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worksheets/sheet5.xml" ContentType="application/vnd.openxmlformats-officedocument.spreadsheetml.worksheet+xml"/>
  <Override PartName="/xl/worksheets/sheet6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calcChain.xml" ContentType="application/vnd.openxmlformats-officedocument.spreadsheetml.calcChain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mc:Ignorable="x15">
  <fileVersion appName="xl" lastEdited="6" lowestEdited="6" rupBuild="14420"/>
  <workbookPr defaultThemeVersion="164011"/>
  <mc:AlternateContent xmlns:mc="http://schemas.openxmlformats.org/markup-compatibility/2006">
    <mc:Choice Requires="x15">
      <x15ac:absPath xmlns:x15ac="http://schemas.microsoft.com/office/spreadsheetml/2010/11/ac" url="E:\Users\fleivabe\Documents\Research\ScoringForTruncatedTournaments\"/>
    </mc:Choice>
  </mc:AlternateContent>
  <bookViews>
    <workbookView xWindow="0" yWindow="0" windowWidth="14535" windowHeight="14070" activeTab="5"/>
  </bookViews>
  <sheets>
    <sheet name="Sheet1" sheetId="1" r:id="rId1"/>
    <sheet name="Sheet2" sheetId="2" r:id="rId2"/>
    <sheet name="Sheet3" sheetId="3" r:id="rId3"/>
    <sheet name="WithAllDiv1AA" sheetId="4" r:id="rId4"/>
    <sheet name="AtLeastOneDiv1A" sheetId="5" r:id="rId5"/>
    <sheet name="OnlyDiv1A" sheetId="6" r:id="rId6"/>
  </sheets>
  <calcPr calcId="162913"/>
  <extLst>
    <ext xmlns:x15="http://schemas.microsoft.com/office/spreadsheetml/2010/11/main" uri="{140A7094-0E35-4892-8432-C4D2E57EDEB5}">
      <x15:workbookPr chartTrackingRefBase="1"/>
    </ext>
  </extLst>
</workbook>
</file>

<file path=xl/calcChain.xml><?xml version="1.0" encoding="utf-8"?>
<calcChain xmlns="http://schemas.openxmlformats.org/spreadsheetml/2006/main">
  <c r="U3467" i="2" l="1"/>
  <c r="W3467" i="2" s="1"/>
  <c r="K3467" i="2"/>
  <c r="C3467" i="2"/>
  <c r="U3468" i="2"/>
  <c r="W3468" i="2" s="1"/>
  <c r="K3468" i="2"/>
  <c r="C3468" i="2"/>
  <c r="U3156" i="2"/>
  <c r="W3156" i="2" s="1"/>
  <c r="K3156" i="2"/>
  <c r="C3156" i="2"/>
  <c r="U3335" i="2"/>
  <c r="W3335" i="2" s="1"/>
  <c r="K3335" i="2"/>
  <c r="C3335" i="2"/>
  <c r="U2954" i="2"/>
  <c r="W2954" i="2" s="1"/>
  <c r="K2954" i="2"/>
  <c r="C2954" i="2"/>
  <c r="U3058" i="2"/>
  <c r="W3058" i="2" s="1"/>
  <c r="K3058" i="2"/>
  <c r="C3058" i="2"/>
  <c r="U2557" i="2"/>
  <c r="W2557" i="2" s="1"/>
  <c r="K2557" i="2"/>
  <c r="C2557" i="2"/>
  <c r="U2388" i="2"/>
  <c r="W2388" i="2" s="1"/>
  <c r="K2388" i="2"/>
  <c r="C2388" i="2"/>
  <c r="U3044" i="2"/>
  <c r="W3044" i="2" s="1"/>
  <c r="K3044" i="2"/>
  <c r="C3044" i="2"/>
  <c r="U3429" i="2"/>
  <c r="W3429" i="2" s="1"/>
  <c r="K3429" i="2"/>
  <c r="C3429" i="2"/>
  <c r="U2599" i="2"/>
  <c r="W2599" i="2" s="1"/>
  <c r="K2599" i="2"/>
  <c r="C2599" i="2"/>
  <c r="U2307" i="2"/>
  <c r="W2307" i="2" s="1"/>
  <c r="K2307" i="2"/>
  <c r="C2307" i="2"/>
  <c r="U2723" i="2"/>
  <c r="W2723" i="2" s="1"/>
  <c r="K2723" i="2"/>
  <c r="C2723" i="2"/>
  <c r="U42" i="2"/>
  <c r="W42" i="2" s="1"/>
  <c r="K42" i="2"/>
  <c r="C42" i="2"/>
  <c r="U2992" i="2"/>
  <c r="W2992" i="2" s="1"/>
  <c r="K2992" i="2"/>
  <c r="C2992" i="2"/>
  <c r="U2182" i="2"/>
  <c r="W2182" i="2" s="1"/>
  <c r="K2182" i="2"/>
  <c r="C2182" i="2"/>
  <c r="U2542" i="2"/>
  <c r="W2542" i="2" s="1"/>
  <c r="K2542" i="2"/>
  <c r="C2542" i="2"/>
  <c r="U2300" i="2"/>
  <c r="W2300" i="2" s="1"/>
  <c r="K2300" i="2"/>
  <c r="C2300" i="2"/>
  <c r="U2468" i="2"/>
  <c r="W2468" i="2" s="1"/>
  <c r="K2468" i="2"/>
  <c r="C2468" i="2"/>
  <c r="U3037" i="2"/>
  <c r="W3037" i="2" s="1"/>
  <c r="K3037" i="2"/>
  <c r="C3037" i="2"/>
  <c r="U2986" i="2"/>
  <c r="W2986" i="2" s="1"/>
  <c r="K2986" i="2"/>
  <c r="C2986" i="2"/>
  <c r="U2281" i="2"/>
  <c r="W2281" i="2" s="1"/>
  <c r="K2281" i="2"/>
  <c r="C2281" i="2"/>
  <c r="U2173" i="2"/>
  <c r="W2173" i="2" s="1"/>
  <c r="K2173" i="2"/>
  <c r="C2173" i="2"/>
  <c r="U3021" i="2"/>
  <c r="W3021" i="2" s="1"/>
  <c r="K3021" i="2"/>
  <c r="C3021" i="2"/>
  <c r="U2564" i="2"/>
  <c r="W2564" i="2" s="1"/>
  <c r="K2564" i="2"/>
  <c r="C2564" i="2"/>
  <c r="U2348" i="2"/>
  <c r="W2348" i="2" s="1"/>
  <c r="K2348" i="2"/>
  <c r="C2348" i="2"/>
  <c r="U3371" i="2"/>
  <c r="W3371" i="2" s="1"/>
  <c r="K3371" i="2"/>
  <c r="C3371" i="2"/>
  <c r="U2501" i="2"/>
  <c r="W2501" i="2" s="1"/>
  <c r="K2501" i="2"/>
  <c r="C2501" i="2"/>
  <c r="U3228" i="2"/>
  <c r="W3228" i="2" s="1"/>
  <c r="K3228" i="2"/>
  <c r="C3228" i="2"/>
  <c r="U2439" i="2"/>
  <c r="W2439" i="2" s="1"/>
  <c r="K2439" i="2"/>
  <c r="C2439" i="2"/>
  <c r="U41" i="2"/>
  <c r="W41" i="2" s="1"/>
  <c r="K41" i="2"/>
  <c r="C41" i="2"/>
  <c r="U3413" i="2"/>
  <c r="W3413" i="2" s="1"/>
  <c r="K3413" i="2"/>
  <c r="C3413" i="2"/>
  <c r="U3014" i="2"/>
  <c r="W3014" i="2" s="1"/>
  <c r="K3014" i="2"/>
  <c r="C3014" i="2"/>
  <c r="U2432" i="2"/>
  <c r="W2432" i="2" s="1"/>
  <c r="K2432" i="2"/>
  <c r="C2432" i="2"/>
  <c r="U2494" i="2"/>
  <c r="W2494" i="2" s="1"/>
  <c r="K2494" i="2"/>
  <c r="C2494" i="2"/>
  <c r="U3360" i="2"/>
  <c r="W3360" i="2" s="1"/>
  <c r="K3360" i="2"/>
  <c r="C3360" i="2"/>
  <c r="U2446" i="2"/>
  <c r="W2446" i="2" s="1"/>
  <c r="K2446" i="2"/>
  <c r="C2446" i="2"/>
  <c r="U3406" i="2"/>
  <c r="W3406" i="2" s="1"/>
  <c r="K3406" i="2"/>
  <c r="C3406" i="2"/>
  <c r="U3222" i="2"/>
  <c r="W3222" i="2" s="1"/>
  <c r="K3222" i="2"/>
  <c r="C3222" i="2"/>
  <c r="U2752" i="2"/>
  <c r="W2752" i="2" s="1"/>
  <c r="K2752" i="2"/>
  <c r="C2752" i="2"/>
  <c r="U2480" i="2"/>
  <c r="W2480" i="2" s="1"/>
  <c r="K2480" i="2"/>
  <c r="C2480" i="2"/>
  <c r="U2336" i="2"/>
  <c r="W2336" i="2" s="1"/>
  <c r="K2336" i="2"/>
  <c r="C2336" i="2"/>
  <c r="U2768" i="2"/>
  <c r="W2768" i="2" s="1"/>
  <c r="K2768" i="2"/>
  <c r="C2768" i="2"/>
  <c r="U3465" i="2"/>
  <c r="W3465" i="2" s="1"/>
  <c r="K3465" i="2"/>
  <c r="C3465" i="2"/>
  <c r="U3217" i="2"/>
  <c r="W3217" i="2" s="1"/>
  <c r="K3217" i="2"/>
  <c r="C3217" i="2"/>
  <c r="U2955" i="2"/>
  <c r="W2955" i="2" s="1"/>
  <c r="K2955" i="2"/>
  <c r="C2955" i="2"/>
  <c r="U3153" i="2"/>
  <c r="W3153" i="2" s="1"/>
  <c r="K3153" i="2"/>
  <c r="C3153" i="2"/>
  <c r="U3326" i="2"/>
  <c r="W3326" i="2" s="1"/>
  <c r="K3326" i="2"/>
  <c r="C3326" i="2"/>
  <c r="U2909" i="2"/>
  <c r="W2909" i="2" s="1"/>
  <c r="K2909" i="2"/>
  <c r="C2909" i="2"/>
  <c r="U20" i="2"/>
  <c r="W20" i="2" s="1"/>
  <c r="K20" i="2"/>
  <c r="C20" i="2"/>
  <c r="U2778" i="2"/>
  <c r="W2778" i="2" s="1"/>
  <c r="K2778" i="2"/>
  <c r="C2778" i="2"/>
  <c r="U3307" i="2"/>
  <c r="W3307" i="2" s="1"/>
  <c r="K3307" i="2"/>
  <c r="C3307" i="2"/>
  <c r="U2325" i="2"/>
  <c r="W2325" i="2" s="1"/>
  <c r="K2325" i="2"/>
  <c r="C2325" i="2"/>
  <c r="U3192" i="2"/>
  <c r="W3192" i="2" s="1"/>
  <c r="K3192" i="2"/>
  <c r="C3192" i="2"/>
  <c r="U2593" i="2"/>
  <c r="W2593" i="2" s="1"/>
  <c r="K2593" i="2"/>
  <c r="C2593" i="2"/>
  <c r="U3107" i="2"/>
  <c r="W3107" i="2" s="1"/>
  <c r="K3107" i="2"/>
  <c r="C3107" i="2"/>
  <c r="U2315" i="2"/>
  <c r="W2315" i="2" s="1"/>
  <c r="K2315" i="2"/>
  <c r="C2315" i="2"/>
  <c r="U2951" i="2"/>
  <c r="W2951" i="2" s="1"/>
  <c r="K2951" i="2"/>
  <c r="C2951" i="2"/>
  <c r="U2573" i="2"/>
  <c r="W2573" i="2" s="1"/>
  <c r="K2573" i="2"/>
  <c r="C2573" i="2"/>
  <c r="U3185" i="2"/>
  <c r="W3185" i="2" s="1"/>
  <c r="K3185" i="2"/>
  <c r="C3185" i="2"/>
  <c r="U2866" i="2"/>
  <c r="W2866" i="2" s="1"/>
  <c r="K2866" i="2"/>
  <c r="C2866" i="2"/>
  <c r="U2249" i="2"/>
  <c r="W2249" i="2" s="1"/>
  <c r="K2249" i="2"/>
  <c r="C2249" i="2"/>
  <c r="U2321" i="2"/>
  <c r="W2321" i="2" s="1"/>
  <c r="K2321" i="2"/>
  <c r="C2321" i="2"/>
  <c r="U3301" i="2"/>
  <c r="W3301" i="2" s="1"/>
  <c r="K3301" i="2"/>
  <c r="C3301" i="2"/>
  <c r="U2584" i="2"/>
  <c r="W2584" i="2" s="1"/>
  <c r="K2584" i="2"/>
  <c r="C2584" i="2"/>
  <c r="U2662" i="2"/>
  <c r="W2662" i="2" s="1"/>
  <c r="K2662" i="2"/>
  <c r="C2662" i="2"/>
  <c r="U2782" i="2"/>
  <c r="W2782" i="2" s="1"/>
  <c r="K2782" i="2"/>
  <c r="C2782" i="2"/>
  <c r="U2503" i="2"/>
  <c r="W2503" i="2" s="1"/>
  <c r="K2503" i="2"/>
  <c r="C2503" i="2"/>
  <c r="U3369" i="2"/>
  <c r="W3369" i="2" s="1"/>
  <c r="K3369" i="2"/>
  <c r="C3369" i="2"/>
  <c r="U2343" i="2"/>
  <c r="W2343" i="2" s="1"/>
  <c r="K2343" i="2"/>
  <c r="C2343" i="2"/>
  <c r="U3358" i="2"/>
  <c r="W3358" i="2" s="1"/>
  <c r="K3358" i="2"/>
  <c r="C3358" i="2"/>
  <c r="U2442" i="2"/>
  <c r="W2442" i="2" s="1"/>
  <c r="K2442" i="2"/>
  <c r="C2442" i="2"/>
  <c r="U2210" i="2"/>
  <c r="W2210" i="2" s="1"/>
  <c r="K2210" i="2"/>
  <c r="C2210" i="2"/>
  <c r="U9" i="2"/>
  <c r="W9" i="2" s="1"/>
  <c r="K9" i="2"/>
  <c r="C9" i="2"/>
  <c r="U2722" i="2"/>
  <c r="W2722" i="2" s="1"/>
  <c r="K2722" i="2"/>
  <c r="C2722" i="2"/>
  <c r="U3350" i="2"/>
  <c r="W3350" i="2" s="1"/>
  <c r="K3350" i="2"/>
  <c r="C3350" i="2"/>
  <c r="U2672" i="2"/>
  <c r="W2672" i="2" s="1"/>
  <c r="K2672" i="2"/>
  <c r="C2672" i="2"/>
  <c r="U2274" i="2"/>
  <c r="W2274" i="2" s="1"/>
  <c r="K2274" i="2"/>
  <c r="C2274" i="2"/>
  <c r="U2427" i="2"/>
  <c r="W2427" i="2" s="1"/>
  <c r="K2427" i="2"/>
  <c r="C2427" i="2"/>
  <c r="U3312" i="2"/>
  <c r="W3312" i="2" s="1"/>
  <c r="K3312" i="2"/>
  <c r="C3312" i="2"/>
  <c r="U3034" i="2"/>
  <c r="W3034" i="2" s="1"/>
  <c r="K3034" i="2"/>
  <c r="C3034" i="2"/>
  <c r="U2713" i="2"/>
  <c r="W2713" i="2" s="1"/>
  <c r="K2713" i="2"/>
  <c r="C2713" i="2"/>
  <c r="U2448" i="2"/>
  <c r="W2448" i="2" s="1"/>
  <c r="K2448" i="2"/>
  <c r="C2448" i="2"/>
  <c r="U2338" i="2"/>
  <c r="W2338" i="2" s="1"/>
  <c r="K2338" i="2"/>
  <c r="C2338" i="2"/>
  <c r="U3055" i="2"/>
  <c r="W3055" i="2" s="1"/>
  <c r="K3055" i="2"/>
  <c r="C3055" i="2"/>
  <c r="U3220" i="2"/>
  <c r="W3220" i="2" s="1"/>
  <c r="K3220" i="2"/>
  <c r="C3220" i="2"/>
  <c r="U1641" i="2"/>
  <c r="W1641" i="2" s="1"/>
  <c r="K1641" i="2"/>
  <c r="C1641" i="2"/>
  <c r="U2705" i="2"/>
  <c r="W2705" i="2" s="1"/>
  <c r="K2705" i="2"/>
  <c r="C2705" i="2"/>
  <c r="U2208" i="2"/>
  <c r="W2208" i="2" s="1"/>
  <c r="K2208" i="2"/>
  <c r="C2208" i="2"/>
  <c r="U49" i="2"/>
  <c r="W49" i="2" s="1"/>
  <c r="K49" i="2"/>
  <c r="C49" i="2"/>
  <c r="U2363" i="2"/>
  <c r="W2363" i="2" s="1"/>
  <c r="K2363" i="2"/>
  <c r="C2363" i="2"/>
  <c r="U2276" i="2"/>
  <c r="W2276" i="2" s="1"/>
  <c r="K2276" i="2"/>
  <c r="C2276" i="2"/>
  <c r="U2697" i="2"/>
  <c r="W2697" i="2" s="1"/>
  <c r="K2697" i="2"/>
  <c r="C2697" i="2"/>
  <c r="U2200" i="2"/>
  <c r="W2200" i="2" s="1"/>
  <c r="K2200" i="2"/>
  <c r="C2200" i="2"/>
  <c r="U3276" i="2"/>
  <c r="W3276" i="2" s="1"/>
  <c r="K3276" i="2"/>
  <c r="C3276" i="2"/>
  <c r="U2718" i="2"/>
  <c r="W2718" i="2" s="1"/>
  <c r="K2718" i="2"/>
  <c r="C2718" i="2"/>
  <c r="U3390" i="2"/>
  <c r="W3390" i="2" s="1"/>
  <c r="K3390" i="2"/>
  <c r="C3390" i="2"/>
  <c r="U3036" i="2"/>
  <c r="W3036" i="2" s="1"/>
  <c r="K3036" i="2"/>
  <c r="C3036" i="2"/>
  <c r="U2707" i="2"/>
  <c r="W2707" i="2" s="1"/>
  <c r="K2707" i="2"/>
  <c r="C2707" i="2"/>
  <c r="U2356" i="2"/>
  <c r="W2356" i="2" s="1"/>
  <c r="K2356" i="2"/>
  <c r="C2356" i="2"/>
  <c r="U3180" i="2"/>
  <c r="W3180" i="2" s="1"/>
  <c r="K3180" i="2"/>
  <c r="C3180" i="2"/>
  <c r="U2911" i="2"/>
  <c r="W2911" i="2" s="1"/>
  <c r="K2911" i="2"/>
  <c r="C2911" i="2"/>
  <c r="U3438" i="2"/>
  <c r="W3438" i="2" s="1"/>
  <c r="K3438" i="2"/>
  <c r="C3438" i="2"/>
  <c r="U2900" i="2"/>
  <c r="W2900" i="2" s="1"/>
  <c r="K2900" i="2"/>
  <c r="C2900" i="2"/>
  <c r="U2612" i="2"/>
  <c r="W2612" i="2" s="1"/>
  <c r="K2612" i="2"/>
  <c r="C2612" i="2"/>
  <c r="U3209" i="2"/>
  <c r="W3209" i="2" s="1"/>
  <c r="K3209" i="2"/>
  <c r="C3209" i="2"/>
  <c r="W3456" i="2"/>
  <c r="U3456" i="2"/>
  <c r="K3456" i="2"/>
  <c r="C3456" i="2"/>
  <c r="U3085" i="2"/>
  <c r="W3085" i="2" s="1"/>
  <c r="K3085" i="2"/>
  <c r="C3085" i="2"/>
  <c r="U2368" i="2"/>
  <c r="W2368" i="2" s="1"/>
  <c r="K2368" i="2"/>
  <c r="C2368" i="2"/>
  <c r="U10" i="2"/>
  <c r="W10" i="2" s="1"/>
  <c r="K10" i="2"/>
  <c r="C10" i="2"/>
  <c r="U2185" i="2"/>
  <c r="W2185" i="2" s="1"/>
  <c r="K2185" i="2"/>
  <c r="C2185" i="2"/>
  <c r="U3395" i="2"/>
  <c r="W3395" i="2" s="1"/>
  <c r="K3395" i="2"/>
  <c r="C3395" i="2"/>
  <c r="U2931" i="2"/>
  <c r="W2931" i="2" s="1"/>
  <c r="K2931" i="2"/>
  <c r="C2931" i="2"/>
  <c r="U2178" i="2"/>
  <c r="W2178" i="2" s="1"/>
  <c r="K2178" i="2"/>
  <c r="C2178" i="2"/>
  <c r="U2908" i="2"/>
  <c r="W2908" i="2" s="1"/>
  <c r="K2908" i="2"/>
  <c r="C2908" i="2"/>
  <c r="U2788" i="2"/>
  <c r="W2788" i="2" s="1"/>
  <c r="K2788" i="2"/>
  <c r="C2788" i="2"/>
  <c r="U2327" i="2"/>
  <c r="W2327" i="2" s="1"/>
  <c r="K2327" i="2"/>
  <c r="C2327" i="2"/>
  <c r="U3002" i="2"/>
  <c r="W3002" i="2" s="1"/>
  <c r="K3002" i="2"/>
  <c r="C3002" i="2"/>
  <c r="U17" i="2"/>
  <c r="W17" i="2" s="1"/>
  <c r="K17" i="2"/>
  <c r="C17" i="2"/>
  <c r="U3140" i="2"/>
  <c r="W3140" i="2" s="1"/>
  <c r="K3140" i="2"/>
  <c r="C3140" i="2"/>
  <c r="U2250" i="2"/>
  <c r="W2250" i="2" s="1"/>
  <c r="K2250" i="2"/>
  <c r="C2250" i="2"/>
  <c r="U2311" i="2"/>
  <c r="W2311" i="2" s="1"/>
  <c r="K2311" i="2"/>
  <c r="C2311" i="2"/>
  <c r="U2773" i="2"/>
  <c r="W2773" i="2" s="1"/>
  <c r="K2773" i="2"/>
  <c r="C2773" i="2"/>
  <c r="U2895" i="2"/>
  <c r="W2895" i="2" s="1"/>
  <c r="K2895" i="2"/>
  <c r="C2895" i="2"/>
  <c r="U3182" i="2"/>
  <c r="W3182" i="2" s="1"/>
  <c r="K3182" i="2"/>
  <c r="C3182" i="2"/>
  <c r="U2846" i="2"/>
  <c r="W2846" i="2" s="1"/>
  <c r="K2846" i="2"/>
  <c r="C2846" i="2"/>
  <c r="U2813" i="2"/>
  <c r="W2813" i="2" s="1"/>
  <c r="K2813" i="2"/>
  <c r="C2813" i="2"/>
  <c r="U3355" i="2"/>
  <c r="W3355" i="2" s="1"/>
  <c r="K3355" i="2"/>
  <c r="C3355" i="2"/>
  <c r="U2346" i="2"/>
  <c r="W2346" i="2" s="1"/>
  <c r="K2346" i="2"/>
  <c r="C2346" i="2"/>
  <c r="U3177" i="2"/>
  <c r="W3177" i="2" s="1"/>
  <c r="K3177" i="2"/>
  <c r="C3177" i="2"/>
  <c r="U3396" i="2"/>
  <c r="W3396" i="2" s="1"/>
  <c r="K3396" i="2"/>
  <c r="C3396" i="2"/>
  <c r="U7" i="2"/>
  <c r="W7" i="2" s="1"/>
  <c r="K7" i="2"/>
  <c r="C7" i="2"/>
  <c r="U2434" i="2"/>
  <c r="W2434" i="2" s="1"/>
  <c r="K2434" i="2"/>
  <c r="C2434" i="2"/>
  <c r="U2341" i="2"/>
  <c r="W2341" i="2" s="1"/>
  <c r="K2341" i="2"/>
  <c r="C2341" i="2"/>
  <c r="U2886" i="2"/>
  <c r="W2886" i="2" s="1"/>
  <c r="K2886" i="2"/>
  <c r="C2886" i="2"/>
  <c r="U2719" i="2"/>
  <c r="W2719" i="2" s="1"/>
  <c r="K2719" i="2"/>
  <c r="C2719" i="2"/>
  <c r="W2197" i="2"/>
  <c r="U2197" i="2"/>
  <c r="K2197" i="2"/>
  <c r="C2197" i="2"/>
  <c r="U2358" i="2"/>
  <c r="W2358" i="2" s="1"/>
  <c r="K2358" i="2"/>
  <c r="C2358" i="2"/>
  <c r="U3169" i="2"/>
  <c r="W3169" i="2" s="1"/>
  <c r="K3169" i="2"/>
  <c r="C3169" i="2"/>
  <c r="U3387" i="2"/>
  <c r="W3387" i="2" s="1"/>
  <c r="K3387" i="2"/>
  <c r="C3387" i="2"/>
  <c r="U2295" i="2"/>
  <c r="W2295" i="2" s="1"/>
  <c r="K2295" i="2"/>
  <c r="C2295" i="2"/>
  <c r="W2407" i="2"/>
  <c r="U2407" i="2"/>
  <c r="K2407" i="2"/>
  <c r="C2407" i="2"/>
  <c r="U3238" i="2"/>
  <c r="W3238" i="2" s="1"/>
  <c r="K3238" i="2"/>
  <c r="C3238" i="2"/>
  <c r="U3250" i="2"/>
  <c r="W3250" i="2" s="1"/>
  <c r="K3250" i="2"/>
  <c r="C3250" i="2"/>
  <c r="U2841" i="2"/>
  <c r="W2841" i="2" s="1"/>
  <c r="K2841" i="2"/>
  <c r="C2841" i="2"/>
  <c r="U2976" i="2"/>
  <c r="W2976" i="2" s="1"/>
  <c r="K2976" i="2"/>
  <c r="C2976" i="2"/>
  <c r="U3103" i="2"/>
  <c r="W3103" i="2" s="1"/>
  <c r="K3103" i="2"/>
  <c r="C3103" i="2"/>
  <c r="U3229" i="2"/>
  <c r="W3229" i="2" s="1"/>
  <c r="K3229" i="2"/>
  <c r="C3229" i="2"/>
  <c r="U2983" i="2"/>
  <c r="W2983" i="2" s="1"/>
  <c r="K2983" i="2"/>
  <c r="C2983" i="2"/>
  <c r="U3236" i="2"/>
  <c r="W3236" i="2" s="1"/>
  <c r="K3236" i="2"/>
  <c r="C3236" i="2"/>
  <c r="U2966" i="2"/>
  <c r="W2966" i="2" s="1"/>
  <c r="K2966" i="2"/>
  <c r="C2966" i="2"/>
  <c r="U2824" i="2"/>
  <c r="W2824" i="2" s="1"/>
  <c r="K2824" i="2"/>
  <c r="C2824" i="2"/>
  <c r="U2419" i="2"/>
  <c r="W2419" i="2" s="1"/>
  <c r="K2419" i="2"/>
  <c r="C2419" i="2"/>
  <c r="U3232" i="2"/>
  <c r="W3232" i="2" s="1"/>
  <c r="K3232" i="2"/>
  <c r="C3232" i="2"/>
  <c r="U2395" i="2"/>
  <c r="W2395" i="2" s="1"/>
  <c r="K2395" i="2"/>
  <c r="C2395" i="2"/>
  <c r="U2647" i="2"/>
  <c r="W2647" i="2" s="1"/>
  <c r="K2647" i="2"/>
  <c r="C2647" i="2"/>
  <c r="U3258" i="2"/>
  <c r="W3258" i="2" s="1"/>
  <c r="K3258" i="2"/>
  <c r="C3258" i="2"/>
  <c r="U2828" i="2"/>
  <c r="W2828" i="2" s="1"/>
  <c r="K2828" i="2"/>
  <c r="C2828" i="2"/>
  <c r="W3057" i="2"/>
  <c r="U3057" i="2"/>
  <c r="K3057" i="2"/>
  <c r="C3057" i="2"/>
  <c r="U3433" i="2"/>
  <c r="W3433" i="2" s="1"/>
  <c r="K3433" i="2"/>
  <c r="C3433" i="2"/>
  <c r="U2398" i="2"/>
  <c r="W2398" i="2" s="1"/>
  <c r="K2398" i="2"/>
  <c r="C2398" i="2"/>
  <c r="U2822" i="2"/>
  <c r="W2822" i="2" s="1"/>
  <c r="K2822" i="2"/>
  <c r="C2822" i="2"/>
  <c r="U2646" i="2"/>
  <c r="W2646" i="2" s="1"/>
  <c r="K2646" i="2"/>
  <c r="C2646" i="2"/>
  <c r="U3244" i="2"/>
  <c r="W3244" i="2" s="1"/>
  <c r="K3244" i="2"/>
  <c r="C3244" i="2"/>
  <c r="U2347" i="2"/>
  <c r="W2347" i="2" s="1"/>
  <c r="K2347" i="2"/>
  <c r="C2347" i="2"/>
  <c r="U3061" i="2"/>
  <c r="W3061" i="2" s="1"/>
  <c r="K3061" i="2"/>
  <c r="C3061" i="2"/>
  <c r="U2440" i="2"/>
  <c r="W2440" i="2" s="1"/>
  <c r="K2440" i="2"/>
  <c r="C2440" i="2"/>
  <c r="U3416" i="2"/>
  <c r="W3416" i="2" s="1"/>
  <c r="K3416" i="2"/>
  <c r="C3416" i="2"/>
  <c r="U3365" i="2"/>
  <c r="W3365" i="2" s="1"/>
  <c r="K3365" i="2"/>
  <c r="C3365" i="2"/>
  <c r="U2402" i="2"/>
  <c r="W2402" i="2" s="1"/>
  <c r="K2402" i="2"/>
  <c r="C2402" i="2"/>
  <c r="U3409" i="2"/>
  <c r="W3409" i="2" s="1"/>
  <c r="K3409" i="2"/>
  <c r="C3409" i="2"/>
  <c r="U2754" i="2"/>
  <c r="W2754" i="2" s="1"/>
  <c r="K2754" i="2"/>
  <c r="C2754" i="2"/>
  <c r="U2445" i="2"/>
  <c r="W2445" i="2" s="1"/>
  <c r="K2445" i="2"/>
  <c r="C2445" i="2"/>
  <c r="U3053" i="2"/>
  <c r="W3053" i="2" s="1"/>
  <c r="K3053" i="2"/>
  <c r="C3053" i="2"/>
  <c r="U2337" i="2"/>
  <c r="W2337" i="2" s="1"/>
  <c r="K2337" i="2"/>
  <c r="C2337" i="2"/>
  <c r="U2607" i="2"/>
  <c r="W2607" i="2" s="1"/>
  <c r="K2607" i="2"/>
  <c r="C2607" i="2"/>
  <c r="U2615" i="2"/>
  <c r="W2615" i="2" s="1"/>
  <c r="K2615" i="2"/>
  <c r="C2615" i="2"/>
  <c r="U3432" i="2"/>
  <c r="W3432" i="2" s="1"/>
  <c r="K3432" i="2"/>
  <c r="C3432" i="2"/>
  <c r="U3087" i="2"/>
  <c r="W3087" i="2" s="1"/>
  <c r="K3087" i="2"/>
  <c r="C3087" i="2"/>
  <c r="W2328" i="2"/>
  <c r="U2328" i="2"/>
  <c r="K2328" i="2"/>
  <c r="C2328" i="2"/>
  <c r="U3121" i="2"/>
  <c r="W3121" i="2" s="1"/>
  <c r="K3121" i="2"/>
  <c r="C3121" i="2"/>
  <c r="U2588" i="2"/>
  <c r="W2588" i="2" s="1"/>
  <c r="K2588" i="2"/>
  <c r="C2588" i="2"/>
  <c r="U2863" i="2"/>
  <c r="W2863" i="2" s="1"/>
  <c r="K2863" i="2"/>
  <c r="C2863" i="2"/>
  <c r="U2215" i="2"/>
  <c r="W2215" i="2" s="1"/>
  <c r="K2215" i="2"/>
  <c r="C2215" i="2"/>
  <c r="U2354" i="2"/>
  <c r="W2354" i="2" s="1"/>
  <c r="K2354" i="2"/>
  <c r="C2354" i="2"/>
  <c r="U2657" i="2"/>
  <c r="W2657" i="2" s="1"/>
  <c r="K2657" i="2"/>
  <c r="C2657" i="2"/>
  <c r="U2790" i="2"/>
  <c r="W2790" i="2" s="1"/>
  <c r="K2790" i="2"/>
  <c r="C2790" i="2"/>
  <c r="U2476" i="2"/>
  <c r="W2476" i="2" s="1"/>
  <c r="K2476" i="2"/>
  <c r="C2476" i="2"/>
  <c r="U3041" i="2"/>
  <c r="W3041" i="2" s="1"/>
  <c r="K3041" i="2"/>
  <c r="C3041" i="2"/>
  <c r="U3354" i="2"/>
  <c r="W3354" i="2" s="1"/>
  <c r="K3354" i="2"/>
  <c r="C3354" i="2"/>
  <c r="U2932" i="2"/>
  <c r="W2932" i="2" s="1"/>
  <c r="K2932" i="2"/>
  <c r="C2932" i="2"/>
  <c r="U3322" i="2"/>
  <c r="W3322" i="2" s="1"/>
  <c r="K3322" i="2"/>
  <c r="C3322" i="2"/>
  <c r="U2364" i="2"/>
  <c r="W2364" i="2" s="1"/>
  <c r="K2364" i="2"/>
  <c r="C2364" i="2"/>
  <c r="U2194" i="2"/>
  <c r="W2194" i="2" s="1"/>
  <c r="K2194" i="2"/>
  <c r="C2194" i="2"/>
  <c r="U3381" i="2"/>
  <c r="W3381" i="2" s="1"/>
  <c r="K3381" i="2"/>
  <c r="C3381" i="2"/>
  <c r="U2469" i="2"/>
  <c r="W2469" i="2" s="1"/>
  <c r="K2469" i="2"/>
  <c r="C2469" i="2"/>
  <c r="U3316" i="2"/>
  <c r="W3316" i="2" s="1"/>
  <c r="K3316" i="2"/>
  <c r="C3316" i="2"/>
  <c r="U3348" i="2"/>
  <c r="W3348" i="2" s="1"/>
  <c r="K3348" i="2"/>
  <c r="C3348" i="2"/>
  <c r="U2143" i="2"/>
  <c r="W2143" i="2" s="1"/>
  <c r="K2143" i="2"/>
  <c r="C2143" i="2"/>
  <c r="U3030" i="2"/>
  <c r="W3030" i="2" s="1"/>
  <c r="K3030" i="2"/>
  <c r="C3030" i="2"/>
  <c r="U3294" i="2"/>
  <c r="W3294" i="2" s="1"/>
  <c r="K3294" i="2"/>
  <c r="C3294" i="2"/>
  <c r="U2634" i="2"/>
  <c r="W2634" i="2" s="1"/>
  <c r="K2634" i="2"/>
  <c r="C2634" i="2"/>
  <c r="U2129" i="2"/>
  <c r="W2129" i="2" s="1"/>
  <c r="K2129" i="2"/>
  <c r="C2129" i="2"/>
  <c r="U2510" i="2"/>
  <c r="W2510" i="2" s="1"/>
  <c r="K2510" i="2"/>
  <c r="C2510" i="2"/>
  <c r="U2127" i="2"/>
  <c r="W2127" i="2" s="1"/>
  <c r="K2127" i="2"/>
  <c r="C2127" i="2"/>
  <c r="U3024" i="2"/>
  <c r="W3024" i="2" s="1"/>
  <c r="K3024" i="2"/>
  <c r="C3024" i="2"/>
  <c r="U3285" i="2"/>
  <c r="W3285" i="2" s="1"/>
  <c r="K3285" i="2"/>
  <c r="C3285" i="2"/>
  <c r="U2137" i="2"/>
  <c r="W2137" i="2" s="1"/>
  <c r="K2137" i="2"/>
  <c r="C2137" i="2"/>
  <c r="U2627" i="2"/>
  <c r="W2627" i="2" s="1"/>
  <c r="K2627" i="2"/>
  <c r="C2627" i="2"/>
  <c r="U2505" i="2"/>
  <c r="W2505" i="2" s="1"/>
  <c r="K2505" i="2"/>
  <c r="C2505" i="2"/>
  <c r="U2832" i="2"/>
  <c r="W2832" i="2" s="1"/>
  <c r="K2832" i="2"/>
  <c r="C2832" i="2"/>
  <c r="U3216" i="2"/>
  <c r="W3216" i="2" s="1"/>
  <c r="K3216" i="2"/>
  <c r="C3216" i="2"/>
  <c r="U2738" i="2"/>
  <c r="W2738" i="2" s="1"/>
  <c r="K2738" i="2"/>
  <c r="C2738" i="2"/>
  <c r="U3248" i="2"/>
  <c r="W3248" i="2" s="1"/>
  <c r="K3248" i="2"/>
  <c r="C3248" i="2"/>
  <c r="U3458" i="2"/>
  <c r="W3458" i="2" s="1"/>
  <c r="K3458" i="2"/>
  <c r="C3458" i="2"/>
  <c r="U3327" i="2"/>
  <c r="W3327" i="2" s="1"/>
  <c r="K3327" i="2"/>
  <c r="C3327" i="2"/>
  <c r="U2609" i="2"/>
  <c r="W2609" i="2" s="1"/>
  <c r="K2609" i="2"/>
  <c r="C2609" i="2"/>
  <c r="U3206" i="2"/>
  <c r="W3206" i="2" s="1"/>
  <c r="K3206" i="2"/>
  <c r="C3206" i="2"/>
  <c r="U3427" i="2"/>
  <c r="W3427" i="2" s="1"/>
  <c r="K3427" i="2"/>
  <c r="C3427" i="2"/>
  <c r="U2243" i="2"/>
  <c r="W2243" i="2" s="1"/>
  <c r="K2243" i="2"/>
  <c r="C2243" i="2"/>
  <c r="U3127" i="2"/>
  <c r="W3127" i="2" s="1"/>
  <c r="K3127" i="2"/>
  <c r="C3127" i="2"/>
  <c r="U2969" i="2"/>
  <c r="W2969" i="2" s="1"/>
  <c r="K2969" i="2"/>
  <c r="C2969" i="2"/>
  <c r="U3096" i="2"/>
  <c r="W3096" i="2" s="1"/>
  <c r="K3096" i="2"/>
  <c r="C3096" i="2"/>
  <c r="U21" i="2"/>
  <c r="W21" i="2" s="1"/>
  <c r="K21" i="2"/>
  <c r="C21" i="2"/>
  <c r="U2624" i="2"/>
  <c r="W2624" i="2" s="1"/>
  <c r="K2624" i="2"/>
  <c r="C2624" i="2"/>
  <c r="U2760" i="2"/>
  <c r="W2760" i="2" s="1"/>
  <c r="K2760" i="2"/>
  <c r="C2760" i="2"/>
  <c r="U3119" i="2"/>
  <c r="W3119" i="2" s="1"/>
  <c r="K3119" i="2"/>
  <c r="C3119" i="2"/>
  <c r="U2939" i="2"/>
  <c r="W2939" i="2" s="1"/>
  <c r="K2939" i="2"/>
  <c r="C2939" i="2"/>
  <c r="U2115" i="2"/>
  <c r="W2115" i="2" s="1"/>
  <c r="K2115" i="2"/>
  <c r="C2115" i="2"/>
  <c r="U2531" i="2"/>
  <c r="W2531" i="2" s="1"/>
  <c r="K2531" i="2"/>
  <c r="C2531" i="2"/>
  <c r="U2698" i="2"/>
  <c r="W2698" i="2" s="1"/>
  <c r="K2698" i="2"/>
  <c r="C2698" i="2"/>
  <c r="U2190" i="2"/>
  <c r="W2190" i="2" s="1"/>
  <c r="K2190" i="2"/>
  <c r="C2190" i="2"/>
  <c r="U2710" i="2"/>
  <c r="W2710" i="2" s="1"/>
  <c r="K2710" i="2"/>
  <c r="C2710" i="2"/>
  <c r="U3374" i="2"/>
  <c r="W3374" i="2" s="1"/>
  <c r="K3374" i="2"/>
  <c r="C3374" i="2"/>
  <c r="U2369" i="2"/>
  <c r="W2369" i="2" s="1"/>
  <c r="K2369" i="2"/>
  <c r="C2369" i="2"/>
  <c r="U2123" i="2"/>
  <c r="W2123" i="2" s="1"/>
  <c r="K2123" i="2"/>
  <c r="C2123" i="2"/>
  <c r="U24" i="2"/>
  <c r="W24" i="2" s="1"/>
  <c r="K24" i="2"/>
  <c r="C24" i="2"/>
  <c r="U2684" i="2"/>
  <c r="W2684" i="2" s="1"/>
  <c r="K2684" i="2"/>
  <c r="C2684" i="2"/>
  <c r="U2621" i="2"/>
  <c r="W2621" i="2" s="1"/>
  <c r="K2621" i="2"/>
  <c r="C2621" i="2"/>
  <c r="U2959" i="2"/>
  <c r="W2959" i="2" s="1"/>
  <c r="K2959" i="2"/>
  <c r="C2959" i="2"/>
  <c r="U3239" i="2"/>
  <c r="W3239" i="2" s="1"/>
  <c r="K3239" i="2"/>
  <c r="C3239" i="2"/>
  <c r="U2981" i="2"/>
  <c r="W2981" i="2" s="1"/>
  <c r="K2981" i="2"/>
  <c r="C2981" i="2"/>
  <c r="U2653" i="2"/>
  <c r="W2653" i="2" s="1"/>
  <c r="K2653" i="2"/>
  <c r="C2653" i="2"/>
  <c r="U3252" i="2"/>
  <c r="W3252" i="2" s="1"/>
  <c r="K3252" i="2"/>
  <c r="C3252" i="2"/>
  <c r="U3267" i="2"/>
  <c r="W3267" i="2" s="1"/>
  <c r="K3267" i="2"/>
  <c r="C3267" i="2"/>
  <c r="U2403" i="2"/>
  <c r="W2403" i="2" s="1"/>
  <c r="K2403" i="2"/>
  <c r="C2403" i="2"/>
  <c r="U3174" i="2"/>
  <c r="W3174" i="2" s="1"/>
  <c r="K3174" i="2"/>
  <c r="C3174" i="2"/>
  <c r="U3150" i="2"/>
  <c r="W3150" i="2" s="1"/>
  <c r="K3150" i="2"/>
  <c r="C3150" i="2"/>
  <c r="U3233" i="2"/>
  <c r="W3233" i="2" s="1"/>
  <c r="K3233" i="2"/>
  <c r="C3233" i="2"/>
  <c r="U2648" i="2"/>
  <c r="W2648" i="2" s="1"/>
  <c r="K2648" i="2"/>
  <c r="C2648" i="2"/>
  <c r="U3247" i="2"/>
  <c r="W3247" i="2" s="1"/>
  <c r="K3247" i="2"/>
  <c r="C3247" i="2"/>
  <c r="U2417" i="2"/>
  <c r="W2417" i="2" s="1"/>
  <c r="K2417" i="2"/>
  <c r="C2417" i="2"/>
  <c r="U2393" i="2"/>
  <c r="W2393" i="2" s="1"/>
  <c r="K2393" i="2"/>
  <c r="C2393" i="2"/>
  <c r="U2820" i="2"/>
  <c r="W2820" i="2" s="1"/>
  <c r="K2820" i="2"/>
  <c r="C2820" i="2"/>
  <c r="U2689" i="2"/>
  <c r="W2689" i="2" s="1"/>
  <c r="K2689" i="2"/>
  <c r="C2689" i="2"/>
  <c r="U2970" i="2"/>
  <c r="W2970" i="2" s="1"/>
  <c r="K2970" i="2"/>
  <c r="C2970" i="2"/>
  <c r="U25" i="2"/>
  <c r="W25" i="2" s="1"/>
  <c r="K25" i="2"/>
  <c r="C25" i="2"/>
  <c r="U2765" i="2"/>
  <c r="W2765" i="2" s="1"/>
  <c r="K2765" i="2"/>
  <c r="C2765" i="2"/>
  <c r="U2650" i="2"/>
  <c r="W2650" i="2" s="1"/>
  <c r="K2650" i="2"/>
  <c r="C2650" i="2"/>
  <c r="U2685" i="2"/>
  <c r="W2685" i="2" s="1"/>
  <c r="K2685" i="2"/>
  <c r="C2685" i="2"/>
  <c r="U2963" i="2"/>
  <c r="W2963" i="2" s="1"/>
  <c r="K2963" i="2"/>
  <c r="C2963" i="2"/>
  <c r="U2533" i="2"/>
  <c r="W2533" i="2" s="1"/>
  <c r="K2533" i="2"/>
  <c r="C2533" i="2"/>
  <c r="U3116" i="2"/>
  <c r="W3116" i="2" s="1"/>
  <c r="K3116" i="2"/>
  <c r="C3116" i="2"/>
  <c r="U2237" i="2"/>
  <c r="W2237" i="2" s="1"/>
  <c r="K2237" i="2"/>
  <c r="C2237" i="2"/>
  <c r="U2114" i="2"/>
  <c r="W2114" i="2" s="1"/>
  <c r="K2114" i="2"/>
  <c r="C2114" i="2"/>
  <c r="U3346" i="2"/>
  <c r="W3346" i="2" s="1"/>
  <c r="K3346" i="2"/>
  <c r="C3346" i="2"/>
  <c r="U16" i="2"/>
  <c r="W16" i="2" s="1"/>
  <c r="K16" i="2"/>
  <c r="C16" i="2"/>
  <c r="U3188" i="2"/>
  <c r="W3188" i="2" s="1"/>
  <c r="K3188" i="2"/>
  <c r="C3188" i="2"/>
  <c r="U3148" i="2"/>
  <c r="W3148" i="2" s="1"/>
  <c r="K3148" i="2"/>
  <c r="C3148" i="2"/>
  <c r="U3459" i="2"/>
  <c r="W3459" i="2" s="1"/>
  <c r="K3459" i="2"/>
  <c r="C3459" i="2"/>
  <c r="U2611" i="2"/>
  <c r="W2611" i="2" s="1"/>
  <c r="K2611" i="2"/>
  <c r="C2611" i="2"/>
  <c r="U2949" i="2"/>
  <c r="W2949" i="2" s="1"/>
  <c r="K2949" i="2"/>
  <c r="C2949" i="2"/>
  <c r="U2810" i="2"/>
  <c r="W2810" i="2" s="1"/>
  <c r="K2810" i="2"/>
  <c r="C2810" i="2"/>
  <c r="U2379" i="2"/>
  <c r="W2379" i="2" s="1"/>
  <c r="K2379" i="2"/>
  <c r="C2379" i="2"/>
  <c r="U2560" i="2"/>
  <c r="W2560" i="2" s="1"/>
  <c r="K2560" i="2"/>
  <c r="C2560" i="2"/>
  <c r="U2460" i="2"/>
  <c r="W2460" i="2" s="1"/>
  <c r="K2460" i="2"/>
  <c r="C2460" i="2"/>
  <c r="U3067" i="2"/>
  <c r="W3067" i="2" s="1"/>
  <c r="K3067" i="2"/>
  <c r="C3067" i="2"/>
  <c r="U3446" i="2"/>
  <c r="W3446" i="2" s="1"/>
  <c r="K3446" i="2"/>
  <c r="C3446" i="2"/>
  <c r="U2374" i="2"/>
  <c r="W2374" i="2" s="1"/>
  <c r="K2374" i="2"/>
  <c r="C2374" i="2"/>
  <c r="U2801" i="2"/>
  <c r="W2801" i="2" s="1"/>
  <c r="K2801" i="2"/>
  <c r="C2801" i="2"/>
  <c r="U2289" i="2"/>
  <c r="W2289" i="2" s="1"/>
  <c r="K2289" i="2"/>
  <c r="C2289" i="2"/>
  <c r="U2550" i="2"/>
  <c r="W2550" i="2" s="1"/>
  <c r="K2550" i="2"/>
  <c r="C2550" i="2"/>
  <c r="U2881" i="2"/>
  <c r="W2881" i="2" s="1"/>
  <c r="K2881" i="2"/>
  <c r="C2881" i="2"/>
  <c r="U2913" i="2"/>
  <c r="W2913" i="2" s="1"/>
  <c r="K2913" i="2"/>
  <c r="C2913" i="2"/>
  <c r="U2266" i="2"/>
  <c r="W2266" i="2" s="1"/>
  <c r="K2266" i="2"/>
  <c r="C2266" i="2"/>
  <c r="U2923" i="2"/>
  <c r="W2923" i="2" s="1"/>
  <c r="K2923" i="2"/>
  <c r="C2923" i="2"/>
  <c r="U2569" i="2"/>
  <c r="W2569" i="2" s="1"/>
  <c r="K2569" i="2"/>
  <c r="C2569" i="2"/>
  <c r="U2817" i="2"/>
  <c r="W2817" i="2" s="1"/>
  <c r="K2817" i="2"/>
  <c r="C2817" i="2"/>
  <c r="U3341" i="2"/>
  <c r="W3341" i="2" s="1"/>
  <c r="K3341" i="2"/>
  <c r="C3341" i="2"/>
  <c r="U2353" i="2"/>
  <c r="W2353" i="2" s="1"/>
  <c r="K2353" i="2"/>
  <c r="C2353" i="2"/>
  <c r="U15" i="2"/>
  <c r="W15" i="2" s="1"/>
  <c r="K15" i="2"/>
  <c r="C15" i="2"/>
  <c r="U3179" i="2"/>
  <c r="W3179" i="2" s="1"/>
  <c r="K3179" i="2"/>
  <c r="C3179" i="2"/>
  <c r="U2791" i="2"/>
  <c r="W2791" i="2" s="1"/>
  <c r="K2791" i="2"/>
  <c r="C2791" i="2"/>
  <c r="U2655" i="2"/>
  <c r="W2655" i="2" s="1"/>
  <c r="K2655" i="2"/>
  <c r="C2655" i="2"/>
  <c r="U3417" i="2"/>
  <c r="W3417" i="2" s="1"/>
  <c r="K3417" i="2"/>
  <c r="C3417" i="2"/>
  <c r="U3367" i="2"/>
  <c r="W3367" i="2" s="1"/>
  <c r="K3367" i="2"/>
  <c r="C3367" i="2"/>
  <c r="U2484" i="2"/>
  <c r="W2484" i="2" s="1"/>
  <c r="K2484" i="2"/>
  <c r="C2484" i="2"/>
  <c r="U3448" i="2"/>
  <c r="W3448" i="2" s="1"/>
  <c r="K3448" i="2"/>
  <c r="C3448" i="2"/>
  <c r="U2438" i="2"/>
  <c r="W2438" i="2" s="1"/>
  <c r="K2438" i="2"/>
  <c r="C2438" i="2"/>
  <c r="U3445" i="2"/>
  <c r="W3445" i="2" s="1"/>
  <c r="K3445" i="2"/>
  <c r="C3445" i="2"/>
  <c r="U2139" i="2"/>
  <c r="W2139" i="2" s="1"/>
  <c r="K2139" i="2"/>
  <c r="C2139" i="2"/>
  <c r="U2339" i="2"/>
  <c r="W2339" i="2" s="1"/>
  <c r="K2339" i="2"/>
  <c r="C2339" i="2"/>
  <c r="U2444" i="2"/>
  <c r="W2444" i="2" s="1"/>
  <c r="K2444" i="2"/>
  <c r="C2444" i="2"/>
  <c r="U3404" i="2"/>
  <c r="W3404" i="2" s="1"/>
  <c r="K3404" i="2"/>
  <c r="C3404" i="2"/>
  <c r="U2201" i="2"/>
  <c r="W2201" i="2" s="1"/>
  <c r="K2201" i="2"/>
  <c r="C2201" i="2"/>
  <c r="U2670" i="2"/>
  <c r="W2670" i="2" s="1"/>
  <c r="K2670" i="2"/>
  <c r="C2670" i="2"/>
  <c r="U2714" i="2"/>
  <c r="W2714" i="2" s="1"/>
  <c r="K2714" i="2"/>
  <c r="C2714" i="2"/>
  <c r="U3133" i="2"/>
  <c r="W3133" i="2" s="1"/>
  <c r="K3133" i="2"/>
  <c r="C3133" i="2"/>
  <c r="U2187" i="2"/>
  <c r="W2187" i="2" s="1"/>
  <c r="K2187" i="2"/>
  <c r="C2187" i="2"/>
  <c r="U3375" i="2"/>
  <c r="W3375" i="2" s="1"/>
  <c r="K3375" i="2"/>
  <c r="C3375" i="2"/>
  <c r="U2693" i="2"/>
  <c r="W2693" i="2" s="1"/>
  <c r="K2693" i="2"/>
  <c r="C2693" i="2"/>
  <c r="U3361" i="2"/>
  <c r="W3361" i="2" s="1"/>
  <c r="K3361" i="2"/>
  <c r="C3361" i="2"/>
  <c r="U3134" i="2"/>
  <c r="W3134" i="2" s="1"/>
  <c r="K3134" i="2"/>
  <c r="C3134" i="2"/>
  <c r="U3378" i="2"/>
  <c r="W3378" i="2" s="1"/>
  <c r="K3378" i="2"/>
  <c r="C3378" i="2"/>
  <c r="U2188" i="2"/>
  <c r="W2188" i="2" s="1"/>
  <c r="K2188" i="2"/>
  <c r="C2188" i="2"/>
  <c r="U2708" i="2"/>
  <c r="W2708" i="2" s="1"/>
  <c r="K2708" i="2"/>
  <c r="C2708" i="2"/>
  <c r="U2386" i="2"/>
  <c r="W2386" i="2" s="1"/>
  <c r="K2386" i="2"/>
  <c r="C2386" i="2"/>
  <c r="U3047" i="2"/>
  <c r="W3047" i="2" s="1"/>
  <c r="K3047" i="2"/>
  <c r="C3047" i="2"/>
  <c r="U2661" i="2"/>
  <c r="W2661" i="2" s="1"/>
  <c r="K2661" i="2"/>
  <c r="C2661" i="2"/>
  <c r="U2160" i="2"/>
  <c r="W2160" i="2" s="1"/>
  <c r="K2160" i="2"/>
  <c r="C2160" i="2"/>
  <c r="U2717" i="2"/>
  <c r="W2717" i="2" s="1"/>
  <c r="K2717" i="2"/>
  <c r="C2717" i="2"/>
  <c r="U2359" i="2"/>
  <c r="W2359" i="2" s="1"/>
  <c r="K2359" i="2"/>
  <c r="C2359" i="2"/>
  <c r="U3170" i="2"/>
  <c r="W3170" i="2" s="1"/>
  <c r="K3170" i="2"/>
  <c r="C3170" i="2"/>
  <c r="U2893" i="2"/>
  <c r="W2893" i="2" s="1"/>
  <c r="K2893" i="2"/>
  <c r="C2893" i="2"/>
  <c r="U2512" i="2"/>
  <c r="W2512" i="2" s="1"/>
  <c r="K2512" i="2"/>
  <c r="C2512" i="2"/>
  <c r="U2151" i="2"/>
  <c r="W2151" i="2" s="1"/>
  <c r="K2151" i="2"/>
  <c r="C2151" i="2"/>
  <c r="U3291" i="2"/>
  <c r="W3291" i="2" s="1"/>
  <c r="K3291" i="2"/>
  <c r="C3291" i="2"/>
  <c r="U3290" i="2"/>
  <c r="W3290" i="2" s="1"/>
  <c r="K3290" i="2"/>
  <c r="C3290" i="2"/>
  <c r="U2506" i="2"/>
  <c r="W2506" i="2" s="1"/>
  <c r="K2506" i="2"/>
  <c r="C2506" i="2"/>
  <c r="U2124" i="2"/>
  <c r="W2124" i="2" s="1"/>
  <c r="K2124" i="2"/>
  <c r="C2124" i="2"/>
  <c r="U2145" i="2"/>
  <c r="W2145" i="2" s="1"/>
  <c r="K2145" i="2"/>
  <c r="C2145" i="2"/>
  <c r="U46" i="2"/>
  <c r="W46" i="2" s="1"/>
  <c r="K46" i="2"/>
  <c r="C46" i="2"/>
  <c r="U2286" i="2"/>
  <c r="W2286" i="2" s="1"/>
  <c r="K2286" i="2"/>
  <c r="C2286" i="2"/>
  <c r="U2702" i="2"/>
  <c r="W2702" i="2" s="1"/>
  <c r="K2702" i="2"/>
  <c r="C2702" i="2"/>
  <c r="U2184" i="2"/>
  <c r="W2184" i="2" s="1"/>
  <c r="K2184" i="2"/>
  <c r="C2184" i="2"/>
  <c r="U2304" i="2"/>
  <c r="W2304" i="2" s="1"/>
  <c r="K2304" i="2"/>
  <c r="C2304" i="2"/>
  <c r="U2350" i="2"/>
  <c r="W2350" i="2" s="1"/>
  <c r="K2350" i="2"/>
  <c r="C2350" i="2"/>
  <c r="U3452" i="2"/>
  <c r="W3452" i="2" s="1"/>
  <c r="K3452" i="2"/>
  <c r="C3452" i="2"/>
  <c r="U2990" i="2"/>
  <c r="W2990" i="2" s="1"/>
  <c r="K2990" i="2"/>
  <c r="C2990" i="2"/>
  <c r="U2216" i="2"/>
  <c r="W2216" i="2" s="1"/>
  <c r="K2216" i="2"/>
  <c r="C2216" i="2"/>
  <c r="U2199" i="2"/>
  <c r="W2199" i="2" s="1"/>
  <c r="K2199" i="2"/>
  <c r="C2199" i="2"/>
  <c r="U2284" i="2"/>
  <c r="W2284" i="2" s="1"/>
  <c r="K2284" i="2"/>
  <c r="C2284" i="2"/>
  <c r="U2667" i="2"/>
  <c r="W2667" i="2" s="1"/>
  <c r="K2667" i="2"/>
  <c r="C2667" i="2"/>
  <c r="U2176" i="2"/>
  <c r="W2176" i="2" s="1"/>
  <c r="K2176" i="2"/>
  <c r="C2176" i="2"/>
  <c r="U2568" i="2"/>
  <c r="W2568" i="2" s="1"/>
  <c r="K2568" i="2"/>
  <c r="C2568" i="2"/>
  <c r="U2297" i="2"/>
  <c r="W2297" i="2" s="1"/>
  <c r="K2297" i="2"/>
  <c r="C2297" i="2"/>
  <c r="U2985" i="2"/>
  <c r="W2985" i="2" s="1"/>
  <c r="K2985" i="2"/>
  <c r="C2985" i="2"/>
  <c r="U2228" i="2"/>
  <c r="W2228" i="2" s="1"/>
  <c r="K2228" i="2"/>
  <c r="C2228" i="2"/>
  <c r="U2490" i="2"/>
  <c r="W2490" i="2" s="1"/>
  <c r="K2490" i="2"/>
  <c r="C2490" i="2"/>
  <c r="U2780" i="2"/>
  <c r="W2780" i="2" s="1"/>
  <c r="K2780" i="2"/>
  <c r="C2780" i="2"/>
  <c r="U2789" i="2"/>
  <c r="W2789" i="2" s="1"/>
  <c r="K2789" i="2"/>
  <c r="C2789" i="2"/>
  <c r="U2906" i="2"/>
  <c r="W2906" i="2" s="1"/>
  <c r="K2906" i="2"/>
  <c r="C2906" i="2"/>
  <c r="U2326" i="2"/>
  <c r="W2326" i="2" s="1"/>
  <c r="K2326" i="2"/>
  <c r="C2326" i="2"/>
  <c r="U3186" i="2"/>
  <c r="W3186" i="2" s="1"/>
  <c r="K3186" i="2"/>
  <c r="C3186" i="2"/>
  <c r="U2572" i="2"/>
  <c r="W2572" i="2" s="1"/>
  <c r="K2572" i="2"/>
  <c r="C2572" i="2"/>
  <c r="U2897" i="2"/>
  <c r="W2897" i="2" s="1"/>
  <c r="K2897" i="2"/>
  <c r="C2897" i="2"/>
  <c r="U2209" i="2"/>
  <c r="W2209" i="2" s="1"/>
  <c r="K2209" i="2"/>
  <c r="C2209" i="2"/>
  <c r="U2703" i="2"/>
  <c r="W2703" i="2" s="1"/>
  <c r="K2703" i="2"/>
  <c r="C2703" i="2"/>
  <c r="U2285" i="2"/>
  <c r="W2285" i="2" s="1"/>
  <c r="K2285" i="2"/>
  <c r="C2285" i="2"/>
  <c r="U2183" i="2"/>
  <c r="W2183" i="2" s="1"/>
  <c r="K2183" i="2"/>
  <c r="C2183" i="2"/>
  <c r="U2303" i="2"/>
  <c r="W2303" i="2" s="1"/>
  <c r="K2303" i="2"/>
  <c r="C2303" i="2"/>
  <c r="U2668" i="2"/>
  <c r="W2668" i="2" s="1"/>
  <c r="K2668" i="2"/>
  <c r="C2668" i="2"/>
  <c r="U3049" i="2"/>
  <c r="W3049" i="2" s="1"/>
  <c r="K3049" i="2"/>
  <c r="C3049" i="2"/>
  <c r="U2174" i="2"/>
  <c r="W2174" i="2" s="1"/>
  <c r="K2174" i="2"/>
  <c r="C2174" i="2"/>
  <c r="U2296" i="2"/>
  <c r="W2296" i="2" s="1"/>
  <c r="K2296" i="2"/>
  <c r="C2296" i="2"/>
  <c r="U2565" i="2"/>
  <c r="W2565" i="2" s="1"/>
  <c r="K2565" i="2"/>
  <c r="C2565" i="2"/>
  <c r="U3020" i="2"/>
  <c r="W3020" i="2" s="1"/>
  <c r="K3020" i="2"/>
  <c r="C3020" i="2"/>
  <c r="U2796" i="2"/>
  <c r="W2796" i="2" s="1"/>
  <c r="K2796" i="2"/>
  <c r="C2796" i="2"/>
  <c r="U3269" i="2"/>
  <c r="W3269" i="2" s="1"/>
  <c r="K3269" i="2"/>
  <c r="C3269" i="2"/>
  <c r="U3237" i="2"/>
  <c r="W3237" i="2" s="1"/>
  <c r="K3237" i="2"/>
  <c r="C3237" i="2"/>
  <c r="U2827" i="2"/>
  <c r="W2827" i="2" s="1"/>
  <c r="K2827" i="2"/>
  <c r="C2827" i="2"/>
  <c r="U2887" i="2"/>
  <c r="W2887" i="2" s="1"/>
  <c r="K2887" i="2"/>
  <c r="C2887" i="2"/>
  <c r="U2757" i="2"/>
  <c r="W2757" i="2" s="1"/>
  <c r="K2757" i="2"/>
  <c r="C2757" i="2"/>
  <c r="U2649" i="2"/>
  <c r="W2649" i="2" s="1"/>
  <c r="K2649" i="2"/>
  <c r="C2649" i="2"/>
  <c r="U3104" i="2"/>
  <c r="W3104" i="2" s="1"/>
  <c r="K3104" i="2"/>
  <c r="C3104" i="2"/>
  <c r="U3231" i="2"/>
  <c r="W3231" i="2" s="1"/>
  <c r="K3231" i="2"/>
  <c r="C3231" i="2"/>
  <c r="U2418" i="2"/>
  <c r="W2418" i="2" s="1"/>
  <c r="K2418" i="2"/>
  <c r="C2418" i="2"/>
  <c r="U3246" i="2"/>
  <c r="W3246" i="2" s="1"/>
  <c r="K3246" i="2"/>
  <c r="C3246" i="2"/>
  <c r="U2821" i="2"/>
  <c r="W2821" i="2" s="1"/>
  <c r="K2821" i="2"/>
  <c r="C2821" i="2"/>
  <c r="U2392" i="2"/>
  <c r="W2392" i="2" s="1"/>
  <c r="K2392" i="2"/>
  <c r="C2392" i="2"/>
  <c r="U2479" i="2"/>
  <c r="W2479" i="2" s="1"/>
  <c r="K2479" i="2"/>
  <c r="C2479" i="2"/>
  <c r="U2320" i="2"/>
  <c r="W2320" i="2" s="1"/>
  <c r="K2320" i="2"/>
  <c r="C2320" i="2"/>
  <c r="U2513" i="2"/>
  <c r="W2513" i="2" s="1"/>
  <c r="K2513" i="2"/>
  <c r="C2513" i="2"/>
  <c r="U2690" i="2"/>
  <c r="W2690" i="2" s="1"/>
  <c r="K2690" i="2"/>
  <c r="C2690" i="2"/>
  <c r="U2945" i="2"/>
  <c r="W2945" i="2" s="1"/>
  <c r="K2945" i="2"/>
  <c r="C2945" i="2"/>
  <c r="U23" i="2"/>
  <c r="W23" i="2" s="1"/>
  <c r="K23" i="2"/>
  <c r="C23" i="2"/>
  <c r="U2764" i="2"/>
  <c r="W2764" i="2" s="1"/>
  <c r="K2764" i="2"/>
  <c r="C2764" i="2"/>
  <c r="U3123" i="2"/>
  <c r="W3123" i="2" s="1"/>
  <c r="K3123" i="2"/>
  <c r="C3123" i="2"/>
  <c r="U2623" i="2"/>
  <c r="W2623" i="2" s="1"/>
  <c r="K2623" i="2"/>
  <c r="C2623" i="2"/>
  <c r="U2681" i="2"/>
  <c r="W2681" i="2" s="1"/>
  <c r="K2681" i="2"/>
  <c r="C2681" i="2"/>
  <c r="U3137" i="2"/>
  <c r="W3137" i="2" s="1"/>
  <c r="K3137" i="2"/>
  <c r="C3137" i="2"/>
  <c r="U2526" i="2"/>
  <c r="W2526" i="2" s="1"/>
  <c r="K2526" i="2"/>
  <c r="C2526" i="2"/>
  <c r="U2617" i="2"/>
  <c r="W2617" i="2" s="1"/>
  <c r="K2617" i="2"/>
  <c r="C2617" i="2"/>
  <c r="U3336" i="2"/>
  <c r="W3336" i="2" s="1"/>
  <c r="K3336" i="2"/>
  <c r="C3336" i="2"/>
  <c r="U54" i="2"/>
  <c r="W54" i="2" s="1"/>
  <c r="K54" i="2"/>
  <c r="C54" i="2"/>
  <c r="U2604" i="2"/>
  <c r="W2604" i="2" s="1"/>
  <c r="K2604" i="2"/>
  <c r="C2604" i="2"/>
  <c r="U3213" i="2"/>
  <c r="W3213" i="2" s="1"/>
  <c r="K3213" i="2"/>
  <c r="C3213" i="2"/>
  <c r="U2687" i="2"/>
  <c r="W2687" i="2" s="1"/>
  <c r="K2687" i="2"/>
  <c r="C2687" i="2"/>
  <c r="U3189" i="2"/>
  <c r="W3189" i="2" s="1"/>
  <c r="K3189" i="2"/>
  <c r="C3189" i="2"/>
  <c r="U2591" i="2"/>
  <c r="W2591" i="2" s="1"/>
  <c r="K2591" i="2"/>
  <c r="C2591" i="2"/>
  <c r="U3460" i="2"/>
  <c r="W3460" i="2" s="1"/>
  <c r="K3460" i="2"/>
  <c r="C3460" i="2"/>
  <c r="U3328" i="2"/>
  <c r="W3328" i="2" s="1"/>
  <c r="K3328" i="2"/>
  <c r="C3328" i="2"/>
  <c r="U3207" i="2"/>
  <c r="W3207" i="2" s="1"/>
  <c r="K3207" i="2"/>
  <c r="C3207" i="2"/>
  <c r="U2600" i="2"/>
  <c r="W2600" i="2" s="1"/>
  <c r="K2600" i="2"/>
  <c r="C2600" i="2"/>
  <c r="U2608" i="2"/>
  <c r="W2608" i="2" s="1"/>
  <c r="K2608" i="2"/>
  <c r="C2608" i="2"/>
  <c r="U3426" i="2"/>
  <c r="W3426" i="2" s="1"/>
  <c r="K3426" i="2"/>
  <c r="C3426" i="2"/>
  <c r="U3064" i="2"/>
  <c r="W3064" i="2" s="1"/>
  <c r="K3064" i="2"/>
  <c r="C3064" i="2"/>
  <c r="U3084" i="2"/>
  <c r="W3084" i="2" s="1"/>
  <c r="K3084" i="2"/>
  <c r="C3084" i="2"/>
  <c r="U754" i="2"/>
  <c r="W754" i="2" s="1"/>
  <c r="K754" i="2"/>
  <c r="C754" i="2"/>
  <c r="U3145" i="2"/>
  <c r="W3145" i="2" s="1"/>
  <c r="K3145" i="2"/>
  <c r="C3145" i="2"/>
  <c r="U2688" i="2"/>
  <c r="W2688" i="2" s="1"/>
  <c r="K2688" i="2"/>
  <c r="C2688" i="2"/>
  <c r="U33" i="2"/>
  <c r="W33" i="2" s="1"/>
  <c r="K33" i="2"/>
  <c r="C33" i="2"/>
  <c r="U3124" i="2"/>
  <c r="W3124" i="2" s="1"/>
  <c r="K3124" i="2"/>
  <c r="C3124" i="2"/>
  <c r="U3095" i="2"/>
  <c r="W3095" i="2" s="1"/>
  <c r="K3095" i="2"/>
  <c r="C3095" i="2"/>
  <c r="U3026" i="2"/>
  <c r="W3026" i="2" s="1"/>
  <c r="K3026" i="2"/>
  <c r="C3026" i="2"/>
  <c r="U3120" i="2"/>
  <c r="W3120" i="2" s="1"/>
  <c r="K3120" i="2"/>
  <c r="C3120" i="2"/>
  <c r="U2238" i="2"/>
  <c r="W2238" i="2" s="1"/>
  <c r="K2238" i="2"/>
  <c r="C2238" i="2"/>
  <c r="U2962" i="2"/>
  <c r="W2962" i="2" s="1"/>
  <c r="K2962" i="2"/>
  <c r="C2962" i="2"/>
  <c r="U2622" i="2"/>
  <c r="W2622" i="2" s="1"/>
  <c r="K2622" i="2"/>
  <c r="C2622" i="2"/>
  <c r="U2532" i="2"/>
  <c r="W2532" i="2" s="1"/>
  <c r="K2532" i="2"/>
  <c r="C2532" i="2"/>
  <c r="U2758" i="2"/>
  <c r="W2758" i="2" s="1"/>
  <c r="K2758" i="2"/>
  <c r="C2758" i="2"/>
  <c r="U3091" i="2"/>
  <c r="W3091" i="2" s="1"/>
  <c r="K3091" i="2"/>
  <c r="C3091" i="2"/>
  <c r="U3300" i="2"/>
  <c r="W3300" i="2" s="1"/>
  <c r="K3300" i="2"/>
  <c r="C3300" i="2"/>
  <c r="U2544" i="2"/>
  <c r="W2544" i="2" s="1"/>
  <c r="K2544" i="2"/>
  <c r="C2544" i="2"/>
  <c r="U2365" i="2"/>
  <c r="W2365" i="2" s="1"/>
  <c r="K2365" i="2"/>
  <c r="C2365" i="2"/>
  <c r="U3351" i="2"/>
  <c r="W3351" i="2" s="1"/>
  <c r="K3351" i="2"/>
  <c r="C3351" i="2"/>
  <c r="U2641" i="2"/>
  <c r="W2641" i="2" s="1"/>
  <c r="K2641" i="2"/>
  <c r="C2641" i="2"/>
  <c r="U4" i="2"/>
  <c r="W4" i="2" s="1"/>
  <c r="K4" i="2"/>
  <c r="C4" i="2"/>
  <c r="U3317" i="2"/>
  <c r="W3317" i="2" s="1"/>
  <c r="K3317" i="2"/>
  <c r="C3317" i="2"/>
  <c r="U2387" i="2"/>
  <c r="W2387" i="2" s="1"/>
  <c r="K2387" i="2"/>
  <c r="C2387" i="2"/>
  <c r="U2428" i="2"/>
  <c r="W2428" i="2" s="1"/>
  <c r="K2428" i="2"/>
  <c r="C2428" i="2"/>
  <c r="U3171" i="2"/>
  <c r="W3171" i="2" s="1"/>
  <c r="K3171" i="2"/>
  <c r="C3171" i="2"/>
  <c r="U3347" i="2"/>
  <c r="W3347" i="2" s="1"/>
  <c r="K3347" i="2"/>
  <c r="C3347" i="2"/>
  <c r="U2715" i="2"/>
  <c r="W2715" i="2" s="1"/>
  <c r="K2715" i="2"/>
  <c r="C2715" i="2"/>
  <c r="U3081" i="2"/>
  <c r="W3081" i="2" s="1"/>
  <c r="K3081" i="2"/>
  <c r="C3081" i="2"/>
  <c r="U2366" i="2"/>
  <c r="W2366" i="2" s="1"/>
  <c r="K2366" i="2"/>
  <c r="C2366" i="2"/>
  <c r="U2559" i="2"/>
  <c r="W2559" i="2" s="1"/>
  <c r="K2559" i="2"/>
  <c r="C2559" i="2"/>
  <c r="U2553" i="2"/>
  <c r="W2553" i="2" s="1"/>
  <c r="K2553" i="2"/>
  <c r="C2553" i="2"/>
  <c r="U2799" i="2"/>
  <c r="W2799" i="2" s="1"/>
  <c r="K2799" i="2"/>
  <c r="C2799" i="2"/>
  <c r="U2882" i="2"/>
  <c r="W2882" i="2" s="1"/>
  <c r="K2882" i="2"/>
  <c r="C2882" i="2"/>
  <c r="U2370" i="2"/>
  <c r="W2370" i="2" s="1"/>
  <c r="K2370" i="2"/>
  <c r="C2370" i="2"/>
  <c r="U2319" i="2"/>
  <c r="W2319" i="2" s="1"/>
  <c r="K2319" i="2"/>
  <c r="C2319" i="2"/>
  <c r="U2850" i="2"/>
  <c r="W2850" i="2" s="1"/>
  <c r="K2850" i="2"/>
  <c r="C2850" i="2"/>
  <c r="U2367" i="2"/>
  <c r="W2367" i="2" s="1"/>
  <c r="K2367" i="2"/>
  <c r="C2367" i="2"/>
  <c r="U55" i="2"/>
  <c r="W55" i="2" s="1"/>
  <c r="K55" i="2"/>
  <c r="C55" i="2"/>
  <c r="U2956" i="2"/>
  <c r="W2956" i="2" s="1"/>
  <c r="K2956" i="2"/>
  <c r="C2956" i="2"/>
  <c r="U3439" i="2"/>
  <c r="W3439" i="2" s="1"/>
  <c r="K3439" i="2"/>
  <c r="C3439" i="2"/>
  <c r="U2606" i="2"/>
  <c r="W2606" i="2" s="1"/>
  <c r="K2606" i="2"/>
  <c r="C2606" i="2"/>
  <c r="U3334" i="2"/>
  <c r="W3334" i="2" s="1"/>
  <c r="K3334" i="2"/>
  <c r="C3334" i="2"/>
  <c r="U3462" i="2"/>
  <c r="W3462" i="2" s="1"/>
  <c r="K3462" i="2"/>
  <c r="C3462" i="2"/>
  <c r="U3214" i="2"/>
  <c r="W3214" i="2" s="1"/>
  <c r="K3214" i="2"/>
  <c r="C3214" i="2"/>
  <c r="U3151" i="2"/>
  <c r="W3151" i="2" s="1"/>
  <c r="K3151" i="2"/>
  <c r="C3151" i="2"/>
  <c r="U2776" i="2"/>
  <c r="W2776" i="2" s="1"/>
  <c r="K2776" i="2"/>
  <c r="C2776" i="2"/>
  <c r="U2277" i="2"/>
  <c r="W2277" i="2" s="1"/>
  <c r="K2277" i="2"/>
  <c r="C2277" i="2"/>
  <c r="U53" i="2"/>
  <c r="W53" i="2" s="1"/>
  <c r="K53" i="2"/>
  <c r="C53" i="2"/>
  <c r="U19" i="2"/>
  <c r="W19" i="2" s="1"/>
  <c r="K19" i="2"/>
  <c r="C19" i="2"/>
  <c r="U2217" i="2"/>
  <c r="W2217" i="2" s="1"/>
  <c r="K2217" i="2"/>
  <c r="C2217" i="2"/>
  <c r="U3304" i="2"/>
  <c r="W3304" i="2" s="1"/>
  <c r="K3304" i="2"/>
  <c r="C3304" i="2"/>
  <c r="U2362" i="2"/>
  <c r="W2362" i="2" s="1"/>
  <c r="K2362" i="2"/>
  <c r="C2362" i="2"/>
  <c r="U2252" i="2"/>
  <c r="W2252" i="2" s="1"/>
  <c r="K2252" i="2"/>
  <c r="C2252" i="2"/>
  <c r="U2601" i="2"/>
  <c r="W2601" i="2" s="1"/>
  <c r="K2601" i="2"/>
  <c r="C2601" i="2"/>
  <c r="U2950" i="2"/>
  <c r="W2950" i="2" s="1"/>
  <c r="K2950" i="2"/>
  <c r="C2950" i="2"/>
  <c r="U3208" i="2"/>
  <c r="W3208" i="2" s="1"/>
  <c r="K3208" i="2"/>
  <c r="C3208" i="2"/>
  <c r="U3088" i="2"/>
  <c r="W3088" i="2" s="1"/>
  <c r="K3088" i="2"/>
  <c r="C3088" i="2"/>
  <c r="U3457" i="2"/>
  <c r="W3457" i="2" s="1"/>
  <c r="K3457" i="2"/>
  <c r="C3457" i="2"/>
  <c r="U3428" i="2"/>
  <c r="W3428" i="2" s="1"/>
  <c r="K3428" i="2"/>
  <c r="C3428" i="2"/>
  <c r="U3325" i="2"/>
  <c r="W3325" i="2" s="1"/>
  <c r="K3325" i="2"/>
  <c r="C3325" i="2"/>
  <c r="U3146" i="2"/>
  <c r="W3146" i="2" s="1"/>
  <c r="K3146" i="2"/>
  <c r="C3146" i="2"/>
  <c r="U2937" i="2"/>
  <c r="W2937" i="2" s="1"/>
  <c r="K2937" i="2"/>
  <c r="C2937" i="2"/>
  <c r="U2598" i="2"/>
  <c r="W2598" i="2" s="1"/>
  <c r="K2598" i="2"/>
  <c r="C2598" i="2"/>
  <c r="U2772" i="2"/>
  <c r="W2772" i="2" s="1"/>
  <c r="K2772" i="2"/>
  <c r="C2772" i="2"/>
  <c r="U2638" i="2"/>
  <c r="W2638" i="2" s="1"/>
  <c r="K2638" i="2"/>
  <c r="C2638" i="2"/>
  <c r="U2872" i="2"/>
  <c r="W2872" i="2" s="1"/>
  <c r="K2872" i="2"/>
  <c r="C2872" i="2"/>
  <c r="U3194" i="2"/>
  <c r="W3194" i="2" s="1"/>
  <c r="K3194" i="2"/>
  <c r="C3194" i="2"/>
  <c r="U2574" i="2"/>
  <c r="W2574" i="2" s="1"/>
  <c r="K2574" i="2"/>
  <c r="C2574" i="2"/>
  <c r="U2587" i="2"/>
  <c r="W2587" i="2" s="1"/>
  <c r="K2587" i="2"/>
  <c r="C2587" i="2"/>
  <c r="U2561" i="2"/>
  <c r="W2561" i="2" s="1"/>
  <c r="K2561" i="2"/>
  <c r="C2561" i="2"/>
  <c r="U2924" i="2"/>
  <c r="W2924" i="2" s="1"/>
  <c r="K2924" i="2"/>
  <c r="C2924" i="2"/>
  <c r="U3078" i="2"/>
  <c r="W3078" i="2" s="1"/>
  <c r="K3078" i="2"/>
  <c r="C3078" i="2"/>
  <c r="U2803" i="2"/>
  <c r="W2803" i="2" s="1"/>
  <c r="K2803" i="2"/>
  <c r="C2803" i="2"/>
  <c r="U2372" i="2"/>
  <c r="W2372" i="2" s="1"/>
  <c r="K2372" i="2"/>
  <c r="C2372" i="2"/>
  <c r="U2551" i="2"/>
  <c r="W2551" i="2" s="1"/>
  <c r="K2551" i="2"/>
  <c r="C2551" i="2"/>
  <c r="U2654" i="2"/>
  <c r="W2654" i="2" s="1"/>
  <c r="K2654" i="2"/>
  <c r="C2654" i="2"/>
  <c r="U486" i="2"/>
  <c r="W486" i="2" s="1"/>
  <c r="K486" i="2"/>
  <c r="C486" i="2"/>
  <c r="U2504" i="2"/>
  <c r="W2504" i="2" s="1"/>
  <c r="K2504" i="2"/>
  <c r="C2504" i="2"/>
  <c r="U3080" i="2"/>
  <c r="W3080" i="2" s="1"/>
  <c r="K3080" i="2"/>
  <c r="C3080" i="2"/>
  <c r="U2381" i="2"/>
  <c r="W2381" i="2" s="1"/>
  <c r="K2381" i="2"/>
  <c r="C2381" i="2"/>
  <c r="U2292" i="2"/>
  <c r="W2292" i="2" s="1"/>
  <c r="K2292" i="2"/>
  <c r="C2292" i="2"/>
  <c r="U2922" i="2"/>
  <c r="W2922" i="2" s="1"/>
  <c r="K2922" i="2"/>
  <c r="C2922" i="2"/>
  <c r="U3068" i="2"/>
  <c r="W3068" i="2" s="1"/>
  <c r="K3068" i="2"/>
  <c r="C3068" i="2"/>
  <c r="U2888" i="2"/>
  <c r="W2888" i="2" s="1"/>
  <c r="K2888" i="2"/>
  <c r="C2888" i="2"/>
  <c r="U2167" i="2"/>
  <c r="W2167" i="2" s="1"/>
  <c r="K2167" i="2"/>
  <c r="C2167" i="2"/>
  <c r="U2431" i="2"/>
  <c r="W2431" i="2" s="1"/>
  <c r="K2431" i="2"/>
  <c r="C2431" i="2"/>
  <c r="U2261" i="2"/>
  <c r="W2261" i="2" s="1"/>
  <c r="K2261" i="2"/>
  <c r="C2261" i="2"/>
  <c r="U2375" i="2"/>
  <c r="W2375" i="2" s="1"/>
  <c r="K2375" i="2"/>
  <c r="C2375" i="2"/>
  <c r="U2915" i="2"/>
  <c r="W2915" i="2" s="1"/>
  <c r="K2915" i="2"/>
  <c r="C2915" i="2"/>
  <c r="U2552" i="2"/>
  <c r="W2552" i="2" s="1"/>
  <c r="K2552" i="2"/>
  <c r="C2552" i="2"/>
  <c r="U3075" i="2"/>
  <c r="W3075" i="2" s="1"/>
  <c r="K3075" i="2"/>
  <c r="C3075" i="2"/>
  <c r="U2287" i="2"/>
  <c r="W2287" i="2" s="1"/>
  <c r="K2287" i="2"/>
  <c r="C2287" i="2"/>
  <c r="U2880" i="2"/>
  <c r="W2880" i="2" s="1"/>
  <c r="K2880" i="2"/>
  <c r="C2880" i="2"/>
  <c r="U2163" i="2"/>
  <c r="W2163" i="2" s="1"/>
  <c r="K2163" i="2"/>
  <c r="C2163" i="2"/>
  <c r="U1902" i="2"/>
  <c r="W1902" i="2" s="1"/>
  <c r="K1902" i="2"/>
  <c r="C1902" i="2"/>
  <c r="U3197" i="2"/>
  <c r="W3197" i="2" s="1"/>
  <c r="K3197" i="2"/>
  <c r="C3197" i="2"/>
  <c r="U3424" i="2"/>
  <c r="W3424" i="2" s="1"/>
  <c r="K3424" i="2"/>
  <c r="C3424" i="2"/>
  <c r="U3305" i="2"/>
  <c r="W3305" i="2" s="1"/>
  <c r="K3305" i="2"/>
  <c r="C3305" i="2"/>
  <c r="U3212" i="2"/>
  <c r="W3212" i="2" s="1"/>
  <c r="K3212" i="2"/>
  <c r="C3212" i="2"/>
  <c r="U2899" i="2"/>
  <c r="W2899" i="2" s="1"/>
  <c r="K2899" i="2"/>
  <c r="C2899" i="2"/>
  <c r="U2997" i="2"/>
  <c r="W2997" i="2" s="1"/>
  <c r="K2997" i="2"/>
  <c r="C2997" i="2"/>
  <c r="U3436" i="2"/>
  <c r="W3436" i="2" s="1"/>
  <c r="K3436" i="2"/>
  <c r="C3436" i="2"/>
  <c r="U3012" i="2"/>
  <c r="W3012" i="2" s="1"/>
  <c r="K3012" i="2"/>
  <c r="C3012" i="2"/>
  <c r="U2225" i="2"/>
  <c r="W2225" i="2" s="1"/>
  <c r="K2225" i="2"/>
  <c r="C2225" i="2"/>
  <c r="U2489" i="2"/>
  <c r="W2489" i="2" s="1"/>
  <c r="K2489" i="2"/>
  <c r="C2489" i="2"/>
  <c r="U3200" i="2"/>
  <c r="W3200" i="2" s="1"/>
  <c r="K3200" i="2"/>
  <c r="C3200" i="2"/>
  <c r="U2144" i="2"/>
  <c r="W2144" i="2" s="1"/>
  <c r="K2144" i="2"/>
  <c r="C2144" i="2"/>
  <c r="U2635" i="2"/>
  <c r="W2635" i="2" s="1"/>
  <c r="K2635" i="2"/>
  <c r="C2635" i="2"/>
  <c r="U2170" i="2"/>
  <c r="W2170" i="2" s="1"/>
  <c r="K2170" i="2"/>
  <c r="C2170" i="2"/>
  <c r="U2132" i="2"/>
  <c r="W2132" i="2" s="1"/>
  <c r="K2132" i="2"/>
  <c r="C2132" i="2"/>
  <c r="U3284" i="2"/>
  <c r="W3284" i="2" s="1"/>
  <c r="K3284" i="2"/>
  <c r="C3284" i="2"/>
  <c r="U3255" i="2"/>
  <c r="W3255" i="2" s="1"/>
  <c r="K3255" i="2"/>
  <c r="C3255" i="2"/>
  <c r="U2406" i="2"/>
  <c r="W2406" i="2" s="1"/>
  <c r="K2406" i="2"/>
  <c r="C2406" i="2"/>
  <c r="U3268" i="2"/>
  <c r="W3268" i="2" s="1"/>
  <c r="K3268" i="2"/>
  <c r="C3268" i="2"/>
  <c r="U2422" i="2"/>
  <c r="W2422" i="2" s="1"/>
  <c r="K2422" i="2"/>
  <c r="C2422" i="2"/>
  <c r="U3108" i="2"/>
  <c r="W3108" i="2" s="1"/>
  <c r="K3108" i="2"/>
  <c r="C3108" i="2"/>
  <c r="U2794" i="2"/>
  <c r="W2794" i="2" s="1"/>
  <c r="K2794" i="2"/>
  <c r="C2794" i="2"/>
  <c r="U2397" i="2"/>
  <c r="W2397" i="2" s="1"/>
  <c r="K2397" i="2"/>
  <c r="C2397" i="2"/>
  <c r="U3260" i="2"/>
  <c r="W3260" i="2" s="1"/>
  <c r="K3260" i="2"/>
  <c r="C3260" i="2"/>
  <c r="U2706" i="2"/>
  <c r="W2706" i="2" s="1"/>
  <c r="K2706" i="2"/>
  <c r="C2706" i="2"/>
  <c r="U3181" i="2"/>
  <c r="W3181" i="2" s="1"/>
  <c r="K3181" i="2"/>
  <c r="C3181" i="2"/>
  <c r="U2212" i="2"/>
  <c r="W2212" i="2" s="1"/>
  <c r="K2212" i="2"/>
  <c r="C2212" i="2"/>
  <c r="U3338" i="2"/>
  <c r="W3338" i="2" s="1"/>
  <c r="K3338" i="2"/>
  <c r="C3338" i="2"/>
  <c r="U2879" i="2"/>
  <c r="W2879" i="2" s="1"/>
  <c r="K2879" i="2"/>
  <c r="C2879" i="2"/>
  <c r="U3070" i="2"/>
  <c r="W3070" i="2" s="1"/>
  <c r="K3070" i="2"/>
  <c r="C3070" i="2"/>
  <c r="U2378" i="2"/>
  <c r="W2378" i="2" s="1"/>
  <c r="K2378" i="2"/>
  <c r="C2378" i="2"/>
  <c r="U2921" i="2"/>
  <c r="W2921" i="2" s="1"/>
  <c r="K2921" i="2"/>
  <c r="C2921" i="2"/>
  <c r="U2373" i="2"/>
  <c r="W2373" i="2" s="1"/>
  <c r="K2373" i="2"/>
  <c r="C2373" i="2"/>
  <c r="U2875" i="2"/>
  <c r="W2875" i="2" s="1"/>
  <c r="K2875" i="2"/>
  <c r="C2875" i="2"/>
  <c r="U2659" i="2"/>
  <c r="W2659" i="2" s="1"/>
  <c r="K2659" i="2"/>
  <c r="C2659" i="2"/>
  <c r="U2213" i="2"/>
  <c r="W2213" i="2" s="1"/>
  <c r="K2213" i="2"/>
  <c r="C2213" i="2"/>
  <c r="U3340" i="2"/>
  <c r="W3340" i="2" s="1"/>
  <c r="K3340" i="2"/>
  <c r="C3340" i="2"/>
  <c r="U2317" i="2"/>
  <c r="W2317" i="2" s="1"/>
  <c r="K2317" i="2"/>
  <c r="C2317" i="2"/>
  <c r="U3193" i="2"/>
  <c r="W3193" i="2" s="1"/>
  <c r="K3193" i="2"/>
  <c r="C3193" i="2"/>
  <c r="U2578" i="2"/>
  <c r="W2578" i="2" s="1"/>
  <c r="K2578" i="2"/>
  <c r="C2578" i="2"/>
  <c r="U3331" i="2"/>
  <c r="W3331" i="2" s="1"/>
  <c r="K3331" i="2"/>
  <c r="C3331" i="2"/>
  <c r="U2861" i="2"/>
  <c r="W2861" i="2" s="1"/>
  <c r="K2861" i="2"/>
  <c r="C2861" i="2"/>
  <c r="U2770" i="2"/>
  <c r="W2770" i="2" s="1"/>
  <c r="K2770" i="2"/>
  <c r="C2770" i="2"/>
  <c r="U2251" i="2"/>
  <c r="W2251" i="2" s="1"/>
  <c r="K2251" i="2"/>
  <c r="C2251" i="2"/>
  <c r="U2590" i="2"/>
  <c r="W2590" i="2" s="1"/>
  <c r="K2590" i="2"/>
  <c r="C2590" i="2"/>
  <c r="U2452" i="2"/>
  <c r="W2452" i="2" s="1"/>
  <c r="K2452" i="2"/>
  <c r="C2452" i="2"/>
  <c r="U2996" i="2"/>
  <c r="W2996" i="2" s="1"/>
  <c r="K2996" i="2"/>
  <c r="C2996" i="2"/>
  <c r="U2571" i="2"/>
  <c r="W2571" i="2" s="1"/>
  <c r="K2571" i="2"/>
  <c r="C2571" i="2"/>
  <c r="U3420" i="2"/>
  <c r="W3420" i="2" s="1"/>
  <c r="K3420" i="2"/>
  <c r="C3420" i="2"/>
  <c r="U3090" i="2"/>
  <c r="W3090" i="2" s="1"/>
  <c r="K3090" i="2"/>
  <c r="C3090" i="2"/>
  <c r="U3442" i="2"/>
  <c r="W3442" i="2" s="1"/>
  <c r="K3442" i="2"/>
  <c r="C3442" i="2"/>
  <c r="U3385" i="2"/>
  <c r="W3385" i="2" s="1"/>
  <c r="K3385" i="2"/>
  <c r="C3385" i="2"/>
  <c r="U2580" i="2"/>
  <c r="W2580" i="2" s="1"/>
  <c r="K2580" i="2"/>
  <c r="C2580" i="2"/>
  <c r="U2316" i="2"/>
  <c r="W2316" i="2" s="1"/>
  <c r="K2316" i="2"/>
  <c r="C2316" i="2"/>
  <c r="U2904" i="2"/>
  <c r="W2904" i="2" s="1"/>
  <c r="K2904" i="2"/>
  <c r="C2904" i="2"/>
  <c r="U2786" i="2"/>
  <c r="W2786" i="2" s="1"/>
  <c r="K2786" i="2"/>
  <c r="C2786" i="2"/>
  <c r="U32" i="2"/>
  <c r="W32" i="2" s="1"/>
  <c r="K32" i="2"/>
  <c r="C32" i="2"/>
  <c r="U3106" i="2"/>
  <c r="W3106" i="2" s="1"/>
  <c r="K3106" i="2"/>
  <c r="C3106" i="2"/>
  <c r="U3434" i="2"/>
  <c r="W3434" i="2" s="1"/>
  <c r="K3434" i="2"/>
  <c r="C3434" i="2"/>
  <c r="U2917" i="2"/>
  <c r="W2917" i="2" s="1"/>
  <c r="K2917" i="2"/>
  <c r="C2917" i="2"/>
  <c r="U2867" i="2"/>
  <c r="W2867" i="2" s="1"/>
  <c r="K2867" i="2"/>
  <c r="C2867" i="2"/>
  <c r="U2313" i="2"/>
  <c r="W2313" i="2" s="1"/>
  <c r="K2313" i="2"/>
  <c r="C2313" i="2"/>
  <c r="U3183" i="2"/>
  <c r="W3183" i="2" s="1"/>
  <c r="K3183" i="2"/>
  <c r="C3183" i="2"/>
  <c r="U2896" i="2"/>
  <c r="W2896" i="2" s="1"/>
  <c r="K2896" i="2"/>
  <c r="C2896" i="2"/>
  <c r="U2248" i="2"/>
  <c r="W2248" i="2" s="1"/>
  <c r="K2248" i="2"/>
  <c r="C2248" i="2"/>
  <c r="U2783" i="2"/>
  <c r="W2783" i="2" s="1"/>
  <c r="K2783" i="2"/>
  <c r="C2783" i="2"/>
  <c r="U2158" i="2"/>
  <c r="W2158" i="2" s="1"/>
  <c r="K2158" i="2"/>
  <c r="C2158" i="2"/>
  <c r="U2975" i="2"/>
  <c r="W2975" i="2" s="1"/>
  <c r="K2975" i="2"/>
  <c r="C2975" i="2"/>
  <c r="U2671" i="2"/>
  <c r="W2671" i="2" s="1"/>
  <c r="K2671" i="2"/>
  <c r="C2671" i="2"/>
  <c r="U2161" i="2"/>
  <c r="W2161" i="2" s="1"/>
  <c r="K2161" i="2"/>
  <c r="C2161" i="2"/>
  <c r="U3379" i="2"/>
  <c r="W3379" i="2" s="1"/>
  <c r="K3379" i="2"/>
  <c r="C3379" i="2"/>
  <c r="U3010" i="2"/>
  <c r="W3010" i="2" s="1"/>
  <c r="K3010" i="2"/>
  <c r="C3010" i="2"/>
  <c r="U2493" i="2"/>
  <c r="W2493" i="2" s="1"/>
  <c r="K2493" i="2"/>
  <c r="C2493" i="2"/>
  <c r="U2258" i="2"/>
  <c r="W2258" i="2" s="1"/>
  <c r="K2258" i="2"/>
  <c r="C2258" i="2"/>
  <c r="U2663" i="2"/>
  <c r="W2663" i="2" s="1"/>
  <c r="K2663" i="2"/>
  <c r="C2663" i="2"/>
  <c r="U2855" i="2"/>
  <c r="W2855" i="2" s="1"/>
  <c r="K2855" i="2"/>
  <c r="C2855" i="2"/>
  <c r="U2223" i="2"/>
  <c r="W2223" i="2" s="1"/>
  <c r="K2223" i="2"/>
  <c r="C2223" i="2"/>
  <c r="U2519" i="2"/>
  <c r="W2519" i="2" s="1"/>
  <c r="K2519" i="2"/>
  <c r="C2519" i="2"/>
  <c r="U2538" i="2"/>
  <c r="W2538" i="2" s="1"/>
  <c r="K2538" i="2"/>
  <c r="C2538" i="2"/>
  <c r="U2958" i="2"/>
  <c r="W2958" i="2" s="1"/>
  <c r="K2958" i="2"/>
  <c r="C2958" i="2"/>
  <c r="U2330" i="2"/>
  <c r="W2330" i="2" s="1"/>
  <c r="K2330" i="2"/>
  <c r="C2330" i="2"/>
  <c r="U2912" i="2"/>
  <c r="W2912" i="2" s="1"/>
  <c r="K2912" i="2"/>
  <c r="C2912" i="2"/>
  <c r="U29" i="2"/>
  <c r="W29" i="2" s="1"/>
  <c r="K29" i="2"/>
  <c r="C29" i="2"/>
  <c r="U2946" i="2"/>
  <c r="W2946" i="2" s="1"/>
  <c r="K2946" i="2"/>
  <c r="C2946" i="2"/>
  <c r="U3128" i="2"/>
  <c r="W3128" i="2" s="1"/>
  <c r="K3128" i="2"/>
  <c r="C3128" i="2"/>
  <c r="U2121" i="2"/>
  <c r="W2121" i="2" s="1"/>
  <c r="K2121" i="2"/>
  <c r="C2121" i="2"/>
  <c r="U2242" i="2"/>
  <c r="W2242" i="2" s="1"/>
  <c r="K2242" i="2"/>
  <c r="C2242" i="2"/>
  <c r="U3162" i="2"/>
  <c r="W3162" i="2" s="1"/>
  <c r="K3162" i="2"/>
  <c r="C3162" i="2"/>
  <c r="U2165" i="2"/>
  <c r="W2165" i="2" s="1"/>
  <c r="K2165" i="2"/>
  <c r="C2165" i="2"/>
  <c r="U3093" i="2"/>
  <c r="W3093" i="2" s="1"/>
  <c r="K3093" i="2"/>
  <c r="C3093" i="2"/>
  <c r="U2534" i="2"/>
  <c r="W2534" i="2" s="1"/>
  <c r="K2534" i="2"/>
  <c r="C2534" i="2"/>
  <c r="U3117" i="2"/>
  <c r="W3117" i="2" s="1"/>
  <c r="K3117" i="2"/>
  <c r="C3117" i="2"/>
  <c r="U2960" i="2"/>
  <c r="W2960" i="2" s="1"/>
  <c r="K2960" i="2"/>
  <c r="C2960" i="2"/>
  <c r="U2679" i="2"/>
  <c r="W2679" i="2" s="1"/>
  <c r="K2679" i="2"/>
  <c r="C2679" i="2"/>
  <c r="U3411" i="2"/>
  <c r="W3411" i="2" s="1"/>
  <c r="K3411" i="2"/>
  <c r="C3411" i="2"/>
  <c r="U3359" i="2"/>
  <c r="W3359" i="2" s="1"/>
  <c r="K3359" i="2"/>
  <c r="C3359" i="2"/>
  <c r="U3054" i="2"/>
  <c r="W3054" i="2" s="1"/>
  <c r="K3054" i="2"/>
  <c r="C3054" i="2"/>
  <c r="U2391" i="2"/>
  <c r="W2391" i="2" s="1"/>
  <c r="K2391" i="2"/>
  <c r="C2391" i="2"/>
  <c r="U343" i="2"/>
  <c r="W343" i="2" s="1"/>
  <c r="K343" i="2"/>
  <c r="C343" i="2"/>
  <c r="U401" i="2"/>
  <c r="W401" i="2" s="1"/>
  <c r="K401" i="2"/>
  <c r="C401" i="2"/>
  <c r="U812" i="2"/>
  <c r="W812" i="2" s="1"/>
  <c r="K812" i="2"/>
  <c r="C812" i="2"/>
  <c r="U81" i="2"/>
  <c r="W81" i="2" s="1"/>
  <c r="K81" i="2"/>
  <c r="C81" i="2"/>
  <c r="U2936" i="2"/>
  <c r="W2936" i="2" s="1"/>
  <c r="K2936" i="2"/>
  <c r="C2936" i="2"/>
  <c r="U2063" i="2"/>
  <c r="W2063" i="2" s="1"/>
  <c r="K2063" i="2"/>
  <c r="C2063" i="2"/>
  <c r="U3353" i="2"/>
  <c r="W3353" i="2" s="1"/>
  <c r="K3353" i="2"/>
  <c r="C3353" i="2"/>
  <c r="U3323" i="2"/>
  <c r="W3323" i="2" s="1"/>
  <c r="K3323" i="2"/>
  <c r="C3323" i="2"/>
  <c r="U6" i="2"/>
  <c r="W6" i="2" s="1"/>
  <c r="K6" i="2"/>
  <c r="C6" i="2"/>
  <c r="U3278" i="2"/>
  <c r="W3278" i="2" s="1"/>
  <c r="K3278" i="2"/>
  <c r="C3278" i="2"/>
  <c r="U48" i="2"/>
  <c r="W48" i="2" s="1"/>
  <c r="K48" i="2"/>
  <c r="C48" i="2"/>
  <c r="U2651" i="2"/>
  <c r="W2651" i="2" s="1"/>
  <c r="K2651" i="2"/>
  <c r="C2651" i="2"/>
  <c r="U3423" i="2"/>
  <c r="W3423" i="2" s="1"/>
  <c r="K3423" i="2"/>
  <c r="C3423" i="2"/>
  <c r="U3051" i="2"/>
  <c r="W3051" i="2" s="1"/>
  <c r="K3051" i="2"/>
  <c r="C3051" i="2"/>
  <c r="U2273" i="2"/>
  <c r="W2273" i="2" s="1"/>
  <c r="K2273" i="2"/>
  <c r="C2273" i="2"/>
  <c r="U3388" i="2"/>
  <c r="W3388" i="2" s="1"/>
  <c r="K3388" i="2"/>
  <c r="C3388" i="2"/>
  <c r="U2159" i="2"/>
  <c r="W2159" i="2" s="1"/>
  <c r="K2159" i="2"/>
  <c r="C2159" i="2"/>
  <c r="U2426" i="2"/>
  <c r="W2426" i="2" s="1"/>
  <c r="K2426" i="2"/>
  <c r="C2426" i="2"/>
  <c r="U3311" i="2"/>
  <c r="W3311" i="2" s="1"/>
  <c r="K3311" i="2"/>
  <c r="C3311" i="2"/>
  <c r="U2204" i="2"/>
  <c r="W2204" i="2" s="1"/>
  <c r="K2204" i="2"/>
  <c r="C2204" i="2"/>
  <c r="U2673" i="2"/>
  <c r="W2673" i="2" s="1"/>
  <c r="K2673" i="2"/>
  <c r="C2673" i="2"/>
  <c r="U2271" i="2"/>
  <c r="W2271" i="2" s="1"/>
  <c r="K2271" i="2"/>
  <c r="C2271" i="2"/>
  <c r="U2467" i="2"/>
  <c r="W2467" i="2" s="1"/>
  <c r="K2467" i="2"/>
  <c r="C2467" i="2"/>
  <c r="U2518" i="2"/>
  <c r="W2518" i="2" s="1"/>
  <c r="K2518" i="2"/>
  <c r="C2518" i="2"/>
  <c r="U34" i="2"/>
  <c r="W34" i="2" s="1"/>
  <c r="K34" i="2"/>
  <c r="C34" i="2"/>
  <c r="U3144" i="2"/>
  <c r="W3144" i="2" s="1"/>
  <c r="K3144" i="2"/>
  <c r="C3144" i="2"/>
  <c r="U3125" i="2"/>
  <c r="W3125" i="2" s="1"/>
  <c r="K3125" i="2"/>
  <c r="C3125" i="2"/>
  <c r="U2241" i="2"/>
  <c r="W2241" i="2" s="1"/>
  <c r="K2241" i="2"/>
  <c r="C2241" i="2"/>
  <c r="U22" i="2"/>
  <c r="W22" i="2" s="1"/>
  <c r="K22" i="2"/>
  <c r="C22" i="2"/>
  <c r="U2763" i="2"/>
  <c r="W2763" i="2" s="1"/>
  <c r="K2763" i="2"/>
  <c r="C2763" i="2"/>
  <c r="U2840" i="2"/>
  <c r="W2840" i="2" s="1"/>
  <c r="K2840" i="2"/>
  <c r="C2840" i="2"/>
  <c r="U2116" i="2"/>
  <c r="W2116" i="2" s="1"/>
  <c r="K2116" i="2"/>
  <c r="C2116" i="2"/>
  <c r="U3139" i="2"/>
  <c r="W3139" i="2" s="1"/>
  <c r="K3139" i="2"/>
  <c r="C3139" i="2"/>
  <c r="U12" i="2"/>
  <c r="W12" i="2" s="1"/>
  <c r="K12" i="2"/>
  <c r="C12" i="2"/>
  <c r="U2205" i="2"/>
  <c r="W2205" i="2" s="1"/>
  <c r="K2205" i="2"/>
  <c r="C2205" i="2"/>
  <c r="U2474" i="2"/>
  <c r="W2474" i="2" s="1"/>
  <c r="K2474" i="2"/>
  <c r="C2474" i="2"/>
  <c r="W2196" i="2"/>
  <c r="U2196" i="2"/>
  <c r="K2196" i="2"/>
  <c r="C2196" i="2"/>
  <c r="U2466" i="2"/>
  <c r="W2466" i="2" s="1"/>
  <c r="K2466" i="2"/>
  <c r="C2466" i="2"/>
  <c r="U2539" i="2"/>
  <c r="W2539" i="2" s="1"/>
  <c r="K2539" i="2"/>
  <c r="C2539" i="2"/>
  <c r="U2692" i="2"/>
  <c r="W2692" i="2" s="1"/>
  <c r="K2692" i="2"/>
  <c r="C2692" i="2"/>
  <c r="U2149" i="2"/>
  <c r="W2149" i="2" s="1"/>
  <c r="K2149" i="2"/>
  <c r="C2149" i="2"/>
  <c r="U3210" i="2"/>
  <c r="W3210" i="2" s="1"/>
  <c r="K3210" i="2"/>
  <c r="C3210" i="2"/>
  <c r="U2259" i="2"/>
  <c r="W2259" i="2" s="1"/>
  <c r="K2259" i="2"/>
  <c r="C2259" i="2"/>
  <c r="U3009" i="2"/>
  <c r="W3009" i="2" s="1"/>
  <c r="K3009" i="2"/>
  <c r="C3009" i="2"/>
  <c r="U2856" i="2"/>
  <c r="W2856" i="2" s="1"/>
  <c r="K2856" i="2"/>
  <c r="C2856" i="2"/>
  <c r="U2224" i="2"/>
  <c r="W2224" i="2" s="1"/>
  <c r="K2224" i="2"/>
  <c r="C2224" i="2"/>
  <c r="U2520" i="2"/>
  <c r="W2520" i="2" s="1"/>
  <c r="K2520" i="2"/>
  <c r="C2520" i="2"/>
  <c r="U2488" i="2"/>
  <c r="W2488" i="2" s="1"/>
  <c r="K2488" i="2"/>
  <c r="C2488" i="2"/>
  <c r="U3443" i="2"/>
  <c r="W3443" i="2" s="1"/>
  <c r="K3443" i="2"/>
  <c r="C3443" i="2"/>
  <c r="U2814" i="2"/>
  <c r="W2814" i="2" s="1"/>
  <c r="K2814" i="2"/>
  <c r="C2814" i="2"/>
  <c r="U3241" i="2"/>
  <c r="W3241" i="2" s="1"/>
  <c r="K3241" i="2"/>
  <c r="C3241" i="2"/>
  <c r="U2982" i="2"/>
  <c r="W2982" i="2" s="1"/>
  <c r="K2982" i="2"/>
  <c r="C2982" i="2"/>
  <c r="U2423" i="2"/>
  <c r="W2423" i="2" s="1"/>
  <c r="K2423" i="2"/>
  <c r="C2423" i="2"/>
  <c r="U2405" i="2"/>
  <c r="W2405" i="2" s="1"/>
  <c r="K2405" i="2"/>
  <c r="C2405" i="2"/>
  <c r="U2829" i="2"/>
  <c r="W2829" i="2" s="1"/>
  <c r="K2829" i="2"/>
  <c r="C2829" i="2"/>
  <c r="U3251" i="2"/>
  <c r="W3251" i="2" s="1"/>
  <c r="K3251" i="2"/>
  <c r="C3251" i="2"/>
  <c r="U3266" i="2"/>
  <c r="W3266" i="2" s="1"/>
  <c r="K3266" i="2"/>
  <c r="C3266" i="2"/>
  <c r="U2437" i="2"/>
  <c r="W2437" i="2" s="1"/>
  <c r="K2437" i="2"/>
  <c r="C2437" i="2"/>
  <c r="U3225" i="2"/>
  <c r="W3225" i="2" s="1"/>
  <c r="K3225" i="2"/>
  <c r="C3225" i="2"/>
  <c r="U2455" i="2"/>
  <c r="W2455" i="2" s="1"/>
  <c r="K2455" i="2"/>
  <c r="C2455" i="2"/>
  <c r="U2859" i="2"/>
  <c r="W2859" i="2" s="1"/>
  <c r="K2859" i="2"/>
  <c r="C2859" i="2"/>
  <c r="U3261" i="2"/>
  <c r="W3261" i="2" s="1"/>
  <c r="K3261" i="2"/>
  <c r="C3261" i="2"/>
  <c r="U2396" i="2"/>
  <c r="W2396" i="2" s="1"/>
  <c r="K2396" i="2"/>
  <c r="C2396" i="2"/>
  <c r="U3272" i="2"/>
  <c r="W3272" i="2" s="1"/>
  <c r="K3272" i="2"/>
  <c r="C3272" i="2"/>
  <c r="U3398" i="2"/>
  <c r="W3398" i="2" s="1"/>
  <c r="K3398" i="2"/>
  <c r="C3398" i="2"/>
  <c r="U52" i="2"/>
  <c r="W52" i="2" s="1"/>
  <c r="K52" i="2"/>
  <c r="C52" i="2"/>
  <c r="U3352" i="2"/>
  <c r="W3352" i="2" s="1"/>
  <c r="K3352" i="2"/>
  <c r="C3352" i="2"/>
  <c r="U3176" i="2"/>
  <c r="W3176" i="2" s="1"/>
  <c r="K3176" i="2"/>
  <c r="C3176" i="2"/>
  <c r="U3320" i="2"/>
  <c r="W3320" i="2" s="1"/>
  <c r="K3320" i="2"/>
  <c r="C3320" i="2"/>
  <c r="U3277" i="2"/>
  <c r="W3277" i="2" s="1"/>
  <c r="K3277" i="2"/>
  <c r="C3277" i="2"/>
  <c r="U2433" i="2"/>
  <c r="W2433" i="2" s="1"/>
  <c r="K2433" i="2"/>
  <c r="C2433" i="2"/>
  <c r="U3136" i="2"/>
  <c r="W3136" i="2" s="1"/>
  <c r="K3136" i="2"/>
  <c r="C3136" i="2"/>
  <c r="U2805" i="2"/>
  <c r="W2805" i="2" s="1"/>
  <c r="K2805" i="2"/>
  <c r="C2805" i="2"/>
  <c r="U3223" i="2"/>
  <c r="W3223" i="2" s="1"/>
  <c r="K3223" i="2"/>
  <c r="C3223" i="2"/>
  <c r="U2429" i="2"/>
  <c r="W2429" i="2" s="1"/>
  <c r="K2429" i="2"/>
  <c r="C2429" i="2"/>
  <c r="U3172" i="2"/>
  <c r="W3172" i="2" s="1"/>
  <c r="K3172" i="2"/>
  <c r="C3172" i="2"/>
  <c r="U3349" i="2"/>
  <c r="W3349" i="2" s="1"/>
  <c r="K3349" i="2"/>
  <c r="C3349" i="2"/>
  <c r="U3389" i="2"/>
  <c r="W3389" i="2" s="1"/>
  <c r="K3389" i="2"/>
  <c r="C3389" i="2"/>
  <c r="U3273" i="2"/>
  <c r="W3273" i="2" s="1"/>
  <c r="K3273" i="2"/>
  <c r="C3273" i="2"/>
  <c r="W2927" i="2"/>
  <c r="U2927" i="2"/>
  <c r="K2927" i="2"/>
  <c r="C2927" i="2"/>
  <c r="U3035" i="2"/>
  <c r="W3035" i="2" s="1"/>
  <c r="K3035" i="2"/>
  <c r="C3035" i="2"/>
  <c r="U3310" i="2"/>
  <c r="W3310" i="2" s="1"/>
  <c r="K3310" i="2"/>
  <c r="C3310" i="2"/>
  <c r="W2769" i="2"/>
  <c r="U2769" i="2"/>
  <c r="K2769" i="2"/>
  <c r="C2769" i="2"/>
  <c r="U2948" i="2"/>
  <c r="W2948" i="2" s="1"/>
  <c r="K2948" i="2"/>
  <c r="C2948" i="2"/>
  <c r="U3419" i="2"/>
  <c r="W3419" i="2" s="1"/>
  <c r="K3419" i="2"/>
  <c r="C3419" i="2"/>
  <c r="U2462" i="2"/>
  <c r="W2462" i="2" s="1"/>
  <c r="K2462" i="2"/>
  <c r="C2462" i="2"/>
  <c r="U2133" i="2"/>
  <c r="W2133" i="2" s="1"/>
  <c r="K2133" i="2"/>
  <c r="C2133" i="2"/>
  <c r="U2847" i="2"/>
  <c r="W2847" i="2" s="1"/>
  <c r="K2847" i="2"/>
  <c r="C2847" i="2"/>
  <c r="U3028" i="2"/>
  <c r="W3028" i="2" s="1"/>
  <c r="K3028" i="2"/>
  <c r="C3028" i="2"/>
  <c r="U2152" i="2"/>
  <c r="W2152" i="2" s="1"/>
  <c r="K2152" i="2"/>
  <c r="C2152" i="2"/>
  <c r="U3264" i="2"/>
  <c r="W3264" i="2" s="1"/>
  <c r="K3264" i="2"/>
  <c r="C3264" i="2"/>
  <c r="U2836" i="2"/>
  <c r="W2836" i="2" s="1"/>
  <c r="K2836" i="2"/>
  <c r="C2836" i="2"/>
  <c r="U3023" i="2"/>
  <c r="W3023" i="2" s="1"/>
  <c r="K3023" i="2"/>
  <c r="C3023" i="2"/>
  <c r="U2125" i="2"/>
  <c r="W2125" i="2" s="1"/>
  <c r="K2125" i="2"/>
  <c r="C2125" i="2"/>
  <c r="U3289" i="2"/>
  <c r="W3289" i="2" s="1"/>
  <c r="K3289" i="2"/>
  <c r="C3289" i="2"/>
  <c r="U2117" i="2"/>
  <c r="W2117" i="2" s="1"/>
  <c r="K2117" i="2"/>
  <c r="C2117" i="2"/>
  <c r="W2536" i="2"/>
  <c r="U2536" i="2"/>
  <c r="K2536" i="2"/>
  <c r="C2536" i="2"/>
  <c r="U3092" i="2"/>
  <c r="W3092" i="2" s="1"/>
  <c r="K3092" i="2"/>
  <c r="C3092" i="2"/>
  <c r="U2683" i="2"/>
  <c r="W2683" i="2" s="1"/>
  <c r="K2683" i="2"/>
  <c r="C2683" i="2"/>
  <c r="U2408" i="2"/>
  <c r="W2408" i="2" s="1"/>
  <c r="K2408" i="2"/>
  <c r="C2408" i="2"/>
  <c r="U3154" i="2"/>
  <c r="W3154" i="2" s="1"/>
  <c r="K3154" i="2"/>
  <c r="C3154" i="2"/>
  <c r="U3463" i="2"/>
  <c r="W3463" i="2" s="1"/>
  <c r="K3463" i="2"/>
  <c r="C3463" i="2"/>
  <c r="U3333" i="2"/>
  <c r="W3333" i="2" s="1"/>
  <c r="K3333" i="2"/>
  <c r="C3333" i="2"/>
  <c r="U2603" i="2"/>
  <c r="W2603" i="2" s="1"/>
  <c r="K2603" i="2"/>
  <c r="C2603" i="2"/>
  <c r="U3437" i="2"/>
  <c r="W3437" i="2" s="1"/>
  <c r="K3437" i="2"/>
  <c r="C3437" i="2"/>
  <c r="W2420" i="2"/>
  <c r="U2420" i="2"/>
  <c r="K2420" i="2"/>
  <c r="C2420" i="2"/>
  <c r="U2399" i="2"/>
  <c r="W2399" i="2" s="1"/>
  <c r="K2399" i="2"/>
  <c r="C2399" i="2"/>
  <c r="U3431" i="2"/>
  <c r="W3431" i="2" s="1"/>
  <c r="K3431" i="2"/>
  <c r="C3431" i="2"/>
  <c r="U3455" i="2"/>
  <c r="W3455" i="2" s="1"/>
  <c r="K3455" i="2"/>
  <c r="C3455" i="2"/>
  <c r="U3204" i="2"/>
  <c r="W3204" i="2" s="1"/>
  <c r="K3204" i="2"/>
  <c r="C3204" i="2"/>
  <c r="U2409" i="2"/>
  <c r="W2409" i="2" s="1"/>
  <c r="K2409" i="2"/>
  <c r="C2409" i="2"/>
  <c r="U424" i="2"/>
  <c r="W424" i="2" s="1"/>
  <c r="K424" i="2"/>
  <c r="C424" i="2"/>
  <c r="U3440" i="2"/>
  <c r="W3440" i="2" s="1"/>
  <c r="K3440" i="2"/>
  <c r="C3440" i="2"/>
  <c r="U3155" i="2"/>
  <c r="W3155" i="2" s="1"/>
  <c r="K3155" i="2"/>
  <c r="C3155" i="2"/>
  <c r="U3461" i="2"/>
  <c r="W3461" i="2" s="1"/>
  <c r="K3461" i="2"/>
  <c r="C3461" i="2"/>
  <c r="U2795" i="2"/>
  <c r="W2795" i="2" s="1"/>
  <c r="K2795" i="2"/>
  <c r="C2795" i="2"/>
  <c r="W2400" i="2"/>
  <c r="U2400" i="2"/>
  <c r="K2400" i="2"/>
  <c r="C2400" i="2"/>
  <c r="U2868" i="2"/>
  <c r="W2868" i="2" s="1"/>
  <c r="K2868" i="2"/>
  <c r="C2868" i="2"/>
  <c r="U3147" i="2"/>
  <c r="W3147" i="2" s="1"/>
  <c r="K3147" i="2"/>
  <c r="C3147" i="2"/>
  <c r="U3430" i="2"/>
  <c r="W3430" i="2" s="1"/>
  <c r="K3430" i="2"/>
  <c r="C3430" i="2"/>
  <c r="U2610" i="2"/>
  <c r="W2610" i="2" s="1"/>
  <c r="K2610" i="2"/>
  <c r="C2610" i="2"/>
  <c r="U3086" i="2"/>
  <c r="W3086" i="2" s="1"/>
  <c r="K3086" i="2"/>
  <c r="C3086" i="2"/>
  <c r="U3205" i="2"/>
  <c r="W3205" i="2" s="1"/>
  <c r="K3205" i="2"/>
  <c r="C3205" i="2"/>
  <c r="U3102" i="2"/>
  <c r="W3102" i="2" s="1"/>
  <c r="K3102" i="2"/>
  <c r="C3102" i="2"/>
  <c r="U2236" i="2"/>
  <c r="W2236" i="2" s="1"/>
  <c r="K2236" i="2"/>
  <c r="C2236" i="2"/>
  <c r="U3308" i="2"/>
  <c r="W3308" i="2" s="1"/>
  <c r="K3308" i="2"/>
  <c r="C3308" i="2"/>
  <c r="U2873" i="2"/>
  <c r="W2873" i="2" s="1"/>
  <c r="K2873" i="2"/>
  <c r="C2873" i="2"/>
  <c r="U2581" i="2"/>
  <c r="W2581" i="2" s="1"/>
  <c r="K2581" i="2"/>
  <c r="C2581" i="2"/>
  <c r="U2777" i="2"/>
  <c r="W2777" i="2" s="1"/>
  <c r="K2777" i="2"/>
  <c r="C2777" i="2"/>
  <c r="U3003" i="2"/>
  <c r="W3003" i="2" s="1"/>
  <c r="K3003" i="2"/>
  <c r="C3003" i="2"/>
  <c r="U2998" i="2"/>
  <c r="W2998" i="2" s="1"/>
  <c r="K2998" i="2"/>
  <c r="C2998" i="2"/>
  <c r="U3302" i="2"/>
  <c r="W3302" i="2" s="1"/>
  <c r="K3302" i="2"/>
  <c r="C3302" i="2"/>
  <c r="U3004" i="2"/>
  <c r="W3004" i="2" s="1"/>
  <c r="K3004" i="2"/>
  <c r="C3004" i="2"/>
  <c r="U3195" i="2"/>
  <c r="W3195" i="2" s="1"/>
  <c r="K3195" i="2"/>
  <c r="C3195" i="2"/>
  <c r="U3306" i="2"/>
  <c r="W3306" i="2" s="1"/>
  <c r="K3306" i="2"/>
  <c r="C3306" i="2"/>
  <c r="U2454" i="2"/>
  <c r="W2454" i="2" s="1"/>
  <c r="K2454" i="2"/>
  <c r="C2454" i="2"/>
  <c r="U2589" i="2"/>
  <c r="W2589" i="2" s="1"/>
  <c r="K2589" i="2"/>
  <c r="C2589" i="2"/>
  <c r="U2309" i="2"/>
  <c r="W2309" i="2" s="1"/>
  <c r="K2309" i="2"/>
  <c r="C2309" i="2"/>
  <c r="U2862" i="2"/>
  <c r="W2862" i="2" s="1"/>
  <c r="K2862" i="2"/>
  <c r="C2862" i="2"/>
  <c r="U2179" i="2"/>
  <c r="W2179" i="2" s="1"/>
  <c r="K2179" i="2"/>
  <c r="C2179" i="2"/>
  <c r="W2554" i="2"/>
  <c r="U2554" i="2"/>
  <c r="K2554" i="2"/>
  <c r="C2554" i="2"/>
  <c r="U2299" i="2"/>
  <c r="W2299" i="2" s="1"/>
  <c r="K2299" i="2"/>
  <c r="C2299" i="2"/>
  <c r="U2540" i="2"/>
  <c r="W2540" i="2" s="1"/>
  <c r="K2540" i="2"/>
  <c r="C2540" i="2"/>
  <c r="U2293" i="2"/>
  <c r="W2293" i="2" s="1"/>
  <c r="K2293" i="2"/>
  <c r="C2293" i="2"/>
  <c r="U2380" i="2"/>
  <c r="W2380" i="2" s="1"/>
  <c r="K2380" i="2"/>
  <c r="C2380" i="2"/>
  <c r="W2809" i="2"/>
  <c r="U2809" i="2"/>
  <c r="K2809" i="2"/>
  <c r="C2809" i="2"/>
  <c r="U2461" i="2"/>
  <c r="W2461" i="2" s="1"/>
  <c r="K2461" i="2"/>
  <c r="C2461" i="2"/>
  <c r="U2376" i="2"/>
  <c r="W2376" i="2" s="1"/>
  <c r="K2376" i="2"/>
  <c r="C2376" i="2"/>
  <c r="U2798" i="2"/>
  <c r="W2798" i="2" s="1"/>
  <c r="K2798" i="2"/>
  <c r="C2798" i="2"/>
  <c r="U2700" i="2"/>
  <c r="W2700" i="2" s="1"/>
  <c r="K2700" i="2"/>
  <c r="C2700" i="2"/>
  <c r="U2675" i="2"/>
  <c r="W2675" i="2" s="1"/>
  <c r="K2675" i="2"/>
  <c r="C2675" i="2"/>
  <c r="U2472" i="2"/>
  <c r="W2472" i="2" s="1"/>
  <c r="K2472" i="2"/>
  <c r="C2472" i="2"/>
  <c r="U2930" i="2"/>
  <c r="W2930" i="2" s="1"/>
  <c r="K2930" i="2"/>
  <c r="C2930" i="2"/>
  <c r="U2198" i="2"/>
  <c r="W2198" i="2" s="1"/>
  <c r="K2198" i="2"/>
  <c r="C2198" i="2"/>
  <c r="U2177" i="2"/>
  <c r="W2177" i="2" s="1"/>
  <c r="K2177" i="2"/>
  <c r="C2177" i="2"/>
  <c r="W2269" i="2"/>
  <c r="U2269" i="2"/>
  <c r="K2269" i="2"/>
  <c r="C2269" i="2"/>
  <c r="U2695" i="2"/>
  <c r="W2695" i="2" s="1"/>
  <c r="K2695" i="2"/>
  <c r="C2695" i="2"/>
  <c r="U2464" i="2"/>
  <c r="W2464" i="2" s="1"/>
  <c r="K2464" i="2"/>
  <c r="C2464" i="2"/>
  <c r="U2515" i="2"/>
  <c r="W2515" i="2" s="1"/>
  <c r="K2515" i="2"/>
  <c r="C2515" i="2"/>
  <c r="U3329" i="2"/>
  <c r="W3329" i="2" s="1"/>
  <c r="K3329" i="2"/>
  <c r="C3329" i="2"/>
  <c r="U2964" i="2"/>
  <c r="W2964" i="2" s="1"/>
  <c r="K2964" i="2"/>
  <c r="C2964" i="2"/>
  <c r="W3287" i="2"/>
  <c r="U3287" i="2"/>
  <c r="K3287" i="2"/>
  <c r="C3287" i="2"/>
  <c r="U2680" i="2"/>
  <c r="W2680" i="2" s="1"/>
  <c r="K2680" i="2"/>
  <c r="C2680" i="2"/>
  <c r="U3018" i="2"/>
  <c r="W3018" i="2" s="1"/>
  <c r="K3018" i="2"/>
  <c r="C3018" i="2"/>
  <c r="U2844" i="2"/>
  <c r="W2844" i="2" s="1"/>
  <c r="K2844" i="2"/>
  <c r="C2844" i="2"/>
  <c r="U2556" i="2"/>
  <c r="W2556" i="2" s="1"/>
  <c r="K2556" i="2"/>
  <c r="C2556" i="2"/>
  <c r="U2858" i="2"/>
  <c r="W2858" i="2" s="1"/>
  <c r="K2858" i="2"/>
  <c r="C2858" i="2"/>
  <c r="U3008" i="2"/>
  <c r="W3008" i="2" s="1"/>
  <c r="K3008" i="2"/>
  <c r="C3008" i="2"/>
  <c r="U2666" i="2"/>
  <c r="W2666" i="2" s="1"/>
  <c r="K2666" i="2"/>
  <c r="C2666" i="2"/>
  <c r="U2155" i="2"/>
  <c r="W2155" i="2" s="1"/>
  <c r="K2155" i="2"/>
  <c r="C2155" i="2"/>
  <c r="U3295" i="2"/>
  <c r="W3295" i="2" s="1"/>
  <c r="K3295" i="2"/>
  <c r="C3295" i="2"/>
  <c r="U2131" i="2"/>
  <c r="W2131" i="2" s="1"/>
  <c r="K2131" i="2"/>
  <c r="C2131" i="2"/>
  <c r="U2845" i="2"/>
  <c r="W2845" i="2" s="1"/>
  <c r="K2845" i="2"/>
  <c r="C2845" i="2"/>
  <c r="U2141" i="2"/>
  <c r="W2141" i="2" s="1"/>
  <c r="K2141" i="2"/>
  <c r="C2141" i="2"/>
  <c r="U2630" i="2"/>
  <c r="W2630" i="2" s="1"/>
  <c r="K2630" i="2"/>
  <c r="C2630" i="2"/>
  <c r="W2138" i="2"/>
  <c r="U2138" i="2"/>
  <c r="K2138" i="2"/>
  <c r="C2138" i="2"/>
  <c r="U2126" i="2"/>
  <c r="W2126" i="2" s="1"/>
  <c r="K2126" i="2"/>
  <c r="C2126" i="2"/>
  <c r="U3283" i="2"/>
  <c r="W3283" i="2" s="1"/>
  <c r="K3283" i="2"/>
  <c r="C3283" i="2"/>
  <c r="U2164" i="2"/>
  <c r="W2164" i="2" s="1"/>
  <c r="K2164" i="2"/>
  <c r="C2164" i="2"/>
  <c r="U2834" i="2"/>
  <c r="W2834" i="2" s="1"/>
  <c r="K2834" i="2"/>
  <c r="C2834" i="2"/>
  <c r="U2230" i="2"/>
  <c r="W2230" i="2" s="1"/>
  <c r="K2230" i="2"/>
  <c r="C2230" i="2"/>
  <c r="U3015" i="2"/>
  <c r="W3015" i="2" s="1"/>
  <c r="K3015" i="2"/>
  <c r="C3015" i="2"/>
  <c r="U2885" i="2"/>
  <c r="W2885" i="2" s="1"/>
  <c r="K2885" i="2"/>
  <c r="C2885" i="2"/>
  <c r="U3408" i="2"/>
  <c r="W3408" i="2" s="1"/>
  <c r="K3408" i="2"/>
  <c r="C3408" i="2"/>
  <c r="U2523" i="2"/>
  <c r="W2523" i="2" s="1"/>
  <c r="K2523" i="2"/>
  <c r="C2523" i="2"/>
  <c r="U3418" i="2"/>
  <c r="W3418" i="2" s="1"/>
  <c r="K3418" i="2"/>
  <c r="C3418" i="2"/>
  <c r="U3449" i="2"/>
  <c r="W3449" i="2" s="1"/>
  <c r="K3449" i="2"/>
  <c r="C3449" i="2"/>
  <c r="U2344" i="2"/>
  <c r="W2344" i="2" s="1"/>
  <c r="K2344" i="2"/>
  <c r="C2344" i="2"/>
  <c r="U3227" i="2"/>
  <c r="W3227" i="2" s="1"/>
  <c r="K3227" i="2"/>
  <c r="C3227" i="2"/>
  <c r="U3364" i="2"/>
  <c r="W3364" i="2" s="1"/>
  <c r="K3364" i="2"/>
  <c r="C3364" i="2"/>
  <c r="U39" i="2"/>
  <c r="W39" i="2" s="1"/>
  <c r="K39" i="2"/>
  <c r="C39" i="2"/>
  <c r="U2263" i="2"/>
  <c r="W2263" i="2" s="1"/>
  <c r="K2263" i="2"/>
  <c r="C2263" i="2"/>
  <c r="U2756" i="2"/>
  <c r="W2756" i="2" s="1"/>
  <c r="K2756" i="2"/>
  <c r="C2756" i="2"/>
  <c r="U2447" i="2"/>
  <c r="W2447" i="2" s="1"/>
  <c r="K2447" i="2"/>
  <c r="C2447" i="2"/>
  <c r="U3056" i="2"/>
  <c r="W3056" i="2" s="1"/>
  <c r="K3056" i="2"/>
  <c r="C3056" i="2"/>
  <c r="U3405" i="2"/>
  <c r="W3405" i="2" s="1"/>
  <c r="K3405" i="2"/>
  <c r="C3405" i="2"/>
  <c r="U3221" i="2"/>
  <c r="W3221" i="2" s="1"/>
  <c r="K3221" i="2"/>
  <c r="C3221" i="2"/>
  <c r="U3357" i="2"/>
  <c r="W3357" i="2" s="1"/>
  <c r="K3357" i="2"/>
  <c r="C3357" i="2"/>
  <c r="U2701" i="2"/>
  <c r="W2701" i="2" s="1"/>
  <c r="K2701" i="2"/>
  <c r="C2701" i="2"/>
  <c r="U2203" i="2"/>
  <c r="W2203" i="2" s="1"/>
  <c r="K2203" i="2"/>
  <c r="C2203" i="2"/>
  <c r="U2192" i="2"/>
  <c r="W2192" i="2" s="1"/>
  <c r="K2192" i="2"/>
  <c r="C2192" i="2"/>
  <c r="U3038" i="2"/>
  <c r="W3038" i="2" s="1"/>
  <c r="K3038" i="2"/>
  <c r="C3038" i="2"/>
  <c r="U2195" i="2"/>
  <c r="W2195" i="2" s="1"/>
  <c r="K2195" i="2"/>
  <c r="C2195" i="2"/>
  <c r="W3072" i="2"/>
  <c r="U3072" i="2"/>
  <c r="K3072" i="2"/>
  <c r="C3072" i="2"/>
  <c r="U2891" i="2"/>
  <c r="W2891" i="2" s="1"/>
  <c r="K2891" i="2"/>
  <c r="C2891" i="2"/>
  <c r="U2925" i="2"/>
  <c r="W2925" i="2" s="1"/>
  <c r="K2925" i="2"/>
  <c r="C2925" i="2"/>
  <c r="U2878" i="2"/>
  <c r="W2878" i="2" s="1"/>
  <c r="K2878" i="2"/>
  <c r="C2878" i="2"/>
  <c r="U2808" i="2"/>
  <c r="W2808" i="2" s="1"/>
  <c r="K2808" i="2"/>
  <c r="C2808" i="2"/>
  <c r="U3160" i="2"/>
  <c r="W3160" i="2" s="1"/>
  <c r="K3160" i="2"/>
  <c r="C3160" i="2"/>
  <c r="U2916" i="2"/>
  <c r="W2916" i="2" s="1"/>
  <c r="K2916" i="2"/>
  <c r="C2916" i="2"/>
  <c r="U2884" i="2"/>
  <c r="W2884" i="2" s="1"/>
  <c r="K2884" i="2"/>
  <c r="C2884" i="2"/>
  <c r="U3076" i="2"/>
  <c r="W3076" i="2" s="1"/>
  <c r="K3076" i="2"/>
  <c r="C3076" i="2"/>
  <c r="U2876" i="2"/>
  <c r="W2876" i="2" s="1"/>
  <c r="K2876" i="2"/>
  <c r="C2876" i="2"/>
  <c r="U2800" i="2"/>
  <c r="W2800" i="2" s="1"/>
  <c r="K2800" i="2"/>
  <c r="C2800" i="2"/>
  <c r="U2371" i="2"/>
  <c r="W2371" i="2" s="1"/>
  <c r="K2371" i="2"/>
  <c r="C2371" i="2"/>
  <c r="U2549" i="2"/>
  <c r="W2549" i="2" s="1"/>
  <c r="K2549" i="2"/>
  <c r="C2549" i="2"/>
  <c r="U3303" i="2"/>
  <c r="W3303" i="2" s="1"/>
  <c r="K3303" i="2"/>
  <c r="C3303" i="2"/>
  <c r="U2898" i="2"/>
  <c r="W2898" i="2" s="1"/>
  <c r="K2898" i="2"/>
  <c r="C2898" i="2"/>
  <c r="U2865" i="2"/>
  <c r="W2865" i="2" s="1"/>
  <c r="K2865" i="2"/>
  <c r="C2865" i="2"/>
  <c r="U2586" i="2"/>
  <c r="W2586" i="2" s="1"/>
  <c r="K2586" i="2"/>
  <c r="C2586" i="2"/>
  <c r="U2308" i="2"/>
  <c r="W2308" i="2" s="1"/>
  <c r="K2308" i="2"/>
  <c r="C2308" i="2"/>
  <c r="U2994" i="2"/>
  <c r="W2994" i="2" s="1"/>
  <c r="K2994" i="2"/>
  <c r="C2994" i="2"/>
  <c r="U2874" i="2"/>
  <c r="W2874" i="2" s="1"/>
  <c r="K2874" i="2"/>
  <c r="C2874" i="2"/>
  <c r="U2318" i="2"/>
  <c r="W2318" i="2" s="1"/>
  <c r="K2318" i="2"/>
  <c r="C2318" i="2"/>
  <c r="U2779" i="2"/>
  <c r="W2779" i="2" s="1"/>
  <c r="K2779" i="2"/>
  <c r="C2779" i="2"/>
  <c r="U3370" i="2"/>
  <c r="W3370" i="2" s="1"/>
  <c r="K3370" i="2"/>
  <c r="C3370" i="2"/>
  <c r="U2977" i="2"/>
  <c r="W2977" i="2" s="1"/>
  <c r="K2977" i="2"/>
  <c r="C2977" i="2"/>
  <c r="U2751" i="2"/>
  <c r="W2751" i="2" s="1"/>
  <c r="K2751" i="2"/>
  <c r="C2751" i="2"/>
  <c r="U2485" i="2"/>
  <c r="W2485" i="2" s="1"/>
  <c r="K2485" i="2"/>
  <c r="C2485" i="2"/>
  <c r="U2500" i="2"/>
  <c r="W2500" i="2" s="1"/>
  <c r="K2500" i="2"/>
  <c r="C2500" i="2"/>
  <c r="U2345" i="2"/>
  <c r="W2345" i="2" s="1"/>
  <c r="K2345" i="2"/>
  <c r="C2345" i="2"/>
  <c r="U3414" i="2"/>
  <c r="W3414" i="2" s="1"/>
  <c r="K3414" i="2"/>
  <c r="C3414" i="2"/>
  <c r="U40" i="2"/>
  <c r="W40" i="2" s="1"/>
  <c r="K40" i="2"/>
  <c r="C40" i="2"/>
  <c r="U2486" i="2"/>
  <c r="W2486" i="2" s="1"/>
  <c r="K2486" i="2"/>
  <c r="C2486" i="2"/>
  <c r="U2267" i="2"/>
  <c r="W2267" i="2" s="1"/>
  <c r="K2267" i="2"/>
  <c r="C2267" i="2"/>
  <c r="U2933" i="2"/>
  <c r="W2933" i="2" s="1"/>
  <c r="K2933" i="2"/>
  <c r="C2933" i="2"/>
  <c r="U2642" i="2"/>
  <c r="W2642" i="2" s="1"/>
  <c r="K2642" i="2"/>
  <c r="C2642" i="2"/>
  <c r="U50" i="2"/>
  <c r="W50" i="2" s="1"/>
  <c r="K50" i="2"/>
  <c r="C50" i="2"/>
  <c r="U3321" i="2"/>
  <c r="W3321" i="2" s="1"/>
  <c r="K3321" i="2"/>
  <c r="C3321" i="2"/>
  <c r="U2340" i="2"/>
  <c r="W2340" i="2" s="1"/>
  <c r="K2340" i="2"/>
  <c r="C2340" i="2"/>
  <c r="U3039" i="2"/>
  <c r="W3039" i="2" s="1"/>
  <c r="K3039" i="2"/>
  <c r="C3039" i="2"/>
  <c r="U2360" i="2"/>
  <c r="W2360" i="2" s="1"/>
  <c r="K2360" i="2"/>
  <c r="C2360" i="2"/>
  <c r="U3313" i="2"/>
  <c r="W3313" i="2" s="1"/>
  <c r="K3313" i="2"/>
  <c r="C3313" i="2"/>
  <c r="U3271" i="2"/>
  <c r="W3271" i="2" s="1"/>
  <c r="K3271" i="2"/>
  <c r="C3271" i="2"/>
  <c r="U2797" i="2"/>
  <c r="W2797" i="2" s="1"/>
  <c r="K2797" i="2"/>
  <c r="C2797" i="2"/>
  <c r="U3109" i="2"/>
  <c r="W3109" i="2" s="1"/>
  <c r="K3109" i="2"/>
  <c r="C3109" i="2"/>
  <c r="U3254" i="2"/>
  <c r="W3254" i="2" s="1"/>
  <c r="K3254" i="2"/>
  <c r="C3254" i="2"/>
  <c r="U2404" i="2"/>
  <c r="W2404" i="2" s="1"/>
  <c r="K2404" i="2"/>
  <c r="C2404" i="2"/>
  <c r="U2980" i="2"/>
  <c r="W2980" i="2" s="1"/>
  <c r="K2980" i="2"/>
  <c r="C2980" i="2"/>
  <c r="U3235" i="2"/>
  <c r="W3235" i="2" s="1"/>
  <c r="K3235" i="2"/>
  <c r="C3235" i="2"/>
  <c r="U3345" i="2"/>
  <c r="W3345" i="2" s="1"/>
  <c r="K3345" i="2"/>
  <c r="C3345" i="2"/>
  <c r="U3013" i="2"/>
  <c r="W3013" i="2" s="1"/>
  <c r="K3013" i="2"/>
  <c r="C3013" i="2"/>
  <c r="U3262" i="2"/>
  <c r="W3262" i="2" s="1"/>
  <c r="K3262" i="2"/>
  <c r="C3262" i="2"/>
  <c r="U2823" i="2"/>
  <c r="W2823" i="2" s="1"/>
  <c r="K2823" i="2"/>
  <c r="C2823" i="2"/>
  <c r="U2394" i="2"/>
  <c r="W2394" i="2" s="1"/>
  <c r="K2394" i="2"/>
  <c r="C2394" i="2"/>
  <c r="U3230" i="2"/>
  <c r="W3230" i="2" s="1"/>
  <c r="K3230" i="2"/>
  <c r="C3230" i="2"/>
  <c r="U2645" i="2"/>
  <c r="W2645" i="2" s="1"/>
  <c r="K2645" i="2"/>
  <c r="C2645" i="2"/>
  <c r="U3240" i="2"/>
  <c r="W3240" i="2" s="1"/>
  <c r="K3240" i="2"/>
  <c r="C3240" i="2"/>
  <c r="U3253" i="2"/>
  <c r="W3253" i="2" s="1"/>
  <c r="K3253" i="2"/>
  <c r="C3253" i="2"/>
  <c r="U2979" i="2"/>
  <c r="W2979" i="2" s="1"/>
  <c r="K2979" i="2"/>
  <c r="C2979" i="2"/>
  <c r="U3259" i="2"/>
  <c r="W3259" i="2" s="1"/>
  <c r="K3259" i="2"/>
  <c r="C3259" i="2"/>
  <c r="U2355" i="2"/>
  <c r="W2355" i="2" s="1"/>
  <c r="K2355" i="2"/>
  <c r="C2355" i="2"/>
  <c r="U2712" i="2"/>
  <c r="W2712" i="2" s="1"/>
  <c r="K2712" i="2"/>
  <c r="C2712" i="2"/>
  <c r="U3048" i="2"/>
  <c r="W3048" i="2" s="1"/>
  <c r="K3048" i="2"/>
  <c r="C3048" i="2"/>
  <c r="U3377" i="2"/>
  <c r="W3377" i="2" s="1"/>
  <c r="K3377" i="2"/>
  <c r="C3377" i="2"/>
  <c r="U3132" i="2"/>
  <c r="W3132" i="2" s="1"/>
  <c r="K3132" i="2"/>
  <c r="C3132" i="2"/>
  <c r="U2890" i="2"/>
  <c r="W2890" i="2" s="1"/>
  <c r="K2890" i="2"/>
  <c r="C2890" i="2"/>
  <c r="U3069" i="2"/>
  <c r="W3069" i="2" s="1"/>
  <c r="K3069" i="2"/>
  <c r="C3069" i="2"/>
  <c r="U2288" i="2"/>
  <c r="W2288" i="2" s="1"/>
  <c r="K2288" i="2"/>
  <c r="C2288" i="2"/>
  <c r="U2678" i="2"/>
  <c r="W2678" i="2" s="1"/>
  <c r="K2678" i="2"/>
  <c r="C2678" i="2"/>
  <c r="U51" i="2"/>
  <c r="W51" i="2" s="1"/>
  <c r="K51" i="2"/>
  <c r="C51" i="2"/>
  <c r="U2435" i="2"/>
  <c r="W2435" i="2" s="1"/>
  <c r="K2435" i="2"/>
  <c r="C2435" i="2"/>
  <c r="U3279" i="2"/>
  <c r="W3279" i="2" s="1"/>
  <c r="K3279" i="2"/>
  <c r="C3279" i="2"/>
  <c r="U5" i="2"/>
  <c r="W5" i="2" s="1"/>
  <c r="K5" i="2"/>
  <c r="C5" i="2"/>
  <c r="U2377" i="2"/>
  <c r="W2377" i="2" s="1"/>
  <c r="K2377" i="2"/>
  <c r="C2377" i="2"/>
  <c r="W3318" i="2"/>
  <c r="U3318" i="2"/>
  <c r="K3318" i="2"/>
  <c r="C3318" i="2"/>
  <c r="U2989" i="2"/>
  <c r="W2989" i="2" s="1"/>
  <c r="K2989" i="2"/>
  <c r="C2989" i="2"/>
  <c r="U2928" i="2"/>
  <c r="W2928" i="2" s="1"/>
  <c r="K2928" i="2"/>
  <c r="C2928" i="2"/>
  <c r="U3168" i="2"/>
  <c r="W3168" i="2" s="1"/>
  <c r="K3168" i="2"/>
  <c r="C3168" i="2"/>
  <c r="U2613" i="2"/>
  <c r="W2613" i="2" s="1"/>
  <c r="K2613" i="2"/>
  <c r="C2613" i="2"/>
  <c r="U3045" i="2"/>
  <c r="W3045" i="2" s="1"/>
  <c r="K3045" i="2"/>
  <c r="C3045" i="2"/>
  <c r="U2660" i="2"/>
  <c r="W2660" i="2" s="1"/>
  <c r="K2660" i="2"/>
  <c r="C2660" i="2"/>
  <c r="U3342" i="2"/>
  <c r="W3342" i="2" s="1"/>
  <c r="K3342" i="2"/>
  <c r="C3342" i="2"/>
  <c r="U2792" i="2"/>
  <c r="W2792" i="2" s="1"/>
  <c r="K2792" i="2"/>
  <c r="C2792" i="2"/>
  <c r="U2815" i="2"/>
  <c r="W2815" i="2" s="1"/>
  <c r="K2815" i="2"/>
  <c r="C2815" i="2"/>
  <c r="U14" i="2"/>
  <c r="W14" i="2" s="1"/>
  <c r="K14" i="2"/>
  <c r="C14" i="2"/>
  <c r="U2211" i="2"/>
  <c r="W2211" i="2" s="1"/>
  <c r="K2211" i="2"/>
  <c r="C2211" i="2"/>
  <c r="U2546" i="2"/>
  <c r="W2546" i="2" s="1"/>
  <c r="K2546" i="2"/>
  <c r="C2546" i="2"/>
  <c r="U2993" i="2"/>
  <c r="W2993" i="2" s="1"/>
  <c r="K2993" i="2"/>
  <c r="C2993" i="2"/>
  <c r="U3454" i="2"/>
  <c r="W3454" i="2" s="1"/>
  <c r="K3454" i="2"/>
  <c r="C3454" i="2"/>
  <c r="U30" i="2"/>
  <c r="W30" i="2" s="1"/>
  <c r="K30" i="2"/>
  <c r="C30" i="2"/>
  <c r="U2302" i="2"/>
  <c r="W2302" i="2" s="1"/>
  <c r="K2302" i="2"/>
  <c r="C2302" i="2"/>
  <c r="U2180" i="2"/>
  <c r="W2180" i="2" s="1"/>
  <c r="K2180" i="2"/>
  <c r="C2180" i="2"/>
  <c r="U2272" i="2"/>
  <c r="W2272" i="2" s="1"/>
  <c r="K2272" i="2"/>
  <c r="C2272" i="2"/>
  <c r="U2988" i="2"/>
  <c r="W2988" i="2" s="1"/>
  <c r="K2988" i="2"/>
  <c r="C2988" i="2"/>
  <c r="U3451" i="2"/>
  <c r="W3451" i="2" s="1"/>
  <c r="K3451" i="2"/>
  <c r="C3451" i="2"/>
  <c r="U2816" i="2"/>
  <c r="W2816" i="2" s="1"/>
  <c r="K2816" i="2"/>
  <c r="C2816" i="2"/>
  <c r="U2282" i="2"/>
  <c r="W2282" i="2" s="1"/>
  <c r="K2282" i="2"/>
  <c r="C2282" i="2"/>
  <c r="W2567" i="2"/>
  <c r="U2567" i="2"/>
  <c r="K2567" i="2"/>
  <c r="C2567" i="2"/>
  <c r="U3022" i="2"/>
  <c r="W3022" i="2" s="1"/>
  <c r="K3022" i="2"/>
  <c r="C3022" i="2"/>
  <c r="U2172" i="2"/>
  <c r="W2172" i="2" s="1"/>
  <c r="K2172" i="2"/>
  <c r="C2172" i="2"/>
  <c r="W43" i="2"/>
  <c r="U43" i="2"/>
  <c r="K43" i="2"/>
  <c r="C43" i="2"/>
  <c r="U3366" i="2"/>
  <c r="W3366" i="2" s="1"/>
  <c r="K3366" i="2"/>
  <c r="C3366" i="2"/>
  <c r="U3059" i="2"/>
  <c r="W3059" i="2" s="1"/>
  <c r="K3059" i="2"/>
  <c r="C3059" i="2"/>
  <c r="U630" i="2"/>
  <c r="W630" i="2" s="1"/>
  <c r="K630" i="2"/>
  <c r="C630" i="2"/>
  <c r="U2260" i="2"/>
  <c r="W2260" i="2" s="1"/>
  <c r="K2260" i="2"/>
  <c r="C2260" i="2"/>
  <c r="U3407" i="2"/>
  <c r="W3407" i="2" s="1"/>
  <c r="K3407" i="2"/>
  <c r="C3407" i="2"/>
  <c r="U2481" i="2"/>
  <c r="W2481" i="2" s="1"/>
  <c r="K2481" i="2"/>
  <c r="C2481" i="2"/>
  <c r="U2753" i="2"/>
  <c r="W2753" i="2" s="1"/>
  <c r="K2753" i="2"/>
  <c r="C2753" i="2"/>
  <c r="U2443" i="2"/>
  <c r="W2443" i="2" s="1"/>
  <c r="K2443" i="2"/>
  <c r="C2443" i="2"/>
  <c r="U2910" i="2"/>
  <c r="W2910" i="2" s="1"/>
  <c r="K2910" i="2"/>
  <c r="C2910" i="2"/>
  <c r="U2901" i="2"/>
  <c r="W2901" i="2" s="1"/>
  <c r="K2901" i="2"/>
  <c r="C2901" i="2"/>
  <c r="U2453" i="2"/>
  <c r="W2453" i="2" s="1"/>
  <c r="K2453" i="2"/>
  <c r="C2453" i="2"/>
  <c r="U2774" i="2"/>
  <c r="W2774" i="2" s="1"/>
  <c r="K2774" i="2"/>
  <c r="C2774" i="2"/>
  <c r="U2784" i="2"/>
  <c r="W2784" i="2" s="1"/>
  <c r="K2784" i="2"/>
  <c r="C2784" i="2"/>
  <c r="U2310" i="2"/>
  <c r="W2310" i="2" s="1"/>
  <c r="K2310" i="2"/>
  <c r="C2310" i="2"/>
  <c r="U2864" i="2"/>
  <c r="W2864" i="2" s="1"/>
  <c r="K2864" i="2"/>
  <c r="C2864" i="2"/>
  <c r="U2570" i="2"/>
  <c r="W2570" i="2" s="1"/>
  <c r="K2570" i="2"/>
  <c r="C2570" i="2"/>
  <c r="U2247" i="2"/>
  <c r="W2247" i="2" s="1"/>
  <c r="K2247" i="2"/>
  <c r="C2247" i="2"/>
  <c r="U2329" i="2"/>
  <c r="W2329" i="2" s="1"/>
  <c r="K2329" i="2"/>
  <c r="C2329" i="2"/>
  <c r="U2256" i="2"/>
  <c r="W2256" i="2" s="1"/>
  <c r="K2256" i="2"/>
  <c r="C2256" i="2"/>
  <c r="U2871" i="2"/>
  <c r="W2871" i="2" s="1"/>
  <c r="K2871" i="2"/>
  <c r="C2871" i="2"/>
  <c r="U2594" i="2"/>
  <c r="W2594" i="2" s="1"/>
  <c r="K2594" i="2"/>
  <c r="C2594" i="2"/>
  <c r="U3191" i="2"/>
  <c r="W3191" i="2" s="1"/>
  <c r="K3191" i="2"/>
  <c r="C3191" i="2"/>
  <c r="U3066" i="2"/>
  <c r="W3066" i="2" s="1"/>
  <c r="K3066" i="2"/>
  <c r="C3066" i="2"/>
  <c r="U3187" i="2"/>
  <c r="W3187" i="2" s="1"/>
  <c r="K3187" i="2"/>
  <c r="C3187" i="2"/>
  <c r="U2894" i="2"/>
  <c r="W2894" i="2" s="1"/>
  <c r="K2894" i="2"/>
  <c r="C2894" i="2"/>
  <c r="U31" i="2"/>
  <c r="W31" i="2" s="1"/>
  <c r="K31" i="2"/>
  <c r="C31" i="2"/>
  <c r="U2819" i="2"/>
  <c r="W2819" i="2" s="1"/>
  <c r="K2819" i="2"/>
  <c r="C2819" i="2"/>
  <c r="U2175" i="2"/>
  <c r="W2175" i="2" s="1"/>
  <c r="K2175" i="2"/>
  <c r="C2175" i="2"/>
  <c r="U2349" i="2"/>
  <c r="W2349" i="2" s="1"/>
  <c r="K2349" i="2"/>
  <c r="C2349" i="2"/>
  <c r="U2279" i="2"/>
  <c r="W2279" i="2" s="1"/>
  <c r="K2279" i="2"/>
  <c r="C2279" i="2"/>
  <c r="U3071" i="2"/>
  <c r="W3071" i="2" s="1"/>
  <c r="K3071" i="2"/>
  <c r="C3071" i="2"/>
  <c r="W2848" i="2"/>
  <c r="U2848" i="2"/>
  <c r="K2848" i="2"/>
  <c r="C2848" i="2"/>
  <c r="U3079" i="2"/>
  <c r="W3079" i="2" s="1"/>
  <c r="K3079" i="2"/>
  <c r="C3079" i="2"/>
  <c r="U2807" i="2"/>
  <c r="W2807" i="2" s="1"/>
  <c r="K2807" i="2"/>
  <c r="C2807" i="2"/>
  <c r="U2889" i="2"/>
  <c r="W2889" i="2" s="1"/>
  <c r="K2889" i="2"/>
  <c r="C2889" i="2"/>
  <c r="U2459" i="2"/>
  <c r="W2459" i="2" s="1"/>
  <c r="K2459" i="2"/>
  <c r="C2459" i="2"/>
  <c r="U2632" i="2"/>
  <c r="W2632" i="2" s="1"/>
  <c r="K2632" i="2"/>
  <c r="C2632" i="2"/>
  <c r="U2839" i="2"/>
  <c r="W2839" i="2" s="1"/>
  <c r="K2839" i="2"/>
  <c r="C2839" i="2"/>
  <c r="U2555" i="2"/>
  <c r="W2555" i="2" s="1"/>
  <c r="K2555" i="2"/>
  <c r="C2555" i="2"/>
  <c r="U2802" i="2"/>
  <c r="W2802" i="2" s="1"/>
  <c r="K2802" i="2"/>
  <c r="C2802" i="2"/>
  <c r="U2883" i="2"/>
  <c r="W2883" i="2" s="1"/>
  <c r="K2883" i="2"/>
  <c r="C2883" i="2"/>
  <c r="U2914" i="2"/>
  <c r="W2914" i="2" s="1"/>
  <c r="K2914" i="2"/>
  <c r="C2914" i="2"/>
  <c r="U2457" i="2"/>
  <c r="W2457" i="2" s="1"/>
  <c r="K2457" i="2"/>
  <c r="C2457" i="2"/>
  <c r="U2351" i="2"/>
  <c r="W2351" i="2" s="1"/>
  <c r="K2351" i="2"/>
  <c r="C2351" i="2"/>
  <c r="U3453" i="2"/>
  <c r="W3453" i="2" s="1"/>
  <c r="K3453" i="2"/>
  <c r="C3453" i="2"/>
  <c r="U2181" i="2"/>
  <c r="W2181" i="2" s="1"/>
  <c r="K2181" i="2"/>
  <c r="C2181" i="2"/>
  <c r="U2301" i="2"/>
  <c r="W2301" i="2" s="1"/>
  <c r="K2301" i="2"/>
  <c r="C2301" i="2"/>
  <c r="U3135" i="2"/>
  <c r="W3135" i="2" s="1"/>
  <c r="K3135" i="2"/>
  <c r="C3135" i="2"/>
  <c r="U2987" i="2"/>
  <c r="W2987" i="2" s="1"/>
  <c r="K2987" i="2"/>
  <c r="C2987" i="2"/>
  <c r="U2566" i="2"/>
  <c r="W2566" i="2" s="1"/>
  <c r="K2566" i="2"/>
  <c r="C2566" i="2"/>
  <c r="U2548" i="2"/>
  <c r="W2548" i="2" s="1"/>
  <c r="K2548" i="2"/>
  <c r="C2548" i="2"/>
  <c r="U2935" i="2"/>
  <c r="W2935" i="2" s="1"/>
  <c r="K2935" i="2"/>
  <c r="C2935" i="2"/>
  <c r="U2676" i="2"/>
  <c r="W2676" i="2" s="1"/>
  <c r="K2676" i="2"/>
  <c r="C2676" i="2"/>
  <c r="U3397" i="2"/>
  <c r="W3397" i="2" s="1"/>
  <c r="K3397" i="2"/>
  <c r="C3397" i="2"/>
  <c r="U2207" i="2"/>
  <c r="W2207" i="2" s="1"/>
  <c r="K2207" i="2"/>
  <c r="C2207" i="2"/>
  <c r="U2306" i="2"/>
  <c r="W2306" i="2" s="1"/>
  <c r="K2306" i="2"/>
  <c r="C2306" i="2"/>
  <c r="U2473" i="2"/>
  <c r="W2473" i="2" s="1"/>
  <c r="K2473" i="2"/>
  <c r="C2473" i="2"/>
  <c r="U2699" i="2"/>
  <c r="W2699" i="2" s="1"/>
  <c r="K2699" i="2"/>
  <c r="C2699" i="2"/>
  <c r="U2640" i="2"/>
  <c r="W2640" i="2" s="1"/>
  <c r="K2640" i="2"/>
  <c r="C2640" i="2"/>
  <c r="U2298" i="2"/>
  <c r="W2298" i="2" s="1"/>
  <c r="K2298" i="2"/>
  <c r="C2298" i="2"/>
  <c r="U2517" i="2"/>
  <c r="W2517" i="2" s="1"/>
  <c r="K2517" i="2"/>
  <c r="C2517" i="2"/>
  <c r="U2465" i="2"/>
  <c r="W2465" i="2" s="1"/>
  <c r="K2465" i="2"/>
  <c r="C2465" i="2"/>
  <c r="U2665" i="2"/>
  <c r="W2665" i="2" s="1"/>
  <c r="K2665" i="2"/>
  <c r="C2665" i="2"/>
  <c r="U2525" i="2"/>
  <c r="W2525" i="2" s="1"/>
  <c r="K2525" i="2"/>
  <c r="C2525" i="2"/>
  <c r="U3017" i="2"/>
  <c r="W3017" i="2" s="1"/>
  <c r="K3017" i="2"/>
  <c r="C3017" i="2"/>
  <c r="U2498" i="2"/>
  <c r="W2498" i="2" s="1"/>
  <c r="K2498" i="2"/>
  <c r="C2498" i="2"/>
  <c r="W2227" i="2"/>
  <c r="U2227" i="2"/>
  <c r="K2227" i="2"/>
  <c r="C2227" i="2"/>
  <c r="U2857" i="2"/>
  <c r="W2857" i="2" s="1"/>
  <c r="K2857" i="2"/>
  <c r="C2857" i="2"/>
  <c r="U2491" i="2"/>
  <c r="W2491" i="2" s="1"/>
  <c r="K2491" i="2"/>
  <c r="C2491" i="2"/>
  <c r="U2521" i="2"/>
  <c r="W2521" i="2" s="1"/>
  <c r="K2521" i="2"/>
  <c r="C2521" i="2"/>
  <c r="U3007" i="2"/>
  <c r="W3007" i="2" s="1"/>
  <c r="K3007" i="2"/>
  <c r="C3007" i="2"/>
  <c r="U2222" i="2"/>
  <c r="W2222" i="2" s="1"/>
  <c r="K2222" i="2"/>
  <c r="C2222" i="2"/>
  <c r="U1543" i="2"/>
  <c r="W1543" i="2" s="1"/>
  <c r="K1543" i="2"/>
  <c r="C1543" i="2"/>
  <c r="U2582" i="2"/>
  <c r="W2582" i="2" s="1"/>
  <c r="K2582" i="2"/>
  <c r="C2582" i="2"/>
  <c r="U2907" i="2"/>
  <c r="W2907" i="2" s="1"/>
  <c r="K2907" i="2"/>
  <c r="C2907" i="2"/>
  <c r="W2596" i="2"/>
  <c r="U2596" i="2"/>
  <c r="K2596" i="2"/>
  <c r="C2596" i="2"/>
  <c r="W2787" i="2"/>
  <c r="U2787" i="2"/>
  <c r="K2787" i="2"/>
  <c r="C2787" i="2"/>
  <c r="U2870" i="2"/>
  <c r="W2870" i="2" s="1"/>
  <c r="K2870" i="2"/>
  <c r="C2870" i="2"/>
  <c r="U2324" i="2"/>
  <c r="W2324" i="2" s="1"/>
  <c r="K2324" i="2"/>
  <c r="C2324" i="2"/>
  <c r="U2953" i="2"/>
  <c r="W2953" i="2" s="1"/>
  <c r="K2953" i="2"/>
  <c r="C2953" i="2"/>
  <c r="U3065" i="2"/>
  <c r="W3065" i="2" s="1"/>
  <c r="K3065" i="2"/>
  <c r="C3065" i="2"/>
  <c r="U2696" i="2"/>
  <c r="W2696" i="2" s="1"/>
  <c r="K2696" i="2"/>
  <c r="C2696" i="2"/>
  <c r="U2312" i="2"/>
  <c r="W2312" i="2" s="1"/>
  <c r="K2312" i="2"/>
  <c r="C2312" i="2"/>
  <c r="U3184" i="2"/>
  <c r="W3184" i="2" s="1"/>
  <c r="K3184" i="2"/>
  <c r="C3184" i="2"/>
  <c r="U2995" i="2"/>
  <c r="W2995" i="2" s="1"/>
  <c r="K2995" i="2"/>
  <c r="C2995" i="2"/>
  <c r="W2471" i="2"/>
  <c r="U2471" i="2"/>
  <c r="K2471" i="2"/>
  <c r="C2471" i="2"/>
  <c r="U3344" i="2"/>
  <c r="W3344" i="2" s="1"/>
  <c r="K3344" i="2"/>
  <c r="C3344" i="2"/>
  <c r="U3050" i="2"/>
  <c r="W3050" i="2" s="1"/>
  <c r="K3050" i="2"/>
  <c r="C3050" i="2"/>
  <c r="U2283" i="2"/>
  <c r="W2283" i="2" s="1"/>
  <c r="K2283" i="2"/>
  <c r="C2283" i="2"/>
  <c r="U2189" i="2"/>
  <c r="W2189" i="2" s="1"/>
  <c r="K2189" i="2"/>
  <c r="C2189" i="2"/>
  <c r="U2709" i="2"/>
  <c r="W2709" i="2" s="1"/>
  <c r="K2709" i="2"/>
  <c r="C2709" i="2"/>
  <c r="U3376" i="2"/>
  <c r="W3376" i="2" s="1"/>
  <c r="K3376" i="2"/>
  <c r="C3376" i="2"/>
  <c r="U3131" i="2"/>
  <c r="W3131" i="2" s="1"/>
  <c r="K3131" i="2"/>
  <c r="C3131" i="2"/>
  <c r="U3043" i="2"/>
  <c r="W3043" i="2" s="1"/>
  <c r="K3043" i="2"/>
  <c r="C3043" i="2"/>
  <c r="U2384" i="2"/>
  <c r="W2384" i="2" s="1"/>
  <c r="K2384" i="2"/>
  <c r="C2384" i="2"/>
  <c r="U2831" i="2"/>
  <c r="W2831" i="2" s="1"/>
  <c r="K2831" i="2"/>
  <c r="C2831" i="2"/>
  <c r="U26" i="2"/>
  <c r="W26" i="2" s="1"/>
  <c r="K26" i="2"/>
  <c r="C26" i="2"/>
  <c r="U3126" i="2"/>
  <c r="W3126" i="2" s="1"/>
  <c r="K3126" i="2"/>
  <c r="C3126" i="2"/>
  <c r="U2968" i="2"/>
  <c r="W2968" i="2" s="1"/>
  <c r="K2968" i="2"/>
  <c r="C2968" i="2"/>
  <c r="U2120" i="2"/>
  <c r="W2120" i="2" s="1"/>
  <c r="K2120" i="2"/>
  <c r="C2120" i="2"/>
  <c r="U2055" i="2"/>
  <c r="W2055" i="2" s="1"/>
  <c r="K2055" i="2"/>
  <c r="C2055" i="2"/>
  <c r="U2978" i="2"/>
  <c r="W2978" i="2" s="1"/>
  <c r="K2978" i="2"/>
  <c r="C2978" i="2"/>
  <c r="U2118" i="2"/>
  <c r="W2118" i="2" s="1"/>
  <c r="K2118" i="2"/>
  <c r="C2118" i="2"/>
  <c r="U2759" i="2"/>
  <c r="W2759" i="2" s="1"/>
  <c r="K2759" i="2"/>
  <c r="C2759" i="2"/>
  <c r="U2961" i="2"/>
  <c r="W2961" i="2" s="1"/>
  <c r="K2961" i="2"/>
  <c r="C2961" i="2"/>
  <c r="U3138" i="2"/>
  <c r="W3138" i="2" s="1"/>
  <c r="K3138" i="2"/>
  <c r="C3138" i="2"/>
  <c r="U2682" i="2"/>
  <c r="W2682" i="2" s="1"/>
  <c r="K2682" i="2"/>
  <c r="C2682" i="2"/>
  <c r="U3115" i="2"/>
  <c r="W3115" i="2" s="1"/>
  <c r="K3115" i="2"/>
  <c r="C3115" i="2"/>
  <c r="W2619" i="2"/>
  <c r="U2619" i="2"/>
  <c r="K2619" i="2"/>
  <c r="C2619" i="2"/>
  <c r="U2849" i="2"/>
  <c r="W2849" i="2" s="1"/>
  <c r="K2849" i="2"/>
  <c r="C2849" i="2"/>
  <c r="U3383" i="2"/>
  <c r="W3383" i="2" s="1"/>
  <c r="K3383" i="2"/>
  <c r="C3383" i="2"/>
  <c r="U2755" i="2"/>
  <c r="W2755" i="2" s="1"/>
  <c r="K2755" i="2"/>
  <c r="C2755" i="2"/>
  <c r="U3011" i="2"/>
  <c r="W3011" i="2" s="1"/>
  <c r="K3011" i="2"/>
  <c r="C3011" i="2"/>
  <c r="U2522" i="2"/>
  <c r="W2522" i="2" s="1"/>
  <c r="K2522" i="2"/>
  <c r="C2522" i="2"/>
  <c r="U2492" i="2"/>
  <c r="W2492" i="2" s="1"/>
  <c r="K2492" i="2"/>
  <c r="C2492" i="2"/>
  <c r="U2658" i="2"/>
  <c r="W2658" i="2" s="1"/>
  <c r="K2658" i="2"/>
  <c r="C2658" i="2"/>
  <c r="U3339" i="2"/>
  <c r="W3339" i="2" s="1"/>
  <c r="K3339" i="2"/>
  <c r="C3339" i="2"/>
  <c r="U2545" i="2"/>
  <c r="W2545" i="2" s="1"/>
  <c r="K2545" i="2"/>
  <c r="C2545" i="2"/>
  <c r="U2270" i="2"/>
  <c r="W2270" i="2" s="1"/>
  <c r="K2270" i="2"/>
  <c r="C2270" i="2"/>
  <c r="U2694" i="2"/>
  <c r="W2694" i="2" s="1"/>
  <c r="K2694" i="2"/>
  <c r="C2694" i="2"/>
  <c r="U2516" i="2"/>
  <c r="W2516" i="2" s="1"/>
  <c r="K2516" i="2"/>
  <c r="C2516" i="2"/>
  <c r="U2711" i="2"/>
  <c r="W2711" i="2" s="1"/>
  <c r="K2711" i="2"/>
  <c r="C2711" i="2"/>
  <c r="W2385" i="2"/>
  <c r="U2385" i="2"/>
  <c r="K2385" i="2"/>
  <c r="C2385" i="2"/>
  <c r="U3373" i="2"/>
  <c r="W3373" i="2" s="1"/>
  <c r="K3373" i="2"/>
  <c r="C3373" i="2"/>
  <c r="U2305" i="2"/>
  <c r="W2305" i="2" s="1"/>
  <c r="K2305" i="2"/>
  <c r="C2305" i="2"/>
  <c r="U2191" i="2"/>
  <c r="W2191" i="2" s="1"/>
  <c r="K2191" i="2"/>
  <c r="C2191" i="2"/>
  <c r="U2280" i="2"/>
  <c r="W2280" i="2" s="1"/>
  <c r="K2280" i="2"/>
  <c r="C2280" i="2"/>
  <c r="U3298" i="2"/>
  <c r="W3298" i="2" s="1"/>
  <c r="K3298" i="2"/>
  <c r="C3298" i="2"/>
  <c r="U3164" i="2"/>
  <c r="W3164" i="2" s="1"/>
  <c r="K3164" i="2"/>
  <c r="C3164" i="2"/>
  <c r="U2142" i="2"/>
  <c r="W2142" i="2" s="1"/>
  <c r="K2142" i="2"/>
  <c r="C2142" i="2"/>
  <c r="U2511" i="2"/>
  <c r="W2511" i="2" s="1"/>
  <c r="K2511" i="2"/>
  <c r="C2511" i="2"/>
  <c r="U3029" i="2"/>
  <c r="W3029" i="2" s="1"/>
  <c r="K3029" i="2"/>
  <c r="C3029" i="2"/>
  <c r="U2633" i="2"/>
  <c r="W2633" i="2" s="1"/>
  <c r="K2633" i="2"/>
  <c r="C2633" i="2"/>
  <c r="U3163" i="2"/>
  <c r="W3163" i="2" s="1"/>
  <c r="K3163" i="2"/>
  <c r="C3163" i="2"/>
  <c r="U3025" i="2"/>
  <c r="W3025" i="2" s="1"/>
  <c r="K3025" i="2"/>
  <c r="C3025" i="2"/>
  <c r="U2838" i="2"/>
  <c r="W2838" i="2" s="1"/>
  <c r="K2838" i="2"/>
  <c r="C2838" i="2"/>
  <c r="U2148" i="2"/>
  <c r="W2148" i="2" s="1"/>
  <c r="K2148" i="2"/>
  <c r="C2148" i="2"/>
  <c r="U3159" i="2"/>
  <c r="W3159" i="2" s="1"/>
  <c r="K3159" i="2"/>
  <c r="C3159" i="2"/>
  <c r="U2136" i="2"/>
  <c r="W2136" i="2" s="1"/>
  <c r="K2136" i="2"/>
  <c r="C2136" i="2"/>
  <c r="U2626" i="2"/>
  <c r="W2626" i="2" s="1"/>
  <c r="K2626" i="2"/>
  <c r="C2626" i="2"/>
  <c r="U3158" i="2"/>
  <c r="W3158" i="2" s="1"/>
  <c r="K3158" i="2"/>
  <c r="C3158" i="2"/>
  <c r="U2193" i="2"/>
  <c r="W2193" i="2" s="1"/>
  <c r="K2193" i="2"/>
  <c r="C2193" i="2"/>
  <c r="U2669" i="2"/>
  <c r="W2669" i="2" s="1"/>
  <c r="K2669" i="2"/>
  <c r="C2669" i="2"/>
  <c r="U3391" i="2"/>
  <c r="W3391" i="2" s="1"/>
  <c r="K3391" i="2"/>
  <c r="C3391" i="2"/>
  <c r="U3274" i="2"/>
  <c r="W3274" i="2" s="1"/>
  <c r="K3274" i="2"/>
  <c r="C3274" i="2"/>
  <c r="U3314" i="2"/>
  <c r="W3314" i="2" s="1"/>
  <c r="K3314" i="2"/>
  <c r="C3314" i="2"/>
  <c r="U2357" i="2"/>
  <c r="W2357" i="2" s="1"/>
  <c r="K2357" i="2"/>
  <c r="C2357" i="2"/>
  <c r="U2926" i="2"/>
  <c r="W2926" i="2" s="1"/>
  <c r="K2926" i="2"/>
  <c r="C2926" i="2"/>
  <c r="U3167" i="2"/>
  <c r="W3167" i="2" s="1"/>
  <c r="K3167" i="2"/>
  <c r="C3167" i="2"/>
  <c r="U2245" i="2"/>
  <c r="W2245" i="2" s="1"/>
  <c r="K2245" i="2"/>
  <c r="C2245" i="2"/>
  <c r="U2169" i="2"/>
  <c r="W2169" i="2" s="1"/>
  <c r="K2169" i="2"/>
  <c r="C2169" i="2"/>
  <c r="U3293" i="2"/>
  <c r="W3293" i="2" s="1"/>
  <c r="K3293" i="2"/>
  <c r="C3293" i="2"/>
  <c r="U2842" i="2"/>
  <c r="W2842" i="2" s="1"/>
  <c r="K2842" i="2"/>
  <c r="C2842" i="2"/>
  <c r="U2507" i="2"/>
  <c r="W2507" i="2" s="1"/>
  <c r="K2507" i="2"/>
  <c r="C2507" i="2"/>
  <c r="U2629" i="2"/>
  <c r="W2629" i="2" s="1"/>
  <c r="K2629" i="2"/>
  <c r="C2629" i="2"/>
  <c r="U2835" i="2"/>
  <c r="W2835" i="2" s="1"/>
  <c r="K2835" i="2"/>
  <c r="C2835" i="2"/>
  <c r="U3282" i="2"/>
  <c r="W3282" i="2" s="1"/>
  <c r="K3282" i="2"/>
  <c r="C3282" i="2"/>
  <c r="U2636" i="2"/>
  <c r="W2636" i="2" s="1"/>
  <c r="K2636" i="2"/>
  <c r="C2636" i="2"/>
  <c r="U3296" i="2"/>
  <c r="W3296" i="2" s="1"/>
  <c r="K3296" i="2"/>
  <c r="C3296" i="2"/>
  <c r="U2153" i="2"/>
  <c r="W2153" i="2" s="1"/>
  <c r="K2153" i="2"/>
  <c r="C2153" i="2"/>
  <c r="U2130" i="2"/>
  <c r="W2130" i="2" s="1"/>
  <c r="K2130" i="2"/>
  <c r="C2130" i="2"/>
  <c r="U2843" i="2"/>
  <c r="W2843" i="2" s="1"/>
  <c r="K2843" i="2"/>
  <c r="C2843" i="2"/>
  <c r="U2860" i="2"/>
  <c r="W2860" i="2" s="1"/>
  <c r="K2860" i="2"/>
  <c r="C2860" i="2"/>
  <c r="U3286" i="2"/>
  <c r="W3286" i="2" s="1"/>
  <c r="K3286" i="2"/>
  <c r="C3286" i="2"/>
  <c r="U2147" i="2"/>
  <c r="W2147" i="2" s="1"/>
  <c r="K2147" i="2"/>
  <c r="C2147" i="2"/>
  <c r="U2628" i="2"/>
  <c r="W2628" i="2" s="1"/>
  <c r="K2628" i="2"/>
  <c r="C2628" i="2"/>
  <c r="U2833" i="2"/>
  <c r="W2833" i="2" s="1"/>
  <c r="K2833" i="2"/>
  <c r="C2833" i="2"/>
  <c r="U3031" i="2"/>
  <c r="W3031" i="2" s="1"/>
  <c r="K3031" i="2"/>
  <c r="C3031" i="2"/>
  <c r="U3292" i="2"/>
  <c r="W3292" i="2" s="1"/>
  <c r="K3292" i="2"/>
  <c r="C3292" i="2"/>
  <c r="U2140" i="2"/>
  <c r="W2140" i="2" s="1"/>
  <c r="K2140" i="2"/>
  <c r="C2140" i="2"/>
  <c r="U3263" i="2"/>
  <c r="W3263" i="2" s="1"/>
  <c r="K3263" i="2"/>
  <c r="C3263" i="2"/>
  <c r="U2837" i="2"/>
  <c r="W2837" i="2" s="1"/>
  <c r="K2837" i="2"/>
  <c r="C2837" i="2"/>
  <c r="U3281" i="2"/>
  <c r="W3281" i="2" s="1"/>
  <c r="K3281" i="2"/>
  <c r="C3281" i="2"/>
  <c r="U28" i="2"/>
  <c r="W28" i="2" s="1"/>
  <c r="K28" i="2"/>
  <c r="C28" i="2"/>
  <c r="U2944" i="2"/>
  <c r="W2944" i="2" s="1"/>
  <c r="K2944" i="2"/>
  <c r="C2944" i="2"/>
  <c r="U3097" i="2"/>
  <c r="W3097" i="2" s="1"/>
  <c r="K3097" i="2"/>
  <c r="C3097" i="2"/>
  <c r="U2967" i="2"/>
  <c r="W2967" i="2" s="1"/>
  <c r="K2967" i="2"/>
  <c r="C2967" i="2"/>
  <c r="U3142" i="2"/>
  <c r="W3142" i="2" s="1"/>
  <c r="K3142" i="2"/>
  <c r="C3142" i="2"/>
  <c r="U2761" i="2"/>
  <c r="W2761" i="2" s="1"/>
  <c r="K2761" i="2"/>
  <c r="C2761" i="2"/>
  <c r="U2535" i="2"/>
  <c r="W2535" i="2" s="1"/>
  <c r="K2535" i="2"/>
  <c r="C2535" i="2"/>
  <c r="U3118" i="2"/>
  <c r="W3118" i="2" s="1"/>
  <c r="K3118" i="2"/>
  <c r="C3118" i="2"/>
  <c r="U2938" i="2"/>
  <c r="W2938" i="2" s="1"/>
  <c r="K2938" i="2"/>
  <c r="C2938" i="2"/>
  <c r="U1201" i="2"/>
  <c r="W1201" i="2" s="1"/>
  <c r="K1201" i="2"/>
  <c r="C1201" i="2"/>
  <c r="W3450" i="2"/>
  <c r="U3450" i="2"/>
  <c r="K3450" i="2"/>
  <c r="C3450" i="2"/>
  <c r="U422" i="2"/>
  <c r="W422" i="2" s="1"/>
  <c r="K422" i="2"/>
  <c r="C422" i="2"/>
  <c r="U1536" i="2"/>
  <c r="W1536" i="2" s="1"/>
  <c r="K1536" i="2"/>
  <c r="C1536" i="2"/>
  <c r="U62" i="2"/>
  <c r="W62" i="2" s="1"/>
  <c r="K62" i="2"/>
  <c r="C62" i="2"/>
  <c r="U1217" i="2"/>
  <c r="W1217" i="2" s="1"/>
  <c r="K1217" i="2"/>
  <c r="C1217" i="2"/>
  <c r="U1022" i="2"/>
  <c r="W1022" i="2" s="1"/>
  <c r="K1022" i="2"/>
  <c r="C1022" i="2"/>
  <c r="U1767" i="2"/>
  <c r="W1767" i="2" s="1"/>
  <c r="K1767" i="2"/>
  <c r="C1767" i="2"/>
  <c r="U2575" i="2"/>
  <c r="W2575" i="2" s="1"/>
  <c r="K2575" i="2"/>
  <c r="C2575" i="2"/>
  <c r="U1842" i="2"/>
  <c r="W1842" i="2" s="1"/>
  <c r="K1842" i="2"/>
  <c r="C1842" i="2"/>
  <c r="U1212" i="2"/>
  <c r="W1212" i="2" s="1"/>
  <c r="K1212" i="2"/>
  <c r="C1212" i="2"/>
  <c r="U1155" i="2"/>
  <c r="W1155" i="2" s="1"/>
  <c r="K1155" i="2"/>
  <c r="C1155" i="2"/>
  <c r="U412" i="2"/>
  <c r="W412" i="2" s="1"/>
  <c r="K412" i="2"/>
  <c r="C412" i="2"/>
  <c r="U579" i="2"/>
  <c r="W579" i="2" s="1"/>
  <c r="Q579" i="2"/>
  <c r="O579" i="2"/>
  <c r="K579" i="2"/>
  <c r="C579" i="2"/>
  <c r="U1660" i="2"/>
  <c r="W1660" i="2" s="1"/>
  <c r="K1660" i="2"/>
  <c r="C1660" i="2"/>
  <c r="U3466" i="2"/>
  <c r="W3466" i="2" s="1"/>
  <c r="K3466" i="2"/>
  <c r="C3466" i="2"/>
  <c r="U771" i="2"/>
  <c r="W771" i="2" s="1"/>
  <c r="K771" i="2"/>
  <c r="C771" i="2"/>
  <c r="U1797" i="2"/>
  <c r="W1797" i="2" s="1"/>
  <c r="K1797" i="2"/>
  <c r="C1797" i="2"/>
  <c r="U751" i="2"/>
  <c r="W751" i="2" s="1"/>
  <c r="K751" i="2"/>
  <c r="C751" i="2"/>
  <c r="U232" i="2"/>
  <c r="W232" i="2" s="1"/>
  <c r="K232" i="2"/>
  <c r="C232" i="2"/>
  <c r="U1670" i="2"/>
  <c r="W1670" i="2" s="1"/>
  <c r="K1670" i="2"/>
  <c r="C1670" i="2"/>
  <c r="U1620" i="2"/>
  <c r="W1620" i="2" s="1"/>
  <c r="K1620" i="2"/>
  <c r="C1620" i="2"/>
  <c r="U2639" i="2"/>
  <c r="W2639" i="2" s="1"/>
  <c r="K2639" i="2"/>
  <c r="C2639" i="2"/>
  <c r="U1126" i="2"/>
  <c r="W1126" i="2" s="1"/>
  <c r="K1126" i="2"/>
  <c r="C1126" i="2"/>
  <c r="U744" i="2"/>
  <c r="W744" i="2" s="1"/>
  <c r="K744" i="2"/>
  <c r="C744" i="2"/>
  <c r="U762" i="2"/>
  <c r="W762" i="2" s="1"/>
  <c r="K762" i="2"/>
  <c r="C762" i="2"/>
  <c r="U1613" i="2"/>
  <c r="W1613" i="2" s="1"/>
  <c r="Q1613" i="2"/>
  <c r="O1613" i="2"/>
  <c r="K1613" i="2"/>
  <c r="C1613" i="2"/>
  <c r="U2382" i="2"/>
  <c r="W2382" i="2" s="1"/>
  <c r="K2382" i="2"/>
  <c r="C2382" i="2"/>
  <c r="U592" i="2"/>
  <c r="W592" i="2" s="1"/>
  <c r="K592" i="2"/>
  <c r="C592" i="2"/>
  <c r="U965" i="2"/>
  <c r="W965" i="2" s="1"/>
  <c r="K965" i="2"/>
  <c r="C965" i="2"/>
  <c r="U500" i="2"/>
  <c r="W500" i="2" s="1"/>
  <c r="K500" i="2"/>
  <c r="C500" i="2"/>
  <c r="U277" i="2"/>
  <c r="W277" i="2" s="1"/>
  <c r="K277" i="2"/>
  <c r="C277" i="2"/>
  <c r="U365" i="2"/>
  <c r="W365" i="2" s="1"/>
  <c r="K365" i="2"/>
  <c r="C365" i="2"/>
  <c r="U1178" i="2"/>
  <c r="W1178" i="2" s="1"/>
  <c r="K1178" i="2"/>
  <c r="C1178" i="2"/>
  <c r="U2771" i="2"/>
  <c r="W2771" i="2" s="1"/>
  <c r="K2771" i="2"/>
  <c r="C2771" i="2"/>
  <c r="U584" i="2"/>
  <c r="W584" i="2" s="1"/>
  <c r="K584" i="2"/>
  <c r="C584" i="2"/>
  <c r="U358" i="2"/>
  <c r="W358" i="2" s="1"/>
  <c r="K358" i="2"/>
  <c r="C358" i="2"/>
  <c r="U959" i="2"/>
  <c r="W959" i="2" s="1"/>
  <c r="K959" i="2"/>
  <c r="C959" i="2"/>
  <c r="U268" i="2"/>
  <c r="W268" i="2" s="1"/>
  <c r="K268" i="2"/>
  <c r="C268" i="2"/>
  <c r="U207" i="2"/>
  <c r="W207" i="2" s="1"/>
  <c r="K207" i="2"/>
  <c r="C207" i="2"/>
  <c r="U1267" i="2"/>
  <c r="W1267" i="2" s="1"/>
  <c r="Q1267" i="2"/>
  <c r="Q1268" i="2" s="1"/>
  <c r="O1267" i="2"/>
  <c r="K1267" i="2"/>
  <c r="C1267" i="2"/>
  <c r="U217" i="2"/>
  <c r="W217" i="2" s="1"/>
  <c r="K217" i="2"/>
  <c r="C217" i="2"/>
  <c r="U1893" i="2"/>
  <c r="W1893" i="2" s="1"/>
  <c r="K1893" i="2"/>
  <c r="C1893" i="2"/>
  <c r="U888" i="2"/>
  <c r="W888" i="2" s="1"/>
  <c r="K888" i="2"/>
  <c r="C888" i="2"/>
  <c r="U528" i="2"/>
  <c r="W528" i="2" s="1"/>
  <c r="K528" i="2"/>
  <c r="C528" i="2"/>
  <c r="U1806" i="2"/>
  <c r="W1806" i="2" s="1"/>
  <c r="K1806" i="2"/>
  <c r="C1806" i="2"/>
  <c r="U1304" i="2"/>
  <c r="W1304" i="2" s="1"/>
  <c r="K1304" i="2"/>
  <c r="C1304" i="2"/>
  <c r="U153" i="2"/>
  <c r="W153" i="2" s="1"/>
  <c r="K153" i="2"/>
  <c r="C153" i="2"/>
  <c r="U333" i="2"/>
  <c r="W333" i="2" s="1"/>
  <c r="K333" i="2"/>
  <c r="C333" i="2"/>
  <c r="U128" i="2"/>
  <c r="W128" i="2" s="1"/>
  <c r="K128" i="2"/>
  <c r="C128" i="2"/>
  <c r="U1553" i="2"/>
  <c r="W1553" i="2" s="1"/>
  <c r="K1553" i="2"/>
  <c r="C1553" i="2"/>
  <c r="U1065" i="2"/>
  <c r="W1065" i="2" s="1"/>
  <c r="Q1065" i="2"/>
  <c r="O1065" i="2"/>
  <c r="O1066" i="2" s="1"/>
  <c r="O1067" i="2" s="1"/>
  <c r="O1068" i="2" s="1"/>
  <c r="O1069" i="2" s="1"/>
  <c r="O1070" i="2" s="1"/>
  <c r="O1071" i="2" s="1"/>
  <c r="O1072" i="2" s="1"/>
  <c r="O1073" i="2" s="1"/>
  <c r="O1074" i="2" s="1"/>
  <c r="O1075" i="2" s="1"/>
  <c r="O1076" i="2" s="1"/>
  <c r="O1077" i="2" s="1"/>
  <c r="O1078" i="2" s="1"/>
  <c r="K1065" i="2"/>
  <c r="C1065" i="2"/>
  <c r="U2067" i="2"/>
  <c r="W2067" i="2" s="1"/>
  <c r="Q2067" i="2"/>
  <c r="O2067" i="2"/>
  <c r="O2068" i="2" s="1"/>
  <c r="K2067" i="2"/>
  <c r="C2067" i="2"/>
  <c r="W2064" i="2"/>
  <c r="U2064" i="2"/>
  <c r="K2064" i="2"/>
  <c r="C2064" i="2"/>
  <c r="U1225" i="2"/>
  <c r="W1225" i="2" s="1"/>
  <c r="K1225" i="2"/>
  <c r="C1225" i="2"/>
  <c r="U713" i="2"/>
  <c r="W713" i="2" s="1"/>
  <c r="K713" i="2"/>
  <c r="C713" i="2"/>
  <c r="U1146" i="2"/>
  <c r="W1146" i="2" s="1"/>
  <c r="K1146" i="2"/>
  <c r="C1146" i="2"/>
  <c r="U688" i="2"/>
  <c r="W688" i="2" s="1"/>
  <c r="K688" i="2"/>
  <c r="C688" i="2"/>
  <c r="U1435" i="2"/>
  <c r="W1435" i="2" s="1"/>
  <c r="K1435" i="2"/>
  <c r="C1435" i="2"/>
  <c r="U1387" i="2"/>
  <c r="W1387" i="2" s="1"/>
  <c r="K1387" i="2"/>
  <c r="C1387" i="2"/>
  <c r="U950" i="2"/>
  <c r="W950" i="2" s="1"/>
  <c r="K950" i="2"/>
  <c r="C950" i="2"/>
  <c r="U1519" i="2"/>
  <c r="W1519" i="2" s="1"/>
  <c r="K1519" i="2"/>
  <c r="C1519" i="2"/>
  <c r="U360" i="2"/>
  <c r="W360" i="2" s="1"/>
  <c r="K360" i="2"/>
  <c r="C360" i="2"/>
  <c r="U976" i="2"/>
  <c r="W976" i="2" s="1"/>
  <c r="K976" i="2"/>
  <c r="C976" i="2"/>
  <c r="U1234" i="2"/>
  <c r="W1234" i="2" s="1"/>
  <c r="K1234" i="2"/>
  <c r="C1234" i="2"/>
  <c r="U777" i="2"/>
  <c r="W777" i="2" s="1"/>
  <c r="K777" i="2"/>
  <c r="C777" i="2"/>
  <c r="U920" i="2"/>
  <c r="W920" i="2" s="1"/>
  <c r="K920" i="2"/>
  <c r="C920" i="2"/>
  <c r="U707" i="2"/>
  <c r="W707" i="2" s="1"/>
  <c r="O707" i="2"/>
  <c r="K707" i="2"/>
  <c r="C707" i="2"/>
  <c r="U1137" i="2"/>
  <c r="W1137" i="2" s="1"/>
  <c r="K1137" i="2"/>
  <c r="C1137" i="2"/>
  <c r="W1379" i="2"/>
  <c r="U1379" i="2"/>
  <c r="K1379" i="2"/>
  <c r="C1379" i="2"/>
  <c r="U984" i="2"/>
  <c r="W984" i="2" s="1"/>
  <c r="O984" i="2"/>
  <c r="O985" i="2" s="1"/>
  <c r="O986" i="2" s="1"/>
  <c r="O987" i="2" s="1"/>
  <c r="O988" i="2" s="1"/>
  <c r="O989" i="2" s="1"/>
  <c r="O990" i="2" s="1"/>
  <c r="O991" i="2" s="1"/>
  <c r="K984" i="2"/>
  <c r="C984" i="2"/>
  <c r="U2108" i="2"/>
  <c r="W2108" i="2" s="1"/>
  <c r="K2108" i="2"/>
  <c r="C2108" i="2"/>
  <c r="U1542" i="2"/>
  <c r="W1542" i="2" s="1"/>
  <c r="K1542" i="2"/>
  <c r="C1542" i="2"/>
  <c r="U2451" i="2"/>
  <c r="W2451" i="2" s="1"/>
  <c r="K2451" i="2"/>
  <c r="C2451" i="2"/>
  <c r="U1874" i="2"/>
  <c r="W1874" i="2" s="1"/>
  <c r="K1874" i="2"/>
  <c r="C1874" i="2"/>
  <c r="U1341" i="2"/>
  <c r="W1341" i="2" s="1"/>
  <c r="K1341" i="2"/>
  <c r="C1341" i="2"/>
  <c r="U1322" i="2"/>
  <c r="W1322" i="2" s="1"/>
  <c r="K1322" i="2"/>
  <c r="C1322" i="2"/>
  <c r="U1586" i="2"/>
  <c r="W1586" i="2" s="1"/>
  <c r="K1586" i="2"/>
  <c r="C1586" i="2"/>
  <c r="U316" i="2"/>
  <c r="W316" i="2" s="1"/>
  <c r="K316" i="2"/>
  <c r="C316" i="2"/>
  <c r="U382" i="2"/>
  <c r="W382" i="2" s="1"/>
  <c r="K382" i="2"/>
  <c r="C382" i="2"/>
  <c r="U172" i="2"/>
  <c r="W172" i="2" s="1"/>
  <c r="K172" i="2"/>
  <c r="C172" i="2"/>
  <c r="U723" i="2"/>
  <c r="W723" i="2" s="1"/>
  <c r="K723" i="2"/>
  <c r="C723" i="2"/>
  <c r="U1192" i="2"/>
  <c r="W1192" i="2" s="1"/>
  <c r="K1192" i="2"/>
  <c r="C1192" i="2"/>
  <c r="U2902" i="2"/>
  <c r="W2902" i="2" s="1"/>
  <c r="K2902" i="2"/>
  <c r="C2902" i="2"/>
  <c r="U664" i="2"/>
  <c r="W664" i="2" s="1"/>
  <c r="K664" i="2"/>
  <c r="C664" i="2"/>
  <c r="U376" i="2"/>
  <c r="W376" i="2" s="1"/>
  <c r="K376" i="2"/>
  <c r="C376" i="2"/>
  <c r="U1579" i="2"/>
  <c r="W1579" i="2" s="1"/>
  <c r="K1579" i="2"/>
  <c r="C1579" i="2"/>
  <c r="U1330" i="2"/>
  <c r="W1330" i="2" s="1"/>
  <c r="K1330" i="2"/>
  <c r="C1330" i="2"/>
  <c r="U3309" i="2"/>
  <c r="W3309" i="2" s="1"/>
  <c r="K3309" i="2"/>
  <c r="C3309" i="2"/>
  <c r="U1875" i="2"/>
  <c r="W1875" i="2" s="1"/>
  <c r="K1875" i="2"/>
  <c r="C1875" i="2"/>
  <c r="U202" i="2"/>
  <c r="W202" i="2" s="1"/>
  <c r="K202" i="2"/>
  <c r="C202" i="2"/>
  <c r="U304" i="2"/>
  <c r="W304" i="2" s="1"/>
  <c r="K304" i="2"/>
  <c r="C304" i="2"/>
  <c r="U1826" i="2"/>
  <c r="W1826" i="2" s="1"/>
  <c r="K1826" i="2"/>
  <c r="C1826" i="2"/>
  <c r="U385" i="2"/>
  <c r="W385" i="2" s="1"/>
  <c r="K385" i="2"/>
  <c r="C385" i="2"/>
  <c r="U1585" i="2"/>
  <c r="W1585" i="2" s="1"/>
  <c r="K1585" i="2"/>
  <c r="C1585" i="2"/>
  <c r="U1337" i="2"/>
  <c r="W1337" i="2" s="1"/>
  <c r="K1337" i="2"/>
  <c r="C1337" i="2"/>
  <c r="U2031" i="2"/>
  <c r="W2031" i="2" s="1"/>
  <c r="K2031" i="2"/>
  <c r="C2031" i="2"/>
  <c r="U1872" i="2"/>
  <c r="W1872" i="2" s="1"/>
  <c r="K1872" i="2"/>
  <c r="C1872" i="2"/>
  <c r="U2456" i="2"/>
  <c r="W2456" i="2" s="1"/>
  <c r="K2456" i="2"/>
  <c r="C2456" i="2"/>
  <c r="U646" i="2"/>
  <c r="W646" i="2" s="1"/>
  <c r="K646" i="2"/>
  <c r="C646" i="2"/>
  <c r="U298" i="2"/>
  <c r="W298" i="2" s="1"/>
  <c r="K298" i="2"/>
  <c r="C298" i="2"/>
  <c r="U1857" i="2"/>
  <c r="W1857" i="2" s="1"/>
  <c r="K1857" i="2"/>
  <c r="C1857" i="2"/>
  <c r="U169" i="2"/>
  <c r="W169" i="2" s="1"/>
  <c r="K169" i="2"/>
  <c r="C169" i="2"/>
  <c r="U1331" i="2"/>
  <c r="W1331" i="2" s="1"/>
  <c r="K1331" i="2"/>
  <c r="C1331" i="2"/>
  <c r="U2025" i="2"/>
  <c r="W2025" i="2" s="1"/>
  <c r="K2025" i="2"/>
  <c r="C2025" i="2"/>
  <c r="U255" i="2"/>
  <c r="W255" i="2" s="1"/>
  <c r="Q255" i="2"/>
  <c r="O255" i="2"/>
  <c r="K255" i="2"/>
  <c r="C255" i="2"/>
  <c r="U1690" i="2"/>
  <c r="W1690" i="2" s="1"/>
  <c r="K1690" i="2"/>
  <c r="C1690" i="2"/>
  <c r="U3280" i="2"/>
  <c r="W3280" i="2" s="1"/>
  <c r="K3280" i="2"/>
  <c r="C3280" i="2"/>
  <c r="W1412" i="2"/>
  <c r="U1412" i="2"/>
  <c r="K1412" i="2"/>
  <c r="C1412" i="2"/>
  <c r="U866" i="2"/>
  <c r="W866" i="2" s="1"/>
  <c r="K866" i="2"/>
  <c r="C866" i="2"/>
  <c r="U1128" i="2"/>
  <c r="W1128" i="2" s="1"/>
  <c r="K1128" i="2"/>
  <c r="C1128" i="2"/>
  <c r="W459" i="2"/>
  <c r="U459" i="2"/>
  <c r="K459" i="2"/>
  <c r="C459" i="2"/>
  <c r="U934" i="2"/>
  <c r="W934" i="2" s="1"/>
  <c r="K934" i="2"/>
  <c r="C934" i="2"/>
  <c r="U1935" i="2"/>
  <c r="W1935" i="2" s="1"/>
  <c r="K1935" i="2"/>
  <c r="C1935" i="2"/>
  <c r="U1403" i="2"/>
  <c r="W1403" i="2" s="1"/>
  <c r="K1403" i="2"/>
  <c r="C1403" i="2"/>
  <c r="U1106" i="2"/>
  <c r="W1106" i="2" s="1"/>
  <c r="K1106" i="2"/>
  <c r="C1106" i="2"/>
  <c r="U2430" i="2"/>
  <c r="W2430" i="2" s="1"/>
  <c r="K2430" i="2"/>
  <c r="C2430" i="2"/>
  <c r="U246" i="2"/>
  <c r="W246" i="2" s="1"/>
  <c r="K246" i="2"/>
  <c r="C246" i="2"/>
  <c r="U551" i="2"/>
  <c r="W551" i="2" s="1"/>
  <c r="K551" i="2"/>
  <c r="C551" i="2"/>
  <c r="U1123" i="2"/>
  <c r="W1123" i="2" s="1"/>
  <c r="K1123" i="2"/>
  <c r="C1123" i="2"/>
  <c r="U452" i="2"/>
  <c r="W452" i="2" s="1"/>
  <c r="Q452" i="2"/>
  <c r="O452" i="2"/>
  <c r="K452" i="2"/>
  <c r="C452" i="2"/>
  <c r="U561" i="2"/>
  <c r="W561" i="2" s="1"/>
  <c r="K561" i="2"/>
  <c r="C561" i="2"/>
  <c r="U3399" i="2"/>
  <c r="W3399" i="2" s="1"/>
  <c r="K3399" i="2"/>
  <c r="C3399" i="2"/>
  <c r="U463" i="2"/>
  <c r="W463" i="2" s="1"/>
  <c r="K463" i="2"/>
  <c r="C463" i="2"/>
  <c r="U1112" i="2"/>
  <c r="W1112" i="2" s="1"/>
  <c r="K1112" i="2"/>
  <c r="C1112" i="2"/>
  <c r="U1972" i="2"/>
  <c r="W1972" i="2" s="1"/>
  <c r="K1972" i="2"/>
  <c r="C1972" i="2"/>
  <c r="U1036" i="2"/>
  <c r="W1036" i="2" s="1"/>
  <c r="K1036" i="2"/>
  <c r="C1036" i="2"/>
  <c r="U1307" i="2"/>
  <c r="W1307" i="2" s="1"/>
  <c r="K1307" i="2"/>
  <c r="C1307" i="2"/>
  <c r="U2482" i="2"/>
  <c r="W2482" i="2" s="1"/>
  <c r="K2482" i="2"/>
  <c r="C2482" i="2"/>
  <c r="U947" i="2"/>
  <c r="W947" i="2" s="1"/>
  <c r="K947" i="2"/>
  <c r="C947" i="2"/>
  <c r="U3315" i="2"/>
  <c r="W3315" i="2" s="1"/>
  <c r="K3315" i="2"/>
  <c r="C3315" i="2"/>
  <c r="U1103" i="2"/>
  <c r="W1103" i="2" s="1"/>
  <c r="K1103" i="2"/>
  <c r="C1103" i="2"/>
  <c r="U2003" i="2"/>
  <c r="W2003" i="2" s="1"/>
  <c r="K2003" i="2"/>
  <c r="C2003" i="2"/>
  <c r="U624" i="2"/>
  <c r="W624" i="2" s="1"/>
  <c r="K624" i="2"/>
  <c r="C624" i="2"/>
  <c r="W1352" i="2"/>
  <c r="U1352" i="2"/>
  <c r="K1352" i="2"/>
  <c r="C1352" i="2"/>
  <c r="U3042" i="2"/>
  <c r="W3042" i="2" s="1"/>
  <c r="K3042" i="2"/>
  <c r="C3042" i="2"/>
  <c r="U1276" i="2"/>
  <c r="W1276" i="2" s="1"/>
  <c r="K1276" i="2"/>
  <c r="C1276" i="2"/>
  <c r="U870" i="2"/>
  <c r="W870" i="2" s="1"/>
  <c r="K870" i="2"/>
  <c r="C870" i="2"/>
  <c r="U954" i="2"/>
  <c r="W954" i="2" s="1"/>
  <c r="K954" i="2"/>
  <c r="C954" i="2"/>
  <c r="U462" i="2"/>
  <c r="W462" i="2" s="1"/>
  <c r="K462" i="2"/>
  <c r="C462" i="2"/>
  <c r="U1110" i="2"/>
  <c r="W1110" i="2" s="1"/>
  <c r="K1110" i="2"/>
  <c r="C1110" i="2"/>
  <c r="U811" i="2"/>
  <c r="W811" i="2" s="1"/>
  <c r="K811" i="2"/>
  <c r="C811" i="2"/>
  <c r="U1485" i="2"/>
  <c r="W1485" i="2" s="1"/>
  <c r="K1485" i="2"/>
  <c r="C1485" i="2"/>
  <c r="U1355" i="2"/>
  <c r="W1355" i="2" s="1"/>
  <c r="K1355" i="2"/>
  <c r="C1355" i="2"/>
  <c r="U3393" i="2"/>
  <c r="W3393" i="2" s="1"/>
  <c r="K3393" i="2"/>
  <c r="C3393" i="2"/>
  <c r="U553" i="2"/>
  <c r="W553" i="2" s="1"/>
  <c r="K553" i="2"/>
  <c r="C553" i="2"/>
  <c r="U1306" i="2"/>
  <c r="W1306" i="2" s="1"/>
  <c r="K1306" i="2"/>
  <c r="C1306" i="2"/>
  <c r="U456" i="2"/>
  <c r="W456" i="2" s="1"/>
  <c r="K456" i="2"/>
  <c r="C456" i="2"/>
  <c r="U1102" i="2"/>
  <c r="W1102" i="2" s="1"/>
  <c r="K1102" i="2"/>
  <c r="C1102" i="2"/>
  <c r="U625" i="2"/>
  <c r="W625" i="2" s="1"/>
  <c r="K625" i="2"/>
  <c r="C625" i="2"/>
  <c r="U805" i="2"/>
  <c r="W805" i="2" s="1"/>
  <c r="Q805" i="2"/>
  <c r="O805" i="2"/>
  <c r="K805" i="2"/>
  <c r="C805" i="2"/>
  <c r="U1985" i="2"/>
  <c r="W1985" i="2" s="1"/>
  <c r="K1985" i="2"/>
  <c r="C1985" i="2"/>
  <c r="U1078" i="2"/>
  <c r="W1078" i="2" s="1"/>
  <c r="K1078" i="2"/>
  <c r="C1078" i="2"/>
  <c r="U1163" i="2"/>
  <c r="W1163" i="2" s="1"/>
  <c r="K1163" i="2"/>
  <c r="C1163" i="2"/>
  <c r="U3270" i="2"/>
  <c r="W3270" i="2" s="1"/>
  <c r="K3270" i="2"/>
  <c r="C3270" i="2"/>
  <c r="U139" i="2"/>
  <c r="W139" i="2" s="1"/>
  <c r="K139" i="2"/>
  <c r="C139" i="2"/>
  <c r="U1006" i="2"/>
  <c r="W1006" i="2" s="1"/>
  <c r="K1006" i="2"/>
  <c r="C1006" i="2"/>
  <c r="U1654" i="2"/>
  <c r="W1654" i="2" s="1"/>
  <c r="K1654" i="2"/>
  <c r="C1654" i="2"/>
  <c r="U1174" i="2"/>
  <c r="W1174" i="2" s="1"/>
  <c r="K1174" i="2"/>
  <c r="C1174" i="2"/>
  <c r="U1021" i="2"/>
  <c r="W1021" i="2" s="1"/>
  <c r="K1021" i="2"/>
  <c r="C1021" i="2"/>
  <c r="U2441" i="2"/>
  <c r="W2441" i="2" s="1"/>
  <c r="K2441" i="2"/>
  <c r="C2441" i="2"/>
  <c r="U1199" i="2"/>
  <c r="W1199" i="2" s="1"/>
  <c r="K1199" i="2"/>
  <c r="C1199" i="2"/>
  <c r="U3242" i="2"/>
  <c r="W3242" i="2" s="1"/>
  <c r="K3242" i="2"/>
  <c r="C3242" i="2"/>
  <c r="U67" i="2"/>
  <c r="W67" i="2" s="1"/>
  <c r="K67" i="2"/>
  <c r="C67" i="2"/>
  <c r="U303" i="2"/>
  <c r="W303" i="2" s="1"/>
  <c r="K303" i="2"/>
  <c r="C303" i="2"/>
  <c r="U1849" i="2"/>
  <c r="W1849" i="2" s="1"/>
  <c r="K1849" i="2"/>
  <c r="C1849" i="2"/>
  <c r="U2103" i="2"/>
  <c r="W2103" i="2" s="1"/>
  <c r="K2103" i="2"/>
  <c r="C2103" i="2"/>
  <c r="U1221" i="2"/>
  <c r="W1221" i="2" s="1"/>
  <c r="K1221" i="2"/>
  <c r="C1221" i="2"/>
  <c r="U648" i="2"/>
  <c r="W648" i="2" s="1"/>
  <c r="K648" i="2"/>
  <c r="C648" i="2"/>
  <c r="U1535" i="2"/>
  <c r="W1535" i="2" s="1"/>
  <c r="K1535" i="2"/>
  <c r="C1535" i="2"/>
  <c r="U420" i="2"/>
  <c r="W420" i="2" s="1"/>
  <c r="K420" i="2"/>
  <c r="C420" i="2"/>
  <c r="U1260" i="2"/>
  <c r="W1260" i="2" s="1"/>
  <c r="K1260" i="2"/>
  <c r="C1260" i="2"/>
  <c r="U3173" i="2"/>
  <c r="W3173" i="2" s="1"/>
  <c r="K3173" i="2"/>
  <c r="C3173" i="2"/>
  <c r="U1497" i="2"/>
  <c r="W1497" i="2" s="1"/>
  <c r="K1497" i="2"/>
  <c r="C1497" i="2"/>
  <c r="U415" i="2"/>
  <c r="W415" i="2" s="1"/>
  <c r="K415" i="2"/>
  <c r="C415" i="2"/>
  <c r="U1156" i="2"/>
  <c r="W1156" i="2" s="1"/>
  <c r="K1156" i="2"/>
  <c r="C1156" i="2"/>
  <c r="U568" i="2"/>
  <c r="W568" i="2" s="1"/>
  <c r="K568" i="2"/>
  <c r="C568" i="2"/>
  <c r="U2099" i="2"/>
  <c r="W2099" i="2" s="1"/>
  <c r="K2099" i="2"/>
  <c r="C2099" i="2"/>
  <c r="U1207" i="2"/>
  <c r="W1207" i="2" s="1"/>
  <c r="Q1207" i="2"/>
  <c r="O1207" i="2"/>
  <c r="O1208" i="2" s="1"/>
  <c r="O1209" i="2" s="1"/>
  <c r="O1210" i="2" s="1"/>
  <c r="O1211" i="2" s="1"/>
  <c r="O1212" i="2" s="1"/>
  <c r="O1213" i="2" s="1"/>
  <c r="O1214" i="2" s="1"/>
  <c r="O1215" i="2" s="1"/>
  <c r="O1216" i="2" s="1"/>
  <c r="O1217" i="2" s="1"/>
  <c r="O1218" i="2" s="1"/>
  <c r="O1219" i="2" s="1"/>
  <c r="O1220" i="2" s="1"/>
  <c r="O1221" i="2" s="1"/>
  <c r="O1222" i="2" s="1"/>
  <c r="O1223" i="2" s="1"/>
  <c r="O1224" i="2" s="1"/>
  <c r="O1225" i="2" s="1"/>
  <c r="K1207" i="2"/>
  <c r="C1207" i="2"/>
  <c r="U1775" i="2"/>
  <c r="W1775" i="2" s="1"/>
  <c r="K1775" i="2"/>
  <c r="C1775" i="2"/>
  <c r="U1898" i="2"/>
  <c r="W1898" i="2" s="1"/>
  <c r="K1898" i="2"/>
  <c r="C1898" i="2"/>
  <c r="U1411" i="2"/>
  <c r="W1411" i="2" s="1"/>
  <c r="K1411" i="2"/>
  <c r="C1411" i="2"/>
  <c r="U2625" i="2"/>
  <c r="W2625" i="2" s="1"/>
  <c r="K2625" i="2"/>
  <c r="C2625" i="2"/>
  <c r="U1888" i="2"/>
  <c r="W1888" i="2" s="1"/>
  <c r="K1888" i="2"/>
  <c r="C1888" i="2"/>
  <c r="U1398" i="2"/>
  <c r="W1398" i="2" s="1"/>
  <c r="K1398" i="2"/>
  <c r="C1398" i="2"/>
  <c r="U1299" i="2"/>
  <c r="W1299" i="2" s="1"/>
  <c r="K1299" i="2"/>
  <c r="C1299" i="2"/>
  <c r="U1407" i="2"/>
  <c r="W1407" i="2" s="1"/>
  <c r="K1407" i="2"/>
  <c r="C1407" i="2"/>
  <c r="U2537" i="2"/>
  <c r="W2537" i="2" s="1"/>
  <c r="K2537" i="2"/>
  <c r="C2537" i="2"/>
  <c r="U3425" i="2"/>
  <c r="W3425" i="2" s="1"/>
  <c r="K3425" i="2"/>
  <c r="C3425" i="2"/>
  <c r="U1181" i="2"/>
  <c r="W1181" i="2" s="1"/>
  <c r="K1181" i="2"/>
  <c r="C1181" i="2"/>
  <c r="U1587" i="2"/>
  <c r="W1587" i="2" s="1"/>
  <c r="K1587" i="2"/>
  <c r="C1587" i="2"/>
  <c r="U174" i="2"/>
  <c r="W174" i="2" s="1"/>
  <c r="K174" i="2"/>
  <c r="C174" i="2"/>
  <c r="U1863" i="2"/>
  <c r="W1863" i="2" s="1"/>
  <c r="K1863" i="2"/>
  <c r="C1863" i="2"/>
  <c r="U1825" i="2"/>
  <c r="W1825" i="2" s="1"/>
  <c r="K1825" i="2"/>
  <c r="C1825" i="2"/>
  <c r="W1320" i="2"/>
  <c r="U1320" i="2"/>
  <c r="K1320" i="2"/>
  <c r="C1320" i="2"/>
  <c r="U381" i="2"/>
  <c r="W381" i="2" s="1"/>
  <c r="K381" i="2"/>
  <c r="C381" i="2"/>
  <c r="U300" i="2"/>
  <c r="W300" i="2" s="1"/>
  <c r="K300" i="2"/>
  <c r="C300" i="2"/>
  <c r="U299" i="2"/>
  <c r="W299" i="2" s="1"/>
  <c r="K299" i="2"/>
  <c r="C299" i="2"/>
  <c r="U1176" i="2"/>
  <c r="W1176" i="2" s="1"/>
  <c r="K1176" i="2"/>
  <c r="C1176" i="2"/>
  <c r="U2592" i="2"/>
  <c r="W2592" i="2" s="1"/>
  <c r="K2592" i="2"/>
  <c r="C2592" i="2"/>
  <c r="U2029" i="2"/>
  <c r="W2029" i="2" s="1"/>
  <c r="K2029" i="2"/>
  <c r="C2029" i="2"/>
  <c r="U1332" i="2"/>
  <c r="W1332" i="2" s="1"/>
  <c r="K1332" i="2"/>
  <c r="C1332" i="2"/>
  <c r="U196" i="2"/>
  <c r="W196" i="2" s="1"/>
  <c r="K196" i="2"/>
  <c r="C196" i="2"/>
  <c r="U310" i="2"/>
  <c r="W310" i="2" s="1"/>
  <c r="K310" i="2"/>
  <c r="C310" i="2"/>
  <c r="U2013" i="2"/>
  <c r="W2013" i="2" s="1"/>
  <c r="K2013" i="2"/>
  <c r="C2013" i="2"/>
  <c r="U1816" i="2"/>
  <c r="W1816" i="2" s="1"/>
  <c r="K1816" i="2"/>
  <c r="C1816" i="2"/>
  <c r="U164" i="2"/>
  <c r="W164" i="2" s="1"/>
  <c r="K164" i="2"/>
  <c r="C164" i="2"/>
  <c r="U373" i="2"/>
  <c r="W373" i="2" s="1"/>
  <c r="Q373" i="2"/>
  <c r="O373" i="2"/>
  <c r="O374" i="2" s="1"/>
  <c r="O375" i="2" s="1"/>
  <c r="O376" i="2" s="1"/>
  <c r="O377" i="2" s="1"/>
  <c r="K373" i="2"/>
  <c r="C373" i="2"/>
  <c r="U1852" i="2"/>
  <c r="W1852" i="2" s="1"/>
  <c r="K1852" i="2"/>
  <c r="C1852" i="2"/>
  <c r="U2032" i="2"/>
  <c r="W2032" i="2" s="1"/>
  <c r="K2032" i="2"/>
  <c r="C2032" i="2"/>
  <c r="W175" i="2"/>
  <c r="U175" i="2"/>
  <c r="K175" i="2"/>
  <c r="C175" i="2"/>
  <c r="U386" i="2"/>
  <c r="W386" i="2" s="1"/>
  <c r="K386" i="2"/>
  <c r="C386" i="2"/>
  <c r="U1339" i="2"/>
  <c r="W1339" i="2" s="1"/>
  <c r="K1339" i="2"/>
  <c r="C1339" i="2"/>
  <c r="U572" i="2"/>
  <c r="W572" i="2" s="1"/>
  <c r="K572" i="2"/>
  <c r="C572" i="2"/>
  <c r="U1584" i="2"/>
  <c r="W1584" i="2" s="1"/>
  <c r="K1584" i="2"/>
  <c r="C1584" i="2"/>
  <c r="W1870" i="2"/>
  <c r="U1870" i="2"/>
  <c r="K1870" i="2"/>
  <c r="C1870" i="2"/>
  <c r="U168" i="2"/>
  <c r="W168" i="2" s="1"/>
  <c r="K168" i="2"/>
  <c r="C168" i="2"/>
  <c r="U375" i="2"/>
  <c r="W375" i="2" s="1"/>
  <c r="K375" i="2"/>
  <c r="C375" i="2"/>
  <c r="U194" i="2"/>
  <c r="W194" i="2" s="1"/>
  <c r="K194" i="2"/>
  <c r="C194" i="2"/>
  <c r="U309" i="2"/>
  <c r="W309" i="2" s="1"/>
  <c r="O309" i="2"/>
  <c r="O310" i="2" s="1"/>
  <c r="O311" i="2" s="1"/>
  <c r="O312" i="2" s="1"/>
  <c r="O313" i="2" s="1"/>
  <c r="O314" i="2" s="1"/>
  <c r="O315" i="2" s="1"/>
  <c r="O316" i="2" s="1"/>
  <c r="O317" i="2" s="1"/>
  <c r="O318" i="2" s="1"/>
  <c r="O319" i="2" s="1"/>
  <c r="K309" i="2"/>
  <c r="C309" i="2"/>
  <c r="U1815" i="2"/>
  <c r="W1815" i="2" s="1"/>
  <c r="K1815" i="2"/>
  <c r="C1815" i="2"/>
  <c r="U1901" i="2"/>
  <c r="W1901" i="2" s="1"/>
  <c r="K1901" i="2"/>
  <c r="C1901" i="2"/>
  <c r="U3032" i="2"/>
  <c r="W3032" i="2" s="1"/>
  <c r="K3032" i="2"/>
  <c r="C3032" i="2"/>
  <c r="U1501" i="2"/>
  <c r="W1501" i="2" s="1"/>
  <c r="K1501" i="2"/>
  <c r="C1501" i="2"/>
  <c r="U1159" i="2"/>
  <c r="W1159" i="2" s="1"/>
  <c r="K1159" i="2"/>
  <c r="C1159" i="2"/>
  <c r="U3190" i="2"/>
  <c r="W3190" i="2" s="1"/>
  <c r="K3190" i="2"/>
  <c r="C3190" i="2"/>
  <c r="U1951" i="2"/>
  <c r="W1951" i="2" s="1"/>
  <c r="K1951" i="2"/>
  <c r="C1951" i="2"/>
  <c r="U1526" i="2"/>
  <c r="W1526" i="2" s="1"/>
  <c r="K1526" i="2"/>
  <c r="C1526" i="2"/>
  <c r="U1154" i="2"/>
  <c r="W1154" i="2" s="1"/>
  <c r="K1154" i="2"/>
  <c r="C1154" i="2"/>
  <c r="U317" i="2"/>
  <c r="W317" i="2" s="1"/>
  <c r="K317" i="2"/>
  <c r="C317" i="2"/>
  <c r="U173" i="2"/>
  <c r="W173" i="2" s="1"/>
  <c r="K173" i="2"/>
  <c r="C173" i="2"/>
  <c r="U1860" i="2"/>
  <c r="W1860" i="2" s="1"/>
  <c r="K1860" i="2"/>
  <c r="C1860" i="2"/>
  <c r="U2030" i="2"/>
  <c r="W2030" i="2" s="1"/>
  <c r="K2030" i="2"/>
  <c r="C2030" i="2"/>
  <c r="U1581" i="2"/>
  <c r="W1581" i="2" s="1"/>
  <c r="K1581" i="2"/>
  <c r="C1581" i="2"/>
  <c r="U195" i="2"/>
  <c r="W195" i="2" s="1"/>
  <c r="K195" i="2"/>
  <c r="C195" i="2"/>
  <c r="U374" i="2"/>
  <c r="W374" i="2" s="1"/>
  <c r="Q374" i="2"/>
  <c r="K374" i="2"/>
  <c r="C374" i="2"/>
  <c r="U3074" i="2"/>
  <c r="W3074" i="2" s="1"/>
  <c r="K3074" i="2"/>
  <c r="C3074" i="2"/>
  <c r="U1689" i="2"/>
  <c r="W1689" i="2" s="1"/>
  <c r="K1689" i="2"/>
  <c r="C1689" i="2"/>
  <c r="U342" i="2"/>
  <c r="W342" i="2" s="1"/>
  <c r="K342" i="2"/>
  <c r="C342" i="2"/>
  <c r="U891" i="2"/>
  <c r="W891" i="2" s="1"/>
  <c r="K891" i="2"/>
  <c r="C891" i="2"/>
  <c r="U1410" i="2"/>
  <c r="W1410" i="2" s="1"/>
  <c r="K1410" i="2"/>
  <c r="C1410" i="2"/>
  <c r="U1262" i="2"/>
  <c r="W1262" i="2" s="1"/>
  <c r="K1262" i="2"/>
  <c r="C1262" i="2"/>
  <c r="U1895" i="2"/>
  <c r="W1895" i="2" s="1"/>
  <c r="K1895" i="2"/>
  <c r="C1895" i="2"/>
  <c r="U1919" i="2"/>
  <c r="W1919" i="2" s="1"/>
  <c r="K1919" i="2"/>
  <c r="C1919" i="2"/>
  <c r="U1557" i="2"/>
  <c r="W1557" i="2" s="1"/>
  <c r="K1557" i="2"/>
  <c r="C1557" i="2"/>
  <c r="U1074" i="2"/>
  <c r="W1074" i="2" s="1"/>
  <c r="K1074" i="2"/>
  <c r="C1074" i="2"/>
  <c r="U1177" i="2"/>
  <c r="W1177" i="2" s="1"/>
  <c r="K1177" i="2"/>
  <c r="C1177" i="2"/>
  <c r="U2150" i="2"/>
  <c r="W2150" i="2" s="1"/>
  <c r="K2150" i="2"/>
  <c r="C2150" i="2"/>
  <c r="U84" i="2"/>
  <c r="W84" i="2" s="1"/>
  <c r="K84" i="2"/>
  <c r="C84" i="2"/>
  <c r="U1457" i="2"/>
  <c r="W1457" i="2" s="1"/>
  <c r="K1457" i="2"/>
  <c r="C1457" i="2"/>
  <c r="U1399" i="2"/>
  <c r="W1399" i="2" s="1"/>
  <c r="K1399" i="2"/>
  <c r="C1399" i="2"/>
  <c r="U1912" i="2"/>
  <c r="W1912" i="2" s="1"/>
  <c r="K1912" i="2"/>
  <c r="C1912" i="2"/>
  <c r="U1302" i="2"/>
  <c r="W1302" i="2" s="1"/>
  <c r="K1302" i="2"/>
  <c r="C1302" i="2"/>
  <c r="U1883" i="2"/>
  <c r="W1883" i="2" s="1"/>
  <c r="K1883" i="2"/>
  <c r="C1883" i="2"/>
  <c r="U885" i="2"/>
  <c r="W885" i="2" s="1"/>
  <c r="O885" i="2"/>
  <c r="K885" i="2"/>
  <c r="C885" i="2"/>
  <c r="U1252" i="2"/>
  <c r="W1252" i="2" s="1"/>
  <c r="Q1252" i="2"/>
  <c r="Q885" i="2" s="1"/>
  <c r="O1252" i="2"/>
  <c r="O1253" i="2" s="1"/>
  <c r="O1254" i="2" s="1"/>
  <c r="O1255" i="2" s="1"/>
  <c r="O1256" i="2" s="1"/>
  <c r="O1257" i="2" s="1"/>
  <c r="O1258" i="2" s="1"/>
  <c r="O1259" i="2" s="1"/>
  <c r="O1260" i="2" s="1"/>
  <c r="O1261" i="2" s="1"/>
  <c r="O1262" i="2" s="1"/>
  <c r="O1263" i="2" s="1"/>
  <c r="K1252" i="2"/>
  <c r="C1252" i="2"/>
  <c r="U2691" i="2"/>
  <c r="W2691" i="2" s="1"/>
  <c r="K2691" i="2"/>
  <c r="C2691" i="2"/>
  <c r="U670" i="2"/>
  <c r="W670" i="2" s="1"/>
  <c r="K670" i="2"/>
  <c r="C670" i="2"/>
  <c r="U1296" i="2"/>
  <c r="W1296" i="2" s="1"/>
  <c r="K1296" i="2"/>
  <c r="C1296" i="2"/>
  <c r="U1623" i="2"/>
  <c r="W1623" i="2" s="1"/>
  <c r="K1623" i="2"/>
  <c r="C1623" i="2"/>
  <c r="U750" i="2"/>
  <c r="W750" i="2" s="1"/>
  <c r="K750" i="2"/>
  <c r="C750" i="2"/>
  <c r="U2775" i="2"/>
  <c r="W2775" i="2" s="1"/>
  <c r="K2775" i="2"/>
  <c r="C2775" i="2"/>
  <c r="U1891" i="2"/>
  <c r="W1891" i="2" s="1"/>
  <c r="K1891" i="2"/>
  <c r="C1891" i="2"/>
  <c r="U1289" i="2"/>
  <c r="W1289" i="2" s="1"/>
  <c r="K1289" i="2"/>
  <c r="C1289" i="2"/>
  <c r="U2084" i="2"/>
  <c r="W2084" i="2" s="1"/>
  <c r="K2084" i="2"/>
  <c r="C2084" i="2"/>
  <c r="U3299" i="2"/>
  <c r="W3299" i="2" s="1"/>
  <c r="K3299" i="2"/>
  <c r="C3299" i="2"/>
  <c r="U1195" i="2"/>
  <c r="W1195" i="2" s="1"/>
  <c r="K1195" i="2"/>
  <c r="C1195" i="2"/>
  <c r="U588" i="2"/>
  <c r="W588" i="2" s="1"/>
  <c r="K588" i="2"/>
  <c r="C588" i="2"/>
  <c r="U583" i="2"/>
  <c r="W583" i="2" s="1"/>
  <c r="K583" i="2"/>
  <c r="C583" i="2"/>
  <c r="U2940" i="2"/>
  <c r="W2940" i="2" s="1"/>
  <c r="K2940" i="2"/>
  <c r="C2940" i="2"/>
  <c r="U1452" i="2"/>
  <c r="W1452" i="2" s="1"/>
  <c r="K1452" i="2"/>
  <c r="C1452" i="2"/>
  <c r="U2971" i="2"/>
  <c r="W2971" i="2" s="1"/>
  <c r="K2971" i="2"/>
  <c r="C2971" i="2"/>
  <c r="U849" i="2"/>
  <c r="W849" i="2" s="1"/>
  <c r="K849" i="2"/>
  <c r="C849" i="2"/>
  <c r="U142" i="2"/>
  <c r="W142" i="2" s="1"/>
  <c r="K142" i="2"/>
  <c r="C142" i="2"/>
  <c r="U803" i="2"/>
  <c r="W803" i="2" s="1"/>
  <c r="K803" i="2"/>
  <c r="C803" i="2"/>
  <c r="U1488" i="2"/>
  <c r="W1488" i="2" s="1"/>
  <c r="K1488" i="2"/>
  <c r="C1488" i="2"/>
  <c r="U1007" i="2"/>
  <c r="W1007" i="2" s="1"/>
  <c r="K1007" i="2"/>
  <c r="C1007" i="2"/>
  <c r="U1808" i="2"/>
  <c r="W1808" i="2" s="1"/>
  <c r="K1808" i="2"/>
  <c r="C1808" i="2"/>
  <c r="U877" i="2"/>
  <c r="W877" i="2" s="1"/>
  <c r="Q877" i="2"/>
  <c r="O877" i="2"/>
  <c r="K877" i="2"/>
  <c r="C877" i="2"/>
  <c r="U1127" i="2"/>
  <c r="W1127" i="2" s="1"/>
  <c r="K1127" i="2"/>
  <c r="C1127" i="2"/>
  <c r="U1768" i="2"/>
  <c r="W1768" i="2" s="1"/>
  <c r="K1768" i="2"/>
  <c r="C1768" i="2"/>
  <c r="U2686" i="2"/>
  <c r="W2686" i="2" s="1"/>
  <c r="K2686" i="2"/>
  <c r="C2686" i="2"/>
  <c r="U133" i="2"/>
  <c r="W133" i="2" s="1"/>
  <c r="K133" i="2"/>
  <c r="C133" i="2"/>
  <c r="U1000" i="2"/>
  <c r="W1000" i="2" s="1"/>
  <c r="K1000" i="2"/>
  <c r="C1000" i="2"/>
  <c r="U1049" i="2"/>
  <c r="W1049" i="2" s="1"/>
  <c r="K1049" i="2"/>
  <c r="C1049" i="2"/>
  <c r="U1911" i="2"/>
  <c r="W1911" i="2" s="1"/>
  <c r="K1911" i="2"/>
  <c r="C1911" i="2"/>
  <c r="U1478" i="2"/>
  <c r="W1478" i="2" s="1"/>
  <c r="K1478" i="2"/>
  <c r="C1478" i="2"/>
  <c r="U1286" i="2"/>
  <c r="W1286" i="2" s="1"/>
  <c r="Q1286" i="2"/>
  <c r="O1286" i="2"/>
  <c r="K1286" i="2"/>
  <c r="C1286" i="2"/>
  <c r="U2463" i="2"/>
  <c r="W2463" i="2" s="1"/>
  <c r="K2463" i="2"/>
  <c r="C2463" i="2"/>
  <c r="U1149" i="2"/>
  <c r="W1149" i="2" s="1"/>
  <c r="K1149" i="2"/>
  <c r="C1149" i="2"/>
  <c r="U848" i="2"/>
  <c r="W848" i="2" s="1"/>
  <c r="K848" i="2"/>
  <c r="C848" i="2"/>
  <c r="U441" i="2"/>
  <c r="W441" i="2" s="1"/>
  <c r="K441" i="2"/>
  <c r="C441" i="2"/>
  <c r="U591" i="2"/>
  <c r="W591" i="2" s="1"/>
  <c r="K591" i="2"/>
  <c r="C591" i="2"/>
  <c r="U1463" i="2"/>
  <c r="W1463" i="2" s="1"/>
  <c r="K1463" i="2"/>
  <c r="C1463" i="2"/>
  <c r="U822" i="2"/>
  <c r="W822" i="2" s="1"/>
  <c r="K822" i="2"/>
  <c r="C822" i="2"/>
  <c r="U613" i="2"/>
  <c r="W613" i="2" s="1"/>
  <c r="K613" i="2"/>
  <c r="C613" i="2"/>
  <c r="U1770" i="2"/>
  <c r="W1770" i="2" s="1"/>
  <c r="K1770" i="2"/>
  <c r="C1770" i="2"/>
  <c r="U289" i="2"/>
  <c r="W289" i="2" s="1"/>
  <c r="K289" i="2"/>
  <c r="C289" i="2"/>
  <c r="U2226" i="2"/>
  <c r="W2226" i="2" s="1"/>
  <c r="K2226" i="2"/>
  <c r="C2226" i="2"/>
  <c r="U82" i="2"/>
  <c r="W82" i="2" s="1"/>
  <c r="K82" i="2"/>
  <c r="C82" i="2"/>
  <c r="U1454" i="2"/>
  <c r="W1454" i="2" s="1"/>
  <c r="K1454" i="2"/>
  <c r="C1454" i="2"/>
  <c r="U609" i="2"/>
  <c r="W609" i="2" s="1"/>
  <c r="K609" i="2"/>
  <c r="C609" i="2"/>
  <c r="U1762" i="2"/>
  <c r="W1762" i="2" s="1"/>
  <c r="K1762" i="2"/>
  <c r="C1762" i="2"/>
  <c r="U3372" i="2"/>
  <c r="W3372" i="2" s="1"/>
  <c r="K3372" i="2"/>
  <c r="C3372" i="2"/>
  <c r="U1162" i="2"/>
  <c r="W1162" i="2" s="1"/>
  <c r="K1162" i="2"/>
  <c r="C1162" i="2"/>
  <c r="U278" i="2"/>
  <c r="W278" i="2" s="1"/>
  <c r="K278" i="2"/>
  <c r="C278" i="2"/>
  <c r="U2076" i="2"/>
  <c r="W2076" i="2" s="1"/>
  <c r="K2076" i="2"/>
  <c r="C2076" i="2"/>
  <c r="U213" i="2"/>
  <c r="W213" i="2" s="1"/>
  <c r="K213" i="2"/>
  <c r="C213" i="2"/>
  <c r="U781" i="2"/>
  <c r="W781" i="2" s="1"/>
  <c r="K781" i="2"/>
  <c r="C781" i="2"/>
  <c r="U361" i="2"/>
  <c r="W361" i="2" s="1"/>
  <c r="K361" i="2"/>
  <c r="C361" i="2"/>
  <c r="U2825" i="2"/>
  <c r="W2825" i="2" s="1"/>
  <c r="K2825" i="2"/>
  <c r="C2825" i="2"/>
  <c r="U416" i="2"/>
  <c r="W416" i="2" s="1"/>
  <c r="K416" i="2"/>
  <c r="C416" i="2"/>
  <c r="U297" i="2"/>
  <c r="W297" i="2" s="1"/>
  <c r="K297" i="2"/>
  <c r="C297" i="2"/>
  <c r="U2070" i="2"/>
  <c r="W2070" i="2" s="1"/>
  <c r="K2070" i="2"/>
  <c r="C2070" i="2"/>
  <c r="U494" i="2"/>
  <c r="W494" i="2" s="1"/>
  <c r="K494" i="2"/>
  <c r="C494" i="2"/>
  <c r="U774" i="2"/>
  <c r="W774" i="2" s="1"/>
  <c r="Q774" i="2"/>
  <c r="O774" i="2"/>
  <c r="K774" i="2"/>
  <c r="C774" i="2"/>
  <c r="U2244" i="2"/>
  <c r="W2244" i="2" s="1"/>
  <c r="K2244" i="2"/>
  <c r="C2244" i="2"/>
  <c r="U400" i="2"/>
  <c r="W400" i="2" s="1"/>
  <c r="K400" i="2"/>
  <c r="C400" i="2"/>
  <c r="U1568" i="2"/>
  <c r="W1568" i="2" s="1"/>
  <c r="K1568" i="2"/>
  <c r="C1568" i="2"/>
  <c r="U1532" i="2"/>
  <c r="W1532" i="2" s="1"/>
  <c r="K1532" i="2"/>
  <c r="C1532" i="2"/>
  <c r="U2102" i="2"/>
  <c r="W2102" i="2" s="1"/>
  <c r="K2102" i="2"/>
  <c r="C2102" i="2"/>
  <c r="U324" i="2"/>
  <c r="W324" i="2" s="1"/>
  <c r="Q324" i="2"/>
  <c r="O324" i="2"/>
  <c r="O325" i="2" s="1"/>
  <c r="O326" i="2" s="1"/>
  <c r="O327" i="2" s="1"/>
  <c r="K324" i="2"/>
  <c r="C324" i="2"/>
  <c r="U470" i="2"/>
  <c r="W470" i="2" s="1"/>
  <c r="Q470" i="2"/>
  <c r="O470" i="2"/>
  <c r="O471" i="2" s="1"/>
  <c r="K470" i="2"/>
  <c r="C470" i="2"/>
  <c r="U2947" i="2"/>
  <c r="W2947" i="2" s="1"/>
  <c r="K2947" i="2"/>
  <c r="C2947" i="2"/>
  <c r="U938" i="2"/>
  <c r="W938" i="2" s="1"/>
  <c r="K938" i="2"/>
  <c r="C938" i="2"/>
  <c r="U1703" i="2"/>
  <c r="W1703" i="2" s="1"/>
  <c r="K1703" i="2"/>
  <c r="C1703" i="2"/>
  <c r="U1524" i="2"/>
  <c r="W1524" i="2" s="1"/>
  <c r="K1524" i="2"/>
  <c r="C1524" i="2"/>
  <c r="U480" i="2"/>
  <c r="W480" i="2" s="1"/>
  <c r="K480" i="2"/>
  <c r="C480" i="2"/>
  <c r="U1089" i="2"/>
  <c r="W1089" i="2" s="1"/>
  <c r="K1089" i="2"/>
  <c r="C1089" i="2"/>
  <c r="U820" i="2"/>
  <c r="W820" i="2" s="1"/>
  <c r="K820" i="2"/>
  <c r="C820" i="2"/>
  <c r="U529" i="2"/>
  <c r="W529" i="2" s="1"/>
  <c r="K529" i="2"/>
  <c r="C529" i="2"/>
  <c r="U3211" i="2"/>
  <c r="W3211" i="2" s="1"/>
  <c r="K3211" i="2"/>
  <c r="C3211" i="2"/>
  <c r="U663" i="2"/>
  <c r="W663" i="2" s="1"/>
  <c r="K663" i="2"/>
  <c r="C663" i="2"/>
  <c r="U154" i="2"/>
  <c r="W154" i="2" s="1"/>
  <c r="K154" i="2"/>
  <c r="C154" i="2"/>
  <c r="U392" i="2"/>
  <c r="W392" i="2" s="1"/>
  <c r="K392" i="2"/>
  <c r="C392" i="2"/>
  <c r="U1694" i="2"/>
  <c r="W1694" i="2" s="1"/>
  <c r="K1694" i="2"/>
  <c r="C1694" i="2"/>
  <c r="U1551" i="2"/>
  <c r="W1551" i="2" s="1"/>
  <c r="Q1551" i="2"/>
  <c r="O1551" i="2"/>
  <c r="K1551" i="2"/>
  <c r="C1551" i="2"/>
  <c r="U1709" i="2"/>
  <c r="W1709" i="2" s="1"/>
  <c r="K1709" i="2"/>
  <c r="C1709" i="2"/>
  <c r="U1864" i="2"/>
  <c r="W1864" i="2" s="1"/>
  <c r="K1864" i="2"/>
  <c r="C1864" i="2"/>
  <c r="U1624" i="2"/>
  <c r="W1624" i="2" s="1"/>
  <c r="K1624" i="2"/>
  <c r="C1624" i="2"/>
  <c r="U770" i="2"/>
  <c r="W770" i="2" s="1"/>
  <c r="K770" i="2"/>
  <c r="C770" i="2"/>
  <c r="U1282" i="2"/>
  <c r="W1282" i="2" s="1"/>
  <c r="K1282" i="2"/>
  <c r="C1282" i="2"/>
  <c r="U233" i="2"/>
  <c r="W233" i="2" s="1"/>
  <c r="K233" i="2"/>
  <c r="C233" i="2"/>
  <c r="U1794" i="2"/>
  <c r="W1794" i="2" s="1"/>
  <c r="K1794" i="2"/>
  <c r="C1794" i="2"/>
  <c r="U724" i="2"/>
  <c r="W724" i="2" s="1"/>
  <c r="K724" i="2"/>
  <c r="C724" i="2"/>
  <c r="U746" i="2"/>
  <c r="W746" i="2" s="1"/>
  <c r="K746" i="2"/>
  <c r="C746" i="2"/>
  <c r="U599" i="2"/>
  <c r="W599" i="2" s="1"/>
  <c r="K599" i="2"/>
  <c r="C599" i="2"/>
  <c r="U887" i="2"/>
  <c r="W887" i="2" s="1"/>
  <c r="K887" i="2"/>
  <c r="C887" i="2"/>
  <c r="U1402" i="2"/>
  <c r="W1402" i="2" s="1"/>
  <c r="K1402" i="2"/>
  <c r="C1402" i="2"/>
  <c r="U1290" i="2"/>
  <c r="W1290" i="2" s="1"/>
  <c r="K1290" i="2"/>
  <c r="C1290" i="2"/>
  <c r="U2088" i="2"/>
  <c r="W2088" i="2" s="1"/>
  <c r="K2088" i="2"/>
  <c r="C2088" i="2"/>
  <c r="U741" i="2"/>
  <c r="W741" i="2" s="1"/>
  <c r="K741" i="2"/>
  <c r="C741" i="2"/>
  <c r="U763" i="2"/>
  <c r="W763" i="2" s="1"/>
  <c r="K763" i="2"/>
  <c r="C763" i="2"/>
  <c r="U1784" i="2"/>
  <c r="W1784" i="2" s="1"/>
  <c r="Q1784" i="2"/>
  <c r="O1784" i="2"/>
  <c r="K1784" i="2"/>
  <c r="C1784" i="2"/>
  <c r="U1868" i="2"/>
  <c r="W1868" i="2" s="1"/>
  <c r="O1868" i="2"/>
  <c r="O1869" i="2" s="1"/>
  <c r="O1870" i="2" s="1"/>
  <c r="O1871" i="2" s="1"/>
  <c r="O1872" i="2" s="1"/>
  <c r="O1873" i="2" s="1"/>
  <c r="O1874" i="2" s="1"/>
  <c r="O1875" i="2" s="1"/>
  <c r="K1868" i="2"/>
  <c r="C1868" i="2"/>
  <c r="U2450" i="2"/>
  <c r="W2450" i="2" s="1"/>
  <c r="K2450" i="2"/>
  <c r="C2450" i="2"/>
  <c r="U1900" i="2"/>
  <c r="W1900" i="2" s="1"/>
  <c r="K1900" i="2"/>
  <c r="C1900" i="2"/>
  <c r="U188" i="2"/>
  <c r="W188" i="2" s="1"/>
  <c r="K188" i="2"/>
  <c r="C188" i="2"/>
  <c r="U340" i="2"/>
  <c r="W340" i="2" s="1"/>
  <c r="K340" i="2"/>
  <c r="C340" i="2"/>
  <c r="U801" i="2"/>
  <c r="W801" i="2" s="1"/>
  <c r="K801" i="2"/>
  <c r="C801" i="2"/>
  <c r="U3224" i="2"/>
  <c r="W3224" i="2" s="1"/>
  <c r="K3224" i="2"/>
  <c r="C3224" i="2"/>
  <c r="U1051" i="2"/>
  <c r="W1051" i="2" s="1"/>
  <c r="K1051" i="2"/>
  <c r="C1051" i="2"/>
  <c r="U1480" i="2"/>
  <c r="W1480" i="2" s="1"/>
  <c r="K1480" i="2"/>
  <c r="C1480" i="2"/>
  <c r="U1805" i="2"/>
  <c r="W1805" i="2" s="1"/>
  <c r="K1805" i="2"/>
  <c r="C1805" i="2"/>
  <c r="U796" i="2"/>
  <c r="W796" i="2" s="1"/>
  <c r="O796" i="2"/>
  <c r="K796" i="2"/>
  <c r="C796" i="2"/>
  <c r="U1017" i="2"/>
  <c r="W1017" i="2" s="1"/>
  <c r="O1017" i="2"/>
  <c r="K1017" i="2"/>
  <c r="C1017" i="2"/>
  <c r="U1947" i="2"/>
  <c r="W1947" i="2" s="1"/>
  <c r="Q1947" i="2"/>
  <c r="Q1017" i="2" s="1"/>
  <c r="Q796" i="2" s="1"/>
  <c r="O1947" i="2"/>
  <c r="K1947" i="2"/>
  <c r="C1947" i="2"/>
  <c r="U693" i="2"/>
  <c r="W693" i="2" s="1"/>
  <c r="Q693" i="2"/>
  <c r="O693" i="2"/>
  <c r="K693" i="2"/>
  <c r="C693" i="2"/>
  <c r="U911" i="2"/>
  <c r="W911" i="2" s="1"/>
  <c r="K911" i="2"/>
  <c r="C911" i="2"/>
  <c r="U1707" i="2"/>
  <c r="W1707" i="2" s="1"/>
  <c r="K1707" i="2"/>
  <c r="C1707" i="2"/>
  <c r="U484" i="2"/>
  <c r="W484" i="2" s="1"/>
  <c r="K484" i="2"/>
  <c r="C484" i="2"/>
  <c r="U1094" i="2"/>
  <c r="W1094" i="2" s="1"/>
  <c r="K1094" i="2"/>
  <c r="C1094" i="2"/>
  <c r="U349" i="2"/>
  <c r="W349" i="2" s="1"/>
  <c r="K349" i="2"/>
  <c r="C349" i="2"/>
  <c r="U668" i="2"/>
  <c r="W668" i="2" s="1"/>
  <c r="K668" i="2"/>
  <c r="C668" i="2"/>
  <c r="U1522" i="2"/>
  <c r="W1522" i="2" s="1"/>
  <c r="K1522" i="2"/>
  <c r="C1522" i="2"/>
  <c r="U397" i="2"/>
  <c r="W397" i="2" s="1"/>
  <c r="K397" i="2"/>
  <c r="C397" i="2"/>
  <c r="U2202" i="2"/>
  <c r="W2202" i="2" s="1"/>
  <c r="K2202" i="2"/>
  <c r="C2202" i="2"/>
  <c r="U904" i="2"/>
  <c r="W904" i="2" s="1"/>
  <c r="K904" i="2"/>
  <c r="C904" i="2"/>
  <c r="U629" i="2"/>
  <c r="W629" i="2" s="1"/>
  <c r="K629" i="2"/>
  <c r="C629" i="2"/>
  <c r="U475" i="2"/>
  <c r="W475" i="2" s="1"/>
  <c r="K475" i="2"/>
  <c r="C475" i="2"/>
  <c r="U933" i="2"/>
  <c r="W933" i="2" s="1"/>
  <c r="K933" i="2"/>
  <c r="C933" i="2"/>
  <c r="U1515" i="2"/>
  <c r="W1515" i="2" s="1"/>
  <c r="K1515" i="2"/>
  <c r="C1515" i="2"/>
  <c r="U1681" i="2"/>
  <c r="W1681" i="2" s="1"/>
  <c r="K1681" i="2"/>
  <c r="C1681" i="2"/>
  <c r="U387" i="2"/>
  <c r="W387" i="2" s="1"/>
  <c r="K387" i="2"/>
  <c r="C387" i="2"/>
  <c r="U3166" i="2"/>
  <c r="W3166" i="2" s="1"/>
  <c r="K3166" i="2"/>
  <c r="C3166" i="2"/>
  <c r="U1573" i="2"/>
  <c r="W1573" i="2" s="1"/>
  <c r="K1573" i="2"/>
  <c r="C1573" i="2"/>
  <c r="U725" i="2"/>
  <c r="W725" i="2" s="1"/>
  <c r="K725" i="2"/>
  <c r="C725" i="2"/>
  <c r="U767" i="2"/>
  <c r="W767" i="2" s="1"/>
  <c r="K767" i="2"/>
  <c r="C767" i="2"/>
  <c r="U230" i="2"/>
  <c r="W230" i="2" s="1"/>
  <c r="K230" i="2"/>
  <c r="C230" i="2"/>
  <c r="U1291" i="2"/>
  <c r="W1291" i="2" s="1"/>
  <c r="K1291" i="2"/>
  <c r="C1291" i="2"/>
  <c r="U314" i="2"/>
  <c r="W314" i="2" s="1"/>
  <c r="K314" i="2"/>
  <c r="C314" i="2"/>
  <c r="U2128" i="2"/>
  <c r="W2128" i="2" s="1"/>
  <c r="K2128" i="2"/>
  <c r="C2128" i="2"/>
  <c r="U1384" i="2"/>
  <c r="W1384" i="2" s="1"/>
  <c r="K1384" i="2"/>
  <c r="C1384" i="2"/>
  <c r="U743" i="2"/>
  <c r="W743" i="2" s="1"/>
  <c r="K743" i="2"/>
  <c r="C743" i="2"/>
  <c r="U1666" i="2"/>
  <c r="W1666" i="2" s="1"/>
  <c r="K1666" i="2"/>
  <c r="C1666" i="2"/>
  <c r="U1786" i="2"/>
  <c r="W1786" i="2" s="1"/>
  <c r="K1786" i="2"/>
  <c r="C1786" i="2"/>
  <c r="U2078" i="2"/>
  <c r="W2078" i="2" s="1"/>
  <c r="K2078" i="2"/>
  <c r="C2078" i="2"/>
  <c r="U3386" i="2"/>
  <c r="W3386" i="2" s="1"/>
  <c r="K3386" i="2"/>
  <c r="C3386" i="2"/>
  <c r="U560" i="2"/>
  <c r="W560" i="2" s="1"/>
  <c r="K560" i="2"/>
  <c r="C560" i="2"/>
  <c r="U405" i="2"/>
  <c r="W405" i="2" s="1"/>
  <c r="K405" i="2"/>
  <c r="C405" i="2"/>
  <c r="U1111" i="2"/>
  <c r="W1111" i="2" s="1"/>
  <c r="K1111" i="2"/>
  <c r="C1111" i="2"/>
  <c r="U1129" i="2"/>
  <c r="W1129" i="2" s="1"/>
  <c r="K1129" i="2"/>
  <c r="C1129" i="2"/>
  <c r="U2006" i="2"/>
  <c r="W2006" i="2" s="1"/>
  <c r="K2006" i="2"/>
  <c r="C2006" i="2"/>
  <c r="U864" i="2"/>
  <c r="W864" i="2" s="1"/>
  <c r="K864" i="2"/>
  <c r="C864" i="2"/>
  <c r="U248" i="2"/>
  <c r="W248" i="2" s="1"/>
  <c r="K248" i="2"/>
  <c r="C248" i="2"/>
  <c r="U2090" i="2"/>
  <c r="W2090" i="2" s="1"/>
  <c r="K2090" i="2"/>
  <c r="C2090" i="2"/>
  <c r="U809" i="2"/>
  <c r="W809" i="2" s="1"/>
  <c r="K809" i="2"/>
  <c r="C809" i="2"/>
  <c r="U2071" i="2"/>
  <c r="W2071" i="2" s="1"/>
  <c r="K2071" i="2"/>
  <c r="C2071" i="2"/>
  <c r="U2541" i="2"/>
  <c r="W2541" i="2" s="1"/>
  <c r="K2541" i="2"/>
  <c r="C2541" i="2"/>
  <c r="U453" i="2"/>
  <c r="W453" i="2" s="1"/>
  <c r="Q453" i="2"/>
  <c r="O453" i="2"/>
  <c r="K453" i="2"/>
  <c r="C453" i="2"/>
  <c r="U2001" i="2"/>
  <c r="W2001" i="2" s="1"/>
  <c r="K2001" i="2"/>
  <c r="C2001" i="2"/>
  <c r="U1503" i="2"/>
  <c r="W1503" i="2" s="1"/>
  <c r="K1503" i="2"/>
  <c r="C1503" i="2"/>
  <c r="U1865" i="2"/>
  <c r="W1865" i="2" s="1"/>
  <c r="K1865" i="2"/>
  <c r="C1865" i="2"/>
  <c r="U2257" i="2"/>
  <c r="W2257" i="2" s="1"/>
  <c r="K2257" i="2"/>
  <c r="C2257" i="2"/>
  <c r="U1323" i="2"/>
  <c r="W1323" i="2" s="1"/>
  <c r="K1323" i="2"/>
  <c r="C1323" i="2"/>
  <c r="U200" i="2"/>
  <c r="W200" i="2" s="1"/>
  <c r="K200" i="2"/>
  <c r="C200" i="2"/>
  <c r="U1338" i="2"/>
  <c r="W1338" i="2" s="1"/>
  <c r="K1338" i="2"/>
  <c r="C1338" i="2"/>
  <c r="U1822" i="2"/>
  <c r="W1822" i="2" s="1"/>
  <c r="K1822" i="2"/>
  <c r="C1822" i="2"/>
  <c r="U315" i="2"/>
  <c r="W315" i="2" s="1"/>
  <c r="K315" i="2"/>
  <c r="C315" i="2"/>
  <c r="U1356" i="2"/>
  <c r="W1356" i="2" s="1"/>
  <c r="K1356" i="2"/>
  <c r="C1356" i="2"/>
  <c r="U1236" i="2"/>
  <c r="W1236" i="2" s="1"/>
  <c r="K1236" i="2"/>
  <c r="C1236" i="2"/>
  <c r="U1333" i="2"/>
  <c r="W1333" i="2" s="1"/>
  <c r="K1333" i="2"/>
  <c r="C1333" i="2"/>
  <c r="U2015" i="2"/>
  <c r="W2015" i="2" s="1"/>
  <c r="K2015" i="2"/>
  <c r="C2015" i="2"/>
  <c r="U167" i="2"/>
  <c r="W167" i="2" s="1"/>
  <c r="K167" i="2"/>
  <c r="C167" i="2"/>
  <c r="U1096" i="2"/>
  <c r="W1096" i="2" s="1"/>
  <c r="K1096" i="2"/>
  <c r="C1096" i="2"/>
  <c r="U27" i="2"/>
  <c r="W27" i="2" s="1"/>
  <c r="K27" i="2"/>
  <c r="C27" i="2"/>
  <c r="U1686" i="2"/>
  <c r="W1686" i="2" s="1"/>
  <c r="K1686" i="2"/>
  <c r="C1686" i="2"/>
  <c r="U669" i="2"/>
  <c r="W669" i="2" s="1"/>
  <c r="K669" i="2"/>
  <c r="C669" i="2"/>
  <c r="U399" i="2"/>
  <c r="W399" i="2" s="1"/>
  <c r="K399" i="2"/>
  <c r="C399" i="2"/>
  <c r="U104" i="2"/>
  <c r="W104" i="2" s="1"/>
  <c r="K104" i="2"/>
  <c r="C104" i="2"/>
  <c r="U1259" i="2"/>
  <c r="W1259" i="2" s="1"/>
  <c r="K1259" i="2"/>
  <c r="C1259" i="2"/>
  <c r="U1766" i="2"/>
  <c r="W1766" i="2" s="1"/>
  <c r="K1766" i="2"/>
  <c r="C1766" i="2"/>
  <c r="U1619" i="2"/>
  <c r="W1619" i="2" s="1"/>
  <c r="K1619" i="2"/>
  <c r="C1619" i="2"/>
  <c r="U1517" i="2"/>
  <c r="W1517" i="2" s="1"/>
  <c r="K1517" i="2"/>
  <c r="C1517" i="2"/>
  <c r="U1698" i="2"/>
  <c r="W1698" i="2" s="1"/>
  <c r="K1698" i="2"/>
  <c r="C1698" i="2"/>
  <c r="U1635" i="2"/>
  <c r="W1635" i="2" s="1"/>
  <c r="K1635" i="2"/>
  <c r="C1635" i="2"/>
  <c r="U661" i="2"/>
  <c r="W661" i="2" s="1"/>
  <c r="K661" i="2"/>
  <c r="C661" i="2"/>
  <c r="U471" i="2"/>
  <c r="W471" i="2" s="1"/>
  <c r="K471" i="2"/>
  <c r="C471" i="2"/>
  <c r="U1679" i="2"/>
  <c r="W1679" i="2" s="1"/>
  <c r="Q1679" i="2"/>
  <c r="O1679" i="2"/>
  <c r="O1680" i="2" s="1"/>
  <c r="O1681" i="2" s="1"/>
  <c r="O1682" i="2" s="1"/>
  <c r="O1683" i="2" s="1"/>
  <c r="O1684" i="2" s="1"/>
  <c r="O1685" i="2" s="1"/>
  <c r="O1686" i="2" s="1"/>
  <c r="O1687" i="2" s="1"/>
  <c r="O1688" i="2" s="1"/>
  <c r="O1689" i="2" s="1"/>
  <c r="O1690" i="2" s="1"/>
  <c r="K1679" i="2"/>
  <c r="C1679" i="2"/>
  <c r="U2637" i="2"/>
  <c r="W2637" i="2" s="1"/>
  <c r="K2637" i="2"/>
  <c r="C2637" i="2"/>
  <c r="U1413" i="2"/>
  <c r="W1413" i="2" s="1"/>
  <c r="K1413" i="2"/>
  <c r="C1413" i="2"/>
  <c r="U1920" i="2"/>
  <c r="W1920" i="2" s="1"/>
  <c r="K1920" i="2"/>
  <c r="C1920" i="2"/>
  <c r="U1037" i="2"/>
  <c r="W1037" i="2" s="1"/>
  <c r="K1037" i="2"/>
  <c r="C1037" i="2"/>
  <c r="U889" i="2"/>
  <c r="W889" i="2" s="1"/>
  <c r="K889" i="2"/>
  <c r="C889" i="2"/>
  <c r="U1892" i="2"/>
  <c r="W1892" i="2" s="1"/>
  <c r="K1892" i="2"/>
  <c r="C1892" i="2"/>
  <c r="U2166" i="2"/>
  <c r="W2166" i="2" s="1"/>
  <c r="K2166" i="2"/>
  <c r="C2166" i="2"/>
  <c r="U1736" i="2"/>
  <c r="W1736" i="2" s="1"/>
  <c r="K1736" i="2"/>
  <c r="C1736" i="2"/>
  <c r="U1889" i="2"/>
  <c r="W1889" i="2" s="1"/>
  <c r="K1889" i="2"/>
  <c r="C1889" i="2"/>
  <c r="U1256" i="2"/>
  <c r="W1256" i="2" s="1"/>
  <c r="K1256" i="2"/>
  <c r="C1256" i="2"/>
  <c r="U1397" i="2"/>
  <c r="W1397" i="2" s="1"/>
  <c r="K1397" i="2"/>
  <c r="C1397" i="2"/>
  <c r="U1804" i="2"/>
  <c r="W1804" i="2" s="1"/>
  <c r="K1804" i="2"/>
  <c r="C1804" i="2"/>
  <c r="U1910" i="2"/>
  <c r="W1910" i="2" s="1"/>
  <c r="K1910" i="2"/>
  <c r="C1910" i="2"/>
  <c r="U1847" i="2"/>
  <c r="W1847" i="2" s="1"/>
  <c r="K1847" i="2"/>
  <c r="C1847" i="2"/>
  <c r="U2903" i="2"/>
  <c r="W2903" i="2" s="1"/>
  <c r="K2903" i="2"/>
  <c r="C2903" i="2"/>
  <c r="U134" i="2"/>
  <c r="W134" i="2" s="1"/>
  <c r="K134" i="2"/>
  <c r="C134" i="2"/>
  <c r="U1214" i="2"/>
  <c r="W1214" i="2" s="1"/>
  <c r="K1214" i="2"/>
  <c r="C1214" i="2"/>
  <c r="U151" i="2"/>
  <c r="W151" i="2" s="1"/>
  <c r="K151" i="2"/>
  <c r="C151" i="2"/>
  <c r="U565" i="2"/>
  <c r="W565" i="2" s="1"/>
  <c r="Q565" i="2"/>
  <c r="Q566" i="2" s="1"/>
  <c r="O565" i="2"/>
  <c r="K565" i="2"/>
  <c r="C565" i="2"/>
  <c r="U2436" i="2"/>
  <c r="W2436" i="2" s="1"/>
  <c r="K2436" i="2"/>
  <c r="C2436" i="2"/>
  <c r="U637" i="2"/>
  <c r="W637" i="2" s="1"/>
  <c r="K637" i="2"/>
  <c r="C637" i="2"/>
  <c r="U691" i="2"/>
  <c r="W691" i="2" s="1"/>
  <c r="K691" i="2"/>
  <c r="C691" i="2"/>
  <c r="U485" i="2"/>
  <c r="W485" i="2" s="1"/>
  <c r="K485" i="2"/>
  <c r="C485" i="2"/>
  <c r="U2743" i="2"/>
  <c r="W2743" i="2" s="1"/>
  <c r="K2743" i="2"/>
  <c r="C2743" i="2"/>
  <c r="U1705" i="2"/>
  <c r="W1705" i="2" s="1"/>
  <c r="K1705" i="2"/>
  <c r="C1705" i="2"/>
  <c r="U402" i="2"/>
  <c r="W402" i="2" s="1"/>
  <c r="K402" i="2"/>
  <c r="C402" i="2"/>
  <c r="U3077" i="2"/>
  <c r="W3077" i="2" s="1"/>
  <c r="K3077" i="2"/>
  <c r="C3077" i="2"/>
  <c r="U393" i="2"/>
  <c r="W393" i="2" s="1"/>
  <c r="K393" i="2"/>
  <c r="C393" i="2"/>
  <c r="U296" i="2"/>
  <c r="W296" i="2" s="1"/>
  <c r="K296" i="2"/>
  <c r="C296" i="2"/>
  <c r="U473" i="2"/>
  <c r="W473" i="2" s="1"/>
  <c r="K473" i="2"/>
  <c r="C473" i="2"/>
  <c r="U2331" i="2"/>
  <c r="W2331" i="2" s="1"/>
  <c r="K2331" i="2"/>
  <c r="C2331" i="2"/>
  <c r="U203" i="2"/>
  <c r="W203" i="2" s="1"/>
  <c r="K203" i="2"/>
  <c r="C203" i="2"/>
  <c r="U502" i="2"/>
  <c r="W502" i="2" s="1"/>
  <c r="K502" i="2"/>
  <c r="C502" i="2"/>
  <c r="U258" i="2"/>
  <c r="W258" i="2" s="1"/>
  <c r="K258" i="2"/>
  <c r="C258" i="2"/>
  <c r="U65" i="2"/>
  <c r="W65" i="2" s="1"/>
  <c r="K65" i="2"/>
  <c r="C65" i="2"/>
  <c r="U1537" i="2"/>
  <c r="W1537" i="2" s="1"/>
  <c r="K1537" i="2"/>
  <c r="C1537" i="2"/>
  <c r="U1220" i="2"/>
  <c r="W1220" i="2" s="1"/>
  <c r="K1220" i="2"/>
  <c r="C1220" i="2"/>
  <c r="U3422" i="2"/>
  <c r="W3422" i="2" s="1"/>
  <c r="K3422" i="2"/>
  <c r="C3422" i="2"/>
  <c r="U1820" i="2"/>
  <c r="W1820" i="2" s="1"/>
  <c r="K1820" i="2"/>
  <c r="C1820" i="2"/>
  <c r="U1190" i="2"/>
  <c r="W1190" i="2" s="1"/>
  <c r="K1190" i="2"/>
  <c r="C1190" i="2"/>
  <c r="U414" i="2"/>
  <c r="W414" i="2" s="1"/>
  <c r="K414" i="2"/>
  <c r="C414" i="2"/>
  <c r="U2101" i="2"/>
  <c r="W2101" i="2" s="1"/>
  <c r="K2101" i="2"/>
  <c r="C2101" i="2"/>
  <c r="U1529" i="2"/>
  <c r="W1529" i="2" s="1"/>
  <c r="K1529" i="2"/>
  <c r="C1529" i="2"/>
  <c r="U1839" i="2"/>
  <c r="W1839" i="2" s="1"/>
  <c r="K1839" i="2"/>
  <c r="C1839" i="2"/>
  <c r="U567" i="2"/>
  <c r="W567" i="2" s="1"/>
  <c r="K567" i="2"/>
  <c r="C567" i="2"/>
  <c r="U295" i="2"/>
  <c r="W295" i="2" s="1"/>
  <c r="K295" i="2"/>
  <c r="C295" i="2"/>
  <c r="U355" i="2"/>
  <c r="W355" i="2" s="1"/>
  <c r="Q355" i="2"/>
  <c r="O355" i="2"/>
  <c r="K355" i="2"/>
  <c r="C355" i="2"/>
  <c r="U442" i="2"/>
  <c r="W442" i="2" s="1"/>
  <c r="K442" i="2"/>
  <c r="C442" i="2"/>
  <c r="U1961" i="2"/>
  <c r="W1961" i="2" s="1"/>
  <c r="K1961" i="2"/>
  <c r="C1961" i="2"/>
  <c r="U1026" i="2"/>
  <c r="W1026" i="2" s="1"/>
  <c r="K1026" i="2"/>
  <c r="C1026" i="2"/>
  <c r="U1656" i="2"/>
  <c r="W1656" i="2" s="1"/>
  <c r="K1656" i="2"/>
  <c r="C1656" i="2"/>
  <c r="U1008" i="2"/>
  <c r="W1008" i="2" s="1"/>
  <c r="K1008" i="2"/>
  <c r="C1008" i="2"/>
  <c r="U3226" i="2"/>
  <c r="W3226" i="2" s="1"/>
  <c r="K3226" i="2"/>
  <c r="C3226" i="2"/>
  <c r="U86" i="2"/>
  <c r="W86" i="2" s="1"/>
  <c r="K86" i="2"/>
  <c r="C86" i="2"/>
  <c r="U2262" i="2"/>
  <c r="W2262" i="2" s="1"/>
  <c r="K2262" i="2"/>
  <c r="C2262" i="2"/>
  <c r="U798" i="2"/>
  <c r="W798" i="2" s="1"/>
  <c r="K798" i="2"/>
  <c r="C798" i="2"/>
  <c r="U598" i="2"/>
  <c r="W598" i="2" s="1"/>
  <c r="K598" i="2"/>
  <c r="C598" i="2"/>
  <c r="U1950" i="2"/>
  <c r="W1950" i="2" s="1"/>
  <c r="K1950" i="2"/>
  <c r="C1950" i="2"/>
  <c r="U1776" i="2"/>
  <c r="W1776" i="2" s="1"/>
  <c r="K1776" i="2"/>
  <c r="C1776" i="2"/>
  <c r="U2154" i="2"/>
  <c r="W2154" i="2" s="1"/>
  <c r="K2154" i="2"/>
  <c r="C2154" i="2"/>
  <c r="U436" i="2"/>
  <c r="W436" i="2" s="1"/>
  <c r="K436" i="2"/>
  <c r="C436" i="2"/>
  <c r="U2631" i="2"/>
  <c r="W2631" i="2" s="1"/>
  <c r="K2631" i="2"/>
  <c r="C2631" i="2"/>
  <c r="U100" i="2"/>
  <c r="W100" i="2" s="1"/>
  <c r="Q100" i="2"/>
  <c r="O100" i="2"/>
  <c r="K100" i="2"/>
  <c r="C100" i="2"/>
  <c r="U1777" i="2"/>
  <c r="W1777" i="2" s="1"/>
  <c r="K1777" i="2"/>
  <c r="C1777" i="2"/>
  <c r="U2739" i="2"/>
  <c r="W2739" i="2" s="1"/>
  <c r="K2739" i="2"/>
  <c r="C2739" i="2"/>
  <c r="U807" i="2"/>
  <c r="W807" i="2" s="1"/>
  <c r="K807" i="2"/>
  <c r="C807" i="2"/>
  <c r="U3033" i="2"/>
  <c r="W3033" i="2" s="1"/>
  <c r="K3033" i="2"/>
  <c r="C3033" i="2"/>
  <c r="U1308" i="2"/>
  <c r="W1308" i="2" s="1"/>
  <c r="K1308" i="2"/>
  <c r="C1308" i="2"/>
  <c r="U1066" i="2"/>
  <c r="W1066" i="2" s="1"/>
  <c r="K1066" i="2"/>
  <c r="C1066" i="2"/>
  <c r="U1253" i="2"/>
  <c r="W1253" i="2" s="1"/>
  <c r="K1253" i="2"/>
  <c r="C1253" i="2"/>
  <c r="U1881" i="2"/>
  <c r="W1881" i="2" s="1"/>
  <c r="Q1881" i="2"/>
  <c r="Q1253" i="2" s="1"/>
  <c r="Q1066" i="2" s="1"/>
  <c r="O1881" i="2"/>
  <c r="O1882" i="2" s="1"/>
  <c r="O1883" i="2" s="1"/>
  <c r="O1884" i="2" s="1"/>
  <c r="O1885" i="2" s="1"/>
  <c r="O1886" i="2" s="1"/>
  <c r="O1887" i="2" s="1"/>
  <c r="O1888" i="2" s="1"/>
  <c r="O1889" i="2" s="1"/>
  <c r="O1890" i="2" s="1"/>
  <c r="O1891" i="2" s="1"/>
  <c r="O1892" i="2" s="1"/>
  <c r="O1893" i="2" s="1"/>
  <c r="O1894" i="2" s="1"/>
  <c r="O1895" i="2" s="1"/>
  <c r="O1896" i="2" s="1"/>
  <c r="O1897" i="2" s="1"/>
  <c r="O1898" i="2" s="1"/>
  <c r="O1899" i="2" s="1"/>
  <c r="O1900" i="2" s="1"/>
  <c r="O1901" i="2" s="1"/>
  <c r="O1902" i="2" s="1"/>
  <c r="K1881" i="2"/>
  <c r="C1881" i="2"/>
  <c r="U252" i="2"/>
  <c r="W252" i="2" s="1"/>
  <c r="K252" i="2"/>
  <c r="C252" i="2"/>
  <c r="U1147" i="2"/>
  <c r="W1147" i="2" s="1"/>
  <c r="K1147" i="2"/>
  <c r="C1147" i="2"/>
  <c r="U689" i="2"/>
  <c r="W689" i="2" s="1"/>
  <c r="K689" i="2"/>
  <c r="C689" i="2"/>
  <c r="U1265" i="2"/>
  <c r="W1265" i="2" s="1"/>
  <c r="K1265" i="2"/>
  <c r="C1265" i="2"/>
  <c r="U711" i="2"/>
  <c r="W711" i="2" s="1"/>
  <c r="K711" i="2"/>
  <c r="C711" i="2"/>
  <c r="U698" i="2"/>
  <c r="W698" i="2" s="1"/>
  <c r="K698" i="2"/>
  <c r="C698" i="2"/>
  <c r="U1954" i="2"/>
  <c r="W1954" i="2" s="1"/>
  <c r="K1954" i="2"/>
  <c r="C1954" i="2"/>
  <c r="U902" i="2"/>
  <c r="W902" i="2" s="1"/>
  <c r="K902" i="2"/>
  <c r="C902" i="2"/>
  <c r="U1138" i="2"/>
  <c r="W1138" i="2" s="1"/>
  <c r="K1138" i="2"/>
  <c r="C1138" i="2"/>
  <c r="U1229" i="2"/>
  <c r="W1229" i="2" s="1"/>
  <c r="K1229" i="2"/>
  <c r="C1229" i="2"/>
  <c r="U118" i="2"/>
  <c r="W118" i="2" s="1"/>
  <c r="K118" i="2"/>
  <c r="C118" i="2"/>
  <c r="U1362" i="2"/>
  <c r="W1362" i="2" s="1"/>
  <c r="K1362" i="2"/>
  <c r="C1362" i="2"/>
  <c r="U788" i="2"/>
  <c r="W788" i="2" s="1"/>
  <c r="K788" i="2"/>
  <c r="C788" i="2"/>
  <c r="U690" i="2"/>
  <c r="W690" i="2" s="1"/>
  <c r="K690" i="2"/>
  <c r="C690" i="2"/>
  <c r="U701" i="2"/>
  <c r="W701" i="2" s="1"/>
  <c r="K701" i="2"/>
  <c r="C701" i="2"/>
  <c r="U712" i="2"/>
  <c r="W712" i="2" s="1"/>
  <c r="K712" i="2"/>
  <c r="C712" i="2"/>
  <c r="U2041" i="2"/>
  <c r="W2041" i="2" s="1"/>
  <c r="K2041" i="2"/>
  <c r="C2041" i="2"/>
  <c r="U1433" i="2"/>
  <c r="W1433" i="2" s="1"/>
  <c r="K1433" i="2"/>
  <c r="C1433" i="2"/>
  <c r="U905" i="2"/>
  <c r="W905" i="2" s="1"/>
  <c r="K905" i="2"/>
  <c r="C905" i="2"/>
  <c r="U2576" i="2"/>
  <c r="W2576" i="2" s="1"/>
  <c r="K2576" i="2"/>
  <c r="C2576" i="2"/>
  <c r="U288" i="2"/>
  <c r="W288" i="2" s="1"/>
  <c r="K288" i="2"/>
  <c r="C288" i="2"/>
  <c r="U1354" i="2"/>
  <c r="W1354" i="2" s="1"/>
  <c r="K1354" i="2"/>
  <c r="C1354" i="2"/>
  <c r="U903" i="2"/>
  <c r="W903" i="2" s="1"/>
  <c r="K903" i="2"/>
  <c r="C903" i="2"/>
  <c r="U1382" i="2"/>
  <c r="W1382" i="2" s="1"/>
  <c r="K1382" i="2"/>
  <c r="C1382" i="2"/>
  <c r="U708" i="2"/>
  <c r="W708" i="2" s="1"/>
  <c r="O708" i="2"/>
  <c r="O709" i="2" s="1"/>
  <c r="O710" i="2" s="1"/>
  <c r="O711" i="2" s="1"/>
  <c r="O712" i="2" s="1"/>
  <c r="O713" i="2" s="1"/>
  <c r="K708" i="2"/>
  <c r="C708" i="2"/>
  <c r="U975" i="2"/>
  <c r="W975" i="2" s="1"/>
  <c r="K975" i="2"/>
  <c r="C975" i="2"/>
  <c r="U919" i="2"/>
  <c r="W919" i="2" s="1"/>
  <c r="K919" i="2"/>
  <c r="C919" i="2"/>
  <c r="U695" i="2"/>
  <c r="W695" i="2" s="1"/>
  <c r="K695" i="2"/>
  <c r="C695" i="2"/>
  <c r="U1422" i="2"/>
  <c r="W1422" i="2" s="1"/>
  <c r="Q1422" i="2"/>
  <c r="O1422" i="2"/>
  <c r="K1422" i="2"/>
  <c r="C1422" i="2"/>
  <c r="U932" i="2"/>
  <c r="W932" i="2" s="1"/>
  <c r="Q932" i="2"/>
  <c r="Q933" i="2" s="1"/>
  <c r="O932" i="2"/>
  <c r="O933" i="2" s="1"/>
  <c r="O934" i="2" s="1"/>
  <c r="O935" i="2" s="1"/>
  <c r="O936" i="2" s="1"/>
  <c r="O937" i="2" s="1"/>
  <c r="O938" i="2" s="1"/>
  <c r="O939" i="2" s="1"/>
  <c r="K932" i="2"/>
  <c r="C932" i="2"/>
  <c r="U11" i="2"/>
  <c r="W11" i="2" s="1"/>
  <c r="K11" i="2"/>
  <c r="C11" i="2"/>
  <c r="U636" i="2"/>
  <c r="W636" i="2" s="1"/>
  <c r="K636" i="2"/>
  <c r="C636" i="2"/>
  <c r="U1607" i="2"/>
  <c r="W1607" i="2" s="1"/>
  <c r="K1607" i="2"/>
  <c r="C1607" i="2"/>
  <c r="U461" i="2"/>
  <c r="W461" i="2" s="1"/>
  <c r="K461" i="2"/>
  <c r="C461" i="2"/>
  <c r="U1974" i="2"/>
  <c r="W1974" i="2" s="1"/>
  <c r="K1974" i="2"/>
  <c r="C1974" i="2"/>
  <c r="U1991" i="2"/>
  <c r="W1991" i="2" s="1"/>
  <c r="K1991" i="2"/>
  <c r="C1991" i="2"/>
  <c r="U2005" i="2"/>
  <c r="W2005" i="2" s="1"/>
  <c r="K2005" i="2"/>
  <c r="C2005" i="2"/>
  <c r="U1272" i="2"/>
  <c r="W1272" i="2" s="1"/>
  <c r="K1272" i="2"/>
  <c r="C1272" i="2"/>
  <c r="U326" i="2"/>
  <c r="W326" i="2" s="1"/>
  <c r="K326" i="2"/>
  <c r="C326" i="2"/>
  <c r="U2361" i="2"/>
  <c r="W2361" i="2" s="1"/>
  <c r="K2361" i="2"/>
  <c r="C2361" i="2"/>
  <c r="U457" i="2"/>
  <c r="W457" i="2" s="1"/>
  <c r="K457" i="2"/>
  <c r="C457" i="2"/>
  <c r="U1602" i="2"/>
  <c r="W1602" i="2" s="1"/>
  <c r="K1602" i="2"/>
  <c r="C1602" i="2"/>
  <c r="U626" i="2"/>
  <c r="W626" i="2" s="1"/>
  <c r="K626" i="2"/>
  <c r="C626" i="2"/>
  <c r="U1101" i="2"/>
  <c r="W1101" i="2" s="1"/>
  <c r="Q1101" i="2"/>
  <c r="O1101" i="2"/>
  <c r="O1102" i="2" s="1"/>
  <c r="O1103" i="2" s="1"/>
  <c r="K1101" i="2"/>
  <c r="C1101" i="2"/>
  <c r="U491" i="2"/>
  <c r="W491" i="2" s="1"/>
  <c r="Q491" i="2"/>
  <c r="O491" i="2"/>
  <c r="O492" i="2" s="1"/>
  <c r="O493" i="2" s="1"/>
  <c r="O494" i="2" s="1"/>
  <c r="O495" i="2" s="1"/>
  <c r="O496" i="2" s="1"/>
  <c r="O497" i="2" s="1"/>
  <c r="O498" i="2" s="1"/>
  <c r="O499" i="2" s="1"/>
  <c r="O500" i="2" s="1"/>
  <c r="O501" i="2" s="1"/>
  <c r="O502" i="2" s="1"/>
  <c r="O503" i="2" s="1"/>
  <c r="K491" i="2"/>
  <c r="C491" i="2"/>
  <c r="U3199" i="2"/>
  <c r="W3199" i="2" s="1"/>
  <c r="K3199" i="2"/>
  <c r="C3199" i="2"/>
  <c r="U384" i="2"/>
  <c r="W384" i="2" s="1"/>
  <c r="K384" i="2"/>
  <c r="C384" i="2"/>
  <c r="U2314" i="2"/>
  <c r="W2314" i="2" s="1"/>
  <c r="K2314" i="2"/>
  <c r="C2314" i="2"/>
  <c r="U1817" i="2"/>
  <c r="W1817" i="2" s="1"/>
  <c r="K1817" i="2"/>
  <c r="C1817" i="2"/>
  <c r="U311" i="2"/>
  <c r="W311" i="2" s="1"/>
  <c r="K311" i="2"/>
  <c r="C311" i="2"/>
  <c r="U166" i="2"/>
  <c r="W166" i="2" s="1"/>
  <c r="K166" i="2"/>
  <c r="C166" i="2"/>
  <c r="U193" i="2"/>
  <c r="W193" i="2" s="1"/>
  <c r="Q193" i="2"/>
  <c r="O193" i="2"/>
  <c r="O194" i="2" s="1"/>
  <c r="O195" i="2" s="1"/>
  <c r="O196" i="2" s="1"/>
  <c r="K193" i="2"/>
  <c r="C193" i="2"/>
  <c r="U282" i="2"/>
  <c r="W282" i="2" s="1"/>
  <c r="K282" i="2"/>
  <c r="C282" i="2"/>
  <c r="U3005" i="2"/>
  <c r="W3005" i="2" s="1"/>
  <c r="K3005" i="2"/>
  <c r="C3005" i="2"/>
  <c r="U1541" i="2"/>
  <c r="W1541" i="2" s="1"/>
  <c r="K1541" i="2"/>
  <c r="C1541" i="2"/>
  <c r="U319" i="2"/>
  <c r="W319" i="2" s="1"/>
  <c r="K319" i="2"/>
  <c r="C319" i="2"/>
  <c r="U2019" i="2"/>
  <c r="W2019" i="2" s="1"/>
  <c r="K2019" i="2"/>
  <c r="C2019" i="2"/>
  <c r="U1824" i="2"/>
  <c r="W1824" i="2" s="1"/>
  <c r="K1824" i="2"/>
  <c r="C1824" i="2"/>
  <c r="U199" i="2"/>
  <c r="W199" i="2" s="1"/>
  <c r="K199" i="2"/>
  <c r="C199" i="2"/>
  <c r="U1336" i="2"/>
  <c r="W1336" i="2" s="1"/>
  <c r="K1336" i="2"/>
  <c r="C1336" i="2"/>
  <c r="U923" i="2"/>
  <c r="W923" i="2" s="1"/>
  <c r="K923" i="2"/>
  <c r="C923" i="2"/>
  <c r="U1158" i="2"/>
  <c r="W1158" i="2" s="1"/>
  <c r="K1158" i="2"/>
  <c r="C1158" i="2"/>
  <c r="U2785" i="2"/>
  <c r="W2785" i="2" s="1"/>
  <c r="K2785" i="2"/>
  <c r="C2785" i="2"/>
  <c r="U1582" i="2"/>
  <c r="W1582" i="2" s="1"/>
  <c r="K1582" i="2"/>
  <c r="C1582" i="2"/>
  <c r="U312" i="2"/>
  <c r="W312" i="2" s="1"/>
  <c r="K312" i="2"/>
  <c r="C312" i="2"/>
  <c r="U377" i="2"/>
  <c r="W377" i="2" s="1"/>
  <c r="K377" i="2"/>
  <c r="C377" i="2"/>
  <c r="U2014" i="2"/>
  <c r="W2014" i="2" s="1"/>
  <c r="K2014" i="2"/>
  <c r="C2014" i="2"/>
  <c r="U2027" i="2"/>
  <c r="W2027" i="2" s="1"/>
  <c r="K2027" i="2"/>
  <c r="C2027" i="2"/>
  <c r="U1855" i="2"/>
  <c r="W1855" i="2" s="1"/>
  <c r="K1855" i="2"/>
  <c r="C1855" i="2"/>
  <c r="U165" i="2"/>
  <c r="W165" i="2" s="1"/>
  <c r="K165" i="2"/>
  <c r="C165" i="2"/>
  <c r="U1329" i="2"/>
  <c r="W1329" i="2" s="1"/>
  <c r="O1329" i="2"/>
  <c r="O1330" i="2" s="1"/>
  <c r="O1331" i="2" s="1"/>
  <c r="O1332" i="2" s="1"/>
  <c r="O1333" i="2" s="1"/>
  <c r="K1329" i="2"/>
  <c r="C1329" i="2"/>
  <c r="U1869" i="2"/>
  <c r="W1869" i="2" s="1"/>
  <c r="K1869" i="2"/>
  <c r="C1869" i="2"/>
  <c r="U2036" i="2"/>
  <c r="W2036" i="2" s="1"/>
  <c r="Q2036" i="2"/>
  <c r="Q2037" i="2" s="1"/>
  <c r="O2036" i="2"/>
  <c r="K2036" i="2"/>
  <c r="C2036" i="2"/>
  <c r="U1995" i="2"/>
  <c r="W1995" i="2" s="1"/>
  <c r="K1995" i="2"/>
  <c r="C1995" i="2"/>
  <c r="U2059" i="2"/>
  <c r="W2059" i="2" s="1"/>
  <c r="K2059" i="2"/>
  <c r="C2059" i="2"/>
  <c r="U1261" i="2"/>
  <c r="W1261" i="2" s="1"/>
  <c r="K1261" i="2"/>
  <c r="C1261" i="2"/>
  <c r="U3363" i="2"/>
  <c r="W3363" i="2" s="1"/>
  <c r="K3363" i="2"/>
  <c r="C3363" i="2"/>
  <c r="U2919" i="2"/>
  <c r="W2919" i="2" s="1"/>
  <c r="K2919" i="2"/>
  <c r="C2919" i="2"/>
  <c r="U3218" i="2"/>
  <c r="W3218" i="2" s="1"/>
  <c r="K3218" i="2"/>
  <c r="C3218" i="2"/>
  <c r="U1467" i="2"/>
  <c r="W1467" i="2" s="1"/>
  <c r="K1467" i="2"/>
  <c r="C1467" i="2"/>
  <c r="U259" i="2"/>
  <c r="W259" i="2" s="1"/>
  <c r="K259" i="2"/>
  <c r="C259" i="2"/>
  <c r="U752" i="2"/>
  <c r="W752" i="2" s="1"/>
  <c r="K752" i="2"/>
  <c r="C752" i="2"/>
  <c r="U1671" i="2"/>
  <c r="W1671" i="2" s="1"/>
  <c r="K1671" i="2"/>
  <c r="C1671" i="2"/>
  <c r="U2092" i="2"/>
  <c r="W2092" i="2" s="1"/>
  <c r="K2092" i="2"/>
  <c r="C2092" i="2"/>
  <c r="U1023" i="2"/>
  <c r="W1023" i="2" s="1"/>
  <c r="K1023" i="2"/>
  <c r="C1023" i="2"/>
  <c r="U1335" i="2"/>
  <c r="W1335" i="2" s="1"/>
  <c r="K1335" i="2"/>
  <c r="C1335" i="2"/>
  <c r="U2762" i="2"/>
  <c r="W2762" i="2" s="1"/>
  <c r="K2762" i="2"/>
  <c r="C2762" i="2"/>
  <c r="U1699" i="2"/>
  <c r="W1699" i="2" s="1"/>
  <c r="K1699" i="2"/>
  <c r="C1699" i="2"/>
  <c r="U765" i="2"/>
  <c r="W765" i="2" s="1"/>
  <c r="K765" i="2"/>
  <c r="C765" i="2"/>
  <c r="U720" i="2"/>
  <c r="W720" i="2" s="1"/>
  <c r="K720" i="2"/>
  <c r="C720" i="2"/>
  <c r="U1616" i="2"/>
  <c r="W1616" i="2" s="1"/>
  <c r="K1616" i="2"/>
  <c r="C1616" i="2"/>
  <c r="U739" i="2"/>
  <c r="W739" i="2" s="1"/>
  <c r="K739" i="2"/>
  <c r="C739" i="2"/>
  <c r="U2083" i="2"/>
  <c r="W2083" i="2" s="1"/>
  <c r="Q2083" i="2"/>
  <c r="Q2084" i="2" s="1"/>
  <c r="O2083" i="2"/>
  <c r="O2084" i="2" s="1"/>
  <c r="K2083" i="2"/>
  <c r="C2083" i="2"/>
  <c r="U517" i="2"/>
  <c r="W517" i="2" s="1"/>
  <c r="K517" i="2"/>
  <c r="C517" i="2"/>
  <c r="U1829" i="2"/>
  <c r="W1829" i="2" s="1"/>
  <c r="K1829" i="2"/>
  <c r="C1829" i="2"/>
  <c r="U726" i="2"/>
  <c r="W726" i="2" s="1"/>
  <c r="K726" i="2"/>
  <c r="C726" i="2"/>
  <c r="U156" i="2"/>
  <c r="W156" i="2" s="1"/>
  <c r="K156" i="2"/>
  <c r="C156" i="2"/>
  <c r="U234" i="2"/>
  <c r="W234" i="2" s="1"/>
  <c r="K234" i="2"/>
  <c r="C234" i="2"/>
  <c r="U1622" i="2"/>
  <c r="W1622" i="2" s="1"/>
  <c r="K1622" i="2"/>
  <c r="C1622" i="2"/>
  <c r="U768" i="2"/>
  <c r="W768" i="2" s="1"/>
  <c r="K768" i="2"/>
  <c r="C768" i="2"/>
  <c r="U1795" i="2"/>
  <c r="W1795" i="2" s="1"/>
  <c r="K1795" i="2"/>
  <c r="C1795" i="2"/>
  <c r="U1292" i="2"/>
  <c r="W1292" i="2" s="1"/>
  <c r="K1292" i="2"/>
  <c r="C1292" i="2"/>
  <c r="U747" i="2"/>
  <c r="W747" i="2" s="1"/>
  <c r="K747" i="2"/>
  <c r="C747" i="2"/>
  <c r="U2091" i="2"/>
  <c r="W2091" i="2" s="1"/>
  <c r="K2091" i="2"/>
  <c r="C2091" i="2"/>
  <c r="U1669" i="2"/>
  <c r="W1669" i="2" s="1"/>
  <c r="K1669" i="2"/>
  <c r="C1669" i="2"/>
  <c r="U665" i="2"/>
  <c r="W665" i="2" s="1"/>
  <c r="K665" i="2"/>
  <c r="C665" i="2"/>
  <c r="U3330" i="2"/>
  <c r="W3330" i="2" s="1"/>
  <c r="K3330" i="2"/>
  <c r="C3330" i="2"/>
  <c r="U1819" i="2"/>
  <c r="W1819" i="2" s="1"/>
  <c r="K1819" i="2"/>
  <c r="C1819" i="2"/>
  <c r="U1790" i="2"/>
  <c r="W1790" i="2" s="1"/>
  <c r="K1790" i="2"/>
  <c r="C1790" i="2"/>
  <c r="U742" i="2"/>
  <c r="W742" i="2" s="1"/>
  <c r="K742" i="2"/>
  <c r="C742" i="2"/>
  <c r="U1667" i="2"/>
  <c r="W1667" i="2" s="1"/>
  <c r="K1667" i="2"/>
  <c r="C1667" i="2"/>
  <c r="U2086" i="2"/>
  <c r="W2086" i="2" s="1"/>
  <c r="K2086" i="2"/>
  <c r="C2086" i="2"/>
  <c r="U719" i="2"/>
  <c r="W719" i="2" s="1"/>
  <c r="K719" i="2"/>
  <c r="C719" i="2"/>
  <c r="U229" i="2"/>
  <c r="W229" i="2" s="1"/>
  <c r="K229" i="2"/>
  <c r="C229" i="2"/>
  <c r="U1614" i="2"/>
  <c r="W1614" i="2" s="1"/>
  <c r="O1614" i="2"/>
  <c r="K1614" i="2"/>
  <c r="C1614" i="2"/>
  <c r="U1287" i="2"/>
  <c r="W1287" i="2" s="1"/>
  <c r="O1287" i="2"/>
  <c r="O1288" i="2" s="1"/>
  <c r="O1289" i="2" s="1"/>
  <c r="O1290" i="2" s="1"/>
  <c r="O1291" i="2" s="1"/>
  <c r="O1292" i="2" s="1"/>
  <c r="O1293" i="2" s="1"/>
  <c r="O1294" i="2" s="1"/>
  <c r="O1295" i="2" s="1"/>
  <c r="O1296" i="2" s="1"/>
  <c r="K1287" i="2"/>
  <c r="C1287" i="2"/>
  <c r="U228" i="2"/>
  <c r="W228" i="2" s="1"/>
  <c r="K228" i="2"/>
  <c r="C228" i="2"/>
  <c r="U2563" i="2"/>
  <c r="W2563" i="2" s="1"/>
  <c r="K2563" i="2"/>
  <c r="C2563" i="2"/>
  <c r="U2744" i="2"/>
  <c r="W2744" i="2" s="1"/>
  <c r="K2744" i="2"/>
  <c r="C2744" i="2"/>
  <c r="U785" i="2"/>
  <c r="W785" i="2" s="1"/>
  <c r="K785" i="2"/>
  <c r="C785" i="2"/>
  <c r="U276" i="2"/>
  <c r="W276" i="2" s="1"/>
  <c r="K276" i="2"/>
  <c r="C276" i="2"/>
  <c r="U214" i="2"/>
  <c r="W214" i="2" s="1"/>
  <c r="K214" i="2"/>
  <c r="C214" i="2"/>
  <c r="U2075" i="2"/>
  <c r="W2075" i="2" s="1"/>
  <c r="K2075" i="2"/>
  <c r="C2075" i="2"/>
  <c r="U291" i="2"/>
  <c r="W291" i="2" s="1"/>
  <c r="K291" i="2"/>
  <c r="C291" i="2"/>
  <c r="U87" i="2"/>
  <c r="W87" i="2" s="1"/>
  <c r="K87" i="2"/>
  <c r="C87" i="2"/>
  <c r="U1498" i="2"/>
  <c r="W1498" i="2" s="1"/>
  <c r="K1498" i="2"/>
  <c r="C1498" i="2"/>
  <c r="U3319" i="2"/>
  <c r="W3319" i="2" s="1"/>
  <c r="K3319" i="2"/>
  <c r="C3319" i="2"/>
  <c r="U285" i="2"/>
  <c r="W285" i="2" s="1"/>
  <c r="K285" i="2"/>
  <c r="C285" i="2"/>
  <c r="U776" i="2"/>
  <c r="W776" i="2" s="1"/>
  <c r="K776" i="2"/>
  <c r="C776" i="2"/>
  <c r="U208" i="2"/>
  <c r="W208" i="2" s="1"/>
  <c r="K208" i="2"/>
  <c r="C208" i="2"/>
  <c r="U266" i="2"/>
  <c r="W266" i="2" s="1"/>
  <c r="K266" i="2"/>
  <c r="C266" i="2"/>
  <c r="U74" i="2"/>
  <c r="W74" i="2" s="1"/>
  <c r="Q74" i="2"/>
  <c r="O74" i="2"/>
  <c r="K74" i="2"/>
  <c r="C74" i="2"/>
  <c r="U1153" i="2"/>
  <c r="W1153" i="2" s="1"/>
  <c r="Q1153" i="2"/>
  <c r="Q1154" i="2" s="1"/>
  <c r="O1153" i="2"/>
  <c r="O1154" i="2" s="1"/>
  <c r="O1155" i="2" s="1"/>
  <c r="O1156" i="2" s="1"/>
  <c r="O1157" i="2" s="1"/>
  <c r="O1158" i="2" s="1"/>
  <c r="O1159" i="2" s="1"/>
  <c r="O1160" i="2" s="1"/>
  <c r="O1161" i="2" s="1"/>
  <c r="O1162" i="2" s="1"/>
  <c r="O1163" i="2" s="1"/>
  <c r="K1153" i="2"/>
  <c r="C1153" i="2"/>
  <c r="U1345" i="2"/>
  <c r="W1345" i="2" s="1"/>
  <c r="K1345" i="2"/>
  <c r="C1345" i="2"/>
  <c r="U1442" i="2"/>
  <c r="W1442" i="2" s="1"/>
  <c r="K1442" i="2"/>
  <c r="C1442" i="2"/>
  <c r="U1625" i="2"/>
  <c r="W1625" i="2" s="1"/>
  <c r="K1625" i="2"/>
  <c r="C1625" i="2"/>
  <c r="U1688" i="2"/>
  <c r="W1688" i="2" s="1"/>
  <c r="K1688" i="2"/>
  <c r="C1688" i="2"/>
  <c r="U1373" i="2"/>
  <c r="W1373" i="2" s="1"/>
  <c r="K1373" i="2"/>
  <c r="C1373" i="2"/>
  <c r="U703" i="2"/>
  <c r="W703" i="2" s="1"/>
  <c r="K703" i="2"/>
  <c r="C703" i="2"/>
  <c r="U989" i="2"/>
  <c r="W989" i="2" s="1"/>
  <c r="K989" i="2"/>
  <c r="C989" i="2"/>
  <c r="U1144" i="2"/>
  <c r="W1144" i="2" s="1"/>
  <c r="K1144" i="2"/>
  <c r="C1144" i="2"/>
  <c r="U925" i="2"/>
  <c r="W925" i="2" s="1"/>
  <c r="K925" i="2"/>
  <c r="C925" i="2"/>
  <c r="U906" i="2"/>
  <c r="W906" i="2" s="1"/>
  <c r="K906" i="2"/>
  <c r="C906" i="2"/>
  <c r="U978" i="2"/>
  <c r="W978" i="2" s="1"/>
  <c r="K978" i="2"/>
  <c r="C978" i="2"/>
  <c r="U1237" i="2"/>
  <c r="W1237" i="2" s="1"/>
  <c r="K1237" i="2"/>
  <c r="C1237" i="2"/>
  <c r="U2017" i="2"/>
  <c r="W2017" i="2" s="1"/>
  <c r="K2017" i="2"/>
  <c r="C2017" i="2"/>
  <c r="U510" i="2"/>
  <c r="W510" i="2" s="1"/>
  <c r="K510" i="2"/>
  <c r="C510" i="2"/>
  <c r="U347" i="2"/>
  <c r="W347" i="2" s="1"/>
  <c r="K347" i="2"/>
  <c r="C347" i="2"/>
  <c r="U697" i="2"/>
  <c r="W697" i="2" s="1"/>
  <c r="K697" i="2"/>
  <c r="C697" i="2"/>
  <c r="U960" i="2"/>
  <c r="W960" i="2" s="1"/>
  <c r="K960" i="2"/>
  <c r="C960" i="2"/>
  <c r="U1141" i="2"/>
  <c r="W1141" i="2" s="1"/>
  <c r="K1141" i="2"/>
  <c r="C1141" i="2"/>
  <c r="U921" i="2"/>
  <c r="W921" i="2" s="1"/>
  <c r="K921" i="2"/>
  <c r="C921" i="2"/>
  <c r="U1232" i="2"/>
  <c r="W1232" i="2" s="1"/>
  <c r="K1232" i="2"/>
  <c r="C1232" i="2"/>
  <c r="U2038" i="2"/>
  <c r="W2038" i="2" s="1"/>
  <c r="K2038" i="2"/>
  <c r="C2038" i="2"/>
  <c r="U898" i="2"/>
  <c r="W898" i="2" s="1"/>
  <c r="K898" i="2"/>
  <c r="C898" i="2"/>
  <c r="U1424" i="2"/>
  <c r="W1424" i="2" s="1"/>
  <c r="K1424" i="2"/>
  <c r="C1424" i="2"/>
  <c r="U1368" i="2"/>
  <c r="W1368" i="2" s="1"/>
  <c r="O1368" i="2"/>
  <c r="K1368" i="2"/>
  <c r="C1368" i="2"/>
  <c r="U974" i="2"/>
  <c r="W974" i="2" s="1"/>
  <c r="K974" i="2"/>
  <c r="C974" i="2"/>
  <c r="U2037" i="2"/>
  <c r="W2037" i="2" s="1"/>
  <c r="O2037" i="2"/>
  <c r="O2038" i="2" s="1"/>
  <c r="O2039" i="2" s="1"/>
  <c r="O2040" i="2" s="1"/>
  <c r="O2041" i="2" s="1"/>
  <c r="O2042" i="2" s="1"/>
  <c r="O2043" i="2" s="1"/>
  <c r="O2044" i="2" s="1"/>
  <c r="K2037" i="2"/>
  <c r="C2037" i="2"/>
  <c r="U1574" i="2"/>
  <c r="W1574" i="2" s="1"/>
  <c r="K1574" i="2"/>
  <c r="C1574" i="2"/>
  <c r="U35" i="2"/>
  <c r="W35" i="2" s="1"/>
  <c r="K35" i="2"/>
  <c r="C35" i="2"/>
  <c r="U144" i="2"/>
  <c r="W144" i="2" s="1"/>
  <c r="K144" i="2"/>
  <c r="C144" i="2"/>
  <c r="U814" i="2"/>
  <c r="W814" i="2" s="1"/>
  <c r="K814" i="2"/>
  <c r="C814" i="2"/>
  <c r="U1897" i="2"/>
  <c r="W1897" i="2" s="1"/>
  <c r="K1897" i="2"/>
  <c r="C1897" i="2"/>
  <c r="U1559" i="2"/>
  <c r="W1559" i="2" s="1"/>
  <c r="K1559" i="2"/>
  <c r="C1559" i="2"/>
  <c r="U1408" i="2"/>
  <c r="W1408" i="2" s="1"/>
  <c r="K1408" i="2"/>
  <c r="C1408" i="2"/>
  <c r="U512" i="2"/>
  <c r="W512" i="2" s="1"/>
  <c r="K512" i="2"/>
  <c r="C512" i="2"/>
  <c r="U1916" i="2"/>
  <c r="W1916" i="2" s="1"/>
  <c r="K1916" i="2"/>
  <c r="C1916" i="2"/>
  <c r="U2119" i="2"/>
  <c r="W2119" i="2" s="1"/>
  <c r="K2119" i="2"/>
  <c r="C2119" i="2"/>
  <c r="U1913" i="2"/>
  <c r="W1913" i="2" s="1"/>
  <c r="K1913" i="2"/>
  <c r="C1913" i="2"/>
  <c r="U1068" i="2"/>
  <c r="W1068" i="2" s="1"/>
  <c r="K1068" i="2"/>
  <c r="C1068" i="2"/>
  <c r="U1885" i="2"/>
  <c r="W1885" i="2" s="1"/>
  <c r="K1885" i="2"/>
  <c r="C1885" i="2"/>
  <c r="U979" i="2"/>
  <c r="W979" i="2" s="1"/>
  <c r="K979" i="2"/>
  <c r="C979" i="2"/>
  <c r="U219" i="2"/>
  <c r="W219" i="2" s="1"/>
  <c r="K219" i="2"/>
  <c r="C219" i="2"/>
  <c r="U1962" i="2"/>
  <c r="W1962" i="2" s="1"/>
  <c r="K1962" i="2"/>
  <c r="C1962" i="2"/>
  <c r="U2009" i="2"/>
  <c r="W2009" i="2" s="1"/>
  <c r="K2009" i="2"/>
  <c r="C2009" i="2"/>
  <c r="U1588" i="2"/>
  <c r="W1588" i="2" s="1"/>
  <c r="K1588" i="2"/>
  <c r="C1588" i="2"/>
  <c r="U1994" i="2"/>
  <c r="W1994" i="2" s="1"/>
  <c r="K1994" i="2"/>
  <c r="C1994" i="2"/>
  <c r="U1359" i="2"/>
  <c r="W1359" i="2" s="1"/>
  <c r="K1359" i="2"/>
  <c r="C1359" i="2"/>
  <c r="U1092" i="2"/>
  <c r="W1092" i="2" s="1"/>
  <c r="K1092" i="2"/>
  <c r="C1092" i="2"/>
  <c r="U1238" i="2"/>
  <c r="W1238" i="2" s="1"/>
  <c r="K1238" i="2"/>
  <c r="C1238" i="2"/>
  <c r="U556" i="2"/>
  <c r="W556" i="2" s="1"/>
  <c r="K556" i="2"/>
  <c r="C556" i="2"/>
  <c r="U1606" i="2"/>
  <c r="W1606" i="2" s="1"/>
  <c r="K1606" i="2"/>
  <c r="C1606" i="2"/>
  <c r="U1859" i="2"/>
  <c r="W1859" i="2" s="1"/>
  <c r="K1859" i="2"/>
  <c r="C1859" i="2"/>
  <c r="U861" i="2"/>
  <c r="W861" i="2" s="1"/>
  <c r="K861" i="2"/>
  <c r="C861" i="2"/>
  <c r="U1216" i="2"/>
  <c r="W1216" i="2" s="1"/>
  <c r="K1216" i="2"/>
  <c r="C1216" i="2"/>
  <c r="U1971" i="2"/>
  <c r="W1971" i="2" s="1"/>
  <c r="K1971" i="2"/>
  <c r="C1971" i="2"/>
  <c r="U270" i="2"/>
  <c r="W270" i="2" s="1"/>
  <c r="K270" i="2"/>
  <c r="C270" i="2"/>
  <c r="U1856" i="2"/>
  <c r="W1856" i="2" s="1"/>
  <c r="K1856" i="2"/>
  <c r="C1856" i="2"/>
  <c r="U1986" i="2"/>
  <c r="W1986" i="2" s="1"/>
  <c r="K1986" i="2"/>
  <c r="C1986" i="2"/>
  <c r="U454" i="2"/>
  <c r="W454" i="2" s="1"/>
  <c r="Q454" i="2"/>
  <c r="O454" i="2"/>
  <c r="O455" i="2" s="1"/>
  <c r="O456" i="2" s="1"/>
  <c r="O457" i="2" s="1"/>
  <c r="K454" i="2"/>
  <c r="C454" i="2"/>
  <c r="U1086" i="2"/>
  <c r="W1086" i="2" s="1"/>
  <c r="Q1086" i="2"/>
  <c r="Q1087" i="2" s="1"/>
  <c r="O1086" i="2"/>
  <c r="K1086" i="2"/>
  <c r="C1086" i="2"/>
  <c r="U242" i="2"/>
  <c r="W242" i="2" s="1"/>
  <c r="K242" i="2"/>
  <c r="C242" i="2"/>
  <c r="U1577" i="2"/>
  <c r="W1577" i="2" s="1"/>
  <c r="Q1577" i="2"/>
  <c r="O1577" i="2"/>
  <c r="K1577" i="2"/>
  <c r="C1577" i="2"/>
  <c r="U717" i="2"/>
  <c r="W717" i="2" s="1"/>
  <c r="Q717" i="2"/>
  <c r="O717" i="2"/>
  <c r="K717" i="2"/>
  <c r="C717" i="2"/>
  <c r="U1392" i="2"/>
  <c r="W1392" i="2" s="1"/>
  <c r="K1392" i="2"/>
  <c r="C1392" i="2"/>
  <c r="U927" i="2"/>
  <c r="W927" i="2" s="1"/>
  <c r="K927" i="2"/>
  <c r="C927" i="2"/>
  <c r="U1145" i="2"/>
  <c r="W1145" i="2" s="1"/>
  <c r="K1145" i="2"/>
  <c r="C1145" i="2"/>
  <c r="U1436" i="2"/>
  <c r="W1436" i="2" s="1"/>
  <c r="K1436" i="2"/>
  <c r="C1436" i="2"/>
  <c r="U2042" i="2"/>
  <c r="W2042" i="2" s="1"/>
  <c r="K2042" i="2"/>
  <c r="C2042" i="2"/>
  <c r="U710" i="2"/>
  <c r="W710" i="2" s="1"/>
  <c r="K710" i="2"/>
  <c r="C710" i="2"/>
  <c r="U986" i="2"/>
  <c r="W986" i="2" s="1"/>
  <c r="K986" i="2"/>
  <c r="C986" i="2"/>
  <c r="U684" i="2"/>
  <c r="W684" i="2" s="1"/>
  <c r="K684" i="2"/>
  <c r="C684" i="2"/>
  <c r="U1871" i="2"/>
  <c r="W1871" i="2" s="1"/>
  <c r="K1871" i="2"/>
  <c r="C1871" i="2"/>
  <c r="U1843" i="2"/>
  <c r="W1843" i="2" s="1"/>
  <c r="K1843" i="2"/>
  <c r="C1843" i="2"/>
  <c r="U2730" i="2"/>
  <c r="W2730" i="2" s="1"/>
  <c r="K2730" i="2"/>
  <c r="C2730" i="2"/>
  <c r="U678" i="2"/>
  <c r="W678" i="2" s="1"/>
  <c r="K678" i="2"/>
  <c r="C678" i="2"/>
  <c r="U36" i="2"/>
  <c r="W36" i="2" s="1"/>
  <c r="K36" i="2"/>
  <c r="C36" i="2"/>
  <c r="U1198" i="2"/>
  <c r="W1198" i="2" s="1"/>
  <c r="K1198" i="2"/>
  <c r="C1198" i="2"/>
  <c r="U1850" i="2"/>
  <c r="W1850" i="2" s="1"/>
  <c r="K1850" i="2"/>
  <c r="C1850" i="2"/>
  <c r="U3141" i="2"/>
  <c r="W3141" i="2" s="1"/>
  <c r="K3141" i="2"/>
  <c r="C3141" i="2"/>
  <c r="U1189" i="2"/>
  <c r="W1189" i="2" s="1"/>
  <c r="K1189" i="2"/>
  <c r="C1189" i="2"/>
  <c r="U1899" i="2"/>
  <c r="W1899" i="2" s="1"/>
  <c r="K1899" i="2"/>
  <c r="C1899" i="2"/>
  <c r="U813" i="2"/>
  <c r="W813" i="2" s="1"/>
  <c r="K813" i="2"/>
  <c r="C813" i="2"/>
  <c r="U2168" i="2"/>
  <c r="W2168" i="2" s="1"/>
  <c r="K2168" i="2"/>
  <c r="C2168" i="2"/>
  <c r="U2620" i="2"/>
  <c r="W2620" i="2" s="1"/>
  <c r="K2620" i="2"/>
  <c r="C2620" i="2"/>
  <c r="U1882" i="2"/>
  <c r="W1882" i="2" s="1"/>
  <c r="Q1882" i="2"/>
  <c r="K1882" i="2"/>
  <c r="C1882" i="2"/>
  <c r="U369" i="2"/>
  <c r="W369" i="2" s="1"/>
  <c r="K369" i="2"/>
  <c r="C369" i="2"/>
  <c r="U501" i="2"/>
  <c r="W501" i="2" s="1"/>
  <c r="K501" i="2"/>
  <c r="C501" i="2"/>
  <c r="U216" i="2"/>
  <c r="W216" i="2" s="1"/>
  <c r="K216" i="2"/>
  <c r="C216" i="2"/>
  <c r="U1274" i="2"/>
  <c r="W1274" i="2" s="1"/>
  <c r="K1274" i="2"/>
  <c r="C1274" i="2"/>
  <c r="U302" i="2"/>
  <c r="W302" i="2" s="1"/>
  <c r="K302" i="2"/>
  <c r="C302" i="2"/>
  <c r="U90" i="2"/>
  <c r="W90" i="2" s="1"/>
  <c r="K90" i="2"/>
  <c r="C90" i="2"/>
  <c r="U1719" i="2"/>
  <c r="W1719" i="2" s="1"/>
  <c r="K1719" i="2"/>
  <c r="C1719" i="2"/>
  <c r="U290" i="2"/>
  <c r="W290" i="2" s="1"/>
  <c r="K290" i="2"/>
  <c r="C290" i="2"/>
  <c r="U2602" i="2"/>
  <c r="W2602" i="2" s="1"/>
  <c r="K2602" i="2"/>
  <c r="C2602" i="2"/>
  <c r="U1269" i="2"/>
  <c r="W1269" i="2" s="1"/>
  <c r="K1269" i="2"/>
  <c r="C1269" i="2"/>
  <c r="U78" i="2"/>
  <c r="W78" i="2" s="1"/>
  <c r="K78" i="2"/>
  <c r="C78" i="2"/>
  <c r="U1714" i="2"/>
  <c r="W1714" i="2" s="1"/>
  <c r="K1714" i="2"/>
  <c r="C1714" i="2"/>
  <c r="U2068" i="2"/>
  <c r="W2068" i="2" s="1"/>
  <c r="Q2068" i="2"/>
  <c r="K2068" i="2"/>
  <c r="C2068" i="2"/>
  <c r="U3006" i="2"/>
  <c r="W3006" i="2" s="1"/>
  <c r="K3006" i="2"/>
  <c r="C3006" i="2"/>
  <c r="U1344" i="2"/>
  <c r="W1344" i="2" s="1"/>
  <c r="K1344" i="2"/>
  <c r="C1344" i="2"/>
  <c r="U66" i="2"/>
  <c r="W66" i="2" s="1"/>
  <c r="K66" i="2"/>
  <c r="C66" i="2"/>
  <c r="U650" i="2"/>
  <c r="W650" i="2" s="1"/>
  <c r="K650" i="2"/>
  <c r="C650" i="2"/>
  <c r="U1502" i="2"/>
  <c r="W1502" i="2" s="1"/>
  <c r="K1502" i="2"/>
  <c r="C1502" i="2"/>
  <c r="U421" i="2"/>
  <c r="W421" i="2" s="1"/>
  <c r="K421" i="2"/>
  <c r="C421" i="2"/>
  <c r="W1534" i="2"/>
  <c r="U1534" i="2"/>
  <c r="K1534" i="2"/>
  <c r="C1534" i="2"/>
  <c r="U105" i="2"/>
  <c r="W105" i="2" s="1"/>
  <c r="K105" i="2"/>
  <c r="C105" i="2"/>
  <c r="U1385" i="2"/>
  <c r="W1385" i="2" s="1"/>
  <c r="K1385" i="2"/>
  <c r="C1385" i="2"/>
  <c r="U3421" i="2"/>
  <c r="W3421" i="2" s="1"/>
  <c r="K3421" i="2"/>
  <c r="C3421" i="2"/>
  <c r="U1890" i="2"/>
  <c r="W1890" i="2" s="1"/>
  <c r="K1890" i="2"/>
  <c r="C1890" i="2"/>
  <c r="U1530" i="2"/>
  <c r="W1530" i="2" s="1"/>
  <c r="K1530" i="2"/>
  <c r="C1530" i="2"/>
  <c r="U1210" i="2"/>
  <c r="W1210" i="2" s="1"/>
  <c r="K1210" i="2"/>
  <c r="C1210" i="2"/>
  <c r="U1496" i="2"/>
  <c r="W1496" i="2" s="1"/>
  <c r="K1496" i="2"/>
  <c r="C1496" i="2"/>
  <c r="U566" i="2"/>
  <c r="W566" i="2" s="1"/>
  <c r="O566" i="2"/>
  <c r="O567" i="2" s="1"/>
  <c r="O568" i="2" s="1"/>
  <c r="K566" i="2"/>
  <c r="C566" i="2"/>
  <c r="U988" i="2"/>
  <c r="W988" i="2" s="1"/>
  <c r="K988" i="2"/>
  <c r="C988" i="2"/>
  <c r="U2291" i="2"/>
  <c r="W2291" i="2" s="1"/>
  <c r="K2291" i="2"/>
  <c r="C2291" i="2"/>
  <c r="U686" i="2"/>
  <c r="W686" i="2" s="1"/>
  <c r="K686" i="2"/>
  <c r="C686" i="2"/>
  <c r="U924" i="2"/>
  <c r="W924" i="2" s="1"/>
  <c r="K924" i="2"/>
  <c r="C924" i="2"/>
  <c r="U1459" i="2"/>
  <c r="W1459" i="2" s="1"/>
  <c r="K1459" i="2"/>
  <c r="C1459" i="2"/>
  <c r="W1175" i="2"/>
  <c r="U1175" i="2"/>
  <c r="K1175" i="2"/>
  <c r="C1175" i="2"/>
  <c r="U682" i="2"/>
  <c r="W682" i="2" s="1"/>
  <c r="K682" i="2"/>
  <c r="C682" i="2"/>
  <c r="U1233" i="2"/>
  <c r="W1233" i="2" s="1"/>
  <c r="K1233" i="2"/>
  <c r="C1233" i="2"/>
  <c r="U897" i="2"/>
  <c r="W897" i="2" s="1"/>
  <c r="K897" i="2"/>
  <c r="C897" i="2"/>
  <c r="U2643" i="2"/>
  <c r="W2643" i="2" s="1"/>
  <c r="K2643" i="2"/>
  <c r="C2643" i="2"/>
  <c r="U594" i="2"/>
  <c r="W594" i="2" s="1"/>
  <c r="K594" i="2"/>
  <c r="C594" i="2"/>
  <c r="W1039" i="2"/>
  <c r="U1039" i="2"/>
  <c r="K1039" i="2"/>
  <c r="C1039" i="2"/>
  <c r="U1975" i="2"/>
  <c r="W1975" i="2" s="1"/>
  <c r="K1975" i="2"/>
  <c r="C1975" i="2"/>
  <c r="U251" i="2"/>
  <c r="W251" i="2" s="1"/>
  <c r="K251" i="2"/>
  <c r="C251" i="2"/>
  <c r="U557" i="2"/>
  <c r="W557" i="2" s="1"/>
  <c r="K557" i="2"/>
  <c r="C557" i="2"/>
  <c r="U863" i="2"/>
  <c r="W863" i="2" s="1"/>
  <c r="K863" i="2"/>
  <c r="C863" i="2"/>
  <c r="U1107" i="2"/>
  <c r="W1107" i="2" s="1"/>
  <c r="K1107" i="2"/>
  <c r="C1107" i="2"/>
  <c r="U478" i="2"/>
  <c r="W478" i="2" s="1"/>
  <c r="K478" i="2"/>
  <c r="C478" i="2"/>
  <c r="U477" i="2"/>
  <c r="W477" i="2" s="1"/>
  <c r="K477" i="2"/>
  <c r="C477" i="2"/>
  <c r="U3410" i="2"/>
  <c r="W3410" i="2" s="1"/>
  <c r="K3410" i="2"/>
  <c r="C3410" i="2"/>
  <c r="U209" i="2"/>
  <c r="W209" i="2" s="1"/>
  <c r="K209" i="2"/>
  <c r="C209" i="2"/>
  <c r="U1603" i="2"/>
  <c r="W1603" i="2" s="1"/>
  <c r="K1603" i="2"/>
  <c r="C1603" i="2"/>
  <c r="U1361" i="2"/>
  <c r="W1361" i="2" s="1"/>
  <c r="K1361" i="2"/>
  <c r="C1361" i="2"/>
  <c r="U3412" i="2"/>
  <c r="W3412" i="2" s="1"/>
  <c r="K3412" i="2"/>
  <c r="C3412" i="2"/>
  <c r="U1484" i="2"/>
  <c r="W1484" i="2" s="1"/>
  <c r="K1484" i="2"/>
  <c r="C1484" i="2"/>
  <c r="W948" i="2"/>
  <c r="U948" i="2"/>
  <c r="K948" i="2"/>
  <c r="C948" i="2"/>
  <c r="U628" i="2"/>
  <c r="W628" i="2" s="1"/>
  <c r="K628" i="2"/>
  <c r="C628" i="2"/>
  <c r="U455" i="2"/>
  <c r="W455" i="2" s="1"/>
  <c r="Q455" i="2"/>
  <c r="K455" i="2"/>
  <c r="C455" i="2"/>
  <c r="U2750" i="2"/>
  <c r="W2750" i="2" s="1"/>
  <c r="K2750" i="2"/>
  <c r="C2750" i="2"/>
  <c r="U1119" i="2"/>
  <c r="W1119" i="2" s="1"/>
  <c r="O1119" i="2"/>
  <c r="K1119" i="2"/>
  <c r="C1119" i="2"/>
  <c r="U1632" i="2"/>
  <c r="W1632" i="2" s="1"/>
  <c r="Q1632" i="2"/>
  <c r="Q1633" i="2" s="1"/>
  <c r="O1632" i="2"/>
  <c r="K1632" i="2"/>
  <c r="C1632" i="2"/>
  <c r="U939" i="2"/>
  <c r="W939" i="2" s="1"/>
  <c r="K939" i="2"/>
  <c r="C939" i="2"/>
  <c r="U2704" i="2"/>
  <c r="W2704" i="2" s="1"/>
  <c r="K2704" i="2"/>
  <c r="C2704" i="2"/>
  <c r="U1701" i="2"/>
  <c r="W1701" i="2" s="1"/>
  <c r="K1701" i="2"/>
  <c r="C1701" i="2"/>
  <c r="U2543" i="2"/>
  <c r="W2543" i="2" s="1"/>
  <c r="K2543" i="2"/>
  <c r="C2543" i="2"/>
  <c r="U476" i="2"/>
  <c r="W476" i="2" s="1"/>
  <c r="K476" i="2"/>
  <c r="C476" i="2"/>
  <c r="W60" i="2"/>
  <c r="U60" i="2"/>
  <c r="Q60" i="2"/>
  <c r="O60" i="2"/>
  <c r="K60" i="2"/>
  <c r="C60" i="2"/>
  <c r="U1697" i="2"/>
  <c r="W1697" i="2" s="1"/>
  <c r="K1697" i="2"/>
  <c r="C1697" i="2"/>
  <c r="U1516" i="2"/>
  <c r="W1516" i="2" s="1"/>
  <c r="K1516" i="2"/>
  <c r="C1516" i="2"/>
  <c r="U1682" i="2"/>
  <c r="W1682" i="2" s="1"/>
  <c r="K1682" i="2"/>
  <c r="C1682" i="2"/>
  <c r="U390" i="2"/>
  <c r="W390" i="2" s="1"/>
  <c r="K390" i="2"/>
  <c r="C390" i="2"/>
  <c r="W1566" i="2"/>
  <c r="U1566" i="2"/>
  <c r="K1566" i="2"/>
  <c r="C1566" i="2"/>
  <c r="U658" i="2"/>
  <c r="W658" i="2" s="1"/>
  <c r="Q658" i="2"/>
  <c r="O658" i="2"/>
  <c r="K658" i="2"/>
  <c r="C658" i="2"/>
  <c r="U148" i="2"/>
  <c r="W148" i="2" s="1"/>
  <c r="Q148" i="2"/>
  <c r="Q149" i="2" s="1"/>
  <c r="Q150" i="2" s="1"/>
  <c r="Q151" i="2" s="1"/>
  <c r="Q152" i="2" s="1"/>
  <c r="Q153" i="2" s="1"/>
  <c r="Q154" i="2" s="1"/>
  <c r="Q155" i="2" s="1"/>
  <c r="Q156" i="2" s="1"/>
  <c r="Q157" i="2" s="1"/>
  <c r="O148" i="2"/>
  <c r="K148" i="2"/>
  <c r="C148" i="2"/>
  <c r="U761" i="2"/>
  <c r="W761" i="2" s="1"/>
  <c r="Q761" i="2"/>
  <c r="O761" i="2"/>
  <c r="O762" i="2" s="1"/>
  <c r="O763" i="2" s="1"/>
  <c r="K761" i="2"/>
  <c r="C761" i="2"/>
  <c r="U3256" i="2"/>
  <c r="W3256" i="2" s="1"/>
  <c r="K3256" i="2"/>
  <c r="C3256" i="2"/>
  <c r="U515" i="2"/>
  <c r="W515" i="2" s="1"/>
  <c r="K515" i="2"/>
  <c r="C515" i="2"/>
  <c r="U1038" i="2"/>
  <c r="W1038" i="2" s="1"/>
  <c r="K1038" i="2"/>
  <c r="C1038" i="2"/>
  <c r="U341" i="2"/>
  <c r="W341" i="2" s="1"/>
  <c r="K341" i="2"/>
  <c r="C341" i="2"/>
  <c r="U1309" i="2"/>
  <c r="W1309" i="2" s="1"/>
  <c r="K1309" i="2"/>
  <c r="C1309" i="2"/>
  <c r="U2057" i="2"/>
  <c r="W2057" i="2" s="1"/>
  <c r="K2057" i="2"/>
  <c r="C2057" i="2"/>
  <c r="U1894" i="2"/>
  <c r="W1894" i="2" s="1"/>
  <c r="K1894" i="2"/>
  <c r="C1894" i="2"/>
  <c r="U1807" i="2"/>
  <c r="W1807" i="2" s="1"/>
  <c r="K1807" i="2"/>
  <c r="C1807" i="2"/>
  <c r="U3265" i="2"/>
  <c r="W3265" i="2" s="1"/>
  <c r="K3265" i="2"/>
  <c r="C3265" i="2"/>
  <c r="U1033" i="2"/>
  <c r="W1033" i="2" s="1"/>
  <c r="K1033" i="2"/>
  <c r="C1033" i="2"/>
  <c r="U526" i="2"/>
  <c r="W526" i="2" s="1"/>
  <c r="K526" i="2"/>
  <c r="C526" i="2"/>
  <c r="U1298" i="2"/>
  <c r="W1298" i="2" s="1"/>
  <c r="K1298" i="2"/>
  <c r="C1298" i="2"/>
  <c r="U3130" i="2"/>
  <c r="W3130" i="2" s="1"/>
  <c r="K3130" i="2"/>
  <c r="C3130" i="2"/>
  <c r="U772" i="2"/>
  <c r="W772" i="2" s="1"/>
  <c r="K772" i="2"/>
  <c r="C772" i="2"/>
  <c r="U826" i="2"/>
  <c r="W826" i="2" s="1"/>
  <c r="K826" i="2"/>
  <c r="C826" i="2"/>
  <c r="U189" i="2"/>
  <c r="W189" i="2" s="1"/>
  <c r="K189" i="2"/>
  <c r="C189" i="2"/>
  <c r="U1747" i="2"/>
  <c r="W1747" i="2" s="1"/>
  <c r="K1747" i="2"/>
  <c r="C1747" i="2"/>
  <c r="U890" i="2"/>
  <c r="W890" i="2" s="1"/>
  <c r="K890" i="2"/>
  <c r="C890" i="2"/>
  <c r="W137" i="2"/>
  <c r="U137" i="2"/>
  <c r="K137" i="2"/>
  <c r="C137" i="2"/>
  <c r="U1005" i="2"/>
  <c r="W1005" i="2" s="1"/>
  <c r="K1005" i="2"/>
  <c r="C1005" i="2"/>
  <c r="U819" i="2"/>
  <c r="W819" i="2" s="1"/>
  <c r="K819" i="2"/>
  <c r="C819" i="2"/>
  <c r="U1556" i="2"/>
  <c r="W1556" i="2" s="1"/>
  <c r="K1556" i="2"/>
  <c r="C1556" i="2"/>
  <c r="U799" i="2"/>
  <c r="W799" i="2" s="1"/>
  <c r="K799" i="2"/>
  <c r="C799" i="2"/>
  <c r="U129" i="2"/>
  <c r="W129" i="2" s="1"/>
  <c r="K129" i="2"/>
  <c r="C129" i="2"/>
  <c r="U2113" i="2"/>
  <c r="W2113" i="2" s="1"/>
  <c r="K2113" i="2"/>
  <c r="C2113" i="2"/>
  <c r="U997" i="2"/>
  <c r="W997" i="2" s="1"/>
  <c r="Q997" i="2"/>
  <c r="O997" i="2"/>
  <c r="O998" i="2" s="1"/>
  <c r="O999" i="2" s="1"/>
  <c r="O1000" i="2" s="1"/>
  <c r="O1001" i="2" s="1"/>
  <c r="O1002" i="2" s="1"/>
  <c r="O1003" i="2" s="1"/>
  <c r="O1004" i="2" s="1"/>
  <c r="O1005" i="2" s="1"/>
  <c r="O1006" i="2" s="1"/>
  <c r="O1007" i="2" s="1"/>
  <c r="O1008" i="2" s="1"/>
  <c r="O1009" i="2" s="1"/>
  <c r="O1010" i="2" s="1"/>
  <c r="O1011" i="2" s="1"/>
  <c r="K997" i="2"/>
  <c r="C997" i="2"/>
  <c r="U968" i="2"/>
  <c r="W968" i="2" s="1"/>
  <c r="K968" i="2"/>
  <c r="C968" i="2"/>
  <c r="U2425" i="2"/>
  <c r="W2425" i="2" s="1"/>
  <c r="K2425" i="2"/>
  <c r="C2425" i="2"/>
  <c r="U2061" i="2"/>
  <c r="W2061" i="2" s="1"/>
  <c r="K2061" i="2"/>
  <c r="C2061" i="2"/>
  <c r="U1310" i="2"/>
  <c r="W1310" i="2" s="1"/>
  <c r="K1310" i="2"/>
  <c r="C1310" i="2"/>
  <c r="U514" i="2"/>
  <c r="W514" i="2" s="1"/>
  <c r="K514" i="2"/>
  <c r="C514" i="2"/>
  <c r="U339" i="2"/>
  <c r="W339" i="2" s="1"/>
  <c r="K339" i="2"/>
  <c r="C339" i="2"/>
  <c r="U1917" i="2"/>
  <c r="W1917" i="2" s="1"/>
  <c r="K1917" i="2"/>
  <c r="C1917" i="2"/>
  <c r="U530" i="2"/>
  <c r="W530" i="2" s="1"/>
  <c r="K530" i="2"/>
  <c r="C530" i="2"/>
  <c r="U1520" i="2"/>
  <c r="W1520" i="2" s="1"/>
  <c r="K1520" i="2"/>
  <c r="C1520" i="2"/>
  <c r="U3362" i="2"/>
  <c r="W3362" i="2" s="1"/>
  <c r="K3362" i="2"/>
  <c r="C3362" i="2"/>
  <c r="U1271" i="2"/>
  <c r="W1271" i="2" s="1"/>
  <c r="K1271" i="2"/>
  <c r="C1271" i="2"/>
  <c r="U1303" i="2"/>
  <c r="W1303" i="2" s="1"/>
  <c r="K1303" i="2"/>
  <c r="C1303" i="2"/>
  <c r="U508" i="2"/>
  <c r="W508" i="2" s="1"/>
  <c r="O508" i="2"/>
  <c r="O509" i="2" s="1"/>
  <c r="O510" i="2" s="1"/>
  <c r="O511" i="2" s="1"/>
  <c r="O512" i="2" s="1"/>
  <c r="O513" i="2" s="1"/>
  <c r="O514" i="2" s="1"/>
  <c r="O515" i="2" s="1"/>
  <c r="O516" i="2" s="1"/>
  <c r="O517" i="2" s="1"/>
  <c r="K508" i="2"/>
  <c r="C508" i="2"/>
  <c r="U2053" i="2"/>
  <c r="W2053" i="2" s="1"/>
  <c r="K2053" i="2"/>
  <c r="C2053" i="2"/>
  <c r="U1396" i="2"/>
  <c r="W1396" i="2" s="1"/>
  <c r="O1396" i="2"/>
  <c r="O1397" i="2" s="1"/>
  <c r="O1398" i="2" s="1"/>
  <c r="O1399" i="2" s="1"/>
  <c r="K1396" i="2"/>
  <c r="C1396" i="2"/>
  <c r="U886" i="2"/>
  <c r="W886" i="2" s="1"/>
  <c r="O886" i="2"/>
  <c r="O887" i="2" s="1"/>
  <c r="O888" i="2" s="1"/>
  <c r="O889" i="2" s="1"/>
  <c r="O890" i="2" s="1"/>
  <c r="O891" i="2" s="1"/>
  <c r="O892" i="2" s="1"/>
  <c r="K886" i="2"/>
  <c r="C886" i="2"/>
  <c r="U524" i="2"/>
  <c r="W524" i="2" s="1"/>
  <c r="K524" i="2"/>
  <c r="C524" i="2"/>
  <c r="U3257" i="2"/>
  <c r="W3257" i="2" s="1"/>
  <c r="K3257" i="2"/>
  <c r="C3257" i="2"/>
  <c r="U2107" i="2"/>
  <c r="W2107" i="2" s="1"/>
  <c r="K2107" i="2"/>
  <c r="C2107" i="2"/>
  <c r="U1390" i="2"/>
  <c r="W1390" i="2" s="1"/>
  <c r="K1390" i="2"/>
  <c r="C1390" i="2"/>
  <c r="U936" i="2"/>
  <c r="W936" i="2" s="1"/>
  <c r="K936" i="2"/>
  <c r="C936" i="2"/>
  <c r="U539" i="2"/>
  <c r="W539" i="2" s="1"/>
  <c r="K539" i="2"/>
  <c r="C539" i="2"/>
  <c r="W1957" i="2"/>
  <c r="U1957" i="2"/>
  <c r="K1957" i="2"/>
  <c r="C1957" i="2"/>
  <c r="U1655" i="2"/>
  <c r="W1655" i="2" s="1"/>
  <c r="K1655" i="2"/>
  <c r="C1655" i="2"/>
  <c r="U136" i="2"/>
  <c r="W136" i="2" s="1"/>
  <c r="K136" i="2"/>
  <c r="C136" i="2"/>
  <c r="U2089" i="2"/>
  <c r="W2089" i="2" s="1"/>
  <c r="K2089" i="2"/>
  <c r="C2089" i="2"/>
  <c r="U3105" i="2"/>
  <c r="W3105" i="2" s="1"/>
  <c r="K3105" i="2"/>
  <c r="C3105" i="2"/>
  <c r="U1482" i="2"/>
  <c r="W1482" i="2" s="1"/>
  <c r="K1482" i="2"/>
  <c r="C1482" i="2"/>
  <c r="U1734" i="2"/>
  <c r="W1734" i="2" s="1"/>
  <c r="K1734" i="2"/>
  <c r="C1734" i="2"/>
  <c r="U1001" i="2"/>
  <c r="W1001" i="2" s="1"/>
  <c r="K1001" i="2"/>
  <c r="C1001" i="2"/>
  <c r="U126" i="2"/>
  <c r="W126" i="2" s="1"/>
  <c r="Q126" i="2"/>
  <c r="O126" i="2"/>
  <c r="K126" i="2"/>
  <c r="C126" i="2"/>
  <c r="U1798" i="2"/>
  <c r="W1798" i="2" s="1"/>
  <c r="K1798" i="2"/>
  <c r="C1798" i="2"/>
  <c r="U3157" i="2"/>
  <c r="W3157" i="2" s="1"/>
  <c r="K3157" i="2"/>
  <c r="C3157" i="2"/>
  <c r="U787" i="2"/>
  <c r="W787" i="2" s="1"/>
  <c r="K787" i="2"/>
  <c r="C787" i="2"/>
  <c r="U846" i="2"/>
  <c r="W846" i="2" s="1"/>
  <c r="K846" i="2"/>
  <c r="C846" i="2"/>
  <c r="U140" i="2"/>
  <c r="W140" i="2" s="1"/>
  <c r="K140" i="2"/>
  <c r="C140" i="2"/>
  <c r="U135" i="2"/>
  <c r="W135" i="2" s="1"/>
  <c r="K135" i="2"/>
  <c r="C135" i="2"/>
  <c r="U3094" i="2"/>
  <c r="W3094" i="2" s="1"/>
  <c r="K3094" i="2"/>
  <c r="C3094" i="2"/>
  <c r="U1952" i="2"/>
  <c r="W1952" i="2" s="1"/>
  <c r="K1952" i="2"/>
  <c r="C1952" i="2"/>
  <c r="U1184" i="2"/>
  <c r="W1184" i="2" s="1"/>
  <c r="K1184" i="2"/>
  <c r="C1184" i="2"/>
  <c r="U1200" i="2"/>
  <c r="W1200" i="2" s="1"/>
  <c r="K1200" i="2"/>
  <c r="C1200" i="2"/>
  <c r="U574" i="2"/>
  <c r="W574" i="2" s="1"/>
  <c r="K574" i="2"/>
  <c r="C574" i="2"/>
  <c r="U966" i="2"/>
  <c r="W966" i="2" s="1"/>
  <c r="K966" i="2"/>
  <c r="C966" i="2"/>
  <c r="U700" i="2"/>
  <c r="W700" i="2" s="1"/>
  <c r="K700" i="2"/>
  <c r="C700" i="2"/>
  <c r="U1388" i="2"/>
  <c r="W1388" i="2" s="1"/>
  <c r="K1388" i="2"/>
  <c r="C1388" i="2"/>
  <c r="U2040" i="2"/>
  <c r="W2040" i="2" s="1"/>
  <c r="K2040" i="2"/>
  <c r="C2040" i="2"/>
  <c r="U632" i="2"/>
  <c r="W632" i="2" s="1"/>
  <c r="K632" i="2"/>
  <c r="C632" i="2"/>
  <c r="U3089" i="2"/>
  <c r="W3089" i="2" s="1"/>
  <c r="K3089" i="2"/>
  <c r="C3089" i="2"/>
  <c r="U571" i="2"/>
  <c r="W571" i="2" s="1"/>
  <c r="K571" i="2"/>
  <c r="C571" i="2"/>
  <c r="U611" i="2"/>
  <c r="W611" i="2" s="1"/>
  <c r="K611" i="2"/>
  <c r="C611" i="2"/>
  <c r="W1383" i="2"/>
  <c r="U1383" i="2"/>
  <c r="K1383" i="2"/>
  <c r="C1383" i="2"/>
  <c r="U681" i="2"/>
  <c r="W681" i="2" s="1"/>
  <c r="K681" i="2"/>
  <c r="C681" i="2"/>
  <c r="U1140" i="2"/>
  <c r="W1140" i="2" s="1"/>
  <c r="K1140" i="2"/>
  <c r="C1140" i="2"/>
  <c r="U1426" i="2"/>
  <c r="W1426" i="2" s="1"/>
  <c r="K1426" i="2"/>
  <c r="C1426" i="2"/>
  <c r="U900" i="2"/>
  <c r="W900" i="2" s="1"/>
  <c r="K900" i="2"/>
  <c r="C900" i="2"/>
  <c r="U1369" i="2"/>
  <c r="W1369" i="2" s="1"/>
  <c r="O1369" i="2"/>
  <c r="K1369" i="2"/>
  <c r="C1369" i="2"/>
  <c r="U1228" i="2"/>
  <c r="W1228" i="2" s="1"/>
  <c r="Q1228" i="2"/>
  <c r="O1228" i="2"/>
  <c r="O1229" i="2" s="1"/>
  <c r="O1230" i="2" s="1"/>
  <c r="O1231" i="2" s="1"/>
  <c r="O1232" i="2" s="1"/>
  <c r="O1233" i="2" s="1"/>
  <c r="O1234" i="2" s="1"/>
  <c r="O1235" i="2" s="1"/>
  <c r="O1236" i="2" s="1"/>
  <c r="O1237" i="2" s="1"/>
  <c r="O1238" i="2" s="1"/>
  <c r="O1239" i="2" s="1"/>
  <c r="O1240" i="2" s="1"/>
  <c r="O1241" i="2" s="1"/>
  <c r="K1228" i="2"/>
  <c r="C1228" i="2"/>
  <c r="U182" i="2"/>
  <c r="W182" i="2" s="1"/>
  <c r="Q182" i="2"/>
  <c r="O182" i="2"/>
  <c r="O183" i="2" s="1"/>
  <c r="O184" i="2" s="1"/>
  <c r="O185" i="2" s="1"/>
  <c r="O186" i="2" s="1"/>
  <c r="O187" i="2" s="1"/>
  <c r="O188" i="2" s="1"/>
  <c r="O189" i="2" s="1"/>
  <c r="O190" i="2" s="1"/>
  <c r="K182" i="2"/>
  <c r="C182" i="2"/>
  <c r="U2077" i="2"/>
  <c r="W2077" i="2" s="1"/>
  <c r="K2077" i="2"/>
  <c r="C2077" i="2"/>
  <c r="U1572" i="2"/>
  <c r="W1572" i="2" s="1"/>
  <c r="K1572" i="2"/>
  <c r="C1572" i="2"/>
  <c r="U1148" i="2"/>
  <c r="W1148" i="2" s="1"/>
  <c r="K1148" i="2"/>
  <c r="C1148" i="2"/>
  <c r="U1239" i="2"/>
  <c r="W1239" i="2" s="1"/>
  <c r="K1239" i="2"/>
  <c r="C1239" i="2"/>
  <c r="U910" i="2"/>
  <c r="W910" i="2" s="1"/>
  <c r="K910" i="2"/>
  <c r="C910" i="2"/>
  <c r="U2043" i="2"/>
  <c r="W2043" i="2" s="1"/>
  <c r="K2043" i="2"/>
  <c r="C2043" i="2"/>
  <c r="U926" i="2"/>
  <c r="W926" i="2" s="1"/>
  <c r="K926" i="2"/>
  <c r="C926" i="2"/>
  <c r="U1371" i="2"/>
  <c r="W1371" i="2" s="1"/>
  <c r="K1371" i="2"/>
  <c r="C1371" i="2"/>
  <c r="W1434" i="2"/>
  <c r="U1434" i="2"/>
  <c r="K1434" i="2"/>
  <c r="C1434" i="2"/>
  <c r="U699" i="2"/>
  <c r="W699" i="2" s="1"/>
  <c r="K699" i="2"/>
  <c r="C699" i="2"/>
  <c r="U1072" i="2"/>
  <c r="W1072" i="2" s="1"/>
  <c r="K1072" i="2"/>
  <c r="C1072" i="2"/>
  <c r="U155" i="2"/>
  <c r="W155" i="2" s="1"/>
  <c r="K155" i="2"/>
  <c r="C155" i="2"/>
  <c r="U1429" i="2"/>
  <c r="W1429" i="2" s="1"/>
  <c r="K1429" i="2"/>
  <c r="C1429" i="2"/>
  <c r="U709" i="2"/>
  <c r="W709" i="2" s="1"/>
  <c r="K709" i="2"/>
  <c r="C709" i="2"/>
  <c r="U680" i="2"/>
  <c r="W680" i="2" s="1"/>
  <c r="K680" i="2"/>
  <c r="C680" i="2"/>
  <c r="U1243" i="2"/>
  <c r="W1243" i="2" s="1"/>
  <c r="O1243" i="2"/>
  <c r="K1243" i="2"/>
  <c r="C1243" i="2"/>
  <c r="U899" i="2"/>
  <c r="W899" i="2" s="1"/>
  <c r="K899" i="2"/>
  <c r="C899" i="2"/>
  <c r="U917" i="2"/>
  <c r="W917" i="2" s="1"/>
  <c r="O917" i="2"/>
  <c r="K917" i="2"/>
  <c r="C917" i="2"/>
  <c r="U694" i="2"/>
  <c r="W694" i="2" s="1"/>
  <c r="Q694" i="2"/>
  <c r="Q917" i="2" s="1"/>
  <c r="O694" i="2"/>
  <c r="O695" i="2" s="1"/>
  <c r="O696" i="2" s="1"/>
  <c r="O697" i="2" s="1"/>
  <c r="O698" i="2" s="1"/>
  <c r="O699" i="2" s="1"/>
  <c r="O700" i="2" s="1"/>
  <c r="O701" i="2" s="1"/>
  <c r="O702" i="2" s="1"/>
  <c r="O703" i="2" s="1"/>
  <c r="O704" i="2" s="1"/>
  <c r="K694" i="2"/>
  <c r="C694" i="2"/>
  <c r="U280" i="2"/>
  <c r="W280" i="2" s="1"/>
  <c r="K280" i="2"/>
  <c r="C280" i="2"/>
  <c r="U91" i="2"/>
  <c r="W91" i="2" s="1"/>
  <c r="K91" i="2"/>
  <c r="C91" i="2"/>
  <c r="U784" i="2"/>
  <c r="W784" i="2" s="1"/>
  <c r="K784" i="2"/>
  <c r="C784" i="2"/>
  <c r="W1273" i="2"/>
  <c r="U1273" i="2"/>
  <c r="K1273" i="2"/>
  <c r="C1273" i="2"/>
  <c r="U1179" i="2"/>
  <c r="W1179" i="2" s="1"/>
  <c r="K1179" i="2"/>
  <c r="C1179" i="2"/>
  <c r="U212" i="2"/>
  <c r="W212" i="2" s="1"/>
  <c r="K212" i="2"/>
  <c r="C212" i="2"/>
  <c r="U3234" i="2"/>
  <c r="W3234" i="2" s="1"/>
  <c r="K3234" i="2"/>
  <c r="C3234" i="2"/>
  <c r="U286" i="2"/>
  <c r="W286" i="2" s="1"/>
  <c r="K286" i="2"/>
  <c r="C286" i="2"/>
  <c r="U1172" i="2"/>
  <c r="W1172" i="2" s="1"/>
  <c r="K1172" i="2"/>
  <c r="C1172" i="2"/>
  <c r="U775" i="2"/>
  <c r="W775" i="2" s="1"/>
  <c r="O775" i="2"/>
  <c r="O776" i="2" s="1"/>
  <c r="O777" i="2" s="1"/>
  <c r="O778" i="2" s="1"/>
  <c r="O779" i="2" s="1"/>
  <c r="O780" i="2" s="1"/>
  <c r="O781" i="2" s="1"/>
  <c r="O782" i="2" s="1"/>
  <c r="O783" i="2" s="1"/>
  <c r="O784" i="2" s="1"/>
  <c r="O785" i="2" s="1"/>
  <c r="O786" i="2" s="1"/>
  <c r="O787" i="2" s="1"/>
  <c r="O788" i="2" s="1"/>
  <c r="O789" i="2" s="1"/>
  <c r="K775" i="2"/>
  <c r="C775" i="2"/>
  <c r="U1268" i="2"/>
  <c r="W1268" i="2" s="1"/>
  <c r="O1268" i="2"/>
  <c r="O1269" i="2" s="1"/>
  <c r="K1268" i="2"/>
  <c r="C1268" i="2"/>
  <c r="U267" i="2"/>
  <c r="W267" i="2" s="1"/>
  <c r="K267" i="2"/>
  <c r="C267" i="2"/>
  <c r="U75" i="2"/>
  <c r="W75" i="2" s="1"/>
  <c r="Q75" i="2"/>
  <c r="O75" i="2"/>
  <c r="K75" i="2"/>
  <c r="C75" i="2"/>
  <c r="U356" i="2"/>
  <c r="W356" i="2" s="1"/>
  <c r="Q356" i="2"/>
  <c r="O356" i="2"/>
  <c r="O357" i="2" s="1"/>
  <c r="O358" i="2" s="1"/>
  <c r="O359" i="2" s="1"/>
  <c r="O360" i="2" s="1"/>
  <c r="O361" i="2" s="1"/>
  <c r="O362" i="2" s="1"/>
  <c r="O363" i="2" s="1"/>
  <c r="O364" i="2" s="1"/>
  <c r="O365" i="2" s="1"/>
  <c r="O366" i="2" s="1"/>
  <c r="O367" i="2" s="1"/>
  <c r="O368" i="2" s="1"/>
  <c r="O369" i="2" s="1"/>
  <c r="O370" i="2" s="1"/>
  <c r="O371" i="2" s="1"/>
  <c r="K356" i="2"/>
  <c r="C356" i="2"/>
  <c r="U3073" i="2"/>
  <c r="W3073" i="2" s="1"/>
  <c r="K3073" i="2"/>
  <c r="C3073" i="2"/>
  <c r="U1723" i="2"/>
  <c r="W1723" i="2" s="1"/>
  <c r="K1723" i="2"/>
  <c r="C1723" i="2"/>
  <c r="U532" i="2"/>
  <c r="W532" i="2" s="1"/>
  <c r="K532" i="2"/>
  <c r="C532" i="2"/>
  <c r="U1113" i="2"/>
  <c r="W1113" i="2" s="1"/>
  <c r="K1113" i="2"/>
  <c r="C1113" i="2"/>
  <c r="U559" i="2"/>
  <c r="W559" i="2" s="1"/>
  <c r="K559" i="2"/>
  <c r="C559" i="2"/>
  <c r="U1990" i="2"/>
  <c r="W1990" i="2" s="1"/>
  <c r="K1990" i="2"/>
  <c r="C1990" i="2"/>
  <c r="U1358" i="2"/>
  <c r="W1358" i="2" s="1"/>
  <c r="K1358" i="2"/>
  <c r="C1358" i="2"/>
  <c r="W2290" i="2"/>
  <c r="U2290" i="2"/>
  <c r="K2290" i="2"/>
  <c r="C2290" i="2"/>
  <c r="W359" i="2"/>
  <c r="U359" i="2"/>
  <c r="K359" i="2"/>
  <c r="C359" i="2"/>
  <c r="U1970" i="2"/>
  <c r="W1970" i="2" s="1"/>
  <c r="K1970" i="2"/>
  <c r="C1970" i="2"/>
  <c r="U1353" i="2"/>
  <c r="W1353" i="2" s="1"/>
  <c r="K1353" i="2"/>
  <c r="C1353" i="2"/>
  <c r="U550" i="2"/>
  <c r="W550" i="2" s="1"/>
  <c r="K550" i="2"/>
  <c r="C550" i="2"/>
  <c r="U858" i="2"/>
  <c r="W858" i="2" s="1"/>
  <c r="K858" i="2"/>
  <c r="C858" i="2"/>
  <c r="U44" i="2"/>
  <c r="W44" i="2" s="1"/>
  <c r="K44" i="2"/>
  <c r="C44" i="2"/>
  <c r="U593" i="2"/>
  <c r="W593" i="2" s="1"/>
  <c r="K593" i="2"/>
  <c r="C593" i="2"/>
  <c r="U1466" i="2"/>
  <c r="W1466" i="2" s="1"/>
  <c r="K1466" i="2"/>
  <c r="C1466" i="2"/>
  <c r="U403" i="2"/>
  <c r="W403" i="2" s="1"/>
  <c r="K403" i="2"/>
  <c r="C403" i="2"/>
  <c r="U481" i="2"/>
  <c r="W481" i="2" s="1"/>
  <c r="K481" i="2"/>
  <c r="C481" i="2"/>
  <c r="U1702" i="2"/>
  <c r="W1702" i="2" s="1"/>
  <c r="K1702" i="2"/>
  <c r="C1702" i="2"/>
  <c r="U1569" i="2"/>
  <c r="W1569" i="2" s="1"/>
  <c r="K1569" i="2"/>
  <c r="C1569" i="2"/>
  <c r="U667" i="2"/>
  <c r="W667" i="2" s="1"/>
  <c r="K667" i="2"/>
  <c r="C667" i="2"/>
  <c r="U1004" i="2"/>
  <c r="W1004" i="2" s="1"/>
  <c r="K1004" i="2"/>
  <c r="C1004" i="2"/>
  <c r="U3161" i="2"/>
  <c r="W3161" i="2" s="1"/>
  <c r="K3161" i="2"/>
  <c r="C3161" i="2"/>
  <c r="U1458" i="2"/>
  <c r="W1458" i="2" s="1"/>
  <c r="K1458" i="2"/>
  <c r="C1458" i="2"/>
  <c r="U1087" i="2"/>
  <c r="W1087" i="2" s="1"/>
  <c r="O1087" i="2"/>
  <c r="O1088" i="2" s="1"/>
  <c r="O1089" i="2" s="1"/>
  <c r="O1090" i="2" s="1"/>
  <c r="O1091" i="2" s="1"/>
  <c r="O1092" i="2" s="1"/>
  <c r="O1093" i="2" s="1"/>
  <c r="O1094" i="2" s="1"/>
  <c r="O1095" i="2" s="1"/>
  <c r="O1096" i="2" s="1"/>
  <c r="O1097" i="2" s="1"/>
  <c r="K1087" i="2"/>
  <c r="C1087" i="2"/>
  <c r="U841" i="2"/>
  <c r="W841" i="2" s="1"/>
  <c r="K841" i="2"/>
  <c r="C841" i="2"/>
  <c r="U1683" i="2"/>
  <c r="W1683" i="2" s="1"/>
  <c r="K1683" i="2"/>
  <c r="C1683" i="2"/>
  <c r="U1695" i="2"/>
  <c r="W1695" i="2" s="1"/>
  <c r="K1695" i="2"/>
  <c r="C1695" i="2"/>
  <c r="U1567" i="2"/>
  <c r="W1567" i="2" s="1"/>
  <c r="K1567" i="2"/>
  <c r="C1567" i="2"/>
  <c r="U659" i="2"/>
  <c r="W659" i="2" s="1"/>
  <c r="O659" i="2"/>
  <c r="O660" i="2" s="1"/>
  <c r="O661" i="2" s="1"/>
  <c r="O662" i="2" s="1"/>
  <c r="O663" i="2" s="1"/>
  <c r="O664" i="2" s="1"/>
  <c r="O665" i="2" s="1"/>
  <c r="O666" i="2" s="1"/>
  <c r="O667" i="2" s="1"/>
  <c r="O668" i="2" s="1"/>
  <c r="O669" i="2" s="1"/>
  <c r="O670" i="2" s="1"/>
  <c r="K659" i="2"/>
  <c r="C659" i="2"/>
  <c r="U1513" i="2"/>
  <c r="W1513" i="2" s="1"/>
  <c r="K1513" i="2"/>
  <c r="C1513" i="2"/>
  <c r="W346" i="2"/>
  <c r="U346" i="2"/>
  <c r="K346" i="2"/>
  <c r="C346" i="2"/>
  <c r="W345" i="2"/>
  <c r="U345" i="2"/>
  <c r="Q346" i="2"/>
  <c r="Q347" i="2" s="1"/>
  <c r="O346" i="2"/>
  <c r="O347" i="2" s="1"/>
  <c r="O348" i="2" s="1"/>
  <c r="O349" i="2" s="1"/>
  <c r="K345" i="2"/>
  <c r="C345" i="2"/>
  <c r="W1937" i="2"/>
  <c r="U1937" i="2"/>
  <c r="K1937" i="2"/>
  <c r="C1937" i="2"/>
  <c r="U704" i="2"/>
  <c r="W704" i="2" s="1"/>
  <c r="K704" i="2"/>
  <c r="C704" i="2"/>
  <c r="U368" i="2"/>
  <c r="W368" i="2" s="1"/>
  <c r="K368" i="2"/>
  <c r="C368" i="2"/>
  <c r="U1372" i="2"/>
  <c r="W1372" i="2" s="1"/>
  <c r="K1372" i="2"/>
  <c r="C1372" i="2"/>
  <c r="U1389" i="2"/>
  <c r="W1389" i="2" s="1"/>
  <c r="K1389" i="2"/>
  <c r="C1389" i="2"/>
  <c r="U908" i="2"/>
  <c r="W908" i="2" s="1"/>
  <c r="K908" i="2"/>
  <c r="C908" i="2"/>
  <c r="U1432" i="2"/>
  <c r="W1432" i="2" s="1"/>
  <c r="K1432" i="2"/>
  <c r="C1432" i="2"/>
  <c r="U1700" i="2"/>
  <c r="W1700" i="2" s="1"/>
  <c r="K1700" i="2"/>
  <c r="C1700" i="2"/>
  <c r="U2072" i="2"/>
  <c r="W2072" i="2" s="1"/>
  <c r="K2072" i="2"/>
  <c r="C2072" i="2"/>
  <c r="W1235" i="2"/>
  <c r="U1235" i="2"/>
  <c r="K1235" i="2"/>
  <c r="C1235" i="2"/>
  <c r="U696" i="2"/>
  <c r="W696" i="2" s="1"/>
  <c r="K696" i="2"/>
  <c r="C696" i="2"/>
  <c r="U1423" i="2"/>
  <c r="W1423" i="2" s="1"/>
  <c r="Q1423" i="2"/>
  <c r="O1423" i="2"/>
  <c r="O1424" i="2" s="1"/>
  <c r="K1423" i="2"/>
  <c r="C1423" i="2"/>
  <c r="U896" i="2"/>
  <c r="W896" i="2" s="1"/>
  <c r="Q896" i="2"/>
  <c r="Q897" i="2" s="1"/>
  <c r="O896" i="2"/>
  <c r="O897" i="2" s="1"/>
  <c r="O898" i="2" s="1"/>
  <c r="O899" i="2" s="1"/>
  <c r="O900" i="2" s="1"/>
  <c r="O901" i="2" s="1"/>
  <c r="O902" i="2" s="1"/>
  <c r="O903" i="2" s="1"/>
  <c r="O904" i="2" s="1"/>
  <c r="O905" i="2" s="1"/>
  <c r="O906" i="2" s="1"/>
  <c r="O907" i="2" s="1"/>
  <c r="O908" i="2" s="1"/>
  <c r="O909" i="2" s="1"/>
  <c r="O910" i="2" s="1"/>
  <c r="O911" i="2" s="1"/>
  <c r="K896" i="2"/>
  <c r="C896" i="2"/>
  <c r="U2000" i="2"/>
  <c r="W2000" i="2" s="1"/>
  <c r="Q2000" i="2"/>
  <c r="Q2001" i="2" s="1"/>
  <c r="O2000" i="2"/>
  <c r="O2001" i="2" s="1"/>
  <c r="K2000" i="2"/>
  <c r="C2000" i="2"/>
  <c r="W1672" i="2"/>
  <c r="U1672" i="2"/>
  <c r="K1672" i="2"/>
  <c r="C1672" i="2"/>
  <c r="U281" i="2"/>
  <c r="W281" i="2" s="1"/>
  <c r="K281" i="2"/>
  <c r="C281" i="2"/>
  <c r="U991" i="2"/>
  <c r="W991" i="2" s="1"/>
  <c r="K991" i="2"/>
  <c r="C991" i="2"/>
  <c r="W1437" i="2"/>
  <c r="U1437" i="2"/>
  <c r="K1437" i="2"/>
  <c r="C1437" i="2"/>
  <c r="U687" i="2"/>
  <c r="W687" i="2" s="1"/>
  <c r="K687" i="2"/>
  <c r="C687" i="2"/>
  <c r="U2558" i="2"/>
  <c r="W2558" i="2" s="1"/>
  <c r="K2558" i="2"/>
  <c r="C2558" i="2"/>
  <c r="U1605" i="2"/>
  <c r="W1605" i="2" s="1"/>
  <c r="K1605" i="2"/>
  <c r="C1605" i="2"/>
  <c r="U1428" i="2"/>
  <c r="W1428" i="2" s="1"/>
  <c r="K1428" i="2"/>
  <c r="C1428" i="2"/>
  <c r="U1468" i="2"/>
  <c r="W1468" i="2" s="1"/>
  <c r="K1468" i="2"/>
  <c r="C1468" i="2"/>
  <c r="U3165" i="2"/>
  <c r="W3165" i="2" s="1"/>
  <c r="K3165" i="2"/>
  <c r="C3165" i="2"/>
  <c r="U1263" i="2"/>
  <c r="W1263" i="2" s="1"/>
  <c r="K1263" i="2"/>
  <c r="C1263" i="2"/>
  <c r="U1921" i="2"/>
  <c r="W1921" i="2" s="1"/>
  <c r="K1921" i="2"/>
  <c r="C1921" i="2"/>
  <c r="U1896" i="2"/>
  <c r="W1896" i="2" s="1"/>
  <c r="K1896" i="2"/>
  <c r="C1896" i="2"/>
  <c r="U513" i="2"/>
  <c r="W513" i="2" s="1"/>
  <c r="K513" i="2"/>
  <c r="C513" i="2"/>
  <c r="U1406" i="2"/>
  <c r="W1406" i="2" s="1"/>
  <c r="K1406" i="2"/>
  <c r="C1406" i="2"/>
  <c r="U647" i="2"/>
  <c r="W647" i="2" s="1"/>
  <c r="K647" i="2"/>
  <c r="C647" i="2"/>
  <c r="U2508" i="2"/>
  <c r="W2508" i="2" s="1"/>
  <c r="K2508" i="2"/>
  <c r="C2508" i="2"/>
  <c r="U272" i="2"/>
  <c r="W272" i="2" s="1"/>
  <c r="K272" i="2"/>
  <c r="C272" i="2"/>
  <c r="W527" i="2"/>
  <c r="U527" i="2"/>
  <c r="K527" i="2"/>
  <c r="C527" i="2"/>
  <c r="U1400" i="2"/>
  <c r="W1400" i="2" s="1"/>
  <c r="O1400" i="2"/>
  <c r="K1400" i="2"/>
  <c r="C1400" i="2"/>
  <c r="U2734" i="2"/>
  <c r="W2734" i="2" s="1"/>
  <c r="K2734" i="2"/>
  <c r="C2734" i="2"/>
  <c r="U1554" i="2"/>
  <c r="W1554" i="2" s="1"/>
  <c r="K1554" i="2"/>
  <c r="C1554" i="2"/>
  <c r="U1886" i="2"/>
  <c r="W1886" i="2" s="1"/>
  <c r="K1886" i="2"/>
  <c r="C1886" i="2"/>
  <c r="U1254" i="2"/>
  <c r="W1254" i="2" s="1"/>
  <c r="K1254" i="2"/>
  <c r="C1254" i="2"/>
  <c r="U1908" i="2"/>
  <c r="W1908" i="2" s="1"/>
  <c r="Q1908" i="2"/>
  <c r="Q1254" i="2" s="1"/>
  <c r="O1908" i="2"/>
  <c r="O1909" i="2" s="1"/>
  <c r="O1910" i="2" s="1"/>
  <c r="O1911" i="2" s="1"/>
  <c r="O1912" i="2" s="1"/>
  <c r="O1913" i="2" s="1"/>
  <c r="O1914" i="2" s="1"/>
  <c r="O1915" i="2" s="1"/>
  <c r="O1916" i="2" s="1"/>
  <c r="O1917" i="2" s="1"/>
  <c r="O1918" i="2" s="1"/>
  <c r="O1919" i="2" s="1"/>
  <c r="O1920" i="2" s="1"/>
  <c r="O1921" i="2" s="1"/>
  <c r="O1922" i="2" s="1"/>
  <c r="O1923" i="2" s="1"/>
  <c r="O1924" i="2" s="1"/>
  <c r="K1908" i="2"/>
  <c r="C1908" i="2"/>
  <c r="U943" i="2"/>
  <c r="W943" i="2" s="1"/>
  <c r="Q943" i="2"/>
  <c r="O943" i="2"/>
  <c r="K943" i="2"/>
  <c r="C943" i="2"/>
  <c r="W955" i="2"/>
  <c r="U955" i="2"/>
  <c r="K955" i="2"/>
  <c r="C955" i="2"/>
  <c r="U3099" i="2"/>
  <c r="W3099" i="2" s="1"/>
  <c r="K3099" i="2"/>
  <c r="C3099" i="2"/>
  <c r="U190" i="2"/>
  <c r="W190" i="2" s="1"/>
  <c r="K190" i="2"/>
  <c r="C190" i="2"/>
  <c r="U892" i="2"/>
  <c r="W892" i="2" s="1"/>
  <c r="K892" i="2"/>
  <c r="C892" i="2"/>
  <c r="U1010" i="2"/>
  <c r="W1010" i="2" s="1"/>
  <c r="K1010" i="2"/>
  <c r="C1010" i="2"/>
  <c r="U601" i="2"/>
  <c r="W601" i="2" s="1"/>
  <c r="K601" i="2"/>
  <c r="C601" i="2"/>
  <c r="U1056" i="2"/>
  <c r="W1056" i="2" s="1"/>
  <c r="K1056" i="2"/>
  <c r="C1056" i="2"/>
  <c r="U138" i="2"/>
  <c r="W138" i="2" s="1"/>
  <c r="K138" i="2"/>
  <c r="C138" i="2"/>
  <c r="U1405" i="2"/>
  <c r="W1405" i="2" s="1"/>
  <c r="K1405" i="2"/>
  <c r="C1405" i="2"/>
  <c r="U327" i="2"/>
  <c r="W327" i="2" s="1"/>
  <c r="K327" i="2"/>
  <c r="C327" i="2"/>
  <c r="U612" i="2"/>
  <c r="W612" i="2" s="1"/>
  <c r="K612" i="2"/>
  <c r="C612" i="2"/>
  <c r="U1668" i="2"/>
  <c r="W1668" i="2" s="1"/>
  <c r="K1668" i="2"/>
  <c r="C1668" i="2"/>
  <c r="U2965" i="2"/>
  <c r="W2965" i="2" s="1"/>
  <c r="K2965" i="2"/>
  <c r="C2965" i="2"/>
  <c r="W1953" i="2"/>
  <c r="U1953" i="2"/>
  <c r="K1953" i="2"/>
  <c r="C1953" i="2"/>
  <c r="U1934" i="2"/>
  <c r="W1934" i="2" s="1"/>
  <c r="K1934" i="2"/>
  <c r="C1934" i="2"/>
  <c r="U538" i="2"/>
  <c r="W538" i="2" s="1"/>
  <c r="K538" i="2"/>
  <c r="C538" i="2"/>
  <c r="W1050" i="2"/>
  <c r="U1050" i="2"/>
  <c r="K1050" i="2"/>
  <c r="C1050" i="2"/>
  <c r="U184" i="2"/>
  <c r="W184" i="2" s="1"/>
  <c r="K184" i="2"/>
  <c r="C184" i="2"/>
  <c r="U111" i="2"/>
  <c r="W111" i="2" s="1"/>
  <c r="K111" i="2"/>
  <c r="C111" i="2"/>
  <c r="U998" i="2"/>
  <c r="W998" i="2" s="1"/>
  <c r="K998" i="2"/>
  <c r="C998" i="2"/>
  <c r="U127" i="2"/>
  <c r="W127" i="2" s="1"/>
  <c r="O127" i="2"/>
  <c r="O128" i="2" s="1"/>
  <c r="O129" i="2" s="1"/>
  <c r="K127" i="2"/>
  <c r="C127" i="2"/>
  <c r="U1741" i="2"/>
  <c r="W1741" i="2" s="1"/>
  <c r="O1741" i="2"/>
  <c r="O1742" i="2" s="1"/>
  <c r="O1743" i="2" s="1"/>
  <c r="O1744" i="2" s="1"/>
  <c r="O1745" i="2" s="1"/>
  <c r="O1746" i="2" s="1"/>
  <c r="O1747" i="2" s="1"/>
  <c r="O1748" i="2" s="1"/>
  <c r="O1749" i="2" s="1"/>
  <c r="K1741" i="2"/>
  <c r="C1741" i="2"/>
  <c r="U597" i="2"/>
  <c r="W597" i="2" s="1"/>
  <c r="Q597" i="2"/>
  <c r="Q1741" i="2" s="1"/>
  <c r="O597" i="2"/>
  <c r="O598" i="2" s="1"/>
  <c r="O599" i="2" s="1"/>
  <c r="O600" i="2" s="1"/>
  <c r="O601" i="2" s="1"/>
  <c r="K597" i="2"/>
  <c r="C597" i="2"/>
  <c r="U1279" i="2"/>
  <c r="W1279" i="2" s="1"/>
  <c r="Q1279" i="2"/>
  <c r="O1279" i="2"/>
  <c r="K1279" i="2"/>
  <c r="C1279" i="2"/>
  <c r="U351" i="2"/>
  <c r="W351" i="2" s="1"/>
  <c r="Q351" i="2"/>
  <c r="O351" i="2"/>
  <c r="K351" i="2"/>
  <c r="C351" i="2"/>
  <c r="U2618" i="2"/>
  <c r="W2618" i="2" s="1"/>
  <c r="K2618" i="2"/>
  <c r="C2618" i="2"/>
  <c r="U2062" i="2"/>
  <c r="W2062" i="2" s="1"/>
  <c r="K2062" i="2"/>
  <c r="C2062" i="2"/>
  <c r="U2421" i="2"/>
  <c r="W2421" i="2" s="1"/>
  <c r="K2421" i="2"/>
  <c r="C2421" i="2"/>
  <c r="U2054" i="2"/>
  <c r="W2054" i="2" s="1"/>
  <c r="K2054" i="2"/>
  <c r="C2054" i="2"/>
  <c r="U245" i="2"/>
  <c r="W245" i="2" s="1"/>
  <c r="K245" i="2"/>
  <c r="C245" i="2"/>
  <c r="U2004" i="2"/>
  <c r="W2004" i="2" s="1"/>
  <c r="K2004" i="2"/>
  <c r="C2004" i="2"/>
  <c r="U1969" i="2"/>
  <c r="W1969" i="2" s="1"/>
  <c r="K1969" i="2"/>
  <c r="C1969" i="2"/>
  <c r="U1121" i="2"/>
  <c r="W1121" i="2" s="1"/>
  <c r="K1121" i="2"/>
  <c r="C1121" i="2"/>
  <c r="U1599" i="2"/>
  <c r="W1599" i="2" s="1"/>
  <c r="Q1599" i="2"/>
  <c r="O1599" i="2"/>
  <c r="O1600" i="2" s="1"/>
  <c r="O1601" i="2" s="1"/>
  <c r="O1602" i="2" s="1"/>
  <c r="O1603" i="2" s="1"/>
  <c r="O1604" i="2" s="1"/>
  <c r="O1605" i="2" s="1"/>
  <c r="O1606" i="2" s="1"/>
  <c r="O1607" i="2" s="1"/>
  <c r="O1608" i="2" s="1"/>
  <c r="K1599" i="2"/>
  <c r="C1599" i="2"/>
  <c r="U1047" i="2"/>
  <c r="W1047" i="2" s="1"/>
  <c r="Q1047" i="2"/>
  <c r="O1047" i="2"/>
  <c r="K1047" i="2"/>
  <c r="C1047" i="2"/>
  <c r="U3100" i="2"/>
  <c r="W3100" i="2" s="1"/>
  <c r="K3100" i="2"/>
  <c r="C3100" i="2"/>
  <c r="U1561" i="2"/>
  <c r="W1561" i="2" s="1"/>
  <c r="K1561" i="2"/>
  <c r="C1561" i="2"/>
  <c r="U440" i="2"/>
  <c r="W440" i="2" s="1"/>
  <c r="K440" i="2"/>
  <c r="C440" i="2"/>
  <c r="U1772" i="2"/>
  <c r="W1772" i="2" s="1"/>
  <c r="K1772" i="2"/>
  <c r="C1772" i="2"/>
  <c r="U614" i="2"/>
  <c r="W614" i="2" s="1"/>
  <c r="K614" i="2"/>
  <c r="C614" i="2"/>
  <c r="U1461" i="2"/>
  <c r="W1461" i="2" s="1"/>
  <c r="K1461" i="2"/>
  <c r="C1461" i="2"/>
  <c r="U2509" i="2"/>
  <c r="W2509" i="2" s="1"/>
  <c r="K2509" i="2"/>
  <c r="C2509" i="2"/>
  <c r="U1456" i="2"/>
  <c r="W1456" i="2" s="1"/>
  <c r="K1456" i="2"/>
  <c r="C1456" i="2"/>
  <c r="U1765" i="2"/>
  <c r="W1765" i="2" s="1"/>
  <c r="K1765" i="2"/>
  <c r="C1765" i="2"/>
  <c r="U582" i="2"/>
  <c r="W582" i="2" s="1"/>
  <c r="K582" i="2"/>
  <c r="C582" i="2"/>
  <c r="U429" i="2"/>
  <c r="W429" i="2" s="1"/>
  <c r="Q429" i="2"/>
  <c r="O429" i="2"/>
  <c r="O430" i="2" s="1"/>
  <c r="O431" i="2" s="1"/>
  <c r="O432" i="2" s="1"/>
  <c r="O433" i="2" s="1"/>
  <c r="O434" i="2" s="1"/>
  <c r="O435" i="2" s="1"/>
  <c r="O436" i="2" s="1"/>
  <c r="O437" i="2" s="1"/>
  <c r="O438" i="2" s="1"/>
  <c r="O439" i="2" s="1"/>
  <c r="O440" i="2" s="1"/>
  <c r="O441" i="2" s="1"/>
  <c r="O442" i="2" s="1"/>
  <c r="K429" i="2"/>
  <c r="C429" i="2"/>
  <c r="U2514" i="2"/>
  <c r="W2514" i="2" s="1"/>
  <c r="K2514" i="2"/>
  <c r="C2514" i="2"/>
  <c r="U1774" i="2"/>
  <c r="W1774" i="2" s="1"/>
  <c r="K1774" i="2"/>
  <c r="C1774" i="2"/>
  <c r="W1197" i="2"/>
  <c r="U1197" i="2"/>
  <c r="K1197" i="2"/>
  <c r="C1197" i="2"/>
  <c r="U106" i="2"/>
  <c r="W106" i="2" s="1"/>
  <c r="K106" i="2"/>
  <c r="C106" i="2"/>
  <c r="U587" i="2"/>
  <c r="W587" i="2" s="1"/>
  <c r="K587" i="2"/>
  <c r="C587" i="2"/>
  <c r="U1460" i="2"/>
  <c r="W1460" i="2" s="1"/>
  <c r="K1460" i="2"/>
  <c r="C1460" i="2"/>
  <c r="U844" i="2"/>
  <c r="W844" i="2" s="1"/>
  <c r="K844" i="2"/>
  <c r="C844" i="2"/>
  <c r="U808" i="2"/>
  <c r="W808" i="2" s="1"/>
  <c r="K808" i="2"/>
  <c r="C808" i="2"/>
  <c r="U3288" i="2"/>
  <c r="W3288" i="2" s="1"/>
  <c r="K3288" i="2"/>
  <c r="C3288" i="2"/>
  <c r="U1270" i="2"/>
  <c r="W1270" i="2" s="1"/>
  <c r="O1270" i="2"/>
  <c r="O1271" i="2" s="1"/>
  <c r="O1272" i="2" s="1"/>
  <c r="O1273" i="2" s="1"/>
  <c r="O1274" i="2" s="1"/>
  <c r="K1270" i="2"/>
  <c r="C1270" i="2"/>
  <c r="U610" i="2"/>
  <c r="W610" i="2" s="1"/>
  <c r="K610" i="2"/>
  <c r="C610" i="2"/>
  <c r="U101" i="2"/>
  <c r="W101" i="2" s="1"/>
  <c r="O101" i="2"/>
  <c r="K101" i="2"/>
  <c r="C101" i="2"/>
  <c r="U1763" i="2"/>
  <c r="W1763" i="2" s="1"/>
  <c r="K1763" i="2"/>
  <c r="C1763" i="2"/>
  <c r="U431" i="2"/>
  <c r="W431" i="2" s="1"/>
  <c r="K431" i="2"/>
  <c r="C431" i="2"/>
  <c r="U1451" i="2"/>
  <c r="W1451" i="2" s="1"/>
  <c r="K1451" i="2"/>
  <c r="C1451" i="2"/>
  <c r="U1731" i="2"/>
  <c r="W1731" i="2" s="1"/>
  <c r="K1731" i="2"/>
  <c r="C1731" i="2"/>
  <c r="U837" i="2"/>
  <c r="W837" i="2" s="1"/>
  <c r="Q837" i="2"/>
  <c r="O837" i="2"/>
  <c r="K837" i="2"/>
  <c r="C837" i="2"/>
  <c r="U957" i="2"/>
  <c r="W957" i="2" s="1"/>
  <c r="Q957" i="2"/>
  <c r="Q958" i="2" s="1"/>
  <c r="O957" i="2"/>
  <c r="K957" i="2"/>
  <c r="C957" i="2"/>
  <c r="U1315" i="2"/>
  <c r="W1315" i="2" s="1"/>
  <c r="K1315" i="2"/>
  <c r="C1315" i="2"/>
  <c r="U1224" i="2"/>
  <c r="W1224" i="2" s="1"/>
  <c r="K1224" i="2"/>
  <c r="C1224" i="2"/>
  <c r="U1738" i="2"/>
  <c r="W1738" i="2" s="1"/>
  <c r="K1738" i="2"/>
  <c r="C1738" i="2"/>
  <c r="U2595" i="2"/>
  <c r="W2595" i="2" s="1"/>
  <c r="K2595" i="2"/>
  <c r="C2595" i="2"/>
  <c r="U1193" i="2"/>
  <c r="W1193" i="2" s="1"/>
  <c r="K1193" i="2"/>
  <c r="C1193" i="2"/>
  <c r="U2920" i="2"/>
  <c r="W2920" i="2" s="1"/>
  <c r="K2920" i="2"/>
  <c r="C2920" i="2"/>
  <c r="U287" i="2"/>
  <c r="W287" i="2" s="1"/>
  <c r="K287" i="2"/>
  <c r="C287" i="2"/>
  <c r="U2524" i="2"/>
  <c r="W2524" i="2" s="1"/>
  <c r="K2524" i="2"/>
  <c r="C2524" i="2"/>
  <c r="U1215" i="2"/>
  <c r="W1215" i="2" s="1"/>
  <c r="K1215" i="2"/>
  <c r="C1215" i="2"/>
  <c r="U1187" i="2"/>
  <c r="W1187" i="2" s="1"/>
  <c r="K1187" i="2"/>
  <c r="C1187" i="2"/>
  <c r="U2716" i="2"/>
  <c r="W2716" i="2" s="1"/>
  <c r="K2716" i="2"/>
  <c r="C2716" i="2"/>
  <c r="U2732" i="2"/>
  <c r="W2732" i="2" s="1"/>
  <c r="K2732" i="2"/>
  <c r="C2732" i="2"/>
  <c r="U1183" i="2"/>
  <c r="W1183" i="2" s="1"/>
  <c r="O1184" i="2"/>
  <c r="K1183" i="2"/>
  <c r="C1183" i="2"/>
  <c r="U607" i="2"/>
  <c r="W607" i="2" s="1"/>
  <c r="Q607" i="2"/>
  <c r="Q608" i="2" s="1"/>
  <c r="Q430" i="2" s="1"/>
  <c r="O607" i="2"/>
  <c r="O608" i="2" s="1"/>
  <c r="O609" i="2" s="1"/>
  <c r="O610" i="2" s="1"/>
  <c r="O611" i="2" s="1"/>
  <c r="O612" i="2" s="1"/>
  <c r="O613" i="2" s="1"/>
  <c r="O614" i="2" s="1"/>
  <c r="O615" i="2" s="1"/>
  <c r="K607" i="2"/>
  <c r="C607" i="2"/>
  <c r="U371" i="2"/>
  <c r="W371" i="2" s="1"/>
  <c r="K371" i="2"/>
  <c r="C371" i="2"/>
  <c r="U541" i="2"/>
  <c r="W541" i="2" s="1"/>
  <c r="K541" i="2"/>
  <c r="C541" i="2"/>
  <c r="U2830" i="2"/>
  <c r="W2830" i="2" s="1"/>
  <c r="K2830" i="2"/>
  <c r="C2830" i="2"/>
  <c r="U1058" i="2"/>
  <c r="W1058" i="2" s="1"/>
  <c r="K1058" i="2"/>
  <c r="C1058" i="2"/>
  <c r="U1489" i="2"/>
  <c r="W1489" i="2" s="1"/>
  <c r="K1489" i="2"/>
  <c r="C1489" i="2"/>
  <c r="U1958" i="2"/>
  <c r="W1958" i="2" s="1"/>
  <c r="K1958" i="2"/>
  <c r="C1958" i="2"/>
  <c r="U1024" i="2"/>
  <c r="W1024" i="2" s="1"/>
  <c r="K1024" i="2"/>
  <c r="C1024" i="2"/>
  <c r="U1075" i="2"/>
  <c r="W1075" i="2" s="1"/>
  <c r="K1075" i="2"/>
  <c r="C1075" i="2"/>
  <c r="U862" i="2"/>
  <c r="W862" i="2" s="1"/>
  <c r="K862" i="2"/>
  <c r="C862" i="2"/>
  <c r="U1370" i="2"/>
  <c r="W1370" i="2" s="1"/>
  <c r="O1370" i="2"/>
  <c r="O1371" i="2" s="1"/>
  <c r="O1372" i="2" s="1"/>
  <c r="O1373" i="2" s="1"/>
  <c r="K1370" i="2"/>
  <c r="C1370" i="2"/>
  <c r="U1717" i="2"/>
  <c r="W1717" i="2" s="1"/>
  <c r="K1717" i="2"/>
  <c r="C1717" i="2"/>
  <c r="U497" i="2"/>
  <c r="W497" i="2" s="1"/>
  <c r="K497" i="2"/>
  <c r="C497" i="2"/>
  <c r="U132" i="2"/>
  <c r="W132" i="2" s="1"/>
  <c r="K132" i="2"/>
  <c r="C132" i="2"/>
  <c r="U1020" i="2"/>
  <c r="W1020" i="2" s="1"/>
  <c r="K1020" i="2"/>
  <c r="C1020" i="2"/>
  <c r="U1948" i="2"/>
  <c r="W1948" i="2" s="1"/>
  <c r="Q1948" i="2"/>
  <c r="O1948" i="2"/>
  <c r="O1949" i="2" s="1"/>
  <c r="O1950" i="2" s="1"/>
  <c r="O1951" i="2" s="1"/>
  <c r="O1952" i="2" s="1"/>
  <c r="O1953" i="2" s="1"/>
  <c r="O1954" i="2" s="1"/>
  <c r="O1955" i="2" s="1"/>
  <c r="O1956" i="2" s="1"/>
  <c r="O1957" i="2" s="1"/>
  <c r="O1958" i="2" s="1"/>
  <c r="O1959" i="2" s="1"/>
  <c r="O1960" i="2" s="1"/>
  <c r="O1961" i="2" s="1"/>
  <c r="O1962" i="2" s="1"/>
  <c r="K1948" i="2"/>
  <c r="C1948" i="2"/>
  <c r="U3245" i="2"/>
  <c r="W3245" i="2" s="1"/>
  <c r="K3245" i="2"/>
  <c r="C3245" i="2"/>
  <c r="U857" i="2"/>
  <c r="W857" i="2" s="1"/>
  <c r="O857" i="2"/>
  <c r="O858" i="2" s="1"/>
  <c r="O859" i="2" s="1"/>
  <c r="O860" i="2" s="1"/>
  <c r="O861" i="2" s="1"/>
  <c r="O862" i="2" s="1"/>
  <c r="O863" i="2" s="1"/>
  <c r="O864" i="2" s="1"/>
  <c r="O865" i="2" s="1"/>
  <c r="O866" i="2" s="1"/>
  <c r="O867" i="2" s="1"/>
  <c r="O868" i="2" s="1"/>
  <c r="O869" i="2" s="1"/>
  <c r="O870" i="2" s="1"/>
  <c r="O871" i="2" s="1"/>
  <c r="K857" i="2"/>
  <c r="C857" i="2"/>
  <c r="U1984" i="2"/>
  <c r="W1984" i="2" s="1"/>
  <c r="Q1984" i="2"/>
  <c r="O1984" i="2"/>
  <c r="O1985" i="2" s="1"/>
  <c r="O1986" i="2" s="1"/>
  <c r="O1987" i="2" s="1"/>
  <c r="O1988" i="2" s="1"/>
  <c r="O1989" i="2" s="1"/>
  <c r="O1990" i="2" s="1"/>
  <c r="O1991" i="2" s="1"/>
  <c r="K1984" i="2"/>
  <c r="C1984" i="2"/>
  <c r="U2562" i="2"/>
  <c r="W2562" i="2" s="1"/>
  <c r="K2562" i="2"/>
  <c r="C2562" i="2"/>
  <c r="U275" i="2"/>
  <c r="W275" i="2" s="1"/>
  <c r="K275" i="2"/>
  <c r="C275" i="2"/>
  <c r="U2664" i="2"/>
  <c r="W2664" i="2" s="1"/>
  <c r="K2664" i="2"/>
  <c r="C2664" i="2"/>
  <c r="U271" i="2"/>
  <c r="W271" i="2" s="1"/>
  <c r="K271" i="2"/>
  <c r="C271" i="2"/>
  <c r="U80" i="2"/>
  <c r="W80" i="2" s="1"/>
  <c r="K80" i="2"/>
  <c r="C80" i="2"/>
  <c r="U284" i="2"/>
  <c r="W284" i="2" s="1"/>
  <c r="O284" i="2"/>
  <c r="O285" i="2" s="1"/>
  <c r="O286" i="2" s="1"/>
  <c r="O287" i="2" s="1"/>
  <c r="O288" i="2" s="1"/>
  <c r="O289" i="2" s="1"/>
  <c r="O290" i="2" s="1"/>
  <c r="O291" i="2" s="1"/>
  <c r="O292" i="2" s="1"/>
  <c r="K284" i="2"/>
  <c r="C284" i="2"/>
  <c r="U205" i="2"/>
  <c r="W205" i="2" s="1"/>
  <c r="O205" i="2"/>
  <c r="K205" i="2"/>
  <c r="C205" i="2"/>
  <c r="U492" i="2"/>
  <c r="W492" i="2" s="1"/>
  <c r="Q492" i="2"/>
  <c r="Q205" i="2" s="1"/>
  <c r="Q284" i="2" s="1"/>
  <c r="K492" i="2"/>
  <c r="C492" i="2"/>
  <c r="U1930" i="2"/>
  <c r="W1930" i="2" s="1"/>
  <c r="Q1930" i="2"/>
  <c r="O1930" i="2"/>
  <c r="O1931" i="2" s="1"/>
  <c r="O1932" i="2" s="1"/>
  <c r="O1933" i="2" s="1"/>
  <c r="O1934" i="2" s="1"/>
  <c r="O1935" i="2" s="1"/>
  <c r="O1936" i="2" s="1"/>
  <c r="O1937" i="2" s="1"/>
  <c r="K1930" i="2"/>
  <c r="C1930" i="2"/>
  <c r="W3337" i="2"/>
  <c r="U3337" i="2"/>
  <c r="K3337" i="2"/>
  <c r="C3337" i="2"/>
  <c r="U1922" i="2"/>
  <c r="W1922" i="2" s="1"/>
  <c r="K1922" i="2"/>
  <c r="C1922" i="2"/>
  <c r="U1294" i="2"/>
  <c r="W1294" i="2" s="1"/>
  <c r="K1294" i="2"/>
  <c r="C1294" i="2"/>
  <c r="W748" i="2"/>
  <c r="U748" i="2"/>
  <c r="K748" i="2"/>
  <c r="C748" i="2"/>
  <c r="U1793" i="2"/>
  <c r="W1793" i="2" s="1"/>
  <c r="K1793" i="2"/>
  <c r="C1793" i="2"/>
  <c r="U2941" i="2"/>
  <c r="W2941" i="2" s="1"/>
  <c r="K2941" i="2"/>
  <c r="C2941" i="2"/>
  <c r="U273" i="2"/>
  <c r="W273" i="2" s="1"/>
  <c r="K273" i="2"/>
  <c r="C273" i="2"/>
  <c r="U1053" i="2"/>
  <c r="W1053" i="2" s="1"/>
  <c r="K1053" i="2"/>
  <c r="C1053" i="2"/>
  <c r="U1617" i="2"/>
  <c r="W1617" i="2" s="1"/>
  <c r="K1617" i="2"/>
  <c r="C1617" i="2"/>
  <c r="U1280" i="2"/>
  <c r="W1280" i="2" s="1"/>
  <c r="O1280" i="2"/>
  <c r="K1280" i="2"/>
  <c r="C1280" i="2"/>
  <c r="W740" i="2"/>
  <c r="U740" i="2"/>
  <c r="K740" i="2"/>
  <c r="C740" i="2"/>
  <c r="U1785" i="2"/>
  <c r="W1785" i="2" s="1"/>
  <c r="O1785" i="2"/>
  <c r="O1786" i="2" s="1"/>
  <c r="O1787" i="2" s="1"/>
  <c r="O1788" i="2" s="1"/>
  <c r="O1789" i="2" s="1"/>
  <c r="O1790" i="2" s="1"/>
  <c r="O1791" i="2" s="1"/>
  <c r="O1792" i="2" s="1"/>
  <c r="O1793" i="2" s="1"/>
  <c r="O1794" i="2" s="1"/>
  <c r="O1795" i="2" s="1"/>
  <c r="O1796" i="2" s="1"/>
  <c r="O1797" i="2" s="1"/>
  <c r="O1798" i="2" s="1"/>
  <c r="K1785" i="2"/>
  <c r="C1785" i="2"/>
  <c r="U718" i="2"/>
  <c r="W718" i="2" s="1"/>
  <c r="Q718" i="2"/>
  <c r="Q1785" i="2" s="1"/>
  <c r="O718" i="2"/>
  <c r="O719" i="2" s="1"/>
  <c r="O720" i="2" s="1"/>
  <c r="K718" i="2"/>
  <c r="C718" i="2"/>
  <c r="U370" i="2"/>
  <c r="W370" i="2" s="1"/>
  <c r="K370" i="2"/>
  <c r="C370" i="2"/>
  <c r="U1441" i="2"/>
  <c r="W1441" i="2" s="1"/>
  <c r="K1441" i="2"/>
  <c r="C1441" i="2"/>
  <c r="U1621" i="2"/>
  <c r="W1621" i="2" s="1"/>
  <c r="K1621" i="2"/>
  <c r="C1621" i="2"/>
  <c r="U2614" i="2"/>
  <c r="W2614" i="2" s="1"/>
  <c r="K2614" i="2"/>
  <c r="C2614" i="2"/>
  <c r="U247" i="2"/>
  <c r="W247" i="2" s="1"/>
  <c r="K247" i="2"/>
  <c r="C247" i="2"/>
  <c r="U1787" i="2"/>
  <c r="W1787" i="2" s="1"/>
  <c r="K1787" i="2"/>
  <c r="C1787" i="2"/>
  <c r="U92" i="2"/>
  <c r="W92" i="2" s="1"/>
  <c r="K92" i="2"/>
  <c r="C92" i="2"/>
  <c r="U1295" i="2"/>
  <c r="W1295" i="2" s="1"/>
  <c r="K1295" i="2"/>
  <c r="C1295" i="2"/>
  <c r="U2093" i="2"/>
  <c r="W2093" i="2" s="1"/>
  <c r="K2093" i="2"/>
  <c r="C2093" i="2"/>
  <c r="U1796" i="2"/>
  <c r="W1796" i="2" s="1"/>
  <c r="K1796" i="2"/>
  <c r="C1796" i="2"/>
  <c r="U749" i="2"/>
  <c r="W749" i="2" s="1"/>
  <c r="K749" i="2"/>
  <c r="C749" i="2"/>
  <c r="U231" i="2"/>
  <c r="W231" i="2" s="1"/>
  <c r="K231" i="2"/>
  <c r="C231" i="2"/>
  <c r="U766" i="2"/>
  <c r="W766" i="2" s="1"/>
  <c r="K766" i="2"/>
  <c r="C766" i="2"/>
  <c r="U18" i="2"/>
  <c r="W18" i="2" s="1"/>
  <c r="K18" i="2"/>
  <c r="C18" i="2"/>
  <c r="U2952" i="2"/>
  <c r="W2952" i="2" s="1"/>
  <c r="K2952" i="2"/>
  <c r="C2952" i="2"/>
  <c r="U842" i="2"/>
  <c r="W842" i="2" s="1"/>
  <c r="K842" i="2"/>
  <c r="C842" i="2"/>
  <c r="U1618" i="2"/>
  <c r="W1618" i="2" s="1"/>
  <c r="K1618" i="2"/>
  <c r="C1618" i="2"/>
  <c r="U2087" i="2"/>
  <c r="W2087" i="2" s="1"/>
  <c r="K2087" i="2"/>
  <c r="C2087" i="2"/>
  <c r="U1788" i="2"/>
  <c r="W1788" i="2" s="1"/>
  <c r="K1788" i="2"/>
  <c r="C1788" i="2"/>
  <c r="U1665" i="2"/>
  <c r="W1665" i="2" s="1"/>
  <c r="K1665" i="2"/>
  <c r="C1665" i="2"/>
  <c r="U738" i="2"/>
  <c r="W738" i="2" s="1"/>
  <c r="K738" i="2"/>
  <c r="C738" i="2"/>
  <c r="U1182" i="2"/>
  <c r="W1182" i="2" s="1"/>
  <c r="K1182" i="2"/>
  <c r="C1182" i="2"/>
  <c r="U727" i="2"/>
  <c r="W727" i="2" s="1"/>
  <c r="K727" i="2"/>
  <c r="C727" i="2"/>
  <c r="U2957" i="2"/>
  <c r="W2957" i="2" s="1"/>
  <c r="K2957" i="2"/>
  <c r="C2957" i="2"/>
  <c r="U990" i="2"/>
  <c r="W990" i="2" s="1"/>
  <c r="K990" i="2"/>
  <c r="C990" i="2"/>
  <c r="U702" i="2"/>
  <c r="W702" i="2" s="1"/>
  <c r="K702" i="2"/>
  <c r="C702" i="2"/>
  <c r="U909" i="2"/>
  <c r="W909" i="2" s="1"/>
  <c r="K909" i="2"/>
  <c r="C909" i="2"/>
  <c r="U685" i="2"/>
  <c r="W685" i="2" s="1"/>
  <c r="K685" i="2"/>
  <c r="C685" i="2"/>
  <c r="U1143" i="2"/>
  <c r="W1143" i="2" s="1"/>
  <c r="K1143" i="2"/>
  <c r="C1143" i="2"/>
  <c r="U1054" i="2"/>
  <c r="W1054" i="2" s="1"/>
  <c r="K1054" i="2"/>
  <c r="C1054" i="2"/>
  <c r="U962" i="2"/>
  <c r="W962" i="2" s="1"/>
  <c r="K962" i="2"/>
  <c r="C962" i="2"/>
  <c r="U1431" i="2"/>
  <c r="W1431" i="2" s="1"/>
  <c r="K1431" i="2"/>
  <c r="C1431" i="2"/>
  <c r="U722" i="2"/>
  <c r="W722" i="2" s="1"/>
  <c r="K722" i="2"/>
  <c r="C722" i="2"/>
  <c r="U1070" i="2"/>
  <c r="W1070" i="2" s="1"/>
  <c r="K1070" i="2"/>
  <c r="C1070" i="2"/>
  <c r="U1381" i="2"/>
  <c r="W1381" i="2" s="1"/>
  <c r="K1381" i="2"/>
  <c r="C1381" i="2"/>
  <c r="U1231" i="2"/>
  <c r="W1231" i="2" s="1"/>
  <c r="K1231" i="2"/>
  <c r="C1231" i="2"/>
  <c r="U985" i="2"/>
  <c r="W985" i="2" s="1"/>
  <c r="K985" i="2"/>
  <c r="C985" i="2"/>
  <c r="U679" i="2"/>
  <c r="W679" i="2" s="1"/>
  <c r="K679" i="2"/>
  <c r="C679" i="2"/>
  <c r="U1136" i="2"/>
  <c r="W1136" i="2" s="1"/>
  <c r="Q1136" i="2"/>
  <c r="O1136" i="2"/>
  <c r="O1137" i="2" s="1"/>
  <c r="O1138" i="2" s="1"/>
  <c r="O1139" i="2" s="1"/>
  <c r="O1140" i="2" s="1"/>
  <c r="O1141" i="2" s="1"/>
  <c r="O1142" i="2" s="1"/>
  <c r="O1143" i="2" s="1"/>
  <c r="O1144" i="2" s="1"/>
  <c r="O1145" i="2" s="1"/>
  <c r="O1146" i="2" s="1"/>
  <c r="O1147" i="2" s="1"/>
  <c r="O1148" i="2" s="1"/>
  <c r="O1149" i="2" s="1"/>
  <c r="O1150" i="2" s="1"/>
  <c r="K1136" i="2"/>
  <c r="C1136" i="2"/>
  <c r="U1854" i="2"/>
  <c r="W1854" i="2" s="1"/>
  <c r="Q1854" i="2"/>
  <c r="O1854" i="2"/>
  <c r="O1855" i="2" s="1"/>
  <c r="O1856" i="2" s="1"/>
  <c r="O1857" i="2" s="1"/>
  <c r="O1858" i="2" s="1"/>
  <c r="O1859" i="2" s="1"/>
  <c r="O1860" i="2" s="1"/>
  <c r="O1861" i="2" s="1"/>
  <c r="O1862" i="2" s="1"/>
  <c r="O1863" i="2" s="1"/>
  <c r="O1864" i="2" s="1"/>
  <c r="O1865" i="2" s="1"/>
  <c r="K1854" i="2"/>
  <c r="C1854" i="2"/>
  <c r="U533" i="2"/>
  <c r="W533" i="2" s="1"/>
  <c r="K533" i="2"/>
  <c r="C533" i="2"/>
  <c r="U1976" i="2"/>
  <c r="W1976" i="2" s="1"/>
  <c r="K1976" i="2"/>
  <c r="C1976" i="2"/>
  <c r="U218" i="2"/>
  <c r="W218" i="2" s="1"/>
  <c r="K218" i="2"/>
  <c r="C218" i="2"/>
  <c r="U1439" i="2"/>
  <c r="W1439" i="2" s="1"/>
  <c r="K1439" i="2"/>
  <c r="C1439" i="2"/>
  <c r="U907" i="2"/>
  <c r="W907" i="2" s="1"/>
  <c r="K907" i="2"/>
  <c r="C907" i="2"/>
  <c r="U211" i="2"/>
  <c r="W211" i="2" s="1"/>
  <c r="K211" i="2"/>
  <c r="C211" i="2"/>
  <c r="U2401" i="2"/>
  <c r="W2401" i="2" s="1"/>
  <c r="K2401" i="2"/>
  <c r="C2401" i="2"/>
  <c r="U395" i="2"/>
  <c r="W395" i="2" s="1"/>
  <c r="K395" i="2"/>
  <c r="C395" i="2"/>
  <c r="U1427" i="2"/>
  <c r="W1427" i="2" s="1"/>
  <c r="K1427" i="2"/>
  <c r="C1427" i="2"/>
  <c r="U901" i="2"/>
  <c r="W901" i="2" s="1"/>
  <c r="K901" i="2"/>
  <c r="C901" i="2"/>
  <c r="U1139" i="2"/>
  <c r="W1139" i="2" s="1"/>
  <c r="K1139" i="2"/>
  <c r="C1139" i="2"/>
  <c r="U1230" i="2"/>
  <c r="W1230" i="2" s="1"/>
  <c r="K1230" i="2"/>
  <c r="C1230" i="2"/>
  <c r="U1378" i="2"/>
  <c r="W1378" i="2" s="1"/>
  <c r="Q1378" i="2"/>
  <c r="O1378" i="2"/>
  <c r="O1379" i="2" s="1"/>
  <c r="O1380" i="2" s="1"/>
  <c r="O1381" i="2" s="1"/>
  <c r="O1382" i="2" s="1"/>
  <c r="O1383" i="2" s="1"/>
  <c r="O1384" i="2" s="1"/>
  <c r="O1385" i="2" s="1"/>
  <c r="O1386" i="2" s="1"/>
  <c r="O1387" i="2" s="1"/>
  <c r="O1388" i="2" s="1"/>
  <c r="O1389" i="2" s="1"/>
  <c r="O1390" i="2" s="1"/>
  <c r="O1391" i="2" s="1"/>
  <c r="O1392" i="2" s="1"/>
  <c r="K1378" i="2"/>
  <c r="C1378" i="2"/>
  <c r="U789" i="2"/>
  <c r="W789" i="2" s="1"/>
  <c r="K789" i="2"/>
  <c r="C789" i="2"/>
  <c r="U3441" i="2"/>
  <c r="W3441" i="2" s="1"/>
  <c r="K3441" i="2"/>
  <c r="C3441" i="2"/>
  <c r="U1438" i="2"/>
  <c r="W1438" i="2" s="1"/>
  <c r="K1438" i="2"/>
  <c r="C1438" i="2"/>
  <c r="U987" i="2"/>
  <c r="W987" i="2" s="1"/>
  <c r="K987" i="2"/>
  <c r="C987" i="2"/>
  <c r="U85" i="2"/>
  <c r="W85" i="2" s="1"/>
  <c r="K85" i="2"/>
  <c r="C85" i="2"/>
  <c r="U396" i="2"/>
  <c r="W396" i="2" s="1"/>
  <c r="K396" i="2"/>
  <c r="C396" i="2"/>
  <c r="U2039" i="2"/>
  <c r="W2039" i="2" s="1"/>
  <c r="K2039" i="2"/>
  <c r="C2039" i="2"/>
  <c r="U1380" i="2"/>
  <c r="W1380" i="2" s="1"/>
  <c r="K1380" i="2"/>
  <c r="C1380" i="2"/>
  <c r="U1425" i="2"/>
  <c r="W1425" i="2" s="1"/>
  <c r="O1425" i="2"/>
  <c r="O1426" i="2" s="1"/>
  <c r="O1427" i="2" s="1"/>
  <c r="O1428" i="2" s="1"/>
  <c r="O1429" i="2" s="1"/>
  <c r="O1430" i="2" s="1"/>
  <c r="O1431" i="2" s="1"/>
  <c r="O1432" i="2" s="1"/>
  <c r="O1433" i="2" s="1"/>
  <c r="O1434" i="2" s="1"/>
  <c r="O1435" i="2" s="1"/>
  <c r="O1436" i="2" s="1"/>
  <c r="O1437" i="2" s="1"/>
  <c r="O1438" i="2" s="1"/>
  <c r="O1439" i="2" s="1"/>
  <c r="O1440" i="2" s="1"/>
  <c r="O1441" i="2" s="1"/>
  <c r="O1442" i="2" s="1"/>
  <c r="K1425" i="2"/>
  <c r="C1425" i="2"/>
  <c r="U918" i="2"/>
  <c r="W918" i="2" s="1"/>
  <c r="Q918" i="2"/>
  <c r="O918" i="2"/>
  <c r="O919" i="2" s="1"/>
  <c r="O920" i="2" s="1"/>
  <c r="O921" i="2" s="1"/>
  <c r="K918" i="2"/>
  <c r="C918" i="2"/>
  <c r="U1415" i="2"/>
  <c r="W1415" i="2" s="1"/>
  <c r="K1415" i="2"/>
  <c r="C1415" i="2"/>
  <c r="U176" i="2"/>
  <c r="W176" i="2" s="1"/>
  <c r="K176" i="2"/>
  <c r="C176" i="2"/>
  <c r="U3297" i="2"/>
  <c r="W3297" i="2" s="1"/>
  <c r="K3297" i="2"/>
  <c r="C3297" i="2"/>
  <c r="U1706" i="2"/>
  <c r="W1706" i="2" s="1"/>
  <c r="K1706" i="2"/>
  <c r="C1706" i="2"/>
  <c r="U483" i="2"/>
  <c r="W483" i="2" s="1"/>
  <c r="K483" i="2"/>
  <c r="C483" i="2"/>
  <c r="U1093" i="2"/>
  <c r="W1093" i="2" s="1"/>
  <c r="K1093" i="2"/>
  <c r="C1093" i="2"/>
  <c r="U1525" i="2"/>
  <c r="W1525" i="2" s="1"/>
  <c r="K1525" i="2"/>
  <c r="C1525" i="2"/>
  <c r="U1685" i="2"/>
  <c r="W1685" i="2" s="1"/>
  <c r="K1685" i="2"/>
  <c r="C1685" i="2"/>
  <c r="U3027" i="2"/>
  <c r="W3027" i="2" s="1"/>
  <c r="K3027" i="2"/>
  <c r="C3027" i="2"/>
  <c r="U1257" i="2"/>
  <c r="W1257" i="2" s="1"/>
  <c r="K1257" i="2"/>
  <c r="C1257" i="2"/>
  <c r="U391" i="2"/>
  <c r="W391" i="2" s="1"/>
  <c r="K391" i="2"/>
  <c r="C391" i="2"/>
  <c r="U1693" i="2"/>
  <c r="W1693" i="2" s="1"/>
  <c r="Q1693" i="2"/>
  <c r="Q1694" i="2" s="1"/>
  <c r="Q1695" i="2" s="1"/>
  <c r="O1693" i="2"/>
  <c r="O1694" i="2" s="1"/>
  <c r="O1695" i="2" s="1"/>
  <c r="O1696" i="2" s="1"/>
  <c r="O1697" i="2" s="1"/>
  <c r="O1698" i="2" s="1"/>
  <c r="O1699" i="2" s="1"/>
  <c r="O1700" i="2" s="1"/>
  <c r="O1701" i="2" s="1"/>
  <c r="O1702" i="2" s="1"/>
  <c r="O1703" i="2" s="1"/>
  <c r="O1704" i="2" s="1"/>
  <c r="O1705" i="2" s="1"/>
  <c r="O1706" i="2" s="1"/>
  <c r="O1707" i="2" s="1"/>
  <c r="O1708" i="2" s="1"/>
  <c r="O1709" i="2" s="1"/>
  <c r="K1693" i="2"/>
  <c r="C1693" i="2"/>
  <c r="U427" i="2"/>
  <c r="W427" i="2" s="1"/>
  <c r="K427" i="2"/>
  <c r="C427" i="2"/>
  <c r="U1097" i="2"/>
  <c r="W1097" i="2" s="1"/>
  <c r="K1097" i="2"/>
  <c r="C1097" i="2"/>
  <c r="U1414" i="2"/>
  <c r="W1414" i="2" s="1"/>
  <c r="K1414" i="2"/>
  <c r="C1414" i="2"/>
  <c r="U2390" i="2"/>
  <c r="W2390" i="2" s="1"/>
  <c r="K2390" i="2"/>
  <c r="C2390" i="2"/>
  <c r="U1540" i="2"/>
  <c r="W1540" i="2" s="1"/>
  <c r="K1540" i="2"/>
  <c r="C1540" i="2"/>
  <c r="U2105" i="2"/>
  <c r="W2105" i="2" s="1"/>
  <c r="K2105" i="2"/>
  <c r="C2105" i="2"/>
  <c r="U1845" i="2"/>
  <c r="W1845" i="2" s="1"/>
  <c r="K1845" i="2"/>
  <c r="C1845" i="2"/>
  <c r="U1499" i="2"/>
  <c r="W1499" i="2" s="1"/>
  <c r="K1499" i="2"/>
  <c r="C1499" i="2"/>
  <c r="U170" i="2"/>
  <c r="W170" i="2" s="1"/>
  <c r="K170" i="2"/>
  <c r="C170" i="2"/>
  <c r="U1334" i="2"/>
  <c r="W1334" i="2" s="1"/>
  <c r="O1334" i="2"/>
  <c r="O1335" i="2" s="1"/>
  <c r="O1336" i="2" s="1"/>
  <c r="O1337" i="2" s="1"/>
  <c r="O1338" i="2" s="1"/>
  <c r="O1339" i="2" s="1"/>
  <c r="K1334" i="2"/>
  <c r="C1334" i="2"/>
  <c r="U2239" i="2"/>
  <c r="W2239" i="2" s="1"/>
  <c r="K2239" i="2"/>
  <c r="C2239" i="2"/>
  <c r="U1157" i="2"/>
  <c r="W1157" i="2" s="1"/>
  <c r="K1157" i="2"/>
  <c r="C1157" i="2"/>
  <c r="U1211" i="2"/>
  <c r="W1211" i="2" s="1"/>
  <c r="K1211" i="2"/>
  <c r="C1211" i="2"/>
  <c r="U1527" i="2"/>
  <c r="W1527" i="2" s="1"/>
  <c r="O1527" i="2"/>
  <c r="O1528" i="2" s="1"/>
  <c r="O1529" i="2" s="1"/>
  <c r="O1530" i="2" s="1"/>
  <c r="O1531" i="2" s="1"/>
  <c r="O1532" i="2" s="1"/>
  <c r="O1533" i="2" s="1"/>
  <c r="O1534" i="2" s="1"/>
  <c r="O1535" i="2" s="1"/>
  <c r="O1536" i="2" s="1"/>
  <c r="O1537" i="2" s="1"/>
  <c r="O1538" i="2" s="1"/>
  <c r="O1539" i="2" s="1"/>
  <c r="O1540" i="2" s="1"/>
  <c r="O1541" i="2" s="1"/>
  <c r="O1542" i="2" s="1"/>
  <c r="O1543" i="2" s="1"/>
  <c r="K1527" i="2"/>
  <c r="C1527" i="2"/>
  <c r="U1837" i="2"/>
  <c r="W1837" i="2" s="1"/>
  <c r="O1837" i="2"/>
  <c r="O1838" i="2" s="1"/>
  <c r="O1839" i="2" s="1"/>
  <c r="O1840" i="2" s="1"/>
  <c r="O1841" i="2" s="1"/>
  <c r="O1842" i="2" s="1"/>
  <c r="O1843" i="2" s="1"/>
  <c r="O1844" i="2" s="1"/>
  <c r="O1845" i="2" s="1"/>
  <c r="O1846" i="2" s="1"/>
  <c r="O1847" i="2" s="1"/>
  <c r="O1848" i="2" s="1"/>
  <c r="O1849" i="2" s="1"/>
  <c r="O1850" i="2" s="1"/>
  <c r="O1851" i="2" s="1"/>
  <c r="O1852" i="2" s="1"/>
  <c r="K1837" i="2"/>
  <c r="C1837" i="2"/>
  <c r="U1495" i="2"/>
  <c r="W1495" i="2" s="1"/>
  <c r="Q1495" i="2"/>
  <c r="Q1837" i="2" s="1"/>
  <c r="Q1527" i="2" s="1"/>
  <c r="O1495" i="2"/>
  <c r="O1496" i="2" s="1"/>
  <c r="O1497" i="2" s="1"/>
  <c r="O1498" i="2" s="1"/>
  <c r="O1499" i="2" s="1"/>
  <c r="K1495" i="2"/>
  <c r="C1495" i="2"/>
  <c r="U149" i="2"/>
  <c r="W149" i="2" s="1"/>
  <c r="O149" i="2"/>
  <c r="K149" i="2"/>
  <c r="C149" i="2"/>
  <c r="U294" i="2"/>
  <c r="W294" i="2" s="1"/>
  <c r="Q294" i="2"/>
  <c r="Q295" i="2" s="1"/>
  <c r="Q296" i="2" s="1"/>
  <c r="Q297" i="2" s="1"/>
  <c r="Q298" i="2" s="1"/>
  <c r="Q299" i="2" s="1"/>
  <c r="Q300" i="2" s="1"/>
  <c r="O294" i="2"/>
  <c r="O295" i="2" s="1"/>
  <c r="O296" i="2" s="1"/>
  <c r="O297" i="2" s="1"/>
  <c r="O298" i="2" s="1"/>
  <c r="O299" i="2" s="1"/>
  <c r="O300" i="2" s="1"/>
  <c r="O301" i="2" s="1"/>
  <c r="O302" i="2" s="1"/>
  <c r="O303" i="2" s="1"/>
  <c r="O304" i="2" s="1"/>
  <c r="O305" i="2" s="1"/>
  <c r="K294" i="2"/>
  <c r="C294" i="2"/>
  <c r="U2171" i="2"/>
  <c r="W2171" i="2" s="1"/>
  <c r="K2171" i="2"/>
  <c r="C2171" i="2"/>
  <c r="U279" i="2"/>
  <c r="W279" i="2" s="1"/>
  <c r="K279" i="2"/>
  <c r="C279" i="2"/>
  <c r="U868" i="2"/>
  <c r="W868" i="2" s="1"/>
  <c r="K868" i="2"/>
  <c r="C868" i="2"/>
  <c r="U1993" i="2"/>
  <c r="W1993" i="2" s="1"/>
  <c r="K1993" i="2"/>
  <c r="C1993" i="2"/>
  <c r="U1109" i="2"/>
  <c r="W1109" i="2" s="1"/>
  <c r="K1109" i="2"/>
  <c r="C1109" i="2"/>
  <c r="U951" i="2"/>
  <c r="W951" i="2" s="1"/>
  <c r="K951" i="2"/>
  <c r="C951" i="2"/>
  <c r="U1973" i="2"/>
  <c r="W1973" i="2" s="1"/>
  <c r="K1973" i="2"/>
  <c r="C1973" i="2"/>
  <c r="U1518" i="2"/>
  <c r="W1518" i="2" s="1"/>
  <c r="K1518" i="2"/>
  <c r="C1518" i="2"/>
  <c r="U946" i="2"/>
  <c r="W946" i="2" s="1"/>
  <c r="K946" i="2"/>
  <c r="C946" i="2"/>
  <c r="U1120" i="2"/>
  <c r="W1120" i="2" s="1"/>
  <c r="O1120" i="2"/>
  <c r="O1121" i="2" s="1"/>
  <c r="O1122" i="2" s="1"/>
  <c r="O1123" i="2" s="1"/>
  <c r="O1124" i="2" s="1"/>
  <c r="O1125" i="2" s="1"/>
  <c r="O1126" i="2" s="1"/>
  <c r="O1127" i="2" s="1"/>
  <c r="O1128" i="2" s="1"/>
  <c r="O1129" i="2" s="1"/>
  <c r="O1130" i="2" s="1"/>
  <c r="K1120" i="2"/>
  <c r="C1120" i="2"/>
  <c r="U3083" i="2"/>
  <c r="W3083" i="2" s="1"/>
  <c r="K3083" i="2"/>
  <c r="C3083" i="2"/>
  <c r="U2746" i="2"/>
  <c r="W2746" i="2" s="1"/>
  <c r="K2746" i="2"/>
  <c r="C2746" i="2"/>
  <c r="U108" i="2"/>
  <c r="W108" i="2" s="1"/>
  <c r="K108" i="2"/>
  <c r="C108" i="2"/>
  <c r="U1464" i="2"/>
  <c r="W1464" i="2" s="1"/>
  <c r="K1464" i="2"/>
  <c r="C1464" i="2"/>
  <c r="U1773" i="2"/>
  <c r="W1773" i="2" s="1"/>
  <c r="K1773" i="2"/>
  <c r="C1773" i="2"/>
  <c r="U1196" i="2"/>
  <c r="W1196" i="2" s="1"/>
  <c r="K1196" i="2"/>
  <c r="C1196" i="2"/>
  <c r="U117" i="2"/>
  <c r="W117" i="2" s="1"/>
  <c r="K117" i="2"/>
  <c r="C117" i="2"/>
  <c r="U437" i="2"/>
  <c r="W437" i="2" s="1"/>
  <c r="K437" i="2"/>
  <c r="C437" i="2"/>
  <c r="U585" i="2"/>
  <c r="W585" i="2" s="1"/>
  <c r="K585" i="2"/>
  <c r="C585" i="2"/>
  <c r="U498" i="2"/>
  <c r="W498" i="2" s="1"/>
  <c r="K498" i="2"/>
  <c r="C498" i="2"/>
  <c r="U2720" i="2"/>
  <c r="W2720" i="2" s="1"/>
  <c r="K2720" i="2"/>
  <c r="C2720" i="2"/>
  <c r="U1455" i="2"/>
  <c r="W1455" i="2" s="1"/>
  <c r="K1455" i="2"/>
  <c r="C1455" i="2"/>
  <c r="U432" i="2"/>
  <c r="W432" i="2" s="1"/>
  <c r="K432" i="2"/>
  <c r="C432" i="2"/>
  <c r="U1185" i="2"/>
  <c r="W1185" i="2" s="1"/>
  <c r="O1185" i="2"/>
  <c r="K1185" i="2"/>
  <c r="C1185" i="2"/>
  <c r="U116" i="2"/>
  <c r="W116" i="2" s="1"/>
  <c r="O116" i="2"/>
  <c r="O117" i="2" s="1"/>
  <c r="O118" i="2" s="1"/>
  <c r="K116" i="2"/>
  <c r="C116" i="2"/>
  <c r="U838" i="2"/>
  <c r="W838" i="2" s="1"/>
  <c r="O838" i="2"/>
  <c r="O839" i="2" s="1"/>
  <c r="O840" i="2" s="1"/>
  <c r="O841" i="2" s="1"/>
  <c r="O842" i="2" s="1"/>
  <c r="O843" i="2" s="1"/>
  <c r="O844" i="2" s="1"/>
  <c r="O845" i="2" s="1"/>
  <c r="O846" i="2" s="1"/>
  <c r="O847" i="2" s="1"/>
  <c r="O848" i="2" s="1"/>
  <c r="O849" i="2" s="1"/>
  <c r="K838" i="2"/>
  <c r="C838" i="2"/>
  <c r="U580" i="2"/>
  <c r="W580" i="2" s="1"/>
  <c r="Q580" i="2"/>
  <c r="Q838" i="2" s="1"/>
  <c r="Q116" i="2" s="1"/>
  <c r="O580" i="2"/>
  <c r="K580" i="2"/>
  <c r="C580" i="2"/>
  <c r="U2984" i="2"/>
  <c r="W2984" i="2" s="1"/>
  <c r="K2984" i="2"/>
  <c r="C2984" i="2"/>
  <c r="U1490" i="2"/>
  <c r="W1490" i="2" s="1"/>
  <c r="K1490" i="2"/>
  <c r="C1490" i="2"/>
  <c r="U1077" i="2"/>
  <c r="W1077" i="2" s="1"/>
  <c r="K1077" i="2"/>
  <c r="C1077" i="2"/>
  <c r="U1027" i="2"/>
  <c r="W1027" i="2" s="1"/>
  <c r="K1027" i="2"/>
  <c r="C1027" i="2"/>
  <c r="U1658" i="2"/>
  <c r="W1658" i="2" s="1"/>
  <c r="K1658" i="2"/>
  <c r="C1658" i="2"/>
  <c r="U1960" i="2"/>
  <c r="W1960" i="2" s="1"/>
  <c r="K1960" i="2"/>
  <c r="C1960" i="2"/>
  <c r="U540" i="2"/>
  <c r="W540" i="2" s="1"/>
  <c r="K540" i="2"/>
  <c r="C540" i="2"/>
  <c r="U802" i="2"/>
  <c r="W802" i="2" s="1"/>
  <c r="K802" i="2"/>
  <c r="C802" i="2"/>
  <c r="W187" i="2"/>
  <c r="U187" i="2"/>
  <c r="K187" i="2"/>
  <c r="C187" i="2"/>
  <c r="U2740" i="2"/>
  <c r="W2740" i="2" s="1"/>
  <c r="K2740" i="2"/>
  <c r="C2740" i="2"/>
  <c r="U633" i="2"/>
  <c r="W633" i="2" s="1"/>
  <c r="K633" i="2"/>
  <c r="C633" i="2"/>
  <c r="U1955" i="2"/>
  <c r="W1955" i="2" s="1"/>
  <c r="K1955" i="2"/>
  <c r="C1955" i="2"/>
  <c r="U2826" i="2"/>
  <c r="W2826" i="2" s="1"/>
  <c r="K2826" i="2"/>
  <c r="C2826" i="2"/>
  <c r="W103" i="2"/>
  <c r="U103" i="2"/>
  <c r="K103" i="2"/>
  <c r="C103" i="2"/>
  <c r="U1244" i="2"/>
  <c r="W1244" i="2" s="1"/>
  <c r="Q1244" i="2"/>
  <c r="Q1245" i="2" s="1"/>
  <c r="O1244" i="2"/>
  <c r="K1244" i="2"/>
  <c r="C1244" i="2"/>
  <c r="U1650" i="2"/>
  <c r="W1650" i="2" s="1"/>
  <c r="K1650" i="2"/>
  <c r="C1650" i="2"/>
  <c r="U797" i="2"/>
  <c r="W797" i="2" s="1"/>
  <c r="O797" i="2"/>
  <c r="O798" i="2" s="1"/>
  <c r="O799" i="2" s="1"/>
  <c r="O800" i="2" s="1"/>
  <c r="O801" i="2" s="1"/>
  <c r="O802" i="2" s="1"/>
  <c r="O803" i="2" s="1"/>
  <c r="K797" i="2"/>
  <c r="C797" i="2"/>
  <c r="U537" i="2"/>
  <c r="W537" i="2" s="1"/>
  <c r="O537" i="2"/>
  <c r="O538" i="2" s="1"/>
  <c r="O539" i="2" s="1"/>
  <c r="O540" i="2" s="1"/>
  <c r="O541" i="2" s="1"/>
  <c r="K537" i="2"/>
  <c r="C537" i="2"/>
  <c r="U1019" i="2"/>
  <c r="W1019" i="2" s="1"/>
  <c r="K1019" i="2"/>
  <c r="C1019" i="2"/>
  <c r="U183" i="2"/>
  <c r="W183" i="2" s="1"/>
  <c r="K183" i="2"/>
  <c r="C183" i="2"/>
  <c r="U1742" i="2"/>
  <c r="W1742" i="2" s="1"/>
  <c r="Q1742" i="2"/>
  <c r="K1742" i="2"/>
  <c r="C1742" i="2"/>
  <c r="U623" i="2"/>
  <c r="W623" i="2" s="1"/>
  <c r="Q623" i="2"/>
  <c r="O623" i="2"/>
  <c r="O624" i="2" s="1"/>
  <c r="O625" i="2" s="1"/>
  <c r="O626" i="2" s="1"/>
  <c r="O627" i="2" s="1"/>
  <c r="O628" i="2" s="1"/>
  <c r="O629" i="2" s="1"/>
  <c r="O630" i="2" s="1"/>
  <c r="O631" i="2" s="1"/>
  <c r="O632" i="2" s="1"/>
  <c r="O633" i="2" s="1"/>
  <c r="O634" i="2" s="1"/>
  <c r="K623" i="2"/>
  <c r="C623" i="2"/>
  <c r="U227" i="2"/>
  <c r="W227" i="2" s="1"/>
  <c r="Q227" i="2"/>
  <c r="Q228" i="2" s="1"/>
  <c r="Q1287" i="2" s="1"/>
  <c r="Q1614" i="2" s="1"/>
  <c r="Q229" i="2" s="1"/>
  <c r="O227" i="2"/>
  <c r="O228" i="2" s="1"/>
  <c r="O229" i="2" s="1"/>
  <c r="O230" i="2" s="1"/>
  <c r="O231" i="2" s="1"/>
  <c r="O232" i="2" s="1"/>
  <c r="O233" i="2" s="1"/>
  <c r="O234" i="2" s="1"/>
  <c r="O235" i="2" s="1"/>
  <c r="K227" i="2"/>
  <c r="C227" i="2"/>
  <c r="U38" i="2"/>
  <c r="W38" i="2" s="1"/>
  <c r="K38" i="2"/>
  <c r="C38" i="2"/>
  <c r="U847" i="2"/>
  <c r="W847" i="2" s="1"/>
  <c r="K847" i="2"/>
  <c r="C847" i="2"/>
  <c r="U1653" i="2"/>
  <c r="W1653" i="2" s="1"/>
  <c r="K1653" i="2"/>
  <c r="C1653" i="2"/>
  <c r="U2483" i="2"/>
  <c r="W2483" i="2" s="1"/>
  <c r="K2483" i="2"/>
  <c r="C2483" i="2"/>
  <c r="U102" i="2"/>
  <c r="W102" i="2" s="1"/>
  <c r="O102" i="2"/>
  <c r="O103" i="2" s="1"/>
  <c r="O104" i="2" s="1"/>
  <c r="O105" i="2" s="1"/>
  <c r="O106" i="2" s="1"/>
  <c r="O107" i="2" s="1"/>
  <c r="O108" i="2" s="1"/>
  <c r="O109" i="2" s="1"/>
  <c r="K102" i="2"/>
  <c r="C102" i="2"/>
  <c r="U433" i="2"/>
  <c r="W433" i="2" s="1"/>
  <c r="K433" i="2"/>
  <c r="C433" i="2"/>
  <c r="U152" i="2"/>
  <c r="W152" i="2" s="1"/>
  <c r="K152" i="2"/>
  <c r="C152" i="2"/>
  <c r="U1733" i="2"/>
  <c r="W1733" i="2" s="1"/>
  <c r="K1733" i="2"/>
  <c r="C1733" i="2"/>
  <c r="U1450" i="2"/>
  <c r="W1450" i="2" s="1"/>
  <c r="Q1450" i="2"/>
  <c r="O1450" i="2"/>
  <c r="O1451" i="2" s="1"/>
  <c r="O1452" i="2" s="1"/>
  <c r="K1450" i="2"/>
  <c r="C1450" i="2"/>
  <c r="U2583" i="2"/>
  <c r="W2583" i="2" s="1"/>
  <c r="K2583" i="2"/>
  <c r="C2583" i="2"/>
  <c r="U1828" i="2"/>
  <c r="W1828" i="2" s="1"/>
  <c r="K1828" i="2"/>
  <c r="C1828" i="2"/>
  <c r="U1722" i="2"/>
  <c r="W1722" i="2" s="1"/>
  <c r="K1722" i="2"/>
  <c r="C1722" i="2"/>
  <c r="U1161" i="2"/>
  <c r="W1161" i="2" s="1"/>
  <c r="K1161" i="2"/>
  <c r="C1161" i="2"/>
  <c r="U2104" i="2"/>
  <c r="W2104" i="2" s="1"/>
  <c r="K2104" i="2"/>
  <c r="C2104" i="2"/>
  <c r="U1222" i="2"/>
  <c r="W1222" i="2" s="1"/>
  <c r="K1222" i="2"/>
  <c r="C1222" i="2"/>
  <c r="U649" i="2"/>
  <c r="W649" i="2" s="1"/>
  <c r="K649" i="2"/>
  <c r="C649" i="2"/>
  <c r="U1846" i="2"/>
  <c r="W1846" i="2" s="1"/>
  <c r="K1846" i="2"/>
  <c r="C1846" i="2"/>
  <c r="U1500" i="2"/>
  <c r="W1500" i="2" s="1"/>
  <c r="O1500" i="2"/>
  <c r="O1501" i="2" s="1"/>
  <c r="O1502" i="2" s="1"/>
  <c r="O1503" i="2" s="1"/>
  <c r="K1500" i="2"/>
  <c r="C1500" i="2"/>
  <c r="U1533" i="2"/>
  <c r="W1533" i="2" s="1"/>
  <c r="K1533" i="2"/>
  <c r="C1533" i="2"/>
  <c r="U257" i="2"/>
  <c r="W257" i="2" s="1"/>
  <c r="K257" i="2"/>
  <c r="C257" i="2"/>
  <c r="U198" i="2"/>
  <c r="W198" i="2" s="1"/>
  <c r="K198" i="2"/>
  <c r="C198" i="2"/>
  <c r="U2322" i="2"/>
  <c r="W2322" i="2" s="1"/>
  <c r="K2322" i="2"/>
  <c r="C2322" i="2"/>
  <c r="U1188" i="2"/>
  <c r="W1188" i="2" s="1"/>
  <c r="K1188" i="2"/>
  <c r="C1188" i="2"/>
  <c r="U1840" i="2"/>
  <c r="W1840" i="2" s="1"/>
  <c r="K1840" i="2"/>
  <c r="C1840" i="2"/>
  <c r="U643" i="2"/>
  <c r="W643" i="2" s="1"/>
  <c r="K643" i="2"/>
  <c r="C643" i="2"/>
  <c r="U3063" i="2"/>
  <c r="W3063" i="2" s="1"/>
  <c r="K3063" i="2"/>
  <c r="C3063" i="2"/>
  <c r="U1180" i="2"/>
  <c r="W1180" i="2" s="1"/>
  <c r="K1180" i="2"/>
  <c r="C1180" i="2"/>
  <c r="U869" i="2"/>
  <c r="W869" i="2" s="1"/>
  <c r="K869" i="2"/>
  <c r="C869" i="2"/>
  <c r="U2007" i="2"/>
  <c r="W2007" i="2" s="1"/>
  <c r="K2007" i="2"/>
  <c r="C2007" i="2"/>
  <c r="U249" i="2"/>
  <c r="W249" i="2" s="1"/>
  <c r="K249" i="2"/>
  <c r="C249" i="2"/>
  <c r="U843" i="2"/>
  <c r="W843" i="2" s="1"/>
  <c r="K843" i="2"/>
  <c r="C843" i="2"/>
  <c r="U860" i="2"/>
  <c r="W860" i="2" s="1"/>
  <c r="K860" i="2"/>
  <c r="C860" i="2"/>
  <c r="U1125" i="2"/>
  <c r="W1125" i="2" s="1"/>
  <c r="K1125" i="2"/>
  <c r="C1125" i="2"/>
  <c r="U1601" i="2"/>
  <c r="W1601" i="2" s="1"/>
  <c r="K1601" i="2"/>
  <c r="C1601" i="2"/>
  <c r="U243" i="2"/>
  <c r="W243" i="2" s="1"/>
  <c r="K243" i="2"/>
  <c r="C243" i="2"/>
  <c r="U2146" i="2"/>
  <c r="W2146" i="2" s="1"/>
  <c r="K2146" i="2"/>
  <c r="C2146" i="2"/>
  <c r="U2268" i="2"/>
  <c r="W2268" i="2" s="1"/>
  <c r="K2268" i="2"/>
  <c r="C2268" i="2"/>
  <c r="U425" i="2"/>
  <c r="W425" i="2" s="1"/>
  <c r="K425" i="2"/>
  <c r="C425" i="2"/>
  <c r="U1659" i="2"/>
  <c r="W1659" i="2" s="1"/>
  <c r="K1659" i="2"/>
  <c r="C1659" i="2"/>
  <c r="U1057" i="2"/>
  <c r="W1057" i="2" s="1"/>
  <c r="K1057" i="2"/>
  <c r="C1057" i="2"/>
  <c r="U879" i="2"/>
  <c r="W879" i="2" s="1"/>
  <c r="K879" i="2"/>
  <c r="C879" i="2"/>
  <c r="U1959" i="2"/>
  <c r="W1959" i="2" s="1"/>
  <c r="K1959" i="2"/>
  <c r="C1959" i="2"/>
  <c r="U1487" i="2"/>
  <c r="W1487" i="2" s="1"/>
  <c r="K1487" i="2"/>
  <c r="C1487" i="2"/>
  <c r="U2577" i="2"/>
  <c r="W2577" i="2" s="1"/>
  <c r="K2577" i="2"/>
  <c r="C2577" i="2"/>
  <c r="U555" i="2"/>
  <c r="W555" i="2" s="1"/>
  <c r="K555" i="2"/>
  <c r="C555" i="2"/>
  <c r="U977" i="2"/>
  <c r="W977" i="2" s="1"/>
  <c r="K977" i="2"/>
  <c r="C977" i="2"/>
  <c r="U949" i="2"/>
  <c r="W949" i="2" s="1"/>
  <c r="K949" i="2"/>
  <c r="C949" i="2"/>
  <c r="U3249" i="2"/>
  <c r="W3249" i="2" s="1"/>
  <c r="K3249" i="2"/>
  <c r="C3249" i="2"/>
  <c r="U800" i="2"/>
  <c r="W800" i="2" s="1"/>
  <c r="K800" i="2"/>
  <c r="C800" i="2"/>
  <c r="U1651" i="2"/>
  <c r="W1651" i="2" s="1"/>
  <c r="K1651" i="2"/>
  <c r="C1651" i="2"/>
  <c r="U3275" i="2"/>
  <c r="W3275" i="2" s="1"/>
  <c r="K3275" i="2"/>
  <c r="C3275" i="2"/>
  <c r="U185" i="2"/>
  <c r="W185" i="2" s="1"/>
  <c r="K185" i="2"/>
  <c r="C185" i="2"/>
  <c r="U1481" i="2"/>
  <c r="W1481" i="2" s="1"/>
  <c r="K1481" i="2"/>
  <c r="C1481" i="2"/>
  <c r="U1949" i="2"/>
  <c r="W1949" i="2" s="1"/>
  <c r="K1949" i="2"/>
  <c r="C1949" i="2"/>
  <c r="U1018" i="2"/>
  <c r="W1018" i="2" s="1"/>
  <c r="Q1018" i="2"/>
  <c r="Q1949" i="2" s="1"/>
  <c r="O1018" i="2"/>
  <c r="O1019" i="2" s="1"/>
  <c r="O1020" i="2" s="1"/>
  <c r="O1021" i="2" s="1"/>
  <c r="O1022" i="2" s="1"/>
  <c r="O1023" i="2" s="1"/>
  <c r="O1024" i="2" s="1"/>
  <c r="O1025" i="2" s="1"/>
  <c r="O1026" i="2" s="1"/>
  <c r="O1027" i="2" s="1"/>
  <c r="K1018" i="2"/>
  <c r="C1018" i="2"/>
  <c r="U549" i="2"/>
  <c r="W549" i="2" s="1"/>
  <c r="K549" i="2"/>
  <c r="C549" i="2"/>
  <c r="U1967" i="2"/>
  <c r="W1967" i="2" s="1"/>
  <c r="Q1967" i="2"/>
  <c r="O1967" i="2"/>
  <c r="K1967" i="2"/>
  <c r="C1967" i="2"/>
  <c r="U1314" i="2"/>
  <c r="W1314" i="2" s="1"/>
  <c r="K1314" i="2"/>
  <c r="C1314" i="2"/>
  <c r="U2745" i="2"/>
  <c r="W2745" i="2" s="1"/>
  <c r="K2745" i="2"/>
  <c r="C2745" i="2"/>
  <c r="U2134" i="2"/>
  <c r="W2134" i="2" s="1"/>
  <c r="K2134" i="2"/>
  <c r="C2134" i="2"/>
  <c r="U1076" i="2"/>
  <c r="W1076" i="2" s="1"/>
  <c r="K1076" i="2"/>
  <c r="C1076" i="2"/>
  <c r="U1409" i="2"/>
  <c r="W1409" i="2" s="1"/>
  <c r="K1409" i="2"/>
  <c r="C1409" i="2"/>
  <c r="U2058" i="2"/>
  <c r="W2058" i="2" s="1"/>
  <c r="K2058" i="2"/>
  <c r="C2058" i="2"/>
  <c r="U1918" i="2"/>
  <c r="W1918" i="2" s="1"/>
  <c r="K1918" i="2"/>
  <c r="C1918" i="2"/>
  <c r="U338" i="2"/>
  <c r="W338" i="2" s="1"/>
  <c r="K338" i="2"/>
  <c r="C338" i="2"/>
  <c r="U1718" i="2"/>
  <c r="W1718" i="2" s="1"/>
  <c r="K1718" i="2"/>
  <c r="C1718" i="2"/>
  <c r="U2929" i="2"/>
  <c r="W2929" i="2" s="1"/>
  <c r="K2929" i="2"/>
  <c r="C2929" i="2"/>
  <c r="U2735" i="2"/>
  <c r="W2735" i="2" s="1"/>
  <c r="K2735" i="2"/>
  <c r="C2735" i="2"/>
  <c r="U334" i="2"/>
  <c r="W334" i="2" s="1"/>
  <c r="K334" i="2"/>
  <c r="C334" i="2"/>
  <c r="U1887" i="2"/>
  <c r="W1887" i="2" s="1"/>
  <c r="K1887" i="2"/>
  <c r="C1887" i="2"/>
  <c r="U1300" i="2"/>
  <c r="W1300" i="2" s="1"/>
  <c r="K1300" i="2"/>
  <c r="C1300" i="2"/>
  <c r="U945" i="2"/>
  <c r="W945" i="2" s="1"/>
  <c r="K945" i="2"/>
  <c r="C945" i="2"/>
  <c r="U68" i="2"/>
  <c r="W68" i="2" s="1"/>
  <c r="K68" i="2"/>
  <c r="C68" i="2"/>
  <c r="U2294" i="2"/>
  <c r="W2294" i="2" s="1"/>
  <c r="K2294" i="2"/>
  <c r="C2294" i="2"/>
  <c r="U1311" i="2"/>
  <c r="W1311" i="2" s="1"/>
  <c r="K1311" i="2"/>
  <c r="C1311" i="2"/>
  <c r="U531" i="2"/>
  <c r="W531" i="2" s="1"/>
  <c r="K531" i="2"/>
  <c r="C531" i="2"/>
  <c r="U2056" i="2"/>
  <c r="W2056" i="2" s="1"/>
  <c r="K2056" i="2"/>
  <c r="C2056" i="2"/>
  <c r="U210" i="2"/>
  <c r="W210" i="2" s="1"/>
  <c r="K210" i="2"/>
  <c r="C210" i="2"/>
  <c r="U3380" i="2"/>
  <c r="W3380" i="2" s="1"/>
  <c r="K3380" i="2"/>
  <c r="C3380" i="2"/>
  <c r="U335" i="2"/>
  <c r="W335" i="2" s="1"/>
  <c r="K335" i="2"/>
  <c r="C335" i="2"/>
  <c r="U1069" i="2"/>
  <c r="W1069" i="2" s="1"/>
  <c r="K1069" i="2"/>
  <c r="C1069" i="2"/>
  <c r="U1301" i="2"/>
  <c r="W1301" i="2" s="1"/>
  <c r="K1301" i="2"/>
  <c r="C1301" i="2"/>
  <c r="U2052" i="2"/>
  <c r="W2052" i="2" s="1"/>
  <c r="O2052" i="2"/>
  <c r="O2053" i="2" s="1"/>
  <c r="O2054" i="2" s="1"/>
  <c r="O2055" i="2" s="1"/>
  <c r="O2056" i="2" s="1"/>
  <c r="O2057" i="2" s="1"/>
  <c r="O2058" i="2" s="1"/>
  <c r="O2059" i="2" s="1"/>
  <c r="O2060" i="2" s="1"/>
  <c r="O2061" i="2" s="1"/>
  <c r="O2062" i="2" s="1"/>
  <c r="O2063" i="2" s="1"/>
  <c r="O2064" i="2" s="1"/>
  <c r="K2052" i="2"/>
  <c r="C2052" i="2"/>
  <c r="U525" i="2"/>
  <c r="W525" i="2" s="1"/>
  <c r="K525" i="2"/>
  <c r="C525" i="2"/>
  <c r="U1909" i="2"/>
  <c r="W1909" i="2" s="1"/>
  <c r="K1909" i="2"/>
  <c r="C1909" i="2"/>
  <c r="U1552" i="2"/>
  <c r="W1552" i="2" s="1"/>
  <c r="O1552" i="2"/>
  <c r="O1553" i="2" s="1"/>
  <c r="O1554" i="2" s="1"/>
  <c r="K1552" i="2"/>
  <c r="C1552" i="2"/>
  <c r="U1803" i="2"/>
  <c r="W1803" i="2" s="1"/>
  <c r="K1803" i="2"/>
  <c r="C1803" i="2"/>
  <c r="U1565" i="2"/>
  <c r="W1565" i="2" s="1"/>
  <c r="Q1565" i="2"/>
  <c r="O1565" i="2"/>
  <c r="O1566" i="2" s="1"/>
  <c r="O1567" i="2" s="1"/>
  <c r="O1568" i="2" s="1"/>
  <c r="O1569" i="2" s="1"/>
  <c r="O1570" i="2" s="1"/>
  <c r="O1571" i="2" s="1"/>
  <c r="O1572" i="2" s="1"/>
  <c r="O1573" i="2" s="1"/>
  <c r="O1574" i="2" s="1"/>
  <c r="K1565" i="2"/>
  <c r="C1565" i="2"/>
  <c r="U47" i="2"/>
  <c r="W47" i="2" s="1"/>
  <c r="K47" i="2"/>
  <c r="C47" i="2"/>
  <c r="U1391" i="2"/>
  <c r="W1391" i="2" s="1"/>
  <c r="K1391" i="2"/>
  <c r="C1391" i="2"/>
  <c r="U1721" i="2"/>
  <c r="W1721" i="2" s="1"/>
  <c r="K1721" i="2"/>
  <c r="C1721" i="2"/>
  <c r="U215" i="2"/>
  <c r="W215" i="2" s="1"/>
  <c r="K215" i="2"/>
  <c r="C215" i="2"/>
  <c r="U363" i="2"/>
  <c r="W363" i="2" s="1"/>
  <c r="K363" i="2"/>
  <c r="C363" i="2"/>
  <c r="U89" i="2"/>
  <c r="W89" i="2" s="1"/>
  <c r="K89" i="2"/>
  <c r="C89" i="2"/>
  <c r="U780" i="2"/>
  <c r="W780" i="2" s="1"/>
  <c r="K780" i="2"/>
  <c r="C780" i="2"/>
  <c r="U435" i="2"/>
  <c r="W435" i="2" s="1"/>
  <c r="K435" i="2"/>
  <c r="C435" i="2"/>
  <c r="U683" i="2"/>
  <c r="W683" i="2" s="1"/>
  <c r="K683" i="2"/>
  <c r="C683" i="2"/>
  <c r="U2246" i="2"/>
  <c r="W2246" i="2" s="1"/>
  <c r="K2246" i="2"/>
  <c r="C2246" i="2"/>
  <c r="U2069" i="2"/>
  <c r="W2069" i="2" s="1"/>
  <c r="O2069" i="2"/>
  <c r="O2070" i="2" s="1"/>
  <c r="O2071" i="2" s="1"/>
  <c r="O2072" i="2" s="1"/>
  <c r="K2069" i="2"/>
  <c r="C2069" i="2"/>
  <c r="U76" i="2"/>
  <c r="W76" i="2" s="1"/>
  <c r="O76" i="2"/>
  <c r="O77" i="2" s="1"/>
  <c r="O78" i="2" s="1"/>
  <c r="O79" i="2" s="1"/>
  <c r="O80" i="2" s="1"/>
  <c r="O81" i="2" s="1"/>
  <c r="O82" i="2" s="1"/>
  <c r="O83" i="2" s="1"/>
  <c r="O84" i="2" s="1"/>
  <c r="O85" i="2" s="1"/>
  <c r="O86" i="2" s="1"/>
  <c r="O87" i="2" s="1"/>
  <c r="O88" i="2" s="1"/>
  <c r="O89" i="2" s="1"/>
  <c r="O90" i="2" s="1"/>
  <c r="O91" i="2" s="1"/>
  <c r="O92" i="2" s="1"/>
  <c r="K76" i="2"/>
  <c r="C76" i="2"/>
  <c r="U1170" i="2"/>
  <c r="W1170" i="2" s="1"/>
  <c r="Q1170" i="2"/>
  <c r="Q76" i="2" s="1"/>
  <c r="O1170" i="2"/>
  <c r="O1171" i="2" s="1"/>
  <c r="O1172" i="2" s="1"/>
  <c r="O1173" i="2" s="1"/>
  <c r="O1174" i="2" s="1"/>
  <c r="O1175" i="2" s="1"/>
  <c r="O1176" i="2" s="1"/>
  <c r="O1177" i="2" s="1"/>
  <c r="O1178" i="2" s="1"/>
  <c r="O1179" i="2" s="1"/>
  <c r="O1180" i="2" s="1"/>
  <c r="O1181" i="2" s="1"/>
  <c r="O1182" i="2" s="1"/>
  <c r="K1170" i="2"/>
  <c r="C1170" i="2"/>
  <c r="U1114" i="2"/>
  <c r="W1114" i="2" s="1"/>
  <c r="K1114" i="2"/>
  <c r="C1114" i="2"/>
  <c r="U1312" i="2"/>
  <c r="W1312" i="2" s="1"/>
  <c r="K1312" i="2"/>
  <c r="C1312" i="2"/>
  <c r="U398" i="2"/>
  <c r="W398" i="2" s="1"/>
  <c r="K398" i="2"/>
  <c r="C398" i="2"/>
  <c r="U2495" i="2"/>
  <c r="W2495" i="2" s="1"/>
  <c r="K2495" i="2"/>
  <c r="C2495" i="2"/>
  <c r="U3392" i="2"/>
  <c r="W3392" i="2" s="1"/>
  <c r="K3392" i="2"/>
  <c r="C3392" i="2"/>
  <c r="U1305" i="2"/>
  <c r="W1305" i="2" s="1"/>
  <c r="K1305" i="2"/>
  <c r="C1305" i="2"/>
  <c r="U388" i="2"/>
  <c r="W388" i="2" s="1"/>
  <c r="Q388" i="2"/>
  <c r="O388" i="2"/>
  <c r="O389" i="2" s="1"/>
  <c r="O390" i="2" s="1"/>
  <c r="O391" i="2" s="1"/>
  <c r="O392" i="2" s="1"/>
  <c r="O393" i="2" s="1"/>
  <c r="O394" i="2" s="1"/>
  <c r="O395" i="2" s="1"/>
  <c r="O396" i="2" s="1"/>
  <c r="O397" i="2" s="1"/>
  <c r="O398" i="2" s="1"/>
  <c r="O399" i="2" s="1"/>
  <c r="O400" i="2" s="1"/>
  <c r="O401" i="2" s="1"/>
  <c r="O402" i="2" s="1"/>
  <c r="O403" i="2" s="1"/>
  <c r="O404" i="2" s="1"/>
  <c r="O405" i="2" s="1"/>
  <c r="O406" i="2" s="1"/>
  <c r="O407" i="2" s="1"/>
  <c r="K388" i="2"/>
  <c r="C388" i="2"/>
  <c r="U157" i="2"/>
  <c r="W157" i="2" s="1"/>
  <c r="K157" i="2"/>
  <c r="C157" i="2"/>
  <c r="U1241" i="2"/>
  <c r="W1241" i="2" s="1"/>
  <c r="K1241" i="2"/>
  <c r="C1241" i="2"/>
  <c r="U235" i="2"/>
  <c r="W235" i="2" s="1"/>
  <c r="K235" i="2"/>
  <c r="C235" i="2"/>
  <c r="U2892" i="2"/>
  <c r="W2892" i="2" s="1"/>
  <c r="K2892" i="2"/>
  <c r="C2892" i="2"/>
  <c r="U634" i="2"/>
  <c r="W634" i="2" s="1"/>
  <c r="K634" i="2"/>
  <c r="C634" i="2"/>
  <c r="U952" i="2"/>
  <c r="W952" i="2" s="1"/>
  <c r="K952" i="2"/>
  <c r="C952" i="2"/>
  <c r="U1108" i="2"/>
  <c r="W1108" i="2" s="1"/>
  <c r="K1108" i="2"/>
  <c r="C1108" i="2"/>
  <c r="U1637" i="2"/>
  <c r="W1637" i="2" s="1"/>
  <c r="K1637" i="2"/>
  <c r="C1637" i="2"/>
  <c r="U2877" i="2"/>
  <c r="W2877" i="2" s="1"/>
  <c r="K2877" i="2"/>
  <c r="C2877" i="2"/>
  <c r="U1071" i="2"/>
  <c r="W1071" i="2" s="1"/>
  <c r="K1071" i="2"/>
  <c r="C1071" i="2"/>
  <c r="U1987" i="2"/>
  <c r="W1987" i="2" s="1"/>
  <c r="K1987" i="2"/>
  <c r="C1987" i="2"/>
  <c r="U627" i="2"/>
  <c r="W627" i="2" s="1"/>
  <c r="K627" i="2"/>
  <c r="C627" i="2"/>
  <c r="U944" i="2"/>
  <c r="W944" i="2" s="1"/>
  <c r="Q944" i="2"/>
  <c r="Q945" i="2" s="1"/>
  <c r="O944" i="2"/>
  <c r="O945" i="2" s="1"/>
  <c r="O946" i="2" s="1"/>
  <c r="O947" i="2" s="1"/>
  <c r="O948" i="2" s="1"/>
  <c r="O949" i="2" s="1"/>
  <c r="O950" i="2" s="1"/>
  <c r="O951" i="2" s="1"/>
  <c r="O952" i="2" s="1"/>
  <c r="O953" i="2" s="1"/>
  <c r="O954" i="2" s="1"/>
  <c r="O955" i="2" s="1"/>
  <c r="K944" i="2"/>
  <c r="C944" i="2"/>
  <c r="U1809" i="2"/>
  <c r="W1809" i="2" s="1"/>
  <c r="K1809" i="2"/>
  <c r="C1809" i="2"/>
  <c r="U2232" i="2"/>
  <c r="W2232" i="2" s="1"/>
  <c r="K2232" i="2"/>
  <c r="C2232" i="2"/>
  <c r="U825" i="2"/>
  <c r="W825" i="2" s="1"/>
  <c r="K825" i="2"/>
  <c r="C825" i="2"/>
  <c r="W2742" i="2"/>
  <c r="U2742" i="2"/>
  <c r="K2742" i="2"/>
  <c r="C2742" i="2"/>
  <c r="U589" i="2"/>
  <c r="W589" i="2" s="1"/>
  <c r="K589" i="2"/>
  <c r="C589" i="2"/>
  <c r="U745" i="2"/>
  <c r="W745" i="2" s="1"/>
  <c r="K745" i="2"/>
  <c r="C745" i="2"/>
  <c r="U2918" i="2"/>
  <c r="W2918" i="2" s="1"/>
  <c r="K2918" i="2"/>
  <c r="C2918" i="2"/>
  <c r="U2736" i="2"/>
  <c r="W2736" i="2" s="1"/>
  <c r="K2736" i="2"/>
  <c r="C2736" i="2"/>
  <c r="U1732" i="2"/>
  <c r="W1732" i="2" s="1"/>
  <c r="K1732" i="2"/>
  <c r="C1732" i="2"/>
  <c r="U1760" i="2"/>
  <c r="W1760" i="2" s="1"/>
  <c r="Q1760" i="2"/>
  <c r="O1760" i="2"/>
  <c r="O1761" i="2" s="1"/>
  <c r="O1762" i="2" s="1"/>
  <c r="O1763" i="2" s="1"/>
  <c r="O1764" i="2" s="1"/>
  <c r="O1765" i="2" s="1"/>
  <c r="O1766" i="2" s="1"/>
  <c r="O1767" i="2" s="1"/>
  <c r="O1768" i="2" s="1"/>
  <c r="O1769" i="2" s="1"/>
  <c r="O1770" i="2" s="1"/>
  <c r="O1771" i="2" s="1"/>
  <c r="O1772" i="2" s="1"/>
  <c r="O1773" i="2" s="1"/>
  <c r="O1774" i="2" s="1"/>
  <c r="O1775" i="2" s="1"/>
  <c r="O1776" i="2" s="1"/>
  <c r="O1777" i="2" s="1"/>
  <c r="K1760" i="2"/>
  <c r="C1760" i="2"/>
  <c r="U145" i="2"/>
  <c r="W145" i="2" s="1"/>
  <c r="K145" i="2"/>
  <c r="C145" i="2"/>
  <c r="U1539" i="2"/>
  <c r="W1539" i="2" s="1"/>
  <c r="K1539" i="2"/>
  <c r="C1539" i="2"/>
  <c r="U1223" i="2"/>
  <c r="W1223" i="2" s="1"/>
  <c r="K1223" i="2"/>
  <c r="C1223" i="2"/>
  <c r="U3435" i="2"/>
  <c r="W3435" i="2" s="1"/>
  <c r="K3435" i="2"/>
  <c r="C3435" i="2"/>
  <c r="U1213" i="2"/>
  <c r="W1213" i="2" s="1"/>
  <c r="K1213" i="2"/>
  <c r="C1213" i="2"/>
  <c r="U569" i="2"/>
  <c r="W569" i="2" s="1"/>
  <c r="O569" i="2"/>
  <c r="O570" i="2" s="1"/>
  <c r="O571" i="2" s="1"/>
  <c r="O572" i="2" s="1"/>
  <c r="O573" i="2" s="1"/>
  <c r="O574" i="2" s="1"/>
  <c r="K569" i="2"/>
  <c r="C569" i="2"/>
  <c r="U1838" i="2"/>
  <c r="W1838" i="2" s="1"/>
  <c r="Q1838" i="2"/>
  <c r="K1838" i="2"/>
  <c r="C1838" i="2"/>
  <c r="U3324" i="2"/>
  <c r="W3324" i="2" s="1"/>
  <c r="K3324" i="2"/>
  <c r="C3324" i="2"/>
  <c r="U3382" i="2"/>
  <c r="W3382" i="2" s="1"/>
  <c r="K3382" i="2"/>
  <c r="C3382" i="2"/>
  <c r="U2733" i="2"/>
  <c r="W2733" i="2" s="1"/>
  <c r="K2733" i="2"/>
  <c r="C2733" i="2"/>
  <c r="W426" i="2"/>
  <c r="U426" i="2"/>
  <c r="K426" i="2"/>
  <c r="C426" i="2"/>
  <c r="U1150" i="2"/>
  <c r="W1150" i="2" s="1"/>
  <c r="K1150" i="2"/>
  <c r="C1150" i="2"/>
  <c r="U2934" i="2"/>
  <c r="W2934" i="2" s="1"/>
  <c r="K2934" i="2"/>
  <c r="C2934" i="2"/>
  <c r="U1827" i="2"/>
  <c r="W1827" i="2" s="1"/>
  <c r="K1827" i="2"/>
  <c r="C1827" i="2"/>
  <c r="U201" i="2"/>
  <c r="W201" i="2" s="1"/>
  <c r="K201" i="2"/>
  <c r="C201" i="2"/>
  <c r="U418" i="2"/>
  <c r="W418" i="2" s="1"/>
  <c r="K418" i="2"/>
  <c r="C418" i="2"/>
  <c r="W1142" i="2"/>
  <c r="U1142" i="2"/>
  <c r="K1142" i="2"/>
  <c r="C1142" i="2"/>
  <c r="W197" i="2"/>
  <c r="U197" i="2"/>
  <c r="O197" i="2"/>
  <c r="O198" i="2" s="1"/>
  <c r="O199" i="2" s="1"/>
  <c r="O200" i="2" s="1"/>
  <c r="O201" i="2" s="1"/>
  <c r="O202" i="2" s="1"/>
  <c r="O203" i="2" s="1"/>
  <c r="K197" i="2"/>
  <c r="C197" i="2"/>
  <c r="U1580" i="2"/>
  <c r="W1580" i="2" s="1"/>
  <c r="K1580" i="2"/>
  <c r="C1580" i="2"/>
  <c r="U2012" i="2"/>
  <c r="W2012" i="2" s="1"/>
  <c r="Q2012" i="2"/>
  <c r="O2012" i="2"/>
  <c r="O2013" i="2" s="1"/>
  <c r="O2014" i="2" s="1"/>
  <c r="O2015" i="2" s="1"/>
  <c r="K2012" i="2"/>
  <c r="C2012" i="2"/>
  <c r="U2724" i="2"/>
  <c r="W2724" i="2" s="1"/>
  <c r="K2724" i="2"/>
  <c r="C2724" i="2"/>
  <c r="W2162" i="2"/>
  <c r="U2162" i="2"/>
  <c r="K2162" i="2"/>
  <c r="C2162" i="2"/>
  <c r="U83" i="2"/>
  <c r="W83" i="2" s="1"/>
  <c r="K83" i="2"/>
  <c r="C83" i="2"/>
  <c r="U496" i="2"/>
  <c r="W496" i="2" s="1"/>
  <c r="K496" i="2"/>
  <c r="C496" i="2"/>
  <c r="U1186" i="2"/>
  <c r="W1186" i="2" s="1"/>
  <c r="O1186" i="2"/>
  <c r="O1187" i="2" s="1"/>
  <c r="O1188" i="2" s="1"/>
  <c r="O1189" i="2" s="1"/>
  <c r="O1190" i="2" s="1"/>
  <c r="O1191" i="2" s="1"/>
  <c r="O1192" i="2" s="1"/>
  <c r="O1193" i="2" s="1"/>
  <c r="O1194" i="2" s="1"/>
  <c r="O1195" i="2" s="1"/>
  <c r="O1196" i="2" s="1"/>
  <c r="O1197" i="2" s="1"/>
  <c r="O1198" i="2" s="1"/>
  <c r="O1199" i="2" s="1"/>
  <c r="O1200" i="2" s="1"/>
  <c r="O1201" i="2" s="1"/>
  <c r="K1186" i="2"/>
  <c r="C1186" i="2"/>
  <c r="U269" i="2"/>
  <c r="W269" i="2" s="1"/>
  <c r="K269" i="2"/>
  <c r="C269" i="2"/>
  <c r="U1171" i="2"/>
  <c r="W1171" i="2" s="1"/>
  <c r="K1171" i="2"/>
  <c r="C1171" i="2"/>
  <c r="U206" i="2"/>
  <c r="W206" i="2" s="1"/>
  <c r="O206" i="2"/>
  <c r="O207" i="2" s="1"/>
  <c r="O208" i="2" s="1"/>
  <c r="O209" i="2" s="1"/>
  <c r="O210" i="2" s="1"/>
  <c r="O211" i="2" s="1"/>
  <c r="O212" i="2" s="1"/>
  <c r="O213" i="2" s="1"/>
  <c r="O214" i="2" s="1"/>
  <c r="O215" i="2" s="1"/>
  <c r="O216" i="2" s="1"/>
  <c r="O217" i="2" s="1"/>
  <c r="O218" i="2" s="1"/>
  <c r="O219" i="2" s="1"/>
  <c r="K206" i="2"/>
  <c r="C206" i="2"/>
  <c r="U1712" i="2"/>
  <c r="W1712" i="2" s="1"/>
  <c r="Q1712" i="2"/>
  <c r="O1712" i="2"/>
  <c r="K1712" i="2"/>
  <c r="C1712" i="2"/>
  <c r="U2487" i="2"/>
  <c r="W2487" i="2" s="1"/>
  <c r="K2487" i="2"/>
  <c r="C2487" i="2"/>
  <c r="U1749" i="2"/>
  <c r="W1749" i="2" s="1"/>
  <c r="K1749" i="2"/>
  <c r="C1749" i="2"/>
  <c r="U615" i="2"/>
  <c r="W615" i="2" s="1"/>
  <c r="K615" i="2"/>
  <c r="C615" i="2"/>
  <c r="U635" i="2"/>
  <c r="W635" i="2" s="1"/>
  <c r="O635" i="2"/>
  <c r="O636" i="2" s="1"/>
  <c r="O637" i="2" s="1"/>
  <c r="K635" i="2"/>
  <c r="C635" i="2"/>
  <c r="U1608" i="2"/>
  <c r="W1608" i="2" s="1"/>
  <c r="K1608" i="2"/>
  <c r="C1608" i="2"/>
  <c r="U2008" i="2"/>
  <c r="W2008" i="2" s="1"/>
  <c r="K2008" i="2"/>
  <c r="C2008" i="2"/>
  <c r="U1130" i="2"/>
  <c r="W1130" i="2" s="1"/>
  <c r="K1130" i="2"/>
  <c r="C1130" i="2"/>
  <c r="U558" i="2"/>
  <c r="W558" i="2" s="1"/>
  <c r="K558" i="2"/>
  <c r="C558" i="2"/>
  <c r="U865" i="2"/>
  <c r="W865" i="2" s="1"/>
  <c r="K865" i="2"/>
  <c r="C865" i="2"/>
  <c r="U250" i="2"/>
  <c r="W250" i="2" s="1"/>
  <c r="K250" i="2"/>
  <c r="C250" i="2"/>
  <c r="U460" i="2"/>
  <c r="W460" i="2" s="1"/>
  <c r="K460" i="2"/>
  <c r="C460" i="2"/>
  <c r="U1486" i="2"/>
  <c r="W1486" i="2" s="1"/>
  <c r="K1486" i="2"/>
  <c r="C1486" i="2"/>
  <c r="U1357" i="2"/>
  <c r="W1357" i="2" s="1"/>
  <c r="K1357" i="2"/>
  <c r="C1357" i="2"/>
  <c r="U1245" i="2"/>
  <c r="W1245" i="2" s="1"/>
  <c r="O1245" i="2"/>
  <c r="K1245" i="2"/>
  <c r="C1245" i="2"/>
  <c r="U112" i="2"/>
  <c r="W112" i="2" s="1"/>
  <c r="K112" i="2"/>
  <c r="C112" i="2"/>
  <c r="U631" i="2"/>
  <c r="W631" i="2" s="1"/>
  <c r="K631" i="2"/>
  <c r="C631" i="2"/>
  <c r="U1745" i="2"/>
  <c r="W1745" i="2" s="1"/>
  <c r="K1745" i="2"/>
  <c r="C1745" i="2"/>
  <c r="U1604" i="2"/>
  <c r="W1604" i="2" s="1"/>
  <c r="K1604" i="2"/>
  <c r="C1604" i="2"/>
  <c r="U336" i="2"/>
  <c r="W336" i="2" s="1"/>
  <c r="K336" i="2"/>
  <c r="C336" i="2"/>
  <c r="U1104" i="2"/>
  <c r="W1104" i="2" s="1"/>
  <c r="O1104" i="2"/>
  <c r="K1104" i="2"/>
  <c r="C1104" i="2"/>
  <c r="U552" i="2"/>
  <c r="W552" i="2" s="1"/>
  <c r="K552" i="2"/>
  <c r="C552" i="2"/>
  <c r="U859" i="2"/>
  <c r="W859" i="2" s="1"/>
  <c r="K859" i="2"/>
  <c r="C859" i="2"/>
  <c r="U244" i="2"/>
  <c r="W244" i="2" s="1"/>
  <c r="K244" i="2"/>
  <c r="C244" i="2"/>
  <c r="U3444" i="2"/>
  <c r="W3444" i="2" s="1"/>
  <c r="K3444" i="2"/>
  <c r="C3444" i="2"/>
  <c r="U1122" i="2"/>
  <c r="W1122" i="2" s="1"/>
  <c r="K1122" i="2"/>
  <c r="C1122" i="2"/>
  <c r="U2002" i="2"/>
  <c r="W2002" i="2" s="1"/>
  <c r="Q2002" i="2"/>
  <c r="O2002" i="2"/>
  <c r="O2003" i="2" s="1"/>
  <c r="O2004" i="2" s="1"/>
  <c r="O2005" i="2" s="1"/>
  <c r="O2006" i="2" s="1"/>
  <c r="O2007" i="2" s="1"/>
  <c r="O2008" i="2" s="1"/>
  <c r="O2009" i="2" s="1"/>
  <c r="K2002" i="2"/>
  <c r="C2002" i="2"/>
  <c r="U1477" i="2"/>
  <c r="W1477" i="2" s="1"/>
  <c r="Q1477" i="2"/>
  <c r="Q1478" i="2" s="1"/>
  <c r="O1477" i="2"/>
  <c r="O1478" i="2" s="1"/>
  <c r="O1479" i="2" s="1"/>
  <c r="O1480" i="2" s="1"/>
  <c r="O1481" i="2" s="1"/>
  <c r="O1482" i="2" s="1"/>
  <c r="O1483" i="2" s="1"/>
  <c r="O1484" i="2" s="1"/>
  <c r="O1485" i="2" s="1"/>
  <c r="O1486" i="2" s="1"/>
  <c r="O1487" i="2" s="1"/>
  <c r="O1488" i="2" s="1"/>
  <c r="O1489" i="2" s="1"/>
  <c r="O1490" i="2" s="1"/>
  <c r="K1477" i="2"/>
  <c r="C1477" i="2"/>
  <c r="U1968" i="2"/>
  <c r="W1968" i="2" s="1"/>
  <c r="Q1968" i="2"/>
  <c r="O1968" i="2"/>
  <c r="O1969" i="2" s="1"/>
  <c r="O1970" i="2" s="1"/>
  <c r="O1971" i="2" s="1"/>
  <c r="O1972" i="2" s="1"/>
  <c r="O1973" i="2" s="1"/>
  <c r="O1974" i="2" s="1"/>
  <c r="O1975" i="2" s="1"/>
  <c r="O1976" i="2" s="1"/>
  <c r="K1968" i="2"/>
  <c r="C1968" i="2"/>
  <c r="U1264" i="2"/>
  <c r="W1264" i="2" s="1"/>
  <c r="O1265" i="2"/>
  <c r="K1264" i="2"/>
  <c r="C1264" i="2"/>
  <c r="U1830" i="2"/>
  <c r="W1830" i="2" s="1"/>
  <c r="K1830" i="2"/>
  <c r="C1830" i="2"/>
  <c r="U967" i="2"/>
  <c r="W967" i="2" s="1"/>
  <c r="K967" i="2"/>
  <c r="C967" i="2"/>
  <c r="U2" i="2"/>
  <c r="W2" i="2" s="1"/>
  <c r="K2" i="2"/>
  <c r="C2" i="2"/>
  <c r="U1275" i="2"/>
  <c r="W1275" i="2" s="1"/>
  <c r="O1275" i="2"/>
  <c r="O1276" i="2" s="1"/>
  <c r="K1275" i="2"/>
  <c r="C1275" i="2"/>
  <c r="U404" i="2"/>
  <c r="W404" i="2" s="1"/>
  <c r="K404" i="2"/>
  <c r="C404" i="2"/>
  <c r="U1687" i="2"/>
  <c r="W1687" i="2" s="1"/>
  <c r="K1687" i="2"/>
  <c r="C1687" i="2"/>
  <c r="U1570" i="2"/>
  <c r="W1570" i="2" s="1"/>
  <c r="K1570" i="2"/>
  <c r="C1570" i="2"/>
  <c r="U1091" i="2"/>
  <c r="W1091" i="2" s="1"/>
  <c r="K1091" i="2"/>
  <c r="C1091" i="2"/>
  <c r="U1523" i="2"/>
  <c r="W1523" i="2" s="1"/>
  <c r="K1523" i="2"/>
  <c r="C1523" i="2"/>
  <c r="U479" i="2"/>
  <c r="W479" i="2" s="1"/>
  <c r="K479" i="2"/>
  <c r="C479" i="2"/>
  <c r="U1989" i="2"/>
  <c r="W1989" i="2" s="1"/>
  <c r="K1989" i="2"/>
  <c r="C1989" i="2"/>
  <c r="U1821" i="2"/>
  <c r="W1821" i="2" s="1"/>
  <c r="K1821" i="2"/>
  <c r="C1821" i="2"/>
  <c r="U961" i="2"/>
  <c r="W961" i="2" s="1"/>
  <c r="K961" i="2"/>
  <c r="C961" i="2"/>
  <c r="U1034" i="2"/>
  <c r="W1034" i="2" s="1"/>
  <c r="K1034" i="2"/>
  <c r="C1034" i="2"/>
  <c r="U325" i="2"/>
  <c r="W325" i="2" s="1"/>
  <c r="K325" i="2"/>
  <c r="C325" i="2"/>
  <c r="U662" i="2"/>
  <c r="W662" i="2" s="1"/>
  <c r="K662" i="2"/>
  <c r="C662" i="2"/>
  <c r="U1696" i="2"/>
  <c r="W1696" i="2" s="1"/>
  <c r="K1696" i="2"/>
  <c r="C1696" i="2"/>
  <c r="U472" i="2"/>
  <c r="W472" i="2" s="1"/>
  <c r="O472" i="2"/>
  <c r="O473" i="2" s="1"/>
  <c r="O474" i="2" s="1"/>
  <c r="O475" i="2" s="1"/>
  <c r="O476" i="2" s="1"/>
  <c r="O477" i="2" s="1"/>
  <c r="O478" i="2" s="1"/>
  <c r="O479" i="2" s="1"/>
  <c r="O480" i="2" s="1"/>
  <c r="O481" i="2" s="1"/>
  <c r="O482" i="2" s="1"/>
  <c r="O483" i="2" s="1"/>
  <c r="O484" i="2" s="1"/>
  <c r="O485" i="2" s="1"/>
  <c r="O486" i="2" s="1"/>
  <c r="K472" i="2"/>
  <c r="C472" i="2"/>
  <c r="U389" i="2"/>
  <c r="W389" i="2" s="1"/>
  <c r="K389" i="2"/>
  <c r="C389" i="2"/>
  <c r="U1514" i="2"/>
  <c r="W1514" i="2" s="1"/>
  <c r="K1514" i="2"/>
  <c r="C1514" i="2"/>
  <c r="U1633" i="2"/>
  <c r="W1633" i="2" s="1"/>
  <c r="O1633" i="2"/>
  <c r="O1634" i="2" s="1"/>
  <c r="O1635" i="2" s="1"/>
  <c r="O1636" i="2" s="1"/>
  <c r="O1637" i="2" s="1"/>
  <c r="O1638" i="2" s="1"/>
  <c r="O1639" i="2" s="1"/>
  <c r="O1640" i="2" s="1"/>
  <c r="O1641" i="2" s="1"/>
  <c r="K1633" i="2"/>
  <c r="C1633" i="2"/>
  <c r="U241" i="2"/>
  <c r="W241" i="2" s="1"/>
  <c r="Q241" i="2"/>
  <c r="Q242" i="2" s="1"/>
  <c r="Q243" i="2" s="1"/>
  <c r="Q244" i="2" s="1"/>
  <c r="O241" i="2"/>
  <c r="O242" i="2" s="1"/>
  <c r="O243" i="2" s="1"/>
  <c r="O244" i="2" s="1"/>
  <c r="O245" i="2" s="1"/>
  <c r="O246" i="2" s="1"/>
  <c r="O247" i="2" s="1"/>
  <c r="O248" i="2" s="1"/>
  <c r="O249" i="2" s="1"/>
  <c r="O250" i="2" s="1"/>
  <c r="O251" i="2" s="1"/>
  <c r="O252" i="2" s="1"/>
  <c r="K241" i="2"/>
  <c r="C241" i="2"/>
  <c r="U2478" i="2"/>
  <c r="W2478" i="2" s="1"/>
  <c r="K2478" i="2"/>
  <c r="C2478" i="2"/>
  <c r="U1313" i="2"/>
  <c r="W1313" i="2" s="1"/>
  <c r="K1313" i="2"/>
  <c r="C1313" i="2"/>
  <c r="U2060" i="2"/>
  <c r="W2060" i="2" s="1"/>
  <c r="K2060" i="2"/>
  <c r="C2060" i="2"/>
  <c r="U1558" i="2"/>
  <c r="W1558" i="2" s="1"/>
  <c r="K1558" i="2"/>
  <c r="C1558" i="2"/>
  <c r="U511" i="2"/>
  <c r="W511" i="2" s="1"/>
  <c r="K511" i="2"/>
  <c r="C511" i="2"/>
  <c r="U2496" i="2"/>
  <c r="W2496" i="2" s="1"/>
  <c r="K2496" i="2"/>
  <c r="C2496" i="2"/>
  <c r="U2737" i="2"/>
  <c r="W2737" i="2" s="1"/>
  <c r="K2737" i="2"/>
  <c r="C2737" i="2"/>
  <c r="U1255" i="2"/>
  <c r="W1255" i="2" s="1"/>
  <c r="K1255" i="2"/>
  <c r="C1255" i="2"/>
  <c r="U1067" i="2"/>
  <c r="W1067" i="2" s="1"/>
  <c r="K1067" i="2"/>
  <c r="C1067" i="2"/>
  <c r="U1884" i="2"/>
  <c r="W1884" i="2" s="1"/>
  <c r="K1884" i="2"/>
  <c r="C1884" i="2"/>
  <c r="U1032" i="2"/>
  <c r="W1032" i="2" s="1"/>
  <c r="K1032" i="2"/>
  <c r="C1032" i="2"/>
  <c r="U1297" i="2"/>
  <c r="W1297" i="2" s="1"/>
  <c r="O1298" i="2"/>
  <c r="O1299" i="2" s="1"/>
  <c r="O1300" i="2" s="1"/>
  <c r="O1301" i="2" s="1"/>
  <c r="O1302" i="2" s="1"/>
  <c r="O1303" i="2" s="1"/>
  <c r="O1304" i="2" s="1"/>
  <c r="O1305" i="2" s="1"/>
  <c r="O1306" i="2" s="1"/>
  <c r="O1307" i="2" s="1"/>
  <c r="O1308" i="2" s="1"/>
  <c r="O1309" i="2" s="1"/>
  <c r="O1310" i="2" s="1"/>
  <c r="O1311" i="2" s="1"/>
  <c r="O1312" i="2" s="1"/>
  <c r="O1313" i="2" s="1"/>
  <c r="O1314" i="2" s="1"/>
  <c r="O1315" i="2" s="1"/>
  <c r="K1297" i="2"/>
  <c r="C1297" i="2"/>
  <c r="U407" i="2"/>
  <c r="W407" i="2" s="1"/>
  <c r="K407" i="2"/>
  <c r="C407" i="2"/>
  <c r="U3082" i="2"/>
  <c r="W3082" i="2" s="1"/>
  <c r="K3082" i="2"/>
  <c r="C3082" i="2"/>
  <c r="U516" i="2"/>
  <c r="W516" i="2" s="1"/>
  <c r="K516" i="2"/>
  <c r="C516" i="2"/>
  <c r="U1360" i="2"/>
  <c r="W1360" i="2" s="1"/>
  <c r="K1360" i="2"/>
  <c r="C1360" i="2"/>
  <c r="U1571" i="2"/>
  <c r="W1571" i="2" s="1"/>
  <c r="K1571" i="2"/>
  <c r="C1571" i="2"/>
  <c r="U937" i="2"/>
  <c r="W937" i="2" s="1"/>
  <c r="K937" i="2"/>
  <c r="C937" i="2"/>
  <c r="U482" i="2"/>
  <c r="W482" i="2" s="1"/>
  <c r="K482" i="2"/>
  <c r="C482" i="2"/>
  <c r="W1638" i="2"/>
  <c r="U1638" i="2"/>
  <c r="K1638" i="2"/>
  <c r="C1638" i="2"/>
  <c r="U1090" i="2"/>
  <c r="W1090" i="2" s="1"/>
  <c r="K1090" i="2"/>
  <c r="C1090" i="2"/>
  <c r="U348" i="2"/>
  <c r="W348" i="2" s="1"/>
  <c r="K348" i="2"/>
  <c r="C348" i="2"/>
  <c r="U1521" i="2"/>
  <c r="W1521" i="2" s="1"/>
  <c r="K1521" i="2"/>
  <c r="C1521" i="2"/>
  <c r="U935" i="2"/>
  <c r="W935" i="2" s="1"/>
  <c r="K935" i="2"/>
  <c r="C935" i="2"/>
  <c r="W2458" i="2"/>
  <c r="U2458" i="2"/>
  <c r="K2458" i="2"/>
  <c r="C2458" i="2"/>
  <c r="U509" i="2"/>
  <c r="W509" i="2" s="1"/>
  <c r="K509" i="2"/>
  <c r="C509" i="2"/>
  <c r="U1583" i="2"/>
  <c r="W1583" i="2" s="1"/>
  <c r="K1583" i="2"/>
  <c r="C1583" i="2"/>
  <c r="U394" i="2"/>
  <c r="W394" i="2" s="1"/>
  <c r="K394" i="2"/>
  <c r="C394" i="2"/>
  <c r="U474" i="2"/>
  <c r="W474" i="2" s="1"/>
  <c r="K474" i="2"/>
  <c r="C474" i="2"/>
  <c r="U1634" i="2"/>
  <c r="W1634" i="2" s="1"/>
  <c r="K1634" i="2"/>
  <c r="C1634" i="2"/>
  <c r="U660" i="2"/>
  <c r="W660" i="2" s="1"/>
  <c r="K660" i="2"/>
  <c r="C660" i="2"/>
  <c r="U1680" i="2"/>
  <c r="W1680" i="2" s="1"/>
  <c r="K1680" i="2"/>
  <c r="C1680" i="2"/>
  <c r="U1512" i="2"/>
  <c r="W1512" i="2" s="1"/>
  <c r="Q1512" i="2"/>
  <c r="O1512" i="2"/>
  <c r="O1513" i="2" s="1"/>
  <c r="O1514" i="2" s="1"/>
  <c r="O1515" i="2" s="1"/>
  <c r="O1516" i="2" s="1"/>
  <c r="O1517" i="2" s="1"/>
  <c r="O1518" i="2" s="1"/>
  <c r="O1519" i="2" s="1"/>
  <c r="O1520" i="2" s="1"/>
  <c r="O1521" i="2" s="1"/>
  <c r="O1522" i="2" s="1"/>
  <c r="O1523" i="2" s="1"/>
  <c r="O1524" i="2" s="1"/>
  <c r="O1525" i="2" s="1"/>
  <c r="K1512" i="2"/>
  <c r="C1512" i="2"/>
  <c r="U1031" i="2"/>
  <c r="W1031" i="2" s="1"/>
  <c r="Q1031" i="2"/>
  <c r="O1031" i="2"/>
  <c r="O1032" i="2" s="1"/>
  <c r="O1033" i="2" s="1"/>
  <c r="O1034" i="2" s="1"/>
  <c r="O1035" i="2" s="1"/>
  <c r="O1036" i="2" s="1"/>
  <c r="O1037" i="2" s="1"/>
  <c r="O1038" i="2" s="1"/>
  <c r="O1039" i="2" s="1"/>
  <c r="K1031" i="2"/>
  <c r="C1031" i="2"/>
  <c r="U1115" i="2"/>
  <c r="W1115" i="2" s="1"/>
  <c r="K1115" i="2"/>
  <c r="C1115" i="2"/>
  <c r="U305" i="2"/>
  <c r="W305" i="2" s="1"/>
  <c r="K305" i="2"/>
  <c r="C305" i="2"/>
  <c r="U2597" i="2"/>
  <c r="W2597" i="2" s="1"/>
  <c r="K2597" i="2"/>
  <c r="C2597" i="2"/>
  <c r="U1340" i="2"/>
  <c r="W1340" i="2" s="1"/>
  <c r="O1340" i="2"/>
  <c r="O1341" i="2" s="1"/>
  <c r="K1340" i="2"/>
  <c r="C1340" i="2"/>
  <c r="U2018" i="2"/>
  <c r="W2018" i="2" s="1"/>
  <c r="K2018" i="2"/>
  <c r="C2018" i="2"/>
  <c r="U1861" i="2"/>
  <c r="W1861" i="2" s="1"/>
  <c r="K1861" i="2"/>
  <c r="C1861" i="2"/>
  <c r="U380" i="2"/>
  <c r="W380" i="2" s="1"/>
  <c r="K380" i="2"/>
  <c r="C380" i="2"/>
  <c r="U2253" i="2"/>
  <c r="W2253" i="2" s="1"/>
  <c r="K2253" i="2"/>
  <c r="C2253" i="2"/>
  <c r="U2016" i="2"/>
  <c r="W2016" i="2" s="1"/>
  <c r="O2016" i="2"/>
  <c r="O2017" i="2" s="1"/>
  <c r="O2018" i="2" s="1"/>
  <c r="O2019" i="2" s="1"/>
  <c r="O2020" i="2" s="1"/>
  <c r="K2016" i="2"/>
  <c r="C2016" i="2"/>
  <c r="U1258" i="2"/>
  <c r="W1258" i="2" s="1"/>
  <c r="K1258" i="2"/>
  <c r="C1258" i="2"/>
  <c r="U1003" i="2"/>
  <c r="W1003" i="2" s="1"/>
  <c r="K1003" i="2"/>
  <c r="C1003" i="2"/>
  <c r="U2026" i="2"/>
  <c r="W2026" i="2" s="1"/>
  <c r="K2026" i="2"/>
  <c r="C2026" i="2"/>
  <c r="U1578" i="2"/>
  <c r="W1578" i="2" s="1"/>
  <c r="O1578" i="2"/>
  <c r="O1579" i="2" s="1"/>
  <c r="O1580" i="2" s="1"/>
  <c r="O1581" i="2" s="1"/>
  <c r="O1582" i="2" s="1"/>
  <c r="O1583" i="2" s="1"/>
  <c r="O1584" i="2" s="1"/>
  <c r="O1585" i="2" s="1"/>
  <c r="O1586" i="2" s="1"/>
  <c r="O1587" i="2" s="1"/>
  <c r="O1588" i="2" s="1"/>
  <c r="K1578" i="2"/>
  <c r="C1578" i="2"/>
  <c r="U1814" i="2"/>
  <c r="W1814" i="2" s="1"/>
  <c r="Q1814" i="2"/>
  <c r="O1814" i="2"/>
  <c r="O1815" i="2" s="1"/>
  <c r="O1816" i="2" s="1"/>
  <c r="O1817" i="2" s="1"/>
  <c r="K1814" i="2"/>
  <c r="C1814" i="2"/>
  <c r="U677" i="2"/>
  <c r="W677" i="2" s="1"/>
  <c r="Q677" i="2"/>
  <c r="Q678" i="2" s="1"/>
  <c r="Q679" i="2" s="1"/>
  <c r="O677" i="2"/>
  <c r="O678" i="2" s="1"/>
  <c r="O679" i="2" s="1"/>
  <c r="O680" i="2" s="1"/>
  <c r="O681" i="2" s="1"/>
  <c r="O682" i="2" s="1"/>
  <c r="O683" i="2" s="1"/>
  <c r="O684" i="2" s="1"/>
  <c r="O685" i="2" s="1"/>
  <c r="O686" i="2" s="1"/>
  <c r="O687" i="2" s="1"/>
  <c r="O688" i="2" s="1"/>
  <c r="O689" i="2" s="1"/>
  <c r="O690" i="2" s="1"/>
  <c r="O691" i="2" s="1"/>
  <c r="K677" i="2"/>
  <c r="C677" i="2"/>
  <c r="W177" i="2"/>
  <c r="U177" i="2"/>
  <c r="K177" i="2"/>
  <c r="C177" i="2"/>
  <c r="U2044" i="2"/>
  <c r="W2044" i="2" s="1"/>
  <c r="K2044" i="2"/>
  <c r="C2044" i="2"/>
  <c r="U2767" i="2"/>
  <c r="W2767" i="2" s="1"/>
  <c r="K2767" i="2"/>
  <c r="C2767" i="2"/>
  <c r="U651" i="2"/>
  <c r="W651" i="2" s="1"/>
  <c r="K651" i="2"/>
  <c r="C651" i="2"/>
  <c r="U2741" i="2"/>
  <c r="W2741" i="2" s="1"/>
  <c r="K2741" i="2"/>
  <c r="C2741" i="2"/>
  <c r="U1194" i="2"/>
  <c r="W1194" i="2" s="1"/>
  <c r="K1194" i="2"/>
  <c r="C1194" i="2"/>
  <c r="U2073" i="2"/>
  <c r="W2073" i="2" s="1"/>
  <c r="O2073" i="2"/>
  <c r="K2073" i="2"/>
  <c r="C2073" i="2"/>
  <c r="W1652" i="2"/>
  <c r="U1652" i="2"/>
  <c r="K1652" i="2"/>
  <c r="C1652" i="2"/>
  <c r="U1858" i="2"/>
  <c r="W1858" i="2" s="1"/>
  <c r="K1858" i="2"/>
  <c r="C1858" i="2"/>
  <c r="U256" i="2"/>
  <c r="W256" i="2" s="1"/>
  <c r="Q256" i="2"/>
  <c r="Q257" i="2" s="1"/>
  <c r="O256" i="2"/>
  <c r="O257" i="2" s="1"/>
  <c r="O258" i="2" s="1"/>
  <c r="O259" i="2" s="1"/>
  <c r="K256" i="2"/>
  <c r="C256" i="2"/>
  <c r="U1932" i="2"/>
  <c r="W1932" i="2" s="1"/>
  <c r="K1932" i="2"/>
  <c r="C1932" i="2"/>
  <c r="U806" i="2"/>
  <c r="W806" i="2" s="1"/>
  <c r="Q806" i="2"/>
  <c r="Q807" i="2" s="1"/>
  <c r="O806" i="2"/>
  <c r="O807" i="2" s="1"/>
  <c r="O808" i="2" s="1"/>
  <c r="O809" i="2" s="1"/>
  <c r="O810" i="2" s="1"/>
  <c r="O811" i="2" s="1"/>
  <c r="O812" i="2" s="1"/>
  <c r="O813" i="2" s="1"/>
  <c r="O814" i="2" s="1"/>
  <c r="K806" i="2"/>
  <c r="C806" i="2"/>
  <c r="U2585" i="2"/>
  <c r="W2585" i="2" s="1"/>
  <c r="K2585" i="2"/>
  <c r="C2585" i="2"/>
  <c r="U2729" i="2"/>
  <c r="W2729" i="2" s="1"/>
  <c r="K2729" i="2"/>
  <c r="C2729" i="2"/>
  <c r="U2383" i="2"/>
  <c r="W2383" i="2" s="1"/>
  <c r="K2383" i="2"/>
  <c r="C2383" i="2"/>
  <c r="U1640" i="2"/>
  <c r="W1640" i="2" s="1"/>
  <c r="K1640" i="2"/>
  <c r="C1640" i="2"/>
  <c r="U503" i="2"/>
  <c r="W503" i="2" s="1"/>
  <c r="K503" i="2"/>
  <c r="C503" i="2"/>
  <c r="U1440" i="2"/>
  <c r="W1440" i="2" s="1"/>
  <c r="K1440" i="2"/>
  <c r="C1440" i="2"/>
  <c r="U367" i="2"/>
  <c r="W367" i="2" s="1"/>
  <c r="K367" i="2"/>
  <c r="C367" i="2"/>
  <c r="U1720" i="2"/>
  <c r="W1720" i="2" s="1"/>
  <c r="K1720" i="2"/>
  <c r="C1720" i="2"/>
  <c r="U963" i="2"/>
  <c r="W963" i="2" s="1"/>
  <c r="K963" i="2"/>
  <c r="C963" i="2"/>
  <c r="U782" i="2"/>
  <c r="W782" i="2" s="1"/>
  <c r="K782" i="2"/>
  <c r="C782" i="2"/>
  <c r="U274" i="2"/>
  <c r="W274" i="2" s="1"/>
  <c r="K274" i="2"/>
  <c r="C274" i="2"/>
  <c r="U3046" i="2"/>
  <c r="W3046" i="2" s="1"/>
  <c r="K3046" i="2"/>
  <c r="C3046" i="2"/>
  <c r="U1636" i="2"/>
  <c r="W1636" i="2" s="1"/>
  <c r="K1636" i="2"/>
  <c r="C1636" i="2"/>
  <c r="U79" i="2"/>
  <c r="W79" i="2" s="1"/>
  <c r="K79" i="2"/>
  <c r="C79" i="2"/>
  <c r="U357" i="2"/>
  <c r="W357" i="2" s="1"/>
  <c r="K357" i="2"/>
  <c r="C357" i="2"/>
  <c r="U493" i="2"/>
  <c r="W493" i="2" s="1"/>
  <c r="K493" i="2"/>
  <c r="C493" i="2"/>
  <c r="U1713" i="2"/>
  <c r="W1713" i="2" s="1"/>
  <c r="O1713" i="2"/>
  <c r="O1714" i="2" s="1"/>
  <c r="K1713" i="2"/>
  <c r="C1713" i="2"/>
  <c r="U265" i="2"/>
  <c r="W265" i="2" s="1"/>
  <c r="Q265" i="2"/>
  <c r="O265" i="2"/>
  <c r="O266" i="2" s="1"/>
  <c r="O267" i="2" s="1"/>
  <c r="O268" i="2" s="1"/>
  <c r="O269" i="2" s="1"/>
  <c r="O270" i="2" s="1"/>
  <c r="O271" i="2" s="1"/>
  <c r="O272" i="2" s="1"/>
  <c r="O273" i="2" s="1"/>
  <c r="O274" i="2" s="1"/>
  <c r="O275" i="2" s="1"/>
  <c r="O276" i="2" s="1"/>
  <c r="O277" i="2" s="1"/>
  <c r="O278" i="2" s="1"/>
  <c r="O279" i="2" s="1"/>
  <c r="O280" i="2" s="1"/>
  <c r="O281" i="2" s="1"/>
  <c r="O282" i="2" s="1"/>
  <c r="K265" i="2"/>
  <c r="C265" i="2"/>
  <c r="U332" i="2"/>
  <c r="W332" i="2" s="1"/>
  <c r="Q332" i="2"/>
  <c r="Q333" i="2" s="1"/>
  <c r="O332" i="2"/>
  <c r="O333" i="2" s="1"/>
  <c r="O334" i="2" s="1"/>
  <c r="O335" i="2" s="1"/>
  <c r="O336" i="2" s="1"/>
  <c r="O337" i="2" s="1"/>
  <c r="O338" i="2" s="1"/>
  <c r="O339" i="2" s="1"/>
  <c r="O340" i="2" s="1"/>
  <c r="O341" i="2" s="1"/>
  <c r="O342" i="2" s="1"/>
  <c r="O343" i="2" s="1"/>
  <c r="K332" i="2"/>
  <c r="C332" i="2"/>
  <c r="U2424" i="2"/>
  <c r="W2424" i="2" s="1"/>
  <c r="K2424" i="2"/>
  <c r="C2424" i="2"/>
  <c r="U362" i="2"/>
  <c r="W362" i="2" s="1"/>
  <c r="K362" i="2"/>
  <c r="C362" i="2"/>
  <c r="U88" i="2"/>
  <c r="W88" i="2" s="1"/>
  <c r="K88" i="2"/>
  <c r="C88" i="2"/>
  <c r="U2806" i="2"/>
  <c r="W2806" i="2" s="1"/>
  <c r="K2806" i="2"/>
  <c r="C2806" i="2"/>
  <c r="U1716" i="2"/>
  <c r="W1716" i="2" s="1"/>
  <c r="K1716" i="2"/>
  <c r="C1716" i="2"/>
  <c r="W77" i="2"/>
  <c r="U77" i="2"/>
  <c r="Q77" i="2"/>
  <c r="K77" i="2"/>
  <c r="C77" i="2"/>
  <c r="U1739" i="2"/>
  <c r="W1739" i="2" s="1"/>
  <c r="K1739" i="2"/>
  <c r="C1739" i="2"/>
  <c r="U406" i="2"/>
  <c r="W406" i="2" s="1"/>
  <c r="K406" i="2"/>
  <c r="C406" i="2"/>
  <c r="U2106" i="2"/>
  <c r="W2106" i="2" s="1"/>
  <c r="K2106" i="2"/>
  <c r="C2106" i="2"/>
  <c r="U1160" i="2"/>
  <c r="W1160" i="2" s="1"/>
  <c r="K1160" i="2"/>
  <c r="C1160" i="2"/>
  <c r="U423" i="2"/>
  <c r="W423" i="2" s="1"/>
  <c r="K423" i="2"/>
  <c r="C423" i="2"/>
  <c r="U64" i="2"/>
  <c r="W64" i="2" s="1"/>
  <c r="K64" i="2"/>
  <c r="C64" i="2"/>
  <c r="U301" i="2"/>
  <c r="W301" i="2" s="1"/>
  <c r="Q301" i="2"/>
  <c r="Q302" i="2" s="1"/>
  <c r="Q303" i="2" s="1"/>
  <c r="Q304" i="2" s="1"/>
  <c r="Q305" i="2" s="1"/>
  <c r="K301" i="2"/>
  <c r="C301" i="2"/>
  <c r="U573" i="2"/>
  <c r="W573" i="2" s="1"/>
  <c r="K573" i="2"/>
  <c r="C573" i="2"/>
  <c r="U1218" i="2"/>
  <c r="W1218" i="2" s="1"/>
  <c r="K1218" i="2"/>
  <c r="C1218" i="2"/>
  <c r="U1936" i="2"/>
  <c r="W1936" i="2" s="1"/>
  <c r="K1936" i="2"/>
  <c r="C1936" i="2"/>
  <c r="U554" i="2"/>
  <c r="W554" i="2" s="1"/>
  <c r="K554" i="2"/>
  <c r="C554" i="2"/>
  <c r="U1035" i="2"/>
  <c r="W1035" i="2" s="1"/>
  <c r="K1035" i="2"/>
  <c r="C1035" i="2"/>
  <c r="U2999" i="2"/>
  <c r="W2999" i="2" s="1"/>
  <c r="K2999" i="2"/>
  <c r="C2999" i="2"/>
  <c r="U61" i="2"/>
  <c r="W61" i="2" s="1"/>
  <c r="O61" i="2"/>
  <c r="O62" i="2" s="1"/>
  <c r="K61" i="2"/>
  <c r="C61" i="2"/>
  <c r="U1841" i="2"/>
  <c r="W1841" i="2" s="1"/>
  <c r="K1841" i="2"/>
  <c r="C1841" i="2"/>
  <c r="U645" i="2"/>
  <c r="W645" i="2" s="1"/>
  <c r="K645" i="2"/>
  <c r="C645" i="2"/>
  <c r="U1528" i="2"/>
  <c r="W1528" i="2" s="1"/>
  <c r="K1528" i="2"/>
  <c r="C1528" i="2"/>
  <c r="U2100" i="2"/>
  <c r="W2100" i="2" s="1"/>
  <c r="K2100" i="2"/>
  <c r="C2100" i="2"/>
  <c r="U1209" i="2"/>
  <c r="W1209" i="2" s="1"/>
  <c r="K1209" i="2"/>
  <c r="C1209" i="2"/>
  <c r="U1931" i="2"/>
  <c r="W1931" i="2" s="1"/>
  <c r="K1931" i="2"/>
  <c r="C1931" i="2"/>
  <c r="U411" i="2"/>
  <c r="W411" i="2" s="1"/>
  <c r="O411" i="2"/>
  <c r="O412" i="2" s="1"/>
  <c r="K411" i="2"/>
  <c r="C411" i="2"/>
  <c r="U642" i="2"/>
  <c r="W642" i="2" s="1"/>
  <c r="Q642" i="2"/>
  <c r="Q411" i="2" s="1"/>
  <c r="O642" i="2"/>
  <c r="O643" i="2" s="1"/>
  <c r="O644" i="2" s="1"/>
  <c r="O645" i="2" s="1"/>
  <c r="O646" i="2" s="1"/>
  <c r="O647" i="2" s="1"/>
  <c r="O648" i="2" s="1"/>
  <c r="O649" i="2" s="1"/>
  <c r="O650" i="2" s="1"/>
  <c r="O651" i="2" s="1"/>
  <c r="O652" i="2" s="1"/>
  <c r="K642" i="2"/>
  <c r="C642" i="2"/>
  <c r="U2747" i="2"/>
  <c r="W2747" i="2" s="1"/>
  <c r="K2747" i="2"/>
  <c r="C2747" i="2"/>
  <c r="U2547" i="2"/>
  <c r="W2547" i="2" s="1"/>
  <c r="K2547" i="2"/>
  <c r="C2547" i="2"/>
  <c r="U2010" i="2"/>
  <c r="W2010" i="2" s="1"/>
  <c r="O2010" i="2"/>
  <c r="K2010" i="2"/>
  <c r="C2010" i="2"/>
  <c r="U1639" i="2"/>
  <c r="W1639" i="2" s="1"/>
  <c r="K1639" i="2"/>
  <c r="C1639" i="2"/>
  <c r="U867" i="2"/>
  <c r="W867" i="2" s="1"/>
  <c r="K867" i="2"/>
  <c r="C867" i="2"/>
  <c r="U953" i="2"/>
  <c r="W953" i="2" s="1"/>
  <c r="K953" i="2"/>
  <c r="C953" i="2"/>
  <c r="U1992" i="2"/>
  <c r="W1992" i="2" s="1"/>
  <c r="K1992" i="2"/>
  <c r="C1992" i="2"/>
  <c r="U1988" i="2"/>
  <c r="W1988" i="2" s="1"/>
  <c r="K1988" i="2"/>
  <c r="C1988" i="2"/>
  <c r="U3040" i="2"/>
  <c r="W3040" i="2" s="1"/>
  <c r="K3040" i="2"/>
  <c r="C3040" i="2"/>
  <c r="U1430" i="2"/>
  <c r="W1430" i="2" s="1"/>
  <c r="K1430" i="2"/>
  <c r="C1430" i="2"/>
  <c r="U1124" i="2"/>
  <c r="W1124" i="2" s="1"/>
  <c r="K1124" i="2"/>
  <c r="C1124" i="2"/>
  <c r="U1600" i="2"/>
  <c r="W1600" i="2" s="1"/>
  <c r="K1600" i="2"/>
  <c r="C1600" i="2"/>
  <c r="U1351" i="2"/>
  <c r="W1351" i="2" s="1"/>
  <c r="Q1351" i="2"/>
  <c r="O1351" i="2"/>
  <c r="O1352" i="2" s="1"/>
  <c r="O1353" i="2" s="1"/>
  <c r="O1354" i="2" s="1"/>
  <c r="O1355" i="2" s="1"/>
  <c r="O1356" i="2" s="1"/>
  <c r="O1357" i="2" s="1"/>
  <c r="O1358" i="2" s="1"/>
  <c r="O1359" i="2" s="1"/>
  <c r="O1360" i="2" s="1"/>
  <c r="O1361" i="2" s="1"/>
  <c r="O1362" i="2" s="1"/>
  <c r="K1351" i="2"/>
  <c r="C1351" i="2"/>
  <c r="U3" i="2"/>
  <c r="W3" i="2" s="1"/>
  <c r="K3" i="2"/>
  <c r="C3" i="2"/>
  <c r="U1923" i="2"/>
  <c r="W1923" i="2" s="1"/>
  <c r="K1923" i="2"/>
  <c r="C1923" i="2"/>
  <c r="U753" i="2"/>
  <c r="W753" i="2" s="1"/>
  <c r="K753" i="2"/>
  <c r="C753" i="2"/>
  <c r="U769" i="2"/>
  <c r="W769" i="2" s="1"/>
  <c r="K769" i="2"/>
  <c r="C769" i="2"/>
  <c r="U1293" i="2"/>
  <c r="W1293" i="2" s="1"/>
  <c r="K1293" i="2"/>
  <c r="C1293" i="2"/>
  <c r="U1792" i="2"/>
  <c r="W1792" i="2" s="1"/>
  <c r="K1792" i="2"/>
  <c r="C1792" i="2"/>
  <c r="U1956" i="2"/>
  <c r="W1956" i="2" s="1"/>
  <c r="K1956" i="2"/>
  <c r="C1956" i="2"/>
  <c r="U3122" i="2"/>
  <c r="W3122" i="2" s="1"/>
  <c r="K3122" i="2"/>
  <c r="C3122" i="2"/>
  <c r="U1915" i="2"/>
  <c r="W1915" i="2" s="1"/>
  <c r="K1915" i="2"/>
  <c r="C1915" i="2"/>
  <c r="U1401" i="2"/>
  <c r="W1401" i="2" s="1"/>
  <c r="O1401" i="2"/>
  <c r="O1402" i="2" s="1"/>
  <c r="O1403" i="2" s="1"/>
  <c r="O1404" i="2" s="1"/>
  <c r="O1405" i="2" s="1"/>
  <c r="O1406" i="2" s="1"/>
  <c r="O1407" i="2" s="1"/>
  <c r="O1408" i="2" s="1"/>
  <c r="O1409" i="2" s="1"/>
  <c r="O1410" i="2" s="1"/>
  <c r="O1411" i="2" s="1"/>
  <c r="O1412" i="2" s="1"/>
  <c r="O1413" i="2" s="1"/>
  <c r="O1414" i="2" s="1"/>
  <c r="O1415" i="2" s="1"/>
  <c r="K1401" i="2"/>
  <c r="C1401" i="2"/>
  <c r="U721" i="2"/>
  <c r="W721" i="2" s="1"/>
  <c r="O721" i="2"/>
  <c r="O722" i="2" s="1"/>
  <c r="O723" i="2" s="1"/>
  <c r="O724" i="2" s="1"/>
  <c r="O725" i="2" s="1"/>
  <c r="O726" i="2" s="1"/>
  <c r="O727" i="2" s="1"/>
  <c r="K721" i="2"/>
  <c r="C721" i="2"/>
  <c r="U764" i="2"/>
  <c r="W764" i="2" s="1"/>
  <c r="O764" i="2"/>
  <c r="O765" i="2" s="1"/>
  <c r="O766" i="2" s="1"/>
  <c r="O767" i="2" s="1"/>
  <c r="O768" i="2" s="1"/>
  <c r="O769" i="2" s="1"/>
  <c r="O770" i="2" s="1"/>
  <c r="O771" i="2" s="1"/>
  <c r="O772" i="2" s="1"/>
  <c r="K764" i="2"/>
  <c r="C764" i="2"/>
  <c r="U1789" i="2"/>
  <c r="W1789" i="2" s="1"/>
  <c r="K1789" i="2"/>
  <c r="C1789" i="2"/>
  <c r="U1288" i="2"/>
  <c r="W1288" i="2" s="1"/>
  <c r="K1288" i="2"/>
  <c r="C1288" i="2"/>
  <c r="U2085" i="2"/>
  <c r="W2085" i="2" s="1"/>
  <c r="O2085" i="2"/>
  <c r="O2086" i="2" s="1"/>
  <c r="O2087" i="2" s="1"/>
  <c r="O2088" i="2" s="1"/>
  <c r="O2089" i="2" s="1"/>
  <c r="O2090" i="2" s="1"/>
  <c r="O2091" i="2" s="1"/>
  <c r="O2092" i="2" s="1"/>
  <c r="O2093" i="2" s="1"/>
  <c r="K2085" i="2"/>
  <c r="C2085" i="2"/>
  <c r="U1615" i="2"/>
  <c r="W1615" i="2" s="1"/>
  <c r="O1615" i="2"/>
  <c r="O1616" i="2" s="1"/>
  <c r="O1617" i="2" s="1"/>
  <c r="O1618" i="2" s="1"/>
  <c r="O1619" i="2" s="1"/>
  <c r="O1620" i="2" s="1"/>
  <c r="O1621" i="2" s="1"/>
  <c r="O1622" i="2" s="1"/>
  <c r="O1623" i="2" s="1"/>
  <c r="O1624" i="2" s="1"/>
  <c r="O1625" i="2" s="1"/>
  <c r="K1615" i="2"/>
  <c r="C1615" i="2"/>
  <c r="U1664" i="2"/>
  <c r="W1664" i="2" s="1"/>
  <c r="O1664" i="2"/>
  <c r="O1665" i="2" s="1"/>
  <c r="O1666" i="2" s="1"/>
  <c r="O1667" i="2" s="1"/>
  <c r="O1668" i="2" s="1"/>
  <c r="O1669" i="2" s="1"/>
  <c r="O1670" i="2" s="1"/>
  <c r="O1671" i="2" s="1"/>
  <c r="O1672" i="2" s="1"/>
  <c r="K1664" i="2"/>
  <c r="C1664" i="2"/>
  <c r="U737" i="2"/>
  <c r="W737" i="2" s="1"/>
  <c r="Q737" i="2"/>
  <c r="Q1664" i="2" s="1"/>
  <c r="Q1615" i="2" s="1"/>
  <c r="O737" i="2"/>
  <c r="O738" i="2" s="1"/>
  <c r="O739" i="2" s="1"/>
  <c r="O740" i="2" s="1"/>
  <c r="O741" i="2" s="1"/>
  <c r="O742" i="2" s="1"/>
  <c r="O743" i="2" s="1"/>
  <c r="O744" i="2" s="1"/>
  <c r="O745" i="2" s="1"/>
  <c r="O746" i="2" s="1"/>
  <c r="O747" i="2" s="1"/>
  <c r="O748" i="2" s="1"/>
  <c r="O749" i="2" s="1"/>
  <c r="O750" i="2" s="1"/>
  <c r="O751" i="2" s="1"/>
  <c r="O752" i="2" s="1"/>
  <c r="O753" i="2" s="1"/>
  <c r="O754" i="2" s="1"/>
  <c r="K737" i="2"/>
  <c r="C737" i="2"/>
  <c r="U13" i="2"/>
  <c r="W13" i="2" s="1"/>
  <c r="K13" i="2"/>
  <c r="C13" i="2"/>
  <c r="U786" i="2"/>
  <c r="W786" i="2" s="1"/>
  <c r="K786" i="2"/>
  <c r="C786" i="2"/>
  <c r="U366" i="2"/>
  <c r="W366" i="2" s="1"/>
  <c r="K366" i="2"/>
  <c r="C366" i="2"/>
  <c r="U2074" i="2"/>
  <c r="W2074" i="2" s="1"/>
  <c r="O2074" i="2"/>
  <c r="O2075" i="2" s="1"/>
  <c r="O2076" i="2" s="1"/>
  <c r="O2077" i="2" s="1"/>
  <c r="O2078" i="2" s="1"/>
  <c r="K2074" i="2"/>
  <c r="C2074" i="2"/>
  <c r="U2470" i="2"/>
  <c r="W2470" i="2" s="1"/>
  <c r="K2470" i="2"/>
  <c r="C2470" i="2"/>
  <c r="U1173" i="2"/>
  <c r="W1173" i="2" s="1"/>
  <c r="K1173" i="2"/>
  <c r="C1173" i="2"/>
  <c r="U495" i="2"/>
  <c r="W495" i="2" s="1"/>
  <c r="K495" i="2"/>
  <c r="C495" i="2"/>
  <c r="U1715" i="2"/>
  <c r="W1715" i="2" s="1"/>
  <c r="O1715" i="2"/>
  <c r="O1716" i="2" s="1"/>
  <c r="O1717" i="2" s="1"/>
  <c r="O1718" i="2" s="1"/>
  <c r="O1719" i="2" s="1"/>
  <c r="O1720" i="2" s="1"/>
  <c r="O1721" i="2" s="1"/>
  <c r="O1722" i="2" s="1"/>
  <c r="O1723" i="2" s="1"/>
  <c r="K1715" i="2"/>
  <c r="C1715" i="2"/>
  <c r="U958" i="2"/>
  <c r="W958" i="2" s="1"/>
  <c r="O958" i="2"/>
  <c r="O959" i="2" s="1"/>
  <c r="O960" i="2" s="1"/>
  <c r="O961" i="2" s="1"/>
  <c r="O962" i="2" s="1"/>
  <c r="O963" i="2" s="1"/>
  <c r="O964" i="2" s="1"/>
  <c r="O965" i="2" s="1"/>
  <c r="O966" i="2" s="1"/>
  <c r="O967" i="2" s="1"/>
  <c r="O968" i="2" s="1"/>
  <c r="K958" i="2"/>
  <c r="C958" i="2"/>
  <c r="U1924" i="2"/>
  <c r="W1924" i="2" s="1"/>
  <c r="K1924" i="2"/>
  <c r="C1924" i="2"/>
  <c r="U928" i="2"/>
  <c r="W928" i="2" s="1"/>
  <c r="O928" i="2"/>
  <c r="K928" i="2"/>
  <c r="C928" i="2"/>
  <c r="U1342" i="2"/>
  <c r="W1342" i="2" s="1"/>
  <c r="O1342" i="2"/>
  <c r="K1342" i="2"/>
  <c r="C1342" i="2"/>
  <c r="U1862" i="2"/>
  <c r="W1862" i="2" s="1"/>
  <c r="K1862" i="2"/>
  <c r="C1862" i="2"/>
  <c r="U1873" i="2"/>
  <c r="W1873" i="2" s="1"/>
  <c r="K1873" i="2"/>
  <c r="C1873" i="2"/>
  <c r="U1823" i="2"/>
  <c r="W1823" i="2" s="1"/>
  <c r="K1823" i="2"/>
  <c r="C1823" i="2"/>
  <c r="U171" i="2"/>
  <c r="W171" i="2" s="1"/>
  <c r="K171" i="2"/>
  <c r="C171" i="2"/>
  <c r="U779" i="2"/>
  <c r="W779" i="2" s="1"/>
  <c r="K779" i="2"/>
  <c r="C779" i="2"/>
  <c r="U2323" i="2"/>
  <c r="W2323" i="2" s="1"/>
  <c r="K2323" i="2"/>
  <c r="C2323" i="2"/>
  <c r="U922" i="2"/>
  <c r="W922" i="2" s="1"/>
  <c r="O922" i="2"/>
  <c r="O923" i="2" s="1"/>
  <c r="O924" i="2" s="1"/>
  <c r="O925" i="2" s="1"/>
  <c r="O926" i="2" s="1"/>
  <c r="O927" i="2" s="1"/>
  <c r="K922" i="2"/>
  <c r="C922" i="2"/>
  <c r="U313" i="2"/>
  <c r="W313" i="2" s="1"/>
  <c r="K313" i="2"/>
  <c r="C313" i="2"/>
  <c r="U2028" i="2"/>
  <c r="W2028" i="2" s="1"/>
  <c r="K2028" i="2"/>
  <c r="C2028" i="2"/>
  <c r="U1318" i="2"/>
  <c r="W1318" i="2" s="1"/>
  <c r="O1318" i="2"/>
  <c r="K1318" i="2"/>
  <c r="C1318" i="2"/>
  <c r="U163" i="2"/>
  <c r="W163" i="2" s="1"/>
  <c r="Q163" i="2"/>
  <c r="Q1318" i="2" s="1"/>
  <c r="Q1319" i="2" s="1"/>
  <c r="O163" i="2"/>
  <c r="O164" i="2" s="1"/>
  <c r="O165" i="2" s="1"/>
  <c r="O166" i="2" s="1"/>
  <c r="O167" i="2" s="1"/>
  <c r="O168" i="2" s="1"/>
  <c r="O169" i="2" s="1"/>
  <c r="O170" i="2" s="1"/>
  <c r="O171" i="2" s="1"/>
  <c r="O172" i="2" s="1"/>
  <c r="O173" i="2" s="1"/>
  <c r="O174" i="2" s="1"/>
  <c r="O175" i="2" s="1"/>
  <c r="O176" i="2" s="1"/>
  <c r="O177" i="2" s="1"/>
  <c r="K163" i="2"/>
  <c r="C163" i="2"/>
  <c r="U548" i="2"/>
  <c r="W548" i="2" s="1"/>
  <c r="Q548" i="2"/>
  <c r="O548" i="2"/>
  <c r="O549" i="2" s="1"/>
  <c r="O550" i="2" s="1"/>
  <c r="O551" i="2" s="1"/>
  <c r="O552" i="2" s="1"/>
  <c r="O553" i="2" s="1"/>
  <c r="O554" i="2" s="1"/>
  <c r="O555" i="2" s="1"/>
  <c r="O556" i="2" s="1"/>
  <c r="O557" i="2" s="1"/>
  <c r="O558" i="2" s="1"/>
  <c r="O559" i="2" s="1"/>
  <c r="O560" i="2" s="1"/>
  <c r="O561" i="2" s="1"/>
  <c r="K548" i="2"/>
  <c r="C548" i="2"/>
  <c r="U2020" i="2"/>
  <c r="W2020" i="2" s="1"/>
  <c r="K2020" i="2"/>
  <c r="C2020" i="2"/>
  <c r="U2157" i="2"/>
  <c r="W2157" i="2" s="1"/>
  <c r="K2157" i="2"/>
  <c r="C2157" i="2"/>
  <c r="U143" i="2"/>
  <c r="W143" i="2" s="1"/>
  <c r="K143" i="2"/>
  <c r="C143" i="2"/>
  <c r="U1560" i="2"/>
  <c r="W1560" i="2" s="1"/>
  <c r="K1560" i="2"/>
  <c r="C1560" i="2"/>
  <c r="U1009" i="2"/>
  <c r="W1009" i="2" s="1"/>
  <c r="K1009" i="2"/>
  <c r="C1009" i="2"/>
  <c r="U1746" i="2"/>
  <c r="W1746" i="2" s="1"/>
  <c r="K1746" i="2"/>
  <c r="C1746" i="2"/>
  <c r="U810" i="2"/>
  <c r="W810" i="2" s="1"/>
  <c r="K810" i="2"/>
  <c r="C810" i="2"/>
  <c r="U1386" i="2"/>
  <c r="W1386" i="2" s="1"/>
  <c r="K1386" i="2"/>
  <c r="C1386" i="2"/>
  <c r="U1319" i="2"/>
  <c r="W1319" i="2" s="1"/>
  <c r="O1319" i="2"/>
  <c r="O1320" i="2" s="1"/>
  <c r="O1321" i="2" s="1"/>
  <c r="O1322" i="2" s="1"/>
  <c r="O1323" i="2" s="1"/>
  <c r="K1319" i="2"/>
  <c r="C1319" i="2"/>
  <c r="U1684" i="2"/>
  <c r="W1684" i="2" s="1"/>
  <c r="K1684" i="2"/>
  <c r="C1684" i="2"/>
  <c r="U778" i="2"/>
  <c r="W778" i="2" s="1"/>
  <c r="K778" i="2"/>
  <c r="C778" i="2"/>
  <c r="U1744" i="2"/>
  <c r="W1744" i="2" s="1"/>
  <c r="K1744" i="2"/>
  <c r="C1744" i="2"/>
  <c r="U1052" i="2"/>
  <c r="W1052" i="2" s="1"/>
  <c r="K1052" i="2"/>
  <c r="C1052" i="2"/>
  <c r="U131" i="2"/>
  <c r="W131" i="2" s="1"/>
  <c r="K131" i="2"/>
  <c r="C131" i="2"/>
  <c r="U999" i="2"/>
  <c r="W999" i="2" s="1"/>
  <c r="K999" i="2"/>
  <c r="C999" i="2"/>
  <c r="U3052" i="2"/>
  <c r="W3052" i="2" s="1"/>
  <c r="K3052" i="2"/>
  <c r="C3052" i="2"/>
  <c r="U110" i="2"/>
  <c r="W110" i="2" s="1"/>
  <c r="O111" i="2"/>
  <c r="O112" i="2" s="1"/>
  <c r="K110" i="2"/>
  <c r="C110" i="2"/>
  <c r="U3198" i="2"/>
  <c r="W3198" i="2" s="1"/>
  <c r="K3198" i="2"/>
  <c r="C3198" i="2"/>
  <c r="U1343" i="2"/>
  <c r="W1343" i="2" s="1"/>
  <c r="O1343" i="2"/>
  <c r="O1344" i="2" s="1"/>
  <c r="O1345" i="2" s="1"/>
  <c r="K1343" i="2"/>
  <c r="C1343" i="2"/>
  <c r="U318" i="2"/>
  <c r="W318" i="2" s="1"/>
  <c r="K318" i="2"/>
  <c r="C318" i="2"/>
  <c r="U1321" i="2"/>
  <c r="W1321" i="2" s="1"/>
  <c r="K1321" i="2"/>
  <c r="C1321" i="2"/>
  <c r="U383" i="2"/>
  <c r="W383" i="2" s="1"/>
  <c r="K383" i="2"/>
  <c r="C383" i="2"/>
  <c r="U2869" i="2"/>
  <c r="W2869" i="2" s="1"/>
  <c r="K2869" i="2"/>
  <c r="C2869" i="2"/>
  <c r="U1791" i="2"/>
  <c r="W1791" i="2" s="1"/>
  <c r="K1791" i="2"/>
  <c r="C1791" i="2"/>
  <c r="U1818" i="2"/>
  <c r="W1818" i="2" s="1"/>
  <c r="O1818" i="2"/>
  <c r="O1819" i="2" s="1"/>
  <c r="O1820" i="2" s="1"/>
  <c r="O1821" i="2" s="1"/>
  <c r="O1822" i="2" s="1"/>
  <c r="O1823" i="2" s="1"/>
  <c r="O1824" i="2" s="1"/>
  <c r="O1825" i="2" s="1"/>
  <c r="O1826" i="2" s="1"/>
  <c r="O1827" i="2" s="1"/>
  <c r="O1828" i="2" s="1"/>
  <c r="O1829" i="2" s="1"/>
  <c r="O1830" i="2" s="1"/>
  <c r="K1818" i="2"/>
  <c r="C1818" i="2"/>
  <c r="U378" i="2"/>
  <c r="W378" i="2" s="1"/>
  <c r="O378" i="2"/>
  <c r="K378" i="2"/>
  <c r="C378" i="2"/>
  <c r="U815" i="2"/>
  <c r="W815" i="2" s="1"/>
  <c r="O815" i="2"/>
  <c r="K815" i="2"/>
  <c r="C815" i="2"/>
  <c r="U652" i="2"/>
  <c r="W652" i="2" s="1"/>
  <c r="K652" i="2"/>
  <c r="C652" i="2"/>
  <c r="U292" i="2"/>
  <c r="W292" i="2" s="1"/>
  <c r="K292" i="2"/>
  <c r="C292" i="2"/>
  <c r="U1538" i="2"/>
  <c r="W1538" i="2" s="1"/>
  <c r="K1538" i="2"/>
  <c r="C1538" i="2"/>
  <c r="U964" i="2"/>
  <c r="W964" i="2" s="1"/>
  <c r="K964" i="2"/>
  <c r="C964" i="2"/>
  <c r="U499" i="2"/>
  <c r="W499" i="2" s="1"/>
  <c r="K499" i="2"/>
  <c r="C499" i="2"/>
  <c r="U63" i="2"/>
  <c r="W63" i="2" s="1"/>
  <c r="O63" i="2"/>
  <c r="O64" i="2" s="1"/>
  <c r="O65" i="2" s="1"/>
  <c r="O66" i="2" s="1"/>
  <c r="O67" i="2" s="1"/>
  <c r="O68" i="2" s="1"/>
  <c r="K63" i="2"/>
  <c r="C63" i="2"/>
  <c r="U2674" i="2"/>
  <c r="W2674" i="2" s="1"/>
  <c r="K2674" i="2"/>
  <c r="C2674" i="2"/>
  <c r="U2278" i="2"/>
  <c r="W2278" i="2" s="1"/>
  <c r="K2278" i="2"/>
  <c r="C2278" i="2"/>
  <c r="U1088" i="2"/>
  <c r="W1088" i="2" s="1"/>
  <c r="K1088" i="2"/>
  <c r="C1088" i="2"/>
  <c r="U666" i="2"/>
  <c r="W666" i="2" s="1"/>
  <c r="K666" i="2"/>
  <c r="C666" i="2"/>
  <c r="U1404" i="2"/>
  <c r="W1404" i="2" s="1"/>
  <c r="K1404" i="2"/>
  <c r="C1404" i="2"/>
  <c r="U1914" i="2"/>
  <c r="W1914" i="2" s="1"/>
  <c r="K1914" i="2"/>
  <c r="C1914" i="2"/>
  <c r="U2804" i="2"/>
  <c r="W2804" i="2" s="1"/>
  <c r="K2804" i="2"/>
  <c r="C2804" i="2"/>
  <c r="U2731" i="2"/>
  <c r="W2731" i="2" s="1"/>
  <c r="K2731" i="2"/>
  <c r="C2731" i="2"/>
  <c r="U3356" i="2"/>
  <c r="W3356" i="2" s="1"/>
  <c r="K3356" i="2"/>
  <c r="C3356" i="2"/>
  <c r="U2410" i="2"/>
  <c r="W2410" i="2" s="1"/>
  <c r="K2410" i="2"/>
  <c r="C2410" i="2"/>
  <c r="U1704" i="2"/>
  <c r="W1704" i="2" s="1"/>
  <c r="K1704" i="2"/>
  <c r="C1704" i="2"/>
  <c r="U3000" i="2"/>
  <c r="W3000" i="2" s="1"/>
  <c r="K3000" i="2"/>
  <c r="C3000" i="2"/>
  <c r="U417" i="2"/>
  <c r="W417" i="2" s="1"/>
  <c r="K417" i="2"/>
  <c r="C417" i="2"/>
  <c r="U344" i="2"/>
  <c r="W344" i="2" s="1"/>
  <c r="O344" i="2"/>
  <c r="K344" i="2"/>
  <c r="C344" i="2"/>
  <c r="U2502" i="2"/>
  <c r="W2502" i="2" s="1"/>
  <c r="K2502" i="2"/>
  <c r="C2502" i="2"/>
  <c r="U1465" i="2"/>
  <c r="W1465" i="2" s="1"/>
  <c r="K1465" i="2"/>
  <c r="C1465" i="2"/>
  <c r="W107" i="2"/>
  <c r="U107" i="2"/>
  <c r="K107" i="2"/>
  <c r="C107" i="2"/>
  <c r="U823" i="2"/>
  <c r="W823" i="2" s="1"/>
  <c r="K823" i="2"/>
  <c r="C823" i="2"/>
  <c r="U439" i="2"/>
  <c r="W439" i="2" s="1"/>
  <c r="K439" i="2"/>
  <c r="C439" i="2"/>
  <c r="U1771" i="2"/>
  <c r="W1771" i="2" s="1"/>
  <c r="K1771" i="2"/>
  <c r="C1771" i="2"/>
  <c r="U586" i="2"/>
  <c r="W586" i="2" s="1"/>
  <c r="K586" i="2"/>
  <c r="C586" i="2"/>
  <c r="U1737" i="2"/>
  <c r="W1737" i="2" s="1"/>
  <c r="K1737" i="2"/>
  <c r="C1737" i="2"/>
  <c r="U821" i="2"/>
  <c r="W821" i="2" s="1"/>
  <c r="K821" i="2"/>
  <c r="C821" i="2"/>
  <c r="U1073" i="2"/>
  <c r="W1073" i="2" s="1"/>
  <c r="K1073" i="2"/>
  <c r="C1073" i="2"/>
  <c r="U2449" i="2"/>
  <c r="W2449" i="2" s="1"/>
  <c r="K2449" i="2"/>
  <c r="C2449" i="2"/>
  <c r="U337" i="2"/>
  <c r="W337" i="2" s="1"/>
  <c r="K337" i="2"/>
  <c r="C337" i="2"/>
  <c r="U1105" i="2"/>
  <c r="W1105" i="2" s="1"/>
  <c r="O1105" i="2"/>
  <c r="O1106" i="2" s="1"/>
  <c r="O1107" i="2" s="1"/>
  <c r="O1108" i="2" s="1"/>
  <c r="O1109" i="2" s="1"/>
  <c r="O1110" i="2" s="1"/>
  <c r="O1111" i="2" s="1"/>
  <c r="O1112" i="2" s="1"/>
  <c r="O1113" i="2" s="1"/>
  <c r="O1114" i="2" s="1"/>
  <c r="O1115" i="2" s="1"/>
  <c r="K1105" i="2"/>
  <c r="C1105" i="2"/>
  <c r="U434" i="2"/>
  <c r="W434" i="2" s="1"/>
  <c r="K434" i="2"/>
  <c r="C434" i="2"/>
  <c r="U818" i="2"/>
  <c r="W818" i="2" s="1"/>
  <c r="O818" i="2"/>
  <c r="O819" i="2" s="1"/>
  <c r="O820" i="2" s="1"/>
  <c r="O821" i="2" s="1"/>
  <c r="O822" i="2" s="1"/>
  <c r="O823" i="2" s="1"/>
  <c r="O824" i="2" s="1"/>
  <c r="O825" i="2" s="1"/>
  <c r="O826" i="2" s="1"/>
  <c r="K818" i="2"/>
  <c r="C818" i="2"/>
  <c r="U840" i="2"/>
  <c r="W840" i="2" s="1"/>
  <c r="K840" i="2"/>
  <c r="C840" i="2"/>
  <c r="U1453" i="2"/>
  <c r="W1453" i="2" s="1"/>
  <c r="O1453" i="2"/>
  <c r="O1454" i="2" s="1"/>
  <c r="O1455" i="2" s="1"/>
  <c r="O1456" i="2" s="1"/>
  <c r="O1457" i="2" s="1"/>
  <c r="O1458" i="2" s="1"/>
  <c r="O1459" i="2" s="1"/>
  <c r="O1460" i="2" s="1"/>
  <c r="O1461" i="2" s="1"/>
  <c r="O1462" i="2" s="1"/>
  <c r="O1463" i="2" s="1"/>
  <c r="O1464" i="2" s="1"/>
  <c r="O1465" i="2" s="1"/>
  <c r="O1466" i="2" s="1"/>
  <c r="O1467" i="2" s="1"/>
  <c r="O1468" i="2" s="1"/>
  <c r="K1453" i="2"/>
  <c r="C1453" i="2"/>
  <c r="U1479" i="2"/>
  <c r="W1479" i="2" s="1"/>
  <c r="Q1479" i="2"/>
  <c r="Q1480" i="2" s="1"/>
  <c r="K1479" i="2"/>
  <c r="C1479" i="2"/>
  <c r="U581" i="2"/>
  <c r="W581" i="2" s="1"/>
  <c r="O581" i="2"/>
  <c r="O582" i="2" s="1"/>
  <c r="O583" i="2" s="1"/>
  <c r="K581" i="2"/>
  <c r="C581" i="2"/>
  <c r="U1761" i="2"/>
  <c r="W1761" i="2" s="1"/>
  <c r="K1761" i="2"/>
  <c r="C1761" i="2"/>
  <c r="U1730" i="2"/>
  <c r="W1730" i="2" s="1"/>
  <c r="O1730" i="2"/>
  <c r="O1731" i="2" s="1"/>
  <c r="O1732" i="2" s="1"/>
  <c r="O1733" i="2" s="1"/>
  <c r="O1734" i="2" s="1"/>
  <c r="O1735" i="2" s="1"/>
  <c r="O1736" i="2" s="1"/>
  <c r="O1737" i="2" s="1"/>
  <c r="O1738" i="2" s="1"/>
  <c r="O1739" i="2" s="1"/>
  <c r="K1730" i="2"/>
  <c r="C1730" i="2"/>
  <c r="U817" i="2"/>
  <c r="W817" i="2" s="1"/>
  <c r="Q817" i="2"/>
  <c r="Q1730" i="2" s="1"/>
  <c r="O817" i="2"/>
  <c r="K817" i="2"/>
  <c r="C817" i="2"/>
  <c r="U1802" i="2"/>
  <c r="W1802" i="2" s="1"/>
  <c r="Q1802" i="2"/>
  <c r="Q1803" i="2" s="1"/>
  <c r="O1802" i="2"/>
  <c r="O1803" i="2" s="1"/>
  <c r="O1804" i="2" s="1"/>
  <c r="O1805" i="2" s="1"/>
  <c r="O1806" i="2" s="1"/>
  <c r="O1807" i="2" s="1"/>
  <c r="O1808" i="2" s="1"/>
  <c r="O1809" i="2" s="1"/>
  <c r="K1802" i="2"/>
  <c r="C1802" i="2"/>
  <c r="U871" i="2"/>
  <c r="W871" i="2" s="1"/>
  <c r="K871" i="2"/>
  <c r="C871" i="2"/>
  <c r="U109" i="2"/>
  <c r="W109" i="2" s="1"/>
  <c r="K109" i="2"/>
  <c r="C109" i="2"/>
  <c r="U1011" i="2"/>
  <c r="W1011" i="2" s="1"/>
  <c r="K1011" i="2"/>
  <c r="C1011" i="2"/>
  <c r="U1748" i="2"/>
  <c r="W1748" i="2" s="1"/>
  <c r="K1748" i="2"/>
  <c r="C1748" i="2"/>
  <c r="U824" i="2"/>
  <c r="W824" i="2" s="1"/>
  <c r="K824" i="2"/>
  <c r="C824" i="2"/>
  <c r="U141" i="2"/>
  <c r="W141" i="2" s="1"/>
  <c r="K141" i="2"/>
  <c r="C141" i="2"/>
  <c r="U1025" i="2"/>
  <c r="W1025" i="2" s="1"/>
  <c r="K1025" i="2"/>
  <c r="C1025" i="2"/>
  <c r="U1657" i="2"/>
  <c r="W1657" i="2" s="1"/>
  <c r="K1657" i="2"/>
  <c r="C1657" i="2"/>
  <c r="U878" i="2"/>
  <c r="W878" i="2" s="1"/>
  <c r="O878" i="2"/>
  <c r="O879" i="2" s="1"/>
  <c r="K878" i="2"/>
  <c r="C878" i="2"/>
  <c r="U1055" i="2"/>
  <c r="W1055" i="2" s="1"/>
  <c r="K1055" i="2"/>
  <c r="C1055" i="2"/>
  <c r="U2342" i="2"/>
  <c r="W2342" i="2" s="1"/>
  <c r="K2342" i="2"/>
  <c r="C2342" i="2"/>
  <c r="U186" i="2"/>
  <c r="W186" i="2" s="1"/>
  <c r="K186" i="2"/>
  <c r="C186" i="2"/>
  <c r="U600" i="2"/>
  <c r="W600" i="2" s="1"/>
  <c r="K600" i="2"/>
  <c r="C600" i="2"/>
  <c r="U1281" i="2"/>
  <c r="W1281" i="2" s="1"/>
  <c r="O1281" i="2"/>
  <c r="O1282" i="2" s="1"/>
  <c r="K1281" i="2"/>
  <c r="C1281" i="2"/>
  <c r="U458" i="2"/>
  <c r="W458" i="2" s="1"/>
  <c r="O458" i="2"/>
  <c r="O459" i="2" s="1"/>
  <c r="O460" i="2" s="1"/>
  <c r="O461" i="2" s="1"/>
  <c r="O462" i="2" s="1"/>
  <c r="O463" i="2" s="1"/>
  <c r="K458" i="2"/>
  <c r="C458" i="2"/>
  <c r="U1191" i="2"/>
  <c r="W1191" i="2" s="1"/>
  <c r="K1191" i="2"/>
  <c r="C1191" i="2"/>
  <c r="U1483" i="2"/>
  <c r="W1483" i="2" s="1"/>
  <c r="K1483" i="2"/>
  <c r="C1483" i="2"/>
  <c r="U1555" i="2"/>
  <c r="W1555" i="2" s="1"/>
  <c r="O1555" i="2"/>
  <c r="O1556" i="2" s="1"/>
  <c r="O1557" i="2" s="1"/>
  <c r="O1558" i="2" s="1"/>
  <c r="O1559" i="2" s="1"/>
  <c r="O1560" i="2" s="1"/>
  <c r="O1561" i="2" s="1"/>
  <c r="K1555" i="2"/>
  <c r="C1555" i="2"/>
  <c r="U1002" i="2"/>
  <c r="W1002" i="2" s="1"/>
  <c r="K1002" i="2"/>
  <c r="C1002" i="2"/>
  <c r="U1743" i="2"/>
  <c r="W1743" i="2" s="1"/>
  <c r="K1743" i="2"/>
  <c r="C1743" i="2"/>
  <c r="U1649" i="2"/>
  <c r="W1649" i="2" s="1"/>
  <c r="O1649" i="2"/>
  <c r="O1650" i="2" s="1"/>
  <c r="O1651" i="2" s="1"/>
  <c r="O1652" i="2" s="1"/>
  <c r="O1653" i="2" s="1"/>
  <c r="O1654" i="2" s="1"/>
  <c r="O1655" i="2" s="1"/>
  <c r="O1656" i="2" s="1"/>
  <c r="O1657" i="2" s="1"/>
  <c r="O1658" i="2" s="1"/>
  <c r="O1659" i="2" s="1"/>
  <c r="O1660" i="2" s="1"/>
  <c r="K1649" i="2"/>
  <c r="C1649" i="2"/>
  <c r="U130" i="2"/>
  <c r="W130" i="2" s="1"/>
  <c r="O130" i="2"/>
  <c r="O131" i="2" s="1"/>
  <c r="O132" i="2" s="1"/>
  <c r="O133" i="2" s="1"/>
  <c r="O134" i="2" s="1"/>
  <c r="O135" i="2" s="1"/>
  <c r="K130" i="2"/>
  <c r="C130" i="2"/>
  <c r="U1048" i="2"/>
  <c r="W1048" i="2" s="1"/>
  <c r="Q1048" i="2"/>
  <c r="O1048" i="2"/>
  <c r="O1049" i="2" s="1"/>
  <c r="O1050" i="2" s="1"/>
  <c r="O1051" i="2" s="1"/>
  <c r="O1052" i="2" s="1"/>
  <c r="O1053" i="2" s="1"/>
  <c r="O1054" i="2" s="1"/>
  <c r="O1055" i="2" s="1"/>
  <c r="O1056" i="2" s="1"/>
  <c r="O1057" i="2" s="1"/>
  <c r="O1058" i="2" s="1"/>
  <c r="K1048" i="2"/>
  <c r="C1048" i="2"/>
  <c r="U3403" i="2"/>
  <c r="W3403" i="2" s="1"/>
  <c r="K3403" i="2"/>
  <c r="C3403" i="2"/>
  <c r="W973" i="2"/>
  <c r="U973" i="2"/>
  <c r="Q973" i="2"/>
  <c r="Q974" i="2" s="1"/>
  <c r="Q1368" i="2" s="1"/>
  <c r="O973" i="2"/>
  <c r="O974" i="2" s="1"/>
  <c r="O975" i="2" s="1"/>
  <c r="O976" i="2" s="1"/>
  <c r="O977" i="2" s="1"/>
  <c r="O978" i="2" s="1"/>
  <c r="O979" i="2" s="1"/>
  <c r="K973" i="2"/>
  <c r="C973" i="2"/>
  <c r="U3110" i="2"/>
  <c r="W3110" i="2" s="1"/>
  <c r="K3110" i="2"/>
  <c r="C3110" i="2"/>
  <c r="U1708" i="2"/>
  <c r="W1708" i="2" s="1"/>
  <c r="K1708" i="2"/>
  <c r="C1708" i="2"/>
  <c r="U1851" i="2"/>
  <c r="W1851" i="2" s="1"/>
  <c r="K1851" i="2"/>
  <c r="C1851" i="2"/>
  <c r="U590" i="2"/>
  <c r="W590" i="2" s="1"/>
  <c r="K590" i="2"/>
  <c r="C590" i="2"/>
  <c r="U1462" i="2"/>
  <c r="W1462" i="2" s="1"/>
  <c r="K1462" i="2"/>
  <c r="C1462" i="2"/>
  <c r="U438" i="2"/>
  <c r="W438" i="2" s="1"/>
  <c r="K438" i="2"/>
  <c r="C438" i="2"/>
  <c r="U845" i="2"/>
  <c r="W845" i="2" s="1"/>
  <c r="K845" i="2"/>
  <c r="C845" i="2"/>
  <c r="U1769" i="2"/>
  <c r="W1769" i="2" s="1"/>
  <c r="K1769" i="2"/>
  <c r="C1769" i="2"/>
  <c r="U1844" i="2"/>
  <c r="W1844" i="2" s="1"/>
  <c r="K1844" i="2"/>
  <c r="C1844" i="2"/>
  <c r="U3149" i="2"/>
  <c r="W3149" i="2" s="1"/>
  <c r="K3149" i="2"/>
  <c r="C3149" i="2"/>
  <c r="U1735" i="2"/>
  <c r="W1735" i="2" s="1"/>
  <c r="K1735" i="2"/>
  <c r="C1735" i="2"/>
  <c r="U1764" i="2"/>
  <c r="W1764" i="2" s="1"/>
  <c r="K1764" i="2"/>
  <c r="C1764" i="2"/>
  <c r="W839" i="2"/>
  <c r="U839" i="2"/>
  <c r="K839" i="2"/>
  <c r="C839" i="2"/>
  <c r="U430" i="2"/>
  <c r="W430" i="2" s="1"/>
  <c r="K430" i="2"/>
  <c r="C430" i="2"/>
  <c r="U608" i="2"/>
  <c r="W608" i="2" s="1"/>
  <c r="K608" i="2"/>
  <c r="C608" i="2"/>
  <c r="U523" i="2"/>
  <c r="W523" i="2" s="1"/>
  <c r="Q523" i="2"/>
  <c r="Q524" i="2" s="1"/>
  <c r="Q886" i="2" s="1"/>
  <c r="O523" i="2"/>
  <c r="O524" i="2" s="1"/>
  <c r="O525" i="2" s="1"/>
  <c r="O526" i="2" s="1"/>
  <c r="O527" i="2" s="1"/>
  <c r="O528" i="2" s="1"/>
  <c r="O529" i="2" s="1"/>
  <c r="O530" i="2" s="1"/>
  <c r="O531" i="2" s="1"/>
  <c r="O532" i="2" s="1"/>
  <c r="O533" i="2" s="1"/>
  <c r="K523" i="2"/>
  <c r="C523" i="2"/>
  <c r="U2812" i="2"/>
  <c r="W2812" i="2" s="1"/>
  <c r="K2812" i="2"/>
  <c r="C2812" i="2"/>
  <c r="U1240" i="2"/>
  <c r="W1240" i="2" s="1"/>
  <c r="K1240" i="2"/>
  <c r="C1240" i="2"/>
  <c r="U783" i="2"/>
  <c r="W783" i="2" s="1"/>
  <c r="K783" i="2"/>
  <c r="C783" i="2"/>
  <c r="U364" i="2"/>
  <c r="W364" i="2" s="1"/>
  <c r="K364" i="2"/>
  <c r="C364" i="2"/>
  <c r="U3178" i="2"/>
  <c r="W3178" i="2" s="1"/>
  <c r="K3178" i="2"/>
  <c r="C3178" i="2"/>
  <c r="U1095" i="2"/>
  <c r="W1095" i="2" s="1"/>
  <c r="K1095" i="2"/>
  <c r="C1095" i="2"/>
  <c r="U1848" i="2"/>
  <c r="W1848" i="2" s="1"/>
  <c r="K1848" i="2"/>
  <c r="C1848" i="2"/>
  <c r="U1219" i="2"/>
  <c r="W1219" i="2" s="1"/>
  <c r="K1219" i="2"/>
  <c r="C1219" i="2"/>
  <c r="U419" i="2"/>
  <c r="W419" i="2" s="1"/>
  <c r="K419" i="2"/>
  <c r="C419" i="2"/>
  <c r="U2275" i="2"/>
  <c r="W2275" i="2" s="1"/>
  <c r="K2275" i="2"/>
  <c r="C2275" i="2"/>
  <c r="U379" i="2"/>
  <c r="W379" i="2" s="1"/>
  <c r="O379" i="2"/>
  <c r="O380" i="2" s="1"/>
  <c r="O381" i="2" s="1"/>
  <c r="O382" i="2" s="1"/>
  <c r="O383" i="2" s="1"/>
  <c r="O384" i="2" s="1"/>
  <c r="O385" i="2" s="1"/>
  <c r="O386" i="2" s="1"/>
  <c r="K379" i="2"/>
  <c r="C379" i="2"/>
  <c r="U1531" i="2"/>
  <c r="W1531" i="2" s="1"/>
  <c r="K1531" i="2"/>
  <c r="C1531" i="2"/>
  <c r="U570" i="2"/>
  <c r="W570" i="2" s="1"/>
  <c r="K570" i="2"/>
  <c r="C570" i="2"/>
  <c r="U644" i="2"/>
  <c r="W644" i="2" s="1"/>
  <c r="K644" i="2"/>
  <c r="C644" i="2"/>
  <c r="U1933" i="2"/>
  <c r="W1933" i="2" s="1"/>
  <c r="K1933" i="2"/>
  <c r="C1933" i="2"/>
  <c r="U150" i="2"/>
  <c r="W150" i="2" s="1"/>
  <c r="O150" i="2"/>
  <c r="O151" i="2" s="1"/>
  <c r="O152" i="2" s="1"/>
  <c r="O153" i="2" s="1"/>
  <c r="O154" i="2" s="1"/>
  <c r="O155" i="2" s="1"/>
  <c r="O156" i="2" s="1"/>
  <c r="O157" i="2" s="1"/>
  <c r="K150" i="2"/>
  <c r="C150" i="2"/>
  <c r="W413" i="2"/>
  <c r="U413" i="2"/>
  <c r="O413" i="2"/>
  <c r="O414" i="2" s="1"/>
  <c r="O415" i="2" s="1"/>
  <c r="O416" i="2" s="1"/>
  <c r="O417" i="2" s="1"/>
  <c r="O418" i="2" s="1"/>
  <c r="O419" i="2" s="1"/>
  <c r="O420" i="2" s="1"/>
  <c r="O421" i="2" s="1"/>
  <c r="O422" i="2" s="1"/>
  <c r="O423" i="2" s="1"/>
  <c r="O424" i="2" s="1"/>
  <c r="O425" i="2" s="1"/>
  <c r="O426" i="2" s="1"/>
  <c r="O427" i="2" s="1"/>
  <c r="K413" i="2"/>
  <c r="C413" i="2"/>
  <c r="U1208" i="2"/>
  <c r="W1208" i="2" s="1"/>
  <c r="K1208" i="2"/>
  <c r="C1208" i="2"/>
  <c r="U2098" i="2"/>
  <c r="W2098" i="2" s="1"/>
  <c r="Q2098" i="2"/>
  <c r="Q1208" i="2" s="1"/>
  <c r="O2098" i="2"/>
  <c r="O2099" i="2" s="1"/>
  <c r="O2100" i="2" s="1"/>
  <c r="O2101" i="2" s="1"/>
  <c r="O2102" i="2" s="1"/>
  <c r="O2103" i="2" s="1"/>
  <c r="O2104" i="2" s="1"/>
  <c r="O2105" i="2" s="1"/>
  <c r="O2106" i="2" s="1"/>
  <c r="O2107" i="2" s="1"/>
  <c r="O2108" i="2" s="1"/>
  <c r="K2098" i="2"/>
  <c r="C2098" i="2"/>
  <c r="U2024" i="2"/>
  <c r="W2024" i="2" s="1"/>
  <c r="Q2024" i="2"/>
  <c r="Q2025" i="2" s="1"/>
  <c r="O2024" i="2"/>
  <c r="O2025" i="2" s="1"/>
  <c r="O2026" i="2" s="1"/>
  <c r="O2027" i="2" s="1"/>
  <c r="O2028" i="2" s="1"/>
  <c r="O2029" i="2" s="1"/>
  <c r="O2030" i="2" s="1"/>
  <c r="O2031" i="2" s="1"/>
  <c r="O2032" i="2" s="1"/>
  <c r="K2024" i="2"/>
  <c r="C2024" i="2"/>
  <c r="U2781" i="2"/>
  <c r="W2781" i="2" s="1"/>
  <c r="K2781" i="2"/>
  <c r="C2781" i="2"/>
  <c r="U2135" i="2"/>
  <c r="W2135" i="2" s="1"/>
  <c r="K2135" i="2"/>
  <c r="C2135" i="2"/>
  <c r="U2616" i="2"/>
  <c r="W2616" i="2" s="1"/>
  <c r="K2616" i="2"/>
  <c r="C2616" i="2"/>
  <c r="U3464" i="2"/>
  <c r="W3464" i="2" s="1"/>
  <c r="K3464" i="2"/>
  <c r="C3464" i="2"/>
  <c r="U2605" i="2"/>
  <c r="W2605" i="2" s="1"/>
  <c r="K2605" i="2"/>
  <c r="C2605" i="2"/>
  <c r="U3215" i="2"/>
  <c r="W3215" i="2" s="1"/>
  <c r="K3215" i="2"/>
  <c r="C3215" i="2"/>
  <c r="U3152" i="2"/>
  <c r="W3152" i="2" s="1"/>
  <c r="K3152" i="2"/>
  <c r="C3152" i="2"/>
  <c r="U3332" i="2"/>
  <c r="W3332" i="2" s="1"/>
  <c r="K3332" i="2"/>
  <c r="C3332" i="2"/>
  <c r="U2389" i="2"/>
  <c r="W2389" i="2" s="1"/>
  <c r="K2389" i="2"/>
  <c r="C2389" i="2"/>
  <c r="U37" i="2"/>
  <c r="W37" i="2" s="1"/>
  <c r="K37" i="2"/>
  <c r="C37" i="2"/>
  <c r="U2477" i="2"/>
  <c r="W2477" i="2" s="1"/>
  <c r="K2477" i="2"/>
  <c r="C2477" i="2"/>
  <c r="U8" i="2"/>
  <c r="W8" i="2" s="1"/>
  <c r="K8" i="2"/>
  <c r="C8" i="2"/>
  <c r="U3394" i="2"/>
  <c r="W3394" i="2" s="1"/>
  <c r="K3394" i="2"/>
  <c r="C3394" i="2"/>
  <c r="U2527" i="2"/>
  <c r="W2527" i="2" s="1"/>
  <c r="K2527" i="2"/>
  <c r="C2527" i="2"/>
  <c r="U2677" i="2"/>
  <c r="W2677" i="2" s="1"/>
  <c r="K2677" i="2"/>
  <c r="C2677" i="2"/>
  <c r="U3384" i="2"/>
  <c r="W3384" i="2" s="1"/>
  <c r="K3384" i="2"/>
  <c r="C3384" i="2"/>
  <c r="U2206" i="2"/>
  <c r="W2206" i="2" s="1"/>
  <c r="K2206" i="2"/>
  <c r="C2206" i="2"/>
  <c r="U2231" i="2"/>
  <c r="W2231" i="2" s="1"/>
  <c r="K2231" i="2"/>
  <c r="C2231" i="2"/>
  <c r="U3016" i="2"/>
  <c r="W3016" i="2" s="1"/>
  <c r="K3016" i="2"/>
  <c r="C3016" i="2"/>
  <c r="U2264" i="2"/>
  <c r="W2264" i="2" s="1"/>
  <c r="K2264" i="2"/>
  <c r="C2264" i="2"/>
  <c r="U2497" i="2"/>
  <c r="W2497" i="2" s="1"/>
  <c r="K2497" i="2"/>
  <c r="C2497" i="2"/>
  <c r="U3062" i="2"/>
  <c r="W3062" i="2" s="1"/>
  <c r="K3062" i="2"/>
  <c r="C3062" i="2"/>
  <c r="U3368" i="2"/>
  <c r="W3368" i="2" s="1"/>
  <c r="K3368" i="2"/>
  <c r="C3368" i="2"/>
  <c r="U3415" i="2"/>
  <c r="W3415" i="2" s="1"/>
  <c r="K3415" i="2"/>
  <c r="C3415" i="2"/>
  <c r="U56" i="2"/>
  <c r="W56" i="2" s="1"/>
  <c r="K56" i="2"/>
  <c r="C56" i="2"/>
  <c r="U3243" i="2"/>
  <c r="W3243" i="2" s="1"/>
  <c r="K3243" i="2"/>
  <c r="C3243" i="2"/>
  <c r="U2156" i="2"/>
  <c r="W2156" i="2" s="1"/>
  <c r="K2156" i="2"/>
  <c r="C2156" i="2"/>
  <c r="U3060" i="2"/>
  <c r="W3060" i="2" s="1"/>
  <c r="K3060" i="2"/>
  <c r="C3060" i="2"/>
  <c r="U3019" i="2"/>
  <c r="W3019" i="2" s="1"/>
  <c r="K3019" i="2"/>
  <c r="C3019" i="2"/>
  <c r="U2499" i="2"/>
  <c r="W2499" i="2" s="1"/>
  <c r="K2499" i="2"/>
  <c r="C2499" i="2"/>
  <c r="U2265" i="2"/>
  <c r="W2265" i="2" s="1"/>
  <c r="K2265" i="2"/>
  <c r="C2265" i="2"/>
  <c r="U2229" i="2"/>
  <c r="W2229" i="2" s="1"/>
  <c r="K2229" i="2"/>
  <c r="C2229" i="2"/>
  <c r="U45" i="2"/>
  <c r="W45" i="2" s="1"/>
  <c r="K45" i="2"/>
  <c r="C45" i="2"/>
  <c r="U2652" i="2"/>
  <c r="W2652" i="2" s="1"/>
  <c r="K2652" i="2"/>
  <c r="C2652" i="2"/>
  <c r="U3447" i="2"/>
  <c r="W3447" i="2" s="1"/>
  <c r="K3447" i="2"/>
  <c r="C3447" i="2"/>
  <c r="U3129" i="2"/>
  <c r="W3129" i="2" s="1"/>
  <c r="K3129" i="2"/>
  <c r="C3129" i="2"/>
  <c r="U2122" i="2"/>
  <c r="W2122" i="2" s="1"/>
  <c r="K2122" i="2"/>
  <c r="C2122" i="2"/>
  <c r="U3098" i="2"/>
  <c r="W3098" i="2" s="1"/>
  <c r="K3098" i="2"/>
  <c r="C3098" i="2"/>
  <c r="U2766" i="2"/>
  <c r="W2766" i="2" s="1"/>
  <c r="K2766" i="2"/>
  <c r="C2766" i="2"/>
  <c r="U3143" i="2"/>
  <c r="W3143" i="2" s="1"/>
  <c r="K3143" i="2"/>
  <c r="C3143" i="2"/>
  <c r="U2240" i="2"/>
  <c r="W2240" i="2" s="1"/>
  <c r="K2240" i="2"/>
  <c r="C2240" i="2"/>
  <c r="U2186" i="2"/>
  <c r="W2186" i="2" s="1"/>
  <c r="K2186" i="2"/>
  <c r="C2186" i="2"/>
  <c r="U2991" i="2"/>
  <c r="W2991" i="2" s="1"/>
  <c r="K2991" i="2"/>
  <c r="C2991" i="2"/>
  <c r="U2943" i="2"/>
  <c r="W2943" i="2" s="1"/>
  <c r="K2943" i="2"/>
  <c r="C2943" i="2"/>
  <c r="U3196" i="2"/>
  <c r="W3196" i="2" s="1"/>
  <c r="K3196" i="2"/>
  <c r="C3196" i="2"/>
  <c r="U2579" i="2"/>
  <c r="W2579" i="2" s="1"/>
  <c r="K2579" i="2"/>
  <c r="C2579" i="2"/>
  <c r="U2905" i="2"/>
  <c r="W2905" i="2" s="1"/>
  <c r="K2905" i="2"/>
  <c r="C2905" i="2"/>
  <c r="U2255" i="2"/>
  <c r="W2255" i="2" s="1"/>
  <c r="K2255" i="2"/>
  <c r="C2255" i="2"/>
  <c r="U3001" i="2"/>
  <c r="W3001" i="2" s="1"/>
  <c r="K3001" i="2"/>
  <c r="C3001" i="2"/>
  <c r="U2942" i="2"/>
  <c r="W2942" i="2" s="1"/>
  <c r="K2942" i="2"/>
  <c r="C2942" i="2"/>
  <c r="U2254" i="2"/>
  <c r="W2254" i="2" s="1"/>
  <c r="K2254" i="2"/>
  <c r="C2254" i="2"/>
  <c r="U2721" i="2"/>
  <c r="W2721" i="2" s="1"/>
  <c r="K2721" i="2"/>
  <c r="C2721" i="2"/>
  <c r="U2818" i="2"/>
  <c r="W2818" i="2" s="1"/>
  <c r="K2818" i="2"/>
  <c r="C2818" i="2"/>
  <c r="U3343" i="2"/>
  <c r="W3343" i="2" s="1"/>
  <c r="K3343" i="2"/>
  <c r="C3343" i="2"/>
  <c r="U2214" i="2"/>
  <c r="W2214" i="2" s="1"/>
  <c r="K2214" i="2"/>
  <c r="C2214" i="2"/>
  <c r="U2793" i="2"/>
  <c r="W2793" i="2" s="1"/>
  <c r="K2793" i="2"/>
  <c r="C2793" i="2"/>
  <c r="U2656" i="2"/>
  <c r="W2656" i="2" s="1"/>
  <c r="K2656" i="2"/>
  <c r="C2656" i="2"/>
  <c r="U2352" i="2"/>
  <c r="W2352" i="2" s="1"/>
  <c r="K2352" i="2"/>
  <c r="C2352" i="2"/>
  <c r="U2475" i="2"/>
  <c r="W2475" i="2" s="1"/>
  <c r="K2475" i="2"/>
  <c r="C2475" i="2"/>
  <c r="U2811" i="2"/>
  <c r="W2811" i="2" s="1"/>
  <c r="K2811" i="2"/>
  <c r="C2811" i="2"/>
  <c r="U3175" i="2"/>
  <c r="W3175" i="2" s="1"/>
  <c r="K3175" i="2"/>
  <c r="C3175" i="2"/>
  <c r="Q2994" i="1"/>
  <c r="Q1007" i="1"/>
  <c r="Q1940" i="1"/>
  <c r="Q1540" i="1"/>
  <c r="Q1897" i="1"/>
  <c r="Q459" i="1"/>
  <c r="Q1620" i="1"/>
  <c r="Q738" i="1"/>
  <c r="Q1218" i="1"/>
  <c r="Q118" i="1"/>
  <c r="Q2357" i="1"/>
  <c r="Q955" i="1"/>
  <c r="Q1916" i="1"/>
  <c r="Q1327" i="1"/>
  <c r="Q242" i="1"/>
  <c r="Q2307" i="1"/>
  <c r="Q1040" i="1"/>
  <c r="Q662" i="1"/>
  <c r="Q393" i="1"/>
  <c r="Q1675" i="1"/>
  <c r="Q491" i="1"/>
  <c r="Q1466" i="1"/>
  <c r="Q1056" i="1" s="1"/>
  <c r="Q1115" i="1"/>
  <c r="Q2012" i="1"/>
  <c r="Q1349" i="1"/>
  <c r="Q874" i="1"/>
  <c r="Q66" i="1" s="1"/>
  <c r="Q1085" i="1"/>
  <c r="Q1656" i="1"/>
  <c r="Q804" i="1"/>
  <c r="Q805" i="1" s="1"/>
  <c r="Q414" i="1"/>
  <c r="Q1746" i="1"/>
  <c r="Q2995" i="1"/>
  <c r="Q3468" i="1"/>
  <c r="Q2777" i="1"/>
  <c r="Q983" i="1"/>
  <c r="Q623" i="1"/>
  <c r="Q2245" i="1"/>
  <c r="Q152" i="1"/>
  <c r="Q2964" i="1"/>
  <c r="Q91" i="1"/>
  <c r="Q942" i="1"/>
  <c r="Q3467" i="1"/>
  <c r="Q350" i="1"/>
  <c r="Q2996" i="1"/>
  <c r="Q1328" i="1"/>
  <c r="Q3402" i="1"/>
  <c r="Q2895" i="1"/>
  <c r="Q2778" i="1"/>
  <c r="Q3403" i="1"/>
  <c r="Q3058" i="1"/>
  <c r="Q1564" i="1"/>
  <c r="Q1512" i="1"/>
  <c r="Q2997" i="1"/>
  <c r="Q2913" i="1"/>
  <c r="Q2896" i="1"/>
  <c r="Q1137" i="1"/>
  <c r="Q1057" i="1"/>
  <c r="Q2779" i="1"/>
  <c r="Q624" i="1"/>
  <c r="Q3084" i="1"/>
  <c r="Q1180" i="1"/>
  <c r="Q1181" i="1" s="1"/>
  <c r="Q352" i="1" s="1"/>
  <c r="Q492" i="1"/>
  <c r="Q2737" i="1"/>
  <c r="Q316" i="1"/>
  <c r="Q153" i="1"/>
  <c r="Q2412" i="1"/>
  <c r="Q1621" i="1"/>
  <c r="Q2816" i="1"/>
  <c r="Q2738" i="1"/>
  <c r="Q3200" i="1"/>
  <c r="Q3085" i="1"/>
  <c r="Q3059" i="1"/>
  <c r="Q3043" i="1"/>
  <c r="Q2884" i="1"/>
  <c r="Q3259" i="1"/>
  <c r="Q2403" i="1"/>
  <c r="Q2308" i="1"/>
  <c r="Q2309" i="1" s="1"/>
  <c r="Q1709" i="1"/>
  <c r="Q2115" i="1"/>
  <c r="Q2116" i="1" s="1"/>
  <c r="Q2117" i="1" s="1"/>
  <c r="Q2118" i="1" s="1"/>
  <c r="Q2119" i="1" s="1"/>
  <c r="Q2120" i="1" s="1"/>
  <c r="Q394" i="1"/>
  <c r="Q1898" i="1"/>
  <c r="Q1878" i="1"/>
  <c r="Q1844" i="1"/>
  <c r="Q1467" i="1"/>
  <c r="Q1811" i="1"/>
  <c r="Q1812" i="1" s="1"/>
  <c r="Q1813" i="1" s="1"/>
  <c r="Q1814" i="1" s="1"/>
  <c r="Q1815" i="1" s="1"/>
  <c r="Q1816" i="1" s="1"/>
  <c r="Q1782" i="1"/>
  <c r="Q1747" i="1"/>
  <c r="Q493" i="1"/>
  <c r="Q855" i="1"/>
  <c r="Q1676" i="1" s="1"/>
  <c r="Q298" i="1"/>
  <c r="Q1622" i="1"/>
  <c r="Q438" i="1"/>
  <c r="Q1565" i="1"/>
  <c r="Q1566" i="1" s="1"/>
  <c r="Q1567" i="1" s="1"/>
  <c r="Q1568" i="1" s="1"/>
  <c r="Q2056" i="1"/>
  <c r="Q2155" i="1"/>
  <c r="Q1350" i="1"/>
  <c r="Q1275" i="1"/>
  <c r="Q2284" i="1"/>
  <c r="Q1513" i="1" s="1"/>
  <c r="Q1116" i="1" s="1"/>
  <c r="Q1086" i="1"/>
  <c r="Q1058" i="1"/>
  <c r="Q1008" i="1"/>
  <c r="Q984" i="1"/>
  <c r="Q956" i="1"/>
  <c r="Q926" i="1"/>
  <c r="Q274" i="1" s="1"/>
  <c r="Q1444" i="1"/>
  <c r="Q1329" i="1"/>
  <c r="Q739" i="1"/>
  <c r="Q769" i="1"/>
  <c r="Q770" i="1" s="1"/>
  <c r="Q771" i="1" s="1"/>
  <c r="Q663" i="1"/>
  <c r="Q625" i="1"/>
  <c r="Q626" i="1" s="1"/>
  <c r="Q627" i="1" s="1"/>
  <c r="Q628" i="1" s="1"/>
  <c r="Q629" i="1" s="1"/>
  <c r="Q1960" i="1"/>
  <c r="Q580" i="1"/>
  <c r="Q568" i="1"/>
  <c r="Q243" i="1"/>
  <c r="Q223" i="1"/>
  <c r="Q67" i="1"/>
  <c r="Q68" i="1" s="1"/>
  <c r="Q69" i="1" s="1"/>
  <c r="Q2246" i="1"/>
  <c r="Q2247" i="1" s="1"/>
  <c r="Q2187" i="1"/>
  <c r="Q154" i="1"/>
  <c r="Q1917" i="1"/>
  <c r="Q2342" i="1" s="1"/>
  <c r="Q1724" i="1"/>
  <c r="Q875" i="1"/>
  <c r="Q1138" i="1"/>
  <c r="Q943" i="1"/>
  <c r="Q944" i="1" s="1"/>
  <c r="Q945" i="1" s="1"/>
  <c r="Q317" i="1"/>
  <c r="Q318" i="1" s="1"/>
  <c r="Q319" i="1" s="1"/>
  <c r="Q320" i="1" s="1"/>
  <c r="Q321" i="1" s="1"/>
  <c r="Q322" i="1" s="1"/>
  <c r="Q323" i="1" s="1"/>
  <c r="Q324" i="1" s="1"/>
  <c r="Q523" i="1"/>
  <c r="Q524" i="1" s="1"/>
  <c r="Q525" i="1" s="1"/>
  <c r="Q526" i="1" s="1"/>
  <c r="Q415" i="1"/>
  <c r="Q351" i="1"/>
  <c r="Q263" i="1"/>
  <c r="Q1254" i="1"/>
  <c r="Q3135" i="1"/>
  <c r="Q1295" i="1"/>
  <c r="Q1413" i="1"/>
  <c r="Q1541" i="1" s="1"/>
  <c r="Q3458" i="1"/>
  <c r="Q3459" i="1" s="1"/>
  <c r="Q3444" i="1"/>
  <c r="Q3404" i="1"/>
  <c r="Q2429" i="1"/>
  <c r="Q3383" i="1"/>
  <c r="Q3369" i="1"/>
  <c r="Q2935" i="1"/>
  <c r="Q2936" i="1" s="1"/>
  <c r="Q2937" i="1" s="1"/>
  <c r="Q3361" i="1"/>
  <c r="Q3362" i="1" s="1"/>
  <c r="Q3363" i="1" s="1"/>
  <c r="Q2780" i="1"/>
  <c r="Q2781" i="1" s="1"/>
  <c r="Q2782" i="1" s="1"/>
  <c r="Q3344" i="1"/>
  <c r="Q2617" i="1"/>
  <c r="Q2752" i="1"/>
  <c r="Q2404" i="1"/>
  <c r="Q2998" i="1"/>
  <c r="Q3238" i="1"/>
  <c r="Q3239" i="1" s="1"/>
  <c r="Q3240" i="1" s="1"/>
  <c r="Q3212" i="1"/>
  <c r="Q3213" i="1" s="1"/>
  <c r="Q3214" i="1" s="1"/>
  <c r="Q3148" i="1"/>
  <c r="Q3388" i="1"/>
  <c r="Q3119" i="1"/>
  <c r="Q3086" i="1"/>
  <c r="Q3060" i="1"/>
  <c r="Q3032" i="1"/>
  <c r="Q3182" i="1"/>
  <c r="Q3183" i="1" s="1"/>
  <c r="Q3184" i="1" s="1"/>
  <c r="Q3185" i="1" s="1"/>
  <c r="Q3186" i="1" s="1"/>
  <c r="Q3187" i="1" s="1"/>
  <c r="Q2532" i="1"/>
  <c r="Q2533" i="1" s="1"/>
  <c r="Q2965" i="1"/>
  <c r="Q2966" i="1" s="1"/>
  <c r="Q2967" i="1" s="1"/>
  <c r="Q2723" i="1"/>
  <c r="Q3282" i="1" s="1"/>
  <c r="Q2897" i="1" s="1"/>
  <c r="Q2885" i="1"/>
  <c r="Q2938" i="1"/>
  <c r="Q2825" i="1"/>
  <c r="Q2869" i="1"/>
  <c r="Q2817" i="1"/>
  <c r="Q2818" i="1" s="1"/>
  <c r="Q3172" i="1"/>
  <c r="Q2604" i="1"/>
  <c r="Q2605" i="1" s="1"/>
  <c r="Q2413" i="1"/>
  <c r="Q2713" i="1"/>
  <c r="Q2703" i="1"/>
  <c r="Q2658" i="1" s="1"/>
  <c r="Q2462" i="1"/>
  <c r="Q3233" i="1"/>
  <c r="Q2572" i="1"/>
  <c r="Q5" i="1" s="1"/>
  <c r="Q6" i="1" s="1"/>
  <c r="Q3427" i="1"/>
  <c r="Q3428" i="1" s="1"/>
  <c r="Q3429" i="1" s="1"/>
  <c r="Q3430" i="1" s="1"/>
  <c r="Q2527" i="1"/>
  <c r="Q2514" i="1"/>
  <c r="Q2485" i="1"/>
  <c r="Q2558" i="1"/>
  <c r="Q1596" i="1"/>
  <c r="Q1597" i="1" s="1"/>
  <c r="Q1598" i="1" s="1"/>
  <c r="Q2285" i="1"/>
  <c r="Q2264" i="1"/>
  <c r="Q2265" i="1" s="1"/>
  <c r="Q2266" i="1" s="1"/>
  <c r="Q2227" i="1"/>
  <c r="Q2188" i="1"/>
  <c r="Q2173" i="1"/>
  <c r="Q2099" i="1"/>
  <c r="Q2100" i="1" s="1"/>
  <c r="Q2101" i="1" s="1"/>
  <c r="Q2102" i="1" s="1"/>
  <c r="Q2057" i="1"/>
  <c r="Q927" i="1"/>
  <c r="Q825" i="1"/>
  <c r="Q416" i="1" s="1"/>
  <c r="Q395" i="1"/>
  <c r="Q396" i="1" s="1"/>
  <c r="Q1139" i="1"/>
  <c r="Q1140" i="1" s="1"/>
  <c r="Q1141" i="1" s="1"/>
  <c r="Q1142" i="1" s="1"/>
  <c r="Q1143" i="1" s="1"/>
  <c r="Q1117" i="1"/>
  <c r="Q1710" i="1"/>
  <c r="Q1514" i="1"/>
  <c r="Q1468" i="1"/>
  <c r="Q1219" i="1"/>
  <c r="Q1220" i="1" s="1"/>
  <c r="Q1221" i="1" s="1"/>
  <c r="Q1222" i="1" s="1"/>
  <c r="Q1426" i="1"/>
  <c r="Q1351" i="1"/>
  <c r="Q1330" i="1"/>
  <c r="Q1331" i="1" s="1"/>
  <c r="Q1332" i="1" s="1"/>
  <c r="Q1333" i="1" s="1"/>
  <c r="Q1334" i="1" s="1"/>
  <c r="Q1942" i="1" s="1"/>
  <c r="Q1312" i="1"/>
  <c r="Q1296" i="1"/>
  <c r="Q1899" i="1"/>
  <c r="Q378" i="1"/>
  <c r="Q1382" i="1"/>
  <c r="Q1059" i="1"/>
  <c r="Q1041" i="1"/>
  <c r="Q1042" i="1" s="1"/>
  <c r="Q1043" i="1" s="1"/>
  <c r="Q1025" i="1"/>
  <c r="Q1026" i="1" s="1"/>
  <c r="Q1027" i="1" s="1"/>
  <c r="Q1028" i="1" s="1"/>
  <c r="Q957" i="1"/>
  <c r="Q901" i="1"/>
  <c r="Q876" i="1"/>
  <c r="Q806" i="1"/>
  <c r="Q740" i="1"/>
  <c r="Q722" i="1"/>
  <c r="Q723" i="1" s="1"/>
  <c r="Q1398" i="1"/>
  <c r="Q639" i="1"/>
  <c r="Q596" i="1"/>
  <c r="Q536" i="1"/>
  <c r="Q460" i="1"/>
  <c r="Q461" i="1" s="1"/>
  <c r="Q462" i="1" s="1"/>
  <c r="Q439" i="1"/>
  <c r="Q275" i="1"/>
  <c r="Q244" i="1"/>
  <c r="Q245" i="1" s="1"/>
  <c r="Q224" i="1"/>
  <c r="Q155" i="1"/>
  <c r="Q156" i="1" s="1"/>
  <c r="Q119" i="1"/>
  <c r="Q92" i="1"/>
  <c r="Q2448" i="1"/>
  <c r="Q2358" i="1"/>
  <c r="Q3044" i="1"/>
  <c r="Q3045" i="1" s="1"/>
  <c r="Q3046" i="1" s="1"/>
  <c r="Q3047" i="1" s="1"/>
  <c r="Q3048" i="1" s="1"/>
  <c r="Q3049" i="1" s="1"/>
  <c r="Q3228" i="1"/>
  <c r="Q789" i="1"/>
  <c r="Q3250" i="1"/>
  <c r="Q3251" i="1" s="1"/>
  <c r="Q3162" i="1"/>
  <c r="Q3163" i="1" s="1"/>
  <c r="Q3164" i="1" s="1"/>
  <c r="Q3329" i="1"/>
  <c r="Q3345" i="1"/>
  <c r="Q3346" i="1" s="1"/>
  <c r="Q3294" i="1"/>
  <c r="Q3286" i="1"/>
  <c r="Q3075" i="1"/>
  <c r="Q3234" i="1"/>
  <c r="Q3194" i="1"/>
  <c r="Q3173" i="1"/>
  <c r="Q3155" i="1"/>
  <c r="Q3445" i="1"/>
  <c r="Q2486" i="1"/>
  <c r="Q2999" i="1"/>
  <c r="Q2681" i="1"/>
  <c r="Q3087" i="1"/>
  <c r="Q2815" i="1"/>
  <c r="Q2914" i="1"/>
  <c r="Q2915" i="1" s="1"/>
  <c r="Q2916" i="1" s="1"/>
  <c r="Q2917" i="1" s="1"/>
  <c r="Q2918" i="1" s="1"/>
  <c r="Q2919" i="1" s="1"/>
  <c r="Q2846" i="1"/>
  <c r="Q2494" i="1"/>
  <c r="Q3260" i="1"/>
  <c r="Q2753" i="1"/>
  <c r="Q2739" i="1" s="1"/>
  <c r="Q3100" i="1"/>
  <c r="Q3101" i="1" s="1"/>
  <c r="Q3102" i="1" s="1"/>
  <c r="Q2699" i="1"/>
  <c r="Q2704" i="1"/>
  <c r="Q686" i="1"/>
  <c r="Q2645" i="1"/>
  <c r="Q3025" i="1"/>
  <c r="Q2573" i="1"/>
  <c r="Q2580" i="1"/>
  <c r="Q2581" i="1" s="1"/>
  <c r="Q2528" i="1"/>
  <c r="Q2529" i="1" s="1"/>
  <c r="Q2426" i="1"/>
  <c r="Q2898" i="1"/>
  <c r="Q2899" i="1" s="1"/>
  <c r="Q2900" i="1" s="1"/>
  <c r="Q2901" i="1" s="1"/>
  <c r="Q2902" i="1" s="1"/>
  <c r="Q2463" i="1"/>
  <c r="Q2449" i="1"/>
  <c r="Q2886" i="1"/>
  <c r="Q2436" i="1"/>
  <c r="Q2432" i="1"/>
  <c r="Q2433" i="1" s="1"/>
  <c r="Q2434" i="1" s="1"/>
  <c r="Q2430" i="1"/>
  <c r="Q2431" i="1" s="1"/>
  <c r="Q2414" i="1"/>
  <c r="Q2405" i="1"/>
  <c r="Q2406" i="1" s="1"/>
  <c r="Q2407" i="1" s="1"/>
  <c r="Q2408" i="1" s="1"/>
  <c r="Q2409" i="1" s="1"/>
  <c r="Q3201" i="1"/>
  <c r="Q958" i="1"/>
  <c r="Q1791" i="1"/>
  <c r="Q807" i="1"/>
  <c r="Q808" i="1" s="1"/>
  <c r="Q809" i="1" s="1"/>
  <c r="Q2058" i="1"/>
  <c r="Q2059" i="1" s="1"/>
  <c r="Q2060" i="1" s="1"/>
  <c r="Q2061" i="1" s="1"/>
  <c r="Q1865" i="1"/>
  <c r="Q1866" i="1" s="1"/>
  <c r="Q1867" i="1" s="1"/>
  <c r="Q1989" i="1"/>
  <c r="Q2013" i="1"/>
  <c r="Q1879" i="1"/>
  <c r="Q1515" i="1"/>
  <c r="Q1643" i="1"/>
  <c r="Q1644" i="1" s="1"/>
  <c r="Q1645" i="1" s="1"/>
  <c r="Q1646" i="1" s="1"/>
  <c r="Q1623" i="1"/>
  <c r="Q1469" i="1"/>
  <c r="Q1445" i="1"/>
  <c r="Q1427" i="1"/>
  <c r="Q2286" i="1"/>
  <c r="Q1711" i="1"/>
  <c r="Q1712" i="1" s="1"/>
  <c r="Q120" i="1"/>
  <c r="Q664" i="1" s="1"/>
  <c r="Q2343" i="1"/>
  <c r="Q902" i="1" s="1"/>
  <c r="Q1845" i="1"/>
  <c r="Q494" i="1"/>
  <c r="Q495" i="1" s="1"/>
  <c r="Q379" i="1"/>
  <c r="Q741" i="1"/>
  <c r="Q192" i="1"/>
  <c r="Q93" i="1"/>
  <c r="Q3370" i="1"/>
  <c r="Q1748" i="1"/>
  <c r="Q1749" i="1" s="1"/>
  <c r="Q1750" i="1" s="1"/>
  <c r="Q1751" i="1" s="1"/>
  <c r="Q1752" i="1" s="1"/>
  <c r="Q1276" i="1"/>
  <c r="Q1657" i="1"/>
  <c r="Q3405" i="1"/>
  <c r="Q3397" i="1"/>
  <c r="Q3389" i="1"/>
  <c r="Q3371" i="1"/>
  <c r="Q3372" i="1" s="1"/>
  <c r="Q3373" i="1" s="1"/>
  <c r="Q2926" i="1"/>
  <c r="Q2598" i="1"/>
  <c r="Q2599" i="1" s="1"/>
  <c r="Q3174" i="1"/>
  <c r="Q3330" i="1"/>
  <c r="Q3331" i="1" s="1"/>
  <c r="Q3229" i="1"/>
  <c r="Q2740" i="1"/>
  <c r="Q3295" i="1"/>
  <c r="Q3156" i="1"/>
  <c r="Q3149" i="1" s="1"/>
  <c r="Q3150" i="1" s="1"/>
  <c r="Q3136" i="1"/>
  <c r="Q3117" i="1"/>
  <c r="Q2472" i="1"/>
  <c r="Q3088" i="1"/>
  <c r="Q3076" i="1"/>
  <c r="Q3077" i="1" s="1"/>
  <c r="Q3061" i="1"/>
  <c r="Q3000" i="1"/>
  <c r="Q3001" i="1" s="1"/>
  <c r="Q3002" i="1" s="1"/>
  <c r="Q3003" i="1" s="1"/>
  <c r="Q3004" i="1" s="1"/>
  <c r="Q3005" i="1" s="1"/>
  <c r="Q3026" i="1"/>
  <c r="Q2929" i="1"/>
  <c r="Q2887" i="1"/>
  <c r="Q2826" i="1"/>
  <c r="Q2682" i="1"/>
  <c r="Q2663" i="1"/>
  <c r="Q2847" i="1"/>
  <c r="Q2848" i="1" s="1"/>
  <c r="Q2849" i="1" s="1"/>
  <c r="Q2590" i="1"/>
  <c r="Q2574" i="1"/>
  <c r="Q2559" i="1"/>
  <c r="Q2507" i="1" s="1"/>
  <c r="Q2495" i="1"/>
  <c r="Q2496" i="1" s="1"/>
  <c r="Q2487" i="1"/>
  <c r="Q2488" i="1" s="1"/>
  <c r="Q2464" i="1"/>
  <c r="Q3202" i="1"/>
  <c r="Q3446" i="1"/>
  <c r="Q3447" i="1" s="1"/>
  <c r="Q3448" i="1" s="1"/>
  <c r="Q2041" i="1"/>
  <c r="Q2042" i="1" s="1"/>
  <c r="Q2287" i="1"/>
  <c r="Q2288" i="1" s="1"/>
  <c r="Q2189" i="1"/>
  <c r="Q440" i="1"/>
  <c r="Q2031" i="1"/>
  <c r="Q1990" i="1" s="1"/>
  <c r="Q1918" i="1"/>
  <c r="Q276" i="1" s="1"/>
  <c r="Q1792" i="1"/>
  <c r="Q1793" i="1" s="1"/>
  <c r="Q1794" i="1" s="1"/>
  <c r="Q1795" i="1" s="1"/>
  <c r="Q1399" i="1"/>
  <c r="Q1400" i="1" s="1"/>
  <c r="Q1401" i="1" s="1"/>
  <c r="Q157" i="1"/>
  <c r="Q2147" i="1"/>
  <c r="Q1240" i="1"/>
  <c r="Q1165" i="1"/>
  <c r="Q1166" i="1" s="1"/>
  <c r="Q1167" i="1" s="1"/>
  <c r="Q1168" i="1" s="1"/>
  <c r="Q839" i="1"/>
  <c r="Q1087" i="1"/>
  <c r="Q1900" i="1"/>
  <c r="Q742" i="1"/>
  <c r="Q1470" i="1"/>
  <c r="Q1471" i="1" s="1"/>
  <c r="Q537" i="1"/>
  <c r="Q380" i="1"/>
  <c r="Q687" i="1"/>
  <c r="Q688" i="1" s="1"/>
  <c r="Q689" i="1" s="1"/>
  <c r="Q690" i="1" s="1"/>
  <c r="Q193" i="1"/>
  <c r="Q2310" i="1"/>
  <c r="Q1961" i="1"/>
  <c r="Q1880" i="1"/>
  <c r="Q3421" i="1"/>
  <c r="Q2465" i="1"/>
  <c r="Q3398" i="1"/>
  <c r="Q3399" i="1" s="1"/>
  <c r="Q3400" i="1" s="1"/>
  <c r="Q2664" i="1"/>
  <c r="Q3290" i="1"/>
  <c r="Q3291" i="1" s="1"/>
  <c r="Q3261" i="1"/>
  <c r="Q3203" i="1"/>
  <c r="Q3175" i="1"/>
  <c r="Q3143" i="1"/>
  <c r="Q3144" i="1" s="1"/>
  <c r="Q3145" i="1" s="1"/>
  <c r="Q3033" i="1"/>
  <c r="Q3027" i="1"/>
  <c r="Q3028" i="1" s="1"/>
  <c r="Q3029" i="1" s="1"/>
  <c r="Q2575" i="1"/>
  <c r="Q2870" i="1"/>
  <c r="Q2866" i="1"/>
  <c r="Q2867" i="1" s="1"/>
  <c r="Q2868" i="1" s="1"/>
  <c r="Q2705" i="1"/>
  <c r="Q2706" i="1" s="1"/>
  <c r="Q2450" i="1"/>
  <c r="Q2827" i="1"/>
  <c r="Q2888" i="1"/>
  <c r="Q3283" i="1"/>
  <c r="Q3284" i="1" s="1"/>
  <c r="Q3285" i="1" s="1"/>
  <c r="Q3252" i="1"/>
  <c r="Q3062" i="1"/>
  <c r="Q2989" i="1"/>
  <c r="Q2560" i="1"/>
  <c r="Q2983" i="1"/>
  <c r="Q2984" i="1" s="1"/>
  <c r="Q2693" i="1"/>
  <c r="Q2683" i="1"/>
  <c r="Q2646" i="1"/>
  <c r="Q2549" i="1"/>
  <c r="Q2550" i="1" s="1"/>
  <c r="Q2551" i="1" s="1"/>
  <c r="Q2552" i="1" s="1"/>
  <c r="Q3390" i="1"/>
  <c r="Q3089" i="1"/>
  <c r="Q3090" i="1" s="1"/>
  <c r="Q3091" i="1" s="1"/>
  <c r="Q3092" i="1" s="1"/>
  <c r="Q2593" i="1"/>
  <c r="Q3406" i="1"/>
  <c r="Q3407" i="1" s="1"/>
  <c r="Q3408" i="1" s="1"/>
  <c r="Q3409" i="1" s="1"/>
  <c r="Q3410" i="1" s="1"/>
  <c r="Q3157" i="1"/>
  <c r="Q381" i="1"/>
  <c r="Q382" i="1" s="1"/>
  <c r="Q1624" i="1"/>
  <c r="Q1625" i="1" s="1"/>
  <c r="Q2079" i="1"/>
  <c r="Q2080" i="1" s="1"/>
  <c r="Q2081" i="1" s="1"/>
  <c r="Q2082" i="1" s="1"/>
  <c r="Q2083" i="1" s="1"/>
  <c r="Q2014" i="1"/>
  <c r="Q1941" i="1"/>
  <c r="Q1901" i="1"/>
  <c r="Q299" i="1"/>
  <c r="Q1731" i="1"/>
  <c r="Q1732" i="1" s="1"/>
  <c r="Q1733" i="1" s="1"/>
  <c r="Q1277" i="1"/>
  <c r="Q1278" i="1" s="1"/>
  <c r="Q1279" i="1" s="1"/>
  <c r="Q1280" i="1" s="1"/>
  <c r="Q1493" i="1"/>
  <c r="Q2190" i="1"/>
  <c r="Q985" i="1"/>
  <c r="Q94" i="1"/>
  <c r="Q95" i="1" s="1"/>
  <c r="Q96" i="1" s="1"/>
  <c r="Q928" i="1"/>
  <c r="Q929" i="1" s="1"/>
  <c r="Q930" i="1" s="1"/>
  <c r="Q856" i="1"/>
  <c r="Q700" i="1"/>
  <c r="Q701" i="1" s="1"/>
  <c r="Q1658" i="1"/>
  <c r="Q743" i="1"/>
  <c r="Q640" i="1"/>
  <c r="Q463" i="1"/>
  <c r="Q464" i="1" s="1"/>
  <c r="Q569" i="1"/>
  <c r="Q550" i="1"/>
  <c r="Q551" i="1" s="1"/>
  <c r="Q552" i="1" s="1"/>
  <c r="Q496" i="1"/>
  <c r="Q441" i="1"/>
  <c r="Q442" i="1" s="1"/>
  <c r="Q417" i="1"/>
  <c r="Q338" i="1"/>
  <c r="Q225" i="1"/>
  <c r="Q1297" i="1"/>
  <c r="Q1298" i="1" s="1"/>
  <c r="Q1257" i="1" s="1"/>
  <c r="Q397" i="1" s="1"/>
  <c r="Q70" i="1"/>
  <c r="Q3120" i="1"/>
  <c r="Q3121" i="1" s="1"/>
  <c r="Q3122" i="1" s="1"/>
  <c r="Q277" i="1"/>
  <c r="Q3271" i="1"/>
  <c r="Q3368" i="1"/>
  <c r="Q3253" i="1"/>
  <c r="Q3254" i="1" s="1"/>
  <c r="Q2618" i="1"/>
  <c r="Q3063" i="1"/>
  <c r="Q3287" i="1"/>
  <c r="Q3158" i="1"/>
  <c r="Q2871" i="1"/>
  <c r="Q3215" i="1"/>
  <c r="Q3151" i="1"/>
  <c r="Q2371" i="1"/>
  <c r="Q2957" i="1"/>
  <c r="Q2947" i="1"/>
  <c r="Q2647" i="1"/>
  <c r="Q2648" i="1" s="1"/>
  <c r="Q2649" i="1" s="1"/>
  <c r="Q2650" i="1" s="1"/>
  <c r="Q2651" i="1" s="1"/>
  <c r="Q2841" i="1"/>
  <c r="Q2842" i="1" s="1"/>
  <c r="Q2843" i="1" s="1"/>
  <c r="Q2844" i="1" s="1"/>
  <c r="Q2845" i="1" s="1"/>
  <c r="Q2711" i="1" s="1"/>
  <c r="Q2712" i="1" s="1"/>
  <c r="Q2828" i="1"/>
  <c r="Q2829" i="1" s="1"/>
  <c r="Q2830" i="1" s="1"/>
  <c r="Q2820" i="1"/>
  <c r="Q2801" i="1"/>
  <c r="Q2741" i="1"/>
  <c r="Q3204" i="1"/>
  <c r="Q2438" i="1"/>
  <c r="Q2439" i="1" s="1"/>
  <c r="Q2440" i="1" s="1"/>
  <c r="Q2606" i="1"/>
  <c r="Q2607" i="1" s="1"/>
  <c r="Q2608" i="1" s="1"/>
  <c r="Q2594" i="1"/>
  <c r="Q2595" i="1" s="1"/>
  <c r="Q2596" i="1" s="1"/>
  <c r="Q7" i="1"/>
  <c r="Q3176" i="1"/>
  <c r="Q2889" i="1"/>
  <c r="Q2466" i="1"/>
  <c r="Q2451" i="1"/>
  <c r="Q2452" i="1" s="1"/>
  <c r="Q2453" i="1" s="1"/>
  <c r="Q2454" i="1" s="1"/>
  <c r="Q2437" i="1"/>
  <c r="Q2415" i="1"/>
  <c r="Q2359" i="1"/>
  <c r="Q2360" i="1" s="1"/>
  <c r="Q2361" i="1" s="1"/>
  <c r="Q1088" i="1"/>
  <c r="Q2015" i="1"/>
  <c r="Q2016" i="1" s="1"/>
  <c r="Q2017" i="1" s="1"/>
  <c r="Q1902" i="1"/>
  <c r="Q1903" i="1" s="1"/>
  <c r="Q418" i="1"/>
  <c r="Q1830" i="1"/>
  <c r="Q158" i="1"/>
  <c r="Q1717" i="1"/>
  <c r="Q1352" i="1"/>
  <c r="Q1353" i="1" s="1"/>
  <c r="Q1354" i="1" s="1"/>
  <c r="Q1313" i="1"/>
  <c r="Q1314" i="1" s="1"/>
  <c r="Q1199" i="1"/>
  <c r="Q546" i="1"/>
  <c r="Q959" i="1"/>
  <c r="Q916" i="1"/>
  <c r="Q772" i="1"/>
  <c r="Q1764" i="1"/>
  <c r="Q497" i="1"/>
  <c r="Q498" i="1" s="1"/>
  <c r="Q499" i="1" s="1"/>
  <c r="Q500" i="1" s="1"/>
  <c r="Q1783" i="1"/>
  <c r="Q121" i="1"/>
  <c r="Q122" i="1" s="1"/>
  <c r="Q123" i="1" s="1"/>
  <c r="Q124" i="1" s="1"/>
  <c r="Q71" i="1"/>
  <c r="Q72" i="1" s="1"/>
  <c r="Q73" i="1" s="1"/>
  <c r="Q74" i="1" s="1"/>
  <c r="Q2561" i="1"/>
  <c r="Q2742" i="1"/>
  <c r="Q3152" i="1"/>
  <c r="Q3262" i="1"/>
  <c r="Q3263" i="1" s="1"/>
  <c r="Q3264" i="1" s="1"/>
  <c r="Q3265" i="1" s="1"/>
  <c r="Q3266" i="1" s="1"/>
  <c r="Q3267" i="1" s="1"/>
  <c r="Q3268" i="1" s="1"/>
  <c r="Q3332" i="1"/>
  <c r="Q2473" i="1"/>
  <c r="Q2474" i="1" s="1"/>
  <c r="Q3177" i="1"/>
  <c r="Q3449" i="1"/>
  <c r="Q2821" i="1"/>
  <c r="Q3064" i="1"/>
  <c r="Q3110" i="1"/>
  <c r="Q3111" i="1" s="1"/>
  <c r="Q3112" i="1" s="1"/>
  <c r="Q3113" i="1" s="1"/>
  <c r="Q3114" i="1" s="1"/>
  <c r="Q3115" i="1" s="1"/>
  <c r="Q3116" i="1" s="1"/>
  <c r="Q2489" i="1"/>
  <c r="Q2562" i="1"/>
  <c r="Q2927" i="1"/>
  <c r="Q2890" i="1"/>
  <c r="Q2872" i="1"/>
  <c r="Q2873" i="1" s="1"/>
  <c r="Q3235" i="1"/>
  <c r="Q3216" i="1"/>
  <c r="Q2763" i="1"/>
  <c r="Q2764" i="1" s="1"/>
  <c r="Q2765" i="1" s="1"/>
  <c r="Q2766" i="1" s="1"/>
  <c r="Q3195" i="1"/>
  <c r="Q2719" i="1"/>
  <c r="Q2692" i="1"/>
  <c r="Q2497" i="1"/>
  <c r="Q2515" i="1"/>
  <c r="Q2508" i="1"/>
  <c r="Q2467" i="1"/>
  <c r="Q2372" i="1"/>
  <c r="Q2311" i="1"/>
  <c r="Q2174" i="1"/>
  <c r="Q2148" i="1"/>
  <c r="Q903" i="1"/>
  <c r="Q1919" i="1" s="1"/>
  <c r="Q278" i="1"/>
  <c r="Q279" i="1" s="1"/>
  <c r="Q280" i="1" s="1"/>
  <c r="Q1494" i="1"/>
  <c r="Q1495" i="1" s="1"/>
  <c r="Q790" i="1"/>
  <c r="Q1089" i="1"/>
  <c r="Q986" i="1"/>
  <c r="Q773" i="1"/>
  <c r="Q744" i="1"/>
  <c r="Q745" i="1" s="1"/>
  <c r="Q724" i="1"/>
  <c r="Q641" i="1"/>
  <c r="Q642" i="1" s="1"/>
  <c r="Q826" i="1"/>
  <c r="Q300" i="1"/>
  <c r="Q264" i="1"/>
  <c r="Q226" i="1"/>
  <c r="Q159" i="1"/>
  <c r="Q160" i="1" s="1"/>
  <c r="Q161" i="1" s="1"/>
  <c r="Q1659" i="1"/>
  <c r="Q1660" i="1" s="1"/>
  <c r="Q3296" i="1"/>
  <c r="Q3196" i="1"/>
  <c r="Q3384" i="1"/>
  <c r="Q3385" i="1" s="1"/>
  <c r="Q3386" i="1" s="1"/>
  <c r="Q2576" i="1"/>
  <c r="Q2577" i="1" s="1"/>
  <c r="Q2939" i="1"/>
  <c r="Q3034" i="1"/>
  <c r="Q3035" i="1" s="1"/>
  <c r="Q2743" i="1"/>
  <c r="Q2832" i="1"/>
  <c r="Q2833" i="1" s="1"/>
  <c r="Q3153" i="1"/>
  <c r="Q3103" i="1"/>
  <c r="Q2930" i="1"/>
  <c r="Q2891" i="1"/>
  <c r="Q2928" i="1"/>
  <c r="Q2754" i="1"/>
  <c r="Q2730" i="1"/>
  <c r="Q2720" i="1"/>
  <c r="Q2676" i="1"/>
  <c r="Q2619" i="1"/>
  <c r="Q2802" i="1"/>
  <c r="Q2803" i="1" s="1"/>
  <c r="Q2563" i="1"/>
  <c r="Q2564" i="1" s="1"/>
  <c r="Q2468" i="1"/>
  <c r="Q8" i="1"/>
  <c r="Q2707" i="1"/>
  <c r="Q2373" i="1"/>
  <c r="Q2374" i="1" s="1"/>
  <c r="Q2375" i="1" s="1"/>
  <c r="Q2376" i="1" s="1"/>
  <c r="Q2377" i="1" s="1"/>
  <c r="Q2378" i="1" s="1"/>
  <c r="Q904" i="1"/>
  <c r="Q2312" i="1"/>
  <c r="Q1044" i="1"/>
  <c r="Q1045" i="1" s="1"/>
  <c r="Q2213" i="1"/>
  <c r="Q2088" i="1"/>
  <c r="Q1881" i="1"/>
  <c r="Q1882" i="1" s="1"/>
  <c r="Q1765" i="1"/>
  <c r="Q1472" i="1"/>
  <c r="Q1255" i="1"/>
  <c r="Q1090" i="1"/>
  <c r="Q960" i="1"/>
  <c r="Q265" i="1"/>
  <c r="Q581" i="1"/>
  <c r="Q582" i="1" s="1"/>
  <c r="Q725" i="1"/>
  <c r="Q527" i="1"/>
  <c r="Q339" i="1"/>
  <c r="Q3123" i="1"/>
  <c r="Q2516" i="1"/>
  <c r="Q2517" i="1" s="1"/>
  <c r="Q2518" i="1" s="1"/>
  <c r="Q1366" i="1"/>
  <c r="Q3450" i="1"/>
  <c r="Q2677" i="1"/>
  <c r="Q2892" i="1"/>
  <c r="Q3364" i="1"/>
  <c r="Q3241" i="1"/>
  <c r="Q3217" i="1"/>
  <c r="Q3197" i="1"/>
  <c r="Q3178" i="1"/>
  <c r="Q2469" i="1"/>
  <c r="Q3124" i="1"/>
  <c r="Q3065" i="1"/>
  <c r="Q2958" i="1"/>
  <c r="Q2940" i="1"/>
  <c r="Q3297" i="1"/>
  <c r="Q3298" i="1" s="1"/>
  <c r="Q2721" i="1"/>
  <c r="Q2694" i="1"/>
  <c r="Q9" i="1"/>
  <c r="Q10" i="1" s="1"/>
  <c r="Q2708" i="1"/>
  <c r="Q3355" i="1"/>
  <c r="Q2416" i="1"/>
  <c r="Q1920" i="1"/>
  <c r="Q1921" i="1" s="1"/>
  <c r="Q1817" i="1" s="1"/>
  <c r="Q2289" i="1"/>
  <c r="Q2149" i="1"/>
  <c r="Q1831" i="1"/>
  <c r="Q1105" i="1"/>
  <c r="Q2313" i="1"/>
  <c r="Q1473" i="1"/>
  <c r="Q987" i="1"/>
  <c r="Q266" i="1"/>
  <c r="Q1383" i="1"/>
  <c r="Q1335" i="1"/>
  <c r="Q1256" i="1"/>
  <c r="Q1241" i="1"/>
  <c r="Q2214" i="1"/>
  <c r="Q1065" i="1"/>
  <c r="Q1144" i="1"/>
  <c r="Q726" i="1"/>
  <c r="Q643" i="1"/>
  <c r="Q1766" i="1"/>
  <c r="Q208" i="1"/>
  <c r="Q528" i="1"/>
  <c r="Q529" i="1" s="1"/>
  <c r="Q468" i="1" s="1"/>
  <c r="Q1943" i="1"/>
  <c r="Q1784" i="1"/>
  <c r="Q774" i="1"/>
  <c r="Q3460" i="1"/>
  <c r="Q3451" i="1"/>
  <c r="Q3411" i="1"/>
  <c r="Q3387" i="1"/>
  <c r="Q2032" i="1"/>
  <c r="Q3137" i="1"/>
  <c r="Q3138" i="1" s="1"/>
  <c r="Q3139" i="1" s="1"/>
  <c r="Q3140" i="1" s="1"/>
  <c r="Q3141" i="1" s="1"/>
  <c r="Q3205" i="1"/>
  <c r="Q3206" i="1" s="1"/>
  <c r="Q3036" i="1"/>
  <c r="Q3242" i="1"/>
  <c r="Q3243" i="1" s="1"/>
  <c r="Q2441" i="1"/>
  <c r="Q3230" i="1"/>
  <c r="Q3104" i="1"/>
  <c r="Q2731" i="1"/>
  <c r="Q2700" i="1"/>
  <c r="Q2659" i="1"/>
  <c r="Q2644" i="1"/>
  <c r="Q2565" i="1"/>
  <c r="Q3125" i="1"/>
  <c r="Q3236" i="1"/>
  <c r="Q2417" i="1"/>
  <c r="Q2314" i="1"/>
  <c r="Q2315" i="1" s="1"/>
  <c r="Q2290" i="1"/>
  <c r="Q2291" i="1" s="1"/>
  <c r="Q2175" i="1"/>
  <c r="Q1974" i="1"/>
  <c r="Q1883" i="1"/>
  <c r="Q1846" i="1"/>
  <c r="Q1091" i="1"/>
  <c r="Q1092" i="1" s="1"/>
  <c r="Q1661" i="1"/>
  <c r="Q1832" i="1"/>
  <c r="Q597" i="1"/>
  <c r="Q827" i="1"/>
  <c r="Q1474" i="1"/>
  <c r="Q702" i="1"/>
  <c r="Q810" i="1"/>
  <c r="Q467" i="1"/>
  <c r="Q1118" i="1"/>
  <c r="Q1119" i="1" s="1"/>
  <c r="Q2861" i="1"/>
  <c r="Q988" i="1"/>
  <c r="Q880" i="1"/>
  <c r="Q668" i="1"/>
  <c r="Q227" i="1"/>
  <c r="Q209" i="1"/>
  <c r="Q2722" i="1"/>
  <c r="Q1145" i="1"/>
  <c r="Q3452" i="1"/>
  <c r="Q3434" i="1"/>
  <c r="Q3309" i="1"/>
  <c r="Q3154" i="1"/>
  <c r="Q2382" i="1"/>
  <c r="Q2788" i="1"/>
  <c r="Q2823" i="1"/>
  <c r="Q3273" i="1"/>
  <c r="Q2509" i="1"/>
  <c r="Q3050" i="1"/>
  <c r="Q3198" i="1"/>
  <c r="Q3179" i="1"/>
  <c r="Q3165" i="1"/>
  <c r="Q3126" i="1"/>
  <c r="Q2609" i="1"/>
  <c r="Q3066" i="1"/>
  <c r="Q3037" i="1"/>
  <c r="Q3006" i="1"/>
  <c r="Q3365" i="1" s="1"/>
  <c r="Q2519" i="1"/>
  <c r="Q2520" i="1" s="1"/>
  <c r="Q2941" i="1"/>
  <c r="Q2530" i="1"/>
  <c r="Q2920" i="1"/>
  <c r="Q2903" i="1"/>
  <c r="Q3159" i="1"/>
  <c r="Q2804" i="1"/>
  <c r="Q2755" i="1"/>
  <c r="Q2744" i="1"/>
  <c r="Q2701" i="1"/>
  <c r="Q2652" i="1"/>
  <c r="Q2634" i="1"/>
  <c r="Q2714" i="1"/>
  <c r="Q2582" i="1"/>
  <c r="Q2597" i="1"/>
  <c r="Q2553" i="1"/>
  <c r="Q2850" i="1"/>
  <c r="Q2427" i="1"/>
  <c r="Q2418" i="1"/>
  <c r="Q2419" i="1" s="1"/>
  <c r="Q2420" i="1" s="1"/>
  <c r="Q2421" i="1" s="1"/>
  <c r="Q2422" i="1" s="1"/>
  <c r="Q2423" i="1" s="1"/>
  <c r="Q2424" i="1" s="1"/>
  <c r="Q2425" i="1" s="1"/>
  <c r="Q2410" i="1"/>
  <c r="Q2231" i="1"/>
  <c r="Q2192" i="1"/>
  <c r="Q1066" i="1"/>
  <c r="Q1402" i="1"/>
  <c r="Q2062" i="1"/>
  <c r="Q2033" i="1" s="1"/>
  <c r="Q228" i="1"/>
  <c r="Q1962" i="1"/>
  <c r="Q1963" i="1" s="1"/>
  <c r="Q1847" i="1"/>
  <c r="Q301" i="1"/>
  <c r="Q282" i="1"/>
  <c r="Q1662" i="1"/>
  <c r="Q1015" i="1"/>
  <c r="Q1521" i="1" s="1"/>
  <c r="Q1433" i="1"/>
  <c r="Q1367" i="1"/>
  <c r="Q162" i="1"/>
  <c r="Q1169" i="1"/>
  <c r="Q570" i="1"/>
  <c r="Q989" i="1"/>
  <c r="Q2344" i="1"/>
  <c r="Q906" i="1"/>
  <c r="Q860" i="1"/>
  <c r="Q1384" i="1"/>
  <c r="Q811" i="1"/>
  <c r="Q746" i="1"/>
  <c r="Q703" i="1"/>
  <c r="Q669" i="1"/>
  <c r="Q632" i="1"/>
  <c r="Q608" i="1"/>
  <c r="Q598" i="1"/>
  <c r="Q1975" i="1"/>
  <c r="Q501" i="1"/>
  <c r="Q2250" i="1"/>
  <c r="Q356" i="1"/>
  <c r="Q538" i="1"/>
  <c r="Q194" i="1"/>
  <c r="Q1785" i="1"/>
  <c r="Q125" i="1"/>
  <c r="Q97" i="1"/>
  <c r="Q1992" i="1"/>
  <c r="Q1944" i="1"/>
  <c r="Q3461" i="1"/>
  <c r="Q3166" i="1"/>
  <c r="Q2904" i="1"/>
  <c r="Q3391" i="1"/>
  <c r="Q2470" i="1"/>
  <c r="Q2702" i="1"/>
  <c r="Q3349" i="1"/>
  <c r="Q2771" i="1"/>
  <c r="Q3288" i="1"/>
  <c r="Q3274" i="1"/>
  <c r="Q3255" i="1"/>
  <c r="Q3199" i="1"/>
  <c r="Q2578" i="1"/>
  <c r="Q2620" i="1"/>
  <c r="Q3051" i="1"/>
  <c r="Q2390" i="1"/>
  <c r="Q2893" i="1"/>
  <c r="Q2874" i="1"/>
  <c r="Q3093" i="1"/>
  <c r="Q3333" i="1"/>
  <c r="Q3160" i="1"/>
  <c r="Q2805" i="1"/>
  <c r="Q2789" i="1"/>
  <c r="Q2756" i="1"/>
  <c r="Q2695" i="1"/>
  <c r="Q2678" i="1"/>
  <c r="Q2745" i="1"/>
  <c r="Q3007" i="1"/>
  <c r="Q2971" i="1"/>
  <c r="Q2972" i="1" s="1"/>
  <c r="Q2475" i="1"/>
  <c r="Q3375" i="1"/>
  <c r="Q3376" i="1" s="1"/>
  <c r="Q3377" i="1" s="1"/>
  <c r="Q2660" i="1"/>
  <c r="Q2824" i="1"/>
  <c r="Q2362" i="1"/>
  <c r="Q2345" i="1"/>
  <c r="Q2328" i="1"/>
  <c r="Q1046" i="1"/>
  <c r="Q2251" i="1"/>
  <c r="Q2215" i="1"/>
  <c r="Q2193" i="1"/>
  <c r="Q195" i="1"/>
  <c r="Q2123" i="1"/>
  <c r="Q1573" i="1"/>
  <c r="Q2018" i="1"/>
  <c r="Q1796" i="1"/>
  <c r="Q1976" i="1"/>
  <c r="Q1601" i="1"/>
  <c r="Q1945" i="1"/>
  <c r="Q1904" i="1"/>
  <c r="Q1884" i="1"/>
  <c r="Q502" i="1"/>
  <c r="Q1818" i="1"/>
  <c r="Q1767" i="1"/>
  <c r="Q126" i="1"/>
  <c r="Q1146" i="1"/>
  <c r="Q1922" i="1"/>
  <c r="Q1868" i="1"/>
  <c r="Q1683" i="1"/>
  <c r="Q1647" i="1"/>
  <c r="Q1630" i="1" s="1"/>
  <c r="Q1475" i="1"/>
  <c r="Q1446" i="1" s="1"/>
  <c r="Q1753" i="1"/>
  <c r="Q1403" i="1"/>
  <c r="Q1385" i="1"/>
  <c r="Q1336" i="1"/>
  <c r="Q583" i="1"/>
  <c r="Q931" i="1"/>
  <c r="Q1281" i="1"/>
  <c r="Q1258" i="1"/>
  <c r="Q1242" i="1"/>
  <c r="Q1226" i="1"/>
  <c r="Q1170" i="1"/>
  <c r="Q247" i="1"/>
  <c r="Q1067" i="1"/>
  <c r="Q1016" i="1"/>
  <c r="Q990" i="1"/>
  <c r="Q670" i="1"/>
  <c r="Q881" i="1"/>
  <c r="Q1522" i="1"/>
  <c r="Q609" i="1" s="1"/>
  <c r="Q2554" i="1"/>
  <c r="Q747" i="1"/>
  <c r="Q644" i="1"/>
  <c r="Q571" i="1"/>
  <c r="Q75" i="1"/>
  <c r="Q443" i="1"/>
  <c r="Q421" i="1"/>
  <c r="Q398" i="1"/>
  <c r="Q383" i="1"/>
  <c r="Q1093" i="1"/>
  <c r="Q325" i="1"/>
  <c r="Q633" i="1"/>
  <c r="Q229" i="1" s="1"/>
  <c r="Q210" i="1"/>
  <c r="Q179" i="1"/>
  <c r="Q2232" i="1"/>
  <c r="Q2267" i="1"/>
  <c r="Q917" i="1"/>
  <c r="Q3462" i="1"/>
  <c r="Q3412" i="1"/>
  <c r="Q2583" i="1"/>
  <c r="Q3334" i="1"/>
  <c r="Q2476" i="1"/>
  <c r="Q3161" i="1"/>
  <c r="Q2455" i="1"/>
  <c r="Q3067" i="1"/>
  <c r="Q3008" i="1"/>
  <c r="Q2921" i="1"/>
  <c r="Q2905" i="1"/>
  <c r="Q2894" i="1"/>
  <c r="Q2834" i="1"/>
  <c r="Q2806" i="1"/>
  <c r="Q2790" i="1"/>
  <c r="Q2767" i="1"/>
  <c r="Q2768" i="1" s="1"/>
  <c r="Q2769" i="1" s="1"/>
  <c r="Q2770" i="1" s="1"/>
  <c r="Q2579" i="1"/>
  <c r="Q2746" i="1"/>
  <c r="Q2709" i="1"/>
  <c r="Q2621" i="1"/>
  <c r="Q2411" i="1"/>
  <c r="Q2383" i="1"/>
  <c r="Q2384" i="1" s="1"/>
  <c r="Q2385" i="1" s="1"/>
  <c r="Q2386" i="1" s="1"/>
  <c r="Q2292" i="1"/>
  <c r="Q2268" i="1"/>
  <c r="Q399" i="1"/>
  <c r="Q2216" i="1"/>
  <c r="Q2217" i="1" s="1"/>
  <c r="Q2161" i="1"/>
  <c r="Q2124" i="1"/>
  <c r="Q98" i="1"/>
  <c r="Q1754" i="1"/>
  <c r="Q2043" i="1"/>
  <c r="Q2363" i="1"/>
  <c r="Q1068" i="1"/>
  <c r="Q384" i="1"/>
  <c r="Q1819" i="1"/>
  <c r="Q1734" i="1"/>
  <c r="Q1725" i="1"/>
  <c r="Q1700" i="1"/>
  <c r="Q1684" i="1"/>
  <c r="Q1663" i="1" s="1"/>
  <c r="Q1631" i="1"/>
  <c r="Q1602" i="1"/>
  <c r="Q1574" i="1"/>
  <c r="Q1523" i="1"/>
  <c r="Q1368" i="1"/>
  <c r="Q1315" i="1"/>
  <c r="Q1299" i="1"/>
  <c r="Q1259" i="1"/>
  <c r="Q1243" i="1"/>
  <c r="Q1203" i="1"/>
  <c r="Q1187" i="1"/>
  <c r="Q1147" i="1"/>
  <c r="Q1120" i="1"/>
  <c r="Q3256" i="1"/>
  <c r="Q1106" i="1"/>
  <c r="Q1094" i="1"/>
  <c r="Q1047" i="1"/>
  <c r="Q1017" i="1"/>
  <c r="Q961" i="1"/>
  <c r="Q948" i="1"/>
  <c r="Q932" i="1"/>
  <c r="Q572" i="1"/>
  <c r="Q882" i="1"/>
  <c r="Q861" i="1"/>
  <c r="Q828" i="1"/>
  <c r="Q812" i="1"/>
  <c r="Q813" i="1" s="1"/>
  <c r="Q791" i="1"/>
  <c r="Q775" i="1"/>
  <c r="Q748" i="1"/>
  <c r="Q727" i="1"/>
  <c r="Q1227" i="1"/>
  <c r="Q691" i="1"/>
  <c r="Q671" i="1"/>
  <c r="Q599" i="1"/>
  <c r="Q584" i="1"/>
  <c r="Q553" i="1"/>
  <c r="Q843" i="1"/>
  <c r="Q539" i="1"/>
  <c r="Q503" i="1"/>
  <c r="Q302" i="1"/>
  <c r="Q283" i="1"/>
  <c r="Q267" i="1"/>
  <c r="Q230" i="1"/>
  <c r="Q211" i="1"/>
  <c r="Q163" i="1"/>
  <c r="Q127" i="1"/>
  <c r="Q2063" i="1"/>
  <c r="Q2194" i="1"/>
  <c r="Q2233" i="1"/>
  <c r="Q326" i="1" s="1"/>
  <c r="Q248" i="1"/>
  <c r="Q1476" i="1"/>
  <c r="Q1575" i="1"/>
  <c r="Q3392" i="1"/>
  <c r="Q2922" i="1"/>
  <c r="Q3350" i="1"/>
  <c r="Q3324" i="1"/>
  <c r="Q3310" i="1"/>
  <c r="Q3188" i="1"/>
  <c r="Q3009" i="1"/>
  <c r="Q2875" i="1"/>
  <c r="Q3237" i="1"/>
  <c r="Q2669" i="1"/>
  <c r="Q2471" i="1"/>
  <c r="Q3335" i="1"/>
  <c r="Q2534" i="1"/>
  <c r="Q2364" i="1"/>
  <c r="Q2346" i="1"/>
  <c r="Q2329" i="1"/>
  <c r="Q2269" i="1"/>
  <c r="Q2252" i="1"/>
  <c r="Q749" i="1"/>
  <c r="Q2150" i="1"/>
  <c r="Q2138" i="1"/>
  <c r="Q2106" i="1"/>
  <c r="Q2089" i="1"/>
  <c r="Q2044" i="1" s="1"/>
  <c r="Q1993" i="1"/>
  <c r="Q1923" i="1"/>
  <c r="Q728" i="1"/>
  <c r="Q1885" i="1"/>
  <c r="Q1869" i="1"/>
  <c r="Q1833" i="1"/>
  <c r="Q1797" i="1"/>
  <c r="Q1755" i="1"/>
  <c r="Q1685" i="1" s="1"/>
  <c r="Q2195" i="1"/>
  <c r="Q231" i="1"/>
  <c r="Q1611" i="1"/>
  <c r="Q1546" i="1"/>
  <c r="Q1524" i="1"/>
  <c r="Q1496" i="1"/>
  <c r="Q1434" i="1"/>
  <c r="Q1417" i="1"/>
  <c r="Q1386" i="1"/>
  <c r="Q1369" i="1"/>
  <c r="Q1370" i="1" s="1"/>
  <c r="Q1355" i="1"/>
  <c r="Q1337" i="1"/>
  <c r="Q1282" i="1"/>
  <c r="Q1204" i="1"/>
  <c r="Q1148" i="1"/>
  <c r="Q1107" i="1"/>
  <c r="Q1069" i="1"/>
  <c r="Q1029" i="1"/>
  <c r="Q1300" i="1"/>
  <c r="Q1848" i="1"/>
  <c r="Q962" i="1"/>
  <c r="Q933" i="1"/>
  <c r="Q918" i="1"/>
  <c r="Q907" i="1"/>
  <c r="Q883" i="1"/>
  <c r="Q844" i="1"/>
  <c r="Q128" i="1"/>
  <c r="Q610" i="1"/>
  <c r="Q400" i="1"/>
  <c r="Q327" i="1"/>
  <c r="Q303" i="1"/>
  <c r="Q284" i="1"/>
  <c r="Q862" i="1"/>
  <c r="Q180" i="1"/>
  <c r="Q164" i="1"/>
  <c r="Q1820" i="1"/>
  <c r="Q76" i="1"/>
  <c r="Q2851" i="1"/>
  <c r="Q2234" i="1"/>
  <c r="Q2293" i="1"/>
  <c r="Q1718" i="1"/>
  <c r="Q1603" i="1"/>
  <c r="Q1404" i="1"/>
  <c r="Q1121" i="1"/>
  <c r="Q540" i="1"/>
  <c r="Q196" i="1"/>
  <c r="Q3318" i="1"/>
  <c r="Q3299" i="1"/>
  <c r="Q3275" i="1"/>
  <c r="Q3218" i="1"/>
  <c r="Q3207" i="1"/>
  <c r="Q3147" i="1"/>
  <c r="Q2959" i="1"/>
  <c r="Q2956" i="1" s="1"/>
  <c r="Q2610" i="1"/>
  <c r="Q2584" i="1"/>
  <c r="Q444" i="1"/>
  <c r="Q3094" i="1"/>
  <c r="Q2456" i="1"/>
  <c r="Q2064" i="1"/>
  <c r="Q2019" i="1"/>
  <c r="Q1946" i="1"/>
  <c r="Q1786" i="1"/>
  <c r="Q1228" i="1"/>
  <c r="Q547" i="1"/>
  <c r="Q530" i="1"/>
  <c r="Q531" i="1" s="1"/>
  <c r="Q504" i="1"/>
  <c r="Q469" i="1"/>
  <c r="Q423" i="1"/>
  <c r="Q2125" i="1"/>
  <c r="Q357" i="1"/>
  <c r="Q340" i="1"/>
  <c r="Q249" i="1"/>
  <c r="Q3463" i="1"/>
  <c r="Q672" i="1"/>
  <c r="Q505" i="1"/>
  <c r="Q3010" i="1"/>
  <c r="Q3011" i="1" s="1"/>
  <c r="Q963" i="1"/>
  <c r="Q1525" i="1"/>
  <c r="Q884" i="1"/>
  <c r="Q1924" i="1" s="1"/>
  <c r="Q1070" i="1"/>
  <c r="Q1447" i="1"/>
  <c r="Q2020" i="1"/>
  <c r="Q1834" i="1"/>
  <c r="Q1632" i="1"/>
  <c r="Q1604" i="1"/>
  <c r="Q470" i="1"/>
  <c r="Q2196" i="1"/>
  <c r="Q1405" i="1"/>
  <c r="Q673" i="1"/>
  <c r="Q506" i="1"/>
  <c r="Q129" i="1"/>
  <c r="Q1849" i="1" s="1"/>
  <c r="Q2270" i="1" s="1"/>
  <c r="Q232" i="1"/>
  <c r="Q2294" i="1"/>
  <c r="Q585" i="1"/>
  <c r="Q285" i="1"/>
  <c r="Q1229" i="1"/>
  <c r="Q1870" i="1"/>
  <c r="Q1994" i="1"/>
  <c r="Q2235" i="1"/>
  <c r="Q1095" i="1"/>
  <c r="Q197" i="1"/>
  <c r="Q385" i="1"/>
  <c r="Q645" i="1" s="1"/>
  <c r="Q1283" i="1"/>
  <c r="Q1547" i="1"/>
  <c r="Q2065" i="1"/>
  <c r="Q2162" i="1"/>
  <c r="Q2973" i="1"/>
  <c r="Q1947" i="1"/>
  <c r="Q776" i="1"/>
  <c r="Q704" i="1"/>
  <c r="Q11" i="1"/>
  <c r="Q165" i="1"/>
  <c r="Q3012" i="1"/>
  <c r="Q53" i="1"/>
  <c r="Q12" i="1"/>
  <c r="Q198" i="1"/>
  <c r="Q2852" i="1"/>
  <c r="Q3413" i="1"/>
  <c r="Q54" i="1"/>
  <c r="Q1735" i="1"/>
  <c r="Q1576" i="1"/>
  <c r="Q1526" i="1"/>
  <c r="Q3013" i="1"/>
  <c r="Q2066" i="1"/>
  <c r="Q2853" i="1"/>
  <c r="Q991" i="1"/>
  <c r="Q28" i="1"/>
  <c r="Q908" i="1"/>
  <c r="Q13" i="1"/>
  <c r="Q2498" i="1"/>
  <c r="Q507" i="1"/>
  <c r="Q424" i="1"/>
  <c r="Q425" i="1" s="1"/>
  <c r="Q426" i="1" s="1"/>
  <c r="Q2477" i="1"/>
  <c r="Q1835" i="1"/>
  <c r="Q705" i="1"/>
  <c r="Q706" i="1" s="1"/>
  <c r="Q707" i="1" s="1"/>
  <c r="Q708" i="1" s="1"/>
  <c r="Q709" i="1" s="1"/>
  <c r="Q710" i="1" s="1"/>
  <c r="Q711" i="1" s="1"/>
  <c r="Q712" i="1" s="1"/>
  <c r="Q166" i="1"/>
  <c r="Q130" i="1"/>
  <c r="Q131" i="1" s="1"/>
  <c r="Q2253" i="1"/>
  <c r="Q1418" i="1"/>
  <c r="Q3435" i="1"/>
  <c r="Q3219" i="1"/>
  <c r="Q3068" i="1"/>
  <c r="Q2906" i="1"/>
  <c r="Q2807" i="1"/>
  <c r="Q2791" i="1"/>
  <c r="Q1230" i="1"/>
  <c r="Q2176" i="1"/>
  <c r="Q1497" i="1"/>
  <c r="Q1798" i="1" s="1"/>
  <c r="Q2126" i="1"/>
  <c r="Q1477" i="1"/>
  <c r="Q2090" i="1"/>
  <c r="Q1836" i="1"/>
  <c r="Q1837" i="1" s="1"/>
  <c r="Q1838" i="1" s="1"/>
  <c r="Q99" i="1"/>
  <c r="Q2021" i="1"/>
  <c r="Q1964" i="1"/>
  <c r="Q1948" i="1" s="1"/>
  <c r="Q1871" i="1"/>
  <c r="Q814" i="1"/>
  <c r="Q815" i="1" s="1"/>
  <c r="Q816" i="1" s="1"/>
  <c r="Q817" i="1" s="1"/>
  <c r="Q1686" i="1"/>
  <c r="Q2365" i="1"/>
  <c r="Q2366" i="1" s="1"/>
  <c r="Q2367" i="1" s="1"/>
  <c r="Q2368" i="1" s="1"/>
  <c r="Q1371" i="1"/>
  <c r="Q1372" i="1" s="1"/>
  <c r="Q1373" i="1" s="1"/>
  <c r="Q1316" i="1"/>
  <c r="Q1171" i="1"/>
  <c r="Q1122" i="1"/>
  <c r="Q964" i="1"/>
  <c r="Q1018" i="1"/>
  <c r="Q992" i="1"/>
  <c r="Q909" i="1"/>
  <c r="Q1701" i="1"/>
  <c r="Q1702" i="1" s="1"/>
  <c r="Q750" i="1"/>
  <c r="Q777" i="1"/>
  <c r="Q674" i="1"/>
  <c r="Q1284" i="1"/>
  <c r="Q1285" i="1" s="1"/>
  <c r="Q1286" i="1" s="1"/>
  <c r="Q445" i="1"/>
  <c r="Q446" i="1" s="1"/>
  <c r="Q2236" i="1"/>
  <c r="Q1886" i="1"/>
  <c r="Q508" i="1"/>
  <c r="Q401" i="1"/>
  <c r="Q328" i="1"/>
  <c r="Q1850" i="1"/>
  <c r="Q286" i="1"/>
  <c r="Q287" i="1" s="1"/>
  <c r="Q250" i="1"/>
  <c r="Q167" i="1"/>
  <c r="Q1577" i="1"/>
  <c r="Q2254" i="1"/>
  <c r="Q2218" i="1"/>
  <c r="Q1977" i="1"/>
  <c r="Q1726" i="1"/>
  <c r="Q1633" i="1"/>
  <c r="Q1548" i="1"/>
  <c r="Q1549" i="1" s="1"/>
  <c r="Q1260" i="1"/>
  <c r="Q1261" i="1" s="1"/>
  <c r="Q1149" i="1"/>
  <c r="Q1150" i="1" s="1"/>
  <c r="Q1151" i="1" s="1"/>
  <c r="Q1152" i="1" s="1"/>
  <c r="Q1153" i="1" s="1"/>
  <c r="Q611" i="1"/>
  <c r="Q1925" i="1"/>
  <c r="Q1926" i="1" s="1"/>
  <c r="Q1927" i="1" s="1"/>
  <c r="Q1928" i="1" s="1"/>
  <c r="Q885" i="1"/>
  <c r="Q471" i="1"/>
  <c r="Q472" i="1" s="1"/>
  <c r="Q358" i="1"/>
  <c r="Q1301" i="1"/>
  <c r="Q77" i="1"/>
  <c r="Q2330" i="1"/>
  <c r="Q3436" i="1"/>
  <c r="Q2757" i="1"/>
  <c r="Q50" i="1"/>
  <c r="Q3356" i="1"/>
  <c r="Q3357" i="1" s="1"/>
  <c r="Q2792" i="1"/>
  <c r="Q3325" i="1"/>
  <c r="Q2611" i="1"/>
  <c r="Q55" i="1"/>
  <c r="Q3189" i="1"/>
  <c r="Q3127" i="1"/>
  <c r="Q3128" i="1" s="1"/>
  <c r="Q3129" i="1" s="1"/>
  <c r="Q3130" i="1" s="1"/>
  <c r="Q3131" i="1" s="1"/>
  <c r="Q3069" i="1"/>
  <c r="Q2931" i="1"/>
  <c r="Q2932" i="1" s="1"/>
  <c r="Q3014" i="1"/>
  <c r="Q2974" i="1"/>
  <c r="Q2960" i="1"/>
  <c r="Q2391" i="1"/>
  <c r="Q2907" i="1"/>
  <c r="Q2908" i="1" s="1"/>
  <c r="Q2909" i="1" s="1"/>
  <c r="Q2910" i="1" s="1"/>
  <c r="Q2835" i="1"/>
  <c r="Q2670" i="1"/>
  <c r="Q29" i="1"/>
  <c r="Q2747" i="1"/>
  <c r="Q3414" i="1"/>
  <c r="Q3415" i="1" s="1"/>
  <c r="Q3416" i="1" s="1"/>
  <c r="Q3244" i="1"/>
  <c r="Q42" i="1"/>
  <c r="Q43" i="1" s="1"/>
  <c r="Q44" i="1" s="1"/>
  <c r="Q2521" i="1"/>
  <c r="Q2522" i="1" s="1"/>
  <c r="Q3167" i="1"/>
  <c r="Q3378" i="1"/>
  <c r="Q2566" i="1"/>
  <c r="Q2535" i="1"/>
  <c r="Q2510" i="1"/>
  <c r="Q2511" i="1" s="1"/>
  <c r="Q2512" i="1" s="1"/>
  <c r="Q2513" i="1" s="1"/>
  <c r="Q2478" i="1"/>
  <c r="Q2490" i="1"/>
  <c r="Q2491" i="1" s="1"/>
  <c r="Q2492" i="1" s="1"/>
  <c r="Q2493" i="1" s="1"/>
  <c r="Q2661" i="1"/>
  <c r="Q2662" i="1" s="1"/>
  <c r="Q3095" i="1"/>
  <c r="Q2" i="1"/>
  <c r="Q2457" i="1"/>
  <c r="Q2271" i="1"/>
  <c r="Q1664" i="1"/>
  <c r="Q2177" i="1"/>
  <c r="Q2022" i="1"/>
  <c r="Q1995" i="1"/>
  <c r="Q1887" i="1"/>
  <c r="Q1888" i="1" s="1"/>
  <c r="Q1889" i="1" s="1"/>
  <c r="Q1890" i="1" s="1"/>
  <c r="Q1891" i="1" s="1"/>
  <c r="Q1892" i="1" s="1"/>
  <c r="Q1799" i="1"/>
  <c r="Q1406" i="1"/>
  <c r="Q1407" i="1" s="1"/>
  <c r="Q1408" i="1" s="1"/>
  <c r="Q1409" i="1" s="1"/>
  <c r="Q1410" i="1" s="1"/>
  <c r="Q1736" i="1"/>
  <c r="Q1687" i="1"/>
  <c r="Q2295" i="1" s="1"/>
  <c r="Q2296" i="1" s="1"/>
  <c r="Q2297" i="1" s="1"/>
  <c r="Q1634" i="1"/>
  <c r="Q1612" i="1"/>
  <c r="Q1605" i="1"/>
  <c r="Q1478" i="1"/>
  <c r="Q1479" i="1" s="1"/>
  <c r="Q1387" i="1"/>
  <c r="Q1356" i="1"/>
  <c r="Q1338" i="1"/>
  <c r="Q1302" i="1"/>
  <c r="Q1071" i="1"/>
  <c r="Q1019" i="1"/>
  <c r="Q965" i="1"/>
  <c r="Q934" i="1"/>
  <c r="Q935" i="1" s="1"/>
  <c r="Q886" i="1"/>
  <c r="Q887" i="1" s="1"/>
  <c r="Q888" i="1" s="1"/>
  <c r="Q792" i="1"/>
  <c r="Q751" i="1"/>
  <c r="Q692" i="1"/>
  <c r="Q675" i="1"/>
  <c r="Q600" i="1"/>
  <c r="Q778" i="1"/>
  <c r="Q779" i="1" s="1"/>
  <c r="Q2163" i="1"/>
  <c r="Q2164" i="1" s="1"/>
  <c r="Q2165" i="1" s="1"/>
  <c r="Q2166" i="1" s="1"/>
  <c r="Q2167" i="1" s="1"/>
  <c r="Q2168" i="1" s="1"/>
  <c r="Q2127" i="1"/>
  <c r="Q2128" i="1" s="1"/>
  <c r="Q2129" i="1" s="1"/>
  <c r="Q509" i="1"/>
  <c r="Q646" i="1"/>
  <c r="Q647" i="1" s="1"/>
  <c r="Q648" i="1" s="1"/>
  <c r="Q649" i="1" s="1"/>
  <c r="Q650" i="1" s="1"/>
  <c r="Q386" i="1"/>
  <c r="Q1872" i="1"/>
  <c r="Q233" i="1"/>
  <c r="Q199" i="1"/>
  <c r="Q200" i="1" s="1"/>
  <c r="Q168" i="1"/>
  <c r="Q169" i="1" s="1"/>
  <c r="Q170" i="1" s="1"/>
  <c r="Q171" i="1" s="1"/>
  <c r="Q172" i="1" s="1"/>
  <c r="Q173" i="1" s="1"/>
  <c r="Q138" i="1" s="1"/>
  <c r="Q132" i="1"/>
  <c r="Q100" i="1"/>
  <c r="Q101" i="1" s="1"/>
  <c r="Q102" i="1" s="1"/>
  <c r="Q103" i="1" s="1"/>
  <c r="Q341" i="1"/>
  <c r="Q14" i="1"/>
  <c r="Q329" i="1"/>
  <c r="Q3078" i="1"/>
  <c r="Q3052" i="1"/>
  <c r="Q1498" i="1"/>
  <c r="Q1978" i="1"/>
  <c r="Q829" i="1"/>
  <c r="Q3464" i="1"/>
  <c r="Q3437" i="1"/>
  <c r="Q2671" i="1"/>
  <c r="Q2672" i="1" s="1"/>
  <c r="Q2673" i="1" s="1"/>
  <c r="Q3393" i="1"/>
  <c r="Q3394" i="1" s="1"/>
  <c r="Q3366" i="1"/>
  <c r="Q3351" i="1"/>
  <c r="Q2808" i="1"/>
  <c r="Q38" i="1"/>
  <c r="Q3319" i="1"/>
  <c r="Q3015" i="1"/>
  <c r="Q3016" i="1" s="1"/>
  <c r="Q3017" i="1" s="1"/>
  <c r="Q3018" i="1" s="1"/>
  <c r="Q3019" i="1" s="1"/>
  <c r="Q3020" i="1" s="1"/>
  <c r="Q3276" i="1"/>
  <c r="Q3277" i="1" s="1"/>
  <c r="Q3278" i="1" s="1"/>
  <c r="Q3279" i="1" s="1"/>
  <c r="Q3280" i="1" s="1"/>
  <c r="Q56" i="1"/>
  <c r="Q2975" i="1"/>
  <c r="Q2854" i="1"/>
  <c r="Q3118" i="1"/>
  <c r="Q20" i="1"/>
  <c r="Q3079" i="1"/>
  <c r="Q3053" i="1"/>
  <c r="Q3038" i="1"/>
  <c r="Q2696" i="1"/>
  <c r="Q2942" i="1"/>
  <c r="Q30" i="1"/>
  <c r="Q2499" i="1"/>
  <c r="Q2500" i="1" s="1"/>
  <c r="Q2836" i="1"/>
  <c r="Q2793" i="1"/>
  <c r="Q2794" i="1" s="1"/>
  <c r="Q2795" i="1" s="1"/>
  <c r="Q2758" i="1"/>
  <c r="Q2923" i="1"/>
  <c r="Q2710" i="1"/>
  <c r="Q3190" i="1"/>
  <c r="Q3191" i="1" s="1"/>
  <c r="Q3192" i="1" s="1"/>
  <c r="Q3193" i="1" s="1"/>
  <c r="Q15" i="1"/>
  <c r="Q3336" i="1"/>
  <c r="Q2555" i="1"/>
  <c r="Q2536" i="1"/>
  <c r="Q2537" i="1" s="1"/>
  <c r="Q2567" i="1"/>
  <c r="Q22" i="1"/>
  <c r="Q2772" i="1"/>
  <c r="Q2347" i="1"/>
  <c r="Q2197" i="1"/>
  <c r="Q1317" i="1"/>
  <c r="Q1318" i="1" s="1"/>
  <c r="Q1319" i="1" s="1"/>
  <c r="Q1320" i="1" s="1"/>
  <c r="Q402" i="1"/>
  <c r="Q2067" i="1"/>
  <c r="Q2068" i="1" s="1"/>
  <c r="Q2069" i="1" s="1"/>
  <c r="Q2070" i="1" s="1"/>
  <c r="Q2071" i="1" s="1"/>
  <c r="Q2072" i="1" s="1"/>
  <c r="Q2023" i="1"/>
  <c r="Q1949" i="1"/>
  <c r="Q1950" i="1" s="1"/>
  <c r="Q1951" i="1" s="1"/>
  <c r="Q1952" i="1" s="1"/>
  <c r="Q1905" i="1"/>
  <c r="Q2091" i="1"/>
  <c r="Q1030" i="1"/>
  <c r="Q1031" i="1" s="1"/>
  <c r="Q1032" i="1" s="1"/>
  <c r="Q1033" i="1" s="1"/>
  <c r="Q1613" i="1"/>
  <c r="Q1388" i="1"/>
  <c r="Q1262" i="1"/>
  <c r="Q1263" i="1" s="1"/>
  <c r="Q1231" i="1"/>
  <c r="Q387" i="1"/>
  <c r="Q1096" i="1"/>
  <c r="Q1020" i="1"/>
  <c r="Q793" i="1"/>
  <c r="Q1996" i="1"/>
  <c r="Q1997" i="1" s="1"/>
  <c r="Q752" i="1"/>
  <c r="Q676" i="1"/>
  <c r="Q634" i="1"/>
  <c r="Q612" i="1"/>
  <c r="Q613" i="1" s="1"/>
  <c r="Q614" i="1" s="1"/>
  <c r="Q586" i="1"/>
  <c r="Q587" i="1" s="1"/>
  <c r="Q588" i="1" s="1"/>
  <c r="Q1821" i="1"/>
  <c r="Q1822" i="1" s="1"/>
  <c r="Q1823" i="1" s="1"/>
  <c r="Q342" i="1"/>
  <c r="Q510" i="1"/>
  <c r="Q251" i="1"/>
  <c r="Q1072" i="1"/>
  <c r="Q133" i="1" s="1"/>
  <c r="Q78" i="1"/>
  <c r="Q1851" i="1"/>
  <c r="Q1852" i="1" s="1"/>
  <c r="Q330" i="1"/>
  <c r="Q2237" i="1"/>
  <c r="Q2238" i="1" s="1"/>
  <c r="Q1419" i="1"/>
  <c r="Q3453" i="1"/>
  <c r="Q2855" i="1"/>
  <c r="Q3311" i="1"/>
  <c r="Q3312" i="1" s="1"/>
  <c r="Q2924" i="1"/>
  <c r="Q3422" i="1"/>
  <c r="Q3423" i="1" s="1"/>
  <c r="Q3424" i="1" s="1"/>
  <c r="Q3425" i="1" s="1"/>
  <c r="Q3208" i="1"/>
  <c r="Q57" i="1"/>
  <c r="Q58" i="1" s="1"/>
  <c r="Q3168" i="1"/>
  <c r="Q3379" i="1"/>
  <c r="Q2732" i="1"/>
  <c r="Q2733" i="1" s="1"/>
  <c r="Q2734" i="1" s="1"/>
  <c r="Q2735" i="1" s="1"/>
  <c r="Q2729" i="1" s="1"/>
  <c r="Q3070" i="1"/>
  <c r="Q3039" i="1"/>
  <c r="Q3040" i="1" s="1"/>
  <c r="Q3041" i="1" s="1"/>
  <c r="Q16" i="1"/>
  <c r="Q17" i="1" s="1"/>
  <c r="Q18" i="1" s="1"/>
  <c r="Q2976" i="1"/>
  <c r="Q2628" i="1"/>
  <c r="Q31" i="1"/>
  <c r="Q32" i="1" s="1"/>
  <c r="Q2809" i="1"/>
  <c r="Q23" i="1"/>
  <c r="Q2759" i="1"/>
  <c r="Q2760" i="1" s="1"/>
  <c r="Q2761" i="1" s="1"/>
  <c r="Q2727" i="1"/>
  <c r="Q2715" i="1"/>
  <c r="Q19" i="1"/>
  <c r="Q2679" i="1"/>
  <c r="Q2622" i="1"/>
  <c r="Q2591" i="1"/>
  <c r="Q2479" i="1"/>
  <c r="Q2837" i="1"/>
  <c r="Q2585" i="1"/>
  <c r="Q1965" i="1"/>
  <c r="Q2348" i="1"/>
  <c r="Q2349" i="1" s="1"/>
  <c r="Q2350" i="1" s="1"/>
  <c r="Q2351" i="1" s="1"/>
  <c r="Q2352" i="1" s="1"/>
  <c r="Q1906" i="1"/>
  <c r="Q1873" i="1"/>
  <c r="Q1874" i="1" s="1"/>
  <c r="Q1800" i="1"/>
  <c r="Q2139" i="1"/>
  <c r="Q2107" i="1"/>
  <c r="Q1635" i="1" s="1"/>
  <c r="Q1756" i="1"/>
  <c r="Q1757" i="1" s="1"/>
  <c r="Q1758" i="1" s="1"/>
  <c r="Q1759" i="1" s="1"/>
  <c r="Q1428" i="1"/>
  <c r="Q1303" i="1"/>
  <c r="Q1737" i="1"/>
  <c r="Q2862" i="1"/>
  <c r="Q1123" i="1"/>
  <c r="Q1124" i="1" s="1"/>
  <c r="Q134" i="1"/>
  <c r="Q135" i="1" s="1"/>
  <c r="Q753" i="1"/>
  <c r="Q754" i="1" s="1"/>
  <c r="Q755" i="1" s="1"/>
  <c r="Q845" i="1"/>
  <c r="Q2034" i="1"/>
  <c r="Q635" i="1"/>
  <c r="Q636" i="1" s="1"/>
  <c r="Q511" i="1"/>
  <c r="Q512" i="1" s="1"/>
  <c r="Q513" i="1" s="1"/>
  <c r="Q514" i="1" s="1"/>
  <c r="Q331" i="1"/>
  <c r="Q252" i="1"/>
  <c r="Q253" i="1" s="1"/>
  <c r="Q234" i="1"/>
  <c r="Q201" i="1"/>
  <c r="Q3105" i="1"/>
  <c r="Q212" i="1"/>
  <c r="Q1550" i="1"/>
  <c r="Q1551" i="1" s="1"/>
  <c r="Q1552" i="1" s="1"/>
  <c r="Q1553" i="1" s="1"/>
  <c r="Q3438" i="1"/>
  <c r="Q3417" i="1"/>
  <c r="Q3343" i="1"/>
  <c r="Q3222" i="1"/>
  <c r="Q3300" i="1"/>
  <c r="Q3257" i="1"/>
  <c r="Q3245" i="1"/>
  <c r="Q3246" i="1" s="1"/>
  <c r="Q2838" i="1"/>
  <c r="Q3180" i="1"/>
  <c r="Q3080" i="1"/>
  <c r="Q3054" i="1" s="1"/>
  <c r="Q1389" i="1"/>
  <c r="Q2810" i="1"/>
  <c r="Q2811" i="1" s="1"/>
  <c r="Q2812" i="1" s="1"/>
  <c r="Q2813" i="1" s="1"/>
  <c r="Q2814" i="1" s="1"/>
  <c r="Q2480" i="1"/>
  <c r="Q2876" i="1"/>
  <c r="Q2877" i="1" s="1"/>
  <c r="Q2856" i="1"/>
  <c r="Q2653" i="1"/>
  <c r="Q2629" i="1"/>
  <c r="Q2630" i="1" s="1"/>
  <c r="Q2592" i="1"/>
  <c r="Q2586" i="1"/>
  <c r="Q2568" i="1"/>
  <c r="Q3106" i="1"/>
  <c r="Q3107" i="1" s="1"/>
  <c r="Q3096" i="1"/>
  <c r="Q3097" i="1" s="1"/>
  <c r="Q2198" i="1"/>
  <c r="Q2199" i="1" s="1"/>
  <c r="Q2200" i="1" s="1"/>
  <c r="Q2035" i="1"/>
  <c r="Q1787" i="1"/>
  <c r="Q1738" i="1"/>
  <c r="Q1606" i="1"/>
  <c r="Q1499" i="1"/>
  <c r="Q1500" i="1" s="1"/>
  <c r="Q1501" i="1" s="1"/>
  <c r="Q1481" i="1"/>
  <c r="Q1304" i="1"/>
  <c r="Q966" i="1" s="1"/>
  <c r="Q1021" i="1"/>
  <c r="Q919" i="1"/>
  <c r="Q830" i="1"/>
  <c r="Q831" i="1" s="1"/>
  <c r="Q832" i="1" s="1"/>
  <c r="Q833" i="1" s="1"/>
  <c r="Q573" i="1"/>
  <c r="Q202" i="1"/>
  <c r="Q2863" i="1"/>
  <c r="Q1648" i="1"/>
  <c r="Q403" i="1"/>
  <c r="Q1421" i="1"/>
  <c r="Q213" i="1"/>
  <c r="Q2178" i="1"/>
  <c r="Q83" i="1"/>
  <c r="Q84" i="1" s="1"/>
  <c r="Q332" i="1"/>
  <c r="Q1232" i="1"/>
  <c r="Q1097" i="1"/>
  <c r="Q3465" i="1"/>
  <c r="Q3466" i="1" s="1"/>
  <c r="Q3439" i="1"/>
  <c r="Q3418" i="1"/>
  <c r="Q2556" i="1"/>
  <c r="Q3326" i="1"/>
  <c r="Q3223" i="1"/>
  <c r="Q3224" i="1" s="1"/>
  <c r="Q3225" i="1" s="1"/>
  <c r="Q3071" i="1"/>
  <c r="Q2948" i="1"/>
  <c r="Q2949" i="1" s="1"/>
  <c r="Q2950" i="1" s="1"/>
  <c r="Q2951" i="1" s="1"/>
  <c r="Q2716" i="1"/>
  <c r="Q2717" i="1" s="1"/>
  <c r="Q2718" i="1" s="1"/>
  <c r="Q45" i="1"/>
  <c r="Q39" i="1"/>
  <c r="Q40" i="1" s="1"/>
  <c r="Q993" i="1"/>
  <c r="Q2839" i="1"/>
  <c r="Q24" i="1"/>
  <c r="Q25" i="1" s="1"/>
  <c r="Q26" i="1" s="1"/>
  <c r="Q2728" i="1"/>
  <c r="Q3231" i="1"/>
  <c r="Q3169" i="1"/>
  <c r="Q3170" i="1" s="1"/>
  <c r="Q3171" i="1" s="1"/>
  <c r="Q2623" i="1"/>
  <c r="Q2943" i="1"/>
  <c r="Q2944" i="1" s="1"/>
  <c r="Q2600" i="1"/>
  <c r="Q3352" i="1"/>
  <c r="Q2977" i="1"/>
  <c r="Q2458" i="1"/>
  <c r="Q2428" i="1"/>
  <c r="Q3337" i="1"/>
  <c r="Q1614" i="1"/>
  <c r="Q2045" i="1"/>
  <c r="Q1801" i="1"/>
  <c r="Q1768" i="1"/>
  <c r="Q1769" i="1" s="1"/>
  <c r="Q404" i="1"/>
  <c r="Q780" i="1"/>
  <c r="Q1390" i="1"/>
  <c r="Q1264" i="1"/>
  <c r="Q235" i="1"/>
  <c r="Q574" i="1"/>
  <c r="Q1098" i="1"/>
  <c r="Q1099" i="1" s="1"/>
  <c r="Q1100" i="1" s="1"/>
  <c r="Q1073" i="1"/>
  <c r="Q967" i="1"/>
  <c r="Q693" i="1"/>
  <c r="Q694" i="1" s="1"/>
  <c r="Q181" i="1"/>
  <c r="Q3454" i="1"/>
  <c r="Q79" i="1"/>
  <c r="Q3455" i="1"/>
  <c r="Q3419" i="1"/>
  <c r="Q3301" i="1"/>
  <c r="Q3072" i="1"/>
  <c r="Q2857" i="1"/>
  <c r="Q3353" i="1"/>
  <c r="Q3338" i="1"/>
  <c r="Q3339" i="1" s="1"/>
  <c r="Q2614" i="1"/>
  <c r="Q3289" i="1"/>
  <c r="Q2459" i="1"/>
  <c r="Q3209" i="1"/>
  <c r="Q59" i="1"/>
  <c r="Q2933" i="1"/>
  <c r="Q1727" i="1"/>
  <c r="Q2697" i="1"/>
  <c r="Q2654" i="1"/>
  <c r="Q2655" i="1" s="1"/>
  <c r="Q2656" i="1" s="1"/>
  <c r="Q46" i="1"/>
  <c r="Q2840" i="1"/>
  <c r="Q3292" i="1"/>
  <c r="Q2748" i="1"/>
  <c r="Q2749" i="1" s="1"/>
  <c r="Q2674" i="1"/>
  <c r="Q2587" i="1"/>
  <c r="Q2501" i="1"/>
  <c r="Q2481" i="1"/>
  <c r="Q2482" i="1" s="1"/>
  <c r="Q2483" i="1" s="1"/>
  <c r="Q51" i="1"/>
  <c r="Q677" i="1"/>
  <c r="Q204" i="1"/>
  <c r="Q2024" i="1"/>
  <c r="Q2025" i="1" s="1"/>
  <c r="Q2026" i="1" s="1"/>
  <c r="Q1636" i="1"/>
  <c r="Q1637" i="1" s="1"/>
  <c r="Q1482" i="1"/>
  <c r="Q1422" i="1"/>
  <c r="Q1423" i="1" s="1"/>
  <c r="Q1424" i="1" s="1"/>
  <c r="Q1425" i="1" s="1"/>
  <c r="Q2219" i="1"/>
  <c r="Q1074" i="1"/>
  <c r="Q1075" i="1" s="1"/>
  <c r="Q1022" i="1"/>
  <c r="Q994" i="1"/>
  <c r="Q554" i="1"/>
  <c r="Q555" i="1" s="1"/>
  <c r="Q447" i="1"/>
  <c r="Q448" i="1" s="1"/>
  <c r="Q388" i="1"/>
  <c r="Q1907" i="1"/>
  <c r="Q781" i="1"/>
  <c r="Q782" i="1" s="1"/>
  <c r="Q783" i="1" s="1"/>
  <c r="Q2046" i="1"/>
  <c r="Q2047" i="1" s="1"/>
  <c r="Q3395" i="1"/>
  <c r="Q3358" i="1"/>
  <c r="Q3440" i="1"/>
  <c r="Q3247" i="1"/>
  <c r="Q60" i="1" s="1"/>
  <c r="Q3181" i="1"/>
  <c r="Q2588" i="1"/>
  <c r="Q3132" i="1"/>
  <c r="Q3081" i="1"/>
  <c r="Q3042" i="1"/>
  <c r="Q2961" i="1"/>
  <c r="Q2858" i="1"/>
  <c r="Q2624" i="1"/>
  <c r="Q2625" i="1" s="1"/>
  <c r="Q2631" i="1"/>
  <c r="Q2978" i="1"/>
  <c r="Q2979" i="1" s="1"/>
  <c r="Q2531" i="1"/>
  <c r="Q2525" i="1"/>
  <c r="Q2460" i="1"/>
  <c r="Q2442" i="1"/>
  <c r="Q2502" i="1"/>
  <c r="Q2298" i="1"/>
  <c r="Q2299" i="1" s="1"/>
  <c r="Q1127" i="1" s="1"/>
  <c r="Q1435" i="1"/>
  <c r="Q1023" i="1"/>
  <c r="Q1739" i="1"/>
  <c r="Q846" i="1"/>
  <c r="Q2151" i="1"/>
  <c r="Q1429" i="1"/>
  <c r="Q1305" i="1"/>
  <c r="Q1245" i="1"/>
  <c r="Q1770" i="1"/>
  <c r="Q541" i="1"/>
  <c r="Q542" i="1" s="1"/>
  <c r="Q288" i="1"/>
  <c r="Q289" i="1" s="1"/>
  <c r="Q214" i="1"/>
  <c r="Q80" i="1"/>
  <c r="Q2569" i="1"/>
  <c r="Q2570" i="1" s="1"/>
  <c r="Q2169" i="1"/>
  <c r="Q3456" i="1"/>
  <c r="Q2503" i="1"/>
  <c r="Q2601" i="1"/>
  <c r="Q3293" i="1"/>
  <c r="Q3248" i="1"/>
  <c r="Q3210" i="1" s="1"/>
  <c r="Q3211" i="1" s="1"/>
  <c r="Q2526" i="1"/>
  <c r="Q2796" i="1"/>
  <c r="Q3055" i="1"/>
  <c r="Q3030" i="1"/>
  <c r="Q3021" i="1"/>
  <c r="Q3354" i="1"/>
  <c r="Q2946" i="1"/>
  <c r="Q2925" i="1"/>
  <c r="Q2636" i="1" s="1"/>
  <c r="Q2637" i="1" s="1"/>
  <c r="Q2638" i="1" s="1"/>
  <c r="Q2639" i="1" s="1"/>
  <c r="Q2640" i="1" s="1"/>
  <c r="Q2641" i="1" s="1"/>
  <c r="Q2642" i="1" s="1"/>
  <c r="Q2643" i="1" s="1"/>
  <c r="Q47" i="1"/>
  <c r="Q2878" i="1"/>
  <c r="Q2831" i="1"/>
  <c r="Q35" i="1"/>
  <c r="Q2435" i="1"/>
  <c r="Q3441" i="1"/>
  <c r="Q2675" i="1"/>
  <c r="Q3302" i="1"/>
  <c r="Q2443" i="1"/>
  <c r="Q2259" i="1"/>
  <c r="Q2239" i="1"/>
  <c r="Q2179" i="1"/>
  <c r="Q2152" i="1"/>
  <c r="Q1824" i="1"/>
  <c r="Q1554" i="1"/>
  <c r="Q1484" i="1"/>
  <c r="Q995" i="1"/>
  <c r="Q968" i="1"/>
  <c r="Q1607" i="1"/>
  <c r="Q797" i="1"/>
  <c r="Q729" i="1"/>
  <c r="Q713" i="1"/>
  <c r="Q651" i="1"/>
  <c r="Q601" i="1"/>
  <c r="Q2220" i="1"/>
  <c r="Q205" i="1"/>
  <c r="Q307" i="1"/>
  <c r="Q254" i="1"/>
  <c r="Q236" i="1"/>
  <c r="Q3133" i="1"/>
  <c r="Q3073" i="1"/>
  <c r="Q3420" i="1"/>
  <c r="Q3380" i="1"/>
  <c r="Q3381" i="1" s="1"/>
  <c r="Q2736" i="1"/>
  <c r="Q3320" i="1"/>
  <c r="Q3321" i="1" s="1"/>
  <c r="Q3322" i="1" s="1"/>
  <c r="Q3303" i="1"/>
  <c r="Q3304" i="1" s="1"/>
  <c r="Q3232" i="1"/>
  <c r="Q3031" i="1"/>
  <c r="Q3134" i="1"/>
  <c r="Q3108" i="1"/>
  <c r="Q3109" i="1" s="1"/>
  <c r="Q3074" i="1"/>
  <c r="Q3056" i="1"/>
  <c r="Q3022" i="1"/>
  <c r="Q2934" i="1"/>
  <c r="Q2962" i="1"/>
  <c r="Q2557" i="1"/>
  <c r="Q2797" i="1"/>
  <c r="Q2571" i="1"/>
  <c r="Q4" i="1"/>
  <c r="Q2657" i="1"/>
  <c r="Q2632" i="1"/>
  <c r="Q2633" i="1" s="1"/>
  <c r="Q2615" i="1"/>
  <c r="Q3327" i="1" s="1"/>
  <c r="Q3457" i="1"/>
  <c r="Q2504" i="1"/>
  <c r="Q2626" i="1"/>
  <c r="Q2260" i="1"/>
  <c r="Q1485" i="1"/>
  <c r="Q1740" i="1"/>
  <c r="Q2170" i="1"/>
  <c r="Q2153" i="1"/>
  <c r="Q1430" i="1"/>
  <c r="Q1982" i="1"/>
  <c r="Q1855" i="1"/>
  <c r="Q1825" i="1" s="1"/>
  <c r="Q1802" i="1"/>
  <c r="Q1771" i="1"/>
  <c r="Q1760" i="1"/>
  <c r="Q363" i="1"/>
  <c r="Q1706" i="1"/>
  <c r="Q215" i="1"/>
  <c r="Q1615" i="1"/>
  <c r="Q1584" i="1"/>
  <c r="Q1534" i="1"/>
  <c r="Q1357" i="1"/>
  <c r="Q1376" i="1"/>
  <c r="Q1246" i="1"/>
  <c r="Q1175" i="1"/>
  <c r="Q1154" i="1"/>
  <c r="Q2864" i="1"/>
  <c r="Q1076" i="1"/>
  <c r="Q1502" i="1"/>
  <c r="Q969" i="1"/>
  <c r="Q915" i="1"/>
  <c r="Q834" i="1"/>
  <c r="Q818" i="1"/>
  <c r="Q2335" i="1"/>
  <c r="Q695" i="1"/>
  <c r="Q589" i="1"/>
  <c r="Q2750" i="1"/>
  <c r="Q477" i="1"/>
  <c r="Q389" i="1"/>
  <c r="Q2318" i="1"/>
  <c r="Q237" i="1"/>
  <c r="Q174" i="1"/>
  <c r="Q139" i="1"/>
  <c r="Q140" i="1" s="1"/>
  <c r="Q104" i="1"/>
  <c r="Q21" i="1"/>
  <c r="Q433" i="1"/>
  <c r="Q3426" i="1"/>
  <c r="Q3341" i="1"/>
  <c r="Q61" i="1"/>
  <c r="Q3023" i="1"/>
  <c r="Q2911" i="1"/>
  <c r="Q48" i="1"/>
  <c r="Q2879" i="1"/>
  <c r="Q36" i="1"/>
  <c r="Q27" i="1"/>
  <c r="Q2379" i="1"/>
  <c r="Q3281" i="1"/>
  <c r="Q2776" i="1"/>
  <c r="Q2762" i="1"/>
  <c r="Q3" i="1"/>
  <c r="Q2369" i="1"/>
  <c r="Q2336" i="1"/>
  <c r="Q390" i="1"/>
  <c r="Q2278" i="1"/>
  <c r="Q2202" i="1"/>
  <c r="Q2261" i="1"/>
  <c r="Q2092" i="1"/>
  <c r="Q714" i="1"/>
  <c r="Q2074" i="1"/>
  <c r="Q2048" i="1"/>
  <c r="Q2027" i="1"/>
  <c r="Q1176" i="1"/>
  <c r="Q105" i="1"/>
  <c r="Q1932" i="1"/>
  <c r="Q1908" i="1"/>
  <c r="Q1535" i="1"/>
  <c r="Q1856" i="1"/>
  <c r="Q1840" i="1"/>
  <c r="Q1761" i="1"/>
  <c r="Q1728" i="1"/>
  <c r="Q1265" i="1"/>
  <c r="Q1692" i="1"/>
  <c r="Q1638" i="1"/>
  <c r="Q1608" i="1" s="1"/>
  <c r="Q1486" i="1"/>
  <c r="Q85" i="1"/>
  <c r="Q1436" i="1"/>
  <c r="Q1411" i="1"/>
  <c r="Q2002" i="1"/>
  <c r="Q1339" i="1"/>
  <c r="Q1306" i="1"/>
  <c r="Q1233" i="1"/>
  <c r="Q1213" i="1"/>
  <c r="Q1893" i="1"/>
  <c r="Q1048" i="1"/>
  <c r="Q970" i="1"/>
  <c r="Q937" i="1"/>
  <c r="Q920" i="1"/>
  <c r="Q1585" i="1"/>
  <c r="Q890" i="1"/>
  <c r="Q865" i="1"/>
  <c r="Q1772" i="1"/>
  <c r="Q758" i="1"/>
  <c r="Q681" i="1"/>
  <c r="Q652" i="1"/>
  <c r="Q637" i="1"/>
  <c r="Q548" i="1"/>
  <c r="Q543" i="1"/>
  <c r="Q517" i="1"/>
  <c r="Q478" i="1"/>
  <c r="Q405" i="1"/>
  <c r="Q364" i="1"/>
  <c r="Q343" i="1"/>
  <c r="Q590" i="1"/>
  <c r="Q1077" i="1"/>
  <c r="Q216" i="1"/>
  <c r="Q206" i="1"/>
  <c r="Q1503" i="1"/>
  <c r="Q2635" i="1"/>
  <c r="Q3401" i="1"/>
  <c r="Q1155" i="1"/>
  <c r="Q308" i="1"/>
  <c r="Q2171" i="1"/>
  <c r="Q576" i="1"/>
  <c r="Q3442" i="1"/>
  <c r="Q3367" i="1"/>
  <c r="Q3359" i="1"/>
  <c r="Q62" i="1"/>
  <c r="Q52" i="1"/>
  <c r="Q3083" i="1"/>
  <c r="Q2505" i="1"/>
  <c r="Q2980" i="1"/>
  <c r="Q49" i="1"/>
  <c r="Q2751" i="1"/>
  <c r="Q2880" i="1"/>
  <c r="Q2627" i="1"/>
  <c r="Q2589" i="1"/>
  <c r="Q2461" i="1"/>
  <c r="Q3099" i="1"/>
  <c r="Q2353" i="1"/>
  <c r="Q2859" i="1"/>
  <c r="Q2300" i="1"/>
  <c r="Q2279" i="1"/>
  <c r="Q2280" i="1" s="1"/>
  <c r="Q2262" i="1"/>
  <c r="Q2240" i="1"/>
  <c r="Q2221" i="1" s="1"/>
  <c r="Q2180" i="1"/>
  <c r="Q2172" i="1"/>
  <c r="Q290" i="1"/>
  <c r="Q2093" i="1"/>
  <c r="Q2049" i="1"/>
  <c r="Q2036" i="1"/>
  <c r="Q518" i="1"/>
  <c r="Q2003" i="1"/>
  <c r="Q1953" i="1"/>
  <c r="Q1933" i="1"/>
  <c r="Q1909" i="1"/>
  <c r="Q365" i="1"/>
  <c r="Q1857" i="1"/>
  <c r="Q1841" i="1"/>
  <c r="Q1034" i="1"/>
  <c r="Q1773" i="1"/>
  <c r="Q1762" i="1"/>
  <c r="Q759" i="1"/>
  <c r="Q616" i="1"/>
  <c r="Q1693" i="1"/>
  <c r="Q1649" i="1"/>
  <c r="Q1639" i="1" s="1"/>
  <c r="Q653" i="1"/>
  <c r="Q1609" i="1"/>
  <c r="Q1586" i="1"/>
  <c r="Q1536" i="1"/>
  <c r="Q1504" i="1"/>
  <c r="Q1487" i="1"/>
  <c r="Q591" i="1"/>
  <c r="Q2133" i="1"/>
  <c r="Q544" i="1"/>
  <c r="Q1377" i="1"/>
  <c r="Q1340" i="1"/>
  <c r="Q1323" i="1"/>
  <c r="Q1290" i="1"/>
  <c r="Q1266" i="1"/>
  <c r="Q1247" i="1"/>
  <c r="Q1234" i="1"/>
  <c r="Q1214" i="1"/>
  <c r="Q479" i="1" s="1"/>
  <c r="Q1177" i="1"/>
  <c r="Q1101" i="1"/>
  <c r="Q1078" i="1"/>
  <c r="Q1049" i="1"/>
  <c r="Q950" i="1"/>
  <c r="Q1307" i="1"/>
  <c r="Q891" i="1"/>
  <c r="Q866" i="1"/>
  <c r="Q847" i="1"/>
  <c r="Q835" i="1"/>
  <c r="Q819" i="1"/>
  <c r="Q784" i="1"/>
  <c r="Q696" i="1"/>
  <c r="Q971" i="1"/>
  <c r="Q638" i="1"/>
  <c r="Q602" i="1"/>
  <c r="Q577" i="1"/>
  <c r="Q556" i="1"/>
  <c r="Q921" i="1"/>
  <c r="Q175" i="1"/>
  <c r="Q434" i="1"/>
  <c r="Q406" i="1"/>
  <c r="Q1111" i="1"/>
  <c r="Q336" i="1"/>
  <c r="Q309" i="1"/>
  <c r="Q255" i="1"/>
  <c r="Q238" i="1"/>
  <c r="Q207" i="1"/>
  <c r="Q141" i="1"/>
  <c r="Q86" i="1"/>
  <c r="Q1875" i="1"/>
  <c r="Q37" i="1"/>
  <c r="Q2222" i="1"/>
  <c r="Q3142" i="1"/>
  <c r="Q1079" i="1"/>
  <c r="Q2981" i="1"/>
  <c r="Q3443" i="1"/>
  <c r="Q3328" i="1"/>
  <c r="Q2952" i="1"/>
  <c r="Q3024" i="1" s="1"/>
  <c r="Q2881" i="1" s="1"/>
  <c r="Q2882" i="1" s="1"/>
  <c r="Q3342" i="1"/>
  <c r="Q2883" i="1"/>
  <c r="Q2506" i="1"/>
  <c r="Q3396" i="1"/>
  <c r="Q239" i="1"/>
  <c r="Q2203" i="1"/>
  <c r="Q2181" i="1"/>
  <c r="Q2963" i="1" s="1"/>
  <c r="Q2111" i="1"/>
  <c r="Q480" i="1"/>
  <c r="Q1248" i="1"/>
  <c r="Q337" i="1"/>
  <c r="Q1983" i="1"/>
  <c r="Q1966" i="1"/>
  <c r="Q2354" i="1"/>
  <c r="Q3382" i="1"/>
  <c r="Q1876" i="1"/>
  <c r="Q1803" i="1" s="1"/>
  <c r="Q1774" i="1"/>
  <c r="Q1741" i="1"/>
  <c r="Q1102" i="1"/>
  <c r="Q1719" i="1" s="1"/>
  <c r="Q836" i="1"/>
  <c r="Q1694" i="1"/>
  <c r="Q1670" i="1"/>
  <c r="Q1640" i="1"/>
  <c r="Q1587" i="1"/>
  <c r="Q1555" i="1"/>
  <c r="Q1537" i="1"/>
  <c r="Q1505" i="1"/>
  <c r="Q1488" i="1"/>
  <c r="Q1437" i="1"/>
  <c r="Q1378" i="1"/>
  <c r="Q1308" i="1"/>
  <c r="Q1267" i="1"/>
  <c r="Q1291" i="1"/>
  <c r="Q1156" i="1"/>
  <c r="Q1112" i="1"/>
  <c r="Q1024" i="1"/>
  <c r="Q996" i="1"/>
  <c r="Q972" i="1"/>
  <c r="Q938" i="1"/>
  <c r="Q3057" i="1"/>
  <c r="Q892" i="1"/>
  <c r="Q848" i="1"/>
  <c r="Q820" i="1"/>
  <c r="Q798" i="1"/>
  <c r="Q785" i="1"/>
  <c r="Q760" i="1"/>
  <c r="Q715" i="1"/>
  <c r="Q682" i="1"/>
  <c r="Q867" i="1"/>
  <c r="Q519" i="1"/>
  <c r="Q449" i="1"/>
  <c r="Q407" i="1"/>
  <c r="Q366" i="1"/>
  <c r="Q310" i="1"/>
  <c r="Q291" i="1"/>
  <c r="Q256" i="1"/>
  <c r="Q391" i="1"/>
  <c r="Q182" i="1"/>
  <c r="Q142" i="1"/>
  <c r="Q106" i="1"/>
  <c r="Q81" i="1"/>
  <c r="Q1858" i="1"/>
  <c r="Q2301" i="1"/>
  <c r="Q1842" i="1"/>
  <c r="Q1412" i="1"/>
  <c r="Q1128" i="1"/>
  <c r="Q617" i="1"/>
  <c r="Q592" i="1"/>
  <c r="Q545" i="1"/>
  <c r="Q3305" i="1"/>
  <c r="Q3306" i="1" s="1"/>
  <c r="Q3307" i="1" s="1"/>
  <c r="Q1610" i="1"/>
  <c r="Q3258" i="1"/>
  <c r="Q2912" i="1"/>
  <c r="Q2860" i="1"/>
  <c r="Q1035" i="1"/>
  <c r="Q2616" i="1"/>
  <c r="Q3360" i="1"/>
  <c r="Q2134" i="1"/>
  <c r="Q2075" i="1"/>
  <c r="Q2028" i="1"/>
  <c r="Q2241" i="1"/>
  <c r="Q2484" i="1"/>
  <c r="Q1235" i="1"/>
  <c r="Q730" i="1"/>
  <c r="Q435" i="1"/>
  <c r="Q271" i="1"/>
  <c r="Q2982" i="1"/>
  <c r="Q1713" i="1"/>
  <c r="Q2370" i="1"/>
  <c r="Q2865" i="1"/>
  <c r="Q821" i="1"/>
  <c r="O2994" i="1"/>
  <c r="O1007" i="1"/>
  <c r="O1940" i="1"/>
  <c r="O1540" i="1"/>
  <c r="O1897" i="1"/>
  <c r="O459" i="1"/>
  <c r="O1620" i="1"/>
  <c r="O738" i="1"/>
  <c r="O1218" i="1"/>
  <c r="O118" i="1"/>
  <c r="O2357" i="1"/>
  <c r="O955" i="1"/>
  <c r="O1916" i="1"/>
  <c r="O1327" i="1"/>
  <c r="O242" i="1"/>
  <c r="O2307" i="1"/>
  <c r="O1040" i="1"/>
  <c r="O662" i="1"/>
  <c r="O393" i="1"/>
  <c r="O1675" i="1"/>
  <c r="O491" i="1"/>
  <c r="O1466" i="1"/>
  <c r="O1056" i="1"/>
  <c r="O1115" i="1"/>
  <c r="O2012" i="1"/>
  <c r="O1349" i="1"/>
  <c r="O874" i="1"/>
  <c r="O66" i="1"/>
  <c r="O1085" i="1"/>
  <c r="O1656" i="1"/>
  <c r="O804" i="1"/>
  <c r="O414" i="1"/>
  <c r="O1746" i="1"/>
  <c r="O2995" i="1"/>
  <c r="O3468" i="1"/>
  <c r="O2777" i="1"/>
  <c r="O983" i="1"/>
  <c r="O623" i="1"/>
  <c r="O2245" i="1"/>
  <c r="O152" i="1"/>
  <c r="O2964" i="1"/>
  <c r="O91" i="1"/>
  <c r="O942" i="1"/>
  <c r="O3467" i="1"/>
  <c r="O350" i="1"/>
  <c r="O2996" i="1"/>
  <c r="O1328" i="1"/>
  <c r="O3402" i="1"/>
  <c r="O2895" i="1"/>
  <c r="O2778" i="1"/>
  <c r="O3403" i="1"/>
  <c r="O3058" i="1"/>
  <c r="O1564" i="1"/>
  <c r="O1512" i="1"/>
  <c r="O2997" i="1"/>
  <c r="O2913" i="1"/>
  <c r="O2896" i="1"/>
  <c r="O1137" i="1"/>
  <c r="O1057" i="1"/>
  <c r="O2779" i="1"/>
  <c r="O624" i="1"/>
  <c r="O3084" i="1"/>
  <c r="O1180" i="1"/>
  <c r="O492" i="1"/>
  <c r="O2737" i="1"/>
  <c r="O316" i="1"/>
  <c r="O153" i="1"/>
  <c r="O2412" i="1"/>
  <c r="O1621" i="1"/>
  <c r="O2816" i="1"/>
  <c r="O2738" i="1"/>
  <c r="O3200" i="1"/>
  <c r="O3085" i="1"/>
  <c r="O3059" i="1"/>
  <c r="O3043" i="1"/>
  <c r="O2884" i="1"/>
  <c r="O3259" i="1"/>
  <c r="O2403" i="1"/>
  <c r="O2308" i="1"/>
  <c r="O1709" i="1"/>
  <c r="O2115" i="1"/>
  <c r="O394" i="1"/>
  <c r="O1898" i="1"/>
  <c r="O1878" i="1"/>
  <c r="O1844" i="1"/>
  <c r="O1467" i="1"/>
  <c r="O1811" i="1"/>
  <c r="O1782" i="1"/>
  <c r="O1747" i="1"/>
  <c r="O493" i="1"/>
  <c r="O855" i="1"/>
  <c r="O1676" i="1"/>
  <c r="O298" i="1"/>
  <c r="O1622" i="1"/>
  <c r="O438" i="1"/>
  <c r="O1565" i="1"/>
  <c r="O2056" i="1"/>
  <c r="O2155" i="1"/>
  <c r="O2086" i="1"/>
  <c r="O1350" i="1"/>
  <c r="O1275" i="1"/>
  <c r="O2284" i="1"/>
  <c r="O1513" i="1"/>
  <c r="O1116" i="1"/>
  <c r="O1086" i="1"/>
  <c r="O1058" i="1"/>
  <c r="O1008" i="1"/>
  <c r="O984" i="1"/>
  <c r="O956" i="1"/>
  <c r="O926" i="1"/>
  <c r="O274" i="1"/>
  <c r="O1444" i="1"/>
  <c r="O1329" i="1"/>
  <c r="O805" i="1"/>
  <c r="O739" i="1"/>
  <c r="O769" i="1"/>
  <c r="O663" i="1"/>
  <c r="O625" i="1"/>
  <c r="O1960" i="1"/>
  <c r="O580" i="1"/>
  <c r="O568" i="1"/>
  <c r="O243" i="1"/>
  <c r="O223" i="1"/>
  <c r="O67" i="1"/>
  <c r="O2246" i="1"/>
  <c r="O2187" i="1"/>
  <c r="O154" i="1"/>
  <c r="O1917" i="1"/>
  <c r="O2342" i="1"/>
  <c r="O1724" i="1"/>
  <c r="O875" i="1"/>
  <c r="O1138" i="1"/>
  <c r="O943" i="1"/>
  <c r="O317" i="1"/>
  <c r="O523" i="1"/>
  <c r="O415" i="1"/>
  <c r="O351" i="1"/>
  <c r="O263" i="1"/>
  <c r="O1254" i="1"/>
  <c r="O3135" i="1"/>
  <c r="O1295" i="1"/>
  <c r="O1413" i="1"/>
  <c r="O1541" i="1"/>
  <c r="O3458" i="1"/>
  <c r="O3444" i="1"/>
  <c r="O3404" i="1"/>
  <c r="O2429" i="1"/>
  <c r="O3383" i="1"/>
  <c r="O3369" i="1"/>
  <c r="O2935" i="1"/>
  <c r="O3361" i="1"/>
  <c r="O2780" i="1"/>
  <c r="O3344" i="1"/>
  <c r="O2617" i="1"/>
  <c r="O3321" i="1"/>
  <c r="O2752" i="1"/>
  <c r="O2404" i="1"/>
  <c r="O2998" i="1"/>
  <c r="O3238" i="1"/>
  <c r="O3212" i="1"/>
  <c r="O3148" i="1"/>
  <c r="O3388" i="1"/>
  <c r="O3119" i="1"/>
  <c r="O3086" i="1"/>
  <c r="O3060" i="1"/>
  <c r="O3032" i="1"/>
  <c r="O3182" i="1"/>
  <c r="O2532" i="1"/>
  <c r="O2965" i="1"/>
  <c r="O2723" i="1"/>
  <c r="O3282" i="1"/>
  <c r="O2897" i="1"/>
  <c r="O2885" i="1"/>
  <c r="O2938" i="1"/>
  <c r="O2825" i="1"/>
  <c r="O2869" i="1"/>
  <c r="O2817" i="1"/>
  <c r="O3172" i="1"/>
  <c r="O2604" i="1"/>
  <c r="O2413" i="1"/>
  <c r="O2713" i="1"/>
  <c r="O2703" i="1"/>
  <c r="O2658" i="1"/>
  <c r="O2639" i="1"/>
  <c r="O2462" i="1"/>
  <c r="O3233" i="1"/>
  <c r="O2572" i="1"/>
  <c r="O5" i="1"/>
  <c r="O3427" i="1"/>
  <c r="O2540" i="1"/>
  <c r="O2527" i="1"/>
  <c r="O2514" i="1"/>
  <c r="O2485" i="1"/>
  <c r="O2558" i="1"/>
  <c r="O2386" i="1"/>
  <c r="O2380" i="1"/>
  <c r="O1596" i="1"/>
  <c r="O2285" i="1"/>
  <c r="O2264" i="1"/>
  <c r="O2227" i="1"/>
  <c r="O2209" i="1"/>
  <c r="O2188" i="1"/>
  <c r="O2173" i="1"/>
  <c r="O318" i="1"/>
  <c r="O626" i="1"/>
  <c r="O2099" i="1"/>
  <c r="O2087" i="1"/>
  <c r="O2057" i="1"/>
  <c r="O927" i="1"/>
  <c r="O825" i="1"/>
  <c r="O416" i="1"/>
  <c r="O395" i="1"/>
  <c r="O2309" i="1"/>
  <c r="O1139" i="1"/>
  <c r="O1117" i="1"/>
  <c r="O1710" i="1"/>
  <c r="O1566" i="1"/>
  <c r="O1514" i="1"/>
  <c r="O1468" i="1"/>
  <c r="O1219" i="1"/>
  <c r="O68" i="1"/>
  <c r="O1426" i="1"/>
  <c r="O1351" i="1"/>
  <c r="O1330" i="1"/>
  <c r="O1312" i="1"/>
  <c r="O1296" i="1"/>
  <c r="O1899" i="1"/>
  <c r="O378" i="1"/>
  <c r="O1382" i="1"/>
  <c r="O1059" i="1"/>
  <c r="O1041" i="1"/>
  <c r="O1025" i="1"/>
  <c r="O1009" i="1"/>
  <c r="O957" i="1"/>
  <c r="O944" i="1"/>
  <c r="O901" i="1"/>
  <c r="O876" i="1"/>
  <c r="O1196" i="1"/>
  <c r="O806" i="1"/>
  <c r="O740" i="1"/>
  <c r="O722" i="1"/>
  <c r="O1398" i="1"/>
  <c r="O639" i="1"/>
  <c r="O596" i="1"/>
  <c r="O536" i="1"/>
  <c r="O460" i="1"/>
  <c r="O439" i="1"/>
  <c r="O275" i="1"/>
  <c r="O244" i="1"/>
  <c r="O224" i="1"/>
  <c r="O2116" i="1"/>
  <c r="O155" i="1"/>
  <c r="O119" i="1"/>
  <c r="O92" i="1"/>
  <c r="O2448" i="1"/>
  <c r="O2358" i="1"/>
  <c r="O3044" i="1"/>
  <c r="O3228" i="1"/>
  <c r="O789" i="1"/>
  <c r="O1181" i="1"/>
  <c r="O352" i="1"/>
  <c r="O605" i="1"/>
  <c r="O1542" i="1"/>
  <c r="O3428" i="1"/>
  <c r="O3250" i="1"/>
  <c r="O3162" i="1"/>
  <c r="O3329" i="1"/>
  <c r="O3345" i="1"/>
  <c r="O3312" i="1"/>
  <c r="O3294" i="1"/>
  <c r="O3286" i="1"/>
  <c r="O3075" i="1"/>
  <c r="O3234" i="1"/>
  <c r="O3194" i="1"/>
  <c r="O3173" i="1"/>
  <c r="O3155" i="1"/>
  <c r="O3445" i="1"/>
  <c r="O2486" i="1"/>
  <c r="O3045" i="1"/>
  <c r="O2999" i="1"/>
  <c r="O3183" i="1"/>
  <c r="O2966" i="1"/>
  <c r="O2681" i="1"/>
  <c r="O3087" i="1"/>
  <c r="O2815" i="1"/>
  <c r="O2914" i="1"/>
  <c r="O2846" i="1"/>
  <c r="O2494" i="1"/>
  <c r="O2781" i="1"/>
  <c r="O3260" i="1"/>
  <c r="O2753" i="1"/>
  <c r="O2739" i="1"/>
  <c r="O2541" i="1"/>
  <c r="O3100" i="1"/>
  <c r="O2699" i="1"/>
  <c r="O2818" i="1"/>
  <c r="O2953" i="1"/>
  <c r="O2704" i="1"/>
  <c r="O686" i="1"/>
  <c r="O2645" i="1"/>
  <c r="O2633" i="1"/>
  <c r="O2605" i="1"/>
  <c r="O3213" i="1"/>
  <c r="O3025" i="1"/>
  <c r="O2573" i="1"/>
  <c r="O2580" i="1"/>
  <c r="O2528" i="1"/>
  <c r="O2640" i="1"/>
  <c r="O2426" i="1"/>
  <c r="O2898" i="1"/>
  <c r="O2463" i="1"/>
  <c r="O2449" i="1"/>
  <c r="O2886" i="1"/>
  <c r="O2436" i="1"/>
  <c r="O2432" i="1"/>
  <c r="O2430" i="1"/>
  <c r="O2414" i="1"/>
  <c r="O2405" i="1"/>
  <c r="O3201" i="1"/>
  <c r="O2265" i="1"/>
  <c r="O958" i="1"/>
  <c r="O2156" i="1"/>
  <c r="O1791" i="1"/>
  <c r="O2117" i="1"/>
  <c r="O807" i="1"/>
  <c r="O2058" i="1"/>
  <c r="O1865" i="1"/>
  <c r="O1989" i="1"/>
  <c r="O2013" i="1"/>
  <c r="O1879" i="1"/>
  <c r="O461" i="1"/>
  <c r="O1010" i="1"/>
  <c r="O1515" i="1"/>
  <c r="O1677" i="1"/>
  <c r="O1643" i="1"/>
  <c r="O1623" i="1"/>
  <c r="O1597" i="1"/>
  <c r="O1469" i="1"/>
  <c r="O1445" i="1"/>
  <c r="O1427" i="1"/>
  <c r="O2286" i="1"/>
  <c r="O1042" i="1"/>
  <c r="O1711" i="1"/>
  <c r="O120" i="1"/>
  <c r="O664" i="1"/>
  <c r="O1060" i="1"/>
  <c r="O1197" i="1"/>
  <c r="O2343" i="1"/>
  <c r="O902" i="1"/>
  <c r="O877" i="1"/>
  <c r="O1140" i="1"/>
  <c r="O2210" i="1"/>
  <c r="O770" i="1"/>
  <c r="O156" i="1"/>
  <c r="O1845" i="1"/>
  <c r="O69" i="1"/>
  <c r="O494" i="1"/>
  <c r="O2100" i="1"/>
  <c r="O379" i="1"/>
  <c r="O319" i="1"/>
  <c r="O1567" i="1"/>
  <c r="O524" i="1"/>
  <c r="O741" i="1"/>
  <c r="O192" i="1"/>
  <c r="O93" i="1"/>
  <c r="O3370" i="1"/>
  <c r="O1748" i="1"/>
  <c r="O1276" i="1"/>
  <c r="O1657" i="1"/>
  <c r="O945" i="1"/>
  <c r="O1414" i="1"/>
  <c r="O1182" i="1"/>
  <c r="O2323" i="1"/>
  <c r="O606" i="1"/>
  <c r="O3405" i="1"/>
  <c r="O3397" i="1"/>
  <c r="O3389" i="1"/>
  <c r="O3371" i="1"/>
  <c r="O2926" i="1"/>
  <c r="O3362" i="1"/>
  <c r="O2396" i="1"/>
  <c r="O2598" i="1"/>
  <c r="O3306" i="1"/>
  <c r="O3174" i="1"/>
  <c r="O3330" i="1"/>
  <c r="O3251" i="1"/>
  <c r="O3229" i="1"/>
  <c r="O3214" i="1"/>
  <c r="O2740" i="1"/>
  <c r="O3184" i="1"/>
  <c r="O3295" i="1"/>
  <c r="O3156" i="1"/>
  <c r="O3149" i="1"/>
  <c r="O3136" i="1"/>
  <c r="O3117" i="1"/>
  <c r="O2472" i="1"/>
  <c r="O3101" i="1"/>
  <c r="O3088" i="1"/>
  <c r="O3076" i="1"/>
  <c r="O3061" i="1"/>
  <c r="O3046" i="1"/>
  <c r="O3000" i="1"/>
  <c r="O2899" i="1"/>
  <c r="O3026" i="1"/>
  <c r="O2542" i="1"/>
  <c r="O2929" i="1"/>
  <c r="O2915" i="1"/>
  <c r="O2887" i="1"/>
  <c r="O3429" i="1"/>
  <c r="O2782" i="1"/>
  <c r="O2641" i="1"/>
  <c r="O2826" i="1"/>
  <c r="O2682" i="1"/>
  <c r="O2663" i="1"/>
  <c r="O2847" i="1"/>
  <c r="O2590" i="1"/>
  <c r="O6" i="1"/>
  <c r="O2406" i="1"/>
  <c r="O2574" i="1"/>
  <c r="O2559" i="1"/>
  <c r="O2507" i="1"/>
  <c r="O2495" i="1"/>
  <c r="O2487" i="1"/>
  <c r="O2464" i="1"/>
  <c r="O3202" i="1"/>
  <c r="O2819" i="1"/>
  <c r="O2433" i="1"/>
  <c r="O3446" i="1"/>
  <c r="O2387" i="1"/>
  <c r="O3239" i="1"/>
  <c r="O2041" i="1"/>
  <c r="O2287" i="1"/>
  <c r="O2211" i="1"/>
  <c r="O2189" i="1"/>
  <c r="O440" i="1"/>
  <c r="O2031" i="1"/>
  <c r="O1990" i="1"/>
  <c r="O1918" i="1"/>
  <c r="O276" i="1"/>
  <c r="O1812" i="1"/>
  <c r="O1792" i="1"/>
  <c r="O1399" i="1"/>
  <c r="O157" i="1"/>
  <c r="O2147" i="1"/>
  <c r="O1568" i="1"/>
  <c r="O1516" i="1"/>
  <c r="O1697" i="1"/>
  <c r="O495" i="1"/>
  <c r="O1240" i="1"/>
  <c r="O1220" i="1"/>
  <c r="O1165" i="1"/>
  <c r="O839" i="1"/>
  <c r="O1087" i="1"/>
  <c r="O1026" i="1"/>
  <c r="O1900" i="1"/>
  <c r="O808" i="1"/>
  <c r="O742" i="1"/>
  <c r="O2157" i="1"/>
  <c r="O665" i="1"/>
  <c r="O627" i="1"/>
  <c r="O1470" i="1"/>
  <c r="O537" i="1"/>
  <c r="O462" i="1"/>
  <c r="O396" i="1"/>
  <c r="O380" i="1"/>
  <c r="O320" i="1"/>
  <c r="O687" i="1"/>
  <c r="O2101" i="1"/>
  <c r="O193" i="1"/>
  <c r="O2310" i="1"/>
  <c r="O1061" i="1"/>
  <c r="O1961" i="1"/>
  <c r="O2247" i="1"/>
  <c r="O1880" i="1"/>
  <c r="O1011" i="1"/>
  <c r="O1183" i="1"/>
  <c r="O2324" i="1"/>
  <c r="O1971" i="1"/>
  <c r="O3001" i="1"/>
  <c r="O3447" i="1"/>
  <c r="O3421" i="1"/>
  <c r="O2465" i="1"/>
  <c r="O3398" i="1"/>
  <c r="O3331" i="1"/>
  <c r="O3322" i="1"/>
  <c r="O3313" i="1"/>
  <c r="O2664" i="1"/>
  <c r="O3290" i="1"/>
  <c r="O3261" i="1"/>
  <c r="O3203" i="1"/>
  <c r="O2967" i="1"/>
  <c r="O3175" i="1"/>
  <c r="O3150" i="1"/>
  <c r="O3143" i="1"/>
  <c r="O2916" i="1"/>
  <c r="O3102" i="1"/>
  <c r="O3033" i="1"/>
  <c r="O3027" i="1"/>
  <c r="O2954" i="1"/>
  <c r="O2397" i="1"/>
  <c r="O3307" i="1"/>
  <c r="O2936" i="1"/>
  <c r="O2575" i="1"/>
  <c r="O2900" i="1"/>
  <c r="O2870" i="1"/>
  <c r="O2866" i="1"/>
  <c r="O2705" i="1"/>
  <c r="O2450" i="1"/>
  <c r="O2827" i="1"/>
  <c r="O2888" i="1"/>
  <c r="O3283" i="1"/>
  <c r="O2768" i="1"/>
  <c r="O3047" i="1"/>
  <c r="O3252" i="1"/>
  <c r="O3062" i="1"/>
  <c r="O2989" i="1"/>
  <c r="O2724" i="1"/>
  <c r="O2560" i="1"/>
  <c r="O2983" i="1"/>
  <c r="O2693" i="1"/>
  <c r="O2496" i="1"/>
  <c r="O2683" i="1"/>
  <c r="O2488" i="1"/>
  <c r="O2646" i="1"/>
  <c r="O2642" i="1"/>
  <c r="O2549" i="1"/>
  <c r="O3390" i="1"/>
  <c r="O3089" i="1"/>
  <c r="O2593" i="1"/>
  <c r="O3406" i="1"/>
  <c r="O3157" i="1"/>
  <c r="O2848" i="1"/>
  <c r="O628" i="1"/>
  <c r="O2118" i="1"/>
  <c r="O2228" i="1"/>
  <c r="O381" i="1"/>
  <c r="O1624" i="1"/>
  <c r="O2079" i="1"/>
  <c r="O2014" i="1"/>
  <c r="O1941" i="1"/>
  <c r="O1901" i="1"/>
  <c r="O299" i="1"/>
  <c r="O321" i="1"/>
  <c r="O1731" i="1"/>
  <c r="O1277" i="1"/>
  <c r="O1698" i="1"/>
  <c r="O1598" i="1"/>
  <c r="O1493" i="1"/>
  <c r="O1471" i="1"/>
  <c r="O1400" i="1"/>
  <c r="O2190" i="1"/>
  <c r="O1141" i="1"/>
  <c r="O985" i="1"/>
  <c r="O1198" i="1"/>
  <c r="O94" i="1"/>
  <c r="O1012" i="1"/>
  <c r="O928" i="1"/>
  <c r="O856" i="1"/>
  <c r="O840" i="1"/>
  <c r="O700" i="1"/>
  <c r="O1658" i="1"/>
  <c r="O1166" i="1"/>
  <c r="O743" i="1"/>
  <c r="O640" i="1"/>
  <c r="O353" i="1"/>
  <c r="O463" i="1"/>
  <c r="O569" i="1"/>
  <c r="O550" i="1"/>
  <c r="O525" i="1"/>
  <c r="O496" i="1"/>
  <c r="O441" i="1"/>
  <c r="O417" i="1"/>
  <c r="O338" i="1"/>
  <c r="O225" i="1"/>
  <c r="O1644" i="1"/>
  <c r="O1297" i="1"/>
  <c r="O70" i="1"/>
  <c r="O3120" i="1"/>
  <c r="O1331" i="1"/>
  <c r="O277" i="1"/>
  <c r="O771" i="1"/>
  <c r="O3459" i="1"/>
  <c r="O3448" i="1"/>
  <c r="O3430" i="1"/>
  <c r="O2665" i="1"/>
  <c r="O3271" i="1"/>
  <c r="O3368" i="1"/>
  <c r="O3253" i="1"/>
  <c r="O2618" i="1"/>
  <c r="O3346" i="1"/>
  <c r="O3090" i="1"/>
  <c r="O3063" i="1"/>
  <c r="O3287" i="1"/>
  <c r="O3158" i="1"/>
  <c r="O2871" i="1"/>
  <c r="O3215" i="1"/>
  <c r="O3002" i="1"/>
  <c r="O3163" i="1"/>
  <c r="O3151" i="1"/>
  <c r="O3121" i="1"/>
  <c r="O2371" i="1"/>
  <c r="O2984" i="1"/>
  <c r="O2968" i="1"/>
  <c r="O2957" i="1"/>
  <c r="O2947" i="1"/>
  <c r="O2647" i="1"/>
  <c r="O2917" i="1"/>
  <c r="O2849" i="1"/>
  <c r="O2841" i="1"/>
  <c r="O2828" i="1"/>
  <c r="O2820" i="1"/>
  <c r="O2801" i="1"/>
  <c r="O2783" i="1"/>
  <c r="O3077" i="1"/>
  <c r="O2741" i="1"/>
  <c r="O2706" i="1"/>
  <c r="O3204" i="1"/>
  <c r="O2438" i="1"/>
  <c r="O2606" i="1"/>
  <c r="O2594" i="1"/>
  <c r="O7" i="1"/>
  <c r="O3144" i="1"/>
  <c r="O3176" i="1"/>
  <c r="O2550" i="1"/>
  <c r="O2543" i="1"/>
  <c r="O2529" i="1"/>
  <c r="O3185" i="1"/>
  <c r="O2889" i="1"/>
  <c r="O3407" i="1"/>
  <c r="O2466" i="1"/>
  <c r="O2451" i="1"/>
  <c r="O2437" i="1"/>
  <c r="O2415" i="1"/>
  <c r="O2388" i="1"/>
  <c r="O2684" i="1"/>
  <c r="O2359" i="1"/>
  <c r="O2325" i="1"/>
  <c r="O1088" i="1"/>
  <c r="O2119" i="1"/>
  <c r="O1749" i="1"/>
  <c r="O2080" i="1"/>
  <c r="O2015" i="1"/>
  <c r="O1972" i="1"/>
  <c r="O1142" i="1"/>
  <c r="O1902" i="1"/>
  <c r="O418" i="1"/>
  <c r="O1866" i="1"/>
  <c r="O1830" i="1"/>
  <c r="O158" i="1"/>
  <c r="O1717" i="1"/>
  <c r="O1793" i="1"/>
  <c r="O841" i="1"/>
  <c r="O1167" i="1"/>
  <c r="O1625" i="1"/>
  <c r="O629" i="1"/>
  <c r="O1517" i="1"/>
  <c r="O878" i="1"/>
  <c r="O809" i="1"/>
  <c r="O1415" i="1"/>
  <c r="O857" i="1"/>
  <c r="O1352" i="1"/>
  <c r="O1332" i="1"/>
  <c r="O1313" i="1"/>
  <c r="O1278" i="1"/>
  <c r="O1221" i="1"/>
  <c r="O1199" i="1"/>
  <c r="O1678" i="1"/>
  <c r="O546" i="1"/>
  <c r="O1062" i="1"/>
  <c r="O1043" i="1"/>
  <c r="O959" i="1"/>
  <c r="O1184" i="1"/>
  <c r="O929" i="1"/>
  <c r="O916" i="1"/>
  <c r="O1599" i="1"/>
  <c r="O772" i="1"/>
  <c r="O723" i="1"/>
  <c r="O551" i="1"/>
  <c r="O688" i="1"/>
  <c r="O1764" i="1"/>
  <c r="O497" i="1"/>
  <c r="O442" i="1"/>
  <c r="O354" i="1"/>
  <c r="O1543" i="1"/>
  <c r="O1783" i="1"/>
  <c r="O121" i="1"/>
  <c r="O95" i="1"/>
  <c r="O71" i="1"/>
  <c r="O2561" i="1"/>
  <c r="O2102" i="1"/>
  <c r="O2769" i="1"/>
  <c r="O1813" i="1"/>
  <c r="O2648" i="1"/>
  <c r="O3431" i="1"/>
  <c r="O2742" i="1"/>
  <c r="O3408" i="1"/>
  <c r="O2784" i="1"/>
  <c r="O3152" i="1"/>
  <c r="O3262" i="1"/>
  <c r="O3332" i="1"/>
  <c r="O3323" i="1"/>
  <c r="O3314" i="1"/>
  <c r="O2473" i="1"/>
  <c r="O3284" i="1"/>
  <c r="O3254" i="1"/>
  <c r="O3240" i="1"/>
  <c r="O3186" i="1"/>
  <c r="O3177" i="1"/>
  <c r="O2595" i="1"/>
  <c r="O3449" i="1"/>
  <c r="O2821" i="1"/>
  <c r="O2452" i="1"/>
  <c r="O3064" i="1"/>
  <c r="O3003" i="1"/>
  <c r="O3110" i="1"/>
  <c r="O2489" i="1"/>
  <c r="O2770" i="1"/>
  <c r="O2607" i="1"/>
  <c r="O2562" i="1"/>
  <c r="O2927" i="1"/>
  <c r="O2890" i="1"/>
  <c r="O2872" i="1"/>
  <c r="O2867" i="1"/>
  <c r="O3235" i="1"/>
  <c r="O3216" i="1"/>
  <c r="O2763" i="1"/>
  <c r="O3195" i="1"/>
  <c r="O2725" i="1"/>
  <c r="O2719" i="1"/>
  <c r="O2692" i="1"/>
  <c r="O2551" i="1"/>
  <c r="O2842" i="1"/>
  <c r="O2581" i="1"/>
  <c r="O2544" i="1"/>
  <c r="O3347" i="1"/>
  <c r="O2497" i="1"/>
  <c r="O2515" i="1"/>
  <c r="O2508" i="1"/>
  <c r="O2467" i="1"/>
  <c r="O2439" i="1"/>
  <c r="O3122" i="1"/>
  <c r="O2407" i="1"/>
  <c r="O2372" i="1"/>
  <c r="O2360" i="1"/>
  <c r="O2311" i="1"/>
  <c r="O2266" i="1"/>
  <c r="O1626" i="1"/>
  <c r="O2229" i="1"/>
  <c r="O2212" i="1"/>
  <c r="O2191" i="1"/>
  <c r="O2174" i="1"/>
  <c r="O2158" i="1"/>
  <c r="O2148" i="1"/>
  <c r="O2120" i="1"/>
  <c r="O2103" i="1"/>
  <c r="O2059" i="1"/>
  <c r="O903" i="1"/>
  <c r="O1919" i="1"/>
  <c r="O1814" i="1"/>
  <c r="O1750" i="1"/>
  <c r="O666" i="1"/>
  <c r="O1222" i="1"/>
  <c r="O1679" i="1"/>
  <c r="O278" i="1"/>
  <c r="O1569" i="1"/>
  <c r="O1544" i="1"/>
  <c r="O1494" i="1"/>
  <c r="O1333" i="1"/>
  <c r="O1063" i="1"/>
  <c r="O2016" i="1"/>
  <c r="O1185" i="1"/>
  <c r="O790" i="1"/>
  <c r="O1143" i="1"/>
  <c r="O858" i="1"/>
  <c r="O1089" i="1"/>
  <c r="O498" i="1"/>
  <c r="O986" i="1"/>
  <c r="O930" i="1"/>
  <c r="O879" i="1"/>
  <c r="O842" i="1"/>
  <c r="O72" i="1"/>
  <c r="O773" i="1"/>
  <c r="O744" i="1"/>
  <c r="O724" i="1"/>
  <c r="O641" i="1"/>
  <c r="O607" i="1"/>
  <c r="O826" i="1"/>
  <c r="O464" i="1"/>
  <c r="O419" i="1"/>
  <c r="O1645" i="1"/>
  <c r="O382" i="1"/>
  <c r="O526" i="1"/>
  <c r="O300" i="1"/>
  <c r="O264" i="1"/>
  <c r="O226" i="1"/>
  <c r="O159" i="1"/>
  <c r="O122" i="1"/>
  <c r="O355" i="1"/>
  <c r="O1659" i="1"/>
  <c r="O1518" i="1"/>
  <c r="O701" i="1"/>
  <c r="O1279" i="1"/>
  <c r="O3296" i="1"/>
  <c r="O2081" i="1"/>
  <c r="O1013" i="1"/>
  <c r="O1991" i="1"/>
  <c r="O3196" i="1"/>
  <c r="O3409" i="1"/>
  <c r="O3384" i="1"/>
  <c r="O2576" i="1"/>
  <c r="O2408" i="1"/>
  <c r="O2939" i="1"/>
  <c r="O3315" i="1"/>
  <c r="O3363" i="1"/>
  <c r="O3034" i="1"/>
  <c r="O3263" i="1"/>
  <c r="O2743" i="1"/>
  <c r="O2832" i="1"/>
  <c r="O3153" i="1"/>
  <c r="O2764" i="1"/>
  <c r="O2649" i="1"/>
  <c r="O3111" i="1"/>
  <c r="O3103" i="1"/>
  <c r="O3091" i="1"/>
  <c r="O3048" i="1"/>
  <c r="O3004" i="1"/>
  <c r="O2930" i="1"/>
  <c r="O2545" i="1"/>
  <c r="O2891" i="1"/>
  <c r="O3145" i="1"/>
  <c r="O2822" i="1"/>
  <c r="O2928" i="1"/>
  <c r="O2785" i="1"/>
  <c r="O2398" i="1"/>
  <c r="O2754" i="1"/>
  <c r="O2730" i="1"/>
  <c r="O2720" i="1"/>
  <c r="O3028" i="1"/>
  <c r="O3029" i="1" s="1"/>
  <c r="O2685" i="1"/>
  <c r="O2676" i="1"/>
  <c r="O2643" i="1"/>
  <c r="O2619" i="1"/>
  <c r="O2802" i="1"/>
  <c r="O2563" i="1"/>
  <c r="O2552" i="1"/>
  <c r="O2468" i="1"/>
  <c r="O2434" i="1"/>
  <c r="O2474" i="1"/>
  <c r="O2453" i="1"/>
  <c r="O8" i="1"/>
  <c r="O2431" i="1"/>
  <c r="O2707" i="1"/>
  <c r="O2381" i="1"/>
  <c r="O2373" i="1"/>
  <c r="O904" i="1"/>
  <c r="O2326" i="1"/>
  <c r="O2312" i="1"/>
  <c r="O2288" i="1"/>
  <c r="O1044" i="1"/>
  <c r="O2213" i="1"/>
  <c r="O2088" i="1"/>
  <c r="O2060" i="1"/>
  <c r="O123" i="1"/>
  <c r="O1334" i="1"/>
  <c r="O1942" i="1"/>
  <c r="O1570" i="1"/>
  <c r="O1903" i="1"/>
  <c r="O1881" i="1"/>
  <c r="O1794" i="1"/>
  <c r="O1765" i="1"/>
  <c r="O1751" i="1"/>
  <c r="O1699" i="1"/>
  <c r="O2121" i="1"/>
  <c r="O1416" i="1"/>
  <c r="O1472" i="1"/>
  <c r="O1401" i="1"/>
  <c r="O1280" i="1"/>
  <c r="O1255" i="1"/>
  <c r="O1223" i="1"/>
  <c r="O1090" i="1"/>
  <c r="O1064" i="1"/>
  <c r="O960" i="1"/>
  <c r="O1680" i="1"/>
  <c r="O859" i="1"/>
  <c r="O1200" i="1"/>
  <c r="O465" i="1"/>
  <c r="O1732" i="1"/>
  <c r="O642" i="1"/>
  <c r="O630" i="1"/>
  <c r="O265" i="1"/>
  <c r="O581" i="1"/>
  <c r="O725" i="1"/>
  <c r="O527" i="1"/>
  <c r="O499" i="1"/>
  <c r="O339" i="1"/>
  <c r="O322" i="1"/>
  <c r="O279" i="1"/>
  <c r="O245" i="1"/>
  <c r="O2248" i="1"/>
  <c r="O946" i="1"/>
  <c r="O73" i="1"/>
  <c r="O3123" i="1"/>
  <c r="O1627" i="1"/>
  <c r="O552" i="1"/>
  <c r="O1168" i="1"/>
  <c r="O2516" i="1"/>
  <c r="O1027" i="1"/>
  <c r="O1366" i="1"/>
  <c r="O160" i="1"/>
  <c r="O3450" i="1"/>
  <c r="O3291" i="1"/>
  <c r="O2677" i="1"/>
  <c r="O3372" i="1"/>
  <c r="O2892" i="1"/>
  <c r="O3364" i="1"/>
  <c r="O3348" i="1"/>
  <c r="O3285" i="1"/>
  <c r="O2786" i="1"/>
  <c r="O3241" i="1"/>
  <c r="O3217" i="1"/>
  <c r="O3197" i="1"/>
  <c r="O3178" i="1"/>
  <c r="O2666" i="1"/>
  <c r="O2469" i="1"/>
  <c r="O3146" i="1"/>
  <c r="O3124" i="1"/>
  <c r="O3112" i="1"/>
  <c r="O3065" i="1"/>
  <c r="O3049" i="1"/>
  <c r="O3035" i="1"/>
  <c r="O2969" i="1"/>
  <c r="O2958" i="1"/>
  <c r="O2940" i="1"/>
  <c r="O2918" i="1"/>
  <c r="O2873" i="1"/>
  <c r="O3297" i="1"/>
  <c r="O2833" i="1"/>
  <c r="O2803" i="1"/>
  <c r="O2686" i="1"/>
  <c r="O3005" i="1"/>
  <c r="O3410" i="1"/>
  <c r="O2721" i="1"/>
  <c r="O2765" i="1"/>
  <c r="O2694" i="1"/>
  <c r="O2650" i="1"/>
  <c r="O3432" i="1"/>
  <c r="O3316" i="1"/>
  <c r="O2596" i="1"/>
  <c r="O3187" i="1"/>
  <c r="O9" i="1"/>
  <c r="O2577" i="1"/>
  <c r="O3385" i="1"/>
  <c r="O2546" i="1"/>
  <c r="O2901" i="1"/>
  <c r="O2517" i="1"/>
  <c r="O2843" i="1"/>
  <c r="O2440" i="1"/>
  <c r="O2708" i="1"/>
  <c r="O3355" i="1"/>
  <c r="O2416" i="1"/>
  <c r="O2389" i="1"/>
  <c r="O1920" i="1"/>
  <c r="O2289" i="1"/>
  <c r="O2149" i="1"/>
  <c r="O323" i="1"/>
  <c r="O1646" i="1"/>
  <c r="O2061" i="1"/>
  <c r="O2042" i="1"/>
  <c r="O1973" i="1"/>
  <c r="O745" i="1"/>
  <c r="O1831" i="1"/>
  <c r="O1815" i="1"/>
  <c r="O1105" i="1"/>
  <c r="O1681" i="1"/>
  <c r="O1628" i="1"/>
  <c r="O2313" i="1"/>
  <c r="O1519" i="1"/>
  <c r="O1473" i="1"/>
  <c r="O987" i="1"/>
  <c r="O266" i="1"/>
  <c r="O1383" i="1"/>
  <c r="O1335" i="1"/>
  <c r="O1314" i="1"/>
  <c r="O1256" i="1"/>
  <c r="O1241" i="1"/>
  <c r="O1224" i="1"/>
  <c r="O1201" i="1"/>
  <c r="O2214" i="1"/>
  <c r="O1065" i="1"/>
  <c r="O1045" i="1"/>
  <c r="O1144" i="1"/>
  <c r="O280" i="1"/>
  <c r="O1571" i="1"/>
  <c r="O905" i="1"/>
  <c r="O1353" i="1"/>
  <c r="O726" i="1"/>
  <c r="O667" i="1"/>
  <c r="O643" i="1"/>
  <c r="O1660" i="1"/>
  <c r="O1752" i="1"/>
  <c r="O1766" i="1"/>
  <c r="O208" i="1"/>
  <c r="O528" i="1"/>
  <c r="O1545" i="1"/>
  <c r="O1943" i="1"/>
  <c r="O2564" i="1"/>
  <c r="O1784" i="1"/>
  <c r="O466" i="1"/>
  <c r="O774" i="1"/>
  <c r="O1882" i="1"/>
  <c r="O3460" i="1"/>
  <c r="O3451" i="1"/>
  <c r="O3411" i="1"/>
  <c r="O3387" i="1"/>
  <c r="O3433" i="1"/>
  <c r="O3373" i="1"/>
  <c r="O3272" i="1"/>
  <c r="O2032" i="1"/>
  <c r="O3317" i="1"/>
  <c r="O3298" i="1"/>
  <c r="O2533" i="1"/>
  <c r="O3164" i="1"/>
  <c r="O3137" i="1"/>
  <c r="O3092" i="1"/>
  <c r="O3205" i="1"/>
  <c r="O3036" i="1"/>
  <c r="O2651" i="1"/>
  <c r="O2990" i="1"/>
  <c r="O2955" i="1"/>
  <c r="O10" i="1"/>
  <c r="O2985" i="1"/>
  <c r="O2902" i="1"/>
  <c r="O3242" i="1"/>
  <c r="O2441" i="1"/>
  <c r="O3230" i="1"/>
  <c r="O3104" i="1"/>
  <c r="O2766" i="1"/>
  <c r="O2731" i="1"/>
  <c r="O2732" i="1" s="1"/>
  <c r="O2518" i="1"/>
  <c r="O2700" i="1"/>
  <c r="O2667" i="1"/>
  <c r="O2659" i="1"/>
  <c r="O2644" i="1"/>
  <c r="O2787" i="1"/>
  <c r="O2608" i="1"/>
  <c r="O3308" i="1"/>
  <c r="O2565" i="1"/>
  <c r="O2919" i="1"/>
  <c r="O3125" i="1"/>
  <c r="O3236" i="1"/>
  <c r="O2417" i="1"/>
  <c r="O2409" i="1"/>
  <c r="O3264" i="1"/>
  <c r="O2361" i="1"/>
  <c r="O2327" i="1"/>
  <c r="O2314" i="1"/>
  <c r="O2290" i="1"/>
  <c r="O2249" i="1"/>
  <c r="O2175" i="1"/>
  <c r="O2159" i="1"/>
  <c r="O2122" i="1"/>
  <c r="O96" i="1"/>
  <c r="O1974" i="1"/>
  <c r="O1883" i="1"/>
  <c r="O1867" i="1"/>
  <c r="O1846" i="1"/>
  <c r="O1795" i="1"/>
  <c r="O1816" i="1"/>
  <c r="O1733" i="1"/>
  <c r="O1091" i="1"/>
  <c r="O1225" i="1"/>
  <c r="O1661" i="1"/>
  <c r="O1832" i="1"/>
  <c r="O597" i="1"/>
  <c r="O1600" i="1"/>
  <c r="O1572" i="1"/>
  <c r="O827" i="1"/>
  <c r="O1474" i="1"/>
  <c r="O702" i="1"/>
  <c r="O810" i="1"/>
  <c r="O1520" i="1"/>
  <c r="O500" i="1"/>
  <c r="O467" i="1"/>
  <c r="O1202" i="1"/>
  <c r="O1186" i="1"/>
  <c r="O1118" i="1"/>
  <c r="O2861" i="1"/>
  <c r="O1028" i="1"/>
  <c r="O988" i="1"/>
  <c r="O880" i="1"/>
  <c r="O1014" i="1"/>
  <c r="O689" i="1"/>
  <c r="O668" i="1"/>
  <c r="O631" i="1"/>
  <c r="O420" i="1"/>
  <c r="O2230" i="1"/>
  <c r="O281" i="1"/>
  <c r="O227" i="1"/>
  <c r="O209" i="1"/>
  <c r="O2017" i="1"/>
  <c r="O161" i="1"/>
  <c r="O124" i="1"/>
  <c r="O2722" i="1"/>
  <c r="O582" i="1"/>
  <c r="O1682" i="1"/>
  <c r="O246" i="1"/>
  <c r="O74" i="1"/>
  <c r="O2970" i="1"/>
  <c r="O1145" i="1"/>
  <c r="O3452" i="1"/>
  <c r="O3434" i="1"/>
  <c r="O3309" i="1"/>
  <c r="O3154" i="1"/>
  <c r="O3374" i="1"/>
  <c r="O2382" i="1"/>
  <c r="O2788" i="1"/>
  <c r="O2823" i="1"/>
  <c r="O3273" i="1"/>
  <c r="O3243" i="1"/>
  <c r="O2509" i="1"/>
  <c r="O3050" i="1"/>
  <c r="O3206" i="1"/>
  <c r="O3198" i="1"/>
  <c r="O3179" i="1"/>
  <c r="O3165" i="1"/>
  <c r="O3126" i="1"/>
  <c r="O2609" i="1"/>
  <c r="O3066" i="1"/>
  <c r="O3037" i="1"/>
  <c r="O3006" i="1"/>
  <c r="O3365" i="1"/>
  <c r="O2519" i="1"/>
  <c r="O2941" i="1"/>
  <c r="O2530" i="1"/>
  <c r="O2920" i="1"/>
  <c r="O2903" i="1"/>
  <c r="O3159" i="1"/>
  <c r="O2804" i="1"/>
  <c r="O2755" i="1"/>
  <c r="O2744" i="1"/>
  <c r="O2726" i="1"/>
  <c r="O2701" i="1"/>
  <c r="O2668" i="1"/>
  <c r="O2652" i="1"/>
  <c r="O2634" i="1"/>
  <c r="O2714" i="1"/>
  <c r="O2582" i="1"/>
  <c r="O2597" i="1"/>
  <c r="O2553" i="1"/>
  <c r="O2850" i="1"/>
  <c r="O2427" i="1"/>
  <c r="O2418" i="1"/>
  <c r="O2410" i="1"/>
  <c r="O2399" i="1"/>
  <c r="O2374" i="1"/>
  <c r="O2291" i="1"/>
  <c r="O2082" i="1"/>
  <c r="O2231" i="1"/>
  <c r="O2192" i="1"/>
  <c r="O1066" i="1"/>
  <c r="O1402" i="1"/>
  <c r="O2062" i="1"/>
  <c r="O2033" i="1"/>
  <c r="O228" i="1"/>
  <c r="O1962" i="1"/>
  <c r="O1921" i="1"/>
  <c r="O1817" i="1"/>
  <c r="O1847" i="1"/>
  <c r="O1629" i="1"/>
  <c r="O2160" i="1"/>
  <c r="O301" i="1"/>
  <c r="O282" i="1"/>
  <c r="O1662" i="1"/>
  <c r="O1015" i="1"/>
  <c r="O1521" i="1"/>
  <c r="O1495" i="1"/>
  <c r="O1119" i="1"/>
  <c r="O1433" i="1"/>
  <c r="O1367" i="1"/>
  <c r="O162" i="1"/>
  <c r="O1298" i="1"/>
  <c r="O1257" i="1"/>
  <c r="O397" i="1"/>
  <c r="O1169" i="1"/>
  <c r="O570" i="1"/>
  <c r="O989" i="1"/>
  <c r="O947" i="1"/>
  <c r="O2344" i="1"/>
  <c r="O906" i="1"/>
  <c r="O860" i="1"/>
  <c r="O1384" i="1"/>
  <c r="O811" i="1"/>
  <c r="O746" i="1"/>
  <c r="O703" i="1"/>
  <c r="O690" i="1"/>
  <c r="O669" i="1"/>
  <c r="O632" i="1"/>
  <c r="O608" i="1"/>
  <c r="O598" i="1"/>
  <c r="O1975" i="1"/>
  <c r="O501" i="1"/>
  <c r="O2250" i="1"/>
  <c r="O356" i="1"/>
  <c r="O538" i="1"/>
  <c r="O194" i="1"/>
  <c r="O1785" i="1"/>
  <c r="O125" i="1"/>
  <c r="O97" i="1"/>
  <c r="O1992" i="1"/>
  <c r="O2104" i="1"/>
  <c r="O1092" i="1"/>
  <c r="O324" i="1"/>
  <c r="O1944" i="1"/>
  <c r="O3461" i="1"/>
  <c r="O3166" i="1"/>
  <c r="O2904" i="1"/>
  <c r="O3391" i="1"/>
  <c r="O2470" i="1"/>
  <c r="O2702" i="1"/>
  <c r="O3349" i="1"/>
  <c r="O2771" i="1"/>
  <c r="O3288" i="1"/>
  <c r="O3274" i="1"/>
  <c r="O3255" i="1"/>
  <c r="O3199" i="1"/>
  <c r="O2578" i="1"/>
  <c r="O2620" i="1"/>
  <c r="O3051" i="1"/>
  <c r="O2390" i="1"/>
  <c r="O2937" i="1"/>
  <c r="O2893" i="1"/>
  <c r="O2874" i="1"/>
  <c r="O3093" i="1"/>
  <c r="O3333" i="1"/>
  <c r="O3160" i="1"/>
  <c r="O2805" i="1"/>
  <c r="O2789" i="1"/>
  <c r="O2756" i="1"/>
  <c r="O2695" i="1"/>
  <c r="O2678" i="1"/>
  <c r="O3386" i="1"/>
  <c r="O2745" i="1"/>
  <c r="O3007" i="1"/>
  <c r="O2547" i="1"/>
  <c r="O2548" i="1" s="1"/>
  <c r="O2971" i="1"/>
  <c r="O2475" i="1"/>
  <c r="O2454" i="1"/>
  <c r="O3375" i="1"/>
  <c r="O2660" i="1"/>
  <c r="O2824" i="1"/>
  <c r="O2362" i="1"/>
  <c r="O2345" i="1"/>
  <c r="O2328" i="1"/>
  <c r="O1046" i="1"/>
  <c r="O2251" i="1"/>
  <c r="O2215" i="1"/>
  <c r="O2193" i="1"/>
  <c r="O195" i="1"/>
  <c r="O2123" i="1"/>
  <c r="O1573" i="1"/>
  <c r="O2018" i="1"/>
  <c r="O1796" i="1"/>
  <c r="O1976" i="1"/>
  <c r="O1601" i="1"/>
  <c r="O1945" i="1"/>
  <c r="O1904" i="1"/>
  <c r="O1884" i="1"/>
  <c r="O502" i="1"/>
  <c r="O1818" i="1"/>
  <c r="O1767" i="1"/>
  <c r="O126" i="1"/>
  <c r="O1146" i="1"/>
  <c r="O1922" i="1"/>
  <c r="O1868" i="1"/>
  <c r="O1683" i="1"/>
  <c r="O1647" i="1"/>
  <c r="O1630" i="1"/>
  <c r="O1475" i="1"/>
  <c r="O1446" i="1"/>
  <c r="O1753" i="1"/>
  <c r="O1403" i="1"/>
  <c r="O1385" i="1"/>
  <c r="O1336" i="1"/>
  <c r="O583" i="1"/>
  <c r="O931" i="1"/>
  <c r="O1281" i="1"/>
  <c r="O1258" i="1"/>
  <c r="O1242" i="1"/>
  <c r="O1226" i="1"/>
  <c r="O1170" i="1"/>
  <c r="O247" i="1"/>
  <c r="O1067" i="1"/>
  <c r="O1016" i="1"/>
  <c r="O990" i="1"/>
  <c r="O670" i="1"/>
  <c r="O881" i="1"/>
  <c r="O1522" i="1"/>
  <c r="O609" i="1"/>
  <c r="O2554" i="1"/>
  <c r="O747" i="1"/>
  <c r="O644" i="1"/>
  <c r="O571" i="1"/>
  <c r="O75" i="1"/>
  <c r="O529" i="1"/>
  <c r="O468" i="1"/>
  <c r="O443" i="1"/>
  <c r="O421" i="1"/>
  <c r="O398" i="1"/>
  <c r="O383" i="1"/>
  <c r="O1093" i="1"/>
  <c r="O325" i="1"/>
  <c r="O633" i="1"/>
  <c r="O229" i="1"/>
  <c r="O210" i="1"/>
  <c r="O179" i="1"/>
  <c r="O2232" i="1"/>
  <c r="O2267" i="1"/>
  <c r="O917" i="1"/>
  <c r="O3462" i="1"/>
  <c r="O3412" i="1"/>
  <c r="O3376" i="1"/>
  <c r="O2583" i="1"/>
  <c r="O3334" i="1"/>
  <c r="O2476" i="1"/>
  <c r="O3161" i="1"/>
  <c r="O2455" i="1"/>
  <c r="O3067" i="1"/>
  <c r="O3008" i="1"/>
  <c r="O2921" i="1"/>
  <c r="O2905" i="1"/>
  <c r="O2894" i="1"/>
  <c r="O2834" i="1"/>
  <c r="O2806" i="1"/>
  <c r="O2790" i="1"/>
  <c r="O2767" i="1"/>
  <c r="O2579" i="1"/>
  <c r="O2746" i="1"/>
  <c r="O2709" i="1"/>
  <c r="O2621" i="1"/>
  <c r="O2411" i="1"/>
  <c r="O2383" i="1"/>
  <c r="O2292" i="1"/>
  <c r="O2268" i="1"/>
  <c r="O399" i="1"/>
  <c r="O2216" i="1"/>
  <c r="O2161" i="1"/>
  <c r="O2124" i="1"/>
  <c r="O2105" i="1"/>
  <c r="O98" i="1"/>
  <c r="O1754" i="1"/>
  <c r="O2043" i="1"/>
  <c r="O2363" i="1"/>
  <c r="O1068" i="1"/>
  <c r="O384" i="1"/>
  <c r="O1819" i="1"/>
  <c r="O1963" i="1"/>
  <c r="O1734" i="1"/>
  <c r="O1725" i="1"/>
  <c r="O1700" i="1"/>
  <c r="O1684" i="1"/>
  <c r="O1663" i="1"/>
  <c r="O1631" i="1"/>
  <c r="O1602" i="1"/>
  <c r="O1574" i="1"/>
  <c r="O1523" i="1"/>
  <c r="O1368" i="1"/>
  <c r="O1354" i="1"/>
  <c r="O1315" i="1"/>
  <c r="O1299" i="1"/>
  <c r="O1259" i="1"/>
  <c r="O1243" i="1"/>
  <c r="O1203" i="1"/>
  <c r="O1187" i="1"/>
  <c r="O1147" i="1"/>
  <c r="O1120" i="1"/>
  <c r="O3256" i="1"/>
  <c r="O1106" i="1"/>
  <c r="O1094" i="1"/>
  <c r="O1047" i="1"/>
  <c r="O1017" i="1"/>
  <c r="O961" i="1"/>
  <c r="O948" i="1"/>
  <c r="O932" i="1"/>
  <c r="O572" i="1"/>
  <c r="O882" i="1"/>
  <c r="O861" i="1"/>
  <c r="O828" i="1"/>
  <c r="O812" i="1"/>
  <c r="O791" i="1"/>
  <c r="O775" i="1"/>
  <c r="O748" i="1"/>
  <c r="O727" i="1"/>
  <c r="O1227" i="1"/>
  <c r="O691" i="1"/>
  <c r="O671" i="1"/>
  <c r="O2315" i="1"/>
  <c r="O422" i="1"/>
  <c r="O599" i="1"/>
  <c r="O584" i="1"/>
  <c r="O553" i="1"/>
  <c r="O843" i="1"/>
  <c r="O539" i="1"/>
  <c r="O503" i="1"/>
  <c r="O302" i="1"/>
  <c r="O283" i="1"/>
  <c r="O267" i="1"/>
  <c r="O230" i="1"/>
  <c r="O211" i="1"/>
  <c r="O163" i="1"/>
  <c r="O127" i="1"/>
  <c r="O2063" i="1"/>
  <c r="O2194" i="1"/>
  <c r="O2233" i="1"/>
  <c r="O326" i="1"/>
  <c r="O248" i="1"/>
  <c r="O1476" i="1"/>
  <c r="O2520" i="1"/>
  <c r="O1575" i="1"/>
  <c r="O2868" i="1"/>
  <c r="O3392" i="1"/>
  <c r="O2922" i="1"/>
  <c r="O3350" i="1"/>
  <c r="O3138" i="1"/>
  <c r="O3139" i="1" s="1"/>
  <c r="O3324" i="1"/>
  <c r="O3310" i="1"/>
  <c r="O3188" i="1"/>
  <c r="O3009" i="1"/>
  <c r="O2972" i="1"/>
  <c r="O2875" i="1"/>
  <c r="O3237" i="1"/>
  <c r="O2669" i="1"/>
  <c r="O2471" i="1"/>
  <c r="O3335" i="1"/>
  <c r="O2534" i="1"/>
  <c r="O2364" i="1"/>
  <c r="O2346" i="1"/>
  <c r="O2329" i="1"/>
  <c r="O2269" i="1"/>
  <c r="O2252" i="1"/>
  <c r="O749" i="1"/>
  <c r="O2150" i="1"/>
  <c r="O2138" i="1"/>
  <c r="O2106" i="1"/>
  <c r="O2089" i="1"/>
  <c r="O2044" i="1"/>
  <c r="O1993" i="1"/>
  <c r="O1923" i="1"/>
  <c r="O728" i="1"/>
  <c r="O1885" i="1"/>
  <c r="O1869" i="1"/>
  <c r="O1833" i="1"/>
  <c r="O1797" i="1"/>
  <c r="O1755" i="1"/>
  <c r="O1685" i="1"/>
  <c r="O2195" i="1"/>
  <c r="O231" i="1"/>
  <c r="O1611" i="1"/>
  <c r="O1546" i="1"/>
  <c r="O1524" i="1"/>
  <c r="O1496" i="1"/>
  <c r="O1434" i="1"/>
  <c r="O1417" i="1"/>
  <c r="O1386" i="1"/>
  <c r="O1369" i="1"/>
  <c r="O1370" i="1" s="1"/>
  <c r="O1355" i="1"/>
  <c r="O1337" i="1"/>
  <c r="O1282" i="1"/>
  <c r="O1204" i="1"/>
  <c r="O1148" i="1"/>
  <c r="O1107" i="1"/>
  <c r="O1069" i="1"/>
  <c r="O1029" i="1"/>
  <c r="O1300" i="1"/>
  <c r="O1848" i="1"/>
  <c r="O962" i="1"/>
  <c r="O933" i="1"/>
  <c r="O918" i="1"/>
  <c r="O907" i="1"/>
  <c r="O883" i="1"/>
  <c r="O844" i="1"/>
  <c r="O128" i="1"/>
  <c r="O610" i="1"/>
  <c r="O400" i="1"/>
  <c r="O327" i="1"/>
  <c r="O303" i="1"/>
  <c r="O284" i="1"/>
  <c r="O862" i="1"/>
  <c r="O180" i="1"/>
  <c r="O164" i="1"/>
  <c r="O1820" i="1"/>
  <c r="O76" i="1"/>
  <c r="O2851" i="1"/>
  <c r="O2234" i="1"/>
  <c r="O2293" i="1"/>
  <c r="O1718" i="1"/>
  <c r="O1603" i="1"/>
  <c r="O1404" i="1"/>
  <c r="O1121" i="1"/>
  <c r="O540" i="1"/>
  <c r="O196" i="1"/>
  <c r="O3318" i="1"/>
  <c r="O3299" i="1"/>
  <c r="O3275" i="1"/>
  <c r="O3218" i="1"/>
  <c r="O3207" i="1"/>
  <c r="O3147" i="1"/>
  <c r="O2959" i="1"/>
  <c r="O2956" i="1"/>
  <c r="O2610" i="1"/>
  <c r="O2584" i="1"/>
  <c r="O444" i="1"/>
  <c r="O3094" i="1"/>
  <c r="O2456" i="1"/>
  <c r="O2064" i="1"/>
  <c r="O2019" i="1"/>
  <c r="O1946" i="1"/>
  <c r="O1786" i="1"/>
  <c r="O1228" i="1"/>
  <c r="O547" i="1"/>
  <c r="O530" i="1"/>
  <c r="O504" i="1"/>
  <c r="O469" i="1"/>
  <c r="O423" i="1"/>
  <c r="O2125" i="1"/>
  <c r="O2126" i="1" s="1"/>
  <c r="O357" i="1"/>
  <c r="O340" i="1"/>
  <c r="O249" i="1"/>
  <c r="O3463" i="1"/>
  <c r="O3377" i="1"/>
  <c r="O672" i="1"/>
  <c r="O813" i="1"/>
  <c r="O505" i="1"/>
  <c r="O3010" i="1"/>
  <c r="O963" i="1"/>
  <c r="O1525" i="1"/>
  <c r="O884" i="1"/>
  <c r="O1924" i="1"/>
  <c r="O1070" i="1"/>
  <c r="O1447" i="1"/>
  <c r="O2020" i="1"/>
  <c r="O1834" i="1"/>
  <c r="O1632" i="1"/>
  <c r="O1604" i="1"/>
  <c r="O470" i="1"/>
  <c r="O2196" i="1"/>
  <c r="O1405" i="1"/>
  <c r="O673" i="1"/>
  <c r="O506" i="1"/>
  <c r="O129" i="1"/>
  <c r="O1849" i="1"/>
  <c r="O2270" i="1"/>
  <c r="O232" i="1"/>
  <c r="O2294" i="1"/>
  <c r="O585" i="1"/>
  <c r="O285" i="1"/>
  <c r="O1229" i="1"/>
  <c r="O1870" i="1"/>
  <c r="O1994" i="1"/>
  <c r="O2235" i="1"/>
  <c r="O1095" i="1"/>
  <c r="O197" i="1"/>
  <c r="O385" i="1"/>
  <c r="O645" i="1"/>
  <c r="O1283" i="1"/>
  <c r="O1547" i="1"/>
  <c r="O2065" i="1"/>
  <c r="O2162" i="1"/>
  <c r="O2973" i="1"/>
  <c r="O1947" i="1"/>
  <c r="O776" i="1"/>
  <c r="O704" i="1"/>
  <c r="O11" i="1"/>
  <c r="O165" i="1"/>
  <c r="O3011" i="1"/>
  <c r="O3012" i="1"/>
  <c r="O53" i="1"/>
  <c r="O12" i="1"/>
  <c r="O198" i="1"/>
  <c r="O2852" i="1"/>
  <c r="O3413" i="1"/>
  <c r="O2217" i="1"/>
  <c r="O54" i="1"/>
  <c r="O1735" i="1"/>
  <c r="O1576" i="1"/>
  <c r="O1526" i="1"/>
  <c r="O3013" i="1"/>
  <c r="O2066" i="1"/>
  <c r="O2853" i="1"/>
  <c r="O991" i="1"/>
  <c r="O28" i="1"/>
  <c r="O908" i="1"/>
  <c r="O13" i="1"/>
  <c r="O2498" i="1"/>
  <c r="O507" i="1"/>
  <c r="O424" i="1"/>
  <c r="O2477" i="1"/>
  <c r="O1835" i="1"/>
  <c r="O705" i="1"/>
  <c r="O166" i="1"/>
  <c r="O2419" i="1"/>
  <c r="O130" i="1"/>
  <c r="O2253" i="1"/>
  <c r="O1418" i="1"/>
  <c r="O3435" i="1"/>
  <c r="O3265" i="1"/>
  <c r="O3219" i="1"/>
  <c r="O2986" i="1"/>
  <c r="O3068" i="1"/>
  <c r="O2906" i="1"/>
  <c r="O2807" i="1"/>
  <c r="O2791" i="1"/>
  <c r="O1230" i="1"/>
  <c r="O2176" i="1"/>
  <c r="O1497" i="1"/>
  <c r="O1798" i="1"/>
  <c r="O1477" i="1"/>
  <c r="O2090" i="1"/>
  <c r="O1836" i="1"/>
  <c r="O99" i="1"/>
  <c r="O2021" i="1"/>
  <c r="O1964" i="1"/>
  <c r="O1948" i="1"/>
  <c r="O1871" i="1"/>
  <c r="O814" i="1"/>
  <c r="O1712" i="1"/>
  <c r="O1686" i="1"/>
  <c r="O1527" i="1"/>
  <c r="O1448" i="1"/>
  <c r="O2365" i="1"/>
  <c r="O1371" i="1"/>
  <c r="O1316" i="1"/>
  <c r="O1171" i="1"/>
  <c r="O1122" i="1"/>
  <c r="O2316" i="1"/>
  <c r="O964" i="1"/>
  <c r="O1018" i="1"/>
  <c r="O992" i="1"/>
  <c r="O909" i="1"/>
  <c r="O1701" i="1"/>
  <c r="O750" i="1"/>
  <c r="O777" i="1"/>
  <c r="O706" i="1"/>
  <c r="O674" i="1"/>
  <c r="O1284" i="1"/>
  <c r="O445" i="1"/>
  <c r="O2236" i="1"/>
  <c r="O1886" i="1"/>
  <c r="O508" i="1"/>
  <c r="O401" i="1"/>
  <c r="O328" i="1"/>
  <c r="O1850" i="1"/>
  <c r="O286" i="1"/>
  <c r="O250" i="1"/>
  <c r="O167" i="1"/>
  <c r="O131" i="1"/>
  <c r="O1577" i="1"/>
  <c r="O2254" i="1"/>
  <c r="O2218" i="1"/>
  <c r="O1977" i="1"/>
  <c r="O425" i="1"/>
  <c r="O1726" i="1"/>
  <c r="O1633" i="1"/>
  <c r="O1548" i="1"/>
  <c r="O1260" i="1"/>
  <c r="O1149" i="1"/>
  <c r="O611" i="1"/>
  <c r="O1925" i="1"/>
  <c r="O885" i="1"/>
  <c r="O471" i="1"/>
  <c r="O358" i="1"/>
  <c r="O2400" i="1"/>
  <c r="O1301" i="1"/>
  <c r="O77" i="1"/>
  <c r="O2330" i="1"/>
  <c r="O1188" i="1"/>
  <c r="O3436" i="1"/>
  <c r="O2757" i="1"/>
  <c r="O50" i="1"/>
  <c r="O3356" i="1"/>
  <c r="O2384" i="1"/>
  <c r="O2792" i="1"/>
  <c r="O3325" i="1"/>
  <c r="O2611" i="1"/>
  <c r="O3220" i="1"/>
  <c r="O55" i="1"/>
  <c r="O3189" i="1"/>
  <c r="O3140" i="1"/>
  <c r="O3127" i="1"/>
  <c r="O3069" i="1"/>
  <c r="O2931" i="1"/>
  <c r="O3014" i="1"/>
  <c r="O2974" i="1"/>
  <c r="O2960" i="1"/>
  <c r="O2391" i="1"/>
  <c r="O2907" i="1"/>
  <c r="O2835" i="1"/>
  <c r="O2670" i="1"/>
  <c r="O2844" i="1"/>
  <c r="O29" i="1"/>
  <c r="O2747" i="1"/>
  <c r="O3414" i="1"/>
  <c r="O3244" i="1"/>
  <c r="O42" i="1"/>
  <c r="O2521" i="1"/>
  <c r="O3167" i="1"/>
  <c r="O3378" i="1"/>
  <c r="O2566" i="1"/>
  <c r="O2535" i="1"/>
  <c r="O2510" i="1"/>
  <c r="O2478" i="1"/>
  <c r="O2490" i="1"/>
  <c r="O2661" i="1"/>
  <c r="O3095" i="1"/>
  <c r="O2420" i="1"/>
  <c r="O2" i="1"/>
  <c r="O2457" i="1"/>
  <c r="O2366" i="1"/>
  <c r="O2317" i="1"/>
  <c r="O2271" i="1"/>
  <c r="O2255" i="1"/>
  <c r="O1664" i="1"/>
  <c r="O1172" i="1"/>
  <c r="O2177" i="1"/>
  <c r="O2083" i="1"/>
  <c r="O2022" i="1"/>
  <c r="O1995" i="1"/>
  <c r="O1926" i="1"/>
  <c r="O1261" i="1"/>
  <c r="O1887" i="1"/>
  <c r="O1799" i="1"/>
  <c r="O1406" i="1"/>
  <c r="O1736" i="1"/>
  <c r="O1687" i="1"/>
  <c r="O2295" i="1"/>
  <c r="O1634" i="1"/>
  <c r="O1612" i="1"/>
  <c r="O1605" i="1"/>
  <c r="O1578" i="1"/>
  <c r="O1478" i="1"/>
  <c r="O1387" i="1"/>
  <c r="O1356" i="1"/>
  <c r="O1338" i="1"/>
  <c r="O1302" i="1"/>
  <c r="O1285" i="1"/>
  <c r="O1449" i="1"/>
  <c r="O1205" i="1"/>
  <c r="O1528" i="1"/>
  <c r="O1071" i="1"/>
  <c r="O1372" i="1"/>
  <c r="O1019" i="1"/>
  <c r="O965" i="1"/>
  <c r="O934" i="1"/>
  <c r="O886" i="1"/>
  <c r="O815" i="1"/>
  <c r="O792" i="1"/>
  <c r="O751" i="1"/>
  <c r="O707" i="1"/>
  <c r="O692" i="1"/>
  <c r="O675" i="1"/>
  <c r="O600" i="1"/>
  <c r="O778" i="1"/>
  <c r="O2163" i="1"/>
  <c r="O2127" i="1"/>
  <c r="O509" i="1"/>
  <c r="O646" i="1"/>
  <c r="O426" i="1"/>
  <c r="O386" i="1"/>
  <c r="O1872" i="1"/>
  <c r="O233" i="1"/>
  <c r="O199" i="1"/>
  <c r="O168" i="1"/>
  <c r="O132" i="1"/>
  <c r="O100" i="1"/>
  <c r="O341" i="1"/>
  <c r="O14" i="1"/>
  <c r="O1150" i="1"/>
  <c r="O329" i="1"/>
  <c r="O3078" i="1"/>
  <c r="O3052" i="1"/>
  <c r="O1498" i="1"/>
  <c r="O1978" i="1"/>
  <c r="O829" i="1"/>
  <c r="O1549" i="1"/>
  <c r="O1189" i="1"/>
  <c r="O268" i="1"/>
  <c r="O3464" i="1"/>
  <c r="O3128" i="1"/>
  <c r="O3437" i="1"/>
  <c r="O2671" i="1"/>
  <c r="O3393" i="1"/>
  <c r="O3366" i="1"/>
  <c r="O3351" i="1"/>
  <c r="O2808" i="1"/>
  <c r="O38" i="1"/>
  <c r="O3319" i="1"/>
  <c r="O3015" i="1"/>
  <c r="O3415" i="1"/>
  <c r="O3276" i="1"/>
  <c r="O3266" i="1"/>
  <c r="O56" i="1"/>
  <c r="O2375" i="1"/>
  <c r="O2975" i="1"/>
  <c r="O2854" i="1"/>
  <c r="O3118" i="1"/>
  <c r="O20" i="1"/>
  <c r="O3079" i="1"/>
  <c r="O3053" i="1"/>
  <c r="O3038" i="1"/>
  <c r="O2696" i="1"/>
  <c r="O2942" i="1"/>
  <c r="O2932" i="1"/>
  <c r="O2908" i="1"/>
  <c r="O30" i="1"/>
  <c r="O2499" i="1"/>
  <c r="O2836" i="1"/>
  <c r="O2793" i="1"/>
  <c r="O2758" i="1"/>
  <c r="O2923" i="1"/>
  <c r="O2710" i="1"/>
  <c r="O3190" i="1"/>
  <c r="O15" i="1"/>
  <c r="O3336" i="1"/>
  <c r="O2599" i="1"/>
  <c r="O2555" i="1"/>
  <c r="O2536" i="1"/>
  <c r="O2567" i="1"/>
  <c r="O2491" i="1"/>
  <c r="O22" i="1"/>
  <c r="O2511" i="1"/>
  <c r="O2772" i="1"/>
  <c r="O2687" i="1"/>
  <c r="O2347" i="1"/>
  <c r="O2197" i="1"/>
  <c r="O2164" i="1"/>
  <c r="O647" i="1"/>
  <c r="O1317" i="1"/>
  <c r="O2128" i="1"/>
  <c r="O402" i="1"/>
  <c r="O2067" i="1"/>
  <c r="O1927" i="1"/>
  <c r="O169" i="1"/>
  <c r="O2023" i="1"/>
  <c r="O1949" i="1"/>
  <c r="O1905" i="1"/>
  <c r="O1837" i="1"/>
  <c r="O2091" i="1"/>
  <c r="O1030" i="1"/>
  <c r="O1206" i="1"/>
  <c r="O1688" i="1"/>
  <c r="O1665" i="1"/>
  <c r="O1613" i="1"/>
  <c r="O1579" i="1"/>
  <c r="O1479" i="1"/>
  <c r="O1407" i="1"/>
  <c r="O1388" i="1"/>
  <c r="O1286" i="1"/>
  <c r="O1262" i="1"/>
  <c r="O1231" i="1"/>
  <c r="O1151" i="1"/>
  <c r="O1529" i="1"/>
  <c r="O387" i="1"/>
  <c r="O1096" i="1"/>
  <c r="O1020" i="1"/>
  <c r="O935" i="1"/>
  <c r="O910" i="1"/>
  <c r="O1450" i="1"/>
  <c r="O863" i="1"/>
  <c r="O1888" i="1"/>
  <c r="O793" i="1"/>
  <c r="O1996" i="1"/>
  <c r="O752" i="1"/>
  <c r="O676" i="1"/>
  <c r="O634" i="1"/>
  <c r="O612" i="1"/>
  <c r="O586" i="1"/>
  <c r="O101" i="1"/>
  <c r="O1821" i="1"/>
  <c r="O2272" i="1"/>
  <c r="O342" i="1"/>
  <c r="O472" i="1"/>
  <c r="O427" i="1"/>
  <c r="O510" i="1"/>
  <c r="O251" i="1"/>
  <c r="O200" i="1"/>
  <c r="O1072" i="1"/>
  <c r="O133" i="1"/>
  <c r="O78" i="1"/>
  <c r="O1851" i="1"/>
  <c r="O330" i="1"/>
  <c r="O2522" i="1"/>
  <c r="O2237" i="1"/>
  <c r="O1419" i="1"/>
  <c r="O1190" i="1"/>
  <c r="O359" i="1"/>
  <c r="O3453" i="1"/>
  <c r="O3416" i="1"/>
  <c r="O3399" i="1"/>
  <c r="O2855" i="1"/>
  <c r="O3311" i="1"/>
  <c r="O2924" i="1"/>
  <c r="O3422" i="1"/>
  <c r="O3221" i="1"/>
  <c r="O3208" i="1"/>
  <c r="O57" i="1"/>
  <c r="O3168" i="1"/>
  <c r="O3379" i="1"/>
  <c r="O3129" i="1"/>
  <c r="O3070" i="1"/>
  <c r="O3039" i="1"/>
  <c r="O3016" i="1"/>
  <c r="O16" i="1"/>
  <c r="O2976" i="1"/>
  <c r="O2523" i="1"/>
  <c r="O2909" i="1"/>
  <c r="O43" i="1"/>
  <c r="O2628" i="1"/>
  <c r="O2845" i="1"/>
  <c r="O2711" i="1"/>
  <c r="O31" i="1"/>
  <c r="O2809" i="1"/>
  <c r="O2773" i="1"/>
  <c r="O23" i="1"/>
  <c r="O2759" i="1"/>
  <c r="O2727" i="1"/>
  <c r="O2715" i="1"/>
  <c r="O19" i="1"/>
  <c r="O2688" i="1"/>
  <c r="O2679" i="1"/>
  <c r="O2672" i="1"/>
  <c r="O2500" i="1"/>
  <c r="O2622" i="1"/>
  <c r="O2591" i="1"/>
  <c r="O2479" i="1"/>
  <c r="O2837" i="1"/>
  <c r="O2612" i="1"/>
  <c r="O2585" i="1"/>
  <c r="O2401" i="1"/>
  <c r="O2392" i="1"/>
  <c r="O2376" i="1"/>
  <c r="O2367" i="1"/>
  <c r="O2296" i="1"/>
  <c r="O2273" i="1"/>
  <c r="O2256" i="1"/>
  <c r="O1852" i="1"/>
  <c r="O304" i="1"/>
  <c r="O708" i="1"/>
  <c r="O2068" i="1"/>
  <c r="O1580" i="1"/>
  <c r="O1997" i="1"/>
  <c r="O1965" i="1"/>
  <c r="O2348" i="1"/>
  <c r="O1906" i="1"/>
  <c r="O1873" i="1"/>
  <c r="O1822" i="1"/>
  <c r="O1800" i="1"/>
  <c r="O1950" i="1"/>
  <c r="O2139" i="1"/>
  <c r="O1702" i="1"/>
  <c r="O2107" i="1"/>
  <c r="O1635" i="1"/>
  <c r="O1530" i="1"/>
  <c r="O1480" i="1"/>
  <c r="O1756" i="1"/>
  <c r="O1428" i="1"/>
  <c r="O1373" i="1"/>
  <c r="O794" i="1"/>
  <c r="O1303" i="1"/>
  <c r="O1737" i="1"/>
  <c r="O1207" i="1"/>
  <c r="O587" i="1"/>
  <c r="O2862" i="1"/>
  <c r="O1123" i="1"/>
  <c r="O134" i="1"/>
  <c r="O1031" i="1"/>
  <c r="O753" i="1"/>
  <c r="O911" i="1"/>
  <c r="O845" i="1"/>
  <c r="O2165" i="1"/>
  <c r="O2034" i="1"/>
  <c r="O1263" i="1"/>
  <c r="O635" i="1"/>
  <c r="O613" i="1"/>
  <c r="O1152" i="1"/>
  <c r="O170" i="1"/>
  <c r="O511" i="1"/>
  <c r="O473" i="1"/>
  <c r="O331" i="1"/>
  <c r="O287" i="1"/>
  <c r="O252" i="1"/>
  <c r="O234" i="1"/>
  <c r="O201" i="1"/>
  <c r="O102" i="1"/>
  <c r="O3105" i="1"/>
  <c r="O1666" i="1"/>
  <c r="O1318" i="1"/>
  <c r="O212" i="1"/>
  <c r="O1550" i="1"/>
  <c r="O428" i="1"/>
  <c r="O1420" i="1"/>
  <c r="O1979" i="1"/>
  <c r="O360" i="1"/>
  <c r="O949" i="1"/>
  <c r="O2760" i="1"/>
  <c r="O3438" i="1"/>
  <c r="O3423" i="1"/>
  <c r="O3040" i="1"/>
  <c r="O3017" i="1"/>
  <c r="O3357" i="1"/>
  <c r="O3417" i="1"/>
  <c r="O3343" i="1"/>
  <c r="O3222" i="1"/>
  <c r="O3300" i="1"/>
  <c r="O3257" i="1"/>
  <c r="O2991" i="1"/>
  <c r="O3267" i="1"/>
  <c r="O3245" i="1"/>
  <c r="O2838" i="1"/>
  <c r="O3180" i="1"/>
  <c r="O2421" i="1"/>
  <c r="O3130" i="1"/>
  <c r="O44" i="1"/>
  <c r="O3080" i="1"/>
  <c r="O3054" i="1"/>
  <c r="O1389" i="1"/>
  <c r="O2537" i="1"/>
  <c r="O2810" i="1"/>
  <c r="O2480" i="1"/>
  <c r="O2876" i="1"/>
  <c r="O2856" i="1"/>
  <c r="O2794" i="1"/>
  <c r="O58" i="1"/>
  <c r="O2733" i="1"/>
  <c r="O3191" i="1"/>
  <c r="O2712" i="1"/>
  <c r="O2689" i="1"/>
  <c r="O2829" i="1"/>
  <c r="O2653" i="1"/>
  <c r="O17" i="1"/>
  <c r="O2629" i="1"/>
  <c r="O2613" i="1"/>
  <c r="O2592" i="1"/>
  <c r="O2586" i="1"/>
  <c r="O2568" i="1"/>
  <c r="O2673" i="1"/>
  <c r="O3113" i="1"/>
  <c r="O2512" i="1"/>
  <c r="O32" i="1"/>
  <c r="O2680" i="1"/>
  <c r="O3106" i="1"/>
  <c r="O3096" i="1"/>
  <c r="O2393" i="1"/>
  <c r="O648" i="1"/>
  <c r="O2198" i="1"/>
  <c r="O2166" i="1"/>
  <c r="O2069" i="1"/>
  <c r="O253" i="1"/>
  <c r="O2035" i="1"/>
  <c r="O1951" i="1"/>
  <c r="O1853" i="1"/>
  <c r="O2274" i="1"/>
  <c r="O474" i="1"/>
  <c r="O1787" i="1"/>
  <c r="O1738" i="1"/>
  <c r="O1689" i="1"/>
  <c r="O1667" i="1"/>
  <c r="O1319" i="1"/>
  <c r="O1606" i="1"/>
  <c r="O1581" i="1"/>
  <c r="O1499" i="1"/>
  <c r="O1481" i="1"/>
  <c r="O1451" i="1"/>
  <c r="O1408" i="1"/>
  <c r="O1304" i="1"/>
  <c r="O966" i="1"/>
  <c r="O1124" i="1"/>
  <c r="O1108" i="1"/>
  <c r="O2238" i="1"/>
  <c r="O1021" i="1"/>
  <c r="O919" i="1"/>
  <c r="O912" i="1"/>
  <c r="O830" i="1"/>
  <c r="O754" i="1"/>
  <c r="O573" i="1"/>
  <c r="O709" i="1"/>
  <c r="O512" i="1"/>
  <c r="O202" i="1"/>
  <c r="O2863" i="1"/>
  <c r="O1648" i="1"/>
  <c r="O446" i="1"/>
  <c r="O403" i="1"/>
  <c r="O1421" i="1"/>
  <c r="O213" i="1"/>
  <c r="O2178" i="1"/>
  <c r="O83" i="1"/>
  <c r="O332" i="1"/>
  <c r="O2129" i="1"/>
  <c r="O1232" i="1"/>
  <c r="O1097" i="1"/>
  <c r="O2368" i="1"/>
  <c r="O305" i="1"/>
  <c r="O2349" i="1"/>
  <c r="O1980" i="1"/>
  <c r="O795" i="1"/>
  <c r="O1551" i="1"/>
  <c r="O779" i="1"/>
  <c r="O1998" i="1"/>
  <c r="O3465" i="1"/>
  <c r="O3439" i="1"/>
  <c r="O3418" i="1"/>
  <c r="O3394" i="1"/>
  <c r="O2556" i="1"/>
  <c r="O3326" i="1"/>
  <c r="O3424" i="1"/>
  <c r="O3277" i="1"/>
  <c r="O3268" i="1"/>
  <c r="O2761" i="1"/>
  <c r="O3223" i="1"/>
  <c r="O2377" i="1"/>
  <c r="O3192" i="1"/>
  <c r="O3071" i="1"/>
  <c r="O3041" i="1"/>
  <c r="O2987" i="1"/>
  <c r="O3018" i="1"/>
  <c r="O2992" i="1"/>
  <c r="O2948" i="1"/>
  <c r="O2716" i="1"/>
  <c r="O45" i="1"/>
  <c r="O39" i="1"/>
  <c r="O993" i="1"/>
  <c r="O2839" i="1"/>
  <c r="O2950" i="1"/>
  <c r="O24" i="1"/>
  <c r="O2728" i="1"/>
  <c r="O3231" i="1"/>
  <c r="O3169" i="1"/>
  <c r="O2623" i="1"/>
  <c r="O2943" i="1"/>
  <c r="O2600" i="1"/>
  <c r="O3352" i="1"/>
  <c r="O2538" i="1"/>
  <c r="O2977" i="1"/>
  <c r="O2513" i="1"/>
  <c r="O2492" i="1"/>
  <c r="O2458" i="1"/>
  <c r="O2830" i="1"/>
  <c r="O2428" i="1"/>
  <c r="O2422" i="1"/>
  <c r="O3337" i="1"/>
  <c r="O2167" i="1"/>
  <c r="O1614" i="1"/>
  <c r="O2297" i="1"/>
  <c r="O2275" i="1"/>
  <c r="O2257" i="1"/>
  <c r="O2130" i="1"/>
  <c r="O2084" i="1"/>
  <c r="O2070" i="1"/>
  <c r="O2045" i="1"/>
  <c r="O361" i="1"/>
  <c r="O1823" i="1"/>
  <c r="O135" i="1"/>
  <c r="O1889" i="1"/>
  <c r="O1582" i="1"/>
  <c r="O1854" i="1"/>
  <c r="O1801" i="1"/>
  <c r="O1768" i="1"/>
  <c r="O1757" i="1"/>
  <c r="O1452" i="1"/>
  <c r="O1703" i="1"/>
  <c r="O404" i="1"/>
  <c r="O1552" i="1"/>
  <c r="O710" i="1"/>
  <c r="O780" i="1"/>
  <c r="O1390" i="1"/>
  <c r="O831" i="1"/>
  <c r="O1320" i="1"/>
  <c r="O1287" i="1"/>
  <c r="O1264" i="1"/>
  <c r="O235" i="1"/>
  <c r="O1208" i="1"/>
  <c r="O574" i="1"/>
  <c r="O1098" i="1"/>
  <c r="O1073" i="1"/>
  <c r="O1032" i="1"/>
  <c r="O967" i="1"/>
  <c r="O84" i="1"/>
  <c r="O887" i="1"/>
  <c r="O1690" i="1"/>
  <c r="O1409" i="1"/>
  <c r="O693" i="1"/>
  <c r="O649" i="1"/>
  <c r="O429" i="1"/>
  <c r="O2199" i="1"/>
  <c r="O2331" i="1"/>
  <c r="O513" i="1"/>
  <c r="O614" i="1"/>
  <c r="O203" i="1"/>
  <c r="O181" i="1"/>
  <c r="O171" i="1"/>
  <c r="O3454" i="1"/>
  <c r="O79" i="1"/>
  <c r="O333" i="1"/>
  <c r="O1838" i="1"/>
  <c r="O103" i="1"/>
  <c r="O3455" i="1"/>
  <c r="O3019" i="1"/>
  <c r="O3419" i="1"/>
  <c r="O3301" i="1"/>
  <c r="O2795" i="1"/>
  <c r="O3072" i="1"/>
  <c r="O2857" i="1"/>
  <c r="O3353" i="1"/>
  <c r="O2690" i="1"/>
  <c r="O3338" i="1"/>
  <c r="O2614" i="1"/>
  <c r="O3289" i="1"/>
  <c r="O2459" i="1"/>
  <c r="O3224" i="1"/>
  <c r="O3209" i="1"/>
  <c r="O59" i="1"/>
  <c r="O2524" i="1"/>
  <c r="O2933" i="1"/>
  <c r="O3170" i="1"/>
  <c r="O1727" i="1"/>
  <c r="O3269" i="1"/>
  <c r="O3131" i="1"/>
  <c r="O2697" i="1"/>
  <c r="O3114" i="1"/>
  <c r="O3107" i="1"/>
  <c r="O3246" i="1"/>
  <c r="O3278" i="1"/>
  <c r="O2654" i="1"/>
  <c r="O2944" i="1"/>
  <c r="O2910" i="1"/>
  <c r="O46" i="1"/>
  <c r="O2662" i="1"/>
  <c r="O2840" i="1"/>
  <c r="O2811" i="1"/>
  <c r="O2774" i="1"/>
  <c r="O3292" i="1"/>
  <c r="O2748" i="1"/>
  <c r="O2717" i="1"/>
  <c r="O33" i="1"/>
  <c r="O2674" i="1"/>
  <c r="O2587" i="1"/>
  <c r="O2630" i="1"/>
  <c r="O2501" i="1"/>
  <c r="O2481" i="1"/>
  <c r="O51" i="1"/>
  <c r="O2423" i="1"/>
  <c r="O2378" i="1"/>
  <c r="O2200" i="1"/>
  <c r="O677" i="1"/>
  <c r="O2168" i="1"/>
  <c r="O1099" i="1"/>
  <c r="O2108" i="1"/>
  <c r="O1928" i="1"/>
  <c r="O204" i="1"/>
  <c r="O2024" i="1"/>
  <c r="O2071" i="1"/>
  <c r="O1125" i="1"/>
  <c r="O1636" i="1"/>
  <c r="O1288" i="1"/>
  <c r="O1531" i="1"/>
  <c r="O1500" i="1"/>
  <c r="O1482" i="1"/>
  <c r="O1453" i="1"/>
  <c r="O1422" i="1"/>
  <c r="O334" i="1"/>
  <c r="O2219" i="1"/>
  <c r="O1890" i="1"/>
  <c r="O1209" i="1"/>
  <c r="O1191" i="1"/>
  <c r="O430" i="1"/>
  <c r="O1109" i="1"/>
  <c r="O1074" i="1"/>
  <c r="O1022" i="1"/>
  <c r="O994" i="1"/>
  <c r="O936" i="1"/>
  <c r="O913" i="1"/>
  <c r="O888" i="1"/>
  <c r="O1704" i="1"/>
  <c r="O588" i="1"/>
  <c r="O711" i="1"/>
  <c r="O650" i="1"/>
  <c r="O615" i="1"/>
  <c r="O832" i="1"/>
  <c r="O1033" i="1"/>
  <c r="O554" i="1"/>
  <c r="O269" i="1"/>
  <c r="O447" i="1"/>
  <c r="O2085" i="1"/>
  <c r="O388" i="1"/>
  <c r="O2332" i="1"/>
  <c r="O306" i="1"/>
  <c r="O1907" i="1"/>
  <c r="O1244" i="1"/>
  <c r="O136" i="1"/>
  <c r="O2131" i="1"/>
  <c r="O1769" i="1"/>
  <c r="O1758" i="1"/>
  <c r="O781" i="1"/>
  <c r="O2046" i="1"/>
  <c r="O172" i="1"/>
  <c r="O3466" i="1"/>
  <c r="O3395" i="1"/>
  <c r="O3358" i="1"/>
  <c r="O2394" i="1"/>
  <c r="O3339" i="1"/>
  <c r="O3225" i="1"/>
  <c r="O3440" i="1"/>
  <c r="O3247" i="1"/>
  <c r="O60" i="1"/>
  <c r="O3181" i="1"/>
  <c r="O3171" i="1"/>
  <c r="O2588" i="1"/>
  <c r="O3132" i="1"/>
  <c r="O3081" i="1"/>
  <c r="O3020" i="1"/>
  <c r="O3042" i="1"/>
  <c r="O2482" i="1"/>
  <c r="O2988" i="1"/>
  <c r="O2961" i="1"/>
  <c r="O3193" i="1"/>
  <c r="O3115" i="1"/>
  <c r="O2877" i="1"/>
  <c r="O2858" i="1"/>
  <c r="O34" i="1"/>
  <c r="O2624" i="1"/>
  <c r="O25" i="1"/>
  <c r="O2749" i="1"/>
  <c r="O2734" i="1"/>
  <c r="O2655" i="1"/>
  <c r="O18" i="1"/>
  <c r="O2631" i="1"/>
  <c r="O2812" i="1"/>
  <c r="O2945" i="1"/>
  <c r="O2978" i="1"/>
  <c r="O2539" i="1"/>
  <c r="O2531" i="1"/>
  <c r="O2525" i="1"/>
  <c r="O2460" i="1"/>
  <c r="O2442" i="1"/>
  <c r="O2502" i="1"/>
  <c r="O3097" i="1"/>
  <c r="O2402" i="1"/>
  <c r="O2775" i="1"/>
  <c r="O2350" i="1"/>
  <c r="O2333" i="1"/>
  <c r="O2298" i="1"/>
  <c r="O514" i="1"/>
  <c r="O1483" i="1"/>
  <c r="O1501" i="1"/>
  <c r="O1435" i="1"/>
  <c r="O2258" i="1"/>
  <c r="O1023" i="1"/>
  <c r="O2025" i="1"/>
  <c r="O1981" i="1"/>
  <c r="O1891" i="1"/>
  <c r="O2132" i="1"/>
  <c r="O555" i="1"/>
  <c r="O1739" i="1"/>
  <c r="O846" i="1"/>
  <c r="O2151" i="1"/>
  <c r="O1668" i="1"/>
  <c r="O2276" i="1"/>
  <c r="O914" i="1"/>
  <c r="O1929" i="1"/>
  <c r="O1532" i="1"/>
  <c r="O1429" i="1"/>
  <c r="O712" i="1"/>
  <c r="O1374" i="1"/>
  <c r="O1305" i="1"/>
  <c r="O1245" i="1"/>
  <c r="O889" i="1"/>
  <c r="O1210" i="1"/>
  <c r="O1173" i="1"/>
  <c r="O1153" i="1"/>
  <c r="O1454" i="1"/>
  <c r="O1770" i="1"/>
  <c r="O2072" i="1"/>
  <c r="O1553" i="1"/>
  <c r="O816" i="1"/>
  <c r="O782" i="1"/>
  <c r="O755" i="1"/>
  <c r="O678" i="1"/>
  <c r="O636" i="1"/>
  <c r="O541" i="1"/>
  <c r="O362" i="1"/>
  <c r="O475" i="1"/>
  <c r="O431" i="1"/>
  <c r="O1759" i="1"/>
  <c r="O288" i="1"/>
  <c r="O1423" i="1"/>
  <c r="O214" i="1"/>
  <c r="O137" i="1"/>
  <c r="O1192" i="1"/>
  <c r="O80" i="1"/>
  <c r="O2569" i="1"/>
  <c r="O1321" i="1"/>
  <c r="O796" i="1"/>
  <c r="O2169" i="1"/>
  <c r="O1999" i="1"/>
  <c r="O833" i="1"/>
  <c r="O3456" i="1"/>
  <c r="O3425" i="1"/>
  <c r="O2503" i="1"/>
  <c r="O40" i="1"/>
  <c r="O3340" i="1"/>
  <c r="O2601" i="1"/>
  <c r="O3293" i="1"/>
  <c r="O3279" i="1"/>
  <c r="O2424" i="1"/>
  <c r="O3248" i="1"/>
  <c r="O3210" i="1"/>
  <c r="O2526" i="1"/>
  <c r="O2796" i="1"/>
  <c r="O3055" i="1"/>
  <c r="O3030" i="1"/>
  <c r="O3021" i="1"/>
  <c r="O3354" i="1"/>
  <c r="O2656" i="1"/>
  <c r="O2946" i="1"/>
  <c r="O2925" i="1"/>
  <c r="O2636" i="1"/>
  <c r="O47" i="1"/>
  <c r="O2878" i="1"/>
  <c r="O2831" i="1"/>
  <c r="O35" i="1"/>
  <c r="O2813" i="1"/>
  <c r="O2395" i="1"/>
  <c r="O2735" i="1"/>
  <c r="O2729" i="1"/>
  <c r="O2435" i="1"/>
  <c r="O2493" i="1"/>
  <c r="O3141" i="1"/>
  <c r="O3441" i="1"/>
  <c r="O2675" i="1"/>
  <c r="O3302" i="1"/>
  <c r="O2625" i="1"/>
  <c r="O2570" i="1"/>
  <c r="O2443" i="1"/>
  <c r="O26" i="1"/>
  <c r="O335" i="1"/>
  <c r="O1289" i="1"/>
  <c r="O2277" i="1"/>
  <c r="O2259" i="1"/>
  <c r="O2239" i="1"/>
  <c r="O2179" i="1"/>
  <c r="O2152" i="1"/>
  <c r="O2073" i="1"/>
  <c r="O2351" i="1"/>
  <c r="O2026" i="1"/>
  <c r="O2000" i="1"/>
  <c r="O1874" i="1"/>
  <c r="O1824" i="1"/>
  <c r="O817" i="1"/>
  <c r="O864" i="1"/>
  <c r="O1533" i="1"/>
  <c r="O1583" i="1"/>
  <c r="O1554" i="1"/>
  <c r="O1100" i="1"/>
  <c r="O1484" i="1"/>
  <c r="O1211" i="1"/>
  <c r="O995" i="1"/>
  <c r="O1705" i="1"/>
  <c r="O1375" i="1"/>
  <c r="O1322" i="1"/>
  <c r="O679" i="1"/>
  <c r="O2334" i="1"/>
  <c r="O1126" i="1"/>
  <c r="O1075" i="1"/>
  <c r="O694" i="1"/>
  <c r="O968" i="1"/>
  <c r="O1930" i="1"/>
  <c r="O1607" i="1"/>
  <c r="O797" i="1"/>
  <c r="O783" i="1"/>
  <c r="O756" i="1"/>
  <c r="O729" i="1"/>
  <c r="O713" i="1"/>
  <c r="O651" i="1"/>
  <c r="O1424" i="1"/>
  <c r="O601" i="1"/>
  <c r="O2220" i="1"/>
  <c r="O476" i="1"/>
  <c r="O515" i="1"/>
  <c r="O432" i="1"/>
  <c r="O1637" i="1"/>
  <c r="O205" i="1"/>
  <c r="O307" i="1"/>
  <c r="O270" i="1"/>
  <c r="O254" i="1"/>
  <c r="O236" i="1"/>
  <c r="O2109" i="1"/>
  <c r="O173" i="1"/>
  <c r="O138" i="1"/>
  <c r="O1410" i="1"/>
  <c r="O3133" i="1"/>
  <c r="O1952" i="1"/>
  <c r="O542" i="1"/>
  <c r="O2979" i="1"/>
  <c r="O3073" i="1"/>
  <c r="O1174" i="1"/>
  <c r="O3420" i="1"/>
  <c r="O3400" i="1"/>
  <c r="O3380" i="1"/>
  <c r="O2736" i="1"/>
  <c r="O3320" i="1"/>
  <c r="O3303" i="1"/>
  <c r="O3280" i="1"/>
  <c r="O3270" i="1"/>
  <c r="O3232" i="1"/>
  <c r="O3031" i="1"/>
  <c r="O3134" i="1"/>
  <c r="O3116" i="1"/>
  <c r="O3108" i="1"/>
  <c r="O3074" i="1"/>
  <c r="O3056" i="1"/>
  <c r="O3022" i="1"/>
  <c r="O2934" i="1"/>
  <c r="O2962" i="1"/>
  <c r="O2949" i="1"/>
  <c r="O2882" i="1"/>
  <c r="O2557" i="1"/>
  <c r="O3211" i="1"/>
  <c r="O2814" i="1"/>
  <c r="O2797" i="1"/>
  <c r="O2571" i="1"/>
  <c r="O2691" i="1"/>
  <c r="O4" i="1"/>
  <c r="O2657" i="1"/>
  <c r="O2637" i="1"/>
  <c r="O2632" i="1"/>
  <c r="O2615" i="1"/>
  <c r="O3327" i="1"/>
  <c r="O3457" i="1"/>
  <c r="O2718" i="1"/>
  <c r="O2504" i="1"/>
  <c r="O2626" i="1"/>
  <c r="O2483" i="1"/>
  <c r="O2385" i="1"/>
  <c r="O2352" i="1"/>
  <c r="O2260" i="1"/>
  <c r="O1485" i="1"/>
  <c r="O2201" i="1"/>
  <c r="O1740" i="1"/>
  <c r="O2170" i="1"/>
  <c r="O2153" i="1"/>
  <c r="O1430" i="1"/>
  <c r="O1982" i="1"/>
  <c r="O1931" i="1"/>
  <c r="O680" i="1"/>
  <c r="O1855" i="1"/>
  <c r="O1825" i="1"/>
  <c r="O1802" i="1"/>
  <c r="O1771" i="1"/>
  <c r="O1760" i="1"/>
  <c r="O363" i="1"/>
  <c r="O1706" i="1"/>
  <c r="O215" i="1"/>
  <c r="O1839" i="1"/>
  <c r="O1615" i="1"/>
  <c r="O2047" i="1"/>
  <c r="O1584" i="1"/>
  <c r="O1534" i="1"/>
  <c r="O1357" i="1"/>
  <c r="O1376" i="1"/>
  <c r="O757" i="1"/>
  <c r="O1246" i="1"/>
  <c r="O1212" i="1"/>
  <c r="O1175" i="1"/>
  <c r="O1154" i="1"/>
  <c r="O2864" i="1"/>
  <c r="O1110" i="1"/>
  <c r="O1076" i="1"/>
  <c r="O2001" i="1"/>
  <c r="O575" i="1"/>
  <c r="O1502" i="1"/>
  <c r="O969" i="1"/>
  <c r="O915" i="1"/>
  <c r="O2299" i="1"/>
  <c r="O1127" i="1"/>
  <c r="O834" i="1"/>
  <c r="O818" i="1"/>
  <c r="O516" i="1"/>
  <c r="O2335" i="1"/>
  <c r="O695" i="1"/>
  <c r="O589" i="1"/>
  <c r="O2750" i="1"/>
  <c r="O531" i="1"/>
  <c r="O477" i="1"/>
  <c r="O389" i="1"/>
  <c r="O1193" i="1"/>
  <c r="O289" i="1"/>
  <c r="O2318" i="1"/>
  <c r="O237" i="1"/>
  <c r="O174" i="1"/>
  <c r="O139" i="1"/>
  <c r="O104" i="1"/>
  <c r="O21" i="1"/>
  <c r="O2110" i="1"/>
  <c r="O1691" i="1"/>
  <c r="O433" i="1"/>
  <c r="O1892" i="1"/>
  <c r="O3426" i="1"/>
  <c r="O3341" i="1"/>
  <c r="O61" i="1"/>
  <c r="O41" i="1"/>
  <c r="O3109" i="1"/>
  <c r="O3023" i="1"/>
  <c r="O3098" i="1"/>
  <c r="O2911" i="1"/>
  <c r="O48" i="1"/>
  <c r="O2879" i="1"/>
  <c r="O3082" i="1"/>
  <c r="O36" i="1"/>
  <c r="O27" i="1"/>
  <c r="O2379" i="1"/>
  <c r="O3281" i="1"/>
  <c r="O2776" i="1"/>
  <c r="O2762" i="1"/>
  <c r="O2425" i="1"/>
  <c r="O3" i="1"/>
  <c r="O2369" i="1"/>
  <c r="O2336" i="1"/>
  <c r="O390" i="1"/>
  <c r="O2278" i="1"/>
  <c r="O2202" i="1"/>
  <c r="O2261" i="1"/>
  <c r="O2092" i="1"/>
  <c r="O714" i="1"/>
  <c r="O2074" i="1"/>
  <c r="O2048" i="1"/>
  <c r="O2027" i="1"/>
  <c r="O1176" i="1"/>
  <c r="O105" i="1"/>
  <c r="O1932" i="1"/>
  <c r="O1908" i="1"/>
  <c r="O1535" i="1"/>
  <c r="O1856" i="1"/>
  <c r="O1840" i="1"/>
  <c r="O1761" i="1"/>
  <c r="O1728" i="1"/>
  <c r="O1265" i="1"/>
  <c r="O1692" i="1"/>
  <c r="O1669" i="1"/>
  <c r="O1638" i="1"/>
  <c r="O1608" i="1"/>
  <c r="O1486" i="1"/>
  <c r="O85" i="1"/>
  <c r="O1436" i="1"/>
  <c r="O1425" i="1"/>
  <c r="O1411" i="1"/>
  <c r="O2002" i="1"/>
  <c r="O1339" i="1"/>
  <c r="O1306" i="1"/>
  <c r="O140" i="1"/>
  <c r="O1233" i="1"/>
  <c r="O1213" i="1"/>
  <c r="O1893" i="1"/>
  <c r="O1048" i="1"/>
  <c r="O970" i="1"/>
  <c r="O937" i="1"/>
  <c r="O920" i="1"/>
  <c r="O1585" i="1"/>
  <c r="O890" i="1"/>
  <c r="O865" i="1"/>
  <c r="O1772" i="1"/>
  <c r="O758" i="1"/>
  <c r="O681" i="1"/>
  <c r="O652" i="1"/>
  <c r="O637" i="1"/>
  <c r="O548" i="1"/>
  <c r="O543" i="1"/>
  <c r="O517" i="1"/>
  <c r="O478" i="1"/>
  <c r="O405" i="1"/>
  <c r="O364" i="1"/>
  <c r="O343" i="1"/>
  <c r="O590" i="1"/>
  <c r="O1077" i="1"/>
  <c r="O216" i="1"/>
  <c r="O206" i="1"/>
  <c r="O1503" i="1"/>
  <c r="O2635" i="1"/>
  <c r="O3401" i="1"/>
  <c r="O1155" i="1"/>
  <c r="O308" i="1"/>
  <c r="O2171" i="1"/>
  <c r="O448" i="1"/>
  <c r="O576" i="1"/>
  <c r="O3442" i="1"/>
  <c r="O3367" i="1"/>
  <c r="O3359" i="1"/>
  <c r="O62" i="1"/>
  <c r="O52" i="1"/>
  <c r="O3083" i="1"/>
  <c r="O2505" i="1"/>
  <c r="O2980" i="1"/>
  <c r="O2638" i="1"/>
  <c r="O49" i="1"/>
  <c r="O3381" i="1"/>
  <c r="O2751" i="1"/>
  <c r="O2880" i="1"/>
  <c r="O2627" i="1"/>
  <c r="O2589" i="1"/>
  <c r="O3304" i="1"/>
  <c r="O2461" i="1"/>
  <c r="O3099" i="1"/>
  <c r="O2951" i="1"/>
  <c r="O2353" i="1"/>
  <c r="O2859" i="1"/>
  <c r="O2300" i="1"/>
  <c r="O2279" i="1"/>
  <c r="O2262" i="1"/>
  <c r="O2240" i="1"/>
  <c r="O2221" i="1"/>
  <c r="O2180" i="1"/>
  <c r="O2172" i="1"/>
  <c r="O290" i="1"/>
  <c r="O2093" i="1"/>
  <c r="O2049" i="1"/>
  <c r="O2036" i="1"/>
  <c r="O518" i="1"/>
  <c r="O2003" i="1"/>
  <c r="O1953" i="1"/>
  <c r="O1933" i="1"/>
  <c r="O1909" i="1"/>
  <c r="O365" i="1"/>
  <c r="O1857" i="1"/>
  <c r="O1841" i="1"/>
  <c r="O1034" i="1"/>
  <c r="O1773" i="1"/>
  <c r="O1762" i="1"/>
  <c r="O759" i="1"/>
  <c r="O616" i="1"/>
  <c r="O1693" i="1"/>
  <c r="O1649" i="1"/>
  <c r="O1639" i="1"/>
  <c r="O653" i="1"/>
  <c r="O1609" i="1"/>
  <c r="O1586" i="1"/>
  <c r="O1536" i="1"/>
  <c r="O1504" i="1"/>
  <c r="O1487" i="1"/>
  <c r="O591" i="1"/>
  <c r="O2133" i="1"/>
  <c r="O544" i="1"/>
  <c r="O1377" i="1"/>
  <c r="O1340" i="1"/>
  <c r="O1323" i="1"/>
  <c r="O1290" i="1"/>
  <c r="O1266" i="1"/>
  <c r="O1247" i="1"/>
  <c r="O1234" i="1"/>
  <c r="O1214" i="1"/>
  <c r="O479" i="1"/>
  <c r="O1177" i="1"/>
  <c r="O1101" i="1"/>
  <c r="O1078" i="1"/>
  <c r="O1049" i="1"/>
  <c r="O950" i="1"/>
  <c r="O1307" i="1"/>
  <c r="O891" i="1"/>
  <c r="O866" i="1"/>
  <c r="O847" i="1"/>
  <c r="O835" i="1"/>
  <c r="O819" i="1"/>
  <c r="O784" i="1"/>
  <c r="O696" i="1"/>
  <c r="O971" i="1"/>
  <c r="O638" i="1"/>
  <c r="O602" i="1"/>
  <c r="O577" i="1"/>
  <c r="O556" i="1"/>
  <c r="O921" i="1"/>
  <c r="O175" i="1"/>
  <c r="O434" i="1"/>
  <c r="O406" i="1"/>
  <c r="O1111" i="1"/>
  <c r="O336" i="1"/>
  <c r="O309" i="1"/>
  <c r="O255" i="1"/>
  <c r="O238" i="1"/>
  <c r="O207" i="1"/>
  <c r="O141" i="1"/>
  <c r="O86" i="1"/>
  <c r="O1875" i="1"/>
  <c r="O37" i="1"/>
  <c r="O2222" i="1"/>
  <c r="O3142" i="1"/>
  <c r="O1079" i="1"/>
  <c r="O2981" i="1"/>
  <c r="O3443" i="1"/>
  <c r="O3328" i="1"/>
  <c r="O2952" i="1"/>
  <c r="O3024" i="1"/>
  <c r="O2881" i="1"/>
  <c r="O3342" i="1"/>
  <c r="O2883" i="1"/>
  <c r="O2506" i="1"/>
  <c r="O3396" i="1"/>
  <c r="O2280" i="1"/>
  <c r="O239" i="1"/>
  <c r="O2203" i="1"/>
  <c r="O2181" i="1"/>
  <c r="O2963" i="1"/>
  <c r="O2111" i="1"/>
  <c r="O480" i="1"/>
  <c r="O1248" i="1"/>
  <c r="O337" i="1"/>
  <c r="O1983" i="1"/>
  <c r="O1966" i="1"/>
  <c r="O2354" i="1"/>
  <c r="O3382" i="1"/>
  <c r="O1876" i="1"/>
  <c r="O1803" i="1"/>
  <c r="O1774" i="1"/>
  <c r="O1741" i="1"/>
  <c r="O1102" i="1"/>
  <c r="O1719" i="1"/>
  <c r="O836" i="1"/>
  <c r="O1694" i="1"/>
  <c r="O1670" i="1"/>
  <c r="O1640" i="1"/>
  <c r="O1587" i="1"/>
  <c r="O1555" i="1"/>
  <c r="O1537" i="1"/>
  <c r="O1505" i="1"/>
  <c r="O1488" i="1"/>
  <c r="O1437" i="1"/>
  <c r="O1378" i="1"/>
  <c r="O1308" i="1"/>
  <c r="O1267" i="1"/>
  <c r="O1291" i="1"/>
  <c r="O1156" i="1"/>
  <c r="O1112" i="1"/>
  <c r="O1024" i="1"/>
  <c r="O996" i="1"/>
  <c r="O972" i="1"/>
  <c r="O938" i="1"/>
  <c r="O3057" i="1"/>
  <c r="O892" i="1"/>
  <c r="O848" i="1"/>
  <c r="O820" i="1"/>
  <c r="O798" i="1"/>
  <c r="O785" i="1"/>
  <c r="O760" i="1"/>
  <c r="O715" i="1"/>
  <c r="O682" i="1"/>
  <c r="O867" i="1"/>
  <c r="O519" i="1"/>
  <c r="O449" i="1"/>
  <c r="O407" i="1"/>
  <c r="O366" i="1"/>
  <c r="O310" i="1"/>
  <c r="O291" i="1"/>
  <c r="O256" i="1"/>
  <c r="O391" i="1"/>
  <c r="O182" i="1"/>
  <c r="O142" i="1"/>
  <c r="O106" i="1"/>
  <c r="O81" i="1"/>
  <c r="O1858" i="1"/>
  <c r="O2301" i="1"/>
  <c r="O1842" i="1"/>
  <c r="O1412" i="1"/>
  <c r="O1128" i="1"/>
  <c r="O617" i="1"/>
  <c r="O592" i="1"/>
  <c r="O545" i="1"/>
  <c r="O3305" i="1"/>
  <c r="O1610" i="1"/>
  <c r="O3258" i="1"/>
  <c r="O2912" i="1"/>
  <c r="O2860" i="1"/>
  <c r="O1035" i="1"/>
  <c r="O2616" i="1"/>
  <c r="O3360" i="1"/>
  <c r="O2134" i="1"/>
  <c r="O2075" i="1"/>
  <c r="O2028" i="1"/>
  <c r="O2241" i="1"/>
  <c r="O2484" i="1"/>
  <c r="O1455" i="1"/>
  <c r="O1235" i="1"/>
  <c r="O730" i="1"/>
  <c r="O435" i="1"/>
  <c r="O271" i="1"/>
  <c r="O2982" i="1"/>
  <c r="O1713" i="1"/>
  <c r="O2370" i="1"/>
  <c r="O2865" i="1"/>
  <c r="O821" i="1"/>
  <c r="H2994" i="1"/>
  <c r="H2995" i="1" s="1"/>
  <c r="H1007" i="1"/>
  <c r="H1008" i="1" s="1"/>
  <c r="H1940" i="1"/>
  <c r="H1941" i="1" s="1"/>
  <c r="H1540" i="1"/>
  <c r="H1541" i="1" s="1"/>
  <c r="H1897" i="1"/>
  <c r="H459" i="1"/>
  <c r="H460" i="1" s="1"/>
  <c r="H1620" i="1"/>
  <c r="H738" i="1"/>
  <c r="H1218" i="1"/>
  <c r="H118" i="1"/>
  <c r="H119" i="1" s="1"/>
  <c r="H2357" i="1"/>
  <c r="H2358" i="1" s="1"/>
  <c r="H2359" i="1" s="1"/>
  <c r="H2360" i="1" s="1"/>
  <c r="H2361" i="1" s="1"/>
  <c r="H2362" i="1" s="1"/>
  <c r="H2363" i="1" s="1"/>
  <c r="H2364" i="1" s="1"/>
  <c r="H955" i="1"/>
  <c r="H956" i="1" s="1"/>
  <c r="H957" i="1" s="1"/>
  <c r="H958" i="1" s="1"/>
  <c r="H959" i="1" s="1"/>
  <c r="H960" i="1" s="1"/>
  <c r="H961" i="1" s="1"/>
  <c r="H962" i="1" s="1"/>
  <c r="H963" i="1" s="1"/>
  <c r="H964" i="1" s="1"/>
  <c r="H965" i="1" s="1"/>
  <c r="H966" i="1" s="1"/>
  <c r="H967" i="1" s="1"/>
  <c r="H968" i="1" s="1"/>
  <c r="H969" i="1" s="1"/>
  <c r="H970" i="1" s="1"/>
  <c r="H971" i="1" s="1"/>
  <c r="H972" i="1" s="1"/>
  <c r="H1916" i="1"/>
  <c r="H1327" i="1"/>
  <c r="H1328" i="1" s="1"/>
  <c r="H1329" i="1" s="1"/>
  <c r="H1330" i="1" s="1"/>
  <c r="H1331" i="1" s="1"/>
  <c r="H1332" i="1" s="1"/>
  <c r="H242" i="1"/>
  <c r="H2307" i="1"/>
  <c r="H2308" i="1" s="1"/>
  <c r="H1709" i="1" s="1"/>
  <c r="H1710" i="1" s="1"/>
  <c r="H1040" i="1"/>
  <c r="H662" i="1"/>
  <c r="H393" i="1"/>
  <c r="H394" i="1" s="1"/>
  <c r="H395" i="1" s="1"/>
  <c r="H396" i="1" s="1"/>
  <c r="H397" i="1" s="1"/>
  <c r="H398" i="1" s="1"/>
  <c r="H1675" i="1"/>
  <c r="H491" i="1"/>
  <c r="H1115" i="1"/>
  <c r="H2012" i="1"/>
  <c r="H1349" i="1"/>
  <c r="H874" i="1"/>
  <c r="H875" i="1" s="1"/>
  <c r="H876" i="1" s="1"/>
  <c r="H66" i="1"/>
  <c r="H67" i="1" s="1"/>
  <c r="H68" i="1" s="1"/>
  <c r="H69" i="1" s="1"/>
  <c r="H70" i="1" s="1"/>
  <c r="H71" i="1" s="1"/>
  <c r="H72" i="1" s="1"/>
  <c r="H73" i="1" s="1"/>
  <c r="H74" i="1" s="1"/>
  <c r="H75" i="1" s="1"/>
  <c r="H76" i="1" s="1"/>
  <c r="H77" i="1" s="1"/>
  <c r="H1085" i="1"/>
  <c r="H1086" i="1" s="1"/>
  <c r="H1087" i="1" s="1"/>
  <c r="H1088" i="1" s="1"/>
  <c r="H1089" i="1" s="1"/>
  <c r="H1656" i="1"/>
  <c r="H1657" i="1" s="1"/>
  <c r="H1658" i="1" s="1"/>
  <c r="H1659" i="1" s="1"/>
  <c r="H1660" i="1" s="1"/>
  <c r="H1661" i="1" s="1"/>
  <c r="H1662" i="1" s="1"/>
  <c r="H1663" i="1" s="1"/>
  <c r="H1664" i="1" s="1"/>
  <c r="H1665" i="1" s="1"/>
  <c r="H1666" i="1" s="1"/>
  <c r="H1667" i="1" s="1"/>
  <c r="H1668" i="1" s="1"/>
  <c r="H1669" i="1" s="1"/>
  <c r="H1670" i="1" s="1"/>
  <c r="H804" i="1"/>
  <c r="H805" i="1" s="1"/>
  <c r="H806" i="1" s="1"/>
  <c r="H807" i="1" s="1"/>
  <c r="H808" i="1" s="1"/>
  <c r="H809" i="1" s="1"/>
  <c r="H414" i="1"/>
  <c r="H415" i="1" s="1"/>
  <c r="H1746" i="1"/>
  <c r="H3468" i="1"/>
  <c r="H2777" i="1"/>
  <c r="H2778" i="1" s="1"/>
  <c r="H983" i="1"/>
  <c r="H623" i="1"/>
  <c r="H624" i="1" s="1"/>
  <c r="H625" i="1" s="1"/>
  <c r="H626" i="1" s="1"/>
  <c r="H627" i="1" s="1"/>
  <c r="H628" i="1" s="1"/>
  <c r="H629" i="1" s="1"/>
  <c r="H2245" i="1"/>
  <c r="H2246" i="1" s="1"/>
  <c r="H2247" i="1" s="1"/>
  <c r="H152" i="1"/>
  <c r="H153" i="1" s="1"/>
  <c r="H154" i="1" s="1"/>
  <c r="H155" i="1" s="1"/>
  <c r="H156" i="1" s="1"/>
  <c r="H157" i="1" s="1"/>
  <c r="H158" i="1" s="1"/>
  <c r="H159" i="1" s="1"/>
  <c r="H160" i="1" s="1"/>
  <c r="H161" i="1" s="1"/>
  <c r="H162" i="1" s="1"/>
  <c r="H163" i="1" s="1"/>
  <c r="H164" i="1" s="1"/>
  <c r="H165" i="1" s="1"/>
  <c r="H166" i="1" s="1"/>
  <c r="H167" i="1" s="1"/>
  <c r="H168" i="1" s="1"/>
  <c r="H169" i="1" s="1"/>
  <c r="H170" i="1" s="1"/>
  <c r="H171" i="1" s="1"/>
  <c r="H172" i="1" s="1"/>
  <c r="H173" i="1" s="1"/>
  <c r="H174" i="1" s="1"/>
  <c r="H175" i="1" s="1"/>
  <c r="H2964" i="1"/>
  <c r="H2965" i="1" s="1"/>
  <c r="H2966" i="1" s="1"/>
  <c r="H2967" i="1" s="1"/>
  <c r="H91" i="1"/>
  <c r="H92" i="1" s="1"/>
  <c r="H942" i="1"/>
  <c r="H943" i="1" s="1"/>
  <c r="H3467" i="1"/>
  <c r="H350" i="1"/>
  <c r="H351" i="1" s="1"/>
  <c r="H2996" i="1"/>
  <c r="H2997" i="1" s="1"/>
  <c r="H2998" i="1" s="1"/>
  <c r="H2999" i="1" s="1"/>
  <c r="H3000" i="1" s="1"/>
  <c r="H3001" i="1" s="1"/>
  <c r="H3002" i="1" s="1"/>
  <c r="H3003" i="1" s="1"/>
  <c r="H3004" i="1" s="1"/>
  <c r="H3005" i="1" s="1"/>
  <c r="H3006" i="1" s="1"/>
  <c r="H3402" i="1"/>
  <c r="H3058" i="1"/>
  <c r="H3059" i="1" s="1"/>
  <c r="H3060" i="1" s="1"/>
  <c r="H3061" i="1" s="1"/>
  <c r="H1564" i="1"/>
  <c r="H1512" i="1"/>
  <c r="H1137" i="1"/>
  <c r="H2779" i="1"/>
  <c r="H2780" i="1" s="1"/>
  <c r="H2781" i="1" s="1"/>
  <c r="H2782" i="1" s="1"/>
  <c r="H2783" i="1" s="1"/>
  <c r="H2784" i="1" s="1"/>
  <c r="H2785" i="1" s="1"/>
  <c r="H2786" i="1" s="1"/>
  <c r="H2787" i="1" s="1"/>
  <c r="H2788" i="1" s="1"/>
  <c r="H2789" i="1" s="1"/>
  <c r="H2790" i="1" s="1"/>
  <c r="H2791" i="1" s="1"/>
  <c r="H2792" i="1" s="1"/>
  <c r="H2793" i="1" s="1"/>
  <c r="H3084" i="1"/>
  <c r="H3085" i="1" s="1"/>
  <c r="H3086" i="1" s="1"/>
  <c r="H3087" i="1" s="1"/>
  <c r="H3088" i="1" s="1"/>
  <c r="H3089" i="1" s="1"/>
  <c r="H3090" i="1" s="1"/>
  <c r="H3091" i="1" s="1"/>
  <c r="H3092" i="1" s="1"/>
  <c r="H3093" i="1" s="1"/>
  <c r="H3094" i="1" s="1"/>
  <c r="H3095" i="1" s="1"/>
  <c r="H3096" i="1" s="1"/>
  <c r="H3097" i="1" s="1"/>
  <c r="H3098" i="1" s="1"/>
  <c r="H3099" i="1" s="1"/>
  <c r="H1180" i="1"/>
  <c r="H1181" i="1" s="1"/>
  <c r="H492" i="1"/>
  <c r="H493" i="1" s="1"/>
  <c r="H494" i="1" s="1"/>
  <c r="H495" i="1" s="1"/>
  <c r="H496" i="1" s="1"/>
  <c r="H497" i="1" s="1"/>
  <c r="H498" i="1" s="1"/>
  <c r="H499" i="1" s="1"/>
  <c r="H500" i="1" s="1"/>
  <c r="H501" i="1" s="1"/>
  <c r="H502" i="1" s="1"/>
  <c r="H503" i="1" s="1"/>
  <c r="H504" i="1" s="1"/>
  <c r="H505" i="1" s="1"/>
  <c r="H506" i="1" s="1"/>
  <c r="H2737" i="1"/>
  <c r="H316" i="1"/>
  <c r="H2412" i="1"/>
  <c r="H2413" i="1" s="1"/>
  <c r="H1621" i="1"/>
  <c r="H1622" i="1" s="1"/>
  <c r="H2816" i="1"/>
  <c r="H2738" i="1"/>
  <c r="H2739" i="1" s="1"/>
  <c r="H2740" i="1" s="1"/>
  <c r="H2741" i="1" s="1"/>
  <c r="H2742" i="1" s="1"/>
  <c r="H2743" i="1" s="1"/>
  <c r="H2744" i="1" s="1"/>
  <c r="H2745" i="1" s="1"/>
  <c r="H2746" i="1" s="1"/>
  <c r="H2747" i="1" s="1"/>
  <c r="H3200" i="1"/>
  <c r="H3201" i="1" s="1"/>
  <c r="H3202" i="1" s="1"/>
  <c r="H3203" i="1" s="1"/>
  <c r="H3204" i="1" s="1"/>
  <c r="H3205" i="1" s="1"/>
  <c r="H3206" i="1" s="1"/>
  <c r="H3043" i="1"/>
  <c r="H3044" i="1" s="1"/>
  <c r="H3045" i="1" s="1"/>
  <c r="H3046" i="1" s="1"/>
  <c r="H3047" i="1" s="1"/>
  <c r="H3048" i="1" s="1"/>
  <c r="H3049" i="1" s="1"/>
  <c r="H3050" i="1" s="1"/>
  <c r="H3051" i="1" s="1"/>
  <c r="H3052" i="1" s="1"/>
  <c r="H2884" i="1"/>
  <c r="H2885" i="1" s="1"/>
  <c r="H2886" i="1" s="1"/>
  <c r="H2887" i="1" s="1"/>
  <c r="H2888" i="1" s="1"/>
  <c r="H2889" i="1" s="1"/>
  <c r="H3259" i="1"/>
  <c r="H2403" i="1"/>
  <c r="H2404" i="1" s="1"/>
  <c r="H2405" i="1" s="1"/>
  <c r="H2406" i="1" s="1"/>
  <c r="H2115" i="1"/>
  <c r="H2116" i="1" s="1"/>
  <c r="H2117" i="1" s="1"/>
  <c r="H2118" i="1" s="1"/>
  <c r="H2119" i="1" s="1"/>
  <c r="H2120" i="1" s="1"/>
  <c r="H1898" i="1"/>
  <c r="H1878" i="1"/>
  <c r="H1879" i="1" s="1"/>
  <c r="H1844" i="1"/>
  <c r="H1845" i="1" s="1"/>
  <c r="H1846" i="1" s="1"/>
  <c r="H1847" i="1" s="1"/>
  <c r="H1848" i="1" s="1"/>
  <c r="H1849" i="1" s="1"/>
  <c r="H1850" i="1" s="1"/>
  <c r="H1851" i="1" s="1"/>
  <c r="H1852" i="1" s="1"/>
  <c r="H1853" i="1" s="1"/>
  <c r="H1854" i="1" s="1"/>
  <c r="H1855" i="1" s="1"/>
  <c r="H1856" i="1" s="1"/>
  <c r="H1857" i="1" s="1"/>
  <c r="H1858" i="1" s="1"/>
  <c r="H1467" i="1"/>
  <c r="H1468" i="1" s="1"/>
  <c r="H1469" i="1" s="1"/>
  <c r="H1470" i="1" s="1"/>
  <c r="H1471" i="1" s="1"/>
  <c r="H1472" i="1" s="1"/>
  <c r="H1473" i="1" s="1"/>
  <c r="H1811" i="1"/>
  <c r="H1782" i="1"/>
  <c r="H855" i="1"/>
  <c r="H856" i="1" s="1"/>
  <c r="H857" i="1" s="1"/>
  <c r="H858" i="1" s="1"/>
  <c r="H859" i="1" s="1"/>
  <c r="H298" i="1"/>
  <c r="H438" i="1"/>
  <c r="H1565" i="1"/>
  <c r="H1566" i="1" s="1"/>
  <c r="H1567" i="1" s="1"/>
  <c r="H1568" i="1" s="1"/>
  <c r="H2056" i="1"/>
  <c r="H2057" i="1" s="1"/>
  <c r="H2058" i="1" s="1"/>
  <c r="H2059" i="1" s="1"/>
  <c r="H2060" i="1" s="1"/>
  <c r="H2061" i="1" s="1"/>
  <c r="H2062" i="1" s="1"/>
  <c r="H2063" i="1" s="1"/>
  <c r="H2064" i="1" s="1"/>
  <c r="H2065" i="1" s="1"/>
  <c r="H2066" i="1" s="1"/>
  <c r="H2155" i="1"/>
  <c r="H1350" i="1"/>
  <c r="H1351" i="1" s="1"/>
  <c r="H1275" i="1"/>
  <c r="H2284" i="1"/>
  <c r="H2285" i="1" s="1"/>
  <c r="H2286" i="1" s="1"/>
  <c r="H2287" i="1" s="1"/>
  <c r="H2288" i="1" s="1"/>
  <c r="H2289" i="1" s="1"/>
  <c r="H2290" i="1" s="1"/>
  <c r="H2291" i="1" s="1"/>
  <c r="H2292" i="1" s="1"/>
  <c r="H2293" i="1" s="1"/>
  <c r="H2294" i="1" s="1"/>
  <c r="H1513" i="1"/>
  <c r="H984" i="1"/>
  <c r="H926" i="1"/>
  <c r="H274" i="1"/>
  <c r="H1444" i="1"/>
  <c r="H1445" i="1" s="1"/>
  <c r="H739" i="1"/>
  <c r="H740" i="1" s="1"/>
  <c r="H741" i="1" s="1"/>
  <c r="H742" i="1" s="1"/>
  <c r="H743" i="1" s="1"/>
  <c r="H744" i="1" s="1"/>
  <c r="H745" i="1" s="1"/>
  <c r="H746" i="1" s="1"/>
  <c r="H747" i="1" s="1"/>
  <c r="H748" i="1" s="1"/>
  <c r="H749" i="1" s="1"/>
  <c r="H769" i="1"/>
  <c r="H663" i="1"/>
  <c r="H1960" i="1"/>
  <c r="H1961" i="1" s="1"/>
  <c r="H1962" i="1" s="1"/>
  <c r="H1963" i="1" s="1"/>
  <c r="H1964" i="1" s="1"/>
  <c r="H1965" i="1" s="1"/>
  <c r="H1966" i="1" s="1"/>
  <c r="H580" i="1"/>
  <c r="H581" i="1" s="1"/>
  <c r="H568" i="1"/>
  <c r="H243" i="1"/>
  <c r="H223" i="1"/>
  <c r="H224" i="1" s="1"/>
  <c r="H225" i="1" s="1"/>
  <c r="H226" i="1" s="1"/>
  <c r="H227" i="1" s="1"/>
  <c r="H228" i="1" s="1"/>
  <c r="H229" i="1" s="1"/>
  <c r="H230" i="1" s="1"/>
  <c r="H231" i="1" s="1"/>
  <c r="H232" i="1" s="1"/>
  <c r="H233" i="1" s="1"/>
  <c r="H234" i="1" s="1"/>
  <c r="H235" i="1" s="1"/>
  <c r="H236" i="1" s="1"/>
  <c r="H237" i="1" s="1"/>
  <c r="H238" i="1" s="1"/>
  <c r="H239" i="1" s="1"/>
  <c r="H2187" i="1"/>
  <c r="H1917" i="1"/>
  <c r="H2342" i="1" s="1"/>
  <c r="H2343" i="1" s="1"/>
  <c r="H902" i="1" s="1"/>
  <c r="H903" i="1" s="1"/>
  <c r="H1724" i="1"/>
  <c r="H1725" i="1" s="1"/>
  <c r="H1726" i="1" s="1"/>
  <c r="H1727" i="1" s="1"/>
  <c r="H1138" i="1"/>
  <c r="H317" i="1"/>
  <c r="H523" i="1"/>
  <c r="H524" i="1" s="1"/>
  <c r="H525" i="1" s="1"/>
  <c r="H526" i="1" s="1"/>
  <c r="H527" i="1" s="1"/>
  <c r="H528" i="1" s="1"/>
  <c r="H529" i="1" s="1"/>
  <c r="H530" i="1" s="1"/>
  <c r="H263" i="1"/>
  <c r="H1254" i="1"/>
  <c r="H3135" i="1"/>
  <c r="H3136" i="1" s="1"/>
  <c r="H3137" i="1" s="1"/>
  <c r="H3138" i="1" s="1"/>
  <c r="H3139" i="1" s="1"/>
  <c r="H3140" i="1" s="1"/>
  <c r="H3141" i="1" s="1"/>
  <c r="H3142" i="1" s="1"/>
  <c r="H1295" i="1"/>
  <c r="H1296" i="1" s="1"/>
  <c r="H1297" i="1" s="1"/>
  <c r="H1298" i="1" s="1"/>
  <c r="H1299" i="1" s="1"/>
  <c r="H1300" i="1" s="1"/>
  <c r="H1301" i="1" s="1"/>
  <c r="H1302" i="1" s="1"/>
  <c r="H1303" i="1" s="1"/>
  <c r="H1304" i="1" s="1"/>
  <c r="H1305" i="1" s="1"/>
  <c r="H1306" i="1" s="1"/>
  <c r="H1307" i="1" s="1"/>
  <c r="H1308" i="1" s="1"/>
  <c r="H3458" i="1"/>
  <c r="H3459" i="1" s="1"/>
  <c r="H3460" i="1" s="1"/>
  <c r="H3461" i="1" s="1"/>
  <c r="H3462" i="1" s="1"/>
  <c r="H3463" i="1" s="1"/>
  <c r="H3464" i="1" s="1"/>
  <c r="H3465" i="1" s="1"/>
  <c r="H3466" i="1" s="1"/>
  <c r="H3444" i="1"/>
  <c r="H3445" i="1" s="1"/>
  <c r="H2429" i="1"/>
  <c r="H3383" i="1"/>
  <c r="H3369" i="1"/>
  <c r="H3370" i="1" s="1"/>
  <c r="H3371" i="1" s="1"/>
  <c r="H3372" i="1" s="1"/>
  <c r="H3373" i="1" s="1"/>
  <c r="H3374" i="1" s="1"/>
  <c r="H3375" i="1" s="1"/>
  <c r="H3376" i="1" s="1"/>
  <c r="H3377" i="1" s="1"/>
  <c r="H3378" i="1" s="1"/>
  <c r="H2935" i="1"/>
  <c r="H2936" i="1" s="1"/>
  <c r="H3361" i="1"/>
  <c r="H3344" i="1"/>
  <c r="H3345" i="1" s="1"/>
  <c r="H3346" i="1" s="1"/>
  <c r="H3347" i="1" s="1"/>
  <c r="H3348" i="1" s="1"/>
  <c r="H3349" i="1" s="1"/>
  <c r="H2617" i="1"/>
  <c r="H2618" i="1" s="1"/>
  <c r="H2619" i="1" s="1"/>
  <c r="H2620" i="1" s="1"/>
  <c r="H2621" i="1" s="1"/>
  <c r="H2622" i="1" s="1"/>
  <c r="H2623" i="1" s="1"/>
  <c r="H2624" i="1" s="1"/>
  <c r="H2625" i="1" s="1"/>
  <c r="H2626" i="1" s="1"/>
  <c r="H2627" i="1" s="1"/>
  <c r="H3321" i="1"/>
  <c r="H3322" i="1" s="1"/>
  <c r="H3323" i="1" s="1"/>
  <c r="H2752" i="1"/>
  <c r="H3238" i="1"/>
  <c r="H3212" i="1"/>
  <c r="H3213" i="1" s="1"/>
  <c r="H3214" i="1" s="1"/>
  <c r="H3215" i="1" s="1"/>
  <c r="H3216" i="1" s="1"/>
  <c r="H3217" i="1" s="1"/>
  <c r="H3148" i="1"/>
  <c r="H3388" i="1"/>
  <c r="H3389" i="1" s="1"/>
  <c r="H3390" i="1" s="1"/>
  <c r="H3391" i="1" s="1"/>
  <c r="H3392" i="1" s="1"/>
  <c r="H3393" i="1" s="1"/>
  <c r="H3394" i="1" s="1"/>
  <c r="H3395" i="1" s="1"/>
  <c r="H3396" i="1" s="1"/>
  <c r="H3119" i="1"/>
  <c r="H3120" i="1" s="1"/>
  <c r="H3121" i="1" s="1"/>
  <c r="H3122" i="1" s="1"/>
  <c r="H3123" i="1" s="1"/>
  <c r="H3124" i="1" s="1"/>
  <c r="H3125" i="1" s="1"/>
  <c r="H3126" i="1" s="1"/>
  <c r="H3127" i="1" s="1"/>
  <c r="H3032" i="1"/>
  <c r="H3033" i="1" s="1"/>
  <c r="H3034" i="1" s="1"/>
  <c r="H3035" i="1" s="1"/>
  <c r="H3036" i="1" s="1"/>
  <c r="H3037" i="1" s="1"/>
  <c r="H3038" i="1" s="1"/>
  <c r="H3039" i="1" s="1"/>
  <c r="H3040" i="1" s="1"/>
  <c r="H3041" i="1" s="1"/>
  <c r="H3042" i="1" s="1"/>
  <c r="H3182" i="1"/>
  <c r="H3183" i="1" s="1"/>
  <c r="H3184" i="1" s="1"/>
  <c r="H3185" i="1" s="1"/>
  <c r="H3186" i="1" s="1"/>
  <c r="H3187" i="1" s="1"/>
  <c r="H3188" i="1" s="1"/>
  <c r="H2532" i="1"/>
  <c r="H2723" i="1"/>
  <c r="H3282" i="1"/>
  <c r="H2938" i="1"/>
  <c r="H2825" i="1"/>
  <c r="H2826" i="1" s="1"/>
  <c r="H2827" i="1" s="1"/>
  <c r="H2828" i="1" s="1"/>
  <c r="H2829" i="1" s="1"/>
  <c r="H2830" i="1" s="1"/>
  <c r="H2831" i="1" s="1"/>
  <c r="H2869" i="1"/>
  <c r="H2870" i="1" s="1"/>
  <c r="H2871" i="1" s="1"/>
  <c r="H2872" i="1" s="1"/>
  <c r="H2873" i="1" s="1"/>
  <c r="H2874" i="1" s="1"/>
  <c r="H2875" i="1" s="1"/>
  <c r="H2876" i="1" s="1"/>
  <c r="H2877" i="1" s="1"/>
  <c r="H2878" i="1" s="1"/>
  <c r="H2879" i="1" s="1"/>
  <c r="H2880" i="1" s="1"/>
  <c r="H2881" i="1" s="1"/>
  <c r="H2817" i="1"/>
  <c r="H2818" i="1" s="1"/>
  <c r="H2819" i="1" s="1"/>
  <c r="H2820" i="1" s="1"/>
  <c r="H2821" i="1" s="1"/>
  <c r="H2822" i="1" s="1"/>
  <c r="H2823" i="1" s="1"/>
  <c r="H2824" i="1" s="1"/>
  <c r="H3172" i="1"/>
  <c r="H3173" i="1" s="1"/>
  <c r="H3174" i="1" s="1"/>
  <c r="H3175" i="1" s="1"/>
  <c r="H3176" i="1" s="1"/>
  <c r="H3177" i="1" s="1"/>
  <c r="H3178" i="1" s="1"/>
  <c r="H3179" i="1" s="1"/>
  <c r="H2604" i="1"/>
  <c r="H2605" i="1" s="1"/>
  <c r="H2713" i="1"/>
  <c r="H2703" i="1"/>
  <c r="H2658" i="1"/>
  <c r="H2462" i="1"/>
  <c r="H2463" i="1" s="1"/>
  <c r="H2464" i="1" s="1"/>
  <c r="H2465" i="1" s="1"/>
  <c r="H2466" i="1" s="1"/>
  <c r="H2467" i="1" s="1"/>
  <c r="H2468" i="1" s="1"/>
  <c r="H2469" i="1" s="1"/>
  <c r="H2470" i="1" s="1"/>
  <c r="H2471" i="1" s="1"/>
  <c r="H3233" i="1"/>
  <c r="H3234" i="1" s="1"/>
  <c r="H3235" i="1" s="1"/>
  <c r="H3236" i="1" s="1"/>
  <c r="H2572" i="1"/>
  <c r="H2573" i="1" s="1"/>
  <c r="H2574" i="1" s="1"/>
  <c r="H2575" i="1" s="1"/>
  <c r="H2576" i="1" s="1"/>
  <c r="H2577" i="1" s="1"/>
  <c r="H2578" i="1" s="1"/>
  <c r="H2579" i="1" s="1"/>
  <c r="H3427" i="1"/>
  <c r="H2527" i="1"/>
  <c r="H2514" i="1"/>
  <c r="H2485" i="1"/>
  <c r="H2486" i="1" s="1"/>
  <c r="H2558" i="1"/>
  <c r="H2559" i="1" s="1"/>
  <c r="H2507" i="1" s="1"/>
  <c r="H2508" i="1" s="1"/>
  <c r="H2380" i="1"/>
  <c r="H1596" i="1"/>
  <c r="H2264" i="1"/>
  <c r="H2265" i="1" s="1"/>
  <c r="H2266" i="1" s="1"/>
  <c r="H2267" i="1" s="1"/>
  <c r="H2268" i="1" s="1"/>
  <c r="H2269" i="1" s="1"/>
  <c r="H2270" i="1" s="1"/>
  <c r="H2271" i="1" s="1"/>
  <c r="H2272" i="1" s="1"/>
  <c r="H2273" i="1" s="1"/>
  <c r="H2274" i="1" s="1"/>
  <c r="H2275" i="1" s="1"/>
  <c r="H2276" i="1" s="1"/>
  <c r="H2277" i="1" s="1"/>
  <c r="H2227" i="1"/>
  <c r="H2209" i="1" s="1"/>
  <c r="H2188" i="1" s="1"/>
  <c r="H2189" i="1" s="1"/>
  <c r="H2190" i="1" s="1"/>
  <c r="H318" i="1"/>
  <c r="H319" i="1" s="1"/>
  <c r="H320" i="1" s="1"/>
  <c r="H2099" i="1"/>
  <c r="H2100" i="1" s="1"/>
  <c r="H2101" i="1" s="1"/>
  <c r="H2087" i="1"/>
  <c r="H927" i="1"/>
  <c r="H825" i="1"/>
  <c r="H826" i="1" s="1"/>
  <c r="H827" i="1" s="1"/>
  <c r="H828" i="1" s="1"/>
  <c r="H829" i="1" s="1"/>
  <c r="H830" i="1" s="1"/>
  <c r="H831" i="1" s="1"/>
  <c r="H832" i="1" s="1"/>
  <c r="H833" i="1" s="1"/>
  <c r="H834" i="1" s="1"/>
  <c r="H835" i="1" s="1"/>
  <c r="H836" i="1" s="1"/>
  <c r="H2309" i="1"/>
  <c r="H2310" i="1" s="1"/>
  <c r="H2311" i="1" s="1"/>
  <c r="H2312" i="1" s="1"/>
  <c r="H2313" i="1" s="1"/>
  <c r="H2314" i="1" s="1"/>
  <c r="H2315" i="1" s="1"/>
  <c r="H2316" i="1" s="1"/>
  <c r="H2317" i="1" s="1"/>
  <c r="H2318" i="1" s="1"/>
  <c r="H1139" i="1"/>
  <c r="H1140" i="1" s="1"/>
  <c r="H1141" i="1" s="1"/>
  <c r="H1142" i="1" s="1"/>
  <c r="H1143" i="1" s="1"/>
  <c r="H1144" i="1" s="1"/>
  <c r="H1145" i="1" s="1"/>
  <c r="H1146" i="1" s="1"/>
  <c r="H1147" i="1" s="1"/>
  <c r="H1148" i="1" s="1"/>
  <c r="H1149" i="1" s="1"/>
  <c r="H1219" i="1"/>
  <c r="H1220" i="1" s="1"/>
  <c r="H1427" i="1"/>
  <c r="H1312" i="1"/>
  <c r="H378" i="1"/>
  <c r="H1382" i="1"/>
  <c r="H1383" i="1" s="1"/>
  <c r="H1384" i="1" s="1"/>
  <c r="H1385" i="1" s="1"/>
  <c r="H1386" i="1" s="1"/>
  <c r="H1041" i="1"/>
  <c r="H1042" i="1" s="1"/>
  <c r="H1043" i="1" s="1"/>
  <c r="H1044" i="1" s="1"/>
  <c r="H1045" i="1" s="1"/>
  <c r="H1046" i="1" s="1"/>
  <c r="H1047" i="1" s="1"/>
  <c r="H1048" i="1" s="1"/>
  <c r="H1049" i="1" s="1"/>
  <c r="H944" i="1"/>
  <c r="H945" i="1" s="1"/>
  <c r="H901" i="1"/>
  <c r="H722" i="1"/>
  <c r="H1398" i="1"/>
  <c r="H596" i="1"/>
  <c r="H536" i="1"/>
  <c r="H439" i="1"/>
  <c r="H440" i="1" s="1"/>
  <c r="H441" i="1" s="1"/>
  <c r="H442" i="1" s="1"/>
  <c r="H275" i="1"/>
  <c r="H276" i="1" s="1"/>
  <c r="H277" i="1" s="1"/>
  <c r="H278" i="1" s="1"/>
  <c r="H244" i="1"/>
  <c r="H2448" i="1"/>
  <c r="H2449" i="1" s="1"/>
  <c r="H3228" i="1"/>
  <c r="H3229" i="1" s="1"/>
  <c r="H3230" i="1" s="1"/>
  <c r="H789" i="1"/>
  <c r="H3428" i="1"/>
  <c r="H3429" i="1" s="1"/>
  <c r="H3430" i="1" s="1"/>
  <c r="H3431" i="1" s="1"/>
  <c r="H3432" i="1" s="1"/>
  <c r="H3433" i="1" s="1"/>
  <c r="H3434" i="1" s="1"/>
  <c r="H3435" i="1" s="1"/>
  <c r="H3436" i="1" s="1"/>
  <c r="H3437" i="1" s="1"/>
  <c r="H3250" i="1"/>
  <c r="H3251" i="1" s="1"/>
  <c r="H3252" i="1" s="1"/>
  <c r="H3162" i="1"/>
  <c r="H3163" i="1" s="1"/>
  <c r="H3164" i="1" s="1"/>
  <c r="H3165" i="1" s="1"/>
  <c r="H3166" i="1" s="1"/>
  <c r="H3167" i="1" s="1"/>
  <c r="H3168" i="1" s="1"/>
  <c r="H3169" i="1" s="1"/>
  <c r="H3170" i="1" s="1"/>
  <c r="H3171" i="1" s="1"/>
  <c r="H3329" i="1"/>
  <c r="H3312" i="1"/>
  <c r="H3313" i="1" s="1"/>
  <c r="H3314" i="1" s="1"/>
  <c r="H3315" i="1" s="1"/>
  <c r="H3316" i="1" s="1"/>
  <c r="H3317" i="1" s="1"/>
  <c r="H3318" i="1" s="1"/>
  <c r="H3319" i="1" s="1"/>
  <c r="H3294" i="1"/>
  <c r="H3295" i="1" s="1"/>
  <c r="H3296" i="1" s="1"/>
  <c r="H3297" i="1" s="1"/>
  <c r="H3298" i="1" s="1"/>
  <c r="H3299" i="1" s="1"/>
  <c r="H3300" i="1" s="1"/>
  <c r="H3301" i="1" s="1"/>
  <c r="H3286" i="1"/>
  <c r="H3287" i="1" s="1"/>
  <c r="H3075" i="1"/>
  <c r="H3076" i="1" s="1"/>
  <c r="H3077" i="1" s="1"/>
  <c r="H3194" i="1"/>
  <c r="H3195" i="1" s="1"/>
  <c r="H3196" i="1" s="1"/>
  <c r="H3197" i="1" s="1"/>
  <c r="H3198" i="1" s="1"/>
  <c r="H2681" i="1"/>
  <c r="H2682" i="1" s="1"/>
  <c r="H2683" i="1" s="1"/>
  <c r="H2815" i="1"/>
  <c r="H2846" i="1"/>
  <c r="H2847" i="1" s="1"/>
  <c r="H2848" i="1" s="1"/>
  <c r="H2849" i="1" s="1"/>
  <c r="H2850" i="1" s="1"/>
  <c r="H2494" i="1"/>
  <c r="H3260" i="1"/>
  <c r="H3261" i="1" s="1"/>
  <c r="H3262" i="1" s="1"/>
  <c r="H3263" i="1" s="1"/>
  <c r="H3264" i="1" s="1"/>
  <c r="H2753" i="1"/>
  <c r="H2754" i="1" s="1"/>
  <c r="H2755" i="1" s="1"/>
  <c r="H2756" i="1" s="1"/>
  <c r="H2757" i="1" s="1"/>
  <c r="H3100" i="1"/>
  <c r="H2699" i="1"/>
  <c r="H2700" i="1" s="1"/>
  <c r="H2704" i="1"/>
  <c r="H2705" i="1" s="1"/>
  <c r="H2706" i="1" s="1"/>
  <c r="H2707" i="1" s="1"/>
  <c r="H2708" i="1" s="1"/>
  <c r="H2709" i="1" s="1"/>
  <c r="H2710" i="1" s="1"/>
  <c r="H686" i="1"/>
  <c r="H2645" i="1"/>
  <c r="H2646" i="1" s="1"/>
  <c r="H2647" i="1" s="1"/>
  <c r="H2633" i="1"/>
  <c r="H3025" i="1"/>
  <c r="H2580" i="1"/>
  <c r="H2581" i="1" s="1"/>
  <c r="H2582" i="1" s="1"/>
  <c r="H2583" i="1" s="1"/>
  <c r="H2584" i="1" s="1"/>
  <c r="H2585" i="1" s="1"/>
  <c r="H2586" i="1" s="1"/>
  <c r="H2587" i="1" s="1"/>
  <c r="H2588" i="1" s="1"/>
  <c r="H2528" i="1"/>
  <c r="H2529" i="1" s="1"/>
  <c r="H2530" i="1" s="1"/>
  <c r="H2531" i="1" s="1"/>
  <c r="H2426" i="1"/>
  <c r="H2436" i="1"/>
  <c r="H2432" i="1"/>
  <c r="H2433" i="1" s="1"/>
  <c r="H2430" i="1"/>
  <c r="H2431" i="1" s="1"/>
  <c r="H2414" i="1"/>
  <c r="H2415" i="1" s="1"/>
  <c r="H2416" i="1" s="1"/>
  <c r="H2156" i="1"/>
  <c r="H2157" i="1" s="1"/>
  <c r="H2158" i="1" s="1"/>
  <c r="H2159" i="1" s="1"/>
  <c r="H2160" i="1" s="1"/>
  <c r="H2161" i="1" s="1"/>
  <c r="H2162" i="1" s="1"/>
  <c r="H2163" i="1" s="1"/>
  <c r="H2164" i="1" s="1"/>
  <c r="H2165" i="1" s="1"/>
  <c r="H2166" i="1" s="1"/>
  <c r="H2167" i="1" s="1"/>
  <c r="H2168" i="1" s="1"/>
  <c r="H2169" i="1" s="1"/>
  <c r="H2170" i="1" s="1"/>
  <c r="H2171" i="1" s="1"/>
  <c r="H2172" i="1" s="1"/>
  <c r="H1791" i="1"/>
  <c r="H1865" i="1"/>
  <c r="H1866" i="1" s="1"/>
  <c r="H1867" i="1" s="1"/>
  <c r="H1989" i="1"/>
  <c r="H2013" i="1"/>
  <c r="H2014" i="1" s="1"/>
  <c r="H2015" i="1" s="1"/>
  <c r="H2016" i="1" s="1"/>
  <c r="H1643" i="1"/>
  <c r="H1644" i="1" s="1"/>
  <c r="H1645" i="1" s="1"/>
  <c r="H1646" i="1" s="1"/>
  <c r="H1647" i="1" s="1"/>
  <c r="H1648" i="1" s="1"/>
  <c r="H1597" i="1"/>
  <c r="H1598" i="1" s="1"/>
  <c r="H1711" i="1"/>
  <c r="H120" i="1"/>
  <c r="H121" i="1" s="1"/>
  <c r="H122" i="1" s="1"/>
  <c r="H123" i="1" s="1"/>
  <c r="H124" i="1" s="1"/>
  <c r="H125" i="1" s="1"/>
  <c r="H126" i="1" s="1"/>
  <c r="H127" i="1" s="1"/>
  <c r="H128" i="1" s="1"/>
  <c r="H129" i="1" s="1"/>
  <c r="H130" i="1" s="1"/>
  <c r="H131" i="1" s="1"/>
  <c r="H132" i="1" s="1"/>
  <c r="H133" i="1" s="1"/>
  <c r="H134" i="1" s="1"/>
  <c r="H135" i="1" s="1"/>
  <c r="H770" i="1"/>
  <c r="H379" i="1"/>
  <c r="H380" i="1" s="1"/>
  <c r="H381" i="1" s="1"/>
  <c r="H382" i="1" s="1"/>
  <c r="H192" i="1"/>
  <c r="H193" i="1" s="1"/>
  <c r="H194" i="1" s="1"/>
  <c r="H195" i="1" s="1"/>
  <c r="H196" i="1" s="1"/>
  <c r="H197" i="1" s="1"/>
  <c r="H198" i="1" s="1"/>
  <c r="H199" i="1" s="1"/>
  <c r="H200" i="1" s="1"/>
  <c r="H201" i="1" s="1"/>
  <c r="H202" i="1" s="1"/>
  <c r="H203" i="1" s="1"/>
  <c r="H204" i="1" s="1"/>
  <c r="H205" i="1" s="1"/>
  <c r="H206" i="1" s="1"/>
  <c r="H207" i="1" s="1"/>
  <c r="H93" i="1"/>
  <c r="H94" i="1" s="1"/>
  <c r="H95" i="1" s="1"/>
  <c r="H96" i="1" s="1"/>
  <c r="H97" i="1" s="1"/>
  <c r="H98" i="1" s="1"/>
  <c r="H99" i="1" s="1"/>
  <c r="H100" i="1" s="1"/>
  <c r="H101" i="1" s="1"/>
  <c r="H102" i="1" s="1"/>
  <c r="H103" i="1" s="1"/>
  <c r="H104" i="1" s="1"/>
  <c r="H105" i="1" s="1"/>
  <c r="H106" i="1" s="1"/>
  <c r="H1276" i="1"/>
  <c r="H1277" i="1" s="1"/>
  <c r="H3397" i="1"/>
  <c r="H3398" i="1" s="1"/>
  <c r="H3362" i="1"/>
  <c r="H3363" i="1" s="1"/>
  <c r="H3364" i="1" s="1"/>
  <c r="H2598" i="1"/>
  <c r="H2599" i="1" s="1"/>
  <c r="H2600" i="1" s="1"/>
  <c r="H2601" i="1" s="1"/>
  <c r="H3306" i="1"/>
  <c r="H3307" i="1" s="1"/>
  <c r="H3330" i="1"/>
  <c r="H3331" i="1" s="1"/>
  <c r="H3332" i="1" s="1"/>
  <c r="H3333" i="1" s="1"/>
  <c r="H3149" i="1"/>
  <c r="H3150" i="1" s="1"/>
  <c r="H3117" i="1"/>
  <c r="H2472" i="1"/>
  <c r="H2473" i="1" s="1"/>
  <c r="H2474" i="1" s="1"/>
  <c r="H3101" i="1"/>
  <c r="H3102" i="1" s="1"/>
  <c r="H3103" i="1" s="1"/>
  <c r="H3104" i="1" s="1"/>
  <c r="H3105" i="1" s="1"/>
  <c r="H3106" i="1" s="1"/>
  <c r="H3107" i="1" s="1"/>
  <c r="H3108" i="1" s="1"/>
  <c r="H3109" i="1" s="1"/>
  <c r="H3026" i="1"/>
  <c r="H3027" i="1" s="1"/>
  <c r="H3028" i="1" s="1"/>
  <c r="H3029" i="1" s="1"/>
  <c r="H3030" i="1" s="1"/>
  <c r="H3031" i="1" s="1"/>
  <c r="H2929" i="1"/>
  <c r="H2930" i="1" s="1"/>
  <c r="H2663" i="1"/>
  <c r="H2590" i="1"/>
  <c r="H2495" i="1"/>
  <c r="H2496" i="1" s="1"/>
  <c r="H2497" i="1" s="1"/>
  <c r="H2487" i="1"/>
  <c r="H2488" i="1" s="1"/>
  <c r="H2489" i="1" s="1"/>
  <c r="H3446" i="1"/>
  <c r="H3447" i="1" s="1"/>
  <c r="H3448" i="1" s="1"/>
  <c r="H3449" i="1" s="1"/>
  <c r="H3450" i="1" s="1"/>
  <c r="H3451" i="1" s="1"/>
  <c r="H3452" i="1" s="1"/>
  <c r="H3239" i="1"/>
  <c r="H2041" i="1"/>
  <c r="H2031" i="1"/>
  <c r="H1990" i="1" s="1"/>
  <c r="H1918" i="1"/>
  <c r="H1812" i="1"/>
  <c r="H1813" i="1" s="1"/>
  <c r="H1814" i="1" s="1"/>
  <c r="H1815" i="1" s="1"/>
  <c r="H1816" i="1" s="1"/>
  <c r="H1817" i="1" s="1"/>
  <c r="H1792" i="1"/>
  <c r="H1793" i="1" s="1"/>
  <c r="H1794" i="1" s="1"/>
  <c r="H1795" i="1" s="1"/>
  <c r="H1796" i="1" s="1"/>
  <c r="H1797" i="1" s="1"/>
  <c r="H1399" i="1"/>
  <c r="H1400" i="1" s="1"/>
  <c r="H1401" i="1" s="1"/>
  <c r="H1402" i="1" s="1"/>
  <c r="H2147" i="1"/>
  <c r="H1697" i="1"/>
  <c r="H1698" i="1" s="1"/>
  <c r="H1699" i="1" s="1"/>
  <c r="H1700" i="1" s="1"/>
  <c r="H1701" i="1" s="1"/>
  <c r="H1702" i="1" s="1"/>
  <c r="H1240" i="1"/>
  <c r="H1165" i="1"/>
  <c r="H1166" i="1" s="1"/>
  <c r="H1167" i="1" s="1"/>
  <c r="H1168" i="1" s="1"/>
  <c r="H1169" i="1" s="1"/>
  <c r="H1170" i="1" s="1"/>
  <c r="H1171" i="1" s="1"/>
  <c r="H839" i="1"/>
  <c r="H840" i="1" s="1"/>
  <c r="H841" i="1" s="1"/>
  <c r="H842" i="1" s="1"/>
  <c r="H843" i="1" s="1"/>
  <c r="H537" i="1"/>
  <c r="H538" i="1" s="1"/>
  <c r="H687" i="1"/>
  <c r="H3421" i="1"/>
  <c r="H2664" i="1"/>
  <c r="H2665" i="1" s="1"/>
  <c r="H2666" i="1" s="1"/>
  <c r="H2667" i="1" s="1"/>
  <c r="H2668" i="1" s="1"/>
  <c r="H2669" i="1" s="1"/>
  <c r="H2670" i="1" s="1"/>
  <c r="H2671" i="1" s="1"/>
  <c r="H2672" i="1" s="1"/>
  <c r="H2673" i="1" s="1"/>
  <c r="H2674" i="1" s="1"/>
  <c r="H2675" i="1" s="1"/>
  <c r="H3290" i="1"/>
  <c r="H3291" i="1" s="1"/>
  <c r="H3292" i="1" s="1"/>
  <c r="H3143" i="1"/>
  <c r="H3144" i="1" s="1"/>
  <c r="H3145" i="1" s="1"/>
  <c r="H3146" i="1" s="1"/>
  <c r="H2866" i="1"/>
  <c r="H2450" i="1"/>
  <c r="H3283" i="1"/>
  <c r="H2768" i="1"/>
  <c r="H2769" i="1" s="1"/>
  <c r="H2770" i="1" s="1"/>
  <c r="H2771" i="1" s="1"/>
  <c r="H2772" i="1" s="1"/>
  <c r="H2989" i="1"/>
  <c r="H2724" i="1" s="1"/>
  <c r="H2693" i="1"/>
  <c r="H2694" i="1" s="1"/>
  <c r="H2695" i="1" s="1"/>
  <c r="H2549" i="1"/>
  <c r="H2550" i="1" s="1"/>
  <c r="H2551" i="1" s="1"/>
  <c r="H2552" i="1" s="1"/>
  <c r="H2553" i="1" s="1"/>
  <c r="H2554" i="1" s="1"/>
  <c r="H2593" i="1"/>
  <c r="H2594" i="1" s="1"/>
  <c r="H2595" i="1" s="1"/>
  <c r="H2596" i="1" s="1"/>
  <c r="H2597" i="1" s="1"/>
  <c r="H2228" i="1"/>
  <c r="H2229" i="1" s="1"/>
  <c r="H2079" i="1"/>
  <c r="H2080" i="1" s="1"/>
  <c r="H2081" i="1" s="1"/>
  <c r="H2082" i="1" s="1"/>
  <c r="H299" i="1"/>
  <c r="H300" i="1" s="1"/>
  <c r="H301" i="1" s="1"/>
  <c r="H302" i="1" s="1"/>
  <c r="H303" i="1" s="1"/>
  <c r="H304" i="1" s="1"/>
  <c r="H305" i="1" s="1"/>
  <c r="H306" i="1" s="1"/>
  <c r="H307" i="1" s="1"/>
  <c r="H308" i="1" s="1"/>
  <c r="H309" i="1" s="1"/>
  <c r="H310" i="1" s="1"/>
  <c r="H321" i="1"/>
  <c r="H322" i="1" s="1"/>
  <c r="H323" i="1" s="1"/>
  <c r="H324" i="1" s="1"/>
  <c r="H325" i="1" s="1"/>
  <c r="H326" i="1" s="1"/>
  <c r="H327" i="1" s="1"/>
  <c r="H328" i="1" s="1"/>
  <c r="H329" i="1" s="1"/>
  <c r="H330" i="1" s="1"/>
  <c r="H331" i="1" s="1"/>
  <c r="H332" i="1" s="1"/>
  <c r="H1731" i="1"/>
  <c r="H1732" i="1" s="1"/>
  <c r="H1733" i="1" s="1"/>
  <c r="H1734" i="1" s="1"/>
  <c r="H1735" i="1" s="1"/>
  <c r="H1736" i="1" s="1"/>
  <c r="H1493" i="1"/>
  <c r="H985" i="1"/>
  <c r="H986" i="1" s="1"/>
  <c r="H928" i="1"/>
  <c r="H929" i="1" s="1"/>
  <c r="H930" i="1" s="1"/>
  <c r="H931" i="1" s="1"/>
  <c r="H932" i="1" s="1"/>
  <c r="H933" i="1" s="1"/>
  <c r="H934" i="1" s="1"/>
  <c r="H935" i="1" s="1"/>
  <c r="H936" i="1" s="1"/>
  <c r="H937" i="1" s="1"/>
  <c r="H938" i="1" s="1"/>
  <c r="H700" i="1"/>
  <c r="H569" i="1"/>
  <c r="H570" i="1" s="1"/>
  <c r="H571" i="1" s="1"/>
  <c r="H572" i="1" s="1"/>
  <c r="H573" i="1" s="1"/>
  <c r="H574" i="1" s="1"/>
  <c r="H550" i="1"/>
  <c r="H771" i="1"/>
  <c r="H3271" i="1"/>
  <c r="H3368" i="1"/>
  <c r="H3151" i="1"/>
  <c r="H3152" i="1" s="1"/>
  <c r="H3153" i="1" s="1"/>
  <c r="H3154" i="1" s="1"/>
  <c r="H3155" i="1" s="1"/>
  <c r="H3156" i="1" s="1"/>
  <c r="H3157" i="1" s="1"/>
  <c r="H3158" i="1" s="1"/>
  <c r="H3159" i="1" s="1"/>
  <c r="H3160" i="1" s="1"/>
  <c r="H3161" i="1" s="1"/>
  <c r="H2371" i="1"/>
  <c r="H2372" i="1" s="1"/>
  <c r="H2373" i="1" s="1"/>
  <c r="H2374" i="1" s="1"/>
  <c r="H2375" i="1" s="1"/>
  <c r="H2376" i="1" s="1"/>
  <c r="H2377" i="1" s="1"/>
  <c r="H2378" i="1" s="1"/>
  <c r="H2379" i="1" s="1"/>
  <c r="H2957" i="1"/>
  <c r="H2958" i="1" s="1"/>
  <c r="H2959" i="1" s="1"/>
  <c r="H2960" i="1" s="1"/>
  <c r="H2961" i="1" s="1"/>
  <c r="H2962" i="1" s="1"/>
  <c r="H2963" i="1" s="1"/>
  <c r="H2947" i="1"/>
  <c r="H2948" i="1" s="1"/>
  <c r="H2949" i="1" s="1"/>
  <c r="H2841" i="1"/>
  <c r="H2801" i="1"/>
  <c r="H2438" i="1"/>
  <c r="H2439" i="1" s="1"/>
  <c r="H2440" i="1" s="1"/>
  <c r="H2441" i="1" s="1"/>
  <c r="H2606" i="1"/>
  <c r="H2607" i="1" s="1"/>
  <c r="H2608" i="1" s="1"/>
  <c r="H2451" i="1"/>
  <c r="H2452" i="1" s="1"/>
  <c r="H2453" i="1" s="1"/>
  <c r="H2454" i="1" s="1"/>
  <c r="H2455" i="1" s="1"/>
  <c r="H2456" i="1" s="1"/>
  <c r="H2457" i="1" s="1"/>
  <c r="H2458" i="1" s="1"/>
  <c r="H2459" i="1" s="1"/>
  <c r="H2460" i="1" s="1"/>
  <c r="H2461" i="1" s="1"/>
  <c r="H2437" i="1"/>
  <c r="H1830" i="1"/>
  <c r="H1831" i="1" s="1"/>
  <c r="H1832" i="1" s="1"/>
  <c r="H1833" i="1" s="1"/>
  <c r="H1834" i="1" s="1"/>
  <c r="H1717" i="1"/>
  <c r="H1352" i="1"/>
  <c r="H1353" i="1" s="1"/>
  <c r="H1313" i="1"/>
  <c r="H1221" i="1"/>
  <c r="H1222" i="1" s="1"/>
  <c r="H1223" i="1" s="1"/>
  <c r="H1224" i="1" s="1"/>
  <c r="H772" i="1"/>
  <c r="H551" i="1"/>
  <c r="H552" i="1" s="1"/>
  <c r="H688" i="1"/>
  <c r="H689" i="1" s="1"/>
  <c r="H690" i="1" s="1"/>
  <c r="H691" i="1" s="1"/>
  <c r="H1764" i="1"/>
  <c r="H1765" i="1" s="1"/>
  <c r="H1783" i="1"/>
  <c r="H1784" i="1" s="1"/>
  <c r="H1785" i="1" s="1"/>
  <c r="H2102" i="1"/>
  <c r="H2648" i="1"/>
  <c r="H2649" i="1" s="1"/>
  <c r="H2650" i="1" s="1"/>
  <c r="H3284" i="1"/>
  <c r="H3285" i="1" s="1"/>
  <c r="H3240" i="1"/>
  <c r="H3241" i="1" s="1"/>
  <c r="H3110" i="1"/>
  <c r="H3111" i="1" s="1"/>
  <c r="H3112" i="1" s="1"/>
  <c r="H3113" i="1" s="1"/>
  <c r="H3114" i="1" s="1"/>
  <c r="H3115" i="1" s="1"/>
  <c r="H3116" i="1" s="1"/>
  <c r="H2890" i="1"/>
  <c r="H2891" i="1" s="1"/>
  <c r="H2892" i="1" s="1"/>
  <c r="H2893" i="1" s="1"/>
  <c r="H2894" i="1" s="1"/>
  <c r="H2867" i="1"/>
  <c r="H2763" i="1"/>
  <c r="H2764" i="1" s="1"/>
  <c r="H2765" i="1" s="1"/>
  <c r="H2725" i="1"/>
  <c r="H2726" i="1" s="1"/>
  <c r="H2727" i="1" s="1"/>
  <c r="H2728" i="1" s="1"/>
  <c r="H2729" i="1" s="1"/>
  <c r="H2730" i="1" s="1"/>
  <c r="H2731" i="1" s="1"/>
  <c r="H2732" i="1" s="1"/>
  <c r="H2733" i="1" s="1"/>
  <c r="H2734" i="1" s="1"/>
  <c r="H2735" i="1" s="1"/>
  <c r="H2736" i="1" s="1"/>
  <c r="H2719" i="1"/>
  <c r="H2720" i="1" s="1"/>
  <c r="H2721" i="1" s="1"/>
  <c r="H2722" i="1" s="1"/>
  <c r="H2692" i="1"/>
  <c r="H2842" i="1"/>
  <c r="H2843" i="1" s="1"/>
  <c r="H2844" i="1" s="1"/>
  <c r="H2845" i="1" s="1"/>
  <c r="H2515" i="1"/>
  <c r="H2407" i="1"/>
  <c r="H2408" i="1" s="1"/>
  <c r="H2174" i="1"/>
  <c r="H2175" i="1" s="1"/>
  <c r="H2176" i="1" s="1"/>
  <c r="H2177" i="1" s="1"/>
  <c r="H2178" i="1" s="1"/>
  <c r="H2179" i="1" s="1"/>
  <c r="H2180" i="1" s="1"/>
  <c r="H2181" i="1" s="1"/>
  <c r="H2148" i="1"/>
  <c r="H1494" i="1"/>
  <c r="H1333" i="1"/>
  <c r="H1334" i="1" s="1"/>
  <c r="H790" i="1"/>
  <c r="H264" i="1"/>
  <c r="H265" i="1" s="1"/>
  <c r="H266" i="1" s="1"/>
  <c r="H267" i="1" s="1"/>
  <c r="H701" i="1"/>
  <c r="H702" i="1" s="1"/>
  <c r="H3384" i="1"/>
  <c r="H3385" i="1" s="1"/>
  <c r="H3386" i="1" s="1"/>
  <c r="H2939" i="1"/>
  <c r="H2940" i="1" s="1"/>
  <c r="H2832" i="1"/>
  <c r="H2833" i="1" s="1"/>
  <c r="H2676" i="1"/>
  <c r="H2677" i="1" s="1"/>
  <c r="H2802" i="1"/>
  <c r="H2803" i="1" s="1"/>
  <c r="H2434" i="1"/>
  <c r="H2381" i="1"/>
  <c r="H2088" i="1"/>
  <c r="H2089" i="1" s="1"/>
  <c r="H2090" i="1" s="1"/>
  <c r="H2091" i="1" s="1"/>
  <c r="H2092" i="1" s="1"/>
  <c r="H2093" i="1" s="1"/>
  <c r="H1255" i="1"/>
  <c r="H1256" i="1" s="1"/>
  <c r="H1241" i="1" s="1"/>
  <c r="H1090" i="1"/>
  <c r="H1091" i="1" s="1"/>
  <c r="H1092" i="1" s="1"/>
  <c r="H1093" i="1" s="1"/>
  <c r="H1094" i="1" s="1"/>
  <c r="H1095" i="1" s="1"/>
  <c r="H1096" i="1" s="1"/>
  <c r="H1097" i="1" s="1"/>
  <c r="H1098" i="1" s="1"/>
  <c r="H1099" i="1" s="1"/>
  <c r="H339" i="1"/>
  <c r="H245" i="1"/>
  <c r="H2516" i="1"/>
  <c r="H2517" i="1" s="1"/>
  <c r="H2518" i="1" s="1"/>
  <c r="H2519" i="1" s="1"/>
  <c r="H2520" i="1" s="1"/>
  <c r="H2521" i="1" s="1"/>
  <c r="H2522" i="1" s="1"/>
  <c r="H2523" i="1" s="1"/>
  <c r="H2524" i="1" s="1"/>
  <c r="H2525" i="1" s="1"/>
  <c r="H2526" i="1" s="1"/>
  <c r="H1366" i="1"/>
  <c r="H1367" i="1" s="1"/>
  <c r="H1368" i="1" s="1"/>
  <c r="H1369" i="1" s="1"/>
  <c r="H1370" i="1" s="1"/>
  <c r="H1371" i="1" s="1"/>
  <c r="H1372" i="1" s="1"/>
  <c r="H1373" i="1" s="1"/>
  <c r="H3355" i="1"/>
  <c r="H2149" i="1"/>
  <c r="H2150" i="1" s="1"/>
  <c r="H2151" i="1" s="1"/>
  <c r="H2152" i="1" s="1"/>
  <c r="H2153" i="1" s="1"/>
  <c r="H2042" i="1"/>
  <c r="H1105" i="1"/>
  <c r="H1335" i="1"/>
  <c r="H1336" i="1" s="1"/>
  <c r="H1314" i="1"/>
  <c r="H1766" i="1"/>
  <c r="H209" i="1"/>
  <c r="H210" i="1" s="1"/>
  <c r="H211" i="1" s="1"/>
  <c r="H212" i="1" s="1"/>
  <c r="H213" i="1" s="1"/>
  <c r="H214" i="1" s="1"/>
  <c r="H215" i="1" s="1"/>
  <c r="H216" i="1" s="1"/>
  <c r="H3387" i="1"/>
  <c r="H2032" i="1"/>
  <c r="H2033" i="1" s="1"/>
  <c r="H2533" i="1"/>
  <c r="H2534" i="1" s="1"/>
  <c r="H2535" i="1" s="1"/>
  <c r="H2536" i="1" s="1"/>
  <c r="H2537" i="1" s="1"/>
  <c r="H2651" i="1"/>
  <c r="H2652" i="1" s="1"/>
  <c r="H2990" i="1"/>
  <c r="H2991" i="1" s="1"/>
  <c r="H2992" i="1" s="1"/>
  <c r="H3242" i="1"/>
  <c r="H3243" i="1" s="1"/>
  <c r="H3244" i="1" s="1"/>
  <c r="H3245" i="1" s="1"/>
  <c r="H3246" i="1" s="1"/>
  <c r="H3247" i="1" s="1"/>
  <c r="H3248" i="1" s="1"/>
  <c r="H3210" i="1" s="1"/>
  <c r="H3211" i="1" s="1"/>
  <c r="H2766" i="1"/>
  <c r="H2767" i="1" s="1"/>
  <c r="H2659" i="1"/>
  <c r="H2417" i="1"/>
  <c r="H2418" i="1" s="1"/>
  <c r="H2419" i="1" s="1"/>
  <c r="H2420" i="1" s="1"/>
  <c r="H2421" i="1" s="1"/>
  <c r="H2422" i="1" s="1"/>
  <c r="H2423" i="1" s="1"/>
  <c r="H2424" i="1" s="1"/>
  <c r="H2425" i="1" s="1"/>
  <c r="H2409" i="1"/>
  <c r="H2410" i="1" s="1"/>
  <c r="H2411" i="1" s="1"/>
  <c r="H597" i="1"/>
  <c r="H598" i="1" s="1"/>
  <c r="H2861" i="1"/>
  <c r="H2862" i="1" s="1"/>
  <c r="H2863" i="1" s="1"/>
  <c r="H2864" i="1" s="1"/>
  <c r="H2865" i="1" s="1"/>
  <c r="H2230" i="1"/>
  <c r="H2231" i="1" s="1"/>
  <c r="H2232" i="1" s="1"/>
  <c r="H2017" i="1"/>
  <c r="H2018" i="1" s="1"/>
  <c r="H2019" i="1" s="1"/>
  <c r="H582" i="1"/>
  <c r="H583" i="1" s="1"/>
  <c r="H584" i="1" s="1"/>
  <c r="H2382" i="1"/>
  <c r="H2509" i="1"/>
  <c r="H2510" i="1" s="1"/>
  <c r="H2511" i="1" s="1"/>
  <c r="H2512" i="1" s="1"/>
  <c r="H2513" i="1" s="1"/>
  <c r="H2941" i="1"/>
  <c r="H2942" i="1" s="1"/>
  <c r="H2943" i="1" s="1"/>
  <c r="H2944" i="1" s="1"/>
  <c r="H2945" i="1" s="1"/>
  <c r="H2946" i="1" s="1"/>
  <c r="H2804" i="1"/>
  <c r="H2805" i="1" s="1"/>
  <c r="H2806" i="1" s="1"/>
  <c r="H2807" i="1" s="1"/>
  <c r="H2808" i="1" s="1"/>
  <c r="H2809" i="1" s="1"/>
  <c r="H2810" i="1" s="1"/>
  <c r="H2701" i="1"/>
  <c r="H2702" i="1" s="1"/>
  <c r="H2634" i="1"/>
  <c r="H2714" i="1"/>
  <c r="H2427" i="1"/>
  <c r="H1495" i="1"/>
  <c r="H1496" i="1" s="1"/>
  <c r="H1497" i="1" s="1"/>
  <c r="H1498" i="1" s="1"/>
  <c r="H1499" i="1" s="1"/>
  <c r="H1500" i="1" s="1"/>
  <c r="H1501" i="1" s="1"/>
  <c r="H1502" i="1" s="1"/>
  <c r="H1503" i="1" s="1"/>
  <c r="H1504" i="1" s="1"/>
  <c r="H1505" i="1" s="1"/>
  <c r="H1433" i="1"/>
  <c r="H1434" i="1" s="1"/>
  <c r="H2344" i="1"/>
  <c r="H2345" i="1" s="1"/>
  <c r="H2346" i="1" s="1"/>
  <c r="H3288" i="1"/>
  <c r="H3289" i="1" s="1"/>
  <c r="H2937" i="1"/>
  <c r="H2475" i="1"/>
  <c r="H2476" i="1" s="1"/>
  <c r="H2477" i="1" s="1"/>
  <c r="H2478" i="1" s="1"/>
  <c r="H2479" i="1" s="1"/>
  <c r="H2480" i="1" s="1"/>
  <c r="H2481" i="1" s="1"/>
  <c r="H2482" i="1" s="1"/>
  <c r="H2483" i="1" s="1"/>
  <c r="H2484" i="1" s="1"/>
  <c r="H2660" i="1"/>
  <c r="H1818" i="1"/>
  <c r="H1868" i="1"/>
  <c r="H1446" i="1"/>
  <c r="H1447" i="1" s="1"/>
  <c r="H1448" i="1" s="1"/>
  <c r="H1449" i="1" s="1"/>
  <c r="H1450" i="1" s="1"/>
  <c r="H1451" i="1" s="1"/>
  <c r="H443" i="1"/>
  <c r="H444" i="1" s="1"/>
  <c r="H383" i="1"/>
  <c r="H384" i="1" s="1"/>
  <c r="H385" i="1" s="1"/>
  <c r="H386" i="1" s="1"/>
  <c r="H387" i="1" s="1"/>
  <c r="H388" i="1" s="1"/>
  <c r="H389" i="1" s="1"/>
  <c r="H390" i="1" s="1"/>
  <c r="H391" i="1" s="1"/>
  <c r="H179" i="1"/>
  <c r="H180" i="1" s="1"/>
  <c r="H181" i="1" s="1"/>
  <c r="H182" i="1" s="1"/>
  <c r="H2834" i="1"/>
  <c r="H2835" i="1" s="1"/>
  <c r="H2836" i="1" s="1"/>
  <c r="H2383" i="1"/>
  <c r="H2043" i="1"/>
  <c r="H2044" i="1" s="1"/>
  <c r="H2045" i="1" s="1"/>
  <c r="H2046" i="1" s="1"/>
  <c r="H2047" i="1" s="1"/>
  <c r="H2048" i="1" s="1"/>
  <c r="H2049" i="1" s="1"/>
  <c r="H1354" i="1"/>
  <c r="H1355" i="1" s="1"/>
  <c r="H1356" i="1" s="1"/>
  <c r="H1315" i="1"/>
  <c r="H1316" i="1" s="1"/>
  <c r="H1106" i="1"/>
  <c r="H1107" i="1" s="1"/>
  <c r="H791" i="1"/>
  <c r="H553" i="1"/>
  <c r="H554" i="1" s="1"/>
  <c r="H555" i="1" s="1"/>
  <c r="H556" i="1" s="1"/>
  <c r="H539" i="1"/>
  <c r="H540" i="1" s="1"/>
  <c r="H2868" i="1"/>
  <c r="H3350" i="1"/>
  <c r="H3351" i="1" s="1"/>
  <c r="H3352" i="1" s="1"/>
  <c r="H3353" i="1" s="1"/>
  <c r="H3354" i="1" s="1"/>
  <c r="H3324" i="1"/>
  <c r="H3325" i="1" s="1"/>
  <c r="H3326" i="1" s="1"/>
  <c r="H3237" i="1"/>
  <c r="H2138" i="1"/>
  <c r="H1869" i="1"/>
  <c r="H1612" i="1"/>
  <c r="H1613" i="1" s="1"/>
  <c r="H1614" i="1" s="1"/>
  <c r="H1615" i="1" s="1"/>
  <c r="H1337" i="1"/>
  <c r="H1338" i="1" s="1"/>
  <c r="H1339" i="1" s="1"/>
  <c r="H1340" i="1" s="1"/>
  <c r="H2851" i="1"/>
  <c r="H2852" i="1" s="1"/>
  <c r="H2853" i="1" s="1"/>
  <c r="H2854" i="1" s="1"/>
  <c r="H2855" i="1" s="1"/>
  <c r="H2856" i="1" s="1"/>
  <c r="H1718" i="1"/>
  <c r="H3218" i="1"/>
  <c r="H3207" i="1"/>
  <c r="H3147" i="1"/>
  <c r="H1786" i="1"/>
  <c r="H547" i="1"/>
  <c r="H548" i="1" s="1"/>
  <c r="H2020" i="1"/>
  <c r="H585" i="1"/>
  <c r="H586" i="1" s="1"/>
  <c r="H1870" i="1"/>
  <c r="H1871" i="1" s="1"/>
  <c r="H1872" i="1" s="1"/>
  <c r="H1873" i="1" s="1"/>
  <c r="H2498" i="1"/>
  <c r="H2499" i="1" s="1"/>
  <c r="H2500" i="1" s="1"/>
  <c r="H2501" i="1" s="1"/>
  <c r="H2502" i="1" s="1"/>
  <c r="H2503" i="1" s="1"/>
  <c r="H2504" i="1" s="1"/>
  <c r="H2505" i="1" s="1"/>
  <c r="H2506" i="1" s="1"/>
  <c r="H507" i="1"/>
  <c r="H508" i="1" s="1"/>
  <c r="H509" i="1" s="1"/>
  <c r="H3265" i="1"/>
  <c r="H3266" i="1" s="1"/>
  <c r="H3267" i="1" s="1"/>
  <c r="H3268" i="1" s="1"/>
  <c r="H3269" i="1" s="1"/>
  <c r="H3270" i="1" s="1"/>
  <c r="H3219" i="1"/>
  <c r="H3220" i="1" s="1"/>
  <c r="H3221" i="1" s="1"/>
  <c r="H3222" i="1" s="1"/>
  <c r="H3223" i="1" s="1"/>
  <c r="H3224" i="1" s="1"/>
  <c r="H3225" i="1" s="1"/>
  <c r="H2021" i="1"/>
  <c r="H2022" i="1" s="1"/>
  <c r="H2023" i="1" s="1"/>
  <c r="H2024" i="1" s="1"/>
  <c r="H2025" i="1" s="1"/>
  <c r="H2026" i="1" s="1"/>
  <c r="H2027" i="1" s="1"/>
  <c r="H2028" i="1" s="1"/>
  <c r="H1712" i="1"/>
  <c r="H2365" i="1"/>
  <c r="H2366" i="1" s="1"/>
  <c r="H2367" i="1" s="1"/>
  <c r="H750" i="1"/>
  <c r="H751" i="1" s="1"/>
  <c r="H752" i="1" s="1"/>
  <c r="H753" i="1" s="1"/>
  <c r="H754" i="1" s="1"/>
  <c r="H755" i="1" s="1"/>
  <c r="H3356" i="1"/>
  <c r="H3357" i="1" s="1"/>
  <c r="H2384" i="1"/>
  <c r="H2385" i="1" s="1"/>
  <c r="H2386" i="1" s="1"/>
  <c r="H2387" i="1" s="1"/>
  <c r="H2388" i="1" s="1"/>
  <c r="H3189" i="1"/>
  <c r="H3190" i="1" s="1"/>
  <c r="H3191" i="1" s="1"/>
  <c r="H3192" i="1" s="1"/>
  <c r="H2931" i="1"/>
  <c r="H2932" i="1" s="1"/>
  <c r="H2933" i="1" s="1"/>
  <c r="H2934" i="1" s="1"/>
  <c r="H2490" i="1"/>
  <c r="H2491" i="1" s="1"/>
  <c r="H2492" i="1" s="1"/>
  <c r="H2493" i="1" s="1"/>
  <c r="H2661" i="1"/>
  <c r="H2662" i="1" s="1"/>
  <c r="H2083" i="1"/>
  <c r="H1387" i="1"/>
  <c r="H1388" i="1" s="1"/>
  <c r="H1389" i="1" s="1"/>
  <c r="H1390" i="1" s="1"/>
  <c r="H792" i="1"/>
  <c r="H692" i="1"/>
  <c r="H693" i="1" s="1"/>
  <c r="H694" i="1" s="1"/>
  <c r="H695" i="1" s="1"/>
  <c r="H1150" i="1"/>
  <c r="H1151" i="1" s="1"/>
  <c r="H1152" i="1" s="1"/>
  <c r="H1153" i="1" s="1"/>
  <c r="H1154" i="1" s="1"/>
  <c r="H1155" i="1" s="1"/>
  <c r="H1156" i="1" s="1"/>
  <c r="H3078" i="1"/>
  <c r="H3079" i="1" s="1"/>
  <c r="H3080" i="1" s="1"/>
  <c r="H3081" i="1" s="1"/>
  <c r="H3082" i="1" s="1"/>
  <c r="H3083" i="1" s="1"/>
  <c r="H3128" i="1"/>
  <c r="H3129" i="1" s="1"/>
  <c r="H3130" i="1" s="1"/>
  <c r="H3131" i="1" s="1"/>
  <c r="H3132" i="1" s="1"/>
  <c r="H3133" i="1" s="1"/>
  <c r="H3134" i="1" s="1"/>
  <c r="H3118" i="1"/>
  <c r="H3053" i="1"/>
  <c r="H3054" i="1" s="1"/>
  <c r="H3055" i="1" s="1"/>
  <c r="H3056" i="1" s="1"/>
  <c r="H3057" i="1" s="1"/>
  <c r="H2758" i="1"/>
  <c r="H2555" i="1"/>
  <c r="H2556" i="1" s="1"/>
  <c r="H2347" i="1"/>
  <c r="H2348" i="1" s="1"/>
  <c r="H2349" i="1" s="1"/>
  <c r="H2350" i="1" s="1"/>
  <c r="H2351" i="1" s="1"/>
  <c r="H2352" i="1" s="1"/>
  <c r="H2353" i="1" s="1"/>
  <c r="H2354" i="1" s="1"/>
  <c r="H2067" i="1"/>
  <c r="H2068" i="1" s="1"/>
  <c r="H2069" i="1" s="1"/>
  <c r="H2070" i="1" s="1"/>
  <c r="H2071" i="1" s="1"/>
  <c r="H2072" i="1" s="1"/>
  <c r="H2073" i="1" s="1"/>
  <c r="H2074" i="1" s="1"/>
  <c r="H2075" i="1" s="1"/>
  <c r="H793" i="1"/>
  <c r="H510" i="1"/>
  <c r="H78" i="1"/>
  <c r="H3453" i="1"/>
  <c r="H3454" i="1" s="1"/>
  <c r="H3455" i="1" s="1"/>
  <c r="H3456" i="1" s="1"/>
  <c r="H3457" i="1" s="1"/>
  <c r="H3399" i="1"/>
  <c r="H3400" i="1" s="1"/>
  <c r="H3422" i="1"/>
  <c r="H3423" i="1" s="1"/>
  <c r="H3424" i="1" s="1"/>
  <c r="H3425" i="1" s="1"/>
  <c r="H3426" i="1" s="1"/>
  <c r="H3208" i="1"/>
  <c r="H3209" i="1" s="1"/>
  <c r="H3379" i="1"/>
  <c r="H3380" i="1" s="1"/>
  <c r="H3381" i="1" s="1"/>
  <c r="H3382" i="1" s="1"/>
  <c r="H2628" i="1"/>
  <c r="H2711" i="1"/>
  <c r="H2712" i="1" s="1"/>
  <c r="H2759" i="1"/>
  <c r="H2760" i="1" s="1"/>
  <c r="H2761" i="1" s="1"/>
  <c r="H2715" i="1"/>
  <c r="H2716" i="1" s="1"/>
  <c r="H2717" i="1" s="1"/>
  <c r="H2718" i="1" s="1"/>
  <c r="H2591" i="1"/>
  <c r="H2592" i="1" s="1"/>
  <c r="H2837" i="1"/>
  <c r="H2139" i="1"/>
  <c r="H1428" i="1"/>
  <c r="H1429" i="1" s="1"/>
  <c r="H1430" i="1" s="1"/>
  <c r="H587" i="1"/>
  <c r="H588" i="1" s="1"/>
  <c r="H2034" i="1"/>
  <c r="H2035" i="1" s="1"/>
  <c r="H511" i="1"/>
  <c r="H512" i="1" s="1"/>
  <c r="H513" i="1" s="1"/>
  <c r="H514" i="1" s="1"/>
  <c r="H515" i="1" s="1"/>
  <c r="H516" i="1" s="1"/>
  <c r="H3438" i="1"/>
  <c r="H3439" i="1" s="1"/>
  <c r="H3440" i="1" s="1"/>
  <c r="H3441" i="1" s="1"/>
  <c r="H3343" i="1"/>
  <c r="H3180" i="1"/>
  <c r="H3181" i="1" s="1"/>
  <c r="H2653" i="1"/>
  <c r="H2629" i="1"/>
  <c r="H2630" i="1" s="1"/>
  <c r="H2631" i="1" s="1"/>
  <c r="H2632" i="1" s="1"/>
  <c r="H1787" i="1"/>
  <c r="H83" i="1"/>
  <c r="H84" i="1" s="1"/>
  <c r="H85" i="1" s="1"/>
  <c r="H86" i="1" s="1"/>
  <c r="H2368" i="1"/>
  <c r="H2369" i="1" s="1"/>
  <c r="H2370" i="1" s="1"/>
  <c r="H2950" i="1"/>
  <c r="H2951" i="1" s="1"/>
  <c r="H2952" i="1" s="1"/>
  <c r="H2953" i="1" s="1"/>
  <c r="H2954" i="1" s="1"/>
  <c r="H2955" i="1" s="1"/>
  <c r="H2956" i="1" s="1"/>
  <c r="H3231" i="1"/>
  <c r="H3232" i="1" s="1"/>
  <c r="H2538" i="1"/>
  <c r="H2428" i="1"/>
  <c r="H1452" i="1"/>
  <c r="H79" i="1"/>
  <c r="H80" i="1" s="1"/>
  <c r="H81" i="1" s="1"/>
  <c r="H2654" i="1"/>
  <c r="H2655" i="1" s="1"/>
  <c r="H2656" i="1" s="1"/>
  <c r="H2657" i="1" s="1"/>
  <c r="H2811" i="1"/>
  <c r="H2812" i="1" s="1"/>
  <c r="H2813" i="1" s="1"/>
  <c r="H2814" i="1" s="1"/>
  <c r="H3358" i="1"/>
  <c r="H3359" i="1" s="1"/>
  <c r="H3360" i="1" s="1"/>
  <c r="H3193" i="1"/>
  <c r="H2539" i="1"/>
  <c r="H2540" i="1" s="1"/>
  <c r="H2541" i="1" s="1"/>
  <c r="H2542" i="1" s="1"/>
  <c r="H2543" i="1" s="1"/>
  <c r="H2544" i="1" s="1"/>
  <c r="H2545" i="1" s="1"/>
  <c r="H2546" i="1" s="1"/>
  <c r="H2547" i="1" s="1"/>
  <c r="H2548" i="1" s="1"/>
  <c r="H2442" i="1"/>
  <c r="H2443" i="1" s="1"/>
  <c r="H1435" i="1"/>
  <c r="H1436" i="1" s="1"/>
  <c r="H1437" i="1" s="1"/>
  <c r="H541" i="1"/>
  <c r="H542" i="1" s="1"/>
  <c r="H543" i="1" s="1"/>
  <c r="H544" i="1" s="1"/>
  <c r="H545" i="1" s="1"/>
  <c r="H2636" i="1"/>
  <c r="H2637" i="1" s="1"/>
  <c r="H2638" i="1" s="1"/>
  <c r="H2639" i="1" s="1"/>
  <c r="H2640" i="1" s="1"/>
  <c r="H2641" i="1" s="1"/>
  <c r="H2642" i="1" s="1"/>
  <c r="H2643" i="1" s="1"/>
  <c r="H2644" i="1" s="1"/>
  <c r="H2435" i="1"/>
  <c r="H1874" i="1"/>
  <c r="H1875" i="1" s="1"/>
  <c r="H1876" i="1" s="1"/>
  <c r="H1100" i="1"/>
  <c r="H1101" i="1" s="1"/>
  <c r="H1102" i="1" s="1"/>
  <c r="H3320" i="1"/>
  <c r="H2882" i="1"/>
  <c r="H2883" i="1" s="1"/>
  <c r="H2557" i="1"/>
  <c r="H1357" i="1"/>
  <c r="H531" i="1"/>
  <c r="H2762" i="1"/>
  <c r="H1728" i="1"/>
  <c r="H517" i="1"/>
  <c r="H518" i="1" s="1"/>
  <c r="H519" i="1" s="1"/>
  <c r="H2635" i="1"/>
  <c r="H3442" i="1"/>
  <c r="H3443" i="1" s="1"/>
  <c r="H2036" i="1"/>
  <c r="H1649" i="1"/>
  <c r="H1719" i="1"/>
  <c r="H1713" i="1"/>
  <c r="F2994" i="1"/>
  <c r="F1007" i="1"/>
  <c r="F1008" i="1" s="1"/>
  <c r="F1940" i="1"/>
  <c r="F1540" i="1"/>
  <c r="F1897" i="1"/>
  <c r="F1898" i="1" s="1"/>
  <c r="F1899" i="1" s="1"/>
  <c r="F1900" i="1" s="1"/>
  <c r="F1901" i="1" s="1"/>
  <c r="F1902" i="1" s="1"/>
  <c r="F1903" i="1" s="1"/>
  <c r="F459" i="1"/>
  <c r="F1620" i="1"/>
  <c r="F1621" i="1" s="1"/>
  <c r="F1622" i="1" s="1"/>
  <c r="F1623" i="1" s="1"/>
  <c r="F1624" i="1" s="1"/>
  <c r="F1625" i="1" s="1"/>
  <c r="F1626" i="1" s="1"/>
  <c r="F1627" i="1" s="1"/>
  <c r="F1628" i="1" s="1"/>
  <c r="F1629" i="1" s="1"/>
  <c r="F1630" i="1" s="1"/>
  <c r="F1631" i="1" s="1"/>
  <c r="F1632" i="1" s="1"/>
  <c r="F1633" i="1" s="1"/>
  <c r="F1634" i="1" s="1"/>
  <c r="F1635" i="1" s="1"/>
  <c r="F1636" i="1" s="1"/>
  <c r="F1637" i="1" s="1"/>
  <c r="F1638" i="1" s="1"/>
  <c r="F1639" i="1" s="1"/>
  <c r="F1640" i="1" s="1"/>
  <c r="F738" i="1"/>
  <c r="F739" i="1" s="1"/>
  <c r="F740" i="1" s="1"/>
  <c r="F741" i="1" s="1"/>
  <c r="F1218" i="1"/>
  <c r="F1219" i="1" s="1"/>
  <c r="F118" i="1"/>
  <c r="F119" i="1" s="1"/>
  <c r="F120" i="1" s="1"/>
  <c r="F121" i="1" s="1"/>
  <c r="F122" i="1" s="1"/>
  <c r="F123" i="1" s="1"/>
  <c r="F2357" i="1"/>
  <c r="F955" i="1"/>
  <c r="F956" i="1" s="1"/>
  <c r="F957" i="1" s="1"/>
  <c r="F958" i="1" s="1"/>
  <c r="F959" i="1" s="1"/>
  <c r="F960" i="1" s="1"/>
  <c r="F1916" i="1"/>
  <c r="F1917" i="1" s="1"/>
  <c r="F1918" i="1" s="1"/>
  <c r="F1919" i="1" s="1"/>
  <c r="F1920" i="1" s="1"/>
  <c r="F1921" i="1" s="1"/>
  <c r="F1922" i="1" s="1"/>
  <c r="F1923" i="1" s="1"/>
  <c r="F1924" i="1" s="1"/>
  <c r="F1925" i="1" s="1"/>
  <c r="F1926" i="1" s="1"/>
  <c r="F1927" i="1" s="1"/>
  <c r="F1928" i="1" s="1"/>
  <c r="F1929" i="1" s="1"/>
  <c r="F1930" i="1" s="1"/>
  <c r="F1931" i="1" s="1"/>
  <c r="F1932" i="1" s="1"/>
  <c r="F1933" i="1" s="1"/>
  <c r="F1327" i="1"/>
  <c r="F1328" i="1" s="1"/>
  <c r="F1329" i="1" s="1"/>
  <c r="F1330" i="1" s="1"/>
  <c r="F1331" i="1" s="1"/>
  <c r="F1332" i="1" s="1"/>
  <c r="F1333" i="1" s="1"/>
  <c r="F1334" i="1" s="1"/>
  <c r="F242" i="1"/>
  <c r="F243" i="1" s="1"/>
  <c r="F244" i="1" s="1"/>
  <c r="F245" i="1" s="1"/>
  <c r="F246" i="1" s="1"/>
  <c r="F247" i="1" s="1"/>
  <c r="F248" i="1" s="1"/>
  <c r="F249" i="1" s="1"/>
  <c r="F250" i="1" s="1"/>
  <c r="F251" i="1" s="1"/>
  <c r="F252" i="1" s="1"/>
  <c r="F253" i="1" s="1"/>
  <c r="F254" i="1" s="1"/>
  <c r="F255" i="1" s="1"/>
  <c r="F256" i="1" s="1"/>
  <c r="F2307" i="1"/>
  <c r="F2308" i="1" s="1"/>
  <c r="F2309" i="1" s="1"/>
  <c r="F2310" i="1" s="1"/>
  <c r="F2311" i="1" s="1"/>
  <c r="F2312" i="1" s="1"/>
  <c r="F2313" i="1" s="1"/>
  <c r="F2314" i="1" s="1"/>
  <c r="F1040" i="1"/>
  <c r="F1041" i="1" s="1"/>
  <c r="F662" i="1"/>
  <c r="F663" i="1" s="1"/>
  <c r="F393" i="1"/>
  <c r="F1675" i="1"/>
  <c r="F1676" i="1" s="1"/>
  <c r="F1677" i="1" s="1"/>
  <c r="F1678" i="1" s="1"/>
  <c r="F1679" i="1" s="1"/>
  <c r="F1680" i="1" s="1"/>
  <c r="F491" i="1"/>
  <c r="F492" i="1" s="1"/>
  <c r="F493" i="1" s="1"/>
  <c r="F494" i="1" s="1"/>
  <c r="F495" i="1" s="1"/>
  <c r="F496" i="1" s="1"/>
  <c r="F497" i="1" s="1"/>
  <c r="F498" i="1" s="1"/>
  <c r="F499" i="1" s="1"/>
  <c r="F500" i="1" s="1"/>
  <c r="F501" i="1" s="1"/>
  <c r="F502" i="1" s="1"/>
  <c r="F503" i="1" s="1"/>
  <c r="F504" i="1" s="1"/>
  <c r="F1466" i="1"/>
  <c r="F1467" i="1" s="1"/>
  <c r="F1468" i="1" s="1"/>
  <c r="F1469" i="1" s="1"/>
  <c r="F1470" i="1" s="1"/>
  <c r="F1471" i="1" s="1"/>
  <c r="F1472" i="1" s="1"/>
  <c r="F1473" i="1" s="1"/>
  <c r="F1474" i="1" s="1"/>
  <c r="F1475" i="1" s="1"/>
  <c r="F1476" i="1" s="1"/>
  <c r="F1477" i="1" s="1"/>
  <c r="F1478" i="1" s="1"/>
  <c r="F1479" i="1" s="1"/>
  <c r="F1480" i="1" s="1"/>
  <c r="F1481" i="1" s="1"/>
  <c r="F1482" i="1" s="1"/>
  <c r="F1483" i="1" s="1"/>
  <c r="F1484" i="1" s="1"/>
  <c r="F1485" i="1" s="1"/>
  <c r="F1486" i="1" s="1"/>
  <c r="F1487" i="1" s="1"/>
  <c r="F1488" i="1" s="1"/>
  <c r="F1115" i="1"/>
  <c r="F1116" i="1" s="1"/>
  <c r="F1117" i="1" s="1"/>
  <c r="F1118" i="1" s="1"/>
  <c r="F1119" i="1" s="1"/>
  <c r="F1120" i="1" s="1"/>
  <c r="F1121" i="1" s="1"/>
  <c r="F1122" i="1" s="1"/>
  <c r="F1123" i="1" s="1"/>
  <c r="F1124" i="1" s="1"/>
  <c r="F1125" i="1" s="1"/>
  <c r="F1126" i="1" s="1"/>
  <c r="F1127" i="1" s="1"/>
  <c r="F1128" i="1" s="1"/>
  <c r="F2012" i="1"/>
  <c r="F1349" i="1"/>
  <c r="F1350" i="1" s="1"/>
  <c r="F1351" i="1" s="1"/>
  <c r="F1352" i="1" s="1"/>
  <c r="F1353" i="1" s="1"/>
  <c r="F874" i="1"/>
  <c r="F875" i="1" s="1"/>
  <c r="F876" i="1" s="1"/>
  <c r="F877" i="1" s="1"/>
  <c r="F66" i="1"/>
  <c r="F1085" i="1"/>
  <c r="F1086" i="1" s="1"/>
  <c r="F1656" i="1"/>
  <c r="F1657" i="1" s="1"/>
  <c r="F804" i="1"/>
  <c r="F414" i="1"/>
  <c r="F415" i="1" s="1"/>
  <c r="F416" i="1" s="1"/>
  <c r="F417" i="1" s="1"/>
  <c r="F418" i="1" s="1"/>
  <c r="F419" i="1" s="1"/>
  <c r="F420" i="1" s="1"/>
  <c r="F1746" i="1"/>
  <c r="F2995" i="1"/>
  <c r="F2996" i="1" s="1"/>
  <c r="F2997" i="1" s="1"/>
  <c r="F2998" i="1" s="1"/>
  <c r="F2999" i="1" s="1"/>
  <c r="F3000" i="1" s="1"/>
  <c r="F3001" i="1" s="1"/>
  <c r="F3002" i="1" s="1"/>
  <c r="F3003" i="1" s="1"/>
  <c r="F3004" i="1" s="1"/>
  <c r="F3005" i="1" s="1"/>
  <c r="F3006" i="1" s="1"/>
  <c r="F3468" i="1"/>
  <c r="F2777" i="1"/>
  <c r="F2778" i="1" s="1"/>
  <c r="F2779" i="1" s="1"/>
  <c r="F2780" i="1" s="1"/>
  <c r="F2781" i="1" s="1"/>
  <c r="F2782" i="1" s="1"/>
  <c r="F2783" i="1" s="1"/>
  <c r="F983" i="1"/>
  <c r="F984" i="1" s="1"/>
  <c r="F985" i="1" s="1"/>
  <c r="F986" i="1" s="1"/>
  <c r="F987" i="1" s="1"/>
  <c r="F623" i="1"/>
  <c r="F624" i="1" s="1"/>
  <c r="F625" i="1" s="1"/>
  <c r="F626" i="1" s="1"/>
  <c r="F627" i="1" s="1"/>
  <c r="F628" i="1" s="1"/>
  <c r="F629" i="1" s="1"/>
  <c r="F630" i="1" s="1"/>
  <c r="F631" i="1" s="1"/>
  <c r="F632" i="1" s="1"/>
  <c r="F633" i="1" s="1"/>
  <c r="F634" i="1" s="1"/>
  <c r="F2245" i="1"/>
  <c r="F2246" i="1" s="1"/>
  <c r="F2247" i="1" s="1"/>
  <c r="F2248" i="1" s="1"/>
  <c r="F2249" i="1" s="1"/>
  <c r="F2250" i="1" s="1"/>
  <c r="F152" i="1"/>
  <c r="F153" i="1" s="1"/>
  <c r="F154" i="1" s="1"/>
  <c r="F155" i="1" s="1"/>
  <c r="F156" i="1" s="1"/>
  <c r="F157" i="1" s="1"/>
  <c r="F158" i="1" s="1"/>
  <c r="F159" i="1" s="1"/>
  <c r="F160" i="1" s="1"/>
  <c r="F161" i="1" s="1"/>
  <c r="F162" i="1" s="1"/>
  <c r="F163" i="1" s="1"/>
  <c r="F164" i="1" s="1"/>
  <c r="F165" i="1" s="1"/>
  <c r="F166" i="1" s="1"/>
  <c r="F167" i="1" s="1"/>
  <c r="F168" i="1" s="1"/>
  <c r="F169" i="1" s="1"/>
  <c r="F170" i="1" s="1"/>
  <c r="F171" i="1" s="1"/>
  <c r="F172" i="1" s="1"/>
  <c r="F173" i="1" s="1"/>
  <c r="F174" i="1" s="1"/>
  <c r="F175" i="1" s="1"/>
  <c r="F2964" i="1"/>
  <c r="F2965" i="1" s="1"/>
  <c r="F2966" i="1" s="1"/>
  <c r="F2967" i="1" s="1"/>
  <c r="F2968" i="1" s="1"/>
  <c r="F2969" i="1" s="1"/>
  <c r="F2970" i="1" s="1"/>
  <c r="F2971" i="1" s="1"/>
  <c r="F2972" i="1" s="1"/>
  <c r="F2973" i="1" s="1"/>
  <c r="F2974" i="1" s="1"/>
  <c r="F2975" i="1" s="1"/>
  <c r="F2976" i="1" s="1"/>
  <c r="F2977" i="1" s="1"/>
  <c r="F2978" i="1" s="1"/>
  <c r="F2979" i="1" s="1"/>
  <c r="F2980" i="1" s="1"/>
  <c r="F2981" i="1" s="1"/>
  <c r="F2982" i="1" s="1"/>
  <c r="F91" i="1"/>
  <c r="F942" i="1"/>
  <c r="F3467" i="1"/>
  <c r="F350" i="1"/>
  <c r="F3402" i="1"/>
  <c r="F3403" i="1" s="1"/>
  <c r="F3404" i="1" s="1"/>
  <c r="F3405" i="1" s="1"/>
  <c r="F3406" i="1" s="1"/>
  <c r="F3407" i="1" s="1"/>
  <c r="F3408" i="1" s="1"/>
  <c r="F3409" i="1" s="1"/>
  <c r="F3410" i="1" s="1"/>
  <c r="F3411" i="1" s="1"/>
  <c r="F3412" i="1" s="1"/>
  <c r="F2895" i="1"/>
  <c r="F2896" i="1" s="1"/>
  <c r="F3058" i="1"/>
  <c r="F3059" i="1" s="1"/>
  <c r="F1564" i="1"/>
  <c r="F1565" i="1" s="1"/>
  <c r="F1566" i="1" s="1"/>
  <c r="F1567" i="1" s="1"/>
  <c r="F1568" i="1" s="1"/>
  <c r="F1569" i="1" s="1"/>
  <c r="F1570" i="1" s="1"/>
  <c r="F1571" i="1" s="1"/>
  <c r="F1572" i="1" s="1"/>
  <c r="F1573" i="1" s="1"/>
  <c r="F1574" i="1" s="1"/>
  <c r="F1575" i="1" s="1"/>
  <c r="F1576" i="1" s="1"/>
  <c r="F1577" i="1" s="1"/>
  <c r="F1578" i="1" s="1"/>
  <c r="F1579" i="1" s="1"/>
  <c r="F1580" i="1" s="1"/>
  <c r="F1581" i="1" s="1"/>
  <c r="F1582" i="1" s="1"/>
  <c r="F1512" i="1"/>
  <c r="F2913" i="1"/>
  <c r="F2914" i="1" s="1"/>
  <c r="F2915" i="1" s="1"/>
  <c r="F2916" i="1" s="1"/>
  <c r="F2917" i="1" s="1"/>
  <c r="F2918" i="1" s="1"/>
  <c r="F2919" i="1" s="1"/>
  <c r="F2920" i="1" s="1"/>
  <c r="F2921" i="1" s="1"/>
  <c r="F2922" i="1" s="1"/>
  <c r="F2923" i="1" s="1"/>
  <c r="F2924" i="1" s="1"/>
  <c r="F1137" i="1"/>
  <c r="F1138" i="1" s="1"/>
  <c r="F1139" i="1" s="1"/>
  <c r="F1140" i="1" s="1"/>
  <c r="F1141" i="1" s="1"/>
  <c r="F1142" i="1" s="1"/>
  <c r="F1143" i="1" s="1"/>
  <c r="F1144" i="1" s="1"/>
  <c r="F1145" i="1" s="1"/>
  <c r="F1146" i="1" s="1"/>
  <c r="F1147" i="1" s="1"/>
  <c r="F1148" i="1" s="1"/>
  <c r="F1149" i="1" s="1"/>
  <c r="F1150" i="1" s="1"/>
  <c r="F1151" i="1" s="1"/>
  <c r="F1152" i="1" s="1"/>
  <c r="F1153" i="1" s="1"/>
  <c r="F1154" i="1" s="1"/>
  <c r="F1155" i="1" s="1"/>
  <c r="F1156" i="1" s="1"/>
  <c r="F3084" i="1"/>
  <c r="F3085" i="1" s="1"/>
  <c r="F1180" i="1"/>
  <c r="F1181" i="1" s="1"/>
  <c r="F2737" i="1"/>
  <c r="F2738" i="1" s="1"/>
  <c r="F2739" i="1" s="1"/>
  <c r="F2740" i="1" s="1"/>
  <c r="F2741" i="1" s="1"/>
  <c r="F2742" i="1" s="1"/>
  <c r="F316" i="1"/>
  <c r="F317" i="1" s="1"/>
  <c r="F318" i="1" s="1"/>
  <c r="F319" i="1" s="1"/>
  <c r="F320" i="1" s="1"/>
  <c r="F321" i="1" s="1"/>
  <c r="F322" i="1" s="1"/>
  <c r="F323" i="1" s="1"/>
  <c r="F2412" i="1"/>
  <c r="F2816" i="1"/>
  <c r="F2817" i="1" s="1"/>
  <c r="F2818" i="1" s="1"/>
  <c r="F2819" i="1" s="1"/>
  <c r="F2820" i="1" s="1"/>
  <c r="F2821" i="1" s="1"/>
  <c r="F2822" i="1" s="1"/>
  <c r="F2823" i="1" s="1"/>
  <c r="F2824" i="1" s="1"/>
  <c r="F3200" i="1"/>
  <c r="F3201" i="1" s="1"/>
  <c r="F3202" i="1" s="1"/>
  <c r="F3203" i="1" s="1"/>
  <c r="F3204" i="1" s="1"/>
  <c r="F3205" i="1" s="1"/>
  <c r="F3206" i="1" s="1"/>
  <c r="F3207" i="1" s="1"/>
  <c r="F3208" i="1" s="1"/>
  <c r="F3209" i="1" s="1"/>
  <c r="F3210" i="1" s="1"/>
  <c r="F3211" i="1" s="1"/>
  <c r="F3043" i="1"/>
  <c r="F2884" i="1"/>
  <c r="F3259" i="1"/>
  <c r="F2403" i="1"/>
  <c r="F2404" i="1" s="1"/>
  <c r="F2405" i="1" s="1"/>
  <c r="F2406" i="1" s="1"/>
  <c r="F2407" i="1" s="1"/>
  <c r="F2408" i="1" s="1"/>
  <c r="F1709" i="1"/>
  <c r="F1710" i="1" s="1"/>
  <c r="F1711" i="1" s="1"/>
  <c r="F2115" i="1"/>
  <c r="F2116" i="1" s="1"/>
  <c r="F394" i="1"/>
  <c r="F395" i="1" s="1"/>
  <c r="F396" i="1" s="1"/>
  <c r="F397" i="1" s="1"/>
  <c r="F398" i="1" s="1"/>
  <c r="F399" i="1" s="1"/>
  <c r="F400" i="1" s="1"/>
  <c r="F401" i="1" s="1"/>
  <c r="F402" i="1" s="1"/>
  <c r="F403" i="1" s="1"/>
  <c r="F404" i="1" s="1"/>
  <c r="F405" i="1" s="1"/>
  <c r="F406" i="1" s="1"/>
  <c r="F407" i="1" s="1"/>
  <c r="F1878" i="1"/>
  <c r="F1844" i="1"/>
  <c r="F1811" i="1"/>
  <c r="F1782" i="1"/>
  <c r="F1747" i="1"/>
  <c r="F855" i="1"/>
  <c r="F856" i="1" s="1"/>
  <c r="F857" i="1" s="1"/>
  <c r="F298" i="1"/>
  <c r="F299" i="1" s="1"/>
  <c r="F300" i="1" s="1"/>
  <c r="F301" i="1" s="1"/>
  <c r="F302" i="1" s="1"/>
  <c r="F303" i="1" s="1"/>
  <c r="F304" i="1" s="1"/>
  <c r="F305" i="1" s="1"/>
  <c r="F306" i="1" s="1"/>
  <c r="F307" i="1" s="1"/>
  <c r="F308" i="1" s="1"/>
  <c r="F309" i="1" s="1"/>
  <c r="F310" i="1" s="1"/>
  <c r="F438" i="1"/>
  <c r="F439" i="1" s="1"/>
  <c r="F440" i="1" s="1"/>
  <c r="F441" i="1" s="1"/>
  <c r="F442" i="1" s="1"/>
  <c r="F2056" i="1"/>
  <c r="F2155" i="1"/>
  <c r="F2156" i="1" s="1"/>
  <c r="F2157" i="1" s="1"/>
  <c r="F2158" i="1" s="1"/>
  <c r="F2159" i="1" s="1"/>
  <c r="F2160" i="1" s="1"/>
  <c r="F1275" i="1"/>
  <c r="F2284" i="1"/>
  <c r="F1513" i="1"/>
  <c r="F1514" i="1" s="1"/>
  <c r="F1515" i="1" s="1"/>
  <c r="F1516" i="1" s="1"/>
  <c r="F1517" i="1" s="1"/>
  <c r="F1518" i="1" s="1"/>
  <c r="F926" i="1"/>
  <c r="F274" i="1"/>
  <c r="F275" i="1" s="1"/>
  <c r="F276" i="1" s="1"/>
  <c r="F277" i="1" s="1"/>
  <c r="F278" i="1" s="1"/>
  <c r="F279" i="1" s="1"/>
  <c r="F280" i="1" s="1"/>
  <c r="F281" i="1" s="1"/>
  <c r="F282" i="1" s="1"/>
  <c r="F283" i="1" s="1"/>
  <c r="F284" i="1" s="1"/>
  <c r="F285" i="1" s="1"/>
  <c r="F286" i="1" s="1"/>
  <c r="F287" i="1" s="1"/>
  <c r="F288" i="1" s="1"/>
  <c r="F289" i="1" s="1"/>
  <c r="F290" i="1" s="1"/>
  <c r="F291" i="1" s="1"/>
  <c r="F1444" i="1"/>
  <c r="F805" i="1"/>
  <c r="F806" i="1" s="1"/>
  <c r="F807" i="1" s="1"/>
  <c r="F808" i="1" s="1"/>
  <c r="F809" i="1" s="1"/>
  <c r="F810" i="1" s="1"/>
  <c r="F769" i="1"/>
  <c r="F1960" i="1"/>
  <c r="F1961" i="1" s="1"/>
  <c r="F580" i="1"/>
  <c r="F581" i="1" s="1"/>
  <c r="F582" i="1" s="1"/>
  <c r="F568" i="1"/>
  <c r="F223" i="1"/>
  <c r="F224" i="1" s="1"/>
  <c r="F225" i="1" s="1"/>
  <c r="F226" i="1" s="1"/>
  <c r="F227" i="1" s="1"/>
  <c r="F67" i="1"/>
  <c r="F2187" i="1"/>
  <c r="F2188" i="1" s="1"/>
  <c r="F2189" i="1" s="1"/>
  <c r="F2190" i="1" s="1"/>
  <c r="F2191" i="1" s="1"/>
  <c r="F2192" i="1" s="1"/>
  <c r="F2342" i="1"/>
  <c r="F1724" i="1"/>
  <c r="F943" i="1"/>
  <c r="F944" i="1" s="1"/>
  <c r="F945" i="1" s="1"/>
  <c r="F946" i="1" s="1"/>
  <c r="F523" i="1"/>
  <c r="F524" i="1" s="1"/>
  <c r="F525" i="1" s="1"/>
  <c r="F526" i="1" s="1"/>
  <c r="F527" i="1" s="1"/>
  <c r="F528" i="1" s="1"/>
  <c r="F529" i="1" s="1"/>
  <c r="F351" i="1"/>
  <c r="F352" i="1" s="1"/>
  <c r="F353" i="1" s="1"/>
  <c r="F354" i="1" s="1"/>
  <c r="F355" i="1" s="1"/>
  <c r="F356" i="1" s="1"/>
  <c r="F357" i="1" s="1"/>
  <c r="F358" i="1" s="1"/>
  <c r="F359" i="1" s="1"/>
  <c r="F360" i="1" s="1"/>
  <c r="F361" i="1" s="1"/>
  <c r="F362" i="1" s="1"/>
  <c r="F363" i="1" s="1"/>
  <c r="F364" i="1" s="1"/>
  <c r="F365" i="1" s="1"/>
  <c r="F366" i="1" s="1"/>
  <c r="F263" i="1"/>
  <c r="F1254" i="1"/>
  <c r="F3135" i="1"/>
  <c r="F3136" i="1" s="1"/>
  <c r="F1295" i="1"/>
  <c r="F1414" i="1"/>
  <c r="F1415" i="1" s="1"/>
  <c r="F1416" i="1" s="1"/>
  <c r="F1541" i="1"/>
  <c r="F1542" i="1" s="1"/>
  <c r="F1543" i="1" s="1"/>
  <c r="F1544" i="1" s="1"/>
  <c r="F1545" i="1" s="1"/>
  <c r="F3458" i="1"/>
  <c r="F3444" i="1"/>
  <c r="F3445" i="1" s="1"/>
  <c r="F3446" i="1" s="1"/>
  <c r="F3447" i="1" s="1"/>
  <c r="F3448" i="1" s="1"/>
  <c r="F3449" i="1" s="1"/>
  <c r="F3450" i="1" s="1"/>
  <c r="F2429" i="1"/>
  <c r="F2430" i="1" s="1"/>
  <c r="F3383" i="1"/>
  <c r="F3369" i="1"/>
  <c r="F3370" i="1" s="1"/>
  <c r="F3371" i="1" s="1"/>
  <c r="F3372" i="1" s="1"/>
  <c r="F3373" i="1" s="1"/>
  <c r="F3374" i="1" s="1"/>
  <c r="F3375" i="1" s="1"/>
  <c r="F3376" i="1" s="1"/>
  <c r="F3377" i="1" s="1"/>
  <c r="F3378" i="1" s="1"/>
  <c r="F3379" i="1" s="1"/>
  <c r="F2935" i="1"/>
  <c r="F3361" i="1"/>
  <c r="F3362" i="1" s="1"/>
  <c r="F3344" i="1"/>
  <c r="F3345" i="1" s="1"/>
  <c r="F3346" i="1" s="1"/>
  <c r="F3347" i="1" s="1"/>
  <c r="F3348" i="1" s="1"/>
  <c r="F2617" i="1"/>
  <c r="F3321" i="1"/>
  <c r="F3322" i="1" s="1"/>
  <c r="F3323" i="1" s="1"/>
  <c r="F3324" i="1" s="1"/>
  <c r="F3325" i="1" s="1"/>
  <c r="F3326" i="1" s="1"/>
  <c r="F3327" i="1" s="1"/>
  <c r="F3328" i="1" s="1"/>
  <c r="F2752" i="1"/>
  <c r="F2753" i="1" s="1"/>
  <c r="F2754" i="1" s="1"/>
  <c r="F2755" i="1" s="1"/>
  <c r="F3238" i="1"/>
  <c r="F3212" i="1"/>
  <c r="F3148" i="1"/>
  <c r="F3388" i="1"/>
  <c r="F3389" i="1" s="1"/>
  <c r="F3390" i="1" s="1"/>
  <c r="F3119" i="1"/>
  <c r="F3086" i="1"/>
  <c r="F3087" i="1" s="1"/>
  <c r="F3088" i="1" s="1"/>
  <c r="F3089" i="1" s="1"/>
  <c r="F3090" i="1" s="1"/>
  <c r="F3091" i="1" s="1"/>
  <c r="F3092" i="1" s="1"/>
  <c r="F3093" i="1" s="1"/>
  <c r="F3094" i="1" s="1"/>
  <c r="F3060" i="1"/>
  <c r="F3061" i="1" s="1"/>
  <c r="F3062" i="1" s="1"/>
  <c r="F3032" i="1"/>
  <c r="F3182" i="1"/>
  <c r="F2532" i="1"/>
  <c r="F2723" i="1"/>
  <c r="F3282" i="1"/>
  <c r="F2897" i="1"/>
  <c r="F2898" i="1" s="1"/>
  <c r="F2899" i="1" s="1"/>
  <c r="F2900" i="1" s="1"/>
  <c r="F2901" i="1" s="1"/>
  <c r="F2902" i="1" s="1"/>
  <c r="F2903" i="1" s="1"/>
  <c r="F2885" i="1"/>
  <c r="F2886" i="1" s="1"/>
  <c r="F2887" i="1" s="1"/>
  <c r="F2888" i="1" s="1"/>
  <c r="F2889" i="1" s="1"/>
  <c r="F2890" i="1" s="1"/>
  <c r="F2891" i="1" s="1"/>
  <c r="F2892" i="1" s="1"/>
  <c r="F2893" i="1" s="1"/>
  <c r="F2938" i="1"/>
  <c r="F2825" i="1"/>
  <c r="F2869" i="1"/>
  <c r="F3172" i="1"/>
  <c r="F3173" i="1" s="1"/>
  <c r="F3174" i="1" s="1"/>
  <c r="F3175" i="1" s="1"/>
  <c r="F3176" i="1" s="1"/>
  <c r="F3177" i="1" s="1"/>
  <c r="F3178" i="1" s="1"/>
  <c r="F3179" i="1" s="1"/>
  <c r="F2604" i="1"/>
  <c r="F2605" i="1" s="1"/>
  <c r="F2606" i="1" s="1"/>
  <c r="F2413" i="1"/>
  <c r="F2414" i="1" s="1"/>
  <c r="F2415" i="1" s="1"/>
  <c r="F2416" i="1" s="1"/>
  <c r="F2417" i="1" s="1"/>
  <c r="F2418" i="1" s="1"/>
  <c r="F2713" i="1"/>
  <c r="F2714" i="1" s="1"/>
  <c r="F2703" i="1"/>
  <c r="F2704" i="1" s="1"/>
  <c r="F2705" i="1" s="1"/>
  <c r="F2706" i="1" s="1"/>
  <c r="F2707" i="1" s="1"/>
  <c r="F2658" i="1"/>
  <c r="F2659" i="1" s="1"/>
  <c r="F2639" i="1"/>
  <c r="F2462" i="1"/>
  <c r="F2463" i="1" s="1"/>
  <c r="F2464" i="1" s="1"/>
  <c r="F2465" i="1" s="1"/>
  <c r="F2466" i="1" s="1"/>
  <c r="F2467" i="1" s="1"/>
  <c r="F2468" i="1" s="1"/>
  <c r="F2469" i="1" s="1"/>
  <c r="F3233" i="1"/>
  <c r="F3234" i="1" s="1"/>
  <c r="F3235" i="1" s="1"/>
  <c r="F3236" i="1" s="1"/>
  <c r="F3237" i="1" s="1"/>
  <c r="F2572" i="1"/>
  <c r="F2573" i="1" s="1"/>
  <c r="F2574" i="1" s="1"/>
  <c r="F2575" i="1" s="1"/>
  <c r="F2576" i="1" s="1"/>
  <c r="F2577" i="1" s="1"/>
  <c r="F3427" i="1"/>
  <c r="F3428" i="1" s="1"/>
  <c r="F3429" i="1" s="1"/>
  <c r="F3430" i="1" s="1"/>
  <c r="F3431" i="1" s="1"/>
  <c r="F3432" i="1" s="1"/>
  <c r="F3433" i="1" s="1"/>
  <c r="F3434" i="1" s="1"/>
  <c r="F2540" i="1"/>
  <c r="F2541" i="1" s="1"/>
  <c r="F2542" i="1" s="1"/>
  <c r="F2543" i="1" s="1"/>
  <c r="F2544" i="1" s="1"/>
  <c r="F2545" i="1" s="1"/>
  <c r="F2546" i="1" s="1"/>
  <c r="F2547" i="1" s="1"/>
  <c r="F2548" i="1" s="1"/>
  <c r="F2527" i="1"/>
  <c r="F2514" i="1"/>
  <c r="F2515" i="1" s="1"/>
  <c r="F2516" i="1" s="1"/>
  <c r="F2517" i="1" s="1"/>
  <c r="F2518" i="1" s="1"/>
  <c r="F2519" i="1" s="1"/>
  <c r="F2520" i="1" s="1"/>
  <c r="F2521" i="1" s="1"/>
  <c r="F2522" i="1" s="1"/>
  <c r="F2523" i="1" s="1"/>
  <c r="F2524" i="1" s="1"/>
  <c r="F2485" i="1"/>
  <c r="F2486" i="1" s="1"/>
  <c r="F2487" i="1" s="1"/>
  <c r="F2488" i="1" s="1"/>
  <c r="F2489" i="1" s="1"/>
  <c r="F2558" i="1"/>
  <c r="F2386" i="1"/>
  <c r="F2387" i="1" s="1"/>
  <c r="F2380" i="1"/>
  <c r="F2381" i="1" s="1"/>
  <c r="F2382" i="1" s="1"/>
  <c r="F2383" i="1" s="1"/>
  <c r="F2384" i="1" s="1"/>
  <c r="F2385" i="1" s="1"/>
  <c r="F1596" i="1"/>
  <c r="F2285" i="1"/>
  <c r="F2286" i="1" s="1"/>
  <c r="F2287" i="1" s="1"/>
  <c r="F2288" i="1" s="1"/>
  <c r="F2289" i="1" s="1"/>
  <c r="F2290" i="1" s="1"/>
  <c r="F2291" i="1" s="1"/>
  <c r="F2292" i="1" s="1"/>
  <c r="F2293" i="1" s="1"/>
  <c r="F2294" i="1" s="1"/>
  <c r="F2295" i="1" s="1"/>
  <c r="F2296" i="1" s="1"/>
  <c r="F2297" i="1" s="1"/>
  <c r="F2298" i="1" s="1"/>
  <c r="F2299" i="1" s="1"/>
  <c r="F2300" i="1" s="1"/>
  <c r="F2301" i="1" s="1"/>
  <c r="F2264" i="1"/>
  <c r="F2227" i="1"/>
  <c r="F2228" i="1" s="1"/>
  <c r="F2209" i="1"/>
  <c r="F2210" i="1" s="1"/>
  <c r="F2211" i="1" s="1"/>
  <c r="F2212" i="1" s="1"/>
  <c r="F2213" i="1" s="1"/>
  <c r="F2214" i="1" s="1"/>
  <c r="F2215" i="1" s="1"/>
  <c r="F2216" i="1" s="1"/>
  <c r="F2217" i="1" s="1"/>
  <c r="F2218" i="1" s="1"/>
  <c r="F2219" i="1" s="1"/>
  <c r="F2099" i="1"/>
  <c r="F2100" i="1" s="1"/>
  <c r="F2101" i="1" s="1"/>
  <c r="F2102" i="1" s="1"/>
  <c r="F2103" i="1" s="1"/>
  <c r="F2104" i="1" s="1"/>
  <c r="F2105" i="1" s="1"/>
  <c r="F2106" i="1" s="1"/>
  <c r="F2107" i="1" s="1"/>
  <c r="F2108" i="1" s="1"/>
  <c r="F2109" i="1" s="1"/>
  <c r="F2110" i="1" s="1"/>
  <c r="F2111" i="1" s="1"/>
  <c r="F2087" i="1"/>
  <c r="F2057" i="1"/>
  <c r="F927" i="1"/>
  <c r="F928" i="1" s="1"/>
  <c r="F825" i="1"/>
  <c r="F68" i="1"/>
  <c r="F69" i="1" s="1"/>
  <c r="F70" i="1" s="1"/>
  <c r="F71" i="1" s="1"/>
  <c r="F72" i="1" s="1"/>
  <c r="F73" i="1" s="1"/>
  <c r="F74" i="1" s="1"/>
  <c r="F75" i="1" s="1"/>
  <c r="F1427" i="1"/>
  <c r="F1428" i="1" s="1"/>
  <c r="F1429" i="1" s="1"/>
  <c r="F1430" i="1" s="1"/>
  <c r="F1312" i="1"/>
  <c r="F1313" i="1" s="1"/>
  <c r="F1314" i="1" s="1"/>
  <c r="F1315" i="1" s="1"/>
  <c r="F1316" i="1" s="1"/>
  <c r="F1317" i="1" s="1"/>
  <c r="F1318" i="1" s="1"/>
  <c r="F1319" i="1" s="1"/>
  <c r="F1320" i="1" s="1"/>
  <c r="F1321" i="1" s="1"/>
  <c r="F1322" i="1" s="1"/>
  <c r="F1323" i="1" s="1"/>
  <c r="F1296" i="1"/>
  <c r="F1297" i="1" s="1"/>
  <c r="F1298" i="1" s="1"/>
  <c r="F1299" i="1" s="1"/>
  <c r="F1300" i="1" s="1"/>
  <c r="F1301" i="1" s="1"/>
  <c r="F1302" i="1" s="1"/>
  <c r="F1303" i="1" s="1"/>
  <c r="F1304" i="1" s="1"/>
  <c r="F1305" i="1" s="1"/>
  <c r="F1306" i="1" s="1"/>
  <c r="F1307" i="1" s="1"/>
  <c r="F1308" i="1" s="1"/>
  <c r="F378" i="1"/>
  <c r="F379" i="1" s="1"/>
  <c r="F1382" i="1"/>
  <c r="F1383" i="1" s="1"/>
  <c r="F1384" i="1" s="1"/>
  <c r="F1009" i="1"/>
  <c r="F1010" i="1" s="1"/>
  <c r="F1011" i="1" s="1"/>
  <c r="F1012" i="1" s="1"/>
  <c r="F1013" i="1" s="1"/>
  <c r="F1014" i="1" s="1"/>
  <c r="F901" i="1"/>
  <c r="F902" i="1" s="1"/>
  <c r="F903" i="1" s="1"/>
  <c r="F904" i="1" s="1"/>
  <c r="F905" i="1" s="1"/>
  <c r="F906" i="1" s="1"/>
  <c r="F1196" i="1"/>
  <c r="F1197" i="1" s="1"/>
  <c r="F1198" i="1" s="1"/>
  <c r="F1199" i="1" s="1"/>
  <c r="F1200" i="1" s="1"/>
  <c r="F1201" i="1" s="1"/>
  <c r="F1202" i="1" s="1"/>
  <c r="F722" i="1"/>
  <c r="F723" i="1" s="1"/>
  <c r="F724" i="1" s="1"/>
  <c r="F725" i="1" s="1"/>
  <c r="F1398" i="1"/>
  <c r="F1399" i="1" s="1"/>
  <c r="F1400" i="1" s="1"/>
  <c r="F1401" i="1" s="1"/>
  <c r="F1402" i="1" s="1"/>
  <c r="F1403" i="1" s="1"/>
  <c r="F1404" i="1" s="1"/>
  <c r="F1405" i="1" s="1"/>
  <c r="F1406" i="1" s="1"/>
  <c r="F1407" i="1" s="1"/>
  <c r="F1408" i="1" s="1"/>
  <c r="F1409" i="1" s="1"/>
  <c r="F1410" i="1" s="1"/>
  <c r="F1411" i="1" s="1"/>
  <c r="F1412" i="1" s="1"/>
  <c r="F596" i="1"/>
  <c r="F597" i="1" s="1"/>
  <c r="F598" i="1" s="1"/>
  <c r="F599" i="1" s="1"/>
  <c r="F600" i="1" s="1"/>
  <c r="F601" i="1" s="1"/>
  <c r="F602" i="1" s="1"/>
  <c r="F536" i="1"/>
  <c r="F460" i="1"/>
  <c r="F461" i="1" s="1"/>
  <c r="F462" i="1" s="1"/>
  <c r="F463" i="1" s="1"/>
  <c r="F464" i="1" s="1"/>
  <c r="F465" i="1" s="1"/>
  <c r="F466" i="1" s="1"/>
  <c r="F467" i="1" s="1"/>
  <c r="F92" i="1"/>
  <c r="F93" i="1" s="1"/>
  <c r="F94" i="1" s="1"/>
  <c r="F95" i="1" s="1"/>
  <c r="F2448" i="1"/>
  <c r="F2449" i="1" s="1"/>
  <c r="F2358" i="1"/>
  <c r="F3044" i="1"/>
  <c r="F3045" i="1" s="1"/>
  <c r="F3046" i="1" s="1"/>
  <c r="F3047" i="1" s="1"/>
  <c r="F3048" i="1" s="1"/>
  <c r="F3049" i="1" s="1"/>
  <c r="F3050" i="1" s="1"/>
  <c r="F3051" i="1" s="1"/>
  <c r="F3052" i="1" s="1"/>
  <c r="F3053" i="1" s="1"/>
  <c r="F3228" i="1"/>
  <c r="F3229" i="1" s="1"/>
  <c r="F3230" i="1" s="1"/>
  <c r="F3231" i="1" s="1"/>
  <c r="F3232" i="1" s="1"/>
  <c r="F789" i="1"/>
  <c r="F605" i="1"/>
  <c r="F606" i="1" s="1"/>
  <c r="F607" i="1" s="1"/>
  <c r="F608" i="1" s="1"/>
  <c r="F609" i="1" s="1"/>
  <c r="F610" i="1" s="1"/>
  <c r="F611" i="1" s="1"/>
  <c r="F612" i="1" s="1"/>
  <c r="F613" i="1" s="1"/>
  <c r="F614" i="1" s="1"/>
  <c r="F615" i="1" s="1"/>
  <c r="F616" i="1" s="1"/>
  <c r="F617" i="1" s="1"/>
  <c r="F3250" i="1"/>
  <c r="F3251" i="1" s="1"/>
  <c r="F3252" i="1" s="1"/>
  <c r="F3253" i="1" s="1"/>
  <c r="F3254" i="1" s="1"/>
  <c r="F3162" i="1"/>
  <c r="F3329" i="1"/>
  <c r="F3312" i="1"/>
  <c r="F3294" i="1"/>
  <c r="F3295" i="1" s="1"/>
  <c r="F3296" i="1" s="1"/>
  <c r="F3297" i="1" s="1"/>
  <c r="F3286" i="1"/>
  <c r="F3075" i="1"/>
  <c r="F3076" i="1" s="1"/>
  <c r="F3077" i="1" s="1"/>
  <c r="F3078" i="1" s="1"/>
  <c r="F3079" i="1" s="1"/>
  <c r="F3080" i="1" s="1"/>
  <c r="F3081" i="1" s="1"/>
  <c r="F3082" i="1" s="1"/>
  <c r="F3083" i="1" s="1"/>
  <c r="F3194" i="1"/>
  <c r="F3195" i="1" s="1"/>
  <c r="F3196" i="1" s="1"/>
  <c r="F3197" i="1" s="1"/>
  <c r="F3198" i="1" s="1"/>
  <c r="F3199" i="1" s="1"/>
  <c r="F3155" i="1"/>
  <c r="F3156" i="1" s="1"/>
  <c r="F3157" i="1" s="1"/>
  <c r="F3158" i="1" s="1"/>
  <c r="F3183" i="1"/>
  <c r="F3184" i="1" s="1"/>
  <c r="F3185" i="1" s="1"/>
  <c r="F3186" i="1" s="1"/>
  <c r="F3187" i="1" s="1"/>
  <c r="F2681" i="1"/>
  <c r="F2682" i="1" s="1"/>
  <c r="F2815" i="1"/>
  <c r="F2846" i="1"/>
  <c r="F2494" i="1"/>
  <c r="F2495" i="1" s="1"/>
  <c r="F2496" i="1" s="1"/>
  <c r="F2497" i="1" s="1"/>
  <c r="F2498" i="1" s="1"/>
  <c r="F2499" i="1" s="1"/>
  <c r="F2500" i="1" s="1"/>
  <c r="F2501" i="1" s="1"/>
  <c r="F2502" i="1" s="1"/>
  <c r="F2503" i="1" s="1"/>
  <c r="F2504" i="1" s="1"/>
  <c r="F2505" i="1" s="1"/>
  <c r="F2506" i="1" s="1"/>
  <c r="F3260" i="1"/>
  <c r="F3261" i="1" s="1"/>
  <c r="F3262" i="1" s="1"/>
  <c r="F3263" i="1" s="1"/>
  <c r="F3264" i="1" s="1"/>
  <c r="F3265" i="1" s="1"/>
  <c r="F3266" i="1" s="1"/>
  <c r="F3267" i="1" s="1"/>
  <c r="F3268" i="1" s="1"/>
  <c r="F3269" i="1" s="1"/>
  <c r="F3270" i="1" s="1"/>
  <c r="F3100" i="1"/>
  <c r="F3101" i="1" s="1"/>
  <c r="F3102" i="1" s="1"/>
  <c r="F3103" i="1" s="1"/>
  <c r="F2699" i="1"/>
  <c r="F2953" i="1"/>
  <c r="F2954" i="1" s="1"/>
  <c r="F2955" i="1" s="1"/>
  <c r="F686" i="1"/>
  <c r="F687" i="1" s="1"/>
  <c r="F2645" i="1"/>
  <c r="F2646" i="1" s="1"/>
  <c r="F2633" i="1"/>
  <c r="F2634" i="1" s="1"/>
  <c r="F3213" i="1"/>
  <c r="F3214" i="1" s="1"/>
  <c r="F3215" i="1" s="1"/>
  <c r="F3216" i="1" s="1"/>
  <c r="F3217" i="1" s="1"/>
  <c r="F3218" i="1" s="1"/>
  <c r="F3219" i="1" s="1"/>
  <c r="F3220" i="1" s="1"/>
  <c r="F3221" i="1" s="1"/>
  <c r="F3222" i="1" s="1"/>
  <c r="F3223" i="1" s="1"/>
  <c r="F3224" i="1" s="1"/>
  <c r="F3225" i="1" s="1"/>
  <c r="F3025" i="1"/>
  <c r="F2580" i="1"/>
  <c r="F2581" i="1" s="1"/>
  <c r="F2582" i="1" s="1"/>
  <c r="F2583" i="1" s="1"/>
  <c r="F2584" i="1" s="1"/>
  <c r="F2585" i="1" s="1"/>
  <c r="F2586" i="1" s="1"/>
  <c r="F2587" i="1" s="1"/>
  <c r="F2588" i="1" s="1"/>
  <c r="F2589" i="1" s="1"/>
  <c r="F2528" i="1"/>
  <c r="F2529" i="1" s="1"/>
  <c r="F2530" i="1" s="1"/>
  <c r="F2640" i="1"/>
  <c r="F2641" i="1" s="1"/>
  <c r="F2642" i="1" s="1"/>
  <c r="F2643" i="1" s="1"/>
  <c r="F2644" i="1" s="1"/>
  <c r="F2426" i="1"/>
  <c r="F2427" i="1" s="1"/>
  <c r="F2428" i="1" s="1"/>
  <c r="F2436" i="1"/>
  <c r="F2437" i="1" s="1"/>
  <c r="F2432" i="1"/>
  <c r="F2433" i="1" s="1"/>
  <c r="F2434" i="1" s="1"/>
  <c r="F2265" i="1"/>
  <c r="F1791" i="1"/>
  <c r="F1792" i="1" s="1"/>
  <c r="F1793" i="1" s="1"/>
  <c r="F1794" i="1" s="1"/>
  <c r="F1795" i="1" s="1"/>
  <c r="F1796" i="1" s="1"/>
  <c r="F1797" i="1" s="1"/>
  <c r="F1798" i="1" s="1"/>
  <c r="F1799" i="1" s="1"/>
  <c r="F1800" i="1" s="1"/>
  <c r="F1801" i="1" s="1"/>
  <c r="F1802" i="1" s="1"/>
  <c r="F1803" i="1" s="1"/>
  <c r="F2117" i="1"/>
  <c r="F2118" i="1" s="1"/>
  <c r="F2119" i="1" s="1"/>
  <c r="F2120" i="1" s="1"/>
  <c r="F2121" i="1" s="1"/>
  <c r="F2122" i="1" s="1"/>
  <c r="F2123" i="1" s="1"/>
  <c r="F2124" i="1" s="1"/>
  <c r="F2125" i="1" s="1"/>
  <c r="F2126" i="1" s="1"/>
  <c r="F2127" i="1" s="1"/>
  <c r="F2128" i="1" s="1"/>
  <c r="F2129" i="1" s="1"/>
  <c r="F2130" i="1" s="1"/>
  <c r="F2131" i="1" s="1"/>
  <c r="F2132" i="1" s="1"/>
  <c r="F2133" i="1" s="1"/>
  <c r="F2134" i="1" s="1"/>
  <c r="F2058" i="1"/>
  <c r="F1865" i="1"/>
  <c r="F1866" i="1" s="1"/>
  <c r="F1867" i="1" s="1"/>
  <c r="F1868" i="1" s="1"/>
  <c r="F1989" i="1"/>
  <c r="F1990" i="1" s="1"/>
  <c r="F1991" i="1" s="1"/>
  <c r="F1992" i="1" s="1"/>
  <c r="F1993" i="1" s="1"/>
  <c r="F1994" i="1" s="1"/>
  <c r="F1995" i="1" s="1"/>
  <c r="F1996" i="1" s="1"/>
  <c r="F1997" i="1" s="1"/>
  <c r="F1998" i="1" s="1"/>
  <c r="F1999" i="1" s="1"/>
  <c r="F2000" i="1" s="1"/>
  <c r="F2001" i="1" s="1"/>
  <c r="F2002" i="1" s="1"/>
  <c r="F2003" i="1" s="1"/>
  <c r="F2013" i="1"/>
  <c r="F2014" i="1" s="1"/>
  <c r="F2015" i="1" s="1"/>
  <c r="F2016" i="1" s="1"/>
  <c r="F1879" i="1"/>
  <c r="F1880" i="1" s="1"/>
  <c r="F1881" i="1" s="1"/>
  <c r="F1882" i="1" s="1"/>
  <c r="F1883" i="1" s="1"/>
  <c r="F1643" i="1"/>
  <c r="F1597" i="1"/>
  <c r="F1598" i="1" s="1"/>
  <c r="F1599" i="1" s="1"/>
  <c r="F1600" i="1" s="1"/>
  <c r="F1601" i="1" s="1"/>
  <c r="F1602" i="1" s="1"/>
  <c r="F1603" i="1" s="1"/>
  <c r="F1604" i="1" s="1"/>
  <c r="F1605" i="1" s="1"/>
  <c r="F1606" i="1" s="1"/>
  <c r="F1607" i="1" s="1"/>
  <c r="F1608" i="1" s="1"/>
  <c r="F1609" i="1" s="1"/>
  <c r="F1610" i="1" s="1"/>
  <c r="F1445" i="1"/>
  <c r="F1446" i="1" s="1"/>
  <c r="F1447" i="1" s="1"/>
  <c r="F1448" i="1" s="1"/>
  <c r="F1449" i="1" s="1"/>
  <c r="F1450" i="1" s="1"/>
  <c r="F1451" i="1" s="1"/>
  <c r="F1452" i="1" s="1"/>
  <c r="F1453" i="1" s="1"/>
  <c r="F1454" i="1" s="1"/>
  <c r="F1455" i="1" s="1"/>
  <c r="F1042" i="1"/>
  <c r="F1043" i="1" s="1"/>
  <c r="F1044" i="1" s="1"/>
  <c r="F1045" i="1" s="1"/>
  <c r="F1046" i="1" s="1"/>
  <c r="F1047" i="1" s="1"/>
  <c r="F1048" i="1" s="1"/>
  <c r="F1049" i="1" s="1"/>
  <c r="F664" i="1"/>
  <c r="F665" i="1" s="1"/>
  <c r="F2343" i="1"/>
  <c r="F2344" i="1" s="1"/>
  <c r="F2345" i="1" s="1"/>
  <c r="F2346" i="1" s="1"/>
  <c r="F2347" i="1" s="1"/>
  <c r="F2348" i="1" s="1"/>
  <c r="F2349" i="1" s="1"/>
  <c r="F2350" i="1" s="1"/>
  <c r="F2351" i="1" s="1"/>
  <c r="F2352" i="1" s="1"/>
  <c r="F2353" i="1" s="1"/>
  <c r="F2354" i="1" s="1"/>
  <c r="F770" i="1"/>
  <c r="F771" i="1" s="1"/>
  <c r="F772" i="1" s="1"/>
  <c r="F773" i="1" s="1"/>
  <c r="F1845" i="1"/>
  <c r="F192" i="1"/>
  <c r="F193" i="1" s="1"/>
  <c r="F194" i="1" s="1"/>
  <c r="F195" i="1" s="1"/>
  <c r="F196" i="1" s="1"/>
  <c r="F197" i="1" s="1"/>
  <c r="F198" i="1" s="1"/>
  <c r="F199" i="1" s="1"/>
  <c r="F200" i="1" s="1"/>
  <c r="F201" i="1" s="1"/>
  <c r="F202" i="1" s="1"/>
  <c r="F203" i="1" s="1"/>
  <c r="F204" i="1" s="1"/>
  <c r="F205" i="1" s="1"/>
  <c r="F206" i="1" s="1"/>
  <c r="F207" i="1" s="1"/>
  <c r="F1748" i="1"/>
  <c r="F1749" i="1" s="1"/>
  <c r="F1750" i="1" s="1"/>
  <c r="F1751" i="1" s="1"/>
  <c r="F1752" i="1" s="1"/>
  <c r="F1753" i="1" s="1"/>
  <c r="F1754" i="1" s="1"/>
  <c r="F1755" i="1" s="1"/>
  <c r="F1756" i="1" s="1"/>
  <c r="F1757" i="1" s="1"/>
  <c r="F1758" i="1" s="1"/>
  <c r="F1759" i="1" s="1"/>
  <c r="F1760" i="1" s="1"/>
  <c r="F1761" i="1" s="1"/>
  <c r="F1762" i="1" s="1"/>
  <c r="F1276" i="1"/>
  <c r="F1277" i="1" s="1"/>
  <c r="F1278" i="1" s="1"/>
  <c r="F1279" i="1" s="1"/>
  <c r="F1280" i="1" s="1"/>
  <c r="F1281" i="1" s="1"/>
  <c r="F1282" i="1" s="1"/>
  <c r="F1283" i="1" s="1"/>
  <c r="F1284" i="1" s="1"/>
  <c r="F1285" i="1" s="1"/>
  <c r="F1286" i="1" s="1"/>
  <c r="F1287" i="1" s="1"/>
  <c r="F1288" i="1" s="1"/>
  <c r="F1289" i="1" s="1"/>
  <c r="F1290" i="1" s="1"/>
  <c r="F1291" i="1" s="1"/>
  <c r="F1182" i="1"/>
  <c r="F1183" i="1" s="1"/>
  <c r="F1184" i="1" s="1"/>
  <c r="F1185" i="1" s="1"/>
  <c r="F1186" i="1" s="1"/>
  <c r="F2323" i="1"/>
  <c r="F3397" i="1"/>
  <c r="F2926" i="1"/>
  <c r="F2396" i="1"/>
  <c r="F2598" i="1"/>
  <c r="F3306" i="1"/>
  <c r="F3307" i="1" s="1"/>
  <c r="F3308" i="1" s="1"/>
  <c r="F3309" i="1" s="1"/>
  <c r="F3310" i="1" s="1"/>
  <c r="F3311" i="1" s="1"/>
  <c r="F3330" i="1"/>
  <c r="F3331" i="1" s="1"/>
  <c r="F3332" i="1" s="1"/>
  <c r="F3333" i="1" s="1"/>
  <c r="F3334" i="1" s="1"/>
  <c r="F3335" i="1" s="1"/>
  <c r="F3336" i="1" s="1"/>
  <c r="F3337" i="1" s="1"/>
  <c r="F3338" i="1" s="1"/>
  <c r="F3339" i="1" s="1"/>
  <c r="F3340" i="1" s="1"/>
  <c r="F3341" i="1" s="1"/>
  <c r="F3342" i="1" s="1"/>
  <c r="F3149" i="1"/>
  <c r="F3150" i="1" s="1"/>
  <c r="F3151" i="1" s="1"/>
  <c r="F3152" i="1" s="1"/>
  <c r="F3153" i="1" s="1"/>
  <c r="F3154" i="1" s="1"/>
  <c r="F3117" i="1"/>
  <c r="F2472" i="1"/>
  <c r="F2473" i="1" s="1"/>
  <c r="F2474" i="1" s="1"/>
  <c r="F3026" i="1"/>
  <c r="F3027" i="1" s="1"/>
  <c r="F3028" i="1" s="1"/>
  <c r="F2929" i="1"/>
  <c r="F2930" i="1" s="1"/>
  <c r="F2931" i="1" s="1"/>
  <c r="F2932" i="1" s="1"/>
  <c r="F2933" i="1" s="1"/>
  <c r="F2934" i="1" s="1"/>
  <c r="F2826" i="1"/>
  <c r="F2827" i="1" s="1"/>
  <c r="F2828" i="1" s="1"/>
  <c r="F2829" i="1" s="1"/>
  <c r="F2830" i="1" s="1"/>
  <c r="F2831" i="1" s="1"/>
  <c r="F2663" i="1"/>
  <c r="F2664" i="1" s="1"/>
  <c r="F2665" i="1" s="1"/>
  <c r="F2666" i="1" s="1"/>
  <c r="F2667" i="1" s="1"/>
  <c r="F2668" i="1" s="1"/>
  <c r="F2669" i="1" s="1"/>
  <c r="F2670" i="1" s="1"/>
  <c r="F2671" i="1" s="1"/>
  <c r="F2672" i="1" s="1"/>
  <c r="F2673" i="1" s="1"/>
  <c r="F2674" i="1" s="1"/>
  <c r="F2675" i="1" s="1"/>
  <c r="F2847" i="1"/>
  <c r="F2848" i="1" s="1"/>
  <c r="F2849" i="1" s="1"/>
  <c r="F2850" i="1" s="1"/>
  <c r="F2590" i="1"/>
  <c r="F2559" i="1"/>
  <c r="F2560" i="1" s="1"/>
  <c r="F2561" i="1" s="1"/>
  <c r="F2562" i="1" s="1"/>
  <c r="F2563" i="1" s="1"/>
  <c r="F2564" i="1" s="1"/>
  <c r="F2565" i="1" s="1"/>
  <c r="F2566" i="1" s="1"/>
  <c r="F2567" i="1" s="1"/>
  <c r="F2568" i="1" s="1"/>
  <c r="F2569" i="1" s="1"/>
  <c r="F2570" i="1" s="1"/>
  <c r="F2571" i="1" s="1"/>
  <c r="F2507" i="1"/>
  <c r="F2508" i="1" s="1"/>
  <c r="F2509" i="1" s="1"/>
  <c r="F3239" i="1"/>
  <c r="F3240" i="1" s="1"/>
  <c r="F3241" i="1" s="1"/>
  <c r="F3242" i="1" s="1"/>
  <c r="F3243" i="1" s="1"/>
  <c r="F3244" i="1" s="1"/>
  <c r="F3245" i="1" s="1"/>
  <c r="F3246" i="1" s="1"/>
  <c r="F3247" i="1" s="1"/>
  <c r="F3248" i="1" s="1"/>
  <c r="F2041" i="1"/>
  <c r="F2031" i="1"/>
  <c r="F2032" i="1" s="1"/>
  <c r="F2033" i="1" s="1"/>
  <c r="F1812" i="1"/>
  <c r="F1813" i="1" s="1"/>
  <c r="F1814" i="1" s="1"/>
  <c r="F1815" i="1" s="1"/>
  <c r="F1816" i="1" s="1"/>
  <c r="F1817" i="1" s="1"/>
  <c r="F1818" i="1" s="1"/>
  <c r="F1819" i="1" s="1"/>
  <c r="F1820" i="1" s="1"/>
  <c r="F1821" i="1" s="1"/>
  <c r="F1822" i="1" s="1"/>
  <c r="F2147" i="1"/>
  <c r="F2148" i="1" s="1"/>
  <c r="F2149" i="1" s="1"/>
  <c r="F2150" i="1" s="1"/>
  <c r="F2151" i="1" s="1"/>
  <c r="F2152" i="1" s="1"/>
  <c r="F2153" i="1" s="1"/>
  <c r="F1697" i="1"/>
  <c r="F1240" i="1"/>
  <c r="F1241" i="1" s="1"/>
  <c r="F1242" i="1" s="1"/>
  <c r="F1243" i="1" s="1"/>
  <c r="F1244" i="1" s="1"/>
  <c r="F1220" i="1"/>
  <c r="F1221" i="1" s="1"/>
  <c r="F1222" i="1" s="1"/>
  <c r="F1223" i="1" s="1"/>
  <c r="F1224" i="1" s="1"/>
  <c r="F1225" i="1" s="1"/>
  <c r="F1165" i="1"/>
  <c r="F839" i="1"/>
  <c r="F840" i="1" s="1"/>
  <c r="F841" i="1" s="1"/>
  <c r="F842" i="1" s="1"/>
  <c r="F843" i="1" s="1"/>
  <c r="F844" i="1" s="1"/>
  <c r="F845" i="1" s="1"/>
  <c r="F846" i="1" s="1"/>
  <c r="F847" i="1" s="1"/>
  <c r="F848" i="1" s="1"/>
  <c r="F1087" i="1"/>
  <c r="F1088" i="1" s="1"/>
  <c r="F1089" i="1" s="1"/>
  <c r="F1090" i="1" s="1"/>
  <c r="F1091" i="1" s="1"/>
  <c r="F1092" i="1" s="1"/>
  <c r="F1093" i="1" s="1"/>
  <c r="F1094" i="1" s="1"/>
  <c r="F1095" i="1" s="1"/>
  <c r="F1096" i="1" s="1"/>
  <c r="F1097" i="1" s="1"/>
  <c r="F1098" i="1" s="1"/>
  <c r="F1099" i="1" s="1"/>
  <c r="F1100" i="1" s="1"/>
  <c r="F1101" i="1" s="1"/>
  <c r="F1102" i="1" s="1"/>
  <c r="F1026" i="1"/>
  <c r="F742" i="1"/>
  <c r="F743" i="1" s="1"/>
  <c r="F744" i="1" s="1"/>
  <c r="F745" i="1" s="1"/>
  <c r="F746" i="1" s="1"/>
  <c r="F747" i="1" s="1"/>
  <c r="F748" i="1" s="1"/>
  <c r="F749" i="1" s="1"/>
  <c r="F750" i="1" s="1"/>
  <c r="F751" i="1" s="1"/>
  <c r="F752" i="1" s="1"/>
  <c r="F753" i="1" s="1"/>
  <c r="F754" i="1" s="1"/>
  <c r="F755" i="1" s="1"/>
  <c r="F756" i="1" s="1"/>
  <c r="F757" i="1" s="1"/>
  <c r="F758" i="1" s="1"/>
  <c r="F759" i="1" s="1"/>
  <c r="F760" i="1" s="1"/>
  <c r="F537" i="1"/>
  <c r="F380" i="1"/>
  <c r="F381" i="1" s="1"/>
  <c r="F382" i="1" s="1"/>
  <c r="F383" i="1" s="1"/>
  <c r="F2324" i="1"/>
  <c r="F2325" i="1" s="1"/>
  <c r="F2326" i="1" s="1"/>
  <c r="F2327" i="1" s="1"/>
  <c r="F2328" i="1" s="1"/>
  <c r="F2329" i="1" s="1"/>
  <c r="F2330" i="1" s="1"/>
  <c r="F2331" i="1" s="1"/>
  <c r="F2332" i="1" s="1"/>
  <c r="F2333" i="1" s="1"/>
  <c r="F2334" i="1" s="1"/>
  <c r="F2335" i="1" s="1"/>
  <c r="F2336" i="1" s="1"/>
  <c r="F1971" i="1"/>
  <c r="F1972" i="1" s="1"/>
  <c r="F1973" i="1" s="1"/>
  <c r="F1974" i="1" s="1"/>
  <c r="F1975" i="1" s="1"/>
  <c r="F1976" i="1" s="1"/>
  <c r="F1977" i="1" s="1"/>
  <c r="F1978" i="1" s="1"/>
  <c r="F1979" i="1" s="1"/>
  <c r="F1980" i="1" s="1"/>
  <c r="F1981" i="1" s="1"/>
  <c r="F1982" i="1" s="1"/>
  <c r="F1983" i="1" s="1"/>
  <c r="F3421" i="1"/>
  <c r="F3398" i="1"/>
  <c r="F3313" i="1"/>
  <c r="F3314" i="1" s="1"/>
  <c r="F3315" i="1" s="1"/>
  <c r="F3316" i="1" s="1"/>
  <c r="F3317" i="1" s="1"/>
  <c r="F3290" i="1"/>
  <c r="F3291" i="1" s="1"/>
  <c r="F3292" i="1" s="1"/>
  <c r="F3293" i="1" s="1"/>
  <c r="F3143" i="1"/>
  <c r="F3033" i="1"/>
  <c r="F3034" i="1" s="1"/>
  <c r="F3035" i="1" s="1"/>
  <c r="F3036" i="1" s="1"/>
  <c r="F2397" i="1"/>
  <c r="F2398" i="1" s="1"/>
  <c r="F2399" i="1" s="1"/>
  <c r="F2400" i="1" s="1"/>
  <c r="F2401" i="1" s="1"/>
  <c r="F2402" i="1" s="1"/>
  <c r="F2936" i="1"/>
  <c r="F2937" i="1" s="1"/>
  <c r="F2870" i="1"/>
  <c r="F2871" i="1" s="1"/>
  <c r="F2872" i="1" s="1"/>
  <c r="F2873" i="1" s="1"/>
  <c r="F2874" i="1" s="1"/>
  <c r="F2875" i="1" s="1"/>
  <c r="F2876" i="1" s="1"/>
  <c r="F2866" i="1"/>
  <c r="F2450" i="1"/>
  <c r="F2451" i="1" s="1"/>
  <c r="F2452" i="1" s="1"/>
  <c r="F2453" i="1" s="1"/>
  <c r="F3283" i="1"/>
  <c r="F3284" i="1" s="1"/>
  <c r="F3285" i="1" s="1"/>
  <c r="F2768" i="1"/>
  <c r="F2769" i="1" s="1"/>
  <c r="F2770" i="1" s="1"/>
  <c r="F2771" i="1" s="1"/>
  <c r="F2772" i="1" s="1"/>
  <c r="F2773" i="1" s="1"/>
  <c r="F2774" i="1" s="1"/>
  <c r="F2775" i="1" s="1"/>
  <c r="F2776" i="1" s="1"/>
  <c r="F2989" i="1"/>
  <c r="F2990" i="1" s="1"/>
  <c r="F2724" i="1"/>
  <c r="F2725" i="1" s="1"/>
  <c r="F2726" i="1" s="1"/>
  <c r="F2727" i="1" s="1"/>
  <c r="F2728" i="1" s="1"/>
  <c r="F2729" i="1" s="1"/>
  <c r="F2983" i="1"/>
  <c r="F2984" i="1" s="1"/>
  <c r="F2985" i="1" s="1"/>
  <c r="F2693" i="1"/>
  <c r="F2694" i="1" s="1"/>
  <c r="F2695" i="1" s="1"/>
  <c r="F2696" i="1" s="1"/>
  <c r="F2697" i="1" s="1"/>
  <c r="F2683" i="1"/>
  <c r="F2684" i="1" s="1"/>
  <c r="F2685" i="1" s="1"/>
  <c r="F2686" i="1" s="1"/>
  <c r="F2687" i="1" s="1"/>
  <c r="F2688" i="1" s="1"/>
  <c r="F2689" i="1" s="1"/>
  <c r="F2690" i="1" s="1"/>
  <c r="F2691" i="1" s="1"/>
  <c r="F2549" i="1"/>
  <c r="F2550" i="1" s="1"/>
  <c r="F2551" i="1" s="1"/>
  <c r="F2552" i="1" s="1"/>
  <c r="F2553" i="1" s="1"/>
  <c r="F2554" i="1" s="1"/>
  <c r="F2555" i="1" s="1"/>
  <c r="F2556" i="1" s="1"/>
  <c r="F2557" i="1" s="1"/>
  <c r="F2593" i="1"/>
  <c r="F2594" i="1" s="1"/>
  <c r="F2595" i="1" s="1"/>
  <c r="F2596" i="1" s="1"/>
  <c r="F2079" i="1"/>
  <c r="F1941" i="1"/>
  <c r="F1731" i="1"/>
  <c r="F1732" i="1" s="1"/>
  <c r="F1733" i="1" s="1"/>
  <c r="F1734" i="1" s="1"/>
  <c r="F1735" i="1" s="1"/>
  <c r="F1736" i="1" s="1"/>
  <c r="F1737" i="1" s="1"/>
  <c r="F1738" i="1" s="1"/>
  <c r="F1739" i="1" s="1"/>
  <c r="F1740" i="1" s="1"/>
  <c r="F1741" i="1" s="1"/>
  <c r="F1698" i="1"/>
  <c r="F1699" i="1" s="1"/>
  <c r="F1700" i="1" s="1"/>
  <c r="F1701" i="1" s="1"/>
  <c r="F1702" i="1" s="1"/>
  <c r="F1703" i="1" s="1"/>
  <c r="F1704" i="1" s="1"/>
  <c r="F1705" i="1" s="1"/>
  <c r="F1706" i="1" s="1"/>
  <c r="F1493" i="1"/>
  <c r="F1494" i="1" s="1"/>
  <c r="F1495" i="1" s="1"/>
  <c r="F1496" i="1" s="1"/>
  <c r="F1497" i="1" s="1"/>
  <c r="F1498" i="1" s="1"/>
  <c r="F1499" i="1" s="1"/>
  <c r="F1500" i="1" s="1"/>
  <c r="F1501" i="1" s="1"/>
  <c r="F1502" i="1" s="1"/>
  <c r="F1503" i="1" s="1"/>
  <c r="F1504" i="1" s="1"/>
  <c r="F1505" i="1" s="1"/>
  <c r="F700" i="1"/>
  <c r="F701" i="1" s="1"/>
  <c r="F702" i="1" s="1"/>
  <c r="F703" i="1" s="1"/>
  <c r="F704" i="1" s="1"/>
  <c r="F705" i="1" s="1"/>
  <c r="F706" i="1" s="1"/>
  <c r="F707" i="1" s="1"/>
  <c r="F708" i="1" s="1"/>
  <c r="F709" i="1" s="1"/>
  <c r="F710" i="1" s="1"/>
  <c r="F711" i="1" s="1"/>
  <c r="F712" i="1" s="1"/>
  <c r="F713" i="1" s="1"/>
  <c r="F714" i="1" s="1"/>
  <c r="F715" i="1" s="1"/>
  <c r="F1658" i="1"/>
  <c r="F1659" i="1" s="1"/>
  <c r="F1660" i="1" s="1"/>
  <c r="F1661" i="1" s="1"/>
  <c r="F1662" i="1" s="1"/>
  <c r="F1166" i="1"/>
  <c r="F1167" i="1" s="1"/>
  <c r="F640" i="1"/>
  <c r="F569" i="1"/>
  <c r="F550" i="1"/>
  <c r="F551" i="1" s="1"/>
  <c r="F552" i="1" s="1"/>
  <c r="F553" i="1" s="1"/>
  <c r="F554" i="1" s="1"/>
  <c r="F555" i="1" s="1"/>
  <c r="F556" i="1" s="1"/>
  <c r="F1644" i="1"/>
  <c r="F1645" i="1" s="1"/>
  <c r="F1646" i="1" s="1"/>
  <c r="F1647" i="1" s="1"/>
  <c r="F1648" i="1" s="1"/>
  <c r="F1649" i="1" s="1"/>
  <c r="F3120" i="1"/>
  <c r="F3121" i="1" s="1"/>
  <c r="F3122" i="1" s="1"/>
  <c r="F3123" i="1" s="1"/>
  <c r="F3124" i="1" s="1"/>
  <c r="F3125" i="1" s="1"/>
  <c r="F3126" i="1" s="1"/>
  <c r="F3127" i="1" s="1"/>
  <c r="F3128" i="1" s="1"/>
  <c r="F3129" i="1" s="1"/>
  <c r="F3130" i="1" s="1"/>
  <c r="F3131" i="1" s="1"/>
  <c r="F3132" i="1" s="1"/>
  <c r="F3133" i="1" s="1"/>
  <c r="F3134" i="1" s="1"/>
  <c r="F3459" i="1"/>
  <c r="F3460" i="1" s="1"/>
  <c r="F3461" i="1" s="1"/>
  <c r="F3462" i="1" s="1"/>
  <c r="F3463" i="1" s="1"/>
  <c r="F3464" i="1" s="1"/>
  <c r="F3465" i="1" s="1"/>
  <c r="F3466" i="1" s="1"/>
  <c r="F3271" i="1"/>
  <c r="F3272" i="1" s="1"/>
  <c r="F3368" i="1"/>
  <c r="F2618" i="1"/>
  <c r="F3063" i="1"/>
  <c r="F3064" i="1" s="1"/>
  <c r="F3065" i="1" s="1"/>
  <c r="F3066" i="1" s="1"/>
  <c r="F3067" i="1" s="1"/>
  <c r="F3287" i="1"/>
  <c r="F3163" i="1"/>
  <c r="F3164" i="1" s="1"/>
  <c r="F3165" i="1" s="1"/>
  <c r="F3166" i="1" s="1"/>
  <c r="F3167" i="1" s="1"/>
  <c r="F3168" i="1" s="1"/>
  <c r="F3169" i="1" s="1"/>
  <c r="F3170" i="1" s="1"/>
  <c r="F3171" i="1" s="1"/>
  <c r="F2371" i="1"/>
  <c r="F2372" i="1" s="1"/>
  <c r="F2373" i="1" s="1"/>
  <c r="F2374" i="1" s="1"/>
  <c r="F2957" i="1"/>
  <c r="F2947" i="1"/>
  <c r="F2647" i="1"/>
  <c r="F2648" i="1" s="1"/>
  <c r="F2649" i="1" s="1"/>
  <c r="F2650" i="1" s="1"/>
  <c r="F2651" i="1" s="1"/>
  <c r="F2652" i="1" s="1"/>
  <c r="F2841" i="1"/>
  <c r="F2842" i="1" s="1"/>
  <c r="F2843" i="1" s="1"/>
  <c r="F2844" i="1" s="1"/>
  <c r="F2845" i="1" s="1"/>
  <c r="F2801" i="1"/>
  <c r="F2802" i="1" s="1"/>
  <c r="F2803" i="1" s="1"/>
  <c r="F2804" i="1" s="1"/>
  <c r="F2805" i="1" s="1"/>
  <c r="F2806" i="1" s="1"/>
  <c r="F2807" i="1" s="1"/>
  <c r="F2808" i="1" s="1"/>
  <c r="F2809" i="1" s="1"/>
  <c r="F2810" i="1" s="1"/>
  <c r="F2811" i="1" s="1"/>
  <c r="F2812" i="1" s="1"/>
  <c r="F2813" i="1" s="1"/>
  <c r="F2814" i="1" s="1"/>
  <c r="F2438" i="1"/>
  <c r="F2439" i="1" s="1"/>
  <c r="F2440" i="1" s="1"/>
  <c r="F2441" i="1" s="1"/>
  <c r="F3144" i="1"/>
  <c r="F3145" i="1" s="1"/>
  <c r="F3146" i="1" s="1"/>
  <c r="F3147" i="1" s="1"/>
  <c r="F2388" i="1"/>
  <c r="F2359" i="1"/>
  <c r="F2360" i="1" s="1"/>
  <c r="F2361" i="1" s="1"/>
  <c r="F2362" i="1" s="1"/>
  <c r="F2363" i="1" s="1"/>
  <c r="F2080" i="1"/>
  <c r="F2081" i="1" s="1"/>
  <c r="F2082" i="1" s="1"/>
  <c r="F1830" i="1"/>
  <c r="F1717" i="1"/>
  <c r="F1718" i="1" s="1"/>
  <c r="F1719" i="1" s="1"/>
  <c r="F878" i="1"/>
  <c r="F879" i="1" s="1"/>
  <c r="F880" i="1" s="1"/>
  <c r="F881" i="1" s="1"/>
  <c r="F882" i="1" s="1"/>
  <c r="F883" i="1" s="1"/>
  <c r="F884" i="1" s="1"/>
  <c r="F885" i="1" s="1"/>
  <c r="F886" i="1" s="1"/>
  <c r="F887" i="1" s="1"/>
  <c r="F888" i="1" s="1"/>
  <c r="F889" i="1" s="1"/>
  <c r="F890" i="1" s="1"/>
  <c r="F891" i="1" s="1"/>
  <c r="F892" i="1" s="1"/>
  <c r="F929" i="1"/>
  <c r="F930" i="1" s="1"/>
  <c r="F931" i="1" s="1"/>
  <c r="F932" i="1" s="1"/>
  <c r="F933" i="1" s="1"/>
  <c r="F934" i="1" s="1"/>
  <c r="F935" i="1" s="1"/>
  <c r="F936" i="1" s="1"/>
  <c r="F937" i="1" s="1"/>
  <c r="F938" i="1" s="1"/>
  <c r="F688" i="1"/>
  <c r="F689" i="1" s="1"/>
  <c r="F1764" i="1"/>
  <c r="F1765" i="1" s="1"/>
  <c r="F1766" i="1" s="1"/>
  <c r="F1767" i="1" s="1"/>
  <c r="F1768" i="1" s="1"/>
  <c r="F1769" i="1" s="1"/>
  <c r="F1770" i="1" s="1"/>
  <c r="F1771" i="1" s="1"/>
  <c r="F1772" i="1" s="1"/>
  <c r="F1773" i="1" s="1"/>
  <c r="F1774" i="1" s="1"/>
  <c r="F1783" i="1"/>
  <c r="F2784" i="1"/>
  <c r="F2785" i="1" s="1"/>
  <c r="F2786" i="1" s="1"/>
  <c r="F2787" i="1" s="1"/>
  <c r="F2788" i="1" s="1"/>
  <c r="F2789" i="1" s="1"/>
  <c r="F2790" i="1" s="1"/>
  <c r="F2791" i="1" s="1"/>
  <c r="F3110" i="1"/>
  <c r="F3111" i="1" s="1"/>
  <c r="F3112" i="1" s="1"/>
  <c r="F3113" i="1" s="1"/>
  <c r="F3114" i="1" s="1"/>
  <c r="F3115" i="1" s="1"/>
  <c r="F3116" i="1" s="1"/>
  <c r="F2607" i="1"/>
  <c r="F2608" i="1" s="1"/>
  <c r="F2609" i="1" s="1"/>
  <c r="F2610" i="1" s="1"/>
  <c r="F2611" i="1" s="1"/>
  <c r="F2612" i="1" s="1"/>
  <c r="F2613" i="1" s="1"/>
  <c r="F2614" i="1" s="1"/>
  <c r="F2615" i="1" s="1"/>
  <c r="F2616" i="1" s="1"/>
  <c r="F2927" i="1"/>
  <c r="F2867" i="1"/>
  <c r="F2763" i="1"/>
  <c r="F2719" i="1"/>
  <c r="F2720" i="1" s="1"/>
  <c r="F2721" i="1" s="1"/>
  <c r="F2722" i="1" s="1"/>
  <c r="F2692" i="1"/>
  <c r="F2266" i="1"/>
  <c r="F2267" i="1" s="1"/>
  <c r="F2268" i="1" s="1"/>
  <c r="F2269" i="1" s="1"/>
  <c r="F2270" i="1" s="1"/>
  <c r="F2271" i="1" s="1"/>
  <c r="F2272" i="1" s="1"/>
  <c r="F2273" i="1" s="1"/>
  <c r="F2274" i="1" s="1"/>
  <c r="F2275" i="1" s="1"/>
  <c r="F2276" i="1" s="1"/>
  <c r="F2277" i="1" s="1"/>
  <c r="F2278" i="1" s="1"/>
  <c r="F2279" i="1" s="1"/>
  <c r="F2280" i="1" s="1"/>
  <c r="F2229" i="1"/>
  <c r="F2230" i="1" s="1"/>
  <c r="F2231" i="1" s="1"/>
  <c r="F2232" i="1" s="1"/>
  <c r="F2233" i="1" s="1"/>
  <c r="F2234" i="1" s="1"/>
  <c r="F2235" i="1" s="1"/>
  <c r="F2236" i="1" s="1"/>
  <c r="F2237" i="1" s="1"/>
  <c r="F2238" i="1" s="1"/>
  <c r="F2239" i="1" s="1"/>
  <c r="F2240" i="1" s="1"/>
  <c r="F2241" i="1" s="1"/>
  <c r="F2174" i="1"/>
  <c r="F2175" i="1" s="1"/>
  <c r="F2176" i="1" s="1"/>
  <c r="F2177" i="1" s="1"/>
  <c r="F2178" i="1" s="1"/>
  <c r="F2179" i="1" s="1"/>
  <c r="F2180" i="1" s="1"/>
  <c r="F2181" i="1" s="1"/>
  <c r="F2059" i="1"/>
  <c r="F666" i="1"/>
  <c r="F667" i="1" s="1"/>
  <c r="F668" i="1" s="1"/>
  <c r="F790" i="1"/>
  <c r="F858" i="1"/>
  <c r="F859" i="1" s="1"/>
  <c r="F860" i="1" s="1"/>
  <c r="F861" i="1" s="1"/>
  <c r="F862" i="1" s="1"/>
  <c r="F863" i="1" s="1"/>
  <c r="F864" i="1" s="1"/>
  <c r="F865" i="1" s="1"/>
  <c r="F866" i="1" s="1"/>
  <c r="F867" i="1" s="1"/>
  <c r="F641" i="1"/>
  <c r="F642" i="1" s="1"/>
  <c r="F643" i="1" s="1"/>
  <c r="F644" i="1" s="1"/>
  <c r="F645" i="1" s="1"/>
  <c r="F646" i="1" s="1"/>
  <c r="F647" i="1" s="1"/>
  <c r="F648" i="1" s="1"/>
  <c r="F649" i="1" s="1"/>
  <c r="F650" i="1" s="1"/>
  <c r="F651" i="1" s="1"/>
  <c r="F652" i="1" s="1"/>
  <c r="F653" i="1" s="1"/>
  <c r="F826" i="1"/>
  <c r="F827" i="1" s="1"/>
  <c r="F828" i="1" s="1"/>
  <c r="F829" i="1" s="1"/>
  <c r="F830" i="1" s="1"/>
  <c r="F831" i="1" s="1"/>
  <c r="F832" i="1" s="1"/>
  <c r="F833" i="1" s="1"/>
  <c r="F834" i="1" s="1"/>
  <c r="F835" i="1" s="1"/>
  <c r="F836" i="1" s="1"/>
  <c r="F264" i="1"/>
  <c r="F265" i="1" s="1"/>
  <c r="F266" i="1" s="1"/>
  <c r="F267" i="1" s="1"/>
  <c r="F268" i="1" s="1"/>
  <c r="F269" i="1" s="1"/>
  <c r="F270" i="1" s="1"/>
  <c r="F271" i="1" s="1"/>
  <c r="F3384" i="1"/>
  <c r="F3385" i="1" s="1"/>
  <c r="F3386" i="1" s="1"/>
  <c r="F2939" i="1"/>
  <c r="F2940" i="1" s="1"/>
  <c r="F2941" i="1" s="1"/>
  <c r="F3363" i="1"/>
  <c r="F3364" i="1" s="1"/>
  <c r="F3365" i="1" s="1"/>
  <c r="F3366" i="1" s="1"/>
  <c r="F3367" i="1" s="1"/>
  <c r="F2743" i="1"/>
  <c r="F2832" i="1"/>
  <c r="F2833" i="1" s="1"/>
  <c r="F2834" i="1" s="1"/>
  <c r="F2835" i="1" s="1"/>
  <c r="F2836" i="1" s="1"/>
  <c r="F2837" i="1" s="1"/>
  <c r="F2838" i="1" s="1"/>
  <c r="F2839" i="1" s="1"/>
  <c r="F2840" i="1" s="1"/>
  <c r="F2764" i="1"/>
  <c r="F2765" i="1" s="1"/>
  <c r="F2766" i="1" s="1"/>
  <c r="F2767" i="1" s="1"/>
  <c r="F2928" i="1"/>
  <c r="F2730" i="1"/>
  <c r="F2731" i="1" s="1"/>
  <c r="F2676" i="1"/>
  <c r="F2677" i="1" s="1"/>
  <c r="F2678" i="1" s="1"/>
  <c r="F2679" i="1" s="1"/>
  <c r="F2680" i="1" s="1"/>
  <c r="F2619" i="1"/>
  <c r="F2431" i="1"/>
  <c r="F2088" i="1"/>
  <c r="F2089" i="1" s="1"/>
  <c r="F2090" i="1" s="1"/>
  <c r="F2091" i="1" s="1"/>
  <c r="F2092" i="1" s="1"/>
  <c r="F2093" i="1" s="1"/>
  <c r="F2060" i="1"/>
  <c r="F2061" i="1" s="1"/>
  <c r="F2062" i="1" s="1"/>
  <c r="F1942" i="1"/>
  <c r="F1943" i="1" s="1"/>
  <c r="F1944" i="1" s="1"/>
  <c r="F1255" i="1"/>
  <c r="F1256" i="1" s="1"/>
  <c r="F1257" i="1" s="1"/>
  <c r="F1258" i="1" s="1"/>
  <c r="F1259" i="1" s="1"/>
  <c r="F1260" i="1" s="1"/>
  <c r="F1261" i="1" s="1"/>
  <c r="F1262" i="1" s="1"/>
  <c r="F1263" i="1" s="1"/>
  <c r="F339" i="1"/>
  <c r="F340" i="1" s="1"/>
  <c r="F341" i="1" s="1"/>
  <c r="F342" i="1" s="1"/>
  <c r="F343" i="1" s="1"/>
  <c r="F1168" i="1"/>
  <c r="F1169" i="1" s="1"/>
  <c r="F1170" i="1" s="1"/>
  <c r="F1171" i="1" s="1"/>
  <c r="F1172" i="1" s="1"/>
  <c r="F1173" i="1" s="1"/>
  <c r="F1174" i="1" s="1"/>
  <c r="F1175" i="1" s="1"/>
  <c r="F1176" i="1" s="1"/>
  <c r="F1177" i="1" s="1"/>
  <c r="F1027" i="1"/>
  <c r="F1028" i="1" s="1"/>
  <c r="F1029" i="1" s="1"/>
  <c r="F1030" i="1" s="1"/>
  <c r="F1031" i="1" s="1"/>
  <c r="F1032" i="1" s="1"/>
  <c r="F1033" i="1" s="1"/>
  <c r="F1034" i="1" s="1"/>
  <c r="F1035" i="1" s="1"/>
  <c r="F1366" i="1"/>
  <c r="F1367" i="1" s="1"/>
  <c r="F1368" i="1" s="1"/>
  <c r="F1369" i="1" s="1"/>
  <c r="F1370" i="1" s="1"/>
  <c r="F1371" i="1" s="1"/>
  <c r="F1372" i="1" s="1"/>
  <c r="F1373" i="1" s="1"/>
  <c r="F1374" i="1" s="1"/>
  <c r="F1375" i="1" s="1"/>
  <c r="F1376" i="1" s="1"/>
  <c r="F1377" i="1" s="1"/>
  <c r="F1378" i="1" s="1"/>
  <c r="F2958" i="1"/>
  <c r="F2708" i="1"/>
  <c r="F2709" i="1" s="1"/>
  <c r="F2710" i="1" s="1"/>
  <c r="F2711" i="1" s="1"/>
  <c r="F2712" i="1" s="1"/>
  <c r="F3355" i="1"/>
  <c r="F2389" i="1"/>
  <c r="F2390" i="1" s="1"/>
  <c r="F2391" i="1" s="1"/>
  <c r="F2392" i="1" s="1"/>
  <c r="F2393" i="1" s="1"/>
  <c r="F2394" i="1" s="1"/>
  <c r="F2395" i="1" s="1"/>
  <c r="F2042" i="1"/>
  <c r="F2043" i="1" s="1"/>
  <c r="F2044" i="1" s="1"/>
  <c r="F2045" i="1" s="1"/>
  <c r="F1831" i="1"/>
  <c r="F1105" i="1"/>
  <c r="F1681" i="1"/>
  <c r="F1519" i="1"/>
  <c r="F1520" i="1" s="1"/>
  <c r="F1521" i="1" s="1"/>
  <c r="F1522" i="1" s="1"/>
  <c r="F1523" i="1" s="1"/>
  <c r="F1524" i="1" s="1"/>
  <c r="F1525" i="1" s="1"/>
  <c r="F1526" i="1" s="1"/>
  <c r="F1527" i="1" s="1"/>
  <c r="F1528" i="1" s="1"/>
  <c r="F1529" i="1" s="1"/>
  <c r="F1530" i="1" s="1"/>
  <c r="F1531" i="1" s="1"/>
  <c r="F1532" i="1" s="1"/>
  <c r="F1533" i="1" s="1"/>
  <c r="F1534" i="1" s="1"/>
  <c r="F1535" i="1" s="1"/>
  <c r="F1536" i="1" s="1"/>
  <c r="F1537" i="1" s="1"/>
  <c r="F1335" i="1"/>
  <c r="F1336" i="1" s="1"/>
  <c r="F1337" i="1" s="1"/>
  <c r="F1338" i="1" s="1"/>
  <c r="F1339" i="1" s="1"/>
  <c r="F1340" i="1" s="1"/>
  <c r="F726" i="1"/>
  <c r="F1784" i="1"/>
  <c r="F1785" i="1" s="1"/>
  <c r="F1786" i="1" s="1"/>
  <c r="F1787" i="1" s="1"/>
  <c r="F774" i="1"/>
  <c r="F775" i="1" s="1"/>
  <c r="F776" i="1" s="1"/>
  <c r="F777" i="1" s="1"/>
  <c r="F778" i="1" s="1"/>
  <c r="F779" i="1" s="1"/>
  <c r="F780" i="1" s="1"/>
  <c r="F781" i="1" s="1"/>
  <c r="F782" i="1" s="1"/>
  <c r="F783" i="1" s="1"/>
  <c r="F784" i="1" s="1"/>
  <c r="F785" i="1" s="1"/>
  <c r="F3451" i="1"/>
  <c r="F3387" i="1"/>
  <c r="F3298" i="1"/>
  <c r="F2533" i="1"/>
  <c r="F2534" i="1" s="1"/>
  <c r="F2535" i="1" s="1"/>
  <c r="F2536" i="1" s="1"/>
  <c r="F2537" i="1" s="1"/>
  <c r="F2538" i="1" s="1"/>
  <c r="F2539" i="1" s="1"/>
  <c r="F3137" i="1"/>
  <c r="F3138" i="1" s="1"/>
  <c r="F3139" i="1" s="1"/>
  <c r="F3140" i="1" s="1"/>
  <c r="F3141" i="1" s="1"/>
  <c r="F3142" i="1" s="1"/>
  <c r="F3104" i="1"/>
  <c r="F2700" i="1"/>
  <c r="F2701" i="1" s="1"/>
  <c r="F2702" i="1" s="1"/>
  <c r="F2409" i="1"/>
  <c r="F2410" i="1" s="1"/>
  <c r="F2411" i="1" s="1"/>
  <c r="F96" i="1"/>
  <c r="F97" i="1" s="1"/>
  <c r="F98" i="1" s="1"/>
  <c r="F99" i="1" s="1"/>
  <c r="F100" i="1" s="1"/>
  <c r="F101" i="1" s="1"/>
  <c r="F102" i="1" s="1"/>
  <c r="F103" i="1" s="1"/>
  <c r="F104" i="1" s="1"/>
  <c r="F105" i="1" s="1"/>
  <c r="F106" i="1" s="1"/>
  <c r="F1846" i="1"/>
  <c r="F1847" i="1" s="1"/>
  <c r="F1848" i="1" s="1"/>
  <c r="F1849" i="1" s="1"/>
  <c r="F1850" i="1" s="1"/>
  <c r="F1851" i="1" s="1"/>
  <c r="F1852" i="1" s="1"/>
  <c r="F1853" i="1" s="1"/>
  <c r="F1854" i="1" s="1"/>
  <c r="F1855" i="1" s="1"/>
  <c r="F1856" i="1" s="1"/>
  <c r="F1857" i="1" s="1"/>
  <c r="F1858" i="1" s="1"/>
  <c r="F1832" i="1"/>
  <c r="F1833" i="1" s="1"/>
  <c r="F1834" i="1" s="1"/>
  <c r="F1835" i="1" s="1"/>
  <c r="F1836" i="1" s="1"/>
  <c r="F1837" i="1" s="1"/>
  <c r="F1838" i="1" s="1"/>
  <c r="F1839" i="1" s="1"/>
  <c r="F1840" i="1" s="1"/>
  <c r="F1841" i="1" s="1"/>
  <c r="F1842" i="1" s="1"/>
  <c r="F2861" i="1"/>
  <c r="F2862" i="1" s="1"/>
  <c r="F2863" i="1" s="1"/>
  <c r="F2864" i="1" s="1"/>
  <c r="F2865" i="1" s="1"/>
  <c r="F988" i="1"/>
  <c r="F989" i="1" s="1"/>
  <c r="F990" i="1" s="1"/>
  <c r="F991" i="1" s="1"/>
  <c r="F992" i="1" s="1"/>
  <c r="F209" i="1"/>
  <c r="F210" i="1" s="1"/>
  <c r="F211" i="1" s="1"/>
  <c r="F212" i="1" s="1"/>
  <c r="F213" i="1" s="1"/>
  <c r="F214" i="1" s="1"/>
  <c r="F215" i="1" s="1"/>
  <c r="F216" i="1" s="1"/>
  <c r="F2017" i="1"/>
  <c r="F2018" i="1" s="1"/>
  <c r="F2019" i="1" s="1"/>
  <c r="F2020" i="1" s="1"/>
  <c r="F2021" i="1" s="1"/>
  <c r="F2022" i="1" s="1"/>
  <c r="F2023" i="1" s="1"/>
  <c r="F2024" i="1" s="1"/>
  <c r="F2025" i="1" s="1"/>
  <c r="F2026" i="1" s="1"/>
  <c r="F2027" i="1" s="1"/>
  <c r="F2028" i="1" s="1"/>
  <c r="F124" i="1"/>
  <c r="F125" i="1" s="1"/>
  <c r="F126" i="1" s="1"/>
  <c r="F127" i="1" s="1"/>
  <c r="F128" i="1" s="1"/>
  <c r="F129" i="1" s="1"/>
  <c r="F130" i="1" s="1"/>
  <c r="F131" i="1" s="1"/>
  <c r="F132" i="1" s="1"/>
  <c r="F133" i="1" s="1"/>
  <c r="F134" i="1" s="1"/>
  <c r="F135" i="1" s="1"/>
  <c r="F136" i="1" s="1"/>
  <c r="F137" i="1" s="1"/>
  <c r="F138" i="1" s="1"/>
  <c r="F139" i="1" s="1"/>
  <c r="F140" i="1" s="1"/>
  <c r="F141" i="1" s="1"/>
  <c r="F142" i="1" s="1"/>
  <c r="F1682" i="1"/>
  <c r="F1683" i="1" s="1"/>
  <c r="F1684" i="1" s="1"/>
  <c r="F1685" i="1" s="1"/>
  <c r="F1686" i="1" s="1"/>
  <c r="F1687" i="1" s="1"/>
  <c r="F1688" i="1" s="1"/>
  <c r="F1689" i="1" s="1"/>
  <c r="F1690" i="1" s="1"/>
  <c r="F1691" i="1" s="1"/>
  <c r="F1692" i="1" s="1"/>
  <c r="F1693" i="1" s="1"/>
  <c r="F1694" i="1" s="1"/>
  <c r="F3452" i="1"/>
  <c r="F3273" i="1"/>
  <c r="F3274" i="1" s="1"/>
  <c r="F3275" i="1" s="1"/>
  <c r="F3276" i="1" s="1"/>
  <c r="F3277" i="1" s="1"/>
  <c r="F3278" i="1" s="1"/>
  <c r="F3037" i="1"/>
  <c r="F3159" i="1"/>
  <c r="F3160" i="1" s="1"/>
  <c r="F3161" i="1" s="1"/>
  <c r="F2744" i="1"/>
  <c r="F2745" i="1" s="1"/>
  <c r="F2746" i="1" s="1"/>
  <c r="F2747" i="1" s="1"/>
  <c r="F2748" i="1" s="1"/>
  <c r="F2749" i="1" s="1"/>
  <c r="F2750" i="1" s="1"/>
  <c r="F2751" i="1" s="1"/>
  <c r="F2597" i="1"/>
  <c r="F228" i="1"/>
  <c r="F229" i="1" s="1"/>
  <c r="F230" i="1" s="1"/>
  <c r="F231" i="1" s="1"/>
  <c r="F232" i="1" s="1"/>
  <c r="F233" i="1" s="1"/>
  <c r="F234" i="1" s="1"/>
  <c r="F235" i="1" s="1"/>
  <c r="F236" i="1" s="1"/>
  <c r="F237" i="1" s="1"/>
  <c r="F238" i="1" s="1"/>
  <c r="F239" i="1" s="1"/>
  <c r="F1962" i="1"/>
  <c r="F1963" i="1" s="1"/>
  <c r="F1964" i="1" s="1"/>
  <c r="F1965" i="1" s="1"/>
  <c r="F1966" i="1" s="1"/>
  <c r="F1015" i="1"/>
  <c r="F1016" i="1" s="1"/>
  <c r="F1017" i="1" s="1"/>
  <c r="F1018" i="1" s="1"/>
  <c r="F1019" i="1" s="1"/>
  <c r="F1020" i="1" s="1"/>
  <c r="F1021" i="1" s="1"/>
  <c r="F1022" i="1" s="1"/>
  <c r="F1023" i="1" s="1"/>
  <c r="F1024" i="1" s="1"/>
  <c r="F1433" i="1"/>
  <c r="F1434" i="1" s="1"/>
  <c r="F570" i="1"/>
  <c r="F571" i="1" s="1"/>
  <c r="F572" i="1" s="1"/>
  <c r="F573" i="1" s="1"/>
  <c r="F574" i="1" s="1"/>
  <c r="F575" i="1" s="1"/>
  <c r="F576" i="1" s="1"/>
  <c r="F577" i="1" s="1"/>
  <c r="F947" i="1"/>
  <c r="F948" i="1" s="1"/>
  <c r="F949" i="1" s="1"/>
  <c r="F950" i="1" s="1"/>
  <c r="F811" i="1"/>
  <c r="F812" i="1" s="1"/>
  <c r="F813" i="1" s="1"/>
  <c r="F814" i="1" s="1"/>
  <c r="F815" i="1" s="1"/>
  <c r="F816" i="1" s="1"/>
  <c r="F817" i="1" s="1"/>
  <c r="F818" i="1" s="1"/>
  <c r="F819" i="1" s="1"/>
  <c r="F820" i="1" s="1"/>
  <c r="F821" i="1" s="1"/>
  <c r="F690" i="1"/>
  <c r="F691" i="1" s="1"/>
  <c r="F692" i="1" s="1"/>
  <c r="F693" i="1" s="1"/>
  <c r="F694" i="1" s="1"/>
  <c r="F669" i="1"/>
  <c r="F670" i="1" s="1"/>
  <c r="F671" i="1" s="1"/>
  <c r="F672" i="1" s="1"/>
  <c r="F673" i="1" s="1"/>
  <c r="F674" i="1" s="1"/>
  <c r="F675" i="1" s="1"/>
  <c r="F676" i="1" s="1"/>
  <c r="F677" i="1" s="1"/>
  <c r="F678" i="1" s="1"/>
  <c r="F679" i="1" s="1"/>
  <c r="F680" i="1" s="1"/>
  <c r="F681" i="1" s="1"/>
  <c r="F682" i="1" s="1"/>
  <c r="F538" i="1"/>
  <c r="F539" i="1" s="1"/>
  <c r="F540" i="1" s="1"/>
  <c r="F541" i="1" s="1"/>
  <c r="F542" i="1" s="1"/>
  <c r="F543" i="1" s="1"/>
  <c r="F544" i="1" s="1"/>
  <c r="F545" i="1" s="1"/>
  <c r="F324" i="1"/>
  <c r="F325" i="1" s="1"/>
  <c r="F2904" i="1"/>
  <c r="F2905" i="1" s="1"/>
  <c r="F2906" i="1" s="1"/>
  <c r="F2907" i="1" s="1"/>
  <c r="F2908" i="1" s="1"/>
  <c r="F2909" i="1" s="1"/>
  <c r="F2910" i="1" s="1"/>
  <c r="F2911" i="1" s="1"/>
  <c r="F2912" i="1" s="1"/>
  <c r="F3391" i="1"/>
  <c r="F3392" i="1" s="1"/>
  <c r="F3393" i="1" s="1"/>
  <c r="F3394" i="1" s="1"/>
  <c r="F3395" i="1" s="1"/>
  <c r="F3396" i="1" s="1"/>
  <c r="F2470" i="1"/>
  <c r="F2471" i="1" s="1"/>
  <c r="F3349" i="1"/>
  <c r="F3350" i="1" s="1"/>
  <c r="F3351" i="1" s="1"/>
  <c r="F3352" i="1" s="1"/>
  <c r="F3353" i="1" s="1"/>
  <c r="F3354" i="1" s="1"/>
  <c r="F3288" i="1"/>
  <c r="F3255" i="1"/>
  <c r="F3256" i="1" s="1"/>
  <c r="F2578" i="1"/>
  <c r="F2579" i="1" s="1"/>
  <c r="F2620" i="1"/>
  <c r="F2621" i="1" s="1"/>
  <c r="F2622" i="1" s="1"/>
  <c r="F2623" i="1" s="1"/>
  <c r="F2624" i="1" s="1"/>
  <c r="F2625" i="1" s="1"/>
  <c r="F2626" i="1" s="1"/>
  <c r="F2627" i="1" s="1"/>
  <c r="F2756" i="1"/>
  <c r="F2757" i="1" s="1"/>
  <c r="F2758" i="1" s="1"/>
  <c r="F2759" i="1" s="1"/>
  <c r="F2760" i="1" s="1"/>
  <c r="F2761" i="1" s="1"/>
  <c r="F2762" i="1" s="1"/>
  <c r="F3007" i="1"/>
  <c r="F3008" i="1" s="1"/>
  <c r="F3009" i="1" s="1"/>
  <c r="F3010" i="1" s="1"/>
  <c r="F3011" i="1" s="1"/>
  <c r="F3012" i="1" s="1"/>
  <c r="F3013" i="1" s="1"/>
  <c r="F3014" i="1" s="1"/>
  <c r="F3015" i="1" s="1"/>
  <c r="F3016" i="1" s="1"/>
  <c r="F3017" i="1" s="1"/>
  <c r="F3018" i="1" s="1"/>
  <c r="F3019" i="1" s="1"/>
  <c r="F3020" i="1" s="1"/>
  <c r="F3021" i="1" s="1"/>
  <c r="F3022" i="1" s="1"/>
  <c r="F3023" i="1" s="1"/>
  <c r="F3024" i="1" s="1"/>
  <c r="F2475" i="1"/>
  <c r="F2476" i="1" s="1"/>
  <c r="F2477" i="1" s="1"/>
  <c r="F2478" i="1" s="1"/>
  <c r="F2479" i="1" s="1"/>
  <c r="F2480" i="1" s="1"/>
  <c r="F2481" i="1" s="1"/>
  <c r="F2482" i="1" s="1"/>
  <c r="F2483" i="1" s="1"/>
  <c r="F2484" i="1" s="1"/>
  <c r="F2454" i="1"/>
  <c r="F2455" i="1" s="1"/>
  <c r="F2456" i="1" s="1"/>
  <c r="F2457" i="1" s="1"/>
  <c r="F2458" i="1" s="1"/>
  <c r="F2459" i="1" s="1"/>
  <c r="F2460" i="1" s="1"/>
  <c r="F2461" i="1" s="1"/>
  <c r="F2660" i="1"/>
  <c r="F2661" i="1" s="1"/>
  <c r="F2251" i="1"/>
  <c r="F2252" i="1" s="1"/>
  <c r="F2253" i="1" s="1"/>
  <c r="F2254" i="1" s="1"/>
  <c r="F2255" i="1" s="1"/>
  <c r="F2256" i="1" s="1"/>
  <c r="F2257" i="1" s="1"/>
  <c r="F2258" i="1" s="1"/>
  <c r="F2259" i="1" s="1"/>
  <c r="F2260" i="1" s="1"/>
  <c r="F2261" i="1" s="1"/>
  <c r="F2262" i="1" s="1"/>
  <c r="F2193" i="1"/>
  <c r="F2194" i="1" s="1"/>
  <c r="F2195" i="1" s="1"/>
  <c r="F2196" i="1" s="1"/>
  <c r="F2197" i="1" s="1"/>
  <c r="F2198" i="1" s="1"/>
  <c r="F2199" i="1" s="1"/>
  <c r="F2200" i="1" s="1"/>
  <c r="F2201" i="1" s="1"/>
  <c r="F2202" i="1" s="1"/>
  <c r="F2203" i="1" s="1"/>
  <c r="F1945" i="1"/>
  <c r="F1946" i="1" s="1"/>
  <c r="F1947" i="1" s="1"/>
  <c r="F1948" i="1" s="1"/>
  <c r="F1949" i="1" s="1"/>
  <c r="F1950" i="1" s="1"/>
  <c r="F1951" i="1" s="1"/>
  <c r="F1952" i="1" s="1"/>
  <c r="F1953" i="1" s="1"/>
  <c r="F1904" i="1"/>
  <c r="F1905" i="1" s="1"/>
  <c r="F1906" i="1" s="1"/>
  <c r="F1907" i="1" s="1"/>
  <c r="F1908" i="1" s="1"/>
  <c r="F1909" i="1" s="1"/>
  <c r="F1884" i="1"/>
  <c r="F1885" i="1" s="1"/>
  <c r="F1886" i="1" s="1"/>
  <c r="F1887" i="1" s="1"/>
  <c r="F1888" i="1" s="1"/>
  <c r="F1889" i="1" s="1"/>
  <c r="F1890" i="1" s="1"/>
  <c r="F1891" i="1" s="1"/>
  <c r="F1892" i="1" s="1"/>
  <c r="F1893" i="1" s="1"/>
  <c r="F1385" i="1"/>
  <c r="F1386" i="1" s="1"/>
  <c r="F1387" i="1" s="1"/>
  <c r="F1388" i="1" s="1"/>
  <c r="F1389" i="1" s="1"/>
  <c r="F1390" i="1" s="1"/>
  <c r="F583" i="1"/>
  <c r="F584" i="1" s="1"/>
  <c r="F585" i="1" s="1"/>
  <c r="F586" i="1" s="1"/>
  <c r="F587" i="1" s="1"/>
  <c r="F588" i="1" s="1"/>
  <c r="F589" i="1" s="1"/>
  <c r="F590" i="1" s="1"/>
  <c r="F591" i="1" s="1"/>
  <c r="F592" i="1" s="1"/>
  <c r="F1226" i="1"/>
  <c r="F1227" i="1" s="1"/>
  <c r="F1228" i="1" s="1"/>
  <c r="F1229" i="1" s="1"/>
  <c r="F1230" i="1" s="1"/>
  <c r="F1231" i="1" s="1"/>
  <c r="F1232" i="1" s="1"/>
  <c r="F1233" i="1" s="1"/>
  <c r="F1234" i="1" s="1"/>
  <c r="F1235" i="1" s="1"/>
  <c r="F468" i="1"/>
  <c r="F469" i="1" s="1"/>
  <c r="F470" i="1" s="1"/>
  <c r="F471" i="1" s="1"/>
  <c r="F472" i="1" s="1"/>
  <c r="F473" i="1" s="1"/>
  <c r="F474" i="1" s="1"/>
  <c r="F475" i="1" s="1"/>
  <c r="F476" i="1" s="1"/>
  <c r="F477" i="1" s="1"/>
  <c r="F478" i="1" s="1"/>
  <c r="F479" i="1" s="1"/>
  <c r="F480" i="1" s="1"/>
  <c r="F443" i="1"/>
  <c r="F444" i="1" s="1"/>
  <c r="F445" i="1" s="1"/>
  <c r="F446" i="1" s="1"/>
  <c r="F447" i="1" s="1"/>
  <c r="F448" i="1" s="1"/>
  <c r="F449" i="1" s="1"/>
  <c r="F421" i="1"/>
  <c r="F422" i="1" s="1"/>
  <c r="F423" i="1" s="1"/>
  <c r="F424" i="1" s="1"/>
  <c r="F425" i="1" s="1"/>
  <c r="F426" i="1" s="1"/>
  <c r="F427" i="1" s="1"/>
  <c r="F428" i="1" s="1"/>
  <c r="F429" i="1" s="1"/>
  <c r="F430" i="1" s="1"/>
  <c r="F431" i="1" s="1"/>
  <c r="F432" i="1" s="1"/>
  <c r="F433" i="1" s="1"/>
  <c r="F434" i="1" s="1"/>
  <c r="F435" i="1" s="1"/>
  <c r="F179" i="1"/>
  <c r="F917" i="1"/>
  <c r="F918" i="1" s="1"/>
  <c r="F919" i="1" s="1"/>
  <c r="F920" i="1" s="1"/>
  <c r="F921" i="1" s="1"/>
  <c r="F2894" i="1"/>
  <c r="F2161" i="1"/>
  <c r="F384" i="1"/>
  <c r="F385" i="1" s="1"/>
  <c r="F386" i="1" s="1"/>
  <c r="F387" i="1" s="1"/>
  <c r="F388" i="1" s="1"/>
  <c r="F389" i="1" s="1"/>
  <c r="F390" i="1" s="1"/>
  <c r="F391" i="1" s="1"/>
  <c r="F1725" i="1"/>
  <c r="F1726" i="1" s="1"/>
  <c r="F1727" i="1" s="1"/>
  <c r="F1728" i="1" s="1"/>
  <c r="F1663" i="1"/>
  <c r="F1354" i="1"/>
  <c r="F1355" i="1" s="1"/>
  <c r="F1356" i="1" s="1"/>
  <c r="F1357" i="1" s="1"/>
  <c r="F1203" i="1"/>
  <c r="F1204" i="1" s="1"/>
  <c r="F1205" i="1" s="1"/>
  <c r="F1206" i="1" s="1"/>
  <c r="F1207" i="1" s="1"/>
  <c r="F1208" i="1" s="1"/>
  <c r="F1209" i="1" s="1"/>
  <c r="F1210" i="1" s="1"/>
  <c r="F1211" i="1" s="1"/>
  <c r="F1212" i="1" s="1"/>
  <c r="F1213" i="1" s="1"/>
  <c r="F1214" i="1" s="1"/>
  <c r="F1187" i="1"/>
  <c r="F1188" i="1" s="1"/>
  <c r="F1189" i="1" s="1"/>
  <c r="F1190" i="1" s="1"/>
  <c r="F1191" i="1" s="1"/>
  <c r="F1192" i="1" s="1"/>
  <c r="F1193" i="1" s="1"/>
  <c r="F1106" i="1"/>
  <c r="F1107" i="1" s="1"/>
  <c r="F1108" i="1" s="1"/>
  <c r="F1109" i="1" s="1"/>
  <c r="F1110" i="1" s="1"/>
  <c r="F1111" i="1" s="1"/>
  <c r="F1112" i="1" s="1"/>
  <c r="F961" i="1"/>
  <c r="F962" i="1" s="1"/>
  <c r="F963" i="1" s="1"/>
  <c r="F964" i="1" s="1"/>
  <c r="F965" i="1" s="1"/>
  <c r="F966" i="1" s="1"/>
  <c r="F967" i="1" s="1"/>
  <c r="F968" i="1" s="1"/>
  <c r="F969" i="1" s="1"/>
  <c r="F970" i="1" s="1"/>
  <c r="F971" i="1" s="1"/>
  <c r="F972" i="1" s="1"/>
  <c r="F791" i="1"/>
  <c r="F792" i="1" s="1"/>
  <c r="F793" i="1" s="1"/>
  <c r="F794" i="1" s="1"/>
  <c r="F795" i="1" s="1"/>
  <c r="F796" i="1" s="1"/>
  <c r="F797" i="1" s="1"/>
  <c r="F798" i="1" s="1"/>
  <c r="F727" i="1"/>
  <c r="F728" i="1" s="1"/>
  <c r="F729" i="1" s="1"/>
  <c r="F730" i="1" s="1"/>
  <c r="F2315" i="1"/>
  <c r="F2316" i="1" s="1"/>
  <c r="F2317" i="1" s="1"/>
  <c r="F2063" i="1"/>
  <c r="F2064" i="1" s="1"/>
  <c r="F2065" i="1" s="1"/>
  <c r="F2066" i="1" s="1"/>
  <c r="F2067" i="1" s="1"/>
  <c r="F2068" i="1" s="1"/>
  <c r="F2069" i="1" s="1"/>
  <c r="F2070" i="1" s="1"/>
  <c r="F2071" i="1" s="1"/>
  <c r="F2072" i="1" s="1"/>
  <c r="F2073" i="1" s="1"/>
  <c r="F2074" i="1" s="1"/>
  <c r="F2075" i="1" s="1"/>
  <c r="F326" i="1"/>
  <c r="F327" i="1" s="1"/>
  <c r="F328" i="1" s="1"/>
  <c r="F329" i="1" s="1"/>
  <c r="F330" i="1" s="1"/>
  <c r="F331" i="1" s="1"/>
  <c r="F332" i="1" s="1"/>
  <c r="F333" i="1" s="1"/>
  <c r="F334" i="1" s="1"/>
  <c r="F335" i="1" s="1"/>
  <c r="F336" i="1" s="1"/>
  <c r="F337" i="1" s="1"/>
  <c r="F2868" i="1"/>
  <c r="F3188" i="1"/>
  <c r="F3189" i="1" s="1"/>
  <c r="F3190" i="1" s="1"/>
  <c r="F3191" i="1" s="1"/>
  <c r="F3192" i="1" s="1"/>
  <c r="F3193" i="1" s="1"/>
  <c r="F2364" i="1"/>
  <c r="F2365" i="1" s="1"/>
  <c r="F2366" i="1" s="1"/>
  <c r="F2367" i="1" s="1"/>
  <c r="F2368" i="1" s="1"/>
  <c r="F2369" i="1" s="1"/>
  <c r="F2370" i="1" s="1"/>
  <c r="F2138" i="1"/>
  <c r="F2139" i="1" s="1"/>
  <c r="F1869" i="1"/>
  <c r="F1870" i="1" s="1"/>
  <c r="F1871" i="1" s="1"/>
  <c r="F1872" i="1" s="1"/>
  <c r="F1873" i="1" s="1"/>
  <c r="F1874" i="1" s="1"/>
  <c r="F1875" i="1" s="1"/>
  <c r="F1876" i="1" s="1"/>
  <c r="F1546" i="1"/>
  <c r="F1547" i="1" s="1"/>
  <c r="F1548" i="1" s="1"/>
  <c r="F1549" i="1" s="1"/>
  <c r="F1550" i="1" s="1"/>
  <c r="F1551" i="1" s="1"/>
  <c r="F1552" i="1" s="1"/>
  <c r="F1553" i="1" s="1"/>
  <c r="F1554" i="1" s="1"/>
  <c r="F1555" i="1" s="1"/>
  <c r="F1417" i="1"/>
  <c r="F907" i="1"/>
  <c r="F908" i="1" s="1"/>
  <c r="F909" i="1" s="1"/>
  <c r="F910" i="1" s="1"/>
  <c r="F911" i="1" s="1"/>
  <c r="F912" i="1" s="1"/>
  <c r="F913" i="1" s="1"/>
  <c r="F914" i="1" s="1"/>
  <c r="F915" i="1" s="1"/>
  <c r="F180" i="1"/>
  <c r="F181" i="1" s="1"/>
  <c r="F182" i="1" s="1"/>
  <c r="F76" i="1"/>
  <c r="F77" i="1" s="1"/>
  <c r="F78" i="1" s="1"/>
  <c r="F79" i="1" s="1"/>
  <c r="F80" i="1" s="1"/>
  <c r="F81" i="1" s="1"/>
  <c r="F2851" i="1"/>
  <c r="F2852" i="1" s="1"/>
  <c r="F2853" i="1" s="1"/>
  <c r="F2854" i="1" s="1"/>
  <c r="F2855" i="1" s="1"/>
  <c r="F2856" i="1" s="1"/>
  <c r="F2857" i="1" s="1"/>
  <c r="F3318" i="1"/>
  <c r="F3299" i="1"/>
  <c r="F3300" i="1" s="1"/>
  <c r="F3301" i="1" s="1"/>
  <c r="F3302" i="1" s="1"/>
  <c r="F3303" i="1" s="1"/>
  <c r="F3304" i="1" s="1"/>
  <c r="F3305" i="1" s="1"/>
  <c r="F2959" i="1"/>
  <c r="F2960" i="1" s="1"/>
  <c r="F2961" i="1" s="1"/>
  <c r="F2962" i="1" s="1"/>
  <c r="F2963" i="1" s="1"/>
  <c r="F2956" i="1"/>
  <c r="F547" i="1"/>
  <c r="F530" i="1"/>
  <c r="F531" i="1" s="1"/>
  <c r="F505" i="1"/>
  <c r="F506" i="1" s="1"/>
  <c r="F507" i="1" s="1"/>
  <c r="F508" i="1" s="1"/>
  <c r="F509" i="1" s="1"/>
  <c r="F510" i="1" s="1"/>
  <c r="F511" i="1" s="1"/>
  <c r="F512" i="1" s="1"/>
  <c r="F513" i="1" s="1"/>
  <c r="F514" i="1" s="1"/>
  <c r="F515" i="1" s="1"/>
  <c r="F516" i="1" s="1"/>
  <c r="F517" i="1" s="1"/>
  <c r="F518" i="1" s="1"/>
  <c r="F519" i="1" s="1"/>
  <c r="F2162" i="1"/>
  <c r="F2163" i="1" s="1"/>
  <c r="F2164" i="1" s="1"/>
  <c r="F2165" i="1" s="1"/>
  <c r="F2166" i="1" s="1"/>
  <c r="F2167" i="1" s="1"/>
  <c r="F2168" i="1" s="1"/>
  <c r="F2169" i="1" s="1"/>
  <c r="F2170" i="1" s="1"/>
  <c r="F2171" i="1" s="1"/>
  <c r="F2172" i="1" s="1"/>
  <c r="F3413" i="1"/>
  <c r="F3414" i="1" s="1"/>
  <c r="F3415" i="1" s="1"/>
  <c r="F3416" i="1" s="1"/>
  <c r="F3417" i="1" s="1"/>
  <c r="F3418" i="1" s="1"/>
  <c r="F3419" i="1" s="1"/>
  <c r="F3420" i="1" s="1"/>
  <c r="F2419" i="1"/>
  <c r="F2420" i="1" s="1"/>
  <c r="F2421" i="1" s="1"/>
  <c r="F2422" i="1" s="1"/>
  <c r="F2423" i="1" s="1"/>
  <c r="F2424" i="1" s="1"/>
  <c r="F2425" i="1" s="1"/>
  <c r="F1418" i="1"/>
  <c r="F1419" i="1" s="1"/>
  <c r="F1420" i="1" s="1"/>
  <c r="F1421" i="1" s="1"/>
  <c r="F1422" i="1" s="1"/>
  <c r="F1423" i="1" s="1"/>
  <c r="F1424" i="1" s="1"/>
  <c r="F1425" i="1" s="1"/>
  <c r="F3435" i="1"/>
  <c r="F2986" i="1"/>
  <c r="F2987" i="1" s="1"/>
  <c r="F2988" i="1" s="1"/>
  <c r="F3068" i="1"/>
  <c r="F3069" i="1" s="1"/>
  <c r="F3070" i="1" s="1"/>
  <c r="F3071" i="1" s="1"/>
  <c r="F3072" i="1" s="1"/>
  <c r="F3073" i="1" s="1"/>
  <c r="F3074" i="1" s="1"/>
  <c r="F1712" i="1"/>
  <c r="F1713" i="1" s="1"/>
  <c r="F3436" i="1"/>
  <c r="F3437" i="1" s="1"/>
  <c r="F3438" i="1" s="1"/>
  <c r="F3439" i="1" s="1"/>
  <c r="F3440" i="1" s="1"/>
  <c r="F3441" i="1" s="1"/>
  <c r="F3442" i="1" s="1"/>
  <c r="F3443" i="1" s="1"/>
  <c r="F3356" i="1"/>
  <c r="F3357" i="1" s="1"/>
  <c r="F3358" i="1" s="1"/>
  <c r="F3359" i="1" s="1"/>
  <c r="F3360" i="1" s="1"/>
  <c r="F2792" i="1"/>
  <c r="F2793" i="1" s="1"/>
  <c r="F2794" i="1" s="1"/>
  <c r="F2795" i="1" s="1"/>
  <c r="F2796" i="1" s="1"/>
  <c r="F2797" i="1" s="1"/>
  <c r="F2510" i="1"/>
  <c r="F2511" i="1" s="1"/>
  <c r="F2512" i="1" s="1"/>
  <c r="F2513" i="1" s="1"/>
  <c r="F2490" i="1"/>
  <c r="F2491" i="1" s="1"/>
  <c r="F2492" i="1" s="1"/>
  <c r="F2493" i="1" s="1"/>
  <c r="F3095" i="1"/>
  <c r="F3096" i="1" s="1"/>
  <c r="F3097" i="1" s="1"/>
  <c r="F3098" i="1" s="1"/>
  <c r="F3099" i="1" s="1"/>
  <c r="F1664" i="1"/>
  <c r="F1665" i="1" s="1"/>
  <c r="F1666" i="1" s="1"/>
  <c r="F1667" i="1" s="1"/>
  <c r="F1668" i="1" s="1"/>
  <c r="F1669" i="1" s="1"/>
  <c r="F1670" i="1" s="1"/>
  <c r="F2083" i="1"/>
  <c r="F2084" i="1" s="1"/>
  <c r="F2085" i="1" s="1"/>
  <c r="F1612" i="1"/>
  <c r="F1613" i="1" s="1"/>
  <c r="F1614" i="1" s="1"/>
  <c r="F1615" i="1" s="1"/>
  <c r="F3319" i="1"/>
  <c r="F3320" i="1" s="1"/>
  <c r="F2375" i="1"/>
  <c r="F2376" i="1" s="1"/>
  <c r="F2377" i="1" s="1"/>
  <c r="F2378" i="1" s="1"/>
  <c r="F2379" i="1" s="1"/>
  <c r="F3118" i="1"/>
  <c r="F3038" i="1"/>
  <c r="F3039" i="1" s="1"/>
  <c r="F3029" i="1"/>
  <c r="F3030" i="1" s="1"/>
  <c r="F3031" i="1" s="1"/>
  <c r="F2942" i="1"/>
  <c r="F2943" i="1" s="1"/>
  <c r="F2944" i="1" s="1"/>
  <c r="F2945" i="1" s="1"/>
  <c r="F2946" i="1" s="1"/>
  <c r="F2599" i="1"/>
  <c r="F2600" i="1" s="1"/>
  <c r="F2601" i="1" s="1"/>
  <c r="F3453" i="1"/>
  <c r="F3454" i="1" s="1"/>
  <c r="F3455" i="1" s="1"/>
  <c r="F3456" i="1" s="1"/>
  <c r="F3457" i="1" s="1"/>
  <c r="F3399" i="1"/>
  <c r="F3400" i="1" s="1"/>
  <c r="F3401" i="1" s="1"/>
  <c r="F3422" i="1"/>
  <c r="F3423" i="1" s="1"/>
  <c r="F3424" i="1" s="1"/>
  <c r="F3425" i="1" s="1"/>
  <c r="F3426" i="1" s="1"/>
  <c r="F2732" i="1"/>
  <c r="F2733" i="1" s="1"/>
  <c r="F2734" i="1" s="1"/>
  <c r="F2735" i="1" s="1"/>
  <c r="F2736" i="1" s="1"/>
  <c r="F2628" i="1"/>
  <c r="F2629" i="1" s="1"/>
  <c r="F2630" i="1" s="1"/>
  <c r="F2631" i="1" s="1"/>
  <c r="F2632" i="1" s="1"/>
  <c r="F2715" i="1"/>
  <c r="F2716" i="1" s="1"/>
  <c r="F2717" i="1" s="1"/>
  <c r="F2718" i="1" s="1"/>
  <c r="F2591" i="1"/>
  <c r="F2592" i="1" s="1"/>
  <c r="F2034" i="1"/>
  <c r="F635" i="1"/>
  <c r="F636" i="1" s="1"/>
  <c r="F637" i="1" s="1"/>
  <c r="F638" i="1" s="1"/>
  <c r="F3105" i="1"/>
  <c r="F3040" i="1"/>
  <c r="F3041" i="1" s="1"/>
  <c r="F3343" i="1"/>
  <c r="F3257" i="1"/>
  <c r="F3258" i="1" s="1"/>
  <c r="F2991" i="1"/>
  <c r="F2992" i="1" s="1"/>
  <c r="F3180" i="1"/>
  <c r="F3054" i="1"/>
  <c r="F3055" i="1" s="1"/>
  <c r="F3056" i="1" s="1"/>
  <c r="F3057" i="1" s="1"/>
  <c r="F2653" i="1"/>
  <c r="F3106" i="1"/>
  <c r="F3107" i="1" s="1"/>
  <c r="F2035" i="1"/>
  <c r="F2036" i="1" s="1"/>
  <c r="F83" i="1"/>
  <c r="F2948" i="1"/>
  <c r="F2949" i="1" s="1"/>
  <c r="F993" i="1"/>
  <c r="F994" i="1" s="1"/>
  <c r="F995" i="1" s="1"/>
  <c r="F996" i="1" s="1"/>
  <c r="F2950" i="1"/>
  <c r="F2951" i="1" s="1"/>
  <c r="F2952" i="1" s="1"/>
  <c r="F1823" i="1"/>
  <c r="F1824" i="1" s="1"/>
  <c r="F1825" i="1" s="1"/>
  <c r="F1264" i="1"/>
  <c r="F1265" i="1" s="1"/>
  <c r="F1266" i="1" s="1"/>
  <c r="F1267" i="1" s="1"/>
  <c r="F84" i="1"/>
  <c r="F85" i="1" s="1"/>
  <c r="F86" i="1" s="1"/>
  <c r="F3289" i="1"/>
  <c r="F2654" i="1"/>
  <c r="F2655" i="1" s="1"/>
  <c r="F2656" i="1" s="1"/>
  <c r="F2657" i="1" s="1"/>
  <c r="F2662" i="1"/>
  <c r="F2046" i="1"/>
  <c r="F2047" i="1" s="1"/>
  <c r="F2048" i="1" s="1"/>
  <c r="F2049" i="1" s="1"/>
  <c r="F3181" i="1"/>
  <c r="F3042" i="1"/>
  <c r="F2877" i="1"/>
  <c r="F2878" i="1" s="1"/>
  <c r="F2879" i="1" s="1"/>
  <c r="F2880" i="1" s="1"/>
  <c r="F2881" i="1" s="1"/>
  <c r="F2858" i="1"/>
  <c r="F2531" i="1"/>
  <c r="F2525" i="1"/>
  <c r="F2526" i="1" s="1"/>
  <c r="F2442" i="1"/>
  <c r="F2443" i="1" s="1"/>
  <c r="F1435" i="1"/>
  <c r="F1436" i="1" s="1"/>
  <c r="F1437" i="1" s="1"/>
  <c r="F1245" i="1"/>
  <c r="F1246" i="1" s="1"/>
  <c r="F1247" i="1" s="1"/>
  <c r="F1248" i="1" s="1"/>
  <c r="F3279" i="1"/>
  <c r="F3280" i="1" s="1"/>
  <c r="F3281" i="1" s="1"/>
  <c r="F2925" i="1"/>
  <c r="F2636" i="1"/>
  <c r="F2637" i="1" s="1"/>
  <c r="F2638" i="1" s="1"/>
  <c r="F2435" i="1"/>
  <c r="F1583" i="1"/>
  <c r="F2220" i="1"/>
  <c r="F2221" i="1" s="1"/>
  <c r="F2222" i="1" s="1"/>
  <c r="F3380" i="1"/>
  <c r="F3381" i="1" s="1"/>
  <c r="F3382" i="1" s="1"/>
  <c r="F3108" i="1"/>
  <c r="F3109" i="1" s="1"/>
  <c r="F2882" i="1"/>
  <c r="F2883" i="1" s="1"/>
  <c r="F1584" i="1"/>
  <c r="F1585" i="1" s="1"/>
  <c r="F1586" i="1" s="1"/>
  <c r="F1587" i="1" s="1"/>
  <c r="F695" i="1"/>
  <c r="F696" i="1" s="1"/>
  <c r="F2318" i="1"/>
  <c r="F548" i="1"/>
  <c r="F2635" i="1"/>
  <c r="F2859" i="1"/>
  <c r="F2860" i="1" s="1"/>
  <c r="Q1055" i="1"/>
  <c r="H1055" i="1"/>
  <c r="H1056" i="1" s="1"/>
  <c r="H1057" i="1" s="1"/>
  <c r="H1058" i="1" s="1"/>
  <c r="H1059" i="1" s="1"/>
  <c r="O1055" i="1"/>
  <c r="F1055" i="1"/>
  <c r="F1056" i="1" s="1"/>
  <c r="F1057" i="1" s="1"/>
  <c r="F1058" i="1" s="1"/>
  <c r="F1059" i="1" s="1"/>
  <c r="F1060" i="1" s="1"/>
  <c r="F1061" i="1" s="1"/>
  <c r="F1062" i="1" s="1"/>
  <c r="F1063" i="1" s="1"/>
  <c r="F1064" i="1" s="1"/>
  <c r="F1065" i="1" s="1"/>
  <c r="F1066" i="1" s="1"/>
  <c r="F1067" i="1" s="1"/>
  <c r="F1068" i="1" s="1"/>
  <c r="F1069" i="1" s="1"/>
  <c r="F1070" i="1" s="1"/>
  <c r="F1071" i="1" s="1"/>
  <c r="F1072" i="1" s="1"/>
  <c r="F1073" i="1" s="1"/>
  <c r="F1074" i="1" s="1"/>
  <c r="F1075" i="1" s="1"/>
  <c r="F1076" i="1" s="1"/>
  <c r="F1077" i="1" s="1"/>
  <c r="F1078" i="1" s="1"/>
  <c r="F1079" i="1" s="1"/>
  <c r="U2865" i="1"/>
  <c r="W2865" i="1" s="1"/>
  <c r="U2370" i="1"/>
  <c r="W2370" i="1" s="1"/>
  <c r="U1713" i="1"/>
  <c r="W1713" i="1" s="1"/>
  <c r="U2982" i="1"/>
  <c r="W2982" i="1" s="1"/>
  <c r="U271" i="1"/>
  <c r="W271" i="1" s="1"/>
  <c r="U435" i="1"/>
  <c r="W435" i="1" s="1"/>
  <c r="U730" i="1"/>
  <c r="W730" i="1" s="1"/>
  <c r="U1235" i="1"/>
  <c r="W1235" i="1" s="1"/>
  <c r="U1455" i="1"/>
  <c r="W1455" i="1" s="1"/>
  <c r="U2484" i="1"/>
  <c r="W2484" i="1" s="1"/>
  <c r="U2241" i="1"/>
  <c r="W2241" i="1" s="1"/>
  <c r="U2028" i="1"/>
  <c r="W2028" i="1" s="1"/>
  <c r="U2075" i="1"/>
  <c r="W2075" i="1" s="1"/>
  <c r="U2134" i="1"/>
  <c r="W2134" i="1" s="1"/>
  <c r="U3360" i="1"/>
  <c r="W3360" i="1" s="1"/>
  <c r="U2616" i="1"/>
  <c r="W2616" i="1" s="1"/>
  <c r="U1035" i="1"/>
  <c r="W1035" i="1" s="1"/>
  <c r="U2860" i="1"/>
  <c r="W2860" i="1" s="1"/>
  <c r="U2912" i="1"/>
  <c r="W2912" i="1" s="1"/>
  <c r="U3258" i="1"/>
  <c r="W3258" i="1" s="1"/>
  <c r="U1610" i="1"/>
  <c r="W1610" i="1" s="1"/>
  <c r="U3305" i="1"/>
  <c r="W3305" i="1" s="1"/>
  <c r="U545" i="1"/>
  <c r="W545" i="1" s="1"/>
  <c r="U592" i="1"/>
  <c r="W592" i="1" s="1"/>
  <c r="U617" i="1"/>
  <c r="W617" i="1" s="1"/>
  <c r="U1128" i="1"/>
  <c r="W1128" i="1" s="1"/>
  <c r="U1412" i="1"/>
  <c r="W1412" i="1" s="1"/>
  <c r="U1842" i="1"/>
  <c r="W1842" i="1" s="1"/>
  <c r="U2301" i="1"/>
  <c r="W2301" i="1" s="1"/>
  <c r="U1858" i="1"/>
  <c r="W1858" i="1" s="1"/>
  <c r="U81" i="1"/>
  <c r="W81" i="1" s="1"/>
  <c r="U106" i="1"/>
  <c r="W106" i="1" s="1"/>
  <c r="U142" i="1"/>
  <c r="W142" i="1" s="1"/>
  <c r="U182" i="1"/>
  <c r="W182" i="1" s="1"/>
  <c r="U391" i="1"/>
  <c r="W391" i="1" s="1"/>
  <c r="U256" i="1"/>
  <c r="W256" i="1" s="1"/>
  <c r="U291" i="1"/>
  <c r="W291" i="1" s="1"/>
  <c r="U310" i="1"/>
  <c r="W310" i="1" s="1"/>
  <c r="U366" i="1"/>
  <c r="W366" i="1" s="1"/>
  <c r="U407" i="1"/>
  <c r="W407" i="1" s="1"/>
  <c r="U449" i="1"/>
  <c r="W449" i="1" s="1"/>
  <c r="U519" i="1"/>
  <c r="W519" i="1" s="1"/>
  <c r="U867" i="1"/>
  <c r="W867" i="1" s="1"/>
  <c r="U682" i="1"/>
  <c r="W682" i="1" s="1"/>
  <c r="U715" i="1"/>
  <c r="W715" i="1" s="1"/>
  <c r="U760" i="1"/>
  <c r="W760" i="1" s="1"/>
  <c r="U785" i="1"/>
  <c r="W785" i="1" s="1"/>
  <c r="U798" i="1"/>
  <c r="W798" i="1" s="1"/>
  <c r="U820" i="1"/>
  <c r="W820" i="1" s="1"/>
  <c r="U848" i="1"/>
  <c r="W848" i="1" s="1"/>
  <c r="U892" i="1"/>
  <c r="W892" i="1" s="1"/>
  <c r="U3057" i="1"/>
  <c r="W3057" i="1" s="1"/>
  <c r="U938" i="1"/>
  <c r="W938" i="1" s="1"/>
  <c r="U972" i="1"/>
  <c r="W972" i="1" s="1"/>
  <c r="U996" i="1"/>
  <c r="W996" i="1" s="1"/>
  <c r="U1024" i="1"/>
  <c r="W1024" i="1" s="1"/>
  <c r="U1112" i="1"/>
  <c r="W1112" i="1" s="1"/>
  <c r="U1156" i="1"/>
  <c r="W1156" i="1" s="1"/>
  <c r="U1291" i="1"/>
  <c r="W1291" i="1" s="1"/>
  <c r="U1267" i="1"/>
  <c r="W1267" i="1" s="1"/>
  <c r="U1308" i="1"/>
  <c r="W1308" i="1" s="1"/>
  <c r="U1378" i="1"/>
  <c r="W1378" i="1" s="1"/>
  <c r="U1437" i="1"/>
  <c r="W1437" i="1" s="1"/>
  <c r="U1488" i="1"/>
  <c r="W1488" i="1" s="1"/>
  <c r="U1505" i="1"/>
  <c r="W1505" i="1" s="1"/>
  <c r="U1537" i="1"/>
  <c r="W1537" i="1" s="1"/>
  <c r="U1555" i="1"/>
  <c r="W1555" i="1" s="1"/>
  <c r="U1587" i="1"/>
  <c r="W1587" i="1" s="1"/>
  <c r="U1640" i="1"/>
  <c r="W1640" i="1" s="1"/>
  <c r="U1670" i="1"/>
  <c r="W1670" i="1" s="1"/>
  <c r="U1694" i="1"/>
  <c r="W1694" i="1" s="1"/>
  <c r="U836" i="1"/>
  <c r="W836" i="1" s="1"/>
  <c r="U1719" i="1"/>
  <c r="W1719" i="1" s="1"/>
  <c r="U1102" i="1"/>
  <c r="W1102" i="1" s="1"/>
  <c r="U1741" i="1"/>
  <c r="W1741" i="1" s="1"/>
  <c r="U1774" i="1"/>
  <c r="W1774" i="1" s="1"/>
  <c r="U1803" i="1"/>
  <c r="W1803" i="1" s="1"/>
  <c r="U1876" i="1"/>
  <c r="W1876" i="1" s="1"/>
  <c r="U3382" i="1"/>
  <c r="W3382" i="1" s="1"/>
  <c r="U2354" i="1"/>
  <c r="W2354" i="1" s="1"/>
  <c r="U1966" i="1"/>
  <c r="W1966" i="1" s="1"/>
  <c r="U1983" i="1"/>
  <c r="W1983" i="1" s="1"/>
  <c r="U337" i="1"/>
  <c r="W337" i="1" s="1"/>
  <c r="U1248" i="1"/>
  <c r="W1248" i="1" s="1"/>
  <c r="U480" i="1"/>
  <c r="W480" i="1" s="1"/>
  <c r="U2111" i="1"/>
  <c r="W2111" i="1" s="1"/>
  <c r="U2963" i="1"/>
  <c r="W2963" i="1" s="1"/>
  <c r="U2181" i="1"/>
  <c r="W2181" i="1" s="1"/>
  <c r="U2203" i="1"/>
  <c r="W2203" i="1" s="1"/>
  <c r="U239" i="1"/>
  <c r="W239" i="1" s="1"/>
  <c r="U2280" i="1"/>
  <c r="W2280" i="1" s="1"/>
  <c r="U3396" i="1"/>
  <c r="W3396" i="1" s="1"/>
  <c r="U2506" i="1"/>
  <c r="W2506" i="1" s="1"/>
  <c r="U2883" i="1"/>
  <c r="W2883" i="1" s="1"/>
  <c r="U3342" i="1"/>
  <c r="W3342" i="1" s="1"/>
  <c r="U2881" i="1"/>
  <c r="W2881" i="1" s="1"/>
  <c r="U3024" i="1"/>
  <c r="W3024" i="1" s="1"/>
  <c r="U2952" i="1"/>
  <c r="W2952" i="1" s="1"/>
  <c r="U3328" i="1"/>
  <c r="W3328" i="1" s="1"/>
  <c r="U3443" i="1"/>
  <c r="W3443" i="1" s="1"/>
  <c r="U2981" i="1"/>
  <c r="W2981" i="1" s="1"/>
  <c r="U1079" i="1"/>
  <c r="W1079" i="1" s="1"/>
  <c r="U3142" i="1"/>
  <c r="W3142" i="1" s="1"/>
  <c r="U2222" i="1"/>
  <c r="W2222" i="1" s="1"/>
  <c r="U37" i="1"/>
  <c r="W37" i="1" s="1"/>
  <c r="U1875" i="1"/>
  <c r="W1875" i="1" s="1"/>
  <c r="U86" i="1"/>
  <c r="W86" i="1" s="1"/>
  <c r="U141" i="1"/>
  <c r="W141" i="1" s="1"/>
  <c r="U207" i="1"/>
  <c r="W207" i="1" s="1"/>
  <c r="U238" i="1"/>
  <c r="W238" i="1" s="1"/>
  <c r="U255" i="1"/>
  <c r="W255" i="1" s="1"/>
  <c r="U309" i="1"/>
  <c r="W309" i="1" s="1"/>
  <c r="U336" i="1"/>
  <c r="W336" i="1" s="1"/>
  <c r="U1111" i="1"/>
  <c r="W1111" i="1" s="1"/>
  <c r="U406" i="1"/>
  <c r="W406" i="1" s="1"/>
  <c r="U434" i="1"/>
  <c r="W434" i="1" s="1"/>
  <c r="U175" i="1"/>
  <c r="W175" i="1" s="1"/>
  <c r="U921" i="1"/>
  <c r="W921" i="1" s="1"/>
  <c r="U556" i="1"/>
  <c r="W556" i="1" s="1"/>
  <c r="U577" i="1"/>
  <c r="W577" i="1" s="1"/>
  <c r="U602" i="1"/>
  <c r="W602" i="1" s="1"/>
  <c r="U638" i="1"/>
  <c r="W638" i="1" s="1"/>
  <c r="U971" i="1"/>
  <c r="W971" i="1" s="1"/>
  <c r="U696" i="1"/>
  <c r="W696" i="1" s="1"/>
  <c r="U784" i="1"/>
  <c r="W784" i="1" s="1"/>
  <c r="U819" i="1"/>
  <c r="W819" i="1" s="1"/>
  <c r="U835" i="1"/>
  <c r="W835" i="1" s="1"/>
  <c r="U847" i="1"/>
  <c r="W847" i="1" s="1"/>
  <c r="U866" i="1"/>
  <c r="W866" i="1" s="1"/>
  <c r="U891" i="1"/>
  <c r="W891" i="1" s="1"/>
  <c r="U1307" i="1"/>
  <c r="W1307" i="1" s="1"/>
  <c r="U950" i="1"/>
  <c r="W950" i="1" s="1"/>
  <c r="U1049" i="1"/>
  <c r="W1049" i="1" s="1"/>
  <c r="U1078" i="1"/>
  <c r="W1078" i="1" s="1"/>
  <c r="U1101" i="1"/>
  <c r="W1101" i="1" s="1"/>
  <c r="U1177" i="1"/>
  <c r="W1177" i="1" s="1"/>
  <c r="U479" i="1"/>
  <c r="W479" i="1" s="1"/>
  <c r="U1214" i="1"/>
  <c r="W1214" i="1" s="1"/>
  <c r="U1234" i="1"/>
  <c r="W1234" i="1" s="1"/>
  <c r="U1247" i="1"/>
  <c r="W1247" i="1" s="1"/>
  <c r="U1266" i="1"/>
  <c r="W1266" i="1" s="1"/>
  <c r="U1290" i="1"/>
  <c r="W1290" i="1" s="1"/>
  <c r="U1323" i="1"/>
  <c r="W1323" i="1" s="1"/>
  <c r="U1340" i="1"/>
  <c r="W1340" i="1" s="1"/>
  <c r="U1377" i="1"/>
  <c r="W1377" i="1" s="1"/>
  <c r="U544" i="1"/>
  <c r="W544" i="1" s="1"/>
  <c r="U2133" i="1"/>
  <c r="W2133" i="1" s="1"/>
  <c r="U591" i="1"/>
  <c r="W591" i="1" s="1"/>
  <c r="U1487" i="1"/>
  <c r="W1487" i="1" s="1"/>
  <c r="U1504" i="1"/>
  <c r="W1504" i="1" s="1"/>
  <c r="U1536" i="1"/>
  <c r="W1536" i="1" s="1"/>
  <c r="U1586" i="1"/>
  <c r="W1586" i="1" s="1"/>
  <c r="U1609" i="1"/>
  <c r="W1609" i="1" s="1"/>
  <c r="U653" i="1"/>
  <c r="W653" i="1" s="1"/>
  <c r="U1639" i="1"/>
  <c r="W1639" i="1" s="1"/>
  <c r="U1649" i="1"/>
  <c r="W1649" i="1" s="1"/>
  <c r="U1693" i="1"/>
  <c r="W1693" i="1" s="1"/>
  <c r="U616" i="1"/>
  <c r="W616" i="1" s="1"/>
  <c r="U759" i="1"/>
  <c r="W759" i="1" s="1"/>
  <c r="U1762" i="1"/>
  <c r="W1762" i="1" s="1"/>
  <c r="U1773" i="1"/>
  <c r="W1773" i="1" s="1"/>
  <c r="U1034" i="1"/>
  <c r="W1034" i="1" s="1"/>
  <c r="U1841" i="1"/>
  <c r="W1841" i="1" s="1"/>
  <c r="U1857" i="1"/>
  <c r="W1857" i="1" s="1"/>
  <c r="U365" i="1"/>
  <c r="W365" i="1" s="1"/>
  <c r="U1909" i="1"/>
  <c r="W1909" i="1" s="1"/>
  <c r="U1933" i="1"/>
  <c r="W1933" i="1" s="1"/>
  <c r="U1953" i="1"/>
  <c r="W1953" i="1" s="1"/>
  <c r="U2003" i="1"/>
  <c r="W2003" i="1" s="1"/>
  <c r="U518" i="1"/>
  <c r="W518" i="1" s="1"/>
  <c r="U2036" i="1"/>
  <c r="W2036" i="1" s="1"/>
  <c r="U2049" i="1"/>
  <c r="W2049" i="1" s="1"/>
  <c r="U2093" i="1"/>
  <c r="W2093" i="1" s="1"/>
  <c r="U290" i="1"/>
  <c r="W290" i="1" s="1"/>
  <c r="U2172" i="1"/>
  <c r="W2172" i="1" s="1"/>
  <c r="U2180" i="1"/>
  <c r="W2180" i="1" s="1"/>
  <c r="U2221" i="1"/>
  <c r="W2221" i="1" s="1"/>
  <c r="U2240" i="1"/>
  <c r="W2240" i="1" s="1"/>
  <c r="U2262" i="1"/>
  <c r="W2262" i="1" s="1"/>
  <c r="U2279" i="1"/>
  <c r="W2279" i="1" s="1"/>
  <c r="U2300" i="1"/>
  <c r="W2300" i="1" s="1"/>
  <c r="U2859" i="1"/>
  <c r="W2859" i="1" s="1"/>
  <c r="U2353" i="1"/>
  <c r="W2353" i="1" s="1"/>
  <c r="U2951" i="1"/>
  <c r="W2951" i="1" s="1"/>
  <c r="U3099" i="1"/>
  <c r="W3099" i="1" s="1"/>
  <c r="U2461" i="1"/>
  <c r="W2461" i="1" s="1"/>
  <c r="U3304" i="1"/>
  <c r="W3304" i="1" s="1"/>
  <c r="U2589" i="1"/>
  <c r="W2589" i="1" s="1"/>
  <c r="U2627" i="1"/>
  <c r="W2627" i="1" s="1"/>
  <c r="U2880" i="1"/>
  <c r="W2880" i="1" s="1"/>
  <c r="U2751" i="1"/>
  <c r="W2751" i="1" s="1"/>
  <c r="U3381" i="1"/>
  <c r="W3381" i="1" s="1"/>
  <c r="U49" i="1"/>
  <c r="W49" i="1" s="1"/>
  <c r="U2638" i="1"/>
  <c r="W2638" i="1" s="1"/>
  <c r="U2980" i="1"/>
  <c r="W2980" i="1" s="1"/>
  <c r="U2505" i="1"/>
  <c r="W2505" i="1" s="1"/>
  <c r="U3083" i="1"/>
  <c r="W3083" i="1" s="1"/>
  <c r="U52" i="1"/>
  <c r="W52" i="1" s="1"/>
  <c r="U62" i="1"/>
  <c r="W62" i="1" s="1"/>
  <c r="U3359" i="1"/>
  <c r="W3359" i="1" s="1"/>
  <c r="U3367" i="1"/>
  <c r="W3367" i="1" s="1"/>
  <c r="U3442" i="1"/>
  <c r="W3442" i="1" s="1"/>
  <c r="U576" i="1"/>
  <c r="W576" i="1" s="1"/>
  <c r="U448" i="1"/>
  <c r="W448" i="1" s="1"/>
  <c r="U2171" i="1"/>
  <c r="W2171" i="1" s="1"/>
  <c r="U308" i="1"/>
  <c r="W308" i="1" s="1"/>
  <c r="U1155" i="1"/>
  <c r="W1155" i="1" s="1"/>
  <c r="U3401" i="1"/>
  <c r="W3401" i="1" s="1"/>
  <c r="U2635" i="1"/>
  <c r="W2635" i="1" s="1"/>
  <c r="U1503" i="1"/>
  <c r="W1503" i="1" s="1"/>
  <c r="U206" i="1"/>
  <c r="W206" i="1" s="1"/>
  <c r="U216" i="1"/>
  <c r="W216" i="1" s="1"/>
  <c r="U1077" i="1"/>
  <c r="W1077" i="1" s="1"/>
  <c r="U590" i="1"/>
  <c r="W590" i="1" s="1"/>
  <c r="U343" i="1"/>
  <c r="W343" i="1" s="1"/>
  <c r="U364" i="1"/>
  <c r="W364" i="1" s="1"/>
  <c r="U405" i="1"/>
  <c r="W405" i="1" s="1"/>
  <c r="U478" i="1"/>
  <c r="W478" i="1" s="1"/>
  <c r="U517" i="1"/>
  <c r="W517" i="1" s="1"/>
  <c r="U543" i="1"/>
  <c r="W543" i="1" s="1"/>
  <c r="U548" i="1"/>
  <c r="W548" i="1" s="1"/>
  <c r="U637" i="1"/>
  <c r="W637" i="1" s="1"/>
  <c r="U652" i="1"/>
  <c r="W652" i="1" s="1"/>
  <c r="U681" i="1"/>
  <c r="W681" i="1" s="1"/>
  <c r="U758" i="1"/>
  <c r="W758" i="1" s="1"/>
  <c r="U1772" i="1"/>
  <c r="W1772" i="1" s="1"/>
  <c r="U865" i="1"/>
  <c r="W865" i="1" s="1"/>
  <c r="U890" i="1"/>
  <c r="W890" i="1" s="1"/>
  <c r="U1585" i="1"/>
  <c r="W1585" i="1" s="1"/>
  <c r="U920" i="1"/>
  <c r="W920" i="1" s="1"/>
  <c r="U937" i="1"/>
  <c r="W937" i="1" s="1"/>
  <c r="U970" i="1"/>
  <c r="W970" i="1" s="1"/>
  <c r="U1048" i="1"/>
  <c r="W1048" i="1" s="1"/>
  <c r="U1893" i="1"/>
  <c r="W1893" i="1" s="1"/>
  <c r="U1213" i="1"/>
  <c r="W1213" i="1" s="1"/>
  <c r="U1233" i="1"/>
  <c r="W1233" i="1" s="1"/>
  <c r="U140" i="1"/>
  <c r="W140" i="1" s="1"/>
  <c r="U1306" i="1"/>
  <c r="W1306" i="1" s="1"/>
  <c r="U1339" i="1"/>
  <c r="W1339" i="1" s="1"/>
  <c r="U2002" i="1"/>
  <c r="W2002" i="1" s="1"/>
  <c r="U1411" i="1"/>
  <c r="W1411" i="1" s="1"/>
  <c r="U1425" i="1"/>
  <c r="W1425" i="1" s="1"/>
  <c r="U1436" i="1"/>
  <c r="W1436" i="1" s="1"/>
  <c r="U85" i="1"/>
  <c r="W85" i="1" s="1"/>
  <c r="U1486" i="1"/>
  <c r="W1486" i="1" s="1"/>
  <c r="U1608" i="1"/>
  <c r="W1608" i="1" s="1"/>
  <c r="U1638" i="1"/>
  <c r="W1638" i="1" s="1"/>
  <c r="U1669" i="1"/>
  <c r="W1669" i="1" s="1"/>
  <c r="U1692" i="1"/>
  <c r="W1692" i="1" s="1"/>
  <c r="U1265" i="1"/>
  <c r="W1265" i="1" s="1"/>
  <c r="U1728" i="1"/>
  <c r="W1728" i="1" s="1"/>
  <c r="U1761" i="1"/>
  <c r="W1761" i="1" s="1"/>
  <c r="U1840" i="1"/>
  <c r="W1840" i="1" s="1"/>
  <c r="U1856" i="1"/>
  <c r="W1856" i="1" s="1"/>
  <c r="U1535" i="1"/>
  <c r="W1535" i="1" s="1"/>
  <c r="U1908" i="1"/>
  <c r="W1908" i="1" s="1"/>
  <c r="U1932" i="1"/>
  <c r="W1932" i="1" s="1"/>
  <c r="U105" i="1"/>
  <c r="W105" i="1" s="1"/>
  <c r="U1176" i="1"/>
  <c r="W1176" i="1" s="1"/>
  <c r="U2027" i="1"/>
  <c r="W2027" i="1" s="1"/>
  <c r="U2048" i="1"/>
  <c r="W2048" i="1" s="1"/>
  <c r="U2074" i="1"/>
  <c r="W2074" i="1" s="1"/>
  <c r="U714" i="1"/>
  <c r="W714" i="1" s="1"/>
  <c r="U2092" i="1"/>
  <c r="W2092" i="1" s="1"/>
  <c r="U2261" i="1"/>
  <c r="W2261" i="1" s="1"/>
  <c r="U2202" i="1"/>
  <c r="W2202" i="1" s="1"/>
  <c r="U2278" i="1"/>
  <c r="W2278" i="1" s="1"/>
  <c r="U390" i="1"/>
  <c r="W390" i="1" s="1"/>
  <c r="U2336" i="1"/>
  <c r="W2336" i="1" s="1"/>
  <c r="U2369" i="1"/>
  <c r="W2369" i="1" s="1"/>
  <c r="U3" i="1"/>
  <c r="W3" i="1" s="1"/>
  <c r="U2425" i="1"/>
  <c r="W2425" i="1" s="1"/>
  <c r="U2762" i="1"/>
  <c r="W2762" i="1" s="1"/>
  <c r="U2776" i="1"/>
  <c r="W2776" i="1" s="1"/>
  <c r="U3281" i="1"/>
  <c r="W3281" i="1" s="1"/>
  <c r="U2379" i="1"/>
  <c r="W2379" i="1" s="1"/>
  <c r="U27" i="1"/>
  <c r="W27" i="1" s="1"/>
  <c r="U36" i="1"/>
  <c r="W36" i="1" s="1"/>
  <c r="U3082" i="1"/>
  <c r="W3082" i="1" s="1"/>
  <c r="U2879" i="1"/>
  <c r="W2879" i="1" s="1"/>
  <c r="U48" i="1"/>
  <c r="W48" i="1" s="1"/>
  <c r="U2911" i="1"/>
  <c r="W2911" i="1" s="1"/>
  <c r="U3098" i="1"/>
  <c r="W3098" i="1" s="1"/>
  <c r="U2548" i="1"/>
  <c r="W2548" i="1" s="1"/>
  <c r="U3023" i="1"/>
  <c r="W3023" i="1" s="1"/>
  <c r="U3109" i="1"/>
  <c r="W3109" i="1" s="1"/>
  <c r="U41" i="1"/>
  <c r="W41" i="1" s="1"/>
  <c r="U61" i="1"/>
  <c r="W61" i="1" s="1"/>
  <c r="U3341" i="1"/>
  <c r="W3341" i="1" s="1"/>
  <c r="U3426" i="1"/>
  <c r="W3426" i="1" s="1"/>
  <c r="U1892" i="1"/>
  <c r="W1892" i="1" s="1"/>
  <c r="U433" i="1"/>
  <c r="W433" i="1" s="1"/>
  <c r="U1691" i="1"/>
  <c r="W1691" i="1" s="1"/>
  <c r="U2110" i="1"/>
  <c r="W2110" i="1" s="1"/>
  <c r="U21" i="1"/>
  <c r="W21" i="1" s="1"/>
  <c r="U104" i="1"/>
  <c r="W104" i="1" s="1"/>
  <c r="U139" i="1"/>
  <c r="W139" i="1" s="1"/>
  <c r="U174" i="1"/>
  <c r="W174" i="1" s="1"/>
  <c r="U237" i="1"/>
  <c r="W237" i="1" s="1"/>
  <c r="U2318" i="1"/>
  <c r="W2318" i="1" s="1"/>
  <c r="U289" i="1"/>
  <c r="W289" i="1" s="1"/>
  <c r="U1193" i="1"/>
  <c r="W1193" i="1" s="1"/>
  <c r="U389" i="1"/>
  <c r="W389" i="1" s="1"/>
  <c r="U477" i="1"/>
  <c r="W477" i="1" s="1"/>
  <c r="U531" i="1"/>
  <c r="W531" i="1" s="1"/>
  <c r="U2750" i="1"/>
  <c r="W2750" i="1" s="1"/>
  <c r="U589" i="1"/>
  <c r="W589" i="1" s="1"/>
  <c r="U695" i="1"/>
  <c r="W695" i="1" s="1"/>
  <c r="U2335" i="1"/>
  <c r="W2335" i="1" s="1"/>
  <c r="U516" i="1"/>
  <c r="W516" i="1" s="1"/>
  <c r="U818" i="1"/>
  <c r="W818" i="1" s="1"/>
  <c r="U834" i="1"/>
  <c r="W834" i="1" s="1"/>
  <c r="U1127" i="1"/>
  <c r="W1127" i="1" s="1"/>
  <c r="U2299" i="1"/>
  <c r="W2299" i="1" s="1"/>
  <c r="U915" i="1"/>
  <c r="W915" i="1" s="1"/>
  <c r="U969" i="1"/>
  <c r="W969" i="1" s="1"/>
  <c r="U1502" i="1"/>
  <c r="W1502" i="1" s="1"/>
  <c r="U575" i="1"/>
  <c r="W575" i="1" s="1"/>
  <c r="U2001" i="1"/>
  <c r="W2001" i="1" s="1"/>
  <c r="U1076" i="1"/>
  <c r="W1076" i="1" s="1"/>
  <c r="U1110" i="1"/>
  <c r="W1110" i="1" s="1"/>
  <c r="U2864" i="1"/>
  <c r="W2864" i="1" s="1"/>
  <c r="U1154" i="1"/>
  <c r="W1154" i="1" s="1"/>
  <c r="U1175" i="1"/>
  <c r="W1175" i="1" s="1"/>
  <c r="U1212" i="1"/>
  <c r="W1212" i="1" s="1"/>
  <c r="U1246" i="1"/>
  <c r="W1246" i="1" s="1"/>
  <c r="U757" i="1"/>
  <c r="W757" i="1" s="1"/>
  <c r="U1376" i="1"/>
  <c r="W1376" i="1" s="1"/>
  <c r="U1357" i="1"/>
  <c r="W1357" i="1" s="1"/>
  <c r="U1534" i="1"/>
  <c r="W1534" i="1" s="1"/>
  <c r="U1584" i="1"/>
  <c r="W1584" i="1" s="1"/>
  <c r="U2047" i="1"/>
  <c r="W2047" i="1" s="1"/>
  <c r="U1615" i="1"/>
  <c r="W1615" i="1" s="1"/>
  <c r="U1839" i="1"/>
  <c r="W1839" i="1" s="1"/>
  <c r="U215" i="1"/>
  <c r="W215" i="1" s="1"/>
  <c r="U1706" i="1"/>
  <c r="W1706" i="1" s="1"/>
  <c r="U363" i="1"/>
  <c r="W363" i="1" s="1"/>
  <c r="U1760" i="1"/>
  <c r="W1760" i="1" s="1"/>
  <c r="U1771" i="1"/>
  <c r="W1771" i="1" s="1"/>
  <c r="U1802" i="1"/>
  <c r="W1802" i="1" s="1"/>
  <c r="U1825" i="1"/>
  <c r="W1825" i="1" s="1"/>
  <c r="U1855" i="1"/>
  <c r="W1855" i="1" s="1"/>
  <c r="U680" i="1"/>
  <c r="W680" i="1" s="1"/>
  <c r="U1931" i="1"/>
  <c r="W1931" i="1" s="1"/>
  <c r="U1982" i="1"/>
  <c r="W1982" i="1" s="1"/>
  <c r="U1430" i="1"/>
  <c r="W1430" i="1" s="1"/>
  <c r="U2153" i="1"/>
  <c r="W2153" i="1" s="1"/>
  <c r="U2170" i="1"/>
  <c r="W2170" i="1" s="1"/>
  <c r="U1740" i="1"/>
  <c r="W1740" i="1" s="1"/>
  <c r="U2201" i="1"/>
  <c r="W2201" i="1" s="1"/>
  <c r="U1485" i="1"/>
  <c r="W1485" i="1" s="1"/>
  <c r="U2260" i="1"/>
  <c r="W2260" i="1" s="1"/>
  <c r="U2352" i="1"/>
  <c r="W2352" i="1" s="1"/>
  <c r="U2385" i="1"/>
  <c r="W2385" i="1" s="1"/>
  <c r="U2483" i="1"/>
  <c r="W2483" i="1" s="1"/>
  <c r="U2626" i="1"/>
  <c r="W2626" i="1" s="1"/>
  <c r="U2504" i="1"/>
  <c r="W2504" i="1" s="1"/>
  <c r="U2718" i="1"/>
  <c r="W2718" i="1" s="1"/>
  <c r="U3457" i="1"/>
  <c r="W3457" i="1" s="1"/>
  <c r="U3327" i="1"/>
  <c r="W3327" i="1" s="1"/>
  <c r="U2615" i="1"/>
  <c r="W2615" i="1" s="1"/>
  <c r="U2632" i="1"/>
  <c r="W2632" i="1" s="1"/>
  <c r="U2637" i="1"/>
  <c r="W2637" i="1" s="1"/>
  <c r="U2657" i="1"/>
  <c r="W2657" i="1" s="1"/>
  <c r="U4" i="1"/>
  <c r="W4" i="1" s="1"/>
  <c r="U2691" i="1"/>
  <c r="W2691" i="1" s="1"/>
  <c r="U2571" i="1"/>
  <c r="W2571" i="1" s="1"/>
  <c r="U2797" i="1"/>
  <c r="W2797" i="1" s="1"/>
  <c r="U2814" i="1"/>
  <c r="W2814" i="1" s="1"/>
  <c r="U3211" i="1"/>
  <c r="W3211" i="1" s="1"/>
  <c r="U2557" i="1"/>
  <c r="W2557" i="1" s="1"/>
  <c r="U2882" i="1"/>
  <c r="W2882" i="1" s="1"/>
  <c r="U2949" i="1"/>
  <c r="W2949" i="1" s="1"/>
  <c r="U2962" i="1"/>
  <c r="W2962" i="1" s="1"/>
  <c r="U2934" i="1"/>
  <c r="W2934" i="1" s="1"/>
  <c r="U3022" i="1"/>
  <c r="W3022" i="1" s="1"/>
  <c r="U3056" i="1"/>
  <c r="W3056" i="1" s="1"/>
  <c r="U3074" i="1"/>
  <c r="W3074" i="1" s="1"/>
  <c r="U3108" i="1"/>
  <c r="W3108" i="1" s="1"/>
  <c r="U3116" i="1"/>
  <c r="W3116" i="1" s="1"/>
  <c r="U3134" i="1"/>
  <c r="W3134" i="1" s="1"/>
  <c r="U3031" i="1"/>
  <c r="W3031" i="1" s="1"/>
  <c r="U3232" i="1"/>
  <c r="W3232" i="1" s="1"/>
  <c r="U3270" i="1"/>
  <c r="W3270" i="1" s="1"/>
  <c r="U3280" i="1"/>
  <c r="W3280" i="1" s="1"/>
  <c r="U3303" i="1"/>
  <c r="W3303" i="1" s="1"/>
  <c r="U3320" i="1"/>
  <c r="W3320" i="1" s="1"/>
  <c r="U2736" i="1"/>
  <c r="W2736" i="1" s="1"/>
  <c r="U3380" i="1"/>
  <c r="W3380" i="1" s="1"/>
  <c r="U3400" i="1"/>
  <c r="W3400" i="1" s="1"/>
  <c r="U3420" i="1"/>
  <c r="W3420" i="1" s="1"/>
  <c r="U1174" i="1"/>
  <c r="W1174" i="1" s="1"/>
  <c r="U3073" i="1"/>
  <c r="W3073" i="1" s="1"/>
  <c r="U2979" i="1"/>
  <c r="W2979" i="1" s="1"/>
  <c r="U542" i="1"/>
  <c r="W542" i="1" s="1"/>
  <c r="U1952" i="1"/>
  <c r="W1952" i="1" s="1"/>
  <c r="U3133" i="1"/>
  <c r="W3133" i="1" s="1"/>
  <c r="U1410" i="1"/>
  <c r="W1410" i="1" s="1"/>
  <c r="U138" i="1"/>
  <c r="W138" i="1" s="1"/>
  <c r="U173" i="1"/>
  <c r="W173" i="1" s="1"/>
  <c r="U2109" i="1"/>
  <c r="W2109" i="1" s="1"/>
  <c r="U236" i="1"/>
  <c r="W236" i="1" s="1"/>
  <c r="U254" i="1"/>
  <c r="W254" i="1" s="1"/>
  <c r="U270" i="1"/>
  <c r="W270" i="1" s="1"/>
  <c r="U307" i="1"/>
  <c r="W307" i="1" s="1"/>
  <c r="U205" i="1"/>
  <c r="W205" i="1" s="1"/>
  <c r="U1637" i="1"/>
  <c r="W1637" i="1" s="1"/>
  <c r="U432" i="1"/>
  <c r="W432" i="1" s="1"/>
  <c r="U515" i="1"/>
  <c r="W515" i="1" s="1"/>
  <c r="U476" i="1"/>
  <c r="W476" i="1" s="1"/>
  <c r="U2220" i="1"/>
  <c r="W2220" i="1" s="1"/>
  <c r="U601" i="1"/>
  <c r="W601" i="1" s="1"/>
  <c r="U1424" i="1"/>
  <c r="W1424" i="1" s="1"/>
  <c r="U651" i="1"/>
  <c r="W651" i="1" s="1"/>
  <c r="U713" i="1"/>
  <c r="W713" i="1" s="1"/>
  <c r="U729" i="1"/>
  <c r="W729" i="1" s="1"/>
  <c r="U756" i="1"/>
  <c r="W756" i="1" s="1"/>
  <c r="U783" i="1"/>
  <c r="W783" i="1" s="1"/>
  <c r="U797" i="1"/>
  <c r="W797" i="1" s="1"/>
  <c r="U1607" i="1"/>
  <c r="W1607" i="1" s="1"/>
  <c r="U1930" i="1"/>
  <c r="W1930" i="1" s="1"/>
  <c r="U968" i="1"/>
  <c r="W968" i="1" s="1"/>
  <c r="U694" i="1"/>
  <c r="W694" i="1" s="1"/>
  <c r="U1075" i="1"/>
  <c r="W1075" i="1" s="1"/>
  <c r="U1126" i="1"/>
  <c r="W1126" i="1" s="1"/>
  <c r="U2334" i="1"/>
  <c r="W2334" i="1" s="1"/>
  <c r="U679" i="1"/>
  <c r="W679" i="1" s="1"/>
  <c r="U1322" i="1"/>
  <c r="W1322" i="1" s="1"/>
  <c r="U1375" i="1"/>
  <c r="W1375" i="1" s="1"/>
  <c r="U1705" i="1"/>
  <c r="W1705" i="1" s="1"/>
  <c r="U995" i="1"/>
  <c r="W995" i="1" s="1"/>
  <c r="U1211" i="1"/>
  <c r="W1211" i="1" s="1"/>
  <c r="U1484" i="1"/>
  <c r="W1484" i="1" s="1"/>
  <c r="U1100" i="1"/>
  <c r="W1100" i="1" s="1"/>
  <c r="U1554" i="1"/>
  <c r="W1554" i="1" s="1"/>
  <c r="U1583" i="1"/>
  <c r="W1583" i="1" s="1"/>
  <c r="U1533" i="1"/>
  <c r="W1533" i="1" s="1"/>
  <c r="U864" i="1"/>
  <c r="W864" i="1" s="1"/>
  <c r="U817" i="1"/>
  <c r="W817" i="1" s="1"/>
  <c r="U1824" i="1"/>
  <c r="W1824" i="1" s="1"/>
  <c r="U1874" i="1"/>
  <c r="W1874" i="1" s="1"/>
  <c r="U2000" i="1"/>
  <c r="W2000" i="1" s="1"/>
  <c r="U2026" i="1"/>
  <c r="W2026" i="1" s="1"/>
  <c r="U2351" i="1"/>
  <c r="W2351" i="1" s="1"/>
  <c r="U2073" i="1"/>
  <c r="W2073" i="1" s="1"/>
  <c r="U2152" i="1"/>
  <c r="W2152" i="1" s="1"/>
  <c r="U2179" i="1"/>
  <c r="W2179" i="1" s="1"/>
  <c r="U2239" i="1"/>
  <c r="W2239" i="1" s="1"/>
  <c r="U2259" i="1"/>
  <c r="W2259" i="1" s="1"/>
  <c r="U2277" i="1"/>
  <c r="W2277" i="1" s="1"/>
  <c r="U1289" i="1"/>
  <c r="W1289" i="1" s="1"/>
  <c r="U335" i="1"/>
  <c r="W335" i="1" s="1"/>
  <c r="U26" i="1"/>
  <c r="W26" i="1" s="1"/>
  <c r="U2443" i="1"/>
  <c r="W2443" i="1" s="1"/>
  <c r="U2570" i="1"/>
  <c r="W2570" i="1" s="1"/>
  <c r="U2625" i="1"/>
  <c r="W2625" i="1" s="1"/>
  <c r="U3302" i="1"/>
  <c r="W3302" i="1" s="1"/>
  <c r="U2675" i="1"/>
  <c r="W2675" i="1" s="1"/>
  <c r="U3441" i="1"/>
  <c r="W3441" i="1" s="1"/>
  <c r="U3141" i="1"/>
  <c r="W3141" i="1" s="1"/>
  <c r="U2493" i="1"/>
  <c r="W2493" i="1" s="1"/>
  <c r="U2435" i="1"/>
  <c r="W2435" i="1" s="1"/>
  <c r="U2729" i="1"/>
  <c r="W2729" i="1" s="1"/>
  <c r="U2735" i="1"/>
  <c r="W2735" i="1" s="1"/>
  <c r="U2395" i="1"/>
  <c r="W2395" i="1" s="1"/>
  <c r="U2813" i="1"/>
  <c r="W2813" i="1" s="1"/>
  <c r="U35" i="1"/>
  <c r="W35" i="1" s="1"/>
  <c r="U2831" i="1"/>
  <c r="W2831" i="1" s="1"/>
  <c r="U2878" i="1"/>
  <c r="W2878" i="1" s="1"/>
  <c r="U47" i="1"/>
  <c r="W47" i="1" s="1"/>
  <c r="U2636" i="1"/>
  <c r="W2636" i="1" s="1"/>
  <c r="U2925" i="1"/>
  <c r="W2925" i="1" s="1"/>
  <c r="U2946" i="1"/>
  <c r="W2946" i="1" s="1"/>
  <c r="U2656" i="1"/>
  <c r="W2656" i="1" s="1"/>
  <c r="U3354" i="1"/>
  <c r="W3354" i="1" s="1"/>
  <c r="U3021" i="1"/>
  <c r="W3021" i="1" s="1"/>
  <c r="U3030" i="1"/>
  <c r="W3030" i="1" s="1"/>
  <c r="U3055" i="1"/>
  <c r="W3055" i="1" s="1"/>
  <c r="U2796" i="1"/>
  <c r="W2796" i="1" s="1"/>
  <c r="U2526" i="1"/>
  <c r="W2526" i="1" s="1"/>
  <c r="U3210" i="1"/>
  <c r="W3210" i="1" s="1"/>
  <c r="U3248" i="1"/>
  <c r="W3248" i="1" s="1"/>
  <c r="U2424" i="1"/>
  <c r="W2424" i="1" s="1"/>
  <c r="U3279" i="1"/>
  <c r="W3279" i="1" s="1"/>
  <c r="U3293" i="1"/>
  <c r="W3293" i="1" s="1"/>
  <c r="U2601" i="1"/>
  <c r="W2601" i="1" s="1"/>
  <c r="U3340" i="1"/>
  <c r="W3340" i="1" s="1"/>
  <c r="U40" i="1"/>
  <c r="W40" i="1" s="1"/>
  <c r="U2503" i="1"/>
  <c r="W2503" i="1" s="1"/>
  <c r="U3425" i="1"/>
  <c r="W3425" i="1" s="1"/>
  <c r="U3456" i="1"/>
  <c r="W3456" i="1" s="1"/>
  <c r="U833" i="1"/>
  <c r="W833" i="1" s="1"/>
  <c r="U1999" i="1"/>
  <c r="W1999" i="1" s="1"/>
  <c r="U2169" i="1"/>
  <c r="W2169" i="1" s="1"/>
  <c r="U796" i="1"/>
  <c r="W796" i="1" s="1"/>
  <c r="U1321" i="1"/>
  <c r="W1321" i="1" s="1"/>
  <c r="U2569" i="1"/>
  <c r="W2569" i="1" s="1"/>
  <c r="U80" i="1"/>
  <c r="W80" i="1" s="1"/>
  <c r="U1192" i="1"/>
  <c r="W1192" i="1" s="1"/>
  <c r="U137" i="1"/>
  <c r="W137" i="1" s="1"/>
  <c r="U214" i="1"/>
  <c r="W214" i="1" s="1"/>
  <c r="U1423" i="1"/>
  <c r="W1423" i="1" s="1"/>
  <c r="U288" i="1"/>
  <c r="W288" i="1" s="1"/>
  <c r="U1759" i="1"/>
  <c r="W1759" i="1" s="1"/>
  <c r="U431" i="1"/>
  <c r="W431" i="1" s="1"/>
  <c r="U475" i="1"/>
  <c r="W475" i="1" s="1"/>
  <c r="U362" i="1"/>
  <c r="W362" i="1" s="1"/>
  <c r="U541" i="1"/>
  <c r="W541" i="1" s="1"/>
  <c r="U636" i="1"/>
  <c r="W636" i="1" s="1"/>
  <c r="U678" i="1"/>
  <c r="W678" i="1" s="1"/>
  <c r="U755" i="1"/>
  <c r="W755" i="1" s="1"/>
  <c r="U782" i="1"/>
  <c r="W782" i="1" s="1"/>
  <c r="U816" i="1"/>
  <c r="W816" i="1" s="1"/>
  <c r="U1553" i="1"/>
  <c r="W1553" i="1" s="1"/>
  <c r="U2072" i="1"/>
  <c r="W2072" i="1" s="1"/>
  <c r="U1770" i="1"/>
  <c r="W1770" i="1" s="1"/>
  <c r="U1454" i="1"/>
  <c r="W1454" i="1" s="1"/>
  <c r="U1153" i="1"/>
  <c r="W1153" i="1" s="1"/>
  <c r="U1173" i="1"/>
  <c r="W1173" i="1" s="1"/>
  <c r="U1210" i="1"/>
  <c r="W1210" i="1" s="1"/>
  <c r="U889" i="1"/>
  <c r="W889" i="1" s="1"/>
  <c r="U1245" i="1"/>
  <c r="W1245" i="1" s="1"/>
  <c r="U1305" i="1"/>
  <c r="W1305" i="1" s="1"/>
  <c r="U1374" i="1"/>
  <c r="W1374" i="1" s="1"/>
  <c r="U712" i="1"/>
  <c r="W712" i="1" s="1"/>
  <c r="U1429" i="1"/>
  <c r="W1429" i="1" s="1"/>
  <c r="U1532" i="1"/>
  <c r="W1532" i="1" s="1"/>
  <c r="U1929" i="1"/>
  <c r="W1929" i="1" s="1"/>
  <c r="U914" i="1"/>
  <c r="W914" i="1" s="1"/>
  <c r="U2276" i="1"/>
  <c r="W2276" i="1" s="1"/>
  <c r="U1668" i="1"/>
  <c r="W1668" i="1" s="1"/>
  <c r="U2151" i="1"/>
  <c r="W2151" i="1" s="1"/>
  <c r="U846" i="1"/>
  <c r="W846" i="1" s="1"/>
  <c r="U1739" i="1"/>
  <c r="W1739" i="1" s="1"/>
  <c r="U555" i="1"/>
  <c r="W555" i="1" s="1"/>
  <c r="U2132" i="1"/>
  <c r="W2132" i="1" s="1"/>
  <c r="U1891" i="1"/>
  <c r="W1891" i="1" s="1"/>
  <c r="U1981" i="1"/>
  <c r="W1981" i="1" s="1"/>
  <c r="U2025" i="1"/>
  <c r="W2025" i="1" s="1"/>
  <c r="U1023" i="1"/>
  <c r="W1023" i="1" s="1"/>
  <c r="U2258" i="1"/>
  <c r="W2258" i="1" s="1"/>
  <c r="U1435" i="1"/>
  <c r="W1435" i="1" s="1"/>
  <c r="U1501" i="1"/>
  <c r="W1501" i="1" s="1"/>
  <c r="U1483" i="1"/>
  <c r="W1483" i="1" s="1"/>
  <c r="U514" i="1"/>
  <c r="W514" i="1" s="1"/>
  <c r="U2298" i="1"/>
  <c r="W2298" i="1" s="1"/>
  <c r="U2333" i="1"/>
  <c r="W2333" i="1" s="1"/>
  <c r="U2350" i="1"/>
  <c r="W2350" i="1" s="1"/>
  <c r="U2775" i="1"/>
  <c r="W2775" i="1" s="1"/>
  <c r="U2402" i="1"/>
  <c r="W2402" i="1" s="1"/>
  <c r="U3097" i="1"/>
  <c r="W3097" i="1" s="1"/>
  <c r="U2502" i="1"/>
  <c r="W2502" i="1" s="1"/>
  <c r="U2442" i="1"/>
  <c r="W2442" i="1" s="1"/>
  <c r="U2460" i="1"/>
  <c r="W2460" i="1" s="1"/>
  <c r="U2525" i="1"/>
  <c r="W2525" i="1" s="1"/>
  <c r="U2531" i="1"/>
  <c r="W2531" i="1" s="1"/>
  <c r="U2539" i="1"/>
  <c r="W2539" i="1" s="1"/>
  <c r="U2978" i="1"/>
  <c r="W2978" i="1" s="1"/>
  <c r="U2945" i="1"/>
  <c r="W2945" i="1" s="1"/>
  <c r="U2812" i="1"/>
  <c r="W2812" i="1" s="1"/>
  <c r="U2631" i="1"/>
  <c r="W2631" i="1" s="1"/>
  <c r="U18" i="1"/>
  <c r="W18" i="1" s="1"/>
  <c r="U2655" i="1"/>
  <c r="W2655" i="1" s="1"/>
  <c r="U2734" i="1"/>
  <c r="W2734" i="1" s="1"/>
  <c r="U2749" i="1"/>
  <c r="W2749" i="1" s="1"/>
  <c r="U25" i="1"/>
  <c r="W25" i="1" s="1"/>
  <c r="U2624" i="1"/>
  <c r="W2624" i="1" s="1"/>
  <c r="U34" i="1"/>
  <c r="W34" i="1" s="1"/>
  <c r="U2858" i="1"/>
  <c r="W2858" i="1" s="1"/>
  <c r="U2877" i="1"/>
  <c r="W2877" i="1" s="1"/>
  <c r="U3115" i="1"/>
  <c r="W3115" i="1" s="1"/>
  <c r="U3193" i="1"/>
  <c r="W3193" i="1" s="1"/>
  <c r="U2961" i="1"/>
  <c r="W2961" i="1" s="1"/>
  <c r="U2988" i="1"/>
  <c r="W2988" i="1" s="1"/>
  <c r="U2482" i="1"/>
  <c r="W2482" i="1" s="1"/>
  <c r="U3042" i="1"/>
  <c r="W3042" i="1" s="1"/>
  <c r="U3020" i="1"/>
  <c r="W3020" i="1" s="1"/>
  <c r="U3081" i="1"/>
  <c r="W3081" i="1" s="1"/>
  <c r="U3132" i="1"/>
  <c r="W3132" i="1" s="1"/>
  <c r="U2588" i="1"/>
  <c r="W2588" i="1" s="1"/>
  <c r="U3171" i="1"/>
  <c r="W3171" i="1" s="1"/>
  <c r="U3181" i="1"/>
  <c r="W3181" i="1" s="1"/>
  <c r="U60" i="1"/>
  <c r="W60" i="1" s="1"/>
  <c r="U3247" i="1"/>
  <c r="W3247" i="1" s="1"/>
  <c r="U3440" i="1"/>
  <c r="W3440" i="1" s="1"/>
  <c r="U3225" i="1"/>
  <c r="W3225" i="1" s="1"/>
  <c r="U3339" i="1"/>
  <c r="W3339" i="1" s="1"/>
  <c r="U2394" i="1"/>
  <c r="W2394" i="1" s="1"/>
  <c r="U3358" i="1"/>
  <c r="W3358" i="1" s="1"/>
  <c r="U3395" i="1"/>
  <c r="W3395" i="1" s="1"/>
  <c r="U3466" i="1"/>
  <c r="W3466" i="1" s="1"/>
  <c r="U172" i="1"/>
  <c r="W172" i="1" s="1"/>
  <c r="U2046" i="1"/>
  <c r="W2046" i="1" s="1"/>
  <c r="U781" i="1"/>
  <c r="W781" i="1" s="1"/>
  <c r="U1758" i="1"/>
  <c r="W1758" i="1" s="1"/>
  <c r="U1769" i="1"/>
  <c r="W1769" i="1" s="1"/>
  <c r="U2131" i="1"/>
  <c r="W2131" i="1" s="1"/>
  <c r="U136" i="1"/>
  <c r="W136" i="1" s="1"/>
  <c r="U1244" i="1"/>
  <c r="W1244" i="1" s="1"/>
  <c r="U1907" i="1"/>
  <c r="W1907" i="1" s="1"/>
  <c r="U306" i="1"/>
  <c r="W306" i="1" s="1"/>
  <c r="U2332" i="1"/>
  <c r="W2332" i="1" s="1"/>
  <c r="U388" i="1"/>
  <c r="W388" i="1" s="1"/>
  <c r="U2085" i="1"/>
  <c r="W2085" i="1" s="1"/>
  <c r="U447" i="1"/>
  <c r="W447" i="1" s="1"/>
  <c r="U269" i="1"/>
  <c r="W269" i="1" s="1"/>
  <c r="U554" i="1"/>
  <c r="W554" i="1" s="1"/>
  <c r="U1033" i="1"/>
  <c r="W1033" i="1" s="1"/>
  <c r="U832" i="1"/>
  <c r="W832" i="1" s="1"/>
  <c r="U615" i="1"/>
  <c r="W615" i="1" s="1"/>
  <c r="U650" i="1"/>
  <c r="W650" i="1" s="1"/>
  <c r="U711" i="1"/>
  <c r="W711" i="1" s="1"/>
  <c r="U588" i="1"/>
  <c r="W588" i="1" s="1"/>
  <c r="U1704" i="1"/>
  <c r="W1704" i="1" s="1"/>
  <c r="U888" i="1"/>
  <c r="W888" i="1" s="1"/>
  <c r="U913" i="1"/>
  <c r="W913" i="1" s="1"/>
  <c r="U936" i="1"/>
  <c r="W936" i="1" s="1"/>
  <c r="U994" i="1"/>
  <c r="W994" i="1" s="1"/>
  <c r="U1022" i="1"/>
  <c r="W1022" i="1" s="1"/>
  <c r="U1074" i="1"/>
  <c r="W1074" i="1" s="1"/>
  <c r="U1109" i="1"/>
  <c r="W1109" i="1" s="1"/>
  <c r="U430" i="1"/>
  <c r="W430" i="1" s="1"/>
  <c r="U1191" i="1"/>
  <c r="W1191" i="1" s="1"/>
  <c r="U1209" i="1"/>
  <c r="W1209" i="1" s="1"/>
  <c r="U1890" i="1"/>
  <c r="W1890" i="1" s="1"/>
  <c r="U2219" i="1"/>
  <c r="W2219" i="1" s="1"/>
  <c r="U334" i="1"/>
  <c r="W334" i="1" s="1"/>
  <c r="U1422" i="1"/>
  <c r="W1422" i="1" s="1"/>
  <c r="U1453" i="1"/>
  <c r="W1453" i="1" s="1"/>
  <c r="U1482" i="1"/>
  <c r="W1482" i="1" s="1"/>
  <c r="U1500" i="1"/>
  <c r="W1500" i="1" s="1"/>
  <c r="U1531" i="1"/>
  <c r="W1531" i="1" s="1"/>
  <c r="U1288" i="1"/>
  <c r="W1288" i="1" s="1"/>
  <c r="U1636" i="1"/>
  <c r="W1636" i="1" s="1"/>
  <c r="U1125" i="1"/>
  <c r="W1125" i="1" s="1"/>
  <c r="U2071" i="1"/>
  <c r="W2071" i="1" s="1"/>
  <c r="U2024" i="1"/>
  <c r="W2024" i="1" s="1"/>
  <c r="U204" i="1"/>
  <c r="W204" i="1" s="1"/>
  <c r="U1928" i="1"/>
  <c r="W1928" i="1" s="1"/>
  <c r="U2108" i="1"/>
  <c r="W2108" i="1" s="1"/>
  <c r="U1099" i="1"/>
  <c r="W1099" i="1" s="1"/>
  <c r="U2168" i="1"/>
  <c r="W2168" i="1" s="1"/>
  <c r="U677" i="1"/>
  <c r="W677" i="1" s="1"/>
  <c r="U2200" i="1"/>
  <c r="W2200" i="1" s="1"/>
  <c r="U2378" i="1"/>
  <c r="W2378" i="1" s="1"/>
  <c r="U2423" i="1"/>
  <c r="W2423" i="1" s="1"/>
  <c r="U51" i="1"/>
  <c r="W51" i="1" s="1"/>
  <c r="U2481" i="1"/>
  <c r="W2481" i="1" s="1"/>
  <c r="U2501" i="1"/>
  <c r="W2501" i="1" s="1"/>
  <c r="U2630" i="1"/>
  <c r="W2630" i="1" s="1"/>
  <c r="U2587" i="1"/>
  <c r="W2587" i="1" s="1"/>
  <c r="U2674" i="1"/>
  <c r="W2674" i="1" s="1"/>
  <c r="U33" i="1"/>
  <c r="W33" i="1" s="1"/>
  <c r="U2717" i="1"/>
  <c r="W2717" i="1" s="1"/>
  <c r="U2748" i="1"/>
  <c r="W2748" i="1" s="1"/>
  <c r="U3292" i="1"/>
  <c r="W3292" i="1" s="1"/>
  <c r="U2774" i="1"/>
  <c r="W2774" i="1" s="1"/>
  <c r="U2811" i="1"/>
  <c r="W2811" i="1" s="1"/>
  <c r="U2840" i="1"/>
  <c r="W2840" i="1" s="1"/>
  <c r="U2662" i="1"/>
  <c r="W2662" i="1" s="1"/>
  <c r="U46" i="1"/>
  <c r="W46" i="1" s="1"/>
  <c r="U2910" i="1"/>
  <c r="W2910" i="1" s="1"/>
  <c r="U2944" i="1"/>
  <c r="W2944" i="1" s="1"/>
  <c r="U2654" i="1"/>
  <c r="W2654" i="1" s="1"/>
  <c r="U3278" i="1"/>
  <c r="W3278" i="1" s="1"/>
  <c r="U3246" i="1"/>
  <c r="W3246" i="1" s="1"/>
  <c r="U3107" i="1"/>
  <c r="W3107" i="1" s="1"/>
  <c r="U3114" i="1"/>
  <c r="W3114" i="1" s="1"/>
  <c r="U2697" i="1"/>
  <c r="W2697" i="1" s="1"/>
  <c r="U3131" i="1"/>
  <c r="W3131" i="1" s="1"/>
  <c r="U3269" i="1"/>
  <c r="W3269" i="1" s="1"/>
  <c r="U1727" i="1"/>
  <c r="W1727" i="1" s="1"/>
  <c r="U3170" i="1"/>
  <c r="W3170" i="1" s="1"/>
  <c r="U2933" i="1"/>
  <c r="W2933" i="1" s="1"/>
  <c r="U2524" i="1"/>
  <c r="W2524" i="1" s="1"/>
  <c r="U59" i="1"/>
  <c r="W59" i="1" s="1"/>
  <c r="U3209" i="1"/>
  <c r="W3209" i="1" s="1"/>
  <c r="U3224" i="1"/>
  <c r="W3224" i="1" s="1"/>
  <c r="U2459" i="1"/>
  <c r="W2459" i="1" s="1"/>
  <c r="U3289" i="1"/>
  <c r="W3289" i="1" s="1"/>
  <c r="U2614" i="1"/>
  <c r="W2614" i="1" s="1"/>
  <c r="U3338" i="1"/>
  <c r="W3338" i="1" s="1"/>
  <c r="U2690" i="1"/>
  <c r="W2690" i="1" s="1"/>
  <c r="U3353" i="1"/>
  <c r="W3353" i="1" s="1"/>
  <c r="U2857" i="1"/>
  <c r="W2857" i="1" s="1"/>
  <c r="U3072" i="1"/>
  <c r="W3072" i="1" s="1"/>
  <c r="U2795" i="1"/>
  <c r="W2795" i="1" s="1"/>
  <c r="U3301" i="1"/>
  <c r="W3301" i="1" s="1"/>
  <c r="U3419" i="1"/>
  <c r="W3419" i="1" s="1"/>
  <c r="U3019" i="1"/>
  <c r="W3019" i="1" s="1"/>
  <c r="U3455" i="1"/>
  <c r="W3455" i="1" s="1"/>
  <c r="U103" i="1"/>
  <c r="W103" i="1" s="1"/>
  <c r="U1838" i="1"/>
  <c r="W1838" i="1" s="1"/>
  <c r="U333" i="1"/>
  <c r="W333" i="1" s="1"/>
  <c r="U79" i="1"/>
  <c r="W79" i="1" s="1"/>
  <c r="U3454" i="1"/>
  <c r="W3454" i="1" s="1"/>
  <c r="U171" i="1"/>
  <c r="W171" i="1" s="1"/>
  <c r="U181" i="1"/>
  <c r="W181" i="1" s="1"/>
  <c r="U203" i="1"/>
  <c r="W203" i="1" s="1"/>
  <c r="U614" i="1"/>
  <c r="W614" i="1" s="1"/>
  <c r="U513" i="1"/>
  <c r="W513" i="1" s="1"/>
  <c r="U2331" i="1"/>
  <c r="W2331" i="1" s="1"/>
  <c r="U2199" i="1"/>
  <c r="W2199" i="1" s="1"/>
  <c r="U429" i="1"/>
  <c r="W429" i="1" s="1"/>
  <c r="U649" i="1"/>
  <c r="W649" i="1" s="1"/>
  <c r="U693" i="1"/>
  <c r="W693" i="1" s="1"/>
  <c r="U1409" i="1"/>
  <c r="W1409" i="1" s="1"/>
  <c r="U1690" i="1"/>
  <c r="W1690" i="1" s="1"/>
  <c r="U887" i="1"/>
  <c r="W887" i="1" s="1"/>
  <c r="U84" i="1"/>
  <c r="W84" i="1" s="1"/>
  <c r="U967" i="1"/>
  <c r="W967" i="1" s="1"/>
  <c r="U1032" i="1"/>
  <c r="W1032" i="1" s="1"/>
  <c r="U1073" i="1"/>
  <c r="W1073" i="1" s="1"/>
  <c r="U1098" i="1"/>
  <c r="W1098" i="1" s="1"/>
  <c r="U574" i="1"/>
  <c r="W574" i="1" s="1"/>
  <c r="U1208" i="1"/>
  <c r="W1208" i="1" s="1"/>
  <c r="U235" i="1"/>
  <c r="W235" i="1" s="1"/>
  <c r="U1264" i="1"/>
  <c r="W1264" i="1" s="1"/>
  <c r="U1287" i="1"/>
  <c r="W1287" i="1" s="1"/>
  <c r="U1320" i="1"/>
  <c r="W1320" i="1" s="1"/>
  <c r="U831" i="1"/>
  <c r="W831" i="1" s="1"/>
  <c r="U1390" i="1"/>
  <c r="W1390" i="1" s="1"/>
  <c r="U780" i="1"/>
  <c r="W780" i="1" s="1"/>
  <c r="U710" i="1"/>
  <c r="W710" i="1" s="1"/>
  <c r="U1552" i="1"/>
  <c r="W1552" i="1" s="1"/>
  <c r="U404" i="1"/>
  <c r="W404" i="1" s="1"/>
  <c r="U1703" i="1"/>
  <c r="W1703" i="1" s="1"/>
  <c r="U1452" i="1"/>
  <c r="W1452" i="1" s="1"/>
  <c r="U1757" i="1"/>
  <c r="W1757" i="1" s="1"/>
  <c r="U1768" i="1"/>
  <c r="W1768" i="1" s="1"/>
  <c r="U1801" i="1"/>
  <c r="W1801" i="1" s="1"/>
  <c r="U1854" i="1"/>
  <c r="W1854" i="1" s="1"/>
  <c r="U1582" i="1"/>
  <c r="W1582" i="1" s="1"/>
  <c r="U1889" i="1"/>
  <c r="W1889" i="1" s="1"/>
  <c r="U135" i="1"/>
  <c r="W135" i="1" s="1"/>
  <c r="U1823" i="1"/>
  <c r="W1823" i="1" s="1"/>
  <c r="U361" i="1"/>
  <c r="W361" i="1" s="1"/>
  <c r="U2045" i="1"/>
  <c r="W2045" i="1" s="1"/>
  <c r="U2070" i="1"/>
  <c r="W2070" i="1" s="1"/>
  <c r="U2084" i="1"/>
  <c r="W2084" i="1" s="1"/>
  <c r="U2130" i="1"/>
  <c r="W2130" i="1" s="1"/>
  <c r="U2257" i="1"/>
  <c r="W2257" i="1" s="1"/>
  <c r="U2275" i="1"/>
  <c r="W2275" i="1" s="1"/>
  <c r="U2297" i="1"/>
  <c r="W2297" i="1" s="1"/>
  <c r="U1614" i="1"/>
  <c r="W1614" i="1" s="1"/>
  <c r="U2167" i="1"/>
  <c r="W2167" i="1" s="1"/>
  <c r="U3337" i="1"/>
  <c r="W3337" i="1" s="1"/>
  <c r="U2422" i="1"/>
  <c r="W2422" i="1" s="1"/>
  <c r="U2428" i="1"/>
  <c r="W2428" i="1" s="1"/>
  <c r="U2830" i="1"/>
  <c r="W2830" i="1" s="1"/>
  <c r="U2458" i="1"/>
  <c r="W2458" i="1" s="1"/>
  <c r="U2492" i="1"/>
  <c r="W2492" i="1" s="1"/>
  <c r="U2513" i="1"/>
  <c r="W2513" i="1" s="1"/>
  <c r="U2977" i="1"/>
  <c r="W2977" i="1" s="1"/>
  <c r="U2538" i="1"/>
  <c r="W2538" i="1" s="1"/>
  <c r="U3352" i="1"/>
  <c r="W3352" i="1" s="1"/>
  <c r="U2600" i="1"/>
  <c r="W2600" i="1" s="1"/>
  <c r="U2943" i="1"/>
  <c r="W2943" i="1" s="1"/>
  <c r="U2623" i="1"/>
  <c r="W2623" i="1" s="1"/>
  <c r="U3169" i="1"/>
  <c r="W3169" i="1" s="1"/>
  <c r="U3231" i="1"/>
  <c r="W3231" i="1" s="1"/>
  <c r="U2728" i="1"/>
  <c r="W2728" i="1" s="1"/>
  <c r="U24" i="1"/>
  <c r="W24" i="1" s="1"/>
  <c r="U2950" i="1"/>
  <c r="W2950" i="1" s="1"/>
  <c r="U2839" i="1"/>
  <c r="W2839" i="1" s="1"/>
  <c r="U993" i="1"/>
  <c r="W993" i="1" s="1"/>
  <c r="U39" i="1"/>
  <c r="W39" i="1" s="1"/>
  <c r="U45" i="1"/>
  <c r="W45" i="1" s="1"/>
  <c r="U2716" i="1"/>
  <c r="W2716" i="1" s="1"/>
  <c r="U2948" i="1"/>
  <c r="W2948" i="1" s="1"/>
  <c r="U2992" i="1"/>
  <c r="W2992" i="1" s="1"/>
  <c r="U3018" i="1"/>
  <c r="W3018" i="1" s="1"/>
  <c r="U2987" i="1"/>
  <c r="W2987" i="1" s="1"/>
  <c r="U3041" i="1"/>
  <c r="W3041" i="1" s="1"/>
  <c r="U3071" i="1"/>
  <c r="W3071" i="1" s="1"/>
  <c r="U3192" i="1"/>
  <c r="W3192" i="1" s="1"/>
  <c r="U2377" i="1"/>
  <c r="W2377" i="1" s="1"/>
  <c r="U3223" i="1"/>
  <c r="W3223" i="1" s="1"/>
  <c r="U2761" i="1"/>
  <c r="W2761" i="1" s="1"/>
  <c r="U3268" i="1"/>
  <c r="W3268" i="1" s="1"/>
  <c r="U3277" i="1"/>
  <c r="W3277" i="1" s="1"/>
  <c r="U3424" i="1"/>
  <c r="W3424" i="1" s="1"/>
  <c r="U3326" i="1"/>
  <c r="W3326" i="1" s="1"/>
  <c r="U2556" i="1"/>
  <c r="W2556" i="1" s="1"/>
  <c r="U3394" i="1"/>
  <c r="W3394" i="1" s="1"/>
  <c r="U3418" i="1"/>
  <c r="W3418" i="1" s="1"/>
  <c r="U3439" i="1"/>
  <c r="W3439" i="1" s="1"/>
  <c r="U3465" i="1"/>
  <c r="W3465" i="1" s="1"/>
  <c r="U1998" i="1"/>
  <c r="W1998" i="1" s="1"/>
  <c r="U779" i="1"/>
  <c r="W779" i="1" s="1"/>
  <c r="U1551" i="1"/>
  <c r="W1551" i="1" s="1"/>
  <c r="U795" i="1"/>
  <c r="W795" i="1" s="1"/>
  <c r="U1980" i="1"/>
  <c r="W1980" i="1" s="1"/>
  <c r="U2349" i="1"/>
  <c r="W2349" i="1" s="1"/>
  <c r="U305" i="1"/>
  <c r="W305" i="1" s="1"/>
  <c r="U2368" i="1"/>
  <c r="W2368" i="1" s="1"/>
  <c r="U1097" i="1"/>
  <c r="W1097" i="1" s="1"/>
  <c r="U1232" i="1"/>
  <c r="W1232" i="1" s="1"/>
  <c r="U2129" i="1"/>
  <c r="W2129" i="1" s="1"/>
  <c r="U332" i="1"/>
  <c r="W332" i="1" s="1"/>
  <c r="U83" i="1"/>
  <c r="W83" i="1" s="1"/>
  <c r="U2178" i="1"/>
  <c r="W2178" i="1" s="1"/>
  <c r="U213" i="1"/>
  <c r="W213" i="1" s="1"/>
  <c r="U1421" i="1"/>
  <c r="W1421" i="1" s="1"/>
  <c r="U403" i="1"/>
  <c r="W403" i="1" s="1"/>
  <c r="U446" i="1"/>
  <c r="W446" i="1" s="1"/>
  <c r="U1648" i="1"/>
  <c r="W1648" i="1" s="1"/>
  <c r="U2863" i="1"/>
  <c r="W2863" i="1" s="1"/>
  <c r="U202" i="1"/>
  <c r="W202" i="1" s="1"/>
  <c r="U512" i="1"/>
  <c r="W512" i="1" s="1"/>
  <c r="U709" i="1"/>
  <c r="W709" i="1" s="1"/>
  <c r="U573" i="1"/>
  <c r="W573" i="1" s="1"/>
  <c r="U754" i="1"/>
  <c r="W754" i="1" s="1"/>
  <c r="U830" i="1"/>
  <c r="W830" i="1" s="1"/>
  <c r="U912" i="1"/>
  <c r="W912" i="1" s="1"/>
  <c r="U919" i="1"/>
  <c r="W919" i="1" s="1"/>
  <c r="U1021" i="1"/>
  <c r="W1021" i="1" s="1"/>
  <c r="U2238" i="1"/>
  <c r="W2238" i="1" s="1"/>
  <c r="U1108" i="1"/>
  <c r="W1108" i="1" s="1"/>
  <c r="U1124" i="1"/>
  <c r="W1124" i="1" s="1"/>
  <c r="U966" i="1"/>
  <c r="W966" i="1" s="1"/>
  <c r="U1304" i="1"/>
  <c r="W1304" i="1" s="1"/>
  <c r="U1408" i="1"/>
  <c r="W1408" i="1" s="1"/>
  <c r="U1451" i="1"/>
  <c r="W1451" i="1" s="1"/>
  <c r="U1481" i="1"/>
  <c r="W1481" i="1" s="1"/>
  <c r="U1499" i="1"/>
  <c r="W1499" i="1" s="1"/>
  <c r="U1581" i="1"/>
  <c r="W1581" i="1" s="1"/>
  <c r="U1606" i="1"/>
  <c r="W1606" i="1" s="1"/>
  <c r="U1319" i="1"/>
  <c r="W1319" i="1" s="1"/>
  <c r="U1667" i="1"/>
  <c r="W1667" i="1" s="1"/>
  <c r="U1689" i="1"/>
  <c r="W1689" i="1" s="1"/>
  <c r="U1738" i="1"/>
  <c r="W1738" i="1" s="1"/>
  <c r="U1787" i="1"/>
  <c r="W1787" i="1" s="1"/>
  <c r="U474" i="1"/>
  <c r="W474" i="1" s="1"/>
  <c r="U2274" i="1"/>
  <c r="W2274" i="1" s="1"/>
  <c r="U1853" i="1"/>
  <c r="W1853" i="1" s="1"/>
  <c r="U1951" i="1"/>
  <c r="W1951" i="1" s="1"/>
  <c r="U2035" i="1"/>
  <c r="W2035" i="1" s="1"/>
  <c r="U253" i="1"/>
  <c r="W253" i="1" s="1"/>
  <c r="U2069" i="1"/>
  <c r="W2069" i="1" s="1"/>
  <c r="U2166" i="1"/>
  <c r="W2166" i="1" s="1"/>
  <c r="U2198" i="1"/>
  <c r="W2198" i="1" s="1"/>
  <c r="U648" i="1"/>
  <c r="W648" i="1" s="1"/>
  <c r="U2393" i="1"/>
  <c r="W2393" i="1" s="1"/>
  <c r="U3096" i="1"/>
  <c r="W3096" i="1" s="1"/>
  <c r="U3106" i="1"/>
  <c r="W3106" i="1" s="1"/>
  <c r="U2680" i="1"/>
  <c r="W2680" i="1" s="1"/>
  <c r="U32" i="1"/>
  <c r="W32" i="1" s="1"/>
  <c r="U2512" i="1"/>
  <c r="W2512" i="1" s="1"/>
  <c r="U3113" i="1"/>
  <c r="W3113" i="1" s="1"/>
  <c r="U2673" i="1"/>
  <c r="W2673" i="1" s="1"/>
  <c r="U2568" i="1"/>
  <c r="W2568" i="1" s="1"/>
  <c r="U2586" i="1"/>
  <c r="W2586" i="1" s="1"/>
  <c r="U2592" i="1"/>
  <c r="W2592" i="1" s="1"/>
  <c r="U2613" i="1"/>
  <c r="W2613" i="1" s="1"/>
  <c r="U2629" i="1"/>
  <c r="W2629" i="1" s="1"/>
  <c r="U17" i="1"/>
  <c r="W17" i="1" s="1"/>
  <c r="U2653" i="1"/>
  <c r="W2653" i="1" s="1"/>
  <c r="U2829" i="1"/>
  <c r="W2829" i="1" s="1"/>
  <c r="U2689" i="1"/>
  <c r="W2689" i="1" s="1"/>
  <c r="U2712" i="1"/>
  <c r="W2712" i="1" s="1"/>
  <c r="U3191" i="1"/>
  <c r="W3191" i="1" s="1"/>
  <c r="U2733" i="1"/>
  <c r="W2733" i="1" s="1"/>
  <c r="U58" i="1"/>
  <c r="W58" i="1" s="1"/>
  <c r="U2794" i="1"/>
  <c r="W2794" i="1" s="1"/>
  <c r="U2856" i="1"/>
  <c r="W2856" i="1" s="1"/>
  <c r="U2876" i="1"/>
  <c r="W2876" i="1" s="1"/>
  <c r="U2480" i="1"/>
  <c r="W2480" i="1" s="1"/>
  <c r="U2810" i="1"/>
  <c r="W2810" i="1" s="1"/>
  <c r="U2537" i="1"/>
  <c r="W2537" i="1" s="1"/>
  <c r="U1389" i="1"/>
  <c r="W1389" i="1" s="1"/>
  <c r="U3054" i="1"/>
  <c r="W3054" i="1" s="1"/>
  <c r="U3080" i="1"/>
  <c r="W3080" i="1" s="1"/>
  <c r="U44" i="1"/>
  <c r="W44" i="1" s="1"/>
  <c r="U3130" i="1"/>
  <c r="W3130" i="1" s="1"/>
  <c r="U2421" i="1"/>
  <c r="W2421" i="1" s="1"/>
  <c r="U3180" i="1"/>
  <c r="W3180" i="1" s="1"/>
  <c r="U2838" i="1"/>
  <c r="W2838" i="1" s="1"/>
  <c r="U3245" i="1"/>
  <c r="W3245" i="1" s="1"/>
  <c r="U3267" i="1"/>
  <c r="W3267" i="1" s="1"/>
  <c r="U2991" i="1"/>
  <c r="W2991" i="1" s="1"/>
  <c r="U3257" i="1"/>
  <c r="W3257" i="1" s="1"/>
  <c r="U3300" i="1"/>
  <c r="W3300" i="1" s="1"/>
  <c r="U3222" i="1"/>
  <c r="W3222" i="1" s="1"/>
  <c r="U3343" i="1"/>
  <c r="W3343" i="1" s="1"/>
  <c r="U3417" i="1"/>
  <c r="W3417" i="1" s="1"/>
  <c r="U3357" i="1"/>
  <c r="W3357" i="1" s="1"/>
  <c r="U3017" i="1"/>
  <c r="W3017" i="1" s="1"/>
  <c r="U3040" i="1"/>
  <c r="W3040" i="1" s="1"/>
  <c r="U3423" i="1"/>
  <c r="W3423" i="1" s="1"/>
  <c r="U3438" i="1"/>
  <c r="W3438" i="1" s="1"/>
  <c r="U2760" i="1"/>
  <c r="W2760" i="1" s="1"/>
  <c r="U949" i="1"/>
  <c r="W949" i="1" s="1"/>
  <c r="U360" i="1"/>
  <c r="W360" i="1" s="1"/>
  <c r="U1979" i="1"/>
  <c r="W1979" i="1" s="1"/>
  <c r="U1420" i="1"/>
  <c r="W1420" i="1" s="1"/>
  <c r="U428" i="1"/>
  <c r="W428" i="1" s="1"/>
  <c r="U1550" i="1"/>
  <c r="W1550" i="1" s="1"/>
  <c r="U212" i="1"/>
  <c r="W212" i="1" s="1"/>
  <c r="U1318" i="1"/>
  <c r="W1318" i="1" s="1"/>
  <c r="U1666" i="1"/>
  <c r="W1666" i="1" s="1"/>
  <c r="U3105" i="1"/>
  <c r="W3105" i="1" s="1"/>
  <c r="U102" i="1"/>
  <c r="W102" i="1" s="1"/>
  <c r="U201" i="1"/>
  <c r="W201" i="1" s="1"/>
  <c r="U234" i="1"/>
  <c r="W234" i="1" s="1"/>
  <c r="U252" i="1"/>
  <c r="W252" i="1" s="1"/>
  <c r="U287" i="1"/>
  <c r="W287" i="1" s="1"/>
  <c r="U331" i="1"/>
  <c r="W331" i="1" s="1"/>
  <c r="U473" i="1"/>
  <c r="W473" i="1" s="1"/>
  <c r="U511" i="1"/>
  <c r="W511" i="1" s="1"/>
  <c r="U170" i="1"/>
  <c r="W170" i="1" s="1"/>
  <c r="U1152" i="1"/>
  <c r="W1152" i="1" s="1"/>
  <c r="U613" i="1"/>
  <c r="W613" i="1" s="1"/>
  <c r="U635" i="1"/>
  <c r="W635" i="1" s="1"/>
  <c r="U1263" i="1"/>
  <c r="W1263" i="1" s="1"/>
  <c r="U2034" i="1"/>
  <c r="W2034" i="1" s="1"/>
  <c r="U2165" i="1"/>
  <c r="W2165" i="1" s="1"/>
  <c r="U845" i="1"/>
  <c r="W845" i="1" s="1"/>
  <c r="U911" i="1"/>
  <c r="W911" i="1" s="1"/>
  <c r="U753" i="1"/>
  <c r="W753" i="1" s="1"/>
  <c r="U1031" i="1"/>
  <c r="W1031" i="1" s="1"/>
  <c r="U134" i="1"/>
  <c r="W134" i="1" s="1"/>
  <c r="U1123" i="1"/>
  <c r="W1123" i="1" s="1"/>
  <c r="U2862" i="1"/>
  <c r="W2862" i="1" s="1"/>
  <c r="U587" i="1"/>
  <c r="W587" i="1" s="1"/>
  <c r="U1207" i="1"/>
  <c r="W1207" i="1" s="1"/>
  <c r="U1737" i="1"/>
  <c r="W1737" i="1" s="1"/>
  <c r="U1303" i="1"/>
  <c r="W1303" i="1" s="1"/>
  <c r="U794" i="1"/>
  <c r="W794" i="1" s="1"/>
  <c r="U1373" i="1"/>
  <c r="W1373" i="1" s="1"/>
  <c r="U1428" i="1"/>
  <c r="W1428" i="1" s="1"/>
  <c r="U1756" i="1"/>
  <c r="W1756" i="1" s="1"/>
  <c r="U1480" i="1"/>
  <c r="W1480" i="1" s="1"/>
  <c r="U1530" i="1"/>
  <c r="W1530" i="1" s="1"/>
  <c r="U1635" i="1"/>
  <c r="W1635" i="1" s="1"/>
  <c r="U2107" i="1"/>
  <c r="W2107" i="1" s="1"/>
  <c r="U1702" i="1"/>
  <c r="W1702" i="1" s="1"/>
  <c r="U2139" i="1"/>
  <c r="W2139" i="1" s="1"/>
  <c r="U1950" i="1"/>
  <c r="W1950" i="1" s="1"/>
  <c r="U1800" i="1"/>
  <c r="W1800" i="1" s="1"/>
  <c r="U1822" i="1"/>
  <c r="W1822" i="1" s="1"/>
  <c r="U1873" i="1"/>
  <c r="W1873" i="1" s="1"/>
  <c r="U1906" i="1"/>
  <c r="W1906" i="1" s="1"/>
  <c r="U2348" i="1"/>
  <c r="W2348" i="1" s="1"/>
  <c r="U1965" i="1"/>
  <c r="W1965" i="1" s="1"/>
  <c r="U1997" i="1"/>
  <c r="W1997" i="1" s="1"/>
  <c r="U1580" i="1"/>
  <c r="W1580" i="1" s="1"/>
  <c r="U2068" i="1"/>
  <c r="W2068" i="1" s="1"/>
  <c r="U708" i="1"/>
  <c r="W708" i="1" s="1"/>
  <c r="U304" i="1"/>
  <c r="W304" i="1" s="1"/>
  <c r="U1852" i="1"/>
  <c r="W1852" i="1" s="1"/>
  <c r="U2256" i="1"/>
  <c r="W2256" i="1" s="1"/>
  <c r="U2273" i="1"/>
  <c r="W2273" i="1" s="1"/>
  <c r="U2296" i="1"/>
  <c r="W2296" i="1" s="1"/>
  <c r="U2367" i="1"/>
  <c r="W2367" i="1" s="1"/>
  <c r="U2376" i="1"/>
  <c r="W2376" i="1" s="1"/>
  <c r="U2392" i="1"/>
  <c r="W2392" i="1" s="1"/>
  <c r="U2401" i="1"/>
  <c r="W2401" i="1" s="1"/>
  <c r="U2585" i="1"/>
  <c r="W2585" i="1" s="1"/>
  <c r="U2612" i="1"/>
  <c r="W2612" i="1" s="1"/>
  <c r="U2837" i="1"/>
  <c r="W2837" i="1" s="1"/>
  <c r="U2479" i="1"/>
  <c r="W2479" i="1" s="1"/>
  <c r="U2591" i="1"/>
  <c r="W2591" i="1" s="1"/>
  <c r="U2622" i="1"/>
  <c r="W2622" i="1" s="1"/>
  <c r="U2500" i="1"/>
  <c r="W2500" i="1" s="1"/>
  <c r="U2672" i="1"/>
  <c r="W2672" i="1" s="1"/>
  <c r="U2679" i="1"/>
  <c r="W2679" i="1" s="1"/>
  <c r="U2688" i="1"/>
  <c r="W2688" i="1" s="1"/>
  <c r="U19" i="1"/>
  <c r="W19" i="1" s="1"/>
  <c r="U2715" i="1"/>
  <c r="W2715" i="1" s="1"/>
  <c r="U2727" i="1"/>
  <c r="W2727" i="1" s="1"/>
  <c r="U2759" i="1"/>
  <c r="W2759" i="1" s="1"/>
  <c r="U23" i="1"/>
  <c r="W23" i="1" s="1"/>
  <c r="U2773" i="1"/>
  <c r="W2773" i="1" s="1"/>
  <c r="U2809" i="1"/>
  <c r="W2809" i="1" s="1"/>
  <c r="U31" i="1"/>
  <c r="W31" i="1" s="1"/>
  <c r="U2711" i="1"/>
  <c r="W2711" i="1" s="1"/>
  <c r="U2845" i="1"/>
  <c r="W2845" i="1" s="1"/>
  <c r="U2628" i="1"/>
  <c r="W2628" i="1" s="1"/>
  <c r="U43" i="1"/>
  <c r="W43" i="1" s="1"/>
  <c r="U2909" i="1"/>
  <c r="W2909" i="1" s="1"/>
  <c r="U2523" i="1"/>
  <c r="W2523" i="1" s="1"/>
  <c r="U2976" i="1"/>
  <c r="W2976" i="1" s="1"/>
  <c r="U16" i="1"/>
  <c r="W16" i="1" s="1"/>
  <c r="U3016" i="1"/>
  <c r="W3016" i="1" s="1"/>
  <c r="U3039" i="1"/>
  <c r="W3039" i="1" s="1"/>
  <c r="U3070" i="1"/>
  <c r="W3070" i="1" s="1"/>
  <c r="U2732" i="1"/>
  <c r="W2732" i="1" s="1"/>
  <c r="U3129" i="1"/>
  <c r="W3129" i="1" s="1"/>
  <c r="U3379" i="1"/>
  <c r="W3379" i="1" s="1"/>
  <c r="U3168" i="1"/>
  <c r="W3168" i="1" s="1"/>
  <c r="U57" i="1"/>
  <c r="W57" i="1" s="1"/>
  <c r="U3208" i="1"/>
  <c r="W3208" i="1" s="1"/>
  <c r="U3221" i="1"/>
  <c r="W3221" i="1" s="1"/>
  <c r="U3422" i="1"/>
  <c r="W3422" i="1" s="1"/>
  <c r="U2924" i="1"/>
  <c r="W2924" i="1" s="1"/>
  <c r="U3311" i="1"/>
  <c r="W3311" i="1" s="1"/>
  <c r="U2855" i="1"/>
  <c r="W2855" i="1" s="1"/>
  <c r="U3399" i="1"/>
  <c r="W3399" i="1" s="1"/>
  <c r="U3416" i="1"/>
  <c r="W3416" i="1" s="1"/>
  <c r="U3453" i="1"/>
  <c r="W3453" i="1" s="1"/>
  <c r="U359" i="1"/>
  <c r="W359" i="1" s="1"/>
  <c r="U1190" i="1"/>
  <c r="W1190" i="1" s="1"/>
  <c r="U1419" i="1"/>
  <c r="W1419" i="1" s="1"/>
  <c r="U2237" i="1"/>
  <c r="W2237" i="1" s="1"/>
  <c r="U2522" i="1"/>
  <c r="W2522" i="1" s="1"/>
  <c r="U330" i="1"/>
  <c r="W330" i="1" s="1"/>
  <c r="U1851" i="1"/>
  <c r="W1851" i="1" s="1"/>
  <c r="U78" i="1"/>
  <c r="W78" i="1" s="1"/>
  <c r="U133" i="1"/>
  <c r="W133" i="1" s="1"/>
  <c r="U1072" i="1"/>
  <c r="W1072" i="1" s="1"/>
  <c r="U200" i="1"/>
  <c r="W200" i="1" s="1"/>
  <c r="U251" i="1"/>
  <c r="W251" i="1" s="1"/>
  <c r="U510" i="1"/>
  <c r="W510" i="1" s="1"/>
  <c r="U427" i="1"/>
  <c r="W427" i="1" s="1"/>
  <c r="U472" i="1"/>
  <c r="W472" i="1" s="1"/>
  <c r="U342" i="1"/>
  <c r="W342" i="1" s="1"/>
  <c r="U2272" i="1"/>
  <c r="W2272" i="1" s="1"/>
  <c r="U1821" i="1"/>
  <c r="W1821" i="1" s="1"/>
  <c r="U101" i="1"/>
  <c r="W101" i="1" s="1"/>
  <c r="U586" i="1"/>
  <c r="W586" i="1" s="1"/>
  <c r="U612" i="1"/>
  <c r="W612" i="1" s="1"/>
  <c r="U634" i="1"/>
  <c r="W634" i="1" s="1"/>
  <c r="U676" i="1"/>
  <c r="W676" i="1" s="1"/>
  <c r="U752" i="1"/>
  <c r="W752" i="1" s="1"/>
  <c r="U1996" i="1"/>
  <c r="W1996" i="1" s="1"/>
  <c r="U793" i="1"/>
  <c r="W793" i="1" s="1"/>
  <c r="U1888" i="1"/>
  <c r="W1888" i="1" s="1"/>
  <c r="U863" i="1"/>
  <c r="W863" i="1" s="1"/>
  <c r="U1450" i="1"/>
  <c r="W1450" i="1" s="1"/>
  <c r="U910" i="1"/>
  <c r="W910" i="1" s="1"/>
  <c r="U935" i="1"/>
  <c r="W935" i="1" s="1"/>
  <c r="U1020" i="1"/>
  <c r="W1020" i="1" s="1"/>
  <c r="U1096" i="1"/>
  <c r="W1096" i="1" s="1"/>
  <c r="U387" i="1"/>
  <c r="W387" i="1" s="1"/>
  <c r="U1529" i="1"/>
  <c r="W1529" i="1" s="1"/>
  <c r="U1151" i="1"/>
  <c r="W1151" i="1" s="1"/>
  <c r="U1231" i="1"/>
  <c r="W1231" i="1" s="1"/>
  <c r="U1262" i="1"/>
  <c r="W1262" i="1" s="1"/>
  <c r="U1286" i="1"/>
  <c r="W1286" i="1" s="1"/>
  <c r="U1388" i="1"/>
  <c r="W1388" i="1" s="1"/>
  <c r="U1407" i="1"/>
  <c r="W1407" i="1" s="1"/>
  <c r="U1479" i="1"/>
  <c r="W1479" i="1" s="1"/>
  <c r="U1579" i="1"/>
  <c r="W1579" i="1" s="1"/>
  <c r="U1613" i="1"/>
  <c r="W1613" i="1" s="1"/>
  <c r="U1665" i="1"/>
  <c r="W1665" i="1" s="1"/>
  <c r="U1688" i="1"/>
  <c r="W1688" i="1" s="1"/>
  <c r="U1206" i="1"/>
  <c r="W1206" i="1" s="1"/>
  <c r="U1030" i="1"/>
  <c r="W1030" i="1" s="1"/>
  <c r="U2091" i="1"/>
  <c r="W2091" i="1" s="1"/>
  <c r="U1837" i="1"/>
  <c r="W1837" i="1" s="1"/>
  <c r="U1905" i="1"/>
  <c r="W1905" i="1" s="1"/>
  <c r="U1949" i="1"/>
  <c r="W1949" i="1" s="1"/>
  <c r="U2023" i="1"/>
  <c r="W2023" i="1" s="1"/>
  <c r="U169" i="1"/>
  <c r="W169" i="1" s="1"/>
  <c r="U1927" i="1"/>
  <c r="W1927" i="1" s="1"/>
  <c r="U2067" i="1"/>
  <c r="W2067" i="1" s="1"/>
  <c r="U402" i="1"/>
  <c r="W402" i="1" s="1"/>
  <c r="U2128" i="1"/>
  <c r="W2128" i="1" s="1"/>
  <c r="U1317" i="1"/>
  <c r="W1317" i="1" s="1"/>
  <c r="U647" i="1"/>
  <c r="W647" i="1" s="1"/>
  <c r="U2164" i="1"/>
  <c r="W2164" i="1" s="1"/>
  <c r="U2197" i="1"/>
  <c r="W2197" i="1" s="1"/>
  <c r="U2347" i="1"/>
  <c r="W2347" i="1" s="1"/>
  <c r="U2687" i="1"/>
  <c r="W2687" i="1" s="1"/>
  <c r="U2772" i="1"/>
  <c r="W2772" i="1" s="1"/>
  <c r="U2511" i="1"/>
  <c r="W2511" i="1" s="1"/>
  <c r="U22" i="1"/>
  <c r="W22" i="1" s="1"/>
  <c r="U2491" i="1"/>
  <c r="W2491" i="1" s="1"/>
  <c r="U2567" i="1"/>
  <c r="W2567" i="1" s="1"/>
  <c r="U2536" i="1"/>
  <c r="W2536" i="1" s="1"/>
  <c r="U2555" i="1"/>
  <c r="W2555" i="1" s="1"/>
  <c r="U2599" i="1"/>
  <c r="W2599" i="1" s="1"/>
  <c r="U3336" i="1"/>
  <c r="W3336" i="1" s="1"/>
  <c r="U15" i="1"/>
  <c r="W15" i="1" s="1"/>
  <c r="U3190" i="1"/>
  <c r="W3190" i="1" s="1"/>
  <c r="U2710" i="1"/>
  <c r="W2710" i="1" s="1"/>
  <c r="U2923" i="1"/>
  <c r="W2923" i="1" s="1"/>
  <c r="U2758" i="1"/>
  <c r="W2758" i="1" s="1"/>
  <c r="U2793" i="1"/>
  <c r="W2793" i="1" s="1"/>
  <c r="U2836" i="1"/>
  <c r="W2836" i="1" s="1"/>
  <c r="U2499" i="1"/>
  <c r="W2499" i="1" s="1"/>
  <c r="U30" i="1"/>
  <c r="W30" i="1" s="1"/>
  <c r="U2908" i="1"/>
  <c r="W2908" i="1" s="1"/>
  <c r="U2932" i="1"/>
  <c r="W2932" i="1" s="1"/>
  <c r="U2942" i="1"/>
  <c r="W2942" i="1" s="1"/>
  <c r="U2696" i="1"/>
  <c r="W2696" i="1" s="1"/>
  <c r="U3029" i="1"/>
  <c r="W3029" i="1" s="1"/>
  <c r="U3038" i="1"/>
  <c r="W3038" i="1" s="1"/>
  <c r="U3053" i="1"/>
  <c r="W3053" i="1" s="1"/>
  <c r="U3079" i="1"/>
  <c r="W3079" i="1" s="1"/>
  <c r="U20" i="1"/>
  <c r="W20" i="1" s="1"/>
  <c r="U3118" i="1"/>
  <c r="W3118" i="1" s="1"/>
  <c r="U2854" i="1"/>
  <c r="W2854" i="1" s="1"/>
  <c r="U2975" i="1"/>
  <c r="W2975" i="1" s="1"/>
  <c r="U2375" i="1"/>
  <c r="W2375" i="1" s="1"/>
  <c r="U56" i="1"/>
  <c r="W56" i="1" s="1"/>
  <c r="U3266" i="1"/>
  <c r="W3266" i="1" s="1"/>
  <c r="U3276" i="1"/>
  <c r="W3276" i="1" s="1"/>
  <c r="U3415" i="1"/>
  <c r="W3415" i="1" s="1"/>
  <c r="U3015" i="1"/>
  <c r="W3015" i="1" s="1"/>
  <c r="U3319" i="1"/>
  <c r="W3319" i="1" s="1"/>
  <c r="U38" i="1"/>
  <c r="W38" i="1" s="1"/>
  <c r="U2808" i="1"/>
  <c r="W2808" i="1" s="1"/>
  <c r="U3351" i="1"/>
  <c r="W3351" i="1" s="1"/>
  <c r="U3366" i="1"/>
  <c r="W3366" i="1" s="1"/>
  <c r="U3393" i="1"/>
  <c r="W3393" i="1" s="1"/>
  <c r="U2671" i="1"/>
  <c r="W2671" i="1" s="1"/>
  <c r="U3437" i="1"/>
  <c r="W3437" i="1" s="1"/>
  <c r="U3128" i="1"/>
  <c r="W3128" i="1" s="1"/>
  <c r="U3464" i="1"/>
  <c r="W3464" i="1" s="1"/>
  <c r="U268" i="1"/>
  <c r="W268" i="1" s="1"/>
  <c r="U1189" i="1"/>
  <c r="W1189" i="1" s="1"/>
  <c r="U1549" i="1"/>
  <c r="W1549" i="1" s="1"/>
  <c r="U829" i="1"/>
  <c r="W829" i="1" s="1"/>
  <c r="U1978" i="1"/>
  <c r="W1978" i="1" s="1"/>
  <c r="U1498" i="1"/>
  <c r="W1498" i="1" s="1"/>
  <c r="U3052" i="1"/>
  <c r="W3052" i="1" s="1"/>
  <c r="U3078" i="1"/>
  <c r="W3078" i="1" s="1"/>
  <c r="U329" i="1"/>
  <c r="W329" i="1" s="1"/>
  <c r="U1150" i="1"/>
  <c r="W1150" i="1" s="1"/>
  <c r="U14" i="1"/>
  <c r="W14" i="1" s="1"/>
  <c r="U341" i="1"/>
  <c r="W341" i="1" s="1"/>
  <c r="U100" i="1"/>
  <c r="W100" i="1" s="1"/>
  <c r="U132" i="1"/>
  <c r="W132" i="1" s="1"/>
  <c r="U168" i="1"/>
  <c r="W168" i="1" s="1"/>
  <c r="U199" i="1"/>
  <c r="W199" i="1" s="1"/>
  <c r="U233" i="1"/>
  <c r="W233" i="1" s="1"/>
  <c r="U1872" i="1"/>
  <c r="W1872" i="1" s="1"/>
  <c r="U386" i="1"/>
  <c r="W386" i="1" s="1"/>
  <c r="U426" i="1"/>
  <c r="W426" i="1" s="1"/>
  <c r="U646" i="1"/>
  <c r="W646" i="1" s="1"/>
  <c r="U509" i="1"/>
  <c r="W509" i="1" s="1"/>
  <c r="U2127" i="1"/>
  <c r="W2127" i="1" s="1"/>
  <c r="U2163" i="1"/>
  <c r="W2163" i="1" s="1"/>
  <c r="U778" i="1"/>
  <c r="W778" i="1" s="1"/>
  <c r="U600" i="1"/>
  <c r="W600" i="1" s="1"/>
  <c r="U675" i="1"/>
  <c r="W675" i="1" s="1"/>
  <c r="U692" i="1"/>
  <c r="W692" i="1" s="1"/>
  <c r="U707" i="1"/>
  <c r="W707" i="1" s="1"/>
  <c r="U751" i="1"/>
  <c r="W751" i="1" s="1"/>
  <c r="U792" i="1"/>
  <c r="W792" i="1" s="1"/>
  <c r="U815" i="1"/>
  <c r="W815" i="1" s="1"/>
  <c r="U886" i="1"/>
  <c r="W886" i="1" s="1"/>
  <c r="U934" i="1"/>
  <c r="W934" i="1" s="1"/>
  <c r="U965" i="1"/>
  <c r="W965" i="1" s="1"/>
  <c r="U1019" i="1"/>
  <c r="W1019" i="1" s="1"/>
  <c r="U1372" i="1"/>
  <c r="W1372" i="1" s="1"/>
  <c r="U1071" i="1"/>
  <c r="W1071" i="1" s="1"/>
  <c r="U1528" i="1"/>
  <c r="W1528" i="1" s="1"/>
  <c r="U1205" i="1"/>
  <c r="W1205" i="1" s="1"/>
  <c r="U1449" i="1"/>
  <c r="W1449" i="1" s="1"/>
  <c r="U1285" i="1"/>
  <c r="W1285" i="1" s="1"/>
  <c r="U1302" i="1"/>
  <c r="W1302" i="1" s="1"/>
  <c r="U1338" i="1"/>
  <c r="W1338" i="1" s="1"/>
  <c r="U1356" i="1"/>
  <c r="W1356" i="1" s="1"/>
  <c r="U1387" i="1"/>
  <c r="W1387" i="1" s="1"/>
  <c r="U1478" i="1"/>
  <c r="W1478" i="1" s="1"/>
  <c r="U1578" i="1"/>
  <c r="W1578" i="1" s="1"/>
  <c r="U1605" i="1"/>
  <c r="W1605" i="1" s="1"/>
  <c r="U1612" i="1"/>
  <c r="W1612" i="1" s="1"/>
  <c r="U1634" i="1"/>
  <c r="W1634" i="1" s="1"/>
  <c r="U2295" i="1"/>
  <c r="W2295" i="1" s="1"/>
  <c r="U1687" i="1"/>
  <c r="W1687" i="1" s="1"/>
  <c r="U1736" i="1"/>
  <c r="W1736" i="1" s="1"/>
  <c r="U1406" i="1"/>
  <c r="W1406" i="1" s="1"/>
  <c r="U1799" i="1"/>
  <c r="W1799" i="1" s="1"/>
  <c r="U1887" i="1"/>
  <c r="W1887" i="1" s="1"/>
  <c r="U1261" i="1"/>
  <c r="W1261" i="1" s="1"/>
  <c r="U1926" i="1"/>
  <c r="W1926" i="1" s="1"/>
  <c r="U1995" i="1"/>
  <c r="W1995" i="1" s="1"/>
  <c r="U2022" i="1"/>
  <c r="W2022" i="1" s="1"/>
  <c r="U2083" i="1"/>
  <c r="W2083" i="1" s="1"/>
  <c r="U2177" i="1"/>
  <c r="W2177" i="1" s="1"/>
  <c r="U1172" i="1"/>
  <c r="W1172" i="1" s="1"/>
  <c r="U1664" i="1"/>
  <c r="W1664" i="1" s="1"/>
  <c r="U2255" i="1"/>
  <c r="W2255" i="1" s="1"/>
  <c r="U2271" i="1"/>
  <c r="W2271" i="1" s="1"/>
  <c r="U2317" i="1"/>
  <c r="W2317" i="1" s="1"/>
  <c r="U2366" i="1"/>
  <c r="W2366" i="1" s="1"/>
  <c r="U2457" i="1"/>
  <c r="W2457" i="1" s="1"/>
  <c r="U2" i="1"/>
  <c r="W2" i="1" s="1"/>
  <c r="U2420" i="1"/>
  <c r="W2420" i="1" s="1"/>
  <c r="U3095" i="1"/>
  <c r="W3095" i="1" s="1"/>
  <c r="U2661" i="1"/>
  <c r="W2661" i="1" s="1"/>
  <c r="U2490" i="1"/>
  <c r="W2490" i="1" s="1"/>
  <c r="U2478" i="1"/>
  <c r="W2478" i="1" s="1"/>
  <c r="U2510" i="1"/>
  <c r="W2510" i="1" s="1"/>
  <c r="U2535" i="1"/>
  <c r="W2535" i="1" s="1"/>
  <c r="U2566" i="1"/>
  <c r="W2566" i="1" s="1"/>
  <c r="U3378" i="1"/>
  <c r="W3378" i="1" s="1"/>
  <c r="U3167" i="1"/>
  <c r="W3167" i="1" s="1"/>
  <c r="U2521" i="1"/>
  <c r="W2521" i="1" s="1"/>
  <c r="U42" i="1"/>
  <c r="W42" i="1" s="1"/>
  <c r="U3244" i="1"/>
  <c r="W3244" i="1" s="1"/>
  <c r="U3414" i="1"/>
  <c r="W3414" i="1" s="1"/>
  <c r="U2747" i="1"/>
  <c r="W2747" i="1" s="1"/>
  <c r="U29" i="1"/>
  <c r="W29" i="1" s="1"/>
  <c r="U2844" i="1"/>
  <c r="W2844" i="1" s="1"/>
  <c r="U2670" i="1"/>
  <c r="W2670" i="1" s="1"/>
  <c r="U2835" i="1"/>
  <c r="W2835" i="1" s="1"/>
  <c r="U2907" i="1"/>
  <c r="W2907" i="1" s="1"/>
  <c r="U2391" i="1"/>
  <c r="W2391" i="1" s="1"/>
  <c r="U2960" i="1"/>
  <c r="W2960" i="1" s="1"/>
  <c r="U2974" i="1"/>
  <c r="W2974" i="1" s="1"/>
  <c r="U3014" i="1"/>
  <c r="W3014" i="1" s="1"/>
  <c r="U2931" i="1"/>
  <c r="W2931" i="1" s="1"/>
  <c r="U3069" i="1"/>
  <c r="W3069" i="1" s="1"/>
  <c r="U3127" i="1"/>
  <c r="W3127" i="1" s="1"/>
  <c r="U3140" i="1"/>
  <c r="W3140" i="1" s="1"/>
  <c r="U3189" i="1"/>
  <c r="W3189" i="1" s="1"/>
  <c r="U55" i="1"/>
  <c r="W55" i="1" s="1"/>
  <c r="U3220" i="1"/>
  <c r="W3220" i="1" s="1"/>
  <c r="U2611" i="1"/>
  <c r="W2611" i="1" s="1"/>
  <c r="U3325" i="1"/>
  <c r="W3325" i="1" s="1"/>
  <c r="U2792" i="1"/>
  <c r="W2792" i="1" s="1"/>
  <c r="U2384" i="1"/>
  <c r="W2384" i="1" s="1"/>
  <c r="U3356" i="1"/>
  <c r="W3356" i="1" s="1"/>
  <c r="U50" i="1"/>
  <c r="W50" i="1" s="1"/>
  <c r="U2757" i="1"/>
  <c r="W2757" i="1" s="1"/>
  <c r="U3436" i="1"/>
  <c r="W3436" i="1" s="1"/>
  <c r="U1188" i="1"/>
  <c r="W1188" i="1" s="1"/>
  <c r="U2330" i="1"/>
  <c r="W2330" i="1" s="1"/>
  <c r="U77" i="1"/>
  <c r="W77" i="1" s="1"/>
  <c r="U1301" i="1"/>
  <c r="W1301" i="1" s="1"/>
  <c r="U2400" i="1"/>
  <c r="W2400" i="1" s="1"/>
  <c r="U358" i="1"/>
  <c r="W358" i="1" s="1"/>
  <c r="U471" i="1"/>
  <c r="W471" i="1" s="1"/>
  <c r="U885" i="1"/>
  <c r="W885" i="1" s="1"/>
  <c r="U1925" i="1"/>
  <c r="W1925" i="1" s="1"/>
  <c r="U611" i="1"/>
  <c r="W611" i="1" s="1"/>
  <c r="U1149" i="1"/>
  <c r="W1149" i="1" s="1"/>
  <c r="U1260" i="1"/>
  <c r="W1260" i="1" s="1"/>
  <c r="U1548" i="1"/>
  <c r="W1548" i="1" s="1"/>
  <c r="U1633" i="1"/>
  <c r="W1633" i="1" s="1"/>
  <c r="U1726" i="1"/>
  <c r="W1726" i="1" s="1"/>
  <c r="U425" i="1"/>
  <c r="W425" i="1" s="1"/>
  <c r="U1977" i="1"/>
  <c r="W1977" i="1" s="1"/>
  <c r="U2218" i="1"/>
  <c r="W2218" i="1" s="1"/>
  <c r="U2254" i="1"/>
  <c r="W2254" i="1" s="1"/>
  <c r="U1577" i="1"/>
  <c r="W1577" i="1" s="1"/>
  <c r="U131" i="1"/>
  <c r="W131" i="1" s="1"/>
  <c r="U167" i="1"/>
  <c r="W167" i="1" s="1"/>
  <c r="U250" i="1"/>
  <c r="W250" i="1" s="1"/>
  <c r="U286" i="1"/>
  <c r="W286" i="1" s="1"/>
  <c r="U1850" i="1"/>
  <c r="W1850" i="1" s="1"/>
  <c r="U328" i="1"/>
  <c r="W328" i="1" s="1"/>
  <c r="U401" i="1"/>
  <c r="W401" i="1" s="1"/>
  <c r="U508" i="1"/>
  <c r="W508" i="1" s="1"/>
  <c r="U1886" i="1"/>
  <c r="W1886" i="1" s="1"/>
  <c r="U2236" i="1"/>
  <c r="W2236" i="1" s="1"/>
  <c r="U445" i="1"/>
  <c r="W445" i="1" s="1"/>
  <c r="U1284" i="1"/>
  <c r="W1284" i="1" s="1"/>
  <c r="U674" i="1"/>
  <c r="W674" i="1" s="1"/>
  <c r="U706" i="1"/>
  <c r="W706" i="1" s="1"/>
  <c r="U777" i="1"/>
  <c r="W777" i="1" s="1"/>
  <c r="U750" i="1"/>
  <c r="W750" i="1" s="1"/>
  <c r="U1701" i="1"/>
  <c r="W1701" i="1" s="1"/>
  <c r="U909" i="1"/>
  <c r="W909" i="1" s="1"/>
  <c r="U992" i="1"/>
  <c r="W992" i="1" s="1"/>
  <c r="U1018" i="1"/>
  <c r="W1018" i="1" s="1"/>
  <c r="U964" i="1"/>
  <c r="W964" i="1" s="1"/>
  <c r="U2316" i="1"/>
  <c r="W2316" i="1" s="1"/>
  <c r="U1122" i="1"/>
  <c r="W1122" i="1" s="1"/>
  <c r="U1171" i="1"/>
  <c r="W1171" i="1" s="1"/>
  <c r="U1316" i="1"/>
  <c r="W1316" i="1" s="1"/>
  <c r="U1371" i="1"/>
  <c r="W1371" i="1" s="1"/>
  <c r="U2365" i="1"/>
  <c r="W2365" i="1" s="1"/>
  <c r="U1448" i="1"/>
  <c r="W1448" i="1" s="1"/>
  <c r="U1527" i="1"/>
  <c r="W1527" i="1" s="1"/>
  <c r="U1686" i="1"/>
  <c r="W1686" i="1" s="1"/>
  <c r="U1712" i="1"/>
  <c r="W1712" i="1" s="1"/>
  <c r="U814" i="1"/>
  <c r="W814" i="1" s="1"/>
  <c r="U1871" i="1"/>
  <c r="W1871" i="1" s="1"/>
  <c r="U1948" i="1"/>
  <c r="W1948" i="1" s="1"/>
  <c r="U1964" i="1"/>
  <c r="W1964" i="1" s="1"/>
  <c r="U2021" i="1"/>
  <c r="W2021" i="1" s="1"/>
  <c r="U99" i="1"/>
  <c r="W99" i="1" s="1"/>
  <c r="U1836" i="1"/>
  <c r="W1836" i="1" s="1"/>
  <c r="U2090" i="1"/>
  <c r="W2090" i="1" s="1"/>
  <c r="U1477" i="1"/>
  <c r="W1477" i="1" s="1"/>
  <c r="U2126" i="1"/>
  <c r="W2126" i="1" s="1"/>
  <c r="U1798" i="1"/>
  <c r="W1798" i="1" s="1"/>
  <c r="U1497" i="1"/>
  <c r="W1497" i="1" s="1"/>
  <c r="U2176" i="1"/>
  <c r="W2176" i="1" s="1"/>
  <c r="U1230" i="1"/>
  <c r="W1230" i="1" s="1"/>
  <c r="U2791" i="1"/>
  <c r="W2791" i="1" s="1"/>
  <c r="U2807" i="1"/>
  <c r="W2807" i="1" s="1"/>
  <c r="U2906" i="1"/>
  <c r="W2906" i="1" s="1"/>
  <c r="U3068" i="1"/>
  <c r="W3068" i="1" s="1"/>
  <c r="U3139" i="1"/>
  <c r="W3139" i="1" s="1"/>
  <c r="U2986" i="1"/>
  <c r="W2986" i="1" s="1"/>
  <c r="U3219" i="1"/>
  <c r="W3219" i="1" s="1"/>
  <c r="U3265" i="1"/>
  <c r="W3265" i="1" s="1"/>
  <c r="U3435" i="1"/>
  <c r="W3435" i="1" s="1"/>
  <c r="U1418" i="1"/>
  <c r="W1418" i="1" s="1"/>
  <c r="U2253" i="1"/>
  <c r="W2253" i="1" s="1"/>
  <c r="U130" i="1"/>
  <c r="W130" i="1" s="1"/>
  <c r="U2419" i="1"/>
  <c r="W2419" i="1" s="1"/>
  <c r="U166" i="1"/>
  <c r="W166" i="1" s="1"/>
  <c r="U705" i="1"/>
  <c r="W705" i="1" s="1"/>
  <c r="U1835" i="1"/>
  <c r="W1835" i="1" s="1"/>
  <c r="U2477" i="1"/>
  <c r="W2477" i="1" s="1"/>
  <c r="U424" i="1"/>
  <c r="W424" i="1" s="1"/>
  <c r="U507" i="1"/>
  <c r="W507" i="1" s="1"/>
  <c r="U2498" i="1"/>
  <c r="W2498" i="1" s="1"/>
  <c r="U13" i="1"/>
  <c r="W13" i="1" s="1"/>
  <c r="U908" i="1"/>
  <c r="W908" i="1" s="1"/>
  <c r="U28" i="1"/>
  <c r="W28" i="1" s="1"/>
  <c r="U991" i="1"/>
  <c r="W991" i="1" s="1"/>
  <c r="U2853" i="1"/>
  <c r="W2853" i="1" s="1"/>
  <c r="U2066" i="1"/>
  <c r="W2066" i="1" s="1"/>
  <c r="U1370" i="1"/>
  <c r="W1370" i="1" s="1"/>
  <c r="U3013" i="1"/>
  <c r="W3013" i="1" s="1"/>
  <c r="U1526" i="1"/>
  <c r="W1526" i="1" s="1"/>
  <c r="U1576" i="1"/>
  <c r="W1576" i="1" s="1"/>
  <c r="U1735" i="1"/>
  <c r="W1735" i="1" s="1"/>
  <c r="U54" i="1"/>
  <c r="W54" i="1" s="1"/>
  <c r="U2217" i="1"/>
  <c r="W2217" i="1" s="1"/>
  <c r="U3413" i="1"/>
  <c r="W3413" i="1" s="1"/>
  <c r="U2852" i="1"/>
  <c r="W2852" i="1" s="1"/>
  <c r="U198" i="1"/>
  <c r="W198" i="1" s="1"/>
  <c r="U12" i="1"/>
  <c r="W12" i="1" s="1"/>
  <c r="U53" i="1"/>
  <c r="W53" i="1" s="1"/>
  <c r="U3012" i="1"/>
  <c r="W3012" i="1" s="1"/>
  <c r="U3011" i="1"/>
  <c r="W3011" i="1" s="1"/>
  <c r="U165" i="1"/>
  <c r="W165" i="1" s="1"/>
  <c r="U11" i="1"/>
  <c r="W11" i="1" s="1"/>
  <c r="U704" i="1"/>
  <c r="W704" i="1" s="1"/>
  <c r="U776" i="1"/>
  <c r="W776" i="1" s="1"/>
  <c r="U1947" i="1"/>
  <c r="W1947" i="1" s="1"/>
  <c r="U2973" i="1"/>
  <c r="W2973" i="1" s="1"/>
  <c r="U2162" i="1"/>
  <c r="W2162" i="1" s="1"/>
  <c r="U2065" i="1"/>
  <c r="W2065" i="1" s="1"/>
  <c r="U1547" i="1"/>
  <c r="W1547" i="1" s="1"/>
  <c r="U1283" i="1"/>
  <c r="W1283" i="1" s="1"/>
  <c r="U645" i="1"/>
  <c r="W645" i="1" s="1"/>
  <c r="U385" i="1"/>
  <c r="W385" i="1" s="1"/>
  <c r="U197" i="1"/>
  <c r="W197" i="1" s="1"/>
  <c r="U1095" i="1"/>
  <c r="W1095" i="1" s="1"/>
  <c r="U2235" i="1"/>
  <c r="W2235" i="1" s="1"/>
  <c r="U1994" i="1"/>
  <c r="W1994" i="1" s="1"/>
  <c r="U1870" i="1"/>
  <c r="W1870" i="1" s="1"/>
  <c r="U1229" i="1"/>
  <c r="W1229" i="1" s="1"/>
  <c r="U285" i="1"/>
  <c r="W285" i="1" s="1"/>
  <c r="U585" i="1"/>
  <c r="W585" i="1" s="1"/>
  <c r="U2294" i="1"/>
  <c r="W2294" i="1" s="1"/>
  <c r="U232" i="1"/>
  <c r="W232" i="1" s="1"/>
  <c r="U2270" i="1"/>
  <c r="W2270" i="1" s="1"/>
  <c r="U1849" i="1"/>
  <c r="W1849" i="1" s="1"/>
  <c r="U129" i="1"/>
  <c r="W129" i="1" s="1"/>
  <c r="U506" i="1"/>
  <c r="W506" i="1" s="1"/>
  <c r="U673" i="1"/>
  <c r="W673" i="1" s="1"/>
  <c r="U1405" i="1"/>
  <c r="W1405" i="1" s="1"/>
  <c r="U2196" i="1"/>
  <c r="W2196" i="1" s="1"/>
  <c r="U470" i="1"/>
  <c r="W470" i="1" s="1"/>
  <c r="U1604" i="1"/>
  <c r="W1604" i="1" s="1"/>
  <c r="U1632" i="1"/>
  <c r="W1632" i="1" s="1"/>
  <c r="U1834" i="1"/>
  <c r="W1834" i="1" s="1"/>
  <c r="U2020" i="1"/>
  <c r="W2020" i="1" s="1"/>
  <c r="U1447" i="1"/>
  <c r="W1447" i="1" s="1"/>
  <c r="U1070" i="1"/>
  <c r="W1070" i="1" s="1"/>
  <c r="U1924" i="1"/>
  <c r="W1924" i="1" s="1"/>
  <c r="U884" i="1"/>
  <c r="W884" i="1" s="1"/>
  <c r="U1525" i="1"/>
  <c r="W1525" i="1" s="1"/>
  <c r="U963" i="1"/>
  <c r="W963" i="1" s="1"/>
  <c r="U3010" i="1"/>
  <c r="W3010" i="1" s="1"/>
  <c r="U505" i="1"/>
  <c r="W505" i="1" s="1"/>
  <c r="U813" i="1"/>
  <c r="W813" i="1" s="1"/>
  <c r="U672" i="1"/>
  <c r="W672" i="1" s="1"/>
  <c r="U3377" i="1"/>
  <c r="W3377" i="1" s="1"/>
  <c r="U3463" i="1"/>
  <c r="W3463" i="1" s="1"/>
  <c r="U249" i="1"/>
  <c r="W249" i="1" s="1"/>
  <c r="U340" i="1"/>
  <c r="W340" i="1" s="1"/>
  <c r="U357" i="1"/>
  <c r="W357" i="1" s="1"/>
  <c r="U2125" i="1"/>
  <c r="W2125" i="1" s="1"/>
  <c r="U423" i="1"/>
  <c r="W423" i="1" s="1"/>
  <c r="U469" i="1"/>
  <c r="W469" i="1" s="1"/>
  <c r="U504" i="1"/>
  <c r="W504" i="1" s="1"/>
  <c r="U530" i="1"/>
  <c r="W530" i="1" s="1"/>
  <c r="U547" i="1"/>
  <c r="W547" i="1" s="1"/>
  <c r="U1228" i="1"/>
  <c r="W1228" i="1" s="1"/>
  <c r="U1786" i="1"/>
  <c r="W1786" i="1" s="1"/>
  <c r="U1946" i="1"/>
  <c r="W1946" i="1" s="1"/>
  <c r="U2019" i="1"/>
  <c r="W2019" i="1" s="1"/>
  <c r="U2064" i="1"/>
  <c r="W2064" i="1" s="1"/>
  <c r="U2456" i="1"/>
  <c r="W2456" i="1" s="1"/>
  <c r="U3094" i="1"/>
  <c r="W3094" i="1" s="1"/>
  <c r="U444" i="1"/>
  <c r="W444" i="1" s="1"/>
  <c r="U2584" i="1"/>
  <c r="W2584" i="1" s="1"/>
  <c r="U2610" i="1"/>
  <c r="W2610" i="1" s="1"/>
  <c r="U2956" i="1"/>
  <c r="W2956" i="1" s="1"/>
  <c r="U2959" i="1"/>
  <c r="W2959" i="1" s="1"/>
  <c r="U3147" i="1"/>
  <c r="W3147" i="1" s="1"/>
  <c r="U3207" i="1"/>
  <c r="W3207" i="1" s="1"/>
  <c r="U3218" i="1"/>
  <c r="W3218" i="1" s="1"/>
  <c r="U3275" i="1"/>
  <c r="W3275" i="1" s="1"/>
  <c r="U3299" i="1"/>
  <c r="W3299" i="1" s="1"/>
  <c r="U3318" i="1"/>
  <c r="W3318" i="1" s="1"/>
  <c r="U196" i="1"/>
  <c r="W196" i="1" s="1"/>
  <c r="U540" i="1"/>
  <c r="W540" i="1" s="1"/>
  <c r="U1121" i="1"/>
  <c r="W1121" i="1" s="1"/>
  <c r="U1404" i="1"/>
  <c r="W1404" i="1" s="1"/>
  <c r="U1603" i="1"/>
  <c r="W1603" i="1" s="1"/>
  <c r="U1718" i="1"/>
  <c r="W1718" i="1" s="1"/>
  <c r="U2293" i="1"/>
  <c r="W2293" i="1" s="1"/>
  <c r="U2234" i="1"/>
  <c r="W2234" i="1" s="1"/>
  <c r="U2851" i="1"/>
  <c r="W2851" i="1" s="1"/>
  <c r="U76" i="1"/>
  <c r="W76" i="1" s="1"/>
  <c r="U1820" i="1"/>
  <c r="W1820" i="1" s="1"/>
  <c r="U164" i="1"/>
  <c r="W164" i="1" s="1"/>
  <c r="U180" i="1"/>
  <c r="W180" i="1" s="1"/>
  <c r="U862" i="1"/>
  <c r="W862" i="1" s="1"/>
  <c r="U284" i="1"/>
  <c r="W284" i="1" s="1"/>
  <c r="U303" i="1"/>
  <c r="W303" i="1" s="1"/>
  <c r="U327" i="1"/>
  <c r="W327" i="1" s="1"/>
  <c r="U400" i="1"/>
  <c r="W400" i="1" s="1"/>
  <c r="U610" i="1"/>
  <c r="W610" i="1" s="1"/>
  <c r="U128" i="1"/>
  <c r="W128" i="1" s="1"/>
  <c r="U844" i="1"/>
  <c r="W844" i="1" s="1"/>
  <c r="U883" i="1"/>
  <c r="W883" i="1" s="1"/>
  <c r="U907" i="1"/>
  <c r="W907" i="1" s="1"/>
  <c r="U918" i="1"/>
  <c r="W918" i="1" s="1"/>
  <c r="U933" i="1"/>
  <c r="W933" i="1" s="1"/>
  <c r="U962" i="1"/>
  <c r="W962" i="1" s="1"/>
  <c r="U1848" i="1"/>
  <c r="W1848" i="1" s="1"/>
  <c r="U1300" i="1"/>
  <c r="W1300" i="1" s="1"/>
  <c r="U1029" i="1"/>
  <c r="W1029" i="1" s="1"/>
  <c r="U1069" i="1"/>
  <c r="W1069" i="1" s="1"/>
  <c r="U1107" i="1"/>
  <c r="W1107" i="1" s="1"/>
  <c r="U1148" i="1"/>
  <c r="W1148" i="1" s="1"/>
  <c r="U1204" i="1"/>
  <c r="W1204" i="1" s="1"/>
  <c r="U1282" i="1"/>
  <c r="W1282" i="1" s="1"/>
  <c r="U1337" i="1"/>
  <c r="W1337" i="1" s="1"/>
  <c r="U1355" i="1"/>
  <c r="W1355" i="1" s="1"/>
  <c r="U1369" i="1"/>
  <c r="W1369" i="1" s="1"/>
  <c r="U1386" i="1"/>
  <c r="W1386" i="1" s="1"/>
  <c r="U1417" i="1"/>
  <c r="W1417" i="1" s="1"/>
  <c r="U1434" i="1"/>
  <c r="W1434" i="1" s="1"/>
  <c r="U1496" i="1"/>
  <c r="W1496" i="1" s="1"/>
  <c r="U1524" i="1"/>
  <c r="W1524" i="1" s="1"/>
  <c r="U1546" i="1"/>
  <c r="W1546" i="1" s="1"/>
  <c r="U1611" i="1"/>
  <c r="W1611" i="1" s="1"/>
  <c r="U231" i="1"/>
  <c r="W231" i="1" s="1"/>
  <c r="U2195" i="1"/>
  <c r="W2195" i="1" s="1"/>
  <c r="U1685" i="1"/>
  <c r="W1685" i="1" s="1"/>
  <c r="U1755" i="1"/>
  <c r="W1755" i="1" s="1"/>
  <c r="U1797" i="1"/>
  <c r="W1797" i="1" s="1"/>
  <c r="U1833" i="1"/>
  <c r="W1833" i="1" s="1"/>
  <c r="U1869" i="1"/>
  <c r="W1869" i="1" s="1"/>
  <c r="U1885" i="1"/>
  <c r="W1885" i="1" s="1"/>
  <c r="U728" i="1"/>
  <c r="W728" i="1" s="1"/>
  <c r="U1923" i="1"/>
  <c r="W1923" i="1" s="1"/>
  <c r="U1993" i="1"/>
  <c r="W1993" i="1" s="1"/>
  <c r="U2044" i="1"/>
  <c r="W2044" i="1" s="1"/>
  <c r="U2089" i="1"/>
  <c r="W2089" i="1" s="1"/>
  <c r="U2106" i="1"/>
  <c r="W2106" i="1" s="1"/>
  <c r="U2138" i="1"/>
  <c r="W2138" i="1" s="1"/>
  <c r="U2150" i="1"/>
  <c r="W2150" i="1" s="1"/>
  <c r="U749" i="1"/>
  <c r="W749" i="1" s="1"/>
  <c r="U2252" i="1"/>
  <c r="W2252" i="1" s="1"/>
  <c r="U2269" i="1"/>
  <c r="W2269" i="1" s="1"/>
  <c r="U2329" i="1"/>
  <c r="W2329" i="1" s="1"/>
  <c r="U2346" i="1"/>
  <c r="W2346" i="1" s="1"/>
  <c r="U2364" i="1"/>
  <c r="W2364" i="1" s="1"/>
  <c r="U2534" i="1"/>
  <c r="W2534" i="1" s="1"/>
  <c r="U3335" i="1"/>
  <c r="W3335" i="1" s="1"/>
  <c r="U2471" i="1"/>
  <c r="W2471" i="1" s="1"/>
  <c r="U2669" i="1"/>
  <c r="W2669" i="1" s="1"/>
  <c r="U3237" i="1"/>
  <c r="W3237" i="1" s="1"/>
  <c r="U2875" i="1"/>
  <c r="W2875" i="1" s="1"/>
  <c r="U2972" i="1"/>
  <c r="W2972" i="1" s="1"/>
  <c r="U3009" i="1"/>
  <c r="W3009" i="1" s="1"/>
  <c r="U3188" i="1"/>
  <c r="W3188" i="1" s="1"/>
  <c r="U3310" i="1"/>
  <c r="W3310" i="1" s="1"/>
  <c r="U3324" i="1"/>
  <c r="W3324" i="1" s="1"/>
  <c r="U3138" i="1"/>
  <c r="W3138" i="1" s="1"/>
  <c r="U3350" i="1"/>
  <c r="W3350" i="1" s="1"/>
  <c r="U2922" i="1"/>
  <c r="W2922" i="1" s="1"/>
  <c r="U3392" i="1"/>
  <c r="W3392" i="1" s="1"/>
  <c r="U2868" i="1"/>
  <c r="W2868" i="1" s="1"/>
  <c r="U1575" i="1"/>
  <c r="W1575" i="1" s="1"/>
  <c r="U2520" i="1"/>
  <c r="W2520" i="1" s="1"/>
  <c r="U1476" i="1"/>
  <c r="W1476" i="1" s="1"/>
  <c r="U248" i="1"/>
  <c r="W248" i="1" s="1"/>
  <c r="U326" i="1"/>
  <c r="W326" i="1" s="1"/>
  <c r="U2233" i="1"/>
  <c r="W2233" i="1" s="1"/>
  <c r="U2194" i="1"/>
  <c r="W2194" i="1" s="1"/>
  <c r="U2063" i="1"/>
  <c r="W2063" i="1" s="1"/>
  <c r="U127" i="1"/>
  <c r="W127" i="1" s="1"/>
  <c r="U163" i="1"/>
  <c r="W163" i="1" s="1"/>
  <c r="U211" i="1"/>
  <c r="W211" i="1" s="1"/>
  <c r="U230" i="1"/>
  <c r="W230" i="1" s="1"/>
  <c r="U267" i="1"/>
  <c r="W267" i="1" s="1"/>
  <c r="U283" i="1"/>
  <c r="W283" i="1" s="1"/>
  <c r="U302" i="1"/>
  <c r="W302" i="1" s="1"/>
  <c r="U503" i="1"/>
  <c r="W503" i="1" s="1"/>
  <c r="U539" i="1"/>
  <c r="W539" i="1" s="1"/>
  <c r="U843" i="1"/>
  <c r="W843" i="1" s="1"/>
  <c r="U553" i="1"/>
  <c r="W553" i="1" s="1"/>
  <c r="U584" i="1"/>
  <c r="W584" i="1" s="1"/>
  <c r="U599" i="1"/>
  <c r="W599" i="1" s="1"/>
  <c r="U422" i="1"/>
  <c r="W422" i="1" s="1"/>
  <c r="U2315" i="1"/>
  <c r="W2315" i="1" s="1"/>
  <c r="U671" i="1"/>
  <c r="W671" i="1" s="1"/>
  <c r="U691" i="1"/>
  <c r="W691" i="1" s="1"/>
  <c r="U1227" i="1"/>
  <c r="W1227" i="1" s="1"/>
  <c r="U727" i="1"/>
  <c r="W727" i="1" s="1"/>
  <c r="U748" i="1"/>
  <c r="W748" i="1" s="1"/>
  <c r="U775" i="1"/>
  <c r="W775" i="1" s="1"/>
  <c r="U791" i="1"/>
  <c r="W791" i="1" s="1"/>
  <c r="U812" i="1"/>
  <c r="W812" i="1" s="1"/>
  <c r="U828" i="1"/>
  <c r="W828" i="1" s="1"/>
  <c r="U861" i="1"/>
  <c r="W861" i="1" s="1"/>
  <c r="U882" i="1"/>
  <c r="W882" i="1" s="1"/>
  <c r="U572" i="1"/>
  <c r="W572" i="1" s="1"/>
  <c r="U932" i="1"/>
  <c r="W932" i="1" s="1"/>
  <c r="U948" i="1"/>
  <c r="W948" i="1" s="1"/>
  <c r="U961" i="1"/>
  <c r="W961" i="1" s="1"/>
  <c r="U1017" i="1"/>
  <c r="W1017" i="1" s="1"/>
  <c r="U1047" i="1"/>
  <c r="W1047" i="1" s="1"/>
  <c r="U1094" i="1"/>
  <c r="W1094" i="1" s="1"/>
  <c r="U1106" i="1"/>
  <c r="W1106" i="1" s="1"/>
  <c r="U3256" i="1"/>
  <c r="W3256" i="1" s="1"/>
  <c r="U1120" i="1"/>
  <c r="W1120" i="1" s="1"/>
  <c r="U1147" i="1"/>
  <c r="W1147" i="1" s="1"/>
  <c r="U1187" i="1"/>
  <c r="W1187" i="1" s="1"/>
  <c r="U1203" i="1"/>
  <c r="W1203" i="1" s="1"/>
  <c r="U1243" i="1"/>
  <c r="W1243" i="1" s="1"/>
  <c r="U1259" i="1"/>
  <c r="W1259" i="1" s="1"/>
  <c r="U1299" i="1"/>
  <c r="W1299" i="1" s="1"/>
  <c r="U1315" i="1"/>
  <c r="W1315" i="1" s="1"/>
  <c r="U1354" i="1"/>
  <c r="W1354" i="1" s="1"/>
  <c r="U1368" i="1"/>
  <c r="W1368" i="1" s="1"/>
  <c r="U1523" i="1"/>
  <c r="W1523" i="1" s="1"/>
  <c r="U1574" i="1"/>
  <c r="W1574" i="1" s="1"/>
  <c r="U1602" i="1"/>
  <c r="W1602" i="1" s="1"/>
  <c r="U1631" i="1"/>
  <c r="W1631" i="1" s="1"/>
  <c r="U1663" i="1"/>
  <c r="W1663" i="1" s="1"/>
  <c r="U1684" i="1"/>
  <c r="W1684" i="1" s="1"/>
  <c r="U1700" i="1"/>
  <c r="W1700" i="1" s="1"/>
  <c r="U1725" i="1"/>
  <c r="W1725" i="1" s="1"/>
  <c r="U1734" i="1"/>
  <c r="W1734" i="1" s="1"/>
  <c r="U1963" i="1"/>
  <c r="W1963" i="1" s="1"/>
  <c r="U1819" i="1"/>
  <c r="W1819" i="1" s="1"/>
  <c r="U384" i="1"/>
  <c r="W384" i="1" s="1"/>
  <c r="U1068" i="1"/>
  <c r="W1068" i="1" s="1"/>
  <c r="U2363" i="1"/>
  <c r="W2363" i="1" s="1"/>
  <c r="U2043" i="1"/>
  <c r="W2043" i="1" s="1"/>
  <c r="U1754" i="1"/>
  <c r="W1754" i="1" s="1"/>
  <c r="U98" i="1"/>
  <c r="W98" i="1" s="1"/>
  <c r="U2105" i="1"/>
  <c r="W2105" i="1" s="1"/>
  <c r="U2124" i="1"/>
  <c r="W2124" i="1" s="1"/>
  <c r="U2161" i="1"/>
  <c r="W2161" i="1" s="1"/>
  <c r="U2216" i="1"/>
  <c r="W2216" i="1" s="1"/>
  <c r="U399" i="1"/>
  <c r="W399" i="1" s="1"/>
  <c r="U2268" i="1"/>
  <c r="W2268" i="1" s="1"/>
  <c r="U2292" i="1"/>
  <c r="W2292" i="1" s="1"/>
  <c r="U2383" i="1"/>
  <c r="W2383" i="1" s="1"/>
  <c r="U2411" i="1"/>
  <c r="W2411" i="1" s="1"/>
  <c r="U2621" i="1"/>
  <c r="W2621" i="1" s="1"/>
  <c r="U2709" i="1"/>
  <c r="W2709" i="1" s="1"/>
  <c r="U2746" i="1"/>
  <c r="W2746" i="1" s="1"/>
  <c r="U2579" i="1"/>
  <c r="W2579" i="1" s="1"/>
  <c r="U2767" i="1"/>
  <c r="W2767" i="1" s="1"/>
  <c r="U2790" i="1"/>
  <c r="W2790" i="1" s="1"/>
  <c r="U2806" i="1"/>
  <c r="W2806" i="1" s="1"/>
  <c r="U2834" i="1"/>
  <c r="W2834" i="1" s="1"/>
  <c r="U2894" i="1"/>
  <c r="W2894" i="1" s="1"/>
  <c r="U2905" i="1"/>
  <c r="W2905" i="1" s="1"/>
  <c r="U2921" i="1"/>
  <c r="W2921" i="1" s="1"/>
  <c r="U3008" i="1"/>
  <c r="W3008" i="1" s="1"/>
  <c r="U3067" i="1"/>
  <c r="W3067" i="1" s="1"/>
  <c r="U2455" i="1"/>
  <c r="W2455" i="1" s="1"/>
  <c r="U3161" i="1"/>
  <c r="W3161" i="1" s="1"/>
  <c r="U2476" i="1"/>
  <c r="W2476" i="1" s="1"/>
  <c r="U3334" i="1"/>
  <c r="W3334" i="1" s="1"/>
  <c r="U2583" i="1"/>
  <c r="W2583" i="1" s="1"/>
  <c r="U3376" i="1"/>
  <c r="W3376" i="1" s="1"/>
  <c r="U3412" i="1"/>
  <c r="W3412" i="1" s="1"/>
  <c r="U3462" i="1"/>
  <c r="W3462" i="1" s="1"/>
  <c r="U917" i="1"/>
  <c r="W917" i="1" s="1"/>
  <c r="U2267" i="1"/>
  <c r="W2267" i="1" s="1"/>
  <c r="U2232" i="1"/>
  <c r="W2232" i="1" s="1"/>
  <c r="U179" i="1"/>
  <c r="W179" i="1" s="1"/>
  <c r="U210" i="1"/>
  <c r="W210" i="1" s="1"/>
  <c r="U229" i="1"/>
  <c r="W229" i="1" s="1"/>
  <c r="U633" i="1"/>
  <c r="W633" i="1" s="1"/>
  <c r="U325" i="1"/>
  <c r="W325" i="1" s="1"/>
  <c r="U1093" i="1"/>
  <c r="W1093" i="1" s="1"/>
  <c r="U383" i="1"/>
  <c r="W383" i="1" s="1"/>
  <c r="U398" i="1"/>
  <c r="W398" i="1" s="1"/>
  <c r="U421" i="1"/>
  <c r="W421" i="1" s="1"/>
  <c r="U443" i="1"/>
  <c r="W443" i="1" s="1"/>
  <c r="U468" i="1"/>
  <c r="W468" i="1" s="1"/>
  <c r="U529" i="1"/>
  <c r="W529" i="1" s="1"/>
  <c r="U75" i="1"/>
  <c r="W75" i="1" s="1"/>
  <c r="U571" i="1"/>
  <c r="W571" i="1" s="1"/>
  <c r="U644" i="1"/>
  <c r="W644" i="1" s="1"/>
  <c r="U747" i="1"/>
  <c r="W747" i="1" s="1"/>
  <c r="U2554" i="1"/>
  <c r="W2554" i="1" s="1"/>
  <c r="U609" i="1"/>
  <c r="W609" i="1" s="1"/>
  <c r="U1522" i="1"/>
  <c r="W1522" i="1" s="1"/>
  <c r="U881" i="1"/>
  <c r="W881" i="1" s="1"/>
  <c r="U670" i="1"/>
  <c r="W670" i="1" s="1"/>
  <c r="U990" i="1"/>
  <c r="W990" i="1" s="1"/>
  <c r="U1016" i="1"/>
  <c r="W1016" i="1" s="1"/>
  <c r="U1067" i="1"/>
  <c r="W1067" i="1" s="1"/>
  <c r="U247" i="1"/>
  <c r="W247" i="1" s="1"/>
  <c r="U1170" i="1"/>
  <c r="W1170" i="1" s="1"/>
  <c r="U1226" i="1"/>
  <c r="W1226" i="1" s="1"/>
  <c r="U1242" i="1"/>
  <c r="W1242" i="1" s="1"/>
  <c r="U1258" i="1"/>
  <c r="W1258" i="1" s="1"/>
  <c r="U1281" i="1"/>
  <c r="W1281" i="1" s="1"/>
  <c r="U931" i="1"/>
  <c r="W931" i="1" s="1"/>
  <c r="U583" i="1"/>
  <c r="W583" i="1" s="1"/>
  <c r="U1336" i="1"/>
  <c r="W1336" i="1" s="1"/>
  <c r="U1385" i="1"/>
  <c r="W1385" i="1" s="1"/>
  <c r="U1403" i="1"/>
  <c r="W1403" i="1" s="1"/>
  <c r="U1753" i="1"/>
  <c r="W1753" i="1" s="1"/>
  <c r="U1446" i="1"/>
  <c r="W1446" i="1" s="1"/>
  <c r="U1475" i="1"/>
  <c r="W1475" i="1" s="1"/>
  <c r="U1630" i="1"/>
  <c r="W1630" i="1" s="1"/>
  <c r="U1647" i="1"/>
  <c r="W1647" i="1" s="1"/>
  <c r="U1683" i="1"/>
  <c r="W1683" i="1" s="1"/>
  <c r="U1868" i="1"/>
  <c r="W1868" i="1" s="1"/>
  <c r="U1922" i="1"/>
  <c r="W1922" i="1" s="1"/>
  <c r="U1146" i="1"/>
  <c r="W1146" i="1" s="1"/>
  <c r="U126" i="1"/>
  <c r="W126" i="1" s="1"/>
  <c r="U1767" i="1"/>
  <c r="W1767" i="1" s="1"/>
  <c r="U1818" i="1"/>
  <c r="W1818" i="1" s="1"/>
  <c r="U502" i="1"/>
  <c r="W502" i="1" s="1"/>
  <c r="U1884" i="1"/>
  <c r="W1884" i="1" s="1"/>
  <c r="U1904" i="1"/>
  <c r="W1904" i="1" s="1"/>
  <c r="U1945" i="1"/>
  <c r="W1945" i="1" s="1"/>
  <c r="U1601" i="1"/>
  <c r="W1601" i="1" s="1"/>
  <c r="U1976" i="1"/>
  <c r="W1976" i="1" s="1"/>
  <c r="U1796" i="1"/>
  <c r="W1796" i="1" s="1"/>
  <c r="U2018" i="1"/>
  <c r="W2018" i="1" s="1"/>
  <c r="U1573" i="1"/>
  <c r="W1573" i="1" s="1"/>
  <c r="U2123" i="1"/>
  <c r="W2123" i="1" s="1"/>
  <c r="U195" i="1"/>
  <c r="W195" i="1" s="1"/>
  <c r="U2193" i="1"/>
  <c r="W2193" i="1" s="1"/>
  <c r="U2215" i="1"/>
  <c r="W2215" i="1" s="1"/>
  <c r="U2251" i="1"/>
  <c r="W2251" i="1" s="1"/>
  <c r="U1046" i="1"/>
  <c r="W1046" i="1" s="1"/>
  <c r="U2328" i="1"/>
  <c r="W2328" i="1" s="1"/>
  <c r="U2345" i="1"/>
  <c r="W2345" i="1" s="1"/>
  <c r="U2362" i="1"/>
  <c r="W2362" i="1" s="1"/>
  <c r="U2824" i="1"/>
  <c r="W2824" i="1" s="1"/>
  <c r="U2660" i="1"/>
  <c r="W2660" i="1" s="1"/>
  <c r="U3375" i="1"/>
  <c r="W3375" i="1" s="1"/>
  <c r="U2454" i="1"/>
  <c r="W2454" i="1" s="1"/>
  <c r="U2475" i="1"/>
  <c r="W2475" i="1" s="1"/>
  <c r="U2971" i="1"/>
  <c r="W2971" i="1" s="1"/>
  <c r="U2547" i="1"/>
  <c r="W2547" i="1" s="1"/>
  <c r="U3007" i="1"/>
  <c r="W3007" i="1" s="1"/>
  <c r="U2745" i="1"/>
  <c r="W2745" i="1" s="1"/>
  <c r="U3386" i="1"/>
  <c r="W3386" i="1" s="1"/>
  <c r="U2678" i="1"/>
  <c r="W2678" i="1" s="1"/>
  <c r="U2695" i="1"/>
  <c r="W2695" i="1" s="1"/>
  <c r="U2756" i="1"/>
  <c r="W2756" i="1" s="1"/>
  <c r="U2789" i="1"/>
  <c r="W2789" i="1" s="1"/>
  <c r="U2805" i="1"/>
  <c r="W2805" i="1" s="1"/>
  <c r="U3160" i="1"/>
  <c r="W3160" i="1" s="1"/>
  <c r="U3333" i="1"/>
  <c r="W3333" i="1" s="1"/>
  <c r="U3093" i="1"/>
  <c r="W3093" i="1" s="1"/>
  <c r="U2874" i="1"/>
  <c r="W2874" i="1" s="1"/>
  <c r="U2893" i="1"/>
  <c r="W2893" i="1" s="1"/>
  <c r="U2937" i="1"/>
  <c r="W2937" i="1" s="1"/>
  <c r="U2390" i="1"/>
  <c r="W2390" i="1" s="1"/>
  <c r="U3051" i="1"/>
  <c r="W3051" i="1" s="1"/>
  <c r="U2620" i="1"/>
  <c r="W2620" i="1" s="1"/>
  <c r="U2578" i="1"/>
  <c r="W2578" i="1" s="1"/>
  <c r="U3199" i="1"/>
  <c r="W3199" i="1" s="1"/>
  <c r="U3255" i="1"/>
  <c r="W3255" i="1" s="1"/>
  <c r="U3274" i="1"/>
  <c r="W3274" i="1" s="1"/>
  <c r="U3288" i="1"/>
  <c r="W3288" i="1" s="1"/>
  <c r="U2771" i="1"/>
  <c r="W2771" i="1" s="1"/>
  <c r="U3349" i="1"/>
  <c r="W3349" i="1" s="1"/>
  <c r="U2702" i="1"/>
  <c r="W2702" i="1" s="1"/>
  <c r="U2470" i="1"/>
  <c r="W2470" i="1" s="1"/>
  <c r="U3391" i="1"/>
  <c r="W3391" i="1" s="1"/>
  <c r="U2904" i="1"/>
  <c r="W2904" i="1" s="1"/>
  <c r="U3166" i="1"/>
  <c r="W3166" i="1" s="1"/>
  <c r="U3461" i="1"/>
  <c r="W3461" i="1" s="1"/>
  <c r="U1944" i="1"/>
  <c r="W1944" i="1" s="1"/>
  <c r="U324" i="1"/>
  <c r="W324" i="1" s="1"/>
  <c r="U1092" i="1"/>
  <c r="W1092" i="1" s="1"/>
  <c r="U2104" i="1"/>
  <c r="W2104" i="1" s="1"/>
  <c r="U1992" i="1"/>
  <c r="W1992" i="1" s="1"/>
  <c r="U97" i="1"/>
  <c r="W97" i="1" s="1"/>
  <c r="U125" i="1"/>
  <c r="W125" i="1" s="1"/>
  <c r="U1785" i="1"/>
  <c r="W1785" i="1" s="1"/>
  <c r="U194" i="1"/>
  <c r="W194" i="1" s="1"/>
  <c r="U538" i="1"/>
  <c r="W538" i="1" s="1"/>
  <c r="U356" i="1"/>
  <c r="W356" i="1" s="1"/>
  <c r="U2250" i="1"/>
  <c r="W2250" i="1" s="1"/>
  <c r="U501" i="1"/>
  <c r="W501" i="1" s="1"/>
  <c r="U1975" i="1"/>
  <c r="W1975" i="1" s="1"/>
  <c r="U598" i="1"/>
  <c r="W598" i="1" s="1"/>
  <c r="U608" i="1"/>
  <c r="W608" i="1" s="1"/>
  <c r="U632" i="1"/>
  <c r="W632" i="1" s="1"/>
  <c r="U669" i="1"/>
  <c r="W669" i="1" s="1"/>
  <c r="U690" i="1"/>
  <c r="W690" i="1" s="1"/>
  <c r="U703" i="1"/>
  <c r="W703" i="1" s="1"/>
  <c r="U746" i="1"/>
  <c r="W746" i="1" s="1"/>
  <c r="U811" i="1"/>
  <c r="W811" i="1" s="1"/>
  <c r="U1384" i="1"/>
  <c r="W1384" i="1" s="1"/>
  <c r="U860" i="1"/>
  <c r="W860" i="1" s="1"/>
  <c r="U906" i="1"/>
  <c r="W906" i="1" s="1"/>
  <c r="U2344" i="1"/>
  <c r="W2344" i="1" s="1"/>
  <c r="U947" i="1"/>
  <c r="W947" i="1" s="1"/>
  <c r="U989" i="1"/>
  <c r="W989" i="1" s="1"/>
  <c r="U570" i="1"/>
  <c r="W570" i="1" s="1"/>
  <c r="U1169" i="1"/>
  <c r="W1169" i="1" s="1"/>
  <c r="U397" i="1"/>
  <c r="W397" i="1" s="1"/>
  <c r="U1257" i="1"/>
  <c r="W1257" i="1" s="1"/>
  <c r="U1298" i="1"/>
  <c r="W1298" i="1" s="1"/>
  <c r="U162" i="1"/>
  <c r="W162" i="1" s="1"/>
  <c r="U1367" i="1"/>
  <c r="W1367" i="1" s="1"/>
  <c r="U1433" i="1"/>
  <c r="W1433" i="1" s="1"/>
  <c r="U1119" i="1"/>
  <c r="W1119" i="1" s="1"/>
  <c r="U1495" i="1"/>
  <c r="W1495" i="1" s="1"/>
  <c r="U1521" i="1"/>
  <c r="W1521" i="1" s="1"/>
  <c r="U1015" i="1"/>
  <c r="W1015" i="1" s="1"/>
  <c r="U1662" i="1"/>
  <c r="W1662" i="1" s="1"/>
  <c r="U282" i="1"/>
  <c r="W282" i="1" s="1"/>
  <c r="U301" i="1"/>
  <c r="W301" i="1" s="1"/>
  <c r="U2160" i="1"/>
  <c r="W2160" i="1" s="1"/>
  <c r="U1629" i="1"/>
  <c r="W1629" i="1" s="1"/>
  <c r="U1847" i="1"/>
  <c r="W1847" i="1" s="1"/>
  <c r="U1817" i="1"/>
  <c r="W1817" i="1" s="1"/>
  <c r="U1921" i="1"/>
  <c r="W1921" i="1" s="1"/>
  <c r="U1962" i="1"/>
  <c r="W1962" i="1" s="1"/>
  <c r="U228" i="1"/>
  <c r="W228" i="1" s="1"/>
  <c r="U2033" i="1"/>
  <c r="W2033" i="1" s="1"/>
  <c r="U2062" i="1"/>
  <c r="W2062" i="1" s="1"/>
  <c r="U1402" i="1"/>
  <c r="W1402" i="1" s="1"/>
  <c r="U1066" i="1"/>
  <c r="W1066" i="1" s="1"/>
  <c r="U2192" i="1"/>
  <c r="W2192" i="1" s="1"/>
  <c r="U2231" i="1"/>
  <c r="W2231" i="1" s="1"/>
  <c r="U2082" i="1"/>
  <c r="W2082" i="1" s="1"/>
  <c r="U2291" i="1"/>
  <c r="W2291" i="1" s="1"/>
  <c r="U2374" i="1"/>
  <c r="W2374" i="1" s="1"/>
  <c r="U2399" i="1"/>
  <c r="W2399" i="1" s="1"/>
  <c r="U2410" i="1"/>
  <c r="W2410" i="1" s="1"/>
  <c r="U2418" i="1"/>
  <c r="W2418" i="1" s="1"/>
  <c r="U2427" i="1"/>
  <c r="W2427" i="1" s="1"/>
  <c r="U2850" i="1"/>
  <c r="W2850" i="1" s="1"/>
  <c r="U2553" i="1"/>
  <c r="W2553" i="1" s="1"/>
  <c r="U2597" i="1"/>
  <c r="W2597" i="1" s="1"/>
  <c r="U2582" i="1"/>
  <c r="W2582" i="1" s="1"/>
  <c r="U2714" i="1"/>
  <c r="W2714" i="1" s="1"/>
  <c r="U2634" i="1"/>
  <c r="W2634" i="1" s="1"/>
  <c r="U2652" i="1"/>
  <c r="W2652" i="1" s="1"/>
  <c r="U2668" i="1"/>
  <c r="W2668" i="1" s="1"/>
  <c r="U2701" i="1"/>
  <c r="W2701" i="1" s="1"/>
  <c r="U2726" i="1"/>
  <c r="W2726" i="1" s="1"/>
  <c r="U2744" i="1"/>
  <c r="W2744" i="1" s="1"/>
  <c r="U2755" i="1"/>
  <c r="W2755" i="1" s="1"/>
  <c r="U2804" i="1"/>
  <c r="W2804" i="1" s="1"/>
  <c r="U3159" i="1"/>
  <c r="W3159" i="1" s="1"/>
  <c r="U2903" i="1"/>
  <c r="W2903" i="1" s="1"/>
  <c r="U2920" i="1"/>
  <c r="W2920" i="1" s="1"/>
  <c r="U2530" i="1"/>
  <c r="W2530" i="1" s="1"/>
  <c r="U2941" i="1"/>
  <c r="W2941" i="1" s="1"/>
  <c r="U2519" i="1"/>
  <c r="W2519" i="1" s="1"/>
  <c r="U3365" i="1"/>
  <c r="W3365" i="1" s="1"/>
  <c r="U3006" i="1"/>
  <c r="W3006" i="1" s="1"/>
  <c r="U3037" i="1"/>
  <c r="W3037" i="1" s="1"/>
  <c r="U3066" i="1"/>
  <c r="W3066" i="1" s="1"/>
  <c r="U2609" i="1"/>
  <c r="W2609" i="1" s="1"/>
  <c r="U3126" i="1"/>
  <c r="W3126" i="1" s="1"/>
  <c r="U3165" i="1"/>
  <c r="W3165" i="1" s="1"/>
  <c r="U3179" i="1"/>
  <c r="W3179" i="1" s="1"/>
  <c r="U3198" i="1"/>
  <c r="W3198" i="1" s="1"/>
  <c r="U3206" i="1"/>
  <c r="W3206" i="1" s="1"/>
  <c r="U3050" i="1"/>
  <c r="W3050" i="1" s="1"/>
  <c r="U2509" i="1"/>
  <c r="W2509" i="1" s="1"/>
  <c r="U3243" i="1"/>
  <c r="W3243" i="1" s="1"/>
  <c r="U3273" i="1"/>
  <c r="W3273" i="1" s="1"/>
  <c r="U2823" i="1"/>
  <c r="W2823" i="1" s="1"/>
  <c r="U2788" i="1"/>
  <c r="W2788" i="1" s="1"/>
  <c r="U2382" i="1"/>
  <c r="W2382" i="1" s="1"/>
  <c r="U3374" i="1"/>
  <c r="W3374" i="1" s="1"/>
  <c r="U3154" i="1"/>
  <c r="W3154" i="1" s="1"/>
  <c r="U3309" i="1"/>
  <c r="W3309" i="1" s="1"/>
  <c r="U3434" i="1"/>
  <c r="W3434" i="1" s="1"/>
  <c r="U3452" i="1"/>
  <c r="W3452" i="1" s="1"/>
  <c r="U1145" i="1"/>
  <c r="W1145" i="1" s="1"/>
  <c r="U2970" i="1"/>
  <c r="W2970" i="1" s="1"/>
  <c r="U74" i="1"/>
  <c r="W74" i="1" s="1"/>
  <c r="U246" i="1"/>
  <c r="W246" i="1" s="1"/>
  <c r="U1682" i="1"/>
  <c r="W1682" i="1" s="1"/>
  <c r="U582" i="1"/>
  <c r="W582" i="1" s="1"/>
  <c r="U2722" i="1"/>
  <c r="W2722" i="1" s="1"/>
  <c r="U124" i="1"/>
  <c r="W124" i="1" s="1"/>
  <c r="U161" i="1"/>
  <c r="W161" i="1" s="1"/>
  <c r="U2017" i="1"/>
  <c r="W2017" i="1" s="1"/>
  <c r="U209" i="1"/>
  <c r="W209" i="1" s="1"/>
  <c r="U227" i="1"/>
  <c r="W227" i="1" s="1"/>
  <c r="U281" i="1"/>
  <c r="W281" i="1" s="1"/>
  <c r="U2230" i="1"/>
  <c r="W2230" i="1" s="1"/>
  <c r="U420" i="1"/>
  <c r="W420" i="1" s="1"/>
  <c r="U631" i="1"/>
  <c r="W631" i="1" s="1"/>
  <c r="U668" i="1"/>
  <c r="W668" i="1" s="1"/>
  <c r="U689" i="1"/>
  <c r="W689" i="1" s="1"/>
  <c r="U1014" i="1"/>
  <c r="W1014" i="1" s="1"/>
  <c r="U880" i="1"/>
  <c r="W880" i="1" s="1"/>
  <c r="U988" i="1"/>
  <c r="W988" i="1" s="1"/>
  <c r="U1028" i="1"/>
  <c r="W1028" i="1" s="1"/>
  <c r="U2861" i="1"/>
  <c r="W2861" i="1" s="1"/>
  <c r="U1118" i="1"/>
  <c r="W1118" i="1" s="1"/>
  <c r="U1186" i="1"/>
  <c r="W1186" i="1" s="1"/>
  <c r="U1202" i="1"/>
  <c r="W1202" i="1" s="1"/>
  <c r="U467" i="1"/>
  <c r="W467" i="1" s="1"/>
  <c r="U500" i="1"/>
  <c r="W500" i="1" s="1"/>
  <c r="U1520" i="1"/>
  <c r="W1520" i="1" s="1"/>
  <c r="U810" i="1"/>
  <c r="W810" i="1" s="1"/>
  <c r="U702" i="1"/>
  <c r="W702" i="1" s="1"/>
  <c r="U1474" i="1"/>
  <c r="W1474" i="1" s="1"/>
  <c r="U827" i="1"/>
  <c r="W827" i="1" s="1"/>
  <c r="U1572" i="1"/>
  <c r="W1572" i="1" s="1"/>
  <c r="U1600" i="1"/>
  <c r="W1600" i="1" s="1"/>
  <c r="U597" i="1"/>
  <c r="W597" i="1" s="1"/>
  <c r="U1832" i="1"/>
  <c r="W1832" i="1" s="1"/>
  <c r="U1661" i="1"/>
  <c r="W1661" i="1" s="1"/>
  <c r="U1225" i="1"/>
  <c r="W1225" i="1" s="1"/>
  <c r="U1091" i="1"/>
  <c r="W1091" i="1" s="1"/>
  <c r="U1733" i="1"/>
  <c r="W1733" i="1" s="1"/>
  <c r="U1816" i="1"/>
  <c r="W1816" i="1" s="1"/>
  <c r="U1795" i="1"/>
  <c r="W1795" i="1" s="1"/>
  <c r="U1846" i="1"/>
  <c r="W1846" i="1" s="1"/>
  <c r="U1867" i="1"/>
  <c r="W1867" i="1" s="1"/>
  <c r="U1883" i="1"/>
  <c r="W1883" i="1" s="1"/>
  <c r="U1974" i="1"/>
  <c r="W1974" i="1" s="1"/>
  <c r="U96" i="1"/>
  <c r="W96" i="1" s="1"/>
  <c r="U2122" i="1"/>
  <c r="W2122" i="1" s="1"/>
  <c r="U2159" i="1"/>
  <c r="W2159" i="1" s="1"/>
  <c r="U2175" i="1"/>
  <c r="W2175" i="1" s="1"/>
  <c r="U2249" i="1"/>
  <c r="W2249" i="1" s="1"/>
  <c r="U2290" i="1"/>
  <c r="W2290" i="1" s="1"/>
  <c r="U2314" i="1"/>
  <c r="W2314" i="1" s="1"/>
  <c r="U2327" i="1"/>
  <c r="W2327" i="1" s="1"/>
  <c r="U2361" i="1"/>
  <c r="W2361" i="1" s="1"/>
  <c r="U3264" i="1"/>
  <c r="W3264" i="1" s="1"/>
  <c r="U2409" i="1"/>
  <c r="W2409" i="1" s="1"/>
  <c r="U2417" i="1"/>
  <c r="W2417" i="1" s="1"/>
  <c r="U3236" i="1"/>
  <c r="W3236" i="1" s="1"/>
  <c r="U3125" i="1"/>
  <c r="W3125" i="1" s="1"/>
  <c r="U2919" i="1"/>
  <c r="W2919" i="1" s="1"/>
  <c r="U2565" i="1"/>
  <c r="W2565" i="1" s="1"/>
  <c r="U3308" i="1"/>
  <c r="W3308" i="1" s="1"/>
  <c r="U2608" i="1"/>
  <c r="W2608" i="1" s="1"/>
  <c r="U2787" i="1"/>
  <c r="W2787" i="1" s="1"/>
  <c r="U2644" i="1"/>
  <c r="W2644" i="1" s="1"/>
  <c r="U2659" i="1"/>
  <c r="W2659" i="1" s="1"/>
  <c r="U2667" i="1"/>
  <c r="W2667" i="1" s="1"/>
  <c r="U2700" i="1"/>
  <c r="W2700" i="1" s="1"/>
  <c r="U2518" i="1"/>
  <c r="W2518" i="1" s="1"/>
  <c r="U2731" i="1"/>
  <c r="W2731" i="1" s="1"/>
  <c r="U2766" i="1"/>
  <c r="W2766" i="1" s="1"/>
  <c r="U3104" i="1"/>
  <c r="W3104" i="1" s="1"/>
  <c r="U3230" i="1"/>
  <c r="W3230" i="1" s="1"/>
  <c r="U2441" i="1"/>
  <c r="W2441" i="1" s="1"/>
  <c r="U3242" i="1"/>
  <c r="W3242" i="1" s="1"/>
  <c r="U2902" i="1"/>
  <c r="W2902" i="1" s="1"/>
  <c r="U2985" i="1"/>
  <c r="W2985" i="1" s="1"/>
  <c r="U10" i="1"/>
  <c r="W10" i="1" s="1"/>
  <c r="U2955" i="1"/>
  <c r="W2955" i="1" s="1"/>
  <c r="U2990" i="1"/>
  <c r="W2990" i="1" s="1"/>
  <c r="U2651" i="1"/>
  <c r="W2651" i="1" s="1"/>
  <c r="U3036" i="1"/>
  <c r="W3036" i="1" s="1"/>
  <c r="U3205" i="1"/>
  <c r="W3205" i="1" s="1"/>
  <c r="U3092" i="1"/>
  <c r="W3092" i="1" s="1"/>
  <c r="U3137" i="1"/>
  <c r="W3137" i="1" s="1"/>
  <c r="U3164" i="1"/>
  <c r="W3164" i="1" s="1"/>
  <c r="U2533" i="1"/>
  <c r="W2533" i="1" s="1"/>
  <c r="U3298" i="1"/>
  <c r="W3298" i="1" s="1"/>
  <c r="U3317" i="1"/>
  <c r="W3317" i="1" s="1"/>
  <c r="U2032" i="1"/>
  <c r="W2032" i="1" s="1"/>
  <c r="U3272" i="1"/>
  <c r="W3272" i="1" s="1"/>
  <c r="U3373" i="1"/>
  <c r="W3373" i="1" s="1"/>
  <c r="U3433" i="1"/>
  <c r="W3433" i="1" s="1"/>
  <c r="U3387" i="1"/>
  <c r="W3387" i="1" s="1"/>
  <c r="U3411" i="1"/>
  <c r="W3411" i="1" s="1"/>
  <c r="U3451" i="1"/>
  <c r="W3451" i="1" s="1"/>
  <c r="U3460" i="1"/>
  <c r="W3460" i="1" s="1"/>
  <c r="U1882" i="1"/>
  <c r="W1882" i="1" s="1"/>
  <c r="U774" i="1"/>
  <c r="W774" i="1" s="1"/>
  <c r="U466" i="1"/>
  <c r="W466" i="1" s="1"/>
  <c r="U1784" i="1"/>
  <c r="W1784" i="1" s="1"/>
  <c r="U2564" i="1"/>
  <c r="W2564" i="1" s="1"/>
  <c r="U1943" i="1"/>
  <c r="W1943" i="1" s="1"/>
  <c r="U1545" i="1"/>
  <c r="W1545" i="1" s="1"/>
  <c r="U528" i="1"/>
  <c r="W528" i="1" s="1"/>
  <c r="U208" i="1"/>
  <c r="W208" i="1" s="1"/>
  <c r="U1766" i="1"/>
  <c r="W1766" i="1" s="1"/>
  <c r="U1752" i="1"/>
  <c r="W1752" i="1" s="1"/>
  <c r="U1660" i="1"/>
  <c r="W1660" i="1" s="1"/>
  <c r="U643" i="1"/>
  <c r="W643" i="1" s="1"/>
  <c r="U667" i="1"/>
  <c r="W667" i="1" s="1"/>
  <c r="U726" i="1"/>
  <c r="W726" i="1" s="1"/>
  <c r="U1353" i="1"/>
  <c r="W1353" i="1" s="1"/>
  <c r="U905" i="1"/>
  <c r="W905" i="1" s="1"/>
  <c r="U1571" i="1"/>
  <c r="W1571" i="1" s="1"/>
  <c r="U280" i="1"/>
  <c r="W280" i="1" s="1"/>
  <c r="U1144" i="1"/>
  <c r="W1144" i="1" s="1"/>
  <c r="U1045" i="1"/>
  <c r="W1045" i="1" s="1"/>
  <c r="U1065" i="1"/>
  <c r="W1065" i="1" s="1"/>
  <c r="U2214" i="1"/>
  <c r="W2214" i="1" s="1"/>
  <c r="U1201" i="1"/>
  <c r="W1201" i="1" s="1"/>
  <c r="U1224" i="1"/>
  <c r="W1224" i="1" s="1"/>
  <c r="U1241" i="1"/>
  <c r="W1241" i="1" s="1"/>
  <c r="U1256" i="1"/>
  <c r="W1256" i="1" s="1"/>
  <c r="U1314" i="1"/>
  <c r="W1314" i="1" s="1"/>
  <c r="U1335" i="1"/>
  <c r="W1335" i="1" s="1"/>
  <c r="U1383" i="1"/>
  <c r="W1383" i="1" s="1"/>
  <c r="U266" i="1"/>
  <c r="W266" i="1" s="1"/>
  <c r="U987" i="1"/>
  <c r="W987" i="1" s="1"/>
  <c r="U1473" i="1"/>
  <c r="W1473" i="1" s="1"/>
  <c r="U1519" i="1"/>
  <c r="W1519" i="1" s="1"/>
  <c r="U2313" i="1"/>
  <c r="W2313" i="1" s="1"/>
  <c r="U1628" i="1"/>
  <c r="W1628" i="1" s="1"/>
  <c r="U1681" i="1"/>
  <c r="W1681" i="1" s="1"/>
  <c r="U1105" i="1"/>
  <c r="W1105" i="1" s="1"/>
  <c r="U1815" i="1"/>
  <c r="W1815" i="1" s="1"/>
  <c r="U1831" i="1"/>
  <c r="W1831" i="1" s="1"/>
  <c r="U745" i="1"/>
  <c r="W745" i="1" s="1"/>
  <c r="U1973" i="1"/>
  <c r="W1973" i="1" s="1"/>
  <c r="U2042" i="1"/>
  <c r="W2042" i="1" s="1"/>
  <c r="U2061" i="1"/>
  <c r="W2061" i="1" s="1"/>
  <c r="U1646" i="1"/>
  <c r="W1646" i="1" s="1"/>
  <c r="U323" i="1"/>
  <c r="W323" i="1" s="1"/>
  <c r="U2149" i="1"/>
  <c r="W2149" i="1" s="1"/>
  <c r="U2289" i="1"/>
  <c r="W2289" i="1" s="1"/>
  <c r="U1920" i="1"/>
  <c r="W1920" i="1" s="1"/>
  <c r="U2389" i="1"/>
  <c r="W2389" i="1" s="1"/>
  <c r="U2416" i="1"/>
  <c r="W2416" i="1" s="1"/>
  <c r="U3355" i="1"/>
  <c r="W3355" i="1" s="1"/>
  <c r="U2708" i="1"/>
  <c r="W2708" i="1" s="1"/>
  <c r="U2440" i="1"/>
  <c r="W2440" i="1" s="1"/>
  <c r="U2843" i="1"/>
  <c r="W2843" i="1" s="1"/>
  <c r="U2517" i="1"/>
  <c r="W2517" i="1" s="1"/>
  <c r="U2901" i="1"/>
  <c r="W2901" i="1" s="1"/>
  <c r="U2546" i="1"/>
  <c r="W2546" i="1" s="1"/>
  <c r="U3385" i="1"/>
  <c r="W3385" i="1" s="1"/>
  <c r="U2577" i="1"/>
  <c r="W2577" i="1" s="1"/>
  <c r="U9" i="1"/>
  <c r="W9" i="1" s="1"/>
  <c r="U3187" i="1"/>
  <c r="W3187" i="1" s="1"/>
  <c r="U2596" i="1"/>
  <c r="W2596" i="1" s="1"/>
  <c r="U3316" i="1"/>
  <c r="W3316" i="1" s="1"/>
  <c r="U3432" i="1"/>
  <c r="W3432" i="1" s="1"/>
  <c r="U2650" i="1"/>
  <c r="W2650" i="1" s="1"/>
  <c r="U2694" i="1"/>
  <c r="W2694" i="1" s="1"/>
  <c r="U2765" i="1"/>
  <c r="W2765" i="1" s="1"/>
  <c r="U2721" i="1"/>
  <c r="W2721" i="1" s="1"/>
  <c r="U3410" i="1"/>
  <c r="W3410" i="1" s="1"/>
  <c r="U3005" i="1"/>
  <c r="W3005" i="1" s="1"/>
  <c r="U2686" i="1"/>
  <c r="W2686" i="1" s="1"/>
  <c r="U2803" i="1"/>
  <c r="W2803" i="1" s="1"/>
  <c r="U2833" i="1"/>
  <c r="W2833" i="1" s="1"/>
  <c r="U3297" i="1"/>
  <c r="W3297" i="1" s="1"/>
  <c r="U2873" i="1"/>
  <c r="W2873" i="1" s="1"/>
  <c r="U2918" i="1"/>
  <c r="W2918" i="1" s="1"/>
  <c r="U2940" i="1"/>
  <c r="W2940" i="1" s="1"/>
  <c r="U2958" i="1"/>
  <c r="W2958" i="1" s="1"/>
  <c r="U2969" i="1"/>
  <c r="W2969" i="1" s="1"/>
  <c r="U3035" i="1"/>
  <c r="W3035" i="1" s="1"/>
  <c r="U3049" i="1"/>
  <c r="W3049" i="1" s="1"/>
  <c r="U3065" i="1"/>
  <c r="W3065" i="1" s="1"/>
  <c r="U3112" i="1"/>
  <c r="W3112" i="1" s="1"/>
  <c r="U3124" i="1"/>
  <c r="W3124" i="1" s="1"/>
  <c r="U3146" i="1"/>
  <c r="W3146" i="1" s="1"/>
  <c r="U2469" i="1"/>
  <c r="W2469" i="1" s="1"/>
  <c r="U2666" i="1"/>
  <c r="W2666" i="1" s="1"/>
  <c r="U3178" i="1"/>
  <c r="W3178" i="1" s="1"/>
  <c r="U3197" i="1"/>
  <c r="W3197" i="1" s="1"/>
  <c r="U3217" i="1"/>
  <c r="W3217" i="1" s="1"/>
  <c r="U3241" i="1"/>
  <c r="W3241" i="1" s="1"/>
  <c r="U2786" i="1"/>
  <c r="W2786" i="1" s="1"/>
  <c r="U3285" i="1"/>
  <c r="W3285" i="1" s="1"/>
  <c r="U3348" i="1"/>
  <c r="W3348" i="1" s="1"/>
  <c r="U3364" i="1"/>
  <c r="W3364" i="1" s="1"/>
  <c r="U2892" i="1"/>
  <c r="W2892" i="1" s="1"/>
  <c r="U3372" i="1"/>
  <c r="W3372" i="1" s="1"/>
  <c r="U2677" i="1"/>
  <c r="W2677" i="1" s="1"/>
  <c r="U3291" i="1"/>
  <c r="W3291" i="1" s="1"/>
  <c r="U3450" i="1"/>
  <c r="W3450" i="1" s="1"/>
  <c r="U160" i="1"/>
  <c r="W160" i="1" s="1"/>
  <c r="U1366" i="1"/>
  <c r="W1366" i="1" s="1"/>
  <c r="U1027" i="1"/>
  <c r="W1027" i="1" s="1"/>
  <c r="U2516" i="1"/>
  <c r="W2516" i="1" s="1"/>
  <c r="U1168" i="1"/>
  <c r="W1168" i="1" s="1"/>
  <c r="U552" i="1"/>
  <c r="W552" i="1" s="1"/>
  <c r="U1627" i="1"/>
  <c r="W1627" i="1" s="1"/>
  <c r="U3123" i="1"/>
  <c r="W3123" i="1" s="1"/>
  <c r="U73" i="1"/>
  <c r="W73" i="1" s="1"/>
  <c r="U946" i="1"/>
  <c r="W946" i="1" s="1"/>
  <c r="U2248" i="1"/>
  <c r="W2248" i="1" s="1"/>
  <c r="U245" i="1"/>
  <c r="W245" i="1" s="1"/>
  <c r="U279" i="1"/>
  <c r="W279" i="1" s="1"/>
  <c r="U322" i="1"/>
  <c r="W322" i="1" s="1"/>
  <c r="U339" i="1"/>
  <c r="W339" i="1" s="1"/>
  <c r="U499" i="1"/>
  <c r="W499" i="1" s="1"/>
  <c r="U527" i="1"/>
  <c r="W527" i="1" s="1"/>
  <c r="U725" i="1"/>
  <c r="W725" i="1" s="1"/>
  <c r="U581" i="1"/>
  <c r="W581" i="1" s="1"/>
  <c r="U265" i="1"/>
  <c r="W265" i="1" s="1"/>
  <c r="U630" i="1"/>
  <c r="W630" i="1" s="1"/>
  <c r="U642" i="1"/>
  <c r="W642" i="1" s="1"/>
  <c r="U1732" i="1"/>
  <c r="W1732" i="1" s="1"/>
  <c r="U465" i="1"/>
  <c r="W465" i="1" s="1"/>
  <c r="U1200" i="1"/>
  <c r="W1200" i="1" s="1"/>
  <c r="U859" i="1"/>
  <c r="W859" i="1" s="1"/>
  <c r="U1680" i="1"/>
  <c r="W1680" i="1" s="1"/>
  <c r="U960" i="1"/>
  <c r="W960" i="1" s="1"/>
  <c r="U1064" i="1"/>
  <c r="W1064" i="1" s="1"/>
  <c r="U1090" i="1"/>
  <c r="W1090" i="1" s="1"/>
  <c r="U1223" i="1"/>
  <c r="W1223" i="1" s="1"/>
  <c r="U1255" i="1"/>
  <c r="W1255" i="1" s="1"/>
  <c r="U1280" i="1"/>
  <c r="W1280" i="1" s="1"/>
  <c r="U1401" i="1"/>
  <c r="W1401" i="1" s="1"/>
  <c r="U1472" i="1"/>
  <c r="W1472" i="1" s="1"/>
  <c r="U1416" i="1"/>
  <c r="W1416" i="1" s="1"/>
  <c r="U2121" i="1"/>
  <c r="W2121" i="1" s="1"/>
  <c r="U1699" i="1"/>
  <c r="W1699" i="1" s="1"/>
  <c r="U1751" i="1"/>
  <c r="W1751" i="1" s="1"/>
  <c r="U1765" i="1"/>
  <c r="W1765" i="1" s="1"/>
  <c r="U1794" i="1"/>
  <c r="W1794" i="1" s="1"/>
  <c r="U1881" i="1"/>
  <c r="W1881" i="1" s="1"/>
  <c r="U1903" i="1"/>
  <c r="W1903" i="1" s="1"/>
  <c r="U1570" i="1"/>
  <c r="W1570" i="1" s="1"/>
  <c r="U1942" i="1"/>
  <c r="W1942" i="1" s="1"/>
  <c r="U1334" i="1"/>
  <c r="W1334" i="1" s="1"/>
  <c r="U123" i="1"/>
  <c r="W123" i="1" s="1"/>
  <c r="U2060" i="1"/>
  <c r="W2060" i="1" s="1"/>
  <c r="U2088" i="1"/>
  <c r="W2088" i="1" s="1"/>
  <c r="U2213" i="1"/>
  <c r="W2213" i="1" s="1"/>
  <c r="U1044" i="1"/>
  <c r="W1044" i="1" s="1"/>
  <c r="U2288" i="1"/>
  <c r="W2288" i="1" s="1"/>
  <c r="U2312" i="1"/>
  <c r="W2312" i="1" s="1"/>
  <c r="U2326" i="1"/>
  <c r="W2326" i="1" s="1"/>
  <c r="U904" i="1"/>
  <c r="W904" i="1" s="1"/>
  <c r="U2373" i="1"/>
  <c r="W2373" i="1" s="1"/>
  <c r="U2381" i="1"/>
  <c r="W2381" i="1" s="1"/>
  <c r="U2707" i="1"/>
  <c r="W2707" i="1" s="1"/>
  <c r="U2431" i="1"/>
  <c r="W2431" i="1" s="1"/>
  <c r="U8" i="1"/>
  <c r="W8" i="1" s="1"/>
  <c r="U2453" i="1"/>
  <c r="W2453" i="1" s="1"/>
  <c r="U2474" i="1"/>
  <c r="W2474" i="1" s="1"/>
  <c r="U2434" i="1"/>
  <c r="W2434" i="1" s="1"/>
  <c r="U2468" i="1"/>
  <c r="W2468" i="1" s="1"/>
  <c r="U2552" i="1"/>
  <c r="W2552" i="1" s="1"/>
  <c r="U2563" i="1"/>
  <c r="W2563" i="1" s="1"/>
  <c r="U2802" i="1"/>
  <c r="W2802" i="1" s="1"/>
  <c r="U2619" i="1"/>
  <c r="W2619" i="1" s="1"/>
  <c r="U2643" i="1"/>
  <c r="W2643" i="1" s="1"/>
  <c r="U2676" i="1"/>
  <c r="W2676" i="1" s="1"/>
  <c r="U2685" i="1"/>
  <c r="W2685" i="1" s="1"/>
  <c r="U3028" i="1"/>
  <c r="W3028" i="1" s="1"/>
  <c r="U2720" i="1"/>
  <c r="W2720" i="1" s="1"/>
  <c r="U2730" i="1"/>
  <c r="W2730" i="1" s="1"/>
  <c r="U2754" i="1"/>
  <c r="W2754" i="1" s="1"/>
  <c r="U2398" i="1"/>
  <c r="W2398" i="1" s="1"/>
  <c r="U2785" i="1"/>
  <c r="W2785" i="1" s="1"/>
  <c r="U2928" i="1"/>
  <c r="W2928" i="1" s="1"/>
  <c r="U2822" i="1"/>
  <c r="W2822" i="1" s="1"/>
  <c r="U3145" i="1"/>
  <c r="W3145" i="1" s="1"/>
  <c r="U2891" i="1"/>
  <c r="W2891" i="1" s="1"/>
  <c r="U2545" i="1"/>
  <c r="W2545" i="1" s="1"/>
  <c r="U2930" i="1"/>
  <c r="W2930" i="1" s="1"/>
  <c r="U3004" i="1"/>
  <c r="W3004" i="1" s="1"/>
  <c r="U3048" i="1"/>
  <c r="W3048" i="1" s="1"/>
  <c r="U3091" i="1"/>
  <c r="W3091" i="1" s="1"/>
  <c r="U3103" i="1"/>
  <c r="W3103" i="1" s="1"/>
  <c r="U3111" i="1"/>
  <c r="W3111" i="1" s="1"/>
  <c r="U2649" i="1"/>
  <c r="W2649" i="1" s="1"/>
  <c r="U2764" i="1"/>
  <c r="W2764" i="1" s="1"/>
  <c r="U3153" i="1"/>
  <c r="W3153" i="1" s="1"/>
  <c r="U2832" i="1"/>
  <c r="W2832" i="1" s="1"/>
  <c r="U2743" i="1"/>
  <c r="W2743" i="1" s="1"/>
  <c r="U3263" i="1"/>
  <c r="W3263" i="1" s="1"/>
  <c r="U3034" i="1"/>
  <c r="W3034" i="1" s="1"/>
  <c r="U3363" i="1"/>
  <c r="W3363" i="1" s="1"/>
  <c r="U3315" i="1"/>
  <c r="W3315" i="1" s="1"/>
  <c r="U2939" i="1"/>
  <c r="W2939" i="1" s="1"/>
  <c r="U2408" i="1"/>
  <c r="W2408" i="1" s="1"/>
  <c r="U2576" i="1"/>
  <c r="W2576" i="1" s="1"/>
  <c r="U3384" i="1"/>
  <c r="W3384" i="1" s="1"/>
  <c r="U3409" i="1"/>
  <c r="W3409" i="1" s="1"/>
  <c r="U3196" i="1"/>
  <c r="W3196" i="1" s="1"/>
  <c r="U1991" i="1"/>
  <c r="W1991" i="1" s="1"/>
  <c r="U1013" i="1"/>
  <c r="W1013" i="1" s="1"/>
  <c r="U2081" i="1"/>
  <c r="W2081" i="1" s="1"/>
  <c r="U3296" i="1"/>
  <c r="W3296" i="1" s="1"/>
  <c r="U1279" i="1"/>
  <c r="W1279" i="1" s="1"/>
  <c r="U701" i="1"/>
  <c r="W701" i="1" s="1"/>
  <c r="U1518" i="1"/>
  <c r="W1518" i="1" s="1"/>
  <c r="U1659" i="1"/>
  <c r="W1659" i="1" s="1"/>
  <c r="U355" i="1"/>
  <c r="W355" i="1" s="1"/>
  <c r="U122" i="1"/>
  <c r="W122" i="1" s="1"/>
  <c r="U159" i="1"/>
  <c r="W159" i="1" s="1"/>
  <c r="U226" i="1"/>
  <c r="W226" i="1" s="1"/>
  <c r="U264" i="1"/>
  <c r="W264" i="1" s="1"/>
  <c r="U300" i="1"/>
  <c r="W300" i="1" s="1"/>
  <c r="U526" i="1"/>
  <c r="W526" i="1" s="1"/>
  <c r="U382" i="1"/>
  <c r="W382" i="1" s="1"/>
  <c r="U1645" i="1"/>
  <c r="W1645" i="1" s="1"/>
  <c r="U419" i="1"/>
  <c r="W419" i="1" s="1"/>
  <c r="U464" i="1"/>
  <c r="W464" i="1" s="1"/>
  <c r="U826" i="1"/>
  <c r="W826" i="1" s="1"/>
  <c r="U607" i="1"/>
  <c r="W607" i="1" s="1"/>
  <c r="U641" i="1"/>
  <c r="W641" i="1" s="1"/>
  <c r="U724" i="1"/>
  <c r="W724" i="1" s="1"/>
  <c r="U744" i="1"/>
  <c r="W744" i="1" s="1"/>
  <c r="U773" i="1"/>
  <c r="W773" i="1" s="1"/>
  <c r="U72" i="1"/>
  <c r="W72" i="1" s="1"/>
  <c r="U842" i="1"/>
  <c r="W842" i="1" s="1"/>
  <c r="U879" i="1"/>
  <c r="W879" i="1" s="1"/>
  <c r="U930" i="1"/>
  <c r="W930" i="1" s="1"/>
  <c r="U986" i="1"/>
  <c r="W986" i="1" s="1"/>
  <c r="U498" i="1"/>
  <c r="W498" i="1" s="1"/>
  <c r="U1089" i="1"/>
  <c r="W1089" i="1" s="1"/>
  <c r="U858" i="1"/>
  <c r="W858" i="1" s="1"/>
  <c r="U1143" i="1"/>
  <c r="W1143" i="1" s="1"/>
  <c r="U790" i="1"/>
  <c r="W790" i="1" s="1"/>
  <c r="U1185" i="1"/>
  <c r="W1185" i="1" s="1"/>
  <c r="U2016" i="1"/>
  <c r="W2016" i="1" s="1"/>
  <c r="U1063" i="1"/>
  <c r="W1063" i="1" s="1"/>
  <c r="U1333" i="1"/>
  <c r="W1333" i="1" s="1"/>
  <c r="U1494" i="1"/>
  <c r="W1494" i="1" s="1"/>
  <c r="U1544" i="1"/>
  <c r="W1544" i="1" s="1"/>
  <c r="U1569" i="1"/>
  <c r="W1569" i="1" s="1"/>
  <c r="U278" i="1"/>
  <c r="W278" i="1" s="1"/>
  <c r="U1679" i="1"/>
  <c r="W1679" i="1" s="1"/>
  <c r="U1222" i="1"/>
  <c r="W1222" i="1" s="1"/>
  <c r="U666" i="1"/>
  <c r="W666" i="1" s="1"/>
  <c r="U1750" i="1"/>
  <c r="W1750" i="1" s="1"/>
  <c r="U1814" i="1"/>
  <c r="W1814" i="1" s="1"/>
  <c r="U1919" i="1"/>
  <c r="W1919" i="1" s="1"/>
  <c r="U903" i="1"/>
  <c r="W903" i="1" s="1"/>
  <c r="U2059" i="1"/>
  <c r="W2059" i="1" s="1"/>
  <c r="U2103" i="1"/>
  <c r="W2103" i="1" s="1"/>
  <c r="U2120" i="1"/>
  <c r="W2120" i="1" s="1"/>
  <c r="U2148" i="1"/>
  <c r="W2148" i="1" s="1"/>
  <c r="U2158" i="1"/>
  <c r="W2158" i="1" s="1"/>
  <c r="U2174" i="1"/>
  <c r="W2174" i="1" s="1"/>
  <c r="U2191" i="1"/>
  <c r="W2191" i="1" s="1"/>
  <c r="U2212" i="1"/>
  <c r="W2212" i="1" s="1"/>
  <c r="U2229" i="1"/>
  <c r="W2229" i="1" s="1"/>
  <c r="U1626" i="1"/>
  <c r="W1626" i="1" s="1"/>
  <c r="U2266" i="1"/>
  <c r="W2266" i="1" s="1"/>
  <c r="U2311" i="1"/>
  <c r="W2311" i="1" s="1"/>
  <c r="U2360" i="1"/>
  <c r="W2360" i="1" s="1"/>
  <c r="U2372" i="1"/>
  <c r="W2372" i="1" s="1"/>
  <c r="U2407" i="1"/>
  <c r="W2407" i="1" s="1"/>
  <c r="U3122" i="1"/>
  <c r="W3122" i="1" s="1"/>
  <c r="U2439" i="1"/>
  <c r="W2439" i="1" s="1"/>
  <c r="U2467" i="1"/>
  <c r="W2467" i="1" s="1"/>
  <c r="U2508" i="1"/>
  <c r="W2508" i="1" s="1"/>
  <c r="U2515" i="1"/>
  <c r="W2515" i="1" s="1"/>
  <c r="U2497" i="1"/>
  <c r="W2497" i="1" s="1"/>
  <c r="U3347" i="1"/>
  <c r="W3347" i="1" s="1"/>
  <c r="U2544" i="1"/>
  <c r="W2544" i="1" s="1"/>
  <c r="U2581" i="1"/>
  <c r="W2581" i="1" s="1"/>
  <c r="U2842" i="1"/>
  <c r="W2842" i="1" s="1"/>
  <c r="U2551" i="1"/>
  <c r="W2551" i="1" s="1"/>
  <c r="U2692" i="1"/>
  <c r="W2692" i="1" s="1"/>
  <c r="U2719" i="1"/>
  <c r="W2719" i="1" s="1"/>
  <c r="U2725" i="1"/>
  <c r="W2725" i="1" s="1"/>
  <c r="U3195" i="1"/>
  <c r="W3195" i="1" s="1"/>
  <c r="U2763" i="1"/>
  <c r="W2763" i="1" s="1"/>
  <c r="U3216" i="1"/>
  <c r="W3216" i="1" s="1"/>
  <c r="U3235" i="1"/>
  <c r="W3235" i="1" s="1"/>
  <c r="U2867" i="1"/>
  <c r="W2867" i="1" s="1"/>
  <c r="U2872" i="1"/>
  <c r="W2872" i="1" s="1"/>
  <c r="U2890" i="1"/>
  <c r="W2890" i="1" s="1"/>
  <c r="U2927" i="1"/>
  <c r="W2927" i="1" s="1"/>
  <c r="U2562" i="1"/>
  <c r="W2562" i="1" s="1"/>
  <c r="U2607" i="1"/>
  <c r="W2607" i="1" s="1"/>
  <c r="U2770" i="1"/>
  <c r="W2770" i="1" s="1"/>
  <c r="U2489" i="1"/>
  <c r="W2489" i="1" s="1"/>
  <c r="U3110" i="1"/>
  <c r="W3110" i="1" s="1"/>
  <c r="U3003" i="1"/>
  <c r="W3003" i="1" s="1"/>
  <c r="U3064" i="1"/>
  <c r="W3064" i="1" s="1"/>
  <c r="U2452" i="1"/>
  <c r="W2452" i="1" s="1"/>
  <c r="U2821" i="1"/>
  <c r="W2821" i="1" s="1"/>
  <c r="U3449" i="1"/>
  <c r="W3449" i="1" s="1"/>
  <c r="U2595" i="1"/>
  <c r="W2595" i="1" s="1"/>
  <c r="U3177" i="1"/>
  <c r="W3177" i="1" s="1"/>
  <c r="U3186" i="1"/>
  <c r="W3186" i="1" s="1"/>
  <c r="U3240" i="1"/>
  <c r="W3240" i="1" s="1"/>
  <c r="U3254" i="1"/>
  <c r="W3254" i="1" s="1"/>
  <c r="U3284" i="1"/>
  <c r="W3284" i="1" s="1"/>
  <c r="U2473" i="1"/>
  <c r="W2473" i="1" s="1"/>
  <c r="U3314" i="1"/>
  <c r="W3314" i="1" s="1"/>
  <c r="U3323" i="1"/>
  <c r="W3323" i="1" s="1"/>
  <c r="U3332" i="1"/>
  <c r="W3332" i="1" s="1"/>
  <c r="U3262" i="1"/>
  <c r="W3262" i="1" s="1"/>
  <c r="U3152" i="1"/>
  <c r="W3152" i="1" s="1"/>
  <c r="U2784" i="1"/>
  <c r="W2784" i="1" s="1"/>
  <c r="U3408" i="1"/>
  <c r="W3408" i="1" s="1"/>
  <c r="U2742" i="1"/>
  <c r="W2742" i="1" s="1"/>
  <c r="U3431" i="1"/>
  <c r="W3431" i="1" s="1"/>
  <c r="U2648" i="1"/>
  <c r="W2648" i="1" s="1"/>
  <c r="U1813" i="1"/>
  <c r="W1813" i="1" s="1"/>
  <c r="U2769" i="1"/>
  <c r="W2769" i="1" s="1"/>
  <c r="U2102" i="1"/>
  <c r="W2102" i="1" s="1"/>
  <c r="U2561" i="1"/>
  <c r="W2561" i="1" s="1"/>
  <c r="U71" i="1"/>
  <c r="W71" i="1" s="1"/>
  <c r="U95" i="1"/>
  <c r="W95" i="1" s="1"/>
  <c r="U121" i="1"/>
  <c r="W121" i="1" s="1"/>
  <c r="U1783" i="1"/>
  <c r="W1783" i="1" s="1"/>
  <c r="U1543" i="1"/>
  <c r="W1543" i="1" s="1"/>
  <c r="U354" i="1"/>
  <c r="W354" i="1" s="1"/>
  <c r="U442" i="1"/>
  <c r="W442" i="1" s="1"/>
  <c r="U497" i="1"/>
  <c r="W497" i="1" s="1"/>
  <c r="U1764" i="1"/>
  <c r="W1764" i="1" s="1"/>
  <c r="U688" i="1"/>
  <c r="W688" i="1" s="1"/>
  <c r="U551" i="1"/>
  <c r="W551" i="1" s="1"/>
  <c r="U723" i="1"/>
  <c r="W723" i="1" s="1"/>
  <c r="U772" i="1"/>
  <c r="W772" i="1" s="1"/>
  <c r="U1599" i="1"/>
  <c r="W1599" i="1" s="1"/>
  <c r="U916" i="1"/>
  <c r="W916" i="1" s="1"/>
  <c r="U929" i="1"/>
  <c r="W929" i="1" s="1"/>
  <c r="U1184" i="1"/>
  <c r="W1184" i="1" s="1"/>
  <c r="U959" i="1"/>
  <c r="W959" i="1" s="1"/>
  <c r="U1043" i="1"/>
  <c r="W1043" i="1" s="1"/>
  <c r="U1062" i="1"/>
  <c r="W1062" i="1" s="1"/>
  <c r="U546" i="1"/>
  <c r="W546" i="1" s="1"/>
  <c r="U1678" i="1"/>
  <c r="W1678" i="1" s="1"/>
  <c r="U1199" i="1"/>
  <c r="W1199" i="1" s="1"/>
  <c r="U1221" i="1"/>
  <c r="W1221" i="1" s="1"/>
  <c r="U1278" i="1"/>
  <c r="W1278" i="1" s="1"/>
  <c r="U1313" i="1"/>
  <c r="W1313" i="1" s="1"/>
  <c r="U1332" i="1"/>
  <c r="W1332" i="1" s="1"/>
  <c r="U1352" i="1"/>
  <c r="W1352" i="1" s="1"/>
  <c r="U857" i="1"/>
  <c r="W857" i="1" s="1"/>
  <c r="U1415" i="1"/>
  <c r="W1415" i="1" s="1"/>
  <c r="U809" i="1"/>
  <c r="W809" i="1" s="1"/>
  <c r="U878" i="1"/>
  <c r="W878" i="1" s="1"/>
  <c r="U1517" i="1"/>
  <c r="W1517" i="1" s="1"/>
  <c r="U629" i="1"/>
  <c r="W629" i="1" s="1"/>
  <c r="U1625" i="1"/>
  <c r="W1625" i="1" s="1"/>
  <c r="U1167" i="1"/>
  <c r="W1167" i="1" s="1"/>
  <c r="U841" i="1"/>
  <c r="W841" i="1" s="1"/>
  <c r="U1793" i="1"/>
  <c r="W1793" i="1" s="1"/>
  <c r="U1717" i="1"/>
  <c r="W1717" i="1" s="1"/>
  <c r="U158" i="1"/>
  <c r="W158" i="1" s="1"/>
  <c r="U1830" i="1"/>
  <c r="W1830" i="1" s="1"/>
  <c r="U1866" i="1"/>
  <c r="W1866" i="1" s="1"/>
  <c r="U418" i="1"/>
  <c r="W418" i="1" s="1"/>
  <c r="U1902" i="1"/>
  <c r="W1902" i="1" s="1"/>
  <c r="U1142" i="1"/>
  <c r="W1142" i="1" s="1"/>
  <c r="U1972" i="1"/>
  <c r="W1972" i="1" s="1"/>
  <c r="U2015" i="1"/>
  <c r="W2015" i="1" s="1"/>
  <c r="U2080" i="1"/>
  <c r="W2080" i="1" s="1"/>
  <c r="U1749" i="1"/>
  <c r="W1749" i="1" s="1"/>
  <c r="U2119" i="1"/>
  <c r="W2119" i="1" s="1"/>
  <c r="U1088" i="1"/>
  <c r="W1088" i="1" s="1"/>
  <c r="U2325" i="1"/>
  <c r="W2325" i="1" s="1"/>
  <c r="U2359" i="1"/>
  <c r="W2359" i="1" s="1"/>
  <c r="U2684" i="1"/>
  <c r="W2684" i="1" s="1"/>
  <c r="U2388" i="1"/>
  <c r="W2388" i="1" s="1"/>
  <c r="U2415" i="1"/>
  <c r="W2415" i="1" s="1"/>
  <c r="U2437" i="1"/>
  <c r="W2437" i="1" s="1"/>
  <c r="U2451" i="1"/>
  <c r="W2451" i="1" s="1"/>
  <c r="U2466" i="1"/>
  <c r="W2466" i="1" s="1"/>
  <c r="U3407" i="1"/>
  <c r="W3407" i="1" s="1"/>
  <c r="U2889" i="1"/>
  <c r="W2889" i="1" s="1"/>
  <c r="U3185" i="1"/>
  <c r="W3185" i="1" s="1"/>
  <c r="U2529" i="1"/>
  <c r="W2529" i="1" s="1"/>
  <c r="U2543" i="1"/>
  <c r="W2543" i="1" s="1"/>
  <c r="U2550" i="1"/>
  <c r="W2550" i="1" s="1"/>
  <c r="U3176" i="1"/>
  <c r="W3176" i="1" s="1"/>
  <c r="U3144" i="1"/>
  <c r="W3144" i="1" s="1"/>
  <c r="U7" i="1"/>
  <c r="W7" i="1" s="1"/>
  <c r="U2594" i="1"/>
  <c r="W2594" i="1" s="1"/>
  <c r="U2606" i="1"/>
  <c r="W2606" i="1" s="1"/>
  <c r="U2438" i="1"/>
  <c r="W2438" i="1" s="1"/>
  <c r="U3204" i="1"/>
  <c r="W3204" i="1" s="1"/>
  <c r="U2706" i="1"/>
  <c r="W2706" i="1" s="1"/>
  <c r="U2741" i="1"/>
  <c r="W2741" i="1" s="1"/>
  <c r="U3077" i="1"/>
  <c r="W3077" i="1" s="1"/>
  <c r="U2783" i="1"/>
  <c r="W2783" i="1" s="1"/>
  <c r="U2801" i="1"/>
  <c r="W2801" i="1" s="1"/>
  <c r="U2820" i="1"/>
  <c r="W2820" i="1" s="1"/>
  <c r="U2828" i="1"/>
  <c r="W2828" i="1" s="1"/>
  <c r="U2841" i="1"/>
  <c r="W2841" i="1" s="1"/>
  <c r="U2849" i="1"/>
  <c r="W2849" i="1" s="1"/>
  <c r="U2917" i="1"/>
  <c r="W2917" i="1" s="1"/>
  <c r="U2647" i="1"/>
  <c r="W2647" i="1" s="1"/>
  <c r="U2947" i="1"/>
  <c r="W2947" i="1" s="1"/>
  <c r="U2957" i="1"/>
  <c r="W2957" i="1" s="1"/>
  <c r="U2968" i="1"/>
  <c r="W2968" i="1" s="1"/>
  <c r="U2984" i="1"/>
  <c r="W2984" i="1" s="1"/>
  <c r="U2371" i="1"/>
  <c r="W2371" i="1" s="1"/>
  <c r="U3121" i="1"/>
  <c r="W3121" i="1" s="1"/>
  <c r="U3151" i="1"/>
  <c r="W3151" i="1" s="1"/>
  <c r="U3163" i="1"/>
  <c r="W3163" i="1" s="1"/>
  <c r="U3002" i="1"/>
  <c r="W3002" i="1" s="1"/>
  <c r="U3215" i="1"/>
  <c r="W3215" i="1" s="1"/>
  <c r="U2871" i="1"/>
  <c r="W2871" i="1" s="1"/>
  <c r="U3158" i="1"/>
  <c r="W3158" i="1" s="1"/>
  <c r="U3287" i="1"/>
  <c r="W3287" i="1" s="1"/>
  <c r="U3063" i="1"/>
  <c r="W3063" i="1" s="1"/>
  <c r="U3090" i="1"/>
  <c r="W3090" i="1" s="1"/>
  <c r="U3346" i="1"/>
  <c r="W3346" i="1" s="1"/>
  <c r="U2618" i="1"/>
  <c r="W2618" i="1" s="1"/>
  <c r="U3253" i="1"/>
  <c r="W3253" i="1" s="1"/>
  <c r="U3368" i="1"/>
  <c r="W3368" i="1" s="1"/>
  <c r="U3271" i="1"/>
  <c r="W3271" i="1" s="1"/>
  <c r="U2665" i="1"/>
  <c r="W2665" i="1" s="1"/>
  <c r="U3430" i="1"/>
  <c r="W3430" i="1" s="1"/>
  <c r="U3448" i="1"/>
  <c r="W3448" i="1" s="1"/>
  <c r="U3459" i="1"/>
  <c r="W3459" i="1" s="1"/>
  <c r="U771" i="1"/>
  <c r="W771" i="1" s="1"/>
  <c r="U277" i="1"/>
  <c r="W277" i="1" s="1"/>
  <c r="U1331" i="1"/>
  <c r="W1331" i="1" s="1"/>
  <c r="U3120" i="1"/>
  <c r="W3120" i="1" s="1"/>
  <c r="U70" i="1"/>
  <c r="W70" i="1" s="1"/>
  <c r="U1297" i="1"/>
  <c r="W1297" i="1" s="1"/>
  <c r="U1644" i="1"/>
  <c r="W1644" i="1" s="1"/>
  <c r="U225" i="1"/>
  <c r="W225" i="1" s="1"/>
  <c r="U338" i="1"/>
  <c r="W338" i="1" s="1"/>
  <c r="U417" i="1"/>
  <c r="W417" i="1" s="1"/>
  <c r="U441" i="1"/>
  <c r="W441" i="1" s="1"/>
  <c r="U496" i="1"/>
  <c r="W496" i="1" s="1"/>
  <c r="U525" i="1"/>
  <c r="W525" i="1" s="1"/>
  <c r="U550" i="1"/>
  <c r="W550" i="1" s="1"/>
  <c r="U569" i="1"/>
  <c r="W569" i="1" s="1"/>
  <c r="U463" i="1"/>
  <c r="W463" i="1" s="1"/>
  <c r="U353" i="1"/>
  <c r="W353" i="1" s="1"/>
  <c r="U640" i="1"/>
  <c r="W640" i="1" s="1"/>
  <c r="U743" i="1"/>
  <c r="W743" i="1" s="1"/>
  <c r="U1166" i="1"/>
  <c r="W1166" i="1" s="1"/>
  <c r="U1658" i="1"/>
  <c r="W1658" i="1" s="1"/>
  <c r="U700" i="1"/>
  <c r="W700" i="1" s="1"/>
  <c r="U840" i="1"/>
  <c r="W840" i="1" s="1"/>
  <c r="U856" i="1"/>
  <c r="W856" i="1" s="1"/>
  <c r="U928" i="1"/>
  <c r="W928" i="1" s="1"/>
  <c r="U1012" i="1"/>
  <c r="W1012" i="1" s="1"/>
  <c r="U94" i="1"/>
  <c r="W94" i="1" s="1"/>
  <c r="U1198" i="1"/>
  <c r="W1198" i="1" s="1"/>
  <c r="U985" i="1"/>
  <c r="W985" i="1" s="1"/>
  <c r="U1141" i="1"/>
  <c r="W1141" i="1" s="1"/>
  <c r="U2190" i="1"/>
  <c r="W2190" i="1" s="1"/>
  <c r="U1400" i="1"/>
  <c r="W1400" i="1" s="1"/>
  <c r="U1471" i="1"/>
  <c r="W1471" i="1" s="1"/>
  <c r="U1493" i="1"/>
  <c r="W1493" i="1" s="1"/>
  <c r="U1598" i="1"/>
  <c r="W1598" i="1" s="1"/>
  <c r="U1698" i="1"/>
  <c r="W1698" i="1" s="1"/>
  <c r="U1277" i="1"/>
  <c r="W1277" i="1" s="1"/>
  <c r="U1731" i="1"/>
  <c r="W1731" i="1" s="1"/>
  <c r="U321" i="1"/>
  <c r="W321" i="1" s="1"/>
  <c r="U299" i="1"/>
  <c r="W299" i="1" s="1"/>
  <c r="U1901" i="1"/>
  <c r="W1901" i="1" s="1"/>
  <c r="U1941" i="1"/>
  <c r="W1941" i="1" s="1"/>
  <c r="U2014" i="1"/>
  <c r="W2014" i="1" s="1"/>
  <c r="U2079" i="1"/>
  <c r="W2079" i="1" s="1"/>
  <c r="U1624" i="1"/>
  <c r="W1624" i="1" s="1"/>
  <c r="U381" i="1"/>
  <c r="W381" i="1" s="1"/>
  <c r="U2228" i="1"/>
  <c r="W2228" i="1" s="1"/>
  <c r="U2118" i="1"/>
  <c r="W2118" i="1" s="1"/>
  <c r="U628" i="1"/>
  <c r="W628" i="1" s="1"/>
  <c r="U2848" i="1"/>
  <c r="W2848" i="1" s="1"/>
  <c r="U3157" i="1"/>
  <c r="W3157" i="1" s="1"/>
  <c r="U3406" i="1"/>
  <c r="W3406" i="1" s="1"/>
  <c r="U2593" i="1"/>
  <c r="W2593" i="1" s="1"/>
  <c r="U3089" i="1"/>
  <c r="W3089" i="1" s="1"/>
  <c r="U3390" i="1"/>
  <c r="W3390" i="1" s="1"/>
  <c r="U2549" i="1"/>
  <c r="W2549" i="1" s="1"/>
  <c r="U2642" i="1"/>
  <c r="W2642" i="1" s="1"/>
  <c r="U2646" i="1"/>
  <c r="W2646" i="1" s="1"/>
  <c r="U2488" i="1"/>
  <c r="W2488" i="1" s="1"/>
  <c r="U2683" i="1"/>
  <c r="W2683" i="1" s="1"/>
  <c r="U2496" i="1"/>
  <c r="W2496" i="1" s="1"/>
  <c r="U2693" i="1"/>
  <c r="W2693" i="1" s="1"/>
  <c r="U2983" i="1"/>
  <c r="W2983" i="1" s="1"/>
  <c r="U2560" i="1"/>
  <c r="W2560" i="1" s="1"/>
  <c r="U2724" i="1"/>
  <c r="W2724" i="1" s="1"/>
  <c r="U2989" i="1"/>
  <c r="W2989" i="1" s="1"/>
  <c r="U3062" i="1"/>
  <c r="W3062" i="1" s="1"/>
  <c r="U3252" i="1"/>
  <c r="W3252" i="1" s="1"/>
  <c r="U3047" i="1"/>
  <c r="W3047" i="1" s="1"/>
  <c r="U2768" i="1"/>
  <c r="W2768" i="1" s="1"/>
  <c r="U3283" i="1"/>
  <c r="W3283" i="1" s="1"/>
  <c r="U2888" i="1"/>
  <c r="W2888" i="1" s="1"/>
  <c r="U2827" i="1"/>
  <c r="W2827" i="1" s="1"/>
  <c r="U2450" i="1"/>
  <c r="W2450" i="1" s="1"/>
  <c r="U2705" i="1"/>
  <c r="W2705" i="1" s="1"/>
  <c r="U2866" i="1"/>
  <c r="W2866" i="1" s="1"/>
  <c r="U2870" i="1"/>
  <c r="W2870" i="1" s="1"/>
  <c r="U2900" i="1"/>
  <c r="W2900" i="1" s="1"/>
  <c r="U2575" i="1"/>
  <c r="W2575" i="1" s="1"/>
  <c r="U2936" i="1"/>
  <c r="W2936" i="1" s="1"/>
  <c r="U3307" i="1"/>
  <c r="W3307" i="1" s="1"/>
  <c r="U2397" i="1"/>
  <c r="W2397" i="1" s="1"/>
  <c r="U2954" i="1"/>
  <c r="W2954" i="1" s="1"/>
  <c r="U3027" i="1"/>
  <c r="W3027" i="1" s="1"/>
  <c r="U3033" i="1"/>
  <c r="W3033" i="1" s="1"/>
  <c r="U3102" i="1"/>
  <c r="W3102" i="1" s="1"/>
  <c r="U2916" i="1"/>
  <c r="W2916" i="1" s="1"/>
  <c r="U3143" i="1"/>
  <c r="W3143" i="1" s="1"/>
  <c r="U3150" i="1"/>
  <c r="W3150" i="1" s="1"/>
  <c r="U3175" i="1"/>
  <c r="W3175" i="1" s="1"/>
  <c r="U2967" i="1"/>
  <c r="W2967" i="1" s="1"/>
  <c r="U3203" i="1"/>
  <c r="W3203" i="1" s="1"/>
  <c r="U3261" i="1"/>
  <c r="W3261" i="1" s="1"/>
  <c r="U3290" i="1"/>
  <c r="W3290" i="1" s="1"/>
  <c r="U2664" i="1"/>
  <c r="W2664" i="1" s="1"/>
  <c r="U3313" i="1"/>
  <c r="W3313" i="1" s="1"/>
  <c r="U3322" i="1"/>
  <c r="W3322" i="1" s="1"/>
  <c r="U3331" i="1"/>
  <c r="W3331" i="1" s="1"/>
  <c r="U3398" i="1"/>
  <c r="W3398" i="1" s="1"/>
  <c r="U2465" i="1"/>
  <c r="W2465" i="1" s="1"/>
  <c r="U3421" i="1"/>
  <c r="W3421" i="1" s="1"/>
  <c r="U3447" i="1"/>
  <c r="W3447" i="1" s="1"/>
  <c r="U3001" i="1"/>
  <c r="W3001" i="1" s="1"/>
  <c r="U1971" i="1"/>
  <c r="W1971" i="1" s="1"/>
  <c r="U2324" i="1"/>
  <c r="W2324" i="1" s="1"/>
  <c r="U1183" i="1"/>
  <c r="W1183" i="1" s="1"/>
  <c r="U1011" i="1"/>
  <c r="W1011" i="1" s="1"/>
  <c r="U1880" i="1"/>
  <c r="W1880" i="1" s="1"/>
  <c r="U2247" i="1"/>
  <c r="W2247" i="1" s="1"/>
  <c r="U1961" i="1"/>
  <c r="W1961" i="1" s="1"/>
  <c r="U1061" i="1"/>
  <c r="W1061" i="1" s="1"/>
  <c r="U2310" i="1"/>
  <c r="W2310" i="1" s="1"/>
  <c r="U193" i="1"/>
  <c r="W193" i="1" s="1"/>
  <c r="U2101" i="1"/>
  <c r="W2101" i="1" s="1"/>
  <c r="U687" i="1"/>
  <c r="W687" i="1" s="1"/>
  <c r="U320" i="1"/>
  <c r="W320" i="1" s="1"/>
  <c r="U380" i="1"/>
  <c r="W380" i="1" s="1"/>
  <c r="U396" i="1"/>
  <c r="W396" i="1" s="1"/>
  <c r="U462" i="1"/>
  <c r="W462" i="1" s="1"/>
  <c r="U537" i="1"/>
  <c r="W537" i="1" s="1"/>
  <c r="U1470" i="1"/>
  <c r="W1470" i="1" s="1"/>
  <c r="U627" i="1"/>
  <c r="W627" i="1" s="1"/>
  <c r="U665" i="1"/>
  <c r="W665" i="1" s="1"/>
  <c r="U2157" i="1"/>
  <c r="W2157" i="1" s="1"/>
  <c r="U742" i="1"/>
  <c r="W742" i="1" s="1"/>
  <c r="U808" i="1"/>
  <c r="W808" i="1" s="1"/>
  <c r="U1900" i="1"/>
  <c r="W1900" i="1" s="1"/>
  <c r="U1026" i="1"/>
  <c r="W1026" i="1" s="1"/>
  <c r="U1087" i="1"/>
  <c r="W1087" i="1" s="1"/>
  <c r="U839" i="1"/>
  <c r="W839" i="1" s="1"/>
  <c r="U1165" i="1"/>
  <c r="W1165" i="1" s="1"/>
  <c r="U1220" i="1"/>
  <c r="W1220" i="1" s="1"/>
  <c r="U1240" i="1"/>
  <c r="W1240" i="1" s="1"/>
  <c r="U495" i="1"/>
  <c r="W495" i="1" s="1"/>
  <c r="U1697" i="1"/>
  <c r="W1697" i="1" s="1"/>
  <c r="U1516" i="1"/>
  <c r="W1516" i="1" s="1"/>
  <c r="U1568" i="1"/>
  <c r="W1568" i="1" s="1"/>
  <c r="U2147" i="1"/>
  <c r="W2147" i="1" s="1"/>
  <c r="U157" i="1"/>
  <c r="W157" i="1" s="1"/>
  <c r="U1399" i="1"/>
  <c r="W1399" i="1" s="1"/>
  <c r="U1792" i="1"/>
  <c r="W1792" i="1" s="1"/>
  <c r="U1812" i="1"/>
  <c r="W1812" i="1" s="1"/>
  <c r="U276" i="1"/>
  <c r="W276" i="1" s="1"/>
  <c r="U1918" i="1"/>
  <c r="W1918" i="1" s="1"/>
  <c r="U1990" i="1"/>
  <c r="W1990" i="1" s="1"/>
  <c r="U2031" i="1"/>
  <c r="W2031" i="1" s="1"/>
  <c r="U440" i="1"/>
  <c r="W440" i="1" s="1"/>
  <c r="U2189" i="1"/>
  <c r="W2189" i="1" s="1"/>
  <c r="U2211" i="1"/>
  <c r="W2211" i="1" s="1"/>
  <c r="U2287" i="1"/>
  <c r="W2287" i="1" s="1"/>
  <c r="U2041" i="1"/>
  <c r="W2041" i="1" s="1"/>
  <c r="U3239" i="1"/>
  <c r="W3239" i="1" s="1"/>
  <c r="U2387" i="1"/>
  <c r="W2387" i="1" s="1"/>
  <c r="U3446" i="1"/>
  <c r="W3446" i="1" s="1"/>
  <c r="U2433" i="1"/>
  <c r="W2433" i="1" s="1"/>
  <c r="U2819" i="1"/>
  <c r="W2819" i="1" s="1"/>
  <c r="U3202" i="1"/>
  <c r="W3202" i="1" s="1"/>
  <c r="U2464" i="1"/>
  <c r="W2464" i="1" s="1"/>
  <c r="U2487" i="1"/>
  <c r="W2487" i="1" s="1"/>
  <c r="U2495" i="1"/>
  <c r="W2495" i="1" s="1"/>
  <c r="U2507" i="1"/>
  <c r="W2507" i="1" s="1"/>
  <c r="U2559" i="1"/>
  <c r="W2559" i="1" s="1"/>
  <c r="U2574" i="1"/>
  <c r="W2574" i="1" s="1"/>
  <c r="U2406" i="1"/>
  <c r="W2406" i="1" s="1"/>
  <c r="U6" i="1"/>
  <c r="W6" i="1" s="1"/>
  <c r="U2590" i="1"/>
  <c r="W2590" i="1" s="1"/>
  <c r="U2847" i="1"/>
  <c r="W2847" i="1" s="1"/>
  <c r="U2663" i="1"/>
  <c r="W2663" i="1" s="1"/>
  <c r="U2682" i="1"/>
  <c r="W2682" i="1" s="1"/>
  <c r="U2826" i="1"/>
  <c r="W2826" i="1" s="1"/>
  <c r="U2641" i="1"/>
  <c r="W2641" i="1" s="1"/>
  <c r="U2782" i="1"/>
  <c r="W2782" i="1" s="1"/>
  <c r="U3429" i="1"/>
  <c r="W3429" i="1" s="1"/>
  <c r="U2887" i="1"/>
  <c r="W2887" i="1" s="1"/>
  <c r="U2915" i="1"/>
  <c r="W2915" i="1" s="1"/>
  <c r="U2929" i="1"/>
  <c r="W2929" i="1" s="1"/>
  <c r="U2542" i="1"/>
  <c r="W2542" i="1" s="1"/>
  <c r="U3026" i="1"/>
  <c r="W3026" i="1" s="1"/>
  <c r="U2899" i="1"/>
  <c r="W2899" i="1" s="1"/>
  <c r="U3000" i="1"/>
  <c r="W3000" i="1" s="1"/>
  <c r="U3046" i="1"/>
  <c r="W3046" i="1" s="1"/>
  <c r="U3061" i="1"/>
  <c r="W3061" i="1" s="1"/>
  <c r="U3076" i="1"/>
  <c r="W3076" i="1" s="1"/>
  <c r="U3088" i="1"/>
  <c r="W3088" i="1" s="1"/>
  <c r="U3101" i="1"/>
  <c r="W3101" i="1" s="1"/>
  <c r="U2472" i="1"/>
  <c r="W2472" i="1" s="1"/>
  <c r="U3117" i="1"/>
  <c r="W3117" i="1" s="1"/>
  <c r="U3136" i="1"/>
  <c r="W3136" i="1" s="1"/>
  <c r="U3149" i="1"/>
  <c r="W3149" i="1" s="1"/>
  <c r="U3156" i="1"/>
  <c r="W3156" i="1" s="1"/>
  <c r="U3295" i="1"/>
  <c r="W3295" i="1" s="1"/>
  <c r="U3184" i="1"/>
  <c r="W3184" i="1" s="1"/>
  <c r="U2740" i="1"/>
  <c r="W2740" i="1" s="1"/>
  <c r="U3214" i="1"/>
  <c r="W3214" i="1" s="1"/>
  <c r="U3229" i="1"/>
  <c r="W3229" i="1" s="1"/>
  <c r="U3251" i="1"/>
  <c r="W3251" i="1" s="1"/>
  <c r="U3330" i="1"/>
  <c r="W3330" i="1" s="1"/>
  <c r="U3174" i="1"/>
  <c r="W3174" i="1" s="1"/>
  <c r="U3306" i="1"/>
  <c r="W3306" i="1" s="1"/>
  <c r="U2598" i="1"/>
  <c r="W2598" i="1" s="1"/>
  <c r="U2396" i="1"/>
  <c r="W2396" i="1" s="1"/>
  <c r="U3362" i="1"/>
  <c r="W3362" i="1" s="1"/>
  <c r="U2926" i="1"/>
  <c r="W2926" i="1" s="1"/>
  <c r="U3371" i="1"/>
  <c r="W3371" i="1" s="1"/>
  <c r="U3389" i="1"/>
  <c r="W3389" i="1" s="1"/>
  <c r="U3397" i="1"/>
  <c r="W3397" i="1" s="1"/>
  <c r="U3405" i="1"/>
  <c r="W3405" i="1" s="1"/>
  <c r="U606" i="1"/>
  <c r="W606" i="1" s="1"/>
  <c r="U2323" i="1"/>
  <c r="W2323" i="1" s="1"/>
  <c r="U1182" i="1"/>
  <c r="W1182" i="1" s="1"/>
  <c r="U1414" i="1"/>
  <c r="W1414" i="1" s="1"/>
  <c r="U945" i="1"/>
  <c r="W945" i="1" s="1"/>
  <c r="U1657" i="1"/>
  <c r="W1657" i="1" s="1"/>
  <c r="U1276" i="1"/>
  <c r="W1276" i="1" s="1"/>
  <c r="U1748" i="1"/>
  <c r="W1748" i="1" s="1"/>
  <c r="U3370" i="1"/>
  <c r="W3370" i="1" s="1"/>
  <c r="U93" i="1"/>
  <c r="W93" i="1" s="1"/>
  <c r="U192" i="1"/>
  <c r="W192" i="1" s="1"/>
  <c r="U741" i="1"/>
  <c r="W741" i="1" s="1"/>
  <c r="U524" i="1"/>
  <c r="W524" i="1" s="1"/>
  <c r="U1567" i="1"/>
  <c r="W1567" i="1" s="1"/>
  <c r="U319" i="1"/>
  <c r="W319" i="1" s="1"/>
  <c r="U379" i="1"/>
  <c r="W379" i="1" s="1"/>
  <c r="U2100" i="1"/>
  <c r="W2100" i="1" s="1"/>
  <c r="U494" i="1"/>
  <c r="W494" i="1" s="1"/>
  <c r="U69" i="1"/>
  <c r="W69" i="1" s="1"/>
  <c r="U1845" i="1"/>
  <c r="W1845" i="1" s="1"/>
  <c r="U156" i="1"/>
  <c r="W156" i="1" s="1"/>
  <c r="U770" i="1"/>
  <c r="W770" i="1" s="1"/>
  <c r="U2210" i="1"/>
  <c r="W2210" i="1" s="1"/>
  <c r="U1140" i="1"/>
  <c r="W1140" i="1" s="1"/>
  <c r="U877" i="1"/>
  <c r="W877" i="1" s="1"/>
  <c r="U902" i="1"/>
  <c r="W902" i="1" s="1"/>
  <c r="U2343" i="1"/>
  <c r="W2343" i="1" s="1"/>
  <c r="U1197" i="1"/>
  <c r="W1197" i="1" s="1"/>
  <c r="U1060" i="1"/>
  <c r="W1060" i="1" s="1"/>
  <c r="U664" i="1"/>
  <c r="W664" i="1" s="1"/>
  <c r="U120" i="1"/>
  <c r="W120" i="1" s="1"/>
  <c r="U1711" i="1"/>
  <c r="W1711" i="1" s="1"/>
  <c r="U1042" i="1"/>
  <c r="W1042" i="1" s="1"/>
  <c r="U2286" i="1"/>
  <c r="W2286" i="1" s="1"/>
  <c r="U1427" i="1"/>
  <c r="W1427" i="1" s="1"/>
  <c r="U1445" i="1"/>
  <c r="W1445" i="1" s="1"/>
  <c r="U1469" i="1"/>
  <c r="W1469" i="1" s="1"/>
  <c r="U1597" i="1"/>
  <c r="W1597" i="1" s="1"/>
  <c r="U1623" i="1"/>
  <c r="W1623" i="1" s="1"/>
  <c r="U1643" i="1"/>
  <c r="W1643" i="1" s="1"/>
  <c r="U1677" i="1"/>
  <c r="W1677" i="1" s="1"/>
  <c r="U1515" i="1"/>
  <c r="W1515" i="1" s="1"/>
  <c r="U1010" i="1"/>
  <c r="W1010" i="1" s="1"/>
  <c r="U461" i="1"/>
  <c r="W461" i="1" s="1"/>
  <c r="U1879" i="1"/>
  <c r="W1879" i="1" s="1"/>
  <c r="U2013" i="1"/>
  <c r="W2013" i="1" s="1"/>
  <c r="U1989" i="1"/>
  <c r="W1989" i="1" s="1"/>
  <c r="U1865" i="1"/>
  <c r="W1865" i="1" s="1"/>
  <c r="U2058" i="1"/>
  <c r="W2058" i="1" s="1"/>
  <c r="U807" i="1"/>
  <c r="W807" i="1" s="1"/>
  <c r="U2117" i="1"/>
  <c r="W2117" i="1" s="1"/>
  <c r="U1791" i="1"/>
  <c r="W1791" i="1" s="1"/>
  <c r="U2156" i="1"/>
  <c r="W2156" i="1" s="1"/>
  <c r="U958" i="1"/>
  <c r="W958" i="1" s="1"/>
  <c r="U2265" i="1"/>
  <c r="W2265" i="1" s="1"/>
  <c r="U3201" i="1"/>
  <c r="W3201" i="1" s="1"/>
  <c r="U2405" i="1"/>
  <c r="W2405" i="1" s="1"/>
  <c r="U2414" i="1"/>
  <c r="W2414" i="1" s="1"/>
  <c r="U2430" i="1"/>
  <c r="W2430" i="1" s="1"/>
  <c r="U2432" i="1"/>
  <c r="W2432" i="1" s="1"/>
  <c r="U2436" i="1"/>
  <c r="W2436" i="1" s="1"/>
  <c r="U2886" i="1"/>
  <c r="W2886" i="1" s="1"/>
  <c r="U2449" i="1"/>
  <c r="W2449" i="1" s="1"/>
  <c r="U2463" i="1"/>
  <c r="W2463" i="1" s="1"/>
  <c r="U2898" i="1"/>
  <c r="W2898" i="1" s="1"/>
  <c r="U2426" i="1"/>
  <c r="W2426" i="1" s="1"/>
  <c r="U2640" i="1"/>
  <c r="W2640" i="1" s="1"/>
  <c r="U2528" i="1"/>
  <c r="W2528" i="1" s="1"/>
  <c r="U2580" i="1"/>
  <c r="W2580" i="1" s="1"/>
  <c r="U2573" i="1"/>
  <c r="W2573" i="1" s="1"/>
  <c r="U3025" i="1"/>
  <c r="W3025" i="1" s="1"/>
  <c r="U3213" i="1"/>
  <c r="W3213" i="1" s="1"/>
  <c r="U2605" i="1"/>
  <c r="W2605" i="1" s="1"/>
  <c r="U2633" i="1"/>
  <c r="W2633" i="1" s="1"/>
  <c r="U2645" i="1"/>
  <c r="W2645" i="1" s="1"/>
  <c r="U686" i="1"/>
  <c r="W686" i="1" s="1"/>
  <c r="U2704" i="1"/>
  <c r="W2704" i="1" s="1"/>
  <c r="U2953" i="1"/>
  <c r="W2953" i="1" s="1"/>
  <c r="U2818" i="1"/>
  <c r="W2818" i="1" s="1"/>
  <c r="U2699" i="1"/>
  <c r="W2699" i="1" s="1"/>
  <c r="U3100" i="1"/>
  <c r="W3100" i="1" s="1"/>
  <c r="U2541" i="1"/>
  <c r="W2541" i="1" s="1"/>
  <c r="U2739" i="1"/>
  <c r="W2739" i="1" s="1"/>
  <c r="U2753" i="1"/>
  <c r="W2753" i="1" s="1"/>
  <c r="U3260" i="1"/>
  <c r="W3260" i="1" s="1"/>
  <c r="U2781" i="1"/>
  <c r="W2781" i="1" s="1"/>
  <c r="U2494" i="1"/>
  <c r="W2494" i="1" s="1"/>
  <c r="U2846" i="1"/>
  <c r="W2846" i="1" s="1"/>
  <c r="U2914" i="1"/>
  <c r="W2914" i="1" s="1"/>
  <c r="U2815" i="1"/>
  <c r="W2815" i="1" s="1"/>
  <c r="U3087" i="1"/>
  <c r="W3087" i="1" s="1"/>
  <c r="U2681" i="1"/>
  <c r="W2681" i="1" s="1"/>
  <c r="U2966" i="1"/>
  <c r="W2966" i="1" s="1"/>
  <c r="U3183" i="1"/>
  <c r="W3183" i="1" s="1"/>
  <c r="U2999" i="1"/>
  <c r="W2999" i="1" s="1"/>
  <c r="U3045" i="1"/>
  <c r="W3045" i="1" s="1"/>
  <c r="U2486" i="1"/>
  <c r="W2486" i="1" s="1"/>
  <c r="U3445" i="1"/>
  <c r="W3445" i="1" s="1"/>
  <c r="U3155" i="1"/>
  <c r="W3155" i="1" s="1"/>
  <c r="U3173" i="1"/>
  <c r="W3173" i="1" s="1"/>
  <c r="U3194" i="1"/>
  <c r="W3194" i="1" s="1"/>
  <c r="U3234" i="1"/>
  <c r="W3234" i="1" s="1"/>
  <c r="U3075" i="1"/>
  <c r="W3075" i="1" s="1"/>
  <c r="U3286" i="1"/>
  <c r="W3286" i="1" s="1"/>
  <c r="U3294" i="1"/>
  <c r="W3294" i="1" s="1"/>
  <c r="U3312" i="1"/>
  <c r="W3312" i="1" s="1"/>
  <c r="U3345" i="1"/>
  <c r="W3345" i="1" s="1"/>
  <c r="U3329" i="1"/>
  <c r="W3329" i="1" s="1"/>
  <c r="U3162" i="1"/>
  <c r="W3162" i="1" s="1"/>
  <c r="U3250" i="1"/>
  <c r="W3250" i="1" s="1"/>
  <c r="U3428" i="1"/>
  <c r="W3428" i="1" s="1"/>
  <c r="U1542" i="1"/>
  <c r="W1542" i="1" s="1"/>
  <c r="U605" i="1"/>
  <c r="W605" i="1" s="1"/>
  <c r="U352" i="1"/>
  <c r="W352" i="1" s="1"/>
  <c r="U1181" i="1"/>
  <c r="W1181" i="1" s="1"/>
  <c r="U789" i="1"/>
  <c r="W789" i="1" s="1"/>
  <c r="U3228" i="1"/>
  <c r="W3228" i="1" s="1"/>
  <c r="U3044" i="1"/>
  <c r="W3044" i="1" s="1"/>
  <c r="U2358" i="1"/>
  <c r="W2358" i="1" s="1"/>
  <c r="U2448" i="1"/>
  <c r="W2448" i="1" s="1"/>
  <c r="U92" i="1"/>
  <c r="W92" i="1" s="1"/>
  <c r="U119" i="1"/>
  <c r="W119" i="1" s="1"/>
  <c r="U155" i="1"/>
  <c r="W155" i="1" s="1"/>
  <c r="U2116" i="1"/>
  <c r="W2116" i="1" s="1"/>
  <c r="U224" i="1"/>
  <c r="W224" i="1" s="1"/>
  <c r="U244" i="1"/>
  <c r="W244" i="1" s="1"/>
  <c r="U275" i="1"/>
  <c r="W275" i="1" s="1"/>
  <c r="U439" i="1"/>
  <c r="W439" i="1" s="1"/>
  <c r="U460" i="1"/>
  <c r="W460" i="1" s="1"/>
  <c r="U536" i="1"/>
  <c r="W536" i="1" s="1"/>
  <c r="U596" i="1"/>
  <c r="W596" i="1" s="1"/>
  <c r="U639" i="1"/>
  <c r="W639" i="1" s="1"/>
  <c r="U1398" i="1"/>
  <c r="W1398" i="1" s="1"/>
  <c r="U722" i="1"/>
  <c r="W722" i="1" s="1"/>
  <c r="U740" i="1"/>
  <c r="W740" i="1" s="1"/>
  <c r="U806" i="1"/>
  <c r="W806" i="1" s="1"/>
  <c r="U1196" i="1"/>
  <c r="W1196" i="1" s="1"/>
  <c r="U876" i="1"/>
  <c r="W876" i="1" s="1"/>
  <c r="U901" i="1"/>
  <c r="W901" i="1" s="1"/>
  <c r="U944" i="1"/>
  <c r="W944" i="1" s="1"/>
  <c r="U957" i="1"/>
  <c r="W957" i="1" s="1"/>
  <c r="U1009" i="1"/>
  <c r="W1009" i="1" s="1"/>
  <c r="U1025" i="1"/>
  <c r="W1025" i="1" s="1"/>
  <c r="U1041" i="1"/>
  <c r="W1041" i="1" s="1"/>
  <c r="U1059" i="1"/>
  <c r="W1059" i="1" s="1"/>
  <c r="U1382" i="1"/>
  <c r="W1382" i="1" s="1"/>
  <c r="U378" i="1"/>
  <c r="W378" i="1" s="1"/>
  <c r="U1899" i="1"/>
  <c r="W1899" i="1" s="1"/>
  <c r="U1296" i="1"/>
  <c r="W1296" i="1" s="1"/>
  <c r="U1312" i="1"/>
  <c r="W1312" i="1" s="1"/>
  <c r="U1330" i="1"/>
  <c r="W1330" i="1" s="1"/>
  <c r="U1351" i="1"/>
  <c r="W1351" i="1" s="1"/>
  <c r="U1426" i="1"/>
  <c r="W1426" i="1" s="1"/>
  <c r="U68" i="1"/>
  <c r="W68" i="1" s="1"/>
  <c r="U1219" i="1"/>
  <c r="W1219" i="1" s="1"/>
  <c r="U1468" i="1"/>
  <c r="W1468" i="1" s="1"/>
  <c r="U1514" i="1"/>
  <c r="W1514" i="1" s="1"/>
  <c r="U1566" i="1"/>
  <c r="W1566" i="1" s="1"/>
  <c r="U1710" i="1"/>
  <c r="W1710" i="1" s="1"/>
  <c r="U1117" i="1"/>
  <c r="W1117" i="1" s="1"/>
  <c r="U1139" i="1"/>
  <c r="W1139" i="1" s="1"/>
  <c r="U2309" i="1"/>
  <c r="W2309" i="1" s="1"/>
  <c r="U395" i="1"/>
  <c r="W395" i="1" s="1"/>
  <c r="U416" i="1"/>
  <c r="W416" i="1" s="1"/>
  <c r="U825" i="1"/>
  <c r="W825" i="1" s="1"/>
  <c r="U927" i="1"/>
  <c r="W927" i="1" s="1"/>
  <c r="U2057" i="1"/>
  <c r="W2057" i="1" s="1"/>
  <c r="U2087" i="1"/>
  <c r="W2087" i="1" s="1"/>
  <c r="U2099" i="1"/>
  <c r="W2099" i="1" s="1"/>
  <c r="U626" i="1"/>
  <c r="W626" i="1" s="1"/>
  <c r="U318" i="1"/>
  <c r="W318" i="1" s="1"/>
  <c r="U2173" i="1"/>
  <c r="W2173" i="1" s="1"/>
  <c r="U2188" i="1"/>
  <c r="W2188" i="1" s="1"/>
  <c r="U2209" i="1"/>
  <c r="W2209" i="1" s="1"/>
  <c r="U2227" i="1"/>
  <c r="W2227" i="1" s="1"/>
  <c r="U2264" i="1"/>
  <c r="W2264" i="1" s="1"/>
  <c r="U2285" i="1"/>
  <c r="W2285" i="1" s="1"/>
  <c r="U1596" i="1"/>
  <c r="W1596" i="1" s="1"/>
  <c r="U2380" i="1"/>
  <c r="W2380" i="1" s="1"/>
  <c r="U2386" i="1"/>
  <c r="W2386" i="1" s="1"/>
  <c r="U2558" i="1"/>
  <c r="W2558" i="1" s="1"/>
  <c r="U2485" i="1"/>
  <c r="W2485" i="1" s="1"/>
  <c r="U2514" i="1"/>
  <c r="W2514" i="1" s="1"/>
  <c r="U2527" i="1"/>
  <c r="W2527" i="1" s="1"/>
  <c r="U2540" i="1"/>
  <c r="W2540" i="1" s="1"/>
  <c r="U3427" i="1"/>
  <c r="W3427" i="1" s="1"/>
  <c r="U5" i="1"/>
  <c r="W5" i="1" s="1"/>
  <c r="U2572" i="1"/>
  <c r="W2572" i="1" s="1"/>
  <c r="U3233" i="1"/>
  <c r="W3233" i="1" s="1"/>
  <c r="U2462" i="1"/>
  <c r="W2462" i="1" s="1"/>
  <c r="U2639" i="1"/>
  <c r="W2639" i="1" s="1"/>
  <c r="U2658" i="1"/>
  <c r="W2658" i="1" s="1"/>
  <c r="U2703" i="1"/>
  <c r="W2703" i="1" s="1"/>
  <c r="U2713" i="1"/>
  <c r="W2713" i="1" s="1"/>
  <c r="U2413" i="1"/>
  <c r="W2413" i="1" s="1"/>
  <c r="U2604" i="1"/>
  <c r="W2604" i="1" s="1"/>
  <c r="U3172" i="1"/>
  <c r="W3172" i="1" s="1"/>
  <c r="U2817" i="1"/>
  <c r="W2817" i="1" s="1"/>
  <c r="U2869" i="1"/>
  <c r="W2869" i="1" s="1"/>
  <c r="U2825" i="1"/>
  <c r="W2825" i="1" s="1"/>
  <c r="U2938" i="1"/>
  <c r="W2938" i="1" s="1"/>
  <c r="U2885" i="1"/>
  <c r="W2885" i="1" s="1"/>
  <c r="U2897" i="1"/>
  <c r="W2897" i="1" s="1"/>
  <c r="U3282" i="1"/>
  <c r="W3282" i="1" s="1"/>
  <c r="U2723" i="1"/>
  <c r="W2723" i="1" s="1"/>
  <c r="U2965" i="1"/>
  <c r="W2965" i="1" s="1"/>
  <c r="U2532" i="1"/>
  <c r="W2532" i="1" s="1"/>
  <c r="U3182" i="1"/>
  <c r="W3182" i="1" s="1"/>
  <c r="U3032" i="1"/>
  <c r="W3032" i="1" s="1"/>
  <c r="U3060" i="1"/>
  <c r="W3060" i="1" s="1"/>
  <c r="U3086" i="1"/>
  <c r="W3086" i="1" s="1"/>
  <c r="U3119" i="1"/>
  <c r="W3119" i="1" s="1"/>
  <c r="U3388" i="1"/>
  <c r="W3388" i="1" s="1"/>
  <c r="U3148" i="1"/>
  <c r="W3148" i="1" s="1"/>
  <c r="U3212" i="1"/>
  <c r="W3212" i="1" s="1"/>
  <c r="U3238" i="1"/>
  <c r="W3238" i="1" s="1"/>
  <c r="U2998" i="1"/>
  <c r="W2998" i="1" s="1"/>
  <c r="U2404" i="1"/>
  <c r="W2404" i="1" s="1"/>
  <c r="U2752" i="1"/>
  <c r="W2752" i="1" s="1"/>
  <c r="U3321" i="1"/>
  <c r="W3321" i="1" s="1"/>
  <c r="U2617" i="1"/>
  <c r="W2617" i="1" s="1"/>
  <c r="U3344" i="1"/>
  <c r="W3344" i="1" s="1"/>
  <c r="U2780" i="1"/>
  <c r="W2780" i="1" s="1"/>
  <c r="U3361" i="1"/>
  <c r="W3361" i="1" s="1"/>
  <c r="U2935" i="1"/>
  <c r="W2935" i="1" s="1"/>
  <c r="U3369" i="1"/>
  <c r="W3369" i="1" s="1"/>
  <c r="U3383" i="1"/>
  <c r="W3383" i="1" s="1"/>
  <c r="U2429" i="1"/>
  <c r="W2429" i="1" s="1"/>
  <c r="U3404" i="1"/>
  <c r="W3404" i="1" s="1"/>
  <c r="U3444" i="1"/>
  <c r="W3444" i="1" s="1"/>
  <c r="U3458" i="1"/>
  <c r="W3458" i="1" s="1"/>
  <c r="U1541" i="1"/>
  <c r="W1541" i="1" s="1"/>
  <c r="U1413" i="1"/>
  <c r="W1413" i="1" s="1"/>
  <c r="U1295" i="1"/>
  <c r="W1295" i="1" s="1"/>
  <c r="U3135" i="1"/>
  <c r="W3135" i="1" s="1"/>
  <c r="U1254" i="1"/>
  <c r="W1254" i="1" s="1"/>
  <c r="U263" i="1"/>
  <c r="W263" i="1" s="1"/>
  <c r="U351" i="1"/>
  <c r="W351" i="1" s="1"/>
  <c r="U415" i="1"/>
  <c r="W415" i="1" s="1"/>
  <c r="U523" i="1"/>
  <c r="W523" i="1" s="1"/>
  <c r="U317" i="1"/>
  <c r="W317" i="1" s="1"/>
  <c r="U943" i="1"/>
  <c r="W943" i="1" s="1"/>
  <c r="U1138" i="1"/>
  <c r="W1138" i="1" s="1"/>
  <c r="U875" i="1"/>
  <c r="W875" i="1" s="1"/>
  <c r="U1724" i="1"/>
  <c r="W1724" i="1" s="1"/>
  <c r="U2342" i="1"/>
  <c r="W2342" i="1" s="1"/>
  <c r="U1917" i="1"/>
  <c r="W1917" i="1" s="1"/>
  <c r="U154" i="1"/>
  <c r="W154" i="1" s="1"/>
  <c r="U2187" i="1"/>
  <c r="W2187" i="1" s="1"/>
  <c r="U2246" i="1"/>
  <c r="W2246" i="1" s="1"/>
  <c r="U67" i="1"/>
  <c r="W67" i="1" s="1"/>
  <c r="U223" i="1"/>
  <c r="W223" i="1" s="1"/>
  <c r="U243" i="1"/>
  <c r="W243" i="1" s="1"/>
  <c r="U568" i="1"/>
  <c r="W568" i="1" s="1"/>
  <c r="U580" i="1"/>
  <c r="W580" i="1" s="1"/>
  <c r="U1960" i="1"/>
  <c r="W1960" i="1" s="1"/>
  <c r="U625" i="1"/>
  <c r="W625" i="1" s="1"/>
  <c r="U663" i="1"/>
  <c r="W663" i="1" s="1"/>
  <c r="U769" i="1"/>
  <c r="W769" i="1" s="1"/>
  <c r="U739" i="1"/>
  <c r="W739" i="1" s="1"/>
  <c r="U805" i="1"/>
  <c r="W805" i="1" s="1"/>
  <c r="U1329" i="1"/>
  <c r="W1329" i="1" s="1"/>
  <c r="U1444" i="1"/>
  <c r="W1444" i="1" s="1"/>
  <c r="U274" i="1"/>
  <c r="W274" i="1" s="1"/>
  <c r="U926" i="1"/>
  <c r="W926" i="1" s="1"/>
  <c r="U956" i="1"/>
  <c r="W956" i="1" s="1"/>
  <c r="U984" i="1"/>
  <c r="W984" i="1" s="1"/>
  <c r="U1008" i="1"/>
  <c r="W1008" i="1" s="1"/>
  <c r="U1058" i="1"/>
  <c r="W1058" i="1" s="1"/>
  <c r="U1086" i="1"/>
  <c r="W1086" i="1" s="1"/>
  <c r="U1116" i="1"/>
  <c r="W1116" i="1" s="1"/>
  <c r="U1513" i="1"/>
  <c r="W1513" i="1" s="1"/>
  <c r="U2284" i="1"/>
  <c r="W2284" i="1" s="1"/>
  <c r="U1275" i="1"/>
  <c r="W1275" i="1" s="1"/>
  <c r="U1350" i="1"/>
  <c r="W1350" i="1" s="1"/>
  <c r="U2086" i="1"/>
  <c r="W2086" i="1" s="1"/>
  <c r="U2155" i="1"/>
  <c r="W2155" i="1" s="1"/>
  <c r="U2056" i="1"/>
  <c r="W2056" i="1" s="1"/>
  <c r="U1565" i="1"/>
  <c r="W1565" i="1" s="1"/>
  <c r="U438" i="1"/>
  <c r="W438" i="1" s="1"/>
  <c r="U1622" i="1"/>
  <c r="W1622" i="1" s="1"/>
  <c r="U298" i="1"/>
  <c r="W298" i="1" s="1"/>
  <c r="U1676" i="1"/>
  <c r="W1676" i="1" s="1"/>
  <c r="U855" i="1"/>
  <c r="W855" i="1" s="1"/>
  <c r="U493" i="1"/>
  <c r="W493" i="1" s="1"/>
  <c r="U1747" i="1"/>
  <c r="W1747" i="1" s="1"/>
  <c r="U1782" i="1"/>
  <c r="W1782" i="1" s="1"/>
  <c r="U1811" i="1"/>
  <c r="W1811" i="1" s="1"/>
  <c r="U1467" i="1"/>
  <c r="W1467" i="1" s="1"/>
  <c r="U1844" i="1"/>
  <c r="W1844" i="1" s="1"/>
  <c r="U1878" i="1"/>
  <c r="W1878" i="1" s="1"/>
  <c r="U1898" i="1"/>
  <c r="W1898" i="1" s="1"/>
  <c r="U394" i="1"/>
  <c r="W394" i="1" s="1"/>
  <c r="U2115" i="1"/>
  <c r="W2115" i="1" s="1"/>
  <c r="U1709" i="1"/>
  <c r="W1709" i="1" s="1"/>
  <c r="U2308" i="1"/>
  <c r="W2308" i="1" s="1"/>
  <c r="U2403" i="1"/>
  <c r="W2403" i="1" s="1"/>
  <c r="U3259" i="1"/>
  <c r="W3259" i="1" s="1"/>
  <c r="U2884" i="1"/>
  <c r="W2884" i="1" s="1"/>
  <c r="U3043" i="1"/>
  <c r="W3043" i="1" s="1"/>
  <c r="U3059" i="1"/>
  <c r="W3059" i="1" s="1"/>
  <c r="U3085" i="1"/>
  <c r="W3085" i="1" s="1"/>
  <c r="U3200" i="1"/>
  <c r="W3200" i="1" s="1"/>
  <c r="U2738" i="1"/>
  <c r="W2738" i="1" s="1"/>
  <c r="U2816" i="1"/>
  <c r="W2816" i="1" s="1"/>
  <c r="U1621" i="1"/>
  <c r="W1621" i="1" s="1"/>
  <c r="U2412" i="1"/>
  <c r="W2412" i="1" s="1"/>
  <c r="U153" i="1"/>
  <c r="W153" i="1" s="1"/>
  <c r="U316" i="1"/>
  <c r="W316" i="1" s="1"/>
  <c r="U2737" i="1"/>
  <c r="W2737" i="1" s="1"/>
  <c r="U492" i="1"/>
  <c r="W492" i="1" s="1"/>
  <c r="U1180" i="1"/>
  <c r="W1180" i="1" s="1"/>
  <c r="U3084" i="1"/>
  <c r="W3084" i="1" s="1"/>
  <c r="U624" i="1"/>
  <c r="W624" i="1" s="1"/>
  <c r="U2779" i="1"/>
  <c r="W2779" i="1" s="1"/>
  <c r="U1057" i="1"/>
  <c r="W1057" i="1" s="1"/>
  <c r="U1137" i="1"/>
  <c r="W1137" i="1" s="1"/>
  <c r="U2896" i="1"/>
  <c r="W2896" i="1" s="1"/>
  <c r="U2913" i="1"/>
  <c r="W2913" i="1" s="1"/>
  <c r="U2997" i="1"/>
  <c r="W2997" i="1" s="1"/>
  <c r="U1512" i="1"/>
  <c r="W1512" i="1" s="1"/>
  <c r="U1564" i="1"/>
  <c r="W1564" i="1" s="1"/>
  <c r="U3058" i="1"/>
  <c r="W3058" i="1" s="1"/>
  <c r="U3403" i="1"/>
  <c r="W3403" i="1" s="1"/>
  <c r="U2778" i="1"/>
  <c r="W2778" i="1" s="1"/>
  <c r="U2895" i="1"/>
  <c r="W2895" i="1" s="1"/>
  <c r="U3402" i="1"/>
  <c r="W3402" i="1" s="1"/>
  <c r="U1328" i="1"/>
  <c r="W1328" i="1" s="1"/>
  <c r="U2996" i="1"/>
  <c r="W2996" i="1" s="1"/>
  <c r="U350" i="1"/>
  <c r="W350" i="1" s="1"/>
  <c r="U3467" i="1"/>
  <c r="W3467" i="1" s="1"/>
  <c r="U942" i="1"/>
  <c r="W942" i="1" s="1"/>
  <c r="U91" i="1"/>
  <c r="W91" i="1" s="1"/>
  <c r="U2964" i="1"/>
  <c r="W2964" i="1" s="1"/>
  <c r="U152" i="1"/>
  <c r="W152" i="1" s="1"/>
  <c r="U2245" i="1"/>
  <c r="W2245" i="1" s="1"/>
  <c r="U623" i="1"/>
  <c r="W623" i="1" s="1"/>
  <c r="U983" i="1"/>
  <c r="W983" i="1" s="1"/>
  <c r="U2777" i="1"/>
  <c r="W2777" i="1" s="1"/>
  <c r="U3468" i="1"/>
  <c r="W3468" i="1" s="1"/>
  <c r="U2995" i="1"/>
  <c r="W2995" i="1" s="1"/>
  <c r="U1746" i="1"/>
  <c r="W1746" i="1" s="1"/>
  <c r="U414" i="1"/>
  <c r="W414" i="1" s="1"/>
  <c r="U804" i="1"/>
  <c r="W804" i="1" s="1"/>
  <c r="U1656" i="1"/>
  <c r="W1656" i="1" s="1"/>
  <c r="U1085" i="1"/>
  <c r="W1085" i="1" s="1"/>
  <c r="U66" i="1"/>
  <c r="W66" i="1" s="1"/>
  <c r="U874" i="1"/>
  <c r="W874" i="1" s="1"/>
  <c r="U1349" i="1"/>
  <c r="W1349" i="1" s="1"/>
  <c r="U2012" i="1"/>
  <c r="W2012" i="1" s="1"/>
  <c r="U1115" i="1"/>
  <c r="W1115" i="1" s="1"/>
  <c r="U1056" i="1"/>
  <c r="W1056" i="1" s="1"/>
  <c r="U1466" i="1"/>
  <c r="W1466" i="1" s="1"/>
  <c r="U491" i="1"/>
  <c r="W491" i="1" s="1"/>
  <c r="U1675" i="1"/>
  <c r="W1675" i="1" s="1"/>
  <c r="U393" i="1"/>
  <c r="W393" i="1" s="1"/>
  <c r="U662" i="1"/>
  <c r="W662" i="1" s="1"/>
  <c r="U1040" i="1"/>
  <c r="W1040" i="1" s="1"/>
  <c r="U2307" i="1"/>
  <c r="W2307" i="1" s="1"/>
  <c r="U242" i="1"/>
  <c r="W242" i="1" s="1"/>
  <c r="U1327" i="1"/>
  <c r="W1327" i="1" s="1"/>
  <c r="U1916" i="1"/>
  <c r="W1916" i="1" s="1"/>
  <c r="U955" i="1"/>
  <c r="W955" i="1" s="1"/>
  <c r="U2357" i="1"/>
  <c r="W2357" i="1" s="1"/>
  <c r="U118" i="1"/>
  <c r="W118" i="1" s="1"/>
  <c r="U1218" i="1"/>
  <c r="W1218" i="1" s="1"/>
  <c r="U738" i="1"/>
  <c r="W738" i="1" s="1"/>
  <c r="U1620" i="1"/>
  <c r="W1620" i="1" s="1"/>
  <c r="U459" i="1"/>
  <c r="W459" i="1" s="1"/>
  <c r="U1897" i="1"/>
  <c r="W1897" i="1" s="1"/>
  <c r="U1540" i="1"/>
  <c r="W1540" i="1" s="1"/>
  <c r="U1940" i="1"/>
  <c r="W1940" i="1" s="1"/>
  <c r="U1007" i="1"/>
  <c r="W1007" i="1" s="1"/>
  <c r="U2994" i="1"/>
  <c r="W2994" i="1" s="1"/>
  <c r="U1055" i="1"/>
  <c r="W1055" i="1" s="1"/>
  <c r="U821" i="1"/>
  <c r="W821" i="1" s="1"/>
  <c r="K2865" i="1"/>
  <c r="K2370" i="1"/>
  <c r="K1713" i="1"/>
  <c r="K2982" i="1"/>
  <c r="K271" i="1"/>
  <c r="K435" i="1"/>
  <c r="K730" i="1"/>
  <c r="K1235" i="1"/>
  <c r="K1455" i="1"/>
  <c r="K2484" i="1"/>
  <c r="K2241" i="1"/>
  <c r="K2028" i="1"/>
  <c r="K2075" i="1"/>
  <c r="K2134" i="1"/>
  <c r="K3360" i="1"/>
  <c r="K2616" i="1"/>
  <c r="K1035" i="1"/>
  <c r="K2860" i="1"/>
  <c r="K2912" i="1"/>
  <c r="K3258" i="1"/>
  <c r="K1610" i="1"/>
  <c r="K3305" i="1"/>
  <c r="K545" i="1"/>
  <c r="K592" i="1"/>
  <c r="K617" i="1"/>
  <c r="K1128" i="1"/>
  <c r="K1412" i="1"/>
  <c r="K1842" i="1"/>
  <c r="K2301" i="1"/>
  <c r="K1858" i="1"/>
  <c r="K81" i="1"/>
  <c r="K106" i="1"/>
  <c r="K142" i="1"/>
  <c r="K182" i="1"/>
  <c r="K391" i="1"/>
  <c r="K256" i="1"/>
  <c r="K291" i="1"/>
  <c r="K310" i="1"/>
  <c r="K366" i="1"/>
  <c r="K407" i="1"/>
  <c r="K449" i="1"/>
  <c r="K519" i="1"/>
  <c r="K867" i="1"/>
  <c r="K682" i="1"/>
  <c r="K715" i="1"/>
  <c r="K760" i="1"/>
  <c r="K785" i="1"/>
  <c r="K798" i="1"/>
  <c r="K820" i="1"/>
  <c r="K848" i="1"/>
  <c r="K892" i="1"/>
  <c r="K3057" i="1"/>
  <c r="K938" i="1"/>
  <c r="K972" i="1"/>
  <c r="K996" i="1"/>
  <c r="K1024" i="1"/>
  <c r="K1112" i="1"/>
  <c r="K1156" i="1"/>
  <c r="K1291" i="1"/>
  <c r="K1267" i="1"/>
  <c r="K1308" i="1"/>
  <c r="K1378" i="1"/>
  <c r="K1437" i="1"/>
  <c r="K1488" i="1"/>
  <c r="K1505" i="1"/>
  <c r="K1537" i="1"/>
  <c r="K1555" i="1"/>
  <c r="K1587" i="1"/>
  <c r="K1640" i="1"/>
  <c r="K1670" i="1"/>
  <c r="K1694" i="1"/>
  <c r="K836" i="1"/>
  <c r="K1719" i="1"/>
  <c r="K1102" i="1"/>
  <c r="K1741" i="1"/>
  <c r="K1774" i="1"/>
  <c r="K1803" i="1"/>
  <c r="K1876" i="1"/>
  <c r="K3382" i="1"/>
  <c r="K2354" i="1"/>
  <c r="K1966" i="1"/>
  <c r="K1983" i="1"/>
  <c r="K337" i="1"/>
  <c r="K1248" i="1"/>
  <c r="K480" i="1"/>
  <c r="K2111" i="1"/>
  <c r="K2963" i="1"/>
  <c r="K2181" i="1"/>
  <c r="K2203" i="1"/>
  <c r="K239" i="1"/>
  <c r="K2280" i="1"/>
  <c r="K3396" i="1"/>
  <c r="K2506" i="1"/>
  <c r="K2883" i="1"/>
  <c r="K3342" i="1"/>
  <c r="K2881" i="1"/>
  <c r="K3024" i="1"/>
  <c r="K2952" i="1"/>
  <c r="K3328" i="1"/>
  <c r="K3443" i="1"/>
  <c r="K2981" i="1"/>
  <c r="K1079" i="1"/>
  <c r="K3142" i="1"/>
  <c r="K2222" i="1"/>
  <c r="K37" i="1"/>
  <c r="K1875" i="1"/>
  <c r="K86" i="1"/>
  <c r="K141" i="1"/>
  <c r="K207" i="1"/>
  <c r="K238" i="1"/>
  <c r="K255" i="1"/>
  <c r="K309" i="1"/>
  <c r="K336" i="1"/>
  <c r="K1111" i="1"/>
  <c r="K406" i="1"/>
  <c r="K434" i="1"/>
  <c r="K175" i="1"/>
  <c r="K921" i="1"/>
  <c r="K556" i="1"/>
  <c r="K577" i="1"/>
  <c r="K602" i="1"/>
  <c r="K638" i="1"/>
  <c r="K971" i="1"/>
  <c r="K696" i="1"/>
  <c r="K784" i="1"/>
  <c r="K819" i="1"/>
  <c r="K835" i="1"/>
  <c r="K847" i="1"/>
  <c r="K866" i="1"/>
  <c r="K891" i="1"/>
  <c r="K1307" i="1"/>
  <c r="K950" i="1"/>
  <c r="K1049" i="1"/>
  <c r="K1078" i="1"/>
  <c r="K1101" i="1"/>
  <c r="K1177" i="1"/>
  <c r="K479" i="1"/>
  <c r="K1214" i="1"/>
  <c r="K1234" i="1"/>
  <c r="K1247" i="1"/>
  <c r="K1266" i="1"/>
  <c r="K1290" i="1"/>
  <c r="K1323" i="1"/>
  <c r="K1340" i="1"/>
  <c r="K1377" i="1"/>
  <c r="K544" i="1"/>
  <c r="K2133" i="1"/>
  <c r="K591" i="1"/>
  <c r="K1487" i="1"/>
  <c r="K1504" i="1"/>
  <c r="K1536" i="1"/>
  <c r="K1586" i="1"/>
  <c r="K1609" i="1"/>
  <c r="K653" i="1"/>
  <c r="K1639" i="1"/>
  <c r="K1649" i="1"/>
  <c r="K1693" i="1"/>
  <c r="K616" i="1"/>
  <c r="K759" i="1"/>
  <c r="K1762" i="1"/>
  <c r="K1773" i="1"/>
  <c r="K1034" i="1"/>
  <c r="K1841" i="1"/>
  <c r="K1857" i="1"/>
  <c r="K365" i="1"/>
  <c r="K1909" i="1"/>
  <c r="K1933" i="1"/>
  <c r="K1953" i="1"/>
  <c r="K2003" i="1"/>
  <c r="K518" i="1"/>
  <c r="K2036" i="1"/>
  <c r="K2049" i="1"/>
  <c r="K2093" i="1"/>
  <c r="K290" i="1"/>
  <c r="K2172" i="1"/>
  <c r="K2180" i="1"/>
  <c r="K2221" i="1"/>
  <c r="K2240" i="1"/>
  <c r="K2262" i="1"/>
  <c r="K2279" i="1"/>
  <c r="K2300" i="1"/>
  <c r="K2859" i="1"/>
  <c r="K2353" i="1"/>
  <c r="K2951" i="1"/>
  <c r="K3099" i="1"/>
  <c r="K2461" i="1"/>
  <c r="K3304" i="1"/>
  <c r="K2589" i="1"/>
  <c r="K2627" i="1"/>
  <c r="K2880" i="1"/>
  <c r="K2751" i="1"/>
  <c r="K3381" i="1"/>
  <c r="K49" i="1"/>
  <c r="K2638" i="1"/>
  <c r="K2980" i="1"/>
  <c r="K2505" i="1"/>
  <c r="K3083" i="1"/>
  <c r="K52" i="1"/>
  <c r="K62" i="1"/>
  <c r="K3359" i="1"/>
  <c r="K3367" i="1"/>
  <c r="K3442" i="1"/>
  <c r="K576" i="1"/>
  <c r="K448" i="1"/>
  <c r="K2171" i="1"/>
  <c r="K308" i="1"/>
  <c r="K1155" i="1"/>
  <c r="K3401" i="1"/>
  <c r="K2635" i="1"/>
  <c r="K1503" i="1"/>
  <c r="K206" i="1"/>
  <c r="K216" i="1"/>
  <c r="K1077" i="1"/>
  <c r="K590" i="1"/>
  <c r="K343" i="1"/>
  <c r="K364" i="1"/>
  <c r="K405" i="1"/>
  <c r="K478" i="1"/>
  <c r="K517" i="1"/>
  <c r="K543" i="1"/>
  <c r="K548" i="1"/>
  <c r="K637" i="1"/>
  <c r="K652" i="1"/>
  <c r="K681" i="1"/>
  <c r="K758" i="1"/>
  <c r="K1772" i="1"/>
  <c r="K865" i="1"/>
  <c r="K890" i="1"/>
  <c r="K1585" i="1"/>
  <c r="K920" i="1"/>
  <c r="K937" i="1"/>
  <c r="K970" i="1"/>
  <c r="K1048" i="1"/>
  <c r="K1893" i="1"/>
  <c r="K1213" i="1"/>
  <c r="K1233" i="1"/>
  <c r="K140" i="1"/>
  <c r="K1306" i="1"/>
  <c r="K1339" i="1"/>
  <c r="K2002" i="1"/>
  <c r="K1411" i="1"/>
  <c r="K1425" i="1"/>
  <c r="K1436" i="1"/>
  <c r="K85" i="1"/>
  <c r="K1486" i="1"/>
  <c r="K1608" i="1"/>
  <c r="K1638" i="1"/>
  <c r="K1669" i="1"/>
  <c r="K1692" i="1"/>
  <c r="K1265" i="1"/>
  <c r="K1728" i="1"/>
  <c r="K1761" i="1"/>
  <c r="K1840" i="1"/>
  <c r="K1856" i="1"/>
  <c r="K1535" i="1"/>
  <c r="K1908" i="1"/>
  <c r="K1932" i="1"/>
  <c r="K105" i="1"/>
  <c r="K1176" i="1"/>
  <c r="K2027" i="1"/>
  <c r="K2048" i="1"/>
  <c r="K2074" i="1"/>
  <c r="K714" i="1"/>
  <c r="K2092" i="1"/>
  <c r="K2261" i="1"/>
  <c r="K2202" i="1"/>
  <c r="K2278" i="1"/>
  <c r="K390" i="1"/>
  <c r="K2336" i="1"/>
  <c r="K2369" i="1"/>
  <c r="K3" i="1"/>
  <c r="K2425" i="1"/>
  <c r="K2762" i="1"/>
  <c r="K2776" i="1"/>
  <c r="K3281" i="1"/>
  <c r="K2379" i="1"/>
  <c r="K27" i="1"/>
  <c r="K36" i="1"/>
  <c r="K3082" i="1"/>
  <c r="K2879" i="1"/>
  <c r="K48" i="1"/>
  <c r="K2911" i="1"/>
  <c r="K3098" i="1"/>
  <c r="K2548" i="1"/>
  <c r="K3023" i="1"/>
  <c r="K3109" i="1"/>
  <c r="K41" i="1"/>
  <c r="K61" i="1"/>
  <c r="K3341" i="1"/>
  <c r="K3426" i="1"/>
  <c r="K1892" i="1"/>
  <c r="K433" i="1"/>
  <c r="K1691" i="1"/>
  <c r="K2110" i="1"/>
  <c r="K21" i="1"/>
  <c r="K104" i="1"/>
  <c r="K139" i="1"/>
  <c r="K174" i="1"/>
  <c r="K237" i="1"/>
  <c r="K2318" i="1"/>
  <c r="K289" i="1"/>
  <c r="K1193" i="1"/>
  <c r="K389" i="1"/>
  <c r="K477" i="1"/>
  <c r="K531" i="1"/>
  <c r="K2750" i="1"/>
  <c r="K589" i="1"/>
  <c r="K695" i="1"/>
  <c r="K2335" i="1"/>
  <c r="K516" i="1"/>
  <c r="K818" i="1"/>
  <c r="K834" i="1"/>
  <c r="K1127" i="1"/>
  <c r="K2299" i="1"/>
  <c r="K915" i="1"/>
  <c r="K969" i="1"/>
  <c r="K1502" i="1"/>
  <c r="K575" i="1"/>
  <c r="K2001" i="1"/>
  <c r="K1076" i="1"/>
  <c r="K1110" i="1"/>
  <c r="K2864" i="1"/>
  <c r="K1154" i="1"/>
  <c r="K1175" i="1"/>
  <c r="K1212" i="1"/>
  <c r="K1246" i="1"/>
  <c r="K757" i="1"/>
  <c r="K1376" i="1"/>
  <c r="K1357" i="1"/>
  <c r="K1534" i="1"/>
  <c r="K1584" i="1"/>
  <c r="K2047" i="1"/>
  <c r="K1615" i="1"/>
  <c r="K1839" i="1"/>
  <c r="K215" i="1"/>
  <c r="K1706" i="1"/>
  <c r="K363" i="1"/>
  <c r="K1760" i="1"/>
  <c r="K1771" i="1"/>
  <c r="K1802" i="1"/>
  <c r="K1825" i="1"/>
  <c r="K1855" i="1"/>
  <c r="K680" i="1"/>
  <c r="K1931" i="1"/>
  <c r="K1982" i="1"/>
  <c r="K1430" i="1"/>
  <c r="K2153" i="1"/>
  <c r="K2170" i="1"/>
  <c r="K1740" i="1"/>
  <c r="K2201" i="1"/>
  <c r="K1485" i="1"/>
  <c r="K2260" i="1"/>
  <c r="K2352" i="1"/>
  <c r="K2385" i="1"/>
  <c r="K2483" i="1"/>
  <c r="K2626" i="1"/>
  <c r="K2504" i="1"/>
  <c r="K2718" i="1"/>
  <c r="K3457" i="1"/>
  <c r="K3327" i="1"/>
  <c r="K2615" i="1"/>
  <c r="K2632" i="1"/>
  <c r="K2637" i="1"/>
  <c r="K2657" i="1"/>
  <c r="K4" i="1"/>
  <c r="K2691" i="1"/>
  <c r="K2571" i="1"/>
  <c r="K2797" i="1"/>
  <c r="K2814" i="1"/>
  <c r="K3211" i="1"/>
  <c r="K2557" i="1"/>
  <c r="K2882" i="1"/>
  <c r="K2949" i="1"/>
  <c r="K2962" i="1"/>
  <c r="K2934" i="1"/>
  <c r="K3022" i="1"/>
  <c r="K3056" i="1"/>
  <c r="K3074" i="1"/>
  <c r="K3108" i="1"/>
  <c r="K3116" i="1"/>
  <c r="K3134" i="1"/>
  <c r="K3031" i="1"/>
  <c r="K3232" i="1"/>
  <c r="K3270" i="1"/>
  <c r="K3280" i="1"/>
  <c r="K3303" i="1"/>
  <c r="K3320" i="1"/>
  <c r="K2736" i="1"/>
  <c r="K3380" i="1"/>
  <c r="K3400" i="1"/>
  <c r="K3420" i="1"/>
  <c r="K1174" i="1"/>
  <c r="K3073" i="1"/>
  <c r="K2979" i="1"/>
  <c r="K542" i="1"/>
  <c r="K1952" i="1"/>
  <c r="K3133" i="1"/>
  <c r="K1410" i="1"/>
  <c r="K138" i="1"/>
  <c r="K173" i="1"/>
  <c r="K2109" i="1"/>
  <c r="K236" i="1"/>
  <c r="K254" i="1"/>
  <c r="K270" i="1"/>
  <c r="K307" i="1"/>
  <c r="K205" i="1"/>
  <c r="K1637" i="1"/>
  <c r="K432" i="1"/>
  <c r="K515" i="1"/>
  <c r="K476" i="1"/>
  <c r="K2220" i="1"/>
  <c r="K601" i="1"/>
  <c r="K1424" i="1"/>
  <c r="K651" i="1"/>
  <c r="K713" i="1"/>
  <c r="K729" i="1"/>
  <c r="K756" i="1"/>
  <c r="K783" i="1"/>
  <c r="K797" i="1"/>
  <c r="K1607" i="1"/>
  <c r="K1930" i="1"/>
  <c r="K968" i="1"/>
  <c r="K694" i="1"/>
  <c r="K1075" i="1"/>
  <c r="K1126" i="1"/>
  <c r="K2334" i="1"/>
  <c r="K679" i="1"/>
  <c r="K1322" i="1"/>
  <c r="K1375" i="1"/>
  <c r="K1705" i="1"/>
  <c r="K995" i="1"/>
  <c r="K1211" i="1"/>
  <c r="K1484" i="1"/>
  <c r="K1100" i="1"/>
  <c r="K1554" i="1"/>
  <c r="K1583" i="1"/>
  <c r="K1533" i="1"/>
  <c r="K864" i="1"/>
  <c r="K817" i="1"/>
  <c r="K1824" i="1"/>
  <c r="K1874" i="1"/>
  <c r="K2000" i="1"/>
  <c r="K2026" i="1"/>
  <c r="K2351" i="1"/>
  <c r="K2073" i="1"/>
  <c r="K2152" i="1"/>
  <c r="K2179" i="1"/>
  <c r="K2239" i="1"/>
  <c r="K2259" i="1"/>
  <c r="K2277" i="1"/>
  <c r="K1289" i="1"/>
  <c r="K335" i="1"/>
  <c r="K26" i="1"/>
  <c r="K2443" i="1"/>
  <c r="K2570" i="1"/>
  <c r="K2625" i="1"/>
  <c r="K3302" i="1"/>
  <c r="K2675" i="1"/>
  <c r="K3441" i="1"/>
  <c r="K3141" i="1"/>
  <c r="K2493" i="1"/>
  <c r="K2435" i="1"/>
  <c r="K2729" i="1"/>
  <c r="K2735" i="1"/>
  <c r="K2395" i="1"/>
  <c r="K2813" i="1"/>
  <c r="K35" i="1"/>
  <c r="K2831" i="1"/>
  <c r="K2878" i="1"/>
  <c r="K47" i="1"/>
  <c r="K2636" i="1"/>
  <c r="K2925" i="1"/>
  <c r="K2946" i="1"/>
  <c r="K2656" i="1"/>
  <c r="K3354" i="1"/>
  <c r="K3021" i="1"/>
  <c r="K3030" i="1"/>
  <c r="K3055" i="1"/>
  <c r="K2796" i="1"/>
  <c r="K2526" i="1"/>
  <c r="K3210" i="1"/>
  <c r="K3248" i="1"/>
  <c r="K2424" i="1"/>
  <c r="K3279" i="1"/>
  <c r="K3293" i="1"/>
  <c r="K2601" i="1"/>
  <c r="K3340" i="1"/>
  <c r="K40" i="1"/>
  <c r="K2503" i="1"/>
  <c r="K3425" i="1"/>
  <c r="K3456" i="1"/>
  <c r="K833" i="1"/>
  <c r="K1999" i="1"/>
  <c r="K2169" i="1"/>
  <c r="K796" i="1"/>
  <c r="K1321" i="1"/>
  <c r="K2569" i="1"/>
  <c r="K80" i="1"/>
  <c r="K1192" i="1"/>
  <c r="K137" i="1"/>
  <c r="K214" i="1"/>
  <c r="K1423" i="1"/>
  <c r="K288" i="1"/>
  <c r="K1759" i="1"/>
  <c r="K431" i="1"/>
  <c r="K475" i="1"/>
  <c r="K362" i="1"/>
  <c r="K541" i="1"/>
  <c r="K636" i="1"/>
  <c r="K678" i="1"/>
  <c r="K755" i="1"/>
  <c r="K782" i="1"/>
  <c r="K816" i="1"/>
  <c r="K1553" i="1"/>
  <c r="K2072" i="1"/>
  <c r="K1770" i="1"/>
  <c r="K1454" i="1"/>
  <c r="K1153" i="1"/>
  <c r="K1173" i="1"/>
  <c r="K1210" i="1"/>
  <c r="K889" i="1"/>
  <c r="K1245" i="1"/>
  <c r="K1305" i="1"/>
  <c r="K1374" i="1"/>
  <c r="K712" i="1"/>
  <c r="K1429" i="1"/>
  <c r="K1532" i="1"/>
  <c r="K1929" i="1"/>
  <c r="K914" i="1"/>
  <c r="K2276" i="1"/>
  <c r="K1668" i="1"/>
  <c r="K2151" i="1"/>
  <c r="K846" i="1"/>
  <c r="K1739" i="1"/>
  <c r="K555" i="1"/>
  <c r="K2132" i="1"/>
  <c r="K1891" i="1"/>
  <c r="K1981" i="1"/>
  <c r="K2025" i="1"/>
  <c r="K1023" i="1"/>
  <c r="K2258" i="1"/>
  <c r="K1435" i="1"/>
  <c r="K1501" i="1"/>
  <c r="K1483" i="1"/>
  <c r="K514" i="1"/>
  <c r="K2298" i="1"/>
  <c r="K2333" i="1"/>
  <c r="K2350" i="1"/>
  <c r="K2775" i="1"/>
  <c r="K2402" i="1"/>
  <c r="K3097" i="1"/>
  <c r="K2502" i="1"/>
  <c r="K2442" i="1"/>
  <c r="K2460" i="1"/>
  <c r="K2525" i="1"/>
  <c r="K2531" i="1"/>
  <c r="K2539" i="1"/>
  <c r="K2978" i="1"/>
  <c r="K2945" i="1"/>
  <c r="K2812" i="1"/>
  <c r="K2631" i="1"/>
  <c r="K18" i="1"/>
  <c r="K2655" i="1"/>
  <c r="K2734" i="1"/>
  <c r="K2749" i="1"/>
  <c r="K25" i="1"/>
  <c r="K2624" i="1"/>
  <c r="K34" i="1"/>
  <c r="K2858" i="1"/>
  <c r="K2877" i="1"/>
  <c r="K3115" i="1"/>
  <c r="K3193" i="1"/>
  <c r="K2961" i="1"/>
  <c r="K2988" i="1"/>
  <c r="K2482" i="1"/>
  <c r="K3042" i="1"/>
  <c r="K3020" i="1"/>
  <c r="K3081" i="1"/>
  <c r="K3132" i="1"/>
  <c r="K2588" i="1"/>
  <c r="K3171" i="1"/>
  <c r="K3181" i="1"/>
  <c r="K60" i="1"/>
  <c r="K3247" i="1"/>
  <c r="K3440" i="1"/>
  <c r="K3225" i="1"/>
  <c r="K3339" i="1"/>
  <c r="K2394" i="1"/>
  <c r="K3358" i="1"/>
  <c r="K3395" i="1"/>
  <c r="K3466" i="1"/>
  <c r="K172" i="1"/>
  <c r="K2046" i="1"/>
  <c r="K781" i="1"/>
  <c r="K1758" i="1"/>
  <c r="K1769" i="1"/>
  <c r="K2131" i="1"/>
  <c r="K136" i="1"/>
  <c r="K1244" i="1"/>
  <c r="K1907" i="1"/>
  <c r="K306" i="1"/>
  <c r="K2332" i="1"/>
  <c r="K388" i="1"/>
  <c r="K2085" i="1"/>
  <c r="K447" i="1"/>
  <c r="K269" i="1"/>
  <c r="K554" i="1"/>
  <c r="K1033" i="1"/>
  <c r="K832" i="1"/>
  <c r="K615" i="1"/>
  <c r="K650" i="1"/>
  <c r="K711" i="1"/>
  <c r="K588" i="1"/>
  <c r="K1704" i="1"/>
  <c r="K888" i="1"/>
  <c r="K913" i="1"/>
  <c r="K936" i="1"/>
  <c r="K994" i="1"/>
  <c r="K1022" i="1"/>
  <c r="K1074" i="1"/>
  <c r="K1109" i="1"/>
  <c r="K430" i="1"/>
  <c r="K1191" i="1"/>
  <c r="K1209" i="1"/>
  <c r="K1890" i="1"/>
  <c r="K2219" i="1"/>
  <c r="K334" i="1"/>
  <c r="K1422" i="1"/>
  <c r="K1453" i="1"/>
  <c r="K1482" i="1"/>
  <c r="K1500" i="1"/>
  <c r="K1531" i="1"/>
  <c r="K1288" i="1"/>
  <c r="K1636" i="1"/>
  <c r="K1125" i="1"/>
  <c r="K2071" i="1"/>
  <c r="K2024" i="1"/>
  <c r="K204" i="1"/>
  <c r="K1928" i="1"/>
  <c r="K2108" i="1"/>
  <c r="K1099" i="1"/>
  <c r="K2168" i="1"/>
  <c r="K677" i="1"/>
  <c r="K2200" i="1"/>
  <c r="K2378" i="1"/>
  <c r="K2423" i="1"/>
  <c r="K51" i="1"/>
  <c r="K2481" i="1"/>
  <c r="K2501" i="1"/>
  <c r="K2630" i="1"/>
  <c r="K2587" i="1"/>
  <c r="K2674" i="1"/>
  <c r="K33" i="1"/>
  <c r="K2717" i="1"/>
  <c r="K2748" i="1"/>
  <c r="K3292" i="1"/>
  <c r="K2774" i="1"/>
  <c r="K2811" i="1"/>
  <c r="K2840" i="1"/>
  <c r="K2662" i="1"/>
  <c r="K46" i="1"/>
  <c r="K2910" i="1"/>
  <c r="K2944" i="1"/>
  <c r="K2654" i="1"/>
  <c r="K3278" i="1"/>
  <c r="K3246" i="1"/>
  <c r="K3107" i="1"/>
  <c r="K3114" i="1"/>
  <c r="K2697" i="1"/>
  <c r="K3131" i="1"/>
  <c r="K3269" i="1"/>
  <c r="K1727" i="1"/>
  <c r="K3170" i="1"/>
  <c r="K2933" i="1"/>
  <c r="K2524" i="1"/>
  <c r="K59" i="1"/>
  <c r="K3209" i="1"/>
  <c r="K3224" i="1"/>
  <c r="K2459" i="1"/>
  <c r="K3289" i="1"/>
  <c r="K2614" i="1"/>
  <c r="K3338" i="1"/>
  <c r="K2690" i="1"/>
  <c r="K3353" i="1"/>
  <c r="K2857" i="1"/>
  <c r="K3072" i="1"/>
  <c r="K2795" i="1"/>
  <c r="K3301" i="1"/>
  <c r="K3419" i="1"/>
  <c r="K3019" i="1"/>
  <c r="K3455" i="1"/>
  <c r="K103" i="1"/>
  <c r="K1838" i="1"/>
  <c r="K333" i="1"/>
  <c r="K79" i="1"/>
  <c r="K3454" i="1"/>
  <c r="K171" i="1"/>
  <c r="K181" i="1"/>
  <c r="K203" i="1"/>
  <c r="K614" i="1"/>
  <c r="K513" i="1"/>
  <c r="K2331" i="1"/>
  <c r="K2199" i="1"/>
  <c r="K429" i="1"/>
  <c r="K649" i="1"/>
  <c r="K693" i="1"/>
  <c r="K1409" i="1"/>
  <c r="K1690" i="1"/>
  <c r="K887" i="1"/>
  <c r="K84" i="1"/>
  <c r="K967" i="1"/>
  <c r="K1032" i="1"/>
  <c r="K1073" i="1"/>
  <c r="K1098" i="1"/>
  <c r="K574" i="1"/>
  <c r="K1208" i="1"/>
  <c r="K235" i="1"/>
  <c r="K1264" i="1"/>
  <c r="K1287" i="1"/>
  <c r="K1320" i="1"/>
  <c r="K831" i="1"/>
  <c r="K1390" i="1"/>
  <c r="K780" i="1"/>
  <c r="K710" i="1"/>
  <c r="K1552" i="1"/>
  <c r="K404" i="1"/>
  <c r="K1703" i="1"/>
  <c r="K1452" i="1"/>
  <c r="K1757" i="1"/>
  <c r="K1768" i="1"/>
  <c r="K1801" i="1"/>
  <c r="K1854" i="1"/>
  <c r="K1582" i="1"/>
  <c r="K1889" i="1"/>
  <c r="K135" i="1"/>
  <c r="K1823" i="1"/>
  <c r="K361" i="1"/>
  <c r="K2045" i="1"/>
  <c r="K2070" i="1"/>
  <c r="K2084" i="1"/>
  <c r="K2130" i="1"/>
  <c r="K2257" i="1"/>
  <c r="K2275" i="1"/>
  <c r="K2297" i="1"/>
  <c r="K1614" i="1"/>
  <c r="K2167" i="1"/>
  <c r="K3337" i="1"/>
  <c r="K2422" i="1"/>
  <c r="K2428" i="1"/>
  <c r="K2830" i="1"/>
  <c r="K2458" i="1"/>
  <c r="K2492" i="1"/>
  <c r="K2513" i="1"/>
  <c r="K2977" i="1"/>
  <c r="K2538" i="1"/>
  <c r="K3352" i="1"/>
  <c r="K2600" i="1"/>
  <c r="K2943" i="1"/>
  <c r="K2623" i="1"/>
  <c r="K3169" i="1"/>
  <c r="K3231" i="1"/>
  <c r="K2728" i="1"/>
  <c r="K24" i="1"/>
  <c r="K2950" i="1"/>
  <c r="K2839" i="1"/>
  <c r="K993" i="1"/>
  <c r="K39" i="1"/>
  <c r="K45" i="1"/>
  <c r="K2716" i="1"/>
  <c r="K2948" i="1"/>
  <c r="K2992" i="1"/>
  <c r="K3018" i="1"/>
  <c r="K2987" i="1"/>
  <c r="K3041" i="1"/>
  <c r="K3071" i="1"/>
  <c r="K3192" i="1"/>
  <c r="K2377" i="1"/>
  <c r="K3223" i="1"/>
  <c r="K2761" i="1"/>
  <c r="K3268" i="1"/>
  <c r="K3277" i="1"/>
  <c r="K3424" i="1"/>
  <c r="K3326" i="1"/>
  <c r="K2556" i="1"/>
  <c r="K3394" i="1"/>
  <c r="K3418" i="1"/>
  <c r="K3439" i="1"/>
  <c r="K3465" i="1"/>
  <c r="K1998" i="1"/>
  <c r="K779" i="1"/>
  <c r="K1551" i="1"/>
  <c r="K795" i="1"/>
  <c r="K1980" i="1"/>
  <c r="K2349" i="1"/>
  <c r="K305" i="1"/>
  <c r="K2368" i="1"/>
  <c r="K1097" i="1"/>
  <c r="K1232" i="1"/>
  <c r="K2129" i="1"/>
  <c r="K332" i="1"/>
  <c r="K83" i="1"/>
  <c r="K2178" i="1"/>
  <c r="K213" i="1"/>
  <c r="K1421" i="1"/>
  <c r="K403" i="1"/>
  <c r="K446" i="1"/>
  <c r="K1648" i="1"/>
  <c r="K2863" i="1"/>
  <c r="K202" i="1"/>
  <c r="K512" i="1"/>
  <c r="K709" i="1"/>
  <c r="K573" i="1"/>
  <c r="K754" i="1"/>
  <c r="K830" i="1"/>
  <c r="K912" i="1"/>
  <c r="K919" i="1"/>
  <c r="K1021" i="1"/>
  <c r="K2238" i="1"/>
  <c r="K1108" i="1"/>
  <c r="K1124" i="1"/>
  <c r="K966" i="1"/>
  <c r="K1304" i="1"/>
  <c r="K1408" i="1"/>
  <c r="K1451" i="1"/>
  <c r="K1481" i="1"/>
  <c r="K1499" i="1"/>
  <c r="K1581" i="1"/>
  <c r="K1606" i="1"/>
  <c r="K1319" i="1"/>
  <c r="K1667" i="1"/>
  <c r="K1689" i="1"/>
  <c r="K1738" i="1"/>
  <c r="K1787" i="1"/>
  <c r="K474" i="1"/>
  <c r="K2274" i="1"/>
  <c r="K1853" i="1"/>
  <c r="K1951" i="1"/>
  <c r="K2035" i="1"/>
  <c r="K253" i="1"/>
  <c r="K2069" i="1"/>
  <c r="K2166" i="1"/>
  <c r="K2198" i="1"/>
  <c r="K648" i="1"/>
  <c r="K2393" i="1"/>
  <c r="K3096" i="1"/>
  <c r="K3106" i="1"/>
  <c r="K2680" i="1"/>
  <c r="K32" i="1"/>
  <c r="K2512" i="1"/>
  <c r="K3113" i="1"/>
  <c r="K2673" i="1"/>
  <c r="K2568" i="1"/>
  <c r="K2586" i="1"/>
  <c r="K2592" i="1"/>
  <c r="K2613" i="1"/>
  <c r="K2629" i="1"/>
  <c r="K17" i="1"/>
  <c r="K2653" i="1"/>
  <c r="K2829" i="1"/>
  <c r="K2689" i="1"/>
  <c r="K2712" i="1"/>
  <c r="K3191" i="1"/>
  <c r="K2733" i="1"/>
  <c r="K58" i="1"/>
  <c r="K2794" i="1"/>
  <c r="K2856" i="1"/>
  <c r="K2876" i="1"/>
  <c r="K2480" i="1"/>
  <c r="K2810" i="1"/>
  <c r="K2537" i="1"/>
  <c r="K1389" i="1"/>
  <c r="K3054" i="1"/>
  <c r="K3080" i="1"/>
  <c r="K44" i="1"/>
  <c r="K3130" i="1"/>
  <c r="K2421" i="1"/>
  <c r="K3180" i="1"/>
  <c r="K2838" i="1"/>
  <c r="K3245" i="1"/>
  <c r="K3267" i="1"/>
  <c r="K2991" i="1"/>
  <c r="K3257" i="1"/>
  <c r="K3300" i="1"/>
  <c r="K3222" i="1"/>
  <c r="K3343" i="1"/>
  <c r="K3417" i="1"/>
  <c r="K3357" i="1"/>
  <c r="K3017" i="1"/>
  <c r="K3040" i="1"/>
  <c r="K3423" i="1"/>
  <c r="K3438" i="1"/>
  <c r="K2760" i="1"/>
  <c r="K949" i="1"/>
  <c r="K360" i="1"/>
  <c r="K1979" i="1"/>
  <c r="K1420" i="1"/>
  <c r="K428" i="1"/>
  <c r="K1550" i="1"/>
  <c r="K212" i="1"/>
  <c r="K1318" i="1"/>
  <c r="K1666" i="1"/>
  <c r="K3105" i="1"/>
  <c r="K102" i="1"/>
  <c r="K201" i="1"/>
  <c r="K234" i="1"/>
  <c r="K252" i="1"/>
  <c r="K287" i="1"/>
  <c r="K331" i="1"/>
  <c r="K473" i="1"/>
  <c r="K511" i="1"/>
  <c r="K170" i="1"/>
  <c r="K1152" i="1"/>
  <c r="K613" i="1"/>
  <c r="K635" i="1"/>
  <c r="K1263" i="1"/>
  <c r="K2034" i="1"/>
  <c r="K2165" i="1"/>
  <c r="K845" i="1"/>
  <c r="K911" i="1"/>
  <c r="K753" i="1"/>
  <c r="K1031" i="1"/>
  <c r="K134" i="1"/>
  <c r="K1123" i="1"/>
  <c r="K2862" i="1"/>
  <c r="K587" i="1"/>
  <c r="K1207" i="1"/>
  <c r="K1737" i="1"/>
  <c r="K1303" i="1"/>
  <c r="K794" i="1"/>
  <c r="K1373" i="1"/>
  <c r="K1428" i="1"/>
  <c r="K1756" i="1"/>
  <c r="K1480" i="1"/>
  <c r="K1530" i="1"/>
  <c r="K1635" i="1"/>
  <c r="K2107" i="1"/>
  <c r="K1702" i="1"/>
  <c r="K2139" i="1"/>
  <c r="K1950" i="1"/>
  <c r="K1800" i="1"/>
  <c r="K1822" i="1"/>
  <c r="K1873" i="1"/>
  <c r="K1906" i="1"/>
  <c r="K2348" i="1"/>
  <c r="K1965" i="1"/>
  <c r="K1997" i="1"/>
  <c r="K1580" i="1"/>
  <c r="K2068" i="1"/>
  <c r="K708" i="1"/>
  <c r="K304" i="1"/>
  <c r="K1852" i="1"/>
  <c r="K2256" i="1"/>
  <c r="K2273" i="1"/>
  <c r="K2296" i="1"/>
  <c r="K2367" i="1"/>
  <c r="K2376" i="1"/>
  <c r="K2392" i="1"/>
  <c r="K2401" i="1"/>
  <c r="K2585" i="1"/>
  <c r="K2612" i="1"/>
  <c r="K2837" i="1"/>
  <c r="K2479" i="1"/>
  <c r="K2591" i="1"/>
  <c r="K2622" i="1"/>
  <c r="K2500" i="1"/>
  <c r="K2672" i="1"/>
  <c r="K2679" i="1"/>
  <c r="K2688" i="1"/>
  <c r="K19" i="1"/>
  <c r="K2715" i="1"/>
  <c r="K2727" i="1"/>
  <c r="K2759" i="1"/>
  <c r="K23" i="1"/>
  <c r="K2773" i="1"/>
  <c r="K2809" i="1"/>
  <c r="K31" i="1"/>
  <c r="K2711" i="1"/>
  <c r="K2845" i="1"/>
  <c r="K2628" i="1"/>
  <c r="K43" i="1"/>
  <c r="K2909" i="1"/>
  <c r="K2523" i="1"/>
  <c r="K2976" i="1"/>
  <c r="K16" i="1"/>
  <c r="K3016" i="1"/>
  <c r="K3039" i="1"/>
  <c r="K3070" i="1"/>
  <c r="K2732" i="1"/>
  <c r="K3129" i="1"/>
  <c r="K3379" i="1"/>
  <c r="K3168" i="1"/>
  <c r="K57" i="1"/>
  <c r="K3208" i="1"/>
  <c r="K3221" i="1"/>
  <c r="K3422" i="1"/>
  <c r="K2924" i="1"/>
  <c r="K3311" i="1"/>
  <c r="K2855" i="1"/>
  <c r="K3399" i="1"/>
  <c r="K3416" i="1"/>
  <c r="K3453" i="1"/>
  <c r="K359" i="1"/>
  <c r="K1190" i="1"/>
  <c r="K1419" i="1"/>
  <c r="K2237" i="1"/>
  <c r="K2522" i="1"/>
  <c r="K330" i="1"/>
  <c r="K1851" i="1"/>
  <c r="K78" i="1"/>
  <c r="K133" i="1"/>
  <c r="K1072" i="1"/>
  <c r="K200" i="1"/>
  <c r="K251" i="1"/>
  <c r="K510" i="1"/>
  <c r="K427" i="1"/>
  <c r="K472" i="1"/>
  <c r="K342" i="1"/>
  <c r="K2272" i="1"/>
  <c r="K1821" i="1"/>
  <c r="K101" i="1"/>
  <c r="K586" i="1"/>
  <c r="K612" i="1"/>
  <c r="K634" i="1"/>
  <c r="K676" i="1"/>
  <c r="K752" i="1"/>
  <c r="K1996" i="1"/>
  <c r="K793" i="1"/>
  <c r="K1888" i="1"/>
  <c r="K863" i="1"/>
  <c r="K1450" i="1"/>
  <c r="K910" i="1"/>
  <c r="K935" i="1"/>
  <c r="K1020" i="1"/>
  <c r="K1096" i="1"/>
  <c r="K387" i="1"/>
  <c r="K1529" i="1"/>
  <c r="K1151" i="1"/>
  <c r="K1231" i="1"/>
  <c r="K1262" i="1"/>
  <c r="K1286" i="1"/>
  <c r="K1388" i="1"/>
  <c r="K1407" i="1"/>
  <c r="K1479" i="1"/>
  <c r="K1579" i="1"/>
  <c r="K1613" i="1"/>
  <c r="K1665" i="1"/>
  <c r="K1688" i="1"/>
  <c r="K1206" i="1"/>
  <c r="K1030" i="1"/>
  <c r="K2091" i="1"/>
  <c r="K1837" i="1"/>
  <c r="K1905" i="1"/>
  <c r="K1949" i="1"/>
  <c r="K2023" i="1"/>
  <c r="K169" i="1"/>
  <c r="K1927" i="1"/>
  <c r="K2067" i="1"/>
  <c r="K402" i="1"/>
  <c r="K2128" i="1"/>
  <c r="K1317" i="1"/>
  <c r="K647" i="1"/>
  <c r="K2164" i="1"/>
  <c r="K2197" i="1"/>
  <c r="K2347" i="1"/>
  <c r="K2687" i="1"/>
  <c r="K2772" i="1"/>
  <c r="K2511" i="1"/>
  <c r="K22" i="1"/>
  <c r="K2491" i="1"/>
  <c r="K2567" i="1"/>
  <c r="K2536" i="1"/>
  <c r="K2555" i="1"/>
  <c r="K2599" i="1"/>
  <c r="K3336" i="1"/>
  <c r="K15" i="1"/>
  <c r="K3190" i="1"/>
  <c r="K2710" i="1"/>
  <c r="K2923" i="1"/>
  <c r="K2758" i="1"/>
  <c r="K2793" i="1"/>
  <c r="K2836" i="1"/>
  <c r="K2499" i="1"/>
  <c r="K30" i="1"/>
  <c r="K2908" i="1"/>
  <c r="K2932" i="1"/>
  <c r="K2942" i="1"/>
  <c r="K2696" i="1"/>
  <c r="K3029" i="1"/>
  <c r="K3038" i="1"/>
  <c r="K3053" i="1"/>
  <c r="K3079" i="1"/>
  <c r="K20" i="1"/>
  <c r="K3118" i="1"/>
  <c r="K2854" i="1"/>
  <c r="K2975" i="1"/>
  <c r="K2375" i="1"/>
  <c r="K56" i="1"/>
  <c r="K3266" i="1"/>
  <c r="K3276" i="1"/>
  <c r="K3415" i="1"/>
  <c r="K3015" i="1"/>
  <c r="K3319" i="1"/>
  <c r="K38" i="1"/>
  <c r="K2808" i="1"/>
  <c r="K3351" i="1"/>
  <c r="K3366" i="1"/>
  <c r="K3393" i="1"/>
  <c r="K2671" i="1"/>
  <c r="K3437" i="1"/>
  <c r="K3128" i="1"/>
  <c r="K3464" i="1"/>
  <c r="K268" i="1"/>
  <c r="K1189" i="1"/>
  <c r="K1549" i="1"/>
  <c r="K829" i="1"/>
  <c r="K1978" i="1"/>
  <c r="K1498" i="1"/>
  <c r="K3052" i="1"/>
  <c r="K3078" i="1"/>
  <c r="K329" i="1"/>
  <c r="K1150" i="1"/>
  <c r="K14" i="1"/>
  <c r="K341" i="1"/>
  <c r="K100" i="1"/>
  <c r="K132" i="1"/>
  <c r="K168" i="1"/>
  <c r="K199" i="1"/>
  <c r="K233" i="1"/>
  <c r="K1872" i="1"/>
  <c r="K386" i="1"/>
  <c r="K426" i="1"/>
  <c r="K646" i="1"/>
  <c r="K509" i="1"/>
  <c r="K2127" i="1"/>
  <c r="K2163" i="1"/>
  <c r="K778" i="1"/>
  <c r="K600" i="1"/>
  <c r="K675" i="1"/>
  <c r="K692" i="1"/>
  <c r="K707" i="1"/>
  <c r="K751" i="1"/>
  <c r="K792" i="1"/>
  <c r="K815" i="1"/>
  <c r="K886" i="1"/>
  <c r="K934" i="1"/>
  <c r="K965" i="1"/>
  <c r="K1019" i="1"/>
  <c r="K1372" i="1"/>
  <c r="K1071" i="1"/>
  <c r="K1528" i="1"/>
  <c r="K1205" i="1"/>
  <c r="K1449" i="1"/>
  <c r="K1285" i="1"/>
  <c r="K1302" i="1"/>
  <c r="K1338" i="1"/>
  <c r="K1356" i="1"/>
  <c r="K1387" i="1"/>
  <c r="K1478" i="1"/>
  <c r="K1578" i="1"/>
  <c r="K1605" i="1"/>
  <c r="K1612" i="1"/>
  <c r="K1634" i="1"/>
  <c r="K2295" i="1"/>
  <c r="K1687" i="1"/>
  <c r="K1736" i="1"/>
  <c r="K1406" i="1"/>
  <c r="K1799" i="1"/>
  <c r="K1887" i="1"/>
  <c r="K1261" i="1"/>
  <c r="K1926" i="1"/>
  <c r="K1995" i="1"/>
  <c r="K2022" i="1"/>
  <c r="K2083" i="1"/>
  <c r="K2177" i="1"/>
  <c r="K1172" i="1"/>
  <c r="K1664" i="1"/>
  <c r="K2255" i="1"/>
  <c r="K2271" i="1"/>
  <c r="K2317" i="1"/>
  <c r="K2366" i="1"/>
  <c r="K2457" i="1"/>
  <c r="K2" i="1"/>
  <c r="K2420" i="1"/>
  <c r="K3095" i="1"/>
  <c r="K2661" i="1"/>
  <c r="K2490" i="1"/>
  <c r="K2478" i="1"/>
  <c r="K2510" i="1"/>
  <c r="K2535" i="1"/>
  <c r="K2566" i="1"/>
  <c r="K3378" i="1"/>
  <c r="K3167" i="1"/>
  <c r="K2521" i="1"/>
  <c r="K42" i="1"/>
  <c r="K3244" i="1"/>
  <c r="K3414" i="1"/>
  <c r="K2747" i="1"/>
  <c r="K29" i="1"/>
  <c r="K2844" i="1"/>
  <c r="K2670" i="1"/>
  <c r="K2835" i="1"/>
  <c r="K2907" i="1"/>
  <c r="K2391" i="1"/>
  <c r="K2960" i="1"/>
  <c r="K2974" i="1"/>
  <c r="K3014" i="1"/>
  <c r="K2931" i="1"/>
  <c r="K3069" i="1"/>
  <c r="K3127" i="1"/>
  <c r="K3140" i="1"/>
  <c r="K3189" i="1"/>
  <c r="K55" i="1"/>
  <c r="K3220" i="1"/>
  <c r="K2611" i="1"/>
  <c r="K3325" i="1"/>
  <c r="K2792" i="1"/>
  <c r="K2384" i="1"/>
  <c r="K3356" i="1"/>
  <c r="K50" i="1"/>
  <c r="K2757" i="1"/>
  <c r="K3436" i="1"/>
  <c r="K1188" i="1"/>
  <c r="K2330" i="1"/>
  <c r="K77" i="1"/>
  <c r="K1301" i="1"/>
  <c r="K2400" i="1"/>
  <c r="K358" i="1"/>
  <c r="K471" i="1"/>
  <c r="K885" i="1"/>
  <c r="K1925" i="1"/>
  <c r="K611" i="1"/>
  <c r="K1149" i="1"/>
  <c r="K1260" i="1"/>
  <c r="K1548" i="1"/>
  <c r="K1633" i="1"/>
  <c r="K1726" i="1"/>
  <c r="K425" i="1"/>
  <c r="K1977" i="1"/>
  <c r="K2218" i="1"/>
  <c r="K2254" i="1"/>
  <c r="K1577" i="1"/>
  <c r="K131" i="1"/>
  <c r="K167" i="1"/>
  <c r="K250" i="1"/>
  <c r="K286" i="1"/>
  <c r="K1850" i="1"/>
  <c r="K328" i="1"/>
  <c r="K401" i="1"/>
  <c r="K508" i="1"/>
  <c r="K1886" i="1"/>
  <c r="K2236" i="1"/>
  <c r="K445" i="1"/>
  <c r="K1284" i="1"/>
  <c r="K674" i="1"/>
  <c r="K706" i="1"/>
  <c r="K777" i="1"/>
  <c r="K750" i="1"/>
  <c r="K1701" i="1"/>
  <c r="K909" i="1"/>
  <c r="K992" i="1"/>
  <c r="K1018" i="1"/>
  <c r="K964" i="1"/>
  <c r="K2316" i="1"/>
  <c r="K1122" i="1"/>
  <c r="K1171" i="1"/>
  <c r="K1316" i="1"/>
  <c r="K1371" i="1"/>
  <c r="K2365" i="1"/>
  <c r="K1448" i="1"/>
  <c r="K1527" i="1"/>
  <c r="K1686" i="1"/>
  <c r="K1712" i="1"/>
  <c r="K814" i="1"/>
  <c r="K1871" i="1"/>
  <c r="K1948" i="1"/>
  <c r="K1964" i="1"/>
  <c r="K2021" i="1"/>
  <c r="K99" i="1"/>
  <c r="K1836" i="1"/>
  <c r="K2090" i="1"/>
  <c r="K1477" i="1"/>
  <c r="K2126" i="1"/>
  <c r="K1798" i="1"/>
  <c r="K1497" i="1"/>
  <c r="K2176" i="1"/>
  <c r="K1230" i="1"/>
  <c r="K2791" i="1"/>
  <c r="K2807" i="1"/>
  <c r="K2906" i="1"/>
  <c r="K3068" i="1"/>
  <c r="K3139" i="1"/>
  <c r="K2986" i="1"/>
  <c r="K3219" i="1"/>
  <c r="K3265" i="1"/>
  <c r="K3435" i="1"/>
  <c r="K1418" i="1"/>
  <c r="K2253" i="1"/>
  <c r="K130" i="1"/>
  <c r="K2419" i="1"/>
  <c r="K166" i="1"/>
  <c r="K705" i="1"/>
  <c r="K1835" i="1"/>
  <c r="K2477" i="1"/>
  <c r="K424" i="1"/>
  <c r="K507" i="1"/>
  <c r="K2498" i="1"/>
  <c r="K13" i="1"/>
  <c r="K908" i="1"/>
  <c r="K28" i="1"/>
  <c r="K991" i="1"/>
  <c r="K2853" i="1"/>
  <c r="K2066" i="1"/>
  <c r="K1370" i="1"/>
  <c r="K3013" i="1"/>
  <c r="K1526" i="1"/>
  <c r="K1576" i="1"/>
  <c r="K1735" i="1"/>
  <c r="K54" i="1"/>
  <c r="K2217" i="1"/>
  <c r="K3413" i="1"/>
  <c r="K2852" i="1"/>
  <c r="K198" i="1"/>
  <c r="K12" i="1"/>
  <c r="K53" i="1"/>
  <c r="K3012" i="1"/>
  <c r="K3011" i="1"/>
  <c r="K165" i="1"/>
  <c r="K11" i="1"/>
  <c r="K704" i="1"/>
  <c r="K776" i="1"/>
  <c r="K1947" i="1"/>
  <c r="K2973" i="1"/>
  <c r="K2162" i="1"/>
  <c r="K2065" i="1"/>
  <c r="K1547" i="1"/>
  <c r="K1283" i="1"/>
  <c r="K645" i="1"/>
  <c r="K385" i="1"/>
  <c r="K197" i="1"/>
  <c r="K1095" i="1"/>
  <c r="K2235" i="1"/>
  <c r="K1994" i="1"/>
  <c r="K1870" i="1"/>
  <c r="K1229" i="1"/>
  <c r="K285" i="1"/>
  <c r="K585" i="1"/>
  <c r="K2294" i="1"/>
  <c r="K232" i="1"/>
  <c r="K2270" i="1"/>
  <c r="K1849" i="1"/>
  <c r="K129" i="1"/>
  <c r="K506" i="1"/>
  <c r="K673" i="1"/>
  <c r="K1405" i="1"/>
  <c r="K2196" i="1"/>
  <c r="K470" i="1"/>
  <c r="K1604" i="1"/>
  <c r="K1632" i="1"/>
  <c r="K1834" i="1"/>
  <c r="K2020" i="1"/>
  <c r="K1447" i="1"/>
  <c r="K1070" i="1"/>
  <c r="K1924" i="1"/>
  <c r="K884" i="1"/>
  <c r="K1525" i="1"/>
  <c r="K963" i="1"/>
  <c r="K3010" i="1"/>
  <c r="K505" i="1"/>
  <c r="K813" i="1"/>
  <c r="K672" i="1"/>
  <c r="K3377" i="1"/>
  <c r="K3463" i="1"/>
  <c r="K249" i="1"/>
  <c r="K340" i="1"/>
  <c r="K357" i="1"/>
  <c r="K2125" i="1"/>
  <c r="K423" i="1"/>
  <c r="K469" i="1"/>
  <c r="K504" i="1"/>
  <c r="K530" i="1"/>
  <c r="K547" i="1"/>
  <c r="K1228" i="1"/>
  <c r="K1786" i="1"/>
  <c r="K1946" i="1"/>
  <c r="K2019" i="1"/>
  <c r="K2064" i="1"/>
  <c r="K2456" i="1"/>
  <c r="K3094" i="1"/>
  <c r="K444" i="1"/>
  <c r="K2584" i="1"/>
  <c r="K2610" i="1"/>
  <c r="K2956" i="1"/>
  <c r="K2959" i="1"/>
  <c r="K3147" i="1"/>
  <c r="K3207" i="1"/>
  <c r="K3218" i="1"/>
  <c r="K3275" i="1"/>
  <c r="K3299" i="1"/>
  <c r="K3318" i="1"/>
  <c r="K196" i="1"/>
  <c r="K540" i="1"/>
  <c r="K1121" i="1"/>
  <c r="K1404" i="1"/>
  <c r="K1603" i="1"/>
  <c r="K1718" i="1"/>
  <c r="K2293" i="1"/>
  <c r="K2234" i="1"/>
  <c r="K2851" i="1"/>
  <c r="K76" i="1"/>
  <c r="K1820" i="1"/>
  <c r="K164" i="1"/>
  <c r="K180" i="1"/>
  <c r="K862" i="1"/>
  <c r="K284" i="1"/>
  <c r="K303" i="1"/>
  <c r="K327" i="1"/>
  <c r="K400" i="1"/>
  <c r="K610" i="1"/>
  <c r="K128" i="1"/>
  <c r="K844" i="1"/>
  <c r="K883" i="1"/>
  <c r="K907" i="1"/>
  <c r="K918" i="1"/>
  <c r="K933" i="1"/>
  <c r="K962" i="1"/>
  <c r="K1848" i="1"/>
  <c r="K1300" i="1"/>
  <c r="K1029" i="1"/>
  <c r="K1069" i="1"/>
  <c r="K1107" i="1"/>
  <c r="K1148" i="1"/>
  <c r="K1204" i="1"/>
  <c r="K1282" i="1"/>
  <c r="K1337" i="1"/>
  <c r="K1355" i="1"/>
  <c r="K1369" i="1"/>
  <c r="K1386" i="1"/>
  <c r="K1417" i="1"/>
  <c r="K1434" i="1"/>
  <c r="K1496" i="1"/>
  <c r="K1524" i="1"/>
  <c r="K1546" i="1"/>
  <c r="K1611" i="1"/>
  <c r="K231" i="1"/>
  <c r="K2195" i="1"/>
  <c r="K1685" i="1"/>
  <c r="K1755" i="1"/>
  <c r="K1797" i="1"/>
  <c r="K1833" i="1"/>
  <c r="K1869" i="1"/>
  <c r="K1885" i="1"/>
  <c r="K728" i="1"/>
  <c r="K1923" i="1"/>
  <c r="K1993" i="1"/>
  <c r="K2044" i="1"/>
  <c r="K2089" i="1"/>
  <c r="K2106" i="1"/>
  <c r="K2138" i="1"/>
  <c r="K2150" i="1"/>
  <c r="K749" i="1"/>
  <c r="K2252" i="1"/>
  <c r="K2269" i="1"/>
  <c r="K2329" i="1"/>
  <c r="K2346" i="1"/>
  <c r="K2364" i="1"/>
  <c r="K2534" i="1"/>
  <c r="K3335" i="1"/>
  <c r="K2471" i="1"/>
  <c r="K2669" i="1"/>
  <c r="K3237" i="1"/>
  <c r="K2875" i="1"/>
  <c r="K2972" i="1"/>
  <c r="K3009" i="1"/>
  <c r="K3188" i="1"/>
  <c r="K3310" i="1"/>
  <c r="K3324" i="1"/>
  <c r="K3138" i="1"/>
  <c r="K3350" i="1"/>
  <c r="K2922" i="1"/>
  <c r="K3392" i="1"/>
  <c r="K2868" i="1"/>
  <c r="K1575" i="1"/>
  <c r="K2520" i="1"/>
  <c r="K1476" i="1"/>
  <c r="K248" i="1"/>
  <c r="K326" i="1"/>
  <c r="K2233" i="1"/>
  <c r="K2194" i="1"/>
  <c r="K2063" i="1"/>
  <c r="K127" i="1"/>
  <c r="K163" i="1"/>
  <c r="K211" i="1"/>
  <c r="K230" i="1"/>
  <c r="K267" i="1"/>
  <c r="K283" i="1"/>
  <c r="K302" i="1"/>
  <c r="K503" i="1"/>
  <c r="K539" i="1"/>
  <c r="K843" i="1"/>
  <c r="K553" i="1"/>
  <c r="K584" i="1"/>
  <c r="K599" i="1"/>
  <c r="K422" i="1"/>
  <c r="K2315" i="1"/>
  <c r="K671" i="1"/>
  <c r="K691" i="1"/>
  <c r="K1227" i="1"/>
  <c r="K727" i="1"/>
  <c r="K748" i="1"/>
  <c r="K775" i="1"/>
  <c r="K791" i="1"/>
  <c r="K812" i="1"/>
  <c r="K828" i="1"/>
  <c r="K861" i="1"/>
  <c r="K882" i="1"/>
  <c r="K572" i="1"/>
  <c r="K932" i="1"/>
  <c r="K948" i="1"/>
  <c r="K961" i="1"/>
  <c r="K1017" i="1"/>
  <c r="K1047" i="1"/>
  <c r="K1094" i="1"/>
  <c r="K1106" i="1"/>
  <c r="K3256" i="1"/>
  <c r="K1120" i="1"/>
  <c r="K1147" i="1"/>
  <c r="K1187" i="1"/>
  <c r="K1203" i="1"/>
  <c r="K1243" i="1"/>
  <c r="K1259" i="1"/>
  <c r="K1299" i="1"/>
  <c r="K1315" i="1"/>
  <c r="K1354" i="1"/>
  <c r="K1368" i="1"/>
  <c r="K1523" i="1"/>
  <c r="K1574" i="1"/>
  <c r="K1602" i="1"/>
  <c r="K1631" i="1"/>
  <c r="K1663" i="1"/>
  <c r="K1684" i="1"/>
  <c r="K1700" i="1"/>
  <c r="K1725" i="1"/>
  <c r="K1734" i="1"/>
  <c r="K1963" i="1"/>
  <c r="K1819" i="1"/>
  <c r="K384" i="1"/>
  <c r="K1068" i="1"/>
  <c r="K2363" i="1"/>
  <c r="K2043" i="1"/>
  <c r="K1754" i="1"/>
  <c r="K98" i="1"/>
  <c r="K2105" i="1"/>
  <c r="K2124" i="1"/>
  <c r="K2161" i="1"/>
  <c r="K2216" i="1"/>
  <c r="K399" i="1"/>
  <c r="K2268" i="1"/>
  <c r="K2292" i="1"/>
  <c r="K2383" i="1"/>
  <c r="K2411" i="1"/>
  <c r="K2621" i="1"/>
  <c r="K2709" i="1"/>
  <c r="K2746" i="1"/>
  <c r="K2579" i="1"/>
  <c r="K2767" i="1"/>
  <c r="K2790" i="1"/>
  <c r="K2806" i="1"/>
  <c r="K2834" i="1"/>
  <c r="K2894" i="1"/>
  <c r="K2905" i="1"/>
  <c r="K2921" i="1"/>
  <c r="K3008" i="1"/>
  <c r="K3067" i="1"/>
  <c r="K2455" i="1"/>
  <c r="K3161" i="1"/>
  <c r="K2476" i="1"/>
  <c r="K3334" i="1"/>
  <c r="K2583" i="1"/>
  <c r="K3376" i="1"/>
  <c r="K3412" i="1"/>
  <c r="K3462" i="1"/>
  <c r="K917" i="1"/>
  <c r="K2267" i="1"/>
  <c r="K2232" i="1"/>
  <c r="K179" i="1"/>
  <c r="K210" i="1"/>
  <c r="K229" i="1"/>
  <c r="K633" i="1"/>
  <c r="K325" i="1"/>
  <c r="K1093" i="1"/>
  <c r="K383" i="1"/>
  <c r="K398" i="1"/>
  <c r="K421" i="1"/>
  <c r="K443" i="1"/>
  <c r="K468" i="1"/>
  <c r="K529" i="1"/>
  <c r="K75" i="1"/>
  <c r="K571" i="1"/>
  <c r="K644" i="1"/>
  <c r="K747" i="1"/>
  <c r="K2554" i="1"/>
  <c r="K609" i="1"/>
  <c r="K1522" i="1"/>
  <c r="K881" i="1"/>
  <c r="K670" i="1"/>
  <c r="K990" i="1"/>
  <c r="K1016" i="1"/>
  <c r="K1067" i="1"/>
  <c r="K247" i="1"/>
  <c r="K1170" i="1"/>
  <c r="K1226" i="1"/>
  <c r="K1242" i="1"/>
  <c r="K1258" i="1"/>
  <c r="K1281" i="1"/>
  <c r="K931" i="1"/>
  <c r="K583" i="1"/>
  <c r="K1336" i="1"/>
  <c r="K1385" i="1"/>
  <c r="K1403" i="1"/>
  <c r="K1753" i="1"/>
  <c r="K1446" i="1"/>
  <c r="K1475" i="1"/>
  <c r="K1630" i="1"/>
  <c r="K1647" i="1"/>
  <c r="K1683" i="1"/>
  <c r="K1868" i="1"/>
  <c r="K1922" i="1"/>
  <c r="K1146" i="1"/>
  <c r="K126" i="1"/>
  <c r="K1767" i="1"/>
  <c r="K1818" i="1"/>
  <c r="K502" i="1"/>
  <c r="K1884" i="1"/>
  <c r="K1904" i="1"/>
  <c r="K1945" i="1"/>
  <c r="K1601" i="1"/>
  <c r="K1976" i="1"/>
  <c r="K1796" i="1"/>
  <c r="K2018" i="1"/>
  <c r="K1573" i="1"/>
  <c r="K2123" i="1"/>
  <c r="K195" i="1"/>
  <c r="K2193" i="1"/>
  <c r="K2215" i="1"/>
  <c r="K2251" i="1"/>
  <c r="K1046" i="1"/>
  <c r="K2328" i="1"/>
  <c r="K2345" i="1"/>
  <c r="K2362" i="1"/>
  <c r="K2824" i="1"/>
  <c r="K2660" i="1"/>
  <c r="K3375" i="1"/>
  <c r="K2454" i="1"/>
  <c r="K2475" i="1"/>
  <c r="K2971" i="1"/>
  <c r="K2547" i="1"/>
  <c r="K3007" i="1"/>
  <c r="K2745" i="1"/>
  <c r="K3386" i="1"/>
  <c r="K2678" i="1"/>
  <c r="K2695" i="1"/>
  <c r="K2756" i="1"/>
  <c r="K2789" i="1"/>
  <c r="K2805" i="1"/>
  <c r="K3160" i="1"/>
  <c r="K3333" i="1"/>
  <c r="K3093" i="1"/>
  <c r="K2874" i="1"/>
  <c r="K2893" i="1"/>
  <c r="K2937" i="1"/>
  <c r="K2390" i="1"/>
  <c r="K3051" i="1"/>
  <c r="K2620" i="1"/>
  <c r="K2578" i="1"/>
  <c r="K3199" i="1"/>
  <c r="K3255" i="1"/>
  <c r="K3274" i="1"/>
  <c r="K3288" i="1"/>
  <c r="K2771" i="1"/>
  <c r="K3349" i="1"/>
  <c r="K2702" i="1"/>
  <c r="K2470" i="1"/>
  <c r="K3391" i="1"/>
  <c r="K2904" i="1"/>
  <c r="K3166" i="1"/>
  <c r="K3461" i="1"/>
  <c r="K1944" i="1"/>
  <c r="K324" i="1"/>
  <c r="K1092" i="1"/>
  <c r="K2104" i="1"/>
  <c r="K1992" i="1"/>
  <c r="K97" i="1"/>
  <c r="K125" i="1"/>
  <c r="K1785" i="1"/>
  <c r="K194" i="1"/>
  <c r="K538" i="1"/>
  <c r="K356" i="1"/>
  <c r="K2250" i="1"/>
  <c r="K501" i="1"/>
  <c r="K1975" i="1"/>
  <c r="K598" i="1"/>
  <c r="K608" i="1"/>
  <c r="K632" i="1"/>
  <c r="K669" i="1"/>
  <c r="K690" i="1"/>
  <c r="K703" i="1"/>
  <c r="K746" i="1"/>
  <c r="K811" i="1"/>
  <c r="K1384" i="1"/>
  <c r="K860" i="1"/>
  <c r="K906" i="1"/>
  <c r="K2344" i="1"/>
  <c r="K947" i="1"/>
  <c r="K989" i="1"/>
  <c r="K570" i="1"/>
  <c r="K1169" i="1"/>
  <c r="K397" i="1"/>
  <c r="K1257" i="1"/>
  <c r="K1298" i="1"/>
  <c r="K162" i="1"/>
  <c r="K1367" i="1"/>
  <c r="K1433" i="1"/>
  <c r="K1119" i="1"/>
  <c r="K1495" i="1"/>
  <c r="K1521" i="1"/>
  <c r="K1015" i="1"/>
  <c r="K1662" i="1"/>
  <c r="K282" i="1"/>
  <c r="K301" i="1"/>
  <c r="K2160" i="1"/>
  <c r="K1629" i="1"/>
  <c r="K1847" i="1"/>
  <c r="K1817" i="1"/>
  <c r="K1921" i="1"/>
  <c r="K1962" i="1"/>
  <c r="K228" i="1"/>
  <c r="K2033" i="1"/>
  <c r="K2062" i="1"/>
  <c r="K1402" i="1"/>
  <c r="K1066" i="1"/>
  <c r="K2192" i="1"/>
  <c r="K2231" i="1"/>
  <c r="K2082" i="1"/>
  <c r="K2291" i="1"/>
  <c r="K2374" i="1"/>
  <c r="K2399" i="1"/>
  <c r="K2410" i="1"/>
  <c r="K2418" i="1"/>
  <c r="K2427" i="1"/>
  <c r="K2850" i="1"/>
  <c r="K2553" i="1"/>
  <c r="K2597" i="1"/>
  <c r="K2582" i="1"/>
  <c r="K2714" i="1"/>
  <c r="K2634" i="1"/>
  <c r="K2652" i="1"/>
  <c r="K2668" i="1"/>
  <c r="K2701" i="1"/>
  <c r="K2726" i="1"/>
  <c r="K2744" i="1"/>
  <c r="K2755" i="1"/>
  <c r="K2804" i="1"/>
  <c r="K3159" i="1"/>
  <c r="K2903" i="1"/>
  <c r="K2920" i="1"/>
  <c r="K2530" i="1"/>
  <c r="K2941" i="1"/>
  <c r="K2519" i="1"/>
  <c r="K3365" i="1"/>
  <c r="K3006" i="1"/>
  <c r="K3037" i="1"/>
  <c r="K3066" i="1"/>
  <c r="K2609" i="1"/>
  <c r="K3126" i="1"/>
  <c r="K3165" i="1"/>
  <c r="K3179" i="1"/>
  <c r="K3198" i="1"/>
  <c r="K3206" i="1"/>
  <c r="K3050" i="1"/>
  <c r="K2509" i="1"/>
  <c r="K3243" i="1"/>
  <c r="K3273" i="1"/>
  <c r="K2823" i="1"/>
  <c r="K2788" i="1"/>
  <c r="K2382" i="1"/>
  <c r="K3374" i="1"/>
  <c r="K3154" i="1"/>
  <c r="K3309" i="1"/>
  <c r="K3434" i="1"/>
  <c r="K3452" i="1"/>
  <c r="K1145" i="1"/>
  <c r="K2970" i="1"/>
  <c r="K74" i="1"/>
  <c r="K246" i="1"/>
  <c r="K1682" i="1"/>
  <c r="K582" i="1"/>
  <c r="K2722" i="1"/>
  <c r="K124" i="1"/>
  <c r="K161" i="1"/>
  <c r="K2017" i="1"/>
  <c r="K209" i="1"/>
  <c r="K227" i="1"/>
  <c r="K281" i="1"/>
  <c r="K2230" i="1"/>
  <c r="K420" i="1"/>
  <c r="K631" i="1"/>
  <c r="K668" i="1"/>
  <c r="K689" i="1"/>
  <c r="K1014" i="1"/>
  <c r="K880" i="1"/>
  <c r="K988" i="1"/>
  <c r="K1028" i="1"/>
  <c r="K2861" i="1"/>
  <c r="K1118" i="1"/>
  <c r="K1186" i="1"/>
  <c r="K1202" i="1"/>
  <c r="K467" i="1"/>
  <c r="K500" i="1"/>
  <c r="K1520" i="1"/>
  <c r="K810" i="1"/>
  <c r="K702" i="1"/>
  <c r="K1474" i="1"/>
  <c r="K827" i="1"/>
  <c r="K1572" i="1"/>
  <c r="K1600" i="1"/>
  <c r="K597" i="1"/>
  <c r="K1832" i="1"/>
  <c r="K1661" i="1"/>
  <c r="K1225" i="1"/>
  <c r="K1091" i="1"/>
  <c r="K1733" i="1"/>
  <c r="K1816" i="1"/>
  <c r="K1795" i="1"/>
  <c r="K1846" i="1"/>
  <c r="K1867" i="1"/>
  <c r="K1883" i="1"/>
  <c r="K1974" i="1"/>
  <c r="K96" i="1"/>
  <c r="K2122" i="1"/>
  <c r="K2159" i="1"/>
  <c r="K2175" i="1"/>
  <c r="K2249" i="1"/>
  <c r="K2290" i="1"/>
  <c r="K2314" i="1"/>
  <c r="K2327" i="1"/>
  <c r="K2361" i="1"/>
  <c r="K3264" i="1"/>
  <c r="K2409" i="1"/>
  <c r="K2417" i="1"/>
  <c r="K3236" i="1"/>
  <c r="K3125" i="1"/>
  <c r="K2919" i="1"/>
  <c r="K2565" i="1"/>
  <c r="K3308" i="1"/>
  <c r="K2608" i="1"/>
  <c r="K2787" i="1"/>
  <c r="K2644" i="1"/>
  <c r="K2659" i="1"/>
  <c r="K2667" i="1"/>
  <c r="K2700" i="1"/>
  <c r="K2518" i="1"/>
  <c r="K2731" i="1"/>
  <c r="K2766" i="1"/>
  <c r="K3104" i="1"/>
  <c r="K3230" i="1"/>
  <c r="K2441" i="1"/>
  <c r="K3242" i="1"/>
  <c r="K2902" i="1"/>
  <c r="K2985" i="1"/>
  <c r="K10" i="1"/>
  <c r="K2955" i="1"/>
  <c r="K2990" i="1"/>
  <c r="K2651" i="1"/>
  <c r="K3036" i="1"/>
  <c r="K3205" i="1"/>
  <c r="K3092" i="1"/>
  <c r="K3137" i="1"/>
  <c r="K3164" i="1"/>
  <c r="K2533" i="1"/>
  <c r="K3298" i="1"/>
  <c r="K3317" i="1"/>
  <c r="K2032" i="1"/>
  <c r="K3272" i="1"/>
  <c r="K3373" i="1"/>
  <c r="K3433" i="1"/>
  <c r="K3387" i="1"/>
  <c r="K3411" i="1"/>
  <c r="K3451" i="1"/>
  <c r="K3460" i="1"/>
  <c r="K1882" i="1"/>
  <c r="K774" i="1"/>
  <c r="K466" i="1"/>
  <c r="K1784" i="1"/>
  <c r="K2564" i="1"/>
  <c r="K1943" i="1"/>
  <c r="K1545" i="1"/>
  <c r="K528" i="1"/>
  <c r="K208" i="1"/>
  <c r="K1766" i="1"/>
  <c r="K1752" i="1"/>
  <c r="K1660" i="1"/>
  <c r="K643" i="1"/>
  <c r="K667" i="1"/>
  <c r="K726" i="1"/>
  <c r="K1353" i="1"/>
  <c r="K905" i="1"/>
  <c r="K1571" i="1"/>
  <c r="K280" i="1"/>
  <c r="K1144" i="1"/>
  <c r="K1045" i="1"/>
  <c r="K1065" i="1"/>
  <c r="K2214" i="1"/>
  <c r="K1201" i="1"/>
  <c r="K1224" i="1"/>
  <c r="K1241" i="1"/>
  <c r="K1256" i="1"/>
  <c r="K1314" i="1"/>
  <c r="K1335" i="1"/>
  <c r="K1383" i="1"/>
  <c r="K266" i="1"/>
  <c r="K987" i="1"/>
  <c r="K1473" i="1"/>
  <c r="K1519" i="1"/>
  <c r="K2313" i="1"/>
  <c r="K1628" i="1"/>
  <c r="K1681" i="1"/>
  <c r="K1105" i="1"/>
  <c r="K1815" i="1"/>
  <c r="K1831" i="1"/>
  <c r="K745" i="1"/>
  <c r="K1973" i="1"/>
  <c r="K2042" i="1"/>
  <c r="K2061" i="1"/>
  <c r="K1646" i="1"/>
  <c r="K323" i="1"/>
  <c r="K2149" i="1"/>
  <c r="K2289" i="1"/>
  <c r="K1920" i="1"/>
  <c r="K2389" i="1"/>
  <c r="K2416" i="1"/>
  <c r="K3355" i="1"/>
  <c r="K2708" i="1"/>
  <c r="K2440" i="1"/>
  <c r="K2843" i="1"/>
  <c r="K2517" i="1"/>
  <c r="K2901" i="1"/>
  <c r="K2546" i="1"/>
  <c r="K3385" i="1"/>
  <c r="K2577" i="1"/>
  <c r="K9" i="1"/>
  <c r="K3187" i="1"/>
  <c r="K2596" i="1"/>
  <c r="K3316" i="1"/>
  <c r="K3432" i="1"/>
  <c r="K2650" i="1"/>
  <c r="K2694" i="1"/>
  <c r="K2765" i="1"/>
  <c r="K2721" i="1"/>
  <c r="K3410" i="1"/>
  <c r="K3005" i="1"/>
  <c r="K2686" i="1"/>
  <c r="K2803" i="1"/>
  <c r="K2833" i="1"/>
  <c r="K3297" i="1"/>
  <c r="K2873" i="1"/>
  <c r="K2918" i="1"/>
  <c r="K2940" i="1"/>
  <c r="K2958" i="1"/>
  <c r="K2969" i="1"/>
  <c r="K3035" i="1"/>
  <c r="K3049" i="1"/>
  <c r="K3065" i="1"/>
  <c r="K3112" i="1"/>
  <c r="K3124" i="1"/>
  <c r="K3146" i="1"/>
  <c r="K2469" i="1"/>
  <c r="K2666" i="1"/>
  <c r="K3178" i="1"/>
  <c r="K3197" i="1"/>
  <c r="K3217" i="1"/>
  <c r="K3241" i="1"/>
  <c r="K2786" i="1"/>
  <c r="K3285" i="1"/>
  <c r="K3348" i="1"/>
  <c r="K3364" i="1"/>
  <c r="K2892" i="1"/>
  <c r="K3372" i="1"/>
  <c r="K2677" i="1"/>
  <c r="K3291" i="1"/>
  <c r="K3450" i="1"/>
  <c r="K160" i="1"/>
  <c r="K1366" i="1"/>
  <c r="K1027" i="1"/>
  <c r="K2516" i="1"/>
  <c r="K1168" i="1"/>
  <c r="K552" i="1"/>
  <c r="K1627" i="1"/>
  <c r="K3123" i="1"/>
  <c r="K73" i="1"/>
  <c r="K946" i="1"/>
  <c r="K2248" i="1"/>
  <c r="K245" i="1"/>
  <c r="K279" i="1"/>
  <c r="K322" i="1"/>
  <c r="K339" i="1"/>
  <c r="K499" i="1"/>
  <c r="K527" i="1"/>
  <c r="K725" i="1"/>
  <c r="K581" i="1"/>
  <c r="K265" i="1"/>
  <c r="K630" i="1"/>
  <c r="K642" i="1"/>
  <c r="K1732" i="1"/>
  <c r="K465" i="1"/>
  <c r="K1200" i="1"/>
  <c r="K859" i="1"/>
  <c r="K1680" i="1"/>
  <c r="K960" i="1"/>
  <c r="K1064" i="1"/>
  <c r="K1090" i="1"/>
  <c r="K1223" i="1"/>
  <c r="K1255" i="1"/>
  <c r="K1280" i="1"/>
  <c r="K1401" i="1"/>
  <c r="K1472" i="1"/>
  <c r="K1416" i="1"/>
  <c r="K2121" i="1"/>
  <c r="K1699" i="1"/>
  <c r="K1751" i="1"/>
  <c r="K1765" i="1"/>
  <c r="K1794" i="1"/>
  <c r="K1881" i="1"/>
  <c r="K1903" i="1"/>
  <c r="K1570" i="1"/>
  <c r="K1942" i="1"/>
  <c r="K1334" i="1"/>
  <c r="K123" i="1"/>
  <c r="K2060" i="1"/>
  <c r="K2088" i="1"/>
  <c r="K2213" i="1"/>
  <c r="K1044" i="1"/>
  <c r="K2288" i="1"/>
  <c r="K2312" i="1"/>
  <c r="K2326" i="1"/>
  <c r="K904" i="1"/>
  <c r="K2373" i="1"/>
  <c r="K2381" i="1"/>
  <c r="K2707" i="1"/>
  <c r="K2431" i="1"/>
  <c r="K8" i="1"/>
  <c r="K2453" i="1"/>
  <c r="K2474" i="1"/>
  <c r="K2434" i="1"/>
  <c r="K2468" i="1"/>
  <c r="K2552" i="1"/>
  <c r="K2563" i="1"/>
  <c r="K2802" i="1"/>
  <c r="K2619" i="1"/>
  <c r="K2643" i="1"/>
  <c r="K2676" i="1"/>
  <c r="K2685" i="1"/>
  <c r="K3028" i="1"/>
  <c r="K2720" i="1"/>
  <c r="K2730" i="1"/>
  <c r="K2754" i="1"/>
  <c r="K2398" i="1"/>
  <c r="K2785" i="1"/>
  <c r="K2928" i="1"/>
  <c r="K2822" i="1"/>
  <c r="K3145" i="1"/>
  <c r="K2891" i="1"/>
  <c r="K2545" i="1"/>
  <c r="K2930" i="1"/>
  <c r="K3004" i="1"/>
  <c r="K3048" i="1"/>
  <c r="K3091" i="1"/>
  <c r="K3103" i="1"/>
  <c r="K3111" i="1"/>
  <c r="K2649" i="1"/>
  <c r="K2764" i="1"/>
  <c r="K3153" i="1"/>
  <c r="K2832" i="1"/>
  <c r="K2743" i="1"/>
  <c r="K3263" i="1"/>
  <c r="K3034" i="1"/>
  <c r="K3363" i="1"/>
  <c r="K3315" i="1"/>
  <c r="K2939" i="1"/>
  <c r="K2408" i="1"/>
  <c r="K2576" i="1"/>
  <c r="K3384" i="1"/>
  <c r="K3409" i="1"/>
  <c r="K3196" i="1"/>
  <c r="K1991" i="1"/>
  <c r="K1013" i="1"/>
  <c r="K2081" i="1"/>
  <c r="K3296" i="1"/>
  <c r="K1279" i="1"/>
  <c r="K701" i="1"/>
  <c r="K1518" i="1"/>
  <c r="K1659" i="1"/>
  <c r="K355" i="1"/>
  <c r="K122" i="1"/>
  <c r="K159" i="1"/>
  <c r="K226" i="1"/>
  <c r="K264" i="1"/>
  <c r="K300" i="1"/>
  <c r="K526" i="1"/>
  <c r="K382" i="1"/>
  <c r="K1645" i="1"/>
  <c r="K419" i="1"/>
  <c r="K464" i="1"/>
  <c r="K826" i="1"/>
  <c r="K607" i="1"/>
  <c r="K641" i="1"/>
  <c r="K724" i="1"/>
  <c r="K744" i="1"/>
  <c r="K773" i="1"/>
  <c r="K72" i="1"/>
  <c r="K842" i="1"/>
  <c r="K879" i="1"/>
  <c r="K930" i="1"/>
  <c r="K986" i="1"/>
  <c r="K498" i="1"/>
  <c r="K1089" i="1"/>
  <c r="K858" i="1"/>
  <c r="K1143" i="1"/>
  <c r="K790" i="1"/>
  <c r="K1185" i="1"/>
  <c r="K2016" i="1"/>
  <c r="K1063" i="1"/>
  <c r="K1333" i="1"/>
  <c r="K1494" i="1"/>
  <c r="K1544" i="1"/>
  <c r="K1569" i="1"/>
  <c r="K278" i="1"/>
  <c r="K1679" i="1"/>
  <c r="K1222" i="1"/>
  <c r="K666" i="1"/>
  <c r="K1750" i="1"/>
  <c r="K1814" i="1"/>
  <c r="K1919" i="1"/>
  <c r="K903" i="1"/>
  <c r="K2059" i="1"/>
  <c r="K2103" i="1"/>
  <c r="K2120" i="1"/>
  <c r="K2148" i="1"/>
  <c r="K2158" i="1"/>
  <c r="K2174" i="1"/>
  <c r="K2191" i="1"/>
  <c r="K2212" i="1"/>
  <c r="K2229" i="1"/>
  <c r="K1626" i="1"/>
  <c r="K2266" i="1"/>
  <c r="K2311" i="1"/>
  <c r="K2360" i="1"/>
  <c r="K2372" i="1"/>
  <c r="K2407" i="1"/>
  <c r="K3122" i="1"/>
  <c r="K2439" i="1"/>
  <c r="K2467" i="1"/>
  <c r="K2508" i="1"/>
  <c r="K2515" i="1"/>
  <c r="K2497" i="1"/>
  <c r="K3347" i="1"/>
  <c r="K2544" i="1"/>
  <c r="K2581" i="1"/>
  <c r="K2842" i="1"/>
  <c r="K2551" i="1"/>
  <c r="K2692" i="1"/>
  <c r="K2719" i="1"/>
  <c r="K2725" i="1"/>
  <c r="K3195" i="1"/>
  <c r="K2763" i="1"/>
  <c r="K3216" i="1"/>
  <c r="K3235" i="1"/>
  <c r="K2867" i="1"/>
  <c r="K2872" i="1"/>
  <c r="K2890" i="1"/>
  <c r="K2927" i="1"/>
  <c r="K2562" i="1"/>
  <c r="K2607" i="1"/>
  <c r="K2770" i="1"/>
  <c r="K2489" i="1"/>
  <c r="K3110" i="1"/>
  <c r="K3003" i="1"/>
  <c r="K3064" i="1"/>
  <c r="K2452" i="1"/>
  <c r="K2821" i="1"/>
  <c r="K3449" i="1"/>
  <c r="K2595" i="1"/>
  <c r="K3177" i="1"/>
  <c r="K3186" i="1"/>
  <c r="K3240" i="1"/>
  <c r="K3254" i="1"/>
  <c r="K3284" i="1"/>
  <c r="K2473" i="1"/>
  <c r="K3314" i="1"/>
  <c r="K3323" i="1"/>
  <c r="K3332" i="1"/>
  <c r="K3262" i="1"/>
  <c r="K3152" i="1"/>
  <c r="K2784" i="1"/>
  <c r="K3408" i="1"/>
  <c r="K2742" i="1"/>
  <c r="K3431" i="1"/>
  <c r="K2648" i="1"/>
  <c r="K1813" i="1"/>
  <c r="K2769" i="1"/>
  <c r="K2102" i="1"/>
  <c r="K2561" i="1"/>
  <c r="K71" i="1"/>
  <c r="K95" i="1"/>
  <c r="K121" i="1"/>
  <c r="K1783" i="1"/>
  <c r="K1543" i="1"/>
  <c r="K354" i="1"/>
  <c r="K442" i="1"/>
  <c r="K497" i="1"/>
  <c r="K1764" i="1"/>
  <c r="K688" i="1"/>
  <c r="K551" i="1"/>
  <c r="K723" i="1"/>
  <c r="K772" i="1"/>
  <c r="K1599" i="1"/>
  <c r="K916" i="1"/>
  <c r="K929" i="1"/>
  <c r="K1184" i="1"/>
  <c r="K959" i="1"/>
  <c r="K1043" i="1"/>
  <c r="K1062" i="1"/>
  <c r="K546" i="1"/>
  <c r="K1678" i="1"/>
  <c r="K1199" i="1"/>
  <c r="K1221" i="1"/>
  <c r="K1278" i="1"/>
  <c r="K1313" i="1"/>
  <c r="K1332" i="1"/>
  <c r="K1352" i="1"/>
  <c r="K857" i="1"/>
  <c r="K1415" i="1"/>
  <c r="K809" i="1"/>
  <c r="K878" i="1"/>
  <c r="K1517" i="1"/>
  <c r="K629" i="1"/>
  <c r="K1625" i="1"/>
  <c r="K1167" i="1"/>
  <c r="K841" i="1"/>
  <c r="K1793" i="1"/>
  <c r="K1717" i="1"/>
  <c r="K158" i="1"/>
  <c r="K1830" i="1"/>
  <c r="K1866" i="1"/>
  <c r="K418" i="1"/>
  <c r="K1902" i="1"/>
  <c r="K1142" i="1"/>
  <c r="K1972" i="1"/>
  <c r="K2015" i="1"/>
  <c r="K2080" i="1"/>
  <c r="K1749" i="1"/>
  <c r="K2119" i="1"/>
  <c r="K1088" i="1"/>
  <c r="K2325" i="1"/>
  <c r="K2359" i="1"/>
  <c r="K2684" i="1"/>
  <c r="K2388" i="1"/>
  <c r="K2415" i="1"/>
  <c r="K2437" i="1"/>
  <c r="K2451" i="1"/>
  <c r="K2466" i="1"/>
  <c r="K3407" i="1"/>
  <c r="K2889" i="1"/>
  <c r="K3185" i="1"/>
  <c r="K2529" i="1"/>
  <c r="K2543" i="1"/>
  <c r="K2550" i="1"/>
  <c r="K3176" i="1"/>
  <c r="K3144" i="1"/>
  <c r="K7" i="1"/>
  <c r="K2594" i="1"/>
  <c r="K2606" i="1"/>
  <c r="K2438" i="1"/>
  <c r="K3204" i="1"/>
  <c r="K2706" i="1"/>
  <c r="K2741" i="1"/>
  <c r="K3077" i="1"/>
  <c r="K2783" i="1"/>
  <c r="K2801" i="1"/>
  <c r="K2820" i="1"/>
  <c r="K2828" i="1"/>
  <c r="K2841" i="1"/>
  <c r="K2849" i="1"/>
  <c r="K2917" i="1"/>
  <c r="K2647" i="1"/>
  <c r="K2947" i="1"/>
  <c r="K2957" i="1"/>
  <c r="K2968" i="1"/>
  <c r="K2984" i="1"/>
  <c r="K2371" i="1"/>
  <c r="K3121" i="1"/>
  <c r="K3151" i="1"/>
  <c r="K3163" i="1"/>
  <c r="K3002" i="1"/>
  <c r="K3215" i="1"/>
  <c r="K2871" i="1"/>
  <c r="K3158" i="1"/>
  <c r="K3287" i="1"/>
  <c r="K3063" i="1"/>
  <c r="K3090" i="1"/>
  <c r="K3346" i="1"/>
  <c r="K2618" i="1"/>
  <c r="K3253" i="1"/>
  <c r="K3368" i="1"/>
  <c r="K3271" i="1"/>
  <c r="K2665" i="1"/>
  <c r="K3430" i="1"/>
  <c r="K3448" i="1"/>
  <c r="K3459" i="1"/>
  <c r="K771" i="1"/>
  <c r="K277" i="1"/>
  <c r="K1331" i="1"/>
  <c r="K3120" i="1"/>
  <c r="K70" i="1"/>
  <c r="K1297" i="1"/>
  <c r="K1644" i="1"/>
  <c r="K225" i="1"/>
  <c r="K338" i="1"/>
  <c r="K417" i="1"/>
  <c r="K441" i="1"/>
  <c r="K496" i="1"/>
  <c r="K525" i="1"/>
  <c r="K550" i="1"/>
  <c r="K569" i="1"/>
  <c r="K463" i="1"/>
  <c r="K353" i="1"/>
  <c r="K640" i="1"/>
  <c r="K743" i="1"/>
  <c r="K1166" i="1"/>
  <c r="K1658" i="1"/>
  <c r="K700" i="1"/>
  <c r="K840" i="1"/>
  <c r="K856" i="1"/>
  <c r="K928" i="1"/>
  <c r="K1012" i="1"/>
  <c r="K94" i="1"/>
  <c r="K1198" i="1"/>
  <c r="K985" i="1"/>
  <c r="K1141" i="1"/>
  <c r="K2190" i="1"/>
  <c r="K1400" i="1"/>
  <c r="K1471" i="1"/>
  <c r="K1493" i="1"/>
  <c r="K1598" i="1"/>
  <c r="K1698" i="1"/>
  <c r="K1277" i="1"/>
  <c r="K1731" i="1"/>
  <c r="K321" i="1"/>
  <c r="K299" i="1"/>
  <c r="K1901" i="1"/>
  <c r="K1941" i="1"/>
  <c r="K2014" i="1"/>
  <c r="K2079" i="1"/>
  <c r="K1624" i="1"/>
  <c r="K381" i="1"/>
  <c r="K2228" i="1"/>
  <c r="K2118" i="1"/>
  <c r="K628" i="1"/>
  <c r="K2848" i="1"/>
  <c r="K3157" i="1"/>
  <c r="K3406" i="1"/>
  <c r="K2593" i="1"/>
  <c r="K3089" i="1"/>
  <c r="K3390" i="1"/>
  <c r="K2549" i="1"/>
  <c r="K2642" i="1"/>
  <c r="K2646" i="1"/>
  <c r="K2488" i="1"/>
  <c r="K2683" i="1"/>
  <c r="K2496" i="1"/>
  <c r="K2693" i="1"/>
  <c r="K2983" i="1"/>
  <c r="K2560" i="1"/>
  <c r="K2724" i="1"/>
  <c r="K2989" i="1"/>
  <c r="K3062" i="1"/>
  <c r="K3252" i="1"/>
  <c r="K3047" i="1"/>
  <c r="K2768" i="1"/>
  <c r="K3283" i="1"/>
  <c r="K2888" i="1"/>
  <c r="K2827" i="1"/>
  <c r="K2450" i="1"/>
  <c r="K2705" i="1"/>
  <c r="K2866" i="1"/>
  <c r="K2870" i="1"/>
  <c r="K2900" i="1"/>
  <c r="K2575" i="1"/>
  <c r="K2936" i="1"/>
  <c r="K3307" i="1"/>
  <c r="K2397" i="1"/>
  <c r="K2954" i="1"/>
  <c r="K3027" i="1"/>
  <c r="K3033" i="1"/>
  <c r="K3102" i="1"/>
  <c r="K2916" i="1"/>
  <c r="K3143" i="1"/>
  <c r="K3150" i="1"/>
  <c r="K3175" i="1"/>
  <c r="K2967" i="1"/>
  <c r="K3203" i="1"/>
  <c r="K3261" i="1"/>
  <c r="K3290" i="1"/>
  <c r="K2664" i="1"/>
  <c r="K3313" i="1"/>
  <c r="K3322" i="1"/>
  <c r="K3331" i="1"/>
  <c r="K3398" i="1"/>
  <c r="K2465" i="1"/>
  <c r="K3421" i="1"/>
  <c r="K3447" i="1"/>
  <c r="K3001" i="1"/>
  <c r="K1971" i="1"/>
  <c r="K2324" i="1"/>
  <c r="K1183" i="1"/>
  <c r="K1011" i="1"/>
  <c r="K1880" i="1"/>
  <c r="K2247" i="1"/>
  <c r="K1961" i="1"/>
  <c r="K1061" i="1"/>
  <c r="K2310" i="1"/>
  <c r="K193" i="1"/>
  <c r="K2101" i="1"/>
  <c r="K687" i="1"/>
  <c r="K320" i="1"/>
  <c r="K380" i="1"/>
  <c r="K396" i="1"/>
  <c r="K462" i="1"/>
  <c r="K537" i="1"/>
  <c r="K1470" i="1"/>
  <c r="K627" i="1"/>
  <c r="K665" i="1"/>
  <c r="K2157" i="1"/>
  <c r="K742" i="1"/>
  <c r="K808" i="1"/>
  <c r="K1900" i="1"/>
  <c r="K1026" i="1"/>
  <c r="K1087" i="1"/>
  <c r="K839" i="1"/>
  <c r="K1165" i="1"/>
  <c r="K1220" i="1"/>
  <c r="K1240" i="1"/>
  <c r="K495" i="1"/>
  <c r="K1697" i="1"/>
  <c r="K1516" i="1"/>
  <c r="K1568" i="1"/>
  <c r="K2147" i="1"/>
  <c r="K157" i="1"/>
  <c r="K1399" i="1"/>
  <c r="K1792" i="1"/>
  <c r="K1812" i="1"/>
  <c r="K276" i="1"/>
  <c r="K1918" i="1"/>
  <c r="K1990" i="1"/>
  <c r="K2031" i="1"/>
  <c r="K440" i="1"/>
  <c r="K2189" i="1"/>
  <c r="K2211" i="1"/>
  <c r="K2287" i="1"/>
  <c r="K2041" i="1"/>
  <c r="K3239" i="1"/>
  <c r="K2387" i="1"/>
  <c r="K3446" i="1"/>
  <c r="K2433" i="1"/>
  <c r="K2819" i="1"/>
  <c r="K3202" i="1"/>
  <c r="K2464" i="1"/>
  <c r="K2487" i="1"/>
  <c r="K2495" i="1"/>
  <c r="K2507" i="1"/>
  <c r="K2559" i="1"/>
  <c r="K2574" i="1"/>
  <c r="K2406" i="1"/>
  <c r="K6" i="1"/>
  <c r="K2590" i="1"/>
  <c r="K2847" i="1"/>
  <c r="K2663" i="1"/>
  <c r="K2682" i="1"/>
  <c r="K2826" i="1"/>
  <c r="K2641" i="1"/>
  <c r="K2782" i="1"/>
  <c r="K3429" i="1"/>
  <c r="K2887" i="1"/>
  <c r="K2915" i="1"/>
  <c r="K2929" i="1"/>
  <c r="K2542" i="1"/>
  <c r="K3026" i="1"/>
  <c r="K2899" i="1"/>
  <c r="K3000" i="1"/>
  <c r="K3046" i="1"/>
  <c r="K3061" i="1"/>
  <c r="K3076" i="1"/>
  <c r="K3088" i="1"/>
  <c r="K3101" i="1"/>
  <c r="K2472" i="1"/>
  <c r="K3117" i="1"/>
  <c r="K3136" i="1"/>
  <c r="K3149" i="1"/>
  <c r="K3156" i="1"/>
  <c r="K3295" i="1"/>
  <c r="K3184" i="1"/>
  <c r="K2740" i="1"/>
  <c r="K3214" i="1"/>
  <c r="K3229" i="1"/>
  <c r="K3251" i="1"/>
  <c r="K3330" i="1"/>
  <c r="K3174" i="1"/>
  <c r="K3306" i="1"/>
  <c r="K2598" i="1"/>
  <c r="K2396" i="1"/>
  <c r="K3362" i="1"/>
  <c r="K2926" i="1"/>
  <c r="K3371" i="1"/>
  <c r="K3389" i="1"/>
  <c r="K3397" i="1"/>
  <c r="K3405" i="1"/>
  <c r="K606" i="1"/>
  <c r="K2323" i="1"/>
  <c r="K1182" i="1"/>
  <c r="K1414" i="1"/>
  <c r="K945" i="1"/>
  <c r="K1657" i="1"/>
  <c r="K1276" i="1"/>
  <c r="K1748" i="1"/>
  <c r="K3370" i="1"/>
  <c r="K93" i="1"/>
  <c r="K192" i="1"/>
  <c r="K741" i="1"/>
  <c r="K524" i="1"/>
  <c r="K1567" i="1"/>
  <c r="K319" i="1"/>
  <c r="K379" i="1"/>
  <c r="K2100" i="1"/>
  <c r="K494" i="1"/>
  <c r="K69" i="1"/>
  <c r="K1845" i="1"/>
  <c r="K156" i="1"/>
  <c r="K770" i="1"/>
  <c r="K2210" i="1"/>
  <c r="K1140" i="1"/>
  <c r="K877" i="1"/>
  <c r="K902" i="1"/>
  <c r="K2343" i="1"/>
  <c r="K1197" i="1"/>
  <c r="K1060" i="1"/>
  <c r="K664" i="1"/>
  <c r="K120" i="1"/>
  <c r="K1711" i="1"/>
  <c r="K1042" i="1"/>
  <c r="K2286" i="1"/>
  <c r="K1427" i="1"/>
  <c r="K1445" i="1"/>
  <c r="K1469" i="1"/>
  <c r="K1597" i="1"/>
  <c r="K1623" i="1"/>
  <c r="K1643" i="1"/>
  <c r="K1677" i="1"/>
  <c r="K1515" i="1"/>
  <c r="K1010" i="1"/>
  <c r="K461" i="1"/>
  <c r="K1879" i="1"/>
  <c r="K2013" i="1"/>
  <c r="K1989" i="1"/>
  <c r="K1865" i="1"/>
  <c r="K2058" i="1"/>
  <c r="K807" i="1"/>
  <c r="K2117" i="1"/>
  <c r="K1791" i="1"/>
  <c r="K2156" i="1"/>
  <c r="K958" i="1"/>
  <c r="K2265" i="1"/>
  <c r="K3201" i="1"/>
  <c r="K2405" i="1"/>
  <c r="K2414" i="1"/>
  <c r="K2430" i="1"/>
  <c r="K2432" i="1"/>
  <c r="K2436" i="1"/>
  <c r="K2886" i="1"/>
  <c r="K2449" i="1"/>
  <c r="K2463" i="1"/>
  <c r="K2898" i="1"/>
  <c r="K2426" i="1"/>
  <c r="K2640" i="1"/>
  <c r="K2528" i="1"/>
  <c r="K2580" i="1"/>
  <c r="K2573" i="1"/>
  <c r="K3025" i="1"/>
  <c r="K3213" i="1"/>
  <c r="K2605" i="1"/>
  <c r="K2633" i="1"/>
  <c r="K2645" i="1"/>
  <c r="K686" i="1"/>
  <c r="K2704" i="1"/>
  <c r="K2953" i="1"/>
  <c r="K2818" i="1"/>
  <c r="K2699" i="1"/>
  <c r="K3100" i="1"/>
  <c r="K2541" i="1"/>
  <c r="K2739" i="1"/>
  <c r="K2753" i="1"/>
  <c r="K3260" i="1"/>
  <c r="K2781" i="1"/>
  <c r="K2494" i="1"/>
  <c r="K2846" i="1"/>
  <c r="K2914" i="1"/>
  <c r="K2815" i="1"/>
  <c r="K3087" i="1"/>
  <c r="K2681" i="1"/>
  <c r="K2966" i="1"/>
  <c r="K3183" i="1"/>
  <c r="K2999" i="1"/>
  <c r="K3045" i="1"/>
  <c r="K2486" i="1"/>
  <c r="K3445" i="1"/>
  <c r="K3155" i="1"/>
  <c r="K3173" i="1"/>
  <c r="K3194" i="1"/>
  <c r="K3234" i="1"/>
  <c r="K3075" i="1"/>
  <c r="K3286" i="1"/>
  <c r="K3294" i="1"/>
  <c r="K3312" i="1"/>
  <c r="K3345" i="1"/>
  <c r="K3329" i="1"/>
  <c r="K3162" i="1"/>
  <c r="K3250" i="1"/>
  <c r="K3428" i="1"/>
  <c r="K1542" i="1"/>
  <c r="K605" i="1"/>
  <c r="K352" i="1"/>
  <c r="K1181" i="1"/>
  <c r="K789" i="1"/>
  <c r="K3228" i="1"/>
  <c r="K3044" i="1"/>
  <c r="K2358" i="1"/>
  <c r="K2448" i="1"/>
  <c r="K92" i="1"/>
  <c r="K119" i="1"/>
  <c r="K155" i="1"/>
  <c r="K2116" i="1"/>
  <c r="K224" i="1"/>
  <c r="K244" i="1"/>
  <c r="K275" i="1"/>
  <c r="K439" i="1"/>
  <c r="K460" i="1"/>
  <c r="K536" i="1"/>
  <c r="K596" i="1"/>
  <c r="K639" i="1"/>
  <c r="K1398" i="1"/>
  <c r="K722" i="1"/>
  <c r="K740" i="1"/>
  <c r="K806" i="1"/>
  <c r="K1196" i="1"/>
  <c r="K876" i="1"/>
  <c r="K901" i="1"/>
  <c r="K944" i="1"/>
  <c r="K957" i="1"/>
  <c r="K1009" i="1"/>
  <c r="K1025" i="1"/>
  <c r="K1041" i="1"/>
  <c r="K1059" i="1"/>
  <c r="K1382" i="1"/>
  <c r="K378" i="1"/>
  <c r="K1899" i="1"/>
  <c r="K1296" i="1"/>
  <c r="K1312" i="1"/>
  <c r="K1330" i="1"/>
  <c r="K1351" i="1"/>
  <c r="K1426" i="1"/>
  <c r="K68" i="1"/>
  <c r="K1219" i="1"/>
  <c r="K1468" i="1"/>
  <c r="K1514" i="1"/>
  <c r="K1566" i="1"/>
  <c r="K1710" i="1"/>
  <c r="K1117" i="1"/>
  <c r="K1139" i="1"/>
  <c r="K2309" i="1"/>
  <c r="K395" i="1"/>
  <c r="K416" i="1"/>
  <c r="K825" i="1"/>
  <c r="K927" i="1"/>
  <c r="K2057" i="1"/>
  <c r="K2087" i="1"/>
  <c r="K2099" i="1"/>
  <c r="K626" i="1"/>
  <c r="K318" i="1"/>
  <c r="K2173" i="1"/>
  <c r="K2188" i="1"/>
  <c r="K2209" i="1"/>
  <c r="K2227" i="1"/>
  <c r="K2264" i="1"/>
  <c r="K2285" i="1"/>
  <c r="K1596" i="1"/>
  <c r="K2380" i="1"/>
  <c r="K2386" i="1"/>
  <c r="K2558" i="1"/>
  <c r="K2485" i="1"/>
  <c r="K2514" i="1"/>
  <c r="K2527" i="1"/>
  <c r="K2540" i="1"/>
  <c r="K3427" i="1"/>
  <c r="K5" i="1"/>
  <c r="K2572" i="1"/>
  <c r="K3233" i="1"/>
  <c r="K2462" i="1"/>
  <c r="K2639" i="1"/>
  <c r="K2658" i="1"/>
  <c r="K2703" i="1"/>
  <c r="K2713" i="1"/>
  <c r="K2413" i="1"/>
  <c r="K2604" i="1"/>
  <c r="K3172" i="1"/>
  <c r="K2817" i="1"/>
  <c r="K2869" i="1"/>
  <c r="K2825" i="1"/>
  <c r="K2938" i="1"/>
  <c r="K2885" i="1"/>
  <c r="K2897" i="1"/>
  <c r="K3282" i="1"/>
  <c r="K2723" i="1"/>
  <c r="K2965" i="1"/>
  <c r="K2532" i="1"/>
  <c r="K3182" i="1"/>
  <c r="K3032" i="1"/>
  <c r="K3060" i="1"/>
  <c r="K3086" i="1"/>
  <c r="K3119" i="1"/>
  <c r="K3388" i="1"/>
  <c r="K3148" i="1"/>
  <c r="K3212" i="1"/>
  <c r="K3238" i="1"/>
  <c r="K2998" i="1"/>
  <c r="K2404" i="1"/>
  <c r="K2752" i="1"/>
  <c r="K3321" i="1"/>
  <c r="K2617" i="1"/>
  <c r="K3344" i="1"/>
  <c r="K2780" i="1"/>
  <c r="K3361" i="1"/>
  <c r="K2935" i="1"/>
  <c r="K3369" i="1"/>
  <c r="K3383" i="1"/>
  <c r="K2429" i="1"/>
  <c r="K3404" i="1"/>
  <c r="K3444" i="1"/>
  <c r="K3458" i="1"/>
  <c r="K1541" i="1"/>
  <c r="K1413" i="1"/>
  <c r="K1295" i="1"/>
  <c r="K3135" i="1"/>
  <c r="K1254" i="1"/>
  <c r="K263" i="1"/>
  <c r="K351" i="1"/>
  <c r="K415" i="1"/>
  <c r="K523" i="1"/>
  <c r="K317" i="1"/>
  <c r="K943" i="1"/>
  <c r="K1138" i="1"/>
  <c r="K875" i="1"/>
  <c r="K1724" i="1"/>
  <c r="K2342" i="1"/>
  <c r="K1917" i="1"/>
  <c r="K154" i="1"/>
  <c r="K2187" i="1"/>
  <c r="K2246" i="1"/>
  <c r="K67" i="1"/>
  <c r="K223" i="1"/>
  <c r="K243" i="1"/>
  <c r="K568" i="1"/>
  <c r="K580" i="1"/>
  <c r="K1960" i="1"/>
  <c r="K625" i="1"/>
  <c r="K663" i="1"/>
  <c r="K769" i="1"/>
  <c r="K739" i="1"/>
  <c r="K805" i="1"/>
  <c r="K1329" i="1"/>
  <c r="K1444" i="1"/>
  <c r="K274" i="1"/>
  <c r="K926" i="1"/>
  <c r="K956" i="1"/>
  <c r="K984" i="1"/>
  <c r="K1008" i="1"/>
  <c r="K1058" i="1"/>
  <c r="K1086" i="1"/>
  <c r="K1116" i="1"/>
  <c r="K1513" i="1"/>
  <c r="K2284" i="1"/>
  <c r="K1275" i="1"/>
  <c r="K1350" i="1"/>
  <c r="K2086" i="1"/>
  <c r="K2155" i="1"/>
  <c r="K2056" i="1"/>
  <c r="K1565" i="1"/>
  <c r="K438" i="1"/>
  <c r="K1622" i="1"/>
  <c r="K298" i="1"/>
  <c r="K1676" i="1"/>
  <c r="K855" i="1"/>
  <c r="K493" i="1"/>
  <c r="K1747" i="1"/>
  <c r="K1782" i="1"/>
  <c r="K1811" i="1"/>
  <c r="K1467" i="1"/>
  <c r="K1844" i="1"/>
  <c r="K1878" i="1"/>
  <c r="K1898" i="1"/>
  <c r="K394" i="1"/>
  <c r="K2115" i="1"/>
  <c r="K1709" i="1"/>
  <c r="K2308" i="1"/>
  <c r="K2403" i="1"/>
  <c r="K3259" i="1"/>
  <c r="K2884" i="1"/>
  <c r="K3043" i="1"/>
  <c r="K3059" i="1"/>
  <c r="K3085" i="1"/>
  <c r="K3200" i="1"/>
  <c r="K2738" i="1"/>
  <c r="K2816" i="1"/>
  <c r="K1621" i="1"/>
  <c r="K2412" i="1"/>
  <c r="K153" i="1"/>
  <c r="K316" i="1"/>
  <c r="K2737" i="1"/>
  <c r="K492" i="1"/>
  <c r="K1180" i="1"/>
  <c r="K3084" i="1"/>
  <c r="K624" i="1"/>
  <c r="K2779" i="1"/>
  <c r="K1057" i="1"/>
  <c r="K1137" i="1"/>
  <c r="K2896" i="1"/>
  <c r="K2913" i="1"/>
  <c r="K2997" i="1"/>
  <c r="K1512" i="1"/>
  <c r="K1564" i="1"/>
  <c r="K3058" i="1"/>
  <c r="K3403" i="1"/>
  <c r="K2778" i="1"/>
  <c r="K2895" i="1"/>
  <c r="K3402" i="1"/>
  <c r="K1328" i="1"/>
  <c r="K2996" i="1"/>
  <c r="K350" i="1"/>
  <c r="K3467" i="1"/>
  <c r="K942" i="1"/>
  <c r="K91" i="1"/>
  <c r="K2964" i="1"/>
  <c r="K152" i="1"/>
  <c r="K2245" i="1"/>
  <c r="K623" i="1"/>
  <c r="K983" i="1"/>
  <c r="K2777" i="1"/>
  <c r="K3468" i="1"/>
  <c r="K2995" i="1"/>
  <c r="K1746" i="1"/>
  <c r="K414" i="1"/>
  <c r="K804" i="1"/>
  <c r="K1656" i="1"/>
  <c r="K1085" i="1"/>
  <c r="K66" i="1"/>
  <c r="K874" i="1"/>
  <c r="K1349" i="1"/>
  <c r="K2012" i="1"/>
  <c r="K1115" i="1"/>
  <c r="K1056" i="1"/>
  <c r="K1466" i="1"/>
  <c r="K491" i="1"/>
  <c r="K1675" i="1"/>
  <c r="K393" i="1"/>
  <c r="K662" i="1"/>
  <c r="K1040" i="1"/>
  <c r="K2307" i="1"/>
  <c r="K242" i="1"/>
  <c r="K1327" i="1"/>
  <c r="K1916" i="1"/>
  <c r="K955" i="1"/>
  <c r="K2357" i="1"/>
  <c r="K118" i="1"/>
  <c r="K1218" i="1"/>
  <c r="K738" i="1"/>
  <c r="K1620" i="1"/>
  <c r="K459" i="1"/>
  <c r="K1897" i="1"/>
  <c r="K1540" i="1"/>
  <c r="K1940" i="1"/>
  <c r="K1007" i="1"/>
  <c r="K2994" i="1"/>
  <c r="K1055" i="1"/>
  <c r="C2865" i="1"/>
  <c r="C2370" i="1"/>
  <c r="C1713" i="1"/>
  <c r="C2982" i="1"/>
  <c r="C271" i="1"/>
  <c r="C435" i="1"/>
  <c r="C730" i="1"/>
  <c r="C1235" i="1"/>
  <c r="C1455" i="1"/>
  <c r="C2484" i="1"/>
  <c r="C2241" i="1"/>
  <c r="C2028" i="1"/>
  <c r="C2075" i="1"/>
  <c r="C2134" i="1"/>
  <c r="C3360" i="1"/>
  <c r="C2616" i="1"/>
  <c r="C1035" i="1"/>
  <c r="C2860" i="1"/>
  <c r="C2912" i="1"/>
  <c r="C3258" i="1"/>
  <c r="C1610" i="1"/>
  <c r="C3305" i="1"/>
  <c r="C545" i="1"/>
  <c r="C592" i="1"/>
  <c r="C617" i="1"/>
  <c r="C1128" i="1"/>
  <c r="C1412" i="1"/>
  <c r="C1842" i="1"/>
  <c r="C2301" i="1"/>
  <c r="C1858" i="1"/>
  <c r="C81" i="1"/>
  <c r="C106" i="1"/>
  <c r="C142" i="1"/>
  <c r="C182" i="1"/>
  <c r="C391" i="1"/>
  <c r="C256" i="1"/>
  <c r="C291" i="1"/>
  <c r="C310" i="1"/>
  <c r="C366" i="1"/>
  <c r="C407" i="1"/>
  <c r="C449" i="1"/>
  <c r="C519" i="1"/>
  <c r="C867" i="1"/>
  <c r="C682" i="1"/>
  <c r="C715" i="1"/>
  <c r="C760" i="1"/>
  <c r="C785" i="1"/>
  <c r="C798" i="1"/>
  <c r="C820" i="1"/>
  <c r="C848" i="1"/>
  <c r="C892" i="1"/>
  <c r="C3057" i="1"/>
  <c r="C938" i="1"/>
  <c r="C972" i="1"/>
  <c r="C996" i="1"/>
  <c r="C1024" i="1"/>
  <c r="C1112" i="1"/>
  <c r="C1156" i="1"/>
  <c r="C1291" i="1"/>
  <c r="C1267" i="1"/>
  <c r="C1308" i="1"/>
  <c r="C1378" i="1"/>
  <c r="C1437" i="1"/>
  <c r="C1488" i="1"/>
  <c r="C1505" i="1"/>
  <c r="C1537" i="1"/>
  <c r="C1555" i="1"/>
  <c r="C1587" i="1"/>
  <c r="C1640" i="1"/>
  <c r="C1670" i="1"/>
  <c r="C1694" i="1"/>
  <c r="C836" i="1"/>
  <c r="C1719" i="1"/>
  <c r="C1102" i="1"/>
  <c r="C1741" i="1"/>
  <c r="C1774" i="1"/>
  <c r="C1803" i="1"/>
  <c r="C1876" i="1"/>
  <c r="C3382" i="1"/>
  <c r="C2354" i="1"/>
  <c r="C1966" i="1"/>
  <c r="C1983" i="1"/>
  <c r="C337" i="1"/>
  <c r="C1248" i="1"/>
  <c r="C480" i="1"/>
  <c r="C2111" i="1"/>
  <c r="C2963" i="1"/>
  <c r="C2181" i="1"/>
  <c r="C2203" i="1"/>
  <c r="C239" i="1"/>
  <c r="C2280" i="1"/>
  <c r="C3396" i="1"/>
  <c r="C2506" i="1"/>
  <c r="C2883" i="1"/>
  <c r="C3342" i="1"/>
  <c r="C2881" i="1"/>
  <c r="C3024" i="1"/>
  <c r="C2952" i="1"/>
  <c r="C3328" i="1"/>
  <c r="C3443" i="1"/>
  <c r="C2981" i="1"/>
  <c r="C1079" i="1"/>
  <c r="C3142" i="1"/>
  <c r="C2222" i="1"/>
  <c r="C37" i="1"/>
  <c r="C1875" i="1"/>
  <c r="C86" i="1"/>
  <c r="C141" i="1"/>
  <c r="C207" i="1"/>
  <c r="C238" i="1"/>
  <c r="C255" i="1"/>
  <c r="C309" i="1"/>
  <c r="C336" i="1"/>
  <c r="C1111" i="1"/>
  <c r="C406" i="1"/>
  <c r="C434" i="1"/>
  <c r="C175" i="1"/>
  <c r="C921" i="1"/>
  <c r="C556" i="1"/>
  <c r="C577" i="1"/>
  <c r="C602" i="1"/>
  <c r="C638" i="1"/>
  <c r="C971" i="1"/>
  <c r="C696" i="1"/>
  <c r="C784" i="1"/>
  <c r="C819" i="1"/>
  <c r="C835" i="1"/>
  <c r="C847" i="1"/>
  <c r="C866" i="1"/>
  <c r="C891" i="1"/>
  <c r="C1307" i="1"/>
  <c r="C950" i="1"/>
  <c r="C1049" i="1"/>
  <c r="C1078" i="1"/>
  <c r="C1101" i="1"/>
  <c r="C1177" i="1"/>
  <c r="C479" i="1"/>
  <c r="C1214" i="1"/>
  <c r="C1234" i="1"/>
  <c r="C1247" i="1"/>
  <c r="C1266" i="1"/>
  <c r="C1290" i="1"/>
  <c r="C1323" i="1"/>
  <c r="C1340" i="1"/>
  <c r="C1377" i="1"/>
  <c r="C544" i="1"/>
  <c r="C2133" i="1"/>
  <c r="C591" i="1"/>
  <c r="C1487" i="1"/>
  <c r="C1504" i="1"/>
  <c r="C1536" i="1"/>
  <c r="C1586" i="1"/>
  <c r="C1609" i="1"/>
  <c r="C653" i="1"/>
  <c r="C1639" i="1"/>
  <c r="C1649" i="1"/>
  <c r="C1693" i="1"/>
  <c r="C616" i="1"/>
  <c r="C759" i="1"/>
  <c r="C1762" i="1"/>
  <c r="C1773" i="1"/>
  <c r="C1034" i="1"/>
  <c r="C1841" i="1"/>
  <c r="C1857" i="1"/>
  <c r="C365" i="1"/>
  <c r="C1909" i="1"/>
  <c r="C1933" i="1"/>
  <c r="C1953" i="1"/>
  <c r="C2003" i="1"/>
  <c r="C518" i="1"/>
  <c r="C2036" i="1"/>
  <c r="C2049" i="1"/>
  <c r="C2093" i="1"/>
  <c r="C290" i="1"/>
  <c r="C2172" i="1"/>
  <c r="C2180" i="1"/>
  <c r="C2221" i="1"/>
  <c r="C2240" i="1"/>
  <c r="C2262" i="1"/>
  <c r="C2279" i="1"/>
  <c r="C2300" i="1"/>
  <c r="C2859" i="1"/>
  <c r="C2353" i="1"/>
  <c r="C2951" i="1"/>
  <c r="C3099" i="1"/>
  <c r="C2461" i="1"/>
  <c r="C3304" i="1"/>
  <c r="C2589" i="1"/>
  <c r="C2627" i="1"/>
  <c r="C2880" i="1"/>
  <c r="C2751" i="1"/>
  <c r="C3381" i="1"/>
  <c r="C49" i="1"/>
  <c r="C2638" i="1"/>
  <c r="C2980" i="1"/>
  <c r="C2505" i="1"/>
  <c r="C3083" i="1"/>
  <c r="C52" i="1"/>
  <c r="C62" i="1"/>
  <c r="C3359" i="1"/>
  <c r="C3367" i="1"/>
  <c r="C3442" i="1"/>
  <c r="C576" i="1"/>
  <c r="C448" i="1"/>
  <c r="C2171" i="1"/>
  <c r="C308" i="1"/>
  <c r="C1155" i="1"/>
  <c r="C3401" i="1"/>
  <c r="C2635" i="1"/>
  <c r="C1503" i="1"/>
  <c r="C206" i="1"/>
  <c r="C216" i="1"/>
  <c r="C1077" i="1"/>
  <c r="C590" i="1"/>
  <c r="C343" i="1"/>
  <c r="C364" i="1"/>
  <c r="C405" i="1"/>
  <c r="C478" i="1"/>
  <c r="C517" i="1"/>
  <c r="C543" i="1"/>
  <c r="C548" i="1"/>
  <c r="C637" i="1"/>
  <c r="C652" i="1"/>
  <c r="C681" i="1"/>
  <c r="C758" i="1"/>
  <c r="C1772" i="1"/>
  <c r="C865" i="1"/>
  <c r="C890" i="1"/>
  <c r="C1585" i="1"/>
  <c r="C920" i="1"/>
  <c r="C937" i="1"/>
  <c r="C970" i="1"/>
  <c r="C1048" i="1"/>
  <c r="C1893" i="1"/>
  <c r="C1213" i="1"/>
  <c r="C1233" i="1"/>
  <c r="C140" i="1"/>
  <c r="C1306" i="1"/>
  <c r="C1339" i="1"/>
  <c r="C2002" i="1"/>
  <c r="C1411" i="1"/>
  <c r="C1425" i="1"/>
  <c r="C1436" i="1"/>
  <c r="C85" i="1"/>
  <c r="C1486" i="1"/>
  <c r="C1608" i="1"/>
  <c r="C1638" i="1"/>
  <c r="C1669" i="1"/>
  <c r="C1692" i="1"/>
  <c r="C1265" i="1"/>
  <c r="C1728" i="1"/>
  <c r="C1761" i="1"/>
  <c r="C1840" i="1"/>
  <c r="C1856" i="1"/>
  <c r="C1535" i="1"/>
  <c r="C1908" i="1"/>
  <c r="C1932" i="1"/>
  <c r="C105" i="1"/>
  <c r="C1176" i="1"/>
  <c r="C2027" i="1"/>
  <c r="C2048" i="1"/>
  <c r="C2074" i="1"/>
  <c r="C714" i="1"/>
  <c r="C2092" i="1"/>
  <c r="C2261" i="1"/>
  <c r="C2202" i="1"/>
  <c r="C2278" i="1"/>
  <c r="C390" i="1"/>
  <c r="C2336" i="1"/>
  <c r="C2369" i="1"/>
  <c r="C3" i="1"/>
  <c r="C2425" i="1"/>
  <c r="C2762" i="1"/>
  <c r="C2776" i="1"/>
  <c r="C3281" i="1"/>
  <c r="C2379" i="1"/>
  <c r="C27" i="1"/>
  <c r="C36" i="1"/>
  <c r="C3082" i="1"/>
  <c r="C2879" i="1"/>
  <c r="C48" i="1"/>
  <c r="C2911" i="1"/>
  <c r="C3098" i="1"/>
  <c r="C2548" i="1"/>
  <c r="C3023" i="1"/>
  <c r="C3109" i="1"/>
  <c r="C41" i="1"/>
  <c r="C61" i="1"/>
  <c r="C3341" i="1"/>
  <c r="C3426" i="1"/>
  <c r="C1892" i="1"/>
  <c r="C433" i="1"/>
  <c r="C1691" i="1"/>
  <c r="C2110" i="1"/>
  <c r="C21" i="1"/>
  <c r="C104" i="1"/>
  <c r="C139" i="1"/>
  <c r="C174" i="1"/>
  <c r="C237" i="1"/>
  <c r="C2318" i="1"/>
  <c r="C289" i="1"/>
  <c r="C1193" i="1"/>
  <c r="C389" i="1"/>
  <c r="C477" i="1"/>
  <c r="C531" i="1"/>
  <c r="C2750" i="1"/>
  <c r="C589" i="1"/>
  <c r="C695" i="1"/>
  <c r="C2335" i="1"/>
  <c r="C516" i="1"/>
  <c r="C818" i="1"/>
  <c r="C834" i="1"/>
  <c r="C1127" i="1"/>
  <c r="C2299" i="1"/>
  <c r="C915" i="1"/>
  <c r="C969" i="1"/>
  <c r="C1502" i="1"/>
  <c r="C575" i="1"/>
  <c r="C2001" i="1"/>
  <c r="C1076" i="1"/>
  <c r="C1110" i="1"/>
  <c r="C2864" i="1"/>
  <c r="C1154" i="1"/>
  <c r="C1175" i="1"/>
  <c r="C1212" i="1"/>
  <c r="C1246" i="1"/>
  <c r="C757" i="1"/>
  <c r="C1376" i="1"/>
  <c r="C1357" i="1"/>
  <c r="C1534" i="1"/>
  <c r="C1584" i="1"/>
  <c r="C2047" i="1"/>
  <c r="C1615" i="1"/>
  <c r="C1839" i="1"/>
  <c r="C215" i="1"/>
  <c r="C1706" i="1"/>
  <c r="C363" i="1"/>
  <c r="C1760" i="1"/>
  <c r="C1771" i="1"/>
  <c r="C1802" i="1"/>
  <c r="C1825" i="1"/>
  <c r="C1855" i="1"/>
  <c r="C680" i="1"/>
  <c r="C1931" i="1"/>
  <c r="C1982" i="1"/>
  <c r="C1430" i="1"/>
  <c r="C2153" i="1"/>
  <c r="C2170" i="1"/>
  <c r="C1740" i="1"/>
  <c r="C2201" i="1"/>
  <c r="C1485" i="1"/>
  <c r="C2260" i="1"/>
  <c r="C2352" i="1"/>
  <c r="C2385" i="1"/>
  <c r="C2483" i="1"/>
  <c r="C2626" i="1"/>
  <c r="C2504" i="1"/>
  <c r="C2718" i="1"/>
  <c r="C3457" i="1"/>
  <c r="C3327" i="1"/>
  <c r="C2615" i="1"/>
  <c r="C2632" i="1"/>
  <c r="C2637" i="1"/>
  <c r="C2657" i="1"/>
  <c r="C4" i="1"/>
  <c r="C2691" i="1"/>
  <c r="C2571" i="1"/>
  <c r="C2797" i="1"/>
  <c r="C2814" i="1"/>
  <c r="C3211" i="1"/>
  <c r="C2557" i="1"/>
  <c r="C2882" i="1"/>
  <c r="C2949" i="1"/>
  <c r="C2962" i="1"/>
  <c r="C2934" i="1"/>
  <c r="C3022" i="1"/>
  <c r="C3056" i="1"/>
  <c r="C3074" i="1"/>
  <c r="C3108" i="1"/>
  <c r="C3116" i="1"/>
  <c r="C3134" i="1"/>
  <c r="C3031" i="1"/>
  <c r="C3232" i="1"/>
  <c r="C3270" i="1"/>
  <c r="C3280" i="1"/>
  <c r="C3303" i="1"/>
  <c r="C3320" i="1"/>
  <c r="C2736" i="1"/>
  <c r="C3380" i="1"/>
  <c r="C3400" i="1"/>
  <c r="C3420" i="1"/>
  <c r="C1174" i="1"/>
  <c r="C3073" i="1"/>
  <c r="C2979" i="1"/>
  <c r="C542" i="1"/>
  <c r="C1952" i="1"/>
  <c r="C3133" i="1"/>
  <c r="C1410" i="1"/>
  <c r="C138" i="1"/>
  <c r="C173" i="1"/>
  <c r="C2109" i="1"/>
  <c r="C236" i="1"/>
  <c r="C254" i="1"/>
  <c r="C270" i="1"/>
  <c r="C307" i="1"/>
  <c r="C205" i="1"/>
  <c r="C1637" i="1"/>
  <c r="C432" i="1"/>
  <c r="C515" i="1"/>
  <c r="C476" i="1"/>
  <c r="C2220" i="1"/>
  <c r="C601" i="1"/>
  <c r="C1424" i="1"/>
  <c r="C651" i="1"/>
  <c r="C713" i="1"/>
  <c r="C729" i="1"/>
  <c r="C756" i="1"/>
  <c r="C783" i="1"/>
  <c r="C797" i="1"/>
  <c r="C1607" i="1"/>
  <c r="C1930" i="1"/>
  <c r="C968" i="1"/>
  <c r="C694" i="1"/>
  <c r="C1075" i="1"/>
  <c r="C1126" i="1"/>
  <c r="C2334" i="1"/>
  <c r="C679" i="1"/>
  <c r="C1322" i="1"/>
  <c r="C1375" i="1"/>
  <c r="C1705" i="1"/>
  <c r="C995" i="1"/>
  <c r="C1211" i="1"/>
  <c r="C1484" i="1"/>
  <c r="C1100" i="1"/>
  <c r="C1554" i="1"/>
  <c r="C1583" i="1"/>
  <c r="C1533" i="1"/>
  <c r="C864" i="1"/>
  <c r="C817" i="1"/>
  <c r="C1824" i="1"/>
  <c r="C1874" i="1"/>
  <c r="C2000" i="1"/>
  <c r="C2026" i="1"/>
  <c r="C2351" i="1"/>
  <c r="C2073" i="1"/>
  <c r="C2152" i="1"/>
  <c r="C2179" i="1"/>
  <c r="C2239" i="1"/>
  <c r="C2259" i="1"/>
  <c r="C2277" i="1"/>
  <c r="C1289" i="1"/>
  <c r="C335" i="1"/>
  <c r="C26" i="1"/>
  <c r="C2443" i="1"/>
  <c r="C2570" i="1"/>
  <c r="C2625" i="1"/>
  <c r="C3302" i="1"/>
  <c r="C2675" i="1"/>
  <c r="C3441" i="1"/>
  <c r="C3141" i="1"/>
  <c r="C2493" i="1"/>
  <c r="C2435" i="1"/>
  <c r="C2729" i="1"/>
  <c r="C2735" i="1"/>
  <c r="C2395" i="1"/>
  <c r="C2813" i="1"/>
  <c r="C35" i="1"/>
  <c r="C2831" i="1"/>
  <c r="C2878" i="1"/>
  <c r="C47" i="1"/>
  <c r="C2636" i="1"/>
  <c r="C2925" i="1"/>
  <c r="C2946" i="1"/>
  <c r="C2656" i="1"/>
  <c r="C3354" i="1"/>
  <c r="C3021" i="1"/>
  <c r="C3030" i="1"/>
  <c r="C3055" i="1"/>
  <c r="C2796" i="1"/>
  <c r="C2526" i="1"/>
  <c r="C3210" i="1"/>
  <c r="C3248" i="1"/>
  <c r="C2424" i="1"/>
  <c r="C3279" i="1"/>
  <c r="C3293" i="1"/>
  <c r="C2601" i="1"/>
  <c r="C3340" i="1"/>
  <c r="C40" i="1"/>
  <c r="C2503" i="1"/>
  <c r="C3425" i="1"/>
  <c r="C3456" i="1"/>
  <c r="C833" i="1"/>
  <c r="C1999" i="1"/>
  <c r="C2169" i="1"/>
  <c r="C796" i="1"/>
  <c r="C1321" i="1"/>
  <c r="C2569" i="1"/>
  <c r="C80" i="1"/>
  <c r="C1192" i="1"/>
  <c r="C137" i="1"/>
  <c r="C214" i="1"/>
  <c r="C1423" i="1"/>
  <c r="C288" i="1"/>
  <c r="C1759" i="1"/>
  <c r="C431" i="1"/>
  <c r="C475" i="1"/>
  <c r="C362" i="1"/>
  <c r="C541" i="1"/>
  <c r="C636" i="1"/>
  <c r="C678" i="1"/>
  <c r="C755" i="1"/>
  <c r="C782" i="1"/>
  <c r="C816" i="1"/>
  <c r="C1553" i="1"/>
  <c r="C2072" i="1"/>
  <c r="C1770" i="1"/>
  <c r="C1454" i="1"/>
  <c r="C1153" i="1"/>
  <c r="C1173" i="1"/>
  <c r="C1210" i="1"/>
  <c r="C889" i="1"/>
  <c r="C1245" i="1"/>
  <c r="C1305" i="1"/>
  <c r="C1374" i="1"/>
  <c r="C712" i="1"/>
  <c r="C1429" i="1"/>
  <c r="C1532" i="1"/>
  <c r="C1929" i="1"/>
  <c r="C914" i="1"/>
  <c r="C2276" i="1"/>
  <c r="C1668" i="1"/>
  <c r="C2151" i="1"/>
  <c r="C846" i="1"/>
  <c r="C1739" i="1"/>
  <c r="C555" i="1"/>
  <c r="C2132" i="1"/>
  <c r="C1891" i="1"/>
  <c r="C1981" i="1"/>
  <c r="C2025" i="1"/>
  <c r="C1023" i="1"/>
  <c r="C2258" i="1"/>
  <c r="C1435" i="1"/>
  <c r="C1501" i="1"/>
  <c r="C1483" i="1"/>
  <c r="C514" i="1"/>
  <c r="C2298" i="1"/>
  <c r="C2333" i="1"/>
  <c r="C2350" i="1"/>
  <c r="C2775" i="1"/>
  <c r="C2402" i="1"/>
  <c r="C3097" i="1"/>
  <c r="C2502" i="1"/>
  <c r="C2442" i="1"/>
  <c r="C2460" i="1"/>
  <c r="C2525" i="1"/>
  <c r="C2531" i="1"/>
  <c r="C2539" i="1"/>
  <c r="C2978" i="1"/>
  <c r="C2945" i="1"/>
  <c r="C2812" i="1"/>
  <c r="C2631" i="1"/>
  <c r="C18" i="1"/>
  <c r="C2655" i="1"/>
  <c r="C2734" i="1"/>
  <c r="C2749" i="1"/>
  <c r="C25" i="1"/>
  <c r="C2624" i="1"/>
  <c r="C34" i="1"/>
  <c r="C2858" i="1"/>
  <c r="C2877" i="1"/>
  <c r="C3115" i="1"/>
  <c r="C3193" i="1"/>
  <c r="C2961" i="1"/>
  <c r="C2988" i="1"/>
  <c r="C2482" i="1"/>
  <c r="C3042" i="1"/>
  <c r="C3020" i="1"/>
  <c r="C3081" i="1"/>
  <c r="C3132" i="1"/>
  <c r="C2588" i="1"/>
  <c r="C3171" i="1"/>
  <c r="C3181" i="1"/>
  <c r="C60" i="1"/>
  <c r="C3247" i="1"/>
  <c r="C3440" i="1"/>
  <c r="C3225" i="1"/>
  <c r="C3339" i="1"/>
  <c r="C2394" i="1"/>
  <c r="C3358" i="1"/>
  <c r="C3395" i="1"/>
  <c r="C3466" i="1"/>
  <c r="C172" i="1"/>
  <c r="C2046" i="1"/>
  <c r="C781" i="1"/>
  <c r="C1758" i="1"/>
  <c r="C1769" i="1"/>
  <c r="C2131" i="1"/>
  <c r="C136" i="1"/>
  <c r="C1244" i="1"/>
  <c r="C1907" i="1"/>
  <c r="C306" i="1"/>
  <c r="C2332" i="1"/>
  <c r="C388" i="1"/>
  <c r="C2085" i="1"/>
  <c r="C447" i="1"/>
  <c r="C269" i="1"/>
  <c r="C554" i="1"/>
  <c r="C1033" i="1"/>
  <c r="C832" i="1"/>
  <c r="C615" i="1"/>
  <c r="C650" i="1"/>
  <c r="C711" i="1"/>
  <c r="C588" i="1"/>
  <c r="C1704" i="1"/>
  <c r="C888" i="1"/>
  <c r="C913" i="1"/>
  <c r="C936" i="1"/>
  <c r="C994" i="1"/>
  <c r="C1022" i="1"/>
  <c r="C1074" i="1"/>
  <c r="C1109" i="1"/>
  <c r="C430" i="1"/>
  <c r="C1191" i="1"/>
  <c r="C1209" i="1"/>
  <c r="C1890" i="1"/>
  <c r="C2219" i="1"/>
  <c r="C334" i="1"/>
  <c r="C1422" i="1"/>
  <c r="C1453" i="1"/>
  <c r="C1482" i="1"/>
  <c r="C1500" i="1"/>
  <c r="C1531" i="1"/>
  <c r="C1288" i="1"/>
  <c r="C1636" i="1"/>
  <c r="C1125" i="1"/>
  <c r="C2071" i="1"/>
  <c r="C2024" i="1"/>
  <c r="C204" i="1"/>
  <c r="C1928" i="1"/>
  <c r="C2108" i="1"/>
  <c r="C1099" i="1"/>
  <c r="C2168" i="1"/>
  <c r="C677" i="1"/>
  <c r="C2200" i="1"/>
  <c r="C2378" i="1"/>
  <c r="C2423" i="1"/>
  <c r="C51" i="1"/>
  <c r="C2481" i="1"/>
  <c r="C2501" i="1"/>
  <c r="C2630" i="1"/>
  <c r="C2587" i="1"/>
  <c r="C2674" i="1"/>
  <c r="C33" i="1"/>
  <c r="C2717" i="1"/>
  <c r="C2748" i="1"/>
  <c r="C3292" i="1"/>
  <c r="C2774" i="1"/>
  <c r="C2811" i="1"/>
  <c r="C2840" i="1"/>
  <c r="C2662" i="1"/>
  <c r="C46" i="1"/>
  <c r="C2910" i="1"/>
  <c r="C2944" i="1"/>
  <c r="C2654" i="1"/>
  <c r="C3278" i="1"/>
  <c r="C3246" i="1"/>
  <c r="C3107" i="1"/>
  <c r="C3114" i="1"/>
  <c r="C2697" i="1"/>
  <c r="C3131" i="1"/>
  <c r="C3269" i="1"/>
  <c r="C1727" i="1"/>
  <c r="C3170" i="1"/>
  <c r="C2933" i="1"/>
  <c r="C2524" i="1"/>
  <c r="C59" i="1"/>
  <c r="C3209" i="1"/>
  <c r="C3224" i="1"/>
  <c r="C2459" i="1"/>
  <c r="C3289" i="1"/>
  <c r="C2614" i="1"/>
  <c r="C3338" i="1"/>
  <c r="C2690" i="1"/>
  <c r="C3353" i="1"/>
  <c r="C2857" i="1"/>
  <c r="C3072" i="1"/>
  <c r="C2795" i="1"/>
  <c r="C3301" i="1"/>
  <c r="C3419" i="1"/>
  <c r="C3019" i="1"/>
  <c r="C3455" i="1"/>
  <c r="C103" i="1"/>
  <c r="C1838" i="1"/>
  <c r="C333" i="1"/>
  <c r="C79" i="1"/>
  <c r="C3454" i="1"/>
  <c r="C171" i="1"/>
  <c r="C181" i="1"/>
  <c r="C203" i="1"/>
  <c r="C614" i="1"/>
  <c r="C513" i="1"/>
  <c r="C2331" i="1"/>
  <c r="C2199" i="1"/>
  <c r="C429" i="1"/>
  <c r="C649" i="1"/>
  <c r="C693" i="1"/>
  <c r="C1409" i="1"/>
  <c r="C1690" i="1"/>
  <c r="C887" i="1"/>
  <c r="C84" i="1"/>
  <c r="C967" i="1"/>
  <c r="C1032" i="1"/>
  <c r="C1073" i="1"/>
  <c r="C1098" i="1"/>
  <c r="C574" i="1"/>
  <c r="C1208" i="1"/>
  <c r="C235" i="1"/>
  <c r="C1264" i="1"/>
  <c r="C1287" i="1"/>
  <c r="C1320" i="1"/>
  <c r="C831" i="1"/>
  <c r="C1390" i="1"/>
  <c r="C780" i="1"/>
  <c r="C710" i="1"/>
  <c r="C1552" i="1"/>
  <c r="C404" i="1"/>
  <c r="C1703" i="1"/>
  <c r="C1452" i="1"/>
  <c r="C1757" i="1"/>
  <c r="C1768" i="1"/>
  <c r="C1801" i="1"/>
  <c r="C1854" i="1"/>
  <c r="C1582" i="1"/>
  <c r="C1889" i="1"/>
  <c r="C135" i="1"/>
  <c r="C1823" i="1"/>
  <c r="C361" i="1"/>
  <c r="C2045" i="1"/>
  <c r="C2070" i="1"/>
  <c r="C2084" i="1"/>
  <c r="C2130" i="1"/>
  <c r="C2257" i="1"/>
  <c r="C2275" i="1"/>
  <c r="C2297" i="1"/>
  <c r="C1614" i="1"/>
  <c r="C2167" i="1"/>
  <c r="C3337" i="1"/>
  <c r="C2422" i="1"/>
  <c r="C2428" i="1"/>
  <c r="C2830" i="1"/>
  <c r="C2458" i="1"/>
  <c r="C2492" i="1"/>
  <c r="C2513" i="1"/>
  <c r="C2977" i="1"/>
  <c r="C2538" i="1"/>
  <c r="C3352" i="1"/>
  <c r="C2600" i="1"/>
  <c r="C2943" i="1"/>
  <c r="C2623" i="1"/>
  <c r="C3169" i="1"/>
  <c r="C3231" i="1"/>
  <c r="C2728" i="1"/>
  <c r="C24" i="1"/>
  <c r="C2950" i="1"/>
  <c r="C2839" i="1"/>
  <c r="C993" i="1"/>
  <c r="C39" i="1"/>
  <c r="C45" i="1"/>
  <c r="C2716" i="1"/>
  <c r="C2948" i="1"/>
  <c r="C2992" i="1"/>
  <c r="C3018" i="1"/>
  <c r="C2987" i="1"/>
  <c r="C3041" i="1"/>
  <c r="C3071" i="1"/>
  <c r="C3192" i="1"/>
  <c r="C2377" i="1"/>
  <c r="C3223" i="1"/>
  <c r="C2761" i="1"/>
  <c r="C3268" i="1"/>
  <c r="C3277" i="1"/>
  <c r="C3424" i="1"/>
  <c r="C3326" i="1"/>
  <c r="C2556" i="1"/>
  <c r="C3394" i="1"/>
  <c r="C3418" i="1"/>
  <c r="C3439" i="1"/>
  <c r="C3465" i="1"/>
  <c r="C1998" i="1"/>
  <c r="C779" i="1"/>
  <c r="C1551" i="1"/>
  <c r="C795" i="1"/>
  <c r="C1980" i="1"/>
  <c r="C2349" i="1"/>
  <c r="C305" i="1"/>
  <c r="C2368" i="1"/>
  <c r="C1097" i="1"/>
  <c r="C1232" i="1"/>
  <c r="C2129" i="1"/>
  <c r="C332" i="1"/>
  <c r="C83" i="1"/>
  <c r="C2178" i="1"/>
  <c r="C213" i="1"/>
  <c r="C1421" i="1"/>
  <c r="C403" i="1"/>
  <c r="C446" i="1"/>
  <c r="C1648" i="1"/>
  <c r="C2863" i="1"/>
  <c r="C202" i="1"/>
  <c r="C512" i="1"/>
  <c r="C709" i="1"/>
  <c r="C573" i="1"/>
  <c r="C754" i="1"/>
  <c r="C830" i="1"/>
  <c r="C912" i="1"/>
  <c r="C919" i="1"/>
  <c r="C1021" i="1"/>
  <c r="C2238" i="1"/>
  <c r="C1108" i="1"/>
  <c r="C1124" i="1"/>
  <c r="C966" i="1"/>
  <c r="C1304" i="1"/>
  <c r="C1408" i="1"/>
  <c r="C1451" i="1"/>
  <c r="C1481" i="1"/>
  <c r="C1499" i="1"/>
  <c r="C1581" i="1"/>
  <c r="C1606" i="1"/>
  <c r="C1319" i="1"/>
  <c r="C1667" i="1"/>
  <c r="C1689" i="1"/>
  <c r="C1738" i="1"/>
  <c r="C1787" i="1"/>
  <c r="C474" i="1"/>
  <c r="C2274" i="1"/>
  <c r="C1853" i="1"/>
  <c r="C1951" i="1"/>
  <c r="C2035" i="1"/>
  <c r="C253" i="1"/>
  <c r="C2069" i="1"/>
  <c r="C2166" i="1"/>
  <c r="C2198" i="1"/>
  <c r="C648" i="1"/>
  <c r="C2393" i="1"/>
  <c r="C3096" i="1"/>
  <c r="C3106" i="1"/>
  <c r="C2680" i="1"/>
  <c r="C32" i="1"/>
  <c r="C2512" i="1"/>
  <c r="C3113" i="1"/>
  <c r="C2673" i="1"/>
  <c r="C2568" i="1"/>
  <c r="C2586" i="1"/>
  <c r="C2592" i="1"/>
  <c r="C2613" i="1"/>
  <c r="C2629" i="1"/>
  <c r="C17" i="1"/>
  <c r="C2653" i="1"/>
  <c r="C2829" i="1"/>
  <c r="C2689" i="1"/>
  <c r="C2712" i="1"/>
  <c r="C3191" i="1"/>
  <c r="C2733" i="1"/>
  <c r="C58" i="1"/>
  <c r="C2794" i="1"/>
  <c r="C2856" i="1"/>
  <c r="C2876" i="1"/>
  <c r="C2480" i="1"/>
  <c r="C2810" i="1"/>
  <c r="C2537" i="1"/>
  <c r="C1389" i="1"/>
  <c r="C3054" i="1"/>
  <c r="C3080" i="1"/>
  <c r="C44" i="1"/>
  <c r="C3130" i="1"/>
  <c r="C2421" i="1"/>
  <c r="C3180" i="1"/>
  <c r="C2838" i="1"/>
  <c r="C3245" i="1"/>
  <c r="C3267" i="1"/>
  <c r="C2991" i="1"/>
  <c r="C3257" i="1"/>
  <c r="C3300" i="1"/>
  <c r="C3222" i="1"/>
  <c r="C3343" i="1"/>
  <c r="C3417" i="1"/>
  <c r="C3357" i="1"/>
  <c r="C3017" i="1"/>
  <c r="C3040" i="1"/>
  <c r="C3423" i="1"/>
  <c r="C3438" i="1"/>
  <c r="C2760" i="1"/>
  <c r="C949" i="1"/>
  <c r="C360" i="1"/>
  <c r="C1979" i="1"/>
  <c r="C1420" i="1"/>
  <c r="C428" i="1"/>
  <c r="C1550" i="1"/>
  <c r="C212" i="1"/>
  <c r="C1318" i="1"/>
  <c r="C1666" i="1"/>
  <c r="C3105" i="1"/>
  <c r="C102" i="1"/>
  <c r="C201" i="1"/>
  <c r="C234" i="1"/>
  <c r="C252" i="1"/>
  <c r="C287" i="1"/>
  <c r="C331" i="1"/>
  <c r="C473" i="1"/>
  <c r="C511" i="1"/>
  <c r="C170" i="1"/>
  <c r="C1152" i="1"/>
  <c r="C613" i="1"/>
  <c r="C635" i="1"/>
  <c r="C1263" i="1"/>
  <c r="C2034" i="1"/>
  <c r="C2165" i="1"/>
  <c r="C845" i="1"/>
  <c r="C911" i="1"/>
  <c r="C753" i="1"/>
  <c r="C1031" i="1"/>
  <c r="C134" i="1"/>
  <c r="C1123" i="1"/>
  <c r="C2862" i="1"/>
  <c r="C587" i="1"/>
  <c r="C1207" i="1"/>
  <c r="C1737" i="1"/>
  <c r="C1303" i="1"/>
  <c r="C794" i="1"/>
  <c r="C1373" i="1"/>
  <c r="C1428" i="1"/>
  <c r="C1756" i="1"/>
  <c r="C1480" i="1"/>
  <c r="C1530" i="1"/>
  <c r="C1635" i="1"/>
  <c r="C2107" i="1"/>
  <c r="C1702" i="1"/>
  <c r="C2139" i="1"/>
  <c r="C1950" i="1"/>
  <c r="C1800" i="1"/>
  <c r="C1822" i="1"/>
  <c r="C1873" i="1"/>
  <c r="C1906" i="1"/>
  <c r="C2348" i="1"/>
  <c r="C1965" i="1"/>
  <c r="C1997" i="1"/>
  <c r="C1580" i="1"/>
  <c r="C2068" i="1"/>
  <c r="C708" i="1"/>
  <c r="C304" i="1"/>
  <c r="C1852" i="1"/>
  <c r="C2256" i="1"/>
  <c r="C2273" i="1"/>
  <c r="C2296" i="1"/>
  <c r="C2367" i="1"/>
  <c r="C2376" i="1"/>
  <c r="C2392" i="1"/>
  <c r="C2401" i="1"/>
  <c r="C2585" i="1"/>
  <c r="C2612" i="1"/>
  <c r="C2837" i="1"/>
  <c r="C2479" i="1"/>
  <c r="C2591" i="1"/>
  <c r="C2622" i="1"/>
  <c r="C2500" i="1"/>
  <c r="C2672" i="1"/>
  <c r="C2679" i="1"/>
  <c r="C2688" i="1"/>
  <c r="C19" i="1"/>
  <c r="C2715" i="1"/>
  <c r="C2727" i="1"/>
  <c r="C2759" i="1"/>
  <c r="C23" i="1"/>
  <c r="C2773" i="1"/>
  <c r="C2809" i="1"/>
  <c r="C31" i="1"/>
  <c r="C2711" i="1"/>
  <c r="C2845" i="1"/>
  <c r="C2628" i="1"/>
  <c r="C43" i="1"/>
  <c r="C2909" i="1"/>
  <c r="C2523" i="1"/>
  <c r="C2976" i="1"/>
  <c r="C16" i="1"/>
  <c r="C3016" i="1"/>
  <c r="C3039" i="1"/>
  <c r="C3070" i="1"/>
  <c r="C2732" i="1"/>
  <c r="C3129" i="1"/>
  <c r="C3379" i="1"/>
  <c r="C3168" i="1"/>
  <c r="C57" i="1"/>
  <c r="C3208" i="1"/>
  <c r="C3221" i="1"/>
  <c r="C3422" i="1"/>
  <c r="C2924" i="1"/>
  <c r="C3311" i="1"/>
  <c r="C2855" i="1"/>
  <c r="C3399" i="1"/>
  <c r="C3416" i="1"/>
  <c r="C3453" i="1"/>
  <c r="C359" i="1"/>
  <c r="C1190" i="1"/>
  <c r="C1419" i="1"/>
  <c r="C2237" i="1"/>
  <c r="C2522" i="1"/>
  <c r="C330" i="1"/>
  <c r="C1851" i="1"/>
  <c r="C78" i="1"/>
  <c r="C133" i="1"/>
  <c r="C1072" i="1"/>
  <c r="C200" i="1"/>
  <c r="C251" i="1"/>
  <c r="C510" i="1"/>
  <c r="C427" i="1"/>
  <c r="C472" i="1"/>
  <c r="C342" i="1"/>
  <c r="C2272" i="1"/>
  <c r="C1821" i="1"/>
  <c r="C101" i="1"/>
  <c r="C586" i="1"/>
  <c r="C612" i="1"/>
  <c r="C634" i="1"/>
  <c r="C676" i="1"/>
  <c r="C752" i="1"/>
  <c r="C1996" i="1"/>
  <c r="C793" i="1"/>
  <c r="C1888" i="1"/>
  <c r="C863" i="1"/>
  <c r="C1450" i="1"/>
  <c r="C910" i="1"/>
  <c r="C935" i="1"/>
  <c r="C1020" i="1"/>
  <c r="C1096" i="1"/>
  <c r="C387" i="1"/>
  <c r="C1529" i="1"/>
  <c r="C1151" i="1"/>
  <c r="C1231" i="1"/>
  <c r="C1262" i="1"/>
  <c r="C1286" i="1"/>
  <c r="C1388" i="1"/>
  <c r="C1407" i="1"/>
  <c r="C1479" i="1"/>
  <c r="C1579" i="1"/>
  <c r="C1613" i="1"/>
  <c r="C1665" i="1"/>
  <c r="C1688" i="1"/>
  <c r="C1206" i="1"/>
  <c r="C1030" i="1"/>
  <c r="C2091" i="1"/>
  <c r="C1837" i="1"/>
  <c r="C1905" i="1"/>
  <c r="C1949" i="1"/>
  <c r="C2023" i="1"/>
  <c r="C169" i="1"/>
  <c r="C1927" i="1"/>
  <c r="C2067" i="1"/>
  <c r="C402" i="1"/>
  <c r="C2128" i="1"/>
  <c r="C1317" i="1"/>
  <c r="C647" i="1"/>
  <c r="C2164" i="1"/>
  <c r="C2197" i="1"/>
  <c r="C2347" i="1"/>
  <c r="C2687" i="1"/>
  <c r="C2772" i="1"/>
  <c r="C2511" i="1"/>
  <c r="C22" i="1"/>
  <c r="C2491" i="1"/>
  <c r="C2567" i="1"/>
  <c r="C2536" i="1"/>
  <c r="C2555" i="1"/>
  <c r="C2599" i="1"/>
  <c r="C3336" i="1"/>
  <c r="C15" i="1"/>
  <c r="C3190" i="1"/>
  <c r="C2710" i="1"/>
  <c r="C2923" i="1"/>
  <c r="C2758" i="1"/>
  <c r="C2793" i="1"/>
  <c r="C2836" i="1"/>
  <c r="C2499" i="1"/>
  <c r="C30" i="1"/>
  <c r="C2908" i="1"/>
  <c r="C2932" i="1"/>
  <c r="C2942" i="1"/>
  <c r="C2696" i="1"/>
  <c r="C3029" i="1"/>
  <c r="C3038" i="1"/>
  <c r="C3053" i="1"/>
  <c r="C3079" i="1"/>
  <c r="C20" i="1"/>
  <c r="C3118" i="1"/>
  <c r="C2854" i="1"/>
  <c r="C2975" i="1"/>
  <c r="C2375" i="1"/>
  <c r="C56" i="1"/>
  <c r="C3266" i="1"/>
  <c r="C3276" i="1"/>
  <c r="C3415" i="1"/>
  <c r="C3015" i="1"/>
  <c r="C3319" i="1"/>
  <c r="C38" i="1"/>
  <c r="C2808" i="1"/>
  <c r="C3351" i="1"/>
  <c r="C3366" i="1"/>
  <c r="C3393" i="1"/>
  <c r="C2671" i="1"/>
  <c r="C3437" i="1"/>
  <c r="C3128" i="1"/>
  <c r="C3464" i="1"/>
  <c r="C268" i="1"/>
  <c r="C1189" i="1"/>
  <c r="C1549" i="1"/>
  <c r="C829" i="1"/>
  <c r="C1978" i="1"/>
  <c r="C1498" i="1"/>
  <c r="C3052" i="1"/>
  <c r="C3078" i="1"/>
  <c r="C329" i="1"/>
  <c r="C1150" i="1"/>
  <c r="C14" i="1"/>
  <c r="C341" i="1"/>
  <c r="C100" i="1"/>
  <c r="C132" i="1"/>
  <c r="C168" i="1"/>
  <c r="C199" i="1"/>
  <c r="C233" i="1"/>
  <c r="C1872" i="1"/>
  <c r="C386" i="1"/>
  <c r="C426" i="1"/>
  <c r="C646" i="1"/>
  <c r="C509" i="1"/>
  <c r="C2127" i="1"/>
  <c r="C2163" i="1"/>
  <c r="C778" i="1"/>
  <c r="C600" i="1"/>
  <c r="C675" i="1"/>
  <c r="C692" i="1"/>
  <c r="C707" i="1"/>
  <c r="C751" i="1"/>
  <c r="C792" i="1"/>
  <c r="C815" i="1"/>
  <c r="C886" i="1"/>
  <c r="C934" i="1"/>
  <c r="C965" i="1"/>
  <c r="C1019" i="1"/>
  <c r="C1372" i="1"/>
  <c r="C1071" i="1"/>
  <c r="C1528" i="1"/>
  <c r="C1205" i="1"/>
  <c r="C1449" i="1"/>
  <c r="C1285" i="1"/>
  <c r="C1302" i="1"/>
  <c r="C1338" i="1"/>
  <c r="C1356" i="1"/>
  <c r="C1387" i="1"/>
  <c r="C1478" i="1"/>
  <c r="C1578" i="1"/>
  <c r="C1605" i="1"/>
  <c r="C1612" i="1"/>
  <c r="C1634" i="1"/>
  <c r="C2295" i="1"/>
  <c r="C1687" i="1"/>
  <c r="C1736" i="1"/>
  <c r="C1406" i="1"/>
  <c r="C1799" i="1"/>
  <c r="C1887" i="1"/>
  <c r="C1261" i="1"/>
  <c r="C1926" i="1"/>
  <c r="C1995" i="1"/>
  <c r="C2022" i="1"/>
  <c r="C2083" i="1"/>
  <c r="C2177" i="1"/>
  <c r="C1172" i="1"/>
  <c r="C1664" i="1"/>
  <c r="C2255" i="1"/>
  <c r="C2271" i="1"/>
  <c r="C2317" i="1"/>
  <c r="C2366" i="1"/>
  <c r="C2457" i="1"/>
  <c r="C2" i="1"/>
  <c r="C2420" i="1"/>
  <c r="C3095" i="1"/>
  <c r="C2661" i="1"/>
  <c r="C2490" i="1"/>
  <c r="C2478" i="1"/>
  <c r="C2510" i="1"/>
  <c r="C2535" i="1"/>
  <c r="C2566" i="1"/>
  <c r="C3378" i="1"/>
  <c r="C3167" i="1"/>
  <c r="C2521" i="1"/>
  <c r="C42" i="1"/>
  <c r="C3244" i="1"/>
  <c r="C3414" i="1"/>
  <c r="C2747" i="1"/>
  <c r="C29" i="1"/>
  <c r="C2844" i="1"/>
  <c r="C2670" i="1"/>
  <c r="C2835" i="1"/>
  <c r="C2907" i="1"/>
  <c r="C2391" i="1"/>
  <c r="C2960" i="1"/>
  <c r="C2974" i="1"/>
  <c r="C3014" i="1"/>
  <c r="C2931" i="1"/>
  <c r="C3069" i="1"/>
  <c r="C3127" i="1"/>
  <c r="C3140" i="1"/>
  <c r="C3189" i="1"/>
  <c r="C55" i="1"/>
  <c r="C3220" i="1"/>
  <c r="C2611" i="1"/>
  <c r="C3325" i="1"/>
  <c r="C2792" i="1"/>
  <c r="C2384" i="1"/>
  <c r="C3356" i="1"/>
  <c r="C50" i="1"/>
  <c r="C2757" i="1"/>
  <c r="C3436" i="1"/>
  <c r="C1188" i="1"/>
  <c r="C2330" i="1"/>
  <c r="C77" i="1"/>
  <c r="C1301" i="1"/>
  <c r="C2400" i="1"/>
  <c r="C358" i="1"/>
  <c r="C471" i="1"/>
  <c r="C885" i="1"/>
  <c r="C1925" i="1"/>
  <c r="C611" i="1"/>
  <c r="C1149" i="1"/>
  <c r="C1260" i="1"/>
  <c r="C1548" i="1"/>
  <c r="C1633" i="1"/>
  <c r="C1726" i="1"/>
  <c r="C425" i="1"/>
  <c r="C1977" i="1"/>
  <c r="C2218" i="1"/>
  <c r="C2254" i="1"/>
  <c r="C1577" i="1"/>
  <c r="C131" i="1"/>
  <c r="C167" i="1"/>
  <c r="C250" i="1"/>
  <c r="C286" i="1"/>
  <c r="C1850" i="1"/>
  <c r="C328" i="1"/>
  <c r="C401" i="1"/>
  <c r="C508" i="1"/>
  <c r="C1886" i="1"/>
  <c r="C2236" i="1"/>
  <c r="C445" i="1"/>
  <c r="C1284" i="1"/>
  <c r="C674" i="1"/>
  <c r="C706" i="1"/>
  <c r="C777" i="1"/>
  <c r="C750" i="1"/>
  <c r="C1701" i="1"/>
  <c r="C909" i="1"/>
  <c r="C992" i="1"/>
  <c r="C1018" i="1"/>
  <c r="C964" i="1"/>
  <c r="C2316" i="1"/>
  <c r="C1122" i="1"/>
  <c r="C1171" i="1"/>
  <c r="C1316" i="1"/>
  <c r="C1371" i="1"/>
  <c r="C2365" i="1"/>
  <c r="C1448" i="1"/>
  <c r="C1527" i="1"/>
  <c r="C1686" i="1"/>
  <c r="C1712" i="1"/>
  <c r="C814" i="1"/>
  <c r="C1871" i="1"/>
  <c r="C1948" i="1"/>
  <c r="C1964" i="1"/>
  <c r="C2021" i="1"/>
  <c r="C99" i="1"/>
  <c r="C1836" i="1"/>
  <c r="C2090" i="1"/>
  <c r="C1477" i="1"/>
  <c r="C2126" i="1"/>
  <c r="C1798" i="1"/>
  <c r="C1497" i="1"/>
  <c r="C2176" i="1"/>
  <c r="C1230" i="1"/>
  <c r="C2791" i="1"/>
  <c r="C2807" i="1"/>
  <c r="C2906" i="1"/>
  <c r="C3068" i="1"/>
  <c r="C3139" i="1"/>
  <c r="C2986" i="1"/>
  <c r="C3219" i="1"/>
  <c r="C3265" i="1"/>
  <c r="C3435" i="1"/>
  <c r="C1418" i="1"/>
  <c r="C2253" i="1"/>
  <c r="C130" i="1"/>
  <c r="C2419" i="1"/>
  <c r="C166" i="1"/>
  <c r="C705" i="1"/>
  <c r="C1835" i="1"/>
  <c r="C2477" i="1"/>
  <c r="C424" i="1"/>
  <c r="C507" i="1"/>
  <c r="C2498" i="1"/>
  <c r="C13" i="1"/>
  <c r="C908" i="1"/>
  <c r="C28" i="1"/>
  <c r="C991" i="1"/>
  <c r="C2853" i="1"/>
  <c r="C2066" i="1"/>
  <c r="C1370" i="1"/>
  <c r="C3013" i="1"/>
  <c r="C1526" i="1"/>
  <c r="C1576" i="1"/>
  <c r="C1735" i="1"/>
  <c r="C54" i="1"/>
  <c r="C2217" i="1"/>
  <c r="C3413" i="1"/>
  <c r="C2852" i="1"/>
  <c r="C198" i="1"/>
  <c r="C12" i="1"/>
  <c r="C53" i="1"/>
  <c r="C3012" i="1"/>
  <c r="C3011" i="1"/>
  <c r="C165" i="1"/>
  <c r="C11" i="1"/>
  <c r="C704" i="1"/>
  <c r="C776" i="1"/>
  <c r="C1947" i="1"/>
  <c r="C2973" i="1"/>
  <c r="C2162" i="1"/>
  <c r="C2065" i="1"/>
  <c r="C1547" i="1"/>
  <c r="C1283" i="1"/>
  <c r="C645" i="1"/>
  <c r="C385" i="1"/>
  <c r="C197" i="1"/>
  <c r="C1095" i="1"/>
  <c r="C2235" i="1"/>
  <c r="C1994" i="1"/>
  <c r="C1870" i="1"/>
  <c r="C1229" i="1"/>
  <c r="C285" i="1"/>
  <c r="C585" i="1"/>
  <c r="C2294" i="1"/>
  <c r="C232" i="1"/>
  <c r="C2270" i="1"/>
  <c r="C1849" i="1"/>
  <c r="C129" i="1"/>
  <c r="C506" i="1"/>
  <c r="C673" i="1"/>
  <c r="C1405" i="1"/>
  <c r="C2196" i="1"/>
  <c r="C470" i="1"/>
  <c r="C1604" i="1"/>
  <c r="C1632" i="1"/>
  <c r="C1834" i="1"/>
  <c r="C2020" i="1"/>
  <c r="C1447" i="1"/>
  <c r="C1070" i="1"/>
  <c r="C1924" i="1"/>
  <c r="C884" i="1"/>
  <c r="C1525" i="1"/>
  <c r="C963" i="1"/>
  <c r="C3010" i="1"/>
  <c r="C505" i="1"/>
  <c r="C813" i="1"/>
  <c r="C672" i="1"/>
  <c r="C3377" i="1"/>
  <c r="C3463" i="1"/>
  <c r="C249" i="1"/>
  <c r="C340" i="1"/>
  <c r="C357" i="1"/>
  <c r="C2125" i="1"/>
  <c r="C423" i="1"/>
  <c r="C469" i="1"/>
  <c r="C504" i="1"/>
  <c r="C530" i="1"/>
  <c r="C547" i="1"/>
  <c r="C1228" i="1"/>
  <c r="C1786" i="1"/>
  <c r="C1946" i="1"/>
  <c r="C2019" i="1"/>
  <c r="C2064" i="1"/>
  <c r="C2456" i="1"/>
  <c r="C3094" i="1"/>
  <c r="C444" i="1"/>
  <c r="C2584" i="1"/>
  <c r="C2610" i="1"/>
  <c r="C2956" i="1"/>
  <c r="C2959" i="1"/>
  <c r="C3147" i="1"/>
  <c r="C3207" i="1"/>
  <c r="C3218" i="1"/>
  <c r="C3275" i="1"/>
  <c r="C3299" i="1"/>
  <c r="C3318" i="1"/>
  <c r="C196" i="1"/>
  <c r="C540" i="1"/>
  <c r="C1121" i="1"/>
  <c r="C1404" i="1"/>
  <c r="C1603" i="1"/>
  <c r="C1718" i="1"/>
  <c r="C2293" i="1"/>
  <c r="C2234" i="1"/>
  <c r="C2851" i="1"/>
  <c r="C76" i="1"/>
  <c r="C1820" i="1"/>
  <c r="C164" i="1"/>
  <c r="C180" i="1"/>
  <c r="C862" i="1"/>
  <c r="C284" i="1"/>
  <c r="C303" i="1"/>
  <c r="C327" i="1"/>
  <c r="C400" i="1"/>
  <c r="C610" i="1"/>
  <c r="C128" i="1"/>
  <c r="C844" i="1"/>
  <c r="C883" i="1"/>
  <c r="C907" i="1"/>
  <c r="C918" i="1"/>
  <c r="C933" i="1"/>
  <c r="C962" i="1"/>
  <c r="C1848" i="1"/>
  <c r="C1300" i="1"/>
  <c r="C1029" i="1"/>
  <c r="C1069" i="1"/>
  <c r="C1107" i="1"/>
  <c r="C1148" i="1"/>
  <c r="C1204" i="1"/>
  <c r="C1282" i="1"/>
  <c r="C1337" i="1"/>
  <c r="C1355" i="1"/>
  <c r="C1369" i="1"/>
  <c r="C1386" i="1"/>
  <c r="C1417" i="1"/>
  <c r="C1434" i="1"/>
  <c r="C1496" i="1"/>
  <c r="C1524" i="1"/>
  <c r="C1546" i="1"/>
  <c r="C1611" i="1"/>
  <c r="C231" i="1"/>
  <c r="C2195" i="1"/>
  <c r="C1685" i="1"/>
  <c r="C1755" i="1"/>
  <c r="C1797" i="1"/>
  <c r="C1833" i="1"/>
  <c r="C1869" i="1"/>
  <c r="C1885" i="1"/>
  <c r="C728" i="1"/>
  <c r="C1923" i="1"/>
  <c r="C1993" i="1"/>
  <c r="C2044" i="1"/>
  <c r="C2089" i="1"/>
  <c r="C2106" i="1"/>
  <c r="C2138" i="1"/>
  <c r="C2150" i="1"/>
  <c r="C749" i="1"/>
  <c r="C2252" i="1"/>
  <c r="C2269" i="1"/>
  <c r="C2329" i="1"/>
  <c r="C2346" i="1"/>
  <c r="C2364" i="1"/>
  <c r="C2534" i="1"/>
  <c r="C3335" i="1"/>
  <c r="C2471" i="1"/>
  <c r="C2669" i="1"/>
  <c r="C3237" i="1"/>
  <c r="C2875" i="1"/>
  <c r="C2972" i="1"/>
  <c r="C3009" i="1"/>
  <c r="C3188" i="1"/>
  <c r="C3310" i="1"/>
  <c r="C3324" i="1"/>
  <c r="C3138" i="1"/>
  <c r="C3350" i="1"/>
  <c r="C2922" i="1"/>
  <c r="C3392" i="1"/>
  <c r="C2868" i="1"/>
  <c r="C1575" i="1"/>
  <c r="C2520" i="1"/>
  <c r="C1476" i="1"/>
  <c r="C248" i="1"/>
  <c r="C326" i="1"/>
  <c r="C2233" i="1"/>
  <c r="C2194" i="1"/>
  <c r="C2063" i="1"/>
  <c r="C127" i="1"/>
  <c r="C163" i="1"/>
  <c r="C211" i="1"/>
  <c r="C230" i="1"/>
  <c r="C267" i="1"/>
  <c r="C283" i="1"/>
  <c r="C302" i="1"/>
  <c r="C503" i="1"/>
  <c r="C539" i="1"/>
  <c r="C843" i="1"/>
  <c r="C553" i="1"/>
  <c r="C584" i="1"/>
  <c r="C599" i="1"/>
  <c r="C422" i="1"/>
  <c r="C2315" i="1"/>
  <c r="C671" i="1"/>
  <c r="C691" i="1"/>
  <c r="C1227" i="1"/>
  <c r="C727" i="1"/>
  <c r="C748" i="1"/>
  <c r="C775" i="1"/>
  <c r="C791" i="1"/>
  <c r="C812" i="1"/>
  <c r="C828" i="1"/>
  <c r="C861" i="1"/>
  <c r="C882" i="1"/>
  <c r="C572" i="1"/>
  <c r="C932" i="1"/>
  <c r="C948" i="1"/>
  <c r="C961" i="1"/>
  <c r="C1017" i="1"/>
  <c r="C1047" i="1"/>
  <c r="C1094" i="1"/>
  <c r="C1106" i="1"/>
  <c r="C3256" i="1"/>
  <c r="C1120" i="1"/>
  <c r="C1147" i="1"/>
  <c r="C1187" i="1"/>
  <c r="C1203" i="1"/>
  <c r="C1243" i="1"/>
  <c r="C1259" i="1"/>
  <c r="C1299" i="1"/>
  <c r="C1315" i="1"/>
  <c r="C1354" i="1"/>
  <c r="C1368" i="1"/>
  <c r="C1523" i="1"/>
  <c r="C1574" i="1"/>
  <c r="C1602" i="1"/>
  <c r="C1631" i="1"/>
  <c r="C1663" i="1"/>
  <c r="C1684" i="1"/>
  <c r="C1700" i="1"/>
  <c r="C1725" i="1"/>
  <c r="C1734" i="1"/>
  <c r="C1963" i="1"/>
  <c r="C1819" i="1"/>
  <c r="C384" i="1"/>
  <c r="C1068" i="1"/>
  <c r="C2363" i="1"/>
  <c r="C2043" i="1"/>
  <c r="C1754" i="1"/>
  <c r="C98" i="1"/>
  <c r="C2105" i="1"/>
  <c r="C2124" i="1"/>
  <c r="C2161" i="1"/>
  <c r="C2216" i="1"/>
  <c r="C399" i="1"/>
  <c r="C2268" i="1"/>
  <c r="C2292" i="1"/>
  <c r="C2383" i="1"/>
  <c r="C2411" i="1"/>
  <c r="C2621" i="1"/>
  <c r="C2709" i="1"/>
  <c r="C2746" i="1"/>
  <c r="C2579" i="1"/>
  <c r="C2767" i="1"/>
  <c r="C2790" i="1"/>
  <c r="C2806" i="1"/>
  <c r="C2834" i="1"/>
  <c r="C2894" i="1"/>
  <c r="C2905" i="1"/>
  <c r="C2921" i="1"/>
  <c r="C3008" i="1"/>
  <c r="C3067" i="1"/>
  <c r="C2455" i="1"/>
  <c r="C3161" i="1"/>
  <c r="C2476" i="1"/>
  <c r="C3334" i="1"/>
  <c r="C2583" i="1"/>
  <c r="C3376" i="1"/>
  <c r="C3412" i="1"/>
  <c r="C3462" i="1"/>
  <c r="C917" i="1"/>
  <c r="C2267" i="1"/>
  <c r="C2232" i="1"/>
  <c r="C179" i="1"/>
  <c r="C210" i="1"/>
  <c r="C229" i="1"/>
  <c r="C633" i="1"/>
  <c r="C325" i="1"/>
  <c r="C1093" i="1"/>
  <c r="C383" i="1"/>
  <c r="C398" i="1"/>
  <c r="C421" i="1"/>
  <c r="C443" i="1"/>
  <c r="C468" i="1"/>
  <c r="C529" i="1"/>
  <c r="C75" i="1"/>
  <c r="C571" i="1"/>
  <c r="C644" i="1"/>
  <c r="C747" i="1"/>
  <c r="C2554" i="1"/>
  <c r="C609" i="1"/>
  <c r="C1522" i="1"/>
  <c r="C881" i="1"/>
  <c r="C670" i="1"/>
  <c r="C990" i="1"/>
  <c r="C1016" i="1"/>
  <c r="C1067" i="1"/>
  <c r="C247" i="1"/>
  <c r="C1170" i="1"/>
  <c r="C1226" i="1"/>
  <c r="C1242" i="1"/>
  <c r="C1258" i="1"/>
  <c r="C1281" i="1"/>
  <c r="C931" i="1"/>
  <c r="C583" i="1"/>
  <c r="C1336" i="1"/>
  <c r="C1385" i="1"/>
  <c r="C1403" i="1"/>
  <c r="C1753" i="1"/>
  <c r="C1446" i="1"/>
  <c r="C1475" i="1"/>
  <c r="C1630" i="1"/>
  <c r="C1647" i="1"/>
  <c r="C1683" i="1"/>
  <c r="C1868" i="1"/>
  <c r="C1922" i="1"/>
  <c r="C1146" i="1"/>
  <c r="C126" i="1"/>
  <c r="C1767" i="1"/>
  <c r="C1818" i="1"/>
  <c r="C502" i="1"/>
  <c r="C1884" i="1"/>
  <c r="C1904" i="1"/>
  <c r="C1945" i="1"/>
  <c r="C1601" i="1"/>
  <c r="C1976" i="1"/>
  <c r="C1796" i="1"/>
  <c r="C2018" i="1"/>
  <c r="C1573" i="1"/>
  <c r="C2123" i="1"/>
  <c r="C195" i="1"/>
  <c r="C2193" i="1"/>
  <c r="C2215" i="1"/>
  <c r="C2251" i="1"/>
  <c r="C1046" i="1"/>
  <c r="C2328" i="1"/>
  <c r="C2345" i="1"/>
  <c r="C2362" i="1"/>
  <c r="C2824" i="1"/>
  <c r="C2660" i="1"/>
  <c r="C3375" i="1"/>
  <c r="C2454" i="1"/>
  <c r="C2475" i="1"/>
  <c r="C2971" i="1"/>
  <c r="C2547" i="1"/>
  <c r="C3007" i="1"/>
  <c r="C2745" i="1"/>
  <c r="C3386" i="1"/>
  <c r="C2678" i="1"/>
  <c r="C2695" i="1"/>
  <c r="C2756" i="1"/>
  <c r="C2789" i="1"/>
  <c r="C2805" i="1"/>
  <c r="C3160" i="1"/>
  <c r="C3333" i="1"/>
  <c r="C3093" i="1"/>
  <c r="C2874" i="1"/>
  <c r="C2893" i="1"/>
  <c r="C2937" i="1"/>
  <c r="C2390" i="1"/>
  <c r="C3051" i="1"/>
  <c r="C2620" i="1"/>
  <c r="C2578" i="1"/>
  <c r="C3199" i="1"/>
  <c r="C3255" i="1"/>
  <c r="C3274" i="1"/>
  <c r="C3288" i="1"/>
  <c r="C2771" i="1"/>
  <c r="C3349" i="1"/>
  <c r="C2702" i="1"/>
  <c r="C2470" i="1"/>
  <c r="C3391" i="1"/>
  <c r="C2904" i="1"/>
  <c r="C3166" i="1"/>
  <c r="C3461" i="1"/>
  <c r="C1944" i="1"/>
  <c r="C324" i="1"/>
  <c r="C1092" i="1"/>
  <c r="C2104" i="1"/>
  <c r="C1992" i="1"/>
  <c r="C97" i="1"/>
  <c r="C125" i="1"/>
  <c r="C1785" i="1"/>
  <c r="C194" i="1"/>
  <c r="C538" i="1"/>
  <c r="C356" i="1"/>
  <c r="C2250" i="1"/>
  <c r="C501" i="1"/>
  <c r="C1975" i="1"/>
  <c r="C598" i="1"/>
  <c r="C608" i="1"/>
  <c r="C632" i="1"/>
  <c r="C669" i="1"/>
  <c r="C690" i="1"/>
  <c r="C703" i="1"/>
  <c r="C746" i="1"/>
  <c r="C811" i="1"/>
  <c r="C1384" i="1"/>
  <c r="C860" i="1"/>
  <c r="C906" i="1"/>
  <c r="C2344" i="1"/>
  <c r="C947" i="1"/>
  <c r="C989" i="1"/>
  <c r="C570" i="1"/>
  <c r="C1169" i="1"/>
  <c r="C397" i="1"/>
  <c r="C1257" i="1"/>
  <c r="C1298" i="1"/>
  <c r="C162" i="1"/>
  <c r="C1367" i="1"/>
  <c r="C1433" i="1"/>
  <c r="C1119" i="1"/>
  <c r="C1495" i="1"/>
  <c r="C1521" i="1"/>
  <c r="C1015" i="1"/>
  <c r="C1662" i="1"/>
  <c r="C282" i="1"/>
  <c r="C301" i="1"/>
  <c r="C2160" i="1"/>
  <c r="C1629" i="1"/>
  <c r="C1847" i="1"/>
  <c r="C1817" i="1"/>
  <c r="C1921" i="1"/>
  <c r="C1962" i="1"/>
  <c r="C228" i="1"/>
  <c r="C2033" i="1"/>
  <c r="C2062" i="1"/>
  <c r="C1402" i="1"/>
  <c r="C1066" i="1"/>
  <c r="C2192" i="1"/>
  <c r="C2231" i="1"/>
  <c r="C2082" i="1"/>
  <c r="C2291" i="1"/>
  <c r="C2374" i="1"/>
  <c r="C2399" i="1"/>
  <c r="C2410" i="1"/>
  <c r="C2418" i="1"/>
  <c r="C2427" i="1"/>
  <c r="C2850" i="1"/>
  <c r="C2553" i="1"/>
  <c r="C2597" i="1"/>
  <c r="C2582" i="1"/>
  <c r="C2714" i="1"/>
  <c r="C2634" i="1"/>
  <c r="C2652" i="1"/>
  <c r="C2668" i="1"/>
  <c r="C2701" i="1"/>
  <c r="C2726" i="1"/>
  <c r="C2744" i="1"/>
  <c r="C2755" i="1"/>
  <c r="C2804" i="1"/>
  <c r="C3159" i="1"/>
  <c r="C2903" i="1"/>
  <c r="C2920" i="1"/>
  <c r="C2530" i="1"/>
  <c r="C2941" i="1"/>
  <c r="C2519" i="1"/>
  <c r="C3365" i="1"/>
  <c r="C3006" i="1"/>
  <c r="C3037" i="1"/>
  <c r="C3066" i="1"/>
  <c r="C2609" i="1"/>
  <c r="C3126" i="1"/>
  <c r="C3165" i="1"/>
  <c r="C3179" i="1"/>
  <c r="C3198" i="1"/>
  <c r="C3206" i="1"/>
  <c r="C3050" i="1"/>
  <c r="C2509" i="1"/>
  <c r="C3243" i="1"/>
  <c r="C3273" i="1"/>
  <c r="C2823" i="1"/>
  <c r="C2788" i="1"/>
  <c r="C2382" i="1"/>
  <c r="C3374" i="1"/>
  <c r="C3154" i="1"/>
  <c r="C3309" i="1"/>
  <c r="C3434" i="1"/>
  <c r="C3452" i="1"/>
  <c r="C1145" i="1"/>
  <c r="C2970" i="1"/>
  <c r="C74" i="1"/>
  <c r="C246" i="1"/>
  <c r="C1682" i="1"/>
  <c r="C582" i="1"/>
  <c r="C2722" i="1"/>
  <c r="C124" i="1"/>
  <c r="C161" i="1"/>
  <c r="C2017" i="1"/>
  <c r="C209" i="1"/>
  <c r="C227" i="1"/>
  <c r="C281" i="1"/>
  <c r="C2230" i="1"/>
  <c r="C420" i="1"/>
  <c r="C631" i="1"/>
  <c r="C668" i="1"/>
  <c r="C689" i="1"/>
  <c r="C1014" i="1"/>
  <c r="C880" i="1"/>
  <c r="C988" i="1"/>
  <c r="C1028" i="1"/>
  <c r="C2861" i="1"/>
  <c r="C1118" i="1"/>
  <c r="C1186" i="1"/>
  <c r="C1202" i="1"/>
  <c r="C467" i="1"/>
  <c r="C500" i="1"/>
  <c r="C1520" i="1"/>
  <c r="C810" i="1"/>
  <c r="C702" i="1"/>
  <c r="C1474" i="1"/>
  <c r="C827" i="1"/>
  <c r="C1572" i="1"/>
  <c r="C1600" i="1"/>
  <c r="C597" i="1"/>
  <c r="C1832" i="1"/>
  <c r="C1661" i="1"/>
  <c r="C1225" i="1"/>
  <c r="C1091" i="1"/>
  <c r="C1733" i="1"/>
  <c r="C1816" i="1"/>
  <c r="C1795" i="1"/>
  <c r="C1846" i="1"/>
  <c r="C1867" i="1"/>
  <c r="C1883" i="1"/>
  <c r="C1974" i="1"/>
  <c r="C96" i="1"/>
  <c r="C2122" i="1"/>
  <c r="C2159" i="1"/>
  <c r="C2175" i="1"/>
  <c r="C2249" i="1"/>
  <c r="C2290" i="1"/>
  <c r="C2314" i="1"/>
  <c r="C2327" i="1"/>
  <c r="C2361" i="1"/>
  <c r="C3264" i="1"/>
  <c r="C2409" i="1"/>
  <c r="C2417" i="1"/>
  <c r="C3236" i="1"/>
  <c r="C3125" i="1"/>
  <c r="C2919" i="1"/>
  <c r="C2565" i="1"/>
  <c r="C3308" i="1"/>
  <c r="C2608" i="1"/>
  <c r="C2787" i="1"/>
  <c r="C2644" i="1"/>
  <c r="C2659" i="1"/>
  <c r="C2667" i="1"/>
  <c r="C2700" i="1"/>
  <c r="C2518" i="1"/>
  <c r="C2731" i="1"/>
  <c r="C2766" i="1"/>
  <c r="C3104" i="1"/>
  <c r="C3230" i="1"/>
  <c r="C2441" i="1"/>
  <c r="C3242" i="1"/>
  <c r="C2902" i="1"/>
  <c r="C2985" i="1"/>
  <c r="C10" i="1"/>
  <c r="C2955" i="1"/>
  <c r="C2990" i="1"/>
  <c r="C2651" i="1"/>
  <c r="C3036" i="1"/>
  <c r="C3205" i="1"/>
  <c r="C3092" i="1"/>
  <c r="C3137" i="1"/>
  <c r="C3164" i="1"/>
  <c r="C2533" i="1"/>
  <c r="C3298" i="1"/>
  <c r="C3317" i="1"/>
  <c r="C2032" i="1"/>
  <c r="C3272" i="1"/>
  <c r="C3373" i="1"/>
  <c r="C3433" i="1"/>
  <c r="C3387" i="1"/>
  <c r="C3411" i="1"/>
  <c r="C3451" i="1"/>
  <c r="C3460" i="1"/>
  <c r="C1882" i="1"/>
  <c r="C774" i="1"/>
  <c r="C466" i="1"/>
  <c r="C1784" i="1"/>
  <c r="C2564" i="1"/>
  <c r="C1943" i="1"/>
  <c r="C1545" i="1"/>
  <c r="C528" i="1"/>
  <c r="C208" i="1"/>
  <c r="C1766" i="1"/>
  <c r="C1752" i="1"/>
  <c r="C1660" i="1"/>
  <c r="C643" i="1"/>
  <c r="C667" i="1"/>
  <c r="C726" i="1"/>
  <c r="C1353" i="1"/>
  <c r="C905" i="1"/>
  <c r="C1571" i="1"/>
  <c r="C280" i="1"/>
  <c r="C1144" i="1"/>
  <c r="C1045" i="1"/>
  <c r="C1065" i="1"/>
  <c r="C2214" i="1"/>
  <c r="C1201" i="1"/>
  <c r="C1224" i="1"/>
  <c r="C1241" i="1"/>
  <c r="C1256" i="1"/>
  <c r="C1314" i="1"/>
  <c r="C1335" i="1"/>
  <c r="C1383" i="1"/>
  <c r="C266" i="1"/>
  <c r="C987" i="1"/>
  <c r="C1473" i="1"/>
  <c r="C1519" i="1"/>
  <c r="C2313" i="1"/>
  <c r="C1628" i="1"/>
  <c r="C1681" i="1"/>
  <c r="C1105" i="1"/>
  <c r="C1815" i="1"/>
  <c r="C1831" i="1"/>
  <c r="C745" i="1"/>
  <c r="C1973" i="1"/>
  <c r="C2042" i="1"/>
  <c r="C2061" i="1"/>
  <c r="C1646" i="1"/>
  <c r="C323" i="1"/>
  <c r="C2149" i="1"/>
  <c r="C2289" i="1"/>
  <c r="C1920" i="1"/>
  <c r="C2389" i="1"/>
  <c r="C2416" i="1"/>
  <c r="C3355" i="1"/>
  <c r="C2708" i="1"/>
  <c r="C2440" i="1"/>
  <c r="C2843" i="1"/>
  <c r="C2517" i="1"/>
  <c r="C2901" i="1"/>
  <c r="C2546" i="1"/>
  <c r="C3385" i="1"/>
  <c r="C2577" i="1"/>
  <c r="C9" i="1"/>
  <c r="C3187" i="1"/>
  <c r="C2596" i="1"/>
  <c r="C3316" i="1"/>
  <c r="C3432" i="1"/>
  <c r="C2650" i="1"/>
  <c r="C2694" i="1"/>
  <c r="C2765" i="1"/>
  <c r="C2721" i="1"/>
  <c r="C3410" i="1"/>
  <c r="C3005" i="1"/>
  <c r="C2686" i="1"/>
  <c r="C2803" i="1"/>
  <c r="C2833" i="1"/>
  <c r="C3297" i="1"/>
  <c r="C2873" i="1"/>
  <c r="C2918" i="1"/>
  <c r="C2940" i="1"/>
  <c r="C2958" i="1"/>
  <c r="C2969" i="1"/>
  <c r="C3035" i="1"/>
  <c r="C3049" i="1"/>
  <c r="C3065" i="1"/>
  <c r="C3112" i="1"/>
  <c r="C3124" i="1"/>
  <c r="C3146" i="1"/>
  <c r="C2469" i="1"/>
  <c r="C2666" i="1"/>
  <c r="C3178" i="1"/>
  <c r="C3197" i="1"/>
  <c r="C3217" i="1"/>
  <c r="C3241" i="1"/>
  <c r="C2786" i="1"/>
  <c r="C3285" i="1"/>
  <c r="C3348" i="1"/>
  <c r="C3364" i="1"/>
  <c r="C2892" i="1"/>
  <c r="C3372" i="1"/>
  <c r="C2677" i="1"/>
  <c r="C3291" i="1"/>
  <c r="C3450" i="1"/>
  <c r="C160" i="1"/>
  <c r="C1366" i="1"/>
  <c r="C1027" i="1"/>
  <c r="C2516" i="1"/>
  <c r="C1168" i="1"/>
  <c r="C552" i="1"/>
  <c r="C1627" i="1"/>
  <c r="C3123" i="1"/>
  <c r="C73" i="1"/>
  <c r="C946" i="1"/>
  <c r="C2248" i="1"/>
  <c r="C245" i="1"/>
  <c r="C279" i="1"/>
  <c r="C322" i="1"/>
  <c r="C339" i="1"/>
  <c r="C499" i="1"/>
  <c r="C527" i="1"/>
  <c r="C725" i="1"/>
  <c r="C581" i="1"/>
  <c r="C265" i="1"/>
  <c r="C630" i="1"/>
  <c r="C642" i="1"/>
  <c r="C1732" i="1"/>
  <c r="C465" i="1"/>
  <c r="C1200" i="1"/>
  <c r="C859" i="1"/>
  <c r="C1680" i="1"/>
  <c r="C960" i="1"/>
  <c r="C1064" i="1"/>
  <c r="C1090" i="1"/>
  <c r="C1223" i="1"/>
  <c r="C1255" i="1"/>
  <c r="C1280" i="1"/>
  <c r="C1401" i="1"/>
  <c r="C1472" i="1"/>
  <c r="C1416" i="1"/>
  <c r="C2121" i="1"/>
  <c r="C1699" i="1"/>
  <c r="C1751" i="1"/>
  <c r="C1765" i="1"/>
  <c r="C1794" i="1"/>
  <c r="C1881" i="1"/>
  <c r="C1903" i="1"/>
  <c r="C1570" i="1"/>
  <c r="C1942" i="1"/>
  <c r="C1334" i="1"/>
  <c r="C123" i="1"/>
  <c r="C2060" i="1"/>
  <c r="C2088" i="1"/>
  <c r="C2213" i="1"/>
  <c r="C1044" i="1"/>
  <c r="C2288" i="1"/>
  <c r="C2312" i="1"/>
  <c r="C2326" i="1"/>
  <c r="C904" i="1"/>
  <c r="C2373" i="1"/>
  <c r="C2381" i="1"/>
  <c r="C2707" i="1"/>
  <c r="C2431" i="1"/>
  <c r="C8" i="1"/>
  <c r="C2453" i="1"/>
  <c r="C2474" i="1"/>
  <c r="C2434" i="1"/>
  <c r="C2468" i="1"/>
  <c r="C2552" i="1"/>
  <c r="C2563" i="1"/>
  <c r="C2802" i="1"/>
  <c r="C2619" i="1"/>
  <c r="C2643" i="1"/>
  <c r="C2676" i="1"/>
  <c r="C2685" i="1"/>
  <c r="C3028" i="1"/>
  <c r="C2720" i="1"/>
  <c r="C2730" i="1"/>
  <c r="C2754" i="1"/>
  <c r="C2398" i="1"/>
  <c r="C2785" i="1"/>
  <c r="C2928" i="1"/>
  <c r="C2822" i="1"/>
  <c r="C3145" i="1"/>
  <c r="C2891" i="1"/>
  <c r="C2545" i="1"/>
  <c r="C2930" i="1"/>
  <c r="C3004" i="1"/>
  <c r="C3048" i="1"/>
  <c r="C3091" i="1"/>
  <c r="C3103" i="1"/>
  <c r="C3111" i="1"/>
  <c r="C2649" i="1"/>
  <c r="C2764" i="1"/>
  <c r="C3153" i="1"/>
  <c r="C2832" i="1"/>
  <c r="C2743" i="1"/>
  <c r="C3263" i="1"/>
  <c r="C3034" i="1"/>
  <c r="C3363" i="1"/>
  <c r="C3315" i="1"/>
  <c r="C2939" i="1"/>
  <c r="C2408" i="1"/>
  <c r="C2576" i="1"/>
  <c r="C3384" i="1"/>
  <c r="C3409" i="1"/>
  <c r="C3196" i="1"/>
  <c r="C1991" i="1"/>
  <c r="C1013" i="1"/>
  <c r="C2081" i="1"/>
  <c r="C3296" i="1"/>
  <c r="C1279" i="1"/>
  <c r="C701" i="1"/>
  <c r="C1518" i="1"/>
  <c r="C1659" i="1"/>
  <c r="C355" i="1"/>
  <c r="C122" i="1"/>
  <c r="C159" i="1"/>
  <c r="C226" i="1"/>
  <c r="C264" i="1"/>
  <c r="C300" i="1"/>
  <c r="C526" i="1"/>
  <c r="C382" i="1"/>
  <c r="C1645" i="1"/>
  <c r="C419" i="1"/>
  <c r="C464" i="1"/>
  <c r="C826" i="1"/>
  <c r="C607" i="1"/>
  <c r="C641" i="1"/>
  <c r="C724" i="1"/>
  <c r="C744" i="1"/>
  <c r="C773" i="1"/>
  <c r="C72" i="1"/>
  <c r="C842" i="1"/>
  <c r="C879" i="1"/>
  <c r="C930" i="1"/>
  <c r="C986" i="1"/>
  <c r="C498" i="1"/>
  <c r="C1089" i="1"/>
  <c r="C858" i="1"/>
  <c r="C1143" i="1"/>
  <c r="C790" i="1"/>
  <c r="C1185" i="1"/>
  <c r="C2016" i="1"/>
  <c r="C1063" i="1"/>
  <c r="C1333" i="1"/>
  <c r="C1494" i="1"/>
  <c r="C1544" i="1"/>
  <c r="C1569" i="1"/>
  <c r="C278" i="1"/>
  <c r="C1679" i="1"/>
  <c r="C1222" i="1"/>
  <c r="C666" i="1"/>
  <c r="C1750" i="1"/>
  <c r="C1814" i="1"/>
  <c r="C1919" i="1"/>
  <c r="C903" i="1"/>
  <c r="C2059" i="1"/>
  <c r="C2103" i="1"/>
  <c r="C2120" i="1"/>
  <c r="C2148" i="1"/>
  <c r="C2158" i="1"/>
  <c r="C2174" i="1"/>
  <c r="C2191" i="1"/>
  <c r="C2212" i="1"/>
  <c r="C2229" i="1"/>
  <c r="C1626" i="1"/>
  <c r="C2266" i="1"/>
  <c r="C2311" i="1"/>
  <c r="C2360" i="1"/>
  <c r="C2372" i="1"/>
  <c r="C2407" i="1"/>
  <c r="C3122" i="1"/>
  <c r="C2439" i="1"/>
  <c r="C2467" i="1"/>
  <c r="C2508" i="1"/>
  <c r="C2515" i="1"/>
  <c r="C2497" i="1"/>
  <c r="C3347" i="1"/>
  <c r="C2544" i="1"/>
  <c r="C2581" i="1"/>
  <c r="C2842" i="1"/>
  <c r="C2551" i="1"/>
  <c r="C2692" i="1"/>
  <c r="C2719" i="1"/>
  <c r="C2725" i="1"/>
  <c r="C3195" i="1"/>
  <c r="C2763" i="1"/>
  <c r="C3216" i="1"/>
  <c r="C3235" i="1"/>
  <c r="C2867" i="1"/>
  <c r="C2872" i="1"/>
  <c r="C2890" i="1"/>
  <c r="C2927" i="1"/>
  <c r="C2562" i="1"/>
  <c r="C2607" i="1"/>
  <c r="C2770" i="1"/>
  <c r="C2489" i="1"/>
  <c r="C3110" i="1"/>
  <c r="C3003" i="1"/>
  <c r="C3064" i="1"/>
  <c r="C2452" i="1"/>
  <c r="C2821" i="1"/>
  <c r="C3449" i="1"/>
  <c r="C2595" i="1"/>
  <c r="C3177" i="1"/>
  <c r="C3186" i="1"/>
  <c r="C3240" i="1"/>
  <c r="C3254" i="1"/>
  <c r="C3284" i="1"/>
  <c r="C2473" i="1"/>
  <c r="C3314" i="1"/>
  <c r="C3323" i="1"/>
  <c r="C3332" i="1"/>
  <c r="C3262" i="1"/>
  <c r="C3152" i="1"/>
  <c r="C2784" i="1"/>
  <c r="C3408" i="1"/>
  <c r="C2742" i="1"/>
  <c r="C3431" i="1"/>
  <c r="C2648" i="1"/>
  <c r="C1813" i="1"/>
  <c r="C2769" i="1"/>
  <c r="C2102" i="1"/>
  <c r="C2561" i="1"/>
  <c r="C71" i="1"/>
  <c r="C95" i="1"/>
  <c r="C121" i="1"/>
  <c r="C1783" i="1"/>
  <c r="C1543" i="1"/>
  <c r="C354" i="1"/>
  <c r="C442" i="1"/>
  <c r="C497" i="1"/>
  <c r="C1764" i="1"/>
  <c r="C688" i="1"/>
  <c r="C551" i="1"/>
  <c r="C723" i="1"/>
  <c r="C772" i="1"/>
  <c r="C1599" i="1"/>
  <c r="C916" i="1"/>
  <c r="C929" i="1"/>
  <c r="C1184" i="1"/>
  <c r="C959" i="1"/>
  <c r="C1043" i="1"/>
  <c r="C1062" i="1"/>
  <c r="C546" i="1"/>
  <c r="C1678" i="1"/>
  <c r="C1199" i="1"/>
  <c r="C1221" i="1"/>
  <c r="C1278" i="1"/>
  <c r="C1313" i="1"/>
  <c r="C1332" i="1"/>
  <c r="C1352" i="1"/>
  <c r="C857" i="1"/>
  <c r="C1415" i="1"/>
  <c r="C809" i="1"/>
  <c r="C878" i="1"/>
  <c r="C1517" i="1"/>
  <c r="C629" i="1"/>
  <c r="C1625" i="1"/>
  <c r="C1167" i="1"/>
  <c r="C841" i="1"/>
  <c r="C1793" i="1"/>
  <c r="C1717" i="1"/>
  <c r="C158" i="1"/>
  <c r="C1830" i="1"/>
  <c r="C1866" i="1"/>
  <c r="C418" i="1"/>
  <c r="C1902" i="1"/>
  <c r="C1142" i="1"/>
  <c r="C1972" i="1"/>
  <c r="C2015" i="1"/>
  <c r="C2080" i="1"/>
  <c r="C1749" i="1"/>
  <c r="C2119" i="1"/>
  <c r="C1088" i="1"/>
  <c r="C2325" i="1"/>
  <c r="C2359" i="1"/>
  <c r="C2684" i="1"/>
  <c r="C2388" i="1"/>
  <c r="C2415" i="1"/>
  <c r="C2437" i="1"/>
  <c r="C2451" i="1"/>
  <c r="C2466" i="1"/>
  <c r="C3407" i="1"/>
  <c r="C2889" i="1"/>
  <c r="C3185" i="1"/>
  <c r="C2529" i="1"/>
  <c r="C2543" i="1"/>
  <c r="C2550" i="1"/>
  <c r="C3176" i="1"/>
  <c r="C3144" i="1"/>
  <c r="C7" i="1"/>
  <c r="C2594" i="1"/>
  <c r="C2606" i="1"/>
  <c r="C2438" i="1"/>
  <c r="C3204" i="1"/>
  <c r="C2706" i="1"/>
  <c r="C2741" i="1"/>
  <c r="C3077" i="1"/>
  <c r="C2783" i="1"/>
  <c r="C2801" i="1"/>
  <c r="C2820" i="1"/>
  <c r="C2828" i="1"/>
  <c r="C2841" i="1"/>
  <c r="C2849" i="1"/>
  <c r="C2917" i="1"/>
  <c r="C2647" i="1"/>
  <c r="C2947" i="1"/>
  <c r="C2957" i="1"/>
  <c r="C2968" i="1"/>
  <c r="C2984" i="1"/>
  <c r="C2371" i="1"/>
  <c r="C3121" i="1"/>
  <c r="C3151" i="1"/>
  <c r="C3163" i="1"/>
  <c r="C3002" i="1"/>
  <c r="C3215" i="1"/>
  <c r="C2871" i="1"/>
  <c r="C3158" i="1"/>
  <c r="C3287" i="1"/>
  <c r="C3063" i="1"/>
  <c r="C3090" i="1"/>
  <c r="C3346" i="1"/>
  <c r="C2618" i="1"/>
  <c r="C3253" i="1"/>
  <c r="C3368" i="1"/>
  <c r="C3271" i="1"/>
  <c r="C2665" i="1"/>
  <c r="C3430" i="1"/>
  <c r="C3448" i="1"/>
  <c r="C3459" i="1"/>
  <c r="C771" i="1"/>
  <c r="C277" i="1"/>
  <c r="C1331" i="1"/>
  <c r="C3120" i="1"/>
  <c r="C70" i="1"/>
  <c r="C1297" i="1"/>
  <c r="C1644" i="1"/>
  <c r="C225" i="1"/>
  <c r="C338" i="1"/>
  <c r="C417" i="1"/>
  <c r="C441" i="1"/>
  <c r="C496" i="1"/>
  <c r="C525" i="1"/>
  <c r="C550" i="1"/>
  <c r="C569" i="1"/>
  <c r="C463" i="1"/>
  <c r="C353" i="1"/>
  <c r="C640" i="1"/>
  <c r="C743" i="1"/>
  <c r="C1166" i="1"/>
  <c r="C1658" i="1"/>
  <c r="C700" i="1"/>
  <c r="C840" i="1"/>
  <c r="C856" i="1"/>
  <c r="C928" i="1"/>
  <c r="C1012" i="1"/>
  <c r="C94" i="1"/>
  <c r="C1198" i="1"/>
  <c r="C985" i="1"/>
  <c r="C1141" i="1"/>
  <c r="C2190" i="1"/>
  <c r="C1400" i="1"/>
  <c r="C1471" i="1"/>
  <c r="C1493" i="1"/>
  <c r="C1598" i="1"/>
  <c r="C1698" i="1"/>
  <c r="C1277" i="1"/>
  <c r="C1731" i="1"/>
  <c r="C321" i="1"/>
  <c r="C299" i="1"/>
  <c r="C1901" i="1"/>
  <c r="C1941" i="1"/>
  <c r="C2014" i="1"/>
  <c r="C2079" i="1"/>
  <c r="C1624" i="1"/>
  <c r="C381" i="1"/>
  <c r="C2228" i="1"/>
  <c r="C2118" i="1"/>
  <c r="C628" i="1"/>
  <c r="C2848" i="1"/>
  <c r="C3157" i="1"/>
  <c r="C3406" i="1"/>
  <c r="C2593" i="1"/>
  <c r="C3089" i="1"/>
  <c r="C3390" i="1"/>
  <c r="C2549" i="1"/>
  <c r="C2642" i="1"/>
  <c r="C2646" i="1"/>
  <c r="C2488" i="1"/>
  <c r="C2683" i="1"/>
  <c r="C2496" i="1"/>
  <c r="C2693" i="1"/>
  <c r="C2983" i="1"/>
  <c r="C2560" i="1"/>
  <c r="C2724" i="1"/>
  <c r="C2989" i="1"/>
  <c r="C3062" i="1"/>
  <c r="C3252" i="1"/>
  <c r="C3047" i="1"/>
  <c r="C2768" i="1"/>
  <c r="C3283" i="1"/>
  <c r="C2888" i="1"/>
  <c r="C2827" i="1"/>
  <c r="C2450" i="1"/>
  <c r="C2705" i="1"/>
  <c r="C2866" i="1"/>
  <c r="C2870" i="1"/>
  <c r="C2900" i="1"/>
  <c r="C2575" i="1"/>
  <c r="C2936" i="1"/>
  <c r="C3307" i="1"/>
  <c r="C2397" i="1"/>
  <c r="C2954" i="1"/>
  <c r="C3027" i="1"/>
  <c r="C3033" i="1"/>
  <c r="C3102" i="1"/>
  <c r="C2916" i="1"/>
  <c r="C3143" i="1"/>
  <c r="C3150" i="1"/>
  <c r="C3175" i="1"/>
  <c r="C2967" i="1"/>
  <c r="C3203" i="1"/>
  <c r="C3261" i="1"/>
  <c r="C3290" i="1"/>
  <c r="C2664" i="1"/>
  <c r="C3313" i="1"/>
  <c r="C3322" i="1"/>
  <c r="C3331" i="1"/>
  <c r="C3398" i="1"/>
  <c r="C2465" i="1"/>
  <c r="C3421" i="1"/>
  <c r="C3447" i="1"/>
  <c r="C3001" i="1"/>
  <c r="C1971" i="1"/>
  <c r="C2324" i="1"/>
  <c r="C1183" i="1"/>
  <c r="C1011" i="1"/>
  <c r="C1880" i="1"/>
  <c r="C2247" i="1"/>
  <c r="C1961" i="1"/>
  <c r="C1061" i="1"/>
  <c r="C2310" i="1"/>
  <c r="C193" i="1"/>
  <c r="C2101" i="1"/>
  <c r="C687" i="1"/>
  <c r="C320" i="1"/>
  <c r="C380" i="1"/>
  <c r="C396" i="1"/>
  <c r="C462" i="1"/>
  <c r="C537" i="1"/>
  <c r="C1470" i="1"/>
  <c r="C627" i="1"/>
  <c r="C665" i="1"/>
  <c r="C2157" i="1"/>
  <c r="C742" i="1"/>
  <c r="C808" i="1"/>
  <c r="C1900" i="1"/>
  <c r="C1026" i="1"/>
  <c r="C1087" i="1"/>
  <c r="C839" i="1"/>
  <c r="C1165" i="1"/>
  <c r="C1220" i="1"/>
  <c r="C1240" i="1"/>
  <c r="C495" i="1"/>
  <c r="C1697" i="1"/>
  <c r="C1516" i="1"/>
  <c r="C1568" i="1"/>
  <c r="C2147" i="1"/>
  <c r="C157" i="1"/>
  <c r="C1399" i="1"/>
  <c r="C1792" i="1"/>
  <c r="C1812" i="1"/>
  <c r="C276" i="1"/>
  <c r="C1918" i="1"/>
  <c r="C1990" i="1"/>
  <c r="C2031" i="1"/>
  <c r="C440" i="1"/>
  <c r="C2189" i="1"/>
  <c r="C2211" i="1"/>
  <c r="C2287" i="1"/>
  <c r="C2041" i="1"/>
  <c r="C3239" i="1"/>
  <c r="C2387" i="1"/>
  <c r="C3446" i="1"/>
  <c r="C2433" i="1"/>
  <c r="C2819" i="1"/>
  <c r="C3202" i="1"/>
  <c r="C2464" i="1"/>
  <c r="C2487" i="1"/>
  <c r="C2495" i="1"/>
  <c r="C2507" i="1"/>
  <c r="C2559" i="1"/>
  <c r="C2574" i="1"/>
  <c r="C2406" i="1"/>
  <c r="C6" i="1"/>
  <c r="C2590" i="1"/>
  <c r="C2847" i="1"/>
  <c r="C2663" i="1"/>
  <c r="C2682" i="1"/>
  <c r="C2826" i="1"/>
  <c r="C2641" i="1"/>
  <c r="C2782" i="1"/>
  <c r="C3429" i="1"/>
  <c r="C2887" i="1"/>
  <c r="C2915" i="1"/>
  <c r="C2929" i="1"/>
  <c r="C2542" i="1"/>
  <c r="C3026" i="1"/>
  <c r="C2899" i="1"/>
  <c r="C3000" i="1"/>
  <c r="C3046" i="1"/>
  <c r="C3061" i="1"/>
  <c r="C3076" i="1"/>
  <c r="C3088" i="1"/>
  <c r="C3101" i="1"/>
  <c r="C2472" i="1"/>
  <c r="C3117" i="1"/>
  <c r="C3136" i="1"/>
  <c r="C3149" i="1"/>
  <c r="C3156" i="1"/>
  <c r="C3295" i="1"/>
  <c r="C3184" i="1"/>
  <c r="C2740" i="1"/>
  <c r="C3214" i="1"/>
  <c r="C3229" i="1"/>
  <c r="C3251" i="1"/>
  <c r="C3330" i="1"/>
  <c r="C3174" i="1"/>
  <c r="C3306" i="1"/>
  <c r="C2598" i="1"/>
  <c r="C2396" i="1"/>
  <c r="C3362" i="1"/>
  <c r="C2926" i="1"/>
  <c r="C3371" i="1"/>
  <c r="C3389" i="1"/>
  <c r="C3397" i="1"/>
  <c r="C3405" i="1"/>
  <c r="C606" i="1"/>
  <c r="C2323" i="1"/>
  <c r="C1182" i="1"/>
  <c r="C1414" i="1"/>
  <c r="C945" i="1"/>
  <c r="C1657" i="1"/>
  <c r="C1276" i="1"/>
  <c r="C1748" i="1"/>
  <c r="C3370" i="1"/>
  <c r="C93" i="1"/>
  <c r="C192" i="1"/>
  <c r="C741" i="1"/>
  <c r="C524" i="1"/>
  <c r="C1567" i="1"/>
  <c r="C319" i="1"/>
  <c r="C379" i="1"/>
  <c r="C2100" i="1"/>
  <c r="C494" i="1"/>
  <c r="C69" i="1"/>
  <c r="C1845" i="1"/>
  <c r="C156" i="1"/>
  <c r="C770" i="1"/>
  <c r="C2210" i="1"/>
  <c r="C1140" i="1"/>
  <c r="C877" i="1"/>
  <c r="C902" i="1"/>
  <c r="C2343" i="1"/>
  <c r="C1197" i="1"/>
  <c r="C1060" i="1"/>
  <c r="C664" i="1"/>
  <c r="C120" i="1"/>
  <c r="C1711" i="1"/>
  <c r="C1042" i="1"/>
  <c r="C2286" i="1"/>
  <c r="C1427" i="1"/>
  <c r="C1445" i="1"/>
  <c r="C1469" i="1"/>
  <c r="C1597" i="1"/>
  <c r="C1623" i="1"/>
  <c r="C1643" i="1"/>
  <c r="C1677" i="1"/>
  <c r="C1515" i="1"/>
  <c r="C1010" i="1"/>
  <c r="C461" i="1"/>
  <c r="C1879" i="1"/>
  <c r="C2013" i="1"/>
  <c r="C1989" i="1"/>
  <c r="C1865" i="1"/>
  <c r="C2058" i="1"/>
  <c r="C807" i="1"/>
  <c r="C2117" i="1"/>
  <c r="C1791" i="1"/>
  <c r="C2156" i="1"/>
  <c r="C958" i="1"/>
  <c r="C2265" i="1"/>
  <c r="C3201" i="1"/>
  <c r="C2405" i="1"/>
  <c r="C2414" i="1"/>
  <c r="C2430" i="1"/>
  <c r="C2432" i="1"/>
  <c r="C2436" i="1"/>
  <c r="C2886" i="1"/>
  <c r="C2449" i="1"/>
  <c r="C2463" i="1"/>
  <c r="C2898" i="1"/>
  <c r="C2426" i="1"/>
  <c r="C2640" i="1"/>
  <c r="C2528" i="1"/>
  <c r="C2580" i="1"/>
  <c r="C2573" i="1"/>
  <c r="C3025" i="1"/>
  <c r="C3213" i="1"/>
  <c r="C2605" i="1"/>
  <c r="C2633" i="1"/>
  <c r="C2645" i="1"/>
  <c r="C686" i="1"/>
  <c r="C2704" i="1"/>
  <c r="C2953" i="1"/>
  <c r="C2818" i="1"/>
  <c r="C2699" i="1"/>
  <c r="C3100" i="1"/>
  <c r="C2541" i="1"/>
  <c r="C2739" i="1"/>
  <c r="C2753" i="1"/>
  <c r="C3260" i="1"/>
  <c r="C2781" i="1"/>
  <c r="C2494" i="1"/>
  <c r="C2846" i="1"/>
  <c r="C2914" i="1"/>
  <c r="C2815" i="1"/>
  <c r="C3087" i="1"/>
  <c r="C2681" i="1"/>
  <c r="C2966" i="1"/>
  <c r="C3183" i="1"/>
  <c r="C2999" i="1"/>
  <c r="C3045" i="1"/>
  <c r="C2486" i="1"/>
  <c r="C3445" i="1"/>
  <c r="C3155" i="1"/>
  <c r="C3173" i="1"/>
  <c r="C3194" i="1"/>
  <c r="C3234" i="1"/>
  <c r="C3075" i="1"/>
  <c r="C3286" i="1"/>
  <c r="C3294" i="1"/>
  <c r="C3312" i="1"/>
  <c r="C3345" i="1"/>
  <c r="C3329" i="1"/>
  <c r="C3162" i="1"/>
  <c r="C3250" i="1"/>
  <c r="C3428" i="1"/>
  <c r="C1542" i="1"/>
  <c r="C605" i="1"/>
  <c r="C352" i="1"/>
  <c r="C1181" i="1"/>
  <c r="C789" i="1"/>
  <c r="C3228" i="1"/>
  <c r="C3044" i="1"/>
  <c r="C2358" i="1"/>
  <c r="C2448" i="1"/>
  <c r="C92" i="1"/>
  <c r="C119" i="1"/>
  <c r="C155" i="1"/>
  <c r="C2116" i="1"/>
  <c r="C224" i="1"/>
  <c r="C244" i="1"/>
  <c r="C275" i="1"/>
  <c r="C439" i="1"/>
  <c r="C460" i="1"/>
  <c r="C536" i="1"/>
  <c r="C596" i="1"/>
  <c r="C639" i="1"/>
  <c r="C1398" i="1"/>
  <c r="C722" i="1"/>
  <c r="C740" i="1"/>
  <c r="C806" i="1"/>
  <c r="C1196" i="1"/>
  <c r="C876" i="1"/>
  <c r="C901" i="1"/>
  <c r="C944" i="1"/>
  <c r="C957" i="1"/>
  <c r="C1009" i="1"/>
  <c r="C1025" i="1"/>
  <c r="C1041" i="1"/>
  <c r="C1059" i="1"/>
  <c r="C1382" i="1"/>
  <c r="C378" i="1"/>
  <c r="C1899" i="1"/>
  <c r="C1296" i="1"/>
  <c r="C1312" i="1"/>
  <c r="C1330" i="1"/>
  <c r="C1351" i="1"/>
  <c r="C1426" i="1"/>
  <c r="C68" i="1"/>
  <c r="C1219" i="1"/>
  <c r="C1468" i="1"/>
  <c r="C1514" i="1"/>
  <c r="C1566" i="1"/>
  <c r="C1710" i="1"/>
  <c r="C1117" i="1"/>
  <c r="C1139" i="1"/>
  <c r="C2309" i="1"/>
  <c r="C395" i="1"/>
  <c r="C416" i="1"/>
  <c r="C825" i="1"/>
  <c r="C927" i="1"/>
  <c r="C2057" i="1"/>
  <c r="C2087" i="1"/>
  <c r="C2099" i="1"/>
  <c r="C626" i="1"/>
  <c r="C318" i="1"/>
  <c r="C2173" i="1"/>
  <c r="C2188" i="1"/>
  <c r="C2209" i="1"/>
  <c r="C2227" i="1"/>
  <c r="C2264" i="1"/>
  <c r="C2285" i="1"/>
  <c r="C1596" i="1"/>
  <c r="C2380" i="1"/>
  <c r="C2386" i="1"/>
  <c r="C2558" i="1"/>
  <c r="C2485" i="1"/>
  <c r="C2514" i="1"/>
  <c r="C2527" i="1"/>
  <c r="C2540" i="1"/>
  <c r="C3427" i="1"/>
  <c r="C5" i="1"/>
  <c r="C2572" i="1"/>
  <c r="C3233" i="1"/>
  <c r="C2462" i="1"/>
  <c r="C2639" i="1"/>
  <c r="C2658" i="1"/>
  <c r="C2703" i="1"/>
  <c r="C2713" i="1"/>
  <c r="C2413" i="1"/>
  <c r="C2604" i="1"/>
  <c r="C3172" i="1"/>
  <c r="C2817" i="1"/>
  <c r="C2869" i="1"/>
  <c r="C2825" i="1"/>
  <c r="C2938" i="1"/>
  <c r="C2885" i="1"/>
  <c r="C2897" i="1"/>
  <c r="C3282" i="1"/>
  <c r="C2723" i="1"/>
  <c r="C2965" i="1"/>
  <c r="C2532" i="1"/>
  <c r="C3182" i="1"/>
  <c r="C3032" i="1"/>
  <c r="C3060" i="1"/>
  <c r="C3086" i="1"/>
  <c r="C3119" i="1"/>
  <c r="C3388" i="1"/>
  <c r="C3148" i="1"/>
  <c r="C3212" i="1"/>
  <c r="C3238" i="1"/>
  <c r="C2998" i="1"/>
  <c r="C2404" i="1"/>
  <c r="C2752" i="1"/>
  <c r="C3321" i="1"/>
  <c r="C2617" i="1"/>
  <c r="C3344" i="1"/>
  <c r="C2780" i="1"/>
  <c r="C3361" i="1"/>
  <c r="C2935" i="1"/>
  <c r="C3369" i="1"/>
  <c r="C3383" i="1"/>
  <c r="C2429" i="1"/>
  <c r="C3404" i="1"/>
  <c r="C3444" i="1"/>
  <c r="C3458" i="1"/>
  <c r="C1541" i="1"/>
  <c r="C1413" i="1"/>
  <c r="C1295" i="1"/>
  <c r="C3135" i="1"/>
  <c r="C1254" i="1"/>
  <c r="C263" i="1"/>
  <c r="C351" i="1"/>
  <c r="C415" i="1"/>
  <c r="C523" i="1"/>
  <c r="C317" i="1"/>
  <c r="C943" i="1"/>
  <c r="C1138" i="1"/>
  <c r="C875" i="1"/>
  <c r="C1724" i="1"/>
  <c r="C2342" i="1"/>
  <c r="C1917" i="1"/>
  <c r="C154" i="1"/>
  <c r="C2187" i="1"/>
  <c r="C2246" i="1"/>
  <c r="C67" i="1"/>
  <c r="C223" i="1"/>
  <c r="C243" i="1"/>
  <c r="C568" i="1"/>
  <c r="C580" i="1"/>
  <c r="C1960" i="1"/>
  <c r="C625" i="1"/>
  <c r="C663" i="1"/>
  <c r="C769" i="1"/>
  <c r="C739" i="1"/>
  <c r="C805" i="1"/>
  <c r="C1329" i="1"/>
  <c r="C1444" i="1"/>
  <c r="C274" i="1"/>
  <c r="C926" i="1"/>
  <c r="C956" i="1"/>
  <c r="C984" i="1"/>
  <c r="C1008" i="1"/>
  <c r="C1058" i="1"/>
  <c r="C1086" i="1"/>
  <c r="C1116" i="1"/>
  <c r="C1513" i="1"/>
  <c r="C2284" i="1"/>
  <c r="C1275" i="1"/>
  <c r="C1350" i="1"/>
  <c r="C2086" i="1"/>
  <c r="C2155" i="1"/>
  <c r="C2056" i="1"/>
  <c r="C1565" i="1"/>
  <c r="C438" i="1"/>
  <c r="C1622" i="1"/>
  <c r="C298" i="1"/>
  <c r="C1676" i="1"/>
  <c r="C855" i="1"/>
  <c r="C493" i="1"/>
  <c r="C1747" i="1"/>
  <c r="C1782" i="1"/>
  <c r="C1811" i="1"/>
  <c r="C1467" i="1"/>
  <c r="C1844" i="1"/>
  <c r="C1878" i="1"/>
  <c r="C1898" i="1"/>
  <c r="C394" i="1"/>
  <c r="C2115" i="1"/>
  <c r="C1709" i="1"/>
  <c r="C2308" i="1"/>
  <c r="C2403" i="1"/>
  <c r="C3259" i="1"/>
  <c r="C2884" i="1"/>
  <c r="C3043" i="1"/>
  <c r="C3059" i="1"/>
  <c r="C3085" i="1"/>
  <c r="C3200" i="1"/>
  <c r="C2738" i="1"/>
  <c r="C2816" i="1"/>
  <c r="C1621" i="1"/>
  <c r="C2412" i="1"/>
  <c r="C153" i="1"/>
  <c r="C316" i="1"/>
  <c r="C2737" i="1"/>
  <c r="C492" i="1"/>
  <c r="C1180" i="1"/>
  <c r="C3084" i="1"/>
  <c r="C624" i="1"/>
  <c r="C2779" i="1"/>
  <c r="C1057" i="1"/>
  <c r="C1137" i="1"/>
  <c r="C2896" i="1"/>
  <c r="C2913" i="1"/>
  <c r="C2997" i="1"/>
  <c r="C1512" i="1"/>
  <c r="C1564" i="1"/>
  <c r="C3058" i="1"/>
  <c r="C3403" i="1"/>
  <c r="C2778" i="1"/>
  <c r="C2895" i="1"/>
  <c r="C3402" i="1"/>
  <c r="C1328" i="1"/>
  <c r="C2996" i="1"/>
  <c r="C350" i="1"/>
  <c r="C3467" i="1"/>
  <c r="C942" i="1"/>
  <c r="C91" i="1"/>
  <c r="C2964" i="1"/>
  <c r="C152" i="1"/>
  <c r="C2245" i="1"/>
  <c r="C623" i="1"/>
  <c r="C983" i="1"/>
  <c r="C2777" i="1"/>
  <c r="C3468" i="1"/>
  <c r="C2995" i="1"/>
  <c r="C1746" i="1"/>
  <c r="C414" i="1"/>
  <c r="C804" i="1"/>
  <c r="C1656" i="1"/>
  <c r="C1085" i="1"/>
  <c r="C66" i="1"/>
  <c r="C874" i="1"/>
  <c r="C1349" i="1"/>
  <c r="C2012" i="1"/>
  <c r="C1115" i="1"/>
  <c r="C1056" i="1"/>
  <c r="C1466" i="1"/>
  <c r="C491" i="1"/>
  <c r="C1675" i="1"/>
  <c r="C393" i="1"/>
  <c r="C662" i="1"/>
  <c r="C1040" i="1"/>
  <c r="C2307" i="1"/>
  <c r="C242" i="1"/>
  <c r="C1327" i="1"/>
  <c r="C1916" i="1"/>
  <c r="C955" i="1"/>
  <c r="C2357" i="1"/>
  <c r="C118" i="1"/>
  <c r="C1218" i="1"/>
  <c r="C738" i="1"/>
  <c r="C1620" i="1"/>
  <c r="C459" i="1"/>
  <c r="C1897" i="1"/>
  <c r="C1540" i="1"/>
  <c r="C1940" i="1"/>
  <c r="C1007" i="1"/>
  <c r="C2994" i="1"/>
  <c r="C1055" i="1"/>
  <c r="K821" i="1"/>
  <c r="C821" i="1"/>
  <c r="Q2085" i="2" l="1"/>
  <c r="Q1288" i="2" s="1"/>
  <c r="Q839" i="2"/>
  <c r="Q183" i="2"/>
  <c r="Q2069" i="2"/>
  <c r="Q471" i="2"/>
  <c r="Q206" i="2"/>
  <c r="Q1171" i="2" s="1"/>
  <c r="Q775" i="2"/>
  <c r="Q1424" i="2"/>
  <c r="Q898" i="2" s="1"/>
  <c r="Q2038" i="2"/>
  <c r="Q1761" i="2"/>
  <c r="Q1552" i="2"/>
  <c r="Q1909" i="2" s="1"/>
  <c r="H2678" i="1"/>
  <c r="H2679" i="1" s="1"/>
  <c r="H2680" i="1" s="1"/>
  <c r="H2696" i="1"/>
  <c r="H2697" i="1" s="1"/>
  <c r="H3302" i="1"/>
  <c r="H3303" i="1" s="1"/>
  <c r="H3304" i="1" s="1"/>
  <c r="H3305" i="1" s="1"/>
  <c r="Q1172" i="1"/>
  <c r="Q1173" i="1" s="1"/>
  <c r="Q1174" i="1" s="1"/>
  <c r="Q1665" i="1"/>
  <c r="Q1666" i="1" s="1"/>
  <c r="Q1667" i="1" s="1"/>
  <c r="Q1668" i="1" s="1"/>
  <c r="Q1669" i="1" s="1"/>
  <c r="Q840" i="1"/>
  <c r="Q841" i="1" s="1"/>
  <c r="Q842" i="1" s="1"/>
  <c r="Q857" i="1"/>
  <c r="Q858" i="1" s="1"/>
  <c r="Q859" i="1" s="1"/>
  <c r="Q1200" i="1" s="1"/>
  <c r="H1703" i="1"/>
  <c r="H1453" i="1"/>
  <c r="H1454" i="1" s="1"/>
  <c r="H1455" i="1" s="1"/>
  <c r="H2895" i="1"/>
  <c r="H3403" i="1"/>
  <c r="H3404" i="1" s="1"/>
  <c r="H3405" i="1" s="1"/>
  <c r="H3406" i="1" s="1"/>
  <c r="H3407" i="1" s="1"/>
  <c r="H3408" i="1" s="1"/>
  <c r="H3409" i="1" s="1"/>
  <c r="H3410" i="1" s="1"/>
  <c r="H3411" i="1" s="1"/>
  <c r="H3412" i="1" s="1"/>
  <c r="H3413" i="1" s="1"/>
  <c r="H3414" i="1" s="1"/>
  <c r="H3415" i="1" s="1"/>
  <c r="H3416" i="1" s="1"/>
  <c r="H3417" i="1" s="1"/>
  <c r="H3418" i="1" s="1"/>
  <c r="H3419" i="1" s="1"/>
  <c r="H3420" i="1" s="1"/>
  <c r="Q2209" i="1"/>
  <c r="Q2210" i="1" s="1"/>
  <c r="Q2211" i="1" s="1"/>
  <c r="Q2228" i="1"/>
  <c r="Q2229" i="1" s="1"/>
  <c r="H461" i="1"/>
  <c r="H462" i="1" s="1"/>
  <c r="H463" i="1" s="1"/>
  <c r="H464" i="1" s="1"/>
  <c r="H465" i="1" s="1"/>
  <c r="H466" i="1" s="1"/>
  <c r="H467" i="1" s="1"/>
  <c r="H468" i="1" s="1"/>
  <c r="H469" i="1" s="1"/>
  <c r="H1880" i="1"/>
  <c r="H1881" i="1" s="1"/>
  <c r="H1882" i="1" s="1"/>
  <c r="H1883" i="1" s="1"/>
  <c r="H1884" i="1" s="1"/>
  <c r="H1885" i="1" s="1"/>
  <c r="H1886" i="1" s="1"/>
  <c r="H1887" i="1" s="1"/>
  <c r="H1888" i="1" s="1"/>
  <c r="H1889" i="1" s="1"/>
  <c r="H1890" i="1" s="1"/>
  <c r="H1891" i="1" s="1"/>
  <c r="Q1188" i="1"/>
  <c r="Q1189" i="1" s="1"/>
  <c r="Q2331" i="1"/>
  <c r="Q2332" i="1" s="1"/>
  <c r="Q2333" i="1" s="1"/>
  <c r="Q2334" i="1" s="1"/>
  <c r="Q1126" i="1" s="1"/>
  <c r="Q3220" i="1"/>
  <c r="Q3221" i="1" s="1"/>
  <c r="Q2612" i="1"/>
  <c r="Q2613" i="1" s="1"/>
  <c r="Q1839" i="1"/>
  <c r="Q1998" i="1"/>
  <c r="Q1999" i="1" s="1"/>
  <c r="Q2000" i="1" s="1"/>
  <c r="Q2001" i="1" s="1"/>
  <c r="Q575" i="1" s="1"/>
  <c r="Q1626" i="1"/>
  <c r="Q1627" i="1" s="1"/>
  <c r="Q1628" i="1" s="1"/>
  <c r="Q1629" i="1" s="1"/>
  <c r="Q1527" i="1"/>
  <c r="Q1448" i="1" s="1"/>
  <c r="Q1449" i="1" s="1"/>
  <c r="Q1578" i="1"/>
  <c r="Q1579" i="1" s="1"/>
  <c r="Q1580" i="1" s="1"/>
  <c r="Q1581" i="1" s="1"/>
  <c r="Q1582" i="1" s="1"/>
  <c r="Q1583" i="1" s="1"/>
  <c r="Q2108" i="1"/>
  <c r="Q2109" i="1" s="1"/>
  <c r="Q2110" i="1" s="1"/>
  <c r="H2210" i="1"/>
  <c r="H2211" i="1" s="1"/>
  <c r="H794" i="1"/>
  <c r="H795" i="1" s="1"/>
  <c r="H796" i="1" s="1"/>
  <c r="H797" i="1" s="1"/>
  <c r="H798" i="1" s="1"/>
  <c r="H1374" i="1"/>
  <c r="H1375" i="1" s="1"/>
  <c r="H589" i="1"/>
  <c r="H590" i="1" s="1"/>
  <c r="H591" i="1" s="1"/>
  <c r="H592" i="1" s="1"/>
  <c r="H696" i="1"/>
  <c r="H3401" i="1"/>
  <c r="H2748" i="1"/>
  <c r="H2749" i="1" s="1"/>
  <c r="H2750" i="1" s="1"/>
  <c r="H2751" i="1" s="1"/>
  <c r="H3293" i="1"/>
  <c r="Q605" i="1"/>
  <c r="Q1542" i="1" s="1"/>
  <c r="Q1543" i="1" s="1"/>
  <c r="Q1544" i="1" s="1"/>
  <c r="Q1545" i="1" s="1"/>
  <c r="Q353" i="1"/>
  <c r="Q354" i="1" s="1"/>
  <c r="Q355" i="1" s="1"/>
  <c r="H1376" i="1"/>
  <c r="H1377" i="1" s="1"/>
  <c r="H1378" i="1" s="1"/>
  <c r="H1919" i="1"/>
  <c r="H1920" i="1" s="1"/>
  <c r="H1921" i="1" s="1"/>
  <c r="H1922" i="1" s="1"/>
  <c r="H1923" i="1" s="1"/>
  <c r="H1924" i="1" s="1"/>
  <c r="H1925" i="1" s="1"/>
  <c r="H1926" i="1" s="1"/>
  <c r="H1927" i="1" s="1"/>
  <c r="H1928" i="1" s="1"/>
  <c r="H904" i="1"/>
  <c r="H1737" i="1"/>
  <c r="H1738" i="1" s="1"/>
  <c r="H1739" i="1" s="1"/>
  <c r="H1740" i="1" s="1"/>
  <c r="H1741" i="1" s="1"/>
  <c r="Q1108" i="1"/>
  <c r="Q1109" i="1" s="1"/>
  <c r="Q1110" i="1" s="1"/>
  <c r="Q1125" i="1"/>
  <c r="Q419" i="1"/>
  <c r="Q420" i="1" s="1"/>
  <c r="Q465" i="1"/>
  <c r="Q466" i="1" s="1"/>
  <c r="Q2953" i="1"/>
  <c r="Q2954" i="1" s="1"/>
  <c r="Q2955" i="1" s="1"/>
  <c r="Q2819" i="1"/>
  <c r="Q3272" i="1"/>
  <c r="Q3374" i="1"/>
  <c r="H2684" i="1"/>
  <c r="H2685" i="1" s="1"/>
  <c r="H2686" i="1" s="1"/>
  <c r="H2687" i="1" s="1"/>
  <c r="H2688" i="1" s="1"/>
  <c r="H2689" i="1" s="1"/>
  <c r="H2690" i="1" s="1"/>
  <c r="H2691" i="1" s="1"/>
  <c r="Q3340" i="1"/>
  <c r="Q41" i="1"/>
  <c r="Q304" i="1"/>
  <c r="Q305" i="1" s="1"/>
  <c r="Q306" i="1" s="1"/>
  <c r="Q1853" i="1"/>
  <c r="Q1854" i="1" s="1"/>
  <c r="Q422" i="1"/>
  <c r="Q2316" i="1"/>
  <c r="Q2317" i="1" s="1"/>
  <c r="Q2724" i="1"/>
  <c r="Q2725" i="1" s="1"/>
  <c r="Q2726" i="1" s="1"/>
  <c r="Q2990" i="1"/>
  <c r="Q2991" i="1" s="1"/>
  <c r="Q2992" i="1" s="1"/>
  <c r="Q1223" i="1"/>
  <c r="Q1224" i="1" s="1"/>
  <c r="H416" i="1"/>
  <c r="H417" i="1" s="1"/>
  <c r="H418" i="1" s="1"/>
  <c r="H419" i="1" s="1"/>
  <c r="H420" i="1" s="1"/>
  <c r="H421" i="1" s="1"/>
  <c r="H422" i="1" s="1"/>
  <c r="H599" i="1" s="1"/>
  <c r="H600" i="1" s="1"/>
  <c r="H601" i="1" s="1"/>
  <c r="H602" i="1" s="1"/>
  <c r="Q1060" i="1"/>
  <c r="Q1061" i="1" s="1"/>
  <c r="Q1062" i="1" s="1"/>
  <c r="Q1063" i="1" s="1"/>
  <c r="Q1064" i="1" s="1"/>
  <c r="Q665" i="1"/>
  <c r="Q666" i="1" s="1"/>
  <c r="Q667" i="1" s="1"/>
  <c r="Q1677" i="1"/>
  <c r="Q1678" i="1" s="1"/>
  <c r="Q1679" i="1" s="1"/>
  <c r="Q1680" i="1" s="1"/>
  <c r="Q1681" i="1" s="1"/>
  <c r="Q1682" i="1" s="1"/>
  <c r="Q1516" i="1"/>
  <c r="Q678" i="1"/>
  <c r="Q679" i="1" s="1"/>
  <c r="Q680" i="1" s="1"/>
  <c r="Q756" i="1"/>
  <c r="Q757" i="1" s="1"/>
  <c r="Q889" i="1"/>
  <c r="Q1196" i="1"/>
  <c r="Q1197" i="1" s="1"/>
  <c r="Q1198" i="1" s="1"/>
  <c r="Q877" i="1"/>
  <c r="Q1483" i="1"/>
  <c r="Q515" i="1"/>
  <c r="Q3269" i="1"/>
  <c r="Q3270" i="1" s="1"/>
  <c r="Q333" i="1"/>
  <c r="Q334" i="1" s="1"/>
  <c r="Q335" i="1" s="1"/>
  <c r="Q1688" i="1"/>
  <c r="Q1689" i="1" s="1"/>
  <c r="Q1690" i="1" s="1"/>
  <c r="Q1691" i="1" s="1"/>
  <c r="Q2201" i="1"/>
  <c r="H1942" i="1"/>
  <c r="H1943" i="1" s="1"/>
  <c r="H1944" i="1" s="1"/>
  <c r="H1945" i="1" s="1"/>
  <c r="H1946" i="1" s="1"/>
  <c r="H1947" i="1" s="1"/>
  <c r="H664" i="1"/>
  <c r="H665" i="1" s="1"/>
  <c r="H666" i="1" s="1"/>
  <c r="H667" i="1" s="1"/>
  <c r="H668" i="1" s="1"/>
  <c r="H669" i="1" s="1"/>
  <c r="H670" i="1" s="1"/>
  <c r="H671" i="1" s="1"/>
  <c r="H672" i="1" s="1"/>
  <c r="H673" i="1" s="1"/>
  <c r="H674" i="1" s="1"/>
  <c r="H675" i="1" s="1"/>
  <c r="H676" i="1" s="1"/>
  <c r="H677" i="1" s="1"/>
  <c r="Q2523" i="1"/>
  <c r="Q2524" i="1" s="1"/>
  <c r="Q1009" i="1"/>
  <c r="Q1010" i="1" s="1"/>
  <c r="Q1011" i="1" s="1"/>
  <c r="Q1012" i="1" s="1"/>
  <c r="Q1013" i="1" s="1"/>
  <c r="Q1014" i="1" s="1"/>
  <c r="Q1569" i="1"/>
  <c r="Q1570" i="1" s="1"/>
  <c r="Q127" i="2"/>
  <c r="Q525" i="2"/>
  <c r="Q2052" i="2" s="1"/>
  <c r="Q1910" i="2"/>
  <c r="Q680" i="2"/>
  <c r="O136" i="2"/>
  <c r="O137" i="2" s="1"/>
  <c r="O138" i="2" s="1"/>
  <c r="O139" i="2" s="1"/>
  <c r="O140" i="2" s="1"/>
  <c r="O141" i="2" s="1"/>
  <c r="O142" i="2" s="1"/>
  <c r="O143" i="2" s="1"/>
  <c r="O144" i="2" s="1"/>
  <c r="O145" i="2" s="1"/>
  <c r="Q1049" i="2"/>
  <c r="Q643" i="2"/>
  <c r="Q1019" i="2"/>
  <c r="Q537" i="2" s="1"/>
  <c r="Q797" i="2" s="1"/>
  <c r="Q738" i="2"/>
  <c r="Q1665" i="2" s="1"/>
  <c r="O1992" i="2"/>
  <c r="O1993" i="2" s="1"/>
  <c r="O1994" i="2" s="1"/>
  <c r="O1995" i="2" s="1"/>
  <c r="Q1713" i="2"/>
  <c r="Q493" i="2" s="1"/>
  <c r="Q357" i="2" s="1"/>
  <c r="Q266" i="2"/>
  <c r="Q1680" i="2"/>
  <c r="Q1513" i="2"/>
  <c r="Q659" i="2" s="1"/>
  <c r="Q1578" i="2"/>
  <c r="Q2026" i="2" s="1"/>
  <c r="Q1815" i="2"/>
  <c r="Q309" i="2" s="1"/>
  <c r="Q194" i="2" s="1"/>
  <c r="Q375" i="2" s="1"/>
  <c r="Q1396" i="2"/>
  <c r="Q2053" i="2" s="1"/>
  <c r="Q887" i="2"/>
  <c r="Q1600" i="2"/>
  <c r="Q1601" i="2" s="1"/>
  <c r="Q1352" i="2"/>
  <c r="Q1032" i="2"/>
  <c r="Q1298" i="2"/>
  <c r="Q719" i="2"/>
  <c r="Q2086" i="2" s="1"/>
  <c r="Q230" i="2"/>
  <c r="O584" i="2"/>
  <c r="O585" i="2" s="1"/>
  <c r="O586" i="2" s="1"/>
  <c r="O587" i="2" s="1"/>
  <c r="O588" i="2" s="1"/>
  <c r="O589" i="2" s="1"/>
  <c r="O590" i="2" s="1"/>
  <c r="O591" i="2" s="1"/>
  <c r="O592" i="2" s="1"/>
  <c r="O593" i="2" s="1"/>
  <c r="O594" i="2" s="1"/>
  <c r="Q581" i="2"/>
  <c r="Q582" i="2" s="1"/>
  <c r="Q1762" i="2"/>
  <c r="Q609" i="2" s="1"/>
  <c r="Q808" i="2"/>
  <c r="Q809" i="2" s="1"/>
  <c r="Q810" i="2" s="1"/>
  <c r="Q811" i="2" s="1"/>
  <c r="Q812" i="2" s="1"/>
  <c r="Q813" i="2" s="1"/>
  <c r="Q814" i="2" s="1"/>
  <c r="Q815" i="2" s="1"/>
  <c r="Q549" i="2"/>
  <c r="Q550" i="2" s="1"/>
  <c r="Q1481" i="2"/>
  <c r="Q1950" i="2"/>
  <c r="Q1931" i="2"/>
  <c r="Q412" i="2"/>
  <c r="Q1155" i="2" s="1"/>
  <c r="Q1786" i="2"/>
  <c r="Q857" i="2"/>
  <c r="Q858" i="2" s="1"/>
  <c r="Q859" i="2" s="1"/>
  <c r="Q1985" i="2"/>
  <c r="Q1986" i="2" s="1"/>
  <c r="Q998" i="2"/>
  <c r="Q128" i="2"/>
  <c r="Q129" i="2" s="1"/>
  <c r="Q130" i="2" s="1"/>
  <c r="Q1649" i="2" s="1"/>
  <c r="Q1743" i="2" s="1"/>
  <c r="Q1369" i="2"/>
  <c r="Q1229" i="2"/>
  <c r="Q1731" i="2"/>
  <c r="Q1451" i="2" s="1"/>
  <c r="Q1425" i="2"/>
  <c r="Q1184" i="2"/>
  <c r="Q1185" i="2" s="1"/>
  <c r="Q1186" i="2" s="1"/>
  <c r="Q1187" i="2" s="1"/>
  <c r="Q1188" i="2" s="1"/>
  <c r="Q1189" i="2" s="1"/>
  <c r="Q1190" i="2" s="1"/>
  <c r="Q1191" i="2" s="1"/>
  <c r="Q1192" i="2" s="1"/>
  <c r="Q1193" i="2" s="1"/>
  <c r="Q1194" i="2" s="1"/>
  <c r="Q1172" i="2"/>
  <c r="Q1289" i="2"/>
  <c r="Q934" i="2"/>
  <c r="Q935" i="2" s="1"/>
  <c r="Q936" i="2" s="1"/>
  <c r="Q899" i="2"/>
  <c r="Q1566" i="2"/>
  <c r="Q1379" i="2"/>
  <c r="Q1137" i="2" s="1"/>
  <c r="Q707" i="2" s="1"/>
  <c r="Q1496" i="2"/>
  <c r="Q567" i="2"/>
  <c r="Q1839" i="2" s="1"/>
  <c r="Q1883" i="2"/>
  <c r="Q195" i="2"/>
  <c r="Q695" i="2"/>
  <c r="Q919" i="2" s="1"/>
  <c r="Q975" i="2" s="1"/>
  <c r="Q739" i="2"/>
  <c r="Q1616" i="2" s="1"/>
  <c r="Q720" i="2" s="1"/>
  <c r="Q164" i="2"/>
  <c r="Q1553" i="2"/>
  <c r="Q762" i="2"/>
  <c r="Q2099" i="2"/>
  <c r="Q207" i="2"/>
  <c r="Q2086" i="1"/>
  <c r="Q2087" i="1" s="1"/>
  <c r="Q2156" i="1"/>
  <c r="Q2157" i="1" s="1"/>
  <c r="Q2158" i="1" s="1"/>
  <c r="Q2159" i="1" s="1"/>
  <c r="Q2160" i="1" s="1"/>
  <c r="H1569" i="1"/>
  <c r="H1570" i="1" s="1"/>
  <c r="H279" i="1"/>
  <c r="H280" i="1" s="1"/>
  <c r="Q2103" i="1"/>
  <c r="Q2104" i="1" s="1"/>
  <c r="Q2105" i="1" s="1"/>
  <c r="Q2121" i="1"/>
  <c r="Q2122" i="1" s="1"/>
  <c r="H2278" i="1"/>
  <c r="H2279" i="1" s="1"/>
  <c r="H2589" i="1"/>
  <c r="H678" i="1"/>
  <c r="H679" i="1" s="1"/>
  <c r="H680" i="1" s="1"/>
  <c r="H756" i="1"/>
  <c r="H757" i="1" s="1"/>
  <c r="H2794" i="1"/>
  <c r="H2795" i="1" s="1"/>
  <c r="H2796" i="1" s="1"/>
  <c r="H2797" i="1" s="1"/>
  <c r="H2857" i="1"/>
  <c r="H2858" i="1" s="1"/>
  <c r="H2859" i="1" s="1"/>
  <c r="H2860" i="1" s="1"/>
  <c r="H3308" i="1"/>
  <c r="H3309" i="1" s="1"/>
  <c r="H3310" i="1" s="1"/>
  <c r="H3311" i="1" s="1"/>
  <c r="H2609" i="1"/>
  <c r="H2610" i="1" s="1"/>
  <c r="H2611" i="1" s="1"/>
  <c r="H2612" i="1" s="1"/>
  <c r="H2613" i="1" s="1"/>
  <c r="H2614" i="1" s="1"/>
  <c r="H2615" i="1" s="1"/>
  <c r="H810" i="1"/>
  <c r="H811" i="1" s="1"/>
  <c r="H812" i="1" s="1"/>
  <c r="H813" i="1" s="1"/>
  <c r="H814" i="1" s="1"/>
  <c r="H815" i="1" s="1"/>
  <c r="H816" i="1" s="1"/>
  <c r="H817" i="1" s="1"/>
  <c r="H818" i="1" s="1"/>
  <c r="H819" i="1" s="1"/>
  <c r="H820" i="1" s="1"/>
  <c r="H821" i="1" s="1"/>
  <c r="H703" i="1"/>
  <c r="H704" i="1" s="1"/>
  <c r="H705" i="1" s="1"/>
  <c r="H706" i="1" s="1"/>
  <c r="H707" i="1" s="1"/>
  <c r="H708" i="1" s="1"/>
  <c r="H709" i="1" s="1"/>
  <c r="H710" i="1" s="1"/>
  <c r="H711" i="1" s="1"/>
  <c r="H712" i="1" s="1"/>
  <c r="H713" i="1" s="1"/>
  <c r="H714" i="1" s="1"/>
  <c r="H715" i="1" s="1"/>
  <c r="H1835" i="1"/>
  <c r="H1836" i="1" s="1"/>
  <c r="H1837" i="1" s="1"/>
  <c r="H1838" i="1" s="1"/>
  <c r="H1839" i="1" s="1"/>
  <c r="H1840" i="1" s="1"/>
  <c r="H1841" i="1" s="1"/>
  <c r="H1842" i="1" s="1"/>
  <c r="H333" i="1"/>
  <c r="H334" i="1" s="1"/>
  <c r="H335" i="1" s="1"/>
  <c r="H336" i="1" s="1"/>
  <c r="H337" i="1" s="1"/>
  <c r="H2773" i="1"/>
  <c r="H2774" i="1" s="1"/>
  <c r="H2775" i="1" s="1"/>
  <c r="H2776" i="1" s="1"/>
  <c r="H1225" i="1"/>
  <c r="H1226" i="1" s="1"/>
  <c r="H1227" i="1" s="1"/>
  <c r="H1228" i="1" s="1"/>
  <c r="H1229" i="1" s="1"/>
  <c r="H1230" i="1" s="1"/>
  <c r="H1231" i="1" s="1"/>
  <c r="H1232" i="1" s="1"/>
  <c r="H1233" i="1" s="1"/>
  <c r="H3365" i="1"/>
  <c r="H3366" i="1" s="1"/>
  <c r="H3367" i="1" s="1"/>
  <c r="H3334" i="1"/>
  <c r="H3335" i="1" s="1"/>
  <c r="H3336" i="1" s="1"/>
  <c r="H3337" i="1" s="1"/>
  <c r="H3338" i="1" s="1"/>
  <c r="H3339" i="1" s="1"/>
  <c r="H3340" i="1" s="1"/>
  <c r="H3341" i="1" s="1"/>
  <c r="H3342" i="1" s="1"/>
  <c r="H1767" i="1"/>
  <c r="H1768" i="1" s="1"/>
  <c r="H1769" i="1" s="1"/>
  <c r="H1770" i="1" s="1"/>
  <c r="H1771" i="1" s="1"/>
  <c r="H1772" i="1" s="1"/>
  <c r="H1773" i="1" s="1"/>
  <c r="H1774" i="1" s="1"/>
  <c r="H1819" i="1"/>
  <c r="H1820" i="1" s="1"/>
  <c r="H1821" i="1" s="1"/>
  <c r="H1822" i="1" s="1"/>
  <c r="H1823" i="1" s="1"/>
  <c r="H1824" i="1" s="1"/>
  <c r="H1825" i="1" s="1"/>
  <c r="H3062" i="1"/>
  <c r="H3063" i="1" s="1"/>
  <c r="H3064" i="1" s="1"/>
  <c r="H3065" i="1" s="1"/>
  <c r="H3066" i="1" s="1"/>
  <c r="H3067" i="1" s="1"/>
  <c r="H3253" i="1"/>
  <c r="H3254" i="1" s="1"/>
  <c r="H3255" i="1" s="1"/>
  <c r="Q3313" i="1"/>
  <c r="Q3323" i="1"/>
  <c r="H1172" i="1"/>
  <c r="H1173" i="1" s="1"/>
  <c r="H1174" i="1" s="1"/>
  <c r="H1175" i="1" s="1"/>
  <c r="H1176" i="1" s="1"/>
  <c r="H1177" i="1" s="1"/>
  <c r="H987" i="1"/>
  <c r="H988" i="1" s="1"/>
  <c r="H989" i="1" s="1"/>
  <c r="H990" i="1" s="1"/>
  <c r="H991" i="1" s="1"/>
  <c r="H992" i="1" s="1"/>
  <c r="H993" i="1" s="1"/>
  <c r="H994" i="1" s="1"/>
  <c r="H995" i="1" s="1"/>
  <c r="H996" i="1" s="1"/>
  <c r="H1474" i="1"/>
  <c r="H1475" i="1" s="1"/>
  <c r="H1476" i="1" s="1"/>
  <c r="H1477" i="1" s="1"/>
  <c r="H1478" i="1" s="1"/>
  <c r="H1479" i="1" s="1"/>
  <c r="H1480" i="1" s="1"/>
  <c r="H1481" i="1" s="1"/>
  <c r="H1482" i="1" s="1"/>
  <c r="H1483" i="1" s="1"/>
  <c r="H1484" i="1" s="1"/>
  <c r="H1485" i="1" s="1"/>
  <c r="H1486" i="1" s="1"/>
  <c r="H1487" i="1" s="1"/>
  <c r="H1488" i="1" s="1"/>
  <c r="H2838" i="1"/>
  <c r="H2839" i="1" s="1"/>
  <c r="H2840" i="1" s="1"/>
  <c r="H1414" i="1"/>
  <c r="H946" i="1"/>
  <c r="H947" i="1" s="1"/>
  <c r="H948" i="1" s="1"/>
  <c r="H1798" i="1"/>
  <c r="H1799" i="1" s="1"/>
  <c r="H1800" i="1" s="1"/>
  <c r="H1801" i="1" s="1"/>
  <c r="H1802" i="1" s="1"/>
  <c r="H1803" i="1" s="1"/>
  <c r="H3007" i="1"/>
  <c r="H2212" i="1"/>
  <c r="H1948" i="1"/>
  <c r="H1949" i="1" s="1"/>
  <c r="H1950" i="1" s="1"/>
  <c r="H1951" i="1" s="1"/>
  <c r="H1952" i="1" s="1"/>
  <c r="H1953" i="1" s="1"/>
  <c r="H2248" i="1"/>
  <c r="H2249" i="1" s="1"/>
  <c r="H2250" i="1" s="1"/>
  <c r="H2251" i="1" s="1"/>
  <c r="H2252" i="1" s="1"/>
  <c r="H2253" i="1" s="1"/>
  <c r="H2254" i="1" s="1"/>
  <c r="H2255" i="1" s="1"/>
  <c r="H2256" i="1" s="1"/>
  <c r="H2257" i="1" s="1"/>
  <c r="H246" i="1"/>
  <c r="H247" i="1" s="1"/>
  <c r="H248" i="1" s="1"/>
  <c r="H249" i="1" s="1"/>
  <c r="H250" i="1" s="1"/>
  <c r="H251" i="1" s="1"/>
  <c r="H252" i="1" s="1"/>
  <c r="H253" i="1" s="1"/>
  <c r="H254" i="1" s="1"/>
  <c r="H255" i="1" s="1"/>
  <c r="H256" i="1" s="1"/>
  <c r="H2103" i="1"/>
  <c r="H2104" i="1" s="1"/>
  <c r="H2105" i="1" s="1"/>
  <c r="H2106" i="1" s="1"/>
  <c r="H2107" i="1" s="1"/>
  <c r="H2121" i="1"/>
  <c r="H2122" i="1" s="1"/>
  <c r="H2123" i="1" s="1"/>
  <c r="H2124" i="1" s="1"/>
  <c r="H2125" i="1" s="1"/>
  <c r="H2126" i="1" s="1"/>
  <c r="H2127" i="1" s="1"/>
  <c r="H2128" i="1" s="1"/>
  <c r="H2129" i="1" s="1"/>
  <c r="H2560" i="1"/>
  <c r="H2561" i="1" s="1"/>
  <c r="H2562" i="1" s="1"/>
  <c r="H2563" i="1" s="1"/>
  <c r="H2564" i="1" s="1"/>
  <c r="H2565" i="1" s="1"/>
  <c r="H2566" i="1" s="1"/>
  <c r="H2567" i="1" s="1"/>
  <c r="H2568" i="1" s="1"/>
  <c r="H2569" i="1" s="1"/>
  <c r="H2570" i="1" s="1"/>
  <c r="H2571" i="1" s="1"/>
  <c r="H860" i="1"/>
  <c r="H861" i="1" s="1"/>
  <c r="H862" i="1" s="1"/>
  <c r="H863" i="1" s="1"/>
  <c r="H864" i="1" s="1"/>
  <c r="Q2665" i="1"/>
  <c r="Q2666" i="1" s="1"/>
  <c r="Q2667" i="1" s="1"/>
  <c r="Q2668" i="1" s="1"/>
  <c r="Q3431" i="1"/>
  <c r="Q3432" i="1" s="1"/>
  <c r="Q3433" i="1" s="1"/>
  <c r="H399" i="1"/>
  <c r="H400" i="1" s="1"/>
  <c r="H401" i="1" s="1"/>
  <c r="H402" i="1" s="1"/>
  <c r="H403" i="1" s="1"/>
  <c r="H404" i="1" s="1"/>
  <c r="H405" i="1" s="1"/>
  <c r="H406" i="1" s="1"/>
  <c r="H407" i="1" s="1"/>
  <c r="H723" i="1"/>
  <c r="H724" i="1" s="1"/>
  <c r="H725" i="1" s="1"/>
  <c r="H726" i="1" s="1"/>
  <c r="H727" i="1" s="1"/>
  <c r="H728" i="1" s="1"/>
  <c r="H729" i="1" s="1"/>
  <c r="H730" i="1" s="1"/>
  <c r="H773" i="1"/>
  <c r="H774" i="1" s="1"/>
  <c r="H775" i="1" s="1"/>
  <c r="H776" i="1" s="1"/>
  <c r="H777" i="1" s="1"/>
  <c r="H778" i="1" s="1"/>
  <c r="H779" i="1" s="1"/>
  <c r="H780" i="1" s="1"/>
  <c r="H781" i="1" s="1"/>
  <c r="H782" i="1" s="1"/>
  <c r="H783" i="1" s="1"/>
  <c r="H784" i="1" s="1"/>
  <c r="H785" i="1" s="1"/>
  <c r="H2389" i="1"/>
  <c r="H2390" i="1" s="1"/>
  <c r="H2391" i="1" s="1"/>
  <c r="H2392" i="1" s="1"/>
  <c r="H2393" i="1" s="1"/>
  <c r="H2394" i="1" s="1"/>
  <c r="H2395" i="1" s="1"/>
  <c r="H2396" i="1" s="1"/>
  <c r="H2397" i="1" s="1"/>
  <c r="H2398" i="1" s="1"/>
  <c r="H2399" i="1" s="1"/>
  <c r="H2400" i="1" s="1"/>
  <c r="H2401" i="1" s="1"/>
  <c r="H2402" i="1" s="1"/>
  <c r="H1196" i="1"/>
  <c r="H1197" i="1" s="1"/>
  <c r="H1198" i="1" s="1"/>
  <c r="H1199" i="1" s="1"/>
  <c r="H877" i="1"/>
  <c r="Q2680" i="1"/>
  <c r="Q33" i="1"/>
  <c r="Q34" i="1" s="1"/>
  <c r="Q2822" i="1"/>
  <c r="Q3146" i="1"/>
  <c r="Q2248" i="1"/>
  <c r="Q2249" i="1" s="1"/>
  <c r="Q246" i="1"/>
  <c r="Q910" i="1"/>
  <c r="Q911" i="1" s="1"/>
  <c r="Q912" i="1" s="1"/>
  <c r="Q936" i="1"/>
  <c r="Q2255" i="1"/>
  <c r="Q2272" i="1"/>
  <c r="Q2273" i="1" s="1"/>
  <c r="Q3308" i="1"/>
  <c r="Q2212" i="1"/>
  <c r="Q2191" i="1" s="1"/>
  <c r="Q2230" i="1"/>
  <c r="Q203" i="1"/>
  <c r="Q615" i="1"/>
  <c r="Q794" i="1"/>
  <c r="Q795" i="1" s="1"/>
  <c r="Q796" i="1" s="1"/>
  <c r="Q1374" i="1"/>
  <c r="Q1375" i="1" s="1"/>
  <c r="Q1201" i="1"/>
  <c r="Q1202" i="1" s="1"/>
  <c r="Q1225" i="1"/>
  <c r="Q2380" i="1"/>
  <c r="Q2381" i="1" s="1"/>
  <c r="Q2387" i="1"/>
  <c r="Q2388" i="1" s="1"/>
  <c r="Q2684" i="1" s="1"/>
  <c r="Q2685" i="1" s="1"/>
  <c r="Q2686" i="1" s="1"/>
  <c r="Q2687" i="1" s="1"/>
  <c r="Q2688" i="1" s="1"/>
  <c r="Q2689" i="1" s="1"/>
  <c r="Q2690" i="1" s="1"/>
  <c r="Q2691" i="1" s="1"/>
  <c r="Q1287" i="1"/>
  <c r="Q1288" i="1" s="1"/>
  <c r="Q1289" i="1" s="1"/>
  <c r="Q1321" i="1"/>
  <c r="Q1322" i="1" s="1"/>
  <c r="Q1571" i="1"/>
  <c r="Q281" i="1"/>
  <c r="Q1991" i="1"/>
  <c r="Q1414" i="1"/>
  <c r="Q946" i="1"/>
  <c r="Q947" i="1" s="1"/>
  <c r="H1257" i="1"/>
  <c r="H1258" i="1" s="1"/>
  <c r="H3272" i="1"/>
  <c r="H3273" i="1" s="1"/>
  <c r="H3274" i="1" s="1"/>
  <c r="H3275" i="1" s="1"/>
  <c r="H3276" i="1" s="1"/>
  <c r="H3277" i="1" s="1"/>
  <c r="H3278" i="1" s="1"/>
  <c r="H3279" i="1" s="1"/>
  <c r="H3280" i="1" s="1"/>
  <c r="H3281" i="1" s="1"/>
  <c r="H1623" i="1"/>
  <c r="H1624" i="1" s="1"/>
  <c r="H1625" i="1" s="1"/>
  <c r="H1626" i="1" s="1"/>
  <c r="H1627" i="1" s="1"/>
  <c r="H1628" i="1" s="1"/>
  <c r="H1629" i="1" s="1"/>
  <c r="H1630" i="1" s="1"/>
  <c r="H1631" i="1" s="1"/>
  <c r="H1632" i="1" s="1"/>
  <c r="H1633" i="1" s="1"/>
  <c r="H1634" i="1" s="1"/>
  <c r="Q1420" i="1"/>
  <c r="Q1979" i="1" s="1"/>
  <c r="Q2968" i="1"/>
  <c r="Q2969" i="1" s="1"/>
  <c r="Q2970" i="1" s="1"/>
  <c r="Q2985" i="1"/>
  <c r="Q2986" i="1" s="1"/>
  <c r="Q2987" i="1" s="1"/>
  <c r="Q2988" i="1" s="1"/>
  <c r="H1278" i="1"/>
  <c r="H1279" i="1" s="1"/>
  <c r="H1280" i="1" s="1"/>
  <c r="H1281" i="1" s="1"/>
  <c r="H1282" i="1" s="1"/>
  <c r="H1283" i="1" s="1"/>
  <c r="H1284" i="1" s="1"/>
  <c r="H1060" i="1"/>
  <c r="H1061" i="1" s="1"/>
  <c r="H1062" i="1" s="1"/>
  <c r="H1063" i="1" s="1"/>
  <c r="H1064" i="1" s="1"/>
  <c r="H1065" i="1" s="1"/>
  <c r="H1066" i="1" s="1"/>
  <c r="H1067" i="1" s="1"/>
  <c r="H1068" i="1" s="1"/>
  <c r="H1069" i="1" s="1"/>
  <c r="H1070" i="1" s="1"/>
  <c r="H1071" i="1" s="1"/>
  <c r="H1072" i="1" s="1"/>
  <c r="H1073" i="1" s="1"/>
  <c r="H1074" i="1" s="1"/>
  <c r="H1075" i="1" s="1"/>
  <c r="H1076" i="1" s="1"/>
  <c r="H1077" i="1" s="1"/>
  <c r="H1078" i="1" s="1"/>
  <c r="H1079" i="1" s="1"/>
  <c r="H352" i="1"/>
  <c r="H1116" i="1"/>
  <c r="H1117" i="1" s="1"/>
  <c r="H1118" i="1" s="1"/>
  <c r="H1119" i="1" s="1"/>
  <c r="H1120" i="1" s="1"/>
  <c r="H1121" i="1" s="1"/>
  <c r="H1122" i="1" s="1"/>
  <c r="H1123" i="1" s="1"/>
  <c r="H1124" i="1" s="1"/>
  <c r="H1514" i="1"/>
  <c r="H1515" i="1" s="1"/>
  <c r="Q2773" i="1"/>
  <c r="Q2774" i="1" s="1"/>
  <c r="Q427" i="1"/>
  <c r="Q428" i="1" s="1"/>
  <c r="Q429" i="1" s="1"/>
  <c r="Q430" i="1" s="1"/>
  <c r="Q473" i="1"/>
  <c r="Q474" i="1" s="1"/>
  <c r="Q475" i="1" s="1"/>
  <c r="Q2073" i="1"/>
  <c r="Q1244" i="1"/>
  <c r="Q136" i="1" s="1"/>
  <c r="Q137" i="1" s="1"/>
  <c r="Q1599" i="1"/>
  <c r="Q1600" i="1" s="1"/>
  <c r="H1899" i="1"/>
  <c r="H1900" i="1" s="1"/>
  <c r="H1901" i="1" s="1"/>
  <c r="H1902" i="1" s="1"/>
  <c r="H1903" i="1" s="1"/>
  <c r="H1904" i="1" s="1"/>
  <c r="H1905" i="1" s="1"/>
  <c r="H1906" i="1" s="1"/>
  <c r="H1907" i="1" s="1"/>
  <c r="H1908" i="1" s="1"/>
  <c r="H1909" i="1" s="1"/>
  <c r="H1676" i="1"/>
  <c r="Q2538" i="1"/>
  <c r="Q2539" i="1" s="1"/>
  <c r="Q2540" i="1" s="1"/>
  <c r="Q2541" i="1" s="1"/>
  <c r="Q2542" i="1" s="1"/>
  <c r="Q2543" i="1" s="1"/>
  <c r="Q2544" i="1" s="1"/>
  <c r="Q3082" i="1"/>
  <c r="Q630" i="1"/>
  <c r="Q631" i="1" s="1"/>
  <c r="H1747" i="1"/>
  <c r="H1748" i="1" s="1"/>
  <c r="H1749" i="1" s="1"/>
  <c r="H1750" i="1" s="1"/>
  <c r="H1751" i="1" s="1"/>
  <c r="H1752" i="1" s="1"/>
  <c r="H1753" i="1" s="1"/>
  <c r="Q2945" i="1"/>
  <c r="Q2783" i="1"/>
  <c r="Q2784" i="1" s="1"/>
  <c r="Q2785" i="1" s="1"/>
  <c r="Q2786" i="1" s="1"/>
  <c r="Q2787" i="1" s="1"/>
  <c r="Q1816" i="2" l="1"/>
  <c r="Q2013" i="2" s="1"/>
  <c r="Q310" i="2" s="1"/>
  <c r="Q196" i="2" s="1"/>
  <c r="Q268" i="1"/>
  <c r="Q269" i="1" s="1"/>
  <c r="Q270" i="1" s="1"/>
  <c r="Q1190" i="1"/>
  <c r="Q2389" i="1"/>
  <c r="Q1205" i="1"/>
  <c r="Q1450" i="1"/>
  <c r="Q432" i="1"/>
  <c r="Q516" i="1"/>
  <c r="Q1697" i="1"/>
  <c r="Q1698" i="1" s="1"/>
  <c r="Q1699" i="1" s="1"/>
  <c r="Q1517" i="1"/>
  <c r="Q3314" i="1"/>
  <c r="Q3315" i="1" s="1"/>
  <c r="Q3316" i="1" s="1"/>
  <c r="Q3317" i="1" s="1"/>
  <c r="Q494" i="2"/>
  <c r="Q2070" i="2" s="1"/>
  <c r="Q2071" i="2" s="1"/>
  <c r="Q2072" i="2" s="1"/>
  <c r="Q2073" i="2" s="1"/>
  <c r="Q2074" i="2" s="1"/>
  <c r="Q2075" i="2" s="1"/>
  <c r="Q1380" i="2"/>
  <c r="Q2039" i="2" s="1"/>
  <c r="Q2040" i="2" s="1"/>
  <c r="Q1714" i="2"/>
  <c r="Q78" i="2" s="1"/>
  <c r="Q1269" i="2" s="1"/>
  <c r="Q1270" i="2" s="1"/>
  <c r="Q1271" i="2" s="1"/>
  <c r="Q1272" i="2" s="1"/>
  <c r="Q1514" i="2"/>
  <c r="Q1515" i="2" s="1"/>
  <c r="Q708" i="2"/>
  <c r="Q709" i="2" s="1"/>
  <c r="Q1650" i="2"/>
  <c r="Q1651" i="2" s="1"/>
  <c r="Q583" i="2"/>
  <c r="Q920" i="2"/>
  <c r="Q1020" i="2"/>
  <c r="Q1209" i="2"/>
  <c r="Q2100" i="2" s="1"/>
  <c r="Q1528" i="2" s="1"/>
  <c r="Q1529" i="2" s="1"/>
  <c r="Q2101" i="2" s="1"/>
  <c r="Q1932" i="2"/>
  <c r="Q1933" i="2" s="1"/>
  <c r="Q526" i="2"/>
  <c r="Q1033" i="2" s="1"/>
  <c r="Q1034" i="2" s="1"/>
  <c r="Q1035" i="2" s="1"/>
  <c r="Q1299" i="2"/>
  <c r="Q1840" i="2"/>
  <c r="Q598" i="2"/>
  <c r="Q1951" i="2"/>
  <c r="Q1952" i="2" s="1"/>
  <c r="Q1953" i="2" s="1"/>
  <c r="Q1954" i="2" s="1"/>
  <c r="Q1955" i="2" s="1"/>
  <c r="Q1956" i="2" s="1"/>
  <c r="Q1884" i="2"/>
  <c r="Q568" i="2"/>
  <c r="Q1138" i="2"/>
  <c r="Q1230" i="2"/>
  <c r="Q1231" i="2" s="1"/>
  <c r="Q1482" i="2"/>
  <c r="Q1483" i="2" s="1"/>
  <c r="Q1484" i="2" s="1"/>
  <c r="Q1485" i="2" s="1"/>
  <c r="Q1486" i="2" s="1"/>
  <c r="Q1487" i="2" s="1"/>
  <c r="Q900" i="2"/>
  <c r="Q1370" i="2"/>
  <c r="Q763" i="2"/>
  <c r="Q1969" i="2"/>
  <c r="Q696" i="2"/>
  <c r="Q1666" i="2"/>
  <c r="Q1667" i="2" s="1"/>
  <c r="Q1787" i="2"/>
  <c r="Q1788" i="2" s="1"/>
  <c r="Q624" i="2"/>
  <c r="Q1353" i="2"/>
  <c r="Q413" i="2"/>
  <c r="Q1804" i="2"/>
  <c r="Q1911" i="2"/>
  <c r="Q431" i="2"/>
  <c r="Q1452" i="2"/>
  <c r="Q1453" i="2" s="1"/>
  <c r="Q840" i="2" s="1"/>
  <c r="Q740" i="2"/>
  <c r="Q1280" i="2" s="1"/>
  <c r="Q1732" i="2"/>
  <c r="Q1733" i="2" s="1"/>
  <c r="Q1734" i="2" s="1"/>
  <c r="Q1567" i="2"/>
  <c r="Q1568" i="2" s="1"/>
  <c r="Q111" i="2"/>
  <c r="Q999" i="2"/>
  <c r="Q131" i="2" s="1"/>
  <c r="Q660" i="2"/>
  <c r="Q1681" i="2"/>
  <c r="Q1652" i="2"/>
  <c r="Q1653" i="2" s="1"/>
  <c r="Q1654" i="2" s="1"/>
  <c r="Q1195" i="2"/>
  <c r="Q1196" i="2" s="1"/>
  <c r="Q1197" i="2" s="1"/>
  <c r="Q1198" i="2" s="1"/>
  <c r="Q1199" i="2" s="1"/>
  <c r="Q1200" i="2" s="1"/>
  <c r="Q1201" i="2" s="1"/>
  <c r="Q1715" i="2"/>
  <c r="Q389" i="2"/>
  <c r="Q472" i="2" s="1"/>
  <c r="Q508" i="2"/>
  <c r="Q2054" i="2"/>
  <c r="Q2055" i="2" s="1"/>
  <c r="Q2056" i="2" s="1"/>
  <c r="Q208" i="2"/>
  <c r="Q267" i="2"/>
  <c r="Q268" i="2" s="1"/>
  <c r="H2130" i="1"/>
  <c r="H2258" i="1"/>
  <c r="H2259" i="1" s="1"/>
  <c r="H2260" i="1" s="1"/>
  <c r="H2261" i="1" s="1"/>
  <c r="H2262" i="1" s="1"/>
  <c r="Q905" i="1"/>
  <c r="Q1572" i="1"/>
  <c r="H1677" i="1"/>
  <c r="H1516" i="1"/>
  <c r="H1517" i="1" s="1"/>
  <c r="Q359" i="1"/>
  <c r="Q360" i="1" s="1"/>
  <c r="Q1191" i="1"/>
  <c r="Q1192" i="1" s="1"/>
  <c r="Q1193" i="1" s="1"/>
  <c r="Q2256" i="1"/>
  <c r="Q2274" i="1"/>
  <c r="Q2275" i="1" s="1"/>
  <c r="H423" i="1"/>
  <c r="H424" i="1" s="1"/>
  <c r="H425" i="1" s="1"/>
  <c r="H426" i="1" s="1"/>
  <c r="H470" i="1"/>
  <c r="H471" i="1" s="1"/>
  <c r="H472" i="1" s="1"/>
  <c r="H605" i="1"/>
  <c r="H1542" i="1" s="1"/>
  <c r="H1543" i="1" s="1"/>
  <c r="H1544" i="1" s="1"/>
  <c r="H1545" i="1" s="1"/>
  <c r="H1546" i="1" s="1"/>
  <c r="H1547" i="1" s="1"/>
  <c r="H1548" i="1" s="1"/>
  <c r="H1549" i="1" s="1"/>
  <c r="H353" i="1"/>
  <c r="H354" i="1" s="1"/>
  <c r="H355" i="1" s="1"/>
  <c r="H356" i="1" s="1"/>
  <c r="H357" i="1" s="1"/>
  <c r="Q913" i="1"/>
  <c r="Q914" i="1" s="1"/>
  <c r="Q1929" i="1" s="1"/>
  <c r="Q1930" i="1" s="1"/>
  <c r="Q1931" i="1" s="1"/>
  <c r="H1234" i="1"/>
  <c r="H1235" i="1" s="1"/>
  <c r="H1242" i="1"/>
  <c r="H1259" i="1"/>
  <c r="H1182" i="1"/>
  <c r="H1415" i="1"/>
  <c r="H1416" i="1" s="1"/>
  <c r="H1417" i="1" s="1"/>
  <c r="H1418" i="1" s="1"/>
  <c r="H1419" i="1" s="1"/>
  <c r="H3199" i="1"/>
  <c r="H3256" i="1"/>
  <c r="H3257" i="1" s="1"/>
  <c r="H3258" i="1" s="1"/>
  <c r="H1403" i="1"/>
  <c r="H1404" i="1" s="1"/>
  <c r="H1405" i="1" s="1"/>
  <c r="H1406" i="1" s="1"/>
  <c r="H1407" i="1" s="1"/>
  <c r="H1408" i="1" s="1"/>
  <c r="H1409" i="1" s="1"/>
  <c r="H1410" i="1" s="1"/>
  <c r="H1411" i="1" s="1"/>
  <c r="H1412" i="1" s="1"/>
  <c r="H1754" i="1"/>
  <c r="H1755" i="1" s="1"/>
  <c r="H1756" i="1" s="1"/>
  <c r="H1757" i="1" s="1"/>
  <c r="H1758" i="1" s="1"/>
  <c r="H1759" i="1" s="1"/>
  <c r="H1760" i="1" s="1"/>
  <c r="H1761" i="1" s="1"/>
  <c r="H1762" i="1" s="1"/>
  <c r="H3327" i="1"/>
  <c r="H3328" i="1" s="1"/>
  <c r="H2616" i="1"/>
  <c r="Q431" i="1"/>
  <c r="Q476" i="1"/>
  <c r="H445" i="1"/>
  <c r="H446" i="1" s="1"/>
  <c r="H447" i="1" s="1"/>
  <c r="H448" i="1" s="1"/>
  <c r="H449" i="1" s="1"/>
  <c r="H1285" i="1"/>
  <c r="H1286" i="1" s="1"/>
  <c r="H3008" i="1"/>
  <c r="H3009" i="1" s="1"/>
  <c r="H3010" i="1" s="1"/>
  <c r="H3011" i="1" s="1"/>
  <c r="H3012" i="1" s="1"/>
  <c r="H3013" i="1" s="1"/>
  <c r="H3014" i="1" s="1"/>
  <c r="H3015" i="1" s="1"/>
  <c r="H3016" i="1" s="1"/>
  <c r="H3017" i="1" s="1"/>
  <c r="H3018" i="1" s="1"/>
  <c r="H3019" i="1" s="1"/>
  <c r="H3020" i="1" s="1"/>
  <c r="H3021" i="1" s="1"/>
  <c r="H3022" i="1" s="1"/>
  <c r="H3023" i="1" s="1"/>
  <c r="H3024" i="1" s="1"/>
  <c r="H3068" i="1"/>
  <c r="H3069" i="1" s="1"/>
  <c r="H3070" i="1" s="1"/>
  <c r="H3071" i="1" s="1"/>
  <c r="H3072" i="1" s="1"/>
  <c r="H3073" i="1" s="1"/>
  <c r="H3074" i="1" s="1"/>
  <c r="H2280" i="1"/>
  <c r="H1571" i="1"/>
  <c r="H281" i="1"/>
  <c r="H282" i="1" s="1"/>
  <c r="H283" i="1" s="1"/>
  <c r="H284" i="1" s="1"/>
  <c r="H285" i="1" s="1"/>
  <c r="H286" i="1" s="1"/>
  <c r="H287" i="1" s="1"/>
  <c r="H288" i="1" s="1"/>
  <c r="H289" i="1" s="1"/>
  <c r="H290" i="1" s="1"/>
  <c r="H291" i="1" s="1"/>
  <c r="Q3347" i="1"/>
  <c r="Q3348" i="1" s="1"/>
  <c r="Q2545" i="1"/>
  <c r="Q2546" i="1" s="1"/>
  <c r="Q2547" i="1" s="1"/>
  <c r="Q2548" i="1" s="1"/>
  <c r="Q3098" i="1" s="1"/>
  <c r="Q1182" i="1"/>
  <c r="Q1415" i="1"/>
  <c r="Q1416" i="1" s="1"/>
  <c r="H1678" i="1"/>
  <c r="H1679" i="1" s="1"/>
  <c r="H1680" i="1" s="1"/>
  <c r="H1681" i="1" s="1"/>
  <c r="H1682" i="1" s="1"/>
  <c r="H1683" i="1" s="1"/>
  <c r="H1684" i="1" s="1"/>
  <c r="H1685" i="1" s="1"/>
  <c r="H1686" i="1" s="1"/>
  <c r="H1687" i="1" s="1"/>
  <c r="H2295" i="1" s="1"/>
  <c r="H2296" i="1" s="1"/>
  <c r="H2297" i="1" s="1"/>
  <c r="H2298" i="1" s="1"/>
  <c r="H2299" i="1" s="1"/>
  <c r="H1200" i="1"/>
  <c r="H1201" i="1" s="1"/>
  <c r="H1202" i="1" s="1"/>
  <c r="H1203" i="1" s="1"/>
  <c r="H1204" i="1" s="1"/>
  <c r="H1205" i="1" s="1"/>
  <c r="H2191" i="1"/>
  <c r="H2192" i="1" s="1"/>
  <c r="H2213" i="1"/>
  <c r="H2214" i="1" s="1"/>
  <c r="H2215" i="1" s="1"/>
  <c r="H1108" i="1"/>
  <c r="H1109" i="1" s="1"/>
  <c r="H1110" i="1" s="1"/>
  <c r="H1111" i="1" s="1"/>
  <c r="H1112" i="1" s="1"/>
  <c r="H1125" i="1"/>
  <c r="H1126" i="1" s="1"/>
  <c r="H1635" i="1"/>
  <c r="H1636" i="1" s="1"/>
  <c r="H1637" i="1" s="1"/>
  <c r="H1638" i="1" s="1"/>
  <c r="H1639" i="1" s="1"/>
  <c r="H1640" i="1" s="1"/>
  <c r="H2108" i="1"/>
  <c r="H2109" i="1" s="1"/>
  <c r="H2110" i="1" s="1"/>
  <c r="H2111" i="1" s="1"/>
  <c r="Q1980" i="1"/>
  <c r="Q1981" i="1" s="1"/>
  <c r="H758" i="1"/>
  <c r="Q1210" i="2" l="1"/>
  <c r="Q79" i="2"/>
  <c r="Q80" i="2" s="1"/>
  <c r="Q863" i="1"/>
  <c r="Q864" i="1" s="1"/>
  <c r="Q1451" i="1"/>
  <c r="Q1452" i="1" s="1"/>
  <c r="Q1528" i="1"/>
  <c r="Q1529" i="1" s="1"/>
  <c r="Q1530" i="1" s="1"/>
  <c r="Q1206" i="1"/>
  <c r="Q1207" i="1" s="1"/>
  <c r="Q1208" i="1" s="1"/>
  <c r="Q1209" i="1" s="1"/>
  <c r="Q1210" i="1" s="1"/>
  <c r="Q1211" i="1" s="1"/>
  <c r="Q1212" i="1" s="1"/>
  <c r="Q878" i="1"/>
  <c r="Q879" i="1" s="1"/>
  <c r="Q1518" i="1"/>
  <c r="Q1519" i="1" s="1"/>
  <c r="Q1520" i="1" s="1"/>
  <c r="Q1668" i="2"/>
  <c r="Q1669" i="2" s="1"/>
  <c r="Q959" i="2"/>
  <c r="Q269" i="2"/>
  <c r="Q270" i="2" s="1"/>
  <c r="Q860" i="2"/>
  <c r="Q861" i="2" s="1"/>
  <c r="Q862" i="2" s="1"/>
  <c r="Q414" i="2"/>
  <c r="Q2102" i="2"/>
  <c r="Q2087" i="2"/>
  <c r="Q1789" i="2"/>
  <c r="Q764" i="2" s="1"/>
  <c r="Q1763" i="2"/>
  <c r="Q432" i="2"/>
  <c r="Q1696" i="2"/>
  <c r="Q473" i="2"/>
  <c r="Q1569" i="2"/>
  <c r="Q697" i="2"/>
  <c r="Q698" i="2" s="1"/>
  <c r="Q1426" i="2"/>
  <c r="Q901" i="2"/>
  <c r="Q1000" i="2"/>
  <c r="Q644" i="2"/>
  <c r="Q1934" i="2"/>
  <c r="Q1935" i="2" s="1"/>
  <c r="Q1936" i="2" s="1"/>
  <c r="Q1937" i="2" s="1"/>
  <c r="Q495" i="2"/>
  <c r="Q1716" i="2"/>
  <c r="Q1067" i="2"/>
  <c r="Q1255" i="2" s="1"/>
  <c r="Q1885" i="2"/>
  <c r="Q132" i="2"/>
  <c r="Q1021" i="2"/>
  <c r="Q1022" i="2" s="1"/>
  <c r="Q1023" i="2" s="1"/>
  <c r="Q1024" i="2" s="1"/>
  <c r="Q1970" i="2"/>
  <c r="Q1971" i="2" s="1"/>
  <c r="Q1972" i="2" s="1"/>
  <c r="Q1354" i="2"/>
  <c r="Q1355" i="2" s="1"/>
  <c r="Q1356" i="2" s="1"/>
  <c r="Q1357" i="2" s="1"/>
  <c r="Q1358" i="2" s="1"/>
  <c r="Q1359" i="2" s="1"/>
  <c r="Q1360" i="2" s="1"/>
  <c r="Q1361" i="2" s="1"/>
  <c r="Q1362" i="2" s="1"/>
  <c r="Q741" i="2"/>
  <c r="Q1381" i="2"/>
  <c r="Q1382" i="2" s="1"/>
  <c r="Q1232" i="2"/>
  <c r="Q1156" i="2"/>
  <c r="Q415" i="2" s="1"/>
  <c r="Q569" i="2"/>
  <c r="Q1454" i="2"/>
  <c r="Q1634" i="2"/>
  <c r="Q474" i="2" s="1"/>
  <c r="Q661" i="2"/>
  <c r="Q1617" i="2"/>
  <c r="Q1281" i="2"/>
  <c r="Q2003" i="2"/>
  <c r="Q625" i="2"/>
  <c r="Q584" i="2"/>
  <c r="Q585" i="2" s="1"/>
  <c r="Q1530" i="2"/>
  <c r="Q1211" i="2"/>
  <c r="Q1139" i="2"/>
  <c r="Q798" i="2"/>
  <c r="Q799" i="2" s="1"/>
  <c r="Q800" i="2" s="1"/>
  <c r="Q801" i="2" s="1"/>
  <c r="Q599" i="2"/>
  <c r="Q600" i="2" s="1"/>
  <c r="Q271" i="2"/>
  <c r="Q272" i="2" s="1"/>
  <c r="Q273" i="2" s="1"/>
  <c r="Q274" i="2" s="1"/>
  <c r="Q81" i="2"/>
  <c r="Q82" i="2" s="1"/>
  <c r="Q83" i="2" s="1"/>
  <c r="Q84" i="2" s="1"/>
  <c r="Q85" i="2" s="1"/>
  <c r="Q86" i="2" s="1"/>
  <c r="Q87" i="2" s="1"/>
  <c r="Q88" i="2" s="1"/>
  <c r="Q776" i="2"/>
  <c r="Q209" i="2"/>
  <c r="Q210" i="2" s="1"/>
  <c r="Q211" i="2" s="1"/>
  <c r="Q212" i="2" s="1"/>
  <c r="Q509" i="2"/>
  <c r="Q510" i="2" s="1"/>
  <c r="Q511" i="2" s="1"/>
  <c r="Q512" i="2" s="1"/>
  <c r="Q184" i="2"/>
  <c r="Q112" i="2"/>
  <c r="Q818" i="2"/>
  <c r="Q841" i="2"/>
  <c r="Q842" i="2" s="1"/>
  <c r="Q843" i="2" s="1"/>
  <c r="Q844" i="2" s="1"/>
  <c r="Q1397" i="2"/>
  <c r="Q1805" i="2"/>
  <c r="Q902" i="2"/>
  <c r="Q390" i="2"/>
  <c r="Q1300" i="2"/>
  <c r="Q949" i="1"/>
  <c r="Q361" i="1"/>
  <c r="Q362" i="1" s="1"/>
  <c r="H340" i="1"/>
  <c r="H341" i="1" s="1"/>
  <c r="H342" i="1" s="1"/>
  <c r="H343" i="1" s="1"/>
  <c r="H358" i="1"/>
  <c r="H878" i="1"/>
  <c r="H879" i="1" s="1"/>
  <c r="H880" i="1" s="1"/>
  <c r="H881" i="1" s="1"/>
  <c r="H1518" i="1"/>
  <c r="H1519" i="1" s="1"/>
  <c r="H1520" i="1" s="1"/>
  <c r="H1521" i="1" s="1"/>
  <c r="Q2323" i="1"/>
  <c r="Q606" i="1" s="1"/>
  <c r="Q607" i="1" s="1"/>
  <c r="Q1183" i="1"/>
  <c r="H1550" i="1"/>
  <c r="H1551" i="1" s="1"/>
  <c r="H1552" i="1" s="1"/>
  <c r="H1553" i="1" s="1"/>
  <c r="H1554" i="1" s="1"/>
  <c r="H1555" i="1" s="1"/>
  <c r="H2193" i="1"/>
  <c r="H2194" i="1" s="1"/>
  <c r="H2216" i="1"/>
  <c r="H2217" i="1" s="1"/>
  <c r="H2218" i="1" s="1"/>
  <c r="H2219" i="1" s="1"/>
  <c r="H2220" i="1" s="1"/>
  <c r="H1420" i="1"/>
  <c r="H905" i="1"/>
  <c r="H906" i="1" s="1"/>
  <c r="H1572" i="1"/>
  <c r="H1573" i="1" s="1"/>
  <c r="H1574" i="1" s="1"/>
  <c r="H1575" i="1" s="1"/>
  <c r="H1576" i="1" s="1"/>
  <c r="H1577" i="1" s="1"/>
  <c r="H2323" i="1"/>
  <c r="H606" i="1" s="1"/>
  <c r="H607" i="1" s="1"/>
  <c r="H608" i="1" s="1"/>
  <c r="H609" i="1" s="1"/>
  <c r="H610" i="1" s="1"/>
  <c r="H611" i="1" s="1"/>
  <c r="H612" i="1" s="1"/>
  <c r="H613" i="1" s="1"/>
  <c r="H614" i="1" s="1"/>
  <c r="H615" i="1" s="1"/>
  <c r="H616" i="1" s="1"/>
  <c r="H617" i="1" s="1"/>
  <c r="H1183" i="1"/>
  <c r="H427" i="1"/>
  <c r="H428" i="1" s="1"/>
  <c r="H429" i="1" s="1"/>
  <c r="H430" i="1" s="1"/>
  <c r="H473" i="1"/>
  <c r="H474" i="1" s="1"/>
  <c r="H475" i="1" s="1"/>
  <c r="H681" i="1"/>
  <c r="H682" i="1" s="1"/>
  <c r="H759" i="1"/>
  <c r="H760" i="1" s="1"/>
  <c r="H1206" i="1"/>
  <c r="H1243" i="1"/>
  <c r="H1244" i="1" s="1"/>
  <c r="H1260" i="1"/>
  <c r="H1261" i="1" s="1"/>
  <c r="H1262" i="1" s="1"/>
  <c r="H1263" i="1" s="1"/>
  <c r="H1264" i="1" s="1"/>
  <c r="H1265" i="1" s="1"/>
  <c r="H1266" i="1" s="1"/>
  <c r="H1127" i="1"/>
  <c r="H1128" i="1" s="1"/>
  <c r="H2300" i="1"/>
  <c r="H2301" i="1" s="1"/>
  <c r="Q2257" i="1"/>
  <c r="Q2276" i="1"/>
  <c r="Q2277" i="1" s="1"/>
  <c r="H2084" i="1"/>
  <c r="H2085" i="1" s="1"/>
  <c r="H2131" i="1"/>
  <c r="H2132" i="1" s="1"/>
  <c r="H2133" i="1" s="1"/>
  <c r="H2134" i="1" s="1"/>
  <c r="Q2088" i="2" l="1"/>
  <c r="Q1256" i="2"/>
  <c r="Q1398" i="2"/>
  <c r="Q570" i="2"/>
  <c r="Q571" i="2" s="1"/>
  <c r="Q572" i="2" s="1"/>
  <c r="Q1480" i="1"/>
  <c r="Q1531" i="1"/>
  <c r="Q1532" i="1" s="1"/>
  <c r="Q1533" i="1" s="1"/>
  <c r="Q1703" i="1"/>
  <c r="Q1704" i="1" s="1"/>
  <c r="Q1705" i="1" s="1"/>
  <c r="Q1453" i="1"/>
  <c r="Q1454" i="1" s="1"/>
  <c r="Q1455" i="1" s="1"/>
  <c r="Q1050" i="2"/>
  <c r="Q185" i="2"/>
  <c r="Q186" i="2" s="1"/>
  <c r="Q187" i="2" s="1"/>
  <c r="Q475" i="2"/>
  <c r="Q476" i="2" s="1"/>
  <c r="Q477" i="2" s="1"/>
  <c r="Q478" i="2" s="1"/>
  <c r="Q479" i="2" s="1"/>
  <c r="Q101" i="2"/>
  <c r="Q610" i="2" s="1"/>
  <c r="Q611" i="2" s="1"/>
  <c r="Q612" i="2" s="1"/>
  <c r="Q1764" i="2"/>
  <c r="Q133" i="2"/>
  <c r="Q134" i="2" s="1"/>
  <c r="Q135" i="2" s="1"/>
  <c r="Q1001" i="2"/>
  <c r="Q1002" i="2" s="1"/>
  <c r="Q1003" i="2" s="1"/>
  <c r="Q1004" i="2" s="1"/>
  <c r="Q1005" i="2" s="1"/>
  <c r="Q1618" i="2"/>
  <c r="Q1619" i="2" s="1"/>
  <c r="Q1620" i="2" s="1"/>
  <c r="Q1157" i="2"/>
  <c r="Q1158" i="2" s="1"/>
  <c r="Q1159" i="2" s="1"/>
  <c r="Q1212" i="2"/>
  <c r="Q1301" i="2"/>
  <c r="Q1497" i="2"/>
  <c r="Q1498" i="2" s="1"/>
  <c r="Q1499" i="2" s="1"/>
  <c r="Q416" i="2"/>
  <c r="Q417" i="2" s="1"/>
  <c r="Q418" i="2" s="1"/>
  <c r="Q419" i="2" s="1"/>
  <c r="Q2004" i="2"/>
  <c r="Q662" i="2"/>
  <c r="Q1531" i="2"/>
  <c r="Q1532" i="2" s="1"/>
  <c r="Q1533" i="2" s="1"/>
  <c r="Q1257" i="2"/>
  <c r="Q1258" i="2" s="1"/>
  <c r="Q1259" i="2" s="1"/>
  <c r="Q1260" i="2" s="1"/>
  <c r="Q1261" i="2" s="1"/>
  <c r="Q645" i="2"/>
  <c r="Q1682" i="2"/>
  <c r="Q391" i="2"/>
  <c r="Q392" i="2" s="1"/>
  <c r="Q393" i="2" s="1"/>
  <c r="Q394" i="2" s="1"/>
  <c r="Q395" i="2" s="1"/>
  <c r="Q396" i="2" s="1"/>
  <c r="Q397" i="2" s="1"/>
  <c r="Q285" i="2"/>
  <c r="Q286" i="2" s="1"/>
  <c r="Q287" i="2" s="1"/>
  <c r="Q288" i="2" s="1"/>
  <c r="Q289" i="2" s="1"/>
  <c r="Q290" i="2" s="1"/>
  <c r="Q777" i="2"/>
  <c r="Q778" i="2" s="1"/>
  <c r="Q779" i="2" s="1"/>
  <c r="Q780" i="2" s="1"/>
  <c r="Q89" i="2" s="1"/>
  <c r="Q921" i="2"/>
  <c r="Q1233" i="2"/>
  <c r="Q1140" i="2"/>
  <c r="Q681" i="2" s="1"/>
  <c r="Q1383" i="2" s="1"/>
  <c r="Q1384" i="2" s="1"/>
  <c r="Q1385" i="2" s="1"/>
  <c r="Q1386" i="2" s="1"/>
  <c r="Q1387" i="2" s="1"/>
  <c r="Q1427" i="2"/>
  <c r="Q1428" i="2" s="1"/>
  <c r="Q1429" i="2" s="1"/>
  <c r="Q1430" i="2" s="1"/>
  <c r="Q1431" i="2" s="1"/>
  <c r="Q1432" i="2" s="1"/>
  <c r="Q358" i="2"/>
  <c r="Q359" i="2" s="1"/>
  <c r="Q360" i="2" s="1"/>
  <c r="Q361" i="2" s="1"/>
  <c r="Q960" i="2"/>
  <c r="Q961" i="2" s="1"/>
  <c r="Q962" i="2" s="1"/>
  <c r="Q1973" i="2"/>
  <c r="Q721" i="2"/>
  <c r="Q722" i="2" s="1"/>
  <c r="Q723" i="2" s="1"/>
  <c r="Q724" i="2" s="1"/>
  <c r="Q765" i="2"/>
  <c r="Q766" i="2" s="1"/>
  <c r="Q819" i="2"/>
  <c r="Q820" i="2" s="1"/>
  <c r="Q821" i="2" s="1"/>
  <c r="Q903" i="2"/>
  <c r="Q904" i="2" s="1"/>
  <c r="Q905" i="2" s="1"/>
  <c r="Q699" i="2"/>
  <c r="Q1102" i="2"/>
  <c r="Q456" i="2" s="1"/>
  <c r="Q626" i="2"/>
  <c r="Q1173" i="2"/>
  <c r="Q1174" i="2" s="1"/>
  <c r="Q1175" i="2" s="1"/>
  <c r="Q1176" i="2" s="1"/>
  <c r="Q1177" i="2" s="1"/>
  <c r="Q1178" i="2" s="1"/>
  <c r="Q496" i="2"/>
  <c r="Q497" i="2" s="1"/>
  <c r="Q275" i="2"/>
  <c r="Q1635" i="2"/>
  <c r="Q1290" i="2"/>
  <c r="Q1291" i="2" s="1"/>
  <c r="Q2089" i="2"/>
  <c r="Q2090" i="2" s="1"/>
  <c r="Q2091" i="2" s="1"/>
  <c r="Q1068" i="2"/>
  <c r="Q1886" i="2"/>
  <c r="Q1554" i="2" s="1"/>
  <c r="Q1555" i="2" s="1"/>
  <c r="Q1556" i="2" s="1"/>
  <c r="Q1455" i="2"/>
  <c r="Q433" i="2"/>
  <c r="Q102" i="2" s="1"/>
  <c r="Q103" i="2" s="1"/>
  <c r="Q104" i="2" s="1"/>
  <c r="Q105" i="2" s="1"/>
  <c r="Q742" i="2"/>
  <c r="H1688" i="1"/>
  <c r="H1689" i="1" s="1"/>
  <c r="H1207" i="1"/>
  <c r="H1208" i="1" s="1"/>
  <c r="H1209" i="1" s="1"/>
  <c r="Q2324" i="1"/>
  <c r="Q1184" i="1"/>
  <c r="Q1185" i="1" s="1"/>
  <c r="Q1186" i="1" s="1"/>
  <c r="H1421" i="1"/>
  <c r="H1422" i="1" s="1"/>
  <c r="H1423" i="1" s="1"/>
  <c r="H1424" i="1" s="1"/>
  <c r="H1425" i="1" s="1"/>
  <c r="Q2130" i="1"/>
  <c r="Q2258" i="1"/>
  <c r="H1522" i="1"/>
  <c r="H1523" i="1" s="1"/>
  <c r="H1524" i="1" s="1"/>
  <c r="H1525" i="1" s="1"/>
  <c r="H882" i="1"/>
  <c r="H883" i="1" s="1"/>
  <c r="H844" i="1" s="1"/>
  <c r="H845" i="1" s="1"/>
  <c r="H846" i="1" s="1"/>
  <c r="H431" i="1"/>
  <c r="H432" i="1" s="1"/>
  <c r="H433" i="1" s="1"/>
  <c r="H476" i="1"/>
  <c r="H477" i="1" s="1"/>
  <c r="H478" i="1" s="1"/>
  <c r="H479" i="1" s="1"/>
  <c r="H480" i="1" s="1"/>
  <c r="H2233" i="1"/>
  <c r="H2234" i="1" s="1"/>
  <c r="H2235" i="1" s="1"/>
  <c r="H2236" i="1" s="1"/>
  <c r="H2237" i="1" s="1"/>
  <c r="H2238" i="1" s="1"/>
  <c r="H2239" i="1" s="1"/>
  <c r="H2240" i="1" s="1"/>
  <c r="H2195" i="1"/>
  <c r="H2196" i="1" s="1"/>
  <c r="H2197" i="1" s="1"/>
  <c r="H2198" i="1" s="1"/>
  <c r="H2199" i="1" s="1"/>
  <c r="H2200" i="1" s="1"/>
  <c r="H2201" i="1" s="1"/>
  <c r="H2202" i="1" s="1"/>
  <c r="H2203" i="1" s="1"/>
  <c r="H1267" i="1"/>
  <c r="H2324" i="1"/>
  <c r="H1184" i="1"/>
  <c r="H1185" i="1" s="1"/>
  <c r="H1186" i="1" s="1"/>
  <c r="H1187" i="1" s="1"/>
  <c r="H1188" i="1" s="1"/>
  <c r="H1189" i="1" s="1"/>
  <c r="H136" i="1"/>
  <c r="H137" i="1" s="1"/>
  <c r="H138" i="1" s="1"/>
  <c r="H139" i="1" s="1"/>
  <c r="H140" i="1" s="1"/>
  <c r="H141" i="1" s="1"/>
  <c r="H142" i="1" s="1"/>
  <c r="H1245" i="1"/>
  <c r="H1246" i="1" s="1"/>
  <c r="H1247" i="1" s="1"/>
  <c r="H1248" i="1" s="1"/>
  <c r="Q434" i="2" l="1"/>
  <c r="Q435" i="2" s="1"/>
  <c r="Q436" i="2" s="1"/>
  <c r="Q437" i="2" s="1"/>
  <c r="Q117" i="2" s="1"/>
  <c r="Q118" i="2" s="1"/>
  <c r="Q398" i="2"/>
  <c r="Q399" i="2" s="1"/>
  <c r="Q2092" i="2"/>
  <c r="Q1790" i="2"/>
  <c r="Q1791" i="2" s="1"/>
  <c r="Q1792" i="2" s="1"/>
  <c r="Q743" i="2"/>
  <c r="Q744" i="2" s="1"/>
  <c r="Q745" i="2" s="1"/>
  <c r="Q746" i="2" s="1"/>
  <c r="Q747" i="2" s="1"/>
  <c r="Q1292" i="2" s="1"/>
  <c r="Q781" i="2"/>
  <c r="Q362" i="2"/>
  <c r="Q363" i="2" s="1"/>
  <c r="Q420" i="2"/>
  <c r="Q1103" i="2"/>
  <c r="Q1104" i="2" s="1"/>
  <c r="Q1105" i="2" s="1"/>
  <c r="Q1106" i="2" s="1"/>
  <c r="Q1107" i="2" s="1"/>
  <c r="Q1841" i="2"/>
  <c r="Q61" i="2" s="1"/>
  <c r="Q646" i="2"/>
  <c r="Q647" i="2" s="1"/>
  <c r="Q1006" i="2"/>
  <c r="Q1636" i="2"/>
  <c r="Q1637" i="2" s="1"/>
  <c r="Q291" i="2"/>
  <c r="Q292" i="2" s="1"/>
  <c r="Q1500" i="2"/>
  <c r="Q1501" i="2" s="1"/>
  <c r="Q1534" i="2"/>
  <c r="Q136" i="2"/>
  <c r="Q1655" i="2" s="1"/>
  <c r="Q1957" i="2" s="1"/>
  <c r="Q1735" i="2"/>
  <c r="Q1736" i="2" s="1"/>
  <c r="Q1737" i="2" s="1"/>
  <c r="Q1765" i="2"/>
  <c r="Q802" i="2"/>
  <c r="Q188" i="2"/>
  <c r="Q1388" i="2"/>
  <c r="Q700" i="2" s="1"/>
  <c r="Q1717" i="2"/>
  <c r="Q1718" i="2" s="1"/>
  <c r="Q1719" i="2" s="1"/>
  <c r="Q90" i="2" s="1"/>
  <c r="Q498" i="2"/>
  <c r="Q499" i="2" s="1"/>
  <c r="Q325" i="2"/>
  <c r="Q326" i="2" s="1"/>
  <c r="Q327" i="2" s="1"/>
  <c r="Q663" i="2"/>
  <c r="Q664" i="2" s="1"/>
  <c r="Q665" i="2" s="1"/>
  <c r="Q666" i="2" s="1"/>
  <c r="Q1069" i="2"/>
  <c r="Q1302" i="2"/>
  <c r="Q231" i="2"/>
  <c r="Q767" i="2"/>
  <c r="Q725" i="2" s="1"/>
  <c r="Q726" i="2" s="1"/>
  <c r="Q727" i="2" s="1"/>
  <c r="Q1179" i="2"/>
  <c r="Q245" i="2"/>
  <c r="Q246" i="2" s="1"/>
  <c r="Q247" i="2" s="1"/>
  <c r="Q248" i="2" s="1"/>
  <c r="Q2005" i="2"/>
  <c r="Q1887" i="2"/>
  <c r="Q538" i="2"/>
  <c r="Q1051" i="2"/>
  <c r="Q1052" i="2" s="1"/>
  <c r="Q1602" i="2"/>
  <c r="Q627" i="2"/>
  <c r="Q1433" i="2"/>
  <c r="Q2041" i="2" s="1"/>
  <c r="Q682" i="2"/>
  <c r="Q683" i="2" s="1"/>
  <c r="Q684" i="2" s="1"/>
  <c r="Q1234" i="2"/>
  <c r="Q1516" i="2"/>
  <c r="Q1683" i="2"/>
  <c r="Q1684" i="2" s="1"/>
  <c r="Q1685" i="2" s="1"/>
  <c r="Q1670" i="2"/>
  <c r="Q1621" i="2"/>
  <c r="Q1141" i="2"/>
  <c r="Q1142" i="2" s="1"/>
  <c r="Q1143" i="2" s="1"/>
  <c r="Q922" i="2"/>
  <c r="Q923" i="2" s="1"/>
  <c r="Q924" i="2" s="1"/>
  <c r="Q1213" i="2"/>
  <c r="Q1214" i="2" s="1"/>
  <c r="Q1215" i="2" s="1"/>
  <c r="Q1216" i="2" s="1"/>
  <c r="Q1217" i="2" s="1"/>
  <c r="Q2084" i="1"/>
  <c r="Q2085" i="1" s="1"/>
  <c r="Q2131" i="1"/>
  <c r="Q2132" i="1" s="1"/>
  <c r="H2221" i="1"/>
  <c r="H2222" i="1" s="1"/>
  <c r="H2241" i="1"/>
  <c r="H1892" i="1"/>
  <c r="H1893" i="1" s="1"/>
  <c r="H434" i="1"/>
  <c r="H435" i="1" s="1"/>
  <c r="Q1971" i="1"/>
  <c r="Q1972" i="1" s="1"/>
  <c r="Q1973" i="1" s="1"/>
  <c r="Q2325" i="1"/>
  <c r="Q2326" i="1" s="1"/>
  <c r="Q2327" i="1" s="1"/>
  <c r="H268" i="1"/>
  <c r="H269" i="1" s="1"/>
  <c r="H270" i="1" s="1"/>
  <c r="H271" i="1" s="1"/>
  <c r="H1190" i="1"/>
  <c r="H1971" i="1"/>
  <c r="H1972" i="1" s="1"/>
  <c r="H1973" i="1" s="1"/>
  <c r="H1974" i="1" s="1"/>
  <c r="H1975" i="1" s="1"/>
  <c r="H1976" i="1" s="1"/>
  <c r="H1977" i="1" s="1"/>
  <c r="H1978" i="1" s="1"/>
  <c r="H1979" i="1" s="1"/>
  <c r="H2325" i="1"/>
  <c r="H2326" i="1" s="1"/>
  <c r="H2327" i="1" s="1"/>
  <c r="H2328" i="1" s="1"/>
  <c r="H2329" i="1" s="1"/>
  <c r="H2330" i="1" s="1"/>
  <c r="H2331" i="1" s="1"/>
  <c r="H2332" i="1" s="1"/>
  <c r="H2333" i="1" s="1"/>
  <c r="H2334" i="1" s="1"/>
  <c r="H2335" i="1" s="1"/>
  <c r="H2336" i="1" s="1"/>
  <c r="H884" i="1"/>
  <c r="H885" i="1" s="1"/>
  <c r="H886" i="1" s="1"/>
  <c r="H887" i="1" s="1"/>
  <c r="H1526" i="1"/>
  <c r="H1527" i="1" s="1"/>
  <c r="H1528" i="1" s="1"/>
  <c r="H1529" i="1" s="1"/>
  <c r="H1530" i="1" s="1"/>
  <c r="H1531" i="1" s="1"/>
  <c r="H1532" i="1" s="1"/>
  <c r="H1533" i="1" s="1"/>
  <c r="H1534" i="1" s="1"/>
  <c r="H1535" i="1" s="1"/>
  <c r="H1536" i="1" s="1"/>
  <c r="H1537" i="1" s="1"/>
  <c r="Q1671" i="2" l="1"/>
  <c r="Q421" i="2"/>
  <c r="Q1842" i="2"/>
  <c r="Q1843" i="2" s="1"/>
  <c r="Q1844" i="2" s="1"/>
  <c r="Q1845" i="2" s="1"/>
  <c r="Q1846" i="2" s="1"/>
  <c r="Q1273" i="2"/>
  <c r="Q1180" i="2"/>
  <c r="Q1181" i="2" s="1"/>
  <c r="Q1182" i="2" s="1"/>
  <c r="Q137" i="2"/>
  <c r="Q138" i="2" s="1"/>
  <c r="Q1672" i="2"/>
  <c r="Q976" i="2"/>
  <c r="Q977" i="2" s="1"/>
  <c r="Q1235" i="2"/>
  <c r="Q1236" i="2" s="1"/>
  <c r="Q1237" i="2" s="1"/>
  <c r="Q925" i="2"/>
  <c r="Q1144" i="2" s="1"/>
  <c r="Q457" i="2"/>
  <c r="Q458" i="2" s="1"/>
  <c r="Q459" i="2" s="1"/>
  <c r="Q1603" i="2"/>
  <c r="Q1604" i="2" s="1"/>
  <c r="Q1605" i="2" s="1"/>
  <c r="Q1606" i="2" s="1"/>
  <c r="Q1088" i="2"/>
  <c r="Q1089" i="2" s="1"/>
  <c r="Q480" i="2" s="1"/>
  <c r="Q667" i="2"/>
  <c r="Q1502" i="2"/>
  <c r="Q1503" i="2" s="1"/>
  <c r="Q1274" i="2"/>
  <c r="Q1535" i="2"/>
  <c r="Q648" i="2" s="1"/>
  <c r="Q1293" i="2"/>
  <c r="Q1793" i="2"/>
  <c r="Q1987" i="2"/>
  <c r="Q1988" i="2" s="1"/>
  <c r="Q628" i="2"/>
  <c r="Q139" i="2"/>
  <c r="Q140" i="2" s="1"/>
  <c r="Q1007" i="2"/>
  <c r="Q364" i="2"/>
  <c r="Q62" i="2"/>
  <c r="Q1218" i="2"/>
  <c r="Q232" i="2"/>
  <c r="Q1697" i="2"/>
  <c r="Q1698" i="2" s="1"/>
  <c r="Q1699" i="2" s="1"/>
  <c r="Q1700" i="2" s="1"/>
  <c r="Q1701" i="2" s="1"/>
  <c r="Q1702" i="2" s="1"/>
  <c r="Q481" i="2" s="1"/>
  <c r="Q1517" i="2"/>
  <c r="Q1518" i="2" s="1"/>
  <c r="Q1519" i="2" s="1"/>
  <c r="Q1520" i="2" s="1"/>
  <c r="Q1521" i="2" s="1"/>
  <c r="Q334" i="2"/>
  <c r="Q1888" i="2"/>
  <c r="Q1889" i="2" s="1"/>
  <c r="Q1890" i="2" s="1"/>
  <c r="Q1891" i="2" s="1"/>
  <c r="Q1892" i="2" s="1"/>
  <c r="Q685" i="2"/>
  <c r="Q686" i="2" s="1"/>
  <c r="Q687" i="2" s="1"/>
  <c r="Q249" i="2"/>
  <c r="Q1456" i="2"/>
  <c r="Q1457" i="2" s="1"/>
  <c r="Q1458" i="2" s="1"/>
  <c r="Q1459" i="2" s="1"/>
  <c r="Q1460" i="2" s="1"/>
  <c r="Q1766" i="2"/>
  <c r="Q1767" i="2" s="1"/>
  <c r="Q1768" i="2" s="1"/>
  <c r="Q1769" i="2" s="1"/>
  <c r="Q1744" i="2"/>
  <c r="Q1745" i="2" s="1"/>
  <c r="Q1746" i="2" s="1"/>
  <c r="Q1053" i="2"/>
  <c r="Q1054" i="2" s="1"/>
  <c r="Q1055" i="2" s="1"/>
  <c r="Q878" i="2" s="1"/>
  <c r="Q1912" i="2"/>
  <c r="Q1303" i="2"/>
  <c r="Q1304" i="2" s="1"/>
  <c r="Q539" i="2"/>
  <c r="Q540" i="2" s="1"/>
  <c r="Q1958" i="2"/>
  <c r="Q1434" i="2"/>
  <c r="Q213" i="2"/>
  <c r="Q782" i="2"/>
  <c r="Q963" i="2" s="1"/>
  <c r="Q1720" i="2" s="1"/>
  <c r="Q400" i="2"/>
  <c r="Q401" i="2" s="1"/>
  <c r="Q402" i="2" s="1"/>
  <c r="Q335" i="2"/>
  <c r="Q336" i="2" s="1"/>
  <c r="Q337" i="2" s="1"/>
  <c r="Q338" i="2" s="1"/>
  <c r="Q1070" i="2"/>
  <c r="Q1071" i="2" s="1"/>
  <c r="Q1072" i="2" s="1"/>
  <c r="Q1073" i="2" s="1"/>
  <c r="Q1074" i="2" s="1"/>
  <c r="Q863" i="2"/>
  <c r="Q1108" i="2"/>
  <c r="Q586" i="2"/>
  <c r="Q1738" i="2"/>
  <c r="Q1739" i="2" s="1"/>
  <c r="H1690" i="1"/>
  <c r="H1691" i="1" s="1"/>
  <c r="H1692" i="1" s="1"/>
  <c r="H1693" i="1" s="1"/>
  <c r="H1694" i="1" s="1"/>
  <c r="H888" i="1"/>
  <c r="H1980" i="1"/>
  <c r="H1981" i="1" s="1"/>
  <c r="H1982" i="1" s="1"/>
  <c r="H1983" i="1" s="1"/>
  <c r="H359" i="1"/>
  <c r="H360" i="1" s="1"/>
  <c r="H1191" i="1"/>
  <c r="H1192" i="1" s="1"/>
  <c r="H1193" i="1" s="1"/>
  <c r="Q541" i="2" l="1"/>
  <c r="Q1747" i="2"/>
  <c r="Q1557" i="2"/>
  <c r="Q1075" i="2"/>
  <c r="Q1371" i="2"/>
  <c r="Q1435" i="2"/>
  <c r="Q688" i="2" s="1"/>
  <c r="Q864" i="2"/>
  <c r="Q2006" i="2" s="1"/>
  <c r="Q2007" i="2" s="1"/>
  <c r="Q1536" i="2"/>
  <c r="Q422" i="2" s="1"/>
  <c r="Q63" i="2"/>
  <c r="Q64" i="2" s="1"/>
  <c r="Q748" i="2"/>
  <c r="Q1794" i="2"/>
  <c r="Q845" i="2"/>
  <c r="Q1770" i="2"/>
  <c r="Q613" i="2" s="1"/>
  <c r="Q822" i="2" s="1"/>
  <c r="Q710" i="2"/>
  <c r="Q783" i="2"/>
  <c r="Q784" i="2" s="1"/>
  <c r="Q365" i="2"/>
  <c r="Q964" i="2"/>
  <c r="Q587" i="2"/>
  <c r="Q1461" i="2"/>
  <c r="Q1959" i="2"/>
  <c r="Q879" i="2" s="1"/>
  <c r="Q1806" i="2"/>
  <c r="Q1305" i="2"/>
  <c r="Q1306" i="2" s="1"/>
  <c r="Q1307" i="2" s="1"/>
  <c r="Q348" i="2"/>
  <c r="Q1522" i="2"/>
  <c r="Q1488" i="2"/>
  <c r="Q803" i="2" s="1"/>
  <c r="Q1008" i="2"/>
  <c r="Q1656" i="2" s="1"/>
  <c r="Q1657" i="2" s="1"/>
  <c r="Q1025" i="2" s="1"/>
  <c r="Q141" i="2" s="1"/>
  <c r="Q978" i="2"/>
  <c r="Q1238" i="2"/>
  <c r="Q1771" i="2"/>
  <c r="Q1399" i="2"/>
  <c r="Q1400" i="2" s="1"/>
  <c r="Q1913" i="2"/>
  <c r="Q1914" i="2" s="1"/>
  <c r="Q403" i="2"/>
  <c r="Q649" i="2"/>
  <c r="Q650" i="2" s="1"/>
  <c r="Q1847" i="2"/>
  <c r="Q1056" i="2"/>
  <c r="Q601" i="2" s="1"/>
  <c r="Q629" i="2"/>
  <c r="Q630" i="2" s="1"/>
  <c r="Q631" i="2" s="1"/>
  <c r="Q632" i="2" s="1"/>
  <c r="Q633" i="2" s="1"/>
  <c r="Q1275" i="2"/>
  <c r="Q1276" i="2" s="1"/>
  <c r="Q2076" i="2"/>
  <c r="Q2077" i="2" s="1"/>
  <c r="Q2078" i="2" s="1"/>
  <c r="Q214" i="2"/>
  <c r="Q573" i="2"/>
  <c r="Q574" i="2" s="1"/>
  <c r="Q1219" i="2"/>
  <c r="Q1989" i="2"/>
  <c r="Q1990" i="2" s="1"/>
  <c r="Q460" i="2"/>
  <c r="H949" i="1"/>
  <c r="H950" i="1" s="1"/>
  <c r="H361" i="1"/>
  <c r="H362" i="1" s="1"/>
  <c r="H363" i="1" s="1"/>
  <c r="H364" i="1" s="1"/>
  <c r="H365" i="1" s="1"/>
  <c r="H366" i="1" s="1"/>
  <c r="H1704" i="1"/>
  <c r="H1705" i="1" s="1"/>
  <c r="H1706" i="1" s="1"/>
  <c r="H889" i="1"/>
  <c r="Q1057" i="2" l="1"/>
  <c r="Q614" i="2"/>
  <c r="Q615" i="2" s="1"/>
  <c r="Q906" i="2"/>
  <c r="Q907" i="2" s="1"/>
  <c r="Q908" i="2" s="1"/>
  <c r="Q979" i="2"/>
  <c r="Q984" i="2" s="1"/>
  <c r="Q985" i="2" s="1"/>
  <c r="Q986" i="2" s="1"/>
  <c r="Q987" i="2" s="1"/>
  <c r="Q988" i="2" s="1"/>
  <c r="Q989" i="2" s="1"/>
  <c r="Q1489" i="2"/>
  <c r="Q1026" i="2"/>
  <c r="Q142" i="2"/>
  <c r="Q143" i="2" s="1"/>
  <c r="Q144" i="2" s="1"/>
  <c r="Q145" i="2" s="1"/>
  <c r="Q1960" i="2"/>
  <c r="Q1658" i="2" s="1"/>
  <c r="Q1027" i="2" s="1"/>
  <c r="Q651" i="2"/>
  <c r="Q652" i="2" s="1"/>
  <c r="Q250" i="2"/>
  <c r="Q461" i="2"/>
  <c r="Q1607" i="2" s="1"/>
  <c r="Q1389" i="2"/>
  <c r="Q1390" i="2" s="1"/>
  <c r="Q1391" i="2" s="1"/>
  <c r="Q909" i="2"/>
  <c r="Q1772" i="2"/>
  <c r="Q2042" i="2"/>
  <c r="Q1436" i="2" s="1"/>
  <c r="Q711" i="2"/>
  <c r="Q1558" i="2"/>
  <c r="Q1991" i="2"/>
  <c r="Q106" i="2"/>
  <c r="Q588" i="2"/>
  <c r="Q589" i="2" s="1"/>
  <c r="Q189" i="2"/>
  <c r="Q190" i="2" s="1"/>
  <c r="Q1748" i="2"/>
  <c r="Q438" i="2"/>
  <c r="Q1462" i="2" s="1"/>
  <c r="Q1463" i="2" s="1"/>
  <c r="Q846" i="2"/>
  <c r="Q847" i="2" s="1"/>
  <c r="Q1009" i="2"/>
  <c r="Q1010" i="2" s="1"/>
  <c r="Q1848" i="2"/>
  <c r="Q1220" i="2"/>
  <c r="Q668" i="2"/>
  <c r="Q669" i="2" s="1"/>
  <c r="Q1523" i="2"/>
  <c r="Q527" i="2"/>
  <c r="Q1401" i="2"/>
  <c r="Q1090" i="2"/>
  <c r="Q1638" i="2" s="1"/>
  <c r="Q349" i="2"/>
  <c r="Q233" i="2"/>
  <c r="Q1282" i="2" s="1"/>
  <c r="Q1795" i="2"/>
  <c r="Q768" i="2" s="1"/>
  <c r="Q1036" i="2"/>
  <c r="Q1308" i="2"/>
  <c r="Q366" i="2"/>
  <c r="Q1294" i="2"/>
  <c r="Q749" i="2"/>
  <c r="Q276" i="2"/>
  <c r="Q277" i="2" s="1"/>
  <c r="Q215" i="2"/>
  <c r="Q528" i="2"/>
  <c r="Q1807" i="2"/>
  <c r="Q91" i="2"/>
  <c r="Q785" i="2"/>
  <c r="Q423" i="2"/>
  <c r="Q926" i="2"/>
  <c r="Q1372" i="2"/>
  <c r="H1210" i="1"/>
  <c r="H1211" i="1" s="1"/>
  <c r="H1212" i="1" s="1"/>
  <c r="H1213" i="1" s="1"/>
  <c r="H1214" i="1" s="1"/>
  <c r="H890" i="1"/>
  <c r="Q2043" i="2" l="1"/>
  <c r="Q1961" i="2"/>
  <c r="Q1962" i="2" s="1"/>
  <c r="Q439" i="2"/>
  <c r="Q823" i="2" s="1"/>
  <c r="Q786" i="2"/>
  <c r="Q787" i="2" s="1"/>
  <c r="Q788" i="2" s="1"/>
  <c r="Q789" i="2" s="1"/>
  <c r="Q367" i="2"/>
  <c r="Q368" i="2" s="1"/>
  <c r="Q910" i="2"/>
  <c r="Q2044" i="2"/>
  <c r="Q1160" i="2"/>
  <c r="Q424" i="2"/>
  <c r="Q425" i="2" s="1"/>
  <c r="Q426" i="2" s="1"/>
  <c r="Q427" i="2" s="1"/>
  <c r="Q1058" i="2"/>
  <c r="Q1490" i="2"/>
  <c r="Q1686" i="2"/>
  <c r="Q670" i="2"/>
  <c r="Q92" i="2"/>
  <c r="Q1659" i="2"/>
  <c r="Q1660" i="2" s="1"/>
  <c r="Q500" i="2"/>
  <c r="Q965" i="2" s="1"/>
  <c r="Q966" i="2" s="1"/>
  <c r="Q967" i="2" s="1"/>
  <c r="Q968" i="2" s="1"/>
  <c r="Q278" i="2"/>
  <c r="Q279" i="2" s="1"/>
  <c r="Q280" i="2" s="1"/>
  <c r="Q281" i="2" s="1"/>
  <c r="Q282" i="2" s="1"/>
  <c r="Q1808" i="2"/>
  <c r="Q1809" i="2" s="1"/>
  <c r="Q1091" i="2"/>
  <c r="Q1524" i="2"/>
  <c r="Q1974" i="2"/>
  <c r="Q1992" i="2"/>
  <c r="Q888" i="2"/>
  <c r="Q529" i="2"/>
  <c r="Q530" i="2" s="1"/>
  <c r="Q482" i="2"/>
  <c r="Q937" i="2" s="1"/>
  <c r="Q1639" i="2"/>
  <c r="Q1640" i="2" s="1"/>
  <c r="Q1641" i="2" s="1"/>
  <c r="Q1915" i="2"/>
  <c r="Q1916" i="2" s="1"/>
  <c r="Q1402" i="2"/>
  <c r="Q1403" i="2" s="1"/>
  <c r="Q1404" i="2" s="1"/>
  <c r="Q1405" i="2" s="1"/>
  <c r="Q1406" i="2" s="1"/>
  <c r="Q1011" i="2"/>
  <c r="Q1749" i="2"/>
  <c r="Q107" i="2"/>
  <c r="Q824" i="2"/>
  <c r="Q825" i="2" s="1"/>
  <c r="Q826" i="2" s="1"/>
  <c r="Q1537" i="2"/>
  <c r="Q1221" i="2"/>
  <c r="Q1622" i="2"/>
  <c r="Q234" i="2" s="1"/>
  <c r="Q235" i="2" s="1"/>
  <c r="Q769" i="2"/>
  <c r="Q1265" i="2"/>
  <c r="Q689" i="2" s="1"/>
  <c r="Q712" i="2"/>
  <c r="Q701" i="2" s="1"/>
  <c r="Q1145" i="2"/>
  <c r="Q1437" i="2"/>
  <c r="Q1438" i="2" s="1"/>
  <c r="Q1439" i="2" s="1"/>
  <c r="Q1440" i="2" s="1"/>
  <c r="Q1441" i="2" s="1"/>
  <c r="Q1442" i="2" s="1"/>
  <c r="Q865" i="2"/>
  <c r="Q251" i="2"/>
  <c r="Q1721" i="2"/>
  <c r="Q1722" i="2" s="1"/>
  <c r="Q1723" i="2" s="1"/>
  <c r="Q216" i="2"/>
  <c r="Q440" i="2"/>
  <c r="Q1773" i="2"/>
  <c r="Q1796" i="2"/>
  <c r="Q2093" i="2" s="1"/>
  <c r="Q1295" i="2" s="1"/>
  <c r="Q750" i="2"/>
  <c r="Q462" i="2"/>
  <c r="Q590" i="2"/>
  <c r="Q591" i="2" s="1"/>
  <c r="H865" i="1"/>
  <c r="H891" i="1"/>
  <c r="Q690" i="2" l="1"/>
  <c r="Q691" i="2" s="1"/>
  <c r="Q441" i="2"/>
  <c r="Q592" i="2"/>
  <c r="Q593" i="2" s="1"/>
  <c r="Q594" i="2" s="1"/>
  <c r="Q1975" i="2"/>
  <c r="Q1976" i="2" s="1"/>
  <c r="Q252" i="2"/>
  <c r="Q1239" i="2"/>
  <c r="Q1240" i="2" s="1"/>
  <c r="Q1241" i="2" s="1"/>
  <c r="Q911" i="2"/>
  <c r="Q770" i="2"/>
  <c r="Q848" i="2"/>
  <c r="Q849" i="2" s="1"/>
  <c r="Q442" i="2"/>
  <c r="Q501" i="2"/>
  <c r="Q217" i="2"/>
  <c r="Q218" i="2" s="1"/>
  <c r="Q219" i="2" s="1"/>
  <c r="Q1570" i="2"/>
  <c r="Q1687" i="2" s="1"/>
  <c r="Q1092" i="2"/>
  <c r="Q1093" i="2" s="1"/>
  <c r="Q1703" i="2"/>
  <c r="Q1525" i="2"/>
  <c r="Q866" i="2"/>
  <c r="Q1917" i="2"/>
  <c r="Q531" i="2"/>
  <c r="Q532" i="2" s="1"/>
  <c r="Q533" i="2" s="1"/>
  <c r="Q1623" i="2"/>
  <c r="Q751" i="2"/>
  <c r="Q1893" i="2"/>
  <c r="Q1894" i="2" s="1"/>
  <c r="Q2057" i="2" s="1"/>
  <c r="Q1309" i="2" s="1"/>
  <c r="Q889" i="2"/>
  <c r="Q927" i="2"/>
  <c r="Q1146" i="2"/>
  <c r="Q713" i="2" s="1"/>
  <c r="Q513" i="2"/>
  <c r="Q1407" i="2"/>
  <c r="Q1408" i="2" s="1"/>
  <c r="Q1559" i="2" s="1"/>
  <c r="Q1560" i="2" s="1"/>
  <c r="Q1561" i="2" s="1"/>
  <c r="Q1993" i="2"/>
  <c r="Q702" i="2"/>
  <c r="Q1464" i="2"/>
  <c r="Q108" i="2" s="1"/>
  <c r="Q109" i="2" s="1"/>
  <c r="Q1774" i="2"/>
  <c r="Q1775" i="2" s="1"/>
  <c r="Q1776" i="2" s="1"/>
  <c r="Q1777" i="2" s="1"/>
  <c r="Q2103" i="2"/>
  <c r="Q1849" i="2" s="1"/>
  <c r="Q1850" i="2" s="1"/>
  <c r="Q1851" i="2" s="1"/>
  <c r="Q1852" i="2" s="1"/>
  <c r="Q1222" i="2"/>
  <c r="Q65" i="2"/>
  <c r="Q1538" i="2"/>
  <c r="H866" i="1"/>
  <c r="H892" i="1"/>
  <c r="Q258" i="2" l="1"/>
  <c r="Q259" i="2" s="1"/>
  <c r="Q66" i="2"/>
  <c r="Q67" i="2" s="1"/>
  <c r="Q68" i="2" s="1"/>
  <c r="Q404" i="2"/>
  <c r="Q405" i="2" s="1"/>
  <c r="Q406" i="2" s="1"/>
  <c r="Q407" i="2" s="1"/>
  <c r="Q1688" i="2"/>
  <c r="Q1689" i="2" s="1"/>
  <c r="Q1690" i="2" s="1"/>
  <c r="Q1392" i="2"/>
  <c r="Q928" i="2"/>
  <c r="Q1571" i="2"/>
  <c r="Q1572" i="2" s="1"/>
  <c r="Q1573" i="2" s="1"/>
  <c r="Q1574" i="2" s="1"/>
  <c r="Q1147" i="2"/>
  <c r="Q1148" i="2" s="1"/>
  <c r="Q1149" i="2" s="1"/>
  <c r="Q1150" i="2" s="1"/>
  <c r="Q1797" i="2"/>
  <c r="Q752" i="2"/>
  <c r="Q753" i="2" s="1"/>
  <c r="Q754" i="2" s="1"/>
  <c r="Q369" i="2"/>
  <c r="Q370" i="2" s="1"/>
  <c r="Q371" i="2" s="1"/>
  <c r="Q502" i="2"/>
  <c r="Q503" i="2" s="1"/>
  <c r="Q1465" i="2"/>
  <c r="Q1466" i="2" s="1"/>
  <c r="Q1467" i="2" s="1"/>
  <c r="Q1468" i="2" s="1"/>
  <c r="Q1296" i="2"/>
  <c r="Q1624" i="2"/>
  <c r="Q1625" i="2" s="1"/>
  <c r="Q1994" i="2"/>
  <c r="Q1995" i="2" s="1"/>
  <c r="Q2104" i="2"/>
  <c r="Q1223" i="2"/>
  <c r="Q339" i="2"/>
  <c r="Q1918" i="2"/>
  <c r="Q938" i="2"/>
  <c r="Q939" i="2" s="1"/>
  <c r="Q1704" i="2"/>
  <c r="Q1705" i="2" s="1"/>
  <c r="Q483" i="2"/>
  <c r="Q1094" i="2"/>
  <c r="Q1095" i="2" s="1"/>
  <c r="Q1096" i="2" s="1"/>
  <c r="Q1097" i="2" s="1"/>
  <c r="Q1037" i="2"/>
  <c r="Q890" i="2"/>
  <c r="Q990" i="2"/>
  <c r="Q991" i="2" s="1"/>
  <c r="Q703" i="2"/>
  <c r="H847" i="1"/>
  <c r="H848" i="1" s="1"/>
  <c r="H867" i="1"/>
  <c r="Q1373" i="2" l="1"/>
  <c r="Q704" i="2"/>
  <c r="Q1706" i="2"/>
  <c r="Q1161" i="2"/>
  <c r="Q1162" i="2" s="1"/>
  <c r="Q1163" i="2" s="1"/>
  <c r="Q2105" i="2"/>
  <c r="Q2106" i="2" s="1"/>
  <c r="Q2107" i="2" s="1"/>
  <c r="Q771" i="2"/>
  <c r="Q772" i="2" s="1"/>
  <c r="Q1798" i="2"/>
  <c r="Q2058" i="2"/>
  <c r="Q1919" i="2"/>
  <c r="Q1895" i="2" s="1"/>
  <c r="Q514" i="2"/>
  <c r="Q1310" i="2" s="1"/>
  <c r="Q340" i="2"/>
  <c r="Q341" i="2" s="1"/>
  <c r="Q1038" i="2" s="1"/>
  <c r="Q484" i="2"/>
  <c r="Q1539" i="2"/>
  <c r="Q1540" i="2" s="1"/>
  <c r="Q1541" i="2" s="1"/>
  <c r="Q1542" i="2" s="1"/>
  <c r="Q1224" i="2"/>
  <c r="Q1225" i="2" s="1"/>
  <c r="Q1920" i="2"/>
  <c r="Q515" i="2" l="1"/>
  <c r="Q516" i="2" s="1"/>
  <c r="Q517" i="2" s="1"/>
  <c r="Q1039" i="2"/>
  <c r="Q2108" i="2"/>
  <c r="Q1543" i="2"/>
  <c r="Q1707" i="2"/>
  <c r="Q1708" i="2" s="1"/>
  <c r="Q1709" i="2" s="1"/>
  <c r="Q485" i="2"/>
  <c r="Q486" i="2" s="1"/>
  <c r="Q1311" i="2"/>
  <c r="Q1312" i="2" s="1"/>
  <c r="Q1262" i="2"/>
  <c r="Q1896" i="2"/>
  <c r="Q1409" i="2"/>
  <c r="Q1076" i="2" s="1"/>
  <c r="Q1077" i="2" s="1"/>
  <c r="Q1078" i="2" s="1"/>
  <c r="Q2059" i="2"/>
  <c r="Q2060" i="2" s="1"/>
  <c r="Q2061" i="2" s="1"/>
  <c r="Q2062" i="2" s="1"/>
  <c r="Q2063" i="2" s="1"/>
  <c r="Q2064" i="2" s="1"/>
  <c r="Q1410" i="2" l="1"/>
  <c r="Q1411" i="2" s="1"/>
  <c r="Q1921" i="2"/>
  <c r="Q1897" i="2"/>
  <c r="Q891" i="2"/>
  <c r="Q1313" i="2"/>
  <c r="Q1314" i="2" s="1"/>
  <c r="Q1315" i="2" s="1"/>
  <c r="Q1898" i="2" l="1"/>
  <c r="Q1899" i="2" s="1"/>
  <c r="Q1900" i="2" s="1"/>
  <c r="Q1901" i="2" s="1"/>
  <c r="Q1902" i="2" s="1"/>
  <c r="Q1412" i="2"/>
  <c r="Q1413" i="2" s="1"/>
  <c r="Q1414" i="2" s="1"/>
  <c r="Q1415" i="2" s="1"/>
  <c r="Q1263" i="2"/>
  <c r="Q1922" i="2"/>
  <c r="Q1923" i="2" s="1"/>
  <c r="Q1924" i="2" s="1"/>
  <c r="Q342" i="2"/>
  <c r="Q343" i="2" s="1"/>
  <c r="Q344" i="2" s="1"/>
  <c r="Q892" i="2"/>
  <c r="H907" i="1" l="1"/>
  <c r="H908" i="1" s="1"/>
  <c r="H909" i="1" s="1"/>
  <c r="H910" i="1" s="1"/>
  <c r="H911" i="1" s="1"/>
  <c r="H912" i="1" s="1"/>
  <c r="H913" i="1" s="1"/>
  <c r="H914" i="1" s="1"/>
  <c r="H915" i="1" s="1"/>
  <c r="H916" i="1" s="1"/>
  <c r="H917" i="1" s="1"/>
  <c r="H918" i="1" s="1"/>
  <c r="H919" i="1" s="1"/>
  <c r="H920" i="1" s="1"/>
  <c r="H921" i="1" s="1"/>
  <c r="H1578" i="1"/>
  <c r="H1579" i="1" s="1"/>
  <c r="H1580" i="1" s="1"/>
  <c r="H1581" i="1" s="1"/>
  <c r="H1582" i="1" s="1"/>
  <c r="H1583" i="1" s="1"/>
  <c r="H1584" i="1" s="1"/>
  <c r="H1585" i="1" s="1"/>
  <c r="H1586" i="1" s="1"/>
  <c r="H1587" i="1" s="1"/>
  <c r="H1991" i="1"/>
  <c r="H1992" i="1"/>
  <c r="H2968" i="1"/>
  <c r="H2969" i="1" s="1"/>
  <c r="H2970" i="1" s="1"/>
  <c r="H2971" i="1" s="1"/>
  <c r="H2972" i="1" s="1"/>
  <c r="H2973" i="1" s="1"/>
  <c r="H2974" i="1" s="1"/>
  <c r="H2975" i="1" s="1"/>
  <c r="H2976" i="1" s="1"/>
  <c r="H2977" i="1" s="1"/>
  <c r="H2978" i="1" s="1"/>
  <c r="H2979" i="1" s="1"/>
  <c r="H2980" i="1" s="1"/>
  <c r="H2981" i="1" s="1"/>
  <c r="H2982" i="1" s="1"/>
  <c r="H2983" i="1" s="1"/>
  <c r="H2984" i="1" s="1"/>
  <c r="H2985" i="1" s="1"/>
  <c r="H2986" i="1" s="1"/>
  <c r="H2987" i="1" s="1"/>
  <c r="H2988" i="1" s="1"/>
  <c r="H1009" i="1"/>
  <c r="H1010" i="1"/>
  <c r="H1011" i="1" s="1"/>
  <c r="H1012" i="1" s="1"/>
  <c r="H1013" i="1" s="1"/>
  <c r="H1014" i="1" s="1"/>
  <c r="H1015" i="1" s="1"/>
  <c r="H1016" i="1" s="1"/>
  <c r="H1017" i="1" s="1"/>
  <c r="H1018" i="1" s="1"/>
  <c r="H1019" i="1" s="1"/>
  <c r="H1020" i="1" s="1"/>
  <c r="H1021" i="1" s="1"/>
  <c r="H1022" i="1" s="1"/>
  <c r="H1023" i="1" s="1"/>
  <c r="H1024" i="1" s="1"/>
  <c r="H1025" i="1" s="1"/>
  <c r="H1026" i="1" s="1"/>
  <c r="H1027" i="1" s="1"/>
  <c r="H1028" i="1" s="1"/>
  <c r="H1029" i="1" s="1"/>
  <c r="H1030" i="1" s="1"/>
  <c r="H1031" i="1" s="1"/>
  <c r="H1032" i="1" s="1"/>
  <c r="H1033" i="1" s="1"/>
  <c r="H1034" i="1" s="1"/>
  <c r="H1035" i="1" s="1"/>
  <c r="H1599" i="1"/>
  <c r="H1600" i="1" s="1"/>
  <c r="H1601" i="1" s="1"/>
  <c r="H1602" i="1" s="1"/>
  <c r="H1603" i="1" s="1"/>
  <c r="H1604" i="1" s="1"/>
  <c r="H1605" i="1" s="1"/>
  <c r="H1606" i="1" s="1"/>
  <c r="H1607" i="1" s="1"/>
  <c r="H1608" i="1" s="1"/>
  <c r="H1609" i="1" s="1"/>
  <c r="H1610" i="1" s="1"/>
  <c r="H1287" i="1"/>
  <c r="H1288" i="1" s="1"/>
  <c r="H1289" i="1" s="1"/>
  <c r="H1290" i="1" s="1"/>
  <c r="H1291" i="1" s="1"/>
  <c r="H1317" i="1"/>
  <c r="H1318" i="1" s="1"/>
  <c r="H1319" i="1" s="1"/>
  <c r="H1320" i="1" s="1"/>
  <c r="H1321" i="1" s="1"/>
  <c r="H1322" i="1" s="1"/>
  <c r="H1323" i="1" s="1"/>
  <c r="H1929" i="1"/>
  <c r="H1930" i="1" s="1"/>
  <c r="H1931" i="1" s="1"/>
  <c r="H1932" i="1" s="1"/>
  <c r="H1933" i="1" s="1"/>
  <c r="H575" i="1"/>
  <c r="H576" i="1"/>
  <c r="H577" i="1"/>
  <c r="H1993" i="1"/>
  <c r="H1994" i="1" s="1"/>
  <c r="H1995" i="1" s="1"/>
  <c r="H1996" i="1" s="1"/>
  <c r="H1997" i="1" s="1"/>
  <c r="H1998" i="1" s="1"/>
  <c r="H1999" i="1" s="1"/>
  <c r="H2000" i="1" s="1"/>
  <c r="H2001" i="1" s="1"/>
  <c r="H2002" i="1" s="1"/>
  <c r="H2003" i="1" s="1"/>
  <c r="H630" i="1"/>
  <c r="H631" i="1" s="1"/>
  <c r="H632" i="1" s="1"/>
  <c r="H633" i="1" s="1"/>
  <c r="H634" i="1" s="1"/>
  <c r="H635" i="1" s="1"/>
  <c r="H636" i="1" s="1"/>
  <c r="H637" i="1" s="1"/>
  <c r="H638" i="1" s="1"/>
  <c r="H639" i="1" s="1"/>
  <c r="H640" i="1" s="1"/>
  <c r="H641" i="1" s="1"/>
  <c r="H642" i="1" s="1"/>
  <c r="H643" i="1" s="1"/>
  <c r="H644" i="1" s="1"/>
  <c r="H645" i="1" s="1"/>
  <c r="H646" i="1" s="1"/>
  <c r="H647" i="1" s="1"/>
  <c r="H648" i="1" s="1"/>
  <c r="H649" i="1" s="1"/>
  <c r="H650" i="1" s="1"/>
  <c r="H651" i="1" s="1"/>
  <c r="H652" i="1" s="1"/>
  <c r="H653" i="1" s="1"/>
  <c r="H2896" i="1"/>
  <c r="H2897" i="1" s="1"/>
  <c r="H2898" i="1" s="1"/>
  <c r="H2899" i="1" s="1"/>
  <c r="H2900" i="1" s="1"/>
  <c r="H2901" i="1" s="1"/>
  <c r="H2902" i="1" s="1"/>
  <c r="H2903" i="1" s="1"/>
  <c r="H2904" i="1" s="1"/>
  <c r="H2905" i="1" s="1"/>
  <c r="H2906" i="1" s="1"/>
  <c r="H2907" i="1" s="1"/>
  <c r="H2908" i="1" s="1"/>
  <c r="H2909" i="1" s="1"/>
  <c r="H2910" i="1" s="1"/>
  <c r="H2911" i="1" s="1"/>
  <c r="H2912" i="1" s="1"/>
  <c r="H2913" i="1" s="1"/>
  <c r="H2914" i="1" s="1"/>
  <c r="H2915" i="1" s="1"/>
  <c r="H2916" i="1" s="1"/>
  <c r="H2917" i="1" s="1"/>
  <c r="H2918" i="1" s="1"/>
  <c r="H2919" i="1" s="1"/>
  <c r="H2920" i="1" s="1"/>
  <c r="H2921" i="1" s="1"/>
  <c r="H2922" i="1" s="1"/>
  <c r="H2923" i="1" s="1"/>
  <c r="H2924" i="1" s="1"/>
  <c r="H2925" i="1" s="1"/>
  <c r="H2926" i="1" s="1"/>
  <c r="H2927" i="1" s="1"/>
  <c r="H2928" i="1" s="1"/>
  <c r="Q2392" i="1"/>
  <c r="Q2393" i="1" s="1"/>
  <c r="Q2394" i="1" s="1"/>
  <c r="Q2395" i="1" s="1"/>
  <c r="Q2396" i="1" s="1"/>
  <c r="Q2397" i="1" s="1"/>
  <c r="Q2398" i="1" s="1"/>
  <c r="Q2399" i="1" s="1"/>
  <c r="Q2400" i="1" s="1"/>
  <c r="Q2401" i="1" s="1"/>
  <c r="Q2402" i="1" s="1"/>
  <c r="Q2775" i="1"/>
  <c r="Q1579" i="2"/>
  <c r="Q1580" i="2" s="1"/>
  <c r="Q1581" i="2" s="1"/>
  <c r="Q1582" i="2" s="1"/>
  <c r="Q1583" i="2" s="1"/>
  <c r="Q1584" i="2" s="1"/>
  <c r="Q1585" i="2" s="1"/>
  <c r="Q1586" i="2" s="1"/>
  <c r="Q1587" i="2" s="1"/>
  <c r="Q1588" i="2" s="1"/>
  <c r="Q2027" i="2"/>
  <c r="Q2028" i="2" s="1"/>
  <c r="Q2029" i="2" s="1"/>
  <c r="Q2030" i="2" s="1"/>
  <c r="Q2031" i="2" s="1"/>
  <c r="Q2032" i="2" s="1"/>
  <c r="Q1855" i="2"/>
  <c r="Q1856" i="2"/>
  <c r="Q1857" i="2" s="1"/>
  <c r="Q1858" i="2" s="1"/>
  <c r="Q1859" i="2" s="1"/>
  <c r="Q1860" i="2" s="1"/>
  <c r="Q1861" i="2" s="1"/>
  <c r="Q1862" i="2" s="1"/>
  <c r="Q1863" i="2" s="1"/>
  <c r="Q1864" i="2" s="1"/>
  <c r="Q1865" i="2" s="1"/>
  <c r="Q1868" i="2" s="1"/>
  <c r="Q1869" i="2" s="1"/>
  <c r="Q1870" i="2" s="1"/>
  <c r="Q1871" i="2" s="1"/>
  <c r="Q1872" i="2" s="1"/>
  <c r="Q1873" i="2" s="1"/>
  <c r="Q1874" i="2" s="1"/>
  <c r="Q197" i="2"/>
  <c r="Q198" i="2" s="1"/>
  <c r="Q199" i="2" s="1"/>
  <c r="Q200" i="2" s="1"/>
  <c r="Q201" i="2" s="1"/>
  <c r="Q202" i="2" s="1"/>
  <c r="Q165" i="2"/>
  <c r="Q166" i="2" s="1"/>
  <c r="Q167" i="2" s="1"/>
  <c r="Q168" i="2" s="1"/>
  <c r="Q169" i="2" s="1"/>
  <c r="Q170" i="2" s="1"/>
  <c r="Q171" i="2" s="1"/>
  <c r="Q172" i="2" s="1"/>
  <c r="Q173" i="2" s="1"/>
  <c r="Q174" i="2" s="1"/>
  <c r="Q175" i="2" s="1"/>
  <c r="Q176" i="2" s="1"/>
  <c r="Q177" i="2" s="1"/>
  <c r="Q1329" i="2"/>
  <c r="Q1330" i="2" s="1"/>
  <c r="Q1331" i="2" s="1"/>
  <c r="Q1332" i="2" s="1"/>
  <c r="Q1333" i="2" s="1"/>
  <c r="Q1334" i="2" s="1"/>
  <c r="Q1335" i="2" s="1"/>
  <c r="Q1336" i="2" s="1"/>
  <c r="Q1337" i="2" s="1"/>
  <c r="Q1338" i="2" s="1"/>
  <c r="Q1339" i="2" s="1"/>
  <c r="Q1340" i="2" s="1"/>
  <c r="Q1341" i="2" s="1"/>
  <c r="Q1342" i="2" s="1"/>
  <c r="Q1343" i="2" s="1"/>
  <c r="Q1344" i="2" s="1"/>
  <c r="Q1345" i="2" s="1"/>
  <c r="Q311" i="2"/>
  <c r="Q312" i="2"/>
  <c r="Q313" i="2" s="1"/>
  <c r="Q314" i="2" s="1"/>
  <c r="Q315" i="2" s="1"/>
  <c r="Q316" i="2" s="1"/>
  <c r="Q317" i="2" s="1"/>
  <c r="Q318" i="2" s="1"/>
  <c r="Q319" i="2" s="1"/>
  <c r="Q2014" i="2"/>
  <c r="Q2015" i="2" s="1"/>
  <c r="Q2016" i="2" s="1"/>
  <c r="Q2017" i="2" s="1"/>
  <c r="Q2018" i="2" s="1"/>
  <c r="Q2019" i="2" s="1"/>
  <c r="Q2020" i="2" s="1"/>
  <c r="Q376" i="2"/>
  <c r="Q377" i="2" s="1"/>
  <c r="Q378" i="2" s="1"/>
  <c r="Q379" i="2" s="1"/>
  <c r="Q380" i="2" s="1"/>
  <c r="Q381" i="2" s="1"/>
  <c r="Q382" i="2" s="1"/>
  <c r="Q383" i="2" s="1"/>
  <c r="Q384" i="2" s="1"/>
  <c r="Q385" i="2" s="1"/>
  <c r="Q386" i="2" s="1"/>
  <c r="Q1320" i="2"/>
  <c r="Q1321" i="2" s="1"/>
  <c r="Q1322" i="2" s="1"/>
  <c r="Q1323" i="2" s="1"/>
  <c r="Q1817" i="2"/>
  <c r="Q1818" i="2" s="1"/>
  <c r="Q1819" i="2" s="1"/>
  <c r="Q1820" i="2" s="1"/>
  <c r="Q1821" i="2" s="1"/>
  <c r="Q1822" i="2" s="1"/>
  <c r="Q1823" i="2" s="1"/>
  <c r="Q1824" i="2" s="1"/>
  <c r="Q1825" i="2" s="1"/>
  <c r="Q1826" i="2" s="1"/>
  <c r="Q1827" i="2" s="1"/>
  <c r="Q1828" i="2" s="1"/>
  <c r="Q1829" i="2" s="1"/>
  <c r="Q1830" i="2" s="1"/>
  <c r="Q1875" i="2" l="1"/>
  <c r="Q203" i="2"/>
  <c r="Q946" i="2"/>
  <c r="Q947" i="2"/>
  <c r="Q948" i="2"/>
  <c r="Q949" i="2"/>
  <c r="Q950" i="2"/>
  <c r="Q951" i="2" s="1"/>
  <c r="Q952" i="2" s="1"/>
  <c r="Q953" i="2" s="1"/>
  <c r="Q954" i="2" s="1"/>
  <c r="Q955" i="2" s="1"/>
  <c r="Q867" i="2"/>
  <c r="Q868" i="2" s="1"/>
  <c r="Q869" i="2" s="1"/>
  <c r="Q870" i="2" s="1"/>
  <c r="Q871" i="2" s="1"/>
  <c r="Q551" i="2"/>
  <c r="Q552" i="2"/>
  <c r="Q553" i="2" s="1"/>
  <c r="Q554" i="2" s="1"/>
  <c r="Q555" i="2" s="1"/>
  <c r="Q556" i="2" s="1"/>
  <c r="Q557" i="2" s="1"/>
  <c r="Q558" i="2" s="1"/>
  <c r="Q559" i="2" s="1"/>
  <c r="Q560" i="2" s="1"/>
  <c r="Q561" i="2" s="1"/>
  <c r="Q1119" i="2"/>
  <c r="Q1120" i="2" s="1"/>
  <c r="Q1121" i="2" s="1"/>
  <c r="Q1122" i="2" s="1"/>
  <c r="Q1123" i="2" s="1"/>
  <c r="Q1124" i="2" s="1"/>
  <c r="Q1125" i="2" s="1"/>
  <c r="Q1126" i="2" s="1"/>
  <c r="Q1127" i="2" s="1"/>
  <c r="Q1128" i="2" s="1"/>
  <c r="Q1129" i="2" s="1"/>
  <c r="Q1130" i="2" s="1"/>
  <c r="Q2008" i="2"/>
  <c r="Q2009" i="2" s="1"/>
  <c r="Q2010" i="2" s="1"/>
  <c r="Q634" i="2"/>
  <c r="Q1109" i="2"/>
  <c r="Q1110" i="2"/>
  <c r="Q1111" i="2" s="1"/>
  <c r="Q1112" i="2" s="1"/>
  <c r="Q1113" i="2" s="1"/>
  <c r="Q1114" i="2" s="1"/>
  <c r="Q1115" i="2" s="1"/>
  <c r="Q463" i="2"/>
  <c r="Q635" i="2"/>
  <c r="Q636" i="2"/>
  <c r="Q637" i="2"/>
  <c r="Q1608" i="2"/>
</calcChain>
</file>

<file path=xl/sharedStrings.xml><?xml version="1.0" encoding="utf-8"?>
<sst xmlns="http://schemas.openxmlformats.org/spreadsheetml/2006/main" count="85433" uniqueCount="340">
  <si>
    <t>date</t>
  </si>
  <si>
    <t>week</t>
  </si>
  <si>
    <t>game type</t>
  </si>
  <si>
    <t>team</t>
  </si>
  <si>
    <t>t:division</t>
  </si>
  <si>
    <t>t:conference</t>
  </si>
  <si>
    <t>site</t>
  </si>
  <si>
    <t>o:team</t>
  </si>
  <si>
    <t>o:division</t>
  </si>
  <si>
    <t>o:conference</t>
  </si>
  <si>
    <t>ats margin</t>
  </si>
  <si>
    <t>season</t>
  </si>
  <si>
    <t>RS</t>
  </si>
  <si>
    <t>HAW</t>
  </si>
  <si>
    <t>1A</t>
  </si>
  <si>
    <t>MWC</t>
  </si>
  <si>
    <t>away</t>
  </si>
  <si>
    <t>COST</t>
  </si>
  <si>
    <t>MAS</t>
  </si>
  <si>
    <t>1AA</t>
  </si>
  <si>
    <t>IND</t>
  </si>
  <si>
    <t>home</t>
  </si>
  <si>
    <t>DUQ</t>
  </si>
  <si>
    <t>Northeast Conference</t>
  </si>
  <si>
    <t>WYO</t>
  </si>
  <si>
    <t>NMST</t>
  </si>
  <si>
    <t>RICE</t>
  </si>
  <si>
    <t>USA</t>
  </si>
  <si>
    <t>PRVW</t>
  </si>
  <si>
    <t>SWAC</t>
  </si>
  <si>
    <t>NCAT</t>
  </si>
  <si>
    <t>MEAC</t>
  </si>
  <si>
    <t>neutral</t>
  </si>
  <si>
    <t>JVST</t>
  </si>
  <si>
    <t>OVC</t>
  </si>
  <si>
    <t>BALL</t>
  </si>
  <si>
    <t>MAC</t>
  </si>
  <si>
    <t>CCON</t>
  </si>
  <si>
    <t>-</t>
  </si>
  <si>
    <t>CFL</t>
  </si>
  <si>
    <t>AAC</t>
  </si>
  <si>
    <t>CON</t>
  </si>
  <si>
    <t>GAST</t>
  </si>
  <si>
    <t>SBC</t>
  </si>
  <si>
    <t>KENWST</t>
  </si>
  <si>
    <t>MIN</t>
  </si>
  <si>
    <t>B10</t>
  </si>
  <si>
    <t>NORW</t>
  </si>
  <si>
    <t>PUR</t>
  </si>
  <si>
    <t>CDAV</t>
  </si>
  <si>
    <t>Big Sky</t>
  </si>
  <si>
    <t>SJST</t>
  </si>
  <si>
    <t>WAKE</t>
  </si>
  <si>
    <t>ACC</t>
  </si>
  <si>
    <t>TLN</t>
  </si>
  <si>
    <t>TXAM</t>
  </si>
  <si>
    <t>SEC</t>
  </si>
  <si>
    <t>NOST</t>
  </si>
  <si>
    <t>Southland</t>
  </si>
  <si>
    <t>UAB</t>
  </si>
  <si>
    <t>SAVA</t>
  </si>
  <si>
    <t>UTAH</t>
  </si>
  <si>
    <t>P12</t>
  </si>
  <si>
    <t>WEB</t>
  </si>
  <si>
    <t>URI</t>
  </si>
  <si>
    <t>CAA</t>
  </si>
  <si>
    <t>DEL</t>
  </si>
  <si>
    <t>EKY</t>
  </si>
  <si>
    <t>MORE</t>
  </si>
  <si>
    <t>LMON</t>
  </si>
  <si>
    <t>SELA</t>
  </si>
  <si>
    <t>MAIN</t>
  </si>
  <si>
    <t>NHAM</t>
  </si>
  <si>
    <t>MONS</t>
  </si>
  <si>
    <t>WIL</t>
  </si>
  <si>
    <t>MVC</t>
  </si>
  <si>
    <t>SIL</t>
  </si>
  <si>
    <t>MUR</t>
  </si>
  <si>
    <t>OKST</t>
  </si>
  <si>
    <t>B12</t>
  </si>
  <si>
    <t>SWMS</t>
  </si>
  <si>
    <t>TCHA</t>
  </si>
  <si>
    <t>Southern</t>
  </si>
  <si>
    <t>TENT</t>
  </si>
  <si>
    <t>COLO</t>
  </si>
  <si>
    <t>DUKE</t>
  </si>
  <si>
    <t>ARMY</t>
  </si>
  <si>
    <t>EMCH</t>
  </si>
  <si>
    <t>MONM</t>
  </si>
  <si>
    <t>MCST</t>
  </si>
  <si>
    <t>UTST</t>
  </si>
  <si>
    <t>NEV</t>
  </si>
  <si>
    <t>POST</t>
  </si>
  <si>
    <t>STAN</t>
  </si>
  <si>
    <t>SDST</t>
  </si>
  <si>
    <t>WIS</t>
  </si>
  <si>
    <t>WKY</t>
  </si>
  <si>
    <t>SYR</t>
  </si>
  <si>
    <t>WMCH</t>
  </si>
  <si>
    <t>AIR</t>
  </si>
  <si>
    <t>STBR</t>
  </si>
  <si>
    <t>AKST</t>
  </si>
  <si>
    <t>SEMS</t>
  </si>
  <si>
    <t>ALA</t>
  </si>
  <si>
    <t>LOU</t>
  </si>
  <si>
    <t>ARK</t>
  </si>
  <si>
    <t>EIL</t>
  </si>
  <si>
    <t>BYU</t>
  </si>
  <si>
    <t>ARZ</t>
  </si>
  <si>
    <t>AZST</t>
  </si>
  <si>
    <t>UTSA</t>
  </si>
  <si>
    <t>BAY</t>
  </si>
  <si>
    <t>ACU</t>
  </si>
  <si>
    <t>BCOL</t>
  </si>
  <si>
    <t>BUF</t>
  </si>
  <si>
    <t>DSU</t>
  </si>
  <si>
    <t>CAL</t>
  </si>
  <si>
    <t>NCAR</t>
  </si>
  <si>
    <t>CHAR</t>
  </si>
  <si>
    <t>FORD</t>
  </si>
  <si>
    <t>Patriot</t>
  </si>
  <si>
    <t>CLEM</t>
  </si>
  <si>
    <t>FUR</t>
  </si>
  <si>
    <t>FINT</t>
  </si>
  <si>
    <t>FLA</t>
  </si>
  <si>
    <t>CHSO</t>
  </si>
  <si>
    <t>Big South</t>
  </si>
  <si>
    <t>FRES</t>
  </si>
  <si>
    <t>IDA</t>
  </si>
  <si>
    <t>GEO</t>
  </si>
  <si>
    <t>PEAY</t>
  </si>
  <si>
    <t>GSOU</t>
  </si>
  <si>
    <t>SCST</t>
  </si>
  <si>
    <t>GTCH</t>
  </si>
  <si>
    <t>ALCN</t>
  </si>
  <si>
    <t>NAVY</t>
  </si>
  <si>
    <t>ILL</t>
  </si>
  <si>
    <t>KEST</t>
  </si>
  <si>
    <t>IOWA</t>
  </si>
  <si>
    <t>NIL</t>
  </si>
  <si>
    <t>NICH</t>
  </si>
  <si>
    <t>KAN</t>
  </si>
  <si>
    <t>KAST</t>
  </si>
  <si>
    <t>USD</t>
  </si>
  <si>
    <t>KTKY</t>
  </si>
  <si>
    <t>CMCH</t>
  </si>
  <si>
    <t>LIB</t>
  </si>
  <si>
    <t>OLDD</t>
  </si>
  <si>
    <t>LLAF</t>
  </si>
  <si>
    <t>GRAM</t>
  </si>
  <si>
    <t>MARY</t>
  </si>
  <si>
    <t>TEX</t>
  </si>
  <si>
    <t>MEM</t>
  </si>
  <si>
    <t>MER</t>
  </si>
  <si>
    <t>MRSH</t>
  </si>
  <si>
    <t>MIAO</t>
  </si>
  <si>
    <t>MIZ</t>
  </si>
  <si>
    <t>TMAR</t>
  </si>
  <si>
    <t>MSST</t>
  </si>
  <si>
    <t>SFAN</t>
  </si>
  <si>
    <t>NCST</t>
  </si>
  <si>
    <t>JMAD</t>
  </si>
  <si>
    <t>NMX</t>
  </si>
  <si>
    <t>IW</t>
  </si>
  <si>
    <t>NOTD</t>
  </si>
  <si>
    <t>MICH</t>
  </si>
  <si>
    <t>NTX</t>
  </si>
  <si>
    <t>SMU</t>
  </si>
  <si>
    <t>OHST</t>
  </si>
  <si>
    <t>ORST</t>
  </si>
  <si>
    <t>OHU</t>
  </si>
  <si>
    <t>HOW</t>
  </si>
  <si>
    <t>OKLA</t>
  </si>
  <si>
    <t>FATL</t>
  </si>
  <si>
    <t>ORE</t>
  </si>
  <si>
    <t>BOWL</t>
  </si>
  <si>
    <t>PIT</t>
  </si>
  <si>
    <t>ALBY</t>
  </si>
  <si>
    <t>PNST</t>
  </si>
  <si>
    <t>APP</t>
  </si>
  <si>
    <t>HOU</t>
  </si>
  <si>
    <t>RUT</t>
  </si>
  <si>
    <t>TXST</t>
  </si>
  <si>
    <t>LTCH</t>
  </si>
  <si>
    <t>SALA</t>
  </si>
  <si>
    <t>SCAR</t>
  </si>
  <si>
    <t>CSTC</t>
  </si>
  <si>
    <t>SFL</t>
  </si>
  <si>
    <t>ELON</t>
  </si>
  <si>
    <t>SMIS</t>
  </si>
  <si>
    <t>JAST</t>
  </si>
  <si>
    <t>TCU</t>
  </si>
  <si>
    <t>SOU</t>
  </si>
  <si>
    <t>VIL</t>
  </si>
  <si>
    <t>TEM</t>
  </si>
  <si>
    <t>WVA</t>
  </si>
  <si>
    <t>TEN</t>
  </si>
  <si>
    <t>TLS</t>
  </si>
  <si>
    <t>CARK</t>
  </si>
  <si>
    <t>TOL</t>
  </si>
  <si>
    <t>VMI</t>
  </si>
  <si>
    <t>BOIS</t>
  </si>
  <si>
    <t>TROY</t>
  </si>
  <si>
    <t>MIS</t>
  </si>
  <si>
    <t>TXT</t>
  </si>
  <si>
    <t>CIN</t>
  </si>
  <si>
    <t>UCLA</t>
  </si>
  <si>
    <t>USC</t>
  </si>
  <si>
    <t>UNLV</t>
  </si>
  <si>
    <t>NAZ</t>
  </si>
  <si>
    <t>UTEP</t>
  </si>
  <si>
    <t>VAN</t>
  </si>
  <si>
    <t>MTEN</t>
  </si>
  <si>
    <t>VIR</t>
  </si>
  <si>
    <t>RICH</t>
  </si>
  <si>
    <t>AUB</t>
  </si>
  <si>
    <t>WAS</t>
  </si>
  <si>
    <t>WAST</t>
  </si>
  <si>
    <t>WAM</t>
  </si>
  <si>
    <t>BUCK</t>
  </si>
  <si>
    <t>CLG</t>
  </si>
  <si>
    <t>HCR</t>
  </si>
  <si>
    <t>Patriot League</t>
  </si>
  <si>
    <t>MON</t>
  </si>
  <si>
    <t>NIWA</t>
  </si>
  <si>
    <t>TWSN</t>
  </si>
  <si>
    <t>MORG</t>
  </si>
  <si>
    <t>MNEE</t>
  </si>
  <si>
    <t>NCOL</t>
  </si>
  <si>
    <t>NDST</t>
  </si>
  <si>
    <t>CPOL</t>
  </si>
  <si>
    <t>NAL</t>
  </si>
  <si>
    <t>SUT</t>
  </si>
  <si>
    <t>TNST</t>
  </si>
  <si>
    <t>COOK</t>
  </si>
  <si>
    <t>WOF</t>
  </si>
  <si>
    <t>Southern Conference</t>
  </si>
  <si>
    <t>CTDL</t>
  </si>
  <si>
    <t>ECAR</t>
  </si>
  <si>
    <t>LSU</t>
  </si>
  <si>
    <t>MIAF</t>
  </si>
  <si>
    <t>NCC</t>
  </si>
  <si>
    <t>VTCH</t>
  </si>
  <si>
    <t>FLST</t>
  </si>
  <si>
    <t>AKRON</t>
  </si>
  <si>
    <t>ALBS</t>
  </si>
  <si>
    <t>SAMF</t>
  </si>
  <si>
    <t>IWST</t>
  </si>
  <si>
    <t>INST</t>
  </si>
  <si>
    <t>NEB</t>
  </si>
  <si>
    <t>CSAC</t>
  </si>
  <si>
    <t>WAG</t>
  </si>
  <si>
    <t>ETSU</t>
  </si>
  <si>
    <t>FAM</t>
  </si>
  <si>
    <t>TXSO</t>
  </si>
  <si>
    <t>LAMA</t>
  </si>
  <si>
    <t>UND</t>
  </si>
  <si>
    <t>YST</t>
  </si>
  <si>
    <t>ALAM</t>
  </si>
  <si>
    <t>PRES</t>
  </si>
  <si>
    <t>LAF</t>
  </si>
  <si>
    <t>HBU</t>
  </si>
  <si>
    <t>ILST</t>
  </si>
  <si>
    <t>LEH</t>
  </si>
  <si>
    <t>HAMP</t>
  </si>
  <si>
    <t>EWA</t>
  </si>
  <si>
    <t>GARD</t>
  </si>
  <si>
    <t>RIC</t>
  </si>
  <si>
    <t>SDKS</t>
  </si>
  <si>
    <t>CAMP</t>
  </si>
  <si>
    <t>WCAR</t>
  </si>
  <si>
    <t>IDST</t>
  </si>
  <si>
    <t>AAMU</t>
  </si>
  <si>
    <t>ABCH</t>
  </si>
  <si>
    <t>PEN</t>
  </si>
  <si>
    <t>IVY</t>
  </si>
  <si>
    <t>AKPB</t>
  </si>
  <si>
    <t>HVD</t>
  </si>
  <si>
    <t>BRO</t>
  </si>
  <si>
    <t>YALE</t>
  </si>
  <si>
    <t>COR</t>
  </si>
  <si>
    <t>ETST</t>
  </si>
  <si>
    <t>DART</t>
  </si>
  <si>
    <t>MVST</t>
  </si>
  <si>
    <t>SHST</t>
  </si>
  <si>
    <t>PRI</t>
  </si>
  <si>
    <t>NFST</t>
  </si>
  <si>
    <t>COLU</t>
  </si>
  <si>
    <t>MONT</t>
  </si>
  <si>
    <t>EWAS</t>
  </si>
  <si>
    <t>TNCH</t>
  </si>
  <si>
    <t>CH</t>
  </si>
  <si>
    <t>DRAK</t>
  </si>
  <si>
    <t>BG</t>
  </si>
  <si>
    <t>PO</t>
  </si>
  <si>
    <t>RMOR</t>
  </si>
  <si>
    <t>VAL</t>
  </si>
  <si>
    <t>Pioneer</t>
  </si>
  <si>
    <t>NALA</t>
  </si>
  <si>
    <t>JXV</t>
  </si>
  <si>
    <t>BRY</t>
  </si>
  <si>
    <t>NEC</t>
  </si>
  <si>
    <t>SAHT</t>
  </si>
  <si>
    <t>SAND</t>
  </si>
  <si>
    <t>SFPA</t>
  </si>
  <si>
    <t>BUT</t>
  </si>
  <si>
    <t>DAYT</t>
  </si>
  <si>
    <t>MRIS</t>
  </si>
  <si>
    <t>STET</t>
  </si>
  <si>
    <t>LIU</t>
  </si>
  <si>
    <t>HRV</t>
  </si>
  <si>
    <t>GTWN</t>
  </si>
  <si>
    <t>Rs</t>
  </si>
  <si>
    <t>DAV</t>
  </si>
  <si>
    <t>MRR</t>
  </si>
  <si>
    <t>NCIL</t>
  </si>
  <si>
    <t>1AAA</t>
  </si>
  <si>
    <t>CCIW</t>
  </si>
  <si>
    <t>WWW</t>
  </si>
  <si>
    <t>WIAC</t>
  </si>
  <si>
    <t>WFL</t>
  </si>
  <si>
    <t>Gulf Shore Conf</t>
  </si>
  <si>
    <t>MNST</t>
  </si>
  <si>
    <t>NSIC</t>
  </si>
  <si>
    <t>Game</t>
  </si>
  <si>
    <t>W</t>
  </si>
  <si>
    <t>H</t>
  </si>
  <si>
    <t>CG</t>
  </si>
  <si>
    <t>WC</t>
  </si>
  <si>
    <t>W Pts</t>
  </si>
  <si>
    <t>W Spr</t>
  </si>
  <si>
    <t>L</t>
  </si>
  <si>
    <t>LC</t>
  </si>
  <si>
    <t>L Pts</t>
  </si>
  <si>
    <t>WF</t>
  </si>
  <si>
    <t>M</t>
  </si>
  <si>
    <t>Year</t>
  </si>
  <si>
    <t/>
  </si>
  <si>
    <t>VIRG</t>
  </si>
  <si>
    <t>RD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</si>
</sst>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mc:Ignorable="x14ac x16r2">
  <fonts count="4" x14ac:knownFonts="1">
    <font>
      <sz val="11"/>
      <color theme="1"/>
      <name val="Calibri"/>
      <family val="2"/>
      <scheme val="minor"/>
    </font>
    <font>
      <b/>
      <sz val="11"/>
      <color rgb="FF0000FF"/>
      <name val="Times New Roman"/>
      <family val="1"/>
    </font>
    <font>
      <sz val="11"/>
      <color theme="1"/>
      <name val="Times New Roman"/>
      <family val="1"/>
    </font>
    <font>
      <b/>
      <sz val="10"/>
      <color rgb="FF000000"/>
      <name val="Verdana"/>
      <family val="2"/>
    </font>
  </fonts>
  <fills count="3">
    <fill>
      <patternFill patternType="none"/>
    </fill>
    <fill>
      <patternFill patternType="gray125"/>
    </fill>
    <fill>
      <patternFill patternType="solid">
        <fgColor theme="0" tint="-0.249977111117893"/>
        <bgColor indexed="64"/>
      </patternFill>
    </fill>
  </fills>
  <borders count="1">
    <border>
      <left/>
      <right/>
      <top/>
      <bottom/>
      <diagonal/>
    </border>
  </borders>
  <cellStyleXfs count="1">
    <xf numFmtId="0" fontId="0" fillId="0" borderId="0"/>
  </cellStyleXfs>
  <cellXfs count="7">
    <xf numFmtId="0" fontId="0" fillId="0" borderId="0" xfId="0"/>
    <xf numFmtId="0" fontId="1" fillId="0" borderId="0" xfId="0" applyFont="1" applyFill="1" applyAlignment="1">
      <alignment horizontal="center" vertical="center" wrapText="1"/>
    </xf>
    <xf numFmtId="0" fontId="2" fillId="0" borderId="0" xfId="0" applyFont="1" applyFill="1" applyAlignment="1">
      <alignment horizontal="center" vertical="center" wrapText="1"/>
    </xf>
    <xf numFmtId="0" fontId="3" fillId="0" borderId="0" xfId="0" applyFont="1" applyFill="1" applyBorder="1" applyAlignment="1">
      <alignment horizontal="center" vertical="center"/>
    </xf>
    <xf numFmtId="0" fontId="0" fillId="0" borderId="0" xfId="0" applyFill="1"/>
    <xf numFmtId="0" fontId="0" fillId="0" borderId="0" xfId="0" applyFill="1" applyAlignment="1">
      <alignment horizontal="center"/>
    </xf>
    <xf numFmtId="0" fontId="3" fillId="2" borderId="0" xfId="0" applyFont="1" applyFill="1" applyBorder="1" applyAlignment="1">
      <alignment horizontal="center" vertical="center"/>
    </xf>
  </cellXfs>
  <cellStyles count="1">
    <cellStyle name="Normal" xfId="0" builtinId="0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8" Type="http://schemas.openxmlformats.org/officeDocument/2006/relationships/styles" Target="styles.xml"/><Relationship Id="rId3" Type="http://schemas.openxmlformats.org/officeDocument/2006/relationships/worksheet" Target="worksheets/sheet3.xml"/><Relationship Id="rId7" Type="http://schemas.openxmlformats.org/officeDocument/2006/relationships/theme" Target="theme/theme1.xml"/><Relationship Id="rId2" Type="http://schemas.openxmlformats.org/officeDocument/2006/relationships/worksheet" Target="worksheets/sheet2.xml"/><Relationship Id="rId1" Type="http://schemas.openxmlformats.org/officeDocument/2006/relationships/worksheet" Target="worksheets/sheet1.xml"/><Relationship Id="rId6" Type="http://schemas.openxmlformats.org/officeDocument/2006/relationships/worksheet" Target="worksheets/sheet6.xml"/><Relationship Id="rId5" Type="http://schemas.openxmlformats.org/officeDocument/2006/relationships/worksheet" Target="worksheets/sheet5.xml"/><Relationship Id="rId10" Type="http://schemas.openxmlformats.org/officeDocument/2006/relationships/calcChain" Target="calcChain.xml"/><Relationship Id="rId4" Type="http://schemas.openxmlformats.org/officeDocument/2006/relationships/worksheet" Target="worksheets/sheet4.xml"/><Relationship Id="rId9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5B9BD5"/>
      </a:accent1>
      <a:accent2>
        <a:srgbClr val="ED7D31"/>
      </a:accent2>
      <a:accent3>
        <a:srgbClr val="A5A5A5"/>
      </a:accent3>
      <a:accent4>
        <a:srgbClr val="FFC000"/>
      </a:accent4>
      <a:accent5>
        <a:srgbClr val="4472C4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X3468"/>
  <sheetViews>
    <sheetView workbookViewId="0"/>
  </sheetViews>
  <sheetFormatPr defaultRowHeight="15" x14ac:dyDescent="0.25"/>
  <cols>
    <col min="1" max="1" width="6.85546875" customWidth="1"/>
    <col min="2" max="2" width="11.85546875" customWidth="1"/>
    <col min="3" max="3" width="7.7109375" customWidth="1"/>
    <col min="4" max="4" width="8.140625" customWidth="1"/>
    <col min="5" max="5" width="13.85546875" customWidth="1"/>
    <col min="6" max="6" width="8.42578125" customWidth="1"/>
    <col min="7" max="7" width="11.28515625" customWidth="1"/>
    <col min="8" max="8" width="7.7109375" customWidth="1"/>
    <col min="9" max="9" width="11.42578125" customWidth="1"/>
    <col min="10" max="10" width="20.85546875" customWidth="1"/>
    <col min="11" max="11" width="7" customWidth="1"/>
    <col min="12" max="12" width="9.5703125" customWidth="1"/>
    <col min="15" max="15" width="8.28515625" customWidth="1"/>
    <col min="16" max="16" width="11.85546875" customWidth="1"/>
    <col min="17" max="17" width="9.5703125" customWidth="1"/>
    <col min="18" max="18" width="13" customWidth="1"/>
    <col min="19" max="19" width="25" customWidth="1"/>
    <col min="20" max="20" width="8" customWidth="1"/>
    <col min="21" max="21" width="6.5703125" customWidth="1"/>
    <col min="22" max="22" width="12.85546875" customWidth="1"/>
    <col min="23" max="23" width="7.42578125" customWidth="1"/>
  </cols>
  <sheetData>
    <row r="1" spans="1:24" ht="15" customHeight="1" x14ac:dyDescent="0.25">
      <c r="A1" s="3" t="s">
        <v>324</v>
      </c>
      <c r="B1" s="1" t="s">
        <v>0</v>
      </c>
      <c r="C1" s="3" t="s">
        <v>327</v>
      </c>
      <c r="D1" s="3" t="s">
        <v>1</v>
      </c>
      <c r="E1" s="1" t="s">
        <v>2</v>
      </c>
      <c r="F1" s="3" t="s">
        <v>325</v>
      </c>
      <c r="G1" s="1" t="s">
        <v>3</v>
      </c>
      <c r="H1" s="3" t="s">
        <v>328</v>
      </c>
      <c r="I1" s="1" t="s">
        <v>4</v>
      </c>
      <c r="J1" s="1" t="s">
        <v>5</v>
      </c>
      <c r="K1" s="3" t="s">
        <v>326</v>
      </c>
      <c r="L1" s="1" t="s">
        <v>6</v>
      </c>
      <c r="M1" s="3" t="s">
        <v>329</v>
      </c>
      <c r="N1" s="3" t="s">
        <v>330</v>
      </c>
      <c r="O1" s="3" t="s">
        <v>331</v>
      </c>
      <c r="P1" s="1" t="s">
        <v>7</v>
      </c>
      <c r="Q1" s="3" t="s">
        <v>332</v>
      </c>
      <c r="R1" s="1" t="s">
        <v>8</v>
      </c>
      <c r="S1" s="1" t="s">
        <v>9</v>
      </c>
      <c r="T1" s="3" t="s">
        <v>333</v>
      </c>
      <c r="U1" s="3" t="s">
        <v>334</v>
      </c>
      <c r="V1" s="1" t="s">
        <v>10</v>
      </c>
      <c r="W1" s="3" t="s">
        <v>335</v>
      </c>
      <c r="X1" s="1" t="s">
        <v>11</v>
      </c>
    </row>
    <row r="2" spans="1:24" ht="15" customHeight="1" x14ac:dyDescent="0.25">
      <c r="A2" s="2">
        <v>1183</v>
      </c>
      <c r="B2" s="2">
        <v>20181117</v>
      </c>
      <c r="C2" s="2">
        <f>IF(J2=S2,1,0)</f>
        <v>0</v>
      </c>
      <c r="D2" s="2">
        <v>12</v>
      </c>
      <c r="E2" s="2" t="s">
        <v>12</v>
      </c>
      <c r="F2" s="2">
        <v>666</v>
      </c>
      <c r="G2" s="2" t="s">
        <v>177</v>
      </c>
      <c r="H2" s="2">
        <v>0</v>
      </c>
      <c r="I2" s="2" t="s">
        <v>38</v>
      </c>
      <c r="J2" s="2" t="s">
        <v>38</v>
      </c>
      <c r="K2" s="2">
        <f>IF(L2="away",-1,IF(L2="home",1,IF(L2="neutral",0,"")))</f>
        <v>1</v>
      </c>
      <c r="L2" s="2" t="s">
        <v>21</v>
      </c>
      <c r="M2" s="2">
        <v>25</v>
      </c>
      <c r="N2" s="2">
        <v>18.5</v>
      </c>
      <c r="O2" s="2" t="str">
        <f>IF(P1=P2,O1,"")</f>
        <v/>
      </c>
      <c r="P2" s="2" t="s">
        <v>100</v>
      </c>
      <c r="Q2" s="2" t="str">
        <f>IF(S1=S2,Q1,"")</f>
        <v/>
      </c>
      <c r="R2" s="2" t="s">
        <v>19</v>
      </c>
      <c r="S2" s="2" t="s">
        <v>65</v>
      </c>
      <c r="T2" s="2">
        <v>23</v>
      </c>
      <c r="U2" s="2">
        <f>IF(N2&gt;0,-1,1)</f>
        <v>-1</v>
      </c>
      <c r="V2" s="2">
        <v>20.5</v>
      </c>
      <c r="W2" s="4">
        <f>(M2-T2+N2)*U2</f>
        <v>-20.5</v>
      </c>
      <c r="X2" s="2">
        <v>2018</v>
      </c>
    </row>
    <row r="3" spans="1:24" ht="15" customHeight="1" x14ac:dyDescent="0.25">
      <c r="A3" s="2">
        <v>272</v>
      </c>
      <c r="B3" s="2">
        <v>20180915</v>
      </c>
      <c r="C3" s="2">
        <f>IF(J3=S3,1,0)</f>
        <v>0</v>
      </c>
      <c r="D3" s="2">
        <v>3</v>
      </c>
      <c r="E3" s="2" t="s">
        <v>12</v>
      </c>
      <c r="F3" s="2">
        <v>666</v>
      </c>
      <c r="G3" s="2" t="s">
        <v>177</v>
      </c>
      <c r="H3" s="2">
        <v>0</v>
      </c>
      <c r="I3" s="2" t="s">
        <v>38</v>
      </c>
      <c r="J3" s="2" t="s">
        <v>38</v>
      </c>
      <c r="K3" s="2">
        <f>IF(L3="away",-1,IF(L3="home",1,IF(L3="neutral",0,"")))</f>
        <v>1</v>
      </c>
      <c r="L3" s="2" t="s">
        <v>21</v>
      </c>
      <c r="M3" s="2">
        <v>30</v>
      </c>
      <c r="N3" s="2">
        <v>-24.5</v>
      </c>
      <c r="O3" s="2" t="str">
        <f>IF(P2=P3,O2,"")</f>
        <v/>
      </c>
      <c r="P3" s="2" t="s">
        <v>226</v>
      </c>
      <c r="Q3" s="2" t="str">
        <f>IF(S2=S3,Q2,"")</f>
        <v/>
      </c>
      <c r="R3" s="2" t="s">
        <v>19</v>
      </c>
      <c r="S3" s="2" t="s">
        <v>31</v>
      </c>
      <c r="T3" s="2">
        <v>27</v>
      </c>
      <c r="U3" s="2">
        <f>IF(N3&gt;0,-1,1)</f>
        <v>1</v>
      </c>
      <c r="V3" s="2">
        <v>-21.5</v>
      </c>
      <c r="W3" s="4">
        <f>(M3-T3+N3)*U3</f>
        <v>-21.5</v>
      </c>
      <c r="X3" s="2">
        <v>2018</v>
      </c>
    </row>
    <row r="4" spans="1:24" ht="15" customHeight="1" x14ac:dyDescent="0.25">
      <c r="A4" s="2">
        <v>366</v>
      </c>
      <c r="B4" s="2">
        <v>20180922</v>
      </c>
      <c r="C4" s="2">
        <f>IF(J4=S4,1,0)</f>
        <v>0</v>
      </c>
      <c r="D4" s="2">
        <v>4</v>
      </c>
      <c r="E4" s="2" t="s">
        <v>12</v>
      </c>
      <c r="F4" s="2">
        <v>666</v>
      </c>
      <c r="G4" s="2" t="s">
        <v>37</v>
      </c>
      <c r="H4" s="2">
        <v>0</v>
      </c>
      <c r="I4" s="2" t="s">
        <v>38</v>
      </c>
      <c r="J4" s="2" t="s">
        <v>38</v>
      </c>
      <c r="K4" s="2">
        <f>IF(L4="away",-1,IF(L4="home",1,IF(L4="neutral",0,"")))</f>
        <v>-1</v>
      </c>
      <c r="L4" s="2" t="s">
        <v>16</v>
      </c>
      <c r="M4" s="2">
        <v>24</v>
      </c>
      <c r="N4" s="2">
        <v>-1.5</v>
      </c>
      <c r="O4" s="2" t="str">
        <f>IF(P3=P4,O3,"")</f>
        <v/>
      </c>
      <c r="P4" s="2" t="s">
        <v>119</v>
      </c>
      <c r="Q4" s="2" t="str">
        <f>IF(S3=S4,Q3,"")</f>
        <v/>
      </c>
      <c r="R4" s="2" t="s">
        <v>19</v>
      </c>
      <c r="S4" s="2" t="s">
        <v>120</v>
      </c>
      <c r="T4" s="2">
        <v>13</v>
      </c>
      <c r="U4" s="2">
        <f>IF(N4&gt;0,-1,1)</f>
        <v>1</v>
      </c>
      <c r="V4" s="2">
        <v>9.5</v>
      </c>
      <c r="W4" s="4">
        <f>(M4-T4+N4)*U4</f>
        <v>9.5</v>
      </c>
      <c r="X4" s="2">
        <v>2018</v>
      </c>
    </row>
    <row r="5" spans="1:24" ht="15" customHeight="1" x14ac:dyDescent="0.25">
      <c r="A5" s="2">
        <v>2713</v>
      </c>
      <c r="B5" s="2">
        <v>20191123</v>
      </c>
      <c r="C5" s="2">
        <f>IF(J5=S5,1,0)</f>
        <v>0</v>
      </c>
      <c r="D5" s="2">
        <v>13</v>
      </c>
      <c r="E5" s="2" t="s">
        <v>12</v>
      </c>
      <c r="F5" s="2">
        <v>666</v>
      </c>
      <c r="G5" s="2" t="s">
        <v>292</v>
      </c>
      <c r="H5" s="2">
        <v>0</v>
      </c>
      <c r="I5" s="2" t="s">
        <v>38</v>
      </c>
      <c r="J5" s="2" t="s">
        <v>38</v>
      </c>
      <c r="K5" s="2">
        <f>IF(L5="away",-1,IF(L5="home",1,IF(L5="neutral",0,"")))</f>
        <v>-1</v>
      </c>
      <c r="L5" s="2" t="s">
        <v>16</v>
      </c>
      <c r="M5" s="2">
        <v>31</v>
      </c>
      <c r="N5" s="2">
        <v>1.5</v>
      </c>
      <c r="O5" s="2" t="str">
        <f>IF(P4=P5,O4,"")</f>
        <v/>
      </c>
      <c r="P5" s="2" t="s">
        <v>313</v>
      </c>
      <c r="Q5" s="2" t="str">
        <f>IF(S4=S5,Q4,"")</f>
        <v/>
      </c>
      <c r="R5" s="2" t="s">
        <v>19</v>
      </c>
      <c r="S5" s="2" t="s">
        <v>297</v>
      </c>
      <c r="T5" s="2">
        <v>28</v>
      </c>
      <c r="U5" s="2">
        <f>IF(N5&gt;0,-1,1)</f>
        <v>-1</v>
      </c>
      <c r="V5" s="2">
        <v>4.5</v>
      </c>
      <c r="W5" s="4">
        <f>(M5-T5+N5)*U5</f>
        <v>-4.5</v>
      </c>
      <c r="X5" s="2">
        <v>2019</v>
      </c>
    </row>
    <row r="6" spans="1:24" ht="15" customHeight="1" x14ac:dyDescent="0.25">
      <c r="A6" s="2">
        <v>2484</v>
      </c>
      <c r="B6" s="2">
        <v>20191109</v>
      </c>
      <c r="C6" s="2">
        <f>IF(J6=S6,1,0)</f>
        <v>0</v>
      </c>
      <c r="D6" s="2">
        <v>11</v>
      </c>
      <c r="E6" s="2" t="s">
        <v>12</v>
      </c>
      <c r="F6" s="2">
        <v>666</v>
      </c>
      <c r="G6" s="2" t="s">
        <v>292</v>
      </c>
      <c r="H6" s="2">
        <v>0</v>
      </c>
      <c r="I6" s="2" t="s">
        <v>38</v>
      </c>
      <c r="J6" s="2" t="s">
        <v>38</v>
      </c>
      <c r="K6" s="2">
        <f>IF(L6="away",-1,IF(L6="home",1,IF(L6="neutral",0,"")))</f>
        <v>1</v>
      </c>
      <c r="L6" s="2" t="s">
        <v>21</v>
      </c>
      <c r="M6" s="2">
        <v>28</v>
      </c>
      <c r="N6" s="2">
        <v>-22</v>
      </c>
      <c r="O6" s="2" t="str">
        <f>IF(P5=P6,O5,"")</f>
        <v/>
      </c>
      <c r="P6" s="2" t="s">
        <v>299</v>
      </c>
      <c r="Q6" s="2" t="str">
        <f>IF(S5=S6,Q5,"")</f>
        <v/>
      </c>
      <c r="R6" s="2" t="s">
        <v>19</v>
      </c>
      <c r="S6" s="2" t="s">
        <v>297</v>
      </c>
      <c r="T6" s="2">
        <v>14</v>
      </c>
      <c r="U6" s="2">
        <f>IF(N6&gt;0,-1,1)</f>
        <v>1</v>
      </c>
      <c r="V6" s="2">
        <v>-8</v>
      </c>
      <c r="W6" s="4">
        <f>(M6-T6+N6)*U6</f>
        <v>-8</v>
      </c>
      <c r="X6" s="2">
        <v>2019</v>
      </c>
    </row>
    <row r="7" spans="1:24" ht="15" customHeight="1" x14ac:dyDescent="0.25">
      <c r="A7" s="2">
        <v>2280</v>
      </c>
      <c r="B7" s="2">
        <v>20191026</v>
      </c>
      <c r="C7" s="2">
        <f>IF(J7=S7,1,0)</f>
        <v>0</v>
      </c>
      <c r="D7" s="2">
        <v>9</v>
      </c>
      <c r="E7" s="2" t="s">
        <v>12</v>
      </c>
      <c r="F7" s="2">
        <v>666</v>
      </c>
      <c r="G7" s="2" t="s">
        <v>292</v>
      </c>
      <c r="H7" s="2">
        <v>0</v>
      </c>
      <c r="I7" s="2" t="s">
        <v>38</v>
      </c>
      <c r="J7" s="2" t="s">
        <v>38</v>
      </c>
      <c r="K7" s="2">
        <f>IF(L7="away",-1,IF(L7="home",1,IF(L7="neutral",0,"")))</f>
        <v>1</v>
      </c>
      <c r="L7" s="2" t="s">
        <v>21</v>
      </c>
      <c r="M7" s="2">
        <v>36</v>
      </c>
      <c r="N7" s="2">
        <v>-21</v>
      </c>
      <c r="O7" s="2" t="str">
        <f>IF(P6=P7,O6,"")</f>
        <v/>
      </c>
      <c r="P7" s="2" t="s">
        <v>68</v>
      </c>
      <c r="Q7" s="2" t="str">
        <f>IF(S6=S7,Q6,"")</f>
        <v/>
      </c>
      <c r="R7" s="2" t="s">
        <v>19</v>
      </c>
      <c r="S7" s="2" t="s">
        <v>50</v>
      </c>
      <c r="T7" s="2">
        <v>17</v>
      </c>
      <c r="U7" s="2">
        <f>IF(N7&gt;0,-1,1)</f>
        <v>1</v>
      </c>
      <c r="V7" s="2">
        <v>-2</v>
      </c>
      <c r="W7" s="4">
        <f>(M7-T7+N7)*U7</f>
        <v>-2</v>
      </c>
      <c r="X7" s="2">
        <v>2019</v>
      </c>
    </row>
    <row r="8" spans="1:24" ht="15" customHeight="1" x14ac:dyDescent="0.25">
      <c r="A8" s="2">
        <v>2051</v>
      </c>
      <c r="B8" s="2">
        <v>20191012</v>
      </c>
      <c r="C8" s="2">
        <f>IF(J8=S8,1,0)</f>
        <v>0</v>
      </c>
      <c r="D8" s="2">
        <v>7</v>
      </c>
      <c r="E8" s="2" t="s">
        <v>12</v>
      </c>
      <c r="F8" s="2">
        <v>666</v>
      </c>
      <c r="G8" s="2" t="s">
        <v>292</v>
      </c>
      <c r="H8" s="2">
        <v>0</v>
      </c>
      <c r="I8" s="2" t="s">
        <v>38</v>
      </c>
      <c r="J8" s="2" t="s">
        <v>38</v>
      </c>
      <c r="K8" s="2">
        <f>IF(L8="away",-1,IF(L8="home",1,IF(L8="neutral",0,"")))</f>
        <v>-1</v>
      </c>
      <c r="L8" s="2" t="s">
        <v>16</v>
      </c>
      <c r="M8" s="2">
        <v>42</v>
      </c>
      <c r="N8" s="2">
        <v>-13.5</v>
      </c>
      <c r="O8" s="2" t="str">
        <f>IF(P7=P8,O7,"")</f>
        <v/>
      </c>
      <c r="P8" s="2" t="s">
        <v>305</v>
      </c>
      <c r="Q8" s="2" t="str">
        <f>IF(S7=S8,Q7,"")</f>
        <v/>
      </c>
      <c r="R8" s="2" t="s">
        <v>19</v>
      </c>
      <c r="S8" s="2" t="s">
        <v>297</v>
      </c>
      <c r="T8" s="2">
        <v>7</v>
      </c>
      <c r="U8" s="2">
        <f>IF(N8&gt;0,-1,1)</f>
        <v>1</v>
      </c>
      <c r="V8" s="2">
        <v>21.5</v>
      </c>
      <c r="W8" s="4">
        <f>(M8-T8+N8)*U8</f>
        <v>21.5</v>
      </c>
      <c r="X8" s="2">
        <v>2019</v>
      </c>
    </row>
    <row r="9" spans="1:24" ht="15" customHeight="1" x14ac:dyDescent="0.25">
      <c r="A9" s="2">
        <v>1951</v>
      </c>
      <c r="B9" s="2">
        <v>20191005</v>
      </c>
      <c r="C9" s="2">
        <f>IF(J9=S9,1,0)</f>
        <v>0</v>
      </c>
      <c r="D9" s="2">
        <v>6</v>
      </c>
      <c r="E9" s="2" t="s">
        <v>12</v>
      </c>
      <c r="F9" s="2">
        <v>666</v>
      </c>
      <c r="G9" s="2" t="s">
        <v>292</v>
      </c>
      <c r="H9" s="2">
        <v>0</v>
      </c>
      <c r="I9" s="2" t="s">
        <v>38</v>
      </c>
      <c r="J9" s="2" t="s">
        <v>38</v>
      </c>
      <c r="K9" s="2">
        <f>IF(L9="away",-1,IF(L9="home",1,IF(L9="neutral",0,"")))</f>
        <v>1</v>
      </c>
      <c r="L9" s="2" t="s">
        <v>21</v>
      </c>
      <c r="M9" s="2">
        <v>35</v>
      </c>
      <c r="N9" s="2">
        <v>-17</v>
      </c>
      <c r="O9" s="2" t="str">
        <f>IF(P8=P9,O8,"")</f>
        <v/>
      </c>
      <c r="P9" s="2" t="s">
        <v>296</v>
      </c>
      <c r="Q9" s="2" t="str">
        <f>IF(S8=S9,Q8,"")</f>
        <v/>
      </c>
      <c r="R9" s="2" t="s">
        <v>19</v>
      </c>
      <c r="S9" s="2" t="s">
        <v>297</v>
      </c>
      <c r="T9" s="2">
        <v>6</v>
      </c>
      <c r="U9" s="2">
        <f>IF(N9&gt;0,-1,1)</f>
        <v>1</v>
      </c>
      <c r="V9" s="2">
        <v>12</v>
      </c>
      <c r="W9" s="4">
        <f>(M9-T9+N9)*U9</f>
        <v>12</v>
      </c>
      <c r="X9" s="2">
        <v>2019</v>
      </c>
    </row>
    <row r="10" spans="1:24" ht="15" customHeight="1" x14ac:dyDescent="0.25">
      <c r="A10" s="2">
        <v>1871</v>
      </c>
      <c r="B10" s="2">
        <v>20190928</v>
      </c>
      <c r="C10" s="2">
        <f>IF(J10=S10,1,0)</f>
        <v>0</v>
      </c>
      <c r="D10" s="2">
        <v>5</v>
      </c>
      <c r="E10" s="2" t="s">
        <v>12</v>
      </c>
      <c r="F10" s="2">
        <v>666</v>
      </c>
      <c r="G10" s="2" t="s">
        <v>292</v>
      </c>
      <c r="H10" s="2">
        <v>0</v>
      </c>
      <c r="I10" s="2" t="s">
        <v>38</v>
      </c>
      <c r="J10" s="2" t="s">
        <v>38</v>
      </c>
      <c r="K10" s="2">
        <f>IF(L10="away",-1,IF(L10="home",1,IF(L10="neutral",0,"")))</f>
        <v>-1</v>
      </c>
      <c r="L10" s="2" t="s">
        <v>16</v>
      </c>
      <c r="M10" s="2">
        <v>41</v>
      </c>
      <c r="N10" s="2">
        <v>-9</v>
      </c>
      <c r="O10" s="2" t="str">
        <f>IF(P9=P10,O9,"")</f>
        <v/>
      </c>
      <c r="P10" s="2" t="s">
        <v>307</v>
      </c>
      <c r="Q10" s="2" t="str">
        <f>IF(S9=S10,Q9,"")</f>
        <v/>
      </c>
      <c r="R10" s="2" t="s">
        <v>19</v>
      </c>
      <c r="S10" s="2" t="s">
        <v>297</v>
      </c>
      <c r="T10" s="2">
        <v>17</v>
      </c>
      <c r="U10" s="2">
        <f>IF(N10&gt;0,-1,1)</f>
        <v>1</v>
      </c>
      <c r="V10" s="2">
        <v>15</v>
      </c>
      <c r="W10" s="4">
        <f>(M10-T10+N10)*U10</f>
        <v>15</v>
      </c>
      <c r="X10" s="2">
        <v>2019</v>
      </c>
    </row>
    <row r="11" spans="1:24" ht="15" customHeight="1" x14ac:dyDescent="0.25">
      <c r="A11" s="2">
        <v>1329</v>
      </c>
      <c r="B11" s="2">
        <v>20181215</v>
      </c>
      <c r="C11" s="2">
        <f>IF(J11=S11,1,0)</f>
        <v>0</v>
      </c>
      <c r="D11" s="2">
        <v>16</v>
      </c>
      <c r="E11" s="2" t="s">
        <v>12</v>
      </c>
      <c r="F11" s="2">
        <v>666</v>
      </c>
      <c r="G11" s="2" t="s">
        <v>289</v>
      </c>
      <c r="H11" s="2">
        <v>0</v>
      </c>
      <c r="I11" s="2" t="s">
        <v>38</v>
      </c>
      <c r="J11" s="2" t="s">
        <v>38</v>
      </c>
      <c r="K11" s="2">
        <f>IF(L11="away",-1,IF(L11="home",1,IF(L11="neutral",0,"")))</f>
        <v>1</v>
      </c>
      <c r="L11" s="2" t="s">
        <v>21</v>
      </c>
      <c r="M11" s="2">
        <v>50</v>
      </c>
      <c r="N11" s="2">
        <v>-13</v>
      </c>
      <c r="O11" s="2" t="str">
        <f>IF(P10=P11,O10,"")</f>
        <v/>
      </c>
      <c r="P11" s="2" t="s">
        <v>71</v>
      </c>
      <c r="Q11" s="2" t="str">
        <f>IF(S10=S11,Q10,"")</f>
        <v/>
      </c>
      <c r="R11" s="2" t="s">
        <v>19</v>
      </c>
      <c r="S11" s="2" t="s">
        <v>65</v>
      </c>
      <c r="T11" s="2">
        <v>19</v>
      </c>
      <c r="U11" s="2">
        <f>IF(N11&gt;0,-1,1)</f>
        <v>1</v>
      </c>
      <c r="V11" s="2">
        <v>18</v>
      </c>
      <c r="W11" s="4">
        <f>(M11-T11+N11)*U11</f>
        <v>18</v>
      </c>
      <c r="X11" s="2">
        <v>2018</v>
      </c>
    </row>
    <row r="12" spans="1:24" ht="15" customHeight="1" x14ac:dyDescent="0.25">
      <c r="A12" s="2">
        <v>1324</v>
      </c>
      <c r="B12" s="2">
        <v>20181208</v>
      </c>
      <c r="C12" s="2">
        <f>IF(J12=S12,1,0)</f>
        <v>0</v>
      </c>
      <c r="D12" s="2">
        <v>15</v>
      </c>
      <c r="E12" s="2" t="s">
        <v>12</v>
      </c>
      <c r="F12" s="2">
        <v>666</v>
      </c>
      <c r="G12" s="2" t="s">
        <v>289</v>
      </c>
      <c r="H12" s="2">
        <v>0</v>
      </c>
      <c r="I12" s="2" t="s">
        <v>38</v>
      </c>
      <c r="J12" s="2" t="s">
        <v>38</v>
      </c>
      <c r="K12" s="2">
        <f>IF(L12="away",-1,IF(L12="home",1,IF(L12="neutral",0,"")))</f>
        <v>1</v>
      </c>
      <c r="L12" s="2" t="s">
        <v>21</v>
      </c>
      <c r="M12" s="2">
        <v>34</v>
      </c>
      <c r="N12" s="2">
        <v>-8.5</v>
      </c>
      <c r="O12" s="2" t="str">
        <f>IF(P11=P12,O11,"")</f>
        <v/>
      </c>
      <c r="P12" s="2" t="s">
        <v>49</v>
      </c>
      <c r="Q12" s="2" t="str">
        <f>IF(S11=S12,Q11,"")</f>
        <v/>
      </c>
      <c r="R12" s="2" t="s">
        <v>19</v>
      </c>
      <c r="S12" s="2" t="s">
        <v>50</v>
      </c>
      <c r="T12" s="2">
        <v>29</v>
      </c>
      <c r="U12" s="2">
        <f>IF(N12&gt;0,-1,1)</f>
        <v>1</v>
      </c>
      <c r="V12" s="2">
        <v>-3.5</v>
      </c>
      <c r="W12" s="4">
        <f>(M12-T12+N12)*U12</f>
        <v>-3.5</v>
      </c>
      <c r="X12" s="2">
        <v>2018</v>
      </c>
    </row>
    <row r="13" spans="1:24" ht="15" customHeight="1" x14ac:dyDescent="0.25">
      <c r="A13" s="2">
        <v>1308</v>
      </c>
      <c r="B13" s="2">
        <v>20181201</v>
      </c>
      <c r="C13" s="2">
        <f>IF(J13=S13,1,0)</f>
        <v>0</v>
      </c>
      <c r="D13" s="2">
        <v>14</v>
      </c>
      <c r="E13" s="2" t="s">
        <v>12</v>
      </c>
      <c r="F13" s="2">
        <v>666</v>
      </c>
      <c r="G13" s="2" t="s">
        <v>289</v>
      </c>
      <c r="H13" s="2">
        <v>0</v>
      </c>
      <c r="I13" s="2" t="s">
        <v>38</v>
      </c>
      <c r="J13" s="2" t="s">
        <v>38</v>
      </c>
      <c r="K13" s="2">
        <f>IF(L13="away",-1,IF(L13="home",1,IF(L13="neutral",0,"")))</f>
        <v>1</v>
      </c>
      <c r="L13" s="2" t="s">
        <v>21</v>
      </c>
      <c r="M13" s="2">
        <v>42</v>
      </c>
      <c r="N13" s="2">
        <v>-19.5</v>
      </c>
      <c r="O13" s="2" t="str">
        <f>IF(P12=P13,O12,"")</f>
        <v/>
      </c>
      <c r="P13" s="2" t="s">
        <v>140</v>
      </c>
      <c r="Q13" s="2" t="str">
        <f>IF(S12=S13,Q12,"")</f>
        <v/>
      </c>
      <c r="R13" s="2" t="s">
        <v>19</v>
      </c>
      <c r="S13" s="2" t="s">
        <v>58</v>
      </c>
      <c r="T13" s="2">
        <v>21</v>
      </c>
      <c r="U13" s="2">
        <f>IF(N13&gt;0,-1,1)</f>
        <v>1</v>
      </c>
      <c r="V13" s="2">
        <v>1.5</v>
      </c>
      <c r="W13" s="4">
        <f>(M13-T13+N13)*U13</f>
        <v>1.5</v>
      </c>
      <c r="X13" s="2">
        <v>2018</v>
      </c>
    </row>
    <row r="14" spans="1:24" ht="15" customHeight="1" x14ac:dyDescent="0.25">
      <c r="A14" s="2">
        <v>1123</v>
      </c>
      <c r="B14" s="2">
        <v>20181116</v>
      </c>
      <c r="C14" s="2">
        <f>IF(J14=S14,1,0)</f>
        <v>0</v>
      </c>
      <c r="D14" s="2">
        <v>12</v>
      </c>
      <c r="E14" s="2" t="s">
        <v>12</v>
      </c>
      <c r="F14" s="2">
        <v>666</v>
      </c>
      <c r="G14" s="2" t="s">
        <v>289</v>
      </c>
      <c r="H14" s="2">
        <v>0</v>
      </c>
      <c r="I14" s="2" t="s">
        <v>38</v>
      </c>
      <c r="J14" s="2" t="s">
        <v>38</v>
      </c>
      <c r="K14" s="2">
        <f>IF(L14="away",-1,IF(L14="home",1,IF(L14="neutral",0,"")))</f>
        <v>-1</v>
      </c>
      <c r="L14" s="2" t="s">
        <v>16</v>
      </c>
      <c r="M14" s="2">
        <v>74</v>
      </c>
      <c r="N14" s="2">
        <v>-20.5</v>
      </c>
      <c r="O14" s="2" t="str">
        <f>IF(P13=P14,O13,"")</f>
        <v/>
      </c>
      <c r="P14" s="2" t="s">
        <v>92</v>
      </c>
      <c r="Q14" s="2" t="str">
        <f>IF(S13=S14,Q13,"")</f>
        <v/>
      </c>
      <c r="R14" s="2" t="s">
        <v>19</v>
      </c>
      <c r="S14" s="2" t="s">
        <v>50</v>
      </c>
      <c r="T14" s="2">
        <v>23</v>
      </c>
      <c r="U14" s="2">
        <f>IF(N14&gt;0,-1,1)</f>
        <v>1</v>
      </c>
      <c r="V14" s="2">
        <v>30.5</v>
      </c>
      <c r="W14" s="4">
        <f>(M14-T14+N14)*U14</f>
        <v>30.5</v>
      </c>
      <c r="X14" s="2">
        <v>2018</v>
      </c>
    </row>
    <row r="15" spans="1:24" ht="15" customHeight="1" x14ac:dyDescent="0.25">
      <c r="A15" s="2">
        <v>1076</v>
      </c>
      <c r="B15" s="2">
        <v>20181110</v>
      </c>
      <c r="C15" s="2">
        <f>IF(J15=S15,1,0)</f>
        <v>0</v>
      </c>
      <c r="D15" s="2">
        <v>11</v>
      </c>
      <c r="E15" s="2" t="s">
        <v>12</v>
      </c>
      <c r="F15" s="2">
        <v>666</v>
      </c>
      <c r="G15" s="2" t="s">
        <v>289</v>
      </c>
      <c r="H15" s="2">
        <v>0</v>
      </c>
      <c r="I15" s="2" t="s">
        <v>38</v>
      </c>
      <c r="J15" s="2" t="s">
        <v>38</v>
      </c>
      <c r="K15" s="2">
        <f>IF(L15="away",-1,IF(L15="home",1,IF(L15="neutral",0,"")))</f>
        <v>1</v>
      </c>
      <c r="L15" s="2" t="s">
        <v>21</v>
      </c>
      <c r="M15" s="2">
        <v>59</v>
      </c>
      <c r="N15" s="2">
        <v>-3</v>
      </c>
      <c r="O15" s="2" t="str">
        <f>IF(P14=P15,O14,"")</f>
        <v/>
      </c>
      <c r="P15" s="2" t="s">
        <v>49</v>
      </c>
      <c r="Q15" s="2" t="str">
        <f>IF(S14=S15,Q14,"")</f>
        <v/>
      </c>
      <c r="R15" s="2" t="s">
        <v>19</v>
      </c>
      <c r="S15" s="2" t="s">
        <v>50</v>
      </c>
      <c r="T15" s="2">
        <v>20</v>
      </c>
      <c r="U15" s="2">
        <f>IF(N15&gt;0,-1,1)</f>
        <v>1</v>
      </c>
      <c r="V15" s="2">
        <v>36</v>
      </c>
      <c r="W15" s="4">
        <f>(M15-T15+N15)*U15</f>
        <v>36</v>
      </c>
      <c r="X15" s="2">
        <v>2018</v>
      </c>
    </row>
    <row r="16" spans="1:24" ht="15" customHeight="1" x14ac:dyDescent="0.25">
      <c r="A16" s="2">
        <v>985</v>
      </c>
      <c r="B16" s="2">
        <v>20181103</v>
      </c>
      <c r="C16" s="2">
        <f>IF(J16=S16,1,0)</f>
        <v>0</v>
      </c>
      <c r="D16" s="2">
        <v>10</v>
      </c>
      <c r="E16" s="2" t="s">
        <v>12</v>
      </c>
      <c r="F16" s="2">
        <v>666</v>
      </c>
      <c r="G16" s="2" t="s">
        <v>289</v>
      </c>
      <c r="H16" s="2">
        <v>0</v>
      </c>
      <c r="I16" s="2" t="s">
        <v>38</v>
      </c>
      <c r="J16" s="2" t="s">
        <v>38</v>
      </c>
      <c r="K16" s="2">
        <f>IF(L16="away",-1,IF(L16="home",1,IF(L16="neutral",0,"")))</f>
        <v>-1</v>
      </c>
      <c r="L16" s="2" t="s">
        <v>16</v>
      </c>
      <c r="M16" s="2">
        <v>48</v>
      </c>
      <c r="N16" s="2">
        <v>-19</v>
      </c>
      <c r="O16" s="2" t="str">
        <f>IF(P15=P16,O15,"")</f>
        <v/>
      </c>
      <c r="P16" s="2" t="s">
        <v>228</v>
      </c>
      <c r="Q16" s="2" t="str">
        <f>IF(S15=S16,Q15,"")</f>
        <v/>
      </c>
      <c r="R16" s="2" t="s">
        <v>19</v>
      </c>
      <c r="S16" s="2" t="s">
        <v>50</v>
      </c>
      <c r="T16" s="2">
        <v>13</v>
      </c>
      <c r="U16" s="2">
        <f>IF(N16&gt;0,-1,1)</f>
        <v>1</v>
      </c>
      <c r="V16" s="2">
        <v>16</v>
      </c>
      <c r="W16" s="4">
        <f>(M16-T16+N16)*U16</f>
        <v>16</v>
      </c>
      <c r="X16" s="2">
        <v>2018</v>
      </c>
    </row>
    <row r="17" spans="1:24" ht="15" customHeight="1" x14ac:dyDescent="0.25">
      <c r="A17" s="2">
        <v>858</v>
      </c>
      <c r="B17" s="2">
        <v>20181027</v>
      </c>
      <c r="C17" s="2">
        <f>IF(J17=S17,1,0)</f>
        <v>0</v>
      </c>
      <c r="D17" s="2">
        <v>9</v>
      </c>
      <c r="E17" s="2" t="s">
        <v>12</v>
      </c>
      <c r="F17" s="2">
        <v>666</v>
      </c>
      <c r="G17" s="2" t="s">
        <v>289</v>
      </c>
      <c r="H17" s="2">
        <v>0</v>
      </c>
      <c r="I17" s="2" t="s">
        <v>38</v>
      </c>
      <c r="J17" s="2" t="s">
        <v>38</v>
      </c>
      <c r="K17" s="2">
        <f>IF(L17="away",-1,IF(L17="home",1,IF(L17="neutral",0,"")))</f>
        <v>1</v>
      </c>
      <c r="L17" s="2" t="s">
        <v>21</v>
      </c>
      <c r="M17" s="2">
        <v>38</v>
      </c>
      <c r="N17" s="2">
        <v>-18</v>
      </c>
      <c r="O17" s="2" t="str">
        <f>IF(P16=P17,O16,"")</f>
        <v/>
      </c>
      <c r="P17" s="2" t="s">
        <v>128</v>
      </c>
      <c r="Q17" s="2" t="str">
        <f>IF(S16=S17,Q16,"")</f>
        <v/>
      </c>
      <c r="R17" s="2" t="s">
        <v>19</v>
      </c>
      <c r="S17" s="2" t="s">
        <v>50</v>
      </c>
      <c r="T17" s="2">
        <v>14</v>
      </c>
      <c r="U17" s="2">
        <f>IF(N17&gt;0,-1,1)</f>
        <v>1</v>
      </c>
      <c r="V17" s="2">
        <v>6</v>
      </c>
      <c r="W17" s="4">
        <f>(M17-T17+N17)*U17</f>
        <v>6</v>
      </c>
      <c r="X17" s="2">
        <v>2018</v>
      </c>
    </row>
    <row r="18" spans="1:24" ht="15" customHeight="1" x14ac:dyDescent="0.25">
      <c r="A18" s="2">
        <v>563</v>
      </c>
      <c r="B18" s="2">
        <v>20181006</v>
      </c>
      <c r="C18" s="2">
        <f>IF(J18=S18,1,0)</f>
        <v>0</v>
      </c>
      <c r="D18" s="2">
        <v>6</v>
      </c>
      <c r="E18" s="2" t="s">
        <v>12</v>
      </c>
      <c r="F18" s="2">
        <v>666</v>
      </c>
      <c r="G18" s="2" t="s">
        <v>289</v>
      </c>
      <c r="H18" s="2">
        <v>0</v>
      </c>
      <c r="I18" s="2" t="s">
        <v>38</v>
      </c>
      <c r="J18" s="2" t="s">
        <v>38</v>
      </c>
      <c r="K18" s="2">
        <f>IF(L18="away",-1,IF(L18="home",1,IF(L18="neutral",0,"")))</f>
        <v>1</v>
      </c>
      <c r="L18" s="2" t="s">
        <v>21</v>
      </c>
      <c r="M18" s="2">
        <v>55</v>
      </c>
      <c r="N18" s="2">
        <v>-20</v>
      </c>
      <c r="O18" s="2" t="str">
        <f>IF(P17=P18,O17,"")</f>
        <v/>
      </c>
      <c r="P18" s="2" t="s">
        <v>232</v>
      </c>
      <c r="Q18" s="2" t="str">
        <f>IF(S17=S18,Q17,"")</f>
        <v/>
      </c>
      <c r="R18" s="2" t="s">
        <v>19</v>
      </c>
      <c r="S18" s="2" t="s">
        <v>50</v>
      </c>
      <c r="T18" s="2">
        <v>17</v>
      </c>
      <c r="U18" s="2">
        <f>IF(N18&gt;0,-1,1)</f>
        <v>1</v>
      </c>
      <c r="V18" s="2">
        <v>18</v>
      </c>
      <c r="W18" s="4">
        <f>(M18-T18+N18)*U18</f>
        <v>18</v>
      </c>
      <c r="X18" s="2">
        <v>2018</v>
      </c>
    </row>
    <row r="19" spans="1:24" ht="15" customHeight="1" x14ac:dyDescent="0.25">
      <c r="A19" s="2">
        <v>970</v>
      </c>
      <c r="B19" s="2">
        <v>20181103</v>
      </c>
      <c r="C19" s="2">
        <f>IF(J19=S19,1,0)</f>
        <v>0</v>
      </c>
      <c r="D19" s="2">
        <v>10</v>
      </c>
      <c r="E19" s="2" t="s">
        <v>12</v>
      </c>
      <c r="F19" s="2">
        <v>666</v>
      </c>
      <c r="G19" s="2" t="s">
        <v>261</v>
      </c>
      <c r="H19" s="2">
        <v>0</v>
      </c>
      <c r="I19" s="2" t="s">
        <v>38</v>
      </c>
      <c r="J19" s="2" t="s">
        <v>38</v>
      </c>
      <c r="K19" s="2">
        <f>IF(L19="away",-1,IF(L19="home",1,IF(L19="neutral",0,"")))</f>
        <v>1</v>
      </c>
      <c r="L19" s="2" t="s">
        <v>21</v>
      </c>
      <c r="M19" s="2">
        <v>41</v>
      </c>
      <c r="N19" s="2">
        <v>23</v>
      </c>
      <c r="O19" s="2" t="str">
        <f>IF(P18=P19,O18,"")</f>
        <v/>
      </c>
      <c r="P19" s="2" t="s">
        <v>140</v>
      </c>
      <c r="Q19" s="2" t="str">
        <f>IF(S18=S19,Q18,"")</f>
        <v/>
      </c>
      <c r="R19" s="2" t="s">
        <v>19</v>
      </c>
      <c r="S19" s="2" t="s">
        <v>58</v>
      </c>
      <c r="T19" s="2">
        <v>20</v>
      </c>
      <c r="U19" s="2">
        <f>IF(N19&gt;0,-1,1)</f>
        <v>-1</v>
      </c>
      <c r="V19" s="2">
        <v>44</v>
      </c>
      <c r="W19" s="4">
        <f>(M19-T19+N19)*U19</f>
        <v>-44</v>
      </c>
      <c r="X19" s="2">
        <v>2018</v>
      </c>
    </row>
    <row r="20" spans="1:24" ht="15" customHeight="1" x14ac:dyDescent="0.25">
      <c r="A20" s="2">
        <v>1093</v>
      </c>
      <c r="B20" s="2">
        <v>20181110</v>
      </c>
      <c r="C20" s="2">
        <f>IF(J20=S20,1,0)</f>
        <v>0</v>
      </c>
      <c r="D20" s="2">
        <v>11</v>
      </c>
      <c r="E20" s="2" t="s">
        <v>12</v>
      </c>
      <c r="F20" s="2">
        <v>666</v>
      </c>
      <c r="G20" s="2" t="s">
        <v>277</v>
      </c>
      <c r="H20" s="2">
        <v>0</v>
      </c>
      <c r="I20" s="2" t="s">
        <v>38</v>
      </c>
      <c r="J20" s="2" t="s">
        <v>38</v>
      </c>
      <c r="K20" s="2">
        <f>IF(L20="away",-1,IF(L20="home",1,IF(L20="neutral",0,"")))</f>
        <v>-1</v>
      </c>
      <c r="L20" s="2" t="s">
        <v>16</v>
      </c>
      <c r="M20" s="2">
        <v>29</v>
      </c>
      <c r="N20" s="2">
        <v>-3.5</v>
      </c>
      <c r="O20" s="2" t="str">
        <f>IF(P19=P20,O19,"")</f>
        <v/>
      </c>
      <c r="P20" s="2" t="s">
        <v>274</v>
      </c>
      <c r="Q20" s="2" t="str">
        <f>IF(S19=S20,Q19,"")</f>
        <v/>
      </c>
      <c r="R20" s="2" t="s">
        <v>19</v>
      </c>
      <c r="S20" s="2" t="s">
        <v>275</v>
      </c>
      <c r="T20" s="2">
        <v>7</v>
      </c>
      <c r="U20" s="2">
        <f>IF(N20&gt;0,-1,1)</f>
        <v>1</v>
      </c>
      <c r="V20" s="2">
        <v>18.5</v>
      </c>
      <c r="W20" s="4">
        <f>(M20-T20+N20)*U20</f>
        <v>18.5</v>
      </c>
      <c r="X20" s="2">
        <v>2018</v>
      </c>
    </row>
    <row r="21" spans="1:24" ht="15" customHeight="1" x14ac:dyDescent="0.25">
      <c r="A21" s="2">
        <v>296</v>
      </c>
      <c r="B21" s="2">
        <v>20180921</v>
      </c>
      <c r="C21" s="2">
        <f>IF(J21=S21,1,0)</f>
        <v>0</v>
      </c>
      <c r="D21" s="2">
        <v>4</v>
      </c>
      <c r="E21" s="2" t="s">
        <v>12</v>
      </c>
      <c r="F21" s="2">
        <v>666</v>
      </c>
      <c r="G21" s="2" t="s">
        <v>277</v>
      </c>
      <c r="H21" s="2">
        <v>0</v>
      </c>
      <c r="I21" s="2" t="s">
        <v>38</v>
      </c>
      <c r="J21" s="2" t="s">
        <v>38</v>
      </c>
      <c r="K21" s="2">
        <f>IF(L21="away",-1,IF(L21="home",1,IF(L21="neutral",0,"")))</f>
        <v>-1</v>
      </c>
      <c r="L21" s="2" t="s">
        <v>16</v>
      </c>
      <c r="M21" s="2">
        <v>31</v>
      </c>
      <c r="N21" s="2">
        <v>-19.5</v>
      </c>
      <c r="O21" s="2" t="str">
        <f>IF(P20=P21,O20,"")</f>
        <v/>
      </c>
      <c r="P21" s="2" t="s">
        <v>278</v>
      </c>
      <c r="Q21" s="2" t="str">
        <f>IF(S20=S21,Q20,"")</f>
        <v/>
      </c>
      <c r="R21" s="2" t="s">
        <v>19</v>
      </c>
      <c r="S21" s="2" t="s">
        <v>275</v>
      </c>
      <c r="T21" s="2">
        <v>17</v>
      </c>
      <c r="U21" s="2">
        <f>IF(N21&gt;0,-1,1)</f>
        <v>1</v>
      </c>
      <c r="V21" s="2">
        <v>-5.5</v>
      </c>
      <c r="W21" s="4">
        <f>(M21-T21+N21)*U21</f>
        <v>-5.5</v>
      </c>
      <c r="X21" s="2">
        <v>2018</v>
      </c>
    </row>
    <row r="22" spans="1:24" ht="15" customHeight="1" x14ac:dyDescent="0.25">
      <c r="A22" s="2">
        <v>1069</v>
      </c>
      <c r="B22" s="2">
        <v>20181110</v>
      </c>
      <c r="C22" s="2">
        <f>IF(J22=S22,1,0)</f>
        <v>0</v>
      </c>
      <c r="D22" s="2">
        <v>11</v>
      </c>
      <c r="E22" s="2" t="s">
        <v>12</v>
      </c>
      <c r="F22" s="2">
        <v>666</v>
      </c>
      <c r="G22" s="2" t="s">
        <v>163</v>
      </c>
      <c r="H22" s="2">
        <v>0</v>
      </c>
      <c r="I22" s="2" t="s">
        <v>38</v>
      </c>
      <c r="J22" s="2" t="s">
        <v>38</v>
      </c>
      <c r="K22" s="2">
        <f>IF(L22="away",-1,IF(L22="home",1,IF(L22="neutral",0,"")))</f>
        <v>-1</v>
      </c>
      <c r="L22" s="2" t="s">
        <v>16</v>
      </c>
      <c r="M22" s="2">
        <v>40</v>
      </c>
      <c r="N22" s="2">
        <v>5.5</v>
      </c>
      <c r="O22" s="2" t="str">
        <f>IF(P21=P22,O21,"")</f>
        <v/>
      </c>
      <c r="P22" s="2" t="s">
        <v>198</v>
      </c>
      <c r="Q22" s="2" t="str">
        <f>IF(S21=S22,Q21,"")</f>
        <v/>
      </c>
      <c r="R22" s="2" t="s">
        <v>19</v>
      </c>
      <c r="S22" s="2" t="s">
        <v>58</v>
      </c>
      <c r="T22" s="2">
        <v>27</v>
      </c>
      <c r="U22" s="2">
        <f>IF(N22&gt;0,-1,1)</f>
        <v>-1</v>
      </c>
      <c r="V22" s="2">
        <v>18.5</v>
      </c>
      <c r="W22" s="4">
        <f>(M22-T22+N22)*U22</f>
        <v>-18.5</v>
      </c>
      <c r="X22" s="2">
        <v>2018</v>
      </c>
    </row>
    <row r="23" spans="1:24" ht="15" customHeight="1" x14ac:dyDescent="0.25">
      <c r="A23" s="2">
        <v>974</v>
      </c>
      <c r="B23" s="2">
        <v>20181103</v>
      </c>
      <c r="C23" s="2">
        <f>IF(J23=S23,1,0)</f>
        <v>0</v>
      </c>
      <c r="D23" s="2">
        <v>10</v>
      </c>
      <c r="E23" s="2" t="s">
        <v>12</v>
      </c>
      <c r="F23" s="2">
        <v>666</v>
      </c>
      <c r="G23" s="2" t="s">
        <v>163</v>
      </c>
      <c r="H23" s="2">
        <v>0</v>
      </c>
      <c r="I23" s="2" t="s">
        <v>38</v>
      </c>
      <c r="J23" s="2" t="s">
        <v>38</v>
      </c>
      <c r="K23" s="2">
        <f>IF(L23="away",-1,IF(L23="home",1,IF(L23="neutral",0,"")))</f>
        <v>1</v>
      </c>
      <c r="L23" s="2" t="s">
        <v>21</v>
      </c>
      <c r="M23" s="2">
        <v>43</v>
      </c>
      <c r="N23" s="2">
        <v>3.5</v>
      </c>
      <c r="O23" s="2" t="str">
        <f>IF(P22=P23,O22,"")</f>
        <v/>
      </c>
      <c r="P23" s="2" t="s">
        <v>284</v>
      </c>
      <c r="Q23" s="2" t="str">
        <f>IF(S22=S23,Q22,"")</f>
        <v/>
      </c>
      <c r="R23" s="2" t="s">
        <v>19</v>
      </c>
      <c r="S23" s="2" t="s">
        <v>58</v>
      </c>
      <c r="T23" s="2">
        <v>26</v>
      </c>
      <c r="U23" s="2">
        <f>IF(N23&gt;0,-1,1)</f>
        <v>-1</v>
      </c>
      <c r="V23" s="2">
        <v>20.5</v>
      </c>
      <c r="W23" s="4">
        <f>(M23-T23+N23)*U23</f>
        <v>-20.5</v>
      </c>
      <c r="X23" s="2">
        <v>2018</v>
      </c>
    </row>
    <row r="24" spans="1:24" ht="15" customHeight="1" x14ac:dyDescent="0.25">
      <c r="A24" s="2">
        <v>764</v>
      </c>
      <c r="B24" s="2">
        <v>20181020</v>
      </c>
      <c r="C24" s="2">
        <f>IF(J24=S24,1,0)</f>
        <v>0</v>
      </c>
      <c r="D24" s="2">
        <v>8</v>
      </c>
      <c r="E24" s="2" t="s">
        <v>12</v>
      </c>
      <c r="F24" s="2">
        <v>666</v>
      </c>
      <c r="G24" s="2" t="s">
        <v>163</v>
      </c>
      <c r="H24" s="2">
        <v>0</v>
      </c>
      <c r="I24" s="2" t="s">
        <v>38</v>
      </c>
      <c r="J24" s="2" t="s">
        <v>38</v>
      </c>
      <c r="K24" s="2">
        <f>IF(L24="away",-1,IF(L24="home",1,IF(L24="neutral",0,"")))</f>
        <v>1</v>
      </c>
      <c r="L24" s="2" t="s">
        <v>21</v>
      </c>
      <c r="M24" s="2">
        <v>45</v>
      </c>
      <c r="N24" s="2">
        <v>6.5</v>
      </c>
      <c r="O24" s="2" t="str">
        <f>IF(P23=P24,O23,"")</f>
        <v/>
      </c>
      <c r="P24" s="2" t="s">
        <v>227</v>
      </c>
      <c r="Q24" s="2" t="str">
        <f>IF(S23=S24,Q23,"")</f>
        <v/>
      </c>
      <c r="R24" s="2" t="s">
        <v>19</v>
      </c>
      <c r="S24" s="2" t="s">
        <v>58</v>
      </c>
      <c r="T24" s="2">
        <v>17</v>
      </c>
      <c r="U24" s="2">
        <f>IF(N24&gt;0,-1,1)</f>
        <v>-1</v>
      </c>
      <c r="V24" s="2">
        <v>34.5</v>
      </c>
      <c r="W24" s="4">
        <f>(M24-T24+N24)*U24</f>
        <v>-34.5</v>
      </c>
      <c r="X24" s="2">
        <v>2018</v>
      </c>
    </row>
    <row r="25" spans="1:24" ht="15" customHeight="1" x14ac:dyDescent="0.25">
      <c r="A25" s="2">
        <v>567</v>
      </c>
      <c r="B25" s="2">
        <v>20181006</v>
      </c>
      <c r="C25" s="2">
        <f>IF(J25=S25,1,0)</f>
        <v>0</v>
      </c>
      <c r="D25" s="2">
        <v>6</v>
      </c>
      <c r="E25" s="2" t="s">
        <v>12</v>
      </c>
      <c r="F25" s="2">
        <v>666</v>
      </c>
      <c r="G25" s="2" t="s">
        <v>163</v>
      </c>
      <c r="H25" s="2">
        <v>0</v>
      </c>
      <c r="I25" s="2" t="s">
        <v>38</v>
      </c>
      <c r="J25" s="2" t="s">
        <v>38</v>
      </c>
      <c r="K25" s="2">
        <f>IF(L25="away",-1,IF(L25="home",1,IF(L25="neutral",0,"")))</f>
        <v>1</v>
      </c>
      <c r="L25" s="2" t="s">
        <v>21</v>
      </c>
      <c r="M25" s="2">
        <v>52</v>
      </c>
      <c r="N25" s="2">
        <v>1.5</v>
      </c>
      <c r="O25" s="2" t="str">
        <f>IF(P24=P25,O24,"")</f>
        <v/>
      </c>
      <c r="P25" s="2" t="s">
        <v>70</v>
      </c>
      <c r="Q25" s="2" t="str">
        <f>IF(S24=S25,Q24,"")</f>
        <v/>
      </c>
      <c r="R25" s="2" t="s">
        <v>19</v>
      </c>
      <c r="S25" s="2" t="s">
        <v>58</v>
      </c>
      <c r="T25" s="2">
        <v>34</v>
      </c>
      <c r="U25" s="2">
        <f>IF(N25&gt;0,-1,1)</f>
        <v>-1</v>
      </c>
      <c r="V25" s="2">
        <v>19.5</v>
      </c>
      <c r="W25" s="4">
        <f>(M25-T25+N25)*U25</f>
        <v>-19.5</v>
      </c>
      <c r="X25" s="2">
        <v>2018</v>
      </c>
    </row>
    <row r="26" spans="1:24" ht="15" customHeight="1" x14ac:dyDescent="0.25">
      <c r="A26" s="2">
        <v>454</v>
      </c>
      <c r="B26" s="2">
        <v>20180929</v>
      </c>
      <c r="C26" s="2">
        <f>IF(J26=S26,1,0)</f>
        <v>0</v>
      </c>
      <c r="D26" s="2">
        <v>5</v>
      </c>
      <c r="E26" s="2" t="s">
        <v>12</v>
      </c>
      <c r="F26" s="2">
        <v>666</v>
      </c>
      <c r="G26" s="2" t="s">
        <v>163</v>
      </c>
      <c r="H26" s="2">
        <v>0</v>
      </c>
      <c r="I26" s="2" t="s">
        <v>38</v>
      </c>
      <c r="J26" s="2" t="s">
        <v>38</v>
      </c>
      <c r="K26" s="2">
        <f>IF(L26="away",-1,IF(L26="home",1,IF(L26="neutral",0,"")))</f>
        <v>-1</v>
      </c>
      <c r="L26" s="2" t="s">
        <v>16</v>
      </c>
      <c r="M26" s="2">
        <v>44</v>
      </c>
      <c r="N26" s="2">
        <v>-8</v>
      </c>
      <c r="O26" s="2" t="str">
        <f>IF(P25=P26,O25,"")</f>
        <v/>
      </c>
      <c r="P26" s="2" t="s">
        <v>273</v>
      </c>
      <c r="Q26" s="2" t="str">
        <f>IF(S25=S26,Q25,"")</f>
        <v/>
      </c>
      <c r="R26" s="2" t="s">
        <v>19</v>
      </c>
      <c r="S26" s="2" t="s">
        <v>58</v>
      </c>
      <c r="T26" s="2">
        <v>34</v>
      </c>
      <c r="U26" s="2">
        <f>IF(N26&gt;0,-1,1)</f>
        <v>1</v>
      </c>
      <c r="V26" s="2">
        <v>2</v>
      </c>
      <c r="W26" s="4">
        <f>(M26-T26+N26)*U26</f>
        <v>2</v>
      </c>
      <c r="X26" s="2">
        <v>2018</v>
      </c>
    </row>
    <row r="27" spans="1:24" ht="15" customHeight="1" x14ac:dyDescent="0.25">
      <c r="A27" s="2">
        <v>278</v>
      </c>
      <c r="B27" s="2">
        <v>20180915</v>
      </c>
      <c r="C27" s="2">
        <f>IF(J27=S27,1,0)</f>
        <v>0</v>
      </c>
      <c r="D27" s="2">
        <v>3</v>
      </c>
      <c r="E27" s="2" t="s">
        <v>12</v>
      </c>
      <c r="F27" s="2">
        <v>666</v>
      </c>
      <c r="G27" s="2" t="s">
        <v>163</v>
      </c>
      <c r="H27" s="2">
        <v>0</v>
      </c>
      <c r="I27" s="2" t="s">
        <v>38</v>
      </c>
      <c r="J27" s="2" t="s">
        <v>38</v>
      </c>
      <c r="K27" s="2">
        <f>IF(L27="away",-1,IF(L27="home",1,IF(L27="neutral",0,"")))</f>
        <v>1</v>
      </c>
      <c r="L27" s="2" t="s">
        <v>21</v>
      </c>
      <c r="M27" s="2">
        <v>31</v>
      </c>
      <c r="N27" s="2">
        <v>6.5</v>
      </c>
      <c r="O27" s="2" t="str">
        <f>IF(P26=P27,O26,"")</f>
        <v/>
      </c>
      <c r="P27" s="2" t="s">
        <v>159</v>
      </c>
      <c r="Q27" s="2" t="str">
        <f>IF(S26=S27,Q26,"")</f>
        <v/>
      </c>
      <c r="R27" s="2" t="s">
        <v>19</v>
      </c>
      <c r="S27" s="2"/>
      <c r="T27" s="2">
        <v>7</v>
      </c>
      <c r="U27" s="2">
        <f>IF(N27&gt;0,-1,1)</f>
        <v>-1</v>
      </c>
      <c r="V27" s="2">
        <v>30.5</v>
      </c>
      <c r="W27" s="4">
        <f>(M27-T27+N27)*U27</f>
        <v>-30.5</v>
      </c>
      <c r="X27" s="2">
        <v>2018</v>
      </c>
    </row>
    <row r="28" spans="1:24" ht="15" customHeight="1" x14ac:dyDescent="0.25">
      <c r="A28" s="2">
        <v>1310</v>
      </c>
      <c r="B28" s="2">
        <v>20181201</v>
      </c>
      <c r="C28" s="2">
        <f>IF(J28=S28,1,0)</f>
        <v>0</v>
      </c>
      <c r="D28" s="2">
        <v>14</v>
      </c>
      <c r="E28" s="2" t="s">
        <v>12</v>
      </c>
      <c r="F28" s="2">
        <v>666</v>
      </c>
      <c r="G28" s="2" t="s">
        <v>44</v>
      </c>
      <c r="H28" s="2">
        <v>0</v>
      </c>
      <c r="I28" s="2" t="s">
        <v>38</v>
      </c>
      <c r="J28" s="2" t="s">
        <v>38</v>
      </c>
      <c r="K28" s="2">
        <f>IF(L28="away",-1,IF(L28="home",1,IF(L28="neutral",0,"")))</f>
        <v>1</v>
      </c>
      <c r="L28" s="2" t="s">
        <v>21</v>
      </c>
      <c r="M28" s="2">
        <v>13</v>
      </c>
      <c r="N28" s="2">
        <v>-7.5</v>
      </c>
      <c r="O28" s="2" t="str">
        <f>IF(P27=P28,O27,"")</f>
        <v/>
      </c>
      <c r="P28" s="2" t="s">
        <v>235</v>
      </c>
      <c r="Q28" s="2" t="str">
        <f>IF(S27=S28,Q27,"")</f>
        <v/>
      </c>
      <c r="R28" s="2" t="s">
        <v>19</v>
      </c>
      <c r="S28" s="2" t="s">
        <v>236</v>
      </c>
      <c r="T28" s="2">
        <v>10</v>
      </c>
      <c r="U28" s="2">
        <f>IF(N28&gt;0,-1,1)</f>
        <v>1</v>
      </c>
      <c r="V28" s="2">
        <v>-4.5</v>
      </c>
      <c r="W28" s="4">
        <f>(M28-T28+N28)*U28</f>
        <v>-4.5</v>
      </c>
      <c r="X28" s="2">
        <v>2018</v>
      </c>
    </row>
    <row r="29" spans="1:24" ht="15" customHeight="1" x14ac:dyDescent="0.25">
      <c r="A29" s="2">
        <v>1199</v>
      </c>
      <c r="B29" s="2">
        <v>20181117</v>
      </c>
      <c r="C29" s="2">
        <f>IF(J29=S29,1,0)</f>
        <v>0</v>
      </c>
      <c r="D29" s="2">
        <v>12</v>
      </c>
      <c r="E29" s="2" t="s">
        <v>12</v>
      </c>
      <c r="F29" s="2">
        <v>666</v>
      </c>
      <c r="G29" s="2" t="s">
        <v>44</v>
      </c>
      <c r="H29" s="2">
        <v>0</v>
      </c>
      <c r="I29" s="2" t="s">
        <v>38</v>
      </c>
      <c r="J29" s="2" t="s">
        <v>38</v>
      </c>
      <c r="K29" s="2">
        <f>IF(L29="away",-1,IF(L29="home",1,IF(L29="neutral",0,"")))</f>
        <v>1</v>
      </c>
      <c r="L29" s="2" t="s">
        <v>21</v>
      </c>
      <c r="M29" s="2">
        <v>60</v>
      </c>
      <c r="N29" s="2">
        <v>-10.5</v>
      </c>
      <c r="O29" s="2" t="str">
        <f>IF(P28=P29,O28,"")</f>
        <v/>
      </c>
      <c r="P29" s="2" t="s">
        <v>33</v>
      </c>
      <c r="Q29" s="2" t="str">
        <f>IF(S28=S29,Q28,"")</f>
        <v/>
      </c>
      <c r="R29" s="2" t="s">
        <v>19</v>
      </c>
      <c r="S29" s="2" t="s">
        <v>34</v>
      </c>
      <c r="T29" s="2">
        <v>52</v>
      </c>
      <c r="U29" s="2">
        <f>IF(N29&gt;0,-1,1)</f>
        <v>1</v>
      </c>
      <c r="V29" s="2">
        <v>-2.5</v>
      </c>
      <c r="W29" s="4">
        <f>(M29-T29+N29)*U29</f>
        <v>-2.5</v>
      </c>
      <c r="X29" s="2">
        <v>2018</v>
      </c>
    </row>
    <row r="30" spans="1:24" ht="15" customHeight="1" x14ac:dyDescent="0.25">
      <c r="A30" s="2">
        <v>1084</v>
      </c>
      <c r="B30" s="2">
        <v>20181110</v>
      </c>
      <c r="C30" s="2">
        <f>IF(J30=S30,1,0)</f>
        <v>1</v>
      </c>
      <c r="D30" s="2">
        <v>11</v>
      </c>
      <c r="E30" s="2" t="s">
        <v>12</v>
      </c>
      <c r="F30" s="2">
        <v>666</v>
      </c>
      <c r="G30" s="2" t="s">
        <v>44</v>
      </c>
      <c r="H30" s="2">
        <v>0</v>
      </c>
      <c r="I30" s="2" t="s">
        <v>38</v>
      </c>
      <c r="J30" s="2" t="s">
        <v>38</v>
      </c>
      <c r="K30" s="2">
        <f>IF(L30="away",-1,IF(L30="home",1,IF(L30="neutral",0,"")))</f>
        <v>-1</v>
      </c>
      <c r="L30" s="2" t="s">
        <v>16</v>
      </c>
      <c r="M30" s="2">
        <v>51</v>
      </c>
      <c r="N30" s="2">
        <v>-25</v>
      </c>
      <c r="O30" s="2" t="str">
        <f>IF(P29=P30,O29,"")</f>
        <v/>
      </c>
      <c r="P30" s="2" t="s">
        <v>88</v>
      </c>
      <c r="Q30" s="2" t="str">
        <f>IF(S29=S30,Q29,"")</f>
        <v/>
      </c>
      <c r="R30" s="2" t="s">
        <v>38</v>
      </c>
      <c r="S30" s="2" t="s">
        <v>38</v>
      </c>
      <c r="T30" s="2">
        <v>14</v>
      </c>
      <c r="U30" s="2">
        <f>IF(N30&gt;0,-1,1)</f>
        <v>1</v>
      </c>
      <c r="V30" s="2">
        <v>12</v>
      </c>
      <c r="W30" s="4">
        <f>(M30-T30+N30)*U30</f>
        <v>12</v>
      </c>
      <c r="X30" s="2">
        <v>2018</v>
      </c>
    </row>
    <row r="31" spans="1:24" ht="15" customHeight="1" x14ac:dyDescent="0.25">
      <c r="A31" s="2">
        <v>977</v>
      </c>
      <c r="B31" s="2">
        <v>20181103</v>
      </c>
      <c r="C31" s="2">
        <f>IF(J31=S31,1,0)</f>
        <v>0</v>
      </c>
      <c r="D31" s="2">
        <v>10</v>
      </c>
      <c r="E31" s="2" t="s">
        <v>12</v>
      </c>
      <c r="F31" s="2">
        <v>666</v>
      </c>
      <c r="G31" s="2" t="s">
        <v>44</v>
      </c>
      <c r="H31" s="2">
        <v>0</v>
      </c>
      <c r="I31" s="2" t="s">
        <v>38</v>
      </c>
      <c r="J31" s="2" t="s">
        <v>38</v>
      </c>
      <c r="K31" s="2">
        <f>IF(L31="away",-1,IF(L31="home",1,IF(L31="neutral",0,"")))</f>
        <v>1</v>
      </c>
      <c r="L31" s="2" t="s">
        <v>21</v>
      </c>
      <c r="M31" s="2">
        <v>49</v>
      </c>
      <c r="N31" s="2">
        <v>-35</v>
      </c>
      <c r="O31" s="2" t="str">
        <f>IF(P30=P31,O30,"")</f>
        <v/>
      </c>
      <c r="P31" s="2" t="s">
        <v>269</v>
      </c>
      <c r="Q31" s="2" t="str">
        <f>IF(S30=S31,Q30,"")</f>
        <v/>
      </c>
      <c r="R31" s="2" t="s">
        <v>19</v>
      </c>
      <c r="S31" s="2" t="s">
        <v>126</v>
      </c>
      <c r="T31" s="2">
        <v>0</v>
      </c>
      <c r="U31" s="2">
        <f>IF(N31&gt;0,-1,1)</f>
        <v>1</v>
      </c>
      <c r="V31" s="2">
        <v>14</v>
      </c>
      <c r="W31" s="4">
        <f>(M31-T31+N31)*U31</f>
        <v>14</v>
      </c>
      <c r="X31" s="2">
        <v>2018</v>
      </c>
    </row>
    <row r="32" spans="1:24" ht="15" customHeight="1" x14ac:dyDescent="0.25">
      <c r="A32" s="2">
        <v>849</v>
      </c>
      <c r="B32" s="2">
        <v>20181027</v>
      </c>
      <c r="C32" s="2">
        <f>IF(J32=S32,1,0)</f>
        <v>0</v>
      </c>
      <c r="D32" s="2">
        <v>9</v>
      </c>
      <c r="E32" s="2" t="s">
        <v>12</v>
      </c>
      <c r="F32" s="2">
        <v>666</v>
      </c>
      <c r="G32" s="2" t="s">
        <v>44</v>
      </c>
      <c r="H32" s="2">
        <v>0</v>
      </c>
      <c r="I32" s="2" t="s">
        <v>38</v>
      </c>
      <c r="J32" s="2" t="s">
        <v>38</v>
      </c>
      <c r="K32" s="2">
        <f>IF(L32="away",-1,IF(L32="home",1,IF(L32="neutral",0,"")))</f>
        <v>-1</v>
      </c>
      <c r="L32" s="2" t="s">
        <v>16</v>
      </c>
      <c r="M32" s="2">
        <v>38</v>
      </c>
      <c r="N32" s="2">
        <v>-23</v>
      </c>
      <c r="O32" s="2" t="str">
        <f>IF(P31=P32,O31,"")</f>
        <v/>
      </c>
      <c r="P32" s="2" t="s">
        <v>125</v>
      </c>
      <c r="Q32" s="2" t="str">
        <f>IF(S31=S32,Q31,"")</f>
        <v/>
      </c>
      <c r="R32" s="2" t="s">
        <v>19</v>
      </c>
      <c r="S32" s="2" t="s">
        <v>126</v>
      </c>
      <c r="T32" s="2">
        <v>10</v>
      </c>
      <c r="U32" s="2">
        <f>IF(N32&gt;0,-1,1)</f>
        <v>1</v>
      </c>
      <c r="V32" s="2">
        <v>5</v>
      </c>
      <c r="W32" s="4">
        <f>(M32-T32+N32)*U32</f>
        <v>5</v>
      </c>
      <c r="X32" s="2">
        <v>2018</v>
      </c>
    </row>
    <row r="33" spans="1:24" ht="15" customHeight="1" x14ac:dyDescent="0.25">
      <c r="A33" s="2">
        <v>654</v>
      </c>
      <c r="B33" s="2">
        <v>20181013</v>
      </c>
      <c r="C33" s="2">
        <f>IF(J33=S33,1,0)</f>
        <v>0</v>
      </c>
      <c r="D33" s="2">
        <v>7</v>
      </c>
      <c r="E33" s="2" t="s">
        <v>12</v>
      </c>
      <c r="F33" s="2">
        <v>666</v>
      </c>
      <c r="G33" s="2" t="s">
        <v>44</v>
      </c>
      <c r="H33" s="2">
        <v>0</v>
      </c>
      <c r="I33" s="2" t="s">
        <v>38</v>
      </c>
      <c r="J33" s="2" t="s">
        <v>38</v>
      </c>
      <c r="K33" s="2">
        <f>IF(L33="away",-1,IF(L33="home",1,IF(L33="neutral",0,"")))</f>
        <v>-1</v>
      </c>
      <c r="L33" s="2" t="s">
        <v>16</v>
      </c>
      <c r="M33" s="2">
        <v>56</v>
      </c>
      <c r="N33" s="2">
        <v>-41.5</v>
      </c>
      <c r="O33" s="2" t="str">
        <f>IF(P32=P33,O32,"")</f>
        <v/>
      </c>
      <c r="P33" s="2" t="s">
        <v>266</v>
      </c>
      <c r="Q33" s="2" t="str">
        <f>IF(S32=S33,Q32,"")</f>
        <v/>
      </c>
      <c r="R33" s="2" t="s">
        <v>19</v>
      </c>
      <c r="S33" s="2" t="s">
        <v>126</v>
      </c>
      <c r="T33" s="2">
        <v>17</v>
      </c>
      <c r="U33" s="2">
        <f>IF(N33&gt;0,-1,1)</f>
        <v>1</v>
      </c>
      <c r="V33" s="2">
        <v>-2.5</v>
      </c>
      <c r="W33" s="4">
        <f>(M33-T33+N33)*U33</f>
        <v>-2.5</v>
      </c>
      <c r="X33" s="2">
        <v>2018</v>
      </c>
    </row>
    <row r="34" spans="1:24" ht="15" customHeight="1" x14ac:dyDescent="0.25">
      <c r="A34" s="2">
        <v>569</v>
      </c>
      <c r="B34" s="2">
        <v>20181006</v>
      </c>
      <c r="C34" s="2">
        <f>IF(J34=S34,1,0)</f>
        <v>0</v>
      </c>
      <c r="D34" s="2">
        <v>6</v>
      </c>
      <c r="E34" s="2" t="s">
        <v>12</v>
      </c>
      <c r="F34" s="2">
        <v>666</v>
      </c>
      <c r="G34" s="2" t="s">
        <v>44</v>
      </c>
      <c r="H34" s="2">
        <v>0</v>
      </c>
      <c r="I34" s="2" t="s">
        <v>38</v>
      </c>
      <c r="J34" s="2" t="s">
        <v>38</v>
      </c>
      <c r="K34" s="2">
        <f>IF(L34="away",-1,IF(L34="home",1,IF(L34="neutral",0,"")))</f>
        <v>1</v>
      </c>
      <c r="L34" s="2" t="s">
        <v>21</v>
      </c>
      <c r="M34" s="2">
        <v>56</v>
      </c>
      <c r="N34" s="2">
        <v>-40.5</v>
      </c>
      <c r="O34" s="2" t="str">
        <f>IF(P33=P34,O33,"")</f>
        <v/>
      </c>
      <c r="P34" s="2" t="s">
        <v>259</v>
      </c>
      <c r="Q34" s="2" t="str">
        <f>IF(S33=S34,Q33,"")</f>
        <v/>
      </c>
      <c r="R34" s="2" t="s">
        <v>19</v>
      </c>
      <c r="S34" s="2" t="s">
        <v>126</v>
      </c>
      <c r="T34" s="2">
        <v>0</v>
      </c>
      <c r="U34" s="2">
        <f>IF(N34&gt;0,-1,1)</f>
        <v>1</v>
      </c>
      <c r="V34" s="2">
        <v>15.5</v>
      </c>
      <c r="W34" s="4">
        <f>(M34-T34+N34)*U34</f>
        <v>15.5</v>
      </c>
      <c r="X34" s="2">
        <v>2018</v>
      </c>
    </row>
    <row r="35" spans="1:24" ht="15" customHeight="1" x14ac:dyDescent="0.25">
      <c r="A35" s="2">
        <v>468</v>
      </c>
      <c r="B35" s="2">
        <v>20180929</v>
      </c>
      <c r="C35" s="2">
        <f>IF(J35=S35,1,0)</f>
        <v>0</v>
      </c>
      <c r="D35" s="2">
        <v>5</v>
      </c>
      <c r="E35" s="2" t="s">
        <v>12</v>
      </c>
      <c r="F35" s="2">
        <v>666</v>
      </c>
      <c r="G35" s="2" t="s">
        <v>44</v>
      </c>
      <c r="H35" s="2">
        <v>0</v>
      </c>
      <c r="I35" s="2" t="s">
        <v>38</v>
      </c>
      <c r="J35" s="2" t="s">
        <v>38</v>
      </c>
      <c r="K35" s="2">
        <f>IF(L35="away",-1,IF(L35="home",1,IF(L35="neutral",0,"")))</f>
        <v>1</v>
      </c>
      <c r="L35" s="2" t="s">
        <v>21</v>
      </c>
      <c r="M35" s="2">
        <v>24</v>
      </c>
      <c r="N35" s="2">
        <v>-9</v>
      </c>
      <c r="O35" s="2" t="str">
        <f>IF(P34=P35,O34,"")</f>
        <v/>
      </c>
      <c r="P35" s="2" t="s">
        <v>246</v>
      </c>
      <c r="Q35" s="2" t="str">
        <f>IF(S34=S35,Q34,"")</f>
        <v/>
      </c>
      <c r="R35" s="2" t="s">
        <v>19</v>
      </c>
      <c r="S35" s="2" t="s">
        <v>82</v>
      </c>
      <c r="T35" s="2">
        <v>10</v>
      </c>
      <c r="U35" s="2">
        <f>IF(N35&gt;0,-1,1)</f>
        <v>1</v>
      </c>
      <c r="V35" s="2">
        <v>5</v>
      </c>
      <c r="W35" s="4">
        <f>(M35-T35+N35)*U35</f>
        <v>5</v>
      </c>
      <c r="X35" s="2">
        <v>2018</v>
      </c>
    </row>
    <row r="36" spans="1:24" ht="15" customHeight="1" x14ac:dyDescent="0.25">
      <c r="A36" s="2">
        <v>279</v>
      </c>
      <c r="B36" s="2">
        <v>20180915</v>
      </c>
      <c r="C36" s="2">
        <f>IF(J36=S36,1,0)</f>
        <v>0</v>
      </c>
      <c r="D36" s="2">
        <v>3</v>
      </c>
      <c r="E36" s="2" t="s">
        <v>12</v>
      </c>
      <c r="F36" s="2">
        <v>666</v>
      </c>
      <c r="G36" s="2" t="s">
        <v>44</v>
      </c>
      <c r="H36" s="2">
        <v>0</v>
      </c>
      <c r="I36" s="2" t="s">
        <v>38</v>
      </c>
      <c r="J36" s="2" t="s">
        <v>38</v>
      </c>
      <c r="K36" s="2">
        <f>IF(L36="away",-1,IF(L36="home",1,IF(L36="neutral",0,"")))</f>
        <v>1</v>
      </c>
      <c r="L36" s="2" t="s">
        <v>21</v>
      </c>
      <c r="M36" s="2">
        <v>62</v>
      </c>
      <c r="N36" s="2">
        <v>-30</v>
      </c>
      <c r="O36" s="2" t="str">
        <f>IF(P35=P36,O35,"")</f>
        <v/>
      </c>
      <c r="P36" s="2" t="s">
        <v>245</v>
      </c>
      <c r="Q36" s="2" t="str">
        <f>IF(S35=S36,Q35,"")</f>
        <v/>
      </c>
      <c r="R36" s="2" t="s">
        <v>19</v>
      </c>
      <c r="S36" s="2" t="s">
        <v>29</v>
      </c>
      <c r="T36" s="2">
        <v>13</v>
      </c>
      <c r="U36" s="2">
        <f>IF(N36&gt;0,-1,1)</f>
        <v>1</v>
      </c>
      <c r="V36" s="2">
        <v>19</v>
      </c>
      <c r="W36" s="4">
        <f>(M36-T36+N36)*U36</f>
        <v>19</v>
      </c>
      <c r="X36" s="2">
        <v>2018</v>
      </c>
    </row>
    <row r="37" spans="1:24" ht="15" customHeight="1" x14ac:dyDescent="0.25">
      <c r="A37" s="2">
        <v>106</v>
      </c>
      <c r="B37" s="2">
        <v>20180906</v>
      </c>
      <c r="C37" s="2">
        <f>IF(J37=S37,1,0)</f>
        <v>0</v>
      </c>
      <c r="D37" s="2">
        <v>2</v>
      </c>
      <c r="E37" s="2" t="s">
        <v>12</v>
      </c>
      <c r="F37" s="2">
        <v>666</v>
      </c>
      <c r="G37" s="2" t="s">
        <v>44</v>
      </c>
      <c r="H37" s="2">
        <v>0</v>
      </c>
      <c r="I37" s="2" t="s">
        <v>38</v>
      </c>
      <c r="J37" s="2" t="s">
        <v>38</v>
      </c>
      <c r="K37" s="2">
        <f>IF(L37="away",-1,IF(L37="home",1,IF(L37="neutral",0,"")))</f>
        <v>-1</v>
      </c>
      <c r="L37" s="2" t="s">
        <v>16</v>
      </c>
      <c r="M37" s="2">
        <v>49</v>
      </c>
      <c r="N37" s="2">
        <v>-21.5</v>
      </c>
      <c r="O37" s="2" t="str">
        <f>IF(P36=P37,O36,"")</f>
        <v/>
      </c>
      <c r="P37" s="2" t="s">
        <v>83</v>
      </c>
      <c r="Q37" s="2" t="str">
        <f>IF(S36=S37,Q36,"")</f>
        <v/>
      </c>
      <c r="R37" s="2" t="s">
        <v>19</v>
      </c>
      <c r="S37" s="2" t="s">
        <v>34</v>
      </c>
      <c r="T37" s="2">
        <v>10</v>
      </c>
      <c r="U37" s="2">
        <f>IF(N37&gt;0,-1,1)</f>
        <v>1</v>
      </c>
      <c r="V37" s="2">
        <v>17.5</v>
      </c>
      <c r="W37" s="4">
        <f>(M37-T37+N37)*U37</f>
        <v>17.5</v>
      </c>
      <c r="X37" s="2">
        <v>2018</v>
      </c>
    </row>
    <row r="38" spans="1:24" ht="15" customHeight="1" x14ac:dyDescent="0.25">
      <c r="A38" s="2">
        <v>1104</v>
      </c>
      <c r="B38" s="2">
        <v>20181110</v>
      </c>
      <c r="C38" s="2">
        <f>IF(J38=S38,1,0)</f>
        <v>1</v>
      </c>
      <c r="D38" s="2">
        <v>11</v>
      </c>
      <c r="E38" s="2" t="s">
        <v>12</v>
      </c>
      <c r="F38" s="2">
        <v>666</v>
      </c>
      <c r="G38" s="2" t="s">
        <v>153</v>
      </c>
      <c r="H38" s="2">
        <v>0</v>
      </c>
      <c r="I38" s="2" t="s">
        <v>38</v>
      </c>
      <c r="J38" s="2" t="s">
        <v>38</v>
      </c>
      <c r="K38" s="2">
        <f>IF(L38="away",-1,IF(L38="home",1,IF(L38="neutral",0,"")))</f>
        <v>-1</v>
      </c>
      <c r="L38" s="2" t="s">
        <v>16</v>
      </c>
      <c r="M38" s="2">
        <v>13</v>
      </c>
      <c r="N38" s="2">
        <v>6</v>
      </c>
      <c r="O38" s="2" t="str">
        <f>IF(P37=P38,O37,"")</f>
        <v/>
      </c>
      <c r="P38" s="2" t="s">
        <v>290</v>
      </c>
      <c r="Q38" s="2" t="str">
        <f>IF(S37=S38,Q37,"")</f>
        <v/>
      </c>
      <c r="R38" s="2" t="s">
        <v>38</v>
      </c>
      <c r="S38" s="2" t="s">
        <v>38</v>
      </c>
      <c r="T38" s="2">
        <v>9</v>
      </c>
      <c r="U38" s="2">
        <f>IF(N38&gt;0,-1,1)</f>
        <v>-1</v>
      </c>
      <c r="V38" s="2">
        <v>10</v>
      </c>
      <c r="W38" s="4">
        <f>(M38-T38+N38)*U38</f>
        <v>-10</v>
      </c>
      <c r="X38" s="2">
        <v>2018</v>
      </c>
    </row>
    <row r="39" spans="1:24" ht="15" customHeight="1" x14ac:dyDescent="0.25">
      <c r="A39" s="2">
        <v>768</v>
      </c>
      <c r="B39" s="2">
        <v>20181020</v>
      </c>
      <c r="C39" s="2">
        <f>IF(J39=S39,1,0)</f>
        <v>0</v>
      </c>
      <c r="D39" s="2">
        <v>8</v>
      </c>
      <c r="E39" s="2" t="s">
        <v>12</v>
      </c>
      <c r="F39" s="2">
        <v>666</v>
      </c>
      <c r="G39" s="2" t="s">
        <v>153</v>
      </c>
      <c r="H39" s="2">
        <v>0</v>
      </c>
      <c r="I39" s="2" t="s">
        <v>38</v>
      </c>
      <c r="J39" s="2" t="s">
        <v>38</v>
      </c>
      <c r="K39" s="2">
        <f>IF(L39="away",-1,IF(L39="home",1,IF(L39="neutral",0,"")))</f>
        <v>1</v>
      </c>
      <c r="L39" s="2" t="s">
        <v>21</v>
      </c>
      <c r="M39" s="2">
        <v>59</v>
      </c>
      <c r="N39" s="2">
        <v>-10.5</v>
      </c>
      <c r="O39" s="2" t="str">
        <f>IF(P38=P39,O38,"")</f>
        <v/>
      </c>
      <c r="P39" s="2" t="s">
        <v>270</v>
      </c>
      <c r="Q39" s="2" t="str">
        <f>IF(S38=S39,Q38,"")</f>
        <v/>
      </c>
      <c r="R39" s="2" t="s">
        <v>19</v>
      </c>
      <c r="S39" s="2" t="s">
        <v>82</v>
      </c>
      <c r="T39" s="2">
        <v>46</v>
      </c>
      <c r="U39" s="2">
        <f>IF(N39&gt;0,-1,1)</f>
        <v>1</v>
      </c>
      <c r="V39" s="2">
        <v>2.5</v>
      </c>
      <c r="W39" s="4">
        <f>(M39-T39+N39)*U39</f>
        <v>2.5</v>
      </c>
      <c r="X39" s="2">
        <v>2018</v>
      </c>
    </row>
    <row r="40" spans="1:24" ht="15" customHeight="1" x14ac:dyDescent="0.25">
      <c r="A40" s="2">
        <v>489</v>
      </c>
      <c r="B40" s="2">
        <v>20180929</v>
      </c>
      <c r="C40" s="2">
        <f>IF(J40=S40,1,0)</f>
        <v>0</v>
      </c>
      <c r="D40" s="2">
        <v>5</v>
      </c>
      <c r="E40" s="2" t="s">
        <v>12</v>
      </c>
      <c r="F40" s="2">
        <v>666</v>
      </c>
      <c r="G40" s="2" t="s">
        <v>153</v>
      </c>
      <c r="H40" s="2">
        <v>0</v>
      </c>
      <c r="I40" s="2" t="s">
        <v>38</v>
      </c>
      <c r="J40" s="2" t="s">
        <v>38</v>
      </c>
      <c r="K40" s="2">
        <f>IF(L40="away",-1,IF(L40="home",1,IF(L40="neutral",0,"")))</f>
        <v>-1</v>
      </c>
      <c r="L40" s="2" t="s">
        <v>16</v>
      </c>
      <c r="M40" s="2">
        <v>48</v>
      </c>
      <c r="N40" s="2">
        <v>-10</v>
      </c>
      <c r="O40" s="2" t="str">
        <f>IF(P39=P40,O39,"")</f>
        <v/>
      </c>
      <c r="P40" s="2" t="s">
        <v>200</v>
      </c>
      <c r="Q40" s="2" t="str">
        <f>IF(S39=S40,Q39,"")</f>
        <v/>
      </c>
      <c r="R40" s="2" t="s">
        <v>19</v>
      </c>
      <c r="S40" s="2" t="s">
        <v>82</v>
      </c>
      <c r="T40" s="2">
        <v>38</v>
      </c>
      <c r="U40" s="2">
        <f>IF(N40&gt;0,-1,1)</f>
        <v>1</v>
      </c>
      <c r="V40" s="2">
        <v>0</v>
      </c>
      <c r="W40" s="4">
        <f>(M40-T40+N40)*U40</f>
        <v>0</v>
      </c>
      <c r="X40" s="2">
        <v>2018</v>
      </c>
    </row>
    <row r="41" spans="1:24" ht="15" customHeight="1" x14ac:dyDescent="0.25">
      <c r="A41" s="2">
        <v>288</v>
      </c>
      <c r="B41" s="2">
        <v>20180915</v>
      </c>
      <c r="C41" s="2">
        <f>IF(J41=S41,1,0)</f>
        <v>0</v>
      </c>
      <c r="D41" s="2">
        <v>3</v>
      </c>
      <c r="E41" s="2" t="s">
        <v>12</v>
      </c>
      <c r="F41" s="2">
        <v>666</v>
      </c>
      <c r="G41" s="2" t="s">
        <v>153</v>
      </c>
      <c r="H41" s="2">
        <v>0</v>
      </c>
      <c r="I41" s="2" t="s">
        <v>38</v>
      </c>
      <c r="J41" s="2" t="s">
        <v>38</v>
      </c>
      <c r="K41" s="2">
        <f>IF(L41="away",-1,IF(L41="home",1,IF(L41="neutral",0,"")))</f>
        <v>-1</v>
      </c>
      <c r="L41" s="2" t="s">
        <v>16</v>
      </c>
      <c r="M41" s="2">
        <v>30</v>
      </c>
      <c r="N41" s="2">
        <v>11</v>
      </c>
      <c r="O41" s="2" t="str">
        <f>IF(P40=P41,O40,"")</f>
        <v/>
      </c>
      <c r="P41" s="2" t="s">
        <v>246</v>
      </c>
      <c r="Q41" s="2" t="str">
        <f>IF(S40=S41,Q40,"")</f>
        <v/>
      </c>
      <c r="R41" s="2" t="s">
        <v>19</v>
      </c>
      <c r="S41" s="2" t="s">
        <v>82</v>
      </c>
      <c r="T41" s="2">
        <v>24</v>
      </c>
      <c r="U41" s="2">
        <f>IF(N41&gt;0,-1,1)</f>
        <v>-1</v>
      </c>
      <c r="V41" s="2">
        <v>17</v>
      </c>
      <c r="W41" s="4">
        <f>(M41-T41+N41)*U41</f>
        <v>-17</v>
      </c>
      <c r="X41" s="2">
        <v>2018</v>
      </c>
    </row>
    <row r="42" spans="1:24" ht="15" customHeight="1" x14ac:dyDescent="0.25">
      <c r="A42" s="2">
        <v>1195</v>
      </c>
      <c r="B42" s="2">
        <v>20181117</v>
      </c>
      <c r="C42" s="2">
        <f>IF(J42=S42,1,0)</f>
        <v>0</v>
      </c>
      <c r="D42" s="2">
        <v>12</v>
      </c>
      <c r="E42" s="2" t="s">
        <v>12</v>
      </c>
      <c r="F42" s="2">
        <v>666</v>
      </c>
      <c r="G42" s="2" t="s">
        <v>88</v>
      </c>
      <c r="H42" s="2">
        <v>0</v>
      </c>
      <c r="I42" s="2" t="s">
        <v>38</v>
      </c>
      <c r="J42" s="2" t="s">
        <v>38</v>
      </c>
      <c r="K42" s="2">
        <f>IF(L42="away",-1,IF(L42="home",1,IF(L42="neutral",0,"")))</f>
        <v>-1</v>
      </c>
      <c r="L42" s="2" t="s">
        <v>16</v>
      </c>
      <c r="M42" s="2">
        <v>56</v>
      </c>
      <c r="N42" s="2">
        <v>-11</v>
      </c>
      <c r="O42" s="2" t="str">
        <f>IF(P41=P42,O41,"")</f>
        <v/>
      </c>
      <c r="P42" s="2" t="s">
        <v>266</v>
      </c>
      <c r="Q42" s="2" t="str">
        <f>IF(S41=S42,Q41,"")</f>
        <v/>
      </c>
      <c r="R42" s="2" t="s">
        <v>19</v>
      </c>
      <c r="S42" s="2" t="s">
        <v>126</v>
      </c>
      <c r="T42" s="2">
        <v>42</v>
      </c>
      <c r="U42" s="2">
        <f>IF(N42&gt;0,-1,1)</f>
        <v>1</v>
      </c>
      <c r="V42" s="2">
        <v>3</v>
      </c>
      <c r="W42" s="4">
        <f>(M42-T42+N42)*U42</f>
        <v>3</v>
      </c>
      <c r="X42" s="2">
        <v>2018</v>
      </c>
    </row>
    <row r="43" spans="1:24" ht="15" customHeight="1" x14ac:dyDescent="0.25">
      <c r="A43" s="2">
        <v>981</v>
      </c>
      <c r="B43" s="2">
        <v>20181103</v>
      </c>
      <c r="C43" s="2">
        <f>IF(J43=S43,1,0)</f>
        <v>0</v>
      </c>
      <c r="D43" s="2">
        <v>10</v>
      </c>
      <c r="E43" s="2" t="s">
        <v>12</v>
      </c>
      <c r="F43" s="2">
        <v>666</v>
      </c>
      <c r="G43" s="2" t="s">
        <v>88</v>
      </c>
      <c r="H43" s="2">
        <v>0</v>
      </c>
      <c r="I43" s="2" t="s">
        <v>38</v>
      </c>
      <c r="J43" s="2" t="s">
        <v>38</v>
      </c>
      <c r="K43" s="2">
        <f>IF(L43="away",-1,IF(L43="home",1,IF(L43="neutral",0,"")))</f>
        <v>1</v>
      </c>
      <c r="L43" s="2" t="s">
        <v>21</v>
      </c>
      <c r="M43" s="2">
        <v>37</v>
      </c>
      <c r="N43" s="2">
        <v>-5</v>
      </c>
      <c r="O43" s="2" t="str">
        <f>IF(P42=P43,O42,"")</f>
        <v/>
      </c>
      <c r="P43" s="2" t="s">
        <v>125</v>
      </c>
      <c r="Q43" s="2" t="str">
        <f>IF(S42=S43,Q42,"")</f>
        <v/>
      </c>
      <c r="R43" s="2" t="s">
        <v>19</v>
      </c>
      <c r="S43" s="2" t="s">
        <v>126</v>
      </c>
      <c r="T43" s="2">
        <v>3</v>
      </c>
      <c r="U43" s="2">
        <f>IF(N43&gt;0,-1,1)</f>
        <v>1</v>
      </c>
      <c r="V43" s="2">
        <v>29</v>
      </c>
      <c r="W43" s="4">
        <f>(M43-T43+N43)*U43</f>
        <v>29</v>
      </c>
      <c r="X43" s="2">
        <v>2018</v>
      </c>
    </row>
    <row r="44" spans="1:24" ht="15" customHeight="1" x14ac:dyDescent="0.25">
      <c r="A44" s="2">
        <v>875</v>
      </c>
      <c r="B44" s="2">
        <v>20181027</v>
      </c>
      <c r="C44" s="2">
        <f>IF(J44=S44,1,0)</f>
        <v>0</v>
      </c>
      <c r="D44" s="2">
        <v>9</v>
      </c>
      <c r="E44" s="2" t="s">
        <v>12</v>
      </c>
      <c r="F44" s="2">
        <v>666</v>
      </c>
      <c r="G44" s="2" t="s">
        <v>88</v>
      </c>
      <c r="H44" s="2">
        <v>0</v>
      </c>
      <c r="I44" s="2" t="s">
        <v>38</v>
      </c>
      <c r="J44" s="2" t="s">
        <v>38</v>
      </c>
      <c r="K44" s="2">
        <f>IF(L44="away",-1,IF(L44="home",1,IF(L44="neutral",0,"")))</f>
        <v>-1</v>
      </c>
      <c r="L44" s="2" t="s">
        <v>16</v>
      </c>
      <c r="M44" s="2">
        <v>24</v>
      </c>
      <c r="N44" s="2">
        <v>-20</v>
      </c>
      <c r="O44" s="2" t="str">
        <f>IF(P43=P44,O43,"")</f>
        <v/>
      </c>
      <c r="P44" s="2" t="s">
        <v>259</v>
      </c>
      <c r="Q44" s="2" t="str">
        <f>IF(S43=S44,Q43,"")</f>
        <v/>
      </c>
      <c r="R44" s="2" t="s">
        <v>19</v>
      </c>
      <c r="S44" s="2" t="s">
        <v>126</v>
      </c>
      <c r="T44" s="2">
        <v>14</v>
      </c>
      <c r="U44" s="2">
        <f>IF(N44&gt;0,-1,1)</f>
        <v>1</v>
      </c>
      <c r="V44" s="2">
        <v>-10</v>
      </c>
      <c r="W44" s="4">
        <f>(M44-T44+N44)*U44</f>
        <v>-10</v>
      </c>
      <c r="X44" s="2">
        <v>2018</v>
      </c>
    </row>
    <row r="45" spans="1:24" ht="15" customHeight="1" x14ac:dyDescent="0.25">
      <c r="A45" s="2">
        <v>769</v>
      </c>
      <c r="B45" s="2">
        <v>20181020</v>
      </c>
      <c r="C45" s="2">
        <f>IF(J45=S45,1,0)</f>
        <v>0</v>
      </c>
      <c r="D45" s="2">
        <v>8</v>
      </c>
      <c r="E45" s="2" t="s">
        <v>12</v>
      </c>
      <c r="F45" s="2">
        <v>666</v>
      </c>
      <c r="G45" s="2" t="s">
        <v>88</v>
      </c>
      <c r="H45" s="2">
        <v>0</v>
      </c>
      <c r="I45" s="2" t="s">
        <v>38</v>
      </c>
      <c r="J45" s="2" t="s">
        <v>38</v>
      </c>
      <c r="K45" s="2">
        <f>IF(L45="away",-1,IF(L45="home",1,IF(L45="neutral",0,"")))</f>
        <v>1</v>
      </c>
      <c r="L45" s="2" t="s">
        <v>21</v>
      </c>
      <c r="M45" s="2">
        <v>38</v>
      </c>
      <c r="N45" s="2">
        <v>-2.5</v>
      </c>
      <c r="O45" s="2" t="str">
        <f>IF(P44=P45,O44,"")</f>
        <v/>
      </c>
      <c r="P45" s="2" t="s">
        <v>269</v>
      </c>
      <c r="Q45" s="2" t="str">
        <f>IF(S44=S45,Q44,"")</f>
        <v/>
      </c>
      <c r="R45" s="2" t="s">
        <v>19</v>
      </c>
      <c r="S45" s="2" t="s">
        <v>126</v>
      </c>
      <c r="T45" s="2">
        <v>21</v>
      </c>
      <c r="U45" s="2">
        <f>IF(N45&gt;0,-1,1)</f>
        <v>1</v>
      </c>
      <c r="V45" s="2">
        <v>14.5</v>
      </c>
      <c r="W45" s="4">
        <f>(M45-T45+N45)*U45</f>
        <v>14.5</v>
      </c>
      <c r="X45" s="2">
        <v>2018</v>
      </c>
    </row>
    <row r="46" spans="1:24" ht="15" customHeight="1" x14ac:dyDescent="0.25">
      <c r="A46" s="2">
        <v>662</v>
      </c>
      <c r="B46" s="2">
        <v>20181013</v>
      </c>
      <c r="C46" s="2">
        <f>IF(J46=S46,1,0)</f>
        <v>0</v>
      </c>
      <c r="D46" s="2">
        <v>7</v>
      </c>
      <c r="E46" s="2" t="s">
        <v>12</v>
      </c>
      <c r="F46" s="2">
        <v>666</v>
      </c>
      <c r="G46" s="2" t="s">
        <v>88</v>
      </c>
      <c r="H46" s="2">
        <v>0</v>
      </c>
      <c r="I46" s="2" t="s">
        <v>38</v>
      </c>
      <c r="J46" s="2" t="s">
        <v>38</v>
      </c>
      <c r="K46" s="2">
        <f>IF(L46="away",-1,IF(L46="home",1,IF(L46="neutral",0,"")))</f>
        <v>1</v>
      </c>
      <c r="L46" s="2" t="s">
        <v>21</v>
      </c>
      <c r="M46" s="2">
        <v>36</v>
      </c>
      <c r="N46" s="2">
        <v>-12</v>
      </c>
      <c r="O46" s="2" t="str">
        <f>IF(P45=P46,O45,"")</f>
        <v/>
      </c>
      <c r="P46" s="2" t="s">
        <v>219</v>
      </c>
      <c r="Q46" s="2" t="str">
        <f>IF(S45=S46,Q45,"")</f>
        <v/>
      </c>
      <c r="R46" s="2" t="s">
        <v>19</v>
      </c>
      <c r="S46" s="2" t="s">
        <v>120</v>
      </c>
      <c r="T46" s="2">
        <v>19</v>
      </c>
      <c r="U46" s="2">
        <f>IF(N46&gt;0,-1,1)</f>
        <v>1</v>
      </c>
      <c r="V46" s="2">
        <v>5</v>
      </c>
      <c r="W46" s="4">
        <f>(M46-T46+N46)*U46</f>
        <v>5</v>
      </c>
      <c r="X46" s="2">
        <v>2018</v>
      </c>
    </row>
    <row r="47" spans="1:24" ht="15" customHeight="1" x14ac:dyDescent="0.25">
      <c r="A47" s="2">
        <v>471</v>
      </c>
      <c r="B47" s="2">
        <v>20180929</v>
      </c>
      <c r="C47" s="2">
        <f>IF(J47=S47,1,0)</f>
        <v>0</v>
      </c>
      <c r="D47" s="2">
        <v>5</v>
      </c>
      <c r="E47" s="2" t="s">
        <v>12</v>
      </c>
      <c r="F47" s="2">
        <v>666</v>
      </c>
      <c r="G47" s="2" t="s">
        <v>88</v>
      </c>
      <c r="H47" s="2">
        <v>0</v>
      </c>
      <c r="I47" s="2" t="s">
        <v>38</v>
      </c>
      <c r="J47" s="2" t="s">
        <v>38</v>
      </c>
      <c r="K47" s="2">
        <f>IF(L47="away",-1,IF(L47="home",1,IF(L47="neutral",0,"")))</f>
        <v>1</v>
      </c>
      <c r="L47" s="2" t="s">
        <v>21</v>
      </c>
      <c r="M47" s="2">
        <v>54</v>
      </c>
      <c r="N47" s="2">
        <v>-7</v>
      </c>
      <c r="O47" s="2" t="str">
        <f>IF(P46=P47,O46,"")</f>
        <v/>
      </c>
      <c r="P47" s="2" t="s">
        <v>251</v>
      </c>
      <c r="Q47" s="2" t="str">
        <f>IF(S46=S47,Q46,"")</f>
        <v/>
      </c>
      <c r="R47" s="2" t="s">
        <v>19</v>
      </c>
      <c r="S47" s="2" t="s">
        <v>23</v>
      </c>
      <c r="T47" s="2">
        <v>47</v>
      </c>
      <c r="U47" s="2">
        <f>IF(N47&gt;0,-1,1)</f>
        <v>1</v>
      </c>
      <c r="V47" s="2">
        <v>0</v>
      </c>
      <c r="W47" s="4">
        <f>(M47-T47+N47)*U47</f>
        <v>0</v>
      </c>
      <c r="X47" s="2">
        <v>2018</v>
      </c>
    </row>
    <row r="48" spans="1:24" ht="15" customHeight="1" x14ac:dyDescent="0.25">
      <c r="A48" s="2">
        <v>282</v>
      </c>
      <c r="B48" s="2">
        <v>20180915</v>
      </c>
      <c r="C48" s="2">
        <f>IF(J48=S48,1,0)</f>
        <v>0</v>
      </c>
      <c r="D48" s="2">
        <v>3</v>
      </c>
      <c r="E48" s="2" t="s">
        <v>12</v>
      </c>
      <c r="F48" s="2">
        <v>666</v>
      </c>
      <c r="G48" s="2" t="s">
        <v>88</v>
      </c>
      <c r="H48" s="2">
        <v>0</v>
      </c>
      <c r="I48" s="2" t="s">
        <v>38</v>
      </c>
      <c r="J48" s="2" t="s">
        <v>38</v>
      </c>
      <c r="K48" s="2">
        <f>IF(L48="away",-1,IF(L48="home",1,IF(L48="neutral",0,"")))</f>
        <v>1</v>
      </c>
      <c r="L48" s="2" t="s">
        <v>21</v>
      </c>
      <c r="M48" s="2">
        <v>24</v>
      </c>
      <c r="N48" s="2">
        <v>-16</v>
      </c>
      <c r="O48" s="2" t="str">
        <f>IF(P47=P48,O47,"")</f>
        <v/>
      </c>
      <c r="P48" s="2" t="s">
        <v>260</v>
      </c>
      <c r="Q48" s="2" t="str">
        <f>IF(S47=S48,Q47,"")</f>
        <v/>
      </c>
      <c r="R48" s="2" t="s">
        <v>19</v>
      </c>
      <c r="S48" s="2" t="s">
        <v>120</v>
      </c>
      <c r="T48" s="2">
        <v>20</v>
      </c>
      <c r="U48" s="2">
        <f>IF(N48&gt;0,-1,1)</f>
        <v>1</v>
      </c>
      <c r="V48" s="2">
        <v>-12</v>
      </c>
      <c r="W48" s="4">
        <f>(M48-T48+N48)*U48</f>
        <v>-12</v>
      </c>
      <c r="X48" s="2">
        <v>2018</v>
      </c>
    </row>
    <row r="49" spans="1:24" ht="15" customHeight="1" x14ac:dyDescent="0.25">
      <c r="A49" s="2">
        <v>194</v>
      </c>
      <c r="B49" s="2">
        <v>20180908</v>
      </c>
      <c r="C49" s="2">
        <f>IF(J49=S49,1,0)</f>
        <v>0</v>
      </c>
      <c r="D49" s="2">
        <v>2</v>
      </c>
      <c r="E49" s="2" t="s">
        <v>12</v>
      </c>
      <c r="F49" s="2">
        <v>666</v>
      </c>
      <c r="G49" s="2" t="s">
        <v>88</v>
      </c>
      <c r="H49" s="2">
        <v>0</v>
      </c>
      <c r="I49" s="2" t="s">
        <v>38</v>
      </c>
      <c r="J49" s="2" t="s">
        <v>38</v>
      </c>
      <c r="K49" s="2">
        <f>IF(L49="away",-1,IF(L49="home",1,IF(L49="neutral",0,"")))</f>
        <v>1</v>
      </c>
      <c r="L49" s="2" t="s">
        <v>21</v>
      </c>
      <c r="M49" s="2">
        <v>56</v>
      </c>
      <c r="N49" s="2">
        <v>-14.5</v>
      </c>
      <c r="O49" s="2" t="str">
        <f>IF(P48=P49,O48,"")</f>
        <v/>
      </c>
      <c r="P49" s="2" t="s">
        <v>264</v>
      </c>
      <c r="Q49" s="2" t="str">
        <f>IF(S48=S49,Q48,"")</f>
        <v/>
      </c>
      <c r="R49" s="2" t="s">
        <v>19</v>
      </c>
      <c r="S49" s="2" t="s">
        <v>126</v>
      </c>
      <c r="T49" s="2">
        <v>28</v>
      </c>
      <c r="U49" s="2">
        <f>IF(N49&gt;0,-1,1)</f>
        <v>1</v>
      </c>
      <c r="V49" s="2">
        <v>13.5</v>
      </c>
      <c r="W49" s="4">
        <f>(M49-T49+N49)*U49</f>
        <v>13.5</v>
      </c>
      <c r="X49" s="2">
        <v>2018</v>
      </c>
    </row>
    <row r="50" spans="1:24" ht="15" customHeight="1" x14ac:dyDescent="0.25">
      <c r="A50" s="2">
        <v>1220</v>
      </c>
      <c r="B50" s="2">
        <v>20181117</v>
      </c>
      <c r="C50" s="2">
        <f>IF(J50=S50,1,0)</f>
        <v>0</v>
      </c>
      <c r="D50" s="2">
        <v>12</v>
      </c>
      <c r="E50" s="2" t="s">
        <v>12</v>
      </c>
      <c r="F50" s="2">
        <v>666</v>
      </c>
      <c r="G50" s="2" t="s">
        <v>267</v>
      </c>
      <c r="H50" s="2">
        <v>0</v>
      </c>
      <c r="I50" s="2" t="s">
        <v>38</v>
      </c>
      <c r="J50" s="2" t="s">
        <v>38</v>
      </c>
      <c r="K50" s="2">
        <f>IF(L50="away",-1,IF(L50="home",1,IF(L50="neutral",0,"")))</f>
        <v>-1</v>
      </c>
      <c r="L50" s="2" t="s">
        <v>16</v>
      </c>
      <c r="M50" s="2">
        <v>10</v>
      </c>
      <c r="N50" s="2">
        <v>6.5</v>
      </c>
      <c r="O50" s="2" t="str">
        <f>IF(P49=P50,O49,"")</f>
        <v/>
      </c>
      <c r="P50" s="2" t="s">
        <v>218</v>
      </c>
      <c r="Q50" s="2" t="str">
        <f>IF(S49=S50,Q49,"")</f>
        <v/>
      </c>
      <c r="R50" s="2" t="s">
        <v>19</v>
      </c>
      <c r="S50" s="2" t="s">
        <v>65</v>
      </c>
      <c r="T50" s="2">
        <v>6</v>
      </c>
      <c r="U50" s="2">
        <f>IF(N50&gt;0,-1,1)</f>
        <v>-1</v>
      </c>
      <c r="V50" s="2">
        <v>10.5</v>
      </c>
      <c r="W50" s="4">
        <f>(M50-T50+N50)*U50</f>
        <v>-10.5</v>
      </c>
      <c r="X50" s="2">
        <v>2018</v>
      </c>
    </row>
    <row r="51" spans="1:24" ht="15" customHeight="1" x14ac:dyDescent="0.25">
      <c r="A51" s="2">
        <v>648</v>
      </c>
      <c r="B51" s="2">
        <v>20181013</v>
      </c>
      <c r="C51" s="2">
        <f>IF(J51=S51,1,0)</f>
        <v>1</v>
      </c>
      <c r="D51" s="2">
        <v>7</v>
      </c>
      <c r="E51" s="2" t="s">
        <v>12</v>
      </c>
      <c r="F51" s="2">
        <v>666</v>
      </c>
      <c r="G51" s="2" t="s">
        <v>267</v>
      </c>
      <c r="H51" s="2">
        <v>0</v>
      </c>
      <c r="I51" s="2" t="s">
        <v>38</v>
      </c>
      <c r="J51" s="2" t="s">
        <v>38</v>
      </c>
      <c r="K51" s="2">
        <f>IF(L51="away",-1,IF(L51="home",1,IF(L51="neutral",0,"")))</f>
        <v>-1</v>
      </c>
      <c r="L51" s="2" t="s">
        <v>16</v>
      </c>
      <c r="M51" s="2">
        <v>27</v>
      </c>
      <c r="N51" s="2">
        <v>3</v>
      </c>
      <c r="O51" s="2" t="str">
        <f>IF(P50=P51,O50,"")</f>
        <v/>
      </c>
      <c r="P51" s="2" t="s">
        <v>177</v>
      </c>
      <c r="Q51" s="2" t="str">
        <f>IF(S50=S51,Q50,"")</f>
        <v/>
      </c>
      <c r="R51" s="2" t="s">
        <v>38</v>
      </c>
      <c r="S51" s="2" t="s">
        <v>38</v>
      </c>
      <c r="T51" s="2">
        <v>24</v>
      </c>
      <c r="U51" s="2">
        <f>IF(N51&gt;0,-1,1)</f>
        <v>-1</v>
      </c>
      <c r="V51" s="2">
        <v>6</v>
      </c>
      <c r="W51" s="4">
        <f>(M51-T51+N51)*U51</f>
        <v>-6</v>
      </c>
      <c r="X51" s="2">
        <v>2018</v>
      </c>
    </row>
    <row r="52" spans="1:24" ht="15" customHeight="1" x14ac:dyDescent="0.25">
      <c r="A52" s="2">
        <v>199</v>
      </c>
      <c r="B52" s="2">
        <v>20180908</v>
      </c>
      <c r="C52" s="2">
        <f>IF(J52=S52,1,0)</f>
        <v>0</v>
      </c>
      <c r="D52" s="2">
        <v>2</v>
      </c>
      <c r="E52" s="2" t="s">
        <v>12</v>
      </c>
      <c r="F52" s="2">
        <v>666</v>
      </c>
      <c r="G52" s="2" t="s">
        <v>267</v>
      </c>
      <c r="H52" s="2">
        <v>0</v>
      </c>
      <c r="I52" s="2" t="s">
        <v>38</v>
      </c>
      <c r="J52" s="2" t="s">
        <v>38</v>
      </c>
      <c r="K52" s="2">
        <f>IF(L52="away",-1,IF(L52="home",1,IF(L52="neutral",0,"")))</f>
        <v>1</v>
      </c>
      <c r="L52" s="2" t="s">
        <v>21</v>
      </c>
      <c r="M52" s="2">
        <v>52</v>
      </c>
      <c r="N52" s="2">
        <v>-25.5</v>
      </c>
      <c r="O52" s="2" t="str">
        <f>IF(P51=P52,O51,"")</f>
        <v/>
      </c>
      <c r="P52" s="2" t="s">
        <v>119</v>
      </c>
      <c r="Q52" s="2" t="str">
        <f>IF(S51=S52,Q51,"")</f>
        <v/>
      </c>
      <c r="R52" s="2" t="s">
        <v>19</v>
      </c>
      <c r="S52" s="2" t="s">
        <v>120</v>
      </c>
      <c r="T52" s="2">
        <v>7</v>
      </c>
      <c r="U52" s="2">
        <f>IF(N52&gt;0,-1,1)</f>
        <v>1</v>
      </c>
      <c r="V52" s="2">
        <v>19.5</v>
      </c>
      <c r="W52" s="4">
        <f>(M52-T52+N52)*U52</f>
        <v>19.5</v>
      </c>
      <c r="X52" s="2">
        <v>2018</v>
      </c>
    </row>
    <row r="53" spans="1:24" ht="15" customHeight="1" x14ac:dyDescent="0.25">
      <c r="A53" s="2">
        <v>1325</v>
      </c>
      <c r="B53" s="2">
        <v>20181208</v>
      </c>
      <c r="C53" s="2">
        <f>IF(J53=S53,1,0)</f>
        <v>1</v>
      </c>
      <c r="D53" s="2">
        <v>15</v>
      </c>
      <c r="E53" s="2" t="s">
        <v>12</v>
      </c>
      <c r="F53" s="2">
        <v>666</v>
      </c>
      <c r="G53" s="2" t="s">
        <v>268</v>
      </c>
      <c r="H53" s="2">
        <v>0</v>
      </c>
      <c r="I53" s="2" t="s">
        <v>38</v>
      </c>
      <c r="J53" s="2" t="s">
        <v>38</v>
      </c>
      <c r="K53" s="2">
        <f>IF(L53="away",-1,IF(L53="home",1,IF(L53="neutral",0,"")))</f>
        <v>-1</v>
      </c>
      <c r="L53" s="2" t="s">
        <v>16</v>
      </c>
      <c r="M53" s="2">
        <v>27</v>
      </c>
      <c r="N53" s="2">
        <v>-9</v>
      </c>
      <c r="O53" s="2" t="str">
        <f>IF(P52=P53,O52,"")</f>
        <v/>
      </c>
      <c r="P53" s="2" t="s">
        <v>44</v>
      </c>
      <c r="Q53" s="2" t="str">
        <f>IF(S52=S53,Q52,"")</f>
        <v/>
      </c>
      <c r="R53" s="2" t="s">
        <v>38</v>
      </c>
      <c r="S53" s="2" t="s">
        <v>38</v>
      </c>
      <c r="T53" s="2">
        <v>17</v>
      </c>
      <c r="U53" s="2">
        <f>IF(N53&gt;0,-1,1)</f>
        <v>1</v>
      </c>
      <c r="V53" s="2">
        <v>1</v>
      </c>
      <c r="W53" s="4">
        <f>(M53-T53+N53)*U53</f>
        <v>1</v>
      </c>
      <c r="X53" s="2">
        <v>2018</v>
      </c>
    </row>
    <row r="54" spans="1:24" ht="15" customHeight="1" x14ac:dyDescent="0.25">
      <c r="A54" s="2">
        <v>1319</v>
      </c>
      <c r="B54" s="2">
        <v>20181201</v>
      </c>
      <c r="C54" s="2">
        <f>IF(J54=S54,1,0)</f>
        <v>0</v>
      </c>
      <c r="D54" s="2">
        <v>14</v>
      </c>
      <c r="E54" s="2" t="s">
        <v>12</v>
      </c>
      <c r="F54" s="2">
        <v>666</v>
      </c>
      <c r="G54" s="2" t="s">
        <v>268</v>
      </c>
      <c r="H54" s="2">
        <v>0</v>
      </c>
      <c r="I54" s="2" t="s">
        <v>38</v>
      </c>
      <c r="J54" s="2" t="s">
        <v>38</v>
      </c>
      <c r="K54" s="2">
        <f>IF(L54="away",-1,IF(L54="home",1,IF(L54="neutral",0,"")))</f>
        <v>1</v>
      </c>
      <c r="L54" s="2" t="s">
        <v>21</v>
      </c>
      <c r="M54" s="2">
        <v>51</v>
      </c>
      <c r="N54" s="2">
        <v>-25</v>
      </c>
      <c r="O54" s="2" t="str">
        <f>IF(P53=P54,O53,"")</f>
        <v/>
      </c>
      <c r="P54" s="2" t="s">
        <v>22</v>
      </c>
      <c r="Q54" s="2" t="str">
        <f>IF(S53=S54,Q53,"")</f>
        <v/>
      </c>
      <c r="R54" s="2" t="s">
        <v>19</v>
      </c>
      <c r="S54" s="2" t="s">
        <v>23</v>
      </c>
      <c r="T54" s="2">
        <v>6</v>
      </c>
      <c r="U54" s="2">
        <f>IF(N54&gt;0,-1,1)</f>
        <v>1</v>
      </c>
      <c r="V54" s="2">
        <v>20</v>
      </c>
      <c r="W54" s="4">
        <f>(M54-T54+N54)*U54</f>
        <v>20</v>
      </c>
      <c r="X54" s="2">
        <v>2018</v>
      </c>
    </row>
    <row r="55" spans="1:24" ht="15" customHeight="1" x14ac:dyDescent="0.25">
      <c r="A55" s="2">
        <v>1213</v>
      </c>
      <c r="B55" s="2">
        <v>20181117</v>
      </c>
      <c r="C55" s="2">
        <f>IF(J55=S55,1,0)</f>
        <v>0</v>
      </c>
      <c r="D55" s="2">
        <v>12</v>
      </c>
      <c r="E55" s="2" t="s">
        <v>12</v>
      </c>
      <c r="F55" s="2">
        <v>666</v>
      </c>
      <c r="G55" s="2" t="s">
        <v>268</v>
      </c>
      <c r="H55" s="2">
        <v>0</v>
      </c>
      <c r="I55" s="2" t="s">
        <v>38</v>
      </c>
      <c r="J55" s="2" t="s">
        <v>38</v>
      </c>
      <c r="K55" s="2">
        <f>IF(L55="away",-1,IF(L55="home",1,IF(L55="neutral",0,"")))</f>
        <v>1</v>
      </c>
      <c r="L55" s="2" t="s">
        <v>21</v>
      </c>
      <c r="M55" s="2">
        <v>49</v>
      </c>
      <c r="N55" s="2">
        <v>-20</v>
      </c>
      <c r="O55" s="2" t="str">
        <f>IF(P54=P55,O54,"")</f>
        <v/>
      </c>
      <c r="P55" s="2" t="s">
        <v>143</v>
      </c>
      <c r="Q55" s="2" t="str">
        <f>IF(S54=S55,Q54,"")</f>
        <v/>
      </c>
      <c r="R55" s="2" t="s">
        <v>19</v>
      </c>
      <c r="S55" s="2" t="s">
        <v>75</v>
      </c>
      <c r="T55" s="2">
        <v>27</v>
      </c>
      <c r="U55" s="2">
        <f>IF(N55&gt;0,-1,1)</f>
        <v>1</v>
      </c>
      <c r="V55" s="2">
        <v>2</v>
      </c>
      <c r="W55" s="4">
        <f>(M55-T55+N55)*U55</f>
        <v>2</v>
      </c>
      <c r="X55" s="2">
        <v>2018</v>
      </c>
    </row>
    <row r="56" spans="1:24" ht="15" customHeight="1" x14ac:dyDescent="0.25">
      <c r="A56" s="2">
        <v>1098</v>
      </c>
      <c r="B56" s="2">
        <v>20181110</v>
      </c>
      <c r="C56" s="2">
        <f>IF(J56=S56,1,0)</f>
        <v>0</v>
      </c>
      <c r="D56" s="2">
        <v>11</v>
      </c>
      <c r="E56" s="2" t="s">
        <v>12</v>
      </c>
      <c r="F56" s="2">
        <v>666</v>
      </c>
      <c r="G56" s="2" t="s">
        <v>268</v>
      </c>
      <c r="H56" s="2">
        <v>0</v>
      </c>
      <c r="I56" s="2" t="s">
        <v>38</v>
      </c>
      <c r="J56" s="2" t="s">
        <v>38</v>
      </c>
      <c r="K56" s="2">
        <f>IF(L56="away",-1,IF(L56="home",1,IF(L56="neutral",0,"")))</f>
        <v>-1</v>
      </c>
      <c r="L56" s="2" t="s">
        <v>16</v>
      </c>
      <c r="M56" s="2">
        <v>57</v>
      </c>
      <c r="N56" s="2">
        <v>-20</v>
      </c>
      <c r="O56" s="2" t="str">
        <f>IF(P55=P56,O55,"")</f>
        <v/>
      </c>
      <c r="P56" s="2" t="s">
        <v>76</v>
      </c>
      <c r="Q56" s="2" t="str">
        <f>IF(S55=S56,Q55,"")</f>
        <v/>
      </c>
      <c r="R56" s="2" t="s">
        <v>19</v>
      </c>
      <c r="S56" s="2" t="s">
        <v>75</v>
      </c>
      <c r="T56" s="2">
        <v>38</v>
      </c>
      <c r="U56" s="2">
        <f>IF(N56&gt;0,-1,1)</f>
        <v>1</v>
      </c>
      <c r="V56" s="2">
        <v>-1</v>
      </c>
      <c r="W56" s="4">
        <f>(M56-T56+N56)*U56</f>
        <v>-1</v>
      </c>
      <c r="X56" s="2">
        <v>2018</v>
      </c>
    </row>
    <row r="57" spans="1:24" ht="15" customHeight="1" x14ac:dyDescent="0.25">
      <c r="A57" s="2">
        <v>993</v>
      </c>
      <c r="B57" s="2">
        <v>20181103</v>
      </c>
      <c r="C57" s="2">
        <f>IF(J57=S57,1,0)</f>
        <v>0</v>
      </c>
      <c r="D57" s="2">
        <v>10</v>
      </c>
      <c r="E57" s="2" t="s">
        <v>12</v>
      </c>
      <c r="F57" s="2">
        <v>666</v>
      </c>
      <c r="G57" s="2" t="s">
        <v>268</v>
      </c>
      <c r="H57" s="2">
        <v>0</v>
      </c>
      <c r="I57" s="2" t="s">
        <v>38</v>
      </c>
      <c r="J57" s="2" t="s">
        <v>38</v>
      </c>
      <c r="K57" s="2">
        <f>IF(L57="away",-1,IF(L57="home",1,IF(L57="neutral",0,"")))</f>
        <v>1</v>
      </c>
      <c r="L57" s="2" t="s">
        <v>21</v>
      </c>
      <c r="M57" s="2">
        <v>59</v>
      </c>
      <c r="N57" s="2">
        <v>-23</v>
      </c>
      <c r="O57" s="2" t="str">
        <f>IF(P56=P57,O56,"")</f>
        <v/>
      </c>
      <c r="P57" s="2" t="s">
        <v>80</v>
      </c>
      <c r="Q57" s="2" t="str">
        <f>IF(S56=S57,Q56,"")</f>
        <v/>
      </c>
      <c r="R57" s="2" t="s">
        <v>19</v>
      </c>
      <c r="S57" s="2" t="s">
        <v>75</v>
      </c>
      <c r="T57" s="2">
        <v>7</v>
      </c>
      <c r="U57" s="2">
        <f>IF(N57&gt;0,-1,1)</f>
        <v>1</v>
      </c>
      <c r="V57" s="2">
        <v>29</v>
      </c>
      <c r="W57" s="4">
        <f>(M57-T57+N57)*U57</f>
        <v>29</v>
      </c>
      <c r="X57" s="2">
        <v>2018</v>
      </c>
    </row>
    <row r="58" spans="1:24" ht="15" customHeight="1" x14ac:dyDescent="0.25">
      <c r="A58" s="2">
        <v>865</v>
      </c>
      <c r="B58" s="2">
        <v>20181027</v>
      </c>
      <c r="C58" s="2">
        <f>IF(J58=S58,1,0)</f>
        <v>0</v>
      </c>
      <c r="D58" s="2">
        <v>9</v>
      </c>
      <c r="E58" s="2" t="s">
        <v>12</v>
      </c>
      <c r="F58" s="2">
        <v>666</v>
      </c>
      <c r="G58" s="2" t="s">
        <v>268</v>
      </c>
      <c r="H58" s="2">
        <v>0</v>
      </c>
      <c r="I58" s="2" t="s">
        <v>38</v>
      </c>
      <c r="J58" s="2" t="s">
        <v>38</v>
      </c>
      <c r="K58" s="2">
        <f>IF(L58="away",-1,IF(L58="home",1,IF(L58="neutral",0,"")))</f>
        <v>-1</v>
      </c>
      <c r="L58" s="2" t="s">
        <v>16</v>
      </c>
      <c r="M58" s="2">
        <v>38</v>
      </c>
      <c r="N58" s="2">
        <v>-2.5</v>
      </c>
      <c r="O58" s="2" t="str">
        <f>IF(P57=P58,O57,"")</f>
        <v/>
      </c>
      <c r="P58" s="2" t="s">
        <v>262</v>
      </c>
      <c r="Q58" s="2" t="str">
        <f>IF(S57=S58,Q57,"")</f>
        <v/>
      </c>
      <c r="R58" s="2" t="s">
        <v>19</v>
      </c>
      <c r="S58" s="2" t="s">
        <v>75</v>
      </c>
      <c r="T58" s="2">
        <v>28</v>
      </c>
      <c r="U58" s="2">
        <f>IF(N58&gt;0,-1,1)</f>
        <v>1</v>
      </c>
      <c r="V58" s="2">
        <v>7.5</v>
      </c>
      <c r="W58" s="4">
        <f>(M58-T58+N58)*U58</f>
        <v>7.5</v>
      </c>
      <c r="X58" s="2">
        <v>2018</v>
      </c>
    </row>
    <row r="59" spans="1:24" ht="15" customHeight="1" x14ac:dyDescent="0.25">
      <c r="A59" s="2">
        <v>677</v>
      </c>
      <c r="B59" s="2">
        <v>20181013</v>
      </c>
      <c r="C59" s="2">
        <f>IF(J59=S59,1,0)</f>
        <v>0</v>
      </c>
      <c r="D59" s="2">
        <v>7</v>
      </c>
      <c r="E59" s="2" t="s">
        <v>12</v>
      </c>
      <c r="F59" s="2">
        <v>666</v>
      </c>
      <c r="G59" s="2" t="s">
        <v>268</v>
      </c>
      <c r="H59" s="2">
        <v>0</v>
      </c>
      <c r="I59" s="2" t="s">
        <v>38</v>
      </c>
      <c r="J59" s="2" t="s">
        <v>38</v>
      </c>
      <c r="K59" s="2">
        <f>IF(L59="away",-1,IF(L59="home",1,IF(L59="neutral",0,"")))</f>
        <v>1</v>
      </c>
      <c r="L59" s="2" t="s">
        <v>21</v>
      </c>
      <c r="M59" s="2">
        <v>36</v>
      </c>
      <c r="N59" s="2">
        <v>-17.5</v>
      </c>
      <c r="O59" s="2" t="str">
        <f>IF(P58=P59,O58,"")</f>
        <v/>
      </c>
      <c r="P59" s="2" t="s">
        <v>257</v>
      </c>
      <c r="Q59" s="2" t="str">
        <f>IF(S58=S59,Q58,"")</f>
        <v/>
      </c>
      <c r="R59" s="2" t="s">
        <v>19</v>
      </c>
      <c r="S59" s="2" t="s">
        <v>75</v>
      </c>
      <c r="T59" s="2">
        <v>7</v>
      </c>
      <c r="U59" s="2">
        <f>IF(N59&gt;0,-1,1)</f>
        <v>1</v>
      </c>
      <c r="V59" s="2">
        <v>11.5</v>
      </c>
      <c r="W59" s="4">
        <f>(M59-T59+N59)*U59</f>
        <v>11.5</v>
      </c>
      <c r="X59" s="2">
        <v>2018</v>
      </c>
    </row>
    <row r="60" spans="1:24" ht="15" customHeight="1" x14ac:dyDescent="0.25">
      <c r="A60" s="2">
        <v>584</v>
      </c>
      <c r="B60" s="2">
        <v>20181006</v>
      </c>
      <c r="C60" s="2">
        <f>IF(J60=S60,1,0)</f>
        <v>0</v>
      </c>
      <c r="D60" s="2">
        <v>6</v>
      </c>
      <c r="E60" s="2" t="s">
        <v>12</v>
      </c>
      <c r="F60" s="2">
        <v>666</v>
      </c>
      <c r="G60" s="2" t="s">
        <v>268</v>
      </c>
      <c r="H60" s="2">
        <v>0</v>
      </c>
      <c r="I60" s="2" t="s">
        <v>38</v>
      </c>
      <c r="J60" s="2" t="s">
        <v>38</v>
      </c>
      <c r="K60" s="2">
        <f>IF(L60="away",-1,IF(L60="home",1,IF(L60="neutral",0,"")))</f>
        <v>1</v>
      </c>
      <c r="L60" s="2" t="s">
        <v>21</v>
      </c>
      <c r="M60" s="2">
        <v>54</v>
      </c>
      <c r="N60" s="2">
        <v>-34</v>
      </c>
      <c r="O60" s="2" t="str">
        <f>IF(P59=P60,O59,"")</f>
        <v/>
      </c>
      <c r="P60" s="2" t="s">
        <v>248</v>
      </c>
      <c r="Q60" s="2" t="str">
        <f>IF(S59=S60,Q59,"")</f>
        <v/>
      </c>
      <c r="R60" s="2" t="s">
        <v>19</v>
      </c>
      <c r="S60" s="2"/>
      <c r="T60" s="2">
        <v>51</v>
      </c>
      <c r="U60" s="2">
        <f>IF(N60&gt;0,-1,1)</f>
        <v>1</v>
      </c>
      <c r="V60" s="2">
        <v>-31</v>
      </c>
      <c r="W60" s="4">
        <f>(M60-T60+N60)*U60</f>
        <v>-31</v>
      </c>
      <c r="X60" s="2">
        <v>2018</v>
      </c>
    </row>
    <row r="61" spans="1:24" ht="15" customHeight="1" x14ac:dyDescent="0.25">
      <c r="A61" s="2">
        <v>289</v>
      </c>
      <c r="B61" s="2">
        <v>20180915</v>
      </c>
      <c r="C61" s="2">
        <f>IF(J61=S61,1,0)</f>
        <v>0</v>
      </c>
      <c r="D61" s="2">
        <v>3</v>
      </c>
      <c r="E61" s="2" t="s">
        <v>12</v>
      </c>
      <c r="F61" s="2">
        <v>666</v>
      </c>
      <c r="G61" s="2" t="s">
        <v>268</v>
      </c>
      <c r="H61" s="2">
        <v>0</v>
      </c>
      <c r="I61" s="2" t="s">
        <v>38</v>
      </c>
      <c r="J61" s="2" t="s">
        <v>38</v>
      </c>
      <c r="K61" s="2">
        <f>IF(L61="away",-1,IF(L61="home",1,IF(L61="neutral",0,"")))</f>
        <v>1</v>
      </c>
      <c r="L61" s="2" t="s">
        <v>21</v>
      </c>
      <c r="M61" s="2">
        <v>90</v>
      </c>
      <c r="N61" s="2">
        <v>7.5</v>
      </c>
      <c r="O61" s="2" t="str">
        <f>IF(P60=P61,O60,"")</f>
        <v/>
      </c>
      <c r="P61" s="2" t="s">
        <v>276</v>
      </c>
      <c r="Q61" s="2" t="str">
        <f>IF(S60=S61,Q60,"")</f>
        <v/>
      </c>
      <c r="R61" s="2" t="s">
        <v>19</v>
      </c>
      <c r="S61" s="2" t="s">
        <v>29</v>
      </c>
      <c r="T61" s="2">
        <v>6</v>
      </c>
      <c r="U61" s="2">
        <f>IF(N61&gt;0,-1,1)</f>
        <v>-1</v>
      </c>
      <c r="V61" s="2">
        <v>91.5</v>
      </c>
      <c r="W61" s="4">
        <f>(M61-T61+N61)*U61</f>
        <v>-91.5</v>
      </c>
      <c r="X61" s="2">
        <v>2018</v>
      </c>
    </row>
    <row r="62" spans="1:24" ht="15" customHeight="1" x14ac:dyDescent="0.25">
      <c r="A62" s="2">
        <v>200</v>
      </c>
      <c r="B62" s="2">
        <v>20180908</v>
      </c>
      <c r="C62" s="2">
        <f>IF(J62=S62,1,0)</f>
        <v>0</v>
      </c>
      <c r="D62" s="2">
        <v>2</v>
      </c>
      <c r="E62" s="2" t="s">
        <v>12</v>
      </c>
      <c r="F62" s="2">
        <v>666</v>
      </c>
      <c r="G62" s="2" t="s">
        <v>268</v>
      </c>
      <c r="H62" s="2">
        <v>0</v>
      </c>
      <c r="I62" s="2" t="s">
        <v>38</v>
      </c>
      <c r="J62" s="2" t="s">
        <v>38</v>
      </c>
      <c r="K62" s="2">
        <f>IF(L62="away",-1,IF(L62="home",1,IF(L62="neutral",0,"")))</f>
        <v>1</v>
      </c>
      <c r="L62" s="2" t="s">
        <v>21</v>
      </c>
      <c r="M62" s="2">
        <v>45</v>
      </c>
      <c r="N62" s="2">
        <v>-14</v>
      </c>
      <c r="O62" s="2" t="str">
        <f>IF(P61=P62,O61,"")</f>
        <v/>
      </c>
      <c r="P62" s="2" t="s">
        <v>73</v>
      </c>
      <c r="Q62" s="2" t="str">
        <f>IF(S61=S62,Q61,"")</f>
        <v/>
      </c>
      <c r="R62" s="2" t="s">
        <v>19</v>
      </c>
      <c r="S62" s="2" t="s">
        <v>50</v>
      </c>
      <c r="T62" s="2">
        <v>14</v>
      </c>
      <c r="U62" s="2">
        <f>IF(N62&gt;0,-1,1)</f>
        <v>1</v>
      </c>
      <c r="V62" s="2">
        <v>17</v>
      </c>
      <c r="W62" s="4">
        <f>(M62-T62+N62)*U62</f>
        <v>17</v>
      </c>
      <c r="X62" s="2">
        <v>2018</v>
      </c>
    </row>
    <row r="63" spans="1:24" ht="15" customHeight="1" x14ac:dyDescent="0.25">
      <c r="A63" s="2">
        <v>455</v>
      </c>
      <c r="B63" s="2">
        <v>20201203</v>
      </c>
      <c r="C63" s="2">
        <v>1</v>
      </c>
      <c r="D63" s="2">
        <v>14</v>
      </c>
      <c r="E63" s="2" t="s">
        <v>12</v>
      </c>
      <c r="F63" s="2">
        <v>1</v>
      </c>
      <c r="G63" s="2" t="s">
        <v>99</v>
      </c>
      <c r="H63" s="2">
        <v>8</v>
      </c>
      <c r="I63" s="2" t="s">
        <v>14</v>
      </c>
      <c r="J63" s="2" t="s">
        <v>15</v>
      </c>
      <c r="K63" s="2">
        <v>-1</v>
      </c>
      <c r="L63" s="2" t="s">
        <v>16</v>
      </c>
      <c r="M63" s="2">
        <v>35</v>
      </c>
      <c r="N63" s="2">
        <v>-13.5</v>
      </c>
      <c r="O63" s="2">
        <v>117</v>
      </c>
      <c r="P63" s="2" t="s">
        <v>90</v>
      </c>
      <c r="Q63" s="2">
        <v>8</v>
      </c>
      <c r="R63" s="2" t="s">
        <v>14</v>
      </c>
      <c r="S63" s="2" t="s">
        <v>15</v>
      </c>
      <c r="T63" s="2">
        <v>7</v>
      </c>
      <c r="U63" s="2">
        <v>1</v>
      </c>
      <c r="V63" s="2">
        <v>14.5</v>
      </c>
      <c r="W63" s="5">
        <v>14.5</v>
      </c>
      <c r="X63" s="2">
        <v>2020</v>
      </c>
    </row>
    <row r="64" spans="1:24" ht="15" customHeight="1" x14ac:dyDescent="0.25">
      <c r="A64" s="2">
        <v>371</v>
      </c>
      <c r="B64" s="2">
        <v>20201120</v>
      </c>
      <c r="C64" s="2">
        <v>1</v>
      </c>
      <c r="D64" s="2">
        <v>12</v>
      </c>
      <c r="E64" s="2" t="s">
        <v>12</v>
      </c>
      <c r="F64" s="2">
        <v>1</v>
      </c>
      <c r="G64" s="2" t="s">
        <v>99</v>
      </c>
      <c r="H64" s="2">
        <v>8</v>
      </c>
      <c r="I64" s="2" t="s">
        <v>14</v>
      </c>
      <c r="J64" s="2" t="s">
        <v>15</v>
      </c>
      <c r="K64" s="2">
        <v>1</v>
      </c>
      <c r="L64" s="2" t="s">
        <v>21</v>
      </c>
      <c r="M64" s="2">
        <v>28</v>
      </c>
      <c r="N64" s="2">
        <v>-9.5</v>
      </c>
      <c r="O64" s="2">
        <v>73</v>
      </c>
      <c r="P64" s="2" t="s">
        <v>162</v>
      </c>
      <c r="Q64" s="2">
        <v>8</v>
      </c>
      <c r="R64" s="2" t="s">
        <v>14</v>
      </c>
      <c r="S64" s="2" t="s">
        <v>15</v>
      </c>
      <c r="T64" s="2">
        <v>0</v>
      </c>
      <c r="U64" s="2">
        <v>1</v>
      </c>
      <c r="V64" s="2">
        <v>18.5</v>
      </c>
      <c r="W64" s="5">
        <v>18.5</v>
      </c>
      <c r="X64" s="2">
        <v>2020</v>
      </c>
    </row>
    <row r="65" spans="1:24" ht="15" customHeight="1" x14ac:dyDescent="0.25">
      <c r="A65" s="2">
        <v>85</v>
      </c>
      <c r="B65" s="2">
        <v>20201003</v>
      </c>
      <c r="C65" s="2">
        <v>0</v>
      </c>
      <c r="D65" s="2">
        <v>5</v>
      </c>
      <c r="E65" s="2" t="s">
        <v>12</v>
      </c>
      <c r="F65" s="2">
        <v>1</v>
      </c>
      <c r="G65" s="2" t="s">
        <v>99</v>
      </c>
      <c r="H65" s="2">
        <v>8</v>
      </c>
      <c r="I65" s="2" t="s">
        <v>14</v>
      </c>
      <c r="J65" s="2" t="s">
        <v>15</v>
      </c>
      <c r="K65" s="2">
        <v>1</v>
      </c>
      <c r="L65" s="2" t="s">
        <v>21</v>
      </c>
      <c r="M65" s="2">
        <v>40</v>
      </c>
      <c r="N65" s="2">
        <v>6</v>
      </c>
      <c r="O65" s="2">
        <v>70</v>
      </c>
      <c r="P65" s="2" t="s">
        <v>135</v>
      </c>
      <c r="Q65" s="2">
        <v>1</v>
      </c>
      <c r="R65" s="2" t="s">
        <v>14</v>
      </c>
      <c r="S65" s="2" t="s">
        <v>40</v>
      </c>
      <c r="T65" s="2">
        <v>7</v>
      </c>
      <c r="U65" s="2">
        <v>-1</v>
      </c>
      <c r="V65" s="2">
        <v>39</v>
      </c>
      <c r="W65" s="5">
        <v>-39</v>
      </c>
      <c r="X65" s="2">
        <v>2020</v>
      </c>
    </row>
    <row r="66" spans="1:24" ht="15" customHeight="1" x14ac:dyDescent="0.25">
      <c r="A66" s="2">
        <v>2873</v>
      </c>
      <c r="B66" s="2">
        <v>20191227</v>
      </c>
      <c r="C66" s="2">
        <f>IF(J66=S66,1,0)</f>
        <v>0</v>
      </c>
      <c r="D66" s="2">
        <v>18</v>
      </c>
      <c r="E66" s="2" t="s">
        <v>293</v>
      </c>
      <c r="F66" s="2">
        <f>IF(G65=G66,F65,"")</f>
        <v>1</v>
      </c>
      <c r="G66" s="2" t="s">
        <v>99</v>
      </c>
      <c r="H66" s="2">
        <f>IF(J65=J66,H65,"")</f>
        <v>8</v>
      </c>
      <c r="I66" s="2" t="s">
        <v>14</v>
      </c>
      <c r="J66" s="2" t="s">
        <v>15</v>
      </c>
      <c r="K66" s="2">
        <f>IF(L66="away",-1,IF(L66="home",1,IF(L66="neutral",0,"")))</f>
        <v>0</v>
      </c>
      <c r="L66" s="2" t="s">
        <v>32</v>
      </c>
      <c r="M66" s="2">
        <v>31</v>
      </c>
      <c r="N66" s="2">
        <v>-3</v>
      </c>
      <c r="O66" s="2" t="str">
        <f>IF(P65=P66,O65,"")</f>
        <v/>
      </c>
      <c r="P66" s="2" t="s">
        <v>217</v>
      </c>
      <c r="Q66" s="2" t="str">
        <f>IF(S65=S66,Q65,"")</f>
        <v/>
      </c>
      <c r="R66" s="2" t="s">
        <v>14</v>
      </c>
      <c r="S66" s="2" t="s">
        <v>62</v>
      </c>
      <c r="T66" s="2">
        <v>21</v>
      </c>
      <c r="U66" s="2">
        <f>IF(N66&gt;0,-1,1)</f>
        <v>1</v>
      </c>
      <c r="V66" s="2">
        <v>7</v>
      </c>
      <c r="W66" s="4">
        <f>(M66-T66+N66)*U66</f>
        <v>7</v>
      </c>
      <c r="X66" s="2">
        <v>2019</v>
      </c>
    </row>
    <row r="67" spans="1:24" ht="15" customHeight="1" x14ac:dyDescent="0.25">
      <c r="A67" s="2">
        <v>2777</v>
      </c>
      <c r="B67" s="2">
        <v>20191130</v>
      </c>
      <c r="C67" s="2">
        <f>IF(J67=S67,1,0)</f>
        <v>1</v>
      </c>
      <c r="D67" s="2">
        <v>14</v>
      </c>
      <c r="E67" s="2" t="s">
        <v>12</v>
      </c>
      <c r="F67" s="2">
        <f>IF(G66=G67,F66,"")</f>
        <v>1</v>
      </c>
      <c r="G67" s="2" t="s">
        <v>99</v>
      </c>
      <c r="H67" s="2">
        <f>IF(J66=J67,H66,"")</f>
        <v>8</v>
      </c>
      <c r="I67" s="2" t="s">
        <v>14</v>
      </c>
      <c r="J67" s="2" t="s">
        <v>15</v>
      </c>
      <c r="K67" s="2">
        <f>IF(L67="away",-1,IF(L67="home",1,IF(L67="neutral",0,"")))</f>
        <v>1</v>
      </c>
      <c r="L67" s="2" t="s">
        <v>21</v>
      </c>
      <c r="M67" s="2">
        <v>20</v>
      </c>
      <c r="N67" s="2">
        <v>-11.5</v>
      </c>
      <c r="O67" s="2" t="str">
        <f>IF(P66=P67,O66,"")</f>
        <v/>
      </c>
      <c r="P67" s="2" t="s">
        <v>24</v>
      </c>
      <c r="Q67" s="2" t="str">
        <f>IF(S66=S67,Q66,"")</f>
        <v/>
      </c>
      <c r="R67" s="2" t="s">
        <v>14</v>
      </c>
      <c r="S67" s="2" t="s">
        <v>15</v>
      </c>
      <c r="T67" s="2">
        <v>6</v>
      </c>
      <c r="U67" s="2">
        <f>IF(N67&gt;0,-1,1)</f>
        <v>1</v>
      </c>
      <c r="V67" s="2">
        <v>2.5</v>
      </c>
      <c r="W67" s="4">
        <f>(M67-T67+N67)*U67</f>
        <v>2.5</v>
      </c>
      <c r="X67" s="2">
        <v>2019</v>
      </c>
    </row>
    <row r="68" spans="1:24" ht="15" customHeight="1" x14ac:dyDescent="0.25">
      <c r="A68" s="2">
        <v>2680</v>
      </c>
      <c r="B68" s="2">
        <v>20191123</v>
      </c>
      <c r="C68" s="2">
        <f>IF(J68=S68,1,0)</f>
        <v>1</v>
      </c>
      <c r="D68" s="2">
        <v>13</v>
      </c>
      <c r="E68" s="2" t="s">
        <v>12</v>
      </c>
      <c r="F68" s="2">
        <f>IF(G67=G68,F67,"")</f>
        <v>1</v>
      </c>
      <c r="G68" s="2" t="s">
        <v>99</v>
      </c>
      <c r="H68" s="2">
        <f>IF(J67=J68,H67,"")</f>
        <v>8</v>
      </c>
      <c r="I68" s="2" t="s">
        <v>14</v>
      </c>
      <c r="J68" s="2" t="s">
        <v>15</v>
      </c>
      <c r="K68" s="2">
        <f>IF(L68="away",-1,IF(L68="home",1,IF(L68="neutral",0,"")))</f>
        <v>-1</v>
      </c>
      <c r="L68" s="2" t="s">
        <v>16</v>
      </c>
      <c r="M68" s="2">
        <v>44</v>
      </c>
      <c r="N68" s="2">
        <v>-23.5</v>
      </c>
      <c r="O68" s="2" t="str">
        <f>IF(P67=P68,O67,"")</f>
        <v/>
      </c>
      <c r="P68" s="2" t="s">
        <v>162</v>
      </c>
      <c r="Q68" s="2" t="str">
        <f>IF(S67=S68,Q67,"")</f>
        <v/>
      </c>
      <c r="R68" s="2" t="s">
        <v>14</v>
      </c>
      <c r="S68" s="2" t="s">
        <v>15</v>
      </c>
      <c r="T68" s="2">
        <v>22</v>
      </c>
      <c r="U68" s="2">
        <f>IF(N68&gt;0,-1,1)</f>
        <v>1</v>
      </c>
      <c r="V68" s="2">
        <v>-1.5</v>
      </c>
      <c r="W68" s="4">
        <f>(M68-T68+N68)*U68</f>
        <v>-1.5</v>
      </c>
      <c r="X68" s="2">
        <v>2019</v>
      </c>
    </row>
    <row r="69" spans="1:24" ht="15" customHeight="1" x14ac:dyDescent="0.25">
      <c r="A69" s="2">
        <v>2545</v>
      </c>
      <c r="B69" s="2">
        <v>20191116</v>
      </c>
      <c r="C69" s="2">
        <f>IF(J69=S69,1,0)</f>
        <v>1</v>
      </c>
      <c r="D69" s="2">
        <v>12</v>
      </c>
      <c r="E69" s="2" t="s">
        <v>12</v>
      </c>
      <c r="F69" s="2">
        <f>IF(G68=G69,F68,"")</f>
        <v>1</v>
      </c>
      <c r="G69" s="2" t="s">
        <v>99</v>
      </c>
      <c r="H69" s="2">
        <f>IF(J68=J69,H68,"")</f>
        <v>8</v>
      </c>
      <c r="I69" s="2" t="s">
        <v>14</v>
      </c>
      <c r="J69" s="2" t="s">
        <v>15</v>
      </c>
      <c r="K69" s="2">
        <f>IF(L69="away",-1,IF(L69="home",1,IF(L69="neutral",0,"")))</f>
        <v>-1</v>
      </c>
      <c r="L69" s="2" t="s">
        <v>16</v>
      </c>
      <c r="M69" s="2">
        <v>38</v>
      </c>
      <c r="N69" s="2">
        <v>-10.5</v>
      </c>
      <c r="O69" s="2" t="str">
        <f>IF(P68=P69,O68,"")</f>
        <v/>
      </c>
      <c r="P69" s="2" t="s">
        <v>17</v>
      </c>
      <c r="Q69" s="2" t="str">
        <f>IF(S68=S69,Q68,"")</f>
        <v/>
      </c>
      <c r="R69" s="2" t="s">
        <v>14</v>
      </c>
      <c r="S69" s="2" t="s">
        <v>15</v>
      </c>
      <c r="T69" s="2">
        <v>21</v>
      </c>
      <c r="U69" s="2">
        <f>IF(N69&gt;0,-1,1)</f>
        <v>1</v>
      </c>
      <c r="V69" s="2">
        <v>6.5</v>
      </c>
      <c r="W69" s="4">
        <f>(M69-T69+N69)*U69</f>
        <v>6.5</v>
      </c>
      <c r="X69" s="2">
        <v>2019</v>
      </c>
    </row>
    <row r="70" spans="1:24" ht="15" customHeight="1" x14ac:dyDescent="0.25">
      <c r="A70" s="2">
        <v>2324</v>
      </c>
      <c r="B70" s="2">
        <v>20191102</v>
      </c>
      <c r="C70" s="2">
        <f>IF(J70=S70,1,0)</f>
        <v>0</v>
      </c>
      <c r="D70" s="2">
        <v>10</v>
      </c>
      <c r="E70" s="2" t="s">
        <v>12</v>
      </c>
      <c r="F70" s="2">
        <f>IF(G69=G70,F69,"")</f>
        <v>1</v>
      </c>
      <c r="G70" s="2" t="s">
        <v>99</v>
      </c>
      <c r="H70" s="2">
        <f>IF(J69=J70,H69,"")</f>
        <v>8</v>
      </c>
      <c r="I70" s="2" t="s">
        <v>14</v>
      </c>
      <c r="J70" s="2" t="s">
        <v>15</v>
      </c>
      <c r="K70" s="2">
        <f>IF(L70="away",-1,IF(L70="home",1,IF(L70="neutral",0,"")))</f>
        <v>1</v>
      </c>
      <c r="L70" s="2" t="s">
        <v>21</v>
      </c>
      <c r="M70" s="2">
        <v>17</v>
      </c>
      <c r="N70" s="2">
        <v>-15</v>
      </c>
      <c r="O70" s="2" t="str">
        <f>IF(P69=P70,O69,"")</f>
        <v/>
      </c>
      <c r="P70" s="2" t="s">
        <v>86</v>
      </c>
      <c r="Q70" s="2" t="str">
        <f>IF(S69=S70,Q69,"")</f>
        <v/>
      </c>
      <c r="R70" s="2" t="s">
        <v>14</v>
      </c>
      <c r="S70" s="2" t="s">
        <v>20</v>
      </c>
      <c r="T70" s="2">
        <v>13</v>
      </c>
      <c r="U70" s="2">
        <f>IF(N70&gt;0,-1,1)</f>
        <v>1</v>
      </c>
      <c r="V70" s="2">
        <v>-11</v>
      </c>
      <c r="W70" s="4">
        <f>(M70-T70+N70)*U70</f>
        <v>-11</v>
      </c>
      <c r="X70" s="2">
        <v>2019</v>
      </c>
    </row>
    <row r="71" spans="1:24" ht="15" customHeight="1" x14ac:dyDescent="0.25">
      <c r="A71" s="2">
        <v>2213</v>
      </c>
      <c r="B71" s="2">
        <v>20191026</v>
      </c>
      <c r="C71" s="2">
        <f>IF(J71=S71,1,0)</f>
        <v>1</v>
      </c>
      <c r="D71" s="2">
        <v>9</v>
      </c>
      <c r="E71" s="2" t="s">
        <v>12</v>
      </c>
      <c r="F71" s="2">
        <f>IF(G70=G71,F70,"")</f>
        <v>1</v>
      </c>
      <c r="G71" s="2" t="s">
        <v>99</v>
      </c>
      <c r="H71" s="2">
        <f>IF(J70=J71,H70,"")</f>
        <v>8</v>
      </c>
      <c r="I71" s="2" t="s">
        <v>14</v>
      </c>
      <c r="J71" s="2" t="s">
        <v>15</v>
      </c>
      <c r="K71" s="2">
        <f>IF(L71="away",-1,IF(L71="home",1,IF(L71="neutral",0,"")))</f>
        <v>1</v>
      </c>
      <c r="L71" s="2" t="s">
        <v>21</v>
      </c>
      <c r="M71" s="2">
        <v>31</v>
      </c>
      <c r="N71" s="2">
        <v>-4</v>
      </c>
      <c r="O71" s="2" t="str">
        <f>IF(P70=P71,O70,"")</f>
        <v/>
      </c>
      <c r="P71" s="2" t="s">
        <v>90</v>
      </c>
      <c r="Q71" s="2" t="str">
        <f>IF(S70=S71,Q70,"")</f>
        <v/>
      </c>
      <c r="R71" s="2" t="s">
        <v>14</v>
      </c>
      <c r="S71" s="2" t="s">
        <v>15</v>
      </c>
      <c r="T71" s="2">
        <v>7</v>
      </c>
      <c r="U71" s="2">
        <f>IF(N71&gt;0,-1,1)</f>
        <v>1</v>
      </c>
      <c r="V71" s="2">
        <v>20</v>
      </c>
      <c r="W71" s="4">
        <f>(M71-T71+N71)*U71</f>
        <v>20</v>
      </c>
      <c r="X71" s="2">
        <v>2019</v>
      </c>
    </row>
    <row r="72" spans="1:24" ht="15" customHeight="1" x14ac:dyDescent="0.25">
      <c r="A72" s="2">
        <v>2120</v>
      </c>
      <c r="B72" s="2">
        <v>20191019</v>
      </c>
      <c r="C72" s="2">
        <f>IF(J72=S72,1,0)</f>
        <v>1</v>
      </c>
      <c r="D72" s="2">
        <v>8</v>
      </c>
      <c r="E72" s="2" t="s">
        <v>12</v>
      </c>
      <c r="F72" s="2">
        <f>IF(G71=G72,F71,"")</f>
        <v>1</v>
      </c>
      <c r="G72" s="2" t="s">
        <v>99</v>
      </c>
      <c r="H72" s="2">
        <f>IF(J71=J72,H71,"")</f>
        <v>8</v>
      </c>
      <c r="I72" s="2" t="s">
        <v>14</v>
      </c>
      <c r="J72" s="2" t="s">
        <v>15</v>
      </c>
      <c r="K72" s="2">
        <f>IF(L72="away",-1,IF(L72="home",1,IF(L72="neutral",0,"")))</f>
        <v>-1</v>
      </c>
      <c r="L72" s="2" t="s">
        <v>16</v>
      </c>
      <c r="M72" s="2">
        <v>56</v>
      </c>
      <c r="N72" s="2">
        <v>-4</v>
      </c>
      <c r="O72" s="2" t="str">
        <f>IF(P71=P72,O71,"")</f>
        <v/>
      </c>
      <c r="P72" s="2" t="s">
        <v>13</v>
      </c>
      <c r="Q72" s="2" t="str">
        <f>IF(S71=S72,Q71,"")</f>
        <v/>
      </c>
      <c r="R72" s="2" t="s">
        <v>14</v>
      </c>
      <c r="S72" s="2" t="s">
        <v>15</v>
      </c>
      <c r="T72" s="2">
        <v>26</v>
      </c>
      <c r="U72" s="2">
        <f>IF(N72&gt;0,-1,1)</f>
        <v>1</v>
      </c>
      <c r="V72" s="2">
        <v>26</v>
      </c>
      <c r="W72" s="4">
        <f>(M72-T72+N72)*U72</f>
        <v>26</v>
      </c>
      <c r="X72" s="2">
        <v>2019</v>
      </c>
    </row>
    <row r="73" spans="1:24" ht="15" customHeight="1" x14ac:dyDescent="0.25">
      <c r="A73" s="2">
        <v>2000</v>
      </c>
      <c r="B73" s="2">
        <v>20191012</v>
      </c>
      <c r="C73" s="2">
        <f>IF(J73=S73,1,0)</f>
        <v>1</v>
      </c>
      <c r="D73" s="2">
        <v>7</v>
      </c>
      <c r="E73" s="2" t="s">
        <v>12</v>
      </c>
      <c r="F73" s="2">
        <f>IF(G72=G73,F72,"")</f>
        <v>1</v>
      </c>
      <c r="G73" s="2" t="s">
        <v>99</v>
      </c>
      <c r="H73" s="2">
        <f>IF(J72=J73,H72,"")</f>
        <v>8</v>
      </c>
      <c r="I73" s="2" t="s">
        <v>14</v>
      </c>
      <c r="J73" s="2" t="s">
        <v>15</v>
      </c>
      <c r="K73" s="2">
        <f>IF(L73="away",-1,IF(L73="home",1,IF(L73="neutral",0,"")))</f>
        <v>1</v>
      </c>
      <c r="L73" s="2" t="s">
        <v>21</v>
      </c>
      <c r="M73" s="2">
        <v>43</v>
      </c>
      <c r="N73" s="2">
        <v>-3.5</v>
      </c>
      <c r="O73" s="2" t="str">
        <f>IF(P72=P73,O72,"")</f>
        <v/>
      </c>
      <c r="P73" s="2" t="s">
        <v>127</v>
      </c>
      <c r="Q73" s="2" t="str">
        <f>IF(S72=S73,Q72,"")</f>
        <v/>
      </c>
      <c r="R73" s="2" t="s">
        <v>14</v>
      </c>
      <c r="S73" s="2" t="s">
        <v>15</v>
      </c>
      <c r="T73" s="2">
        <v>24</v>
      </c>
      <c r="U73" s="2">
        <f>IF(N73&gt;0,-1,1)</f>
        <v>1</v>
      </c>
      <c r="V73" s="2">
        <v>15.5</v>
      </c>
      <c r="W73" s="4">
        <f>(M73-T73+N73)*U73</f>
        <v>15.5</v>
      </c>
      <c r="X73" s="2">
        <v>2019</v>
      </c>
    </row>
    <row r="74" spans="1:24" ht="15" customHeight="1" x14ac:dyDescent="0.25">
      <c r="A74" s="2">
        <v>1794</v>
      </c>
      <c r="B74" s="2">
        <v>20190927</v>
      </c>
      <c r="C74" s="2">
        <f>IF(J74=S74,1,0)</f>
        <v>1</v>
      </c>
      <c r="D74" s="2">
        <v>5</v>
      </c>
      <c r="E74" s="2" t="s">
        <v>12</v>
      </c>
      <c r="F74" s="2">
        <f>IF(G73=G74,F73,"")</f>
        <v>1</v>
      </c>
      <c r="G74" s="2" t="s">
        <v>99</v>
      </c>
      <c r="H74" s="2">
        <f>IF(J73=J74,H73,"")</f>
        <v>8</v>
      </c>
      <c r="I74" s="2" t="s">
        <v>14</v>
      </c>
      <c r="J74" s="2" t="s">
        <v>15</v>
      </c>
      <c r="K74" s="2">
        <f>IF(L74="away",-1,IF(L74="home",1,IF(L74="neutral",0,"")))</f>
        <v>1</v>
      </c>
      <c r="L74" s="2" t="s">
        <v>21</v>
      </c>
      <c r="M74" s="2">
        <v>41</v>
      </c>
      <c r="N74" s="2">
        <v>-19</v>
      </c>
      <c r="O74" s="2" t="str">
        <f>IF(P73=P74,O73,"")</f>
        <v/>
      </c>
      <c r="P74" s="2" t="s">
        <v>51</v>
      </c>
      <c r="Q74" s="2" t="str">
        <f>IF(S73=S74,Q73,"")</f>
        <v/>
      </c>
      <c r="R74" s="2" t="s">
        <v>14</v>
      </c>
      <c r="S74" s="2" t="s">
        <v>15</v>
      </c>
      <c r="T74" s="2">
        <v>24</v>
      </c>
      <c r="U74" s="2">
        <f>IF(N74&gt;0,-1,1)</f>
        <v>1</v>
      </c>
      <c r="V74" s="2">
        <v>-2</v>
      </c>
      <c r="W74" s="4">
        <f>(M74-T74+N74)*U74</f>
        <v>-2</v>
      </c>
      <c r="X74" s="2">
        <v>2019</v>
      </c>
    </row>
    <row r="75" spans="1:24" ht="15" customHeight="1" x14ac:dyDescent="0.25">
      <c r="A75" s="2">
        <v>1598</v>
      </c>
      <c r="B75" s="2">
        <v>20190914</v>
      </c>
      <c r="C75" s="2">
        <f>IF(J75=S75,1,0)</f>
        <v>0</v>
      </c>
      <c r="D75" s="2">
        <v>3</v>
      </c>
      <c r="E75" s="2" t="s">
        <v>12</v>
      </c>
      <c r="F75" s="2">
        <f>IF(G74=G75,F74,"")</f>
        <v>1</v>
      </c>
      <c r="G75" s="2" t="s">
        <v>99</v>
      </c>
      <c r="H75" s="2">
        <f>IF(J74=J75,H74,"")</f>
        <v>8</v>
      </c>
      <c r="I75" s="2" t="s">
        <v>14</v>
      </c>
      <c r="J75" s="2" t="s">
        <v>15</v>
      </c>
      <c r="K75" s="2">
        <f>IF(L75="away",-1,IF(L75="home",1,IF(L75="neutral",0,"")))</f>
        <v>-1</v>
      </c>
      <c r="L75" s="2" t="s">
        <v>16</v>
      </c>
      <c r="M75" s="2">
        <v>30</v>
      </c>
      <c r="N75" s="2">
        <v>3</v>
      </c>
      <c r="O75" s="2" t="str">
        <f>IF(P74=P75,O74,"")</f>
        <v/>
      </c>
      <c r="P75" s="2" t="s">
        <v>84</v>
      </c>
      <c r="Q75" s="2" t="str">
        <f>IF(S74=S75,Q74,"")</f>
        <v/>
      </c>
      <c r="R75" s="2" t="s">
        <v>14</v>
      </c>
      <c r="S75" s="2" t="s">
        <v>62</v>
      </c>
      <c r="T75" s="2">
        <v>23</v>
      </c>
      <c r="U75" s="2">
        <f>IF(N75&gt;0,-1,1)</f>
        <v>-1</v>
      </c>
      <c r="V75" s="2">
        <v>10</v>
      </c>
      <c r="W75" s="4">
        <f>(M75-T75+N75)*U75</f>
        <v>-10</v>
      </c>
      <c r="X75" s="2">
        <v>2019</v>
      </c>
    </row>
    <row r="76" spans="1:24" ht="15" customHeight="1" x14ac:dyDescent="0.25">
      <c r="A76" s="2">
        <v>1410</v>
      </c>
      <c r="B76" s="2">
        <v>20190831</v>
      </c>
      <c r="C76" s="2">
        <f>IF(J76=S76,1,0)</f>
        <v>0</v>
      </c>
      <c r="D76" s="2">
        <v>1</v>
      </c>
      <c r="E76" s="2" t="s">
        <v>12</v>
      </c>
      <c r="F76" s="2">
        <f>IF(G75=G76,F75,"")</f>
        <v>1</v>
      </c>
      <c r="G76" s="2" t="s">
        <v>99</v>
      </c>
      <c r="H76" s="2">
        <f>IF(J75=J76,H75,"")</f>
        <v>8</v>
      </c>
      <c r="I76" s="2" t="s">
        <v>14</v>
      </c>
      <c r="J76" s="2" t="s">
        <v>15</v>
      </c>
      <c r="K76" s="2">
        <f>IF(L76="away",-1,IF(L76="home",1,IF(L76="neutral",0,"")))</f>
        <v>1</v>
      </c>
      <c r="L76" s="2" t="s">
        <v>21</v>
      </c>
      <c r="M76" s="2">
        <v>48</v>
      </c>
      <c r="N76" s="2">
        <v>-23.5</v>
      </c>
      <c r="O76" s="2" t="str">
        <f>IF(P75=P76,O75,"")</f>
        <v/>
      </c>
      <c r="P76" s="2" t="s">
        <v>220</v>
      </c>
      <c r="Q76" s="2" t="str">
        <f>IF(S75=S76,Q75,"")</f>
        <v/>
      </c>
      <c r="R76" s="2" t="s">
        <v>19</v>
      </c>
      <c r="S76" s="2" t="s">
        <v>120</v>
      </c>
      <c r="T76" s="2">
        <v>7</v>
      </c>
      <c r="U76" s="2">
        <f>IF(N76&gt;0,-1,1)</f>
        <v>1</v>
      </c>
      <c r="V76" s="2">
        <v>17.5</v>
      </c>
      <c r="W76" s="4">
        <f>(M76-T76+N76)*U76</f>
        <v>17.5</v>
      </c>
      <c r="X76" s="2">
        <v>2019</v>
      </c>
    </row>
    <row r="77" spans="1:24" ht="15" customHeight="1" x14ac:dyDescent="0.25">
      <c r="A77" s="2">
        <v>1225</v>
      </c>
      <c r="B77" s="2">
        <v>20181122</v>
      </c>
      <c r="C77" s="2">
        <f>IF(J77=S77,1,0)</f>
        <v>1</v>
      </c>
      <c r="D77" s="2">
        <v>13</v>
      </c>
      <c r="E77" s="2" t="s">
        <v>12</v>
      </c>
      <c r="F77" s="2">
        <f>IF(G76=G77,F76,"")</f>
        <v>1</v>
      </c>
      <c r="G77" s="2" t="s">
        <v>99</v>
      </c>
      <c r="H77" s="2">
        <f>IF(J76=J77,H76,"")</f>
        <v>8</v>
      </c>
      <c r="I77" s="2" t="s">
        <v>14</v>
      </c>
      <c r="J77" s="2" t="s">
        <v>15</v>
      </c>
      <c r="K77" s="2">
        <f>IF(L77="away",-1,IF(L77="home",1,IF(L77="neutral",0,"")))</f>
        <v>1</v>
      </c>
      <c r="L77" s="2" t="s">
        <v>21</v>
      </c>
      <c r="M77" s="2">
        <v>27</v>
      </c>
      <c r="N77" s="2">
        <v>-14</v>
      </c>
      <c r="O77" s="2" t="str">
        <f>IF(P76=P77,O76,"")</f>
        <v/>
      </c>
      <c r="P77" s="2" t="s">
        <v>17</v>
      </c>
      <c r="Q77" s="2" t="str">
        <f>IF(S76=S77,Q76,"")</f>
        <v/>
      </c>
      <c r="R77" s="2" t="s">
        <v>14</v>
      </c>
      <c r="S77" s="2" t="s">
        <v>15</v>
      </c>
      <c r="T77" s="2">
        <v>19</v>
      </c>
      <c r="U77" s="2">
        <f>IF(N77&gt;0,-1,1)</f>
        <v>1</v>
      </c>
      <c r="V77" s="2">
        <v>-6</v>
      </c>
      <c r="W77" s="4">
        <f>(M77-T77+N77)*U77</f>
        <v>-6</v>
      </c>
      <c r="X77" s="2">
        <v>2018</v>
      </c>
    </row>
    <row r="78" spans="1:24" ht="15" customHeight="1" x14ac:dyDescent="0.25">
      <c r="A78" s="2">
        <v>1010</v>
      </c>
      <c r="B78" s="2">
        <v>20181110</v>
      </c>
      <c r="C78" s="2">
        <f>IF(J78=S78,1,0)</f>
        <v>1</v>
      </c>
      <c r="D78" s="2">
        <v>11</v>
      </c>
      <c r="E78" s="2" t="s">
        <v>12</v>
      </c>
      <c r="F78" s="2">
        <f>IF(G77=G78,F77,"")</f>
        <v>1</v>
      </c>
      <c r="G78" s="2" t="s">
        <v>99</v>
      </c>
      <c r="H78" s="2">
        <f>IF(J77=J78,H77,"")</f>
        <v>8</v>
      </c>
      <c r="I78" s="2" t="s">
        <v>14</v>
      </c>
      <c r="J78" s="2" t="s">
        <v>15</v>
      </c>
      <c r="K78" s="2">
        <f>IF(L78="away",-1,IF(L78="home",1,IF(L78="neutral",0,"")))</f>
        <v>1</v>
      </c>
      <c r="L78" s="2" t="s">
        <v>21</v>
      </c>
      <c r="M78" s="2">
        <v>42</v>
      </c>
      <c r="N78" s="2">
        <v>-14</v>
      </c>
      <c r="O78" s="2" t="str">
        <f>IF(P77=P78,O77,"")</f>
        <v/>
      </c>
      <c r="P78" s="2" t="s">
        <v>162</v>
      </c>
      <c r="Q78" s="2" t="str">
        <f>IF(S77=S78,Q77,"")</f>
        <v/>
      </c>
      <c r="R78" s="2" t="s">
        <v>14</v>
      </c>
      <c r="S78" s="2" t="s">
        <v>15</v>
      </c>
      <c r="T78" s="2">
        <v>24</v>
      </c>
      <c r="U78" s="2">
        <f>IF(N78&gt;0,-1,1)</f>
        <v>1</v>
      </c>
      <c r="V78" s="2">
        <v>4</v>
      </c>
      <c r="W78" s="4">
        <f>(M78-T78+N78)*U78</f>
        <v>4</v>
      </c>
      <c r="X78" s="2">
        <v>2018</v>
      </c>
    </row>
    <row r="79" spans="1:24" ht="15" customHeight="1" x14ac:dyDescent="0.25">
      <c r="A79" s="2">
        <v>696</v>
      </c>
      <c r="B79" s="2">
        <v>20181019</v>
      </c>
      <c r="C79" s="2">
        <f>IF(J79=S79,1,0)</f>
        <v>1</v>
      </c>
      <c r="D79" s="2">
        <v>8</v>
      </c>
      <c r="E79" s="2" t="s">
        <v>12</v>
      </c>
      <c r="F79" s="2">
        <f>IF(G78=G79,F78,"")</f>
        <v>1</v>
      </c>
      <c r="G79" s="2" t="s">
        <v>99</v>
      </c>
      <c r="H79" s="2">
        <f>IF(J78=J79,H78,"")</f>
        <v>8</v>
      </c>
      <c r="I79" s="2" t="s">
        <v>14</v>
      </c>
      <c r="J79" s="2" t="s">
        <v>15</v>
      </c>
      <c r="K79" s="2">
        <f>IF(L79="away",-1,IF(L79="home",1,IF(L79="neutral",0,"")))</f>
        <v>-1</v>
      </c>
      <c r="L79" s="2" t="s">
        <v>16</v>
      </c>
      <c r="M79" s="2">
        <v>41</v>
      </c>
      <c r="N79" s="2">
        <v>-10</v>
      </c>
      <c r="O79" s="2" t="str">
        <f>IF(P78=P79,O78,"")</f>
        <v/>
      </c>
      <c r="P79" s="2" t="s">
        <v>208</v>
      </c>
      <c r="Q79" s="2" t="str">
        <f>IF(S78=S79,Q78,"")</f>
        <v/>
      </c>
      <c r="R79" s="2" t="s">
        <v>14</v>
      </c>
      <c r="S79" s="2" t="s">
        <v>15</v>
      </c>
      <c r="T79" s="2">
        <v>35</v>
      </c>
      <c r="U79" s="2">
        <f>IF(N79&gt;0,-1,1)</f>
        <v>1</v>
      </c>
      <c r="V79" s="2">
        <v>-4</v>
      </c>
      <c r="W79" s="4">
        <f>(M79-T79+N79)*U79</f>
        <v>-4</v>
      </c>
      <c r="X79" s="2">
        <v>2018</v>
      </c>
    </row>
    <row r="80" spans="1:24" ht="15" customHeight="1" x14ac:dyDescent="0.25">
      <c r="A80" s="2">
        <v>499</v>
      </c>
      <c r="B80" s="2">
        <v>20181006</v>
      </c>
      <c r="C80" s="2">
        <f>IF(J80=S80,1,0)</f>
        <v>0</v>
      </c>
      <c r="D80" s="2">
        <v>6</v>
      </c>
      <c r="E80" s="2" t="s">
        <v>12</v>
      </c>
      <c r="F80" s="2">
        <f>IF(G79=G80,F79,"")</f>
        <v>1</v>
      </c>
      <c r="G80" s="2" t="s">
        <v>99</v>
      </c>
      <c r="H80" s="2">
        <f>IF(J79=J80,H79,"")</f>
        <v>8</v>
      </c>
      <c r="I80" s="2" t="s">
        <v>14</v>
      </c>
      <c r="J80" s="2" t="s">
        <v>15</v>
      </c>
      <c r="K80" s="2">
        <f>IF(L80="away",-1,IF(L80="home",1,IF(L80="neutral",0,"")))</f>
        <v>1</v>
      </c>
      <c r="L80" s="2" t="s">
        <v>21</v>
      </c>
      <c r="M80" s="2">
        <v>35</v>
      </c>
      <c r="N80" s="2">
        <v>2</v>
      </c>
      <c r="O80" s="2" t="str">
        <f>IF(P79=P80,O79,"")</f>
        <v/>
      </c>
      <c r="P80" s="2" t="s">
        <v>135</v>
      </c>
      <c r="Q80" s="2" t="str">
        <f>IF(S79=S80,Q79,"")</f>
        <v/>
      </c>
      <c r="R80" s="2" t="s">
        <v>14</v>
      </c>
      <c r="S80" s="2" t="s">
        <v>40</v>
      </c>
      <c r="T80" s="2">
        <v>7</v>
      </c>
      <c r="U80" s="2">
        <f>IF(N80&gt;0,-1,1)</f>
        <v>-1</v>
      </c>
      <c r="V80" s="2">
        <v>30</v>
      </c>
      <c r="W80" s="4">
        <f>(M80-T80+N80)*U80</f>
        <v>-30</v>
      </c>
      <c r="X80" s="2">
        <v>2018</v>
      </c>
    </row>
    <row r="81" spans="1:24" ht="15" customHeight="1" x14ac:dyDescent="0.25">
      <c r="A81" s="2">
        <v>32</v>
      </c>
      <c r="B81" s="2">
        <v>20180901</v>
      </c>
      <c r="C81" s="2">
        <f>IF(J81=S81,1,0)</f>
        <v>0</v>
      </c>
      <c r="D81" s="2">
        <v>1</v>
      </c>
      <c r="E81" s="2" t="s">
        <v>12</v>
      </c>
      <c r="F81" s="2">
        <f>IF(G80=G81,F80,"")</f>
        <v>1</v>
      </c>
      <c r="G81" s="2" t="s">
        <v>99</v>
      </c>
      <c r="H81" s="2">
        <f>IF(J80=J81,H80,"")</f>
        <v>8</v>
      </c>
      <c r="I81" s="2" t="s">
        <v>14</v>
      </c>
      <c r="J81" s="2" t="s">
        <v>15</v>
      </c>
      <c r="K81" s="2">
        <f>IF(L81="away",-1,IF(L81="home",1,IF(L81="neutral",0,"")))</f>
        <v>1</v>
      </c>
      <c r="L81" s="2" t="s">
        <v>21</v>
      </c>
      <c r="M81" s="2">
        <v>38</v>
      </c>
      <c r="N81" s="2">
        <v>-15</v>
      </c>
      <c r="O81" s="2" t="str">
        <f>IF(P80=P81,O80,"")</f>
        <v/>
      </c>
      <c r="P81" s="2" t="s">
        <v>100</v>
      </c>
      <c r="Q81" s="2" t="str">
        <f>IF(S80=S81,Q80,"")</f>
        <v/>
      </c>
      <c r="R81" s="2" t="s">
        <v>19</v>
      </c>
      <c r="S81" s="2" t="s">
        <v>65</v>
      </c>
      <c r="T81" s="2">
        <v>0</v>
      </c>
      <c r="U81" s="2">
        <f>IF(N81&gt;0,-1,1)</f>
        <v>1</v>
      </c>
      <c r="V81" s="2">
        <v>23</v>
      </c>
      <c r="W81" s="4">
        <f>(M81-T81+N81)*U81</f>
        <v>23</v>
      </c>
      <c r="X81" s="2">
        <v>2018</v>
      </c>
    </row>
    <row r="82" spans="1:24" ht="15" customHeight="1" x14ac:dyDescent="0.25">
      <c r="A82" s="2">
        <v>457</v>
      </c>
      <c r="B82" s="2">
        <v>20201205</v>
      </c>
      <c r="C82" s="2">
        <v>1</v>
      </c>
      <c r="D82" s="2">
        <v>14</v>
      </c>
      <c r="E82" s="2" t="s">
        <v>12</v>
      </c>
      <c r="F82" s="2">
        <v>2</v>
      </c>
      <c r="G82" s="2" t="s">
        <v>244</v>
      </c>
      <c r="H82" s="2">
        <v>7</v>
      </c>
      <c r="I82" s="2" t="s">
        <v>14</v>
      </c>
      <c r="J82" s="2" t="s">
        <v>36</v>
      </c>
      <c r="K82" s="2">
        <v>1</v>
      </c>
      <c r="L82" s="2" t="s">
        <v>21</v>
      </c>
      <c r="M82" s="2">
        <v>31</v>
      </c>
      <c r="N82" s="2">
        <v>-3</v>
      </c>
      <c r="O82" s="2">
        <v>15</v>
      </c>
      <c r="P82" s="2" t="s">
        <v>175</v>
      </c>
      <c r="Q82" s="2">
        <v>7</v>
      </c>
      <c r="R82" s="2" t="s">
        <v>14</v>
      </c>
      <c r="S82" s="2" t="s">
        <v>36</v>
      </c>
      <c r="T82" s="2">
        <v>3</v>
      </c>
      <c r="U82" s="2">
        <v>1</v>
      </c>
      <c r="V82" s="2">
        <v>25</v>
      </c>
      <c r="W82" s="5">
        <v>25</v>
      </c>
      <c r="X82" s="2">
        <v>2020</v>
      </c>
    </row>
    <row r="83" spans="1:24" ht="15" customHeight="1" x14ac:dyDescent="0.25">
      <c r="A83" s="2">
        <v>802</v>
      </c>
      <c r="B83" s="2">
        <v>20181027</v>
      </c>
      <c r="C83" s="2">
        <f>IF(J83=S83,1,0)</f>
        <v>1</v>
      </c>
      <c r="D83" s="2">
        <v>9</v>
      </c>
      <c r="E83" s="2" t="s">
        <v>12</v>
      </c>
      <c r="F83" s="2">
        <f>IF(G82=G83,F82,"")</f>
        <v>2</v>
      </c>
      <c r="G83" s="2" t="s">
        <v>244</v>
      </c>
      <c r="H83" s="2">
        <f>IF(J82=J83,H82,"")</f>
        <v>7</v>
      </c>
      <c r="I83" s="2" t="s">
        <v>14</v>
      </c>
      <c r="J83" s="2" t="s">
        <v>36</v>
      </c>
      <c r="K83" s="2">
        <f>IF(L83="away",-1,IF(L83="home",1,IF(L83="neutral",0,"")))</f>
        <v>1</v>
      </c>
      <c r="L83" s="2" t="s">
        <v>21</v>
      </c>
      <c r="M83" s="2">
        <v>17</v>
      </c>
      <c r="N83" s="2">
        <v>-5.5</v>
      </c>
      <c r="O83" s="2" t="str">
        <f>IF(P82=P83,O82,"")</f>
        <v/>
      </c>
      <c r="P83" s="2" t="s">
        <v>145</v>
      </c>
      <c r="Q83" s="2">
        <f>IF(S82=S83,Q82,"")</f>
        <v>7</v>
      </c>
      <c r="R83" s="2" t="s">
        <v>14</v>
      </c>
      <c r="S83" s="2" t="s">
        <v>36</v>
      </c>
      <c r="T83" s="2">
        <v>10</v>
      </c>
      <c r="U83" s="2">
        <f>IF(N83&gt;0,-1,1)</f>
        <v>1</v>
      </c>
      <c r="V83" s="2">
        <v>1.5</v>
      </c>
      <c r="W83" s="4">
        <f>(M83-T83+N83)*U83</f>
        <v>1.5</v>
      </c>
      <c r="X83" s="2">
        <v>2018</v>
      </c>
    </row>
    <row r="84" spans="1:24" ht="15" customHeight="1" x14ac:dyDescent="0.25">
      <c r="A84" s="2">
        <v>711</v>
      </c>
      <c r="B84" s="2">
        <v>20181020</v>
      </c>
      <c r="C84" s="2">
        <f>IF(J84=S84,1,0)</f>
        <v>1</v>
      </c>
      <c r="D84" s="2">
        <v>8</v>
      </c>
      <c r="E84" s="2" t="s">
        <v>12</v>
      </c>
      <c r="F84" s="2">
        <f>IF(G83=G84,F83,"")</f>
        <v>2</v>
      </c>
      <c r="G84" s="2" t="s">
        <v>244</v>
      </c>
      <c r="H84" s="2">
        <f>IF(J83=J84,H83,"")</f>
        <v>7</v>
      </c>
      <c r="I84" s="2" t="s">
        <v>14</v>
      </c>
      <c r="J84" s="2" t="s">
        <v>36</v>
      </c>
      <c r="K84" s="2">
        <f>IF(L84="away",-1,IF(L84="home",1,IF(L84="neutral",0,"")))</f>
        <v>-1</v>
      </c>
      <c r="L84" s="2" t="s">
        <v>16</v>
      </c>
      <c r="M84" s="2">
        <v>24</v>
      </c>
      <c r="N84" s="2">
        <v>-4.5</v>
      </c>
      <c r="O84" s="2" t="str">
        <f>IF(P83=P84,O83,"")</f>
        <v/>
      </c>
      <c r="P84" s="2" t="s">
        <v>137</v>
      </c>
      <c r="Q84" s="2">
        <f>IF(S83=S84,Q83,"")</f>
        <v>7</v>
      </c>
      <c r="R84" s="2" t="s">
        <v>14</v>
      </c>
      <c r="S84" s="2" t="s">
        <v>36</v>
      </c>
      <c r="T84" s="2">
        <v>23</v>
      </c>
      <c r="U84" s="2">
        <f>IF(N84&gt;0,-1,1)</f>
        <v>1</v>
      </c>
      <c r="V84" s="2">
        <v>-3.5</v>
      </c>
      <c r="W84" s="4">
        <f>(M84-T84+N84)*U84</f>
        <v>-3.5</v>
      </c>
      <c r="X84" s="2">
        <v>2018</v>
      </c>
    </row>
    <row r="85" spans="1:24" ht="15" customHeight="1" x14ac:dyDescent="0.25">
      <c r="A85" s="2">
        <v>245</v>
      </c>
      <c r="B85" s="2">
        <v>20180915</v>
      </c>
      <c r="C85" s="2">
        <f>IF(J85=S85,1,0)</f>
        <v>0</v>
      </c>
      <c r="D85" s="2">
        <v>3</v>
      </c>
      <c r="E85" s="2" t="s">
        <v>12</v>
      </c>
      <c r="F85" s="2">
        <f>IF(G84=G85,F84,"")</f>
        <v>2</v>
      </c>
      <c r="G85" s="2" t="s">
        <v>244</v>
      </c>
      <c r="H85" s="2">
        <f>IF(J84=J85,H84,"")</f>
        <v>7</v>
      </c>
      <c r="I85" s="2" t="s">
        <v>14</v>
      </c>
      <c r="J85" s="2" t="s">
        <v>36</v>
      </c>
      <c r="K85" s="2">
        <f>IF(L85="away",-1,IF(L85="home",1,IF(L85="neutral",0,"")))</f>
        <v>-1</v>
      </c>
      <c r="L85" s="2" t="s">
        <v>16</v>
      </c>
      <c r="M85" s="2">
        <v>39</v>
      </c>
      <c r="N85" s="2">
        <v>21</v>
      </c>
      <c r="O85" s="2" t="str">
        <f>IF(P84=P85,O84,"")</f>
        <v/>
      </c>
      <c r="P85" s="2" t="s">
        <v>47</v>
      </c>
      <c r="Q85" s="2" t="str">
        <f>IF(S84=S85,Q84,"")</f>
        <v/>
      </c>
      <c r="R85" s="2" t="s">
        <v>14</v>
      </c>
      <c r="S85" s="2" t="s">
        <v>46</v>
      </c>
      <c r="T85" s="2">
        <v>34</v>
      </c>
      <c r="U85" s="2">
        <f>IF(N85&gt;0,-1,1)</f>
        <v>-1</v>
      </c>
      <c r="V85" s="2">
        <v>26</v>
      </c>
      <c r="W85" s="4">
        <f>(M85-T85+N85)*U85</f>
        <v>-26</v>
      </c>
      <c r="X85" s="2">
        <v>2018</v>
      </c>
    </row>
    <row r="86" spans="1:24" ht="15" customHeight="1" x14ac:dyDescent="0.25">
      <c r="A86" s="2">
        <v>108</v>
      </c>
      <c r="B86" s="2">
        <v>20180908</v>
      </c>
      <c r="C86" s="2">
        <f>IF(J86=S86,1,0)</f>
        <v>0</v>
      </c>
      <c r="D86" s="2">
        <v>2</v>
      </c>
      <c r="E86" s="2" t="s">
        <v>12</v>
      </c>
      <c r="F86" s="2">
        <f>IF(G85=G86,F85,"")</f>
        <v>2</v>
      </c>
      <c r="G86" s="2" t="s">
        <v>244</v>
      </c>
      <c r="H86" s="2">
        <f>IF(J85=J86,H85,"")</f>
        <v>7</v>
      </c>
      <c r="I86" s="2" t="s">
        <v>14</v>
      </c>
      <c r="J86" s="2" t="s">
        <v>36</v>
      </c>
      <c r="K86" s="2">
        <f>IF(L86="away",-1,IF(L86="home",1,IF(L86="neutral",0,"")))</f>
        <v>1</v>
      </c>
      <c r="L86" s="2" t="s">
        <v>21</v>
      </c>
      <c r="M86" s="2">
        <v>41</v>
      </c>
      <c r="N86" s="2">
        <v>-42.5</v>
      </c>
      <c r="O86" s="2" t="str">
        <f>IF(P85=P86,O85,"")</f>
        <v/>
      </c>
      <c r="P86" s="2" t="s">
        <v>226</v>
      </c>
      <c r="Q86" s="2" t="str">
        <f>IF(S85=S86,Q85,"")</f>
        <v/>
      </c>
      <c r="R86" s="2" t="s">
        <v>19</v>
      </c>
      <c r="S86" s="2" t="s">
        <v>31</v>
      </c>
      <c r="T86" s="2">
        <v>7</v>
      </c>
      <c r="U86" s="2">
        <f>IF(N86&gt;0,-1,1)</f>
        <v>1</v>
      </c>
      <c r="V86" s="2">
        <v>-8.5</v>
      </c>
      <c r="W86" s="4">
        <f>(M86-T86+N86)*U86</f>
        <v>-8.5</v>
      </c>
      <c r="X86" s="2">
        <v>2018</v>
      </c>
    </row>
    <row r="87" spans="1:24" ht="15" customHeight="1" x14ac:dyDescent="0.25">
      <c r="A87" s="2">
        <v>458</v>
      </c>
      <c r="B87" s="2">
        <v>20201205</v>
      </c>
      <c r="C87" s="2">
        <v>1</v>
      </c>
      <c r="D87" s="2">
        <v>14</v>
      </c>
      <c r="E87" s="2" t="s">
        <v>12</v>
      </c>
      <c r="F87" s="2">
        <v>8</v>
      </c>
      <c r="G87" s="2" t="s">
        <v>101</v>
      </c>
      <c r="H87" s="2">
        <v>10</v>
      </c>
      <c r="I87" s="2" t="s">
        <v>14</v>
      </c>
      <c r="J87" s="2" t="s">
        <v>43</v>
      </c>
      <c r="K87" s="2">
        <v>1</v>
      </c>
      <c r="L87" s="2" t="s">
        <v>21</v>
      </c>
      <c r="M87" s="2">
        <v>48</v>
      </c>
      <c r="N87" s="2">
        <v>-21.5</v>
      </c>
      <c r="O87" s="2">
        <v>52</v>
      </c>
      <c r="P87" s="2" t="s">
        <v>69</v>
      </c>
      <c r="Q87" s="2">
        <v>10</v>
      </c>
      <c r="R87" s="2" t="s">
        <v>14</v>
      </c>
      <c r="S87" s="2" t="s">
        <v>43</v>
      </c>
      <c r="T87" s="2">
        <v>15</v>
      </c>
      <c r="U87" s="2">
        <v>1</v>
      </c>
      <c r="V87" s="2">
        <v>11.5</v>
      </c>
      <c r="W87" s="5">
        <v>11.5</v>
      </c>
      <c r="X87" s="2">
        <v>2020</v>
      </c>
    </row>
    <row r="88" spans="1:24" ht="15" customHeight="1" x14ac:dyDescent="0.25">
      <c r="A88" s="2">
        <v>148</v>
      </c>
      <c r="B88" s="2">
        <v>20201015</v>
      </c>
      <c r="C88" s="2">
        <v>1</v>
      </c>
      <c r="D88" s="2">
        <v>7</v>
      </c>
      <c r="E88" s="2" t="s">
        <v>12</v>
      </c>
      <c r="F88" s="2">
        <v>8</v>
      </c>
      <c r="G88" s="2" t="s">
        <v>101</v>
      </c>
      <c r="H88" s="2">
        <v>10</v>
      </c>
      <c r="I88" s="2" t="s">
        <v>14</v>
      </c>
      <c r="J88" s="2" t="s">
        <v>43</v>
      </c>
      <c r="K88" s="2">
        <v>1</v>
      </c>
      <c r="L88" s="2" t="s">
        <v>21</v>
      </c>
      <c r="M88" s="2">
        <v>59</v>
      </c>
      <c r="N88" s="2">
        <v>-4.5</v>
      </c>
      <c r="O88" s="2">
        <v>37</v>
      </c>
      <c r="P88" s="2" t="s">
        <v>42</v>
      </c>
      <c r="Q88" s="2">
        <v>10</v>
      </c>
      <c r="R88" s="2" t="s">
        <v>14</v>
      </c>
      <c r="S88" s="2" t="s">
        <v>43</v>
      </c>
      <c r="T88" s="2">
        <v>52</v>
      </c>
      <c r="U88" s="2">
        <v>1</v>
      </c>
      <c r="V88" s="2">
        <v>2.5</v>
      </c>
      <c r="W88" s="5">
        <v>2.5</v>
      </c>
      <c r="X88" s="2">
        <v>2020</v>
      </c>
    </row>
    <row r="89" spans="1:24" ht="15" customHeight="1" x14ac:dyDescent="0.25">
      <c r="A89" s="2">
        <v>119</v>
      </c>
      <c r="B89" s="2">
        <v>20201010</v>
      </c>
      <c r="C89" s="2">
        <v>0</v>
      </c>
      <c r="D89" s="2">
        <v>6</v>
      </c>
      <c r="E89" s="2" t="s">
        <v>12</v>
      </c>
      <c r="F89" s="2">
        <v>8</v>
      </c>
      <c r="G89" s="2" t="s">
        <v>101</v>
      </c>
      <c r="H89" s="2">
        <v>10</v>
      </c>
      <c r="I89" s="2" t="s">
        <v>14</v>
      </c>
      <c r="J89" s="2" t="s">
        <v>43</v>
      </c>
      <c r="K89" s="2">
        <v>1</v>
      </c>
      <c r="L89" s="2" t="s">
        <v>21</v>
      </c>
      <c r="M89" s="2">
        <v>50</v>
      </c>
      <c r="N89" s="2">
        <v>-15.5</v>
      </c>
      <c r="O89" s="2" t="s">
        <v>337</v>
      </c>
      <c r="P89" s="2" t="s">
        <v>198</v>
      </c>
      <c r="Q89" s="2" t="s">
        <v>337</v>
      </c>
      <c r="R89" s="2" t="s">
        <v>19</v>
      </c>
      <c r="S89" s="2" t="s">
        <v>58</v>
      </c>
      <c r="T89" s="2">
        <v>27</v>
      </c>
      <c r="U89" s="2">
        <v>1</v>
      </c>
      <c r="V89" s="2">
        <v>7.5</v>
      </c>
      <c r="W89" s="5">
        <v>7.5</v>
      </c>
      <c r="X89" s="2">
        <v>2020</v>
      </c>
    </row>
    <row r="90" spans="1:24" ht="15" customHeight="1" x14ac:dyDescent="0.25">
      <c r="A90" s="2">
        <v>18</v>
      </c>
      <c r="B90" s="2">
        <v>20200912</v>
      </c>
      <c r="C90" s="2">
        <v>0</v>
      </c>
      <c r="D90" s="2">
        <v>2</v>
      </c>
      <c r="E90" s="2" t="s">
        <v>12</v>
      </c>
      <c r="F90" s="2">
        <v>8</v>
      </c>
      <c r="G90" s="2" t="s">
        <v>101</v>
      </c>
      <c r="H90" s="2">
        <v>10</v>
      </c>
      <c r="I90" s="2" t="s">
        <v>14</v>
      </c>
      <c r="J90" s="2" t="s">
        <v>43</v>
      </c>
      <c r="K90" s="2">
        <v>-1</v>
      </c>
      <c r="L90" s="2" t="s">
        <v>16</v>
      </c>
      <c r="M90" s="2">
        <v>35</v>
      </c>
      <c r="N90" s="2">
        <v>12</v>
      </c>
      <c r="O90" s="2">
        <v>47</v>
      </c>
      <c r="P90" s="2" t="s">
        <v>142</v>
      </c>
      <c r="Q90" s="2">
        <v>4</v>
      </c>
      <c r="R90" s="2" t="s">
        <v>14</v>
      </c>
      <c r="S90" s="2" t="s">
        <v>79</v>
      </c>
      <c r="T90" s="2">
        <v>31</v>
      </c>
      <c r="U90" s="2">
        <v>-1</v>
      </c>
      <c r="V90" s="2">
        <v>16</v>
      </c>
      <c r="W90" s="5">
        <v>-16</v>
      </c>
      <c r="X90" s="2">
        <v>2020</v>
      </c>
    </row>
    <row r="91" spans="1:24" ht="15" customHeight="1" x14ac:dyDescent="0.25">
      <c r="A91" s="2">
        <v>2859</v>
      </c>
      <c r="B91" s="2">
        <v>20191221</v>
      </c>
      <c r="C91" s="2">
        <f>IF(J91=S91,1,0)</f>
        <v>0</v>
      </c>
      <c r="D91" s="2">
        <v>17</v>
      </c>
      <c r="E91" s="2" t="s">
        <v>293</v>
      </c>
      <c r="F91" s="2">
        <f>IF(G90=G91,F90,"")</f>
        <v>8</v>
      </c>
      <c r="G91" s="2" t="s">
        <v>101</v>
      </c>
      <c r="H91" s="2">
        <f>IF(J90=J91,H90,"")</f>
        <v>10</v>
      </c>
      <c r="I91" s="2" t="s">
        <v>14</v>
      </c>
      <c r="J91" s="2" t="s">
        <v>43</v>
      </c>
      <c r="K91" s="2">
        <f>IF(L91="away",-1,IF(L91="home",1,IF(L91="neutral",0,"")))</f>
        <v>0</v>
      </c>
      <c r="L91" s="2" t="s">
        <v>32</v>
      </c>
      <c r="M91" s="2">
        <v>34</v>
      </c>
      <c r="N91" s="2">
        <v>-2</v>
      </c>
      <c r="O91" s="2" t="str">
        <f>IF(P90=P91,O90,"")</f>
        <v/>
      </c>
      <c r="P91" s="2" t="s">
        <v>123</v>
      </c>
      <c r="Q91" s="2" t="str">
        <f>IF(S90=S91,Q90,"")</f>
        <v/>
      </c>
      <c r="R91" s="2" t="s">
        <v>14</v>
      </c>
      <c r="S91" s="2" t="s">
        <v>27</v>
      </c>
      <c r="T91" s="2">
        <v>26</v>
      </c>
      <c r="U91" s="2">
        <f>IF(N91&gt;0,-1,1)</f>
        <v>1</v>
      </c>
      <c r="V91" s="2">
        <v>6</v>
      </c>
      <c r="W91" s="4">
        <f>(M91-T91+N91)*U91</f>
        <v>6</v>
      </c>
      <c r="X91" s="2">
        <v>2019</v>
      </c>
    </row>
    <row r="92" spans="1:24" ht="15" customHeight="1" x14ac:dyDescent="0.25">
      <c r="A92" s="2">
        <v>2647</v>
      </c>
      <c r="B92" s="2">
        <v>20191123</v>
      </c>
      <c r="C92" s="2">
        <f>IF(J92=S92,1,0)</f>
        <v>1</v>
      </c>
      <c r="D92" s="2">
        <v>13</v>
      </c>
      <c r="E92" s="2" t="s">
        <v>12</v>
      </c>
      <c r="F92" s="2">
        <f>IF(G91=G92,F91,"")</f>
        <v>8</v>
      </c>
      <c r="G92" s="2" t="s">
        <v>101</v>
      </c>
      <c r="H92" s="2">
        <f>IF(J91=J92,H91,"")</f>
        <v>10</v>
      </c>
      <c r="I92" s="2" t="s">
        <v>14</v>
      </c>
      <c r="J92" s="2" t="s">
        <v>43</v>
      </c>
      <c r="K92" s="2">
        <f>IF(L92="away",-1,IF(L92="home",1,IF(L92="neutral",0,"")))</f>
        <v>1</v>
      </c>
      <c r="L92" s="2" t="s">
        <v>21</v>
      </c>
      <c r="M92" s="2">
        <v>38</v>
      </c>
      <c r="N92" s="2">
        <v>-1.5</v>
      </c>
      <c r="O92" s="2" t="str">
        <f>IF(P91=P92,O91,"")</f>
        <v/>
      </c>
      <c r="P92" s="2" t="s">
        <v>131</v>
      </c>
      <c r="Q92" s="2" t="str">
        <f>IF(S91=S92,Q91,"")</f>
        <v/>
      </c>
      <c r="R92" s="2" t="s">
        <v>14</v>
      </c>
      <c r="S92" s="2" t="s">
        <v>43</v>
      </c>
      <c r="T92" s="2">
        <v>33</v>
      </c>
      <c r="U92" s="2">
        <f>IF(N92&gt;0,-1,1)</f>
        <v>1</v>
      </c>
      <c r="V92" s="2">
        <v>3.5</v>
      </c>
      <c r="W92" s="4">
        <f>(M92-T92+N92)*U92</f>
        <v>3.5</v>
      </c>
      <c r="X92" s="2">
        <v>2019</v>
      </c>
    </row>
    <row r="93" spans="1:24" ht="15" customHeight="1" x14ac:dyDescent="0.25">
      <c r="A93" s="2">
        <v>2536</v>
      </c>
      <c r="B93" s="2">
        <v>20191116</v>
      </c>
      <c r="C93" s="2">
        <f>IF(J93=S93,1,0)</f>
        <v>1</v>
      </c>
      <c r="D93" s="2">
        <v>12</v>
      </c>
      <c r="E93" s="2" t="s">
        <v>12</v>
      </c>
      <c r="F93" s="2">
        <f>IF(G92=G93,F92,"")</f>
        <v>8</v>
      </c>
      <c r="G93" s="2" t="s">
        <v>101</v>
      </c>
      <c r="H93" s="2">
        <f>IF(J92=J93,H92,"")</f>
        <v>10</v>
      </c>
      <c r="I93" s="2" t="s">
        <v>14</v>
      </c>
      <c r="J93" s="2" t="s">
        <v>43</v>
      </c>
      <c r="K93" s="2">
        <f>IF(L93="away",-1,IF(L93="home",1,IF(L93="neutral",0,"")))</f>
        <v>1</v>
      </c>
      <c r="L93" s="2" t="s">
        <v>21</v>
      </c>
      <c r="M93" s="2">
        <v>28</v>
      </c>
      <c r="N93" s="2">
        <v>-11</v>
      </c>
      <c r="O93" s="2" t="str">
        <f>IF(P92=P93,O92,"")</f>
        <v/>
      </c>
      <c r="P93" s="2" t="s">
        <v>186</v>
      </c>
      <c r="Q93" s="2" t="str">
        <f>IF(S92=S93,Q92,"")</f>
        <v/>
      </c>
      <c r="R93" s="2" t="s">
        <v>14</v>
      </c>
      <c r="S93" s="2" t="s">
        <v>43</v>
      </c>
      <c r="T93" s="2">
        <v>27</v>
      </c>
      <c r="U93" s="2">
        <f>IF(N93&gt;0,-1,1)</f>
        <v>1</v>
      </c>
      <c r="V93" s="2">
        <v>-10</v>
      </c>
      <c r="W93" s="4">
        <f>(M93-T93+N93)*U93</f>
        <v>-10</v>
      </c>
      <c r="X93" s="2">
        <v>2019</v>
      </c>
    </row>
    <row r="94" spans="1:24" ht="15" customHeight="1" x14ac:dyDescent="0.25">
      <c r="A94" s="2">
        <v>2346</v>
      </c>
      <c r="B94" s="2">
        <v>20191102</v>
      </c>
      <c r="C94" s="2">
        <f>IF(J94=S94,1,0)</f>
        <v>1</v>
      </c>
      <c r="D94" s="2">
        <v>10</v>
      </c>
      <c r="E94" s="2" t="s">
        <v>12</v>
      </c>
      <c r="F94" s="2">
        <f>IF(G93=G94,F93,"")</f>
        <v>8</v>
      </c>
      <c r="G94" s="2" t="s">
        <v>101</v>
      </c>
      <c r="H94" s="2">
        <f>IF(J93=J94,H93,"")</f>
        <v>10</v>
      </c>
      <c r="I94" s="2" t="s">
        <v>14</v>
      </c>
      <c r="J94" s="2" t="s">
        <v>43</v>
      </c>
      <c r="K94" s="2">
        <f>IF(L94="away",-1,IF(L94="home",1,IF(L94="neutral",0,"")))</f>
        <v>-1</v>
      </c>
      <c r="L94" s="2" t="s">
        <v>16</v>
      </c>
      <c r="M94" s="2">
        <v>48</v>
      </c>
      <c r="N94" s="2">
        <v>-2</v>
      </c>
      <c r="O94" s="2" t="str">
        <f>IF(P93=P94,O93,"")</f>
        <v/>
      </c>
      <c r="P94" s="2" t="s">
        <v>69</v>
      </c>
      <c r="Q94" s="2" t="str">
        <f>IF(S93=S94,Q93,"")</f>
        <v/>
      </c>
      <c r="R94" s="2" t="s">
        <v>14</v>
      </c>
      <c r="S94" s="2" t="s">
        <v>43</v>
      </c>
      <c r="T94" s="2">
        <v>41</v>
      </c>
      <c r="U94" s="2">
        <f>IF(N94&gt;0,-1,1)</f>
        <v>1</v>
      </c>
      <c r="V94" s="2">
        <v>5</v>
      </c>
      <c r="W94" s="4">
        <f>(M94-T94+N94)*U94</f>
        <v>5</v>
      </c>
      <c r="X94" s="2">
        <v>2019</v>
      </c>
    </row>
    <row r="95" spans="1:24" ht="15" customHeight="1" x14ac:dyDescent="0.25">
      <c r="A95" s="2">
        <v>2214</v>
      </c>
      <c r="B95" s="2">
        <v>20191026</v>
      </c>
      <c r="C95" s="2">
        <f>IF(J95=S95,1,0)</f>
        <v>1</v>
      </c>
      <c r="D95" s="2">
        <v>9</v>
      </c>
      <c r="E95" s="2" t="s">
        <v>12</v>
      </c>
      <c r="F95" s="2">
        <f>IF(G94=G95,F94,"")</f>
        <v>8</v>
      </c>
      <c r="G95" s="2" t="s">
        <v>101</v>
      </c>
      <c r="H95" s="2">
        <f>IF(J94=J95,H94,"")</f>
        <v>10</v>
      </c>
      <c r="I95" s="2" t="s">
        <v>14</v>
      </c>
      <c r="J95" s="2" t="s">
        <v>43</v>
      </c>
      <c r="K95" s="2">
        <f>IF(L95="away",-1,IF(L95="home",1,IF(L95="neutral",0,"")))</f>
        <v>1</v>
      </c>
      <c r="L95" s="2" t="s">
        <v>21</v>
      </c>
      <c r="M95" s="2">
        <v>38</v>
      </c>
      <c r="N95" s="2">
        <v>-14</v>
      </c>
      <c r="O95" s="2" t="str">
        <f>IF(P94=P95,O94,"")</f>
        <v/>
      </c>
      <c r="P95" s="2" t="s">
        <v>182</v>
      </c>
      <c r="Q95" s="2" t="str">
        <f>IF(S94=S95,Q94,"")</f>
        <v/>
      </c>
      <c r="R95" s="2" t="s">
        <v>14</v>
      </c>
      <c r="S95" s="2" t="s">
        <v>43</v>
      </c>
      <c r="T95" s="2">
        <v>14</v>
      </c>
      <c r="U95" s="2">
        <f>IF(N95&gt;0,-1,1)</f>
        <v>1</v>
      </c>
      <c r="V95" s="2">
        <v>10</v>
      </c>
      <c r="W95" s="4">
        <f>(M95-T95+N95)*U95</f>
        <v>10</v>
      </c>
      <c r="X95" s="2">
        <v>2019</v>
      </c>
    </row>
    <row r="96" spans="1:24" ht="15" customHeight="1" x14ac:dyDescent="0.25">
      <c r="A96" s="2">
        <v>1839</v>
      </c>
      <c r="B96" s="2">
        <v>20190928</v>
      </c>
      <c r="C96" s="2">
        <f>IF(J96=S96,1,0)</f>
        <v>1</v>
      </c>
      <c r="D96" s="2">
        <v>5</v>
      </c>
      <c r="E96" s="2" t="s">
        <v>12</v>
      </c>
      <c r="F96" s="2">
        <f>IF(G95=G96,F95,"")</f>
        <v>8</v>
      </c>
      <c r="G96" s="2" t="s">
        <v>101</v>
      </c>
      <c r="H96" s="2">
        <f>IF(J95=J96,H95,"")</f>
        <v>10</v>
      </c>
      <c r="I96" s="2" t="s">
        <v>14</v>
      </c>
      <c r="J96" s="2" t="s">
        <v>43</v>
      </c>
      <c r="K96" s="2">
        <f>IF(L96="away",-1,IF(L96="home",1,IF(L96="neutral",0,"")))</f>
        <v>-1</v>
      </c>
      <c r="L96" s="2" t="s">
        <v>16</v>
      </c>
      <c r="M96" s="2">
        <v>50</v>
      </c>
      <c r="N96" s="2">
        <v>5.5</v>
      </c>
      <c r="O96" s="2" t="str">
        <f>IF(P95=P96,O95,"")</f>
        <v/>
      </c>
      <c r="P96" s="2" t="s">
        <v>202</v>
      </c>
      <c r="Q96" s="2" t="str">
        <f>IF(S95=S96,Q95,"")</f>
        <v/>
      </c>
      <c r="R96" s="2" t="s">
        <v>14</v>
      </c>
      <c r="S96" s="2" t="s">
        <v>43</v>
      </c>
      <c r="T96" s="2">
        <v>43</v>
      </c>
      <c r="U96" s="2">
        <f>IF(N96&gt;0,-1,1)</f>
        <v>-1</v>
      </c>
      <c r="V96" s="2">
        <v>12.5</v>
      </c>
      <c r="W96" s="4">
        <f>(M96-T96+N96)*U96</f>
        <v>-12.5</v>
      </c>
      <c r="X96" s="2">
        <v>2019</v>
      </c>
    </row>
    <row r="97" spans="1:24" ht="15" customHeight="1" x14ac:dyDescent="0.25">
      <c r="A97" s="2">
        <v>1693</v>
      </c>
      <c r="B97" s="2">
        <v>20190921</v>
      </c>
      <c r="C97" s="2">
        <f>IF(J97=S97,1,0)</f>
        <v>0</v>
      </c>
      <c r="D97" s="2">
        <v>4</v>
      </c>
      <c r="E97" s="2" t="s">
        <v>12</v>
      </c>
      <c r="F97" s="2">
        <f>IF(G96=G97,F96,"")</f>
        <v>8</v>
      </c>
      <c r="G97" s="2" t="s">
        <v>101</v>
      </c>
      <c r="H97" s="2">
        <f>IF(J96=J97,H96,"")</f>
        <v>10</v>
      </c>
      <c r="I97" s="2" t="s">
        <v>14</v>
      </c>
      <c r="J97" s="2" t="s">
        <v>43</v>
      </c>
      <c r="K97" s="2">
        <f>IF(L97="away",-1,IF(L97="home",1,IF(L97="neutral",0,"")))</f>
        <v>1</v>
      </c>
      <c r="L97" s="2" t="s">
        <v>21</v>
      </c>
      <c r="M97" s="2">
        <v>41</v>
      </c>
      <c r="N97" s="2">
        <v>-23</v>
      </c>
      <c r="O97" s="2" t="str">
        <f>IF(P96=P97,O96,"")</f>
        <v/>
      </c>
      <c r="P97" s="2" t="s">
        <v>76</v>
      </c>
      <c r="Q97" s="2" t="str">
        <f>IF(S96=S97,Q96,"")</f>
        <v/>
      </c>
      <c r="R97" s="2" t="s">
        <v>19</v>
      </c>
      <c r="S97" s="2" t="s">
        <v>75</v>
      </c>
      <c r="T97" s="2">
        <v>28</v>
      </c>
      <c r="U97" s="2">
        <f>IF(N97&gt;0,-1,1)</f>
        <v>1</v>
      </c>
      <c r="V97" s="2">
        <v>-10</v>
      </c>
      <c r="W97" s="4">
        <f>(M97-T97+N97)*U97</f>
        <v>-10</v>
      </c>
      <c r="X97" s="2">
        <v>2019</v>
      </c>
    </row>
    <row r="98" spans="1:24" ht="15" customHeight="1" x14ac:dyDescent="0.25">
      <c r="A98" s="2">
        <v>1552</v>
      </c>
      <c r="B98" s="2">
        <v>20190907</v>
      </c>
      <c r="C98" s="2">
        <f>IF(J98=S98,1,0)</f>
        <v>0</v>
      </c>
      <c r="D98" s="2">
        <v>2</v>
      </c>
      <c r="E98" s="2" t="s">
        <v>12</v>
      </c>
      <c r="F98" s="2">
        <f>IF(G97=G98,F97,"")</f>
        <v>8</v>
      </c>
      <c r="G98" s="2" t="s">
        <v>101</v>
      </c>
      <c r="H98" s="2">
        <f>IF(J97=J98,H97,"")</f>
        <v>10</v>
      </c>
      <c r="I98" s="2" t="s">
        <v>14</v>
      </c>
      <c r="J98" s="2" t="s">
        <v>43</v>
      </c>
      <c r="K98" s="2">
        <f>IF(L98="away",-1,IF(L98="home",1,IF(L98="neutral",0,"")))</f>
        <v>-1</v>
      </c>
      <c r="L98" s="2" t="s">
        <v>16</v>
      </c>
      <c r="M98" s="2">
        <v>43</v>
      </c>
      <c r="N98" s="2">
        <v>0</v>
      </c>
      <c r="O98" s="2" t="str">
        <f>IF(P97=P98,O97,"")</f>
        <v/>
      </c>
      <c r="P98" s="2" t="s">
        <v>208</v>
      </c>
      <c r="Q98" s="2" t="str">
        <f>IF(S97=S98,Q97,"")</f>
        <v/>
      </c>
      <c r="R98" s="2" t="s">
        <v>14</v>
      </c>
      <c r="S98" s="2" t="s">
        <v>15</v>
      </c>
      <c r="T98" s="2">
        <v>17</v>
      </c>
      <c r="U98" s="2">
        <f>IF(N98&gt;0,-1,1)</f>
        <v>1</v>
      </c>
      <c r="V98" s="2">
        <v>26</v>
      </c>
      <c r="W98" s="4">
        <f>(M98-T98+N98)*U98</f>
        <v>26</v>
      </c>
      <c r="X98" s="2">
        <v>2019</v>
      </c>
    </row>
    <row r="99" spans="1:24" ht="15" customHeight="1" x14ac:dyDescent="0.25">
      <c r="A99" s="2">
        <v>1279</v>
      </c>
      <c r="B99" s="2">
        <v>20181124</v>
      </c>
      <c r="C99" s="2">
        <f>IF(J99=S99,1,0)</f>
        <v>1</v>
      </c>
      <c r="D99" s="2">
        <v>13</v>
      </c>
      <c r="E99" s="2" t="s">
        <v>12</v>
      </c>
      <c r="F99" s="2">
        <f>IF(G98=G99,F98,"")</f>
        <v>8</v>
      </c>
      <c r="G99" s="2" t="s">
        <v>101</v>
      </c>
      <c r="H99" s="2">
        <f>IF(J98=J99,H98,"")</f>
        <v>10</v>
      </c>
      <c r="I99" s="2" t="s">
        <v>14</v>
      </c>
      <c r="J99" s="2" t="s">
        <v>43</v>
      </c>
      <c r="K99" s="2">
        <f>IF(L99="away",-1,IF(L99="home",1,IF(L99="neutral",0,"")))</f>
        <v>-1</v>
      </c>
      <c r="L99" s="2" t="s">
        <v>16</v>
      </c>
      <c r="M99" s="2">
        <v>33</v>
      </c>
      <c r="N99" s="2">
        <v>-13.5</v>
      </c>
      <c r="O99" s="2" t="str">
        <f>IF(P98=P99,O98,"")</f>
        <v/>
      </c>
      <c r="P99" s="2" t="s">
        <v>182</v>
      </c>
      <c r="Q99" s="2" t="str">
        <f>IF(S98=S99,Q98,"")</f>
        <v/>
      </c>
      <c r="R99" s="2" t="s">
        <v>14</v>
      </c>
      <c r="S99" s="2" t="s">
        <v>43</v>
      </c>
      <c r="T99" s="2">
        <v>7</v>
      </c>
      <c r="U99" s="2">
        <f>IF(N99&gt;0,-1,1)</f>
        <v>1</v>
      </c>
      <c r="V99" s="2">
        <v>12.5</v>
      </c>
      <c r="W99" s="4">
        <f>(M99-T99+N99)*U99</f>
        <v>12.5</v>
      </c>
      <c r="X99" s="2">
        <v>2018</v>
      </c>
    </row>
    <row r="100" spans="1:24" ht="15" customHeight="1" x14ac:dyDescent="0.25">
      <c r="A100" s="2">
        <v>1125</v>
      </c>
      <c r="B100" s="2">
        <v>20181117</v>
      </c>
      <c r="C100" s="2">
        <f>IF(J100=S100,1,0)</f>
        <v>1</v>
      </c>
      <c r="D100" s="2">
        <v>12</v>
      </c>
      <c r="E100" s="2" t="s">
        <v>12</v>
      </c>
      <c r="F100" s="2">
        <f>IF(G99=G100,F99,"")</f>
        <v>8</v>
      </c>
      <c r="G100" s="2" t="s">
        <v>101</v>
      </c>
      <c r="H100" s="2">
        <f>IF(J99=J100,H99,"")</f>
        <v>10</v>
      </c>
      <c r="I100" s="2" t="s">
        <v>14</v>
      </c>
      <c r="J100" s="2" t="s">
        <v>43</v>
      </c>
      <c r="K100" s="2">
        <f>IF(L100="away",-1,IF(L100="home",1,IF(L100="neutral",0,"")))</f>
        <v>1</v>
      </c>
      <c r="L100" s="2" t="s">
        <v>21</v>
      </c>
      <c r="M100" s="2">
        <v>31</v>
      </c>
      <c r="N100" s="2">
        <v>-9</v>
      </c>
      <c r="O100" s="2" t="str">
        <f>IF(P99=P100,O99,"")</f>
        <v/>
      </c>
      <c r="P100" s="2" t="s">
        <v>69</v>
      </c>
      <c r="Q100" s="2" t="str">
        <f>IF(S99=S100,Q99,"")</f>
        <v/>
      </c>
      <c r="R100" s="2" t="s">
        <v>14</v>
      </c>
      <c r="S100" s="2" t="s">
        <v>43</v>
      </c>
      <c r="T100" s="2">
        <v>17</v>
      </c>
      <c r="U100" s="2">
        <f>IF(N100&gt;0,-1,1)</f>
        <v>1</v>
      </c>
      <c r="V100" s="2">
        <v>5</v>
      </c>
      <c r="W100" s="4">
        <f>(M100-T100+N100)*U100</f>
        <v>5</v>
      </c>
      <c r="X100" s="2">
        <v>2018</v>
      </c>
    </row>
    <row r="101" spans="1:24" ht="15" customHeight="1" x14ac:dyDescent="0.25">
      <c r="A101" s="2">
        <v>1021</v>
      </c>
      <c r="B101" s="2">
        <v>20181110</v>
      </c>
      <c r="C101" s="2">
        <f>IF(J101=S101,1,0)</f>
        <v>1</v>
      </c>
      <c r="D101" s="2">
        <v>11</v>
      </c>
      <c r="E101" s="2" t="s">
        <v>12</v>
      </c>
      <c r="F101" s="2">
        <f>IF(G100=G101,F100,"")</f>
        <v>8</v>
      </c>
      <c r="G101" s="2" t="s">
        <v>101</v>
      </c>
      <c r="H101" s="2">
        <f>IF(J100=J101,H100,"")</f>
        <v>10</v>
      </c>
      <c r="I101" s="2" t="s">
        <v>14</v>
      </c>
      <c r="J101" s="2" t="s">
        <v>43</v>
      </c>
      <c r="K101" s="2">
        <f>IF(L101="away",-1,IF(L101="home",1,IF(L101="neutral",0,"")))</f>
        <v>-1</v>
      </c>
      <c r="L101" s="2" t="s">
        <v>16</v>
      </c>
      <c r="M101" s="2">
        <v>44</v>
      </c>
      <c r="N101" s="2">
        <v>-7</v>
      </c>
      <c r="O101" s="2" t="str">
        <f>IF(P100=P101,O100,"")</f>
        <v/>
      </c>
      <c r="P101" s="2" t="s">
        <v>186</v>
      </c>
      <c r="Q101" s="2" t="str">
        <f>IF(S100=S101,Q100,"")</f>
        <v/>
      </c>
      <c r="R101" s="2" t="s">
        <v>14</v>
      </c>
      <c r="S101" s="2" t="s">
        <v>43</v>
      </c>
      <c r="T101" s="2">
        <v>16</v>
      </c>
      <c r="U101" s="2">
        <f>IF(N101&gt;0,-1,1)</f>
        <v>1</v>
      </c>
      <c r="V101" s="2">
        <v>21</v>
      </c>
      <c r="W101" s="4">
        <f>(M101-T101+N101)*U101</f>
        <v>21</v>
      </c>
      <c r="X101" s="2">
        <v>2018</v>
      </c>
    </row>
    <row r="102" spans="1:24" ht="15" customHeight="1" x14ac:dyDescent="0.25">
      <c r="A102" s="2">
        <v>904</v>
      </c>
      <c r="B102" s="2">
        <v>20181103</v>
      </c>
      <c r="C102" s="2">
        <f>IF(J102=S102,1,0)</f>
        <v>1</v>
      </c>
      <c r="D102" s="2">
        <v>10</v>
      </c>
      <c r="E102" s="2" t="s">
        <v>12</v>
      </c>
      <c r="F102" s="2">
        <f>IF(G101=G102,F101,"")</f>
        <v>8</v>
      </c>
      <c r="G102" s="2" t="s">
        <v>101</v>
      </c>
      <c r="H102" s="2">
        <f>IF(J101=J102,H101,"")</f>
        <v>10</v>
      </c>
      <c r="I102" s="2" t="s">
        <v>14</v>
      </c>
      <c r="J102" s="2" t="s">
        <v>43</v>
      </c>
      <c r="K102" s="2">
        <f>IF(L102="away",-1,IF(L102="home",1,IF(L102="neutral",0,"")))</f>
        <v>1</v>
      </c>
      <c r="L102" s="2" t="s">
        <v>21</v>
      </c>
      <c r="M102" s="2">
        <v>38</v>
      </c>
      <c r="N102" s="2">
        <v>-17</v>
      </c>
      <c r="O102" s="2" t="str">
        <f>IF(P101=P102,O101,"")</f>
        <v/>
      </c>
      <c r="P102" s="2" t="s">
        <v>184</v>
      </c>
      <c r="Q102" s="2" t="str">
        <f>IF(S101=S102,Q101,"")</f>
        <v/>
      </c>
      <c r="R102" s="2" t="s">
        <v>14</v>
      </c>
      <c r="S102" s="2" t="s">
        <v>43</v>
      </c>
      <c r="T102" s="2">
        <v>14</v>
      </c>
      <c r="U102" s="2">
        <f>IF(N102&gt;0,-1,1)</f>
        <v>1</v>
      </c>
      <c r="V102" s="2">
        <v>7</v>
      </c>
      <c r="W102" s="4">
        <f>(M102-T102+N102)*U102</f>
        <v>7</v>
      </c>
      <c r="X102" s="2">
        <v>2018</v>
      </c>
    </row>
    <row r="103" spans="1:24" ht="15" customHeight="1" x14ac:dyDescent="0.25">
      <c r="A103" s="2">
        <v>693</v>
      </c>
      <c r="B103" s="2">
        <v>20181018</v>
      </c>
      <c r="C103" s="2">
        <f>IF(J103=S103,1,0)</f>
        <v>1</v>
      </c>
      <c r="D103" s="2">
        <v>8</v>
      </c>
      <c r="E103" s="2" t="s">
        <v>12</v>
      </c>
      <c r="F103" s="2">
        <f>IF(G102=G103,F102,"")</f>
        <v>8</v>
      </c>
      <c r="G103" s="2" t="s">
        <v>101</v>
      </c>
      <c r="H103" s="2">
        <f>IF(J102=J103,H102,"")</f>
        <v>10</v>
      </c>
      <c r="I103" s="2" t="s">
        <v>14</v>
      </c>
      <c r="J103" s="2" t="s">
        <v>43</v>
      </c>
      <c r="K103" s="2">
        <f>IF(L103="away",-1,IF(L103="home",1,IF(L103="neutral",0,"")))</f>
        <v>1</v>
      </c>
      <c r="L103" s="2" t="s">
        <v>21</v>
      </c>
      <c r="M103" s="2">
        <v>51</v>
      </c>
      <c r="N103" s="2">
        <v>-14.5</v>
      </c>
      <c r="O103" s="2" t="str">
        <f>IF(P102=P103,O102,"")</f>
        <v/>
      </c>
      <c r="P103" s="2" t="s">
        <v>42</v>
      </c>
      <c r="Q103" s="2" t="str">
        <f>IF(S102=S103,Q102,"")</f>
        <v/>
      </c>
      <c r="R103" s="2" t="s">
        <v>14</v>
      </c>
      <c r="S103" s="2" t="s">
        <v>43</v>
      </c>
      <c r="T103" s="2">
        <v>35</v>
      </c>
      <c r="U103" s="2">
        <f>IF(N103&gt;0,-1,1)</f>
        <v>1</v>
      </c>
      <c r="V103" s="2">
        <v>1.5</v>
      </c>
      <c r="W103" s="4">
        <f>(M103-T103+N103)*U103</f>
        <v>1.5</v>
      </c>
      <c r="X103" s="2">
        <v>2018</v>
      </c>
    </row>
    <row r="104" spans="1:24" ht="15" customHeight="1" x14ac:dyDescent="0.25">
      <c r="A104" s="2">
        <v>297</v>
      </c>
      <c r="B104" s="2">
        <v>20180922</v>
      </c>
      <c r="C104" s="2">
        <f>IF(J104=S104,1,0)</f>
        <v>0</v>
      </c>
      <c r="D104" s="2">
        <v>4</v>
      </c>
      <c r="E104" s="2" t="s">
        <v>12</v>
      </c>
      <c r="F104" s="2">
        <f>IF(G103=G104,F103,"")</f>
        <v>8</v>
      </c>
      <c r="G104" s="2" t="s">
        <v>101</v>
      </c>
      <c r="H104" s="2">
        <f>IF(J103=J104,H103,"")</f>
        <v>10</v>
      </c>
      <c r="I104" s="2" t="s">
        <v>14</v>
      </c>
      <c r="J104" s="2" t="s">
        <v>43</v>
      </c>
      <c r="K104" s="2">
        <f>IF(L104="away",-1,IF(L104="home",1,IF(L104="neutral",0,"")))</f>
        <v>1</v>
      </c>
      <c r="L104" s="2" t="s">
        <v>21</v>
      </c>
      <c r="M104" s="2">
        <v>27</v>
      </c>
      <c r="N104" s="2">
        <v>-7.5</v>
      </c>
      <c r="O104" s="2" t="str">
        <f>IF(P103=P104,O103,"")</f>
        <v/>
      </c>
      <c r="P104" s="2" t="s">
        <v>208</v>
      </c>
      <c r="Q104" s="2" t="str">
        <f>IF(S103=S104,Q103,"")</f>
        <v/>
      </c>
      <c r="R104" s="2" t="s">
        <v>14</v>
      </c>
      <c r="S104" s="2" t="s">
        <v>15</v>
      </c>
      <c r="T104" s="2">
        <v>20</v>
      </c>
      <c r="U104" s="2">
        <f>IF(N104&gt;0,-1,1)</f>
        <v>1</v>
      </c>
      <c r="V104" s="2">
        <v>-0.5</v>
      </c>
      <c r="W104" s="4">
        <f>(M104-T104+N104)*U104</f>
        <v>-0.5</v>
      </c>
      <c r="X104" s="2">
        <v>2018</v>
      </c>
    </row>
    <row r="105" spans="1:24" ht="15" customHeight="1" x14ac:dyDescent="0.25">
      <c r="A105" s="2">
        <v>259</v>
      </c>
      <c r="B105" s="2">
        <v>20180915</v>
      </c>
      <c r="C105" s="2">
        <f>IF(J105=S105,1,0)</f>
        <v>0</v>
      </c>
      <c r="D105" s="2">
        <v>3</v>
      </c>
      <c r="E105" s="2" t="s">
        <v>12</v>
      </c>
      <c r="F105" s="2">
        <f>IF(G104=G105,F104,"")</f>
        <v>8</v>
      </c>
      <c r="G105" s="2" t="s">
        <v>101</v>
      </c>
      <c r="H105" s="2">
        <f>IF(J104=J105,H104,"")</f>
        <v>10</v>
      </c>
      <c r="I105" s="2" t="s">
        <v>14</v>
      </c>
      <c r="J105" s="2" t="s">
        <v>43</v>
      </c>
      <c r="K105" s="2">
        <f>IF(L105="away",-1,IF(L105="home",1,IF(L105="neutral",0,"")))</f>
        <v>-1</v>
      </c>
      <c r="L105" s="2" t="s">
        <v>16</v>
      </c>
      <c r="M105" s="2">
        <v>29</v>
      </c>
      <c r="N105" s="2">
        <v>0</v>
      </c>
      <c r="O105" s="2" t="str">
        <f>IF(P104=P105,O104,"")</f>
        <v/>
      </c>
      <c r="P105" s="2" t="s">
        <v>197</v>
      </c>
      <c r="Q105" s="2" t="str">
        <f>IF(S104=S105,Q104,"")</f>
        <v/>
      </c>
      <c r="R105" s="2" t="s">
        <v>14</v>
      </c>
      <c r="S105" s="2" t="s">
        <v>40</v>
      </c>
      <c r="T105" s="2">
        <v>20</v>
      </c>
      <c r="U105" s="2">
        <f>IF(N105&gt;0,-1,1)</f>
        <v>1</v>
      </c>
      <c r="V105" s="2">
        <v>9</v>
      </c>
      <c r="W105" s="4">
        <f>(M105-T105+N105)*U105</f>
        <v>9</v>
      </c>
      <c r="X105" s="2">
        <v>2018</v>
      </c>
    </row>
    <row r="106" spans="1:24" ht="15" customHeight="1" x14ac:dyDescent="0.25">
      <c r="A106" s="2">
        <v>33</v>
      </c>
      <c r="B106" s="2">
        <v>20180901</v>
      </c>
      <c r="C106" s="2">
        <f>IF(J106=S106,1,0)</f>
        <v>0</v>
      </c>
      <c r="D106" s="2">
        <v>1</v>
      </c>
      <c r="E106" s="2" t="s">
        <v>12</v>
      </c>
      <c r="F106" s="2">
        <f>IF(G105=G106,F105,"")</f>
        <v>8</v>
      </c>
      <c r="G106" s="2" t="s">
        <v>101</v>
      </c>
      <c r="H106" s="2">
        <f>IF(J105=J106,H105,"")</f>
        <v>10</v>
      </c>
      <c r="I106" s="2" t="s">
        <v>14</v>
      </c>
      <c r="J106" s="2" t="s">
        <v>43</v>
      </c>
      <c r="K106" s="2">
        <f>IF(L106="away",-1,IF(L106="home",1,IF(L106="neutral",0,"")))</f>
        <v>1</v>
      </c>
      <c r="L106" s="2" t="s">
        <v>21</v>
      </c>
      <c r="M106" s="2">
        <v>48</v>
      </c>
      <c r="N106" s="2">
        <v>-28.5</v>
      </c>
      <c r="O106" s="2" t="str">
        <f>IF(P105=P106,O105,"")</f>
        <v/>
      </c>
      <c r="P106" s="2" t="s">
        <v>102</v>
      </c>
      <c r="Q106" s="2" t="str">
        <f>IF(S105=S106,Q105,"")</f>
        <v/>
      </c>
      <c r="R106" s="2" t="s">
        <v>19</v>
      </c>
      <c r="S106" s="2" t="s">
        <v>34</v>
      </c>
      <c r="T106" s="2">
        <v>21</v>
      </c>
      <c r="U106" s="2">
        <f>IF(N106&gt;0,-1,1)</f>
        <v>1</v>
      </c>
      <c r="V106" s="2">
        <v>-1.5</v>
      </c>
      <c r="W106" s="4">
        <f>(M106-T106+N106)*U106</f>
        <v>-1.5</v>
      </c>
      <c r="X106" s="2">
        <v>2018</v>
      </c>
    </row>
    <row r="107" spans="1:24" ht="15" customHeight="1" x14ac:dyDescent="0.25">
      <c r="A107" s="2">
        <v>543</v>
      </c>
      <c r="B107" s="2">
        <v>20201219</v>
      </c>
      <c r="C107" s="2">
        <v>1</v>
      </c>
      <c r="D107" s="2">
        <v>16</v>
      </c>
      <c r="E107" s="2" t="s">
        <v>291</v>
      </c>
      <c r="F107" s="2">
        <v>3</v>
      </c>
      <c r="G107" s="2" t="s">
        <v>103</v>
      </c>
      <c r="H107" s="2">
        <v>11</v>
      </c>
      <c r="I107" s="2" t="s">
        <v>14</v>
      </c>
      <c r="J107" s="2" t="s">
        <v>56</v>
      </c>
      <c r="K107" s="2">
        <v>0</v>
      </c>
      <c r="L107" s="2" t="s">
        <v>32</v>
      </c>
      <c r="M107" s="2">
        <v>52</v>
      </c>
      <c r="N107" s="2">
        <v>-16.5</v>
      </c>
      <c r="O107" s="2">
        <v>32</v>
      </c>
      <c r="P107" s="2" t="s">
        <v>124</v>
      </c>
      <c r="Q107" s="2">
        <v>11</v>
      </c>
      <c r="R107" s="2" t="s">
        <v>14</v>
      </c>
      <c r="S107" s="2" t="s">
        <v>56</v>
      </c>
      <c r="T107" s="2">
        <v>46</v>
      </c>
      <c r="U107" s="2">
        <v>1</v>
      </c>
      <c r="V107" s="2">
        <v>-10.5</v>
      </c>
      <c r="W107" s="5">
        <v>-10.5</v>
      </c>
      <c r="X107" s="2">
        <v>2020</v>
      </c>
    </row>
    <row r="108" spans="1:24" ht="15" customHeight="1" x14ac:dyDescent="0.25">
      <c r="A108" s="2">
        <v>505</v>
      </c>
      <c r="B108" s="2">
        <v>20201212</v>
      </c>
      <c r="C108" s="2">
        <v>1</v>
      </c>
      <c r="D108" s="2">
        <v>15</v>
      </c>
      <c r="E108" s="2" t="s">
        <v>12</v>
      </c>
      <c r="F108" s="2">
        <v>3</v>
      </c>
      <c r="G108" s="2" t="s">
        <v>103</v>
      </c>
      <c r="H108" s="2">
        <v>11</v>
      </c>
      <c r="I108" s="2" t="s">
        <v>14</v>
      </c>
      <c r="J108" s="2" t="s">
        <v>56</v>
      </c>
      <c r="K108" s="2">
        <v>-1</v>
      </c>
      <c r="L108" s="2" t="s">
        <v>16</v>
      </c>
      <c r="M108" s="2">
        <v>52</v>
      </c>
      <c r="N108" s="2">
        <v>-32.5</v>
      </c>
      <c r="O108" s="2">
        <v>7</v>
      </c>
      <c r="P108" s="2" t="s">
        <v>105</v>
      </c>
      <c r="Q108" s="2">
        <v>11</v>
      </c>
      <c r="R108" s="2" t="s">
        <v>14</v>
      </c>
      <c r="S108" s="2" t="s">
        <v>56</v>
      </c>
      <c r="T108" s="2">
        <v>3</v>
      </c>
      <c r="U108" s="2">
        <v>1</v>
      </c>
      <c r="V108" s="2">
        <v>16.5</v>
      </c>
      <c r="W108" s="5">
        <v>16.5</v>
      </c>
      <c r="X108" s="2">
        <v>2020</v>
      </c>
    </row>
    <row r="109" spans="1:24" ht="15" customHeight="1" x14ac:dyDescent="0.25">
      <c r="A109" s="2">
        <v>472</v>
      </c>
      <c r="B109" s="2">
        <v>20201205</v>
      </c>
      <c r="C109" s="2">
        <v>1</v>
      </c>
      <c r="D109" s="2">
        <v>14</v>
      </c>
      <c r="E109" s="2" t="s">
        <v>12</v>
      </c>
      <c r="F109" s="2">
        <v>3</v>
      </c>
      <c r="G109" s="2" t="s">
        <v>103</v>
      </c>
      <c r="H109" s="2">
        <v>11</v>
      </c>
      <c r="I109" s="2" t="s">
        <v>14</v>
      </c>
      <c r="J109" s="2" t="s">
        <v>56</v>
      </c>
      <c r="K109" s="2">
        <v>-1</v>
      </c>
      <c r="L109" s="2" t="s">
        <v>16</v>
      </c>
      <c r="M109" s="2">
        <v>55</v>
      </c>
      <c r="N109" s="2">
        <v>-29.5</v>
      </c>
      <c r="O109" s="2">
        <v>54</v>
      </c>
      <c r="P109" s="2" t="s">
        <v>239</v>
      </c>
      <c r="Q109" s="2">
        <v>11</v>
      </c>
      <c r="R109" s="2" t="s">
        <v>14</v>
      </c>
      <c r="S109" s="2" t="s">
        <v>56</v>
      </c>
      <c r="T109" s="2">
        <v>17</v>
      </c>
      <c r="U109" s="2">
        <v>1</v>
      </c>
      <c r="V109" s="2">
        <v>8.5</v>
      </c>
      <c r="W109" s="5">
        <v>8.5</v>
      </c>
      <c r="X109" s="2">
        <v>2020</v>
      </c>
    </row>
    <row r="110" spans="1:24" ht="15" customHeight="1" x14ac:dyDescent="0.25">
      <c r="A110" s="2">
        <v>422</v>
      </c>
      <c r="B110" s="2">
        <v>20201128</v>
      </c>
      <c r="C110" s="2">
        <v>1</v>
      </c>
      <c r="D110" s="2">
        <v>13</v>
      </c>
      <c r="E110" s="2" t="s">
        <v>12</v>
      </c>
      <c r="F110" s="2">
        <v>3</v>
      </c>
      <c r="G110" s="2" t="s">
        <v>103</v>
      </c>
      <c r="H110" s="2">
        <v>11</v>
      </c>
      <c r="I110" s="2" t="s">
        <v>14</v>
      </c>
      <c r="J110" s="2" t="s">
        <v>56</v>
      </c>
      <c r="K110" s="2">
        <v>1</v>
      </c>
      <c r="L110" s="2" t="s">
        <v>21</v>
      </c>
      <c r="M110" s="2">
        <v>42</v>
      </c>
      <c r="N110" s="2">
        <v>-24.5</v>
      </c>
      <c r="O110" s="2">
        <v>10</v>
      </c>
      <c r="P110" s="2" t="s">
        <v>215</v>
      </c>
      <c r="Q110" s="2">
        <v>11</v>
      </c>
      <c r="R110" s="2" t="s">
        <v>14</v>
      </c>
      <c r="S110" s="2" t="s">
        <v>56</v>
      </c>
      <c r="T110" s="2">
        <v>13</v>
      </c>
      <c r="U110" s="2">
        <v>1</v>
      </c>
      <c r="V110" s="2">
        <v>4.5</v>
      </c>
      <c r="W110" s="5">
        <v>4.5</v>
      </c>
      <c r="X110" s="2">
        <v>2020</v>
      </c>
    </row>
    <row r="111" spans="1:24" ht="15" customHeight="1" x14ac:dyDescent="0.25">
      <c r="A111" s="2">
        <v>375</v>
      </c>
      <c r="B111" s="2">
        <v>20201121</v>
      </c>
      <c r="C111" s="2">
        <v>1</v>
      </c>
      <c r="D111" s="2">
        <v>12</v>
      </c>
      <c r="E111" s="2" t="s">
        <v>12</v>
      </c>
      <c r="F111" s="2">
        <v>3</v>
      </c>
      <c r="G111" s="2" t="s">
        <v>103</v>
      </c>
      <c r="H111" s="2">
        <v>11</v>
      </c>
      <c r="I111" s="2" t="s">
        <v>14</v>
      </c>
      <c r="J111" s="2" t="s">
        <v>56</v>
      </c>
      <c r="K111" s="2">
        <v>1</v>
      </c>
      <c r="L111" s="2" t="s">
        <v>21</v>
      </c>
      <c r="M111" s="2">
        <v>63</v>
      </c>
      <c r="N111" s="2">
        <v>-33</v>
      </c>
      <c r="O111" s="2">
        <v>49</v>
      </c>
      <c r="P111" s="2" t="s">
        <v>144</v>
      </c>
      <c r="Q111" s="2">
        <v>11</v>
      </c>
      <c r="R111" s="2" t="s">
        <v>14</v>
      </c>
      <c r="S111" s="2" t="s">
        <v>56</v>
      </c>
      <c r="T111" s="2">
        <v>3</v>
      </c>
      <c r="U111" s="2">
        <v>1</v>
      </c>
      <c r="V111" s="2">
        <v>27</v>
      </c>
      <c r="W111" s="5">
        <v>27</v>
      </c>
      <c r="X111" s="2">
        <v>2020</v>
      </c>
    </row>
    <row r="112" spans="1:24" ht="15" customHeight="1" x14ac:dyDescent="0.25">
      <c r="A112" s="2">
        <v>233</v>
      </c>
      <c r="B112" s="2">
        <v>20201031</v>
      </c>
      <c r="C112" s="2">
        <v>1</v>
      </c>
      <c r="D112" s="2">
        <v>9</v>
      </c>
      <c r="E112" s="2" t="s">
        <v>12</v>
      </c>
      <c r="F112" s="2">
        <v>3</v>
      </c>
      <c r="G112" s="2" t="s">
        <v>103</v>
      </c>
      <c r="H112" s="2">
        <v>11</v>
      </c>
      <c r="I112" s="2" t="s">
        <v>14</v>
      </c>
      <c r="J112" s="2" t="s">
        <v>56</v>
      </c>
      <c r="K112" s="2">
        <v>1</v>
      </c>
      <c r="L112" s="2" t="s">
        <v>21</v>
      </c>
      <c r="M112" s="2">
        <v>41</v>
      </c>
      <c r="N112" s="2">
        <v>-32.5</v>
      </c>
      <c r="O112" s="2">
        <v>65</v>
      </c>
      <c r="P112" s="2" t="s">
        <v>158</v>
      </c>
      <c r="Q112" s="2">
        <v>11</v>
      </c>
      <c r="R112" s="2" t="s">
        <v>14</v>
      </c>
      <c r="S112" s="2" t="s">
        <v>56</v>
      </c>
      <c r="T112" s="2">
        <v>0</v>
      </c>
      <c r="U112" s="2">
        <v>1</v>
      </c>
      <c r="V112" s="2">
        <v>8.5</v>
      </c>
      <c r="W112" s="5">
        <v>8.5</v>
      </c>
      <c r="X112" s="2">
        <v>2020</v>
      </c>
    </row>
    <row r="113" spans="1:24" ht="15" customHeight="1" x14ac:dyDescent="0.25">
      <c r="A113" s="2">
        <v>218</v>
      </c>
      <c r="B113" s="2">
        <v>20201024</v>
      </c>
      <c r="C113" s="2">
        <v>1</v>
      </c>
      <c r="D113" s="2">
        <v>8</v>
      </c>
      <c r="E113" s="2" t="s">
        <v>12</v>
      </c>
      <c r="F113" s="2">
        <v>3</v>
      </c>
      <c r="G113" s="2" t="s">
        <v>103</v>
      </c>
      <c r="H113" s="2">
        <v>11</v>
      </c>
      <c r="I113" s="2" t="s">
        <v>14</v>
      </c>
      <c r="J113" s="2" t="s">
        <v>56</v>
      </c>
      <c r="K113" s="2">
        <v>-1</v>
      </c>
      <c r="L113" s="2" t="s">
        <v>16</v>
      </c>
      <c r="M113" s="2">
        <v>48</v>
      </c>
      <c r="N113" s="2">
        <v>-22</v>
      </c>
      <c r="O113" s="2">
        <v>103</v>
      </c>
      <c r="P113" s="2" t="s">
        <v>196</v>
      </c>
      <c r="Q113" s="2">
        <v>11</v>
      </c>
      <c r="R113" s="2" t="s">
        <v>14</v>
      </c>
      <c r="S113" s="2" t="s">
        <v>56</v>
      </c>
      <c r="T113" s="2">
        <v>17</v>
      </c>
      <c r="U113" s="2">
        <v>1</v>
      </c>
      <c r="V113" s="2">
        <v>9</v>
      </c>
      <c r="W113" s="5">
        <v>9</v>
      </c>
      <c r="X113" s="2">
        <v>2020</v>
      </c>
    </row>
    <row r="114" spans="1:24" ht="15" customHeight="1" x14ac:dyDescent="0.25">
      <c r="A114" s="2">
        <v>151</v>
      </c>
      <c r="B114" s="2">
        <v>20201017</v>
      </c>
      <c r="C114" s="2">
        <v>1</v>
      </c>
      <c r="D114" s="2">
        <v>7</v>
      </c>
      <c r="E114" s="2" t="s">
        <v>12</v>
      </c>
      <c r="F114" s="2">
        <v>3</v>
      </c>
      <c r="G114" s="2" t="s">
        <v>103</v>
      </c>
      <c r="H114" s="2">
        <v>11</v>
      </c>
      <c r="I114" s="2" t="s">
        <v>14</v>
      </c>
      <c r="J114" s="2" t="s">
        <v>56</v>
      </c>
      <c r="K114" s="2">
        <v>1</v>
      </c>
      <c r="L114" s="2" t="s">
        <v>21</v>
      </c>
      <c r="M114" s="2">
        <v>41</v>
      </c>
      <c r="N114" s="2">
        <v>-6</v>
      </c>
      <c r="O114" s="2">
        <v>35</v>
      </c>
      <c r="P114" s="2" t="s">
        <v>129</v>
      </c>
      <c r="Q114" s="2">
        <v>11</v>
      </c>
      <c r="R114" s="2" t="s">
        <v>14</v>
      </c>
      <c r="S114" s="2" t="s">
        <v>56</v>
      </c>
      <c r="T114" s="2">
        <v>24</v>
      </c>
      <c r="U114" s="2">
        <v>1</v>
      </c>
      <c r="V114" s="2">
        <v>11</v>
      </c>
      <c r="W114" s="5">
        <v>11</v>
      </c>
      <c r="X114" s="2">
        <v>2020</v>
      </c>
    </row>
    <row r="115" spans="1:24" ht="15" customHeight="1" x14ac:dyDescent="0.25">
      <c r="A115" s="2">
        <v>132</v>
      </c>
      <c r="B115" s="2">
        <v>20201010</v>
      </c>
      <c r="C115" s="2">
        <v>1</v>
      </c>
      <c r="D115" s="2">
        <v>6</v>
      </c>
      <c r="E115" s="2" t="s">
        <v>12</v>
      </c>
      <c r="F115" s="2">
        <v>3</v>
      </c>
      <c r="G115" s="2" t="s">
        <v>103</v>
      </c>
      <c r="H115" s="2">
        <v>11</v>
      </c>
      <c r="I115" s="2" t="s">
        <v>14</v>
      </c>
      <c r="J115" s="2" t="s">
        <v>56</v>
      </c>
      <c r="K115" s="2">
        <v>-1</v>
      </c>
      <c r="L115" s="2" t="s">
        <v>16</v>
      </c>
      <c r="M115" s="2">
        <v>63</v>
      </c>
      <c r="N115" s="2">
        <v>-23.5</v>
      </c>
      <c r="O115" s="2">
        <v>64</v>
      </c>
      <c r="P115" s="2" t="s">
        <v>203</v>
      </c>
      <c r="Q115" s="2">
        <v>11</v>
      </c>
      <c r="R115" s="2" t="s">
        <v>14</v>
      </c>
      <c r="S115" s="2" t="s">
        <v>56</v>
      </c>
      <c r="T115" s="2">
        <v>48</v>
      </c>
      <c r="U115" s="2">
        <v>1</v>
      </c>
      <c r="V115" s="2">
        <v>-8.5</v>
      </c>
      <c r="W115" s="5">
        <v>-8.5</v>
      </c>
      <c r="X115" s="2">
        <v>2020</v>
      </c>
    </row>
    <row r="116" spans="1:24" ht="15" customHeight="1" x14ac:dyDescent="0.25">
      <c r="A116" s="2">
        <v>86</v>
      </c>
      <c r="B116" s="2">
        <v>20201003</v>
      </c>
      <c r="C116" s="2">
        <v>1</v>
      </c>
      <c r="D116" s="2">
        <v>5</v>
      </c>
      <c r="E116" s="2" t="s">
        <v>12</v>
      </c>
      <c r="F116" s="2">
        <v>3</v>
      </c>
      <c r="G116" s="2" t="s">
        <v>103</v>
      </c>
      <c r="H116" s="2">
        <v>11</v>
      </c>
      <c r="I116" s="2" t="s">
        <v>14</v>
      </c>
      <c r="J116" s="2" t="s">
        <v>56</v>
      </c>
      <c r="K116" s="2">
        <v>1</v>
      </c>
      <c r="L116" s="2" t="s">
        <v>21</v>
      </c>
      <c r="M116" s="2">
        <v>52</v>
      </c>
      <c r="N116" s="2">
        <v>-18</v>
      </c>
      <c r="O116" s="2">
        <v>105</v>
      </c>
      <c r="P116" s="2" t="s">
        <v>55</v>
      </c>
      <c r="Q116" s="2">
        <v>11</v>
      </c>
      <c r="R116" s="2" t="s">
        <v>14</v>
      </c>
      <c r="S116" s="2" t="s">
        <v>56</v>
      </c>
      <c r="T116" s="2">
        <v>24</v>
      </c>
      <c r="U116" s="2">
        <v>1</v>
      </c>
      <c r="V116" s="2">
        <v>10</v>
      </c>
      <c r="W116" s="5">
        <v>10</v>
      </c>
      <c r="X116" s="2">
        <v>2020</v>
      </c>
    </row>
    <row r="117" spans="1:24" ht="15" customHeight="1" x14ac:dyDescent="0.25">
      <c r="A117" s="2">
        <v>70</v>
      </c>
      <c r="B117" s="2">
        <v>20200926</v>
      </c>
      <c r="C117" s="2">
        <v>1</v>
      </c>
      <c r="D117" s="2">
        <v>4</v>
      </c>
      <c r="E117" s="2" t="s">
        <v>12</v>
      </c>
      <c r="F117" s="2">
        <v>3</v>
      </c>
      <c r="G117" s="2" t="s">
        <v>103</v>
      </c>
      <c r="H117" s="2">
        <v>11</v>
      </c>
      <c r="I117" s="2" t="s">
        <v>14</v>
      </c>
      <c r="J117" s="2" t="s">
        <v>56</v>
      </c>
      <c r="K117" s="2">
        <v>-1</v>
      </c>
      <c r="L117" s="2" t="s">
        <v>16</v>
      </c>
      <c r="M117" s="2">
        <v>38</v>
      </c>
      <c r="N117" s="2">
        <v>-27.5</v>
      </c>
      <c r="O117" s="2">
        <v>66</v>
      </c>
      <c r="P117" s="2" t="s">
        <v>156</v>
      </c>
      <c r="Q117" s="2">
        <v>11</v>
      </c>
      <c r="R117" s="2" t="s">
        <v>14</v>
      </c>
      <c r="S117" s="2" t="s">
        <v>56</v>
      </c>
      <c r="T117" s="2">
        <v>19</v>
      </c>
      <c r="U117" s="2">
        <v>1</v>
      </c>
      <c r="V117" s="2">
        <v>-8.5</v>
      </c>
      <c r="W117" s="5">
        <v>-8.5</v>
      </c>
      <c r="X117" s="2">
        <v>2020</v>
      </c>
    </row>
    <row r="118" spans="1:24" ht="15" customHeight="1" x14ac:dyDescent="0.25">
      <c r="A118" s="2">
        <v>2891</v>
      </c>
      <c r="B118" s="2">
        <v>20200101</v>
      </c>
      <c r="C118" s="2">
        <f>IF(J118=S118,1,0)</f>
        <v>0</v>
      </c>
      <c r="D118" s="2">
        <v>19</v>
      </c>
      <c r="E118" s="2" t="s">
        <v>293</v>
      </c>
      <c r="F118" s="2">
        <f>IF(G117=G118,F117,"")</f>
        <v>3</v>
      </c>
      <c r="G118" s="2" t="s">
        <v>103</v>
      </c>
      <c r="H118" s="2">
        <f>IF(J117=J118,H117,"")</f>
        <v>11</v>
      </c>
      <c r="I118" s="2" t="s">
        <v>14</v>
      </c>
      <c r="J118" s="2" t="s">
        <v>56</v>
      </c>
      <c r="K118" s="2">
        <f>IF(L118="away",-1,IF(L118="home",1,IF(L118="neutral",0,"")))</f>
        <v>0</v>
      </c>
      <c r="L118" s="2" t="s">
        <v>32</v>
      </c>
      <c r="M118" s="2">
        <v>35</v>
      </c>
      <c r="N118" s="2">
        <v>-7.5</v>
      </c>
      <c r="O118" s="2" t="str">
        <f>IF(P117=P118,O117,"")</f>
        <v/>
      </c>
      <c r="P118" s="2" t="s">
        <v>165</v>
      </c>
      <c r="Q118" s="2" t="str">
        <f>IF(S117=S118,Q117,"")</f>
        <v/>
      </c>
      <c r="R118" s="2" t="s">
        <v>14</v>
      </c>
      <c r="S118" s="2" t="s">
        <v>46</v>
      </c>
      <c r="T118" s="2">
        <v>16</v>
      </c>
      <c r="U118" s="2">
        <f>IF(N118&gt;0,-1,1)</f>
        <v>1</v>
      </c>
      <c r="V118" s="2">
        <v>11.5</v>
      </c>
      <c r="W118" s="4">
        <f>(M118-T118+N118)*U118</f>
        <v>11.5</v>
      </c>
      <c r="X118" s="2">
        <v>2019</v>
      </c>
    </row>
    <row r="119" spans="1:24" ht="15" customHeight="1" x14ac:dyDescent="0.25">
      <c r="A119" s="2">
        <v>2648</v>
      </c>
      <c r="B119" s="2">
        <v>20191123</v>
      </c>
      <c r="C119" s="2">
        <f>IF(J119=S119,1,0)</f>
        <v>0</v>
      </c>
      <c r="D119" s="2">
        <v>13</v>
      </c>
      <c r="E119" s="2" t="s">
        <v>12</v>
      </c>
      <c r="F119" s="2">
        <f>IF(G118=G119,F118,"")</f>
        <v>3</v>
      </c>
      <c r="G119" s="2" t="s">
        <v>103</v>
      </c>
      <c r="H119" s="2">
        <f>IF(J118=J119,H118,"")</f>
        <v>11</v>
      </c>
      <c r="I119" s="2" t="s">
        <v>14</v>
      </c>
      <c r="J119" s="2" t="s">
        <v>56</v>
      </c>
      <c r="K119" s="2">
        <f>IF(L119="away",-1,IF(L119="home",1,IF(L119="neutral",0,"")))</f>
        <v>1</v>
      </c>
      <c r="L119" s="2" t="s">
        <v>21</v>
      </c>
      <c r="M119" s="2">
        <v>66</v>
      </c>
      <c r="N119" s="2">
        <v>-58</v>
      </c>
      <c r="O119" s="2" t="str">
        <f>IF(P118=P119,O118,"")</f>
        <v/>
      </c>
      <c r="P119" s="2" t="s">
        <v>270</v>
      </c>
      <c r="Q119" s="2" t="str">
        <f>IF(S118=S119,Q118,"")</f>
        <v/>
      </c>
      <c r="R119" s="2" t="s">
        <v>19</v>
      </c>
      <c r="S119" s="2" t="s">
        <v>82</v>
      </c>
      <c r="T119" s="2">
        <v>3</v>
      </c>
      <c r="U119" s="2">
        <f>IF(N119&gt;0,-1,1)</f>
        <v>1</v>
      </c>
      <c r="V119" s="2">
        <v>5</v>
      </c>
      <c r="W119" s="4">
        <f>(M119-T119+N119)*U119</f>
        <v>5</v>
      </c>
      <c r="X119" s="2">
        <v>2019</v>
      </c>
    </row>
    <row r="120" spans="1:24" ht="15" customHeight="1" x14ac:dyDescent="0.25">
      <c r="A120" s="2">
        <v>2557</v>
      </c>
      <c r="B120" s="2">
        <v>20191116</v>
      </c>
      <c r="C120" s="2">
        <f>IF(J120=S120,1,0)</f>
        <v>1</v>
      </c>
      <c r="D120" s="2">
        <v>12</v>
      </c>
      <c r="E120" s="2" t="s">
        <v>12</v>
      </c>
      <c r="F120" s="2">
        <f>IF(G119=G120,F119,"")</f>
        <v>3</v>
      </c>
      <c r="G120" s="2" t="s">
        <v>103</v>
      </c>
      <c r="H120" s="2">
        <f>IF(J119=J120,H119,"")</f>
        <v>11</v>
      </c>
      <c r="I120" s="2" t="s">
        <v>14</v>
      </c>
      <c r="J120" s="2" t="s">
        <v>56</v>
      </c>
      <c r="K120" s="2">
        <f>IF(L120="away",-1,IF(L120="home",1,IF(L120="neutral",0,"")))</f>
        <v>-1</v>
      </c>
      <c r="L120" s="2" t="s">
        <v>16</v>
      </c>
      <c r="M120" s="2">
        <v>38</v>
      </c>
      <c r="N120" s="2">
        <v>-20.5</v>
      </c>
      <c r="O120" s="2" t="str">
        <f>IF(P119=P120,O119,"")</f>
        <v/>
      </c>
      <c r="P120" s="2" t="s">
        <v>158</v>
      </c>
      <c r="Q120" s="2" t="str">
        <f>IF(S119=S120,Q119,"")</f>
        <v/>
      </c>
      <c r="R120" s="2" t="s">
        <v>14</v>
      </c>
      <c r="S120" s="2" t="s">
        <v>56</v>
      </c>
      <c r="T120" s="2">
        <v>7</v>
      </c>
      <c r="U120" s="2">
        <f>IF(N120&gt;0,-1,1)</f>
        <v>1</v>
      </c>
      <c r="V120" s="2">
        <v>10.5</v>
      </c>
      <c r="W120" s="4">
        <f>(M120-T120+N120)*U120</f>
        <v>10.5</v>
      </c>
      <c r="X120" s="2">
        <v>2019</v>
      </c>
    </row>
    <row r="121" spans="1:24" ht="15" customHeight="1" x14ac:dyDescent="0.25">
      <c r="A121" s="2">
        <v>2215</v>
      </c>
      <c r="B121" s="2">
        <v>20191026</v>
      </c>
      <c r="C121" s="2">
        <f>IF(J121=S121,1,0)</f>
        <v>1</v>
      </c>
      <c r="D121" s="2">
        <v>9</v>
      </c>
      <c r="E121" s="2" t="s">
        <v>12</v>
      </c>
      <c r="F121" s="2">
        <f>IF(G120=G121,F120,"")</f>
        <v>3</v>
      </c>
      <c r="G121" s="2" t="s">
        <v>103</v>
      </c>
      <c r="H121" s="2">
        <f>IF(J120=J121,H120,"")</f>
        <v>11</v>
      </c>
      <c r="I121" s="2" t="s">
        <v>14</v>
      </c>
      <c r="J121" s="2" t="s">
        <v>56</v>
      </c>
      <c r="K121" s="2">
        <f>IF(L121="away",-1,IF(L121="home",1,IF(L121="neutral",0,"")))</f>
        <v>1</v>
      </c>
      <c r="L121" s="2" t="s">
        <v>21</v>
      </c>
      <c r="M121" s="2">
        <v>48</v>
      </c>
      <c r="N121" s="2">
        <v>-33</v>
      </c>
      <c r="O121" s="2" t="str">
        <f>IF(P120=P121,O120,"")</f>
        <v/>
      </c>
      <c r="P121" s="2" t="s">
        <v>105</v>
      </c>
      <c r="Q121" s="2" t="str">
        <f>IF(S120=S121,Q120,"")</f>
        <v/>
      </c>
      <c r="R121" s="2" t="s">
        <v>14</v>
      </c>
      <c r="S121" s="2" t="s">
        <v>56</v>
      </c>
      <c r="T121" s="2">
        <v>7</v>
      </c>
      <c r="U121" s="2">
        <f>IF(N121&gt;0,-1,1)</f>
        <v>1</v>
      </c>
      <c r="V121" s="2">
        <v>8</v>
      </c>
      <c r="W121" s="4">
        <f>(M121-T121+N121)*U121</f>
        <v>8</v>
      </c>
      <c r="X121" s="2">
        <v>2019</v>
      </c>
    </row>
    <row r="122" spans="1:24" ht="15" customHeight="1" x14ac:dyDescent="0.25">
      <c r="A122" s="2">
        <v>2104</v>
      </c>
      <c r="B122" s="2">
        <v>20191019</v>
      </c>
      <c r="C122" s="2">
        <f>IF(J122=S122,1,0)</f>
        <v>1</v>
      </c>
      <c r="D122" s="2">
        <v>8</v>
      </c>
      <c r="E122" s="2" t="s">
        <v>12</v>
      </c>
      <c r="F122" s="2">
        <f>IF(G121=G122,F121,"")</f>
        <v>3</v>
      </c>
      <c r="G122" s="2" t="s">
        <v>103</v>
      </c>
      <c r="H122" s="2">
        <f>IF(J121=J122,H121,"")</f>
        <v>11</v>
      </c>
      <c r="I122" s="2" t="s">
        <v>14</v>
      </c>
      <c r="J122" s="2" t="s">
        <v>56</v>
      </c>
      <c r="K122" s="2">
        <f>IF(L122="away",-1,IF(L122="home",1,IF(L122="neutral",0,"")))</f>
        <v>1</v>
      </c>
      <c r="L122" s="2" t="s">
        <v>21</v>
      </c>
      <c r="M122" s="2">
        <v>35</v>
      </c>
      <c r="N122" s="2">
        <v>-34.5</v>
      </c>
      <c r="O122" s="2" t="str">
        <f>IF(P121=P122,O121,"")</f>
        <v/>
      </c>
      <c r="P122" s="2" t="s">
        <v>196</v>
      </c>
      <c r="Q122" s="2" t="str">
        <f>IF(S121=S122,Q121,"")</f>
        <v/>
      </c>
      <c r="R122" s="2" t="s">
        <v>14</v>
      </c>
      <c r="S122" s="2" t="s">
        <v>56</v>
      </c>
      <c r="T122" s="2">
        <v>13</v>
      </c>
      <c r="U122" s="2">
        <f>IF(N122&gt;0,-1,1)</f>
        <v>1</v>
      </c>
      <c r="V122" s="2">
        <v>-12.5</v>
      </c>
      <c r="W122" s="4">
        <f>(M122-T122+N122)*U122</f>
        <v>-12.5</v>
      </c>
      <c r="X122" s="2">
        <v>2019</v>
      </c>
    </row>
    <row r="123" spans="1:24" ht="15" customHeight="1" x14ac:dyDescent="0.25">
      <c r="A123" s="2">
        <v>2038</v>
      </c>
      <c r="B123" s="2">
        <v>20191012</v>
      </c>
      <c r="C123" s="2">
        <f>IF(J123=S123,1,0)</f>
        <v>1</v>
      </c>
      <c r="D123" s="2">
        <v>7</v>
      </c>
      <c r="E123" s="2" t="s">
        <v>12</v>
      </c>
      <c r="F123" s="2">
        <f>IF(G122=G123,F122,"")</f>
        <v>3</v>
      </c>
      <c r="G123" s="2" t="s">
        <v>103</v>
      </c>
      <c r="H123" s="2">
        <f>IF(J122=J123,H122,"")</f>
        <v>11</v>
      </c>
      <c r="I123" s="2" t="s">
        <v>14</v>
      </c>
      <c r="J123" s="2" t="s">
        <v>56</v>
      </c>
      <c r="K123" s="2">
        <f>IF(L123="away",-1,IF(L123="home",1,IF(L123="neutral",0,"")))</f>
        <v>-1</v>
      </c>
      <c r="L123" s="2" t="s">
        <v>16</v>
      </c>
      <c r="M123" s="2">
        <v>47</v>
      </c>
      <c r="N123" s="2">
        <v>-17</v>
      </c>
      <c r="O123" s="2" t="str">
        <f>IF(P122=P123,O122,"")</f>
        <v/>
      </c>
      <c r="P123" s="2" t="s">
        <v>55</v>
      </c>
      <c r="Q123" s="2" t="str">
        <f>IF(S122=S123,Q122,"")</f>
        <v/>
      </c>
      <c r="R123" s="2" t="s">
        <v>14</v>
      </c>
      <c r="S123" s="2" t="s">
        <v>56</v>
      </c>
      <c r="T123" s="2">
        <v>28</v>
      </c>
      <c r="U123" s="2">
        <f>IF(N123&gt;0,-1,1)</f>
        <v>1</v>
      </c>
      <c r="V123" s="2">
        <v>2</v>
      </c>
      <c r="W123" s="4">
        <f>(M123-T123+N123)*U123</f>
        <v>2</v>
      </c>
      <c r="X123" s="2">
        <v>2019</v>
      </c>
    </row>
    <row r="124" spans="1:24" ht="15" customHeight="1" x14ac:dyDescent="0.25">
      <c r="A124" s="2">
        <v>1799</v>
      </c>
      <c r="B124" s="2">
        <v>20190928</v>
      </c>
      <c r="C124" s="2">
        <f>IF(J124=S124,1,0)</f>
        <v>1</v>
      </c>
      <c r="D124" s="2">
        <v>5</v>
      </c>
      <c r="E124" s="2" t="s">
        <v>12</v>
      </c>
      <c r="F124" s="2">
        <f>IF(G123=G124,F123,"")</f>
        <v>3</v>
      </c>
      <c r="G124" s="2" t="s">
        <v>103</v>
      </c>
      <c r="H124" s="2">
        <f>IF(J123=J124,H123,"")</f>
        <v>11</v>
      </c>
      <c r="I124" s="2" t="s">
        <v>14</v>
      </c>
      <c r="J124" s="2" t="s">
        <v>56</v>
      </c>
      <c r="K124" s="2">
        <f>IF(L124="away",-1,IF(L124="home",1,IF(L124="neutral",0,"")))</f>
        <v>1</v>
      </c>
      <c r="L124" s="2" t="s">
        <v>21</v>
      </c>
      <c r="M124" s="2">
        <v>59</v>
      </c>
      <c r="N124" s="2">
        <v>-34</v>
      </c>
      <c r="O124" s="2" t="str">
        <f>IF(P123=P124,O123,"")</f>
        <v/>
      </c>
      <c r="P124" s="2" t="s">
        <v>203</v>
      </c>
      <c r="Q124" s="2" t="str">
        <f>IF(S123=S124,Q123,"")</f>
        <v/>
      </c>
      <c r="R124" s="2" t="s">
        <v>14</v>
      </c>
      <c r="S124" s="2" t="s">
        <v>56</v>
      </c>
      <c r="T124" s="2">
        <v>31</v>
      </c>
      <c r="U124" s="2">
        <f>IF(N124&gt;0,-1,1)</f>
        <v>1</v>
      </c>
      <c r="V124" s="2">
        <v>-6</v>
      </c>
      <c r="W124" s="4">
        <f>(M124-T124+N124)*U124</f>
        <v>-6</v>
      </c>
      <c r="X124" s="2">
        <v>2019</v>
      </c>
    </row>
    <row r="125" spans="1:24" ht="15" customHeight="1" x14ac:dyDescent="0.25">
      <c r="A125" s="2">
        <v>1694</v>
      </c>
      <c r="B125" s="2">
        <v>20190921</v>
      </c>
      <c r="C125" s="2">
        <f>IF(J125=S125,1,0)</f>
        <v>0</v>
      </c>
      <c r="D125" s="2">
        <v>4</v>
      </c>
      <c r="E125" s="2" t="s">
        <v>12</v>
      </c>
      <c r="F125" s="2">
        <f>IF(G124=G125,F124,"")</f>
        <v>3</v>
      </c>
      <c r="G125" s="2" t="s">
        <v>103</v>
      </c>
      <c r="H125" s="2">
        <f>IF(J124=J125,H124,"")</f>
        <v>11</v>
      </c>
      <c r="I125" s="2" t="s">
        <v>14</v>
      </c>
      <c r="J125" s="2" t="s">
        <v>56</v>
      </c>
      <c r="K125" s="2">
        <f>IF(L125="away",-1,IF(L125="home",1,IF(L125="neutral",0,"")))</f>
        <v>1</v>
      </c>
      <c r="L125" s="2" t="s">
        <v>21</v>
      </c>
      <c r="M125" s="2">
        <v>49</v>
      </c>
      <c r="N125" s="2">
        <v>-39</v>
      </c>
      <c r="O125" s="2" t="str">
        <f>IF(P124=P125,O124,"")</f>
        <v/>
      </c>
      <c r="P125" s="2" t="s">
        <v>189</v>
      </c>
      <c r="Q125" s="2" t="str">
        <f>IF(S124=S125,Q124,"")</f>
        <v/>
      </c>
      <c r="R125" s="2" t="s">
        <v>14</v>
      </c>
      <c r="S125" s="2" t="s">
        <v>27</v>
      </c>
      <c r="T125" s="2">
        <v>7</v>
      </c>
      <c r="U125" s="2">
        <f>IF(N125&gt;0,-1,1)</f>
        <v>1</v>
      </c>
      <c r="V125" s="2">
        <v>3</v>
      </c>
      <c r="W125" s="4">
        <f>(M125-T125+N125)*U125</f>
        <v>3</v>
      </c>
      <c r="X125" s="2">
        <v>2019</v>
      </c>
    </row>
    <row r="126" spans="1:24" ht="15" customHeight="1" x14ac:dyDescent="0.25">
      <c r="A126" s="2">
        <v>1630</v>
      </c>
      <c r="B126" s="2">
        <v>20190914</v>
      </c>
      <c r="C126" s="2">
        <f>IF(J126=S126,1,0)</f>
        <v>1</v>
      </c>
      <c r="D126" s="2">
        <v>3</v>
      </c>
      <c r="E126" s="2" t="s">
        <v>12</v>
      </c>
      <c r="F126" s="2">
        <f>IF(G125=G126,F125,"")</f>
        <v>3</v>
      </c>
      <c r="G126" s="2" t="s">
        <v>103</v>
      </c>
      <c r="H126" s="2">
        <f>IF(J125=J126,H125,"")</f>
        <v>11</v>
      </c>
      <c r="I126" s="2" t="s">
        <v>14</v>
      </c>
      <c r="J126" s="2" t="s">
        <v>56</v>
      </c>
      <c r="K126" s="2">
        <f>IF(L126="away",-1,IF(L126="home",1,IF(L126="neutral",0,"")))</f>
        <v>-1</v>
      </c>
      <c r="L126" s="2" t="s">
        <v>16</v>
      </c>
      <c r="M126" s="2">
        <v>47</v>
      </c>
      <c r="N126" s="2">
        <v>-24.5</v>
      </c>
      <c r="O126" s="2" t="str">
        <f>IF(P125=P126,O125,"")</f>
        <v/>
      </c>
      <c r="P126" s="2" t="s">
        <v>185</v>
      </c>
      <c r="Q126" s="2" t="str">
        <f>IF(S125=S126,Q125,"")</f>
        <v/>
      </c>
      <c r="R126" s="2" t="s">
        <v>14</v>
      </c>
      <c r="S126" s="2" t="s">
        <v>56</v>
      </c>
      <c r="T126" s="2">
        <v>23</v>
      </c>
      <c r="U126" s="2">
        <f>IF(N126&gt;0,-1,1)</f>
        <v>1</v>
      </c>
      <c r="V126" s="2">
        <v>-0.5</v>
      </c>
      <c r="W126" s="4">
        <f>(M126-T126+N126)*U126</f>
        <v>-0.5</v>
      </c>
      <c r="X126" s="2">
        <v>2019</v>
      </c>
    </row>
    <row r="127" spans="1:24" ht="15" customHeight="1" x14ac:dyDescent="0.25">
      <c r="A127" s="2">
        <v>1491</v>
      </c>
      <c r="B127" s="2">
        <v>20190907</v>
      </c>
      <c r="C127" s="2">
        <f>IF(J127=S127,1,0)</f>
        <v>0</v>
      </c>
      <c r="D127" s="2">
        <v>2</v>
      </c>
      <c r="E127" s="2" t="s">
        <v>12</v>
      </c>
      <c r="F127" s="2">
        <f>IF(G126=G127,F126,"")</f>
        <v>3</v>
      </c>
      <c r="G127" s="2" t="s">
        <v>103</v>
      </c>
      <c r="H127" s="2">
        <f>IF(J126=J127,H126,"")</f>
        <v>11</v>
      </c>
      <c r="I127" s="2" t="s">
        <v>14</v>
      </c>
      <c r="J127" s="2" t="s">
        <v>56</v>
      </c>
      <c r="K127" s="2">
        <f>IF(L127="away",-1,IF(L127="home",1,IF(L127="neutral",0,"")))</f>
        <v>1</v>
      </c>
      <c r="L127" s="2" t="s">
        <v>21</v>
      </c>
      <c r="M127" s="2">
        <v>62</v>
      </c>
      <c r="N127" s="2">
        <v>-54</v>
      </c>
      <c r="O127" s="2" t="str">
        <f>IF(P126=P127,O126,"")</f>
        <v/>
      </c>
      <c r="P127" s="2" t="s">
        <v>25</v>
      </c>
      <c r="Q127" s="2" t="str">
        <f>IF(S126=S127,Q126,"")</f>
        <v/>
      </c>
      <c r="R127" s="2" t="s">
        <v>14</v>
      </c>
      <c r="S127" s="2" t="s">
        <v>20</v>
      </c>
      <c r="T127" s="2">
        <v>10</v>
      </c>
      <c r="U127" s="2">
        <f>IF(N127&gt;0,-1,1)</f>
        <v>1</v>
      </c>
      <c r="V127" s="2">
        <v>-2</v>
      </c>
      <c r="W127" s="4">
        <f>(M127-T127+N127)*U127</f>
        <v>-2</v>
      </c>
      <c r="X127" s="2">
        <v>2019</v>
      </c>
    </row>
    <row r="128" spans="1:24" ht="15" customHeight="1" x14ac:dyDescent="0.25">
      <c r="A128" s="2">
        <v>1420</v>
      </c>
      <c r="B128" s="2">
        <v>20190831</v>
      </c>
      <c r="C128" s="2">
        <f>IF(J128=S128,1,0)</f>
        <v>0</v>
      </c>
      <c r="D128" s="2">
        <v>1</v>
      </c>
      <c r="E128" s="2" t="s">
        <v>12</v>
      </c>
      <c r="F128" s="2">
        <f>IF(G127=G128,F127,"")</f>
        <v>3</v>
      </c>
      <c r="G128" s="2" t="s">
        <v>103</v>
      </c>
      <c r="H128" s="2">
        <f>IF(J127=J128,H127,"")</f>
        <v>11</v>
      </c>
      <c r="I128" s="2" t="s">
        <v>14</v>
      </c>
      <c r="J128" s="2" t="s">
        <v>56</v>
      </c>
      <c r="K128" s="2">
        <f>IF(L128="away",-1,IF(L128="home",1,IF(L128="neutral",0,"")))</f>
        <v>0</v>
      </c>
      <c r="L128" s="2" t="s">
        <v>32</v>
      </c>
      <c r="M128" s="2">
        <v>42</v>
      </c>
      <c r="N128" s="2">
        <v>-34.5</v>
      </c>
      <c r="O128" s="2" t="str">
        <f>IF(P127=P128,O127,"")</f>
        <v/>
      </c>
      <c r="P128" s="2" t="s">
        <v>85</v>
      </c>
      <c r="Q128" s="2" t="str">
        <f>IF(S127=S128,Q127,"")</f>
        <v/>
      </c>
      <c r="R128" s="2" t="s">
        <v>14</v>
      </c>
      <c r="S128" s="2" t="s">
        <v>53</v>
      </c>
      <c r="T128" s="2">
        <v>3</v>
      </c>
      <c r="U128" s="2">
        <f>IF(N128&gt;0,-1,1)</f>
        <v>1</v>
      </c>
      <c r="V128" s="2">
        <v>4.5</v>
      </c>
      <c r="W128" s="4">
        <f>(M128-T128+N128)*U128</f>
        <v>4.5</v>
      </c>
      <c r="X128" s="2">
        <v>2019</v>
      </c>
    </row>
    <row r="129" spans="1:24" ht="15" customHeight="1" x14ac:dyDescent="0.25">
      <c r="A129" s="2">
        <v>1352</v>
      </c>
      <c r="B129" s="2">
        <v>20181229</v>
      </c>
      <c r="C129" s="2">
        <f>IF(J129=S129,1,0)</f>
        <v>0</v>
      </c>
      <c r="D129" s="2">
        <v>18</v>
      </c>
      <c r="E129" s="2" t="s">
        <v>294</v>
      </c>
      <c r="F129" s="2">
        <f>IF(G128=G129,F128,"")</f>
        <v>3</v>
      </c>
      <c r="G129" s="2" t="s">
        <v>103</v>
      </c>
      <c r="H129" s="2">
        <f>IF(J128=J129,H128,"")</f>
        <v>11</v>
      </c>
      <c r="I129" s="2" t="s">
        <v>14</v>
      </c>
      <c r="J129" s="2" t="s">
        <v>56</v>
      </c>
      <c r="K129" s="2">
        <f>IF(L129="away",-1,IF(L129="home",1,IF(L129="neutral",0,"")))</f>
        <v>0</v>
      </c>
      <c r="L129" s="2" t="s">
        <v>32</v>
      </c>
      <c r="M129" s="2">
        <v>45</v>
      </c>
      <c r="N129" s="2">
        <v>-13.5</v>
      </c>
      <c r="O129" s="2" t="str">
        <f>IF(P128=P129,O128,"")</f>
        <v/>
      </c>
      <c r="P129" s="2" t="s">
        <v>172</v>
      </c>
      <c r="Q129" s="2" t="str">
        <f>IF(S128=S129,Q128,"")</f>
        <v/>
      </c>
      <c r="R129" s="2" t="s">
        <v>14</v>
      </c>
      <c r="S129" s="2" t="s">
        <v>79</v>
      </c>
      <c r="T129" s="2">
        <v>34</v>
      </c>
      <c r="U129" s="2">
        <f>IF(N129&gt;0,-1,1)</f>
        <v>1</v>
      </c>
      <c r="V129" s="2">
        <v>-2.5</v>
      </c>
      <c r="W129" s="4">
        <f>(M129-T129+N129)*U129</f>
        <v>-2.5</v>
      </c>
      <c r="X129" s="2">
        <v>2018</v>
      </c>
    </row>
    <row r="130" spans="1:24" ht="15" customHeight="1" x14ac:dyDescent="0.25">
      <c r="A130" s="2">
        <v>1299</v>
      </c>
      <c r="B130" s="2">
        <v>20181201</v>
      </c>
      <c r="C130" s="2">
        <f>IF(J130=S130,1,0)</f>
        <v>1</v>
      </c>
      <c r="D130" s="2">
        <v>14</v>
      </c>
      <c r="E130" s="2" t="s">
        <v>291</v>
      </c>
      <c r="F130" s="2">
        <f>IF(G129=G130,F129,"")</f>
        <v>3</v>
      </c>
      <c r="G130" s="2" t="s">
        <v>103</v>
      </c>
      <c r="H130" s="2">
        <f>IF(J129=J130,H129,"")</f>
        <v>11</v>
      </c>
      <c r="I130" s="2" t="s">
        <v>14</v>
      </c>
      <c r="J130" s="2" t="s">
        <v>56</v>
      </c>
      <c r="K130" s="2">
        <f>IF(L130="away",-1,IF(L130="home",1,IF(L130="neutral",0,"")))</f>
        <v>0</v>
      </c>
      <c r="L130" s="2" t="s">
        <v>32</v>
      </c>
      <c r="M130" s="2">
        <v>35</v>
      </c>
      <c r="N130" s="2">
        <v>-11.5</v>
      </c>
      <c r="O130" s="2" t="str">
        <f>IF(P129=P130,O129,"")</f>
        <v/>
      </c>
      <c r="P130" s="2" t="s">
        <v>129</v>
      </c>
      <c r="Q130" s="2" t="str">
        <f>IF(S129=S130,Q129,"")</f>
        <v/>
      </c>
      <c r="R130" s="2" t="s">
        <v>14</v>
      </c>
      <c r="S130" s="2" t="s">
        <v>56</v>
      </c>
      <c r="T130" s="2">
        <v>28</v>
      </c>
      <c r="U130" s="2">
        <f>IF(N130&gt;0,-1,1)</f>
        <v>1</v>
      </c>
      <c r="V130" s="2">
        <v>-4.5</v>
      </c>
      <c r="W130" s="4">
        <f>(M130-T130+N130)*U130</f>
        <v>-4.5</v>
      </c>
      <c r="X130" s="2">
        <v>2018</v>
      </c>
    </row>
    <row r="131" spans="1:24" ht="15" customHeight="1" x14ac:dyDescent="0.25">
      <c r="A131" s="2">
        <v>1243</v>
      </c>
      <c r="B131" s="2">
        <v>20181124</v>
      </c>
      <c r="C131" s="2">
        <f>IF(J131=S131,1,0)</f>
        <v>1</v>
      </c>
      <c r="D131" s="2">
        <v>13</v>
      </c>
      <c r="E131" s="2" t="s">
        <v>12</v>
      </c>
      <c r="F131" s="2">
        <f>IF(G130=G131,F130,"")</f>
        <v>3</v>
      </c>
      <c r="G131" s="2" t="s">
        <v>103</v>
      </c>
      <c r="H131" s="2">
        <f>IF(J130=J131,H130,"")</f>
        <v>11</v>
      </c>
      <c r="I131" s="2" t="s">
        <v>14</v>
      </c>
      <c r="J131" s="2" t="s">
        <v>56</v>
      </c>
      <c r="K131" s="2">
        <f>IF(L131="away",-1,IF(L131="home",1,IF(L131="neutral",0,"")))</f>
        <v>1</v>
      </c>
      <c r="L131" s="2" t="s">
        <v>21</v>
      </c>
      <c r="M131" s="2">
        <v>52</v>
      </c>
      <c r="N131" s="2">
        <v>-26.5</v>
      </c>
      <c r="O131" s="2" t="str">
        <f>IF(P130=P131,O130,"")</f>
        <v/>
      </c>
      <c r="P131" s="2" t="s">
        <v>215</v>
      </c>
      <c r="Q131" s="2" t="str">
        <f>IF(S130=S131,Q130,"")</f>
        <v/>
      </c>
      <c r="R131" s="2" t="s">
        <v>14</v>
      </c>
      <c r="S131" s="2" t="s">
        <v>56</v>
      </c>
      <c r="T131" s="2">
        <v>21</v>
      </c>
      <c r="U131" s="2">
        <f>IF(N131&gt;0,-1,1)</f>
        <v>1</v>
      </c>
      <c r="V131" s="2">
        <v>4.5</v>
      </c>
      <c r="W131" s="4">
        <f>(M131-T131+N131)*U131</f>
        <v>4.5</v>
      </c>
      <c r="X131" s="2">
        <v>2018</v>
      </c>
    </row>
    <row r="132" spans="1:24" ht="15" customHeight="1" x14ac:dyDescent="0.25">
      <c r="A132" s="2">
        <v>1126</v>
      </c>
      <c r="B132" s="2">
        <v>20181117</v>
      </c>
      <c r="C132" s="2">
        <f>IF(J132=S132,1,0)</f>
        <v>0</v>
      </c>
      <c r="D132" s="2">
        <v>12</v>
      </c>
      <c r="E132" s="2" t="s">
        <v>12</v>
      </c>
      <c r="F132" s="2">
        <f>IF(G131=G132,F131,"")</f>
        <v>3</v>
      </c>
      <c r="G132" s="2" t="s">
        <v>103</v>
      </c>
      <c r="H132" s="2">
        <f>IF(J131=J132,H131,"")</f>
        <v>11</v>
      </c>
      <c r="I132" s="2" t="s">
        <v>14</v>
      </c>
      <c r="J132" s="2" t="s">
        <v>56</v>
      </c>
      <c r="K132" s="2">
        <f>IF(L132="away",-1,IF(L132="home",1,IF(L132="neutral",0,"")))</f>
        <v>1</v>
      </c>
      <c r="L132" s="2" t="s">
        <v>21</v>
      </c>
      <c r="M132" s="2">
        <v>50</v>
      </c>
      <c r="N132" s="2">
        <v>-53.5</v>
      </c>
      <c r="O132" s="2" t="str">
        <f>IF(P131=P132,O131,"")</f>
        <v/>
      </c>
      <c r="P132" s="2" t="s">
        <v>237</v>
      </c>
      <c r="Q132" s="2" t="str">
        <f>IF(S131=S132,Q131,"")</f>
        <v/>
      </c>
      <c r="R132" s="2" t="s">
        <v>19</v>
      </c>
      <c r="S132" s="2" t="s">
        <v>82</v>
      </c>
      <c r="T132" s="2">
        <v>17</v>
      </c>
      <c r="U132" s="2">
        <f>IF(N132&gt;0,-1,1)</f>
        <v>1</v>
      </c>
      <c r="V132" s="2">
        <v>-20.5</v>
      </c>
      <c r="W132" s="4">
        <f>(M132-T132+N132)*U132</f>
        <v>-20.5</v>
      </c>
      <c r="X132" s="2">
        <v>2018</v>
      </c>
    </row>
    <row r="133" spans="1:24" ht="15" customHeight="1" x14ac:dyDescent="0.25">
      <c r="A133" s="2">
        <v>1011</v>
      </c>
      <c r="B133" s="2">
        <v>20181110</v>
      </c>
      <c r="C133" s="2">
        <f>IF(J133=S133,1,0)</f>
        <v>1</v>
      </c>
      <c r="D133" s="2">
        <v>11</v>
      </c>
      <c r="E133" s="2" t="s">
        <v>12</v>
      </c>
      <c r="F133" s="2">
        <f>IF(G132=G133,F132,"")</f>
        <v>3</v>
      </c>
      <c r="G133" s="2" t="s">
        <v>103</v>
      </c>
      <c r="H133" s="2">
        <f>IF(J132=J133,H132,"")</f>
        <v>11</v>
      </c>
      <c r="I133" s="2" t="s">
        <v>14</v>
      </c>
      <c r="J133" s="2" t="s">
        <v>56</v>
      </c>
      <c r="K133" s="2">
        <f>IF(L133="away",-1,IF(L133="home",1,IF(L133="neutral",0,"")))</f>
        <v>1</v>
      </c>
      <c r="L133" s="2" t="s">
        <v>21</v>
      </c>
      <c r="M133" s="2">
        <v>24</v>
      </c>
      <c r="N133" s="2">
        <v>-24</v>
      </c>
      <c r="O133" s="2" t="str">
        <f>IF(P132=P133,O132,"")</f>
        <v/>
      </c>
      <c r="P133" s="2" t="s">
        <v>158</v>
      </c>
      <c r="Q133" s="2" t="str">
        <f>IF(S132=S133,Q132,"")</f>
        <v/>
      </c>
      <c r="R133" s="2" t="s">
        <v>14</v>
      </c>
      <c r="S133" s="2" t="s">
        <v>56</v>
      </c>
      <c r="T133" s="2">
        <v>0</v>
      </c>
      <c r="U133" s="2">
        <f>IF(N133&gt;0,-1,1)</f>
        <v>1</v>
      </c>
      <c r="V133" s="2">
        <v>0</v>
      </c>
      <c r="W133" s="4">
        <f>(M133-T133+N133)*U133</f>
        <v>0</v>
      </c>
      <c r="X133" s="2">
        <v>2018</v>
      </c>
    </row>
    <row r="134" spans="1:24" ht="15" customHeight="1" x14ac:dyDescent="0.25">
      <c r="A134" s="2">
        <v>923</v>
      </c>
      <c r="B134" s="2">
        <v>20181103</v>
      </c>
      <c r="C134" s="2">
        <f>IF(J134=S134,1,0)</f>
        <v>1</v>
      </c>
      <c r="D134" s="2">
        <v>10</v>
      </c>
      <c r="E134" s="2" t="s">
        <v>12</v>
      </c>
      <c r="F134" s="2">
        <f>IF(G133=G134,F133,"")</f>
        <v>3</v>
      </c>
      <c r="G134" s="2" t="s">
        <v>103</v>
      </c>
      <c r="H134" s="2">
        <f>IF(J133=J134,H133,"")</f>
        <v>11</v>
      </c>
      <c r="I134" s="2" t="s">
        <v>14</v>
      </c>
      <c r="J134" s="2" t="s">
        <v>56</v>
      </c>
      <c r="K134" s="2">
        <f>IF(L134="away",-1,IF(L134="home",1,IF(L134="neutral",0,"")))</f>
        <v>-1</v>
      </c>
      <c r="L134" s="2" t="s">
        <v>16</v>
      </c>
      <c r="M134" s="2">
        <v>29</v>
      </c>
      <c r="N134" s="2">
        <v>-14.5</v>
      </c>
      <c r="O134" s="2" t="str">
        <f>IF(P133=P134,O133,"")</f>
        <v/>
      </c>
      <c r="P134" s="2" t="s">
        <v>239</v>
      </c>
      <c r="Q134" s="2" t="str">
        <f>IF(S133=S134,Q133,"")</f>
        <v/>
      </c>
      <c r="R134" s="2" t="s">
        <v>14</v>
      </c>
      <c r="S134" s="2" t="s">
        <v>56</v>
      </c>
      <c r="T134" s="2">
        <v>0</v>
      </c>
      <c r="U134" s="2">
        <f>IF(N134&gt;0,-1,1)</f>
        <v>1</v>
      </c>
      <c r="V134" s="2">
        <v>14.5</v>
      </c>
      <c r="W134" s="4">
        <f>(M134-T134+N134)*U134</f>
        <v>14.5</v>
      </c>
      <c r="X134" s="2">
        <v>2018</v>
      </c>
    </row>
    <row r="135" spans="1:24" ht="15" customHeight="1" x14ac:dyDescent="0.25">
      <c r="A135" s="2">
        <v>736</v>
      </c>
      <c r="B135" s="2">
        <v>20181020</v>
      </c>
      <c r="C135" s="2">
        <f>IF(J135=S135,1,0)</f>
        <v>1</v>
      </c>
      <c r="D135" s="2">
        <v>8</v>
      </c>
      <c r="E135" s="2" t="s">
        <v>12</v>
      </c>
      <c r="F135" s="2">
        <f>IF(G134=G135,F134,"")</f>
        <v>3</v>
      </c>
      <c r="G135" s="2" t="s">
        <v>103</v>
      </c>
      <c r="H135" s="2">
        <f>IF(J134=J135,H134,"")</f>
        <v>11</v>
      </c>
      <c r="I135" s="2" t="s">
        <v>14</v>
      </c>
      <c r="J135" s="2" t="s">
        <v>56</v>
      </c>
      <c r="K135" s="2">
        <f>IF(L135="away",-1,IF(L135="home",1,IF(L135="neutral",0,"")))</f>
        <v>-1</v>
      </c>
      <c r="L135" s="2" t="s">
        <v>16</v>
      </c>
      <c r="M135" s="2">
        <v>58</v>
      </c>
      <c r="N135" s="2">
        <v>-29.5</v>
      </c>
      <c r="O135" s="2" t="str">
        <f>IF(P134=P135,O134,"")</f>
        <v/>
      </c>
      <c r="P135" s="2" t="s">
        <v>196</v>
      </c>
      <c r="Q135" s="2" t="str">
        <f>IF(S134=S135,Q134,"")</f>
        <v/>
      </c>
      <c r="R135" s="2" t="s">
        <v>14</v>
      </c>
      <c r="S135" s="2" t="s">
        <v>56</v>
      </c>
      <c r="T135" s="2">
        <v>21</v>
      </c>
      <c r="U135" s="2">
        <f>IF(N135&gt;0,-1,1)</f>
        <v>1</v>
      </c>
      <c r="V135" s="2">
        <v>7.5</v>
      </c>
      <c r="W135" s="4">
        <f>(M135-T135+N135)*U135</f>
        <v>7.5</v>
      </c>
      <c r="X135" s="2">
        <v>2018</v>
      </c>
    </row>
    <row r="136" spans="1:24" ht="15" customHeight="1" x14ac:dyDescent="0.25">
      <c r="A136" s="2">
        <v>599</v>
      </c>
      <c r="B136" s="2">
        <v>20181013</v>
      </c>
      <c r="C136" s="2">
        <f>IF(J136=S136,1,0)</f>
        <v>1</v>
      </c>
      <c r="D136" s="2">
        <v>7</v>
      </c>
      <c r="E136" s="2" t="s">
        <v>12</v>
      </c>
      <c r="F136" s="2">
        <f>IF(G135=G136,F135,"")</f>
        <v>3</v>
      </c>
      <c r="G136" s="2" t="s">
        <v>103</v>
      </c>
      <c r="H136" s="2">
        <f>IF(J135=J136,H135,"")</f>
        <v>11</v>
      </c>
      <c r="I136" s="2" t="s">
        <v>14</v>
      </c>
      <c r="J136" s="2" t="s">
        <v>56</v>
      </c>
      <c r="K136" s="2">
        <f>IF(L136="away",-1,IF(L136="home",1,IF(L136="neutral",0,"")))</f>
        <v>1</v>
      </c>
      <c r="L136" s="2" t="s">
        <v>21</v>
      </c>
      <c r="M136" s="2">
        <v>39</v>
      </c>
      <c r="N136" s="2">
        <v>-28.5</v>
      </c>
      <c r="O136" s="2" t="str">
        <f>IF(P135=P136,O135,"")</f>
        <v/>
      </c>
      <c r="P136" s="2" t="s">
        <v>156</v>
      </c>
      <c r="Q136" s="2" t="str">
        <f>IF(S135=S136,Q135,"")</f>
        <v/>
      </c>
      <c r="R136" s="2" t="s">
        <v>14</v>
      </c>
      <c r="S136" s="2" t="s">
        <v>56</v>
      </c>
      <c r="T136" s="2">
        <v>10</v>
      </c>
      <c r="U136" s="2">
        <f>IF(N136&gt;0,-1,1)</f>
        <v>1</v>
      </c>
      <c r="V136" s="2">
        <v>0.5</v>
      </c>
      <c r="W136" s="4">
        <f>(M136-T136+N136)*U136</f>
        <v>0.5</v>
      </c>
      <c r="X136" s="2">
        <v>2018</v>
      </c>
    </row>
    <row r="137" spans="1:24" ht="15" customHeight="1" x14ac:dyDescent="0.25">
      <c r="A137" s="2">
        <v>501</v>
      </c>
      <c r="B137" s="2">
        <v>20181006</v>
      </c>
      <c r="C137" s="2">
        <f>IF(J137=S137,1,0)</f>
        <v>1</v>
      </c>
      <c r="D137" s="2">
        <v>6</v>
      </c>
      <c r="E137" s="2" t="s">
        <v>12</v>
      </c>
      <c r="F137" s="2">
        <f>IF(G136=G137,F136,"")</f>
        <v>3</v>
      </c>
      <c r="G137" s="2" t="s">
        <v>103</v>
      </c>
      <c r="H137" s="2">
        <f>IF(J136=J137,H136,"")</f>
        <v>11</v>
      </c>
      <c r="I137" s="2" t="s">
        <v>14</v>
      </c>
      <c r="J137" s="2" t="s">
        <v>56</v>
      </c>
      <c r="K137" s="2">
        <f>IF(L137="away",-1,IF(L137="home",1,IF(L137="neutral",0,"")))</f>
        <v>-1</v>
      </c>
      <c r="L137" s="2" t="s">
        <v>16</v>
      </c>
      <c r="M137" s="2">
        <v>65</v>
      </c>
      <c r="N137" s="2">
        <v>-34.5</v>
      </c>
      <c r="O137" s="2" t="str">
        <f>IF(P136=P137,O136,"")</f>
        <v/>
      </c>
      <c r="P137" s="2" t="s">
        <v>105</v>
      </c>
      <c r="Q137" s="2" t="str">
        <f>IF(S136=S137,Q136,"")</f>
        <v/>
      </c>
      <c r="R137" s="2" t="s">
        <v>14</v>
      </c>
      <c r="S137" s="2" t="s">
        <v>56</v>
      </c>
      <c r="T137" s="2">
        <v>31</v>
      </c>
      <c r="U137" s="2">
        <f>IF(N137&gt;0,-1,1)</f>
        <v>1</v>
      </c>
      <c r="V137" s="2">
        <v>-0.5</v>
      </c>
      <c r="W137" s="4">
        <f>(M137-T137+N137)*U137</f>
        <v>-0.5</v>
      </c>
      <c r="X137" s="2">
        <v>2018</v>
      </c>
    </row>
    <row r="138" spans="1:24" ht="15" customHeight="1" x14ac:dyDescent="0.25">
      <c r="A138" s="2">
        <v>400</v>
      </c>
      <c r="B138" s="2">
        <v>20180929</v>
      </c>
      <c r="C138" s="2">
        <f>IF(J138=S138,1,0)</f>
        <v>0</v>
      </c>
      <c r="D138" s="2">
        <v>5</v>
      </c>
      <c r="E138" s="2" t="s">
        <v>12</v>
      </c>
      <c r="F138" s="2">
        <f>IF(G137=G138,F137,"")</f>
        <v>3</v>
      </c>
      <c r="G138" s="2" t="s">
        <v>103</v>
      </c>
      <c r="H138" s="2">
        <f>IF(J137=J138,H137,"")</f>
        <v>11</v>
      </c>
      <c r="I138" s="2" t="s">
        <v>14</v>
      </c>
      <c r="J138" s="2" t="s">
        <v>56</v>
      </c>
      <c r="K138" s="2">
        <f>IF(L138="away",-1,IF(L138="home",1,IF(L138="neutral",0,"")))</f>
        <v>1</v>
      </c>
      <c r="L138" s="2" t="s">
        <v>21</v>
      </c>
      <c r="M138" s="2">
        <v>56</v>
      </c>
      <c r="N138" s="2">
        <v>-49</v>
      </c>
      <c r="O138" s="2" t="str">
        <f>IF(P137=P138,O137,"")</f>
        <v/>
      </c>
      <c r="P138" s="2" t="s">
        <v>148</v>
      </c>
      <c r="Q138" s="2" t="str">
        <f>IF(S137=S138,Q137,"")</f>
        <v/>
      </c>
      <c r="R138" s="2" t="s">
        <v>14</v>
      </c>
      <c r="S138" s="2" t="s">
        <v>43</v>
      </c>
      <c r="T138" s="2">
        <v>14</v>
      </c>
      <c r="U138" s="2">
        <f>IF(N138&gt;0,-1,1)</f>
        <v>1</v>
      </c>
      <c r="V138" s="2">
        <v>-7</v>
      </c>
      <c r="W138" s="4">
        <f>(M138-T138+N138)*U138</f>
        <v>-7</v>
      </c>
      <c r="X138" s="2">
        <v>2018</v>
      </c>
    </row>
    <row r="139" spans="1:24" ht="15" customHeight="1" x14ac:dyDescent="0.25">
      <c r="A139" s="2">
        <v>298</v>
      </c>
      <c r="B139" s="2">
        <v>20180922</v>
      </c>
      <c r="C139" s="2">
        <f>IF(J139=S139,1,0)</f>
        <v>1</v>
      </c>
      <c r="D139" s="2">
        <v>4</v>
      </c>
      <c r="E139" s="2" t="s">
        <v>12</v>
      </c>
      <c r="F139" s="2">
        <f>IF(G138=G139,F138,"")</f>
        <v>3</v>
      </c>
      <c r="G139" s="2" t="s">
        <v>103</v>
      </c>
      <c r="H139" s="2">
        <f>IF(J138=J139,H138,"")</f>
        <v>11</v>
      </c>
      <c r="I139" s="2" t="s">
        <v>14</v>
      </c>
      <c r="J139" s="2" t="s">
        <v>56</v>
      </c>
      <c r="K139" s="2">
        <f>IF(L139="away",-1,IF(L139="home",1,IF(L139="neutral",0,"")))</f>
        <v>1</v>
      </c>
      <c r="L139" s="2" t="s">
        <v>21</v>
      </c>
      <c r="M139" s="2">
        <v>45</v>
      </c>
      <c r="N139" s="2">
        <v>-24.5</v>
      </c>
      <c r="O139" s="2" t="str">
        <f>IF(P138=P139,O138,"")</f>
        <v/>
      </c>
      <c r="P139" s="2" t="s">
        <v>55</v>
      </c>
      <c r="Q139" s="2" t="str">
        <f>IF(S138=S139,Q138,"")</f>
        <v/>
      </c>
      <c r="R139" s="2" t="s">
        <v>14</v>
      </c>
      <c r="S139" s="2" t="s">
        <v>56</v>
      </c>
      <c r="T139" s="2">
        <v>23</v>
      </c>
      <c r="U139" s="2">
        <f>IF(N139&gt;0,-1,1)</f>
        <v>1</v>
      </c>
      <c r="V139" s="2">
        <v>-2.5</v>
      </c>
      <c r="W139" s="4">
        <f>(M139-T139+N139)*U139</f>
        <v>-2.5</v>
      </c>
      <c r="X139" s="2">
        <v>2018</v>
      </c>
    </row>
    <row r="140" spans="1:24" ht="15" customHeight="1" x14ac:dyDescent="0.25">
      <c r="A140" s="2">
        <v>238</v>
      </c>
      <c r="B140" s="2">
        <v>20180915</v>
      </c>
      <c r="C140" s="2">
        <f>IF(J140=S140,1,0)</f>
        <v>1</v>
      </c>
      <c r="D140" s="2">
        <v>3</v>
      </c>
      <c r="E140" s="2" t="s">
        <v>12</v>
      </c>
      <c r="F140" s="2">
        <f>IF(G139=G140,F139,"")</f>
        <v>3</v>
      </c>
      <c r="G140" s="2" t="s">
        <v>103</v>
      </c>
      <c r="H140" s="2">
        <f>IF(J139=J140,H139,"")</f>
        <v>11</v>
      </c>
      <c r="I140" s="2" t="s">
        <v>14</v>
      </c>
      <c r="J140" s="2" t="s">
        <v>56</v>
      </c>
      <c r="K140" s="2">
        <f>IF(L140="away",-1,IF(L140="home",1,IF(L140="neutral",0,"")))</f>
        <v>-1</v>
      </c>
      <c r="L140" s="2" t="s">
        <v>16</v>
      </c>
      <c r="M140" s="2">
        <v>62</v>
      </c>
      <c r="N140" s="2">
        <v>-23</v>
      </c>
      <c r="O140" s="2" t="str">
        <f>IF(P139=P140,O139,"")</f>
        <v/>
      </c>
      <c r="P140" s="2" t="s">
        <v>203</v>
      </c>
      <c r="Q140" s="2" t="str">
        <f>IF(S139=S140,Q139,"")</f>
        <v/>
      </c>
      <c r="R140" s="2" t="s">
        <v>14</v>
      </c>
      <c r="S140" s="2" t="s">
        <v>56</v>
      </c>
      <c r="T140" s="2">
        <v>7</v>
      </c>
      <c r="U140" s="2">
        <f>IF(N140&gt;0,-1,1)</f>
        <v>1</v>
      </c>
      <c r="V140" s="2">
        <v>32</v>
      </c>
      <c r="W140" s="4">
        <f>(M140-T140+N140)*U140</f>
        <v>32</v>
      </c>
      <c r="X140" s="2">
        <v>2018</v>
      </c>
    </row>
    <row r="141" spans="1:24" ht="15" customHeight="1" x14ac:dyDescent="0.25">
      <c r="A141" s="2">
        <v>109</v>
      </c>
      <c r="B141" s="2">
        <v>20180908</v>
      </c>
      <c r="C141" s="2">
        <f>IF(J141=S141,1,0)</f>
        <v>0</v>
      </c>
      <c r="D141" s="2">
        <v>2</v>
      </c>
      <c r="E141" s="2" t="s">
        <v>12</v>
      </c>
      <c r="F141" s="2">
        <f>IF(G140=G141,F140,"")</f>
        <v>3</v>
      </c>
      <c r="G141" s="2" t="s">
        <v>103</v>
      </c>
      <c r="H141" s="2">
        <f>IF(J140=J141,H140,"")</f>
        <v>11</v>
      </c>
      <c r="I141" s="2" t="s">
        <v>14</v>
      </c>
      <c r="J141" s="2" t="s">
        <v>56</v>
      </c>
      <c r="K141" s="2">
        <f>IF(L141="away",-1,IF(L141="home",1,IF(L141="neutral",0,"")))</f>
        <v>1</v>
      </c>
      <c r="L141" s="2" t="s">
        <v>21</v>
      </c>
      <c r="M141" s="2">
        <v>57</v>
      </c>
      <c r="N141" s="2">
        <v>-37</v>
      </c>
      <c r="O141" s="2" t="str">
        <f>IF(P140=P141,O140,"")</f>
        <v/>
      </c>
      <c r="P141" s="2" t="s">
        <v>101</v>
      </c>
      <c r="Q141" s="2" t="str">
        <f>IF(S140=S141,Q140,"")</f>
        <v/>
      </c>
      <c r="R141" s="2" t="s">
        <v>14</v>
      </c>
      <c r="S141" s="2" t="s">
        <v>43</v>
      </c>
      <c r="T141" s="2">
        <v>7</v>
      </c>
      <c r="U141" s="2">
        <f>IF(N141&gt;0,-1,1)</f>
        <v>1</v>
      </c>
      <c r="V141" s="2">
        <v>13</v>
      </c>
      <c r="W141" s="4">
        <f>(M141-T141+N141)*U141</f>
        <v>13</v>
      </c>
      <c r="X141" s="2">
        <v>2018</v>
      </c>
    </row>
    <row r="142" spans="1:24" ht="15" customHeight="1" x14ac:dyDescent="0.25">
      <c r="A142" s="2">
        <v>34</v>
      </c>
      <c r="B142" s="2">
        <v>20180901</v>
      </c>
      <c r="C142" s="2">
        <f>IF(J142=S142,1,0)</f>
        <v>0</v>
      </c>
      <c r="D142" s="2">
        <v>1</v>
      </c>
      <c r="E142" s="2" t="s">
        <v>12</v>
      </c>
      <c r="F142" s="2">
        <f>IF(G141=G142,F141,"")</f>
        <v>3</v>
      </c>
      <c r="G142" s="2" t="s">
        <v>103</v>
      </c>
      <c r="H142" s="2">
        <f>IF(J141=J142,H141,"")</f>
        <v>11</v>
      </c>
      <c r="I142" s="2" t="s">
        <v>14</v>
      </c>
      <c r="J142" s="2" t="s">
        <v>56</v>
      </c>
      <c r="K142" s="2">
        <f>IF(L142="away",-1,IF(L142="home",1,IF(L142="neutral",0,"")))</f>
        <v>0</v>
      </c>
      <c r="L142" s="2" t="s">
        <v>32</v>
      </c>
      <c r="M142" s="2">
        <v>51</v>
      </c>
      <c r="N142" s="2">
        <v>-25.5</v>
      </c>
      <c r="O142" s="2" t="str">
        <f>IF(P141=P142,O141,"")</f>
        <v/>
      </c>
      <c r="P142" s="2" t="s">
        <v>104</v>
      </c>
      <c r="Q142" s="2" t="str">
        <f>IF(S141=S142,Q141,"")</f>
        <v/>
      </c>
      <c r="R142" s="2" t="s">
        <v>14</v>
      </c>
      <c r="S142" s="2" t="s">
        <v>53</v>
      </c>
      <c r="T142" s="2">
        <v>14</v>
      </c>
      <c r="U142" s="2">
        <f>IF(N142&gt;0,-1,1)</f>
        <v>1</v>
      </c>
      <c r="V142" s="2">
        <v>11.5</v>
      </c>
      <c r="W142" s="4">
        <f>(M142-T142+N142)*U142</f>
        <v>11.5</v>
      </c>
      <c r="X142" s="2">
        <v>2018</v>
      </c>
    </row>
    <row r="143" spans="1:24" ht="15" customHeight="1" x14ac:dyDescent="0.25">
      <c r="A143" s="2">
        <v>556</v>
      </c>
      <c r="B143" s="2">
        <v>20201221</v>
      </c>
      <c r="C143" s="2">
        <v>0</v>
      </c>
      <c r="D143" s="2">
        <v>16</v>
      </c>
      <c r="E143" s="2" t="s">
        <v>293</v>
      </c>
      <c r="F143" s="2">
        <v>4</v>
      </c>
      <c r="G143" s="2" t="s">
        <v>179</v>
      </c>
      <c r="H143" s="2">
        <v>10</v>
      </c>
      <c r="I143" s="2" t="s">
        <v>14</v>
      </c>
      <c r="J143" s="2" t="s">
        <v>43</v>
      </c>
      <c r="K143" s="2">
        <v>0</v>
      </c>
      <c r="L143" s="2" t="s">
        <v>32</v>
      </c>
      <c r="M143" s="2">
        <v>56</v>
      </c>
      <c r="N143" s="2">
        <v>-21</v>
      </c>
      <c r="O143" s="2">
        <v>76</v>
      </c>
      <c r="P143" s="2" t="s">
        <v>166</v>
      </c>
      <c r="Q143" s="2">
        <v>5</v>
      </c>
      <c r="R143" s="2" t="s">
        <v>14</v>
      </c>
      <c r="S143" s="2" t="s">
        <v>27</v>
      </c>
      <c r="T143" s="2">
        <v>28</v>
      </c>
      <c r="U143" s="2">
        <v>1</v>
      </c>
      <c r="V143" s="2">
        <v>7</v>
      </c>
      <c r="W143" s="5">
        <v>7</v>
      </c>
      <c r="X143" s="2">
        <v>2020</v>
      </c>
    </row>
    <row r="144" spans="1:24" ht="15" customHeight="1" x14ac:dyDescent="0.25">
      <c r="A144" s="2">
        <v>515</v>
      </c>
      <c r="B144" s="2">
        <v>20201212</v>
      </c>
      <c r="C144" s="2">
        <v>1</v>
      </c>
      <c r="D144" s="2">
        <v>15</v>
      </c>
      <c r="E144" s="2" t="s">
        <v>12</v>
      </c>
      <c r="F144" s="2">
        <v>4</v>
      </c>
      <c r="G144" s="2" t="s">
        <v>179</v>
      </c>
      <c r="H144" s="2">
        <v>10</v>
      </c>
      <c r="I144" s="2" t="s">
        <v>14</v>
      </c>
      <c r="J144" s="2" t="s">
        <v>43</v>
      </c>
      <c r="K144" s="2">
        <v>-1</v>
      </c>
      <c r="L144" s="2" t="s">
        <v>16</v>
      </c>
      <c r="M144" s="2">
        <v>34</v>
      </c>
      <c r="N144" s="2">
        <v>-9</v>
      </c>
      <c r="O144" s="2">
        <v>36</v>
      </c>
      <c r="P144" s="2" t="s">
        <v>131</v>
      </c>
      <c r="Q144" s="2">
        <v>10</v>
      </c>
      <c r="R144" s="2" t="s">
        <v>14</v>
      </c>
      <c r="S144" s="2" t="s">
        <v>43</v>
      </c>
      <c r="T144" s="2">
        <v>26</v>
      </c>
      <c r="U144" s="2">
        <v>1</v>
      </c>
      <c r="V144" s="2">
        <v>-1</v>
      </c>
      <c r="W144" s="5">
        <v>-1</v>
      </c>
      <c r="X144" s="2">
        <v>2020</v>
      </c>
    </row>
    <row r="145" spans="1:24" ht="15" customHeight="1" x14ac:dyDescent="0.25">
      <c r="A145" s="2">
        <v>423</v>
      </c>
      <c r="B145" s="2">
        <v>20201128</v>
      </c>
      <c r="C145" s="2">
        <v>1</v>
      </c>
      <c r="D145" s="2">
        <v>13</v>
      </c>
      <c r="E145" s="2" t="s">
        <v>12</v>
      </c>
      <c r="F145" s="2">
        <v>4</v>
      </c>
      <c r="G145" s="2" t="s">
        <v>179</v>
      </c>
      <c r="H145" s="2">
        <v>10</v>
      </c>
      <c r="I145" s="2" t="s">
        <v>14</v>
      </c>
      <c r="J145" s="2" t="s">
        <v>43</v>
      </c>
      <c r="K145" s="2">
        <v>1</v>
      </c>
      <c r="L145" s="2" t="s">
        <v>21</v>
      </c>
      <c r="M145" s="2">
        <v>47</v>
      </c>
      <c r="N145" s="2">
        <v>-16.5</v>
      </c>
      <c r="O145" s="2">
        <v>109</v>
      </c>
      <c r="P145" s="2" t="s">
        <v>202</v>
      </c>
      <c r="Q145" s="2">
        <v>10</v>
      </c>
      <c r="R145" s="2" t="s">
        <v>14</v>
      </c>
      <c r="S145" s="2" t="s">
        <v>43</v>
      </c>
      <c r="T145" s="2">
        <v>10</v>
      </c>
      <c r="U145" s="2">
        <v>1</v>
      </c>
      <c r="V145" s="2">
        <v>20.5</v>
      </c>
      <c r="W145" s="5">
        <v>20.5</v>
      </c>
      <c r="X145" s="2">
        <v>2020</v>
      </c>
    </row>
    <row r="146" spans="1:24" ht="15" customHeight="1" x14ac:dyDescent="0.25">
      <c r="A146" s="2">
        <v>329</v>
      </c>
      <c r="B146" s="2">
        <v>20201114</v>
      </c>
      <c r="C146" s="2">
        <v>1</v>
      </c>
      <c r="D146" s="2">
        <v>11</v>
      </c>
      <c r="E146" s="2" t="s">
        <v>12</v>
      </c>
      <c r="F146" s="2">
        <v>4</v>
      </c>
      <c r="G146" s="2" t="s">
        <v>179</v>
      </c>
      <c r="H146" s="2">
        <v>10</v>
      </c>
      <c r="I146" s="2" t="s">
        <v>14</v>
      </c>
      <c r="J146" s="2" t="s">
        <v>43</v>
      </c>
      <c r="K146" s="2">
        <v>1</v>
      </c>
      <c r="L146" s="2" t="s">
        <v>21</v>
      </c>
      <c r="M146" s="2">
        <v>17</v>
      </c>
      <c r="N146" s="2">
        <v>-16</v>
      </c>
      <c r="O146" s="2">
        <v>37</v>
      </c>
      <c r="P146" s="2" t="s">
        <v>42</v>
      </c>
      <c r="Q146" s="2">
        <v>10</v>
      </c>
      <c r="R146" s="2" t="s">
        <v>14</v>
      </c>
      <c r="S146" s="2" t="s">
        <v>43</v>
      </c>
      <c r="T146" s="2">
        <v>13</v>
      </c>
      <c r="U146" s="2">
        <v>1</v>
      </c>
      <c r="V146" s="2">
        <v>-12</v>
      </c>
      <c r="W146" s="5">
        <v>-12</v>
      </c>
      <c r="X146" s="2">
        <v>2020</v>
      </c>
    </row>
    <row r="147" spans="1:24" ht="15" customHeight="1" x14ac:dyDescent="0.25">
      <c r="A147" s="2">
        <v>315</v>
      </c>
      <c r="B147" s="2">
        <v>20201107</v>
      </c>
      <c r="C147" s="2">
        <v>1</v>
      </c>
      <c r="D147" s="2">
        <v>10</v>
      </c>
      <c r="E147" s="2" t="s">
        <v>12</v>
      </c>
      <c r="F147" s="2">
        <v>4</v>
      </c>
      <c r="G147" s="2" t="s">
        <v>179</v>
      </c>
      <c r="H147" s="2">
        <v>10</v>
      </c>
      <c r="I147" s="2" t="s">
        <v>14</v>
      </c>
      <c r="J147" s="2" t="s">
        <v>43</v>
      </c>
      <c r="K147" s="2">
        <v>-1</v>
      </c>
      <c r="L147" s="2" t="s">
        <v>16</v>
      </c>
      <c r="M147" s="2">
        <v>38</v>
      </c>
      <c r="N147" s="2">
        <v>-20.5</v>
      </c>
      <c r="O147" s="2">
        <v>106</v>
      </c>
      <c r="P147" s="2" t="s">
        <v>182</v>
      </c>
      <c r="Q147" s="2">
        <v>10</v>
      </c>
      <c r="R147" s="2" t="s">
        <v>14</v>
      </c>
      <c r="S147" s="2" t="s">
        <v>43</v>
      </c>
      <c r="T147" s="2">
        <v>17</v>
      </c>
      <c r="U147" s="2">
        <v>1</v>
      </c>
      <c r="V147" s="2">
        <v>0.5</v>
      </c>
      <c r="W147" s="5">
        <v>0.5</v>
      </c>
      <c r="X147" s="2">
        <v>2020</v>
      </c>
    </row>
    <row r="148" spans="1:24" ht="15" customHeight="1" x14ac:dyDescent="0.25">
      <c r="A148" s="2">
        <v>249</v>
      </c>
      <c r="B148" s="2">
        <v>20201031</v>
      </c>
      <c r="C148" s="2">
        <v>1</v>
      </c>
      <c r="D148" s="2">
        <v>9</v>
      </c>
      <c r="E148" s="2" t="s">
        <v>12</v>
      </c>
      <c r="F148" s="2">
        <v>4</v>
      </c>
      <c r="G148" s="2" t="s">
        <v>179</v>
      </c>
      <c r="H148" s="2">
        <v>10</v>
      </c>
      <c r="I148" s="2" t="s">
        <v>14</v>
      </c>
      <c r="J148" s="2" t="s">
        <v>43</v>
      </c>
      <c r="K148" s="2">
        <v>-1</v>
      </c>
      <c r="L148" s="2" t="s">
        <v>16</v>
      </c>
      <c r="M148" s="2">
        <v>31</v>
      </c>
      <c r="N148" s="2">
        <v>-29.5</v>
      </c>
      <c r="O148" s="2">
        <v>52</v>
      </c>
      <c r="P148" s="2" t="s">
        <v>69</v>
      </c>
      <c r="Q148" s="2">
        <v>10</v>
      </c>
      <c r="R148" s="2" t="s">
        <v>14</v>
      </c>
      <c r="S148" s="2" t="s">
        <v>43</v>
      </c>
      <c r="T148" s="2">
        <v>13</v>
      </c>
      <c r="U148" s="2">
        <v>1</v>
      </c>
      <c r="V148" s="2">
        <v>-11.5</v>
      </c>
      <c r="W148" s="5">
        <v>-11.5</v>
      </c>
      <c r="X148" s="2">
        <v>2020</v>
      </c>
    </row>
    <row r="149" spans="1:24" ht="15" customHeight="1" x14ac:dyDescent="0.25">
      <c r="A149" s="2">
        <v>177</v>
      </c>
      <c r="B149" s="2">
        <v>20201022</v>
      </c>
      <c r="C149" s="2">
        <v>1</v>
      </c>
      <c r="D149" s="2">
        <v>8</v>
      </c>
      <c r="E149" s="2" t="s">
        <v>12</v>
      </c>
      <c r="F149" s="2">
        <v>4</v>
      </c>
      <c r="G149" s="2" t="s">
        <v>179</v>
      </c>
      <c r="H149" s="2">
        <v>10</v>
      </c>
      <c r="I149" s="2" t="s">
        <v>14</v>
      </c>
      <c r="J149" s="2" t="s">
        <v>43</v>
      </c>
      <c r="K149" s="2">
        <v>1</v>
      </c>
      <c r="L149" s="2" t="s">
        <v>21</v>
      </c>
      <c r="M149" s="2">
        <v>45</v>
      </c>
      <c r="N149" s="2">
        <v>-14</v>
      </c>
      <c r="O149" s="2">
        <v>8</v>
      </c>
      <c r="P149" s="2" t="s">
        <v>101</v>
      </c>
      <c r="Q149" s="2">
        <v>10</v>
      </c>
      <c r="R149" s="2" t="s">
        <v>14</v>
      </c>
      <c r="S149" s="2" t="s">
        <v>43</v>
      </c>
      <c r="T149" s="2">
        <v>17</v>
      </c>
      <c r="U149" s="2">
        <v>1</v>
      </c>
      <c r="V149" s="2">
        <v>14</v>
      </c>
      <c r="W149" s="5">
        <v>14</v>
      </c>
      <c r="X149" s="2">
        <v>2020</v>
      </c>
    </row>
    <row r="150" spans="1:24" ht="15" customHeight="1" x14ac:dyDescent="0.25">
      <c r="A150" s="2">
        <v>53</v>
      </c>
      <c r="B150" s="2">
        <v>20200926</v>
      </c>
      <c r="C150" s="2">
        <v>0</v>
      </c>
      <c r="D150" s="2">
        <v>4</v>
      </c>
      <c r="E150" s="2" t="s">
        <v>12</v>
      </c>
      <c r="F150" s="2">
        <v>4</v>
      </c>
      <c r="G150" s="2" t="s">
        <v>179</v>
      </c>
      <c r="H150" s="2">
        <v>10</v>
      </c>
      <c r="I150" s="2" t="s">
        <v>14</v>
      </c>
      <c r="J150" s="2" t="s">
        <v>43</v>
      </c>
      <c r="K150" s="2">
        <v>1</v>
      </c>
      <c r="L150" s="2" t="s">
        <v>21</v>
      </c>
      <c r="M150" s="2">
        <v>52</v>
      </c>
      <c r="N150" s="2">
        <v>-34.5</v>
      </c>
      <c r="O150" s="2" t="s">
        <v>337</v>
      </c>
      <c r="P150" s="2" t="s">
        <v>269</v>
      </c>
      <c r="Q150" s="2" t="s">
        <v>337</v>
      </c>
      <c r="R150" s="2" t="s">
        <v>19</v>
      </c>
      <c r="S150" s="2" t="s">
        <v>126</v>
      </c>
      <c r="T150" s="2">
        <v>21</v>
      </c>
      <c r="U150" s="2">
        <v>1</v>
      </c>
      <c r="V150" s="2">
        <v>-3.5</v>
      </c>
      <c r="W150" s="5">
        <v>-3.5</v>
      </c>
      <c r="X150" s="2">
        <v>2020</v>
      </c>
    </row>
    <row r="151" spans="1:24" ht="15" customHeight="1" x14ac:dyDescent="0.25">
      <c r="A151" s="2">
        <v>12</v>
      </c>
      <c r="B151" s="2">
        <v>20200912</v>
      </c>
      <c r="C151" s="2">
        <v>0</v>
      </c>
      <c r="D151" s="2">
        <v>2</v>
      </c>
      <c r="E151" s="2" t="s">
        <v>12</v>
      </c>
      <c r="F151" s="2">
        <v>4</v>
      </c>
      <c r="G151" s="2" t="s">
        <v>179</v>
      </c>
      <c r="H151" s="2">
        <v>10</v>
      </c>
      <c r="I151" s="2" t="s">
        <v>14</v>
      </c>
      <c r="J151" s="2" t="s">
        <v>43</v>
      </c>
      <c r="K151" s="2">
        <v>1</v>
      </c>
      <c r="L151" s="2" t="s">
        <v>21</v>
      </c>
      <c r="M151" s="2">
        <v>35</v>
      </c>
      <c r="N151" s="2">
        <v>-16.5</v>
      </c>
      <c r="O151" s="2">
        <v>20</v>
      </c>
      <c r="P151" s="2" t="s">
        <v>118</v>
      </c>
      <c r="Q151" s="2">
        <v>5</v>
      </c>
      <c r="R151" s="2" t="s">
        <v>14</v>
      </c>
      <c r="S151" s="2" t="s">
        <v>27</v>
      </c>
      <c r="T151" s="2">
        <v>20</v>
      </c>
      <c r="U151" s="2">
        <v>1</v>
      </c>
      <c r="V151" s="2">
        <v>-1.5</v>
      </c>
      <c r="W151" s="5">
        <v>-1.5</v>
      </c>
      <c r="X151" s="2">
        <v>2020</v>
      </c>
    </row>
    <row r="152" spans="1:24" ht="15" customHeight="1" x14ac:dyDescent="0.25">
      <c r="A152" s="2">
        <v>2861</v>
      </c>
      <c r="B152" s="2">
        <v>20191221</v>
      </c>
      <c r="C152" s="2">
        <f>IF(J152=S152,1,0)</f>
        <v>0</v>
      </c>
      <c r="D152" s="2">
        <v>17</v>
      </c>
      <c r="E152" s="2" t="s">
        <v>293</v>
      </c>
      <c r="F152" s="2">
        <f>IF(G151=G152,F151,"")</f>
        <v>4</v>
      </c>
      <c r="G152" s="2" t="s">
        <v>179</v>
      </c>
      <c r="H152" s="2">
        <f>IF(J151=J152,H151,"")</f>
        <v>10</v>
      </c>
      <c r="I152" s="2" t="s">
        <v>14</v>
      </c>
      <c r="J152" s="2" t="s">
        <v>43</v>
      </c>
      <c r="K152" s="2">
        <f>IF(L152="away",-1,IF(L152="home",1,IF(L152="neutral",0,"")))</f>
        <v>0</v>
      </c>
      <c r="L152" s="2" t="s">
        <v>32</v>
      </c>
      <c r="M152" s="2">
        <v>31</v>
      </c>
      <c r="N152" s="2">
        <v>-16</v>
      </c>
      <c r="O152" s="2" t="str">
        <f>IF(P151=P152,O151,"")</f>
        <v/>
      </c>
      <c r="P152" s="2" t="s">
        <v>59</v>
      </c>
      <c r="Q152" s="2">
        <f>IF(S151=S152,Q151,"")</f>
        <v>5</v>
      </c>
      <c r="R152" s="2" t="s">
        <v>14</v>
      </c>
      <c r="S152" s="2" t="s">
        <v>27</v>
      </c>
      <c r="T152" s="2">
        <v>17</v>
      </c>
      <c r="U152" s="2">
        <f>IF(N152&gt;0,-1,1)</f>
        <v>1</v>
      </c>
      <c r="V152" s="2">
        <v>-2</v>
      </c>
      <c r="W152" s="4">
        <f>(M152-T152+N152)*U152</f>
        <v>-2</v>
      </c>
      <c r="X152" s="2">
        <v>2019</v>
      </c>
    </row>
    <row r="153" spans="1:24" ht="15" customHeight="1" x14ac:dyDescent="0.25">
      <c r="A153" s="2">
        <v>2834</v>
      </c>
      <c r="B153" s="2">
        <v>20191207</v>
      </c>
      <c r="C153" s="2">
        <f>IF(J153=S153,1,0)</f>
        <v>1</v>
      </c>
      <c r="D153" s="2">
        <v>15</v>
      </c>
      <c r="E153" s="2" t="s">
        <v>291</v>
      </c>
      <c r="F153" s="2">
        <f>IF(G152=G153,F152,"")</f>
        <v>4</v>
      </c>
      <c r="G153" s="2" t="s">
        <v>179</v>
      </c>
      <c r="H153" s="2">
        <f>IF(J152=J153,H152,"")</f>
        <v>10</v>
      </c>
      <c r="I153" s="2" t="s">
        <v>14</v>
      </c>
      <c r="J153" s="2" t="s">
        <v>43</v>
      </c>
      <c r="K153" s="2">
        <f>IF(L153="away",-1,IF(L153="home",1,IF(L153="neutral",0,"")))</f>
        <v>1</v>
      </c>
      <c r="L153" s="2" t="s">
        <v>21</v>
      </c>
      <c r="M153" s="2">
        <v>45</v>
      </c>
      <c r="N153" s="2">
        <v>-6.5</v>
      </c>
      <c r="O153" s="2" t="str">
        <f>IF(P152=P153,O152,"")</f>
        <v/>
      </c>
      <c r="P153" s="2" t="s">
        <v>148</v>
      </c>
      <c r="Q153" s="2" t="str">
        <f>IF(S152=S153,Q152,"")</f>
        <v/>
      </c>
      <c r="R153" s="2" t="s">
        <v>14</v>
      </c>
      <c r="S153" s="2" t="s">
        <v>43</v>
      </c>
      <c r="T153" s="2">
        <v>38</v>
      </c>
      <c r="U153" s="2">
        <f>IF(N153&gt;0,-1,1)</f>
        <v>1</v>
      </c>
      <c r="V153" s="2">
        <v>0.5</v>
      </c>
      <c r="W153" s="4">
        <f>(M153-T153+N153)*U153</f>
        <v>0.5</v>
      </c>
      <c r="X153" s="2">
        <v>2019</v>
      </c>
    </row>
    <row r="154" spans="1:24" ht="15" customHeight="1" x14ac:dyDescent="0.25">
      <c r="A154" s="2">
        <v>2774</v>
      </c>
      <c r="B154" s="2">
        <v>20191129</v>
      </c>
      <c r="C154" s="2">
        <f>IF(J154=S154,1,0)</f>
        <v>1</v>
      </c>
      <c r="D154" s="2">
        <v>14</v>
      </c>
      <c r="E154" s="2" t="s">
        <v>12</v>
      </c>
      <c r="F154" s="2">
        <f>IF(G153=G154,F153,"")</f>
        <v>4</v>
      </c>
      <c r="G154" s="2" t="s">
        <v>179</v>
      </c>
      <c r="H154" s="2">
        <f>IF(J153=J154,H153,"")</f>
        <v>10</v>
      </c>
      <c r="I154" s="2" t="s">
        <v>14</v>
      </c>
      <c r="J154" s="2" t="s">
        <v>43</v>
      </c>
      <c r="K154" s="2">
        <f>IF(L154="away",-1,IF(L154="home",1,IF(L154="neutral",0,"")))</f>
        <v>-1</v>
      </c>
      <c r="L154" s="2" t="s">
        <v>16</v>
      </c>
      <c r="M154" s="2">
        <v>48</v>
      </c>
      <c r="N154" s="2">
        <v>-12.5</v>
      </c>
      <c r="O154" s="2" t="str">
        <f>IF(P153=P154,O153,"")</f>
        <v/>
      </c>
      <c r="P154" s="2" t="s">
        <v>202</v>
      </c>
      <c r="Q154" s="2" t="str">
        <f>IF(S153=S154,Q153,"")</f>
        <v/>
      </c>
      <c r="R154" s="2" t="s">
        <v>14</v>
      </c>
      <c r="S154" s="2" t="s">
        <v>43</v>
      </c>
      <c r="T154" s="2">
        <v>13</v>
      </c>
      <c r="U154" s="2">
        <f>IF(N154&gt;0,-1,1)</f>
        <v>1</v>
      </c>
      <c r="V154" s="2">
        <v>22.5</v>
      </c>
      <c r="W154" s="4">
        <f>(M154-T154+N154)*U154</f>
        <v>22.5</v>
      </c>
      <c r="X154" s="2">
        <v>2019</v>
      </c>
    </row>
    <row r="155" spans="1:24" ht="15" customHeight="1" x14ac:dyDescent="0.25">
      <c r="A155" s="2">
        <v>2649</v>
      </c>
      <c r="B155" s="2">
        <v>20191123</v>
      </c>
      <c r="C155" s="2">
        <f>IF(J155=S155,1,0)</f>
        <v>1</v>
      </c>
      <c r="D155" s="2">
        <v>13</v>
      </c>
      <c r="E155" s="2" t="s">
        <v>12</v>
      </c>
      <c r="F155" s="2">
        <f>IF(G154=G155,F154,"")</f>
        <v>4</v>
      </c>
      <c r="G155" s="2" t="s">
        <v>179</v>
      </c>
      <c r="H155" s="2">
        <f>IF(J154=J155,H154,"")</f>
        <v>10</v>
      </c>
      <c r="I155" s="2" t="s">
        <v>14</v>
      </c>
      <c r="J155" s="2" t="s">
        <v>43</v>
      </c>
      <c r="K155" s="2">
        <f>IF(L155="away",-1,IF(L155="home",1,IF(L155="neutral",0,"")))</f>
        <v>1</v>
      </c>
      <c r="L155" s="2" t="s">
        <v>21</v>
      </c>
      <c r="M155" s="2">
        <v>35</v>
      </c>
      <c r="N155" s="2">
        <v>-28.5</v>
      </c>
      <c r="O155" s="2" t="str">
        <f>IF(P154=P155,O154,"")</f>
        <v/>
      </c>
      <c r="P155" s="2" t="s">
        <v>182</v>
      </c>
      <c r="Q155" s="2" t="str">
        <f>IF(S154=S155,Q154,"")</f>
        <v/>
      </c>
      <c r="R155" s="2" t="s">
        <v>14</v>
      </c>
      <c r="S155" s="2" t="s">
        <v>43</v>
      </c>
      <c r="T155" s="2">
        <v>13</v>
      </c>
      <c r="U155" s="2">
        <f>IF(N155&gt;0,-1,1)</f>
        <v>1</v>
      </c>
      <c r="V155" s="2">
        <v>-6.5</v>
      </c>
      <c r="W155" s="4">
        <f>(M155-T155+N155)*U155</f>
        <v>-6.5</v>
      </c>
      <c r="X155" s="2">
        <v>2019</v>
      </c>
    </row>
    <row r="156" spans="1:24" ht="15" customHeight="1" x14ac:dyDescent="0.25">
      <c r="A156" s="2">
        <v>2547</v>
      </c>
      <c r="B156" s="2">
        <v>20191116</v>
      </c>
      <c r="C156" s="2">
        <f>IF(J156=S156,1,0)</f>
        <v>1</v>
      </c>
      <c r="D156" s="2">
        <v>12</v>
      </c>
      <c r="E156" s="2" t="s">
        <v>12</v>
      </c>
      <c r="F156" s="2">
        <f>IF(G155=G156,F155,"")</f>
        <v>4</v>
      </c>
      <c r="G156" s="2" t="s">
        <v>179</v>
      </c>
      <c r="H156" s="2">
        <f>IF(J155=J156,H155,"")</f>
        <v>10</v>
      </c>
      <c r="I156" s="2" t="s">
        <v>14</v>
      </c>
      <c r="J156" s="2" t="s">
        <v>43</v>
      </c>
      <c r="K156" s="2">
        <f>IF(L156="away",-1,IF(L156="home",1,IF(L156="neutral",0,"")))</f>
        <v>-1</v>
      </c>
      <c r="L156" s="2" t="s">
        <v>16</v>
      </c>
      <c r="M156" s="2">
        <v>56</v>
      </c>
      <c r="N156" s="2">
        <v>-17</v>
      </c>
      <c r="O156" s="2" t="str">
        <f>IF(P155=P156,O155,"")</f>
        <v/>
      </c>
      <c r="P156" s="2" t="s">
        <v>42</v>
      </c>
      <c r="Q156" s="2" t="str">
        <f>IF(S155=S156,Q155,"")</f>
        <v/>
      </c>
      <c r="R156" s="2" t="s">
        <v>14</v>
      </c>
      <c r="S156" s="2" t="s">
        <v>43</v>
      </c>
      <c r="T156" s="2">
        <v>27</v>
      </c>
      <c r="U156" s="2">
        <f>IF(N156&gt;0,-1,1)</f>
        <v>1</v>
      </c>
      <c r="V156" s="2">
        <v>12</v>
      </c>
      <c r="W156" s="4">
        <f>(M156-T156+N156)*U156</f>
        <v>12</v>
      </c>
      <c r="X156" s="2">
        <v>2019</v>
      </c>
    </row>
    <row r="157" spans="1:24" ht="15" customHeight="1" x14ac:dyDescent="0.25">
      <c r="A157" s="2">
        <v>2458</v>
      </c>
      <c r="B157" s="2">
        <v>20191109</v>
      </c>
      <c r="C157" s="2">
        <f>IF(J157=S157,1,0)</f>
        <v>0</v>
      </c>
      <c r="D157" s="2">
        <v>11</v>
      </c>
      <c r="E157" s="2" t="s">
        <v>12</v>
      </c>
      <c r="F157" s="2">
        <f>IF(G156=G157,F156,"")</f>
        <v>4</v>
      </c>
      <c r="G157" s="2" t="s">
        <v>179</v>
      </c>
      <c r="H157" s="2">
        <f>IF(J156=J157,H156,"")</f>
        <v>10</v>
      </c>
      <c r="I157" s="2" t="s">
        <v>14</v>
      </c>
      <c r="J157" s="2" t="s">
        <v>43</v>
      </c>
      <c r="K157" s="2">
        <f>IF(L157="away",-1,IF(L157="home",1,IF(L157="neutral",0,"")))</f>
        <v>-1</v>
      </c>
      <c r="L157" s="2" t="s">
        <v>16</v>
      </c>
      <c r="M157" s="2">
        <v>20</v>
      </c>
      <c r="N157" s="2">
        <v>3.5</v>
      </c>
      <c r="O157" s="2" t="str">
        <f>IF(P156=P157,O156,"")</f>
        <v/>
      </c>
      <c r="P157" s="2" t="s">
        <v>185</v>
      </c>
      <c r="Q157" s="2" t="str">
        <f>IF(S156=S157,Q156,"")</f>
        <v/>
      </c>
      <c r="R157" s="2" t="s">
        <v>14</v>
      </c>
      <c r="S157" s="2" t="s">
        <v>56</v>
      </c>
      <c r="T157" s="2">
        <v>15</v>
      </c>
      <c r="U157" s="2">
        <f>IF(N157&gt;0,-1,1)</f>
        <v>-1</v>
      </c>
      <c r="V157" s="2">
        <v>8.5</v>
      </c>
      <c r="W157" s="4">
        <f>(M157-T157+N157)*U157</f>
        <v>-8.5</v>
      </c>
      <c r="X157" s="2">
        <v>2019</v>
      </c>
    </row>
    <row r="158" spans="1:24" ht="15" customHeight="1" x14ac:dyDescent="0.25">
      <c r="A158" s="2">
        <v>2252</v>
      </c>
      <c r="B158" s="2">
        <v>20191026</v>
      </c>
      <c r="C158" s="2">
        <f>IF(J158=S158,1,0)</f>
        <v>1</v>
      </c>
      <c r="D158" s="2">
        <v>9</v>
      </c>
      <c r="E158" s="2" t="s">
        <v>12</v>
      </c>
      <c r="F158" s="2">
        <f>IF(G157=G158,F157,"")</f>
        <v>4</v>
      </c>
      <c r="G158" s="2" t="s">
        <v>179</v>
      </c>
      <c r="H158" s="2">
        <f>IF(J157=J158,H157,"")</f>
        <v>10</v>
      </c>
      <c r="I158" s="2" t="s">
        <v>14</v>
      </c>
      <c r="J158" s="2" t="s">
        <v>43</v>
      </c>
      <c r="K158" s="2">
        <f>IF(L158="away",-1,IF(L158="home",1,IF(L158="neutral",0,"")))</f>
        <v>-1</v>
      </c>
      <c r="L158" s="2" t="s">
        <v>16</v>
      </c>
      <c r="M158" s="2">
        <v>30</v>
      </c>
      <c r="N158" s="2">
        <v>-26.5</v>
      </c>
      <c r="O158" s="2" t="str">
        <f>IF(P157=P158,O157,"")</f>
        <v/>
      </c>
      <c r="P158" s="2" t="s">
        <v>184</v>
      </c>
      <c r="Q158" s="2" t="str">
        <f>IF(S157=S158,Q157,"")</f>
        <v/>
      </c>
      <c r="R158" s="2" t="s">
        <v>14</v>
      </c>
      <c r="S158" s="2" t="s">
        <v>43</v>
      </c>
      <c r="T158" s="2">
        <v>3</v>
      </c>
      <c r="U158" s="2">
        <f>IF(N158&gt;0,-1,1)</f>
        <v>1</v>
      </c>
      <c r="V158" s="2">
        <v>0.5</v>
      </c>
      <c r="W158" s="4">
        <f>(M158-T158+N158)*U158</f>
        <v>0.5</v>
      </c>
      <c r="X158" s="2">
        <v>2019</v>
      </c>
    </row>
    <row r="159" spans="1:24" ht="15" customHeight="1" x14ac:dyDescent="0.25">
      <c r="A159" s="2">
        <v>2105</v>
      </c>
      <c r="B159" s="2">
        <v>20191019</v>
      </c>
      <c r="C159" s="2">
        <f>IF(J159=S159,1,0)</f>
        <v>1</v>
      </c>
      <c r="D159" s="2">
        <v>8</v>
      </c>
      <c r="E159" s="2" t="s">
        <v>12</v>
      </c>
      <c r="F159" s="2">
        <f>IF(G158=G159,F158,"")</f>
        <v>4</v>
      </c>
      <c r="G159" s="2" t="s">
        <v>179</v>
      </c>
      <c r="H159" s="2">
        <f>IF(J158=J159,H158,"")</f>
        <v>10</v>
      </c>
      <c r="I159" s="2" t="s">
        <v>14</v>
      </c>
      <c r="J159" s="2" t="s">
        <v>43</v>
      </c>
      <c r="K159" s="2">
        <f>IF(L159="away",-1,IF(L159="home",1,IF(L159="neutral",0,"")))</f>
        <v>1</v>
      </c>
      <c r="L159" s="2" t="s">
        <v>21</v>
      </c>
      <c r="M159" s="2">
        <v>52</v>
      </c>
      <c r="N159" s="2">
        <v>-16</v>
      </c>
      <c r="O159" s="2" t="str">
        <f>IF(P158=P159,O158,"")</f>
        <v/>
      </c>
      <c r="P159" s="2" t="s">
        <v>69</v>
      </c>
      <c r="Q159" s="2" t="str">
        <f>IF(S158=S159,Q158,"")</f>
        <v/>
      </c>
      <c r="R159" s="2" t="s">
        <v>14</v>
      </c>
      <c r="S159" s="2" t="s">
        <v>43</v>
      </c>
      <c r="T159" s="2">
        <v>7</v>
      </c>
      <c r="U159" s="2">
        <f>IF(N159&gt;0,-1,1)</f>
        <v>1</v>
      </c>
      <c r="V159" s="2">
        <v>29</v>
      </c>
      <c r="W159" s="4">
        <f>(M159-T159+N159)*U159</f>
        <v>29</v>
      </c>
      <c r="X159" s="2">
        <v>2019</v>
      </c>
    </row>
    <row r="160" spans="1:24" ht="15" customHeight="1" x14ac:dyDescent="0.25">
      <c r="A160" s="2">
        <v>1992</v>
      </c>
      <c r="B160" s="2">
        <v>20191009</v>
      </c>
      <c r="C160" s="2">
        <f>IF(J160=S160,1,0)</f>
        <v>1</v>
      </c>
      <c r="D160" s="2">
        <v>7</v>
      </c>
      <c r="E160" s="2" t="s">
        <v>12</v>
      </c>
      <c r="F160" s="2">
        <f>IF(G159=G160,F159,"")</f>
        <v>4</v>
      </c>
      <c r="G160" s="2" t="s">
        <v>179</v>
      </c>
      <c r="H160" s="2">
        <f>IF(J159=J160,H159,"")</f>
        <v>10</v>
      </c>
      <c r="I160" s="2" t="s">
        <v>14</v>
      </c>
      <c r="J160" s="2" t="s">
        <v>43</v>
      </c>
      <c r="K160" s="2">
        <f>IF(L160="away",-1,IF(L160="home",1,IF(L160="neutral",0,"")))</f>
        <v>-1</v>
      </c>
      <c r="L160" s="2" t="s">
        <v>16</v>
      </c>
      <c r="M160" s="2">
        <v>17</v>
      </c>
      <c r="N160" s="2">
        <v>1.5</v>
      </c>
      <c r="O160" s="2" t="str">
        <f>IF(P159=P160,O159,"")</f>
        <v/>
      </c>
      <c r="P160" s="2" t="s">
        <v>148</v>
      </c>
      <c r="Q160" s="2" t="str">
        <f>IF(S159=S160,Q159,"")</f>
        <v/>
      </c>
      <c r="R160" s="2" t="s">
        <v>14</v>
      </c>
      <c r="S160" s="2" t="s">
        <v>43</v>
      </c>
      <c r="T160" s="2">
        <v>7</v>
      </c>
      <c r="U160" s="2">
        <f>IF(N160&gt;0,-1,1)</f>
        <v>-1</v>
      </c>
      <c r="V160" s="2">
        <v>11.5</v>
      </c>
      <c r="W160" s="4">
        <f>(M160-T160+N160)*U160</f>
        <v>-11.5</v>
      </c>
      <c r="X160" s="2">
        <v>2019</v>
      </c>
    </row>
    <row r="161" spans="1:24" ht="15" customHeight="1" x14ac:dyDescent="0.25">
      <c r="A161" s="2">
        <v>1800</v>
      </c>
      <c r="B161" s="2">
        <v>20190928</v>
      </c>
      <c r="C161" s="2">
        <f>IF(J161=S161,1,0)</f>
        <v>1</v>
      </c>
      <c r="D161" s="2">
        <v>5</v>
      </c>
      <c r="E161" s="2" t="s">
        <v>12</v>
      </c>
      <c r="F161" s="2">
        <f>IF(G160=G161,F160,"")</f>
        <v>4</v>
      </c>
      <c r="G161" s="2" t="s">
        <v>179</v>
      </c>
      <c r="H161" s="2">
        <f>IF(J160=J161,H160,"")</f>
        <v>10</v>
      </c>
      <c r="I161" s="2" t="s">
        <v>14</v>
      </c>
      <c r="J161" s="2" t="s">
        <v>43</v>
      </c>
      <c r="K161" s="2">
        <f>IF(L161="away",-1,IF(L161="home",1,IF(L161="neutral",0,"")))</f>
        <v>1</v>
      </c>
      <c r="L161" s="2" t="s">
        <v>21</v>
      </c>
      <c r="M161" s="2">
        <v>56</v>
      </c>
      <c r="N161" s="2">
        <v>-16.5</v>
      </c>
      <c r="O161" s="2" t="str">
        <f>IF(P160=P161,O160,"")</f>
        <v/>
      </c>
      <c r="P161" s="2" t="s">
        <v>186</v>
      </c>
      <c r="Q161" s="2" t="str">
        <f>IF(S160=S161,Q160,"")</f>
        <v/>
      </c>
      <c r="R161" s="2" t="s">
        <v>14</v>
      </c>
      <c r="S161" s="2" t="s">
        <v>43</v>
      </c>
      <c r="T161" s="2">
        <v>37</v>
      </c>
      <c r="U161" s="2">
        <f>IF(N161&gt;0,-1,1)</f>
        <v>1</v>
      </c>
      <c r="V161" s="2">
        <v>2.5</v>
      </c>
      <c r="W161" s="4">
        <f>(M161-T161+N161)*U161</f>
        <v>2.5</v>
      </c>
      <c r="X161" s="2">
        <v>2019</v>
      </c>
    </row>
    <row r="162" spans="1:24" ht="15" customHeight="1" x14ac:dyDescent="0.25">
      <c r="A162" s="2">
        <v>1721</v>
      </c>
      <c r="B162" s="2">
        <v>20190921</v>
      </c>
      <c r="C162" s="2">
        <f>IF(J162=S162,1,0)</f>
        <v>0</v>
      </c>
      <c r="D162" s="2">
        <v>4</v>
      </c>
      <c r="E162" s="2" t="s">
        <v>12</v>
      </c>
      <c r="F162" s="2">
        <f>IF(G161=G162,F161,"")</f>
        <v>4</v>
      </c>
      <c r="G162" s="2" t="s">
        <v>179</v>
      </c>
      <c r="H162" s="2">
        <f>IF(J161=J162,H161,"")</f>
        <v>10</v>
      </c>
      <c r="I162" s="2" t="s">
        <v>14</v>
      </c>
      <c r="J162" s="2" t="s">
        <v>43</v>
      </c>
      <c r="K162" s="2">
        <f>IF(L162="away",-1,IF(L162="home",1,IF(L162="neutral",0,"")))</f>
        <v>-1</v>
      </c>
      <c r="L162" s="2" t="s">
        <v>16</v>
      </c>
      <c r="M162" s="2">
        <v>34</v>
      </c>
      <c r="N162" s="2">
        <v>2.5</v>
      </c>
      <c r="O162" s="2" t="str">
        <f>IF(P161=P162,O161,"")</f>
        <v/>
      </c>
      <c r="P162" s="2" t="s">
        <v>117</v>
      </c>
      <c r="Q162" s="2" t="str">
        <f>IF(S161=S162,Q161,"")</f>
        <v/>
      </c>
      <c r="R162" s="2" t="s">
        <v>14</v>
      </c>
      <c r="S162" s="2" t="s">
        <v>53</v>
      </c>
      <c r="T162" s="2">
        <v>31</v>
      </c>
      <c r="U162" s="2">
        <f>IF(N162&gt;0,-1,1)</f>
        <v>-1</v>
      </c>
      <c r="V162" s="2">
        <v>5.5</v>
      </c>
      <c r="W162" s="4">
        <f>(M162-T162+N162)*U162</f>
        <v>-5.5</v>
      </c>
      <c r="X162" s="2">
        <v>2019</v>
      </c>
    </row>
    <row r="163" spans="1:24" ht="15" customHeight="1" x14ac:dyDescent="0.25">
      <c r="A163" s="2">
        <v>1492</v>
      </c>
      <c r="B163" s="2">
        <v>20190907</v>
      </c>
      <c r="C163" s="2">
        <f>IF(J163=S163,1,0)</f>
        <v>0</v>
      </c>
      <c r="D163" s="2">
        <v>2</v>
      </c>
      <c r="E163" s="2" t="s">
        <v>12</v>
      </c>
      <c r="F163" s="2">
        <f>IF(G162=G163,F162,"")</f>
        <v>4</v>
      </c>
      <c r="G163" s="2" t="s">
        <v>179</v>
      </c>
      <c r="H163" s="2">
        <f>IF(J162=J163,H162,"")</f>
        <v>10</v>
      </c>
      <c r="I163" s="2" t="s">
        <v>14</v>
      </c>
      <c r="J163" s="2" t="s">
        <v>43</v>
      </c>
      <c r="K163" s="2">
        <f>IF(L163="away",-1,IF(L163="home",1,IF(L163="neutral",0,"")))</f>
        <v>1</v>
      </c>
      <c r="L163" s="2" t="s">
        <v>21</v>
      </c>
      <c r="M163" s="2">
        <v>56</v>
      </c>
      <c r="N163" s="2">
        <v>-22.5</v>
      </c>
      <c r="O163" s="2" t="str">
        <f>IF(P162=P163,O162,"")</f>
        <v/>
      </c>
      <c r="P163" s="2" t="s">
        <v>118</v>
      </c>
      <c r="Q163" s="2" t="str">
        <f>IF(S162=S163,Q162,"")</f>
        <v/>
      </c>
      <c r="R163" s="2" t="s">
        <v>14</v>
      </c>
      <c r="S163" s="2" t="s">
        <v>27</v>
      </c>
      <c r="T163" s="2">
        <v>41</v>
      </c>
      <c r="U163" s="2">
        <f>IF(N163&gt;0,-1,1)</f>
        <v>1</v>
      </c>
      <c r="V163" s="2">
        <v>-7.5</v>
      </c>
      <c r="W163" s="4">
        <f>(M163-T163+N163)*U163</f>
        <v>-7.5</v>
      </c>
      <c r="X163" s="2">
        <v>2019</v>
      </c>
    </row>
    <row r="164" spans="1:24" ht="15" customHeight="1" x14ac:dyDescent="0.25">
      <c r="A164" s="2">
        <v>1412</v>
      </c>
      <c r="B164" s="2">
        <v>20190831</v>
      </c>
      <c r="C164" s="2">
        <f>IF(J164=S164,1,0)</f>
        <v>0</v>
      </c>
      <c r="D164" s="2">
        <v>1</v>
      </c>
      <c r="E164" s="2" t="s">
        <v>12</v>
      </c>
      <c r="F164" s="2">
        <f>IF(G163=G164,F163,"")</f>
        <v>4</v>
      </c>
      <c r="G164" s="2" t="s">
        <v>179</v>
      </c>
      <c r="H164" s="2">
        <f>IF(J163=J164,H163,"")</f>
        <v>10</v>
      </c>
      <c r="I164" s="2" t="s">
        <v>14</v>
      </c>
      <c r="J164" s="2" t="s">
        <v>43</v>
      </c>
      <c r="K164" s="2">
        <f>IF(L164="away",-1,IF(L164="home",1,IF(L164="neutral",0,"")))</f>
        <v>1</v>
      </c>
      <c r="L164" s="2" t="s">
        <v>21</v>
      </c>
      <c r="M164" s="2">
        <v>42</v>
      </c>
      <c r="N164" s="2">
        <v>-32.5</v>
      </c>
      <c r="O164" s="2" t="str">
        <f>IF(P163=P164,O163,"")</f>
        <v/>
      </c>
      <c r="P164" s="2" t="s">
        <v>252</v>
      </c>
      <c r="Q164" s="2" t="str">
        <f>IF(S163=S164,Q163,"")</f>
        <v/>
      </c>
      <c r="R164" s="2" t="s">
        <v>19</v>
      </c>
      <c r="S164" s="2" t="s">
        <v>82</v>
      </c>
      <c r="T164" s="2">
        <v>7</v>
      </c>
      <c r="U164" s="2">
        <f>IF(N164&gt;0,-1,1)</f>
        <v>1</v>
      </c>
      <c r="V164" s="2">
        <v>2.5</v>
      </c>
      <c r="W164" s="4">
        <f>(M164-T164+N164)*U164</f>
        <v>2.5</v>
      </c>
      <c r="X164" s="2">
        <v>2019</v>
      </c>
    </row>
    <row r="165" spans="1:24" ht="15" customHeight="1" x14ac:dyDescent="0.25">
      <c r="A165" s="2">
        <v>1328</v>
      </c>
      <c r="B165" s="2">
        <v>20181215</v>
      </c>
      <c r="C165" s="2">
        <f>IF(J165=S165,1,0)</f>
        <v>0</v>
      </c>
      <c r="D165" s="2">
        <v>16</v>
      </c>
      <c r="E165" s="2" t="s">
        <v>293</v>
      </c>
      <c r="F165" s="2">
        <f>IF(G164=G165,F164,"")</f>
        <v>4</v>
      </c>
      <c r="G165" s="2" t="s">
        <v>179</v>
      </c>
      <c r="H165" s="2">
        <f>IF(J164=J165,H164,"")</f>
        <v>10</v>
      </c>
      <c r="I165" s="2" t="s">
        <v>14</v>
      </c>
      <c r="J165" s="2" t="s">
        <v>43</v>
      </c>
      <c r="K165" s="2">
        <f>IF(L165="away",-1,IF(L165="home",1,IF(L165="neutral",0,"")))</f>
        <v>0</v>
      </c>
      <c r="L165" s="2" t="s">
        <v>32</v>
      </c>
      <c r="M165" s="2">
        <v>45</v>
      </c>
      <c r="N165" s="2">
        <v>-7.5</v>
      </c>
      <c r="O165" s="2" t="str">
        <f>IF(P164=P165,O164,"")</f>
        <v/>
      </c>
      <c r="P165" s="2" t="s">
        <v>212</v>
      </c>
      <c r="Q165" s="2" t="str">
        <f>IF(S164=S165,Q164,"")</f>
        <v/>
      </c>
      <c r="R165" s="2" t="s">
        <v>14</v>
      </c>
      <c r="S165" s="2" t="s">
        <v>27</v>
      </c>
      <c r="T165" s="2">
        <v>13</v>
      </c>
      <c r="U165" s="2">
        <f>IF(N165&gt;0,-1,1)</f>
        <v>1</v>
      </c>
      <c r="V165" s="2">
        <v>24.5</v>
      </c>
      <c r="W165" s="4">
        <f>(M165-T165+N165)*U165</f>
        <v>24.5</v>
      </c>
      <c r="X165" s="2">
        <v>2018</v>
      </c>
    </row>
    <row r="166" spans="1:24" ht="15" customHeight="1" x14ac:dyDescent="0.25">
      <c r="A166" s="2">
        <v>1301</v>
      </c>
      <c r="B166" s="2">
        <v>20181201</v>
      </c>
      <c r="C166" s="2">
        <f>IF(J166=S166,1,0)</f>
        <v>1</v>
      </c>
      <c r="D166" s="2">
        <v>14</v>
      </c>
      <c r="E166" s="2" t="s">
        <v>291</v>
      </c>
      <c r="F166" s="2">
        <f>IF(G165=G166,F165,"")</f>
        <v>4</v>
      </c>
      <c r="G166" s="2" t="s">
        <v>179</v>
      </c>
      <c r="H166" s="2">
        <f>IF(J165=J166,H165,"")</f>
        <v>10</v>
      </c>
      <c r="I166" s="2" t="s">
        <v>14</v>
      </c>
      <c r="J166" s="2" t="s">
        <v>43</v>
      </c>
      <c r="K166" s="2">
        <f>IF(L166="away",-1,IF(L166="home",1,IF(L166="neutral",0,"")))</f>
        <v>1</v>
      </c>
      <c r="L166" s="2" t="s">
        <v>21</v>
      </c>
      <c r="M166" s="2">
        <v>30</v>
      </c>
      <c r="N166" s="2">
        <v>-16.5</v>
      </c>
      <c r="O166" s="2" t="str">
        <f>IF(P165=P166,O165,"")</f>
        <v/>
      </c>
      <c r="P166" s="2" t="s">
        <v>148</v>
      </c>
      <c r="Q166" s="2" t="str">
        <f>IF(S165=S166,Q165,"")</f>
        <v/>
      </c>
      <c r="R166" s="2" t="s">
        <v>14</v>
      </c>
      <c r="S166" s="2" t="s">
        <v>43</v>
      </c>
      <c r="T166" s="2">
        <v>19</v>
      </c>
      <c r="U166" s="2">
        <f>IF(N166&gt;0,-1,1)</f>
        <v>1</v>
      </c>
      <c r="V166" s="2">
        <v>-5.5</v>
      </c>
      <c r="W166" s="4">
        <f>(M166-T166+N166)*U166</f>
        <v>-5.5</v>
      </c>
      <c r="X166" s="2">
        <v>2018</v>
      </c>
    </row>
    <row r="167" spans="1:24" ht="15" customHeight="1" x14ac:dyDescent="0.25">
      <c r="A167" s="2">
        <v>1244</v>
      </c>
      <c r="B167" s="2">
        <v>20181124</v>
      </c>
      <c r="C167" s="2">
        <f>IF(J167=S167,1,0)</f>
        <v>1</v>
      </c>
      <c r="D167" s="2">
        <v>13</v>
      </c>
      <c r="E167" s="2" t="s">
        <v>12</v>
      </c>
      <c r="F167" s="2">
        <f>IF(G166=G167,F166,"")</f>
        <v>4</v>
      </c>
      <c r="G167" s="2" t="s">
        <v>179</v>
      </c>
      <c r="H167" s="2">
        <f>IF(J166=J167,H166,"")</f>
        <v>10</v>
      </c>
      <c r="I167" s="2" t="s">
        <v>14</v>
      </c>
      <c r="J167" s="2" t="s">
        <v>43</v>
      </c>
      <c r="K167" s="2">
        <f>IF(L167="away",-1,IF(L167="home",1,IF(L167="neutral",0,"")))</f>
        <v>1</v>
      </c>
      <c r="L167" s="2" t="s">
        <v>21</v>
      </c>
      <c r="M167" s="2">
        <v>21</v>
      </c>
      <c r="N167" s="2">
        <v>-11</v>
      </c>
      <c r="O167" s="2" t="str">
        <f>IF(P166=P167,O166,"")</f>
        <v/>
      </c>
      <c r="P167" s="2" t="s">
        <v>202</v>
      </c>
      <c r="Q167" s="2" t="str">
        <f>IF(S166=S167,Q166,"")</f>
        <v/>
      </c>
      <c r="R167" s="2" t="s">
        <v>14</v>
      </c>
      <c r="S167" s="2" t="s">
        <v>43</v>
      </c>
      <c r="T167" s="2">
        <v>10</v>
      </c>
      <c r="U167" s="2">
        <f>IF(N167&gt;0,-1,1)</f>
        <v>1</v>
      </c>
      <c r="V167" s="2">
        <v>0</v>
      </c>
      <c r="W167" s="4">
        <f>(M167-T167+N167)*U167</f>
        <v>0</v>
      </c>
      <c r="X167" s="2">
        <v>2018</v>
      </c>
    </row>
    <row r="168" spans="1:24" ht="15" customHeight="1" x14ac:dyDescent="0.25">
      <c r="A168" s="2">
        <v>1127</v>
      </c>
      <c r="B168" s="2">
        <v>20181117</v>
      </c>
      <c r="C168" s="2">
        <f>IF(J168=S168,1,0)</f>
        <v>1</v>
      </c>
      <c r="D168" s="2">
        <v>12</v>
      </c>
      <c r="E168" s="2" t="s">
        <v>12</v>
      </c>
      <c r="F168" s="2">
        <f>IF(G167=G168,F167,"")</f>
        <v>4</v>
      </c>
      <c r="G168" s="2" t="s">
        <v>179</v>
      </c>
      <c r="H168" s="2">
        <f>IF(J167=J168,H167,"")</f>
        <v>10</v>
      </c>
      <c r="I168" s="2" t="s">
        <v>14</v>
      </c>
      <c r="J168" s="2" t="s">
        <v>43</v>
      </c>
      <c r="K168" s="2">
        <f>IF(L168="away",-1,IF(L168="home",1,IF(L168="neutral",0,"")))</f>
        <v>1</v>
      </c>
      <c r="L168" s="2" t="s">
        <v>21</v>
      </c>
      <c r="M168" s="2">
        <v>45</v>
      </c>
      <c r="N168" s="2">
        <v>-28</v>
      </c>
      <c r="O168" s="2" t="str">
        <f>IF(P167=P168,O167,"")</f>
        <v/>
      </c>
      <c r="P168" s="2" t="s">
        <v>42</v>
      </c>
      <c r="Q168" s="2" t="str">
        <f>IF(S167=S168,Q167,"")</f>
        <v/>
      </c>
      <c r="R168" s="2" t="s">
        <v>14</v>
      </c>
      <c r="S168" s="2" t="s">
        <v>43</v>
      </c>
      <c r="T168" s="2">
        <v>17</v>
      </c>
      <c r="U168" s="2">
        <f>IF(N168&gt;0,-1,1)</f>
        <v>1</v>
      </c>
      <c r="V168" s="2">
        <v>0</v>
      </c>
      <c r="W168" s="4">
        <f>(M168-T168+N168)*U168</f>
        <v>0</v>
      </c>
      <c r="X168" s="2">
        <v>2018</v>
      </c>
    </row>
    <row r="169" spans="1:24" ht="15" customHeight="1" x14ac:dyDescent="0.25">
      <c r="A169" s="2">
        <v>1056</v>
      </c>
      <c r="B169" s="2">
        <v>20181110</v>
      </c>
      <c r="C169" s="2">
        <f>IF(J169=S169,1,0)</f>
        <v>1</v>
      </c>
      <c r="D169" s="2">
        <v>11</v>
      </c>
      <c r="E169" s="2" t="s">
        <v>12</v>
      </c>
      <c r="F169" s="2">
        <f>IF(G168=G169,F168,"")</f>
        <v>4</v>
      </c>
      <c r="G169" s="2" t="s">
        <v>179</v>
      </c>
      <c r="H169" s="2">
        <f>IF(J168=J169,H168,"")</f>
        <v>10</v>
      </c>
      <c r="I169" s="2" t="s">
        <v>14</v>
      </c>
      <c r="J169" s="2" t="s">
        <v>43</v>
      </c>
      <c r="K169" s="2">
        <f>IF(L169="away",-1,IF(L169="home",1,IF(L169="neutral",0,"")))</f>
        <v>-1</v>
      </c>
      <c r="L169" s="2" t="s">
        <v>16</v>
      </c>
      <c r="M169" s="2">
        <v>38</v>
      </c>
      <c r="N169" s="2">
        <v>-21</v>
      </c>
      <c r="O169" s="2" t="str">
        <f>IF(P168=P169,O168,"")</f>
        <v/>
      </c>
      <c r="P169" s="2" t="s">
        <v>182</v>
      </c>
      <c r="Q169" s="2" t="str">
        <f>IF(S168=S169,Q168,"")</f>
        <v/>
      </c>
      <c r="R169" s="2" t="s">
        <v>14</v>
      </c>
      <c r="S169" s="2" t="s">
        <v>43</v>
      </c>
      <c r="T169" s="2">
        <v>7</v>
      </c>
      <c r="U169" s="2">
        <f>IF(N169&gt;0,-1,1)</f>
        <v>1</v>
      </c>
      <c r="V169" s="2">
        <v>10</v>
      </c>
      <c r="W169" s="4">
        <f>(M169-T169+N169)*U169</f>
        <v>10</v>
      </c>
      <c r="X169" s="2">
        <v>2018</v>
      </c>
    </row>
    <row r="170" spans="1:24" ht="15" customHeight="1" x14ac:dyDescent="0.25">
      <c r="A170" s="2">
        <v>912</v>
      </c>
      <c r="B170" s="2">
        <v>20181103</v>
      </c>
      <c r="C170" s="2">
        <f>IF(J170=S170,1,0)</f>
        <v>1</v>
      </c>
      <c r="D170" s="2">
        <v>10</v>
      </c>
      <c r="E170" s="2" t="s">
        <v>12</v>
      </c>
      <c r="F170" s="2">
        <f>IF(G169=G170,F169,"")</f>
        <v>4</v>
      </c>
      <c r="G170" s="2" t="s">
        <v>179</v>
      </c>
      <c r="H170" s="2">
        <f>IF(J169=J170,H169,"")</f>
        <v>10</v>
      </c>
      <c r="I170" s="2" t="s">
        <v>14</v>
      </c>
      <c r="J170" s="2" t="s">
        <v>43</v>
      </c>
      <c r="K170" s="2">
        <f>IF(L170="away",-1,IF(L170="home",1,IF(L170="neutral",0,"")))</f>
        <v>-1</v>
      </c>
      <c r="L170" s="2" t="s">
        <v>16</v>
      </c>
      <c r="M170" s="2">
        <v>23</v>
      </c>
      <c r="N170" s="2">
        <v>-14.5</v>
      </c>
      <c r="O170" s="2" t="str">
        <f>IF(P169=P170,O169,"")</f>
        <v/>
      </c>
      <c r="P170" s="2" t="s">
        <v>186</v>
      </c>
      <c r="Q170" s="2" t="str">
        <f>IF(S169=S170,Q169,"")</f>
        <v/>
      </c>
      <c r="R170" s="2" t="s">
        <v>14</v>
      </c>
      <c r="S170" s="2" t="s">
        <v>43</v>
      </c>
      <c r="T170" s="2">
        <v>7</v>
      </c>
      <c r="U170" s="2">
        <f>IF(N170&gt;0,-1,1)</f>
        <v>1</v>
      </c>
      <c r="V170" s="2">
        <v>1.5</v>
      </c>
      <c r="W170" s="4">
        <f>(M170-T170+N170)*U170</f>
        <v>1.5</v>
      </c>
      <c r="X170" s="2">
        <v>2018</v>
      </c>
    </row>
    <row r="171" spans="1:24" ht="15" customHeight="1" x14ac:dyDescent="0.25">
      <c r="A171" s="2">
        <v>698</v>
      </c>
      <c r="B171" s="2">
        <v>20181020</v>
      </c>
      <c r="C171" s="2">
        <f>IF(J171=S171,1,0)</f>
        <v>1</v>
      </c>
      <c r="D171" s="2">
        <v>8</v>
      </c>
      <c r="E171" s="2" t="s">
        <v>12</v>
      </c>
      <c r="F171" s="2">
        <f>IF(G170=G171,F170,"")</f>
        <v>4</v>
      </c>
      <c r="G171" s="2" t="s">
        <v>179</v>
      </c>
      <c r="H171" s="2">
        <f>IF(J170=J171,H170,"")</f>
        <v>10</v>
      </c>
      <c r="I171" s="2" t="s">
        <v>14</v>
      </c>
      <c r="J171" s="2" t="s">
        <v>43</v>
      </c>
      <c r="K171" s="2">
        <f>IF(L171="away",-1,IF(L171="home",1,IF(L171="neutral",0,"")))</f>
        <v>1</v>
      </c>
      <c r="L171" s="2" t="s">
        <v>21</v>
      </c>
      <c r="M171" s="2">
        <v>27</v>
      </c>
      <c r="N171" s="2">
        <v>-24.5</v>
      </c>
      <c r="O171" s="2" t="str">
        <f>IF(P170=P171,O170,"")</f>
        <v/>
      </c>
      <c r="P171" s="2" t="s">
        <v>148</v>
      </c>
      <c r="Q171" s="2" t="str">
        <f>IF(S170=S171,Q170,"")</f>
        <v/>
      </c>
      <c r="R171" s="2" t="s">
        <v>14</v>
      </c>
      <c r="S171" s="2" t="s">
        <v>43</v>
      </c>
      <c r="T171" s="2">
        <v>17</v>
      </c>
      <c r="U171" s="2">
        <f>IF(N171&gt;0,-1,1)</f>
        <v>1</v>
      </c>
      <c r="V171" s="2">
        <v>-14.5</v>
      </c>
      <c r="W171" s="4">
        <f>(M171-T171+N171)*U171</f>
        <v>-14.5</v>
      </c>
      <c r="X171" s="2">
        <v>2018</v>
      </c>
    </row>
    <row r="172" spans="1:24" ht="15" customHeight="1" x14ac:dyDescent="0.25">
      <c r="A172" s="2">
        <v>593</v>
      </c>
      <c r="B172" s="2">
        <v>20181009</v>
      </c>
      <c r="C172" s="2">
        <f>IF(J172=S172,1,0)</f>
        <v>1</v>
      </c>
      <c r="D172" s="2">
        <v>7</v>
      </c>
      <c r="E172" s="2" t="s">
        <v>12</v>
      </c>
      <c r="F172" s="2">
        <f>IF(G171=G172,F171,"")</f>
        <v>4</v>
      </c>
      <c r="G172" s="2" t="s">
        <v>179</v>
      </c>
      <c r="H172" s="2">
        <f>IF(J171=J172,H171,"")</f>
        <v>10</v>
      </c>
      <c r="I172" s="2" t="s">
        <v>14</v>
      </c>
      <c r="J172" s="2" t="s">
        <v>43</v>
      </c>
      <c r="K172" s="2">
        <f>IF(L172="away",-1,IF(L172="home",1,IF(L172="neutral",0,"")))</f>
        <v>-1</v>
      </c>
      <c r="L172" s="2" t="s">
        <v>16</v>
      </c>
      <c r="M172" s="2">
        <v>35</v>
      </c>
      <c r="N172" s="2">
        <v>-10</v>
      </c>
      <c r="O172" s="2" t="str">
        <f>IF(P171=P172,O171,"")</f>
        <v/>
      </c>
      <c r="P172" s="2" t="s">
        <v>101</v>
      </c>
      <c r="Q172" s="2" t="str">
        <f>IF(S171=S172,Q171,"")</f>
        <v/>
      </c>
      <c r="R172" s="2" t="s">
        <v>14</v>
      </c>
      <c r="S172" s="2" t="s">
        <v>43</v>
      </c>
      <c r="T172" s="2">
        <v>9</v>
      </c>
      <c r="U172" s="2">
        <f>IF(N172&gt;0,-1,1)</f>
        <v>1</v>
      </c>
      <c r="V172" s="2">
        <v>16</v>
      </c>
      <c r="W172" s="4">
        <f>(M172-T172+N172)*U172</f>
        <v>16</v>
      </c>
      <c r="X172" s="2">
        <v>2018</v>
      </c>
    </row>
    <row r="173" spans="1:24" ht="15" customHeight="1" x14ac:dyDescent="0.25">
      <c r="A173" s="2">
        <v>401</v>
      </c>
      <c r="B173" s="2">
        <v>20180929</v>
      </c>
      <c r="C173" s="2">
        <f>IF(J173=S173,1,0)</f>
        <v>1</v>
      </c>
      <c r="D173" s="2">
        <v>5</v>
      </c>
      <c r="E173" s="2" t="s">
        <v>12</v>
      </c>
      <c r="F173" s="2">
        <f>IF(G172=G173,F172,"")</f>
        <v>4</v>
      </c>
      <c r="G173" s="2" t="s">
        <v>179</v>
      </c>
      <c r="H173" s="2">
        <f>IF(J172=J173,H172,"")</f>
        <v>10</v>
      </c>
      <c r="I173" s="2" t="s">
        <v>14</v>
      </c>
      <c r="J173" s="2" t="s">
        <v>43</v>
      </c>
      <c r="K173" s="2">
        <f>IF(L173="away",-1,IF(L173="home",1,IF(L173="neutral",0,"")))</f>
        <v>1</v>
      </c>
      <c r="L173" s="2" t="s">
        <v>21</v>
      </c>
      <c r="M173" s="2">
        <v>52</v>
      </c>
      <c r="N173" s="2">
        <v>-25.5</v>
      </c>
      <c r="O173" s="2" t="str">
        <f>IF(P172=P173,O172,"")</f>
        <v/>
      </c>
      <c r="P173" s="2" t="s">
        <v>184</v>
      </c>
      <c r="Q173" s="2" t="str">
        <f>IF(S172=S173,Q172,"")</f>
        <v/>
      </c>
      <c r="R173" s="2" t="s">
        <v>14</v>
      </c>
      <c r="S173" s="2" t="s">
        <v>43</v>
      </c>
      <c r="T173" s="2">
        <v>7</v>
      </c>
      <c r="U173" s="2">
        <f>IF(N173&gt;0,-1,1)</f>
        <v>1</v>
      </c>
      <c r="V173" s="2">
        <v>19.5</v>
      </c>
      <c r="W173" s="4">
        <f>(M173-T173+N173)*U173</f>
        <v>19.5</v>
      </c>
      <c r="X173" s="2">
        <v>2018</v>
      </c>
    </row>
    <row r="174" spans="1:24" ht="15" customHeight="1" x14ac:dyDescent="0.25">
      <c r="A174" s="2">
        <v>299</v>
      </c>
      <c r="B174" s="2">
        <v>20180922</v>
      </c>
      <c r="C174" s="2">
        <f>IF(J174=S174,1,0)</f>
        <v>0</v>
      </c>
      <c r="D174" s="2">
        <v>4</v>
      </c>
      <c r="E174" s="2" t="s">
        <v>12</v>
      </c>
      <c r="F174" s="2">
        <f>IF(G173=G174,F173,"")</f>
        <v>4</v>
      </c>
      <c r="G174" s="2" t="s">
        <v>179</v>
      </c>
      <c r="H174" s="2">
        <f>IF(J173=J174,H173,"")</f>
        <v>10</v>
      </c>
      <c r="I174" s="2" t="s">
        <v>14</v>
      </c>
      <c r="J174" s="2" t="s">
        <v>43</v>
      </c>
      <c r="K174" s="2">
        <f>IF(L174="away",-1,IF(L174="home",1,IF(L174="neutral",0,"")))</f>
        <v>1</v>
      </c>
      <c r="L174" s="2" t="s">
        <v>21</v>
      </c>
      <c r="M174" s="2">
        <v>72</v>
      </c>
      <c r="N174" s="2">
        <v>-43</v>
      </c>
      <c r="O174" s="2" t="str">
        <f>IF(P173=P174,O173,"")</f>
        <v/>
      </c>
      <c r="P174" s="2" t="s">
        <v>266</v>
      </c>
      <c r="Q174" s="2" t="str">
        <f>IF(S173=S174,Q173,"")</f>
        <v/>
      </c>
      <c r="R174" s="2" t="s">
        <v>19</v>
      </c>
      <c r="S174" s="2" t="s">
        <v>126</v>
      </c>
      <c r="T174" s="2">
        <v>7</v>
      </c>
      <c r="U174" s="2">
        <f>IF(N174&gt;0,-1,1)</f>
        <v>1</v>
      </c>
      <c r="V174" s="2">
        <v>22</v>
      </c>
      <c r="W174" s="4">
        <f>(M174-T174+N174)*U174</f>
        <v>22</v>
      </c>
      <c r="X174" s="2">
        <v>2018</v>
      </c>
    </row>
    <row r="175" spans="1:24" ht="15" customHeight="1" x14ac:dyDescent="0.25">
      <c r="A175" s="2">
        <v>118</v>
      </c>
      <c r="B175" s="2">
        <v>20180908</v>
      </c>
      <c r="C175" s="2">
        <f>IF(J175=S175,1,0)</f>
        <v>0</v>
      </c>
      <c r="D175" s="2">
        <v>2</v>
      </c>
      <c r="E175" s="2" t="s">
        <v>12</v>
      </c>
      <c r="F175" s="2">
        <f>IF(G174=G175,F174,"")</f>
        <v>4</v>
      </c>
      <c r="G175" s="2" t="s">
        <v>179</v>
      </c>
      <c r="H175" s="2">
        <f>IF(J174=J175,H174,"")</f>
        <v>10</v>
      </c>
      <c r="I175" s="2" t="s">
        <v>14</v>
      </c>
      <c r="J175" s="2" t="s">
        <v>43</v>
      </c>
      <c r="K175" s="2">
        <f>IF(L175="away",-1,IF(L175="home",1,IF(L175="neutral",0,"")))</f>
        <v>-1</v>
      </c>
      <c r="L175" s="2" t="s">
        <v>16</v>
      </c>
      <c r="M175" s="2">
        <v>45</v>
      </c>
      <c r="N175" s="2">
        <v>-15</v>
      </c>
      <c r="O175" s="2" t="str">
        <f>IF(P174=P175,O174,"")</f>
        <v/>
      </c>
      <c r="P175" s="2" t="s">
        <v>118</v>
      </c>
      <c r="Q175" s="2" t="str">
        <f>IF(S174=S175,Q174,"")</f>
        <v/>
      </c>
      <c r="R175" s="2" t="s">
        <v>14</v>
      </c>
      <c r="S175" s="2" t="s">
        <v>27</v>
      </c>
      <c r="T175" s="2">
        <v>9</v>
      </c>
      <c r="U175" s="2">
        <f>IF(N175&gt;0,-1,1)</f>
        <v>1</v>
      </c>
      <c r="V175" s="2">
        <v>21</v>
      </c>
      <c r="W175" s="4">
        <f>(M175-T175+N175)*U175</f>
        <v>21</v>
      </c>
      <c r="X175" s="2">
        <v>2018</v>
      </c>
    </row>
    <row r="176" spans="1:24" ht="15" customHeight="1" x14ac:dyDescent="0.25">
      <c r="A176" s="2">
        <v>280</v>
      </c>
      <c r="B176" s="2">
        <v>20201107</v>
      </c>
      <c r="C176" s="2">
        <v>1</v>
      </c>
      <c r="D176" s="2">
        <v>10</v>
      </c>
      <c r="E176" s="2" t="s">
        <v>12</v>
      </c>
      <c r="F176" s="2">
        <v>7</v>
      </c>
      <c r="G176" s="2" t="s">
        <v>105</v>
      </c>
      <c r="H176" s="2">
        <v>11</v>
      </c>
      <c r="I176" s="2" t="s">
        <v>14</v>
      </c>
      <c r="J176" s="2" t="s">
        <v>56</v>
      </c>
      <c r="K176" s="2">
        <v>1</v>
      </c>
      <c r="L176" s="2" t="s">
        <v>21</v>
      </c>
      <c r="M176" s="2">
        <v>24</v>
      </c>
      <c r="N176" s="2">
        <v>1</v>
      </c>
      <c r="O176" s="2">
        <v>103</v>
      </c>
      <c r="P176" s="2" t="s">
        <v>196</v>
      </c>
      <c r="Q176" s="2">
        <v>11</v>
      </c>
      <c r="R176" s="2" t="s">
        <v>14</v>
      </c>
      <c r="S176" s="2" t="s">
        <v>56</v>
      </c>
      <c r="T176" s="2">
        <v>13</v>
      </c>
      <c r="U176" s="2">
        <v>-1</v>
      </c>
      <c r="V176" s="2">
        <v>12</v>
      </c>
      <c r="W176" s="5">
        <v>-12</v>
      </c>
      <c r="X176" s="2">
        <v>2020</v>
      </c>
    </row>
    <row r="177" spans="1:24" ht="15" customHeight="1" x14ac:dyDescent="0.25">
      <c r="A177" s="2">
        <v>152</v>
      </c>
      <c r="B177" s="2">
        <v>20201017</v>
      </c>
      <c r="C177" s="2">
        <v>1</v>
      </c>
      <c r="D177" s="2">
        <v>7</v>
      </c>
      <c r="E177" s="2" t="s">
        <v>12</v>
      </c>
      <c r="F177" s="2">
        <v>7</v>
      </c>
      <c r="G177" s="2" t="s">
        <v>105</v>
      </c>
      <c r="H177" s="2">
        <v>11</v>
      </c>
      <c r="I177" s="2" t="s">
        <v>14</v>
      </c>
      <c r="J177" s="2" t="s">
        <v>56</v>
      </c>
      <c r="K177" s="2">
        <v>1</v>
      </c>
      <c r="L177" s="2" t="s">
        <v>21</v>
      </c>
      <c r="M177" s="2">
        <v>33</v>
      </c>
      <c r="N177" s="2">
        <v>1</v>
      </c>
      <c r="O177" s="2">
        <v>64</v>
      </c>
      <c r="P177" s="2" t="s">
        <v>203</v>
      </c>
      <c r="Q177" s="2">
        <v>11</v>
      </c>
      <c r="R177" s="2" t="s">
        <v>14</v>
      </c>
      <c r="S177" s="2" t="s">
        <v>56</v>
      </c>
      <c r="T177" s="2">
        <v>21</v>
      </c>
      <c r="U177" s="2">
        <v>-1</v>
      </c>
      <c r="V177" s="2">
        <v>13</v>
      </c>
      <c r="W177" s="5">
        <v>-13</v>
      </c>
      <c r="X177" s="2">
        <v>2020</v>
      </c>
    </row>
    <row r="178" spans="1:24" ht="15" customHeight="1" x14ac:dyDescent="0.25">
      <c r="A178" s="2">
        <v>106</v>
      </c>
      <c r="B178" s="2">
        <v>20201003</v>
      </c>
      <c r="C178" s="2">
        <v>1</v>
      </c>
      <c r="D178" s="2">
        <v>5</v>
      </c>
      <c r="E178" s="2" t="s">
        <v>12</v>
      </c>
      <c r="F178" s="2">
        <v>7</v>
      </c>
      <c r="G178" s="2" t="s">
        <v>105</v>
      </c>
      <c r="H178" s="2">
        <v>11</v>
      </c>
      <c r="I178" s="2" t="s">
        <v>14</v>
      </c>
      <c r="J178" s="2" t="s">
        <v>56</v>
      </c>
      <c r="K178" s="2">
        <v>-1</v>
      </c>
      <c r="L178" s="2" t="s">
        <v>16</v>
      </c>
      <c r="M178" s="2">
        <v>21</v>
      </c>
      <c r="N178" s="2">
        <v>17</v>
      </c>
      <c r="O178" s="2">
        <v>65</v>
      </c>
      <c r="P178" s="2" t="s">
        <v>158</v>
      </c>
      <c r="Q178" s="2">
        <v>11</v>
      </c>
      <c r="R178" s="2" t="s">
        <v>14</v>
      </c>
      <c r="S178" s="2" t="s">
        <v>56</v>
      </c>
      <c r="T178" s="2">
        <v>14</v>
      </c>
      <c r="U178" s="2">
        <v>-1</v>
      </c>
      <c r="V178" s="2">
        <v>24</v>
      </c>
      <c r="W178" s="5">
        <v>-24</v>
      </c>
      <c r="X178" s="2">
        <v>2020</v>
      </c>
    </row>
    <row r="179" spans="1:24" ht="15" customHeight="1" x14ac:dyDescent="0.25">
      <c r="A179" s="2">
        <v>1586</v>
      </c>
      <c r="B179" s="2">
        <v>20190914</v>
      </c>
      <c r="C179" s="2">
        <f>IF(J179=S179,1,0)</f>
        <v>0</v>
      </c>
      <c r="D179" s="2">
        <v>3</v>
      </c>
      <c r="E179" s="2" t="s">
        <v>12</v>
      </c>
      <c r="F179" s="2">
        <f>IF(G178=G179,F178,"")</f>
        <v>7</v>
      </c>
      <c r="G179" s="2" t="s">
        <v>105</v>
      </c>
      <c r="H179" s="2">
        <f>IF(J178=J179,H178,"")</f>
        <v>11</v>
      </c>
      <c r="I179" s="2" t="s">
        <v>14</v>
      </c>
      <c r="J179" s="2" t="s">
        <v>56</v>
      </c>
      <c r="K179" s="2">
        <f>IF(L179="away",-1,IF(L179="home",1,IF(L179="neutral",0,"")))</f>
        <v>1</v>
      </c>
      <c r="L179" s="2" t="s">
        <v>21</v>
      </c>
      <c r="M179" s="2">
        <v>55</v>
      </c>
      <c r="N179" s="2">
        <v>-12</v>
      </c>
      <c r="O179" s="2" t="str">
        <f>IF(P178=P179,O178,"")</f>
        <v/>
      </c>
      <c r="P179" s="2" t="s">
        <v>17</v>
      </c>
      <c r="Q179" s="2" t="str">
        <f>IF(S178=S179,Q178,"")</f>
        <v/>
      </c>
      <c r="R179" s="2" t="s">
        <v>14</v>
      </c>
      <c r="S179" s="2" t="s">
        <v>15</v>
      </c>
      <c r="T179" s="2">
        <v>34</v>
      </c>
      <c r="U179" s="2">
        <f>IF(N179&gt;0,-1,1)</f>
        <v>1</v>
      </c>
      <c r="V179" s="2">
        <v>9</v>
      </c>
      <c r="W179" s="4">
        <f>(M179-T179+N179)*U179</f>
        <v>9</v>
      </c>
      <c r="X179" s="2">
        <v>2019</v>
      </c>
    </row>
    <row r="180" spans="1:24" ht="15" customHeight="1" x14ac:dyDescent="0.25">
      <c r="A180" s="2">
        <v>1413</v>
      </c>
      <c r="B180" s="2">
        <v>20190831</v>
      </c>
      <c r="C180" s="2">
        <f>IF(J180=S180,1,0)</f>
        <v>0</v>
      </c>
      <c r="D180" s="2">
        <v>1</v>
      </c>
      <c r="E180" s="2" t="s">
        <v>12</v>
      </c>
      <c r="F180" s="2">
        <f>IF(G179=G180,F179,"")</f>
        <v>7</v>
      </c>
      <c r="G180" s="2" t="s">
        <v>105</v>
      </c>
      <c r="H180" s="2">
        <f>IF(J179=J180,H179,"")</f>
        <v>11</v>
      </c>
      <c r="I180" s="2" t="s">
        <v>14</v>
      </c>
      <c r="J180" s="2" t="s">
        <v>56</v>
      </c>
      <c r="K180" s="2">
        <f>IF(L180="away",-1,IF(L180="home",1,IF(L180="neutral",0,"")))</f>
        <v>1</v>
      </c>
      <c r="L180" s="2" t="s">
        <v>21</v>
      </c>
      <c r="M180" s="2">
        <v>20</v>
      </c>
      <c r="N180" s="2">
        <v>-28</v>
      </c>
      <c r="O180" s="2" t="str">
        <f>IF(P179=P180,O179,"")</f>
        <v/>
      </c>
      <c r="P180" s="2" t="s">
        <v>92</v>
      </c>
      <c r="Q180" s="2" t="str">
        <f>IF(S179=S180,Q179,"")</f>
        <v/>
      </c>
      <c r="R180" s="2" t="s">
        <v>19</v>
      </c>
      <c r="S180" s="2" t="s">
        <v>50</v>
      </c>
      <c r="T180" s="2">
        <v>13</v>
      </c>
      <c r="U180" s="2">
        <f>IF(N180&gt;0,-1,1)</f>
        <v>1</v>
      </c>
      <c r="V180" s="2">
        <v>-21</v>
      </c>
      <c r="W180" s="4">
        <f>(M180-T180+N180)*U180</f>
        <v>-21</v>
      </c>
      <c r="X180" s="2">
        <v>2019</v>
      </c>
    </row>
    <row r="181" spans="1:24" ht="15" customHeight="1" x14ac:dyDescent="0.25">
      <c r="A181" s="2">
        <v>699</v>
      </c>
      <c r="B181" s="2">
        <v>20181020</v>
      </c>
      <c r="C181" s="2">
        <f>IF(J181=S181,1,0)</f>
        <v>0</v>
      </c>
      <c r="D181" s="2">
        <v>8</v>
      </c>
      <c r="E181" s="2" t="s">
        <v>12</v>
      </c>
      <c r="F181" s="2">
        <f>IF(G180=G181,F180,"")</f>
        <v>7</v>
      </c>
      <c r="G181" s="2" t="s">
        <v>105</v>
      </c>
      <c r="H181" s="2">
        <f>IF(J180=J181,H180,"")</f>
        <v>11</v>
      </c>
      <c r="I181" s="2" t="s">
        <v>14</v>
      </c>
      <c r="J181" s="2" t="s">
        <v>56</v>
      </c>
      <c r="K181" s="2">
        <f>IF(L181="away",-1,IF(L181="home",1,IF(L181="neutral",0,"")))</f>
        <v>1</v>
      </c>
      <c r="L181" s="2" t="s">
        <v>21</v>
      </c>
      <c r="M181" s="2">
        <v>23</v>
      </c>
      <c r="N181" s="2">
        <v>-7</v>
      </c>
      <c r="O181" s="2" t="str">
        <f>IF(P180=P181,O180,"")</f>
        <v/>
      </c>
      <c r="P181" s="2" t="s">
        <v>197</v>
      </c>
      <c r="Q181" s="2" t="str">
        <f>IF(S180=S181,Q180,"")</f>
        <v/>
      </c>
      <c r="R181" s="2" t="s">
        <v>14</v>
      </c>
      <c r="S181" s="2" t="s">
        <v>40</v>
      </c>
      <c r="T181" s="2">
        <v>0</v>
      </c>
      <c r="U181" s="2">
        <f>IF(N181&gt;0,-1,1)</f>
        <v>1</v>
      </c>
      <c r="V181" s="2">
        <v>16</v>
      </c>
      <c r="W181" s="4">
        <f>(M181-T181+N181)*U181</f>
        <v>16</v>
      </c>
      <c r="X181" s="2">
        <v>2018</v>
      </c>
    </row>
    <row r="182" spans="1:24" ht="15" customHeight="1" x14ac:dyDescent="0.25">
      <c r="A182" s="2">
        <v>35</v>
      </c>
      <c r="B182" s="2">
        <v>20180901</v>
      </c>
      <c r="C182" s="2">
        <f>IF(J182=S182,1,0)</f>
        <v>0</v>
      </c>
      <c r="D182" s="2">
        <v>1</v>
      </c>
      <c r="E182" s="2" t="s">
        <v>12</v>
      </c>
      <c r="F182" s="2">
        <f>IF(G181=G182,F181,"")</f>
        <v>7</v>
      </c>
      <c r="G182" s="2" t="s">
        <v>105</v>
      </c>
      <c r="H182" s="2">
        <f>IF(J181=J182,H181,"")</f>
        <v>11</v>
      </c>
      <c r="I182" s="2" t="s">
        <v>14</v>
      </c>
      <c r="J182" s="2" t="s">
        <v>56</v>
      </c>
      <c r="K182" s="2">
        <f>IF(L182="away",-1,IF(L182="home",1,IF(L182="neutral",0,"")))</f>
        <v>1</v>
      </c>
      <c r="L182" s="2" t="s">
        <v>21</v>
      </c>
      <c r="M182" s="2">
        <v>55</v>
      </c>
      <c r="N182" s="2">
        <v>-34.5</v>
      </c>
      <c r="O182" s="2" t="str">
        <f>IF(P181=P182,O181,"")</f>
        <v/>
      </c>
      <c r="P182" s="2" t="s">
        <v>106</v>
      </c>
      <c r="Q182" s="2" t="str">
        <f>IF(S181=S182,Q181,"")</f>
        <v/>
      </c>
      <c r="R182" s="2" t="s">
        <v>19</v>
      </c>
      <c r="S182" s="2" t="s">
        <v>34</v>
      </c>
      <c r="T182" s="2">
        <v>20</v>
      </c>
      <c r="U182" s="2">
        <f>IF(N182&gt;0,-1,1)</f>
        <v>1</v>
      </c>
      <c r="V182" s="2">
        <v>0.5</v>
      </c>
      <c r="W182" s="4">
        <f>(M182-T182+N182)*U182</f>
        <v>0.5</v>
      </c>
      <c r="X182" s="2">
        <v>2018</v>
      </c>
    </row>
    <row r="183" spans="1:24" ht="15" customHeight="1" x14ac:dyDescent="0.25">
      <c r="A183" s="2">
        <v>541</v>
      </c>
      <c r="B183" s="2">
        <v>20201219</v>
      </c>
      <c r="C183" s="2">
        <v>0</v>
      </c>
      <c r="D183" s="2">
        <v>16</v>
      </c>
      <c r="E183" s="2" t="s">
        <v>12</v>
      </c>
      <c r="F183" s="2">
        <v>9</v>
      </c>
      <c r="G183" s="2" t="s">
        <v>86</v>
      </c>
      <c r="H183" s="2">
        <v>6</v>
      </c>
      <c r="I183" s="2" t="s">
        <v>14</v>
      </c>
      <c r="J183" s="2" t="s">
        <v>20</v>
      </c>
      <c r="K183" s="2">
        <v>1</v>
      </c>
      <c r="L183" s="2" t="s">
        <v>21</v>
      </c>
      <c r="M183" s="2">
        <v>10</v>
      </c>
      <c r="N183" s="2">
        <v>2</v>
      </c>
      <c r="O183" s="2">
        <v>1</v>
      </c>
      <c r="P183" s="2" t="s">
        <v>99</v>
      </c>
      <c r="Q183" s="2">
        <v>8</v>
      </c>
      <c r="R183" s="2" t="s">
        <v>14</v>
      </c>
      <c r="S183" s="2" t="s">
        <v>15</v>
      </c>
      <c r="T183" s="2">
        <v>7</v>
      </c>
      <c r="U183" s="2">
        <v>-1</v>
      </c>
      <c r="V183" s="2">
        <v>5</v>
      </c>
      <c r="W183" s="5">
        <v>-5</v>
      </c>
      <c r="X183" s="2">
        <v>2020</v>
      </c>
    </row>
    <row r="184" spans="1:24" ht="15" customHeight="1" x14ac:dyDescent="0.25">
      <c r="A184" s="2">
        <v>506</v>
      </c>
      <c r="B184" s="2">
        <v>20201212</v>
      </c>
      <c r="C184" s="2">
        <v>0</v>
      </c>
      <c r="D184" s="2">
        <v>15</v>
      </c>
      <c r="E184" s="2" t="s">
        <v>12</v>
      </c>
      <c r="F184" s="2">
        <v>9</v>
      </c>
      <c r="G184" s="2" t="s">
        <v>86</v>
      </c>
      <c r="H184" s="2">
        <v>6</v>
      </c>
      <c r="I184" s="2" t="s">
        <v>14</v>
      </c>
      <c r="J184" s="2" t="s">
        <v>20</v>
      </c>
      <c r="K184" s="2">
        <v>1</v>
      </c>
      <c r="L184" s="2" t="s">
        <v>21</v>
      </c>
      <c r="M184" s="2">
        <v>15</v>
      </c>
      <c r="N184" s="2">
        <v>-7.5</v>
      </c>
      <c r="O184" s="2">
        <v>70</v>
      </c>
      <c r="P184" s="2" t="s">
        <v>135</v>
      </c>
      <c r="Q184" s="2">
        <v>1</v>
      </c>
      <c r="R184" s="2" t="s">
        <v>14</v>
      </c>
      <c r="S184" s="2" t="s">
        <v>40</v>
      </c>
      <c r="T184" s="2">
        <v>0</v>
      </c>
      <c r="U184" s="2">
        <v>1</v>
      </c>
      <c r="V184" s="2">
        <v>7.5</v>
      </c>
      <c r="W184" s="5">
        <v>7.5</v>
      </c>
      <c r="X184" s="2">
        <v>2020</v>
      </c>
    </row>
    <row r="185" spans="1:24" ht="15" customHeight="1" x14ac:dyDescent="0.25">
      <c r="A185" s="2">
        <v>377</v>
      </c>
      <c r="B185" s="2">
        <v>20201121</v>
      </c>
      <c r="C185" s="2">
        <v>0</v>
      </c>
      <c r="D185" s="2">
        <v>12</v>
      </c>
      <c r="E185" s="2" t="s">
        <v>12</v>
      </c>
      <c r="F185" s="2">
        <v>9</v>
      </c>
      <c r="G185" s="2" t="s">
        <v>86</v>
      </c>
      <c r="H185" s="2">
        <v>6</v>
      </c>
      <c r="I185" s="2" t="s">
        <v>14</v>
      </c>
      <c r="J185" s="2" t="s">
        <v>20</v>
      </c>
      <c r="K185" s="2">
        <v>1</v>
      </c>
      <c r="L185" s="2" t="s">
        <v>21</v>
      </c>
      <c r="M185" s="2">
        <v>28</v>
      </c>
      <c r="N185" s="2">
        <v>-3</v>
      </c>
      <c r="O185" s="2">
        <v>36</v>
      </c>
      <c r="P185" s="2" t="s">
        <v>131</v>
      </c>
      <c r="Q185" s="2">
        <v>10</v>
      </c>
      <c r="R185" s="2" t="s">
        <v>14</v>
      </c>
      <c r="S185" s="2" t="s">
        <v>43</v>
      </c>
      <c r="T185" s="2">
        <v>27</v>
      </c>
      <c r="U185" s="2">
        <v>1</v>
      </c>
      <c r="V185" s="2">
        <v>-2</v>
      </c>
      <c r="W185" s="5">
        <v>-2</v>
      </c>
      <c r="X185" s="2">
        <v>2020</v>
      </c>
    </row>
    <row r="186" spans="1:24" ht="15" customHeight="1" x14ac:dyDescent="0.25">
      <c r="A186" s="2">
        <v>183</v>
      </c>
      <c r="B186" s="2">
        <v>20201024</v>
      </c>
      <c r="C186" s="2">
        <v>0</v>
      </c>
      <c r="D186" s="2">
        <v>8</v>
      </c>
      <c r="E186" s="2" t="s">
        <v>12</v>
      </c>
      <c r="F186" s="2">
        <v>9</v>
      </c>
      <c r="G186" s="2" t="s">
        <v>86</v>
      </c>
      <c r="H186" s="2">
        <v>6</v>
      </c>
      <c r="I186" s="2" t="s">
        <v>14</v>
      </c>
      <c r="J186" s="2" t="s">
        <v>20</v>
      </c>
      <c r="K186" s="2">
        <v>1</v>
      </c>
      <c r="L186" s="2" t="s">
        <v>21</v>
      </c>
      <c r="M186" s="2">
        <v>49</v>
      </c>
      <c r="N186" s="2">
        <v>-31</v>
      </c>
      <c r="O186" s="2" t="s">
        <v>337</v>
      </c>
      <c r="P186" s="2" t="s">
        <v>153</v>
      </c>
      <c r="Q186" s="2" t="s">
        <v>337</v>
      </c>
      <c r="R186" s="2" t="s">
        <v>19</v>
      </c>
      <c r="S186" s="2" t="s">
        <v>82</v>
      </c>
      <c r="T186" s="2">
        <v>7</v>
      </c>
      <c r="U186" s="2">
        <v>1</v>
      </c>
      <c r="V186" s="2">
        <v>11</v>
      </c>
      <c r="W186" s="5">
        <v>11</v>
      </c>
      <c r="X186" s="2">
        <v>2020</v>
      </c>
    </row>
    <row r="187" spans="1:24" ht="15" customHeight="1" x14ac:dyDescent="0.25">
      <c r="A187" s="2">
        <v>173</v>
      </c>
      <c r="B187" s="2">
        <v>20201017</v>
      </c>
      <c r="C187" s="2">
        <v>0</v>
      </c>
      <c r="D187" s="2">
        <v>7</v>
      </c>
      <c r="E187" s="2" t="s">
        <v>12</v>
      </c>
      <c r="F187" s="2">
        <v>9</v>
      </c>
      <c r="G187" s="2" t="s">
        <v>86</v>
      </c>
      <c r="H187" s="2">
        <v>6</v>
      </c>
      <c r="I187" s="2" t="s">
        <v>14</v>
      </c>
      <c r="J187" s="2" t="s">
        <v>20</v>
      </c>
      <c r="K187" s="2">
        <v>-1</v>
      </c>
      <c r="L187" s="2" t="s">
        <v>16</v>
      </c>
      <c r="M187" s="2">
        <v>28</v>
      </c>
      <c r="N187" s="2">
        <v>-8.5</v>
      </c>
      <c r="O187" s="2">
        <v>119</v>
      </c>
      <c r="P187" s="2" t="s">
        <v>110</v>
      </c>
      <c r="Q187" s="2">
        <v>5</v>
      </c>
      <c r="R187" s="2" t="s">
        <v>14</v>
      </c>
      <c r="S187" s="2" t="s">
        <v>27</v>
      </c>
      <c r="T187" s="2">
        <v>16</v>
      </c>
      <c r="U187" s="2">
        <v>1</v>
      </c>
      <c r="V187" s="2">
        <v>3.5</v>
      </c>
      <c r="W187" s="5">
        <v>3.5</v>
      </c>
      <c r="X187" s="2">
        <v>2020</v>
      </c>
    </row>
    <row r="188" spans="1:24" ht="15" customHeight="1" x14ac:dyDescent="0.25">
      <c r="A188" s="2">
        <v>120</v>
      </c>
      <c r="B188" s="2">
        <v>20201010</v>
      </c>
      <c r="C188" s="2">
        <v>0</v>
      </c>
      <c r="D188" s="2">
        <v>6</v>
      </c>
      <c r="E188" s="2" t="s">
        <v>12</v>
      </c>
      <c r="F188" s="2">
        <v>9</v>
      </c>
      <c r="G188" s="2" t="s">
        <v>86</v>
      </c>
      <c r="H188" s="2">
        <v>6</v>
      </c>
      <c r="I188" s="2" t="s">
        <v>14</v>
      </c>
      <c r="J188" s="2" t="s">
        <v>20</v>
      </c>
      <c r="K188" s="2">
        <v>1</v>
      </c>
      <c r="L188" s="2" t="s">
        <v>21</v>
      </c>
      <c r="M188" s="2">
        <v>14</v>
      </c>
      <c r="N188" s="2">
        <v>-29.5</v>
      </c>
      <c r="O188" s="2" t="s">
        <v>337</v>
      </c>
      <c r="P188" s="2" t="s">
        <v>237</v>
      </c>
      <c r="Q188" s="2" t="s">
        <v>337</v>
      </c>
      <c r="R188" s="2" t="s">
        <v>19</v>
      </c>
      <c r="S188" s="2" t="s">
        <v>82</v>
      </c>
      <c r="T188" s="2">
        <v>9</v>
      </c>
      <c r="U188" s="2">
        <v>1</v>
      </c>
      <c r="V188" s="2">
        <v>-24.5</v>
      </c>
      <c r="W188" s="5">
        <v>-24.5</v>
      </c>
      <c r="X188" s="2">
        <v>2020</v>
      </c>
    </row>
    <row r="189" spans="1:24" ht="15" customHeight="1" x14ac:dyDescent="0.25">
      <c r="A189" s="2">
        <v>87</v>
      </c>
      <c r="B189" s="2">
        <v>20201003</v>
      </c>
      <c r="C189" s="2">
        <v>0</v>
      </c>
      <c r="D189" s="2">
        <v>5</v>
      </c>
      <c r="E189" s="2" t="s">
        <v>12</v>
      </c>
      <c r="F189" s="2">
        <v>9</v>
      </c>
      <c r="G189" s="2" t="s">
        <v>86</v>
      </c>
      <c r="H189" s="2">
        <v>6</v>
      </c>
      <c r="I189" s="2" t="s">
        <v>14</v>
      </c>
      <c r="J189" s="2" t="s">
        <v>20</v>
      </c>
      <c r="K189" s="2">
        <v>1</v>
      </c>
      <c r="L189" s="2" t="s">
        <v>21</v>
      </c>
      <c r="M189" s="2">
        <v>55</v>
      </c>
      <c r="N189" s="2">
        <v>-32</v>
      </c>
      <c r="O189" s="2" t="s">
        <v>337</v>
      </c>
      <c r="P189" s="2" t="s">
        <v>273</v>
      </c>
      <c r="Q189" s="2" t="s">
        <v>337</v>
      </c>
      <c r="R189" s="2" t="s">
        <v>19</v>
      </c>
      <c r="S189" s="2" t="s">
        <v>58</v>
      </c>
      <c r="T189" s="2">
        <v>23</v>
      </c>
      <c r="U189" s="2">
        <v>1</v>
      </c>
      <c r="V189" s="2">
        <v>0</v>
      </c>
      <c r="W189" s="5">
        <v>0</v>
      </c>
      <c r="X189" s="2">
        <v>2020</v>
      </c>
    </row>
    <row r="190" spans="1:24" ht="15" customHeight="1" x14ac:dyDescent="0.25">
      <c r="A190" s="2">
        <v>13</v>
      </c>
      <c r="B190" s="2">
        <v>20200912</v>
      </c>
      <c r="C190" s="2">
        <v>0</v>
      </c>
      <c r="D190" s="2">
        <v>2</v>
      </c>
      <c r="E190" s="2" t="s">
        <v>12</v>
      </c>
      <c r="F190" s="2">
        <v>9</v>
      </c>
      <c r="G190" s="2" t="s">
        <v>86</v>
      </c>
      <c r="H190" s="2">
        <v>6</v>
      </c>
      <c r="I190" s="2" t="s">
        <v>14</v>
      </c>
      <c r="J190" s="2" t="s">
        <v>20</v>
      </c>
      <c r="K190" s="2">
        <v>1</v>
      </c>
      <c r="L190" s="2" t="s">
        <v>21</v>
      </c>
      <c r="M190" s="2">
        <v>37</v>
      </c>
      <c r="N190" s="2">
        <v>-23</v>
      </c>
      <c r="O190" s="2">
        <v>52</v>
      </c>
      <c r="P190" s="2" t="s">
        <v>69</v>
      </c>
      <c r="Q190" s="2">
        <v>10</v>
      </c>
      <c r="R190" s="2" t="s">
        <v>14</v>
      </c>
      <c r="S190" s="2" t="s">
        <v>43</v>
      </c>
      <c r="T190" s="2">
        <v>7</v>
      </c>
      <c r="U190" s="2">
        <v>1</v>
      </c>
      <c r="V190" s="2">
        <v>7</v>
      </c>
      <c r="W190" s="5">
        <v>7</v>
      </c>
      <c r="X190" s="2">
        <v>2020</v>
      </c>
    </row>
    <row r="191" spans="1:24" ht="15" customHeight="1" x14ac:dyDescent="0.25">
      <c r="A191" s="2">
        <v>4</v>
      </c>
      <c r="B191" s="2">
        <v>20200905</v>
      </c>
      <c r="C191" s="2">
        <v>0</v>
      </c>
      <c r="D191" s="2">
        <v>1</v>
      </c>
      <c r="E191" s="2" t="s">
        <v>12</v>
      </c>
      <c r="F191" s="2">
        <v>9</v>
      </c>
      <c r="G191" s="2" t="s">
        <v>86</v>
      </c>
      <c r="H191" s="2">
        <v>6</v>
      </c>
      <c r="I191" s="2" t="s">
        <v>14</v>
      </c>
      <c r="J191" s="2" t="s">
        <v>20</v>
      </c>
      <c r="K191" s="2">
        <v>1</v>
      </c>
      <c r="L191" s="2" t="s">
        <v>21</v>
      </c>
      <c r="M191" s="2">
        <v>42</v>
      </c>
      <c r="N191" s="2">
        <v>-5</v>
      </c>
      <c r="O191" s="2">
        <v>67</v>
      </c>
      <c r="P191" s="2" t="s">
        <v>212</v>
      </c>
      <c r="Q191" s="2">
        <v>5</v>
      </c>
      <c r="R191" s="2" t="s">
        <v>14</v>
      </c>
      <c r="S191" s="2" t="s">
        <v>27</v>
      </c>
      <c r="T191" s="2">
        <v>0</v>
      </c>
      <c r="U191" s="2">
        <v>1</v>
      </c>
      <c r="V191" s="2">
        <v>37</v>
      </c>
      <c r="W191" s="5">
        <v>37</v>
      </c>
      <c r="X191" s="2">
        <v>2020</v>
      </c>
    </row>
    <row r="192" spans="1:24" ht="15" customHeight="1" x14ac:dyDescent="0.25">
      <c r="A192" s="2">
        <v>2537</v>
      </c>
      <c r="B192" s="2">
        <v>20191116</v>
      </c>
      <c r="C192" s="2">
        <f>IF(J192=S192,1,0)</f>
        <v>0</v>
      </c>
      <c r="D192" s="2">
        <v>12</v>
      </c>
      <c r="E192" s="2" t="s">
        <v>12</v>
      </c>
      <c r="F192" s="2">
        <f>IF(G191=G192,F191,"")</f>
        <v>9</v>
      </c>
      <c r="G192" s="2" t="s">
        <v>86</v>
      </c>
      <c r="H192" s="2">
        <f>IF(J191=J192,H191,"")</f>
        <v>6</v>
      </c>
      <c r="I192" s="2" t="s">
        <v>14</v>
      </c>
      <c r="J192" s="2" t="s">
        <v>20</v>
      </c>
      <c r="K192" s="2">
        <f>IF(L192="away",-1,IF(L192="home",1,IF(L192="neutral",0,"")))</f>
        <v>1</v>
      </c>
      <c r="L192" s="2" t="s">
        <v>21</v>
      </c>
      <c r="M192" s="2">
        <v>47</v>
      </c>
      <c r="N192" s="2">
        <v>-35.5</v>
      </c>
      <c r="O192" s="2" t="str">
        <f>IF(P191=P192,O191,"")</f>
        <v/>
      </c>
      <c r="P192" s="2" t="s">
        <v>200</v>
      </c>
      <c r="Q192" s="2" t="str">
        <f>IF(S191=S192,Q191,"")</f>
        <v/>
      </c>
      <c r="R192" s="2" t="s">
        <v>19</v>
      </c>
      <c r="S192" s="2" t="s">
        <v>82</v>
      </c>
      <c r="T192" s="2">
        <v>6</v>
      </c>
      <c r="U192" s="2">
        <f>IF(N192&gt;0,-1,1)</f>
        <v>1</v>
      </c>
      <c r="V192" s="2">
        <v>5.5</v>
      </c>
      <c r="W192" s="4">
        <f>(M192-T192+N192)*U192</f>
        <v>5.5</v>
      </c>
      <c r="X192" s="2">
        <v>2019</v>
      </c>
    </row>
    <row r="193" spans="1:24" ht="15" customHeight="1" x14ac:dyDescent="0.25">
      <c r="A193" s="2">
        <v>2432</v>
      </c>
      <c r="B193" s="2">
        <v>20191109</v>
      </c>
      <c r="C193" s="2">
        <f>IF(J193=S193,1,0)</f>
        <v>1</v>
      </c>
      <c r="D193" s="2">
        <v>11</v>
      </c>
      <c r="E193" s="2" t="s">
        <v>12</v>
      </c>
      <c r="F193" s="2">
        <f>IF(G192=G193,F192,"")</f>
        <v>9</v>
      </c>
      <c r="G193" s="2" t="s">
        <v>86</v>
      </c>
      <c r="H193" s="2">
        <f>IF(J192=J193,H192,"")</f>
        <v>6</v>
      </c>
      <c r="I193" s="2" t="s">
        <v>14</v>
      </c>
      <c r="J193" s="2" t="s">
        <v>20</v>
      </c>
      <c r="K193" s="2">
        <f>IF(L193="away",-1,IF(L193="home",1,IF(L193="neutral",0,"")))</f>
        <v>1</v>
      </c>
      <c r="L193" s="2" t="s">
        <v>21</v>
      </c>
      <c r="M193" s="2">
        <v>63</v>
      </c>
      <c r="N193" s="2">
        <v>-35</v>
      </c>
      <c r="O193" s="2" t="str">
        <f>IF(P192=P193,O192,"")</f>
        <v/>
      </c>
      <c r="P193" s="2" t="s">
        <v>18</v>
      </c>
      <c r="Q193" s="2" t="str">
        <f>IF(S192=S193,Q192,"")</f>
        <v/>
      </c>
      <c r="R193" s="2" t="s">
        <v>19</v>
      </c>
      <c r="S193" s="2" t="s">
        <v>20</v>
      </c>
      <c r="T193" s="2">
        <v>7</v>
      </c>
      <c r="U193" s="2">
        <f>IF(N193&gt;0,-1,1)</f>
        <v>1</v>
      </c>
      <c r="V193" s="2">
        <v>21</v>
      </c>
      <c r="W193" s="4">
        <f>(M193-T193+N193)*U193</f>
        <v>21</v>
      </c>
      <c r="X193" s="2">
        <v>2019</v>
      </c>
    </row>
    <row r="194" spans="1:24" ht="15" customHeight="1" x14ac:dyDescent="0.25">
      <c r="A194" s="2">
        <v>1696</v>
      </c>
      <c r="B194" s="2">
        <v>20190921</v>
      </c>
      <c r="C194" s="2">
        <f>IF(J194=S194,1,0)</f>
        <v>0</v>
      </c>
      <c r="D194" s="2">
        <v>4</v>
      </c>
      <c r="E194" s="2" t="s">
        <v>12</v>
      </c>
      <c r="F194" s="2">
        <f>IF(G193=G194,F193,"")</f>
        <v>9</v>
      </c>
      <c r="G194" s="2" t="s">
        <v>86</v>
      </c>
      <c r="H194" s="2">
        <f>IF(J193=J194,H193,"")</f>
        <v>6</v>
      </c>
      <c r="I194" s="2" t="s">
        <v>14</v>
      </c>
      <c r="J194" s="2" t="s">
        <v>20</v>
      </c>
      <c r="K194" s="2">
        <f>IF(L194="away",-1,IF(L194="home",1,IF(L194="neutral",0,"")))</f>
        <v>1</v>
      </c>
      <c r="L194" s="2" t="s">
        <v>21</v>
      </c>
      <c r="M194" s="2">
        <v>52</v>
      </c>
      <c r="N194" s="2">
        <v>-45</v>
      </c>
      <c r="O194" s="2" t="str">
        <f>IF(P193=P194,O193,"")</f>
        <v/>
      </c>
      <c r="P194" s="2" t="s">
        <v>226</v>
      </c>
      <c r="Q194" s="2" t="str">
        <f>IF(S193=S194,Q193,"")</f>
        <v/>
      </c>
      <c r="R194" s="2" t="s">
        <v>19</v>
      </c>
      <c r="S194" s="2" t="s">
        <v>31</v>
      </c>
      <c r="T194" s="2">
        <v>21</v>
      </c>
      <c r="U194" s="2">
        <f>IF(N194&gt;0,-1,1)</f>
        <v>1</v>
      </c>
      <c r="V194" s="2">
        <v>-14</v>
      </c>
      <c r="W194" s="4">
        <f>(M194-T194+N194)*U194</f>
        <v>-14</v>
      </c>
      <c r="X194" s="2">
        <v>2019</v>
      </c>
    </row>
    <row r="195" spans="1:24" ht="15" customHeight="1" x14ac:dyDescent="0.25">
      <c r="A195" s="2">
        <v>1643</v>
      </c>
      <c r="B195" s="2">
        <v>20190914</v>
      </c>
      <c r="C195" s="2">
        <f>IF(J195=S195,1,0)</f>
        <v>0</v>
      </c>
      <c r="D195" s="2">
        <v>3</v>
      </c>
      <c r="E195" s="2" t="s">
        <v>12</v>
      </c>
      <c r="F195" s="2">
        <f>IF(G194=G195,F194,"")</f>
        <v>9</v>
      </c>
      <c r="G195" s="2" t="s">
        <v>86</v>
      </c>
      <c r="H195" s="2">
        <f>IF(J194=J195,H194,"")</f>
        <v>6</v>
      </c>
      <c r="I195" s="2" t="s">
        <v>14</v>
      </c>
      <c r="J195" s="2" t="s">
        <v>20</v>
      </c>
      <c r="K195" s="2">
        <f>IF(L195="away",-1,IF(L195="home",1,IF(L195="neutral",0,"")))</f>
        <v>-1</v>
      </c>
      <c r="L195" s="2" t="s">
        <v>16</v>
      </c>
      <c r="M195" s="2">
        <v>31</v>
      </c>
      <c r="N195" s="2">
        <v>-17</v>
      </c>
      <c r="O195" s="2" t="str">
        <f>IF(P194=P195,O194,"")</f>
        <v/>
      </c>
      <c r="P195" s="2" t="s">
        <v>110</v>
      </c>
      <c r="Q195" s="2" t="str">
        <f>IF(S194=S195,Q194,"")</f>
        <v/>
      </c>
      <c r="R195" s="2" t="s">
        <v>14</v>
      </c>
      <c r="S195" s="2" t="s">
        <v>27</v>
      </c>
      <c r="T195" s="2">
        <v>13</v>
      </c>
      <c r="U195" s="2">
        <f>IF(N195&gt;0,-1,1)</f>
        <v>1</v>
      </c>
      <c r="V195" s="2">
        <v>1</v>
      </c>
      <c r="W195" s="4">
        <f>(M195-T195+N195)*U195</f>
        <v>1</v>
      </c>
      <c r="X195" s="2">
        <v>2019</v>
      </c>
    </row>
    <row r="196" spans="1:24" ht="15" customHeight="1" x14ac:dyDescent="0.25">
      <c r="A196" s="2">
        <v>1401</v>
      </c>
      <c r="B196" s="2">
        <v>20190830</v>
      </c>
      <c r="C196" s="2">
        <f>IF(J196=S196,1,0)</f>
        <v>0</v>
      </c>
      <c r="D196" s="2">
        <v>1</v>
      </c>
      <c r="E196" s="2" t="s">
        <v>12</v>
      </c>
      <c r="F196" s="2">
        <f>IF(G195=G196,F195,"")</f>
        <v>9</v>
      </c>
      <c r="G196" s="2" t="s">
        <v>86</v>
      </c>
      <c r="H196" s="2">
        <f>IF(J195=J196,H195,"")</f>
        <v>6</v>
      </c>
      <c r="I196" s="2" t="s">
        <v>14</v>
      </c>
      <c r="J196" s="2" t="s">
        <v>20</v>
      </c>
      <c r="K196" s="2">
        <f>IF(L196="away",-1,IF(L196="home",1,IF(L196="neutral",0,"")))</f>
        <v>1</v>
      </c>
      <c r="L196" s="2" t="s">
        <v>21</v>
      </c>
      <c r="M196" s="2">
        <v>14</v>
      </c>
      <c r="N196" s="2">
        <v>-22.5</v>
      </c>
      <c r="O196" s="2" t="str">
        <f>IF(P195=P196,O195,"")</f>
        <v/>
      </c>
      <c r="P196" s="2" t="s">
        <v>26</v>
      </c>
      <c r="Q196" s="2" t="str">
        <f>IF(S195=S196,Q195,"")</f>
        <v/>
      </c>
      <c r="R196" s="2" t="s">
        <v>14</v>
      </c>
      <c r="S196" s="2" t="s">
        <v>27</v>
      </c>
      <c r="T196" s="2">
        <v>7</v>
      </c>
      <c r="U196" s="2">
        <f>IF(N196&gt;0,-1,1)</f>
        <v>1</v>
      </c>
      <c r="V196" s="2">
        <v>-15.5</v>
      </c>
      <c r="W196" s="4">
        <f>(M196-T196+N196)*U196</f>
        <v>-15.5</v>
      </c>
      <c r="X196" s="2">
        <v>2019</v>
      </c>
    </row>
    <row r="197" spans="1:24" ht="15" customHeight="1" x14ac:dyDescent="0.25">
      <c r="A197" s="2">
        <v>1340</v>
      </c>
      <c r="B197" s="2">
        <v>20181222</v>
      </c>
      <c r="C197" s="2">
        <f>IF(J197=S197,1,0)</f>
        <v>0</v>
      </c>
      <c r="D197" s="2">
        <v>17</v>
      </c>
      <c r="E197" s="2" t="s">
        <v>293</v>
      </c>
      <c r="F197" s="2">
        <f>IF(G196=G197,F196,"")</f>
        <v>9</v>
      </c>
      <c r="G197" s="2" t="s">
        <v>86</v>
      </c>
      <c r="H197" s="2">
        <f>IF(J196=J197,H196,"")</f>
        <v>6</v>
      </c>
      <c r="I197" s="2" t="s">
        <v>14</v>
      </c>
      <c r="J197" s="2" t="s">
        <v>20</v>
      </c>
      <c r="K197" s="2">
        <f>IF(L197="away",-1,IF(L197="home",1,IF(L197="neutral",0,"")))</f>
        <v>0</v>
      </c>
      <c r="L197" s="2" t="s">
        <v>32</v>
      </c>
      <c r="M197" s="2">
        <v>70</v>
      </c>
      <c r="N197" s="2">
        <v>-7</v>
      </c>
      <c r="O197" s="2" t="str">
        <f>IF(P196=P197,O196,"")</f>
        <v/>
      </c>
      <c r="P197" s="2" t="s">
        <v>180</v>
      </c>
      <c r="Q197" s="2" t="str">
        <f>IF(S196=S197,Q196,"")</f>
        <v/>
      </c>
      <c r="R197" s="2" t="s">
        <v>14</v>
      </c>
      <c r="S197" s="2" t="s">
        <v>40</v>
      </c>
      <c r="T197" s="2">
        <v>14</v>
      </c>
      <c r="U197" s="2">
        <f>IF(N197&gt;0,-1,1)</f>
        <v>1</v>
      </c>
      <c r="V197" s="2">
        <v>49</v>
      </c>
      <c r="W197" s="4">
        <f>(M197-T197+N197)*U197</f>
        <v>49</v>
      </c>
      <c r="X197" s="2">
        <v>2018</v>
      </c>
    </row>
    <row r="198" spans="1:24" ht="15" customHeight="1" x14ac:dyDescent="0.25">
      <c r="A198" s="2">
        <v>1323</v>
      </c>
      <c r="B198" s="2">
        <v>20181208</v>
      </c>
      <c r="C198" s="2">
        <f>IF(J198=S198,1,0)</f>
        <v>0</v>
      </c>
      <c r="D198" s="2">
        <v>15</v>
      </c>
      <c r="E198" s="2" t="s">
        <v>12</v>
      </c>
      <c r="F198" s="2">
        <f>IF(G197=G198,F197,"")</f>
        <v>9</v>
      </c>
      <c r="G198" s="2" t="s">
        <v>86</v>
      </c>
      <c r="H198" s="2">
        <f>IF(J197=J198,H197,"")</f>
        <v>6</v>
      </c>
      <c r="I198" s="2" t="s">
        <v>14</v>
      </c>
      <c r="J198" s="2" t="s">
        <v>20</v>
      </c>
      <c r="K198" s="2">
        <f>IF(L198="away",-1,IF(L198="home",1,IF(L198="neutral",0,"")))</f>
        <v>0</v>
      </c>
      <c r="L198" s="2" t="s">
        <v>32</v>
      </c>
      <c r="M198" s="2">
        <v>17</v>
      </c>
      <c r="N198" s="2">
        <v>-7</v>
      </c>
      <c r="O198" s="2" t="str">
        <f>IF(P197=P198,O197,"")</f>
        <v/>
      </c>
      <c r="P198" s="2" t="s">
        <v>135</v>
      </c>
      <c r="Q198" s="2" t="str">
        <f>IF(S197=S198,Q197,"")</f>
        <v/>
      </c>
      <c r="R198" s="2" t="s">
        <v>14</v>
      </c>
      <c r="S198" s="2" t="s">
        <v>40</v>
      </c>
      <c r="T198" s="2">
        <v>10</v>
      </c>
      <c r="U198" s="2">
        <f>IF(N198&gt;0,-1,1)</f>
        <v>1</v>
      </c>
      <c r="V198" s="2">
        <v>0</v>
      </c>
      <c r="W198" s="4">
        <f>(M198-T198+N198)*U198</f>
        <v>0</v>
      </c>
      <c r="X198" s="2">
        <v>2018</v>
      </c>
    </row>
    <row r="199" spans="1:24" ht="15" customHeight="1" x14ac:dyDescent="0.25">
      <c r="A199" s="2">
        <v>1128</v>
      </c>
      <c r="B199" s="2">
        <v>20181117</v>
      </c>
      <c r="C199" s="2">
        <f>IF(J199=S199,1,0)</f>
        <v>0</v>
      </c>
      <c r="D199" s="2">
        <v>12</v>
      </c>
      <c r="E199" s="2" t="s">
        <v>12</v>
      </c>
      <c r="F199" s="2">
        <f>IF(G198=G199,F198,"")</f>
        <v>9</v>
      </c>
      <c r="G199" s="2" t="s">
        <v>86</v>
      </c>
      <c r="H199" s="2">
        <f>IF(J198=J199,H198,"")</f>
        <v>6</v>
      </c>
      <c r="I199" s="2" t="s">
        <v>14</v>
      </c>
      <c r="J199" s="2" t="s">
        <v>20</v>
      </c>
      <c r="K199" s="2">
        <f>IF(L199="away",-1,IF(L199="home",1,IF(L199="neutral",0,"")))</f>
        <v>1</v>
      </c>
      <c r="L199" s="2" t="s">
        <v>21</v>
      </c>
      <c r="M199" s="2">
        <v>28</v>
      </c>
      <c r="N199" s="2">
        <v>-10</v>
      </c>
      <c r="O199" s="2" t="str">
        <f>IF(P198=P199,O198,"")</f>
        <v/>
      </c>
      <c r="P199" s="2" t="s">
        <v>220</v>
      </c>
      <c r="Q199" s="2" t="str">
        <f>IF(S198=S199,Q198,"")</f>
        <v/>
      </c>
      <c r="R199" s="2" t="s">
        <v>19</v>
      </c>
      <c r="S199" s="2" t="s">
        <v>120</v>
      </c>
      <c r="T199" s="2">
        <v>14</v>
      </c>
      <c r="U199" s="2">
        <f>IF(N199&gt;0,-1,1)</f>
        <v>1</v>
      </c>
      <c r="V199" s="2">
        <v>4</v>
      </c>
      <c r="W199" s="4">
        <f>(M199-T199+N199)*U199</f>
        <v>4</v>
      </c>
      <c r="X199" s="2">
        <v>2018</v>
      </c>
    </row>
    <row r="200" spans="1:24" ht="15" customHeight="1" x14ac:dyDescent="0.25">
      <c r="A200" s="2">
        <v>1013</v>
      </c>
      <c r="B200" s="2">
        <v>20181110</v>
      </c>
      <c r="C200" s="2">
        <f>IF(J200=S200,1,0)</f>
        <v>0</v>
      </c>
      <c r="D200" s="2">
        <v>11</v>
      </c>
      <c r="E200" s="2" t="s">
        <v>12</v>
      </c>
      <c r="F200" s="2">
        <f>IF(G199=G200,F199,"")</f>
        <v>9</v>
      </c>
      <c r="G200" s="2" t="s">
        <v>86</v>
      </c>
      <c r="H200" s="2">
        <f>IF(J199=J200,H199,"")</f>
        <v>6</v>
      </c>
      <c r="I200" s="2" t="s">
        <v>14</v>
      </c>
      <c r="J200" s="2" t="s">
        <v>20</v>
      </c>
      <c r="K200" s="2">
        <f>IF(L200="away",-1,IF(L200="home",1,IF(L200="neutral",0,"")))</f>
        <v>1</v>
      </c>
      <c r="L200" s="2" t="s">
        <v>21</v>
      </c>
      <c r="M200" s="2">
        <v>31</v>
      </c>
      <c r="N200" s="2">
        <v>-46</v>
      </c>
      <c r="O200" s="2" t="str">
        <f>IF(P199=P200,O199,"")</f>
        <v/>
      </c>
      <c r="P200" s="2" t="s">
        <v>260</v>
      </c>
      <c r="Q200" s="2" t="str">
        <f>IF(S199=S200,Q199,"")</f>
        <v/>
      </c>
      <c r="R200" s="2" t="s">
        <v>19</v>
      </c>
      <c r="S200" s="2" t="s">
        <v>120</v>
      </c>
      <c r="T200" s="2">
        <v>13</v>
      </c>
      <c r="U200" s="2">
        <f>IF(N200&gt;0,-1,1)</f>
        <v>1</v>
      </c>
      <c r="V200" s="2">
        <v>-28</v>
      </c>
      <c r="W200" s="4">
        <f>(M200-T200+N200)*U200</f>
        <v>-28</v>
      </c>
      <c r="X200" s="2">
        <v>2018</v>
      </c>
    </row>
    <row r="201" spans="1:24" ht="15" customHeight="1" x14ac:dyDescent="0.25">
      <c r="A201" s="2">
        <v>905</v>
      </c>
      <c r="B201" s="2">
        <v>20181103</v>
      </c>
      <c r="C201" s="2">
        <f>IF(J201=S201,1,0)</f>
        <v>0</v>
      </c>
      <c r="D201" s="2">
        <v>10</v>
      </c>
      <c r="E201" s="2" t="s">
        <v>12</v>
      </c>
      <c r="F201" s="2">
        <f>IF(G200=G201,F200,"")</f>
        <v>9</v>
      </c>
      <c r="G201" s="2" t="s">
        <v>86</v>
      </c>
      <c r="H201" s="2">
        <f>IF(J200=J201,H200,"")</f>
        <v>6</v>
      </c>
      <c r="I201" s="2" t="s">
        <v>14</v>
      </c>
      <c r="J201" s="2" t="s">
        <v>20</v>
      </c>
      <c r="K201" s="2">
        <f>IF(L201="away",-1,IF(L201="home",1,IF(L201="neutral",0,"")))</f>
        <v>1</v>
      </c>
      <c r="L201" s="2" t="s">
        <v>21</v>
      </c>
      <c r="M201" s="2">
        <v>17</v>
      </c>
      <c r="N201" s="2">
        <v>-6</v>
      </c>
      <c r="O201" s="2" t="str">
        <f>IF(P200=P201,O200,"")</f>
        <v/>
      </c>
      <c r="P201" s="2" t="s">
        <v>99</v>
      </c>
      <c r="Q201" s="2" t="str">
        <f>IF(S200=S201,Q200,"")</f>
        <v/>
      </c>
      <c r="R201" s="2" t="s">
        <v>14</v>
      </c>
      <c r="S201" s="2" t="s">
        <v>15</v>
      </c>
      <c r="T201" s="2">
        <v>14</v>
      </c>
      <c r="U201" s="2">
        <f>IF(N201&gt;0,-1,1)</f>
        <v>1</v>
      </c>
      <c r="V201" s="2">
        <v>-3</v>
      </c>
      <c r="W201" s="4">
        <f>(M201-T201+N201)*U201</f>
        <v>-3</v>
      </c>
      <c r="X201" s="2">
        <v>2018</v>
      </c>
    </row>
    <row r="202" spans="1:24" ht="15" customHeight="1" x14ac:dyDescent="0.25">
      <c r="A202" s="2">
        <v>810</v>
      </c>
      <c r="B202" s="2">
        <v>20181027</v>
      </c>
      <c r="C202" s="2">
        <f>IF(J202=S202,1,0)</f>
        <v>0</v>
      </c>
      <c r="D202" s="2">
        <v>9</v>
      </c>
      <c r="E202" s="2" t="s">
        <v>12</v>
      </c>
      <c r="F202" s="2">
        <f>IF(G201=G202,F201,"")</f>
        <v>9</v>
      </c>
      <c r="G202" s="2" t="s">
        <v>86</v>
      </c>
      <c r="H202" s="2">
        <f>IF(J201=J202,H201,"")</f>
        <v>6</v>
      </c>
      <c r="I202" s="2" t="s">
        <v>14</v>
      </c>
      <c r="J202" s="2" t="s">
        <v>20</v>
      </c>
      <c r="K202" s="2">
        <f>IF(L202="away",-1,IF(L202="home",1,IF(L202="neutral",0,"")))</f>
        <v>-1</v>
      </c>
      <c r="L202" s="2" t="s">
        <v>16</v>
      </c>
      <c r="M202" s="2">
        <v>37</v>
      </c>
      <c r="N202" s="2">
        <v>-2</v>
      </c>
      <c r="O202" s="2" t="str">
        <f>IF(P201=P202,O201,"")</f>
        <v/>
      </c>
      <c r="P202" s="2" t="s">
        <v>87</v>
      </c>
      <c r="Q202" s="2" t="str">
        <f>IF(S201=S202,Q201,"")</f>
        <v/>
      </c>
      <c r="R202" s="2" t="s">
        <v>14</v>
      </c>
      <c r="S202" s="2" t="s">
        <v>36</v>
      </c>
      <c r="T202" s="2">
        <v>22</v>
      </c>
      <c r="U202" s="2">
        <f>IF(N202&gt;0,-1,1)</f>
        <v>1</v>
      </c>
      <c r="V202" s="2">
        <v>13</v>
      </c>
      <c r="W202" s="4">
        <f>(M202-T202+N202)*U202</f>
        <v>13</v>
      </c>
      <c r="X202" s="2">
        <v>2018</v>
      </c>
    </row>
    <row r="203" spans="1:24" ht="15" customHeight="1" x14ac:dyDescent="0.25">
      <c r="A203" s="2">
        <v>700</v>
      </c>
      <c r="B203" s="2">
        <v>20181020</v>
      </c>
      <c r="C203" s="2">
        <f>IF(J203=S203,1,0)</f>
        <v>0</v>
      </c>
      <c r="D203" s="2">
        <v>8</v>
      </c>
      <c r="E203" s="2" t="s">
        <v>12</v>
      </c>
      <c r="F203" s="2">
        <f>IF(G202=G203,F202,"")</f>
        <v>9</v>
      </c>
      <c r="G203" s="2" t="s">
        <v>86</v>
      </c>
      <c r="H203" s="2">
        <f>IF(J202=J203,H202,"")</f>
        <v>6</v>
      </c>
      <c r="I203" s="2" t="s">
        <v>14</v>
      </c>
      <c r="J203" s="2" t="s">
        <v>20</v>
      </c>
      <c r="K203" s="2">
        <f>IF(L203="away",-1,IF(L203="home",1,IF(L203="neutral",0,"")))</f>
        <v>1</v>
      </c>
      <c r="L203" s="2" t="s">
        <v>21</v>
      </c>
      <c r="M203" s="2">
        <v>31</v>
      </c>
      <c r="N203" s="2">
        <v>-7</v>
      </c>
      <c r="O203" s="2" t="str">
        <f>IF(P202=P203,O202,"")</f>
        <v/>
      </c>
      <c r="P203" s="2" t="s">
        <v>155</v>
      </c>
      <c r="Q203" s="2" t="str">
        <f>IF(S202=S203,Q202,"")</f>
        <v/>
      </c>
      <c r="R203" s="2" t="s">
        <v>14</v>
      </c>
      <c r="S203" s="2" t="s">
        <v>36</v>
      </c>
      <c r="T203" s="2">
        <v>30</v>
      </c>
      <c r="U203" s="2">
        <f>IF(N203&gt;0,-1,1)</f>
        <v>1</v>
      </c>
      <c r="V203" s="2">
        <v>-6</v>
      </c>
      <c r="W203" s="4">
        <f>(M203-T203+N203)*U203</f>
        <v>-6</v>
      </c>
      <c r="X203" s="2">
        <v>2018</v>
      </c>
    </row>
    <row r="204" spans="1:24" ht="15" customHeight="1" x14ac:dyDescent="0.25">
      <c r="A204" s="2">
        <v>639</v>
      </c>
      <c r="B204" s="2">
        <v>20181013</v>
      </c>
      <c r="C204" s="2">
        <f>IF(J204=S204,1,0)</f>
        <v>0</v>
      </c>
      <c r="D204" s="2">
        <v>7</v>
      </c>
      <c r="E204" s="2" t="s">
        <v>12</v>
      </c>
      <c r="F204" s="2">
        <f>IF(G203=G204,F203,"")</f>
        <v>9</v>
      </c>
      <c r="G204" s="2" t="s">
        <v>86</v>
      </c>
      <c r="H204" s="2">
        <f>IF(J203=J204,H203,"")</f>
        <v>6</v>
      </c>
      <c r="I204" s="2" t="s">
        <v>14</v>
      </c>
      <c r="J204" s="2" t="s">
        <v>20</v>
      </c>
      <c r="K204" s="2">
        <f>IF(L204="away",-1,IF(L204="home",1,IF(L204="neutral",0,"")))</f>
        <v>-1</v>
      </c>
      <c r="L204" s="2" t="s">
        <v>16</v>
      </c>
      <c r="M204" s="2">
        <v>52</v>
      </c>
      <c r="N204" s="2">
        <v>-17.5</v>
      </c>
      <c r="O204" s="2" t="str">
        <f>IF(P203=P204,O203,"")</f>
        <v/>
      </c>
      <c r="P204" s="2" t="s">
        <v>51</v>
      </c>
      <c r="Q204" s="2" t="str">
        <f>IF(S203=S204,Q203,"")</f>
        <v/>
      </c>
      <c r="R204" s="2" t="s">
        <v>14</v>
      </c>
      <c r="S204" s="2" t="s">
        <v>15</v>
      </c>
      <c r="T204" s="2">
        <v>3</v>
      </c>
      <c r="U204" s="2">
        <f>IF(N204&gt;0,-1,1)</f>
        <v>1</v>
      </c>
      <c r="V204" s="2">
        <v>31.5</v>
      </c>
      <c r="W204" s="4">
        <f>(M204-T204+N204)*U204</f>
        <v>31.5</v>
      </c>
      <c r="X204" s="2">
        <v>2018</v>
      </c>
    </row>
    <row r="205" spans="1:24" ht="15" customHeight="1" x14ac:dyDescent="0.25">
      <c r="A205" s="2">
        <v>407</v>
      </c>
      <c r="B205" s="2">
        <v>20180929</v>
      </c>
      <c r="C205" s="2">
        <f>IF(J205=S205,1,0)</f>
        <v>0</v>
      </c>
      <c r="D205" s="2">
        <v>5</v>
      </c>
      <c r="E205" s="2" t="s">
        <v>12</v>
      </c>
      <c r="F205" s="2">
        <f>IF(G204=G205,F204,"")</f>
        <v>9</v>
      </c>
      <c r="G205" s="2" t="s">
        <v>86</v>
      </c>
      <c r="H205" s="2">
        <f>IF(J204=J205,H204,"")</f>
        <v>6</v>
      </c>
      <c r="I205" s="2" t="s">
        <v>14</v>
      </c>
      <c r="J205" s="2" t="s">
        <v>20</v>
      </c>
      <c r="K205" s="2">
        <f>IF(L205="away",-1,IF(L205="home",1,IF(L205="neutral",0,"")))</f>
        <v>-1</v>
      </c>
      <c r="L205" s="2" t="s">
        <v>16</v>
      </c>
      <c r="M205" s="2">
        <v>42</v>
      </c>
      <c r="N205" s="2">
        <v>7</v>
      </c>
      <c r="O205" s="2" t="str">
        <f>IF(P204=P205,O204,"")</f>
        <v/>
      </c>
      <c r="P205" s="2" t="s">
        <v>114</v>
      </c>
      <c r="Q205" s="2" t="str">
        <f>IF(S204=S205,Q204,"")</f>
        <v/>
      </c>
      <c r="R205" s="2" t="s">
        <v>14</v>
      </c>
      <c r="S205" s="2" t="s">
        <v>36</v>
      </c>
      <c r="T205" s="2">
        <v>13</v>
      </c>
      <c r="U205" s="2">
        <f>IF(N205&gt;0,-1,1)</f>
        <v>-1</v>
      </c>
      <c r="V205" s="2">
        <v>36</v>
      </c>
      <c r="W205" s="4">
        <f>(M205-T205+N205)*U205</f>
        <v>-36</v>
      </c>
      <c r="X205" s="2">
        <v>2018</v>
      </c>
    </row>
    <row r="206" spans="1:24" ht="15" customHeight="1" x14ac:dyDescent="0.25">
      <c r="A206" s="2">
        <v>212</v>
      </c>
      <c r="B206" s="2">
        <v>20180915</v>
      </c>
      <c r="C206" s="2">
        <f>IF(J206=S206,1,0)</f>
        <v>0</v>
      </c>
      <c r="D206" s="2">
        <v>3</v>
      </c>
      <c r="E206" s="2" t="s">
        <v>12</v>
      </c>
      <c r="F206" s="2">
        <f>IF(G205=G206,F205,"")</f>
        <v>9</v>
      </c>
      <c r="G206" s="2" t="s">
        <v>86</v>
      </c>
      <c r="H206" s="2">
        <f>IF(J205=J206,H205,"")</f>
        <v>6</v>
      </c>
      <c r="I206" s="2" t="s">
        <v>14</v>
      </c>
      <c r="J206" s="2" t="s">
        <v>20</v>
      </c>
      <c r="K206" s="2">
        <f>IF(L206="away",-1,IF(L206="home",1,IF(L206="neutral",0,"")))</f>
        <v>1</v>
      </c>
      <c r="L206" s="2" t="s">
        <v>21</v>
      </c>
      <c r="M206" s="2">
        <v>28</v>
      </c>
      <c r="N206" s="2">
        <v>-6.5</v>
      </c>
      <c r="O206" s="2" t="str">
        <f>IF(P205=P206,O205,"")</f>
        <v/>
      </c>
      <c r="P206" s="2" t="s">
        <v>13</v>
      </c>
      <c r="Q206" s="2" t="str">
        <f>IF(S205=S206,Q205,"")</f>
        <v/>
      </c>
      <c r="R206" s="2" t="s">
        <v>14</v>
      </c>
      <c r="S206" s="2" t="s">
        <v>15</v>
      </c>
      <c r="T206" s="2">
        <v>21</v>
      </c>
      <c r="U206" s="2">
        <f>IF(N206&gt;0,-1,1)</f>
        <v>1</v>
      </c>
      <c r="V206" s="2">
        <v>0.5</v>
      </c>
      <c r="W206" s="4">
        <f>(M206-T206+N206)*U206</f>
        <v>0.5</v>
      </c>
      <c r="X206" s="2">
        <v>2018</v>
      </c>
    </row>
    <row r="207" spans="1:24" ht="15" customHeight="1" x14ac:dyDescent="0.25">
      <c r="A207" s="2">
        <v>110</v>
      </c>
      <c r="B207" s="2">
        <v>20180908</v>
      </c>
      <c r="C207" s="2">
        <f>IF(J207=S207,1,0)</f>
        <v>1</v>
      </c>
      <c r="D207" s="2">
        <v>2</v>
      </c>
      <c r="E207" s="2" t="s">
        <v>12</v>
      </c>
      <c r="F207" s="2">
        <f>IF(G206=G207,F206,"")</f>
        <v>9</v>
      </c>
      <c r="G207" s="2" t="s">
        <v>86</v>
      </c>
      <c r="H207" s="2">
        <f>IF(J206=J207,H206,"")</f>
        <v>6</v>
      </c>
      <c r="I207" s="2" t="s">
        <v>14</v>
      </c>
      <c r="J207" s="2" t="s">
        <v>20</v>
      </c>
      <c r="K207" s="2">
        <f>IF(L207="away",-1,IF(L207="home",1,IF(L207="neutral",0,"")))</f>
        <v>1</v>
      </c>
      <c r="L207" s="2" t="s">
        <v>21</v>
      </c>
      <c r="M207" s="2">
        <v>38</v>
      </c>
      <c r="N207" s="2">
        <v>-9.5</v>
      </c>
      <c r="O207" s="2" t="str">
        <f>IF(P206=P207,O206,"")</f>
        <v/>
      </c>
      <c r="P207" s="2" t="s">
        <v>146</v>
      </c>
      <c r="Q207" s="2" t="str">
        <f>IF(S206=S207,Q206,"")</f>
        <v/>
      </c>
      <c r="R207" s="2" t="s">
        <v>14</v>
      </c>
      <c r="S207" s="2" t="s">
        <v>20</v>
      </c>
      <c r="T207" s="2">
        <v>14</v>
      </c>
      <c r="U207" s="2">
        <f>IF(N207&gt;0,-1,1)</f>
        <v>1</v>
      </c>
      <c r="V207" s="2">
        <v>14.5</v>
      </c>
      <c r="W207" s="4">
        <f>(M207-T207+N207)*U207</f>
        <v>14.5</v>
      </c>
      <c r="X207" s="2">
        <v>2018</v>
      </c>
    </row>
    <row r="208" spans="1:24" ht="15" customHeight="1" x14ac:dyDescent="0.25">
      <c r="A208" s="2">
        <v>1899</v>
      </c>
      <c r="B208" s="2">
        <v>20191005</v>
      </c>
      <c r="C208" s="2">
        <f>IF(J208=S208,1,0)</f>
        <v>1</v>
      </c>
      <c r="D208" s="2">
        <v>6</v>
      </c>
      <c r="E208" s="2" t="s">
        <v>12</v>
      </c>
      <c r="F208" s="2">
        <v>5</v>
      </c>
      <c r="G208" s="2" t="s">
        <v>108</v>
      </c>
      <c r="H208" s="2">
        <v>9</v>
      </c>
      <c r="I208" s="2" t="s">
        <v>14</v>
      </c>
      <c r="J208" s="2" t="s">
        <v>62</v>
      </c>
      <c r="K208" s="2">
        <f>IF(L208="away",-1,IF(L208="home",1,IF(L208="neutral",0,"")))</f>
        <v>-1</v>
      </c>
      <c r="L208" s="2" t="s">
        <v>16</v>
      </c>
      <c r="M208" s="2">
        <v>35</v>
      </c>
      <c r="N208" s="2">
        <v>2.5</v>
      </c>
      <c r="O208" s="2" t="str">
        <f>IF(P207=P208,O207,"")</f>
        <v/>
      </c>
      <c r="P208" s="2" t="s">
        <v>84</v>
      </c>
      <c r="Q208" s="2" t="str">
        <f>IF(S207=S208,Q207,"")</f>
        <v/>
      </c>
      <c r="R208" s="2" t="s">
        <v>14</v>
      </c>
      <c r="S208" s="2" t="s">
        <v>62</v>
      </c>
      <c r="T208" s="2">
        <v>30</v>
      </c>
      <c r="U208" s="2">
        <f>IF(N208&gt;0,-1,1)</f>
        <v>-1</v>
      </c>
      <c r="V208" s="2">
        <v>7.5</v>
      </c>
      <c r="W208" s="4">
        <f>(M208-T208+N208)*U208</f>
        <v>-7.5</v>
      </c>
      <c r="X208" s="2">
        <v>2019</v>
      </c>
    </row>
    <row r="209" spans="1:24" ht="15" customHeight="1" x14ac:dyDescent="0.25">
      <c r="A209" s="2">
        <v>1802</v>
      </c>
      <c r="B209" s="2">
        <v>20190928</v>
      </c>
      <c r="C209" s="2">
        <f>IF(J209=S209,1,0)</f>
        <v>1</v>
      </c>
      <c r="D209" s="2">
        <v>5</v>
      </c>
      <c r="E209" s="2" t="s">
        <v>12</v>
      </c>
      <c r="F209" s="2">
        <f>IF(G208=G209,F208,"")</f>
        <v>5</v>
      </c>
      <c r="G209" s="2" t="s">
        <v>108</v>
      </c>
      <c r="H209" s="2">
        <f>IF(J208=J209,H208,"")</f>
        <v>9</v>
      </c>
      <c r="I209" s="2" t="s">
        <v>14</v>
      </c>
      <c r="J209" s="2" t="s">
        <v>62</v>
      </c>
      <c r="K209" s="2">
        <f>IF(L209="away",-1,IF(L209="home",1,IF(L209="neutral",0,"")))</f>
        <v>1</v>
      </c>
      <c r="L209" s="2" t="s">
        <v>21</v>
      </c>
      <c r="M209" s="2">
        <v>20</v>
      </c>
      <c r="N209" s="2">
        <v>-6.5</v>
      </c>
      <c r="O209" s="2" t="str">
        <f>IF(P208=P209,O208,"")</f>
        <v/>
      </c>
      <c r="P209" s="2" t="s">
        <v>206</v>
      </c>
      <c r="Q209" s="2" t="str">
        <f>IF(S208=S209,Q208,"")</f>
        <v/>
      </c>
      <c r="R209" s="2" t="s">
        <v>14</v>
      </c>
      <c r="S209" s="2" t="s">
        <v>62</v>
      </c>
      <c r="T209" s="2">
        <v>17</v>
      </c>
      <c r="U209" s="2">
        <f>IF(N209&gt;0,-1,1)</f>
        <v>1</v>
      </c>
      <c r="V209" s="2">
        <v>-3.5</v>
      </c>
      <c r="W209" s="4">
        <f>(M209-T209+N209)*U209</f>
        <v>-3.5</v>
      </c>
      <c r="X209" s="2">
        <v>2019</v>
      </c>
    </row>
    <row r="210" spans="1:24" ht="15" customHeight="1" x14ac:dyDescent="0.25">
      <c r="A210" s="2">
        <v>1587</v>
      </c>
      <c r="B210" s="2">
        <v>20190914</v>
      </c>
      <c r="C210" s="2">
        <f>IF(J210=S210,1,0)</f>
        <v>0</v>
      </c>
      <c r="D210" s="2">
        <v>3</v>
      </c>
      <c r="E210" s="2" t="s">
        <v>12</v>
      </c>
      <c r="F210" s="2">
        <f>IF(G209=G210,F209,"")</f>
        <v>5</v>
      </c>
      <c r="G210" s="2" t="s">
        <v>108</v>
      </c>
      <c r="H210" s="2">
        <f>IF(J209=J210,H209,"")</f>
        <v>9</v>
      </c>
      <c r="I210" s="2" t="s">
        <v>14</v>
      </c>
      <c r="J210" s="2" t="s">
        <v>62</v>
      </c>
      <c r="K210" s="2">
        <f>IF(L210="away",-1,IF(L210="home",1,IF(L210="neutral",0,"")))</f>
        <v>1</v>
      </c>
      <c r="L210" s="2" t="s">
        <v>21</v>
      </c>
      <c r="M210" s="2">
        <v>28</v>
      </c>
      <c r="N210" s="2">
        <v>2</v>
      </c>
      <c r="O210" s="2" t="str">
        <f>IF(P209=P210,O209,"")</f>
        <v/>
      </c>
      <c r="P210" s="2" t="s">
        <v>204</v>
      </c>
      <c r="Q210" s="2" t="str">
        <f>IF(S209=S210,Q209,"")</f>
        <v/>
      </c>
      <c r="R210" s="2" t="s">
        <v>14</v>
      </c>
      <c r="S210" s="2" t="s">
        <v>79</v>
      </c>
      <c r="T210" s="2">
        <v>14</v>
      </c>
      <c r="U210" s="2">
        <f>IF(N210&gt;0,-1,1)</f>
        <v>-1</v>
      </c>
      <c r="V210" s="2">
        <v>16</v>
      </c>
      <c r="W210" s="4">
        <f>(M210-T210+N210)*U210</f>
        <v>-16</v>
      </c>
      <c r="X210" s="2">
        <v>2019</v>
      </c>
    </row>
    <row r="211" spans="1:24" ht="15" customHeight="1" x14ac:dyDescent="0.25">
      <c r="A211" s="2">
        <v>1493</v>
      </c>
      <c r="B211" s="2">
        <v>20190907</v>
      </c>
      <c r="C211" s="2">
        <f>IF(J211=S211,1,0)</f>
        <v>0</v>
      </c>
      <c r="D211" s="2">
        <v>2</v>
      </c>
      <c r="E211" s="2" t="s">
        <v>12</v>
      </c>
      <c r="F211" s="2">
        <f>IF(G210=G211,F210,"")</f>
        <v>5</v>
      </c>
      <c r="G211" s="2" t="s">
        <v>108</v>
      </c>
      <c r="H211" s="2">
        <f>IF(J210=J211,H210,"")</f>
        <v>9</v>
      </c>
      <c r="I211" s="2" t="s">
        <v>14</v>
      </c>
      <c r="J211" s="2" t="s">
        <v>62</v>
      </c>
      <c r="K211" s="2">
        <f>IF(L211="away",-1,IF(L211="home",1,IF(L211="neutral",0,"")))</f>
        <v>1</v>
      </c>
      <c r="L211" s="2" t="s">
        <v>21</v>
      </c>
      <c r="M211" s="2">
        <v>65</v>
      </c>
      <c r="N211" s="2">
        <v>-28.5</v>
      </c>
      <c r="O211" s="2" t="str">
        <f>IF(P210=P211,O210,"")</f>
        <v/>
      </c>
      <c r="P211" s="2" t="s">
        <v>209</v>
      </c>
      <c r="Q211" s="2" t="str">
        <f>IF(S210=S211,Q210,"")</f>
        <v/>
      </c>
      <c r="R211" s="2" t="s">
        <v>19</v>
      </c>
      <c r="S211" s="2" t="s">
        <v>50</v>
      </c>
      <c r="T211" s="2">
        <v>41</v>
      </c>
      <c r="U211" s="2">
        <f>IF(N211&gt;0,-1,1)</f>
        <v>1</v>
      </c>
      <c r="V211" s="2">
        <v>-4.5</v>
      </c>
      <c r="W211" s="4">
        <f>(M211-T211+N211)*U211</f>
        <v>-4.5</v>
      </c>
      <c r="X211" s="2">
        <v>2019</v>
      </c>
    </row>
    <row r="212" spans="1:24" ht="15" customHeight="1" x14ac:dyDescent="0.25">
      <c r="A212" s="2">
        <v>900</v>
      </c>
      <c r="B212" s="2">
        <v>20181102</v>
      </c>
      <c r="C212" s="2">
        <f>IF(J212=S212,1,0)</f>
        <v>1</v>
      </c>
      <c r="D212" s="2">
        <v>10</v>
      </c>
      <c r="E212" s="2" t="s">
        <v>12</v>
      </c>
      <c r="F212" s="2">
        <f>IF(G211=G212,F211,"")</f>
        <v>5</v>
      </c>
      <c r="G212" s="2" t="s">
        <v>108</v>
      </c>
      <c r="H212" s="2">
        <f>IF(J211=J212,H211,"")</f>
        <v>9</v>
      </c>
      <c r="I212" s="2" t="s">
        <v>14</v>
      </c>
      <c r="J212" s="2" t="s">
        <v>62</v>
      </c>
      <c r="K212" s="2">
        <f>IF(L212="away",-1,IF(L212="home",1,IF(L212="neutral",0,"")))</f>
        <v>1</v>
      </c>
      <c r="L212" s="2" t="s">
        <v>21</v>
      </c>
      <c r="M212" s="2">
        <v>42</v>
      </c>
      <c r="N212" s="2">
        <v>-3.5</v>
      </c>
      <c r="O212" s="2" t="str">
        <f>IF(P211=P212,O211,"")</f>
        <v/>
      </c>
      <c r="P212" s="2" t="s">
        <v>84</v>
      </c>
      <c r="Q212" s="2" t="str">
        <f>IF(S211=S212,Q211,"")</f>
        <v/>
      </c>
      <c r="R212" s="2" t="s">
        <v>14</v>
      </c>
      <c r="S212" s="2" t="s">
        <v>62</v>
      </c>
      <c r="T212" s="2">
        <v>34</v>
      </c>
      <c r="U212" s="2">
        <f>IF(N212&gt;0,-1,1)</f>
        <v>1</v>
      </c>
      <c r="V212" s="2">
        <v>4.5</v>
      </c>
      <c r="W212" s="4">
        <f>(M212-T212+N212)*U212</f>
        <v>4.5</v>
      </c>
      <c r="X212" s="2">
        <v>2018</v>
      </c>
    </row>
    <row r="213" spans="1:24" ht="15" customHeight="1" x14ac:dyDescent="0.25">
      <c r="A213" s="2">
        <v>804</v>
      </c>
      <c r="B213" s="2">
        <v>20181027</v>
      </c>
      <c r="C213" s="2">
        <f>IF(J213=S213,1,0)</f>
        <v>1</v>
      </c>
      <c r="D213" s="2">
        <v>9</v>
      </c>
      <c r="E213" s="2" t="s">
        <v>12</v>
      </c>
      <c r="F213" s="2">
        <f>IF(G212=G213,F212,"")</f>
        <v>5</v>
      </c>
      <c r="G213" s="2" t="s">
        <v>108</v>
      </c>
      <c r="H213" s="2">
        <f>IF(J212=J213,H212,"")</f>
        <v>9</v>
      </c>
      <c r="I213" s="2" t="s">
        <v>14</v>
      </c>
      <c r="J213" s="2" t="s">
        <v>62</v>
      </c>
      <c r="K213" s="2">
        <f>IF(L213="away",-1,IF(L213="home",1,IF(L213="neutral",0,"")))</f>
        <v>1</v>
      </c>
      <c r="L213" s="2" t="s">
        <v>21</v>
      </c>
      <c r="M213" s="2">
        <v>44</v>
      </c>
      <c r="N213" s="2">
        <v>7.5</v>
      </c>
      <c r="O213" s="2" t="str">
        <f>IF(P212=P213,O212,"")</f>
        <v/>
      </c>
      <c r="P213" s="2" t="s">
        <v>174</v>
      </c>
      <c r="Q213" s="2" t="str">
        <f>IF(S212=S213,Q212,"")</f>
        <v/>
      </c>
      <c r="R213" s="2" t="s">
        <v>14</v>
      </c>
      <c r="S213" s="2" t="s">
        <v>62</v>
      </c>
      <c r="T213" s="2">
        <v>15</v>
      </c>
      <c r="U213" s="2">
        <f>IF(N213&gt;0,-1,1)</f>
        <v>-1</v>
      </c>
      <c r="V213" s="2">
        <v>36.5</v>
      </c>
      <c r="W213" s="4">
        <f>(M213-T213+N213)*U213</f>
        <v>-36.5</v>
      </c>
      <c r="X213" s="2">
        <v>2018</v>
      </c>
    </row>
    <row r="214" spans="1:24" ht="15" customHeight="1" x14ac:dyDescent="0.25">
      <c r="A214" s="2">
        <v>502</v>
      </c>
      <c r="B214" s="2">
        <v>20181006</v>
      </c>
      <c r="C214" s="2">
        <f>IF(J214=S214,1,0)</f>
        <v>1</v>
      </c>
      <c r="D214" s="2">
        <v>6</v>
      </c>
      <c r="E214" s="2" t="s">
        <v>12</v>
      </c>
      <c r="F214" s="2">
        <f>IF(G213=G214,F213,"")</f>
        <v>5</v>
      </c>
      <c r="G214" s="2" t="s">
        <v>108</v>
      </c>
      <c r="H214" s="2">
        <f>IF(J213=J214,H213,"")</f>
        <v>9</v>
      </c>
      <c r="I214" s="2" t="s">
        <v>14</v>
      </c>
      <c r="J214" s="2" t="s">
        <v>62</v>
      </c>
      <c r="K214" s="2">
        <f>IF(L214="away",-1,IF(L214="home",1,IF(L214="neutral",0,"")))</f>
        <v>1</v>
      </c>
      <c r="L214" s="2" t="s">
        <v>21</v>
      </c>
      <c r="M214" s="2">
        <v>24</v>
      </c>
      <c r="N214" s="2">
        <v>-1</v>
      </c>
      <c r="O214" s="2" t="str">
        <f>IF(P213=P214,O213,"")</f>
        <v/>
      </c>
      <c r="P214" s="2" t="s">
        <v>116</v>
      </c>
      <c r="Q214" s="2" t="str">
        <f>IF(S213=S214,Q213,"")</f>
        <v/>
      </c>
      <c r="R214" s="2" t="s">
        <v>14</v>
      </c>
      <c r="S214" s="2" t="s">
        <v>62</v>
      </c>
      <c r="T214" s="2">
        <v>17</v>
      </c>
      <c r="U214" s="2">
        <f>IF(N214&gt;0,-1,1)</f>
        <v>1</v>
      </c>
      <c r="V214" s="2">
        <v>6</v>
      </c>
      <c r="W214" s="4">
        <f>(M214-T214+N214)*U214</f>
        <v>6</v>
      </c>
      <c r="X214" s="2">
        <v>2018</v>
      </c>
    </row>
    <row r="215" spans="1:24" ht="15" customHeight="1" x14ac:dyDescent="0.25">
      <c r="A215" s="2">
        <v>336</v>
      </c>
      <c r="B215" s="2">
        <v>20180922</v>
      </c>
      <c r="C215" s="2">
        <f>IF(J215=S215,1,0)</f>
        <v>1</v>
      </c>
      <c r="D215" s="2">
        <v>4</v>
      </c>
      <c r="E215" s="2" t="s">
        <v>12</v>
      </c>
      <c r="F215" s="2">
        <f>IF(G214=G215,F214,"")</f>
        <v>5</v>
      </c>
      <c r="G215" s="2" t="s">
        <v>108</v>
      </c>
      <c r="H215" s="2">
        <f>IF(J214=J215,H214,"")</f>
        <v>9</v>
      </c>
      <c r="I215" s="2" t="s">
        <v>14</v>
      </c>
      <c r="J215" s="2" t="s">
        <v>62</v>
      </c>
      <c r="K215" s="2">
        <f>IF(L215="away",-1,IF(L215="home",1,IF(L215="neutral",0,"")))</f>
        <v>-1</v>
      </c>
      <c r="L215" s="2" t="s">
        <v>16</v>
      </c>
      <c r="M215" s="2">
        <v>35</v>
      </c>
      <c r="N215" s="2">
        <v>-6.5</v>
      </c>
      <c r="O215" s="2" t="str">
        <f>IF(P214=P215,O214,"")</f>
        <v/>
      </c>
      <c r="P215" s="2" t="s">
        <v>169</v>
      </c>
      <c r="Q215" s="2" t="str">
        <f>IF(S214=S215,Q214,"")</f>
        <v/>
      </c>
      <c r="R215" s="2" t="s">
        <v>14</v>
      </c>
      <c r="S215" s="2" t="s">
        <v>62</v>
      </c>
      <c r="T215" s="2">
        <v>14</v>
      </c>
      <c r="U215" s="2">
        <f>IF(N215&gt;0,-1,1)</f>
        <v>1</v>
      </c>
      <c r="V215" s="2">
        <v>14.5</v>
      </c>
      <c r="W215" s="4">
        <f>(M215-T215+N215)*U215</f>
        <v>14.5</v>
      </c>
      <c r="X215" s="2">
        <v>2018</v>
      </c>
    </row>
    <row r="216" spans="1:24" ht="15" customHeight="1" x14ac:dyDescent="0.25">
      <c r="A216" s="2">
        <v>213</v>
      </c>
      <c r="B216" s="2">
        <v>20180915</v>
      </c>
      <c r="C216" s="2">
        <f>IF(J216=S216,1,0)</f>
        <v>0</v>
      </c>
      <c r="D216" s="2">
        <v>3</v>
      </c>
      <c r="E216" s="2" t="s">
        <v>12</v>
      </c>
      <c r="F216" s="2">
        <f>IF(G215=G216,F215,"")</f>
        <v>5</v>
      </c>
      <c r="G216" s="2" t="s">
        <v>108</v>
      </c>
      <c r="H216" s="2">
        <f>IF(J215=J216,H215,"")</f>
        <v>9</v>
      </c>
      <c r="I216" s="2" t="s">
        <v>14</v>
      </c>
      <c r="J216" s="2" t="s">
        <v>62</v>
      </c>
      <c r="K216" s="2">
        <f>IF(L216="away",-1,IF(L216="home",1,IF(L216="neutral",0,"")))</f>
        <v>1</v>
      </c>
      <c r="L216" s="2" t="s">
        <v>21</v>
      </c>
      <c r="M216" s="2">
        <v>62</v>
      </c>
      <c r="N216" s="2">
        <v>-23</v>
      </c>
      <c r="O216" s="2" t="str">
        <f>IF(P215=P216,O215,"")</f>
        <v/>
      </c>
      <c r="P216" s="2" t="s">
        <v>232</v>
      </c>
      <c r="Q216" s="2" t="str">
        <f>IF(S215=S216,Q215,"")</f>
        <v/>
      </c>
      <c r="R216" s="2" t="s">
        <v>19</v>
      </c>
      <c r="S216" s="2" t="s">
        <v>50</v>
      </c>
      <c r="T216" s="2">
        <v>31</v>
      </c>
      <c r="U216" s="2">
        <f>IF(N216&gt;0,-1,1)</f>
        <v>1</v>
      </c>
      <c r="V216" s="2">
        <v>8</v>
      </c>
      <c r="W216" s="4">
        <f>(M216-T216+N216)*U216</f>
        <v>8</v>
      </c>
      <c r="X216" s="2">
        <v>2018</v>
      </c>
    </row>
    <row r="217" spans="1:24" ht="15" customHeight="1" x14ac:dyDescent="0.25">
      <c r="A217" s="2">
        <v>523</v>
      </c>
      <c r="B217" s="2">
        <v>20201212</v>
      </c>
      <c r="C217" s="2">
        <v>1</v>
      </c>
      <c r="D217" s="2">
        <v>15</v>
      </c>
      <c r="E217" s="2" t="s">
        <v>12</v>
      </c>
      <c r="F217" s="2">
        <v>10</v>
      </c>
      <c r="G217" s="2" t="s">
        <v>215</v>
      </c>
      <c r="H217" s="2">
        <v>11</v>
      </c>
      <c r="I217" s="2" t="s">
        <v>14</v>
      </c>
      <c r="J217" s="2" t="s">
        <v>56</v>
      </c>
      <c r="K217" s="2">
        <v>-1</v>
      </c>
      <c r="L217" s="2" t="s">
        <v>16</v>
      </c>
      <c r="M217" s="2">
        <v>24</v>
      </c>
      <c r="N217" s="2">
        <v>-7.5</v>
      </c>
      <c r="O217" s="2">
        <v>65</v>
      </c>
      <c r="P217" s="2" t="s">
        <v>158</v>
      </c>
      <c r="Q217" s="2">
        <v>11</v>
      </c>
      <c r="R217" s="2" t="s">
        <v>14</v>
      </c>
      <c r="S217" s="2" t="s">
        <v>56</v>
      </c>
      <c r="T217" s="2">
        <v>10</v>
      </c>
      <c r="U217" s="2">
        <v>1</v>
      </c>
      <c r="V217" s="2">
        <v>6.5</v>
      </c>
      <c r="W217" s="5">
        <v>6.5</v>
      </c>
      <c r="X217" s="2">
        <v>2020</v>
      </c>
    </row>
    <row r="218" spans="1:24" ht="15" customHeight="1" x14ac:dyDescent="0.25">
      <c r="A218" s="2">
        <v>378</v>
      </c>
      <c r="B218" s="2">
        <v>20201121</v>
      </c>
      <c r="C218" s="2">
        <v>1</v>
      </c>
      <c r="D218" s="2">
        <v>12</v>
      </c>
      <c r="E218" s="2" t="s">
        <v>12</v>
      </c>
      <c r="F218" s="2">
        <v>10</v>
      </c>
      <c r="G218" s="2" t="s">
        <v>215</v>
      </c>
      <c r="H218" s="2">
        <v>11</v>
      </c>
      <c r="I218" s="2" t="s">
        <v>14</v>
      </c>
      <c r="J218" s="2" t="s">
        <v>56</v>
      </c>
      <c r="K218" s="2">
        <v>1</v>
      </c>
      <c r="L218" s="2" t="s">
        <v>21</v>
      </c>
      <c r="M218" s="2">
        <v>30</v>
      </c>
      <c r="N218" s="2">
        <v>-11</v>
      </c>
      <c r="O218" s="2">
        <v>103</v>
      </c>
      <c r="P218" s="2" t="s">
        <v>196</v>
      </c>
      <c r="Q218" s="2">
        <v>11</v>
      </c>
      <c r="R218" s="2" t="s">
        <v>14</v>
      </c>
      <c r="S218" s="2" t="s">
        <v>56</v>
      </c>
      <c r="T218" s="2">
        <v>17</v>
      </c>
      <c r="U218" s="2">
        <v>1</v>
      </c>
      <c r="V218" s="2">
        <v>2</v>
      </c>
      <c r="W218" s="5">
        <v>2</v>
      </c>
      <c r="X218" s="2">
        <v>2020</v>
      </c>
    </row>
    <row r="219" spans="1:24" ht="15" customHeight="1" x14ac:dyDescent="0.25">
      <c r="A219" s="2">
        <v>234</v>
      </c>
      <c r="B219" s="2">
        <v>20201031</v>
      </c>
      <c r="C219" s="2">
        <v>1</v>
      </c>
      <c r="D219" s="2">
        <v>9</v>
      </c>
      <c r="E219" s="2" t="s">
        <v>12</v>
      </c>
      <c r="F219" s="2">
        <v>10</v>
      </c>
      <c r="G219" s="2" t="s">
        <v>215</v>
      </c>
      <c r="H219" s="2">
        <v>11</v>
      </c>
      <c r="I219" s="2" t="s">
        <v>14</v>
      </c>
      <c r="J219" s="2" t="s">
        <v>56</v>
      </c>
      <c r="K219" s="2">
        <v>1</v>
      </c>
      <c r="L219" s="2" t="s">
        <v>21</v>
      </c>
      <c r="M219" s="2">
        <v>48</v>
      </c>
      <c r="N219" s="2">
        <v>0</v>
      </c>
      <c r="O219" s="2">
        <v>54</v>
      </c>
      <c r="P219" s="2" t="s">
        <v>239</v>
      </c>
      <c r="Q219" s="2">
        <v>11</v>
      </c>
      <c r="R219" s="2" t="s">
        <v>14</v>
      </c>
      <c r="S219" s="2" t="s">
        <v>56</v>
      </c>
      <c r="T219" s="2">
        <v>11</v>
      </c>
      <c r="U219" s="2">
        <v>-1</v>
      </c>
      <c r="V219" s="2">
        <v>37</v>
      </c>
      <c r="W219" s="5">
        <v>-37</v>
      </c>
      <c r="X219" s="2">
        <v>2020</v>
      </c>
    </row>
    <row r="220" spans="1:24" ht="15" customHeight="1" x14ac:dyDescent="0.25">
      <c r="A220" s="2">
        <v>201</v>
      </c>
      <c r="B220" s="2">
        <v>20201024</v>
      </c>
      <c r="C220" s="2">
        <v>1</v>
      </c>
      <c r="D220" s="2">
        <v>8</v>
      </c>
      <c r="E220" s="2" t="s">
        <v>12</v>
      </c>
      <c r="F220" s="2">
        <v>10</v>
      </c>
      <c r="G220" s="2" t="s">
        <v>215</v>
      </c>
      <c r="H220" s="2">
        <v>11</v>
      </c>
      <c r="I220" s="2" t="s">
        <v>14</v>
      </c>
      <c r="J220" s="2" t="s">
        <v>56</v>
      </c>
      <c r="K220" s="2">
        <v>-1</v>
      </c>
      <c r="L220" s="2" t="s">
        <v>16</v>
      </c>
      <c r="M220" s="2">
        <v>35</v>
      </c>
      <c r="N220" s="2">
        <v>-4.5</v>
      </c>
      <c r="O220" s="2">
        <v>64</v>
      </c>
      <c r="P220" s="2" t="s">
        <v>203</v>
      </c>
      <c r="Q220" s="2">
        <v>11</v>
      </c>
      <c r="R220" s="2" t="s">
        <v>14</v>
      </c>
      <c r="S220" s="2" t="s">
        <v>56</v>
      </c>
      <c r="T220" s="2">
        <v>28</v>
      </c>
      <c r="U220" s="2">
        <v>1</v>
      </c>
      <c r="V220" s="2">
        <v>2.5</v>
      </c>
      <c r="W220" s="5">
        <v>2.5</v>
      </c>
      <c r="X220" s="2">
        <v>2020</v>
      </c>
    </row>
    <row r="221" spans="1:24" ht="15" customHeight="1" x14ac:dyDescent="0.25">
      <c r="A221" s="2">
        <v>121</v>
      </c>
      <c r="B221" s="2">
        <v>20201010</v>
      </c>
      <c r="C221" s="2">
        <v>1</v>
      </c>
      <c r="D221" s="2">
        <v>6</v>
      </c>
      <c r="E221" s="2" t="s">
        <v>12</v>
      </c>
      <c r="F221" s="2">
        <v>10</v>
      </c>
      <c r="G221" s="2" t="s">
        <v>215</v>
      </c>
      <c r="H221" s="2">
        <v>11</v>
      </c>
      <c r="I221" s="2" t="s">
        <v>14</v>
      </c>
      <c r="J221" s="2" t="s">
        <v>56</v>
      </c>
      <c r="K221" s="2">
        <v>1</v>
      </c>
      <c r="L221" s="2" t="s">
        <v>21</v>
      </c>
      <c r="M221" s="2">
        <v>30</v>
      </c>
      <c r="N221" s="2">
        <v>-14</v>
      </c>
      <c r="O221" s="2">
        <v>7</v>
      </c>
      <c r="P221" s="2" t="s">
        <v>105</v>
      </c>
      <c r="Q221" s="2">
        <v>11</v>
      </c>
      <c r="R221" s="2" t="s">
        <v>14</v>
      </c>
      <c r="S221" s="2" t="s">
        <v>56</v>
      </c>
      <c r="T221" s="2">
        <v>28</v>
      </c>
      <c r="U221" s="2">
        <v>1</v>
      </c>
      <c r="V221" s="2">
        <v>-12</v>
      </c>
      <c r="W221" s="5">
        <v>-12</v>
      </c>
      <c r="X221" s="2">
        <v>2020</v>
      </c>
    </row>
    <row r="222" spans="1:24" ht="15" customHeight="1" x14ac:dyDescent="0.25">
      <c r="A222" s="2">
        <v>55</v>
      </c>
      <c r="B222" s="2">
        <v>20200926</v>
      </c>
      <c r="C222" s="2">
        <v>1</v>
      </c>
      <c r="D222" s="2">
        <v>4</v>
      </c>
      <c r="E222" s="2" t="s">
        <v>12</v>
      </c>
      <c r="F222" s="2">
        <v>10</v>
      </c>
      <c r="G222" s="2" t="s">
        <v>215</v>
      </c>
      <c r="H222" s="2">
        <v>11</v>
      </c>
      <c r="I222" s="2" t="s">
        <v>14</v>
      </c>
      <c r="J222" s="2" t="s">
        <v>56</v>
      </c>
      <c r="K222" s="2">
        <v>1</v>
      </c>
      <c r="L222" s="2" t="s">
        <v>21</v>
      </c>
      <c r="M222" s="2">
        <v>29</v>
      </c>
      <c r="N222" s="2">
        <v>-8</v>
      </c>
      <c r="O222" s="2">
        <v>49</v>
      </c>
      <c r="P222" s="2" t="s">
        <v>144</v>
      </c>
      <c r="Q222" s="2">
        <v>11</v>
      </c>
      <c r="R222" s="2" t="s">
        <v>14</v>
      </c>
      <c r="S222" s="2" t="s">
        <v>56</v>
      </c>
      <c r="T222" s="2">
        <v>13</v>
      </c>
      <c r="U222" s="2">
        <v>1</v>
      </c>
      <c r="V222" s="2">
        <v>8</v>
      </c>
      <c r="W222" s="5">
        <v>8</v>
      </c>
      <c r="X222" s="2">
        <v>2020</v>
      </c>
    </row>
    <row r="223" spans="1:24" ht="15" customHeight="1" x14ac:dyDescent="0.25">
      <c r="A223" s="2">
        <v>2778</v>
      </c>
      <c r="B223" s="2">
        <v>20191130</v>
      </c>
      <c r="C223" s="2">
        <f>IF(J223=S223,1,0)</f>
        <v>1</v>
      </c>
      <c r="D223" s="2">
        <v>14</v>
      </c>
      <c r="E223" s="2" t="s">
        <v>12</v>
      </c>
      <c r="F223" s="2">
        <f>IF(G222=G223,F222,"")</f>
        <v>10</v>
      </c>
      <c r="G223" s="2" t="s">
        <v>215</v>
      </c>
      <c r="H223" s="2">
        <f>IF(J222=J223,H222,"")</f>
        <v>11</v>
      </c>
      <c r="I223" s="2" t="s">
        <v>14</v>
      </c>
      <c r="J223" s="2" t="s">
        <v>56</v>
      </c>
      <c r="K223" s="2">
        <f>IF(L223="away",-1,IF(L223="home",1,IF(L223="neutral",0,"")))</f>
        <v>1</v>
      </c>
      <c r="L223" s="2" t="s">
        <v>21</v>
      </c>
      <c r="M223" s="2">
        <v>48</v>
      </c>
      <c r="N223" s="2">
        <v>3.5</v>
      </c>
      <c r="O223" s="2" t="str">
        <f>IF(P222=P223,O222,"")</f>
        <v/>
      </c>
      <c r="P223" s="2" t="s">
        <v>103</v>
      </c>
      <c r="Q223" s="2">
        <f>IF(S222=S223,Q222,"")</f>
        <v>11</v>
      </c>
      <c r="R223" s="2" t="s">
        <v>14</v>
      </c>
      <c r="S223" s="2" t="s">
        <v>56</v>
      </c>
      <c r="T223" s="2">
        <v>45</v>
      </c>
      <c r="U223" s="2">
        <f>IF(N223&gt;0,-1,1)</f>
        <v>-1</v>
      </c>
      <c r="V223" s="2">
        <v>6.5</v>
      </c>
      <c r="W223" s="4">
        <f>(M223-T223+N223)*U223</f>
        <v>-6.5</v>
      </c>
      <c r="X223" s="2">
        <v>2019</v>
      </c>
    </row>
    <row r="224" spans="1:24" ht="15" customHeight="1" x14ac:dyDescent="0.25">
      <c r="A224" s="2">
        <v>2651</v>
      </c>
      <c r="B224" s="2">
        <v>20191123</v>
      </c>
      <c r="C224" s="2">
        <f>IF(J224=S224,1,0)</f>
        <v>0</v>
      </c>
      <c r="D224" s="2">
        <v>13</v>
      </c>
      <c r="E224" s="2" t="s">
        <v>12</v>
      </c>
      <c r="F224" s="2">
        <f>IF(G223=G224,F223,"")</f>
        <v>10</v>
      </c>
      <c r="G224" s="2" t="s">
        <v>215</v>
      </c>
      <c r="H224" s="2">
        <f>IF(J223=J224,H223,"")</f>
        <v>11</v>
      </c>
      <c r="I224" s="2" t="s">
        <v>14</v>
      </c>
      <c r="J224" s="2" t="s">
        <v>56</v>
      </c>
      <c r="K224" s="2">
        <f>IF(L224="away",-1,IF(L224="home",1,IF(L224="neutral",0,"")))</f>
        <v>1</v>
      </c>
      <c r="L224" s="2" t="s">
        <v>21</v>
      </c>
      <c r="M224" s="2">
        <v>52</v>
      </c>
      <c r="N224" s="2">
        <v>-48.5</v>
      </c>
      <c r="O224" s="2" t="str">
        <f>IF(P223=P224,O223,"")</f>
        <v/>
      </c>
      <c r="P224" s="2" t="s">
        <v>246</v>
      </c>
      <c r="Q224" s="2" t="str">
        <f>IF(S223=S224,Q223,"")</f>
        <v/>
      </c>
      <c r="R224" s="2" t="s">
        <v>19</v>
      </c>
      <c r="S224" s="2" t="s">
        <v>82</v>
      </c>
      <c r="T224" s="2">
        <v>0</v>
      </c>
      <c r="U224" s="2">
        <f>IF(N224&gt;0,-1,1)</f>
        <v>1</v>
      </c>
      <c r="V224" s="2">
        <v>3.5</v>
      </c>
      <c r="W224" s="4">
        <f>(M224-T224+N224)*U224</f>
        <v>3.5</v>
      </c>
      <c r="X224" s="2">
        <v>2019</v>
      </c>
    </row>
    <row r="225" spans="1:24" ht="15" customHeight="1" x14ac:dyDescent="0.25">
      <c r="A225" s="2">
        <v>2327</v>
      </c>
      <c r="B225" s="2">
        <v>20191102</v>
      </c>
      <c r="C225" s="2">
        <f>IF(J225=S225,1,0)</f>
        <v>1</v>
      </c>
      <c r="D225" s="2">
        <v>10</v>
      </c>
      <c r="E225" s="2" t="s">
        <v>12</v>
      </c>
      <c r="F225" s="2">
        <f>IF(G224=G225,F224,"")</f>
        <v>10</v>
      </c>
      <c r="G225" s="2" t="s">
        <v>215</v>
      </c>
      <c r="H225" s="2">
        <f>IF(J224=J225,H224,"")</f>
        <v>11</v>
      </c>
      <c r="I225" s="2" t="s">
        <v>14</v>
      </c>
      <c r="J225" s="2" t="s">
        <v>56</v>
      </c>
      <c r="K225" s="2">
        <f>IF(L225="away",-1,IF(L225="home",1,IF(L225="neutral",0,"")))</f>
        <v>1</v>
      </c>
      <c r="L225" s="2" t="s">
        <v>21</v>
      </c>
      <c r="M225" s="2">
        <v>20</v>
      </c>
      <c r="N225" s="2">
        <v>-17.5</v>
      </c>
      <c r="O225" s="2" t="str">
        <f>IF(P224=P225,O224,"")</f>
        <v/>
      </c>
      <c r="P225" s="2" t="s">
        <v>203</v>
      </c>
      <c r="Q225" s="2" t="str">
        <f>IF(S224=S225,Q224,"")</f>
        <v/>
      </c>
      <c r="R225" s="2" t="s">
        <v>14</v>
      </c>
      <c r="S225" s="2" t="s">
        <v>56</v>
      </c>
      <c r="T225" s="2">
        <v>14</v>
      </c>
      <c r="U225" s="2">
        <f>IF(N225&gt;0,-1,1)</f>
        <v>1</v>
      </c>
      <c r="V225" s="2">
        <v>-11.5</v>
      </c>
      <c r="W225" s="4">
        <f>(M225-T225+N225)*U225</f>
        <v>-11.5</v>
      </c>
      <c r="X225" s="2">
        <v>2019</v>
      </c>
    </row>
    <row r="226" spans="1:24" ht="15" customHeight="1" x14ac:dyDescent="0.25">
      <c r="A226" s="2">
        <v>2106</v>
      </c>
      <c r="B226" s="2">
        <v>20191019</v>
      </c>
      <c r="C226" s="2">
        <f>IF(J226=S226,1,0)</f>
        <v>1</v>
      </c>
      <c r="D226" s="2">
        <v>8</v>
      </c>
      <c r="E226" s="2" t="s">
        <v>12</v>
      </c>
      <c r="F226" s="2">
        <f>IF(G225=G226,F225,"")</f>
        <v>10</v>
      </c>
      <c r="G226" s="2" t="s">
        <v>215</v>
      </c>
      <c r="H226" s="2">
        <f>IF(J225=J226,H225,"")</f>
        <v>11</v>
      </c>
      <c r="I226" s="2" t="s">
        <v>14</v>
      </c>
      <c r="J226" s="2" t="s">
        <v>56</v>
      </c>
      <c r="K226" s="2">
        <f>IF(L226="away",-1,IF(L226="home",1,IF(L226="neutral",0,"")))</f>
        <v>-1</v>
      </c>
      <c r="L226" s="2" t="s">
        <v>16</v>
      </c>
      <c r="M226" s="2">
        <v>51</v>
      </c>
      <c r="N226" s="2">
        <v>-20</v>
      </c>
      <c r="O226" s="2" t="str">
        <f>IF(P225=P226,O225,"")</f>
        <v/>
      </c>
      <c r="P226" s="2" t="s">
        <v>105</v>
      </c>
      <c r="Q226" s="2" t="str">
        <f>IF(S225=S226,Q225,"")</f>
        <v/>
      </c>
      <c r="R226" s="2" t="s">
        <v>14</v>
      </c>
      <c r="S226" s="2" t="s">
        <v>56</v>
      </c>
      <c r="T226" s="2">
        <v>10</v>
      </c>
      <c r="U226" s="2">
        <f>IF(N226&gt;0,-1,1)</f>
        <v>1</v>
      </c>
      <c r="V226" s="2">
        <v>21</v>
      </c>
      <c r="W226" s="4">
        <f>(M226-T226+N226)*U226</f>
        <v>21</v>
      </c>
      <c r="X226" s="2">
        <v>2019</v>
      </c>
    </row>
    <row r="227" spans="1:24" ht="15" customHeight="1" x14ac:dyDescent="0.25">
      <c r="A227" s="2">
        <v>1803</v>
      </c>
      <c r="B227" s="2">
        <v>20190928</v>
      </c>
      <c r="C227" s="2">
        <f>IF(J227=S227,1,0)</f>
        <v>1</v>
      </c>
      <c r="D227" s="2">
        <v>5</v>
      </c>
      <c r="E227" s="2" t="s">
        <v>12</v>
      </c>
      <c r="F227" s="2">
        <f>IF(G226=G227,F226,"")</f>
        <v>10</v>
      </c>
      <c r="G227" s="2" t="s">
        <v>215</v>
      </c>
      <c r="H227" s="2">
        <f>IF(J226=J227,H226,"")</f>
        <v>11</v>
      </c>
      <c r="I227" s="2" t="s">
        <v>14</v>
      </c>
      <c r="J227" s="2" t="s">
        <v>56</v>
      </c>
      <c r="K227" s="2">
        <f>IF(L227="away",-1,IF(L227="home",1,IF(L227="neutral",0,"")))</f>
        <v>1</v>
      </c>
      <c r="L227" s="2" t="s">
        <v>21</v>
      </c>
      <c r="M227" s="2">
        <v>56</v>
      </c>
      <c r="N227" s="2">
        <v>-11</v>
      </c>
      <c r="O227" s="2" t="str">
        <f>IF(P226=P227,O226,"")</f>
        <v/>
      </c>
      <c r="P227" s="2" t="s">
        <v>158</v>
      </c>
      <c r="Q227" s="2" t="str">
        <f>IF(S226=S227,Q226,"")</f>
        <v/>
      </c>
      <c r="R227" s="2" t="s">
        <v>14</v>
      </c>
      <c r="S227" s="2" t="s">
        <v>56</v>
      </c>
      <c r="T227" s="2">
        <v>23</v>
      </c>
      <c r="U227" s="2">
        <f>IF(N227&gt;0,-1,1)</f>
        <v>1</v>
      </c>
      <c r="V227" s="2">
        <v>22</v>
      </c>
      <c r="W227" s="4">
        <f>(M227-T227+N227)*U227</f>
        <v>22</v>
      </c>
      <c r="X227" s="2">
        <v>2019</v>
      </c>
    </row>
    <row r="228" spans="1:24" ht="15" customHeight="1" x14ac:dyDescent="0.25">
      <c r="A228" s="2">
        <v>1737</v>
      </c>
      <c r="B228" s="2">
        <v>20190921</v>
      </c>
      <c r="C228" s="2">
        <f>IF(J228=S228,1,0)</f>
        <v>1</v>
      </c>
      <c r="D228" s="2">
        <v>4</v>
      </c>
      <c r="E228" s="2" t="s">
        <v>12</v>
      </c>
      <c r="F228" s="2">
        <f>IF(G227=G228,F227,"")</f>
        <v>10</v>
      </c>
      <c r="G228" s="2" t="s">
        <v>215</v>
      </c>
      <c r="H228" s="2">
        <f>IF(J227=J228,H227,"")</f>
        <v>11</v>
      </c>
      <c r="I228" s="2" t="s">
        <v>14</v>
      </c>
      <c r="J228" s="2" t="s">
        <v>56</v>
      </c>
      <c r="K228" s="2">
        <f>IF(L228="away",-1,IF(L228="home",1,IF(L228="neutral",0,"")))</f>
        <v>-1</v>
      </c>
      <c r="L228" s="2" t="s">
        <v>16</v>
      </c>
      <c r="M228" s="2">
        <v>28</v>
      </c>
      <c r="N228" s="2">
        <v>3</v>
      </c>
      <c r="O228" s="2" t="str">
        <f>IF(P227=P228,O227,"")</f>
        <v/>
      </c>
      <c r="P228" s="2" t="s">
        <v>55</v>
      </c>
      <c r="Q228" s="2" t="str">
        <f>IF(S227=S228,Q227,"")</f>
        <v/>
      </c>
      <c r="R228" s="2" t="s">
        <v>14</v>
      </c>
      <c r="S228" s="2" t="s">
        <v>56</v>
      </c>
      <c r="T228" s="2">
        <v>20</v>
      </c>
      <c r="U228" s="2">
        <f>IF(N228&gt;0,-1,1)</f>
        <v>-1</v>
      </c>
      <c r="V228" s="2">
        <v>11</v>
      </c>
      <c r="W228" s="4">
        <f>(M228-T228+N228)*U228</f>
        <v>-11</v>
      </c>
      <c r="X228" s="2">
        <v>2019</v>
      </c>
    </row>
    <row r="229" spans="1:24" ht="15" customHeight="1" x14ac:dyDescent="0.25">
      <c r="A229" s="2">
        <v>1588</v>
      </c>
      <c r="B229" s="2">
        <v>20190914</v>
      </c>
      <c r="C229" s="2">
        <f>IF(J229=S229,1,0)</f>
        <v>0</v>
      </c>
      <c r="D229" s="2">
        <v>3</v>
      </c>
      <c r="E229" s="2" t="s">
        <v>12</v>
      </c>
      <c r="F229" s="2">
        <f>IF(G228=G229,F228,"")</f>
        <v>10</v>
      </c>
      <c r="G229" s="2" t="s">
        <v>215</v>
      </c>
      <c r="H229" s="2">
        <f>IF(J228=J229,H228,"")</f>
        <v>11</v>
      </c>
      <c r="I229" s="2" t="s">
        <v>14</v>
      </c>
      <c r="J229" s="2" t="s">
        <v>56</v>
      </c>
      <c r="K229" s="2">
        <f>IF(L229="away",-1,IF(L229="home",1,IF(L229="neutral",0,"")))</f>
        <v>1</v>
      </c>
      <c r="L229" s="2" t="s">
        <v>21</v>
      </c>
      <c r="M229" s="2">
        <v>55</v>
      </c>
      <c r="N229" s="2">
        <v>-36</v>
      </c>
      <c r="O229" s="2" t="str">
        <f>IF(P228=P229,O228,"")</f>
        <v/>
      </c>
      <c r="P229" s="2" t="s">
        <v>137</v>
      </c>
      <c r="Q229" s="2" t="str">
        <f>IF(S228=S229,Q228,"")</f>
        <v/>
      </c>
      <c r="R229" s="2" t="s">
        <v>14</v>
      </c>
      <c r="S229" s="2" t="s">
        <v>36</v>
      </c>
      <c r="T229" s="2">
        <v>16</v>
      </c>
      <c r="U229" s="2">
        <f>IF(N229&gt;0,-1,1)</f>
        <v>1</v>
      </c>
      <c r="V229" s="2">
        <v>3</v>
      </c>
      <c r="W229" s="4">
        <f>(M229-T229+N229)*U229</f>
        <v>3</v>
      </c>
      <c r="X229" s="2">
        <v>2019</v>
      </c>
    </row>
    <row r="230" spans="1:24" ht="15" customHeight="1" x14ac:dyDescent="0.25">
      <c r="A230" s="2">
        <v>1494</v>
      </c>
      <c r="B230" s="2">
        <v>20190907</v>
      </c>
      <c r="C230" s="2">
        <f>IF(J230=S230,1,0)</f>
        <v>0</v>
      </c>
      <c r="D230" s="2">
        <v>2</v>
      </c>
      <c r="E230" s="2" t="s">
        <v>12</v>
      </c>
      <c r="F230" s="2">
        <f>IF(G229=G230,F229,"")</f>
        <v>10</v>
      </c>
      <c r="G230" s="2" t="s">
        <v>215</v>
      </c>
      <c r="H230" s="2">
        <f>IF(J229=J230,H229,"")</f>
        <v>11</v>
      </c>
      <c r="I230" s="2" t="s">
        <v>14</v>
      </c>
      <c r="J230" s="2" t="s">
        <v>56</v>
      </c>
      <c r="K230" s="2">
        <f>IF(L230="away",-1,IF(L230="home",1,IF(L230="neutral",0,"")))</f>
        <v>1</v>
      </c>
      <c r="L230" s="2" t="s">
        <v>21</v>
      </c>
      <c r="M230" s="2">
        <v>24</v>
      </c>
      <c r="N230" s="2">
        <v>-17</v>
      </c>
      <c r="O230" s="2" t="str">
        <f>IF(P229=P230,O229,"")</f>
        <v/>
      </c>
      <c r="P230" s="2" t="s">
        <v>54</v>
      </c>
      <c r="Q230" s="2" t="str">
        <f>IF(S229=S230,Q229,"")</f>
        <v/>
      </c>
      <c r="R230" s="2" t="s">
        <v>14</v>
      </c>
      <c r="S230" s="2" t="s">
        <v>40</v>
      </c>
      <c r="T230" s="2">
        <v>6</v>
      </c>
      <c r="U230" s="2">
        <f>IF(N230&gt;0,-1,1)</f>
        <v>1</v>
      </c>
      <c r="V230" s="2">
        <v>1</v>
      </c>
      <c r="W230" s="4">
        <f>(M230-T230+N230)*U230</f>
        <v>1</v>
      </c>
      <c r="X230" s="2">
        <v>2019</v>
      </c>
    </row>
    <row r="231" spans="1:24" ht="15" customHeight="1" x14ac:dyDescent="0.25">
      <c r="A231" s="2">
        <v>1445</v>
      </c>
      <c r="B231" s="2">
        <v>20190831</v>
      </c>
      <c r="C231" s="2">
        <f>IF(J231=S231,1,0)</f>
        <v>0</v>
      </c>
      <c r="D231" s="2">
        <v>1</v>
      </c>
      <c r="E231" s="2" t="s">
        <v>12</v>
      </c>
      <c r="F231" s="2">
        <f>IF(G230=G231,F230,"")</f>
        <v>10</v>
      </c>
      <c r="G231" s="2" t="s">
        <v>215</v>
      </c>
      <c r="H231" s="2">
        <f>IF(J230=J231,H230,"")</f>
        <v>11</v>
      </c>
      <c r="I231" s="2" t="s">
        <v>14</v>
      </c>
      <c r="J231" s="2" t="s">
        <v>56</v>
      </c>
      <c r="K231" s="2">
        <f>IF(L231="away",-1,IF(L231="home",1,IF(L231="neutral",0,"")))</f>
        <v>0</v>
      </c>
      <c r="L231" s="2" t="s">
        <v>32</v>
      </c>
      <c r="M231" s="2">
        <v>27</v>
      </c>
      <c r="N231" s="2">
        <v>-3.5</v>
      </c>
      <c r="O231" s="2" t="str">
        <f>IF(P230=P231,O230,"")</f>
        <v/>
      </c>
      <c r="P231" s="2" t="s">
        <v>174</v>
      </c>
      <c r="Q231" s="2" t="str">
        <f>IF(S230=S231,Q230,"")</f>
        <v/>
      </c>
      <c r="R231" s="2" t="s">
        <v>14</v>
      </c>
      <c r="S231" s="2" t="s">
        <v>62</v>
      </c>
      <c r="T231" s="2">
        <v>21</v>
      </c>
      <c r="U231" s="2">
        <f>IF(N231&gt;0,-1,1)</f>
        <v>1</v>
      </c>
      <c r="V231" s="2">
        <v>2.5</v>
      </c>
      <c r="W231" s="4">
        <f>(M231-T231+N231)*U231</f>
        <v>2.5</v>
      </c>
      <c r="X231" s="2">
        <v>2019</v>
      </c>
    </row>
    <row r="232" spans="1:24" ht="15" customHeight="1" x14ac:dyDescent="0.25">
      <c r="A232" s="2">
        <v>1349</v>
      </c>
      <c r="B232" s="2">
        <v>20181228</v>
      </c>
      <c r="C232" s="2">
        <f>IF(J232=S232,1,0)</f>
        <v>0</v>
      </c>
      <c r="D232" s="2">
        <v>18</v>
      </c>
      <c r="E232" s="2" t="s">
        <v>293</v>
      </c>
      <c r="F232" s="2">
        <f>IF(G231=G232,F231,"")</f>
        <v>10</v>
      </c>
      <c r="G232" s="2" t="s">
        <v>215</v>
      </c>
      <c r="H232" s="2">
        <f>IF(J231=J232,H231,"")</f>
        <v>11</v>
      </c>
      <c r="I232" s="2" t="s">
        <v>14</v>
      </c>
      <c r="J232" s="2" t="s">
        <v>56</v>
      </c>
      <c r="K232" s="2">
        <f>IF(L232="away",-1,IF(L232="home",1,IF(L232="neutral",0,"")))</f>
        <v>0</v>
      </c>
      <c r="L232" s="2" t="s">
        <v>32</v>
      </c>
      <c r="M232" s="2">
        <v>63</v>
      </c>
      <c r="N232" s="2">
        <v>-5</v>
      </c>
      <c r="O232" s="2" t="str">
        <f>IF(P231=P232,O231,"")</f>
        <v/>
      </c>
      <c r="P232" s="2" t="s">
        <v>48</v>
      </c>
      <c r="Q232" s="2" t="str">
        <f>IF(S231=S232,Q231,"")</f>
        <v/>
      </c>
      <c r="R232" s="2" t="s">
        <v>14</v>
      </c>
      <c r="S232" s="2" t="s">
        <v>46</v>
      </c>
      <c r="T232" s="2">
        <v>14</v>
      </c>
      <c r="U232" s="2">
        <f>IF(N232&gt;0,-1,1)</f>
        <v>1</v>
      </c>
      <c r="V232" s="2">
        <v>44</v>
      </c>
      <c r="W232" s="4">
        <f>(M232-T232+N232)*U232</f>
        <v>44</v>
      </c>
      <c r="X232" s="2">
        <v>2018</v>
      </c>
    </row>
    <row r="233" spans="1:24" ht="15" customHeight="1" x14ac:dyDescent="0.25">
      <c r="A233" s="2">
        <v>1129</v>
      </c>
      <c r="B233" s="2">
        <v>20181117</v>
      </c>
      <c r="C233" s="2">
        <f>IF(J233=S233,1,0)</f>
        <v>0</v>
      </c>
      <c r="D233" s="2">
        <v>12</v>
      </c>
      <c r="E233" s="2" t="s">
        <v>12</v>
      </c>
      <c r="F233" s="2">
        <f>IF(G232=G233,F232,"")</f>
        <v>10</v>
      </c>
      <c r="G233" s="2" t="s">
        <v>215</v>
      </c>
      <c r="H233" s="2">
        <f>IF(J232=J233,H232,"")</f>
        <v>11</v>
      </c>
      <c r="I233" s="2" t="s">
        <v>14</v>
      </c>
      <c r="J233" s="2" t="s">
        <v>56</v>
      </c>
      <c r="K233" s="2">
        <f>IF(L233="away",-1,IF(L233="home",1,IF(L233="neutral",0,"")))</f>
        <v>1</v>
      </c>
      <c r="L233" s="2" t="s">
        <v>21</v>
      </c>
      <c r="M233" s="2">
        <v>53</v>
      </c>
      <c r="N233" s="2">
        <v>-29.5</v>
      </c>
      <c r="O233" s="2" t="str">
        <f>IF(P232=P233,O232,"")</f>
        <v/>
      </c>
      <c r="P233" s="2" t="s">
        <v>146</v>
      </c>
      <c r="Q233" s="2" t="str">
        <f>IF(S232=S233,Q232,"")</f>
        <v/>
      </c>
      <c r="R233" s="2" t="s">
        <v>14</v>
      </c>
      <c r="S233" s="2" t="s">
        <v>20</v>
      </c>
      <c r="T233" s="2">
        <v>0</v>
      </c>
      <c r="U233" s="2">
        <f>IF(N233&gt;0,-1,1)</f>
        <v>1</v>
      </c>
      <c r="V233" s="2">
        <v>23.5</v>
      </c>
      <c r="W233" s="4">
        <f>(M233-T233+N233)*U233</f>
        <v>23.5</v>
      </c>
      <c r="X233" s="2">
        <v>2018</v>
      </c>
    </row>
    <row r="234" spans="1:24" ht="15" customHeight="1" x14ac:dyDescent="0.25">
      <c r="A234" s="2">
        <v>906</v>
      </c>
      <c r="B234" s="2">
        <v>20181103</v>
      </c>
      <c r="C234" s="2">
        <f>IF(J234=S234,1,0)</f>
        <v>1</v>
      </c>
      <c r="D234" s="2">
        <v>10</v>
      </c>
      <c r="E234" s="2" t="s">
        <v>12</v>
      </c>
      <c r="F234" s="2">
        <f>IF(G233=G234,F233,"")</f>
        <v>10</v>
      </c>
      <c r="G234" s="2" t="s">
        <v>215</v>
      </c>
      <c r="H234" s="2">
        <f>IF(J233=J234,H233,"")</f>
        <v>11</v>
      </c>
      <c r="I234" s="2" t="s">
        <v>14</v>
      </c>
      <c r="J234" s="2" t="s">
        <v>56</v>
      </c>
      <c r="K234" s="2">
        <f>IF(L234="away",-1,IF(L234="home",1,IF(L234="neutral",0,"")))</f>
        <v>1</v>
      </c>
      <c r="L234" s="2" t="s">
        <v>21</v>
      </c>
      <c r="M234" s="2">
        <v>28</v>
      </c>
      <c r="N234" s="2">
        <v>-4.5</v>
      </c>
      <c r="O234" s="2" t="str">
        <f>IF(P233=P234,O233,"")</f>
        <v/>
      </c>
      <c r="P234" s="2" t="s">
        <v>55</v>
      </c>
      <c r="Q234" s="2" t="str">
        <f>IF(S233=S234,Q233,"")</f>
        <v/>
      </c>
      <c r="R234" s="2" t="s">
        <v>14</v>
      </c>
      <c r="S234" s="2" t="s">
        <v>56</v>
      </c>
      <c r="T234" s="2">
        <v>24</v>
      </c>
      <c r="U234" s="2">
        <f>IF(N234&gt;0,-1,1)</f>
        <v>1</v>
      </c>
      <c r="V234" s="2">
        <v>-0.5</v>
      </c>
      <c r="W234" s="4">
        <f>(M234-T234+N234)*U234</f>
        <v>-0.5</v>
      </c>
      <c r="X234" s="2">
        <v>2018</v>
      </c>
    </row>
    <row r="235" spans="1:24" ht="15" customHeight="1" x14ac:dyDescent="0.25">
      <c r="A235" s="2">
        <v>718</v>
      </c>
      <c r="B235" s="2">
        <v>20181020</v>
      </c>
      <c r="C235" s="2">
        <f>IF(J235=S235,1,0)</f>
        <v>1</v>
      </c>
      <c r="D235" s="2">
        <v>8</v>
      </c>
      <c r="E235" s="2" t="s">
        <v>12</v>
      </c>
      <c r="F235" s="2">
        <f>IF(G234=G235,F234,"")</f>
        <v>10</v>
      </c>
      <c r="G235" s="2" t="s">
        <v>215</v>
      </c>
      <c r="H235" s="2">
        <f>IF(J234=J235,H234,"")</f>
        <v>11</v>
      </c>
      <c r="I235" s="2" t="s">
        <v>14</v>
      </c>
      <c r="J235" s="2" t="s">
        <v>56</v>
      </c>
      <c r="K235" s="2">
        <f>IF(L235="away",-1,IF(L235="home",1,IF(L235="neutral",0,"")))</f>
        <v>-1</v>
      </c>
      <c r="L235" s="2" t="s">
        <v>16</v>
      </c>
      <c r="M235" s="2">
        <v>31</v>
      </c>
      <c r="N235" s="2">
        <v>-4</v>
      </c>
      <c r="O235" s="2" t="str">
        <f>IF(P234=P235,O234,"")</f>
        <v/>
      </c>
      <c r="P235" s="2" t="s">
        <v>203</v>
      </c>
      <c r="Q235" s="2" t="str">
        <f>IF(S234=S235,Q234,"")</f>
        <v/>
      </c>
      <c r="R235" s="2" t="s">
        <v>14</v>
      </c>
      <c r="S235" s="2" t="s">
        <v>56</v>
      </c>
      <c r="T235" s="2">
        <v>16</v>
      </c>
      <c r="U235" s="2">
        <f>IF(N235&gt;0,-1,1)</f>
        <v>1</v>
      </c>
      <c r="V235" s="2">
        <v>11</v>
      </c>
      <c r="W235" s="4">
        <f>(M235-T235+N235)*U235</f>
        <v>11</v>
      </c>
      <c r="X235" s="2">
        <v>2018</v>
      </c>
    </row>
    <row r="236" spans="1:24" ht="15" customHeight="1" x14ac:dyDescent="0.25">
      <c r="A236" s="2">
        <v>403</v>
      </c>
      <c r="B236" s="2">
        <v>20180929</v>
      </c>
      <c r="C236" s="2">
        <f>IF(J236=S236,1,0)</f>
        <v>0</v>
      </c>
      <c r="D236" s="2">
        <v>5</v>
      </c>
      <c r="E236" s="2" t="s">
        <v>12</v>
      </c>
      <c r="F236" s="2">
        <f>IF(G235=G236,F235,"")</f>
        <v>10</v>
      </c>
      <c r="G236" s="2" t="s">
        <v>215</v>
      </c>
      <c r="H236" s="2">
        <f>IF(J235=J236,H235,"")</f>
        <v>11</v>
      </c>
      <c r="I236" s="2" t="s">
        <v>14</v>
      </c>
      <c r="J236" s="2" t="s">
        <v>56</v>
      </c>
      <c r="K236" s="2">
        <f>IF(L236="away",-1,IF(L236="home",1,IF(L236="neutral",0,"")))</f>
        <v>1</v>
      </c>
      <c r="L236" s="2" t="s">
        <v>21</v>
      </c>
      <c r="M236" s="2">
        <v>24</v>
      </c>
      <c r="N236" s="2">
        <v>-27</v>
      </c>
      <c r="O236" s="2" t="str">
        <f>IF(P235=P236,O235,"")</f>
        <v/>
      </c>
      <c r="P236" s="2" t="s">
        <v>189</v>
      </c>
      <c r="Q236" s="2" t="str">
        <f>IF(S235=S236,Q235,"")</f>
        <v/>
      </c>
      <c r="R236" s="2" t="s">
        <v>14</v>
      </c>
      <c r="S236" s="2" t="s">
        <v>27</v>
      </c>
      <c r="T236" s="2">
        <v>13</v>
      </c>
      <c r="U236" s="2">
        <f>IF(N236&gt;0,-1,1)</f>
        <v>1</v>
      </c>
      <c r="V236" s="2">
        <v>-16</v>
      </c>
      <c r="W236" s="4">
        <f>(M236-T236+N236)*U236</f>
        <v>-16</v>
      </c>
      <c r="X236" s="2">
        <v>2018</v>
      </c>
    </row>
    <row r="237" spans="1:24" ht="15" customHeight="1" x14ac:dyDescent="0.25">
      <c r="A237" s="2">
        <v>300</v>
      </c>
      <c r="B237" s="2">
        <v>20180922</v>
      </c>
      <c r="C237" s="2">
        <f>IF(J237=S237,1,0)</f>
        <v>1</v>
      </c>
      <c r="D237" s="2">
        <v>4</v>
      </c>
      <c r="E237" s="2" t="s">
        <v>12</v>
      </c>
      <c r="F237" s="2">
        <f>IF(G236=G237,F236,"")</f>
        <v>10</v>
      </c>
      <c r="G237" s="2" t="s">
        <v>215</v>
      </c>
      <c r="H237" s="2">
        <f>IF(J236=J237,H236,"")</f>
        <v>11</v>
      </c>
      <c r="I237" s="2" t="s">
        <v>14</v>
      </c>
      <c r="J237" s="2" t="s">
        <v>56</v>
      </c>
      <c r="K237" s="2">
        <f>IF(L237="away",-1,IF(L237="home",1,IF(L237="neutral",0,"")))</f>
        <v>1</v>
      </c>
      <c r="L237" s="2" t="s">
        <v>21</v>
      </c>
      <c r="M237" s="2">
        <v>34</v>
      </c>
      <c r="N237" s="2">
        <v>-30</v>
      </c>
      <c r="O237" s="2" t="str">
        <f>IF(P236=P237,O236,"")</f>
        <v/>
      </c>
      <c r="P237" s="2" t="s">
        <v>105</v>
      </c>
      <c r="Q237" s="2" t="str">
        <f>IF(S236=S237,Q236,"")</f>
        <v/>
      </c>
      <c r="R237" s="2" t="s">
        <v>14</v>
      </c>
      <c r="S237" s="2" t="s">
        <v>56</v>
      </c>
      <c r="T237" s="2">
        <v>3</v>
      </c>
      <c r="U237" s="2">
        <f>IF(N237&gt;0,-1,1)</f>
        <v>1</v>
      </c>
      <c r="V237" s="2">
        <v>1</v>
      </c>
      <c r="W237" s="4">
        <f>(M237-T237+N237)*U237</f>
        <v>1</v>
      </c>
      <c r="X237" s="2">
        <v>2018</v>
      </c>
    </row>
    <row r="238" spans="1:24" ht="15" customHeight="1" x14ac:dyDescent="0.25">
      <c r="A238" s="2">
        <v>111</v>
      </c>
      <c r="B238" s="2">
        <v>20180908</v>
      </c>
      <c r="C238" s="2">
        <f>IF(J238=S238,1,0)</f>
        <v>0</v>
      </c>
      <c r="D238" s="2">
        <v>2</v>
      </c>
      <c r="E238" s="2" t="s">
        <v>12</v>
      </c>
      <c r="F238" s="2">
        <f>IF(G237=G238,F237,"")</f>
        <v>10</v>
      </c>
      <c r="G238" s="2" t="s">
        <v>215</v>
      </c>
      <c r="H238" s="2">
        <f>IF(J237=J238,H237,"")</f>
        <v>11</v>
      </c>
      <c r="I238" s="2" t="s">
        <v>14</v>
      </c>
      <c r="J238" s="2" t="s">
        <v>56</v>
      </c>
      <c r="K238" s="2">
        <f>IF(L238="away",-1,IF(L238="home",1,IF(L238="neutral",0,"")))</f>
        <v>1</v>
      </c>
      <c r="L238" s="2" t="s">
        <v>21</v>
      </c>
      <c r="M238" s="2">
        <v>63</v>
      </c>
      <c r="N238" s="2">
        <v>-61</v>
      </c>
      <c r="O238" s="2" t="str">
        <f>IF(P237=P238,O237,"")</f>
        <v/>
      </c>
      <c r="P238" s="2" t="s">
        <v>245</v>
      </c>
      <c r="Q238" s="2" t="str">
        <f>IF(S237=S238,Q237,"")</f>
        <v/>
      </c>
      <c r="R238" s="2" t="s">
        <v>19</v>
      </c>
      <c r="S238" s="2" t="s">
        <v>29</v>
      </c>
      <c r="T238" s="2">
        <v>9</v>
      </c>
      <c r="U238" s="2">
        <f>IF(N238&gt;0,-1,1)</f>
        <v>1</v>
      </c>
      <c r="V238" s="2">
        <v>-7</v>
      </c>
      <c r="W238" s="4">
        <f>(M238-T238+N238)*U238</f>
        <v>-7</v>
      </c>
      <c r="X238" s="2">
        <v>2018</v>
      </c>
    </row>
    <row r="239" spans="1:24" ht="15" customHeight="1" x14ac:dyDescent="0.25">
      <c r="A239" s="2">
        <v>91</v>
      </c>
      <c r="B239" s="2">
        <v>20180901</v>
      </c>
      <c r="C239" s="2">
        <f>IF(J239=S239,1,0)</f>
        <v>0</v>
      </c>
      <c r="D239" s="2">
        <v>1</v>
      </c>
      <c r="E239" s="2" t="s">
        <v>12</v>
      </c>
      <c r="F239" s="2">
        <f>IF(G238=G239,F238,"")</f>
        <v>10</v>
      </c>
      <c r="G239" s="2" t="s">
        <v>215</v>
      </c>
      <c r="H239" s="2">
        <f>IF(J238=J239,H238,"")</f>
        <v>11</v>
      </c>
      <c r="I239" s="2" t="s">
        <v>14</v>
      </c>
      <c r="J239" s="2" t="s">
        <v>56</v>
      </c>
      <c r="K239" s="2">
        <f>IF(L239="away",-1,IF(L239="home",1,IF(L239="neutral",0,"")))</f>
        <v>0</v>
      </c>
      <c r="L239" s="2" t="s">
        <v>32</v>
      </c>
      <c r="M239" s="2">
        <v>21</v>
      </c>
      <c r="N239" s="2">
        <v>-3</v>
      </c>
      <c r="O239" s="2" t="str">
        <f>IF(P238=P239,O238,"")</f>
        <v/>
      </c>
      <c r="P239" s="2" t="s">
        <v>216</v>
      </c>
      <c r="Q239" s="2" t="str">
        <f>IF(S238=S239,Q238,"")</f>
        <v/>
      </c>
      <c r="R239" s="2" t="s">
        <v>14</v>
      </c>
      <c r="S239" s="2" t="s">
        <v>62</v>
      </c>
      <c r="T239" s="2">
        <v>16</v>
      </c>
      <c r="U239" s="2">
        <f>IF(N239&gt;0,-1,1)</f>
        <v>1</v>
      </c>
      <c r="V239" s="2">
        <v>2</v>
      </c>
      <c r="W239" s="4">
        <f>(M239-T239+N239)*U239</f>
        <v>2</v>
      </c>
      <c r="X239" s="2">
        <v>2018</v>
      </c>
    </row>
    <row r="240" spans="1:24" ht="15" customHeight="1" x14ac:dyDescent="0.25">
      <c r="A240" s="2">
        <v>549</v>
      </c>
      <c r="B240" s="2">
        <v>20201219</v>
      </c>
      <c r="C240" s="2">
        <v>1</v>
      </c>
      <c r="D240" s="2">
        <v>16</v>
      </c>
      <c r="E240" s="2" t="s">
        <v>12</v>
      </c>
      <c r="F240" s="2">
        <v>6</v>
      </c>
      <c r="G240" s="2" t="s">
        <v>109</v>
      </c>
      <c r="H240" s="2">
        <v>9</v>
      </c>
      <c r="I240" s="2" t="s">
        <v>14</v>
      </c>
      <c r="J240" s="2" t="s">
        <v>62</v>
      </c>
      <c r="K240" s="2">
        <v>-1</v>
      </c>
      <c r="L240" s="2" t="s">
        <v>16</v>
      </c>
      <c r="M240" s="2">
        <v>46</v>
      </c>
      <c r="N240" s="2">
        <v>-7.5</v>
      </c>
      <c r="O240" s="2">
        <v>85</v>
      </c>
      <c r="P240" s="2" t="s">
        <v>169</v>
      </c>
      <c r="Q240" s="2">
        <v>9</v>
      </c>
      <c r="R240" s="2" t="s">
        <v>14</v>
      </c>
      <c r="S240" s="2" t="s">
        <v>62</v>
      </c>
      <c r="T240" s="2">
        <v>33</v>
      </c>
      <c r="U240" s="2">
        <v>1</v>
      </c>
      <c r="V240" s="2">
        <v>5.5</v>
      </c>
      <c r="W240" s="5">
        <v>5.5</v>
      </c>
      <c r="X240" s="2">
        <v>2020</v>
      </c>
    </row>
    <row r="241" spans="1:24" ht="15" customHeight="1" x14ac:dyDescent="0.25">
      <c r="A241" s="2">
        <v>502</v>
      </c>
      <c r="B241" s="2">
        <v>20201211</v>
      </c>
      <c r="C241" s="2">
        <v>1</v>
      </c>
      <c r="D241" s="2">
        <v>15</v>
      </c>
      <c r="E241" s="2" t="s">
        <v>12</v>
      </c>
      <c r="F241" s="2">
        <v>6</v>
      </c>
      <c r="G241" s="2" t="s">
        <v>109</v>
      </c>
      <c r="H241" s="2">
        <v>9</v>
      </c>
      <c r="I241" s="2" t="s">
        <v>14</v>
      </c>
      <c r="J241" s="2" t="s">
        <v>62</v>
      </c>
      <c r="K241" s="2">
        <v>-1</v>
      </c>
      <c r="L241" s="2" t="s">
        <v>16</v>
      </c>
      <c r="M241" s="2">
        <v>70</v>
      </c>
      <c r="N241" s="2">
        <v>-11.5</v>
      </c>
      <c r="O241" s="2">
        <v>5</v>
      </c>
      <c r="P241" s="2" t="s">
        <v>108</v>
      </c>
      <c r="Q241" s="2">
        <v>9</v>
      </c>
      <c r="R241" s="2" t="s">
        <v>14</v>
      </c>
      <c r="S241" s="2" t="s">
        <v>62</v>
      </c>
      <c r="T241" s="2">
        <v>7</v>
      </c>
      <c r="U241" s="2">
        <v>1</v>
      </c>
      <c r="V241" s="2">
        <v>51.5</v>
      </c>
      <c r="W241" s="5">
        <v>51.5</v>
      </c>
      <c r="X241" s="2">
        <v>2020</v>
      </c>
    </row>
    <row r="242" spans="1:24" ht="15" customHeight="1" x14ac:dyDescent="0.25">
      <c r="A242" s="2">
        <v>2886</v>
      </c>
      <c r="B242" s="2">
        <v>20191231</v>
      </c>
      <c r="C242" s="2">
        <f>IF(J242=S242,1,0)</f>
        <v>0</v>
      </c>
      <c r="D242" s="2">
        <v>19</v>
      </c>
      <c r="E242" s="2" t="s">
        <v>293</v>
      </c>
      <c r="F242" s="2">
        <f>IF(G241=G242,F241,"")</f>
        <v>6</v>
      </c>
      <c r="G242" s="2" t="s">
        <v>109</v>
      </c>
      <c r="H242" s="2">
        <f>IF(J241=J242,H241,"")</f>
        <v>9</v>
      </c>
      <c r="I242" s="2" t="s">
        <v>14</v>
      </c>
      <c r="J242" s="2" t="s">
        <v>62</v>
      </c>
      <c r="K242" s="2">
        <f>IF(L242="away",-1,IF(L242="home",1,IF(L242="neutral",0,"")))</f>
        <v>0</v>
      </c>
      <c r="L242" s="2" t="s">
        <v>32</v>
      </c>
      <c r="M242" s="2">
        <v>20</v>
      </c>
      <c r="N242" s="2">
        <v>-4.5</v>
      </c>
      <c r="O242" s="2" t="str">
        <f>IF(P241=P242,O241,"")</f>
        <v/>
      </c>
      <c r="P242" s="2" t="s">
        <v>243</v>
      </c>
      <c r="Q242" s="2" t="str">
        <f>IF(S241=S242,Q241,"")</f>
        <v/>
      </c>
      <c r="R242" s="2" t="s">
        <v>14</v>
      </c>
      <c r="S242" s="2" t="s">
        <v>53</v>
      </c>
      <c r="T242" s="2">
        <v>14</v>
      </c>
      <c r="U242" s="2">
        <f>IF(N242&gt;0,-1,1)</f>
        <v>1</v>
      </c>
      <c r="V242" s="2">
        <v>1.5</v>
      </c>
      <c r="W242" s="4">
        <f>(M242-T242+N242)*U242</f>
        <v>1.5</v>
      </c>
      <c r="X242" s="2">
        <v>2019</v>
      </c>
    </row>
    <row r="243" spans="1:24" ht="15" customHeight="1" x14ac:dyDescent="0.25">
      <c r="A243" s="2">
        <v>2779</v>
      </c>
      <c r="B243" s="2">
        <v>20191130</v>
      </c>
      <c r="C243" s="2">
        <f>IF(J243=S243,1,0)</f>
        <v>1</v>
      </c>
      <c r="D243" s="2">
        <v>14</v>
      </c>
      <c r="E243" s="2" t="s">
        <v>12</v>
      </c>
      <c r="F243" s="2">
        <f>IF(G242=G243,F242,"")</f>
        <v>6</v>
      </c>
      <c r="G243" s="2" t="s">
        <v>109</v>
      </c>
      <c r="H243" s="2">
        <f>IF(J242=J243,H242,"")</f>
        <v>9</v>
      </c>
      <c r="I243" s="2" t="s">
        <v>14</v>
      </c>
      <c r="J243" s="2" t="s">
        <v>62</v>
      </c>
      <c r="K243" s="2">
        <f>IF(L243="away",-1,IF(L243="home",1,IF(L243="neutral",0,"")))</f>
        <v>1</v>
      </c>
      <c r="L243" s="2" t="s">
        <v>21</v>
      </c>
      <c r="M243" s="2">
        <v>24</v>
      </c>
      <c r="N243" s="2">
        <v>-12.5</v>
      </c>
      <c r="O243" s="2" t="str">
        <f>IF(P242=P243,O242,"")</f>
        <v/>
      </c>
      <c r="P243" s="2" t="s">
        <v>108</v>
      </c>
      <c r="Q243" s="2" t="str">
        <f>IF(S242=S243,Q242,"")</f>
        <v/>
      </c>
      <c r="R243" s="2" t="s">
        <v>14</v>
      </c>
      <c r="S243" s="2" t="s">
        <v>62</v>
      </c>
      <c r="T243" s="2">
        <v>14</v>
      </c>
      <c r="U243" s="2">
        <f>IF(N243&gt;0,-1,1)</f>
        <v>1</v>
      </c>
      <c r="V243" s="2">
        <v>-2.5</v>
      </c>
      <c r="W243" s="4">
        <f>(M243-T243+N243)*U243</f>
        <v>-2.5</v>
      </c>
      <c r="X243" s="2">
        <v>2019</v>
      </c>
    </row>
    <row r="244" spans="1:24" ht="15" customHeight="1" x14ac:dyDescent="0.25">
      <c r="A244" s="2">
        <v>2652</v>
      </c>
      <c r="B244" s="2">
        <v>20191123</v>
      </c>
      <c r="C244" s="2">
        <f>IF(J244=S244,1,0)</f>
        <v>1</v>
      </c>
      <c r="D244" s="2">
        <v>13</v>
      </c>
      <c r="E244" s="2" t="s">
        <v>12</v>
      </c>
      <c r="F244" s="2">
        <f>IF(G243=G244,F243,"")</f>
        <v>6</v>
      </c>
      <c r="G244" s="2" t="s">
        <v>109</v>
      </c>
      <c r="H244" s="2">
        <f>IF(J243=J244,H243,"")</f>
        <v>9</v>
      </c>
      <c r="I244" s="2" t="s">
        <v>14</v>
      </c>
      <c r="J244" s="2" t="s">
        <v>62</v>
      </c>
      <c r="K244" s="2">
        <f>IF(L244="away",-1,IF(L244="home",1,IF(L244="neutral",0,"")))</f>
        <v>1</v>
      </c>
      <c r="L244" s="2" t="s">
        <v>21</v>
      </c>
      <c r="M244" s="2">
        <v>31</v>
      </c>
      <c r="N244" s="2">
        <v>14</v>
      </c>
      <c r="O244" s="2" t="str">
        <f>IF(P243=P244,O243,"")</f>
        <v/>
      </c>
      <c r="P244" s="2" t="s">
        <v>174</v>
      </c>
      <c r="Q244" s="2" t="str">
        <f>IF(S243=S244,Q243,"")</f>
        <v/>
      </c>
      <c r="R244" s="2" t="s">
        <v>14</v>
      </c>
      <c r="S244" s="2" t="s">
        <v>62</v>
      </c>
      <c r="T244" s="2">
        <v>28</v>
      </c>
      <c r="U244" s="2">
        <f>IF(N244&gt;0,-1,1)</f>
        <v>-1</v>
      </c>
      <c r="V244" s="2">
        <v>17</v>
      </c>
      <c r="W244" s="4">
        <f>(M244-T244+N244)*U244</f>
        <v>-17</v>
      </c>
      <c r="X244" s="2">
        <v>2019</v>
      </c>
    </row>
    <row r="245" spans="1:24" ht="15" customHeight="1" x14ac:dyDescent="0.25">
      <c r="A245" s="2">
        <v>2003</v>
      </c>
      <c r="B245" s="2">
        <v>20191012</v>
      </c>
      <c r="C245" s="2">
        <f>IF(J245=S245,1,0)</f>
        <v>1</v>
      </c>
      <c r="D245" s="2">
        <v>7</v>
      </c>
      <c r="E245" s="2" t="s">
        <v>12</v>
      </c>
      <c r="F245" s="2">
        <f>IF(G244=G245,F244,"")</f>
        <v>6</v>
      </c>
      <c r="G245" s="2" t="s">
        <v>109</v>
      </c>
      <c r="H245" s="2">
        <f>IF(J244=J245,H244,"")</f>
        <v>9</v>
      </c>
      <c r="I245" s="2" t="s">
        <v>14</v>
      </c>
      <c r="J245" s="2" t="s">
        <v>62</v>
      </c>
      <c r="K245" s="2">
        <f>IF(L245="away",-1,IF(L245="home",1,IF(L245="neutral",0,"")))</f>
        <v>1</v>
      </c>
      <c r="L245" s="2" t="s">
        <v>21</v>
      </c>
      <c r="M245" s="2">
        <v>38</v>
      </c>
      <c r="N245" s="2">
        <v>-2</v>
      </c>
      <c r="O245" s="2" t="str">
        <f>IF(P244=P245,O244,"")</f>
        <v/>
      </c>
      <c r="P245" s="2" t="s">
        <v>217</v>
      </c>
      <c r="Q245" s="2" t="str">
        <f>IF(S244=S245,Q244,"")</f>
        <v/>
      </c>
      <c r="R245" s="2" t="s">
        <v>14</v>
      </c>
      <c r="S245" s="2" t="s">
        <v>62</v>
      </c>
      <c r="T245" s="2">
        <v>34</v>
      </c>
      <c r="U245" s="2">
        <f>IF(N245&gt;0,-1,1)</f>
        <v>1</v>
      </c>
      <c r="V245" s="2">
        <v>2</v>
      </c>
      <c r="W245" s="4">
        <f>(M245-T245+N245)*U245</f>
        <v>2</v>
      </c>
      <c r="X245" s="2">
        <v>2019</v>
      </c>
    </row>
    <row r="246" spans="1:24" ht="15" customHeight="1" x14ac:dyDescent="0.25">
      <c r="A246" s="2">
        <v>1795</v>
      </c>
      <c r="B246" s="2">
        <v>20190927</v>
      </c>
      <c r="C246" s="2">
        <f>IF(J246=S246,1,0)</f>
        <v>1</v>
      </c>
      <c r="D246" s="2">
        <v>5</v>
      </c>
      <c r="E246" s="2" t="s">
        <v>12</v>
      </c>
      <c r="F246" s="2">
        <f>IF(G245=G246,F245,"")</f>
        <v>6</v>
      </c>
      <c r="G246" s="2" t="s">
        <v>109</v>
      </c>
      <c r="H246" s="2">
        <f>IF(J245=J246,H245,"")</f>
        <v>9</v>
      </c>
      <c r="I246" s="2" t="s">
        <v>14</v>
      </c>
      <c r="J246" s="2" t="s">
        <v>62</v>
      </c>
      <c r="K246" s="2">
        <f>IF(L246="away",-1,IF(L246="home",1,IF(L246="neutral",0,"")))</f>
        <v>-1</v>
      </c>
      <c r="L246" s="2" t="s">
        <v>16</v>
      </c>
      <c r="M246" s="2">
        <v>24</v>
      </c>
      <c r="N246" s="2">
        <v>4</v>
      </c>
      <c r="O246" s="2" t="str">
        <f>IF(P245=P246,O245,"")</f>
        <v/>
      </c>
      <c r="P246" s="2" t="s">
        <v>116</v>
      </c>
      <c r="Q246" s="2" t="str">
        <f>IF(S245=S246,Q245,"")</f>
        <v/>
      </c>
      <c r="R246" s="2" t="s">
        <v>14</v>
      </c>
      <c r="S246" s="2" t="s">
        <v>62</v>
      </c>
      <c r="T246" s="2">
        <v>17</v>
      </c>
      <c r="U246" s="2">
        <f>IF(N246&gt;0,-1,1)</f>
        <v>-1</v>
      </c>
      <c r="V246" s="2">
        <v>11</v>
      </c>
      <c r="W246" s="4">
        <f>(M246-T246+N246)*U246</f>
        <v>-11</v>
      </c>
      <c r="X246" s="2">
        <v>2019</v>
      </c>
    </row>
    <row r="247" spans="1:24" ht="15" customHeight="1" x14ac:dyDescent="0.25">
      <c r="A247" s="2">
        <v>1610</v>
      </c>
      <c r="B247" s="2">
        <v>20190914</v>
      </c>
      <c r="C247" s="2">
        <f>IF(J247=S247,1,0)</f>
        <v>0</v>
      </c>
      <c r="D247" s="2">
        <v>3</v>
      </c>
      <c r="E247" s="2" t="s">
        <v>12</v>
      </c>
      <c r="F247" s="2">
        <f>IF(G246=G247,F246,"")</f>
        <v>6</v>
      </c>
      <c r="G247" s="2" t="s">
        <v>109</v>
      </c>
      <c r="H247" s="2">
        <f>IF(J246=J247,H246,"")</f>
        <v>9</v>
      </c>
      <c r="I247" s="2" t="s">
        <v>14</v>
      </c>
      <c r="J247" s="2" t="s">
        <v>62</v>
      </c>
      <c r="K247" s="2">
        <f>IF(L247="away",-1,IF(L247="home",1,IF(L247="neutral",0,"")))</f>
        <v>-1</v>
      </c>
      <c r="L247" s="2" t="s">
        <v>16</v>
      </c>
      <c r="M247" s="2">
        <v>10</v>
      </c>
      <c r="N247" s="2">
        <v>10.5</v>
      </c>
      <c r="O247" s="2" t="str">
        <f>IF(P246=P247,O246,"")</f>
        <v/>
      </c>
      <c r="P247" s="2" t="s">
        <v>89</v>
      </c>
      <c r="Q247" s="2" t="str">
        <f>IF(S246=S247,Q246,"")</f>
        <v/>
      </c>
      <c r="R247" s="2" t="s">
        <v>14</v>
      </c>
      <c r="S247" s="2" t="s">
        <v>46</v>
      </c>
      <c r="T247" s="2">
        <v>7</v>
      </c>
      <c r="U247" s="2">
        <f>IF(N247&gt;0,-1,1)</f>
        <v>-1</v>
      </c>
      <c r="V247" s="2">
        <v>13.5</v>
      </c>
      <c r="W247" s="4">
        <f>(M247-T247+N247)*U247</f>
        <v>-13.5</v>
      </c>
      <c r="X247" s="2">
        <v>2019</v>
      </c>
    </row>
    <row r="248" spans="1:24" ht="15" customHeight="1" x14ac:dyDescent="0.25">
      <c r="A248" s="2">
        <v>1486</v>
      </c>
      <c r="B248" s="2">
        <v>20190906</v>
      </c>
      <c r="C248" s="2">
        <f>IF(J248=S248,1,0)</f>
        <v>0</v>
      </c>
      <c r="D248" s="2">
        <v>2</v>
      </c>
      <c r="E248" s="2" t="s">
        <v>12</v>
      </c>
      <c r="F248" s="2">
        <f>IF(G247=G248,F247,"")</f>
        <v>6</v>
      </c>
      <c r="G248" s="2" t="s">
        <v>109</v>
      </c>
      <c r="H248" s="2">
        <f>IF(J247=J248,H247,"")</f>
        <v>9</v>
      </c>
      <c r="I248" s="2" t="s">
        <v>14</v>
      </c>
      <c r="J248" s="2" t="s">
        <v>62</v>
      </c>
      <c r="K248" s="2">
        <f>IF(L248="away",-1,IF(L248="home",1,IF(L248="neutral",0,"")))</f>
        <v>1</v>
      </c>
      <c r="L248" s="2" t="s">
        <v>21</v>
      </c>
      <c r="M248" s="2">
        <v>19</v>
      </c>
      <c r="N248" s="2">
        <v>-33.5</v>
      </c>
      <c r="O248" s="2" t="str">
        <f>IF(P247=P248,O247,"")</f>
        <v/>
      </c>
      <c r="P248" s="2" t="s">
        <v>250</v>
      </c>
      <c r="Q248" s="2" t="str">
        <f>IF(S247=S248,Q247,"")</f>
        <v/>
      </c>
      <c r="R248" s="2" t="s">
        <v>19</v>
      </c>
      <c r="S248" s="2" t="s">
        <v>50</v>
      </c>
      <c r="T248" s="2">
        <v>7</v>
      </c>
      <c r="U248" s="2">
        <f>IF(N248&gt;0,-1,1)</f>
        <v>1</v>
      </c>
      <c r="V248" s="2">
        <v>-21.5</v>
      </c>
      <c r="W248" s="4">
        <f>(M248-T248+N248)*U248</f>
        <v>-21.5</v>
      </c>
      <c r="X248" s="2">
        <v>2019</v>
      </c>
    </row>
    <row r="249" spans="1:24" ht="15" customHeight="1" x14ac:dyDescent="0.25">
      <c r="A249" s="2">
        <v>1374</v>
      </c>
      <c r="B249" s="2">
        <v>20190829</v>
      </c>
      <c r="C249" s="2">
        <f>IF(J249=S249,1,0)</f>
        <v>0</v>
      </c>
      <c r="D249" s="2">
        <v>1</v>
      </c>
      <c r="E249" s="2" t="s">
        <v>12</v>
      </c>
      <c r="F249" s="2">
        <f>IF(G248=G249,F248,"")</f>
        <v>6</v>
      </c>
      <c r="G249" s="2" t="s">
        <v>109</v>
      </c>
      <c r="H249" s="2">
        <f>IF(J248=J249,H248,"")</f>
        <v>9</v>
      </c>
      <c r="I249" s="2" t="s">
        <v>14</v>
      </c>
      <c r="J249" s="2" t="s">
        <v>62</v>
      </c>
      <c r="K249" s="2">
        <f>IF(L249="away",-1,IF(L249="home",1,IF(L249="neutral",0,"")))</f>
        <v>1</v>
      </c>
      <c r="L249" s="2" t="s">
        <v>21</v>
      </c>
      <c r="M249" s="2">
        <v>30</v>
      </c>
      <c r="N249" s="2">
        <v>-24.5</v>
      </c>
      <c r="O249" s="2" t="str">
        <f>IF(P248=P249,O248,"")</f>
        <v/>
      </c>
      <c r="P249" s="2" t="s">
        <v>137</v>
      </c>
      <c r="Q249" s="2" t="str">
        <f>IF(S248=S249,Q248,"")</f>
        <v/>
      </c>
      <c r="R249" s="2" t="s">
        <v>14</v>
      </c>
      <c r="S249" s="2" t="s">
        <v>36</v>
      </c>
      <c r="T249" s="2">
        <v>7</v>
      </c>
      <c r="U249" s="2">
        <f>IF(N249&gt;0,-1,1)</f>
        <v>1</v>
      </c>
      <c r="V249" s="2">
        <v>-1.5</v>
      </c>
      <c r="W249" s="4">
        <f>(M249-T249+N249)*U249</f>
        <v>-1.5</v>
      </c>
      <c r="X249" s="2">
        <v>2019</v>
      </c>
    </row>
    <row r="250" spans="1:24" ht="15" customHeight="1" x14ac:dyDescent="0.25">
      <c r="A250" s="2">
        <v>1245</v>
      </c>
      <c r="B250" s="2">
        <v>20181124</v>
      </c>
      <c r="C250" s="2">
        <f>IF(J250=S250,1,0)</f>
        <v>1</v>
      </c>
      <c r="D250" s="2">
        <v>13</v>
      </c>
      <c r="E250" s="2" t="s">
        <v>12</v>
      </c>
      <c r="F250" s="2">
        <f>IF(G249=G250,F249,"")</f>
        <v>6</v>
      </c>
      <c r="G250" s="2" t="s">
        <v>109</v>
      </c>
      <c r="H250" s="2">
        <f>IF(J249=J250,H249,"")</f>
        <v>9</v>
      </c>
      <c r="I250" s="2" t="s">
        <v>14</v>
      </c>
      <c r="J250" s="2" t="s">
        <v>62</v>
      </c>
      <c r="K250" s="2">
        <f>IF(L250="away",-1,IF(L250="home",1,IF(L250="neutral",0,"")))</f>
        <v>-1</v>
      </c>
      <c r="L250" s="2" t="s">
        <v>16</v>
      </c>
      <c r="M250" s="2">
        <v>41</v>
      </c>
      <c r="N250" s="2">
        <v>-2</v>
      </c>
      <c r="O250" s="2" t="str">
        <f>IF(P249=P250,O249,"")</f>
        <v/>
      </c>
      <c r="P250" s="2" t="s">
        <v>108</v>
      </c>
      <c r="Q250" s="2" t="str">
        <f>IF(S249=S250,Q249,"")</f>
        <v/>
      </c>
      <c r="R250" s="2" t="s">
        <v>14</v>
      </c>
      <c r="S250" s="2" t="s">
        <v>62</v>
      </c>
      <c r="T250" s="2">
        <v>40</v>
      </c>
      <c r="U250" s="2">
        <f>IF(N250&gt;0,-1,1)</f>
        <v>1</v>
      </c>
      <c r="V250" s="2">
        <v>-1</v>
      </c>
      <c r="W250" s="4">
        <f>(M250-T250+N250)*U250</f>
        <v>-1</v>
      </c>
      <c r="X250" s="2">
        <v>2018</v>
      </c>
    </row>
    <row r="251" spans="1:24" ht="15" customHeight="1" x14ac:dyDescent="0.25">
      <c r="A251" s="2">
        <v>1014</v>
      </c>
      <c r="B251" s="2">
        <v>20181110</v>
      </c>
      <c r="C251" s="2">
        <f>IF(J251=S251,1,0)</f>
        <v>1</v>
      </c>
      <c r="D251" s="2">
        <v>11</v>
      </c>
      <c r="E251" s="2" t="s">
        <v>12</v>
      </c>
      <c r="F251" s="2">
        <f>IF(G250=G251,F250,"")</f>
        <v>6</v>
      </c>
      <c r="G251" s="2" t="s">
        <v>109</v>
      </c>
      <c r="H251" s="2">
        <f>IF(J250=J251,H250,"")</f>
        <v>9</v>
      </c>
      <c r="I251" s="2" t="s">
        <v>14</v>
      </c>
      <c r="J251" s="2" t="s">
        <v>62</v>
      </c>
      <c r="K251" s="2">
        <f>IF(L251="away",-1,IF(L251="home",1,IF(L251="neutral",0,"")))</f>
        <v>1</v>
      </c>
      <c r="L251" s="2" t="s">
        <v>21</v>
      </c>
      <c r="M251" s="2">
        <v>31</v>
      </c>
      <c r="N251" s="2">
        <v>-11.5</v>
      </c>
      <c r="O251" s="2" t="str">
        <f>IF(P250=P251,O250,"")</f>
        <v/>
      </c>
      <c r="P251" s="2" t="s">
        <v>206</v>
      </c>
      <c r="Q251" s="2" t="str">
        <f>IF(S250=S251,Q250,"")</f>
        <v/>
      </c>
      <c r="R251" s="2" t="s">
        <v>14</v>
      </c>
      <c r="S251" s="2" t="s">
        <v>62</v>
      </c>
      <c r="T251" s="2">
        <v>28</v>
      </c>
      <c r="U251" s="2">
        <f>IF(N251&gt;0,-1,1)</f>
        <v>1</v>
      </c>
      <c r="V251" s="2">
        <v>-8.5</v>
      </c>
      <c r="W251" s="4">
        <f>(M251-T251+N251)*U251</f>
        <v>-8.5</v>
      </c>
      <c r="X251" s="2">
        <v>2018</v>
      </c>
    </row>
    <row r="252" spans="1:24" ht="15" customHeight="1" x14ac:dyDescent="0.25">
      <c r="A252" s="2">
        <v>907</v>
      </c>
      <c r="B252" s="2">
        <v>20181103</v>
      </c>
      <c r="C252" s="2">
        <f>IF(J252=S252,1,0)</f>
        <v>1</v>
      </c>
      <c r="D252" s="2">
        <v>10</v>
      </c>
      <c r="E252" s="2" t="s">
        <v>12</v>
      </c>
      <c r="F252" s="2">
        <f>IF(G251=G252,F251,"")</f>
        <v>6</v>
      </c>
      <c r="G252" s="2" t="s">
        <v>109</v>
      </c>
      <c r="H252" s="2">
        <f>IF(J251=J252,H251,"")</f>
        <v>9</v>
      </c>
      <c r="I252" s="2" t="s">
        <v>14</v>
      </c>
      <c r="J252" s="2" t="s">
        <v>62</v>
      </c>
      <c r="K252" s="2">
        <f>IF(L252="away",-1,IF(L252="home",1,IF(L252="neutral",0,"")))</f>
        <v>1</v>
      </c>
      <c r="L252" s="2" t="s">
        <v>21</v>
      </c>
      <c r="M252" s="2">
        <v>38</v>
      </c>
      <c r="N252" s="2">
        <v>7</v>
      </c>
      <c r="O252" s="2" t="str">
        <f>IF(P251=P252,O251,"")</f>
        <v/>
      </c>
      <c r="P252" s="2" t="s">
        <v>61</v>
      </c>
      <c r="Q252" s="2" t="str">
        <f>IF(S251=S252,Q251,"")</f>
        <v/>
      </c>
      <c r="R252" s="2" t="s">
        <v>14</v>
      </c>
      <c r="S252" s="2" t="s">
        <v>62</v>
      </c>
      <c r="T252" s="2">
        <v>20</v>
      </c>
      <c r="U252" s="2">
        <f>IF(N252&gt;0,-1,1)</f>
        <v>-1</v>
      </c>
      <c r="V252" s="2">
        <v>25</v>
      </c>
      <c r="W252" s="4">
        <f>(M252-T252+N252)*U252</f>
        <v>-25</v>
      </c>
      <c r="X252" s="2">
        <v>2018</v>
      </c>
    </row>
    <row r="253" spans="1:24" ht="15" customHeight="1" x14ac:dyDescent="0.25">
      <c r="A253" s="2">
        <v>840</v>
      </c>
      <c r="B253" s="2">
        <v>20181027</v>
      </c>
      <c r="C253" s="2">
        <f>IF(J253=S253,1,0)</f>
        <v>1</v>
      </c>
      <c r="D253" s="2">
        <v>9</v>
      </c>
      <c r="E253" s="2" t="s">
        <v>12</v>
      </c>
      <c r="F253" s="2">
        <f>IF(G252=G253,F252,"")</f>
        <v>6</v>
      </c>
      <c r="G253" s="2" t="s">
        <v>109</v>
      </c>
      <c r="H253" s="2">
        <f>IF(J252=J253,H252,"")</f>
        <v>9</v>
      </c>
      <c r="I253" s="2" t="s">
        <v>14</v>
      </c>
      <c r="J253" s="2" t="s">
        <v>62</v>
      </c>
      <c r="K253" s="2">
        <f>IF(L253="away",-1,IF(L253="home",1,IF(L253="neutral",0,"")))</f>
        <v>-1</v>
      </c>
      <c r="L253" s="2" t="s">
        <v>16</v>
      </c>
      <c r="M253" s="2">
        <v>38</v>
      </c>
      <c r="N253" s="2">
        <v>3</v>
      </c>
      <c r="O253" s="2" t="str">
        <f>IF(P252=P253,O252,"")</f>
        <v/>
      </c>
      <c r="P253" s="2" t="s">
        <v>207</v>
      </c>
      <c r="Q253" s="2" t="str">
        <f>IF(S252=S253,Q252,"")</f>
        <v/>
      </c>
      <c r="R253" s="2" t="s">
        <v>14</v>
      </c>
      <c r="S253" s="2" t="s">
        <v>62</v>
      </c>
      <c r="T253" s="2">
        <v>35</v>
      </c>
      <c r="U253" s="2">
        <f>IF(N253&gt;0,-1,1)</f>
        <v>-1</v>
      </c>
      <c r="V253" s="2">
        <v>6</v>
      </c>
      <c r="W253" s="4">
        <f>(M253-T253+N253)*U253</f>
        <v>-6</v>
      </c>
      <c r="X253" s="2">
        <v>2018</v>
      </c>
    </row>
    <row r="254" spans="1:24" ht="15" customHeight="1" x14ac:dyDescent="0.25">
      <c r="A254" s="2">
        <v>404</v>
      </c>
      <c r="B254" s="2">
        <v>20180929</v>
      </c>
      <c r="C254" s="2">
        <f>IF(J254=S254,1,0)</f>
        <v>1</v>
      </c>
      <c r="D254" s="2">
        <v>5</v>
      </c>
      <c r="E254" s="2" t="s">
        <v>12</v>
      </c>
      <c r="F254" s="2">
        <f>IF(G253=G254,F253,"")</f>
        <v>6</v>
      </c>
      <c r="G254" s="2" t="s">
        <v>109</v>
      </c>
      <c r="H254" s="2">
        <f>IF(J253=J254,H253,"")</f>
        <v>9</v>
      </c>
      <c r="I254" s="2" t="s">
        <v>14</v>
      </c>
      <c r="J254" s="2" t="s">
        <v>62</v>
      </c>
      <c r="K254" s="2">
        <f>IF(L254="away",-1,IF(L254="home",1,IF(L254="neutral",0,"")))</f>
        <v>1</v>
      </c>
      <c r="L254" s="2" t="s">
        <v>21</v>
      </c>
      <c r="M254" s="2">
        <v>52</v>
      </c>
      <c r="N254" s="2">
        <v>-22</v>
      </c>
      <c r="O254" s="2" t="str">
        <f>IF(P253=P254,O253,"")</f>
        <v/>
      </c>
      <c r="P254" s="2" t="s">
        <v>169</v>
      </c>
      <c r="Q254" s="2" t="str">
        <f>IF(S253=S254,Q253,"")</f>
        <v/>
      </c>
      <c r="R254" s="2" t="s">
        <v>14</v>
      </c>
      <c r="S254" s="2" t="s">
        <v>62</v>
      </c>
      <c r="T254" s="2">
        <v>24</v>
      </c>
      <c r="U254" s="2">
        <f>IF(N254&gt;0,-1,1)</f>
        <v>1</v>
      </c>
      <c r="V254" s="2">
        <v>6</v>
      </c>
      <c r="W254" s="4">
        <f>(M254-T254+N254)*U254</f>
        <v>6</v>
      </c>
      <c r="X254" s="2">
        <v>2018</v>
      </c>
    </row>
    <row r="255" spans="1:24" ht="15" customHeight="1" x14ac:dyDescent="0.25">
      <c r="A255" s="2">
        <v>112</v>
      </c>
      <c r="B255" s="2">
        <v>20180908</v>
      </c>
      <c r="C255" s="2">
        <f>IF(J255=S255,1,0)</f>
        <v>0</v>
      </c>
      <c r="D255" s="2">
        <v>2</v>
      </c>
      <c r="E255" s="2" t="s">
        <v>12</v>
      </c>
      <c r="F255" s="2">
        <f>IF(G254=G255,F254,"")</f>
        <v>6</v>
      </c>
      <c r="G255" s="2" t="s">
        <v>109</v>
      </c>
      <c r="H255" s="2">
        <f>IF(J254=J255,H254,"")</f>
        <v>9</v>
      </c>
      <c r="I255" s="2" t="s">
        <v>14</v>
      </c>
      <c r="J255" s="2" t="s">
        <v>62</v>
      </c>
      <c r="K255" s="2">
        <f>IF(L255="away",-1,IF(L255="home",1,IF(L255="neutral",0,"")))</f>
        <v>1</v>
      </c>
      <c r="L255" s="2" t="s">
        <v>21</v>
      </c>
      <c r="M255" s="2">
        <v>16</v>
      </c>
      <c r="N255" s="2">
        <v>5</v>
      </c>
      <c r="O255" s="2" t="str">
        <f>IF(P254=P255,O254,"")</f>
        <v/>
      </c>
      <c r="P255" s="2" t="s">
        <v>89</v>
      </c>
      <c r="Q255" s="2" t="str">
        <f>IF(S254=S255,Q254,"")</f>
        <v/>
      </c>
      <c r="R255" s="2" t="s">
        <v>14</v>
      </c>
      <c r="S255" s="2" t="s">
        <v>46</v>
      </c>
      <c r="T255" s="2">
        <v>13</v>
      </c>
      <c r="U255" s="2">
        <f>IF(N255&gt;0,-1,1)</f>
        <v>-1</v>
      </c>
      <c r="V255" s="2">
        <v>8</v>
      </c>
      <c r="W255" s="4">
        <f>(M255-T255+N255)*U255</f>
        <v>-8</v>
      </c>
      <c r="X255" s="2">
        <v>2018</v>
      </c>
    </row>
    <row r="256" spans="1:24" ht="15" customHeight="1" x14ac:dyDescent="0.25">
      <c r="A256" s="2">
        <v>37</v>
      </c>
      <c r="B256" s="2">
        <v>20180901</v>
      </c>
      <c r="C256" s="2">
        <f>IF(J256=S256,1,0)</f>
        <v>0</v>
      </c>
      <c r="D256" s="2">
        <v>1</v>
      </c>
      <c r="E256" s="2" t="s">
        <v>12</v>
      </c>
      <c r="F256" s="2">
        <f>IF(G255=G256,F255,"")</f>
        <v>6</v>
      </c>
      <c r="G256" s="2" t="s">
        <v>109</v>
      </c>
      <c r="H256" s="2">
        <f>IF(J255=J256,H255,"")</f>
        <v>9</v>
      </c>
      <c r="I256" s="2" t="s">
        <v>14</v>
      </c>
      <c r="J256" s="2" t="s">
        <v>62</v>
      </c>
      <c r="K256" s="2">
        <f>IF(L256="away",-1,IF(L256="home",1,IF(L256="neutral",0,"")))</f>
        <v>1</v>
      </c>
      <c r="L256" s="2" t="s">
        <v>21</v>
      </c>
      <c r="M256" s="2">
        <v>49</v>
      </c>
      <c r="N256" s="2">
        <v>-19.5</v>
      </c>
      <c r="O256" s="2" t="str">
        <f>IF(P255=P256,O255,"")</f>
        <v/>
      </c>
      <c r="P256" s="2" t="s">
        <v>110</v>
      </c>
      <c r="Q256" s="2" t="str">
        <f>IF(S255=S256,Q255,"")</f>
        <v/>
      </c>
      <c r="R256" s="2" t="s">
        <v>14</v>
      </c>
      <c r="S256" s="2" t="s">
        <v>27</v>
      </c>
      <c r="T256" s="2">
        <v>7</v>
      </c>
      <c r="U256" s="2">
        <f>IF(N256&gt;0,-1,1)</f>
        <v>1</v>
      </c>
      <c r="V256" s="2">
        <v>22.5</v>
      </c>
      <c r="W256" s="4">
        <f>(M256-T256+N256)*U256</f>
        <v>22.5</v>
      </c>
      <c r="X256" s="2">
        <v>2018</v>
      </c>
    </row>
    <row r="257" spans="1:24" ht="15" customHeight="1" x14ac:dyDescent="0.25">
      <c r="A257" s="2">
        <v>537</v>
      </c>
      <c r="B257" s="2">
        <v>20201218</v>
      </c>
      <c r="C257" s="2">
        <v>1</v>
      </c>
      <c r="D257" s="2">
        <v>16</v>
      </c>
      <c r="E257" s="2" t="s">
        <v>291</v>
      </c>
      <c r="F257" s="2">
        <v>11</v>
      </c>
      <c r="G257" s="2" t="s">
        <v>35</v>
      </c>
      <c r="H257" s="2">
        <v>7</v>
      </c>
      <c r="I257" s="2" t="s">
        <v>14</v>
      </c>
      <c r="J257" s="2" t="s">
        <v>36</v>
      </c>
      <c r="K257" s="2">
        <v>0</v>
      </c>
      <c r="L257" s="2" t="s">
        <v>32</v>
      </c>
      <c r="M257" s="2">
        <v>38</v>
      </c>
      <c r="N257" s="2">
        <v>11.5</v>
      </c>
      <c r="O257" s="2">
        <v>16</v>
      </c>
      <c r="P257" s="2" t="s">
        <v>114</v>
      </c>
      <c r="Q257" s="2">
        <v>7</v>
      </c>
      <c r="R257" s="2" t="s">
        <v>14</v>
      </c>
      <c r="S257" s="2" t="s">
        <v>36</v>
      </c>
      <c r="T257" s="2">
        <v>28</v>
      </c>
      <c r="U257" s="2">
        <v>-1</v>
      </c>
      <c r="V257" s="2">
        <v>21.5</v>
      </c>
      <c r="W257" s="5">
        <v>-21.5</v>
      </c>
      <c r="X257" s="2">
        <v>2020</v>
      </c>
    </row>
    <row r="258" spans="1:24" ht="15" customHeight="1" x14ac:dyDescent="0.25">
      <c r="A258" s="2">
        <v>507</v>
      </c>
      <c r="B258" s="2">
        <v>20201212</v>
      </c>
      <c r="C258" s="2">
        <v>1</v>
      </c>
      <c r="D258" s="2">
        <v>15</v>
      </c>
      <c r="E258" s="2" t="s">
        <v>12</v>
      </c>
      <c r="F258" s="2">
        <v>11</v>
      </c>
      <c r="G258" s="2" t="s">
        <v>35</v>
      </c>
      <c r="H258" s="2">
        <v>7</v>
      </c>
      <c r="I258" s="2" t="s">
        <v>14</v>
      </c>
      <c r="J258" s="2" t="s">
        <v>36</v>
      </c>
      <c r="K258" s="2">
        <v>1</v>
      </c>
      <c r="L258" s="2" t="s">
        <v>21</v>
      </c>
      <c r="M258" s="2">
        <v>30</v>
      </c>
      <c r="N258" s="2">
        <v>-2.5</v>
      </c>
      <c r="O258" s="2">
        <v>124</v>
      </c>
      <c r="P258" s="2" t="s">
        <v>98</v>
      </c>
      <c r="Q258" s="2">
        <v>7</v>
      </c>
      <c r="R258" s="2" t="s">
        <v>14</v>
      </c>
      <c r="S258" s="2" t="s">
        <v>36</v>
      </c>
      <c r="T258" s="2">
        <v>27</v>
      </c>
      <c r="U258" s="2">
        <v>1</v>
      </c>
      <c r="V258" s="2">
        <v>0.5</v>
      </c>
      <c r="W258" s="5">
        <v>0.5</v>
      </c>
      <c r="X258" s="2">
        <v>2020</v>
      </c>
    </row>
    <row r="259" spans="1:24" ht="15" customHeight="1" x14ac:dyDescent="0.25">
      <c r="A259" s="2">
        <v>463</v>
      </c>
      <c r="B259" s="2">
        <v>20201205</v>
      </c>
      <c r="C259" s="2">
        <v>1</v>
      </c>
      <c r="D259" s="2">
        <v>14</v>
      </c>
      <c r="E259" s="2" t="s">
        <v>12</v>
      </c>
      <c r="F259" s="2">
        <v>11</v>
      </c>
      <c r="G259" s="2" t="s">
        <v>35</v>
      </c>
      <c r="H259" s="2">
        <v>7</v>
      </c>
      <c r="I259" s="2" t="s">
        <v>14</v>
      </c>
      <c r="J259" s="2" t="s">
        <v>36</v>
      </c>
      <c r="K259" s="2">
        <v>-1</v>
      </c>
      <c r="L259" s="2" t="s">
        <v>16</v>
      </c>
      <c r="M259" s="2">
        <v>45</v>
      </c>
      <c r="N259" s="2">
        <v>1.5</v>
      </c>
      <c r="O259" s="2">
        <v>18</v>
      </c>
      <c r="P259" s="2" t="s">
        <v>145</v>
      </c>
      <c r="Q259" s="2">
        <v>7</v>
      </c>
      <c r="R259" s="2" t="s">
        <v>14</v>
      </c>
      <c r="S259" s="2" t="s">
        <v>36</v>
      </c>
      <c r="T259" s="2">
        <v>20</v>
      </c>
      <c r="U259" s="2">
        <v>-1</v>
      </c>
      <c r="V259" s="2">
        <v>26.5</v>
      </c>
      <c r="W259" s="5">
        <v>-26.5</v>
      </c>
      <c r="X259" s="2">
        <v>2020</v>
      </c>
    </row>
    <row r="260" spans="1:24" ht="15" customHeight="1" x14ac:dyDescent="0.25">
      <c r="A260" s="2">
        <v>447</v>
      </c>
      <c r="B260" s="2">
        <v>20201128</v>
      </c>
      <c r="C260" s="2">
        <v>1</v>
      </c>
      <c r="D260" s="2">
        <v>13</v>
      </c>
      <c r="E260" s="2" t="s">
        <v>12</v>
      </c>
      <c r="F260" s="2">
        <v>11</v>
      </c>
      <c r="G260" s="2" t="s">
        <v>35</v>
      </c>
      <c r="H260" s="2">
        <v>7</v>
      </c>
      <c r="I260" s="2" t="s">
        <v>14</v>
      </c>
      <c r="J260" s="2" t="s">
        <v>36</v>
      </c>
      <c r="K260" s="2">
        <v>-1</v>
      </c>
      <c r="L260" s="2" t="s">
        <v>16</v>
      </c>
      <c r="M260" s="2">
        <v>27</v>
      </c>
      <c r="N260" s="2">
        <v>9</v>
      </c>
      <c r="O260" s="2">
        <v>108</v>
      </c>
      <c r="P260" s="2" t="s">
        <v>199</v>
      </c>
      <c r="Q260" s="2">
        <v>7</v>
      </c>
      <c r="R260" s="2" t="s">
        <v>14</v>
      </c>
      <c r="S260" s="2" t="s">
        <v>36</v>
      </c>
      <c r="T260" s="2">
        <v>24</v>
      </c>
      <c r="U260" s="2">
        <v>-1</v>
      </c>
      <c r="V260" s="2">
        <v>12</v>
      </c>
      <c r="W260" s="5">
        <v>-12</v>
      </c>
      <c r="X260" s="2">
        <v>2020</v>
      </c>
    </row>
    <row r="261" spans="1:24" ht="15" customHeight="1" x14ac:dyDescent="0.25">
      <c r="A261" s="2">
        <v>367</v>
      </c>
      <c r="B261" s="2">
        <v>20201118</v>
      </c>
      <c r="C261" s="2">
        <v>1</v>
      </c>
      <c r="D261" s="2">
        <v>12</v>
      </c>
      <c r="E261" s="2" t="s">
        <v>12</v>
      </c>
      <c r="F261" s="2">
        <v>11</v>
      </c>
      <c r="G261" s="2" t="s">
        <v>35</v>
      </c>
      <c r="H261" s="2">
        <v>7</v>
      </c>
      <c r="I261" s="2" t="s">
        <v>14</v>
      </c>
      <c r="J261" s="2" t="s">
        <v>36</v>
      </c>
      <c r="K261" s="2">
        <v>1</v>
      </c>
      <c r="L261" s="2" t="s">
        <v>21</v>
      </c>
      <c r="M261" s="2">
        <v>31</v>
      </c>
      <c r="N261" s="2">
        <v>-13.5</v>
      </c>
      <c r="O261" s="2">
        <v>68</v>
      </c>
      <c r="P261" s="2" t="s">
        <v>139</v>
      </c>
      <c r="Q261" s="2">
        <v>7</v>
      </c>
      <c r="R261" s="2" t="s">
        <v>14</v>
      </c>
      <c r="S261" s="2" t="s">
        <v>36</v>
      </c>
      <c r="T261" s="2">
        <v>25</v>
      </c>
      <c r="U261" s="2">
        <v>1</v>
      </c>
      <c r="V261" s="2">
        <v>-7.5</v>
      </c>
      <c r="W261" s="5">
        <v>-7.5</v>
      </c>
      <c r="X261" s="2">
        <v>2020</v>
      </c>
    </row>
    <row r="262" spans="1:24" ht="15" customHeight="1" x14ac:dyDescent="0.25">
      <c r="A262" s="2">
        <v>322</v>
      </c>
      <c r="B262" s="2">
        <v>20201111</v>
      </c>
      <c r="C262" s="2">
        <v>1</v>
      </c>
      <c r="D262" s="2">
        <v>11</v>
      </c>
      <c r="E262" s="2" t="s">
        <v>12</v>
      </c>
      <c r="F262" s="2">
        <v>11</v>
      </c>
      <c r="G262" s="2" t="s">
        <v>35</v>
      </c>
      <c r="H262" s="2">
        <v>7</v>
      </c>
      <c r="I262" s="2" t="s">
        <v>14</v>
      </c>
      <c r="J262" s="2" t="s">
        <v>36</v>
      </c>
      <c r="K262" s="2">
        <v>1</v>
      </c>
      <c r="L262" s="2" t="s">
        <v>21</v>
      </c>
      <c r="M262" s="2">
        <v>38</v>
      </c>
      <c r="N262" s="2">
        <v>-8.5</v>
      </c>
      <c r="O262" s="2">
        <v>28</v>
      </c>
      <c r="P262" s="2" t="s">
        <v>87</v>
      </c>
      <c r="Q262" s="2">
        <v>7</v>
      </c>
      <c r="R262" s="2" t="s">
        <v>14</v>
      </c>
      <c r="S262" s="2" t="s">
        <v>36</v>
      </c>
      <c r="T262" s="2">
        <v>31</v>
      </c>
      <c r="U262" s="2">
        <v>1</v>
      </c>
      <c r="V262" s="2">
        <v>-1.5</v>
      </c>
      <c r="W262" s="5">
        <v>-1.5</v>
      </c>
      <c r="X262" s="2">
        <v>2020</v>
      </c>
    </row>
    <row r="263" spans="1:24" ht="15" customHeight="1" x14ac:dyDescent="0.25">
      <c r="A263" s="2">
        <v>2763</v>
      </c>
      <c r="B263" s="2">
        <v>20191129</v>
      </c>
      <c r="C263" s="2">
        <f>IF(J263=S263,1,0)</f>
        <v>1</v>
      </c>
      <c r="D263" s="2">
        <v>14</v>
      </c>
      <c r="E263" s="2" t="s">
        <v>12</v>
      </c>
      <c r="F263" s="2">
        <f>IF(G262=G263,F262,"")</f>
        <v>11</v>
      </c>
      <c r="G263" s="2" t="s">
        <v>35</v>
      </c>
      <c r="H263" s="2">
        <f>IF(J262=J263,H262,"")</f>
        <v>7</v>
      </c>
      <c r="I263" s="2" t="s">
        <v>14</v>
      </c>
      <c r="J263" s="2" t="s">
        <v>36</v>
      </c>
      <c r="K263" s="2">
        <f>IF(L263="away",-1,IF(L263="home",1,IF(L263="neutral",0,"")))</f>
        <v>1</v>
      </c>
      <c r="L263" s="2" t="s">
        <v>21</v>
      </c>
      <c r="M263" s="2">
        <v>41</v>
      </c>
      <c r="N263" s="2">
        <v>-3.5</v>
      </c>
      <c r="O263" s="2" t="str">
        <f>IF(P262=P263,O262,"")</f>
        <v/>
      </c>
      <c r="P263" s="2" t="s">
        <v>155</v>
      </c>
      <c r="Q263" s="2">
        <f>IF(S262=S263,Q262,"")</f>
        <v>7</v>
      </c>
      <c r="R263" s="2" t="s">
        <v>14</v>
      </c>
      <c r="S263" s="2" t="s">
        <v>36</v>
      </c>
      <c r="T263" s="2">
        <v>27</v>
      </c>
      <c r="U263" s="2">
        <f>IF(N263&gt;0,-1,1)</f>
        <v>1</v>
      </c>
      <c r="V263" s="2">
        <v>10.5</v>
      </c>
      <c r="W263" s="4">
        <f>(M263-T263+N263)*U263</f>
        <v>10.5</v>
      </c>
      <c r="X263" s="2">
        <v>2019</v>
      </c>
    </row>
    <row r="264" spans="1:24" ht="15" customHeight="1" x14ac:dyDescent="0.25">
      <c r="A264" s="2">
        <v>2107</v>
      </c>
      <c r="B264" s="2">
        <v>20191019</v>
      </c>
      <c r="C264" s="2">
        <f>IF(J264=S264,1,0)</f>
        <v>1</v>
      </c>
      <c r="D264" s="2">
        <v>8</v>
      </c>
      <c r="E264" s="2" t="s">
        <v>12</v>
      </c>
      <c r="F264" s="2">
        <f>IF(G263=G264,F263,"")</f>
        <v>11</v>
      </c>
      <c r="G264" s="2" t="s">
        <v>35</v>
      </c>
      <c r="H264" s="2">
        <f>IF(J263=J264,H263,"")</f>
        <v>7</v>
      </c>
      <c r="I264" s="2" t="s">
        <v>14</v>
      </c>
      <c r="J264" s="2" t="s">
        <v>36</v>
      </c>
      <c r="K264" s="2">
        <f>IF(L264="away",-1,IF(L264="home",1,IF(L264="neutral",0,"")))</f>
        <v>1</v>
      </c>
      <c r="L264" s="2" t="s">
        <v>21</v>
      </c>
      <c r="M264" s="2">
        <v>52</v>
      </c>
      <c r="N264" s="2">
        <v>-3</v>
      </c>
      <c r="O264" s="2" t="str">
        <f>IF(P263=P264,O263,"")</f>
        <v/>
      </c>
      <c r="P264" s="2" t="s">
        <v>199</v>
      </c>
      <c r="Q264" s="2">
        <f>IF(S263=S264,Q263,"")</f>
        <v>7</v>
      </c>
      <c r="R264" s="2" t="s">
        <v>14</v>
      </c>
      <c r="S264" s="2" t="s">
        <v>36</v>
      </c>
      <c r="T264" s="2">
        <v>14</v>
      </c>
      <c r="U264" s="2">
        <f>IF(N264&gt;0,-1,1)</f>
        <v>1</v>
      </c>
      <c r="V264" s="2">
        <v>35</v>
      </c>
      <c r="W264" s="4">
        <f>(M264-T264+N264)*U264</f>
        <v>35</v>
      </c>
      <c r="X264" s="2">
        <v>2019</v>
      </c>
    </row>
    <row r="265" spans="1:24" ht="15" customHeight="1" x14ac:dyDescent="0.25">
      <c r="A265" s="2">
        <v>2011</v>
      </c>
      <c r="B265" s="2">
        <v>20191012</v>
      </c>
      <c r="C265" s="2">
        <f>IF(J265=S265,1,0)</f>
        <v>1</v>
      </c>
      <c r="D265" s="2">
        <v>7</v>
      </c>
      <c r="E265" s="2" t="s">
        <v>12</v>
      </c>
      <c r="F265" s="2">
        <f>IF(G264=G265,F264,"")</f>
        <v>11</v>
      </c>
      <c r="G265" s="2" t="s">
        <v>35</v>
      </c>
      <c r="H265" s="2">
        <f>IF(J264=J265,H264,"")</f>
        <v>7</v>
      </c>
      <c r="I265" s="2" t="s">
        <v>14</v>
      </c>
      <c r="J265" s="2" t="s">
        <v>36</v>
      </c>
      <c r="K265" s="2">
        <f>IF(L265="away",-1,IF(L265="home",1,IF(L265="neutral",0,"")))</f>
        <v>-1</v>
      </c>
      <c r="L265" s="2" t="s">
        <v>16</v>
      </c>
      <c r="M265" s="2">
        <v>29</v>
      </c>
      <c r="N265" s="2">
        <v>-1</v>
      </c>
      <c r="O265" s="2" t="str">
        <f>IF(P264=P265,O264,"")</f>
        <v/>
      </c>
      <c r="P265" s="2" t="s">
        <v>87</v>
      </c>
      <c r="Q265" s="2">
        <f>IF(S264=S265,Q264,"")</f>
        <v>7</v>
      </c>
      <c r="R265" s="2" t="s">
        <v>14</v>
      </c>
      <c r="S265" s="2" t="s">
        <v>36</v>
      </c>
      <c r="T265" s="2">
        <v>23</v>
      </c>
      <c r="U265" s="2">
        <f>IF(N265&gt;0,-1,1)</f>
        <v>1</v>
      </c>
      <c r="V265" s="2">
        <v>5</v>
      </c>
      <c r="W265" s="4">
        <f>(M265-T265+N265)*U265</f>
        <v>5</v>
      </c>
      <c r="X265" s="2">
        <v>2019</v>
      </c>
    </row>
    <row r="266" spans="1:24" ht="15" customHeight="1" x14ac:dyDescent="0.25">
      <c r="A266" s="2">
        <v>1921</v>
      </c>
      <c r="B266" s="2">
        <v>20191005</v>
      </c>
      <c r="C266" s="2">
        <f>IF(J266=S266,1,0)</f>
        <v>1</v>
      </c>
      <c r="D266" s="2">
        <v>6</v>
      </c>
      <c r="E266" s="2" t="s">
        <v>12</v>
      </c>
      <c r="F266" s="2">
        <f>IF(G265=G266,F265,"")</f>
        <v>11</v>
      </c>
      <c r="G266" s="2" t="s">
        <v>35</v>
      </c>
      <c r="H266" s="2">
        <f>IF(J265=J266,H265,"")</f>
        <v>7</v>
      </c>
      <c r="I266" s="2" t="s">
        <v>14</v>
      </c>
      <c r="J266" s="2" t="s">
        <v>36</v>
      </c>
      <c r="K266" s="2">
        <f>IF(L266="away",-1,IF(L266="home",1,IF(L266="neutral",0,"")))</f>
        <v>-1</v>
      </c>
      <c r="L266" s="2" t="s">
        <v>16</v>
      </c>
      <c r="M266" s="2">
        <v>27</v>
      </c>
      <c r="N266" s="2">
        <v>4.5</v>
      </c>
      <c r="O266" s="2" t="str">
        <f>IF(P265=P266,O265,"")</f>
        <v/>
      </c>
      <c r="P266" s="2" t="s">
        <v>139</v>
      </c>
      <c r="Q266" s="2">
        <f>IF(S265=S266,Q265,"")</f>
        <v>7</v>
      </c>
      <c r="R266" s="2" t="s">
        <v>14</v>
      </c>
      <c r="S266" s="2" t="s">
        <v>36</v>
      </c>
      <c r="T266" s="2">
        <v>20</v>
      </c>
      <c r="U266" s="2">
        <f>IF(N266&gt;0,-1,1)</f>
        <v>-1</v>
      </c>
      <c r="V266" s="2">
        <v>11.5</v>
      </c>
      <c r="W266" s="4">
        <f>(M266-T266+N266)*U266</f>
        <v>-11.5</v>
      </c>
      <c r="X266" s="2">
        <v>2019</v>
      </c>
    </row>
    <row r="267" spans="1:24" ht="15" customHeight="1" x14ac:dyDescent="0.25">
      <c r="A267" s="2">
        <v>1495</v>
      </c>
      <c r="B267" s="2">
        <v>20190907</v>
      </c>
      <c r="C267" s="2">
        <f>IF(J267=S267,1,0)</f>
        <v>0</v>
      </c>
      <c r="D267" s="2">
        <v>2</v>
      </c>
      <c r="E267" s="2" t="s">
        <v>12</v>
      </c>
      <c r="F267" s="2">
        <f>IF(G266=G267,F266,"")</f>
        <v>11</v>
      </c>
      <c r="G267" s="2" t="s">
        <v>35</v>
      </c>
      <c r="H267" s="2">
        <f>IF(J266=J267,H266,"")</f>
        <v>7</v>
      </c>
      <c r="I267" s="2" t="s">
        <v>14</v>
      </c>
      <c r="J267" s="2" t="s">
        <v>36</v>
      </c>
      <c r="K267" s="2">
        <f>IF(L267="away",-1,IF(L267="home",1,IF(L267="neutral",0,"")))</f>
        <v>1</v>
      </c>
      <c r="L267" s="2" t="s">
        <v>21</v>
      </c>
      <c r="M267" s="2">
        <v>57</v>
      </c>
      <c r="N267" s="2">
        <v>-28</v>
      </c>
      <c r="O267" s="2" t="str">
        <f>IF(P266=P267,O266,"")</f>
        <v/>
      </c>
      <c r="P267" s="2" t="s">
        <v>119</v>
      </c>
      <c r="Q267" s="2" t="str">
        <f>IF(S266=S267,Q266,"")</f>
        <v/>
      </c>
      <c r="R267" s="2" t="s">
        <v>19</v>
      </c>
      <c r="S267" s="2" t="s">
        <v>120</v>
      </c>
      <c r="T267" s="2">
        <v>29</v>
      </c>
      <c r="U267" s="2">
        <f>IF(N267&gt;0,-1,1)</f>
        <v>1</v>
      </c>
      <c r="V267" s="2">
        <v>0</v>
      </c>
      <c r="W267" s="4">
        <f>(M267-T267+N267)*U267</f>
        <v>0</v>
      </c>
      <c r="X267" s="2">
        <v>2019</v>
      </c>
    </row>
    <row r="268" spans="1:24" ht="15" customHeight="1" x14ac:dyDescent="0.25">
      <c r="A268" s="2">
        <v>1113</v>
      </c>
      <c r="B268" s="2">
        <v>20181113</v>
      </c>
      <c r="C268" s="2">
        <f>IF(J268=S268,1,0)</f>
        <v>1</v>
      </c>
      <c r="D268" s="2">
        <v>12</v>
      </c>
      <c r="E268" s="2" t="s">
        <v>12</v>
      </c>
      <c r="F268" s="2">
        <f>IF(G267=G268,F267,"")</f>
        <v>11</v>
      </c>
      <c r="G268" s="2" t="s">
        <v>35</v>
      </c>
      <c r="H268" s="2">
        <f>IF(J267=J268,H267,"")</f>
        <v>7</v>
      </c>
      <c r="I268" s="2" t="s">
        <v>14</v>
      </c>
      <c r="J268" s="2" t="s">
        <v>36</v>
      </c>
      <c r="K268" s="2">
        <f>IF(L268="away",-1,IF(L268="home",1,IF(L268="neutral",0,"")))</f>
        <v>1</v>
      </c>
      <c r="L268" s="2" t="s">
        <v>21</v>
      </c>
      <c r="M268" s="2">
        <v>42</v>
      </c>
      <c r="N268" s="2">
        <v>7.5</v>
      </c>
      <c r="O268" s="2" t="str">
        <f>IF(P267=P268,O267,"")</f>
        <v/>
      </c>
      <c r="P268" s="2" t="s">
        <v>98</v>
      </c>
      <c r="Q268" s="2" t="str">
        <f>IF(S267=S268,Q267,"")</f>
        <v/>
      </c>
      <c r="R268" s="2" t="s">
        <v>14</v>
      </c>
      <c r="S268" s="2" t="s">
        <v>36</v>
      </c>
      <c r="T268" s="2">
        <v>41</v>
      </c>
      <c r="U268" s="2">
        <f>IF(N268&gt;0,-1,1)</f>
        <v>-1</v>
      </c>
      <c r="V268" s="2">
        <v>8.5</v>
      </c>
      <c r="W268" s="4">
        <f>(M268-T268+N268)*U268</f>
        <v>-8.5</v>
      </c>
      <c r="X268" s="2">
        <v>2018</v>
      </c>
    </row>
    <row r="269" spans="1:24" ht="15" customHeight="1" x14ac:dyDescent="0.25">
      <c r="A269" s="2">
        <v>607</v>
      </c>
      <c r="B269" s="2">
        <v>20181013</v>
      </c>
      <c r="C269" s="2">
        <f>IF(J269=S269,1,0)</f>
        <v>1</v>
      </c>
      <c r="D269" s="2">
        <v>7</v>
      </c>
      <c r="E269" s="2" t="s">
        <v>12</v>
      </c>
      <c r="F269" s="2">
        <f>IF(G268=G269,F268,"")</f>
        <v>11</v>
      </c>
      <c r="G269" s="2" t="s">
        <v>35</v>
      </c>
      <c r="H269" s="2">
        <f>IF(J268=J269,H268,"")</f>
        <v>7</v>
      </c>
      <c r="I269" s="2" t="s">
        <v>14</v>
      </c>
      <c r="J269" s="2" t="s">
        <v>36</v>
      </c>
      <c r="K269" s="2">
        <f>IF(L269="away",-1,IF(L269="home",1,IF(L269="neutral",0,"")))</f>
        <v>-1</v>
      </c>
      <c r="L269" s="2" t="s">
        <v>16</v>
      </c>
      <c r="M269" s="2">
        <v>24</v>
      </c>
      <c r="N269" s="2">
        <v>1</v>
      </c>
      <c r="O269" s="2" t="str">
        <f>IF(P268=P269,O268,"")</f>
        <v/>
      </c>
      <c r="P269" s="2" t="s">
        <v>145</v>
      </c>
      <c r="Q269" s="2" t="str">
        <f>IF(S268=S269,Q268,"")</f>
        <v/>
      </c>
      <c r="R269" s="2" t="s">
        <v>14</v>
      </c>
      <c r="S269" s="2" t="s">
        <v>36</v>
      </c>
      <c r="T269" s="2">
        <v>23</v>
      </c>
      <c r="U269" s="2">
        <f>IF(N269&gt;0,-1,1)</f>
        <v>-1</v>
      </c>
      <c r="V269" s="2">
        <v>2</v>
      </c>
      <c r="W269" s="4">
        <f>(M269-T269+N269)*U269</f>
        <v>-2</v>
      </c>
      <c r="X269" s="2">
        <v>2018</v>
      </c>
    </row>
    <row r="270" spans="1:24" ht="15" customHeight="1" x14ac:dyDescent="0.25">
      <c r="A270" s="2">
        <v>405</v>
      </c>
      <c r="B270" s="2">
        <v>20180929</v>
      </c>
      <c r="C270" s="2">
        <f>IF(J270=S270,1,0)</f>
        <v>1</v>
      </c>
      <c r="D270" s="2">
        <v>5</v>
      </c>
      <c r="E270" s="2" t="s">
        <v>12</v>
      </c>
      <c r="F270" s="2">
        <f>IF(G269=G270,F269,"")</f>
        <v>11</v>
      </c>
      <c r="G270" s="2" t="s">
        <v>35</v>
      </c>
      <c r="H270" s="2">
        <f>IF(J269=J270,H269,"")</f>
        <v>7</v>
      </c>
      <c r="I270" s="2" t="s">
        <v>14</v>
      </c>
      <c r="J270" s="2" t="s">
        <v>36</v>
      </c>
      <c r="K270" s="2">
        <f>IF(L270="away",-1,IF(L270="home",1,IF(L270="neutral",0,"")))</f>
        <v>1</v>
      </c>
      <c r="L270" s="2" t="s">
        <v>21</v>
      </c>
      <c r="M270" s="2">
        <v>52</v>
      </c>
      <c r="N270" s="2">
        <v>-8.5</v>
      </c>
      <c r="O270" s="2" t="str">
        <f>IF(P269=P270,O269,"")</f>
        <v/>
      </c>
      <c r="P270" s="2" t="s">
        <v>137</v>
      </c>
      <c r="Q270" s="2" t="str">
        <f>IF(S269=S270,Q269,"")</f>
        <v/>
      </c>
      <c r="R270" s="2" t="s">
        <v>14</v>
      </c>
      <c r="S270" s="2" t="s">
        <v>36</v>
      </c>
      <c r="T270" s="2">
        <v>24</v>
      </c>
      <c r="U270" s="2">
        <f>IF(N270&gt;0,-1,1)</f>
        <v>1</v>
      </c>
      <c r="V270" s="2">
        <v>19.5</v>
      </c>
      <c r="W270" s="4">
        <f>(M270-T270+N270)*U270</f>
        <v>19.5</v>
      </c>
      <c r="X270" s="2">
        <v>2018</v>
      </c>
    </row>
    <row r="271" spans="1:24" ht="15" customHeight="1" x14ac:dyDescent="0.25">
      <c r="A271" s="2">
        <v>6</v>
      </c>
      <c r="B271" s="2">
        <v>20180830</v>
      </c>
      <c r="C271" s="2">
        <f>IF(J271=S271,1,0)</f>
        <v>0</v>
      </c>
      <c r="D271" s="2">
        <v>1</v>
      </c>
      <c r="E271" s="2" t="s">
        <v>12</v>
      </c>
      <c r="F271" s="2">
        <f>IF(G270=G271,F270,"")</f>
        <v>11</v>
      </c>
      <c r="G271" s="2" t="s">
        <v>35</v>
      </c>
      <c r="H271" s="2">
        <f>IF(J270=J271,H270,"")</f>
        <v>7</v>
      </c>
      <c r="I271" s="2" t="s">
        <v>14</v>
      </c>
      <c r="J271" s="2" t="s">
        <v>36</v>
      </c>
      <c r="K271" s="2">
        <f>IF(L271="away",-1,IF(L271="home",1,IF(L271="neutral",0,"")))</f>
        <v>1</v>
      </c>
      <c r="L271" s="2" t="s">
        <v>21</v>
      </c>
      <c r="M271" s="2">
        <v>42</v>
      </c>
      <c r="N271" s="2">
        <v>-19.5</v>
      </c>
      <c r="O271" s="2" t="str">
        <f>IF(P270=P271,O270,"")</f>
        <v/>
      </c>
      <c r="P271" s="2" t="s">
        <v>37</v>
      </c>
      <c r="Q271" s="2" t="str">
        <f>IF(S270=S271,Q270,"")</f>
        <v/>
      </c>
      <c r="R271" s="2" t="s">
        <v>38</v>
      </c>
      <c r="S271" s="2" t="s">
        <v>38</v>
      </c>
      <c r="T271" s="2">
        <v>6</v>
      </c>
      <c r="U271" s="2">
        <f>IF(N271&gt;0,-1,1)</f>
        <v>1</v>
      </c>
      <c r="V271" s="2">
        <v>16.5</v>
      </c>
      <c r="W271" s="4">
        <f>(M271-T271+N271)*U271</f>
        <v>16.5</v>
      </c>
      <c r="X271" s="2">
        <v>2018</v>
      </c>
    </row>
    <row r="272" spans="1:24" ht="15" customHeight="1" x14ac:dyDescent="0.25">
      <c r="A272" s="2">
        <v>424</v>
      </c>
      <c r="B272" s="2">
        <v>20201128</v>
      </c>
      <c r="C272" s="2">
        <v>1</v>
      </c>
      <c r="D272" s="2">
        <v>13</v>
      </c>
      <c r="E272" s="2" t="s">
        <v>12</v>
      </c>
      <c r="F272" s="2">
        <v>12</v>
      </c>
      <c r="G272" s="2" t="s">
        <v>111</v>
      </c>
      <c r="H272" s="2">
        <v>4</v>
      </c>
      <c r="I272" s="2" t="s">
        <v>14</v>
      </c>
      <c r="J272" s="2" t="s">
        <v>79</v>
      </c>
      <c r="K272" s="2">
        <v>1</v>
      </c>
      <c r="L272" s="2" t="s">
        <v>21</v>
      </c>
      <c r="M272" s="2">
        <v>32</v>
      </c>
      <c r="N272" s="2">
        <v>-5</v>
      </c>
      <c r="O272" s="2">
        <v>47</v>
      </c>
      <c r="P272" s="2" t="s">
        <v>142</v>
      </c>
      <c r="Q272" s="2">
        <v>4</v>
      </c>
      <c r="R272" s="2" t="s">
        <v>14</v>
      </c>
      <c r="S272" s="2" t="s">
        <v>79</v>
      </c>
      <c r="T272" s="2">
        <v>31</v>
      </c>
      <c r="U272" s="2">
        <v>1</v>
      </c>
      <c r="V272" s="2">
        <v>-4</v>
      </c>
      <c r="W272" s="5">
        <v>-4</v>
      </c>
      <c r="X272" s="2">
        <v>2020</v>
      </c>
    </row>
    <row r="273" spans="1:24" ht="15" customHeight="1" x14ac:dyDescent="0.25">
      <c r="A273" s="2">
        <v>56</v>
      </c>
      <c r="B273" s="2">
        <v>20200926</v>
      </c>
      <c r="C273" s="2">
        <v>1</v>
      </c>
      <c r="D273" s="2">
        <v>4</v>
      </c>
      <c r="E273" s="2" t="s">
        <v>12</v>
      </c>
      <c r="F273" s="2">
        <v>12</v>
      </c>
      <c r="G273" s="2" t="s">
        <v>111</v>
      </c>
      <c r="H273" s="2">
        <v>4</v>
      </c>
      <c r="I273" s="2" t="s">
        <v>14</v>
      </c>
      <c r="J273" s="2" t="s">
        <v>79</v>
      </c>
      <c r="K273" s="2">
        <v>1</v>
      </c>
      <c r="L273" s="2" t="s">
        <v>21</v>
      </c>
      <c r="M273" s="2">
        <v>47</v>
      </c>
      <c r="N273" s="2">
        <v>-18</v>
      </c>
      <c r="O273" s="2">
        <v>46</v>
      </c>
      <c r="P273" s="2" t="s">
        <v>141</v>
      </c>
      <c r="Q273" s="2">
        <v>4</v>
      </c>
      <c r="R273" s="2" t="s">
        <v>14</v>
      </c>
      <c r="S273" s="2" t="s">
        <v>79</v>
      </c>
      <c r="T273" s="2">
        <v>14</v>
      </c>
      <c r="U273" s="2">
        <v>1</v>
      </c>
      <c r="V273" s="2">
        <v>15</v>
      </c>
      <c r="W273" s="5">
        <v>15</v>
      </c>
      <c r="X273" s="2">
        <v>2020</v>
      </c>
    </row>
    <row r="274" spans="1:24" ht="15" customHeight="1" x14ac:dyDescent="0.25">
      <c r="A274" s="2">
        <v>2790</v>
      </c>
      <c r="B274" s="2">
        <v>20191130</v>
      </c>
      <c r="C274" s="2">
        <f>IF(J274=S274,1,0)</f>
        <v>1</v>
      </c>
      <c r="D274" s="2">
        <v>14</v>
      </c>
      <c r="E274" s="2" t="s">
        <v>12</v>
      </c>
      <c r="F274" s="2">
        <f>IF(G273=G274,F273,"")</f>
        <v>12</v>
      </c>
      <c r="G274" s="2" t="s">
        <v>111</v>
      </c>
      <c r="H274" s="2">
        <f>IF(J273=J274,H273,"")</f>
        <v>4</v>
      </c>
      <c r="I274" s="2" t="s">
        <v>14</v>
      </c>
      <c r="J274" s="2" t="s">
        <v>79</v>
      </c>
      <c r="K274" s="2">
        <f>IF(L274="away",-1,IF(L274="home",1,IF(L274="neutral",0,"")))</f>
        <v>-1</v>
      </c>
      <c r="L274" s="2" t="s">
        <v>16</v>
      </c>
      <c r="M274" s="2">
        <v>61</v>
      </c>
      <c r="N274" s="2">
        <v>-14</v>
      </c>
      <c r="O274" s="2">
        <f>IF(P273=P274,O273,"")</f>
        <v>46</v>
      </c>
      <c r="P274" s="2" t="s">
        <v>141</v>
      </c>
      <c r="Q274" s="2">
        <f>IF(S273=S274,Q273,"")</f>
        <v>4</v>
      </c>
      <c r="R274" s="2" t="s">
        <v>14</v>
      </c>
      <c r="S274" s="2" t="s">
        <v>79</v>
      </c>
      <c r="T274" s="2">
        <v>6</v>
      </c>
      <c r="U274" s="2">
        <f>IF(N274&gt;0,-1,1)</f>
        <v>1</v>
      </c>
      <c r="V274" s="2">
        <v>41</v>
      </c>
      <c r="W274" s="4">
        <f>(M274-T274+N274)*U274</f>
        <v>41</v>
      </c>
      <c r="X274" s="2">
        <v>2019</v>
      </c>
    </row>
    <row r="275" spans="1:24" ht="15" customHeight="1" x14ac:dyDescent="0.25">
      <c r="A275" s="2">
        <v>2653</v>
      </c>
      <c r="B275" s="2">
        <v>20191123</v>
      </c>
      <c r="C275" s="2">
        <f>IF(J275=S275,1,0)</f>
        <v>1</v>
      </c>
      <c r="D275" s="2">
        <v>13</v>
      </c>
      <c r="E275" s="2" t="s">
        <v>12</v>
      </c>
      <c r="F275" s="2">
        <f>IF(G274=G275,F274,"")</f>
        <v>12</v>
      </c>
      <c r="G275" s="2" t="s">
        <v>111</v>
      </c>
      <c r="H275" s="2">
        <f>IF(J274=J275,H274,"")</f>
        <v>4</v>
      </c>
      <c r="I275" s="2" t="s">
        <v>14</v>
      </c>
      <c r="J275" s="2" t="s">
        <v>79</v>
      </c>
      <c r="K275" s="2">
        <f>IF(L275="away",-1,IF(L275="home",1,IF(L275="neutral",0,"")))</f>
        <v>1</v>
      </c>
      <c r="L275" s="2" t="s">
        <v>21</v>
      </c>
      <c r="M275" s="2">
        <v>24</v>
      </c>
      <c r="N275" s="2">
        <v>-6</v>
      </c>
      <c r="O275" s="2" t="str">
        <f>IF(P274=P275,O274,"")</f>
        <v/>
      </c>
      <c r="P275" s="2" t="s">
        <v>151</v>
      </c>
      <c r="Q275" s="2">
        <f>IF(S274=S275,Q274,"")</f>
        <v>4</v>
      </c>
      <c r="R275" s="2" t="s">
        <v>14</v>
      </c>
      <c r="S275" s="2" t="s">
        <v>79</v>
      </c>
      <c r="T275" s="2">
        <v>10</v>
      </c>
      <c r="U275" s="2">
        <f>IF(N275&gt;0,-1,1)</f>
        <v>1</v>
      </c>
      <c r="V275" s="2">
        <v>8</v>
      </c>
      <c r="W275" s="4">
        <f>(M275-T275+N275)*U275</f>
        <v>8</v>
      </c>
      <c r="X275" s="2">
        <v>2019</v>
      </c>
    </row>
    <row r="276" spans="1:24" ht="15" customHeight="1" x14ac:dyDescent="0.25">
      <c r="A276" s="2">
        <v>2462</v>
      </c>
      <c r="B276" s="2">
        <v>20191109</v>
      </c>
      <c r="C276" s="2">
        <f>IF(J276=S276,1,0)</f>
        <v>1</v>
      </c>
      <c r="D276" s="2">
        <v>11</v>
      </c>
      <c r="E276" s="2" t="s">
        <v>12</v>
      </c>
      <c r="F276" s="2">
        <f>IF(G275=G276,F275,"")</f>
        <v>12</v>
      </c>
      <c r="G276" s="2" t="s">
        <v>111</v>
      </c>
      <c r="H276" s="2">
        <f>IF(J275=J276,H275,"")</f>
        <v>4</v>
      </c>
      <c r="I276" s="2" t="s">
        <v>14</v>
      </c>
      <c r="J276" s="2" t="s">
        <v>79</v>
      </c>
      <c r="K276" s="2">
        <f>IF(L276="away",-1,IF(L276="home",1,IF(L276="neutral",0,"")))</f>
        <v>-1</v>
      </c>
      <c r="L276" s="2" t="s">
        <v>16</v>
      </c>
      <c r="M276" s="2">
        <v>29</v>
      </c>
      <c r="N276" s="2">
        <v>-2.5</v>
      </c>
      <c r="O276" s="2" t="str">
        <f>IF(P275=P276,O275,"")</f>
        <v/>
      </c>
      <c r="P276" s="2" t="s">
        <v>191</v>
      </c>
      <c r="Q276" s="2">
        <f>IF(S275=S276,Q275,"")</f>
        <v>4</v>
      </c>
      <c r="R276" s="2" t="s">
        <v>14</v>
      </c>
      <c r="S276" s="2" t="s">
        <v>79</v>
      </c>
      <c r="T276" s="2">
        <v>23</v>
      </c>
      <c r="U276" s="2">
        <f>IF(N276&gt;0,-1,1)</f>
        <v>1</v>
      </c>
      <c r="V276" s="2">
        <v>3.5</v>
      </c>
      <c r="W276" s="4">
        <f>(M276-T276+N276)*U276</f>
        <v>3.5</v>
      </c>
      <c r="X276" s="2">
        <v>2019</v>
      </c>
    </row>
    <row r="277" spans="1:24" ht="15" customHeight="1" x14ac:dyDescent="0.25">
      <c r="A277" s="2">
        <v>2321</v>
      </c>
      <c r="B277" s="2">
        <v>20191031</v>
      </c>
      <c r="C277" s="2">
        <f>IF(J277=S277,1,0)</f>
        <v>1</v>
      </c>
      <c r="D277" s="2">
        <v>10</v>
      </c>
      <c r="E277" s="2" t="s">
        <v>12</v>
      </c>
      <c r="F277" s="2">
        <f>IF(G276=G277,F276,"")</f>
        <v>12</v>
      </c>
      <c r="G277" s="2" t="s">
        <v>111</v>
      </c>
      <c r="H277" s="2">
        <f>IF(J276=J277,H276,"")</f>
        <v>4</v>
      </c>
      <c r="I277" s="2" t="s">
        <v>14</v>
      </c>
      <c r="J277" s="2" t="s">
        <v>79</v>
      </c>
      <c r="K277" s="2">
        <f>IF(L277="away",-1,IF(L277="home",1,IF(L277="neutral",0,"")))</f>
        <v>1</v>
      </c>
      <c r="L277" s="2" t="s">
        <v>21</v>
      </c>
      <c r="M277" s="2">
        <v>17</v>
      </c>
      <c r="N277" s="2">
        <v>-17.5</v>
      </c>
      <c r="O277" s="2" t="str">
        <f>IF(P276=P277,O276,"")</f>
        <v/>
      </c>
      <c r="P277" s="2" t="s">
        <v>195</v>
      </c>
      <c r="Q277" s="2">
        <f>IF(S276=S277,Q276,"")</f>
        <v>4</v>
      </c>
      <c r="R277" s="2" t="s">
        <v>14</v>
      </c>
      <c r="S277" s="2" t="s">
        <v>79</v>
      </c>
      <c r="T277" s="2">
        <v>14</v>
      </c>
      <c r="U277" s="2">
        <f>IF(N277&gt;0,-1,1)</f>
        <v>1</v>
      </c>
      <c r="V277" s="2">
        <v>-14.5</v>
      </c>
      <c r="W277" s="4">
        <f>(M277-T277+N277)*U277</f>
        <v>-14.5</v>
      </c>
      <c r="X277" s="2">
        <v>2019</v>
      </c>
    </row>
    <row r="278" spans="1:24" ht="15" customHeight="1" x14ac:dyDescent="0.25">
      <c r="A278" s="2">
        <v>2137</v>
      </c>
      <c r="B278" s="2">
        <v>20191019</v>
      </c>
      <c r="C278" s="2">
        <f>IF(J278=S278,1,0)</f>
        <v>1</v>
      </c>
      <c r="D278" s="2">
        <v>8</v>
      </c>
      <c r="E278" s="2" t="s">
        <v>12</v>
      </c>
      <c r="F278" s="2">
        <f>IF(G277=G278,F277,"")</f>
        <v>12</v>
      </c>
      <c r="G278" s="2" t="s">
        <v>111</v>
      </c>
      <c r="H278" s="2">
        <f>IF(J277=J278,H277,"")</f>
        <v>4</v>
      </c>
      <c r="I278" s="2" t="s">
        <v>14</v>
      </c>
      <c r="J278" s="2" t="s">
        <v>79</v>
      </c>
      <c r="K278" s="2">
        <f>IF(L278="away",-1,IF(L278="home",1,IF(L278="neutral",0,"")))</f>
        <v>-1</v>
      </c>
      <c r="L278" s="2" t="s">
        <v>16</v>
      </c>
      <c r="M278" s="2">
        <v>45</v>
      </c>
      <c r="N278" s="2">
        <v>3.5</v>
      </c>
      <c r="O278" s="2" t="str">
        <f>IF(P277=P278,O277,"")</f>
        <v/>
      </c>
      <c r="P278" s="2" t="s">
        <v>78</v>
      </c>
      <c r="Q278" s="2">
        <f>IF(S277=S278,Q277,"")</f>
        <v>4</v>
      </c>
      <c r="R278" s="2" t="s">
        <v>14</v>
      </c>
      <c r="S278" s="2" t="s">
        <v>79</v>
      </c>
      <c r="T278" s="2">
        <v>27</v>
      </c>
      <c r="U278" s="2">
        <f>IF(N278&gt;0,-1,1)</f>
        <v>-1</v>
      </c>
      <c r="V278" s="2">
        <v>21.5</v>
      </c>
      <c r="W278" s="4">
        <f>(M278-T278+N278)*U278</f>
        <v>-21.5</v>
      </c>
      <c r="X278" s="2">
        <v>2019</v>
      </c>
    </row>
    <row r="279" spans="1:24" ht="15" customHeight="1" x14ac:dyDescent="0.25">
      <c r="A279" s="2">
        <v>2004</v>
      </c>
      <c r="B279" s="2">
        <v>20191012</v>
      </c>
      <c r="C279" s="2">
        <f>IF(J279=S279,1,0)</f>
        <v>1</v>
      </c>
      <c r="D279" s="2">
        <v>7</v>
      </c>
      <c r="E279" s="2" t="s">
        <v>12</v>
      </c>
      <c r="F279" s="2">
        <f>IF(G278=G279,F278,"")</f>
        <v>12</v>
      </c>
      <c r="G279" s="2" t="s">
        <v>111</v>
      </c>
      <c r="H279" s="2">
        <f>IF(J278=J279,H278,"")</f>
        <v>4</v>
      </c>
      <c r="I279" s="2" t="s">
        <v>14</v>
      </c>
      <c r="J279" s="2" t="s">
        <v>79</v>
      </c>
      <c r="K279" s="2">
        <f>IF(L279="away",-1,IF(L279="home",1,IF(L279="neutral",0,"")))</f>
        <v>1</v>
      </c>
      <c r="L279" s="2" t="s">
        <v>21</v>
      </c>
      <c r="M279" s="2">
        <v>33</v>
      </c>
      <c r="N279" s="2">
        <v>-11</v>
      </c>
      <c r="O279" s="2" t="str">
        <f>IF(P278=P279,O278,"")</f>
        <v/>
      </c>
      <c r="P279" s="2" t="s">
        <v>204</v>
      </c>
      <c r="Q279" s="2">
        <f>IF(S278=S279,Q278,"")</f>
        <v>4</v>
      </c>
      <c r="R279" s="2" t="s">
        <v>14</v>
      </c>
      <c r="S279" s="2" t="s">
        <v>79</v>
      </c>
      <c r="T279" s="2">
        <v>30</v>
      </c>
      <c r="U279" s="2">
        <f>IF(N279&gt;0,-1,1)</f>
        <v>1</v>
      </c>
      <c r="V279" s="2">
        <v>-8</v>
      </c>
      <c r="W279" s="4">
        <f>(M279-T279+N279)*U279</f>
        <v>-8</v>
      </c>
      <c r="X279" s="2">
        <v>2019</v>
      </c>
    </row>
    <row r="280" spans="1:24" ht="15" customHeight="1" x14ac:dyDescent="0.25">
      <c r="A280" s="2">
        <v>1909</v>
      </c>
      <c r="B280" s="2">
        <v>20191005</v>
      </c>
      <c r="C280" s="2">
        <f>IF(J280=S280,1,0)</f>
        <v>1</v>
      </c>
      <c r="D280" s="2">
        <v>6</v>
      </c>
      <c r="E280" s="2" t="s">
        <v>12</v>
      </c>
      <c r="F280" s="2">
        <f>IF(G279=G280,F279,"")</f>
        <v>12</v>
      </c>
      <c r="G280" s="2" t="s">
        <v>111</v>
      </c>
      <c r="H280" s="2">
        <f>IF(J279=J280,H279,"")</f>
        <v>4</v>
      </c>
      <c r="I280" s="2" t="s">
        <v>14</v>
      </c>
      <c r="J280" s="2" t="s">
        <v>79</v>
      </c>
      <c r="K280" s="2">
        <f>IF(L280="away",-1,IF(L280="home",1,IF(L280="neutral",0,"")))</f>
        <v>-1</v>
      </c>
      <c r="L280" s="2" t="s">
        <v>16</v>
      </c>
      <c r="M280" s="2">
        <v>31</v>
      </c>
      <c r="N280" s="2">
        <v>1.5</v>
      </c>
      <c r="O280" s="2" t="str">
        <f>IF(P279=P280,O279,"")</f>
        <v/>
      </c>
      <c r="P280" s="2" t="s">
        <v>142</v>
      </c>
      <c r="Q280" s="2">
        <f>IF(S279=S280,Q279,"")</f>
        <v>4</v>
      </c>
      <c r="R280" s="2" t="s">
        <v>14</v>
      </c>
      <c r="S280" s="2" t="s">
        <v>79</v>
      </c>
      <c r="T280" s="2">
        <v>12</v>
      </c>
      <c r="U280" s="2">
        <f>IF(N280&gt;0,-1,1)</f>
        <v>-1</v>
      </c>
      <c r="V280" s="2">
        <v>20.5</v>
      </c>
      <c r="W280" s="4">
        <f>(M280-T280+N280)*U280</f>
        <v>-20.5</v>
      </c>
      <c r="X280" s="2">
        <v>2019</v>
      </c>
    </row>
    <row r="281" spans="1:24" ht="15" customHeight="1" x14ac:dyDescent="0.25">
      <c r="A281" s="2">
        <v>1804</v>
      </c>
      <c r="B281" s="2">
        <v>20190928</v>
      </c>
      <c r="C281" s="2">
        <f>IF(J281=S281,1,0)</f>
        <v>1</v>
      </c>
      <c r="D281" s="2">
        <v>5</v>
      </c>
      <c r="E281" s="2" t="s">
        <v>12</v>
      </c>
      <c r="F281" s="2">
        <f>IF(G280=G281,F280,"")</f>
        <v>12</v>
      </c>
      <c r="G281" s="2" t="s">
        <v>111</v>
      </c>
      <c r="H281" s="2">
        <f>IF(J280=J281,H280,"")</f>
        <v>4</v>
      </c>
      <c r="I281" s="2" t="s">
        <v>14</v>
      </c>
      <c r="J281" s="2" t="s">
        <v>79</v>
      </c>
      <c r="K281" s="2">
        <f>IF(L281="away",-1,IF(L281="home",1,IF(L281="neutral",0,"")))</f>
        <v>1</v>
      </c>
      <c r="L281" s="2" t="s">
        <v>21</v>
      </c>
      <c r="M281" s="2">
        <v>23</v>
      </c>
      <c r="N281" s="2">
        <v>2</v>
      </c>
      <c r="O281" s="2" t="str">
        <f>IF(P280=P281,O280,"")</f>
        <v/>
      </c>
      <c r="P281" s="2" t="s">
        <v>247</v>
      </c>
      <c r="Q281" s="2">
        <f>IF(S280=S281,Q280,"")</f>
        <v>4</v>
      </c>
      <c r="R281" s="2" t="s">
        <v>14</v>
      </c>
      <c r="S281" s="2" t="s">
        <v>79</v>
      </c>
      <c r="T281" s="2">
        <v>21</v>
      </c>
      <c r="U281" s="2">
        <f>IF(N281&gt;0,-1,1)</f>
        <v>-1</v>
      </c>
      <c r="V281" s="2">
        <v>4</v>
      </c>
      <c r="W281" s="4">
        <f>(M281-T281+N281)*U281</f>
        <v>-4</v>
      </c>
      <c r="X281" s="2">
        <v>2019</v>
      </c>
    </row>
    <row r="282" spans="1:24" ht="15" customHeight="1" x14ac:dyDescent="0.25">
      <c r="A282" s="2">
        <v>1729</v>
      </c>
      <c r="B282" s="2">
        <v>20190921</v>
      </c>
      <c r="C282" s="2">
        <f>IF(J282=S282,1,0)</f>
        <v>0</v>
      </c>
      <c r="D282" s="2">
        <v>4</v>
      </c>
      <c r="E282" s="2" t="s">
        <v>12</v>
      </c>
      <c r="F282" s="2">
        <f>IF(G281=G282,F281,"")</f>
        <v>12</v>
      </c>
      <c r="G282" s="2" t="s">
        <v>111</v>
      </c>
      <c r="H282" s="2">
        <f>IF(J281=J282,H281,"")</f>
        <v>4</v>
      </c>
      <c r="I282" s="2" t="s">
        <v>14</v>
      </c>
      <c r="J282" s="2" t="s">
        <v>79</v>
      </c>
      <c r="K282" s="2">
        <f>IF(L282="away",-1,IF(L282="home",1,IF(L282="neutral",0,"")))</f>
        <v>-1</v>
      </c>
      <c r="L282" s="2" t="s">
        <v>16</v>
      </c>
      <c r="M282" s="2">
        <v>21</v>
      </c>
      <c r="N282" s="2">
        <v>-26.5</v>
      </c>
      <c r="O282" s="2" t="str">
        <f>IF(P281=P282,O281,"")</f>
        <v/>
      </c>
      <c r="P282" s="2" t="s">
        <v>26</v>
      </c>
      <c r="Q282" s="2" t="str">
        <f>IF(S281=S282,Q281,"")</f>
        <v/>
      </c>
      <c r="R282" s="2" t="s">
        <v>14</v>
      </c>
      <c r="S282" s="2" t="s">
        <v>27</v>
      </c>
      <c r="T282" s="2">
        <v>13</v>
      </c>
      <c r="U282" s="2">
        <f>IF(N282&gt;0,-1,1)</f>
        <v>1</v>
      </c>
      <c r="V282" s="2">
        <v>-18.5</v>
      </c>
      <c r="W282" s="4">
        <f>(M282-T282+N282)*U282</f>
        <v>-18.5</v>
      </c>
      <c r="X282" s="2">
        <v>2019</v>
      </c>
    </row>
    <row r="283" spans="1:24" ht="15" customHeight="1" x14ac:dyDescent="0.25">
      <c r="A283" s="2">
        <v>1496</v>
      </c>
      <c r="B283" s="2">
        <v>20190907</v>
      </c>
      <c r="C283" s="2">
        <f>IF(J283=S283,1,0)</f>
        <v>0</v>
      </c>
      <c r="D283" s="2">
        <v>2</v>
      </c>
      <c r="E283" s="2" t="s">
        <v>12</v>
      </c>
      <c r="F283" s="2">
        <f>IF(G282=G283,F282,"")</f>
        <v>12</v>
      </c>
      <c r="G283" s="2" t="s">
        <v>111</v>
      </c>
      <c r="H283" s="2">
        <f>IF(J282=J283,H282,"")</f>
        <v>4</v>
      </c>
      <c r="I283" s="2" t="s">
        <v>14</v>
      </c>
      <c r="J283" s="2" t="s">
        <v>79</v>
      </c>
      <c r="K283" s="2">
        <f>IF(L283="away",-1,IF(L283="home",1,IF(L283="neutral",0,"")))</f>
        <v>1</v>
      </c>
      <c r="L283" s="2" t="s">
        <v>21</v>
      </c>
      <c r="M283" s="2">
        <v>63</v>
      </c>
      <c r="N283" s="2">
        <v>-27</v>
      </c>
      <c r="O283" s="2" t="str">
        <f>IF(P282=P283,O282,"")</f>
        <v/>
      </c>
      <c r="P283" s="2" t="s">
        <v>110</v>
      </c>
      <c r="Q283" s="2" t="str">
        <f>IF(S282=S283,Q282,"")</f>
        <v/>
      </c>
      <c r="R283" s="2" t="s">
        <v>14</v>
      </c>
      <c r="S283" s="2" t="s">
        <v>27</v>
      </c>
      <c r="T283" s="2">
        <v>14</v>
      </c>
      <c r="U283" s="2">
        <f>IF(N283&gt;0,-1,1)</f>
        <v>1</v>
      </c>
      <c r="V283" s="2">
        <v>22</v>
      </c>
      <c r="W283" s="4">
        <f>(M283-T283+N283)*U283</f>
        <v>22</v>
      </c>
      <c r="X283" s="2">
        <v>2019</v>
      </c>
    </row>
    <row r="284" spans="1:24" ht="15" customHeight="1" x14ac:dyDescent="0.25">
      <c r="A284" s="2">
        <v>1415</v>
      </c>
      <c r="B284" s="2">
        <v>20190831</v>
      </c>
      <c r="C284" s="2">
        <f>IF(J284=S284,1,0)</f>
        <v>0</v>
      </c>
      <c r="D284" s="2">
        <v>1</v>
      </c>
      <c r="E284" s="2" t="s">
        <v>12</v>
      </c>
      <c r="F284" s="2">
        <f>IF(G283=G284,F283,"")</f>
        <v>12</v>
      </c>
      <c r="G284" s="2" t="s">
        <v>111</v>
      </c>
      <c r="H284" s="2">
        <f>IF(J283=J284,H283,"")</f>
        <v>4</v>
      </c>
      <c r="I284" s="2" t="s">
        <v>14</v>
      </c>
      <c r="J284" s="2" t="s">
        <v>79</v>
      </c>
      <c r="K284" s="2">
        <f>IF(L284="away",-1,IF(L284="home",1,IF(L284="neutral",0,"")))</f>
        <v>1</v>
      </c>
      <c r="L284" s="2" t="s">
        <v>21</v>
      </c>
      <c r="M284" s="2">
        <v>56</v>
      </c>
      <c r="N284" s="2">
        <v>-39.5</v>
      </c>
      <c r="O284" s="2" t="str">
        <f>IF(P283=P284,O283,"")</f>
        <v/>
      </c>
      <c r="P284" s="2" t="s">
        <v>159</v>
      </c>
      <c r="Q284" s="2" t="str">
        <f>IF(S283=S284,Q283,"")</f>
        <v/>
      </c>
      <c r="R284" s="2" t="s">
        <v>19</v>
      </c>
      <c r="S284" s="2"/>
      <c r="T284" s="2">
        <v>17</v>
      </c>
      <c r="U284" s="2">
        <f>IF(N284&gt;0,-1,1)</f>
        <v>1</v>
      </c>
      <c r="V284" s="2">
        <v>-0.5</v>
      </c>
      <c r="W284" s="4">
        <f>(M284-T284+N284)*U284</f>
        <v>-0.5</v>
      </c>
      <c r="X284" s="2">
        <v>2019</v>
      </c>
    </row>
    <row r="285" spans="1:24" ht="15" customHeight="1" x14ac:dyDescent="0.25">
      <c r="A285" s="2">
        <v>1346</v>
      </c>
      <c r="B285" s="2">
        <v>20181227</v>
      </c>
      <c r="C285" s="2">
        <f>IF(J285=S285,1,0)</f>
        <v>0</v>
      </c>
      <c r="D285" s="2">
        <v>18</v>
      </c>
      <c r="E285" s="2" t="s">
        <v>293</v>
      </c>
      <c r="F285" s="2">
        <f>IF(G284=G285,F284,"")</f>
        <v>12</v>
      </c>
      <c r="G285" s="2" t="s">
        <v>111</v>
      </c>
      <c r="H285" s="2">
        <f>IF(J284=J285,H284,"")</f>
        <v>4</v>
      </c>
      <c r="I285" s="2" t="s">
        <v>14</v>
      </c>
      <c r="J285" s="2" t="s">
        <v>79</v>
      </c>
      <c r="K285" s="2">
        <f>IF(L285="away",-1,IF(L285="home",1,IF(L285="neutral",0,"")))</f>
        <v>0</v>
      </c>
      <c r="L285" s="2" t="s">
        <v>32</v>
      </c>
      <c r="M285" s="2">
        <v>45</v>
      </c>
      <c r="N285" s="2">
        <v>4</v>
      </c>
      <c r="O285" s="2" t="str">
        <f>IF(P284=P285,O284,"")</f>
        <v/>
      </c>
      <c r="P285" s="2" t="s">
        <v>211</v>
      </c>
      <c r="Q285" s="2" t="str">
        <f>IF(S284=S285,Q284,"")</f>
        <v/>
      </c>
      <c r="R285" s="2" t="s">
        <v>14</v>
      </c>
      <c r="S285" s="2" t="s">
        <v>56</v>
      </c>
      <c r="T285" s="2">
        <v>38</v>
      </c>
      <c r="U285" s="2">
        <f>IF(N285&gt;0,-1,1)</f>
        <v>-1</v>
      </c>
      <c r="V285" s="2">
        <v>11</v>
      </c>
      <c r="W285" s="4">
        <f>(M285-T285+N285)*U285</f>
        <v>-11</v>
      </c>
      <c r="X285" s="2">
        <v>2018</v>
      </c>
    </row>
    <row r="286" spans="1:24" ht="15" customHeight="1" x14ac:dyDescent="0.25">
      <c r="A286" s="2">
        <v>1246</v>
      </c>
      <c r="B286" s="2">
        <v>20181124</v>
      </c>
      <c r="C286" s="2">
        <f>IF(J286=S286,1,0)</f>
        <v>1</v>
      </c>
      <c r="D286" s="2">
        <v>13</v>
      </c>
      <c r="E286" s="2" t="s">
        <v>12</v>
      </c>
      <c r="F286" s="2">
        <f>IF(G285=G286,F285,"")</f>
        <v>12</v>
      </c>
      <c r="G286" s="2" t="s">
        <v>111</v>
      </c>
      <c r="H286" s="2">
        <f>IF(J285=J286,H285,"")</f>
        <v>4</v>
      </c>
      <c r="I286" s="2" t="s">
        <v>14</v>
      </c>
      <c r="J286" s="2" t="s">
        <v>79</v>
      </c>
      <c r="K286" s="2">
        <f>IF(L286="away",-1,IF(L286="home",1,IF(L286="neutral",0,"")))</f>
        <v>0</v>
      </c>
      <c r="L286" s="2" t="s">
        <v>32</v>
      </c>
      <c r="M286" s="2">
        <v>35</v>
      </c>
      <c r="N286" s="2">
        <v>5</v>
      </c>
      <c r="O286" s="2" t="str">
        <f>IF(P285=P286,O285,"")</f>
        <v/>
      </c>
      <c r="P286" s="2" t="s">
        <v>204</v>
      </c>
      <c r="Q286" s="2" t="str">
        <f>IF(S285=S286,Q285,"")</f>
        <v/>
      </c>
      <c r="R286" s="2" t="s">
        <v>14</v>
      </c>
      <c r="S286" s="2" t="s">
        <v>79</v>
      </c>
      <c r="T286" s="2">
        <v>24</v>
      </c>
      <c r="U286" s="2">
        <f>IF(N286&gt;0,-1,1)</f>
        <v>-1</v>
      </c>
      <c r="V286" s="2">
        <v>16</v>
      </c>
      <c r="W286" s="4">
        <f>(M286-T286+N286)*U286</f>
        <v>-16</v>
      </c>
      <c r="X286" s="2">
        <v>2018</v>
      </c>
    </row>
    <row r="287" spans="1:24" ht="15" customHeight="1" x14ac:dyDescent="0.25">
      <c r="A287" s="2">
        <v>908</v>
      </c>
      <c r="B287" s="2">
        <v>20181103</v>
      </c>
      <c r="C287" s="2">
        <f>IF(J287=S287,1,0)</f>
        <v>1</v>
      </c>
      <c r="D287" s="2">
        <v>10</v>
      </c>
      <c r="E287" s="2" t="s">
        <v>12</v>
      </c>
      <c r="F287" s="2">
        <f>IF(G286=G287,F286,"")</f>
        <v>12</v>
      </c>
      <c r="G287" s="2" t="s">
        <v>111</v>
      </c>
      <c r="H287" s="2">
        <f>IF(J286=J287,H286,"")</f>
        <v>4</v>
      </c>
      <c r="I287" s="2" t="s">
        <v>14</v>
      </c>
      <c r="J287" s="2" t="s">
        <v>79</v>
      </c>
      <c r="K287" s="2">
        <f>IF(L287="away",-1,IF(L287="home",1,IF(L287="neutral",0,"")))</f>
        <v>1</v>
      </c>
      <c r="L287" s="2" t="s">
        <v>21</v>
      </c>
      <c r="M287" s="2">
        <v>35</v>
      </c>
      <c r="N287" s="2">
        <v>6</v>
      </c>
      <c r="O287" s="2" t="str">
        <f>IF(P286=P287,O286,"")</f>
        <v/>
      </c>
      <c r="P287" s="2" t="s">
        <v>78</v>
      </c>
      <c r="Q287" s="2" t="str">
        <f>IF(S286=S287,Q286,"")</f>
        <v/>
      </c>
      <c r="R287" s="2" t="s">
        <v>14</v>
      </c>
      <c r="S287" s="2" t="s">
        <v>79</v>
      </c>
      <c r="T287" s="2">
        <v>31</v>
      </c>
      <c r="U287" s="2">
        <f>IF(N287&gt;0,-1,1)</f>
        <v>-1</v>
      </c>
      <c r="V287" s="2">
        <v>10</v>
      </c>
      <c r="W287" s="4">
        <f>(M287-T287+N287)*U287</f>
        <v>-10</v>
      </c>
      <c r="X287" s="2">
        <v>2018</v>
      </c>
    </row>
    <row r="288" spans="1:24" ht="15" customHeight="1" x14ac:dyDescent="0.25">
      <c r="A288" s="2">
        <v>504</v>
      </c>
      <c r="B288" s="2">
        <v>20181006</v>
      </c>
      <c r="C288" s="2">
        <f>IF(J288=S288,1,0)</f>
        <v>1</v>
      </c>
      <c r="D288" s="2">
        <v>6</v>
      </c>
      <c r="E288" s="2" t="s">
        <v>12</v>
      </c>
      <c r="F288" s="2">
        <f>IF(G287=G288,F287,"")</f>
        <v>12</v>
      </c>
      <c r="G288" s="2" t="s">
        <v>111</v>
      </c>
      <c r="H288" s="2">
        <f>IF(J287=J288,H287,"")</f>
        <v>4</v>
      </c>
      <c r="I288" s="2" t="s">
        <v>14</v>
      </c>
      <c r="J288" s="2" t="s">
        <v>79</v>
      </c>
      <c r="K288" s="2">
        <f>IF(L288="away",-1,IF(L288="home",1,IF(L288="neutral",0,"")))</f>
        <v>1</v>
      </c>
      <c r="L288" s="2" t="s">
        <v>21</v>
      </c>
      <c r="M288" s="2">
        <v>37</v>
      </c>
      <c r="N288" s="2">
        <v>-3.5</v>
      </c>
      <c r="O288" s="2" t="str">
        <f>IF(P287=P288,O287,"")</f>
        <v/>
      </c>
      <c r="P288" s="2" t="s">
        <v>142</v>
      </c>
      <c r="Q288" s="2" t="str">
        <f>IF(S287=S288,Q287,"")</f>
        <v/>
      </c>
      <c r="R288" s="2" t="s">
        <v>14</v>
      </c>
      <c r="S288" s="2" t="s">
        <v>79</v>
      </c>
      <c r="T288" s="2">
        <v>34</v>
      </c>
      <c r="U288" s="2">
        <f>IF(N288&gt;0,-1,1)</f>
        <v>1</v>
      </c>
      <c r="V288" s="2">
        <v>-0.5</v>
      </c>
      <c r="W288" s="4">
        <f>(M288-T288+N288)*U288</f>
        <v>-0.5</v>
      </c>
      <c r="X288" s="2">
        <v>2018</v>
      </c>
    </row>
    <row r="289" spans="1:24" ht="15" customHeight="1" x14ac:dyDescent="0.25">
      <c r="A289" s="2">
        <v>302</v>
      </c>
      <c r="B289" s="2">
        <v>20180922</v>
      </c>
      <c r="C289" s="2">
        <f>IF(J289=S289,1,0)</f>
        <v>1</v>
      </c>
      <c r="D289" s="2">
        <v>4</v>
      </c>
      <c r="E289" s="2" t="s">
        <v>12</v>
      </c>
      <c r="F289" s="2">
        <f>IF(G288=G289,F288,"")</f>
        <v>12</v>
      </c>
      <c r="G289" s="2" t="s">
        <v>111</v>
      </c>
      <c r="H289" s="2">
        <f>IF(J288=J289,H288,"")</f>
        <v>4</v>
      </c>
      <c r="I289" s="2" t="s">
        <v>14</v>
      </c>
      <c r="J289" s="2" t="s">
        <v>79</v>
      </c>
      <c r="K289" s="2">
        <f>IF(L289="away",-1,IF(L289="home",1,IF(L289="neutral",0,"")))</f>
        <v>1</v>
      </c>
      <c r="L289" s="2" t="s">
        <v>21</v>
      </c>
      <c r="M289" s="2">
        <v>26</v>
      </c>
      <c r="N289" s="2">
        <v>-9.5</v>
      </c>
      <c r="O289" s="2" t="str">
        <f>IF(P288=P289,O288,"")</f>
        <v/>
      </c>
      <c r="P289" s="2" t="s">
        <v>141</v>
      </c>
      <c r="Q289" s="2" t="str">
        <f>IF(S288=S289,Q288,"")</f>
        <v/>
      </c>
      <c r="R289" s="2" t="s">
        <v>14</v>
      </c>
      <c r="S289" s="2" t="s">
        <v>79</v>
      </c>
      <c r="T289" s="2">
        <v>7</v>
      </c>
      <c r="U289" s="2">
        <f>IF(N289&gt;0,-1,1)</f>
        <v>1</v>
      </c>
      <c r="V289" s="2">
        <v>9.5</v>
      </c>
      <c r="W289" s="4">
        <f>(M289-T289+N289)*U289</f>
        <v>9.5</v>
      </c>
      <c r="X289" s="2">
        <v>2018</v>
      </c>
    </row>
    <row r="290" spans="1:24" ht="15" customHeight="1" x14ac:dyDescent="0.25">
      <c r="A290" s="2">
        <v>175</v>
      </c>
      <c r="B290" s="2">
        <v>20180908</v>
      </c>
      <c r="C290" s="2">
        <f>IF(J290=S290,1,0)</f>
        <v>0</v>
      </c>
      <c r="D290" s="2">
        <v>2</v>
      </c>
      <c r="E290" s="2" t="s">
        <v>12</v>
      </c>
      <c r="F290" s="2">
        <f>IF(G289=G290,F289,"")</f>
        <v>12</v>
      </c>
      <c r="G290" s="2" t="s">
        <v>111</v>
      </c>
      <c r="H290" s="2">
        <f>IF(J289=J290,H289,"")</f>
        <v>4</v>
      </c>
      <c r="I290" s="2" t="s">
        <v>14</v>
      </c>
      <c r="J290" s="2" t="s">
        <v>79</v>
      </c>
      <c r="K290" s="2">
        <f>IF(L290="away",-1,IF(L290="home",1,IF(L290="neutral",0,"")))</f>
        <v>-1</v>
      </c>
      <c r="L290" s="2" t="s">
        <v>16</v>
      </c>
      <c r="M290" s="2">
        <v>37</v>
      </c>
      <c r="N290" s="2">
        <v>-16.5</v>
      </c>
      <c r="O290" s="2" t="str">
        <f>IF(P289=P290,O289,"")</f>
        <v/>
      </c>
      <c r="P290" s="2" t="s">
        <v>110</v>
      </c>
      <c r="Q290" s="2" t="str">
        <f>IF(S289=S290,Q289,"")</f>
        <v/>
      </c>
      <c r="R290" s="2" t="s">
        <v>14</v>
      </c>
      <c r="S290" s="2" t="s">
        <v>27</v>
      </c>
      <c r="T290" s="2">
        <v>20</v>
      </c>
      <c r="U290" s="2">
        <f>IF(N290&gt;0,-1,1)</f>
        <v>1</v>
      </c>
      <c r="V290" s="2">
        <v>0.5</v>
      </c>
      <c r="W290" s="4">
        <f>(M290-T290+N290)*U290</f>
        <v>0.5</v>
      </c>
      <c r="X290" s="2">
        <v>2018</v>
      </c>
    </row>
    <row r="291" spans="1:24" ht="15" customHeight="1" x14ac:dyDescent="0.25">
      <c r="A291" s="2">
        <v>38</v>
      </c>
      <c r="B291" s="2">
        <v>20180901</v>
      </c>
      <c r="C291" s="2">
        <f>IF(J291=S291,1,0)</f>
        <v>0</v>
      </c>
      <c r="D291" s="2">
        <v>1</v>
      </c>
      <c r="E291" s="2" t="s">
        <v>12</v>
      </c>
      <c r="F291" s="2">
        <f>IF(G290=G291,F290,"")</f>
        <v>12</v>
      </c>
      <c r="G291" s="2" t="s">
        <v>111</v>
      </c>
      <c r="H291" s="2">
        <f>IF(J290=J291,H290,"")</f>
        <v>4</v>
      </c>
      <c r="I291" s="2" t="s">
        <v>14</v>
      </c>
      <c r="J291" s="2" t="s">
        <v>79</v>
      </c>
      <c r="K291" s="2">
        <f>IF(L291="away",-1,IF(L291="home",1,IF(L291="neutral",0,"")))</f>
        <v>1</v>
      </c>
      <c r="L291" s="2" t="s">
        <v>21</v>
      </c>
      <c r="M291" s="2">
        <v>55</v>
      </c>
      <c r="N291" s="2">
        <v>-36.5</v>
      </c>
      <c r="O291" s="2" t="str">
        <f>IF(P290=P291,O290,"")</f>
        <v/>
      </c>
      <c r="P291" s="2" t="s">
        <v>112</v>
      </c>
      <c r="Q291" s="2" t="str">
        <f>IF(S290=S291,Q290,"")</f>
        <v/>
      </c>
      <c r="R291" s="2" t="s">
        <v>38</v>
      </c>
      <c r="S291" s="2" t="s">
        <v>38</v>
      </c>
      <c r="T291" s="2">
        <v>27</v>
      </c>
      <c r="U291" s="2">
        <f>IF(N291&gt;0,-1,1)</f>
        <v>1</v>
      </c>
      <c r="V291" s="2">
        <v>-8.5</v>
      </c>
      <c r="W291" s="4">
        <f>(M291-T291+N291)*U291</f>
        <v>-8.5</v>
      </c>
      <c r="X291" s="2">
        <v>2018</v>
      </c>
    </row>
    <row r="292" spans="1:24" ht="15" customHeight="1" x14ac:dyDescent="0.25">
      <c r="A292" s="2">
        <v>425</v>
      </c>
      <c r="B292" s="2">
        <v>20201128</v>
      </c>
      <c r="C292" s="2">
        <v>1</v>
      </c>
      <c r="D292" s="2">
        <v>13</v>
      </c>
      <c r="E292" s="2" t="s">
        <v>12</v>
      </c>
      <c r="F292" s="2">
        <v>14</v>
      </c>
      <c r="G292" s="2" t="s">
        <v>113</v>
      </c>
      <c r="H292" s="2">
        <v>2</v>
      </c>
      <c r="I292" s="2" t="s">
        <v>14</v>
      </c>
      <c r="J292" s="2" t="s">
        <v>53</v>
      </c>
      <c r="K292" s="2">
        <v>1</v>
      </c>
      <c r="L292" s="2" t="s">
        <v>21</v>
      </c>
      <c r="M292" s="2">
        <v>34</v>
      </c>
      <c r="N292" s="2">
        <v>-1</v>
      </c>
      <c r="O292" s="2">
        <v>53</v>
      </c>
      <c r="P292" s="2" t="s">
        <v>104</v>
      </c>
      <c r="Q292" s="2">
        <v>2</v>
      </c>
      <c r="R292" s="2" t="s">
        <v>14</v>
      </c>
      <c r="S292" s="2" t="s">
        <v>53</v>
      </c>
      <c r="T292" s="2">
        <v>27</v>
      </c>
      <c r="U292" s="2">
        <v>1</v>
      </c>
      <c r="V292" s="2">
        <v>6</v>
      </c>
      <c r="W292" s="5">
        <v>6</v>
      </c>
      <c r="X292" s="2">
        <v>2020</v>
      </c>
    </row>
    <row r="293" spans="1:24" ht="15" customHeight="1" x14ac:dyDescent="0.25">
      <c r="A293" s="2">
        <v>311</v>
      </c>
      <c r="B293" s="2">
        <v>20201107</v>
      </c>
      <c r="C293" s="2">
        <v>1</v>
      </c>
      <c r="D293" s="2">
        <v>10</v>
      </c>
      <c r="E293" s="2" t="s">
        <v>12</v>
      </c>
      <c r="F293" s="2">
        <v>14</v>
      </c>
      <c r="G293" s="2" t="s">
        <v>113</v>
      </c>
      <c r="H293" s="2">
        <v>2</v>
      </c>
      <c r="I293" s="2" t="s">
        <v>14</v>
      </c>
      <c r="J293" s="2" t="s">
        <v>53</v>
      </c>
      <c r="K293" s="2">
        <v>-1</v>
      </c>
      <c r="L293" s="2" t="s">
        <v>16</v>
      </c>
      <c r="M293" s="2">
        <v>16</v>
      </c>
      <c r="N293" s="2">
        <v>-14</v>
      </c>
      <c r="O293" s="2">
        <v>100</v>
      </c>
      <c r="P293" s="2" t="s">
        <v>97</v>
      </c>
      <c r="Q293" s="2">
        <v>2</v>
      </c>
      <c r="R293" s="2" t="s">
        <v>14</v>
      </c>
      <c r="S293" s="2" t="s">
        <v>53</v>
      </c>
      <c r="T293" s="2">
        <v>13</v>
      </c>
      <c r="U293" s="2">
        <v>1</v>
      </c>
      <c r="V293" s="2">
        <v>-11</v>
      </c>
      <c r="W293" s="5">
        <v>-11</v>
      </c>
      <c r="X293" s="2">
        <v>2020</v>
      </c>
    </row>
    <row r="294" spans="1:24" ht="15" customHeight="1" x14ac:dyDescent="0.25">
      <c r="A294" s="2">
        <v>184</v>
      </c>
      <c r="B294" s="2">
        <v>20201024</v>
      </c>
      <c r="C294" s="2">
        <v>1</v>
      </c>
      <c r="D294" s="2">
        <v>8</v>
      </c>
      <c r="E294" s="2" t="s">
        <v>12</v>
      </c>
      <c r="F294" s="2">
        <v>14</v>
      </c>
      <c r="G294" s="2" t="s">
        <v>113</v>
      </c>
      <c r="H294" s="2">
        <v>2</v>
      </c>
      <c r="I294" s="2" t="s">
        <v>14</v>
      </c>
      <c r="J294" s="2" t="s">
        <v>53</v>
      </c>
      <c r="K294" s="2">
        <v>1</v>
      </c>
      <c r="L294" s="2" t="s">
        <v>21</v>
      </c>
      <c r="M294" s="2">
        <v>48</v>
      </c>
      <c r="N294" s="2">
        <v>-4</v>
      </c>
      <c r="O294" s="2">
        <v>38</v>
      </c>
      <c r="P294" s="2" t="s">
        <v>133</v>
      </c>
      <c r="Q294" s="2">
        <v>2</v>
      </c>
      <c r="R294" s="2" t="s">
        <v>14</v>
      </c>
      <c r="S294" s="2" t="s">
        <v>53</v>
      </c>
      <c r="T294" s="2">
        <v>27</v>
      </c>
      <c r="U294" s="2">
        <v>1</v>
      </c>
      <c r="V294" s="2">
        <v>17</v>
      </c>
      <c r="W294" s="5">
        <v>17</v>
      </c>
      <c r="X294" s="2">
        <v>2020</v>
      </c>
    </row>
    <row r="295" spans="1:24" ht="15" customHeight="1" x14ac:dyDescent="0.25">
      <c r="A295" s="2">
        <v>122</v>
      </c>
      <c r="B295" s="2">
        <v>20201010</v>
      </c>
      <c r="C295" s="2">
        <v>1</v>
      </c>
      <c r="D295" s="2">
        <v>6</v>
      </c>
      <c r="E295" s="2" t="s">
        <v>12</v>
      </c>
      <c r="F295" s="2">
        <v>14</v>
      </c>
      <c r="G295" s="2" t="s">
        <v>113</v>
      </c>
      <c r="H295" s="2">
        <v>2</v>
      </c>
      <c r="I295" s="2" t="s">
        <v>14</v>
      </c>
      <c r="J295" s="2" t="s">
        <v>53</v>
      </c>
      <c r="K295" s="2">
        <v>1</v>
      </c>
      <c r="L295" s="2" t="s">
        <v>21</v>
      </c>
      <c r="M295" s="2">
        <v>31</v>
      </c>
      <c r="N295" s="2">
        <v>4.5</v>
      </c>
      <c r="O295" s="2">
        <v>87</v>
      </c>
      <c r="P295" s="2" t="s">
        <v>176</v>
      </c>
      <c r="Q295" s="2">
        <v>2</v>
      </c>
      <c r="R295" s="2" t="s">
        <v>14</v>
      </c>
      <c r="S295" s="2" t="s">
        <v>53</v>
      </c>
      <c r="T295" s="2">
        <v>30</v>
      </c>
      <c r="U295" s="2">
        <v>-1</v>
      </c>
      <c r="V295" s="2">
        <v>5.5</v>
      </c>
      <c r="W295" s="5">
        <v>-5.5</v>
      </c>
      <c r="X295" s="2">
        <v>2020</v>
      </c>
    </row>
    <row r="296" spans="1:24" ht="15" customHeight="1" x14ac:dyDescent="0.25">
      <c r="A296" s="2">
        <v>57</v>
      </c>
      <c r="B296" s="2">
        <v>20200926</v>
      </c>
      <c r="C296" s="2">
        <v>0</v>
      </c>
      <c r="D296" s="2">
        <v>4</v>
      </c>
      <c r="E296" s="2" t="s">
        <v>12</v>
      </c>
      <c r="F296" s="2">
        <v>14</v>
      </c>
      <c r="G296" s="2" t="s">
        <v>113</v>
      </c>
      <c r="H296" s="2">
        <v>2</v>
      </c>
      <c r="I296" s="2" t="s">
        <v>14</v>
      </c>
      <c r="J296" s="2" t="s">
        <v>53</v>
      </c>
      <c r="K296" s="2">
        <v>1</v>
      </c>
      <c r="L296" s="2" t="s">
        <v>21</v>
      </c>
      <c r="M296" s="2">
        <v>24</v>
      </c>
      <c r="N296" s="2">
        <v>-18</v>
      </c>
      <c r="O296" s="2">
        <v>106</v>
      </c>
      <c r="P296" s="2" t="s">
        <v>182</v>
      </c>
      <c r="Q296" s="2">
        <v>10</v>
      </c>
      <c r="R296" s="2" t="s">
        <v>14</v>
      </c>
      <c r="S296" s="2" t="s">
        <v>43</v>
      </c>
      <c r="T296" s="2">
        <v>21</v>
      </c>
      <c r="U296" s="2">
        <v>1</v>
      </c>
      <c r="V296" s="2">
        <v>-15</v>
      </c>
      <c r="W296" s="5">
        <v>-15</v>
      </c>
      <c r="X296" s="2">
        <v>2020</v>
      </c>
    </row>
    <row r="297" spans="1:24" ht="15" customHeight="1" x14ac:dyDescent="0.25">
      <c r="A297" s="2">
        <v>34</v>
      </c>
      <c r="B297" s="2">
        <v>20200919</v>
      </c>
      <c r="C297" s="2">
        <v>1</v>
      </c>
      <c r="D297" s="2">
        <v>3</v>
      </c>
      <c r="E297" s="2" t="s">
        <v>12</v>
      </c>
      <c r="F297" s="2">
        <v>14</v>
      </c>
      <c r="G297" s="2" t="s">
        <v>113</v>
      </c>
      <c r="H297" s="2">
        <v>2</v>
      </c>
      <c r="I297" s="2" t="s">
        <v>14</v>
      </c>
      <c r="J297" s="2" t="s">
        <v>53</v>
      </c>
      <c r="K297" s="2">
        <v>-1</v>
      </c>
      <c r="L297" s="2" t="s">
        <v>16</v>
      </c>
      <c r="M297" s="2">
        <v>26</v>
      </c>
      <c r="N297" s="2">
        <v>4</v>
      </c>
      <c r="O297" s="2">
        <v>27</v>
      </c>
      <c r="P297" s="2" t="s">
        <v>85</v>
      </c>
      <c r="Q297" s="2">
        <v>2</v>
      </c>
      <c r="R297" s="2" t="s">
        <v>14</v>
      </c>
      <c r="S297" s="2" t="s">
        <v>53</v>
      </c>
      <c r="T297" s="2">
        <v>6</v>
      </c>
      <c r="U297" s="2">
        <v>-1</v>
      </c>
      <c r="V297" s="2">
        <v>24</v>
      </c>
      <c r="W297" s="5">
        <v>-24</v>
      </c>
      <c r="X297" s="2">
        <v>2020</v>
      </c>
    </row>
    <row r="298" spans="1:24" ht="15" customHeight="1" x14ac:dyDescent="0.25">
      <c r="A298" s="2">
        <v>2808</v>
      </c>
      <c r="B298" s="2">
        <v>20191130</v>
      </c>
      <c r="C298" s="2">
        <f>IF(J298=S298,1,0)</f>
        <v>1</v>
      </c>
      <c r="D298" s="2">
        <v>14</v>
      </c>
      <c r="E298" s="2" t="s">
        <v>12</v>
      </c>
      <c r="F298" s="2">
        <f>IF(G297=G298,F297,"")</f>
        <v>14</v>
      </c>
      <c r="G298" s="2" t="s">
        <v>113</v>
      </c>
      <c r="H298" s="2">
        <f>IF(J297=J298,H297,"")</f>
        <v>2</v>
      </c>
      <c r="I298" s="2" t="s">
        <v>14</v>
      </c>
      <c r="J298" s="2" t="s">
        <v>53</v>
      </c>
      <c r="K298" s="2">
        <f>IF(L298="away",-1,IF(L298="home",1,IF(L298="neutral",0,"")))</f>
        <v>-1</v>
      </c>
      <c r="L298" s="2" t="s">
        <v>16</v>
      </c>
      <c r="M298" s="2">
        <v>26</v>
      </c>
      <c r="N298" s="2">
        <v>8</v>
      </c>
      <c r="O298" s="2" t="str">
        <f>IF(P297=P298,O297,"")</f>
        <v/>
      </c>
      <c r="P298" s="2" t="s">
        <v>176</v>
      </c>
      <c r="Q298" s="2">
        <f>IF(S297=S298,Q297,"")</f>
        <v>2</v>
      </c>
      <c r="R298" s="2" t="s">
        <v>14</v>
      </c>
      <c r="S298" s="2" t="s">
        <v>53</v>
      </c>
      <c r="T298" s="2">
        <v>19</v>
      </c>
      <c r="U298" s="2">
        <f>IF(N298&gt;0,-1,1)</f>
        <v>-1</v>
      </c>
      <c r="V298" s="2">
        <v>15</v>
      </c>
      <c r="W298" s="4">
        <f>(M298-T298+N298)*U298</f>
        <v>-15</v>
      </c>
      <c r="X298" s="2">
        <v>2019</v>
      </c>
    </row>
    <row r="299" spans="1:24" ht="15" customHeight="1" x14ac:dyDescent="0.25">
      <c r="A299" s="2">
        <v>2359</v>
      </c>
      <c r="B299" s="2">
        <v>20191102</v>
      </c>
      <c r="C299" s="2">
        <f>IF(J299=S299,1,0)</f>
        <v>1</v>
      </c>
      <c r="D299" s="2">
        <v>10</v>
      </c>
      <c r="E299" s="2" t="s">
        <v>12</v>
      </c>
      <c r="F299" s="2">
        <f>IF(G298=G299,F298,"")</f>
        <v>14</v>
      </c>
      <c r="G299" s="2" t="s">
        <v>113</v>
      </c>
      <c r="H299" s="2">
        <f>IF(J298=J299,H298,"")</f>
        <v>2</v>
      </c>
      <c r="I299" s="2" t="s">
        <v>14</v>
      </c>
      <c r="J299" s="2" t="s">
        <v>53</v>
      </c>
      <c r="K299" s="2">
        <f>IF(L299="away",-1,IF(L299="home",1,IF(L299="neutral",0,"")))</f>
        <v>-1</v>
      </c>
      <c r="L299" s="2" t="s">
        <v>16</v>
      </c>
      <c r="M299" s="2">
        <v>58</v>
      </c>
      <c r="N299" s="2">
        <v>2.5</v>
      </c>
      <c r="O299" s="2" t="str">
        <f>IF(P298=P299,O298,"")</f>
        <v/>
      </c>
      <c r="P299" s="2" t="s">
        <v>97</v>
      </c>
      <c r="Q299" s="2">
        <f>IF(S298=S299,Q298,"")</f>
        <v>2</v>
      </c>
      <c r="R299" s="2" t="s">
        <v>14</v>
      </c>
      <c r="S299" s="2" t="s">
        <v>53</v>
      </c>
      <c r="T299" s="2">
        <v>27</v>
      </c>
      <c r="U299" s="2">
        <f>IF(N299&gt;0,-1,1)</f>
        <v>-1</v>
      </c>
      <c r="V299" s="2">
        <v>33.5</v>
      </c>
      <c r="W299" s="4">
        <f>(M299-T299+N299)*U299</f>
        <v>-33.5</v>
      </c>
      <c r="X299" s="2">
        <v>2019</v>
      </c>
    </row>
    <row r="300" spans="1:24" ht="15" customHeight="1" x14ac:dyDescent="0.25">
      <c r="A300" s="2">
        <v>2108</v>
      </c>
      <c r="B300" s="2">
        <v>20191019</v>
      </c>
      <c r="C300" s="2">
        <f>IF(J300=S300,1,0)</f>
        <v>1</v>
      </c>
      <c r="D300" s="2">
        <v>8</v>
      </c>
      <c r="E300" s="2" t="s">
        <v>12</v>
      </c>
      <c r="F300" s="2">
        <f>IF(G299=G300,F299,"")</f>
        <v>14</v>
      </c>
      <c r="G300" s="2" t="s">
        <v>113</v>
      </c>
      <c r="H300" s="2">
        <f>IF(J299=J300,H299,"")</f>
        <v>2</v>
      </c>
      <c r="I300" s="2" t="s">
        <v>14</v>
      </c>
      <c r="J300" s="2" t="s">
        <v>53</v>
      </c>
      <c r="K300" s="2">
        <f>IF(L300="away",-1,IF(L300="home",1,IF(L300="neutral",0,"")))</f>
        <v>1</v>
      </c>
      <c r="L300" s="2" t="s">
        <v>21</v>
      </c>
      <c r="M300" s="2">
        <v>45</v>
      </c>
      <c r="N300" s="2">
        <v>1.5</v>
      </c>
      <c r="O300" s="2" t="str">
        <f>IF(P299=P300,O299,"")</f>
        <v/>
      </c>
      <c r="P300" s="2" t="s">
        <v>160</v>
      </c>
      <c r="Q300" s="2">
        <f>IF(S299=S300,Q299,"")</f>
        <v>2</v>
      </c>
      <c r="R300" s="2" t="s">
        <v>14</v>
      </c>
      <c r="S300" s="2" t="s">
        <v>53</v>
      </c>
      <c r="T300" s="2">
        <v>24</v>
      </c>
      <c r="U300" s="2">
        <f>IF(N300&gt;0,-1,1)</f>
        <v>-1</v>
      </c>
      <c r="V300" s="2">
        <v>22.5</v>
      </c>
      <c r="W300" s="4">
        <f>(M300-T300+N300)*U300</f>
        <v>-22.5</v>
      </c>
      <c r="X300" s="2">
        <v>2019</v>
      </c>
    </row>
    <row r="301" spans="1:24" ht="15" customHeight="1" x14ac:dyDescent="0.25">
      <c r="A301" s="2">
        <v>1730</v>
      </c>
      <c r="B301" s="2">
        <v>20190921</v>
      </c>
      <c r="C301" s="2">
        <f>IF(J301=S301,1,0)</f>
        <v>0</v>
      </c>
      <c r="D301" s="2">
        <v>4</v>
      </c>
      <c r="E301" s="2" t="s">
        <v>12</v>
      </c>
      <c r="F301" s="2">
        <f>IF(G300=G301,F300,"")</f>
        <v>14</v>
      </c>
      <c r="G301" s="2" t="s">
        <v>113</v>
      </c>
      <c r="H301" s="2">
        <f>IF(J300=J301,H300,"")</f>
        <v>2</v>
      </c>
      <c r="I301" s="2" t="s">
        <v>14</v>
      </c>
      <c r="J301" s="2" t="s">
        <v>53</v>
      </c>
      <c r="K301" s="2">
        <f>IF(L301="away",-1,IF(L301="home",1,IF(L301="neutral",0,"")))</f>
        <v>-1</v>
      </c>
      <c r="L301" s="2" t="s">
        <v>16</v>
      </c>
      <c r="M301" s="2">
        <v>30</v>
      </c>
      <c r="N301" s="2">
        <v>-8.5</v>
      </c>
      <c r="O301" s="2" t="str">
        <f>IF(P300=P301,O300,"")</f>
        <v/>
      </c>
      <c r="P301" s="2" t="s">
        <v>181</v>
      </c>
      <c r="Q301" s="2" t="str">
        <f>IF(S300=S301,Q300,"")</f>
        <v/>
      </c>
      <c r="R301" s="2" t="s">
        <v>14</v>
      </c>
      <c r="S301" s="2" t="s">
        <v>46</v>
      </c>
      <c r="T301" s="2">
        <v>16</v>
      </c>
      <c r="U301" s="2">
        <f>IF(N301&gt;0,-1,1)</f>
        <v>1</v>
      </c>
      <c r="V301" s="2">
        <v>5.5</v>
      </c>
      <c r="W301" s="4">
        <f>(M301-T301+N301)*U301</f>
        <v>5.5</v>
      </c>
      <c r="X301" s="2">
        <v>2019</v>
      </c>
    </row>
    <row r="302" spans="1:24" ht="15" customHeight="1" x14ac:dyDescent="0.25">
      <c r="A302" s="2">
        <v>1497</v>
      </c>
      <c r="B302" s="2">
        <v>20190907</v>
      </c>
      <c r="C302" s="2">
        <f>IF(J302=S302,1,0)</f>
        <v>0</v>
      </c>
      <c r="D302" s="2">
        <v>2</v>
      </c>
      <c r="E302" s="2" t="s">
        <v>12</v>
      </c>
      <c r="F302" s="2">
        <f>IF(G301=G302,F301,"")</f>
        <v>14</v>
      </c>
      <c r="G302" s="2" t="s">
        <v>113</v>
      </c>
      <c r="H302" s="2">
        <f>IF(J301=J302,H301,"")</f>
        <v>2</v>
      </c>
      <c r="I302" s="2" t="s">
        <v>14</v>
      </c>
      <c r="J302" s="2" t="s">
        <v>53</v>
      </c>
      <c r="K302" s="2">
        <f>IF(L302="away",-1,IF(L302="home",1,IF(L302="neutral",0,"")))</f>
        <v>1</v>
      </c>
      <c r="L302" s="2" t="s">
        <v>21</v>
      </c>
      <c r="M302" s="2">
        <v>45</v>
      </c>
      <c r="N302" s="2">
        <v>-33.5</v>
      </c>
      <c r="O302" s="2" t="str">
        <f>IF(P301=P302,O301,"")</f>
        <v/>
      </c>
      <c r="P302" s="2" t="s">
        <v>214</v>
      </c>
      <c r="Q302" s="2" t="str">
        <f>IF(S301=S302,Q301,"")</f>
        <v/>
      </c>
      <c r="R302" s="2" t="s">
        <v>19</v>
      </c>
      <c r="S302" s="2" t="s">
        <v>65</v>
      </c>
      <c r="T302" s="2">
        <v>13</v>
      </c>
      <c r="U302" s="2">
        <f>IF(N302&gt;0,-1,1)</f>
        <v>1</v>
      </c>
      <c r="V302" s="2">
        <v>-1.5</v>
      </c>
      <c r="W302" s="4">
        <f>(M302-T302+N302)*U302</f>
        <v>-1.5</v>
      </c>
      <c r="X302" s="2">
        <v>2019</v>
      </c>
    </row>
    <row r="303" spans="1:24" ht="15" customHeight="1" x14ac:dyDescent="0.25">
      <c r="A303" s="2">
        <v>1416</v>
      </c>
      <c r="B303" s="2">
        <v>20190831</v>
      </c>
      <c r="C303" s="2">
        <f>IF(J303=S303,1,0)</f>
        <v>1</v>
      </c>
      <c r="D303" s="2">
        <v>1</v>
      </c>
      <c r="E303" s="2" t="s">
        <v>12</v>
      </c>
      <c r="F303" s="2">
        <f>IF(G302=G303,F302,"")</f>
        <v>14</v>
      </c>
      <c r="G303" s="2" t="s">
        <v>113</v>
      </c>
      <c r="H303" s="2">
        <f>IF(J302=J303,H302,"")</f>
        <v>2</v>
      </c>
      <c r="I303" s="2" t="s">
        <v>14</v>
      </c>
      <c r="J303" s="2" t="s">
        <v>53</v>
      </c>
      <c r="K303" s="2">
        <f>IF(L303="away",-1,IF(L303="home",1,IF(L303="neutral",0,"")))</f>
        <v>1</v>
      </c>
      <c r="L303" s="2" t="s">
        <v>21</v>
      </c>
      <c r="M303" s="2">
        <v>35</v>
      </c>
      <c r="N303" s="2">
        <v>2.5</v>
      </c>
      <c r="O303" s="2" t="str">
        <f>IF(P302=P303,O302,"")</f>
        <v/>
      </c>
      <c r="P303" s="2" t="s">
        <v>242</v>
      </c>
      <c r="Q303" s="2" t="str">
        <f>IF(S302=S303,Q302,"")</f>
        <v/>
      </c>
      <c r="R303" s="2" t="s">
        <v>14</v>
      </c>
      <c r="S303" s="2" t="s">
        <v>53</v>
      </c>
      <c r="T303" s="2">
        <v>28</v>
      </c>
      <c r="U303" s="2">
        <f>IF(N303&gt;0,-1,1)</f>
        <v>-1</v>
      </c>
      <c r="V303" s="2">
        <v>9.5</v>
      </c>
      <c r="W303" s="4">
        <f>(M303-T303+N303)*U303</f>
        <v>-9.5</v>
      </c>
      <c r="X303" s="2">
        <v>2019</v>
      </c>
    </row>
    <row r="304" spans="1:24" ht="15" customHeight="1" x14ac:dyDescent="0.25">
      <c r="A304" s="2">
        <v>951</v>
      </c>
      <c r="B304" s="2">
        <v>20181103</v>
      </c>
      <c r="C304" s="2">
        <f>IF(J304=S304,1,0)</f>
        <v>1</v>
      </c>
      <c r="D304" s="2">
        <v>10</v>
      </c>
      <c r="E304" s="2" t="s">
        <v>12</v>
      </c>
      <c r="F304" s="2">
        <f>IF(G303=G304,F303,"")</f>
        <v>14</v>
      </c>
      <c r="G304" s="2" t="s">
        <v>113</v>
      </c>
      <c r="H304" s="2">
        <f>IF(J303=J304,H303,"")</f>
        <v>2</v>
      </c>
      <c r="I304" s="2" t="s">
        <v>14</v>
      </c>
      <c r="J304" s="2" t="s">
        <v>53</v>
      </c>
      <c r="K304" s="2">
        <f>IF(L304="away",-1,IF(L304="home",1,IF(L304="neutral",0,"")))</f>
        <v>-1</v>
      </c>
      <c r="L304" s="2" t="s">
        <v>16</v>
      </c>
      <c r="M304" s="2">
        <v>31</v>
      </c>
      <c r="N304" s="2">
        <v>-2.5</v>
      </c>
      <c r="O304" s="2" t="str">
        <f>IF(P303=P304,O303,"")</f>
        <v/>
      </c>
      <c r="P304" s="2" t="s">
        <v>242</v>
      </c>
      <c r="Q304" s="2" t="str">
        <f>IF(S303=S304,Q303,"")</f>
        <v/>
      </c>
      <c r="R304" s="2" t="s">
        <v>14</v>
      </c>
      <c r="S304" s="2" t="s">
        <v>53</v>
      </c>
      <c r="T304" s="2">
        <v>21</v>
      </c>
      <c r="U304" s="2">
        <f>IF(N304&gt;0,-1,1)</f>
        <v>1</v>
      </c>
      <c r="V304" s="2">
        <v>7.5</v>
      </c>
      <c r="W304" s="4">
        <f>(M304-T304+N304)*U304</f>
        <v>7.5</v>
      </c>
      <c r="X304" s="2">
        <v>2018</v>
      </c>
    </row>
    <row r="305" spans="1:24" ht="15" customHeight="1" x14ac:dyDescent="0.25">
      <c r="A305" s="2">
        <v>796</v>
      </c>
      <c r="B305" s="2">
        <v>20181026</v>
      </c>
      <c r="C305" s="2">
        <f>IF(J305=S305,1,0)</f>
        <v>1</v>
      </c>
      <c r="D305" s="2">
        <v>9</v>
      </c>
      <c r="E305" s="2" t="s">
        <v>12</v>
      </c>
      <c r="F305" s="2">
        <f>IF(G304=G305,F304,"")</f>
        <v>14</v>
      </c>
      <c r="G305" s="2" t="s">
        <v>113</v>
      </c>
      <c r="H305" s="2">
        <f>IF(J304=J305,H304,"")</f>
        <v>2</v>
      </c>
      <c r="I305" s="2" t="s">
        <v>14</v>
      </c>
      <c r="J305" s="2" t="s">
        <v>53</v>
      </c>
      <c r="K305" s="2">
        <f>IF(L305="away",-1,IF(L305="home",1,IF(L305="neutral",0,"")))</f>
        <v>1</v>
      </c>
      <c r="L305" s="2" t="s">
        <v>21</v>
      </c>
      <c r="M305" s="2">
        <v>27</v>
      </c>
      <c r="N305" s="2">
        <v>3.5</v>
      </c>
      <c r="O305" s="2" t="str">
        <f>IF(P304=P305,O304,"")</f>
        <v/>
      </c>
      <c r="P305" s="2" t="s">
        <v>240</v>
      </c>
      <c r="Q305" s="2" t="str">
        <f>IF(S304=S305,Q304,"")</f>
        <v/>
      </c>
      <c r="R305" s="2" t="s">
        <v>14</v>
      </c>
      <c r="S305" s="2" t="s">
        <v>53</v>
      </c>
      <c r="T305" s="2">
        <v>14</v>
      </c>
      <c r="U305" s="2">
        <f>IF(N305&gt;0,-1,1)</f>
        <v>-1</v>
      </c>
      <c r="V305" s="2">
        <v>16.5</v>
      </c>
      <c r="W305" s="4">
        <f>(M305-T305+N305)*U305</f>
        <v>-16.5</v>
      </c>
      <c r="X305" s="2">
        <v>2018</v>
      </c>
    </row>
    <row r="306" spans="1:24" ht="15" customHeight="1" x14ac:dyDescent="0.25">
      <c r="A306" s="2">
        <v>602</v>
      </c>
      <c r="B306" s="2">
        <v>20181013</v>
      </c>
      <c r="C306" s="2">
        <f>IF(J306=S306,1,0)</f>
        <v>1</v>
      </c>
      <c r="D306" s="2">
        <v>7</v>
      </c>
      <c r="E306" s="2" t="s">
        <v>12</v>
      </c>
      <c r="F306" s="2">
        <f>IF(G305=G306,F305,"")</f>
        <v>14</v>
      </c>
      <c r="G306" s="2" t="s">
        <v>113</v>
      </c>
      <c r="H306" s="2">
        <f>IF(J305=J306,H305,"")</f>
        <v>2</v>
      </c>
      <c r="I306" s="2" t="s">
        <v>14</v>
      </c>
      <c r="J306" s="2" t="s">
        <v>53</v>
      </c>
      <c r="K306" s="2">
        <f>IF(L306="away",-1,IF(L306="home",1,IF(L306="neutral",0,"")))</f>
        <v>1</v>
      </c>
      <c r="L306" s="2" t="s">
        <v>21</v>
      </c>
      <c r="M306" s="2">
        <v>38</v>
      </c>
      <c r="N306" s="2">
        <v>-14</v>
      </c>
      <c r="O306" s="2" t="str">
        <f>IF(P305=P306,O305,"")</f>
        <v/>
      </c>
      <c r="P306" s="2" t="s">
        <v>104</v>
      </c>
      <c r="Q306" s="2" t="str">
        <f>IF(S305=S306,Q305,"")</f>
        <v/>
      </c>
      <c r="R306" s="2" t="s">
        <v>14</v>
      </c>
      <c r="S306" s="2" t="s">
        <v>53</v>
      </c>
      <c r="T306" s="2">
        <v>20</v>
      </c>
      <c r="U306" s="2">
        <f>IF(N306&gt;0,-1,1)</f>
        <v>1</v>
      </c>
      <c r="V306" s="2">
        <v>4</v>
      </c>
      <c r="W306" s="4">
        <f>(M306-T306+N306)*U306</f>
        <v>4</v>
      </c>
      <c r="X306" s="2">
        <v>2018</v>
      </c>
    </row>
    <row r="307" spans="1:24" ht="15" customHeight="1" x14ac:dyDescent="0.25">
      <c r="A307" s="2">
        <v>406</v>
      </c>
      <c r="B307" s="2">
        <v>20180929</v>
      </c>
      <c r="C307" s="2">
        <f>IF(J307=S307,1,0)</f>
        <v>0</v>
      </c>
      <c r="D307" s="2">
        <v>5</v>
      </c>
      <c r="E307" s="2" t="s">
        <v>12</v>
      </c>
      <c r="F307" s="2">
        <f>IF(G306=G307,F306,"")</f>
        <v>14</v>
      </c>
      <c r="G307" s="2" t="s">
        <v>113</v>
      </c>
      <c r="H307" s="2">
        <f>IF(J306=J307,H306,"")</f>
        <v>2</v>
      </c>
      <c r="I307" s="2" t="s">
        <v>14</v>
      </c>
      <c r="J307" s="2" t="s">
        <v>53</v>
      </c>
      <c r="K307" s="2">
        <f>IF(L307="away",-1,IF(L307="home",1,IF(L307="neutral",0,"")))</f>
        <v>1</v>
      </c>
      <c r="L307" s="2" t="s">
        <v>21</v>
      </c>
      <c r="M307" s="2">
        <v>45</v>
      </c>
      <c r="N307" s="2">
        <v>-12.5</v>
      </c>
      <c r="O307" s="2" t="str">
        <f>IF(P306=P307,O306,"")</f>
        <v/>
      </c>
      <c r="P307" s="2" t="s">
        <v>194</v>
      </c>
      <c r="Q307" s="2" t="str">
        <f>IF(S306=S307,Q306,"")</f>
        <v/>
      </c>
      <c r="R307" s="2" t="s">
        <v>14</v>
      </c>
      <c r="S307" s="2" t="s">
        <v>40</v>
      </c>
      <c r="T307" s="2">
        <v>35</v>
      </c>
      <c r="U307" s="2">
        <f>IF(N307&gt;0,-1,1)</f>
        <v>1</v>
      </c>
      <c r="V307" s="2">
        <v>-2.5</v>
      </c>
      <c r="W307" s="4">
        <f>(M307-T307+N307)*U307</f>
        <v>-2.5</v>
      </c>
      <c r="X307" s="2">
        <v>2018</v>
      </c>
    </row>
    <row r="308" spans="1:24" ht="15" customHeight="1" x14ac:dyDescent="0.25">
      <c r="A308" s="2">
        <v>207</v>
      </c>
      <c r="B308" s="2">
        <v>20180913</v>
      </c>
      <c r="C308" s="2">
        <f>IF(J308=S308,1,0)</f>
        <v>1</v>
      </c>
      <c r="D308" s="2">
        <v>3</v>
      </c>
      <c r="E308" s="2" t="s">
        <v>12</v>
      </c>
      <c r="F308" s="2">
        <f>IF(G307=G308,F307,"")</f>
        <v>14</v>
      </c>
      <c r="G308" s="2" t="s">
        <v>113</v>
      </c>
      <c r="H308" s="2">
        <f>IF(J307=J308,H307,"")</f>
        <v>2</v>
      </c>
      <c r="I308" s="2" t="s">
        <v>14</v>
      </c>
      <c r="J308" s="2" t="s">
        <v>53</v>
      </c>
      <c r="K308" s="2">
        <f>IF(L308="away",-1,IF(L308="home",1,IF(L308="neutral",0,"")))</f>
        <v>-1</v>
      </c>
      <c r="L308" s="2" t="s">
        <v>16</v>
      </c>
      <c r="M308" s="2">
        <v>41</v>
      </c>
      <c r="N308" s="2">
        <v>-6</v>
      </c>
      <c r="O308" s="2" t="str">
        <f>IF(P307=P308,O307,"")</f>
        <v/>
      </c>
      <c r="P308" s="2" t="s">
        <v>52</v>
      </c>
      <c r="Q308" s="2" t="str">
        <f>IF(S307=S308,Q307,"")</f>
        <v/>
      </c>
      <c r="R308" s="2" t="s">
        <v>14</v>
      </c>
      <c r="S308" s="2" t="s">
        <v>53</v>
      </c>
      <c r="T308" s="2">
        <v>34</v>
      </c>
      <c r="U308" s="2">
        <f>IF(N308&gt;0,-1,1)</f>
        <v>1</v>
      </c>
      <c r="V308" s="2">
        <v>1</v>
      </c>
      <c r="W308" s="4">
        <f>(M308-T308+N308)*U308</f>
        <v>1</v>
      </c>
      <c r="X308" s="2">
        <v>2018</v>
      </c>
    </row>
    <row r="309" spans="1:24" ht="15" customHeight="1" x14ac:dyDescent="0.25">
      <c r="A309" s="2">
        <v>113</v>
      </c>
      <c r="B309" s="2">
        <v>20180908</v>
      </c>
      <c r="C309" s="2">
        <f>IF(J309=S309,1,0)</f>
        <v>0</v>
      </c>
      <c r="D309" s="2">
        <v>2</v>
      </c>
      <c r="E309" s="2" t="s">
        <v>12</v>
      </c>
      <c r="F309" s="2">
        <f>IF(G308=G309,F308,"")</f>
        <v>14</v>
      </c>
      <c r="G309" s="2" t="s">
        <v>113</v>
      </c>
      <c r="H309" s="2">
        <f>IF(J308=J309,H308,"")</f>
        <v>2</v>
      </c>
      <c r="I309" s="2" t="s">
        <v>14</v>
      </c>
      <c r="J309" s="2" t="s">
        <v>53</v>
      </c>
      <c r="K309" s="2">
        <f>IF(L309="away",-1,IF(L309="home",1,IF(L309="neutral",0,"")))</f>
        <v>1</v>
      </c>
      <c r="L309" s="2" t="s">
        <v>21</v>
      </c>
      <c r="M309" s="2">
        <v>62</v>
      </c>
      <c r="N309" s="2">
        <v>-45</v>
      </c>
      <c r="O309" s="2" t="str">
        <f>IF(P308=P309,O308,"")</f>
        <v/>
      </c>
      <c r="P309" s="2" t="s">
        <v>221</v>
      </c>
      <c r="Q309" s="2" t="str">
        <f>IF(S308=S309,Q308,"")</f>
        <v/>
      </c>
      <c r="R309" s="2" t="s">
        <v>19</v>
      </c>
      <c r="S309" s="2" t="s">
        <v>222</v>
      </c>
      <c r="T309" s="2">
        <v>14</v>
      </c>
      <c r="U309" s="2">
        <f>IF(N309&gt;0,-1,1)</f>
        <v>1</v>
      </c>
      <c r="V309" s="2">
        <v>3</v>
      </c>
      <c r="W309" s="4">
        <f>(M309-T309+N309)*U309</f>
        <v>3</v>
      </c>
      <c r="X309" s="2">
        <v>2018</v>
      </c>
    </row>
    <row r="310" spans="1:24" ht="15" customHeight="1" x14ac:dyDescent="0.25">
      <c r="A310" s="2">
        <v>39</v>
      </c>
      <c r="B310" s="2">
        <v>20180901</v>
      </c>
      <c r="C310" s="2">
        <f>IF(J310=S310,1,0)</f>
        <v>0</v>
      </c>
      <c r="D310" s="2">
        <v>1</v>
      </c>
      <c r="E310" s="2" t="s">
        <v>12</v>
      </c>
      <c r="F310" s="2">
        <f>IF(G309=G310,F309,"")</f>
        <v>14</v>
      </c>
      <c r="G310" s="2" t="s">
        <v>113</v>
      </c>
      <c r="H310" s="2">
        <f>IF(J309=J310,H309,"")</f>
        <v>2</v>
      </c>
      <c r="I310" s="2" t="s">
        <v>14</v>
      </c>
      <c r="J310" s="2" t="s">
        <v>53</v>
      </c>
      <c r="K310" s="2">
        <f>IF(L310="away",-1,IF(L310="home",1,IF(L310="neutral",0,"")))</f>
        <v>1</v>
      </c>
      <c r="L310" s="2" t="s">
        <v>21</v>
      </c>
      <c r="M310" s="2">
        <v>55</v>
      </c>
      <c r="N310" s="2">
        <v>-20</v>
      </c>
      <c r="O310" s="2" t="str">
        <f>IF(P309=P310,O309,"")</f>
        <v/>
      </c>
      <c r="P310" s="2" t="s">
        <v>18</v>
      </c>
      <c r="Q310" s="2" t="str">
        <f>IF(S309=S310,Q309,"")</f>
        <v/>
      </c>
      <c r="R310" s="2" t="s">
        <v>19</v>
      </c>
      <c r="S310" s="2" t="s">
        <v>20</v>
      </c>
      <c r="T310" s="2">
        <v>21</v>
      </c>
      <c r="U310" s="2">
        <f>IF(N310&gt;0,-1,1)</f>
        <v>1</v>
      </c>
      <c r="V310" s="2">
        <v>14</v>
      </c>
      <c r="W310" s="4">
        <f>(M310-T310+N310)*U310</f>
        <v>14</v>
      </c>
      <c r="X310" s="2">
        <v>2018</v>
      </c>
    </row>
    <row r="311" spans="1:24" ht="15" customHeight="1" x14ac:dyDescent="0.25">
      <c r="A311" s="2">
        <v>536</v>
      </c>
      <c r="B311" s="2">
        <v>20201212</v>
      </c>
      <c r="C311" s="2">
        <v>1</v>
      </c>
      <c r="D311" s="2">
        <v>15</v>
      </c>
      <c r="E311" s="2" t="s">
        <v>12</v>
      </c>
      <c r="F311" s="2">
        <v>13</v>
      </c>
      <c r="G311" s="2" t="s">
        <v>201</v>
      </c>
      <c r="H311" s="2">
        <v>8</v>
      </c>
      <c r="I311" s="2" t="s">
        <v>14</v>
      </c>
      <c r="J311" s="2" t="s">
        <v>15</v>
      </c>
      <c r="K311" s="2">
        <v>-1</v>
      </c>
      <c r="L311" s="2" t="s">
        <v>16</v>
      </c>
      <c r="M311" s="2">
        <v>17</v>
      </c>
      <c r="N311" s="2">
        <v>-11</v>
      </c>
      <c r="O311" s="2">
        <v>130</v>
      </c>
      <c r="P311" s="2" t="s">
        <v>24</v>
      </c>
      <c r="Q311" s="2">
        <v>8</v>
      </c>
      <c r="R311" s="2" t="s">
        <v>14</v>
      </c>
      <c r="S311" s="2" t="s">
        <v>15</v>
      </c>
      <c r="T311" s="2">
        <v>9</v>
      </c>
      <c r="U311" s="2">
        <v>1</v>
      </c>
      <c r="V311" s="2">
        <v>-3</v>
      </c>
      <c r="W311" s="5">
        <v>-3</v>
      </c>
      <c r="X311" s="2">
        <v>2020</v>
      </c>
    </row>
    <row r="312" spans="1:24" ht="15" customHeight="1" x14ac:dyDescent="0.25">
      <c r="A312" s="2">
        <v>384</v>
      </c>
      <c r="B312" s="2">
        <v>20201121</v>
      </c>
      <c r="C312" s="2">
        <v>1</v>
      </c>
      <c r="D312" s="2">
        <v>12</v>
      </c>
      <c r="E312" s="2" t="s">
        <v>12</v>
      </c>
      <c r="F312" s="2">
        <v>13</v>
      </c>
      <c r="G312" s="2" t="s">
        <v>201</v>
      </c>
      <c r="H312" s="2">
        <v>8</v>
      </c>
      <c r="I312" s="2" t="s">
        <v>14</v>
      </c>
      <c r="J312" s="2" t="s">
        <v>15</v>
      </c>
      <c r="K312" s="2">
        <v>-1</v>
      </c>
      <c r="L312" s="2" t="s">
        <v>16</v>
      </c>
      <c r="M312" s="2">
        <v>40</v>
      </c>
      <c r="N312" s="2">
        <v>-12.5</v>
      </c>
      <c r="O312" s="2">
        <v>39</v>
      </c>
      <c r="P312" s="2" t="s">
        <v>13</v>
      </c>
      <c r="Q312" s="2">
        <v>8</v>
      </c>
      <c r="R312" s="2" t="s">
        <v>14</v>
      </c>
      <c r="S312" s="2" t="s">
        <v>15</v>
      </c>
      <c r="T312" s="2">
        <v>32</v>
      </c>
      <c r="U312" s="2">
        <v>1</v>
      </c>
      <c r="V312" s="2">
        <v>-4.5</v>
      </c>
      <c r="W312" s="5">
        <v>-4.5</v>
      </c>
      <c r="X312" s="2">
        <v>2020</v>
      </c>
    </row>
    <row r="313" spans="1:24" ht="15" customHeight="1" x14ac:dyDescent="0.25">
      <c r="A313" s="2">
        <v>325</v>
      </c>
      <c r="B313" s="2">
        <v>20201112</v>
      </c>
      <c r="C313" s="2">
        <v>1</v>
      </c>
      <c r="D313" s="2">
        <v>11</v>
      </c>
      <c r="E313" s="2" t="s">
        <v>12</v>
      </c>
      <c r="F313" s="2">
        <v>13</v>
      </c>
      <c r="G313" s="2" t="s">
        <v>201</v>
      </c>
      <c r="H313" s="2">
        <v>8</v>
      </c>
      <c r="I313" s="2" t="s">
        <v>14</v>
      </c>
      <c r="J313" s="2" t="s">
        <v>15</v>
      </c>
      <c r="K313" s="2">
        <v>1</v>
      </c>
      <c r="L313" s="2" t="s">
        <v>21</v>
      </c>
      <c r="M313" s="2">
        <v>52</v>
      </c>
      <c r="N313" s="2">
        <v>-15</v>
      </c>
      <c r="O313" s="2">
        <v>25</v>
      </c>
      <c r="P313" s="2" t="s">
        <v>17</v>
      </c>
      <c r="Q313" s="2">
        <v>8</v>
      </c>
      <c r="R313" s="2" t="s">
        <v>14</v>
      </c>
      <c r="S313" s="2" t="s">
        <v>15</v>
      </c>
      <c r="T313" s="2">
        <v>21</v>
      </c>
      <c r="U313" s="2">
        <v>1</v>
      </c>
      <c r="V313" s="2">
        <v>16</v>
      </c>
      <c r="W313" s="5">
        <v>16</v>
      </c>
      <c r="X313" s="2">
        <v>2020</v>
      </c>
    </row>
    <row r="314" spans="1:24" ht="15" customHeight="1" x14ac:dyDescent="0.25">
      <c r="A314" s="2">
        <v>231</v>
      </c>
      <c r="B314" s="2">
        <v>20201031</v>
      </c>
      <c r="C314" s="2">
        <v>1</v>
      </c>
      <c r="D314" s="2">
        <v>9</v>
      </c>
      <c r="E314" s="2" t="s">
        <v>12</v>
      </c>
      <c r="F314" s="2">
        <v>13</v>
      </c>
      <c r="G314" s="2" t="s">
        <v>201</v>
      </c>
      <c r="H314" s="2">
        <v>8</v>
      </c>
      <c r="I314" s="2" t="s">
        <v>14</v>
      </c>
      <c r="J314" s="2" t="s">
        <v>15</v>
      </c>
      <c r="K314" s="2">
        <v>-1</v>
      </c>
      <c r="L314" s="2" t="s">
        <v>16</v>
      </c>
      <c r="M314" s="2">
        <v>49</v>
      </c>
      <c r="N314" s="2">
        <v>-14.5</v>
      </c>
      <c r="O314" s="2">
        <v>1</v>
      </c>
      <c r="P314" s="2" t="s">
        <v>99</v>
      </c>
      <c r="Q314" s="2">
        <v>8</v>
      </c>
      <c r="R314" s="2" t="s">
        <v>14</v>
      </c>
      <c r="S314" s="2" t="s">
        <v>15</v>
      </c>
      <c r="T314" s="2">
        <v>30</v>
      </c>
      <c r="U314" s="2">
        <v>1</v>
      </c>
      <c r="V314" s="2">
        <v>4.5</v>
      </c>
      <c r="W314" s="5">
        <v>4.5</v>
      </c>
      <c r="X314" s="2">
        <v>2020</v>
      </c>
    </row>
    <row r="315" spans="1:24" ht="15" customHeight="1" x14ac:dyDescent="0.25">
      <c r="A315" s="2">
        <v>185</v>
      </c>
      <c r="B315" s="2">
        <v>20201024</v>
      </c>
      <c r="C315" s="2">
        <v>1</v>
      </c>
      <c r="D315" s="2">
        <v>8</v>
      </c>
      <c r="E315" s="2" t="s">
        <v>12</v>
      </c>
      <c r="F315" s="2">
        <v>13</v>
      </c>
      <c r="G315" s="2" t="s">
        <v>201</v>
      </c>
      <c r="H315" s="2">
        <v>8</v>
      </c>
      <c r="I315" s="2" t="s">
        <v>14</v>
      </c>
      <c r="J315" s="2" t="s">
        <v>15</v>
      </c>
      <c r="K315" s="2">
        <v>1</v>
      </c>
      <c r="L315" s="2" t="s">
        <v>21</v>
      </c>
      <c r="M315" s="2">
        <v>42</v>
      </c>
      <c r="N315" s="2">
        <v>-17</v>
      </c>
      <c r="O315" s="2">
        <v>117</v>
      </c>
      <c r="P315" s="2" t="s">
        <v>90</v>
      </c>
      <c r="Q315" s="2">
        <v>8</v>
      </c>
      <c r="R315" s="2" t="s">
        <v>14</v>
      </c>
      <c r="S315" s="2" t="s">
        <v>15</v>
      </c>
      <c r="T315" s="2">
        <v>13</v>
      </c>
      <c r="U315" s="2">
        <v>1</v>
      </c>
      <c r="V315" s="2">
        <v>12</v>
      </c>
      <c r="W315" s="5">
        <v>12</v>
      </c>
      <c r="X315" s="2">
        <v>2020</v>
      </c>
    </row>
    <row r="316" spans="1:24" ht="15" customHeight="1" x14ac:dyDescent="0.25">
      <c r="A316" s="2">
        <v>2835</v>
      </c>
      <c r="B316" s="2">
        <v>20191207</v>
      </c>
      <c r="C316" s="2">
        <f>IF(J316=S316,1,0)</f>
        <v>1</v>
      </c>
      <c r="D316" s="2">
        <v>15</v>
      </c>
      <c r="E316" s="2" t="s">
        <v>291</v>
      </c>
      <c r="F316" s="2">
        <f>IF(G315=G316,F315,"")</f>
        <v>13</v>
      </c>
      <c r="G316" s="2" t="s">
        <v>201</v>
      </c>
      <c r="H316" s="2">
        <f>IF(J315=J316,H315,"")</f>
        <v>8</v>
      </c>
      <c r="I316" s="2" t="s">
        <v>14</v>
      </c>
      <c r="J316" s="2" t="s">
        <v>15</v>
      </c>
      <c r="K316" s="2">
        <f>IF(L316="away",-1,IF(L316="home",1,IF(L316="neutral",0,"")))</f>
        <v>1</v>
      </c>
      <c r="L316" s="2" t="s">
        <v>21</v>
      </c>
      <c r="M316" s="2">
        <v>31</v>
      </c>
      <c r="N316" s="2">
        <v>-14</v>
      </c>
      <c r="O316" s="2" t="str">
        <f>IF(P315=P316,O315,"")</f>
        <v/>
      </c>
      <c r="P316" s="2" t="s">
        <v>13</v>
      </c>
      <c r="Q316" s="2">
        <f>IF(S315=S316,Q315,"")</f>
        <v>8</v>
      </c>
      <c r="R316" s="2" t="s">
        <v>14</v>
      </c>
      <c r="S316" s="2" t="s">
        <v>15</v>
      </c>
      <c r="T316" s="2">
        <v>10</v>
      </c>
      <c r="U316" s="2">
        <f>IF(N316&gt;0,-1,1)</f>
        <v>1</v>
      </c>
      <c r="V316" s="2">
        <v>7</v>
      </c>
      <c r="W316" s="4">
        <f>(M316-T316+N316)*U316</f>
        <v>7</v>
      </c>
      <c r="X316" s="2">
        <v>2019</v>
      </c>
    </row>
    <row r="317" spans="1:24" ht="15" customHeight="1" x14ac:dyDescent="0.25">
      <c r="A317" s="2">
        <v>2767</v>
      </c>
      <c r="B317" s="2">
        <v>20191129</v>
      </c>
      <c r="C317" s="2">
        <f>IF(J317=S317,1,0)</f>
        <v>1</v>
      </c>
      <c r="D317" s="2">
        <v>14</v>
      </c>
      <c r="E317" s="2" t="s">
        <v>12</v>
      </c>
      <c r="F317" s="2">
        <f>IF(G316=G317,F316,"")</f>
        <v>13</v>
      </c>
      <c r="G317" s="2" t="s">
        <v>201</v>
      </c>
      <c r="H317" s="2">
        <f>IF(J316=J317,H316,"")</f>
        <v>8</v>
      </c>
      <c r="I317" s="2" t="s">
        <v>14</v>
      </c>
      <c r="J317" s="2" t="s">
        <v>15</v>
      </c>
      <c r="K317" s="2">
        <f>IF(L317="away",-1,IF(L317="home",1,IF(L317="neutral",0,"")))</f>
        <v>-1</v>
      </c>
      <c r="L317" s="2" t="s">
        <v>16</v>
      </c>
      <c r="M317" s="2">
        <v>31</v>
      </c>
      <c r="N317" s="2">
        <v>-13</v>
      </c>
      <c r="O317" s="2" t="str">
        <f>IF(P316=P317,O316,"")</f>
        <v/>
      </c>
      <c r="P317" s="2" t="s">
        <v>17</v>
      </c>
      <c r="Q317" s="2">
        <f>IF(S316=S317,Q316,"")</f>
        <v>8</v>
      </c>
      <c r="R317" s="2" t="s">
        <v>14</v>
      </c>
      <c r="S317" s="2" t="s">
        <v>15</v>
      </c>
      <c r="T317" s="2">
        <v>24</v>
      </c>
      <c r="U317" s="2">
        <f>IF(N317&gt;0,-1,1)</f>
        <v>1</v>
      </c>
      <c r="V317" s="2">
        <v>-6</v>
      </c>
      <c r="W317" s="4">
        <f>(M317-T317+N317)*U317</f>
        <v>-6</v>
      </c>
      <c r="X317" s="2">
        <v>2019</v>
      </c>
    </row>
    <row r="318" spans="1:24" ht="15" customHeight="1" x14ac:dyDescent="0.25">
      <c r="A318" s="2">
        <v>2697</v>
      </c>
      <c r="B318" s="2">
        <v>20191123</v>
      </c>
      <c r="C318" s="2">
        <f>IF(J318=S318,1,0)</f>
        <v>1</v>
      </c>
      <c r="D318" s="2">
        <v>13</v>
      </c>
      <c r="E318" s="2" t="s">
        <v>12</v>
      </c>
      <c r="F318" s="2">
        <f>IF(G317=G318,F317,"")</f>
        <v>13</v>
      </c>
      <c r="G318" s="2" t="s">
        <v>201</v>
      </c>
      <c r="H318" s="2">
        <f>IF(J317=J318,H317,"")</f>
        <v>8</v>
      </c>
      <c r="I318" s="2" t="s">
        <v>14</v>
      </c>
      <c r="J318" s="2" t="s">
        <v>15</v>
      </c>
      <c r="K318" s="2">
        <f>IF(L318="away",-1,IF(L318="home",1,IF(L318="neutral",0,"")))</f>
        <v>-1</v>
      </c>
      <c r="L318" s="2" t="s">
        <v>16</v>
      </c>
      <c r="M318" s="2">
        <v>56</v>
      </c>
      <c r="N318" s="2">
        <v>-9</v>
      </c>
      <c r="O318" s="2" t="str">
        <f>IF(P317=P318,O317,"")</f>
        <v/>
      </c>
      <c r="P318" s="2" t="s">
        <v>90</v>
      </c>
      <c r="Q318" s="2">
        <f>IF(S317=S318,Q317,"")</f>
        <v>8</v>
      </c>
      <c r="R318" s="2" t="s">
        <v>14</v>
      </c>
      <c r="S318" s="2" t="s">
        <v>15</v>
      </c>
      <c r="T318" s="2">
        <v>21</v>
      </c>
      <c r="U318" s="2">
        <f>IF(N318&gt;0,-1,1)</f>
        <v>1</v>
      </c>
      <c r="V318" s="2">
        <v>26</v>
      </c>
      <c r="W318" s="4">
        <f>(M318-T318+N318)*U318</f>
        <v>26</v>
      </c>
      <c r="X318" s="2">
        <v>2019</v>
      </c>
    </row>
    <row r="319" spans="1:24" ht="15" customHeight="1" x14ac:dyDescent="0.25">
      <c r="A319" s="2">
        <v>2541</v>
      </c>
      <c r="B319" s="2">
        <v>20191116</v>
      </c>
      <c r="C319" s="2">
        <f>IF(J319=S319,1,0)</f>
        <v>1</v>
      </c>
      <c r="D319" s="2">
        <v>12</v>
      </c>
      <c r="E319" s="2" t="s">
        <v>12</v>
      </c>
      <c r="F319" s="2">
        <f>IF(G318=G319,F318,"")</f>
        <v>13</v>
      </c>
      <c r="G319" s="2" t="s">
        <v>201</v>
      </c>
      <c r="H319" s="2">
        <f>IF(J318=J319,H318,"")</f>
        <v>8</v>
      </c>
      <c r="I319" s="2" t="s">
        <v>14</v>
      </c>
      <c r="J319" s="2" t="s">
        <v>15</v>
      </c>
      <c r="K319" s="2">
        <f>IF(L319="away",-1,IF(L319="home",1,IF(L319="neutral",0,"")))</f>
        <v>1</v>
      </c>
      <c r="L319" s="2" t="s">
        <v>21</v>
      </c>
      <c r="M319" s="2">
        <v>42</v>
      </c>
      <c r="N319" s="2">
        <v>-28</v>
      </c>
      <c r="O319" s="2" t="str">
        <f>IF(P318=P319,O318,"")</f>
        <v/>
      </c>
      <c r="P319" s="2" t="s">
        <v>162</v>
      </c>
      <c r="Q319" s="2">
        <f>IF(S318=S319,Q318,"")</f>
        <v>8</v>
      </c>
      <c r="R319" s="2" t="s">
        <v>14</v>
      </c>
      <c r="S319" s="2" t="s">
        <v>15</v>
      </c>
      <c r="T319" s="2">
        <v>9</v>
      </c>
      <c r="U319" s="2">
        <f>IF(N319&gt;0,-1,1)</f>
        <v>1</v>
      </c>
      <c r="V319" s="2">
        <v>5</v>
      </c>
      <c r="W319" s="4">
        <f>(M319-T319+N319)*U319</f>
        <v>5</v>
      </c>
      <c r="X319" s="2">
        <v>2019</v>
      </c>
    </row>
    <row r="320" spans="1:24" ht="15" customHeight="1" x14ac:dyDescent="0.25">
      <c r="A320" s="2">
        <v>2435</v>
      </c>
      <c r="B320" s="2">
        <v>20191109</v>
      </c>
      <c r="C320" s="2">
        <f>IF(J320=S320,1,0)</f>
        <v>1</v>
      </c>
      <c r="D320" s="2">
        <v>11</v>
      </c>
      <c r="E320" s="2" t="s">
        <v>12</v>
      </c>
      <c r="F320" s="2">
        <f>IF(G319=G320,F319,"")</f>
        <v>13</v>
      </c>
      <c r="G320" s="2" t="s">
        <v>201</v>
      </c>
      <c r="H320" s="2">
        <f>IF(J319=J320,H319,"")</f>
        <v>8</v>
      </c>
      <c r="I320" s="2" t="s">
        <v>14</v>
      </c>
      <c r="J320" s="2" t="s">
        <v>15</v>
      </c>
      <c r="K320" s="2">
        <f>IF(L320="away",-1,IF(L320="home",1,IF(L320="neutral",0,"")))</f>
        <v>1</v>
      </c>
      <c r="L320" s="2" t="s">
        <v>21</v>
      </c>
      <c r="M320" s="2">
        <v>20</v>
      </c>
      <c r="N320" s="2">
        <v>-12.5</v>
      </c>
      <c r="O320" s="2" t="str">
        <f>IF(P319=P320,O319,"")</f>
        <v/>
      </c>
      <c r="P320" s="2" t="s">
        <v>24</v>
      </c>
      <c r="Q320" s="2">
        <f>IF(S319=S320,Q319,"")</f>
        <v>8</v>
      </c>
      <c r="R320" s="2" t="s">
        <v>14</v>
      </c>
      <c r="S320" s="2" t="s">
        <v>15</v>
      </c>
      <c r="T320" s="2">
        <v>17</v>
      </c>
      <c r="U320" s="2">
        <f>IF(N320&gt;0,-1,1)</f>
        <v>1</v>
      </c>
      <c r="V320" s="2">
        <v>-9.5</v>
      </c>
      <c r="W320" s="4">
        <f>(M320-T320+N320)*U320</f>
        <v>-9.5</v>
      </c>
      <c r="X320" s="2">
        <v>2019</v>
      </c>
    </row>
    <row r="321" spans="1:24" ht="15" customHeight="1" x14ac:dyDescent="0.25">
      <c r="A321" s="2">
        <v>2358</v>
      </c>
      <c r="B321" s="2">
        <v>20191102</v>
      </c>
      <c r="C321" s="2">
        <f>IF(J321=S321,1,0)</f>
        <v>1</v>
      </c>
      <c r="D321" s="2">
        <v>10</v>
      </c>
      <c r="E321" s="2" t="s">
        <v>12</v>
      </c>
      <c r="F321" s="2">
        <f>IF(G320=G321,F320,"")</f>
        <v>13</v>
      </c>
      <c r="G321" s="2" t="s">
        <v>201</v>
      </c>
      <c r="H321" s="2">
        <f>IF(J320=J321,H320,"")</f>
        <v>8</v>
      </c>
      <c r="I321" s="2" t="s">
        <v>14</v>
      </c>
      <c r="J321" s="2" t="s">
        <v>15</v>
      </c>
      <c r="K321" s="2">
        <f>IF(L321="away",-1,IF(L321="home",1,IF(L321="neutral",0,"")))</f>
        <v>-1</v>
      </c>
      <c r="L321" s="2" t="s">
        <v>16</v>
      </c>
      <c r="M321" s="2">
        <v>52</v>
      </c>
      <c r="N321" s="2">
        <v>-16.5</v>
      </c>
      <c r="O321" s="2" t="str">
        <f>IF(P320=P321,O320,"")</f>
        <v/>
      </c>
      <c r="P321" s="2" t="s">
        <v>51</v>
      </c>
      <c r="Q321" s="2">
        <f>IF(S320=S321,Q320,"")</f>
        <v>8</v>
      </c>
      <c r="R321" s="2" t="s">
        <v>14</v>
      </c>
      <c r="S321" s="2" t="s">
        <v>15</v>
      </c>
      <c r="T321" s="2">
        <v>42</v>
      </c>
      <c r="U321" s="2">
        <f>IF(N321&gt;0,-1,1)</f>
        <v>1</v>
      </c>
      <c r="V321" s="2">
        <v>-6.5</v>
      </c>
      <c r="W321" s="4">
        <f>(M321-T321+N321)*U321</f>
        <v>-6.5</v>
      </c>
      <c r="X321" s="2">
        <v>2019</v>
      </c>
    </row>
    <row r="322" spans="1:24" ht="15" customHeight="1" x14ac:dyDescent="0.25">
      <c r="A322" s="2">
        <v>2005</v>
      </c>
      <c r="B322" s="2">
        <v>20191012</v>
      </c>
      <c r="C322" s="2">
        <f>IF(J322=S322,1,0)</f>
        <v>1</v>
      </c>
      <c r="D322" s="2">
        <v>7</v>
      </c>
      <c r="E322" s="2" t="s">
        <v>12</v>
      </c>
      <c r="F322" s="2">
        <f>IF(G321=G322,F321,"")</f>
        <v>13</v>
      </c>
      <c r="G322" s="2" t="s">
        <v>201</v>
      </c>
      <c r="H322" s="2">
        <f>IF(J321=J322,H321,"")</f>
        <v>8</v>
      </c>
      <c r="I322" s="2" t="s">
        <v>14</v>
      </c>
      <c r="J322" s="2" t="s">
        <v>15</v>
      </c>
      <c r="K322" s="2">
        <f>IF(L322="away",-1,IF(L322="home",1,IF(L322="neutral",0,"")))</f>
        <v>1</v>
      </c>
      <c r="L322" s="2" t="s">
        <v>21</v>
      </c>
      <c r="M322" s="2">
        <v>59</v>
      </c>
      <c r="N322" s="2">
        <v>-13</v>
      </c>
      <c r="O322" s="2" t="str">
        <f>IF(P321=P322,O321,"")</f>
        <v/>
      </c>
      <c r="P322" s="2" t="s">
        <v>13</v>
      </c>
      <c r="Q322" s="2">
        <f>IF(S321=S322,Q321,"")</f>
        <v>8</v>
      </c>
      <c r="R322" s="2" t="s">
        <v>14</v>
      </c>
      <c r="S322" s="2" t="s">
        <v>15</v>
      </c>
      <c r="T322" s="2">
        <v>37</v>
      </c>
      <c r="U322" s="2">
        <f>IF(N322&gt;0,-1,1)</f>
        <v>1</v>
      </c>
      <c r="V322" s="2">
        <v>9</v>
      </c>
      <c r="W322" s="4">
        <f>(M322-T322+N322)*U322</f>
        <v>9</v>
      </c>
      <c r="X322" s="2">
        <v>2019</v>
      </c>
    </row>
    <row r="323" spans="1:24" ht="15" customHeight="1" x14ac:dyDescent="0.25">
      <c r="A323" s="2">
        <v>1936</v>
      </c>
      <c r="B323" s="2">
        <v>20191005</v>
      </c>
      <c r="C323" s="2">
        <f>IF(J323=S323,1,0)</f>
        <v>1</v>
      </c>
      <c r="D323" s="2">
        <v>6</v>
      </c>
      <c r="E323" s="2" t="s">
        <v>12</v>
      </c>
      <c r="F323" s="2">
        <f>IF(G322=G323,F322,"")</f>
        <v>13</v>
      </c>
      <c r="G323" s="2" t="s">
        <v>201</v>
      </c>
      <c r="H323" s="2">
        <f>IF(J322=J323,H322,"")</f>
        <v>8</v>
      </c>
      <c r="I323" s="2" t="s">
        <v>14</v>
      </c>
      <c r="J323" s="2" t="s">
        <v>15</v>
      </c>
      <c r="K323" s="2">
        <f>IF(L323="away",-1,IF(L323="home",1,IF(L323="neutral",0,"")))</f>
        <v>-1</v>
      </c>
      <c r="L323" s="2" t="s">
        <v>16</v>
      </c>
      <c r="M323" s="2">
        <v>38</v>
      </c>
      <c r="N323" s="2">
        <v>-23.5</v>
      </c>
      <c r="O323" s="2" t="str">
        <f>IF(P322=P323,O322,"")</f>
        <v/>
      </c>
      <c r="P323" s="2" t="s">
        <v>208</v>
      </c>
      <c r="Q323" s="2">
        <f>IF(S322=S323,Q322,"")</f>
        <v>8</v>
      </c>
      <c r="R323" s="2" t="s">
        <v>14</v>
      </c>
      <c r="S323" s="2" t="s">
        <v>15</v>
      </c>
      <c r="T323" s="2">
        <v>13</v>
      </c>
      <c r="U323" s="2">
        <f>IF(N323&gt;0,-1,1)</f>
        <v>1</v>
      </c>
      <c r="V323" s="2">
        <v>1.5</v>
      </c>
      <c r="W323" s="4">
        <f>(M323-T323+N323)*U323</f>
        <v>1.5</v>
      </c>
      <c r="X323" s="2">
        <v>2019</v>
      </c>
    </row>
    <row r="324" spans="1:24" ht="15" customHeight="1" x14ac:dyDescent="0.25">
      <c r="A324" s="2">
        <v>1689</v>
      </c>
      <c r="B324" s="2">
        <v>20190920</v>
      </c>
      <c r="C324" s="2">
        <f>IF(J324=S324,1,0)</f>
        <v>1</v>
      </c>
      <c r="D324" s="2">
        <v>4</v>
      </c>
      <c r="E324" s="2" t="s">
        <v>12</v>
      </c>
      <c r="F324" s="2">
        <f>IF(G323=G324,F323,"")</f>
        <v>13</v>
      </c>
      <c r="G324" s="2" t="s">
        <v>201</v>
      </c>
      <c r="H324" s="2">
        <f>IF(J323=J324,H323,"")</f>
        <v>8</v>
      </c>
      <c r="I324" s="2" t="s">
        <v>14</v>
      </c>
      <c r="J324" s="2" t="s">
        <v>15</v>
      </c>
      <c r="K324" s="2">
        <f>IF(L324="away",-1,IF(L324="home",1,IF(L324="neutral",0,"")))</f>
        <v>1</v>
      </c>
      <c r="L324" s="2" t="s">
        <v>21</v>
      </c>
      <c r="M324" s="2">
        <v>30</v>
      </c>
      <c r="N324" s="2">
        <v>-9</v>
      </c>
      <c r="O324" s="2" t="str">
        <f>IF(P323=P324,O323,"")</f>
        <v/>
      </c>
      <c r="P324" s="2" t="s">
        <v>99</v>
      </c>
      <c r="Q324" s="2">
        <f>IF(S323=S324,Q323,"")</f>
        <v>8</v>
      </c>
      <c r="R324" s="2" t="s">
        <v>14</v>
      </c>
      <c r="S324" s="2" t="s">
        <v>15</v>
      </c>
      <c r="T324" s="2">
        <v>19</v>
      </c>
      <c r="U324" s="2">
        <f>IF(N324&gt;0,-1,1)</f>
        <v>1</v>
      </c>
      <c r="V324" s="2">
        <v>2</v>
      </c>
      <c r="W324" s="4">
        <f>(M324-T324+N324)*U324</f>
        <v>2</v>
      </c>
      <c r="X324" s="2">
        <v>2019</v>
      </c>
    </row>
    <row r="325" spans="1:24" ht="15" customHeight="1" x14ac:dyDescent="0.25">
      <c r="A325" s="2">
        <v>1590</v>
      </c>
      <c r="B325" s="2">
        <v>20190914</v>
      </c>
      <c r="C325" s="2">
        <f>IF(J325=S325,1,0)</f>
        <v>0</v>
      </c>
      <c r="D325" s="2">
        <v>3</v>
      </c>
      <c r="E325" s="2" t="s">
        <v>12</v>
      </c>
      <c r="F325" s="2">
        <f>IF(G324=G325,F324,"")</f>
        <v>13</v>
      </c>
      <c r="G325" s="2" t="s">
        <v>201</v>
      </c>
      <c r="H325" s="2">
        <f>IF(J324=J325,H324,"")</f>
        <v>8</v>
      </c>
      <c r="I325" s="2" t="s">
        <v>14</v>
      </c>
      <c r="J325" s="2" t="s">
        <v>15</v>
      </c>
      <c r="K325" s="2">
        <f>IF(L325="away",-1,IF(L325="home",1,IF(L325="neutral",0,"")))</f>
        <v>1</v>
      </c>
      <c r="L325" s="2" t="s">
        <v>21</v>
      </c>
      <c r="M325" s="2">
        <v>45</v>
      </c>
      <c r="N325" s="2">
        <v>-34.5</v>
      </c>
      <c r="O325" s="2" t="str">
        <f>IF(P324=P325,O324,"")</f>
        <v/>
      </c>
      <c r="P325" s="2" t="s">
        <v>92</v>
      </c>
      <c r="Q325" s="2" t="str">
        <f>IF(S324=S325,Q324,"")</f>
        <v/>
      </c>
      <c r="R325" s="2" t="s">
        <v>19</v>
      </c>
      <c r="S325" s="2" t="s">
        <v>50</v>
      </c>
      <c r="T325" s="2">
        <v>10</v>
      </c>
      <c r="U325" s="2">
        <f>IF(N325&gt;0,-1,1)</f>
        <v>1</v>
      </c>
      <c r="V325" s="2">
        <v>0.5</v>
      </c>
      <c r="W325" s="4">
        <f>(M325-T325+N325)*U325</f>
        <v>0.5</v>
      </c>
      <c r="X325" s="2">
        <v>2019</v>
      </c>
    </row>
    <row r="326" spans="1:24" ht="15" customHeight="1" x14ac:dyDescent="0.25">
      <c r="A326" s="2">
        <v>1487</v>
      </c>
      <c r="B326" s="2">
        <v>20190906</v>
      </c>
      <c r="C326" s="2">
        <f>IF(J326=S326,1,0)</f>
        <v>0</v>
      </c>
      <c r="D326" s="2">
        <v>2</v>
      </c>
      <c r="E326" s="2" t="s">
        <v>12</v>
      </c>
      <c r="F326" s="2">
        <f>IF(G325=G326,F325,"")</f>
        <v>13</v>
      </c>
      <c r="G326" s="2" t="s">
        <v>201</v>
      </c>
      <c r="H326" s="2">
        <f>IF(J325=J326,H325,"")</f>
        <v>8</v>
      </c>
      <c r="I326" s="2" t="s">
        <v>14</v>
      </c>
      <c r="J326" s="2" t="s">
        <v>15</v>
      </c>
      <c r="K326" s="2">
        <f>IF(L326="away",-1,IF(L326="home",1,IF(L326="neutral",0,"")))</f>
        <v>1</v>
      </c>
      <c r="L326" s="2" t="s">
        <v>21</v>
      </c>
      <c r="M326" s="2">
        <v>14</v>
      </c>
      <c r="N326" s="2">
        <v>-11.5</v>
      </c>
      <c r="O326" s="2" t="str">
        <f>IF(P325=P326,O325,"")</f>
        <v/>
      </c>
      <c r="P326" s="2" t="s">
        <v>154</v>
      </c>
      <c r="Q326" s="2" t="str">
        <f>IF(S325=S326,Q325,"")</f>
        <v/>
      </c>
      <c r="R326" s="2" t="s">
        <v>14</v>
      </c>
      <c r="S326" s="2" t="s">
        <v>27</v>
      </c>
      <c r="T326" s="2">
        <v>7</v>
      </c>
      <c r="U326" s="2">
        <f>IF(N326&gt;0,-1,1)</f>
        <v>1</v>
      </c>
      <c r="V326" s="2">
        <v>-4.5</v>
      </c>
      <c r="W326" s="4">
        <f>(M326-T326+N326)*U326</f>
        <v>-4.5</v>
      </c>
      <c r="X326" s="2">
        <v>2019</v>
      </c>
    </row>
    <row r="327" spans="1:24" ht="15" customHeight="1" x14ac:dyDescent="0.25">
      <c r="A327" s="2">
        <v>1417</v>
      </c>
      <c r="B327" s="2">
        <v>20190831</v>
      </c>
      <c r="C327" s="2">
        <f>IF(J327=S327,1,0)</f>
        <v>0</v>
      </c>
      <c r="D327" s="2">
        <v>1</v>
      </c>
      <c r="E327" s="2" t="s">
        <v>12</v>
      </c>
      <c r="F327" s="2">
        <f>IF(G326=G327,F326,"")</f>
        <v>13</v>
      </c>
      <c r="G327" s="2" t="s">
        <v>201</v>
      </c>
      <c r="H327" s="2">
        <f>IF(J326=J327,H326,"")</f>
        <v>8</v>
      </c>
      <c r="I327" s="2" t="s">
        <v>14</v>
      </c>
      <c r="J327" s="2" t="s">
        <v>15</v>
      </c>
      <c r="K327" s="2">
        <f>IF(L327="away",-1,IF(L327="home",1,IF(L327="neutral",0,"")))</f>
        <v>0</v>
      </c>
      <c r="L327" s="2" t="s">
        <v>32</v>
      </c>
      <c r="M327" s="2">
        <v>36</v>
      </c>
      <c r="N327" s="2">
        <v>4.5</v>
      </c>
      <c r="O327" s="2" t="str">
        <f>IF(P326=P327,O326,"")</f>
        <v/>
      </c>
      <c r="P327" s="2" t="s">
        <v>243</v>
      </c>
      <c r="Q327" s="2" t="str">
        <f>IF(S326=S327,Q326,"")</f>
        <v/>
      </c>
      <c r="R327" s="2" t="s">
        <v>14</v>
      </c>
      <c r="S327" s="2" t="s">
        <v>53</v>
      </c>
      <c r="T327" s="2">
        <v>31</v>
      </c>
      <c r="U327" s="2">
        <f>IF(N327&gt;0,-1,1)</f>
        <v>-1</v>
      </c>
      <c r="V327" s="2">
        <v>9.5</v>
      </c>
      <c r="W327" s="4">
        <f>(M327-T327+N327)*U327</f>
        <v>-9.5</v>
      </c>
      <c r="X327" s="2">
        <v>2019</v>
      </c>
    </row>
    <row r="328" spans="1:24" ht="15" customHeight="1" x14ac:dyDescent="0.25">
      <c r="A328" s="2">
        <v>1248</v>
      </c>
      <c r="B328" s="2">
        <v>20181124</v>
      </c>
      <c r="C328" s="2">
        <f>IF(J328=S328,1,0)</f>
        <v>1</v>
      </c>
      <c r="D328" s="2">
        <v>13</v>
      </c>
      <c r="E328" s="2" t="s">
        <v>12</v>
      </c>
      <c r="F328" s="2">
        <f>IF(G327=G328,F327,"")</f>
        <v>13</v>
      </c>
      <c r="G328" s="2" t="s">
        <v>201</v>
      </c>
      <c r="H328" s="2">
        <f>IF(J327=J328,H327,"")</f>
        <v>8</v>
      </c>
      <c r="I328" s="2" t="s">
        <v>14</v>
      </c>
      <c r="J328" s="2" t="s">
        <v>15</v>
      </c>
      <c r="K328" s="2">
        <f>IF(L328="away",-1,IF(L328="home",1,IF(L328="neutral",0,"")))</f>
        <v>1</v>
      </c>
      <c r="L328" s="2" t="s">
        <v>21</v>
      </c>
      <c r="M328" s="2">
        <v>33</v>
      </c>
      <c r="N328" s="2">
        <v>-2.5</v>
      </c>
      <c r="O328" s="2" t="str">
        <f>IF(P327=P328,O327,"")</f>
        <v/>
      </c>
      <c r="P328" s="2" t="s">
        <v>90</v>
      </c>
      <c r="Q328" s="2" t="str">
        <f>IF(S327=S328,Q327,"")</f>
        <v/>
      </c>
      <c r="R328" s="2" t="s">
        <v>14</v>
      </c>
      <c r="S328" s="2" t="s">
        <v>15</v>
      </c>
      <c r="T328" s="2">
        <v>24</v>
      </c>
      <c r="U328" s="2">
        <f>IF(N328&gt;0,-1,1)</f>
        <v>1</v>
      </c>
      <c r="V328" s="2">
        <v>6.5</v>
      </c>
      <c r="W328" s="4">
        <f>(M328-T328+N328)*U328</f>
        <v>6.5</v>
      </c>
      <c r="X328" s="2">
        <v>2018</v>
      </c>
    </row>
    <row r="329" spans="1:24" ht="15" customHeight="1" x14ac:dyDescent="0.25">
      <c r="A329" s="2">
        <v>1121</v>
      </c>
      <c r="B329" s="2">
        <v>20181116</v>
      </c>
      <c r="C329" s="2">
        <f>IF(J329=S329,1,0)</f>
        <v>1</v>
      </c>
      <c r="D329" s="2">
        <v>12</v>
      </c>
      <c r="E329" s="2" t="s">
        <v>12</v>
      </c>
      <c r="F329" s="2">
        <f>IF(G328=G329,F328,"")</f>
        <v>13</v>
      </c>
      <c r="G329" s="2" t="s">
        <v>201</v>
      </c>
      <c r="H329" s="2">
        <f>IF(J328=J329,H328,"")</f>
        <v>8</v>
      </c>
      <c r="I329" s="2" t="s">
        <v>14</v>
      </c>
      <c r="J329" s="2" t="s">
        <v>15</v>
      </c>
      <c r="K329" s="2">
        <f>IF(L329="away",-1,IF(L329="home",1,IF(L329="neutral",0,"")))</f>
        <v>-1</v>
      </c>
      <c r="L329" s="2" t="s">
        <v>16</v>
      </c>
      <c r="M329" s="2">
        <v>45</v>
      </c>
      <c r="N329" s="2">
        <v>-20.5</v>
      </c>
      <c r="O329" s="2" t="str">
        <f>IF(P328=P329,O328,"")</f>
        <v/>
      </c>
      <c r="P329" s="2" t="s">
        <v>162</v>
      </c>
      <c r="Q329" s="2" t="str">
        <f>IF(S328=S329,Q328,"")</f>
        <v/>
      </c>
      <c r="R329" s="2" t="s">
        <v>14</v>
      </c>
      <c r="S329" s="2" t="s">
        <v>15</v>
      </c>
      <c r="T329" s="2">
        <v>14</v>
      </c>
      <c r="U329" s="2">
        <f>IF(N329&gt;0,-1,1)</f>
        <v>1</v>
      </c>
      <c r="V329" s="2">
        <v>10.5</v>
      </c>
      <c r="W329" s="4">
        <f>(M329-T329+N329)*U329</f>
        <v>10.5</v>
      </c>
      <c r="X329" s="2">
        <v>2018</v>
      </c>
    </row>
    <row r="330" spans="1:24" ht="15" customHeight="1" x14ac:dyDescent="0.25">
      <c r="A330" s="2">
        <v>1008</v>
      </c>
      <c r="B330" s="2">
        <v>20181109</v>
      </c>
      <c r="C330" s="2">
        <f>IF(J330=S330,1,0)</f>
        <v>1</v>
      </c>
      <c r="D330" s="2">
        <v>11</v>
      </c>
      <c r="E330" s="2" t="s">
        <v>12</v>
      </c>
      <c r="F330" s="2">
        <f>IF(G329=G330,F329,"")</f>
        <v>13</v>
      </c>
      <c r="G330" s="2" t="s">
        <v>201</v>
      </c>
      <c r="H330" s="2">
        <f>IF(J329=J330,H329,"")</f>
        <v>8</v>
      </c>
      <c r="I330" s="2" t="s">
        <v>14</v>
      </c>
      <c r="J330" s="2" t="s">
        <v>15</v>
      </c>
      <c r="K330" s="2">
        <f>IF(L330="away",-1,IF(L330="home",1,IF(L330="neutral",0,"")))</f>
        <v>1</v>
      </c>
      <c r="L330" s="2" t="s">
        <v>21</v>
      </c>
      <c r="M330" s="2">
        <v>24</v>
      </c>
      <c r="N330" s="2">
        <v>2</v>
      </c>
      <c r="O330" s="2" t="str">
        <f>IF(P329=P330,O329,"")</f>
        <v/>
      </c>
      <c r="P330" s="2" t="s">
        <v>127</v>
      </c>
      <c r="Q330" s="2" t="str">
        <f>IF(S329=S330,Q329,"")</f>
        <v/>
      </c>
      <c r="R330" s="2" t="s">
        <v>14</v>
      </c>
      <c r="S330" s="2" t="s">
        <v>15</v>
      </c>
      <c r="T330" s="2">
        <v>17</v>
      </c>
      <c r="U330" s="2">
        <f>IF(N330&gt;0,-1,1)</f>
        <v>-1</v>
      </c>
      <c r="V330" s="2">
        <v>9</v>
      </c>
      <c r="W330" s="4">
        <f>(M330-T330+N330)*U330</f>
        <v>-9</v>
      </c>
      <c r="X330" s="2">
        <v>2018</v>
      </c>
    </row>
    <row r="331" spans="1:24" ht="15" customHeight="1" x14ac:dyDescent="0.25">
      <c r="A331" s="2">
        <v>909</v>
      </c>
      <c r="B331" s="2">
        <v>20181103</v>
      </c>
      <c r="C331" s="2">
        <f>IF(J331=S331,1,0)</f>
        <v>0</v>
      </c>
      <c r="D331" s="2">
        <v>10</v>
      </c>
      <c r="E331" s="2" t="s">
        <v>12</v>
      </c>
      <c r="F331" s="2">
        <f>IF(G330=G331,F330,"")</f>
        <v>13</v>
      </c>
      <c r="G331" s="2" t="s">
        <v>201</v>
      </c>
      <c r="H331" s="2">
        <f>IF(J330=J331,H330,"")</f>
        <v>8</v>
      </c>
      <c r="I331" s="2" t="s">
        <v>14</v>
      </c>
      <c r="J331" s="2" t="s">
        <v>15</v>
      </c>
      <c r="K331" s="2">
        <f>IF(L331="away",-1,IF(L331="home",1,IF(L331="neutral",0,"")))</f>
        <v>1</v>
      </c>
      <c r="L331" s="2" t="s">
        <v>21</v>
      </c>
      <c r="M331" s="2">
        <v>21</v>
      </c>
      <c r="N331" s="2">
        <v>-13</v>
      </c>
      <c r="O331" s="2" t="str">
        <f>IF(P330=P331,O330,"")</f>
        <v/>
      </c>
      <c r="P331" s="2" t="s">
        <v>107</v>
      </c>
      <c r="Q331" s="2" t="str">
        <f>IF(S330=S331,Q330,"")</f>
        <v/>
      </c>
      <c r="R331" s="2" t="s">
        <v>14</v>
      </c>
      <c r="S331" s="2" t="s">
        <v>20</v>
      </c>
      <c r="T331" s="2">
        <v>16</v>
      </c>
      <c r="U331" s="2">
        <f>IF(N331&gt;0,-1,1)</f>
        <v>1</v>
      </c>
      <c r="V331" s="2">
        <v>-8</v>
      </c>
      <c r="W331" s="4">
        <f>(M331-T331+N331)*U331</f>
        <v>-8</v>
      </c>
      <c r="X331" s="2">
        <v>2018</v>
      </c>
    </row>
    <row r="332" spans="1:24" ht="15" customHeight="1" x14ac:dyDescent="0.25">
      <c r="A332" s="2">
        <v>801</v>
      </c>
      <c r="B332" s="2">
        <v>20181027</v>
      </c>
      <c r="C332" s="2">
        <f>IF(J332=S332,1,0)</f>
        <v>1</v>
      </c>
      <c r="D332" s="2">
        <v>9</v>
      </c>
      <c r="E332" s="2" t="s">
        <v>12</v>
      </c>
      <c r="F332" s="2">
        <f>IF(G331=G332,F331,"")</f>
        <v>13</v>
      </c>
      <c r="G332" s="2" t="s">
        <v>201</v>
      </c>
      <c r="H332" s="2">
        <f>IF(J331=J332,H331,"")</f>
        <v>8</v>
      </c>
      <c r="I332" s="2" t="s">
        <v>14</v>
      </c>
      <c r="J332" s="2" t="s">
        <v>15</v>
      </c>
      <c r="K332" s="2">
        <f>IF(L332="away",-1,IF(L332="home",1,IF(L332="neutral",0,"")))</f>
        <v>-1</v>
      </c>
      <c r="L332" s="2" t="s">
        <v>16</v>
      </c>
      <c r="M332" s="2">
        <v>48</v>
      </c>
      <c r="N332" s="2">
        <v>-10</v>
      </c>
      <c r="O332" s="2" t="str">
        <f>IF(P331=P332,O331,"")</f>
        <v/>
      </c>
      <c r="P332" s="2" t="s">
        <v>99</v>
      </c>
      <c r="Q332" s="2" t="str">
        <f>IF(S331=S332,Q331,"")</f>
        <v/>
      </c>
      <c r="R332" s="2" t="s">
        <v>14</v>
      </c>
      <c r="S332" s="2" t="s">
        <v>15</v>
      </c>
      <c r="T332" s="2">
        <v>38</v>
      </c>
      <c r="U332" s="2">
        <f>IF(N332&gt;0,-1,1)</f>
        <v>1</v>
      </c>
      <c r="V332" s="2">
        <v>0</v>
      </c>
      <c r="W332" s="4">
        <f>(M332-T332+N332)*U332</f>
        <v>0</v>
      </c>
      <c r="X332" s="2">
        <v>2018</v>
      </c>
    </row>
    <row r="333" spans="1:24" ht="15" customHeight="1" x14ac:dyDescent="0.25">
      <c r="A333" s="2">
        <v>695</v>
      </c>
      <c r="B333" s="2">
        <v>20181019</v>
      </c>
      <c r="C333" s="2">
        <f>IF(J333=S333,1,0)</f>
        <v>1</v>
      </c>
      <c r="D333" s="2">
        <v>8</v>
      </c>
      <c r="E333" s="2" t="s">
        <v>12</v>
      </c>
      <c r="F333" s="2">
        <f>IF(G332=G333,F332,"")</f>
        <v>13</v>
      </c>
      <c r="G333" s="2" t="s">
        <v>201</v>
      </c>
      <c r="H333" s="2">
        <f>IF(J332=J333,H332,"")</f>
        <v>8</v>
      </c>
      <c r="I333" s="2" t="s">
        <v>14</v>
      </c>
      <c r="J333" s="2" t="s">
        <v>15</v>
      </c>
      <c r="K333" s="2">
        <f>IF(L333="away",-1,IF(L333="home",1,IF(L333="neutral",0,"")))</f>
        <v>1</v>
      </c>
      <c r="L333" s="2" t="s">
        <v>21</v>
      </c>
      <c r="M333" s="2">
        <v>56</v>
      </c>
      <c r="N333" s="2">
        <v>-24</v>
      </c>
      <c r="O333" s="2" t="str">
        <f>IF(P332=P333,O332,"")</f>
        <v/>
      </c>
      <c r="P333" s="2" t="s">
        <v>17</v>
      </c>
      <c r="Q333" s="2" t="str">
        <f>IF(S332=S333,Q332,"")</f>
        <v/>
      </c>
      <c r="R333" s="2" t="s">
        <v>14</v>
      </c>
      <c r="S333" s="2" t="s">
        <v>15</v>
      </c>
      <c r="T333" s="2">
        <v>28</v>
      </c>
      <c r="U333" s="2">
        <f>IF(N333&gt;0,-1,1)</f>
        <v>1</v>
      </c>
      <c r="V333" s="2">
        <v>4</v>
      </c>
      <c r="W333" s="4">
        <f>(M333-T333+N333)*U333</f>
        <v>4</v>
      </c>
      <c r="X333" s="2">
        <v>2018</v>
      </c>
    </row>
    <row r="334" spans="1:24" ht="15" customHeight="1" x14ac:dyDescent="0.25">
      <c r="A334" s="2">
        <v>628</v>
      </c>
      <c r="B334" s="2">
        <v>20181013</v>
      </c>
      <c r="C334" s="2">
        <f>IF(J334=S334,1,0)</f>
        <v>1</v>
      </c>
      <c r="D334" s="2">
        <v>7</v>
      </c>
      <c r="E334" s="2" t="s">
        <v>12</v>
      </c>
      <c r="F334" s="2">
        <f>IF(G333=G334,F333,"")</f>
        <v>13</v>
      </c>
      <c r="G334" s="2" t="s">
        <v>201</v>
      </c>
      <c r="H334" s="2">
        <f>IF(J333=J334,H333,"")</f>
        <v>8</v>
      </c>
      <c r="I334" s="2" t="s">
        <v>14</v>
      </c>
      <c r="J334" s="2" t="s">
        <v>15</v>
      </c>
      <c r="K334" s="2">
        <f>IF(L334="away",-1,IF(L334="home",1,IF(L334="neutral",0,"")))</f>
        <v>-1</v>
      </c>
      <c r="L334" s="2" t="s">
        <v>16</v>
      </c>
      <c r="M334" s="2">
        <v>31</v>
      </c>
      <c r="N334" s="2">
        <v>-16.5</v>
      </c>
      <c r="O334" s="2" t="str">
        <f>IF(P333=P334,O333,"")</f>
        <v/>
      </c>
      <c r="P334" s="2" t="s">
        <v>91</v>
      </c>
      <c r="Q334" s="2" t="str">
        <f>IF(S333=S334,Q333,"")</f>
        <v/>
      </c>
      <c r="R334" s="2" t="s">
        <v>14</v>
      </c>
      <c r="S334" s="2" t="s">
        <v>15</v>
      </c>
      <c r="T334" s="2">
        <v>27</v>
      </c>
      <c r="U334" s="2">
        <f>IF(N334&gt;0,-1,1)</f>
        <v>1</v>
      </c>
      <c r="V334" s="2">
        <v>-12.5</v>
      </c>
      <c r="W334" s="4">
        <f>(M334-T334+N334)*U334</f>
        <v>-12.5</v>
      </c>
      <c r="X334" s="2">
        <v>2018</v>
      </c>
    </row>
    <row r="335" spans="1:24" ht="15" customHeight="1" x14ac:dyDescent="0.25">
      <c r="A335" s="2">
        <v>453</v>
      </c>
      <c r="B335" s="2">
        <v>20180929</v>
      </c>
      <c r="C335" s="2">
        <f>IF(J335=S335,1,0)</f>
        <v>1</v>
      </c>
      <c r="D335" s="2">
        <v>5</v>
      </c>
      <c r="E335" s="2" t="s">
        <v>12</v>
      </c>
      <c r="F335" s="2">
        <f>IF(G334=G335,F334,"")</f>
        <v>13</v>
      </c>
      <c r="G335" s="2" t="s">
        <v>201</v>
      </c>
      <c r="H335" s="2">
        <f>IF(J334=J335,H334,"")</f>
        <v>8</v>
      </c>
      <c r="I335" s="2" t="s">
        <v>14</v>
      </c>
      <c r="J335" s="2" t="s">
        <v>15</v>
      </c>
      <c r="K335" s="2">
        <f>IF(L335="away",-1,IF(L335="home",1,IF(L335="neutral",0,"")))</f>
        <v>-1</v>
      </c>
      <c r="L335" s="2" t="s">
        <v>16</v>
      </c>
      <c r="M335" s="2">
        <v>34</v>
      </c>
      <c r="N335" s="2">
        <v>-17</v>
      </c>
      <c r="O335" s="2" t="str">
        <f>IF(P334=P335,O334,"")</f>
        <v/>
      </c>
      <c r="P335" s="2" t="s">
        <v>24</v>
      </c>
      <c r="Q335" s="2" t="str">
        <f>IF(S334=S335,Q334,"")</f>
        <v/>
      </c>
      <c r="R335" s="2" t="s">
        <v>14</v>
      </c>
      <c r="S335" s="2" t="s">
        <v>15</v>
      </c>
      <c r="T335" s="2">
        <v>14</v>
      </c>
      <c r="U335" s="2">
        <f>IF(N335&gt;0,-1,1)</f>
        <v>1</v>
      </c>
      <c r="V335" s="2">
        <v>3</v>
      </c>
      <c r="W335" s="4">
        <f>(M335-T335+N335)*U335</f>
        <v>3</v>
      </c>
      <c r="X335" s="2">
        <v>2018</v>
      </c>
    </row>
    <row r="336" spans="1:24" ht="15" customHeight="1" x14ac:dyDescent="0.25">
      <c r="A336" s="2">
        <v>114</v>
      </c>
      <c r="B336" s="2">
        <v>20180908</v>
      </c>
      <c r="C336" s="2">
        <f>IF(J336=S336,1,0)</f>
        <v>0</v>
      </c>
      <c r="D336" s="2">
        <v>2</v>
      </c>
      <c r="E336" s="2" t="s">
        <v>12</v>
      </c>
      <c r="F336" s="2">
        <f>IF(G335=G336,F335,"")</f>
        <v>13</v>
      </c>
      <c r="G336" s="2" t="s">
        <v>201</v>
      </c>
      <c r="H336" s="2">
        <f>IF(J335=J336,H335,"")</f>
        <v>8</v>
      </c>
      <c r="I336" s="2" t="s">
        <v>14</v>
      </c>
      <c r="J336" s="2" t="s">
        <v>15</v>
      </c>
      <c r="K336" s="2">
        <f>IF(L336="away",-1,IF(L336="home",1,IF(L336="neutral",0,"")))</f>
        <v>1</v>
      </c>
      <c r="L336" s="2" t="s">
        <v>21</v>
      </c>
      <c r="M336" s="2">
        <v>62</v>
      </c>
      <c r="N336" s="2">
        <v>-34.5</v>
      </c>
      <c r="O336" s="2" t="str">
        <f>IF(P335=P336,O335,"")</f>
        <v/>
      </c>
      <c r="P336" s="2" t="s">
        <v>41</v>
      </c>
      <c r="Q336" s="2" t="str">
        <f>IF(S335=S336,Q335,"")</f>
        <v/>
      </c>
      <c r="R336" s="2" t="s">
        <v>14</v>
      </c>
      <c r="S336" s="2" t="s">
        <v>40</v>
      </c>
      <c r="T336" s="2">
        <v>7</v>
      </c>
      <c r="U336" s="2">
        <f>IF(N336&gt;0,-1,1)</f>
        <v>1</v>
      </c>
      <c r="V336" s="2">
        <v>20.5</v>
      </c>
      <c r="W336" s="4">
        <f>(M336-T336+N336)*U336</f>
        <v>20.5</v>
      </c>
      <c r="X336" s="2">
        <v>2018</v>
      </c>
    </row>
    <row r="337" spans="1:24" ht="15" customHeight="1" x14ac:dyDescent="0.25">
      <c r="A337" s="2">
        <v>84</v>
      </c>
      <c r="B337" s="2">
        <v>20180901</v>
      </c>
      <c r="C337" s="2">
        <f>IF(J337=S337,1,0)</f>
        <v>0</v>
      </c>
      <c r="D337" s="2">
        <v>1</v>
      </c>
      <c r="E337" s="2" t="s">
        <v>12</v>
      </c>
      <c r="F337" s="2">
        <f>IF(G336=G337,F336,"")</f>
        <v>13</v>
      </c>
      <c r="G337" s="2" t="s">
        <v>201</v>
      </c>
      <c r="H337" s="2">
        <f>IF(J336=J337,H336,"")</f>
        <v>8</v>
      </c>
      <c r="I337" s="2" t="s">
        <v>14</v>
      </c>
      <c r="J337" s="2" t="s">
        <v>15</v>
      </c>
      <c r="K337" s="2">
        <f>IF(L337="away",-1,IF(L337="home",1,IF(L337="neutral",0,"")))</f>
        <v>-1</v>
      </c>
      <c r="L337" s="2" t="s">
        <v>16</v>
      </c>
      <c r="M337" s="2">
        <v>56</v>
      </c>
      <c r="N337" s="2">
        <v>-10.5</v>
      </c>
      <c r="O337" s="2" t="str">
        <f>IF(P336=P337,O336,"")</f>
        <v/>
      </c>
      <c r="P337" s="2" t="s">
        <v>202</v>
      </c>
      <c r="Q337" s="2" t="str">
        <f>IF(S336=S337,Q336,"")</f>
        <v/>
      </c>
      <c r="R337" s="2" t="s">
        <v>14</v>
      </c>
      <c r="S337" s="2" t="s">
        <v>43</v>
      </c>
      <c r="T337" s="2">
        <v>20</v>
      </c>
      <c r="U337" s="2">
        <f>IF(N337&gt;0,-1,1)</f>
        <v>1</v>
      </c>
      <c r="V337" s="2">
        <v>25.5</v>
      </c>
      <c r="W337" s="4">
        <f>(M337-T337+N337)*U337</f>
        <v>25.5</v>
      </c>
      <c r="X337" s="2">
        <v>2018</v>
      </c>
    </row>
    <row r="338" spans="1:24" ht="15" customHeight="1" x14ac:dyDescent="0.25">
      <c r="A338" s="2">
        <v>2328</v>
      </c>
      <c r="B338" s="2">
        <v>20191102</v>
      </c>
      <c r="C338" s="2">
        <f>IF(J338=S338,1,0)</f>
        <v>1</v>
      </c>
      <c r="D338" s="2">
        <v>10</v>
      </c>
      <c r="E338" s="2" t="s">
        <v>12</v>
      </c>
      <c r="F338" s="2">
        <v>15</v>
      </c>
      <c r="G338" s="2" t="s">
        <v>175</v>
      </c>
      <c r="H338" s="2">
        <v>7</v>
      </c>
      <c r="I338" s="2" t="s">
        <v>14</v>
      </c>
      <c r="J338" s="2" t="s">
        <v>36</v>
      </c>
      <c r="K338" s="2">
        <f>IF(L338="away",-1,IF(L338="home",1,IF(L338="neutral",0,"")))</f>
        <v>1</v>
      </c>
      <c r="L338" s="2" t="s">
        <v>21</v>
      </c>
      <c r="M338" s="2">
        <v>35</v>
      </c>
      <c r="N338" s="2">
        <v>-6</v>
      </c>
      <c r="O338" s="2" t="str">
        <f>IF(P337=P338,O337,"")</f>
        <v/>
      </c>
      <c r="P338" s="2" t="s">
        <v>244</v>
      </c>
      <c r="Q338" s="2" t="str">
        <f>IF(S337=S338,Q337,"")</f>
        <v/>
      </c>
      <c r="R338" s="2" t="s">
        <v>14</v>
      </c>
      <c r="S338" s="2" t="s">
        <v>36</v>
      </c>
      <c r="T338" s="2">
        <v>6</v>
      </c>
      <c r="U338" s="2">
        <f>IF(N338&gt;0,-1,1)</f>
        <v>1</v>
      </c>
      <c r="V338" s="2">
        <v>23</v>
      </c>
      <c r="W338" s="4">
        <f>(M338-T338+N338)*U338</f>
        <v>23</v>
      </c>
      <c r="X338" s="2">
        <v>2019</v>
      </c>
    </row>
    <row r="339" spans="1:24" ht="15" customHeight="1" x14ac:dyDescent="0.25">
      <c r="A339" s="2">
        <v>2006</v>
      </c>
      <c r="B339" s="2">
        <v>20191012</v>
      </c>
      <c r="C339" s="2">
        <f>IF(J339=S339,1,0)</f>
        <v>1</v>
      </c>
      <c r="D339" s="2">
        <v>7</v>
      </c>
      <c r="E339" s="2" t="s">
        <v>12</v>
      </c>
      <c r="F339" s="2">
        <f>IF(G338=G339,F338,"")</f>
        <v>15</v>
      </c>
      <c r="G339" s="2" t="s">
        <v>175</v>
      </c>
      <c r="H339" s="2">
        <f>IF(J338=J339,H338,"")</f>
        <v>7</v>
      </c>
      <c r="I339" s="2" t="s">
        <v>14</v>
      </c>
      <c r="J339" s="2" t="s">
        <v>36</v>
      </c>
      <c r="K339" s="2">
        <f>IF(L339="away",-1,IF(L339="home",1,IF(L339="neutral",0,"")))</f>
        <v>1</v>
      </c>
      <c r="L339" s="2" t="s">
        <v>21</v>
      </c>
      <c r="M339" s="2">
        <v>20</v>
      </c>
      <c r="N339" s="2">
        <v>24.5</v>
      </c>
      <c r="O339" s="2" t="str">
        <f>IF(P338=P339,O338,"")</f>
        <v/>
      </c>
      <c r="P339" s="2" t="s">
        <v>199</v>
      </c>
      <c r="Q339" s="2" t="str">
        <f>IF(S338=S339,Q338,"")</f>
        <v/>
      </c>
      <c r="R339" s="2" t="s">
        <v>14</v>
      </c>
      <c r="S339" s="2" t="s">
        <v>36</v>
      </c>
      <c r="T339" s="2">
        <v>7</v>
      </c>
      <c r="U339" s="2">
        <f>IF(N339&gt;0,-1,1)</f>
        <v>-1</v>
      </c>
      <c r="V339" s="2">
        <v>37.5</v>
      </c>
      <c r="W339" s="4">
        <f>(M339-T339+N339)*U339</f>
        <v>-37.5</v>
      </c>
      <c r="X339" s="2">
        <v>2019</v>
      </c>
    </row>
    <row r="340" spans="1:24" ht="15" customHeight="1" x14ac:dyDescent="0.25">
      <c r="A340" s="2">
        <v>1375</v>
      </c>
      <c r="B340" s="2">
        <v>20190829</v>
      </c>
      <c r="C340" s="2">
        <f>IF(J340=S340,1,0)</f>
        <v>0</v>
      </c>
      <c r="D340" s="2">
        <v>1</v>
      </c>
      <c r="E340" s="2" t="s">
        <v>12</v>
      </c>
      <c r="F340" s="2">
        <f>IF(G339=G340,F339,"")</f>
        <v>15</v>
      </c>
      <c r="G340" s="2" t="s">
        <v>175</v>
      </c>
      <c r="H340" s="2">
        <f>IF(J339=J340,H339,"")</f>
        <v>7</v>
      </c>
      <c r="I340" s="2" t="s">
        <v>14</v>
      </c>
      <c r="J340" s="2" t="s">
        <v>36</v>
      </c>
      <c r="K340" s="2">
        <f>IF(L340="away",-1,IF(L340="home",1,IF(L340="neutral",0,"")))</f>
        <v>1</v>
      </c>
      <c r="L340" s="2" t="s">
        <v>21</v>
      </c>
      <c r="M340" s="2">
        <v>46</v>
      </c>
      <c r="N340" s="2">
        <v>-24.5</v>
      </c>
      <c r="O340" s="2" t="str">
        <f>IF(P339=P340,O339,"")</f>
        <v/>
      </c>
      <c r="P340" s="2" t="s">
        <v>226</v>
      </c>
      <c r="Q340" s="2" t="str">
        <f>IF(S339=S340,Q339,"")</f>
        <v/>
      </c>
      <c r="R340" s="2" t="s">
        <v>19</v>
      </c>
      <c r="S340" s="2" t="s">
        <v>31</v>
      </c>
      <c r="T340" s="2">
        <v>3</v>
      </c>
      <c r="U340" s="2">
        <f>IF(N340&gt;0,-1,1)</f>
        <v>1</v>
      </c>
      <c r="V340" s="2">
        <v>18.5</v>
      </c>
      <c r="W340" s="4">
        <f>(M340-T340+N340)*U340</f>
        <v>18.5</v>
      </c>
      <c r="X340" s="2">
        <v>2019</v>
      </c>
    </row>
    <row r="341" spans="1:24" ht="15" customHeight="1" x14ac:dyDescent="0.25">
      <c r="A341" s="2">
        <v>1124</v>
      </c>
      <c r="B341" s="2">
        <v>20181117</v>
      </c>
      <c r="C341" s="2">
        <f>IF(J341=S341,1,0)</f>
        <v>1</v>
      </c>
      <c r="D341" s="2">
        <v>12</v>
      </c>
      <c r="E341" s="2" t="s">
        <v>12</v>
      </c>
      <c r="F341" s="2">
        <f>IF(G340=G341,F340,"")</f>
        <v>15</v>
      </c>
      <c r="G341" s="2" t="s">
        <v>175</v>
      </c>
      <c r="H341" s="2">
        <f>IF(J340=J341,H340,"")</f>
        <v>7</v>
      </c>
      <c r="I341" s="2" t="s">
        <v>14</v>
      </c>
      <c r="J341" s="2" t="s">
        <v>36</v>
      </c>
      <c r="K341" s="2">
        <f>IF(L341="away",-1,IF(L341="home",1,IF(L341="neutral",0,"")))</f>
        <v>-1</v>
      </c>
      <c r="L341" s="2" t="s">
        <v>16</v>
      </c>
      <c r="M341" s="2">
        <v>21</v>
      </c>
      <c r="N341" s="2">
        <v>6</v>
      </c>
      <c r="O341" s="2" t="str">
        <f>IF(P340=P341,O340,"")</f>
        <v/>
      </c>
      <c r="P341" s="2" t="s">
        <v>244</v>
      </c>
      <c r="Q341" s="2" t="str">
        <f>IF(S340=S341,Q340,"")</f>
        <v/>
      </c>
      <c r="R341" s="2" t="s">
        <v>14</v>
      </c>
      <c r="S341" s="2" t="s">
        <v>36</v>
      </c>
      <c r="T341" s="2">
        <v>6</v>
      </c>
      <c r="U341" s="2">
        <f>IF(N341&gt;0,-1,1)</f>
        <v>-1</v>
      </c>
      <c r="V341" s="2">
        <v>21</v>
      </c>
      <c r="W341" s="4">
        <f>(M341-T341+N341)*U341</f>
        <v>-21</v>
      </c>
      <c r="X341" s="2">
        <v>2018</v>
      </c>
    </row>
    <row r="342" spans="1:24" ht="15" customHeight="1" x14ac:dyDescent="0.25">
      <c r="A342" s="2">
        <v>1018</v>
      </c>
      <c r="B342" s="2">
        <v>20181110</v>
      </c>
      <c r="C342" s="2">
        <f>IF(J342=S342,1,0)</f>
        <v>1</v>
      </c>
      <c r="D342" s="2">
        <v>11</v>
      </c>
      <c r="E342" s="2" t="s">
        <v>12</v>
      </c>
      <c r="F342" s="2">
        <f>IF(G341=G342,F341,"")</f>
        <v>15</v>
      </c>
      <c r="G342" s="2" t="s">
        <v>175</v>
      </c>
      <c r="H342" s="2">
        <f>IF(J341=J342,H341,"")</f>
        <v>7</v>
      </c>
      <c r="I342" s="2" t="s">
        <v>14</v>
      </c>
      <c r="J342" s="2" t="s">
        <v>36</v>
      </c>
      <c r="K342" s="2">
        <f>IF(L342="away",-1,IF(L342="home",1,IF(L342="neutral",0,"")))</f>
        <v>-1</v>
      </c>
      <c r="L342" s="2" t="s">
        <v>16</v>
      </c>
      <c r="M342" s="2">
        <v>24</v>
      </c>
      <c r="N342" s="2">
        <v>7</v>
      </c>
      <c r="O342" s="2" t="str">
        <f>IF(P341=P342,O341,"")</f>
        <v/>
      </c>
      <c r="P342" s="2" t="s">
        <v>145</v>
      </c>
      <c r="Q342" s="2" t="str">
        <f>IF(S341=S342,Q341,"")</f>
        <v/>
      </c>
      <c r="R342" s="2" t="s">
        <v>14</v>
      </c>
      <c r="S342" s="2" t="s">
        <v>36</v>
      </c>
      <c r="T342" s="2">
        <v>13</v>
      </c>
      <c r="U342" s="2">
        <f>IF(N342&gt;0,-1,1)</f>
        <v>-1</v>
      </c>
      <c r="V342" s="2">
        <v>18</v>
      </c>
      <c r="W342" s="4">
        <f>(M342-T342+N342)*U342</f>
        <v>-18</v>
      </c>
      <c r="X342" s="2">
        <v>2018</v>
      </c>
    </row>
    <row r="343" spans="1:24" ht="15" customHeight="1" x14ac:dyDescent="0.25">
      <c r="A343" s="2">
        <v>216</v>
      </c>
      <c r="B343" s="2">
        <v>20180915</v>
      </c>
      <c r="C343" s="2">
        <f>IF(J343=S343,1,0)</f>
        <v>0</v>
      </c>
      <c r="D343" s="2">
        <v>3</v>
      </c>
      <c r="E343" s="2" t="s">
        <v>12</v>
      </c>
      <c r="F343" s="2">
        <f>IF(G342=G343,F342,"")</f>
        <v>15</v>
      </c>
      <c r="G343" s="2" t="s">
        <v>175</v>
      </c>
      <c r="H343" s="2">
        <f>IF(J342=J343,H342,"")</f>
        <v>7</v>
      </c>
      <c r="I343" s="2" t="s">
        <v>14</v>
      </c>
      <c r="J343" s="2" t="s">
        <v>36</v>
      </c>
      <c r="K343" s="2">
        <f>IF(L343="away",-1,IF(L343="home",1,IF(L343="neutral",0,"")))</f>
        <v>1</v>
      </c>
      <c r="L343" s="2" t="s">
        <v>21</v>
      </c>
      <c r="M343" s="2">
        <v>42</v>
      </c>
      <c r="N343" s="2">
        <v>-13.5</v>
      </c>
      <c r="O343" s="2" t="str">
        <f>IF(P342=P343,O342,"")</f>
        <v/>
      </c>
      <c r="P343" s="2" t="s">
        <v>67</v>
      </c>
      <c r="Q343" s="2" t="str">
        <f>IF(S342=S343,Q342,"")</f>
        <v/>
      </c>
      <c r="R343" s="2" t="s">
        <v>19</v>
      </c>
      <c r="S343" s="2" t="s">
        <v>34</v>
      </c>
      <c r="T343" s="2">
        <v>35</v>
      </c>
      <c r="U343" s="2">
        <f>IF(N343&gt;0,-1,1)</f>
        <v>1</v>
      </c>
      <c r="V343" s="2">
        <v>-6.5</v>
      </c>
      <c r="W343" s="4">
        <f>(M343-T343+N343)*U343</f>
        <v>-6.5</v>
      </c>
      <c r="X343" s="2">
        <v>2018</v>
      </c>
    </row>
    <row r="344" spans="1:24" ht="15" customHeight="1" x14ac:dyDescent="0.25">
      <c r="A344" s="2">
        <v>562</v>
      </c>
      <c r="B344" s="2">
        <v>20201225</v>
      </c>
      <c r="C344" s="2">
        <v>0</v>
      </c>
      <c r="D344" s="2">
        <v>17</v>
      </c>
      <c r="E344" s="2" t="s">
        <v>293</v>
      </c>
      <c r="F344" s="2">
        <v>16</v>
      </c>
      <c r="G344" s="2" t="s">
        <v>114</v>
      </c>
      <c r="H344" s="2">
        <v>7</v>
      </c>
      <c r="I344" s="2" t="s">
        <v>14</v>
      </c>
      <c r="J344" s="2" t="s">
        <v>36</v>
      </c>
      <c r="K344" s="2">
        <v>0</v>
      </c>
      <c r="L344" s="2" t="s">
        <v>32</v>
      </c>
      <c r="M344" s="2">
        <v>17</v>
      </c>
      <c r="N344" s="2">
        <v>-6.5</v>
      </c>
      <c r="O344" s="2">
        <v>55</v>
      </c>
      <c r="P344" s="2" t="s">
        <v>154</v>
      </c>
      <c r="Q344" s="2">
        <v>5</v>
      </c>
      <c r="R344" s="2" t="s">
        <v>14</v>
      </c>
      <c r="S344" s="2" t="s">
        <v>27</v>
      </c>
      <c r="T344" s="2">
        <v>10</v>
      </c>
      <c r="U344" s="2">
        <v>1</v>
      </c>
      <c r="V344" s="2">
        <v>0.5</v>
      </c>
      <c r="W344" s="5">
        <v>0.5</v>
      </c>
      <c r="X344" s="2">
        <v>2020</v>
      </c>
    </row>
    <row r="345" spans="1:24" ht="15" customHeight="1" x14ac:dyDescent="0.25">
      <c r="A345" s="2">
        <v>509</v>
      </c>
      <c r="B345" s="2">
        <v>20201212</v>
      </c>
      <c r="C345" s="2">
        <v>1</v>
      </c>
      <c r="D345" s="2">
        <v>15</v>
      </c>
      <c r="E345" s="2" t="s">
        <v>12</v>
      </c>
      <c r="F345" s="2">
        <v>16</v>
      </c>
      <c r="G345" s="2" t="s">
        <v>114</v>
      </c>
      <c r="H345" s="2">
        <v>7</v>
      </c>
      <c r="I345" s="2" t="s">
        <v>14</v>
      </c>
      <c r="J345" s="2" t="s">
        <v>36</v>
      </c>
      <c r="K345" s="2">
        <v>1</v>
      </c>
      <c r="L345" s="2" t="s">
        <v>21</v>
      </c>
      <c r="M345" s="2">
        <v>56</v>
      </c>
      <c r="N345" s="2">
        <v>-33</v>
      </c>
      <c r="O345" s="2">
        <v>2</v>
      </c>
      <c r="P345" s="2" t="s">
        <v>244</v>
      </c>
      <c r="Q345" s="2">
        <v>7</v>
      </c>
      <c r="R345" s="2" t="s">
        <v>14</v>
      </c>
      <c r="S345" s="2" t="s">
        <v>36</v>
      </c>
      <c r="T345" s="2">
        <v>7</v>
      </c>
      <c r="U345" s="2">
        <v>1</v>
      </c>
      <c r="V345" s="2">
        <v>16</v>
      </c>
      <c r="W345" s="5">
        <v>16</v>
      </c>
      <c r="X345" s="2">
        <v>2020</v>
      </c>
    </row>
    <row r="346" spans="1:24" ht="15" customHeight="1" x14ac:dyDescent="0.25">
      <c r="A346" s="2">
        <v>426</v>
      </c>
      <c r="B346" s="2">
        <v>20201128</v>
      </c>
      <c r="C346" s="2">
        <v>1</v>
      </c>
      <c r="D346" s="2">
        <v>13</v>
      </c>
      <c r="E346" s="2" t="s">
        <v>312</v>
      </c>
      <c r="F346" s="2">
        <v>16</v>
      </c>
      <c r="G346" s="2" t="s">
        <v>114</v>
      </c>
      <c r="H346" s="2">
        <v>7</v>
      </c>
      <c r="I346" s="2" t="s">
        <v>14</v>
      </c>
      <c r="J346" s="2" t="s">
        <v>36</v>
      </c>
      <c r="K346" s="2">
        <v>1</v>
      </c>
      <c r="L346" s="2" t="s">
        <v>21</v>
      </c>
      <c r="M346" s="2">
        <v>70</v>
      </c>
      <c r="N346" s="2">
        <v>-9.5</v>
      </c>
      <c r="O346" s="2">
        <v>48</v>
      </c>
      <c r="P346" s="2" t="s">
        <v>137</v>
      </c>
      <c r="Q346" s="2">
        <v>7</v>
      </c>
      <c r="R346" s="2" t="s">
        <v>14</v>
      </c>
      <c r="S346" s="2" t="s">
        <v>36</v>
      </c>
      <c r="T346" s="2">
        <v>41</v>
      </c>
      <c r="U346" s="2">
        <v>1</v>
      </c>
      <c r="V346" s="2">
        <v>19.5</v>
      </c>
      <c r="W346" s="5">
        <v>19.5</v>
      </c>
      <c r="X346" s="2">
        <v>2020</v>
      </c>
    </row>
    <row r="347" spans="1:24" ht="15" customHeight="1" x14ac:dyDescent="0.25">
      <c r="A347" s="2">
        <v>365</v>
      </c>
      <c r="B347" s="2">
        <v>20201117</v>
      </c>
      <c r="C347" s="2">
        <v>1</v>
      </c>
      <c r="D347" s="2">
        <v>12</v>
      </c>
      <c r="E347" s="2" t="s">
        <v>12</v>
      </c>
      <c r="F347" s="2">
        <v>16</v>
      </c>
      <c r="G347" s="2" t="s">
        <v>114</v>
      </c>
      <c r="H347" s="2">
        <v>7</v>
      </c>
      <c r="I347" s="2" t="s">
        <v>14</v>
      </c>
      <c r="J347" s="2" t="s">
        <v>36</v>
      </c>
      <c r="K347" s="2">
        <v>-1</v>
      </c>
      <c r="L347" s="2" t="s">
        <v>16</v>
      </c>
      <c r="M347" s="2">
        <v>42</v>
      </c>
      <c r="N347" s="2">
        <v>-31</v>
      </c>
      <c r="O347" s="2">
        <v>15</v>
      </c>
      <c r="P347" s="2" t="s">
        <v>175</v>
      </c>
      <c r="Q347" s="2">
        <v>7</v>
      </c>
      <c r="R347" s="2" t="s">
        <v>14</v>
      </c>
      <c r="S347" s="2" t="s">
        <v>36</v>
      </c>
      <c r="T347" s="2">
        <v>17</v>
      </c>
      <c r="U347" s="2">
        <v>1</v>
      </c>
      <c r="V347" s="2">
        <v>-6</v>
      </c>
      <c r="W347" s="5">
        <v>-6</v>
      </c>
      <c r="X347" s="2">
        <v>2020</v>
      </c>
    </row>
    <row r="348" spans="1:24" ht="15" customHeight="1" x14ac:dyDescent="0.25">
      <c r="A348" s="2">
        <v>320</v>
      </c>
      <c r="B348" s="2">
        <v>20201110</v>
      </c>
      <c r="C348" s="2">
        <v>1</v>
      </c>
      <c r="D348" s="2">
        <v>11</v>
      </c>
      <c r="E348" s="2" t="s">
        <v>12</v>
      </c>
      <c r="F348" s="2">
        <v>16</v>
      </c>
      <c r="G348" s="2" t="s">
        <v>114</v>
      </c>
      <c r="H348" s="2">
        <v>7</v>
      </c>
      <c r="I348" s="2" t="s">
        <v>14</v>
      </c>
      <c r="J348" s="2" t="s">
        <v>36</v>
      </c>
      <c r="K348" s="2">
        <v>1</v>
      </c>
      <c r="L348" s="2" t="s">
        <v>21</v>
      </c>
      <c r="M348" s="2">
        <v>42</v>
      </c>
      <c r="N348" s="2">
        <v>-11.5</v>
      </c>
      <c r="O348" s="2">
        <v>60</v>
      </c>
      <c r="P348" s="2" t="s">
        <v>155</v>
      </c>
      <c r="Q348" s="2">
        <v>7</v>
      </c>
      <c r="R348" s="2" t="s">
        <v>14</v>
      </c>
      <c r="S348" s="2" t="s">
        <v>36</v>
      </c>
      <c r="T348" s="2">
        <v>10</v>
      </c>
      <c r="U348" s="2">
        <v>1</v>
      </c>
      <c r="V348" s="2">
        <v>20.5</v>
      </c>
      <c r="W348" s="5">
        <v>20.5</v>
      </c>
      <c r="X348" s="2">
        <v>2020</v>
      </c>
    </row>
    <row r="349" spans="1:24" ht="15" customHeight="1" x14ac:dyDescent="0.25">
      <c r="A349" s="2">
        <v>273</v>
      </c>
      <c r="B349" s="2">
        <v>20201104</v>
      </c>
      <c r="C349" s="2">
        <v>1</v>
      </c>
      <c r="D349" s="2">
        <v>10</v>
      </c>
      <c r="E349" s="2" t="s">
        <v>12</v>
      </c>
      <c r="F349" s="2">
        <v>16</v>
      </c>
      <c r="G349" s="2" t="s">
        <v>114</v>
      </c>
      <c r="H349" s="2">
        <v>7</v>
      </c>
      <c r="I349" s="2" t="s">
        <v>14</v>
      </c>
      <c r="J349" s="2" t="s">
        <v>36</v>
      </c>
      <c r="K349" s="2">
        <v>-1</v>
      </c>
      <c r="L349" s="2" t="s">
        <v>16</v>
      </c>
      <c r="M349" s="2">
        <v>49</v>
      </c>
      <c r="N349" s="2">
        <v>-14</v>
      </c>
      <c r="O349" s="2">
        <v>68</v>
      </c>
      <c r="P349" s="2" t="s">
        <v>139</v>
      </c>
      <c r="Q349" s="2">
        <v>7</v>
      </c>
      <c r="R349" s="2" t="s">
        <v>14</v>
      </c>
      <c r="S349" s="2" t="s">
        <v>36</v>
      </c>
      <c r="T349" s="2">
        <v>30</v>
      </c>
      <c r="U349" s="2">
        <v>1</v>
      </c>
      <c r="V349" s="2">
        <v>5</v>
      </c>
      <c r="W349" s="5">
        <v>5</v>
      </c>
      <c r="X349" s="2">
        <v>2020</v>
      </c>
    </row>
    <row r="350" spans="1:24" ht="15" customHeight="1" x14ac:dyDescent="0.25">
      <c r="A350" s="2">
        <v>2856</v>
      </c>
      <c r="B350" s="2">
        <v>20191220</v>
      </c>
      <c r="C350" s="2">
        <f>IF(J350=S350,1,0)</f>
        <v>0</v>
      </c>
      <c r="D350" s="2">
        <v>17</v>
      </c>
      <c r="E350" s="2" t="s">
        <v>293</v>
      </c>
      <c r="F350" s="2">
        <f>IF(G349=G350,F349,"")</f>
        <v>16</v>
      </c>
      <c r="G350" s="2" t="s">
        <v>114</v>
      </c>
      <c r="H350" s="2">
        <f>IF(J349=J350,H349,"")</f>
        <v>7</v>
      </c>
      <c r="I350" s="2" t="s">
        <v>14</v>
      </c>
      <c r="J350" s="2" t="s">
        <v>36</v>
      </c>
      <c r="K350" s="2">
        <f>IF(L350="away",-1,IF(L350="home",1,IF(L350="neutral",0,"")))</f>
        <v>0</v>
      </c>
      <c r="L350" s="2" t="s">
        <v>32</v>
      </c>
      <c r="M350" s="2">
        <v>31</v>
      </c>
      <c r="N350" s="2">
        <v>-7</v>
      </c>
      <c r="O350" s="2" t="str">
        <f>IF(P349=P350,O349,"")</f>
        <v/>
      </c>
      <c r="P350" s="2" t="s">
        <v>118</v>
      </c>
      <c r="Q350" s="2" t="str">
        <f>IF(S349=S350,Q349,"")</f>
        <v/>
      </c>
      <c r="R350" s="2" t="s">
        <v>14</v>
      </c>
      <c r="S350" s="2" t="s">
        <v>27</v>
      </c>
      <c r="T350" s="2">
        <v>9</v>
      </c>
      <c r="U350" s="2">
        <f>IF(N350&gt;0,-1,1)</f>
        <v>1</v>
      </c>
      <c r="V350" s="2">
        <v>15</v>
      </c>
      <c r="W350" s="4">
        <f>(M350-T350+N350)*U350</f>
        <v>15</v>
      </c>
      <c r="X350" s="2">
        <v>2019</v>
      </c>
    </row>
    <row r="351" spans="1:24" ht="15" customHeight="1" x14ac:dyDescent="0.25">
      <c r="A351" s="2">
        <v>2764</v>
      </c>
      <c r="B351" s="2">
        <v>20191129</v>
      </c>
      <c r="C351" s="2">
        <f>IF(J351=S351,1,0)</f>
        <v>1</v>
      </c>
      <c r="D351" s="2">
        <v>14</v>
      </c>
      <c r="E351" s="2" t="s">
        <v>12</v>
      </c>
      <c r="F351" s="2">
        <f>IF(G350=G351,F350,"")</f>
        <v>16</v>
      </c>
      <c r="G351" s="2" t="s">
        <v>114</v>
      </c>
      <c r="H351" s="2">
        <f>IF(J350=J351,H350,"")</f>
        <v>7</v>
      </c>
      <c r="I351" s="2" t="s">
        <v>14</v>
      </c>
      <c r="J351" s="2" t="s">
        <v>36</v>
      </c>
      <c r="K351" s="2">
        <f>IF(L351="away",-1,IF(L351="home",1,IF(L351="neutral",0,"")))</f>
        <v>1</v>
      </c>
      <c r="L351" s="2" t="s">
        <v>21</v>
      </c>
      <c r="M351" s="2">
        <v>49</v>
      </c>
      <c r="N351" s="2">
        <v>-29</v>
      </c>
      <c r="O351" s="2" t="str">
        <f>IF(P350=P351,O350,"")</f>
        <v/>
      </c>
      <c r="P351" s="2" t="s">
        <v>175</v>
      </c>
      <c r="Q351" s="2" t="str">
        <f>IF(S350=S351,Q350,"")</f>
        <v/>
      </c>
      <c r="R351" s="2" t="s">
        <v>14</v>
      </c>
      <c r="S351" s="2" t="s">
        <v>36</v>
      </c>
      <c r="T351" s="2">
        <v>7</v>
      </c>
      <c r="U351" s="2">
        <f>IF(N351&gt;0,-1,1)</f>
        <v>1</v>
      </c>
      <c r="V351" s="2">
        <v>13</v>
      </c>
      <c r="W351" s="4">
        <f>(M351-T351+N351)*U351</f>
        <v>13</v>
      </c>
      <c r="X351" s="2">
        <v>2019</v>
      </c>
    </row>
    <row r="352" spans="1:24" ht="15" customHeight="1" x14ac:dyDescent="0.25">
      <c r="A352" s="2">
        <v>2640</v>
      </c>
      <c r="B352" s="2">
        <v>20191120</v>
      </c>
      <c r="C352" s="2">
        <f>IF(J352=S352,1,0)</f>
        <v>1</v>
      </c>
      <c r="D352" s="2">
        <v>13</v>
      </c>
      <c r="E352" s="2" t="s">
        <v>12</v>
      </c>
      <c r="F352" s="2">
        <f>IF(G351=G352,F351,"")</f>
        <v>16</v>
      </c>
      <c r="G352" s="2" t="s">
        <v>114</v>
      </c>
      <c r="H352" s="2">
        <f>IF(J351=J352,H351,"")</f>
        <v>7</v>
      </c>
      <c r="I352" s="2" t="s">
        <v>14</v>
      </c>
      <c r="J352" s="2" t="s">
        <v>36</v>
      </c>
      <c r="K352" s="2">
        <f>IF(L352="away",-1,IF(L352="home",1,IF(L352="neutral",0,"")))</f>
        <v>1</v>
      </c>
      <c r="L352" s="2" t="s">
        <v>21</v>
      </c>
      <c r="M352" s="2">
        <v>49</v>
      </c>
      <c r="N352" s="2">
        <v>-9.5</v>
      </c>
      <c r="O352" s="2" t="str">
        <f>IF(P351=P352,O351,"")</f>
        <v/>
      </c>
      <c r="P352" s="2" t="s">
        <v>199</v>
      </c>
      <c r="Q352" s="2" t="str">
        <f>IF(S351=S352,Q351,"")</f>
        <v/>
      </c>
      <c r="R352" s="2" t="s">
        <v>14</v>
      </c>
      <c r="S352" s="2" t="s">
        <v>36</v>
      </c>
      <c r="T352" s="2">
        <v>30</v>
      </c>
      <c r="U352" s="2">
        <f>IF(N352&gt;0,-1,1)</f>
        <v>1</v>
      </c>
      <c r="V352" s="2">
        <v>9.5</v>
      </c>
      <c r="W352" s="4">
        <f>(M352-T352+N352)*U352</f>
        <v>9.5</v>
      </c>
      <c r="X352" s="2">
        <v>2019</v>
      </c>
    </row>
    <row r="353" spans="1:24" ht="15" customHeight="1" x14ac:dyDescent="0.25">
      <c r="A353" s="2">
        <v>2336</v>
      </c>
      <c r="B353" s="2">
        <v>20191102</v>
      </c>
      <c r="C353" s="2">
        <f>IF(J353=S353,1,0)</f>
        <v>1</v>
      </c>
      <c r="D353" s="2">
        <v>10</v>
      </c>
      <c r="E353" s="2" t="s">
        <v>12</v>
      </c>
      <c r="F353" s="2">
        <f>IF(G352=G353,F352,"")</f>
        <v>16</v>
      </c>
      <c r="G353" s="2" t="s">
        <v>114</v>
      </c>
      <c r="H353" s="2">
        <f>IF(J352=J353,H352,"")</f>
        <v>7</v>
      </c>
      <c r="I353" s="2" t="s">
        <v>14</v>
      </c>
      <c r="J353" s="2" t="s">
        <v>36</v>
      </c>
      <c r="K353" s="2">
        <f>IF(L353="away",-1,IF(L353="home",1,IF(L353="neutral",0,"")))</f>
        <v>-1</v>
      </c>
      <c r="L353" s="2" t="s">
        <v>16</v>
      </c>
      <c r="M353" s="2">
        <v>43</v>
      </c>
      <c r="N353" s="2">
        <v>-1</v>
      </c>
      <c r="O353" s="2" t="str">
        <f>IF(P352=P353,O352,"")</f>
        <v/>
      </c>
      <c r="P353" s="2" t="s">
        <v>87</v>
      </c>
      <c r="Q353" s="2" t="str">
        <f>IF(S352=S353,Q352,"")</f>
        <v/>
      </c>
      <c r="R353" s="2" t="s">
        <v>14</v>
      </c>
      <c r="S353" s="2" t="s">
        <v>36</v>
      </c>
      <c r="T353" s="2">
        <v>14</v>
      </c>
      <c r="U353" s="2">
        <f>IF(N353&gt;0,-1,1)</f>
        <v>1</v>
      </c>
      <c r="V353" s="2">
        <v>28</v>
      </c>
      <c r="W353" s="4">
        <f>(M353-T353+N353)*U353</f>
        <v>28</v>
      </c>
      <c r="X353" s="2">
        <v>2019</v>
      </c>
    </row>
    <row r="354" spans="1:24" ht="15" customHeight="1" x14ac:dyDescent="0.25">
      <c r="A354" s="2">
        <v>2218</v>
      </c>
      <c r="B354" s="2">
        <v>20191026</v>
      </c>
      <c r="C354" s="2">
        <f>IF(J354=S354,1,0)</f>
        <v>1</v>
      </c>
      <c r="D354" s="2">
        <v>9</v>
      </c>
      <c r="E354" s="2" t="s">
        <v>12</v>
      </c>
      <c r="F354" s="2">
        <f>IF(G353=G354,F353,"")</f>
        <v>16</v>
      </c>
      <c r="G354" s="2" t="s">
        <v>114</v>
      </c>
      <c r="H354" s="2">
        <f>IF(J353=J354,H353,"")</f>
        <v>7</v>
      </c>
      <c r="I354" s="2" t="s">
        <v>14</v>
      </c>
      <c r="J354" s="2" t="s">
        <v>36</v>
      </c>
      <c r="K354" s="2">
        <f>IF(L354="away",-1,IF(L354="home",1,IF(L354="neutral",0,"")))</f>
        <v>1</v>
      </c>
      <c r="L354" s="2" t="s">
        <v>21</v>
      </c>
      <c r="M354" s="2">
        <v>43</v>
      </c>
      <c r="N354" s="2">
        <v>-2.5</v>
      </c>
      <c r="O354" s="2" t="str">
        <f>IF(P353=P354,O353,"")</f>
        <v/>
      </c>
      <c r="P354" s="2" t="s">
        <v>145</v>
      </c>
      <c r="Q354" s="2" t="str">
        <f>IF(S353=S354,Q353,"")</f>
        <v/>
      </c>
      <c r="R354" s="2" t="s">
        <v>14</v>
      </c>
      <c r="S354" s="2" t="s">
        <v>36</v>
      </c>
      <c r="T354" s="2">
        <v>20</v>
      </c>
      <c r="U354" s="2">
        <f>IF(N354&gt;0,-1,1)</f>
        <v>1</v>
      </c>
      <c r="V354" s="2">
        <v>20.5</v>
      </c>
      <c r="W354" s="4">
        <f>(M354-T354+N354)*U354</f>
        <v>20.5</v>
      </c>
      <c r="X354" s="2">
        <v>2019</v>
      </c>
    </row>
    <row r="355" spans="1:24" ht="15" customHeight="1" x14ac:dyDescent="0.25">
      <c r="A355" s="2">
        <v>2103</v>
      </c>
      <c r="B355" s="2">
        <v>20191019</v>
      </c>
      <c r="C355" s="2">
        <f>IF(J355=S355,1,0)</f>
        <v>1</v>
      </c>
      <c r="D355" s="2">
        <v>8</v>
      </c>
      <c r="E355" s="2" t="s">
        <v>12</v>
      </c>
      <c r="F355" s="2">
        <f>IF(G354=G355,F354,"")</f>
        <v>16</v>
      </c>
      <c r="G355" s="2" t="s">
        <v>114</v>
      </c>
      <c r="H355" s="2">
        <f>IF(J354=J355,H354,"")</f>
        <v>7</v>
      </c>
      <c r="I355" s="2" t="s">
        <v>14</v>
      </c>
      <c r="J355" s="2" t="s">
        <v>36</v>
      </c>
      <c r="K355" s="2">
        <f>IF(L355="away",-1,IF(L355="home",1,IF(L355="neutral",0,"")))</f>
        <v>-1</v>
      </c>
      <c r="L355" s="2" t="s">
        <v>16</v>
      </c>
      <c r="M355" s="2">
        <v>21</v>
      </c>
      <c r="N355" s="2">
        <v>-19</v>
      </c>
      <c r="O355" s="2" t="str">
        <f>IF(P354=P355,O354,"")</f>
        <v/>
      </c>
      <c r="P355" s="2" t="s">
        <v>244</v>
      </c>
      <c r="Q355" s="2" t="str">
        <f>IF(S354=S355,Q354,"")</f>
        <v/>
      </c>
      <c r="R355" s="2" t="s">
        <v>14</v>
      </c>
      <c r="S355" s="2" t="s">
        <v>36</v>
      </c>
      <c r="T355" s="2">
        <v>0</v>
      </c>
      <c r="U355" s="2">
        <f>IF(N355&gt;0,-1,1)</f>
        <v>1</v>
      </c>
      <c r="V355" s="2">
        <v>2</v>
      </c>
      <c r="W355" s="4">
        <f>(M355-T355+N355)*U355</f>
        <v>2</v>
      </c>
      <c r="X355" s="2">
        <v>2019</v>
      </c>
    </row>
    <row r="356" spans="1:24" ht="15" customHeight="1" x14ac:dyDescent="0.25">
      <c r="A356" s="2">
        <v>1698</v>
      </c>
      <c r="B356" s="2">
        <v>20190921</v>
      </c>
      <c r="C356" s="2">
        <f>IF(J356=S356,1,0)</f>
        <v>0</v>
      </c>
      <c r="D356" s="2">
        <v>4</v>
      </c>
      <c r="E356" s="2" t="s">
        <v>12</v>
      </c>
      <c r="F356" s="2">
        <f>IF(G355=G356,F355,"")</f>
        <v>16</v>
      </c>
      <c r="G356" s="2" t="s">
        <v>114</v>
      </c>
      <c r="H356" s="2">
        <f>IF(J355=J356,H355,"")</f>
        <v>7</v>
      </c>
      <c r="I356" s="2" t="s">
        <v>14</v>
      </c>
      <c r="J356" s="2" t="s">
        <v>36</v>
      </c>
      <c r="K356" s="2">
        <f>IF(L356="away",-1,IF(L356="home",1,IF(L356="neutral",0,"")))</f>
        <v>1</v>
      </c>
      <c r="L356" s="2" t="s">
        <v>21</v>
      </c>
      <c r="M356" s="2">
        <v>38</v>
      </c>
      <c r="N356" s="2">
        <v>12</v>
      </c>
      <c r="O356" s="2" t="str">
        <f>IF(P355=P356,O355,"")</f>
        <v/>
      </c>
      <c r="P356" s="2" t="s">
        <v>194</v>
      </c>
      <c r="Q356" s="2" t="str">
        <f>IF(S355=S356,Q355,"")</f>
        <v/>
      </c>
      <c r="R356" s="2" t="s">
        <v>14</v>
      </c>
      <c r="S356" s="2" t="s">
        <v>40</v>
      </c>
      <c r="T356" s="2">
        <v>22</v>
      </c>
      <c r="U356" s="2">
        <f>IF(N356&gt;0,-1,1)</f>
        <v>-1</v>
      </c>
      <c r="V356" s="2">
        <v>28</v>
      </c>
      <c r="W356" s="4">
        <f>(M356-T356+N356)*U356</f>
        <v>-28</v>
      </c>
      <c r="X356" s="2">
        <v>2019</v>
      </c>
    </row>
    <row r="357" spans="1:24" ht="15" customHeight="1" x14ac:dyDescent="0.25">
      <c r="A357" s="2">
        <v>1376</v>
      </c>
      <c r="B357" s="2">
        <v>20190829</v>
      </c>
      <c r="C357" s="2">
        <f>IF(J357=S357,1,0)</f>
        <v>0</v>
      </c>
      <c r="D357" s="2">
        <v>1</v>
      </c>
      <c r="E357" s="2" t="s">
        <v>12</v>
      </c>
      <c r="F357" s="2">
        <f>IF(G356=G357,F356,"")</f>
        <v>16</v>
      </c>
      <c r="G357" s="2" t="s">
        <v>114</v>
      </c>
      <c r="H357" s="2">
        <f>IF(J356=J357,H356,"")</f>
        <v>7</v>
      </c>
      <c r="I357" s="2" t="s">
        <v>14</v>
      </c>
      <c r="J357" s="2" t="s">
        <v>36</v>
      </c>
      <c r="K357" s="2">
        <f>IF(L357="away",-1,IF(L357="home",1,IF(L357="neutral",0,"")))</f>
        <v>1</v>
      </c>
      <c r="L357" s="2" t="s">
        <v>21</v>
      </c>
      <c r="M357" s="2">
        <v>38</v>
      </c>
      <c r="N357" s="2">
        <v>-42.5</v>
      </c>
      <c r="O357" s="2" t="str">
        <f>IF(P356=P357,O356,"")</f>
        <v/>
      </c>
      <c r="P357" s="2" t="s">
        <v>295</v>
      </c>
      <c r="Q357" s="2" t="str">
        <f>IF(S356=S357,Q356,"")</f>
        <v/>
      </c>
      <c r="R357" s="2" t="s">
        <v>19</v>
      </c>
      <c r="S357" s="2" t="s">
        <v>23</v>
      </c>
      <c r="T357" s="2">
        <v>10</v>
      </c>
      <c r="U357" s="2">
        <f>IF(N357&gt;0,-1,1)</f>
        <v>1</v>
      </c>
      <c r="V357" s="2">
        <v>-14.5</v>
      </c>
      <c r="W357" s="4">
        <f>(M357-T357+N357)*U357</f>
        <v>-14.5</v>
      </c>
      <c r="X357" s="2">
        <v>2019</v>
      </c>
    </row>
    <row r="358" spans="1:24" ht="15" customHeight="1" x14ac:dyDescent="0.25">
      <c r="A358" s="2">
        <v>1228</v>
      </c>
      <c r="B358" s="2">
        <v>20181123</v>
      </c>
      <c r="C358" s="2">
        <f>IF(J358=S358,1,0)</f>
        <v>1</v>
      </c>
      <c r="D358" s="2">
        <v>13</v>
      </c>
      <c r="E358" s="2" t="s">
        <v>12</v>
      </c>
      <c r="F358" s="2">
        <f>IF(G357=G358,F357,"")</f>
        <v>16</v>
      </c>
      <c r="G358" s="2" t="s">
        <v>114</v>
      </c>
      <c r="H358" s="2">
        <f>IF(J357=J358,H357,"")</f>
        <v>7</v>
      </c>
      <c r="I358" s="2" t="s">
        <v>14</v>
      </c>
      <c r="J358" s="2" t="s">
        <v>36</v>
      </c>
      <c r="K358" s="2">
        <f>IF(L358="away",-1,IF(L358="home",1,IF(L358="neutral",0,"")))</f>
        <v>-1</v>
      </c>
      <c r="L358" s="2" t="s">
        <v>16</v>
      </c>
      <c r="M358" s="2">
        <v>44</v>
      </c>
      <c r="N358" s="2">
        <v>-16</v>
      </c>
      <c r="O358" s="2" t="str">
        <f>IF(P357=P358,O357,"")</f>
        <v/>
      </c>
      <c r="P358" s="2" t="s">
        <v>175</v>
      </c>
      <c r="Q358" s="2" t="str">
        <f>IF(S357=S358,Q357,"")</f>
        <v/>
      </c>
      <c r="R358" s="2" t="s">
        <v>14</v>
      </c>
      <c r="S358" s="2" t="s">
        <v>36</v>
      </c>
      <c r="T358" s="2">
        <v>14</v>
      </c>
      <c r="U358" s="2">
        <f>IF(N358&gt;0,-1,1)</f>
        <v>1</v>
      </c>
      <c r="V358" s="2">
        <v>14</v>
      </c>
      <c r="W358" s="4">
        <f>(M358-T358+N358)*U358</f>
        <v>14</v>
      </c>
      <c r="X358" s="2">
        <v>2018</v>
      </c>
    </row>
    <row r="359" spans="1:24" ht="15" customHeight="1" x14ac:dyDescent="0.25">
      <c r="A359" s="2">
        <v>1003</v>
      </c>
      <c r="B359" s="2">
        <v>20181106</v>
      </c>
      <c r="C359" s="2">
        <f>IF(J359=S359,1,0)</f>
        <v>1</v>
      </c>
      <c r="D359" s="2">
        <v>11</v>
      </c>
      <c r="E359" s="2" t="s">
        <v>12</v>
      </c>
      <c r="F359" s="2">
        <f>IF(G358=G359,F358,"")</f>
        <v>16</v>
      </c>
      <c r="G359" s="2" t="s">
        <v>114</v>
      </c>
      <c r="H359" s="2">
        <f>IF(J358=J359,H358,"")</f>
        <v>7</v>
      </c>
      <c r="I359" s="2" t="s">
        <v>14</v>
      </c>
      <c r="J359" s="2" t="s">
        <v>36</v>
      </c>
      <c r="K359" s="2">
        <f>IF(L359="away",-1,IF(L359="home",1,IF(L359="neutral",0,"")))</f>
        <v>1</v>
      </c>
      <c r="L359" s="2" t="s">
        <v>21</v>
      </c>
      <c r="M359" s="2">
        <v>48</v>
      </c>
      <c r="N359" s="2">
        <v>-20</v>
      </c>
      <c r="O359" s="2" t="str">
        <f>IF(P358=P359,O358,"")</f>
        <v/>
      </c>
      <c r="P359" s="2" t="s">
        <v>137</v>
      </c>
      <c r="Q359" s="2" t="str">
        <f>IF(S358=S359,Q358,"")</f>
        <v/>
      </c>
      <c r="R359" s="2" t="s">
        <v>14</v>
      </c>
      <c r="S359" s="2" t="s">
        <v>36</v>
      </c>
      <c r="T359" s="2">
        <v>14</v>
      </c>
      <c r="U359" s="2">
        <f>IF(N359&gt;0,-1,1)</f>
        <v>1</v>
      </c>
      <c r="V359" s="2">
        <v>14</v>
      </c>
      <c r="W359" s="4">
        <f>(M359-T359+N359)*U359</f>
        <v>14</v>
      </c>
      <c r="X359" s="2">
        <v>2018</v>
      </c>
    </row>
    <row r="360" spans="1:24" ht="15" customHeight="1" x14ac:dyDescent="0.25">
      <c r="A360" s="2">
        <v>895</v>
      </c>
      <c r="B360" s="2">
        <v>20181030</v>
      </c>
      <c r="C360" s="2">
        <f>IF(J360=S360,1,0)</f>
        <v>1</v>
      </c>
      <c r="D360" s="2">
        <v>10</v>
      </c>
      <c r="E360" s="2" t="s">
        <v>12</v>
      </c>
      <c r="F360" s="2">
        <f>IF(G359=G360,F359,"")</f>
        <v>16</v>
      </c>
      <c r="G360" s="2" t="s">
        <v>114</v>
      </c>
      <c r="H360" s="2">
        <f>IF(J359=J360,H359,"")</f>
        <v>7</v>
      </c>
      <c r="I360" s="2" t="s">
        <v>14</v>
      </c>
      <c r="J360" s="2" t="s">
        <v>36</v>
      </c>
      <c r="K360" s="2">
        <f>IF(L360="away",-1,IF(L360="home",1,IF(L360="neutral",0,"")))</f>
        <v>1</v>
      </c>
      <c r="L360" s="2" t="s">
        <v>21</v>
      </c>
      <c r="M360" s="2">
        <v>51</v>
      </c>
      <c r="N360" s="2">
        <v>-7.5</v>
      </c>
      <c r="O360" s="2" t="str">
        <f>IF(P359=P360,O359,"")</f>
        <v/>
      </c>
      <c r="P360" s="2" t="s">
        <v>155</v>
      </c>
      <c r="Q360" s="2" t="str">
        <f>IF(S359=S360,Q359,"")</f>
        <v/>
      </c>
      <c r="R360" s="2" t="s">
        <v>14</v>
      </c>
      <c r="S360" s="2" t="s">
        <v>36</v>
      </c>
      <c r="T360" s="2">
        <v>42</v>
      </c>
      <c r="U360" s="2">
        <f>IF(N360&gt;0,-1,1)</f>
        <v>1</v>
      </c>
      <c r="V360" s="2">
        <v>1.5</v>
      </c>
      <c r="W360" s="4">
        <f>(M360-T360+N360)*U360</f>
        <v>1.5</v>
      </c>
      <c r="X360" s="2">
        <v>2018</v>
      </c>
    </row>
    <row r="361" spans="1:24" ht="15" customHeight="1" x14ac:dyDescent="0.25">
      <c r="A361" s="2">
        <v>738</v>
      </c>
      <c r="B361" s="2">
        <v>20181020</v>
      </c>
      <c r="C361" s="2">
        <f>IF(J361=S361,1,0)</f>
        <v>1</v>
      </c>
      <c r="D361" s="2">
        <v>8</v>
      </c>
      <c r="E361" s="2" t="s">
        <v>12</v>
      </c>
      <c r="F361" s="2">
        <f>IF(G360=G361,F360,"")</f>
        <v>16</v>
      </c>
      <c r="G361" s="2" t="s">
        <v>114</v>
      </c>
      <c r="H361" s="2">
        <f>IF(J360=J361,H360,"")</f>
        <v>7</v>
      </c>
      <c r="I361" s="2" t="s">
        <v>14</v>
      </c>
      <c r="J361" s="2" t="s">
        <v>36</v>
      </c>
      <c r="K361" s="2">
        <f>IF(L361="away",-1,IF(L361="home",1,IF(L361="neutral",0,"")))</f>
        <v>-1</v>
      </c>
      <c r="L361" s="2" t="s">
        <v>16</v>
      </c>
      <c r="M361" s="2">
        <v>31</v>
      </c>
      <c r="N361" s="2">
        <v>-2</v>
      </c>
      <c r="O361" s="2" t="str">
        <f>IF(P360=P361,O360,"")</f>
        <v/>
      </c>
      <c r="P361" s="2" t="s">
        <v>199</v>
      </c>
      <c r="Q361" s="2" t="str">
        <f>IF(S360=S361,Q360,"")</f>
        <v/>
      </c>
      <c r="R361" s="2" t="s">
        <v>14</v>
      </c>
      <c r="S361" s="2" t="s">
        <v>36</v>
      </c>
      <c r="T361" s="2">
        <v>17</v>
      </c>
      <c r="U361" s="2">
        <f>IF(N361&gt;0,-1,1)</f>
        <v>1</v>
      </c>
      <c r="V361" s="2">
        <v>12</v>
      </c>
      <c r="W361" s="4">
        <f>(M361-T361+N361)*U361</f>
        <v>12</v>
      </c>
      <c r="X361" s="2">
        <v>2018</v>
      </c>
    </row>
    <row r="362" spans="1:24" ht="15" customHeight="1" x14ac:dyDescent="0.25">
      <c r="A362" s="2">
        <v>508</v>
      </c>
      <c r="B362" s="2">
        <v>20181006</v>
      </c>
      <c r="C362" s="2">
        <f>IF(J362=S362,1,0)</f>
        <v>1</v>
      </c>
      <c r="D362" s="2">
        <v>6</v>
      </c>
      <c r="E362" s="2" t="s">
        <v>12</v>
      </c>
      <c r="F362" s="2">
        <f>IF(G361=G362,F361,"")</f>
        <v>16</v>
      </c>
      <c r="G362" s="2" t="s">
        <v>114</v>
      </c>
      <c r="H362" s="2">
        <f>IF(J361=J362,H361,"")</f>
        <v>7</v>
      </c>
      <c r="I362" s="2" t="s">
        <v>14</v>
      </c>
      <c r="J362" s="2" t="s">
        <v>36</v>
      </c>
      <c r="K362" s="2">
        <f>IF(L362="away",-1,IF(L362="home",1,IF(L362="neutral",0,"")))</f>
        <v>-1</v>
      </c>
      <c r="L362" s="2" t="s">
        <v>16</v>
      </c>
      <c r="M362" s="2">
        <v>34</v>
      </c>
      <c r="N362" s="2">
        <v>-7.5</v>
      </c>
      <c r="O362" s="2" t="str">
        <f>IF(P361=P362,O361,"")</f>
        <v/>
      </c>
      <c r="P362" s="2" t="s">
        <v>145</v>
      </c>
      <c r="Q362" s="2" t="str">
        <f>IF(S361=S362,Q361,"")</f>
        <v/>
      </c>
      <c r="R362" s="2" t="s">
        <v>14</v>
      </c>
      <c r="S362" s="2" t="s">
        <v>36</v>
      </c>
      <c r="T362" s="2">
        <v>24</v>
      </c>
      <c r="U362" s="2">
        <f>IF(N362&gt;0,-1,1)</f>
        <v>1</v>
      </c>
      <c r="V362" s="2">
        <v>2.5</v>
      </c>
      <c r="W362" s="4">
        <f>(M362-T362+N362)*U362</f>
        <v>2.5</v>
      </c>
      <c r="X362" s="2">
        <v>2018</v>
      </c>
    </row>
    <row r="363" spans="1:24" ht="15" customHeight="1" x14ac:dyDescent="0.25">
      <c r="A363" s="2">
        <v>338</v>
      </c>
      <c r="B363" s="2">
        <v>20180922</v>
      </c>
      <c r="C363" s="2">
        <f>IF(J363=S363,1,0)</f>
        <v>0</v>
      </c>
      <c r="D363" s="2">
        <v>4</v>
      </c>
      <c r="E363" s="2" t="s">
        <v>12</v>
      </c>
      <c r="F363" s="2">
        <f>IF(G362=G363,F362,"")</f>
        <v>16</v>
      </c>
      <c r="G363" s="2" t="s">
        <v>114</v>
      </c>
      <c r="H363" s="2">
        <f>IF(J362=J363,H362,"")</f>
        <v>7</v>
      </c>
      <c r="I363" s="2" t="s">
        <v>14</v>
      </c>
      <c r="J363" s="2" t="s">
        <v>36</v>
      </c>
      <c r="K363" s="2">
        <f>IF(L363="away",-1,IF(L363="home",1,IF(L363="neutral",0,"")))</f>
        <v>-1</v>
      </c>
      <c r="L363" s="2" t="s">
        <v>16</v>
      </c>
      <c r="M363" s="2">
        <v>42</v>
      </c>
      <c r="N363" s="2">
        <v>-6.5</v>
      </c>
      <c r="O363" s="2" t="str">
        <f>IF(P362=P363,O362,"")</f>
        <v/>
      </c>
      <c r="P363" s="2" t="s">
        <v>181</v>
      </c>
      <c r="Q363" s="2" t="str">
        <f>IF(S362=S363,Q362,"")</f>
        <v/>
      </c>
      <c r="R363" s="2" t="s">
        <v>14</v>
      </c>
      <c r="S363" s="2" t="s">
        <v>46</v>
      </c>
      <c r="T363" s="2">
        <v>13</v>
      </c>
      <c r="U363" s="2">
        <f>IF(N363&gt;0,-1,1)</f>
        <v>1</v>
      </c>
      <c r="V363" s="2">
        <v>22.5</v>
      </c>
      <c r="W363" s="4">
        <f>(M363-T363+N363)*U363</f>
        <v>22.5</v>
      </c>
      <c r="X363" s="2">
        <v>2018</v>
      </c>
    </row>
    <row r="364" spans="1:24" ht="15" customHeight="1" x14ac:dyDescent="0.25">
      <c r="A364" s="2">
        <v>217</v>
      </c>
      <c r="B364" s="2">
        <v>20180915</v>
      </c>
      <c r="C364" s="2">
        <f>IF(J364=S364,1,0)</f>
        <v>1</v>
      </c>
      <c r="D364" s="2">
        <v>3</v>
      </c>
      <c r="E364" s="2" t="s">
        <v>12</v>
      </c>
      <c r="F364" s="2">
        <f>IF(G363=G364,F363,"")</f>
        <v>16</v>
      </c>
      <c r="G364" s="2" t="s">
        <v>114</v>
      </c>
      <c r="H364" s="2">
        <f>IF(J363=J364,H363,"")</f>
        <v>7</v>
      </c>
      <c r="I364" s="2" t="s">
        <v>14</v>
      </c>
      <c r="J364" s="2" t="s">
        <v>36</v>
      </c>
      <c r="K364" s="2">
        <f>IF(L364="away",-1,IF(L364="home",1,IF(L364="neutral",0,"")))</f>
        <v>1</v>
      </c>
      <c r="L364" s="2" t="s">
        <v>21</v>
      </c>
      <c r="M364" s="2">
        <v>35</v>
      </c>
      <c r="N364" s="2">
        <v>-4</v>
      </c>
      <c r="O364" s="2" t="str">
        <f>IF(P363=P364,O363,"")</f>
        <v/>
      </c>
      <c r="P364" s="2" t="s">
        <v>87</v>
      </c>
      <c r="Q364" s="2" t="str">
        <f>IF(S363=S364,Q363,"")</f>
        <v/>
      </c>
      <c r="R364" s="2" t="s">
        <v>14</v>
      </c>
      <c r="S364" s="2" t="s">
        <v>36</v>
      </c>
      <c r="T364" s="2">
        <v>28</v>
      </c>
      <c r="U364" s="2">
        <f>IF(N364&gt;0,-1,1)</f>
        <v>1</v>
      </c>
      <c r="V364" s="2">
        <v>3</v>
      </c>
      <c r="W364" s="4">
        <f>(M364-T364+N364)*U364</f>
        <v>3</v>
      </c>
      <c r="X364" s="2">
        <v>2018</v>
      </c>
    </row>
    <row r="365" spans="1:24" ht="15" customHeight="1" x14ac:dyDescent="0.25">
      <c r="A365" s="2">
        <v>166</v>
      </c>
      <c r="B365" s="2">
        <v>20180908</v>
      </c>
      <c r="C365" s="2">
        <f>IF(J365=S365,1,0)</f>
        <v>0</v>
      </c>
      <c r="D365" s="2">
        <v>2</v>
      </c>
      <c r="E365" s="2" t="s">
        <v>12</v>
      </c>
      <c r="F365" s="2">
        <f>IF(G364=G365,F364,"")</f>
        <v>16</v>
      </c>
      <c r="G365" s="2" t="s">
        <v>114</v>
      </c>
      <c r="H365" s="2">
        <f>IF(J364=J365,H364,"")</f>
        <v>7</v>
      </c>
      <c r="I365" s="2" t="s">
        <v>14</v>
      </c>
      <c r="J365" s="2" t="s">
        <v>36</v>
      </c>
      <c r="K365" s="2">
        <f>IF(L365="away",-1,IF(L365="home",1,IF(L365="neutral",0,"")))</f>
        <v>-1</v>
      </c>
      <c r="L365" s="2" t="s">
        <v>16</v>
      </c>
      <c r="M365" s="2">
        <v>36</v>
      </c>
      <c r="N365" s="2">
        <v>4</v>
      </c>
      <c r="O365" s="2" t="str">
        <f>IF(P364=P365,O364,"")</f>
        <v/>
      </c>
      <c r="P365" s="2" t="s">
        <v>194</v>
      </c>
      <c r="Q365" s="2" t="str">
        <f>IF(S364=S365,Q364,"")</f>
        <v/>
      </c>
      <c r="R365" s="2" t="s">
        <v>14</v>
      </c>
      <c r="S365" s="2" t="s">
        <v>40</v>
      </c>
      <c r="T365" s="2">
        <v>29</v>
      </c>
      <c r="U365" s="2">
        <f>IF(N365&gt;0,-1,1)</f>
        <v>-1</v>
      </c>
      <c r="V365" s="2">
        <v>11</v>
      </c>
      <c r="W365" s="4">
        <f>(M365-T365+N365)*U365</f>
        <v>-11</v>
      </c>
      <c r="X365" s="2">
        <v>2018</v>
      </c>
    </row>
    <row r="366" spans="1:24" ht="15" customHeight="1" x14ac:dyDescent="0.25">
      <c r="A366" s="2">
        <v>40</v>
      </c>
      <c r="B366" s="2">
        <v>20180901</v>
      </c>
      <c r="C366" s="2">
        <f>IF(J366=S366,1,0)</f>
        <v>0</v>
      </c>
      <c r="D366" s="2">
        <v>1</v>
      </c>
      <c r="E366" s="2" t="s">
        <v>12</v>
      </c>
      <c r="F366" s="2">
        <f>IF(G365=G366,F365,"")</f>
        <v>16</v>
      </c>
      <c r="G366" s="2" t="s">
        <v>114</v>
      </c>
      <c r="H366" s="2">
        <f>IF(J365=J366,H365,"")</f>
        <v>7</v>
      </c>
      <c r="I366" s="2" t="s">
        <v>14</v>
      </c>
      <c r="J366" s="2" t="s">
        <v>36</v>
      </c>
      <c r="K366" s="2">
        <f>IF(L366="away",-1,IF(L366="home",1,IF(L366="neutral",0,"")))</f>
        <v>1</v>
      </c>
      <c r="L366" s="2" t="s">
        <v>21</v>
      </c>
      <c r="M366" s="2">
        <v>48</v>
      </c>
      <c r="N366" s="2">
        <v>-41.5</v>
      </c>
      <c r="O366" s="2" t="str">
        <f>IF(P365=P366,O365,"")</f>
        <v/>
      </c>
      <c r="P366" s="2" t="s">
        <v>115</v>
      </c>
      <c r="Q366" s="2" t="str">
        <f>IF(S365=S366,Q365,"")</f>
        <v/>
      </c>
      <c r="R366" s="2" t="s">
        <v>19</v>
      </c>
      <c r="S366" s="2" t="s">
        <v>31</v>
      </c>
      <c r="T366" s="2">
        <v>10</v>
      </c>
      <c r="U366" s="2">
        <f>IF(N366&gt;0,-1,1)</f>
        <v>1</v>
      </c>
      <c r="V366" s="2">
        <v>-3.5</v>
      </c>
      <c r="W366" s="4">
        <f>(M366-T366+N366)*U366</f>
        <v>-3.5</v>
      </c>
      <c r="X366" s="2">
        <v>2018</v>
      </c>
    </row>
    <row r="367" spans="1:24" ht="15" customHeight="1" x14ac:dyDescent="0.25">
      <c r="A367" s="2">
        <v>557</v>
      </c>
      <c r="B367" s="2">
        <v>20201222</v>
      </c>
      <c r="C367" s="2">
        <v>0</v>
      </c>
      <c r="D367" s="2">
        <v>17</v>
      </c>
      <c r="E367" s="2" t="s">
        <v>293</v>
      </c>
      <c r="F367" s="2">
        <v>17</v>
      </c>
      <c r="G367" s="2" t="s">
        <v>107</v>
      </c>
      <c r="H367" s="2">
        <v>6</v>
      </c>
      <c r="I367" s="2" t="s">
        <v>14</v>
      </c>
      <c r="J367" s="2" t="s">
        <v>20</v>
      </c>
      <c r="K367" s="2">
        <v>0</v>
      </c>
      <c r="L367" s="2" t="s">
        <v>32</v>
      </c>
      <c r="M367" s="2">
        <v>49</v>
      </c>
      <c r="N367" s="2">
        <v>-6.5</v>
      </c>
      <c r="O367" s="2">
        <v>113</v>
      </c>
      <c r="P367" s="2" t="s">
        <v>39</v>
      </c>
      <c r="Q367" s="2">
        <v>1</v>
      </c>
      <c r="R367" s="2" t="s">
        <v>14</v>
      </c>
      <c r="S367" s="2" t="s">
        <v>40</v>
      </c>
      <c r="T367" s="2">
        <v>23</v>
      </c>
      <c r="U367" s="2">
        <v>1</v>
      </c>
      <c r="V367" s="2">
        <v>19.5</v>
      </c>
      <c r="W367" s="5">
        <v>19.5</v>
      </c>
      <c r="X367" s="2">
        <v>2020</v>
      </c>
    </row>
    <row r="368" spans="1:24" ht="15" customHeight="1" x14ac:dyDescent="0.25">
      <c r="A368" s="2">
        <v>510</v>
      </c>
      <c r="B368" s="2">
        <v>20201212</v>
      </c>
      <c r="C368" s="2">
        <v>0</v>
      </c>
      <c r="D368" s="2">
        <v>15</v>
      </c>
      <c r="E368" s="2" t="s">
        <v>12</v>
      </c>
      <c r="F368" s="2">
        <v>17</v>
      </c>
      <c r="G368" s="2" t="s">
        <v>107</v>
      </c>
      <c r="H368" s="2">
        <v>6</v>
      </c>
      <c r="I368" s="2" t="s">
        <v>14</v>
      </c>
      <c r="J368" s="2" t="s">
        <v>20</v>
      </c>
      <c r="K368" s="2">
        <v>1</v>
      </c>
      <c r="L368" s="2" t="s">
        <v>21</v>
      </c>
      <c r="M368" s="2">
        <v>28</v>
      </c>
      <c r="N368" s="2">
        <v>-16</v>
      </c>
      <c r="O368" s="2">
        <v>91</v>
      </c>
      <c r="P368" s="2" t="s">
        <v>94</v>
      </c>
      <c r="Q368" s="2">
        <v>8</v>
      </c>
      <c r="R368" s="2" t="s">
        <v>14</v>
      </c>
      <c r="S368" s="2" t="s">
        <v>15</v>
      </c>
      <c r="T368" s="2">
        <v>14</v>
      </c>
      <c r="U368" s="2">
        <v>1</v>
      </c>
      <c r="V368" s="2">
        <v>-2</v>
      </c>
      <c r="W368" s="5">
        <v>-2</v>
      </c>
      <c r="X368" s="2">
        <v>2020</v>
      </c>
    </row>
    <row r="369" spans="1:24" ht="15" customHeight="1" x14ac:dyDescent="0.25">
      <c r="A369" s="2">
        <v>379</v>
      </c>
      <c r="B369" s="2">
        <v>20201121</v>
      </c>
      <c r="C369" s="2">
        <v>0</v>
      </c>
      <c r="D369" s="2">
        <v>12</v>
      </c>
      <c r="E369" s="2" t="s">
        <v>12</v>
      </c>
      <c r="F369" s="2">
        <v>17</v>
      </c>
      <c r="G369" s="2" t="s">
        <v>107</v>
      </c>
      <c r="H369" s="2">
        <v>6</v>
      </c>
      <c r="I369" s="2" t="s">
        <v>14</v>
      </c>
      <c r="J369" s="2" t="s">
        <v>20</v>
      </c>
      <c r="K369" s="2">
        <v>1</v>
      </c>
      <c r="L369" s="2" t="s">
        <v>21</v>
      </c>
      <c r="M369" s="2">
        <v>66</v>
      </c>
      <c r="N369" s="2">
        <v>-49.5</v>
      </c>
      <c r="O369" s="2" t="s">
        <v>337</v>
      </c>
      <c r="P369" s="2" t="s">
        <v>298</v>
      </c>
      <c r="Q369" s="2" t="s">
        <v>337</v>
      </c>
      <c r="R369" s="2" t="s">
        <v>19</v>
      </c>
      <c r="S369" s="2"/>
      <c r="T369" s="2">
        <v>14</v>
      </c>
      <c r="U369" s="2">
        <v>1</v>
      </c>
      <c r="V369" s="2">
        <v>2.5</v>
      </c>
      <c r="W369" s="5">
        <v>2.5</v>
      </c>
      <c r="X369" s="2">
        <v>2020</v>
      </c>
    </row>
    <row r="370" spans="1:24" ht="15" customHeight="1" x14ac:dyDescent="0.25">
      <c r="A370" s="2">
        <v>277</v>
      </c>
      <c r="B370" s="2">
        <v>20201106</v>
      </c>
      <c r="C370" s="2">
        <v>0</v>
      </c>
      <c r="D370" s="2">
        <v>10</v>
      </c>
      <c r="E370" s="2" t="s">
        <v>12</v>
      </c>
      <c r="F370" s="2">
        <v>17</v>
      </c>
      <c r="G370" s="2" t="s">
        <v>107</v>
      </c>
      <c r="H370" s="2">
        <v>6</v>
      </c>
      <c r="I370" s="2" t="s">
        <v>14</v>
      </c>
      <c r="J370" s="2" t="s">
        <v>20</v>
      </c>
      <c r="K370" s="2">
        <v>-1</v>
      </c>
      <c r="L370" s="2" t="s">
        <v>16</v>
      </c>
      <c r="M370" s="2">
        <v>51</v>
      </c>
      <c r="N370" s="2">
        <v>-4.5</v>
      </c>
      <c r="O370" s="2">
        <v>13</v>
      </c>
      <c r="P370" s="2" t="s">
        <v>201</v>
      </c>
      <c r="Q370" s="2">
        <v>8</v>
      </c>
      <c r="R370" s="2" t="s">
        <v>14</v>
      </c>
      <c r="S370" s="2" t="s">
        <v>15</v>
      </c>
      <c r="T370" s="2">
        <v>17</v>
      </c>
      <c r="U370" s="2">
        <v>1</v>
      </c>
      <c r="V370" s="2">
        <v>29.5</v>
      </c>
      <c r="W370" s="5">
        <v>29.5</v>
      </c>
      <c r="X370" s="2">
        <v>2020</v>
      </c>
    </row>
    <row r="371" spans="1:24" ht="15" customHeight="1" x14ac:dyDescent="0.25">
      <c r="A371" s="2">
        <v>236</v>
      </c>
      <c r="B371" s="2">
        <v>20201031</v>
      </c>
      <c r="C371" s="2">
        <v>0</v>
      </c>
      <c r="D371" s="2">
        <v>9</v>
      </c>
      <c r="E371" s="2" t="s">
        <v>12</v>
      </c>
      <c r="F371" s="2">
        <v>17</v>
      </c>
      <c r="G371" s="2" t="s">
        <v>107</v>
      </c>
      <c r="H371" s="2">
        <v>6</v>
      </c>
      <c r="I371" s="2" t="s">
        <v>14</v>
      </c>
      <c r="J371" s="2" t="s">
        <v>20</v>
      </c>
      <c r="K371" s="2">
        <v>1</v>
      </c>
      <c r="L371" s="2" t="s">
        <v>21</v>
      </c>
      <c r="M371" s="2">
        <v>41</v>
      </c>
      <c r="N371" s="2">
        <v>-30.5</v>
      </c>
      <c r="O371" s="2">
        <v>123</v>
      </c>
      <c r="P371" s="2" t="s">
        <v>96</v>
      </c>
      <c r="Q371" s="2">
        <v>5</v>
      </c>
      <c r="R371" s="2" t="s">
        <v>14</v>
      </c>
      <c r="S371" s="2" t="s">
        <v>27</v>
      </c>
      <c r="T371" s="2">
        <v>10</v>
      </c>
      <c r="U371" s="2">
        <v>1</v>
      </c>
      <c r="V371" s="2">
        <v>0.5</v>
      </c>
      <c r="W371" s="5">
        <v>0.5</v>
      </c>
      <c r="X371" s="2">
        <v>2020</v>
      </c>
    </row>
    <row r="372" spans="1:24" ht="15" customHeight="1" x14ac:dyDescent="0.25">
      <c r="A372" s="2">
        <v>186</v>
      </c>
      <c r="B372" s="2">
        <v>20201024</v>
      </c>
      <c r="C372" s="2">
        <v>0</v>
      </c>
      <c r="D372" s="2">
        <v>8</v>
      </c>
      <c r="E372" s="2" t="s">
        <v>12</v>
      </c>
      <c r="F372" s="2">
        <v>17</v>
      </c>
      <c r="G372" s="2" t="s">
        <v>107</v>
      </c>
      <c r="H372" s="2">
        <v>6</v>
      </c>
      <c r="I372" s="2" t="s">
        <v>14</v>
      </c>
      <c r="J372" s="2" t="s">
        <v>20</v>
      </c>
      <c r="K372" s="2">
        <v>1</v>
      </c>
      <c r="L372" s="2" t="s">
        <v>21</v>
      </c>
      <c r="M372" s="2">
        <v>52</v>
      </c>
      <c r="N372" s="2">
        <v>-30.5</v>
      </c>
      <c r="O372" s="2">
        <v>106</v>
      </c>
      <c r="P372" s="2" t="s">
        <v>182</v>
      </c>
      <c r="Q372" s="2">
        <v>10</v>
      </c>
      <c r="R372" s="2" t="s">
        <v>14</v>
      </c>
      <c r="S372" s="2" t="s">
        <v>43</v>
      </c>
      <c r="T372" s="2">
        <v>14</v>
      </c>
      <c r="U372" s="2">
        <v>1</v>
      </c>
      <c r="V372" s="2">
        <v>7.5</v>
      </c>
      <c r="W372" s="5">
        <v>7.5</v>
      </c>
      <c r="X372" s="2">
        <v>2020</v>
      </c>
    </row>
    <row r="373" spans="1:24" ht="15" customHeight="1" x14ac:dyDescent="0.25">
      <c r="A373" s="2">
        <v>149</v>
      </c>
      <c r="B373" s="2">
        <v>20201016</v>
      </c>
      <c r="C373" s="2">
        <v>0</v>
      </c>
      <c r="D373" s="2">
        <v>7</v>
      </c>
      <c r="E373" s="2" t="s">
        <v>12</v>
      </c>
      <c r="F373" s="2">
        <v>17</v>
      </c>
      <c r="G373" s="2" t="s">
        <v>107</v>
      </c>
      <c r="H373" s="2">
        <v>6</v>
      </c>
      <c r="I373" s="2" t="s">
        <v>14</v>
      </c>
      <c r="J373" s="2" t="s">
        <v>20</v>
      </c>
      <c r="K373" s="2">
        <v>-1</v>
      </c>
      <c r="L373" s="2" t="s">
        <v>16</v>
      </c>
      <c r="M373" s="2">
        <v>43</v>
      </c>
      <c r="N373" s="2">
        <v>-4.5</v>
      </c>
      <c r="O373" s="2">
        <v>40</v>
      </c>
      <c r="P373" s="2" t="s">
        <v>180</v>
      </c>
      <c r="Q373" s="2">
        <v>1</v>
      </c>
      <c r="R373" s="2" t="s">
        <v>14</v>
      </c>
      <c r="S373" s="2" t="s">
        <v>40</v>
      </c>
      <c r="T373" s="2">
        <v>26</v>
      </c>
      <c r="U373" s="2">
        <v>1</v>
      </c>
      <c r="V373" s="2">
        <v>12.5</v>
      </c>
      <c r="W373" s="5">
        <v>12.5</v>
      </c>
      <c r="X373" s="2">
        <v>2020</v>
      </c>
    </row>
    <row r="374" spans="1:24" ht="15" customHeight="1" x14ac:dyDescent="0.25">
      <c r="A374" s="2">
        <v>123</v>
      </c>
      <c r="B374" s="2">
        <v>20201010</v>
      </c>
      <c r="C374" s="2">
        <v>0</v>
      </c>
      <c r="D374" s="2">
        <v>6</v>
      </c>
      <c r="E374" s="2" t="s">
        <v>12</v>
      </c>
      <c r="F374" s="2">
        <v>17</v>
      </c>
      <c r="G374" s="2" t="s">
        <v>107</v>
      </c>
      <c r="H374" s="2">
        <v>6</v>
      </c>
      <c r="I374" s="2" t="s">
        <v>14</v>
      </c>
      <c r="J374" s="2" t="s">
        <v>20</v>
      </c>
      <c r="K374" s="2">
        <v>1</v>
      </c>
      <c r="L374" s="2" t="s">
        <v>21</v>
      </c>
      <c r="M374" s="2">
        <v>27</v>
      </c>
      <c r="N374" s="2">
        <v>-34.5</v>
      </c>
      <c r="O374" s="2">
        <v>119</v>
      </c>
      <c r="P374" s="2" t="s">
        <v>110</v>
      </c>
      <c r="Q374" s="2">
        <v>5</v>
      </c>
      <c r="R374" s="2" t="s">
        <v>14</v>
      </c>
      <c r="S374" s="2" t="s">
        <v>27</v>
      </c>
      <c r="T374" s="2">
        <v>20</v>
      </c>
      <c r="U374" s="2">
        <v>1</v>
      </c>
      <c r="V374" s="2">
        <v>-27.5</v>
      </c>
      <c r="W374" s="5">
        <v>-27.5</v>
      </c>
      <c r="X374" s="2">
        <v>2020</v>
      </c>
    </row>
    <row r="375" spans="1:24" ht="15" customHeight="1" x14ac:dyDescent="0.25">
      <c r="A375" s="2">
        <v>83</v>
      </c>
      <c r="B375" s="2">
        <v>20201002</v>
      </c>
      <c r="C375" s="2">
        <v>0</v>
      </c>
      <c r="D375" s="2">
        <v>5</v>
      </c>
      <c r="E375" s="2" t="s">
        <v>12</v>
      </c>
      <c r="F375" s="2">
        <v>17</v>
      </c>
      <c r="G375" s="2" t="s">
        <v>107</v>
      </c>
      <c r="H375" s="2">
        <v>6</v>
      </c>
      <c r="I375" s="2" t="s">
        <v>14</v>
      </c>
      <c r="J375" s="2" t="s">
        <v>20</v>
      </c>
      <c r="K375" s="2">
        <v>1</v>
      </c>
      <c r="L375" s="2" t="s">
        <v>21</v>
      </c>
      <c r="M375" s="2">
        <v>45</v>
      </c>
      <c r="N375" s="2">
        <v>-24</v>
      </c>
      <c r="O375" s="2">
        <v>50</v>
      </c>
      <c r="P375" s="2" t="s">
        <v>183</v>
      </c>
      <c r="Q375" s="2">
        <v>5</v>
      </c>
      <c r="R375" s="2" t="s">
        <v>14</v>
      </c>
      <c r="S375" s="2" t="s">
        <v>27</v>
      </c>
      <c r="T375" s="2">
        <v>14</v>
      </c>
      <c r="U375" s="2">
        <v>1</v>
      </c>
      <c r="V375" s="2">
        <v>7</v>
      </c>
      <c r="W375" s="5">
        <v>7</v>
      </c>
      <c r="X375" s="2">
        <v>2020</v>
      </c>
    </row>
    <row r="376" spans="1:24" ht="15" customHeight="1" x14ac:dyDescent="0.25">
      <c r="A376" s="2">
        <v>58</v>
      </c>
      <c r="B376" s="2">
        <v>20200926</v>
      </c>
      <c r="C376" s="2">
        <v>0</v>
      </c>
      <c r="D376" s="2">
        <v>4</v>
      </c>
      <c r="E376" s="2" t="s">
        <v>12</v>
      </c>
      <c r="F376" s="2">
        <v>17</v>
      </c>
      <c r="G376" s="2" t="s">
        <v>107</v>
      </c>
      <c r="H376" s="2">
        <v>6</v>
      </c>
      <c r="I376" s="2" t="s">
        <v>14</v>
      </c>
      <c r="J376" s="2" t="s">
        <v>20</v>
      </c>
      <c r="K376" s="2">
        <v>1</v>
      </c>
      <c r="L376" s="2" t="s">
        <v>21</v>
      </c>
      <c r="M376" s="2">
        <v>48</v>
      </c>
      <c r="N376" s="2">
        <v>-15.5</v>
      </c>
      <c r="O376" s="2">
        <v>109</v>
      </c>
      <c r="P376" s="2" t="s">
        <v>202</v>
      </c>
      <c r="Q376" s="2">
        <v>10</v>
      </c>
      <c r="R376" s="2" t="s">
        <v>14</v>
      </c>
      <c r="S376" s="2" t="s">
        <v>43</v>
      </c>
      <c r="T376" s="2">
        <v>7</v>
      </c>
      <c r="U376" s="2">
        <v>1</v>
      </c>
      <c r="V376" s="2">
        <v>25.5</v>
      </c>
      <c r="W376" s="5">
        <v>25.5</v>
      </c>
      <c r="X376" s="2">
        <v>2020</v>
      </c>
    </row>
    <row r="377" spans="1:24" ht="15" customHeight="1" x14ac:dyDescent="0.25">
      <c r="A377" s="2">
        <v>10</v>
      </c>
      <c r="B377" s="2">
        <v>20200907</v>
      </c>
      <c r="C377" s="2">
        <v>0</v>
      </c>
      <c r="D377" s="2">
        <v>1</v>
      </c>
      <c r="E377" s="2" t="s">
        <v>12</v>
      </c>
      <c r="F377" s="2">
        <v>17</v>
      </c>
      <c r="G377" s="2" t="s">
        <v>107</v>
      </c>
      <c r="H377" s="2">
        <v>6</v>
      </c>
      <c r="I377" s="2" t="s">
        <v>14</v>
      </c>
      <c r="J377" s="2" t="s">
        <v>20</v>
      </c>
      <c r="K377" s="2">
        <v>-1</v>
      </c>
      <c r="L377" s="2" t="s">
        <v>16</v>
      </c>
      <c r="M377" s="2">
        <v>55</v>
      </c>
      <c r="N377" s="2">
        <v>-1.5</v>
      </c>
      <c r="O377" s="2">
        <v>70</v>
      </c>
      <c r="P377" s="2" t="s">
        <v>135</v>
      </c>
      <c r="Q377" s="2">
        <v>1</v>
      </c>
      <c r="R377" s="2" t="s">
        <v>14</v>
      </c>
      <c r="S377" s="2" t="s">
        <v>40</v>
      </c>
      <c r="T377" s="2">
        <v>3</v>
      </c>
      <c r="U377" s="2">
        <v>1</v>
      </c>
      <c r="V377" s="2">
        <v>50.5</v>
      </c>
      <c r="W377" s="5">
        <v>50.5</v>
      </c>
      <c r="X377" s="2">
        <v>2020</v>
      </c>
    </row>
    <row r="378" spans="1:24" ht="15" customHeight="1" x14ac:dyDescent="0.25">
      <c r="A378" s="2">
        <v>2673</v>
      </c>
      <c r="B378" s="2">
        <v>20191123</v>
      </c>
      <c r="C378" s="2">
        <f>IF(J378=S378,1,0)</f>
        <v>1</v>
      </c>
      <c r="D378" s="2">
        <v>13</v>
      </c>
      <c r="E378" s="2" t="s">
        <v>12</v>
      </c>
      <c r="F378" s="2">
        <f>IF(G377=G378,F377,"")</f>
        <v>17</v>
      </c>
      <c r="G378" s="2" t="s">
        <v>107</v>
      </c>
      <c r="H378" s="2">
        <f>IF(J377=J378,H377,"")</f>
        <v>6</v>
      </c>
      <c r="I378" s="2" t="s">
        <v>14</v>
      </c>
      <c r="J378" s="2" t="s">
        <v>20</v>
      </c>
      <c r="K378" s="2">
        <f>IF(L378="away",-1,IF(L378="home",1,IF(L378="neutral",0,"")))</f>
        <v>-1</v>
      </c>
      <c r="L378" s="2" t="s">
        <v>16</v>
      </c>
      <c r="M378" s="2">
        <v>56</v>
      </c>
      <c r="N378" s="2">
        <v>-40.5</v>
      </c>
      <c r="O378" s="2" t="str">
        <f>IF(P377=P378,O377,"")</f>
        <v/>
      </c>
      <c r="P378" s="2" t="s">
        <v>18</v>
      </c>
      <c r="Q378" s="2" t="str">
        <f>IF(S377=S378,Q377,"")</f>
        <v/>
      </c>
      <c r="R378" s="2" t="s">
        <v>19</v>
      </c>
      <c r="S378" s="2" t="s">
        <v>20</v>
      </c>
      <c r="T378" s="2">
        <v>24</v>
      </c>
      <c r="U378" s="2">
        <f>IF(N378&gt;0,-1,1)</f>
        <v>1</v>
      </c>
      <c r="V378" s="2">
        <v>-8.5</v>
      </c>
      <c r="W378" s="4">
        <f>(M378-T378+N378)*U378</f>
        <v>-8.5</v>
      </c>
      <c r="X378" s="2">
        <v>2019</v>
      </c>
    </row>
    <row r="379" spans="1:24" ht="15" customHeight="1" x14ac:dyDescent="0.25">
      <c r="A379" s="2">
        <v>2542</v>
      </c>
      <c r="B379" s="2">
        <v>20191116</v>
      </c>
      <c r="C379" s="2">
        <f>IF(J379=S379,1,0)</f>
        <v>0</v>
      </c>
      <c r="D379" s="2">
        <v>12</v>
      </c>
      <c r="E379" s="2" t="s">
        <v>12</v>
      </c>
      <c r="F379" s="2">
        <f>IF(G378=G379,F378,"")</f>
        <v>17</v>
      </c>
      <c r="G379" s="2" t="s">
        <v>107</v>
      </c>
      <c r="H379" s="2">
        <f>IF(J378=J379,H378,"")</f>
        <v>6</v>
      </c>
      <c r="I379" s="2" t="s">
        <v>14</v>
      </c>
      <c r="J379" s="2" t="s">
        <v>20</v>
      </c>
      <c r="K379" s="2">
        <f>IF(L379="away",-1,IF(L379="home",1,IF(L379="neutral",0,"")))</f>
        <v>1</v>
      </c>
      <c r="L379" s="2" t="s">
        <v>21</v>
      </c>
      <c r="M379" s="2">
        <v>42</v>
      </c>
      <c r="N379" s="2">
        <v>-32.5</v>
      </c>
      <c r="O379" s="2" t="str">
        <f>IF(P378=P379,O378,"")</f>
        <v/>
      </c>
      <c r="P379" s="2" t="s">
        <v>271</v>
      </c>
      <c r="Q379" s="2" t="str">
        <f>IF(S378=S379,Q378,"")</f>
        <v/>
      </c>
      <c r="R379" s="2" t="s">
        <v>19</v>
      </c>
      <c r="S379" s="2" t="s">
        <v>50</v>
      </c>
      <c r="T379" s="2">
        <v>10</v>
      </c>
      <c r="U379" s="2">
        <f>IF(N379&gt;0,-1,1)</f>
        <v>1</v>
      </c>
      <c r="V379" s="2">
        <v>-0.5</v>
      </c>
      <c r="W379" s="4">
        <f>(M379-T379+N379)*U379</f>
        <v>-0.5</v>
      </c>
      <c r="X379" s="2">
        <v>2019</v>
      </c>
    </row>
    <row r="380" spans="1:24" ht="15" customHeight="1" x14ac:dyDescent="0.25">
      <c r="A380" s="2">
        <v>2436</v>
      </c>
      <c r="B380" s="2">
        <v>20191109</v>
      </c>
      <c r="C380" s="2">
        <f>IF(J380=S380,1,0)</f>
        <v>1</v>
      </c>
      <c r="D380" s="2">
        <v>11</v>
      </c>
      <c r="E380" s="2" t="s">
        <v>12</v>
      </c>
      <c r="F380" s="2">
        <f>IF(G379=G380,F379,"")</f>
        <v>17</v>
      </c>
      <c r="G380" s="2" t="s">
        <v>107</v>
      </c>
      <c r="H380" s="2">
        <f>IF(J379=J380,H379,"")</f>
        <v>6</v>
      </c>
      <c r="I380" s="2" t="s">
        <v>14</v>
      </c>
      <c r="J380" s="2" t="s">
        <v>20</v>
      </c>
      <c r="K380" s="2">
        <f>IF(L380="away",-1,IF(L380="home",1,IF(L380="neutral",0,"")))</f>
        <v>1</v>
      </c>
      <c r="L380" s="2" t="s">
        <v>21</v>
      </c>
      <c r="M380" s="2">
        <v>31</v>
      </c>
      <c r="N380" s="2">
        <v>-17</v>
      </c>
      <c r="O380" s="2" t="str">
        <f>IF(P379=P380,O379,"")</f>
        <v/>
      </c>
      <c r="P380" s="2" t="s">
        <v>146</v>
      </c>
      <c r="Q380" s="2" t="str">
        <f>IF(S379=S380,Q379,"")</f>
        <v/>
      </c>
      <c r="R380" s="2" t="s">
        <v>14</v>
      </c>
      <c r="S380" s="2" t="s">
        <v>20</v>
      </c>
      <c r="T380" s="2">
        <v>24</v>
      </c>
      <c r="U380" s="2">
        <f>IF(N380&gt;0,-1,1)</f>
        <v>1</v>
      </c>
      <c r="V380" s="2">
        <v>-10</v>
      </c>
      <c r="W380" s="4">
        <f>(M380-T380+N380)*U380</f>
        <v>-10</v>
      </c>
      <c r="X380" s="2">
        <v>2019</v>
      </c>
    </row>
    <row r="381" spans="1:24" ht="15" customHeight="1" x14ac:dyDescent="0.25">
      <c r="A381" s="2">
        <v>2365</v>
      </c>
      <c r="B381" s="2">
        <v>20191102</v>
      </c>
      <c r="C381" s="2">
        <f>IF(J381=S381,1,0)</f>
        <v>0</v>
      </c>
      <c r="D381" s="2">
        <v>10</v>
      </c>
      <c r="E381" s="2" t="s">
        <v>12</v>
      </c>
      <c r="F381" s="2">
        <f>IF(G380=G381,F380,"")</f>
        <v>17</v>
      </c>
      <c r="G381" s="2" t="s">
        <v>107</v>
      </c>
      <c r="H381" s="2">
        <f>IF(J380=J381,H380,"")</f>
        <v>6</v>
      </c>
      <c r="I381" s="2" t="s">
        <v>14</v>
      </c>
      <c r="J381" s="2" t="s">
        <v>20</v>
      </c>
      <c r="K381" s="2">
        <f>IF(L381="away",-1,IF(L381="home",1,IF(L381="neutral",0,"")))</f>
        <v>-1</v>
      </c>
      <c r="L381" s="2" t="s">
        <v>16</v>
      </c>
      <c r="M381" s="2">
        <v>42</v>
      </c>
      <c r="N381" s="2">
        <v>3</v>
      </c>
      <c r="O381" s="2" t="str">
        <f>IF(P380=P381,O380,"")</f>
        <v/>
      </c>
      <c r="P381" s="2" t="s">
        <v>90</v>
      </c>
      <c r="Q381" s="2" t="str">
        <f>IF(S380=S381,Q380,"")</f>
        <v/>
      </c>
      <c r="R381" s="2" t="s">
        <v>14</v>
      </c>
      <c r="S381" s="2" t="s">
        <v>15</v>
      </c>
      <c r="T381" s="2">
        <v>14</v>
      </c>
      <c r="U381" s="2">
        <f>IF(N381&gt;0,-1,1)</f>
        <v>-1</v>
      </c>
      <c r="V381" s="2">
        <v>31</v>
      </c>
      <c r="W381" s="4">
        <f>(M381-T381+N381)*U381</f>
        <v>-31</v>
      </c>
      <c r="X381" s="2">
        <v>2019</v>
      </c>
    </row>
    <row r="382" spans="1:24" ht="15" customHeight="1" x14ac:dyDescent="0.25">
      <c r="A382" s="2">
        <v>2110</v>
      </c>
      <c r="B382" s="2">
        <v>20191019</v>
      </c>
      <c r="C382" s="2">
        <f>IF(J382=S382,1,0)</f>
        <v>0</v>
      </c>
      <c r="D382" s="2">
        <v>8</v>
      </c>
      <c r="E382" s="2" t="s">
        <v>12</v>
      </c>
      <c r="F382" s="2">
        <f>IF(G381=G382,F381,"")</f>
        <v>17</v>
      </c>
      <c r="G382" s="2" t="s">
        <v>107</v>
      </c>
      <c r="H382" s="2">
        <f>IF(J381=J382,H381,"")</f>
        <v>6</v>
      </c>
      <c r="I382" s="2" t="s">
        <v>14</v>
      </c>
      <c r="J382" s="2" t="s">
        <v>20</v>
      </c>
      <c r="K382" s="2">
        <f>IF(L382="away",-1,IF(L382="home",1,IF(L382="neutral",0,"")))</f>
        <v>1</v>
      </c>
      <c r="L382" s="2" t="s">
        <v>21</v>
      </c>
      <c r="M382" s="2">
        <v>28</v>
      </c>
      <c r="N382" s="2">
        <v>5.5</v>
      </c>
      <c r="O382" s="2" t="str">
        <f>IF(P381=P382,O381,"")</f>
        <v/>
      </c>
      <c r="P382" s="2" t="s">
        <v>201</v>
      </c>
      <c r="Q382" s="2" t="str">
        <f>IF(S381=S382,Q381,"")</f>
        <v/>
      </c>
      <c r="R382" s="2" t="s">
        <v>14</v>
      </c>
      <c r="S382" s="2" t="s">
        <v>15</v>
      </c>
      <c r="T382" s="2">
        <v>25</v>
      </c>
      <c r="U382" s="2">
        <f>IF(N382&gt;0,-1,1)</f>
        <v>-1</v>
      </c>
      <c r="V382" s="2">
        <v>8.5</v>
      </c>
      <c r="W382" s="4">
        <f>(M382-T382+N382)*U382</f>
        <v>-8.5</v>
      </c>
      <c r="X382" s="2">
        <v>2019</v>
      </c>
    </row>
    <row r="383" spans="1:24" ht="15" customHeight="1" x14ac:dyDescent="0.25">
      <c r="A383" s="2">
        <v>1592</v>
      </c>
      <c r="B383" s="2">
        <v>20190914</v>
      </c>
      <c r="C383" s="2">
        <f>IF(J383=S383,1,0)</f>
        <v>0</v>
      </c>
      <c r="D383" s="2">
        <v>3</v>
      </c>
      <c r="E383" s="2" t="s">
        <v>12</v>
      </c>
      <c r="F383" s="2">
        <f>IF(G382=G383,F382,"")</f>
        <v>17</v>
      </c>
      <c r="G383" s="2" t="s">
        <v>107</v>
      </c>
      <c r="H383" s="2">
        <f>IF(J382=J383,H382,"")</f>
        <v>6</v>
      </c>
      <c r="I383" s="2" t="s">
        <v>14</v>
      </c>
      <c r="J383" s="2" t="s">
        <v>20</v>
      </c>
      <c r="K383" s="2">
        <f>IF(L383="away",-1,IF(L383="home",1,IF(L383="neutral",0,"")))</f>
        <v>1</v>
      </c>
      <c r="L383" s="2" t="s">
        <v>21</v>
      </c>
      <c r="M383" s="2">
        <v>30</v>
      </c>
      <c r="N383" s="2">
        <v>2.5</v>
      </c>
      <c r="O383" s="2" t="str">
        <f>IF(P382=P383,O382,"")</f>
        <v/>
      </c>
      <c r="P383" s="2" t="s">
        <v>207</v>
      </c>
      <c r="Q383" s="2" t="str">
        <f>IF(S382=S383,Q382,"")</f>
        <v/>
      </c>
      <c r="R383" s="2" t="s">
        <v>14</v>
      </c>
      <c r="S383" s="2" t="s">
        <v>62</v>
      </c>
      <c r="T383" s="2">
        <v>27</v>
      </c>
      <c r="U383" s="2">
        <f>IF(N383&gt;0,-1,1)</f>
        <v>-1</v>
      </c>
      <c r="V383" s="2">
        <v>5.5</v>
      </c>
      <c r="W383" s="4">
        <f>(M383-T383+N383)*U383</f>
        <v>-5.5</v>
      </c>
      <c r="X383" s="2">
        <v>2019</v>
      </c>
    </row>
    <row r="384" spans="1:24" ht="15" customHeight="1" x14ac:dyDescent="0.25">
      <c r="A384" s="2">
        <v>1547</v>
      </c>
      <c r="B384" s="2">
        <v>20190907</v>
      </c>
      <c r="C384" s="2">
        <f>IF(J384=S384,1,0)</f>
        <v>0</v>
      </c>
      <c r="D384" s="2">
        <v>2</v>
      </c>
      <c r="E384" s="2" t="s">
        <v>12</v>
      </c>
      <c r="F384" s="2">
        <f>IF(G383=G384,F383,"")</f>
        <v>17</v>
      </c>
      <c r="G384" s="2" t="s">
        <v>107</v>
      </c>
      <c r="H384" s="2">
        <f>IF(J383=J384,H383,"")</f>
        <v>6</v>
      </c>
      <c r="I384" s="2" t="s">
        <v>14</v>
      </c>
      <c r="J384" s="2" t="s">
        <v>20</v>
      </c>
      <c r="K384" s="2">
        <f>IF(L384="away",-1,IF(L384="home",1,IF(L384="neutral",0,"")))</f>
        <v>-1</v>
      </c>
      <c r="L384" s="2" t="s">
        <v>16</v>
      </c>
      <c r="M384" s="2">
        <v>29</v>
      </c>
      <c r="N384" s="2">
        <v>3.5</v>
      </c>
      <c r="O384" s="2" t="str">
        <f>IF(P383=P384,O383,"")</f>
        <v/>
      </c>
      <c r="P384" s="2" t="s">
        <v>196</v>
      </c>
      <c r="Q384" s="2" t="str">
        <f>IF(S383=S384,Q383,"")</f>
        <v/>
      </c>
      <c r="R384" s="2" t="s">
        <v>14</v>
      </c>
      <c r="S384" s="2" t="s">
        <v>56</v>
      </c>
      <c r="T384" s="2">
        <v>26</v>
      </c>
      <c r="U384" s="2">
        <f>IF(N384&gt;0,-1,1)</f>
        <v>-1</v>
      </c>
      <c r="V384" s="2">
        <v>6.5</v>
      </c>
      <c r="W384" s="4">
        <f>(M384-T384+N384)*U384</f>
        <v>-6.5</v>
      </c>
      <c r="X384" s="2">
        <v>2019</v>
      </c>
    </row>
    <row r="385" spans="1:24" ht="15" customHeight="1" x14ac:dyDescent="0.25">
      <c r="A385" s="2">
        <v>1339</v>
      </c>
      <c r="B385" s="2">
        <v>20181221</v>
      </c>
      <c r="C385" s="2">
        <f>IF(J385=S385,1,0)</f>
        <v>0</v>
      </c>
      <c r="D385" s="2">
        <v>17</v>
      </c>
      <c r="E385" s="2" t="s">
        <v>293</v>
      </c>
      <c r="F385" s="2">
        <f>IF(G384=G385,F384,"")</f>
        <v>17</v>
      </c>
      <c r="G385" s="2" t="s">
        <v>107</v>
      </c>
      <c r="H385" s="2">
        <f>IF(J384=J385,H384,"")</f>
        <v>6</v>
      </c>
      <c r="I385" s="2" t="s">
        <v>14</v>
      </c>
      <c r="J385" s="2" t="s">
        <v>20</v>
      </c>
      <c r="K385" s="2">
        <f>IF(L385="away",-1,IF(L385="home",1,IF(L385="neutral",0,"")))</f>
        <v>0</v>
      </c>
      <c r="L385" s="2" t="s">
        <v>32</v>
      </c>
      <c r="M385" s="2">
        <v>49</v>
      </c>
      <c r="N385" s="2">
        <v>-13</v>
      </c>
      <c r="O385" s="2" t="str">
        <f>IF(P384=P385,O384,"")</f>
        <v/>
      </c>
      <c r="P385" s="2" t="s">
        <v>98</v>
      </c>
      <c r="Q385" s="2" t="str">
        <f>IF(S384=S385,Q384,"")</f>
        <v/>
      </c>
      <c r="R385" s="2" t="s">
        <v>14</v>
      </c>
      <c r="S385" s="2" t="s">
        <v>36</v>
      </c>
      <c r="T385" s="2">
        <v>18</v>
      </c>
      <c r="U385" s="2">
        <f>IF(N385&gt;0,-1,1)</f>
        <v>1</v>
      </c>
      <c r="V385" s="2">
        <v>18</v>
      </c>
      <c r="W385" s="4">
        <f>(M385-T385+N385)*U385</f>
        <v>18</v>
      </c>
      <c r="X385" s="2">
        <v>2018</v>
      </c>
    </row>
    <row r="386" spans="1:24" ht="15" customHeight="1" x14ac:dyDescent="0.25">
      <c r="A386" s="2">
        <v>1131</v>
      </c>
      <c r="B386" s="2">
        <v>20181117</v>
      </c>
      <c r="C386" s="2">
        <f>IF(J386=S386,1,0)</f>
        <v>1</v>
      </c>
      <c r="D386" s="2">
        <v>12</v>
      </c>
      <c r="E386" s="2" t="s">
        <v>12</v>
      </c>
      <c r="F386" s="2">
        <f>IF(G385=G386,F385,"")</f>
        <v>17</v>
      </c>
      <c r="G386" s="2" t="s">
        <v>107</v>
      </c>
      <c r="H386" s="2">
        <f>IF(J385=J386,H385,"")</f>
        <v>6</v>
      </c>
      <c r="I386" s="2" t="s">
        <v>14</v>
      </c>
      <c r="J386" s="2" t="s">
        <v>20</v>
      </c>
      <c r="K386" s="2">
        <f>IF(L386="away",-1,IF(L386="home",1,IF(L386="neutral",0,"")))</f>
        <v>1</v>
      </c>
      <c r="L386" s="2" t="s">
        <v>21</v>
      </c>
      <c r="M386" s="2">
        <v>45</v>
      </c>
      <c r="N386" s="2">
        <v>-25.5</v>
      </c>
      <c r="O386" s="2" t="str">
        <f>IF(P385=P386,O385,"")</f>
        <v/>
      </c>
      <c r="P386" s="2" t="s">
        <v>25</v>
      </c>
      <c r="Q386" s="2" t="str">
        <f>IF(S385=S386,Q385,"")</f>
        <v/>
      </c>
      <c r="R386" s="2" t="s">
        <v>14</v>
      </c>
      <c r="S386" s="2" t="s">
        <v>20</v>
      </c>
      <c r="T386" s="2">
        <v>10</v>
      </c>
      <c r="U386" s="2">
        <f>IF(N386&gt;0,-1,1)</f>
        <v>1</v>
      </c>
      <c r="V386" s="2">
        <v>9.5</v>
      </c>
      <c r="W386" s="4">
        <f>(M386-T386+N386)*U386</f>
        <v>9.5</v>
      </c>
      <c r="X386" s="2">
        <v>2018</v>
      </c>
    </row>
    <row r="387" spans="1:24" ht="15" customHeight="1" x14ac:dyDescent="0.25">
      <c r="A387" s="2">
        <v>1036</v>
      </c>
      <c r="B387" s="2">
        <v>20181110</v>
      </c>
      <c r="C387" s="2">
        <f>IF(J387=S387,1,0)</f>
        <v>1</v>
      </c>
      <c r="D387" s="2">
        <v>11</v>
      </c>
      <c r="E387" s="2" t="s">
        <v>12</v>
      </c>
      <c r="F387" s="2">
        <f>IF(G386=G387,F386,"")</f>
        <v>17</v>
      </c>
      <c r="G387" s="2" t="s">
        <v>107</v>
      </c>
      <c r="H387" s="2">
        <f>IF(J386=J387,H386,"")</f>
        <v>6</v>
      </c>
      <c r="I387" s="2" t="s">
        <v>14</v>
      </c>
      <c r="J387" s="2" t="s">
        <v>20</v>
      </c>
      <c r="K387" s="2">
        <f>IF(L387="away",-1,IF(L387="home",1,IF(L387="neutral",0,"")))</f>
        <v>-1</v>
      </c>
      <c r="L387" s="2" t="s">
        <v>16</v>
      </c>
      <c r="M387" s="2">
        <v>35</v>
      </c>
      <c r="N387" s="2">
        <v>-14</v>
      </c>
      <c r="O387" s="2" t="str">
        <f>IF(P386=P387,O386,"")</f>
        <v/>
      </c>
      <c r="P387" s="2" t="s">
        <v>18</v>
      </c>
      <c r="Q387" s="2" t="str">
        <f>IF(S386=S387,Q386,"")</f>
        <v/>
      </c>
      <c r="R387" s="2" t="s">
        <v>19</v>
      </c>
      <c r="S387" s="2" t="s">
        <v>20</v>
      </c>
      <c r="T387" s="2">
        <v>16</v>
      </c>
      <c r="U387" s="2">
        <f>IF(N387&gt;0,-1,1)</f>
        <v>1</v>
      </c>
      <c r="V387" s="2">
        <v>5</v>
      </c>
      <c r="W387" s="4">
        <f>(M387-T387+N387)*U387</f>
        <v>5</v>
      </c>
      <c r="X387" s="2">
        <v>2018</v>
      </c>
    </row>
    <row r="388" spans="1:24" ht="15" customHeight="1" x14ac:dyDescent="0.25">
      <c r="A388" s="2">
        <v>604</v>
      </c>
      <c r="B388" s="2">
        <v>20181013</v>
      </c>
      <c r="C388" s="2">
        <f>IF(J388=S388,1,0)</f>
        <v>0</v>
      </c>
      <c r="D388" s="2">
        <v>7</v>
      </c>
      <c r="E388" s="2" t="s">
        <v>12</v>
      </c>
      <c r="F388" s="2">
        <f>IF(G387=G388,F387,"")</f>
        <v>17</v>
      </c>
      <c r="G388" s="2" t="s">
        <v>107</v>
      </c>
      <c r="H388" s="2">
        <f>IF(J387=J388,H387,"")</f>
        <v>6</v>
      </c>
      <c r="I388" s="2" t="s">
        <v>14</v>
      </c>
      <c r="J388" s="2" t="s">
        <v>20</v>
      </c>
      <c r="K388" s="2">
        <f>IF(L388="away",-1,IF(L388="home",1,IF(L388="neutral",0,"")))</f>
        <v>1</v>
      </c>
      <c r="L388" s="2" t="s">
        <v>21</v>
      </c>
      <c r="M388" s="2">
        <v>49</v>
      </c>
      <c r="N388" s="2">
        <v>-14</v>
      </c>
      <c r="O388" s="2" t="str">
        <f>IF(P387=P388,O387,"")</f>
        <v/>
      </c>
      <c r="P388" s="2" t="s">
        <v>13</v>
      </c>
      <c r="Q388" s="2" t="str">
        <f>IF(S387=S388,Q387,"")</f>
        <v/>
      </c>
      <c r="R388" s="2" t="s">
        <v>14</v>
      </c>
      <c r="S388" s="2" t="s">
        <v>15</v>
      </c>
      <c r="T388" s="2">
        <v>23</v>
      </c>
      <c r="U388" s="2">
        <f>IF(N388&gt;0,-1,1)</f>
        <v>1</v>
      </c>
      <c r="V388" s="2">
        <v>12</v>
      </c>
      <c r="W388" s="4">
        <f>(M388-T388+N388)*U388</f>
        <v>12</v>
      </c>
      <c r="X388" s="2">
        <v>2018</v>
      </c>
    </row>
    <row r="389" spans="1:24" ht="15" customHeight="1" x14ac:dyDescent="0.25">
      <c r="A389" s="2">
        <v>304</v>
      </c>
      <c r="B389" s="2">
        <v>20180922</v>
      </c>
      <c r="C389" s="2">
        <f>IF(J389=S389,1,0)</f>
        <v>0</v>
      </c>
      <c r="D389" s="2">
        <v>4</v>
      </c>
      <c r="E389" s="2" t="s">
        <v>12</v>
      </c>
      <c r="F389" s="2">
        <f>IF(G388=G389,F388,"")</f>
        <v>17</v>
      </c>
      <c r="G389" s="2" t="s">
        <v>107</v>
      </c>
      <c r="H389" s="2">
        <f>IF(J388=J389,H388,"")</f>
        <v>6</v>
      </c>
      <c r="I389" s="2" t="s">
        <v>14</v>
      </c>
      <c r="J389" s="2" t="s">
        <v>20</v>
      </c>
      <c r="K389" s="2">
        <f>IF(L389="away",-1,IF(L389="home",1,IF(L389="neutral",0,"")))</f>
        <v>1</v>
      </c>
      <c r="L389" s="2" t="s">
        <v>21</v>
      </c>
      <c r="M389" s="2">
        <v>30</v>
      </c>
      <c r="N389" s="2">
        <v>-26</v>
      </c>
      <c r="O389" s="2" t="str">
        <f>IF(P388=P389,O388,"")</f>
        <v/>
      </c>
      <c r="P389" s="2" t="s">
        <v>227</v>
      </c>
      <c r="Q389" s="2" t="str">
        <f>IF(S388=S389,Q388,"")</f>
        <v/>
      </c>
      <c r="R389" s="2" t="s">
        <v>19</v>
      </c>
      <c r="S389" s="2" t="s">
        <v>58</v>
      </c>
      <c r="T389" s="2">
        <v>3</v>
      </c>
      <c r="U389" s="2">
        <f>IF(N389&gt;0,-1,1)</f>
        <v>1</v>
      </c>
      <c r="V389" s="2">
        <v>1</v>
      </c>
      <c r="W389" s="4">
        <f>(M389-T389+N389)*U389</f>
        <v>1</v>
      </c>
      <c r="X389" s="2">
        <v>2018</v>
      </c>
    </row>
    <row r="390" spans="1:24" ht="15" customHeight="1" x14ac:dyDescent="0.25">
      <c r="A390" s="2">
        <v>269</v>
      </c>
      <c r="B390" s="2">
        <v>20180915</v>
      </c>
      <c r="C390" s="2">
        <f>IF(J390=S390,1,0)</f>
        <v>0</v>
      </c>
      <c r="D390" s="2">
        <v>3</v>
      </c>
      <c r="E390" s="2" t="s">
        <v>12</v>
      </c>
      <c r="F390" s="2">
        <f>IF(G389=G390,F389,"")</f>
        <v>17</v>
      </c>
      <c r="G390" s="2" t="s">
        <v>107</v>
      </c>
      <c r="H390" s="2">
        <f>IF(J389=J390,H389,"")</f>
        <v>6</v>
      </c>
      <c r="I390" s="2" t="s">
        <v>14</v>
      </c>
      <c r="J390" s="2" t="s">
        <v>20</v>
      </c>
      <c r="K390" s="2">
        <f>IF(L390="away",-1,IF(L390="home",1,IF(L390="neutral",0,"")))</f>
        <v>-1</v>
      </c>
      <c r="L390" s="2" t="s">
        <v>16</v>
      </c>
      <c r="M390" s="2">
        <v>24</v>
      </c>
      <c r="N390" s="2">
        <v>21.5</v>
      </c>
      <c r="O390" s="2" t="str">
        <f>IF(P389=P390,O389,"")</f>
        <v/>
      </c>
      <c r="P390" s="2" t="s">
        <v>95</v>
      </c>
      <c r="Q390" s="2" t="str">
        <f>IF(S389=S390,Q389,"")</f>
        <v/>
      </c>
      <c r="R390" s="2" t="s">
        <v>14</v>
      </c>
      <c r="S390" s="2" t="s">
        <v>46</v>
      </c>
      <c r="T390" s="2">
        <v>21</v>
      </c>
      <c r="U390" s="2">
        <f>IF(N390&gt;0,-1,1)</f>
        <v>-1</v>
      </c>
      <c r="V390" s="2">
        <v>24.5</v>
      </c>
      <c r="W390" s="4">
        <f>(M390-T390+N390)*U390</f>
        <v>-24.5</v>
      </c>
      <c r="X390" s="2">
        <v>2018</v>
      </c>
    </row>
    <row r="391" spans="1:24" ht="15" customHeight="1" x14ac:dyDescent="0.25">
      <c r="A391" s="2">
        <v>36</v>
      </c>
      <c r="B391" s="2">
        <v>20180901</v>
      </c>
      <c r="C391" s="2">
        <f>IF(J391=S391,1,0)</f>
        <v>0</v>
      </c>
      <c r="D391" s="2">
        <v>1</v>
      </c>
      <c r="E391" s="2" t="s">
        <v>12</v>
      </c>
      <c r="F391" s="2">
        <f>IF(G390=G391,F390,"")</f>
        <v>17</v>
      </c>
      <c r="G391" s="2" t="s">
        <v>107</v>
      </c>
      <c r="H391" s="2">
        <f>IF(J390=J391,H390,"")</f>
        <v>6</v>
      </c>
      <c r="I391" s="2" t="s">
        <v>14</v>
      </c>
      <c r="J391" s="2" t="s">
        <v>20</v>
      </c>
      <c r="K391" s="2">
        <f>IF(L391="away",-1,IF(L391="home",1,IF(L391="neutral",0,"")))</f>
        <v>-1</v>
      </c>
      <c r="L391" s="2" t="s">
        <v>16</v>
      </c>
      <c r="M391" s="2">
        <v>28</v>
      </c>
      <c r="N391" s="2">
        <v>11</v>
      </c>
      <c r="O391" s="2" t="str">
        <f>IF(P390=P391,O390,"")</f>
        <v/>
      </c>
      <c r="P391" s="2" t="s">
        <v>108</v>
      </c>
      <c r="Q391" s="2" t="str">
        <f>IF(S390=S391,Q390,"")</f>
        <v/>
      </c>
      <c r="R391" s="2" t="s">
        <v>14</v>
      </c>
      <c r="S391" s="2" t="s">
        <v>62</v>
      </c>
      <c r="T391" s="2">
        <v>23</v>
      </c>
      <c r="U391" s="2">
        <f>IF(N391&gt;0,-1,1)</f>
        <v>-1</v>
      </c>
      <c r="V391" s="2">
        <v>16</v>
      </c>
      <c r="W391" s="4">
        <f>(M391-T391+N391)*U391</f>
        <v>-16</v>
      </c>
      <c r="X391" s="2">
        <v>2018</v>
      </c>
    </row>
    <row r="392" spans="1:24" ht="15" customHeight="1" x14ac:dyDescent="0.25">
      <c r="A392" s="2">
        <v>462</v>
      </c>
      <c r="B392" s="2">
        <v>20201205</v>
      </c>
      <c r="C392" s="2">
        <v>1</v>
      </c>
      <c r="D392" s="2">
        <v>14</v>
      </c>
      <c r="E392" s="2" t="s">
        <v>12</v>
      </c>
      <c r="F392" s="2">
        <v>19</v>
      </c>
      <c r="G392" s="2" t="s">
        <v>116</v>
      </c>
      <c r="H392" s="2">
        <v>9</v>
      </c>
      <c r="I392" s="2" t="s">
        <v>14</v>
      </c>
      <c r="J392" s="2" t="s">
        <v>62</v>
      </c>
      <c r="K392" s="2">
        <v>1</v>
      </c>
      <c r="L392" s="2" t="s">
        <v>21</v>
      </c>
      <c r="M392" s="2">
        <v>21</v>
      </c>
      <c r="N392" s="2">
        <v>9</v>
      </c>
      <c r="O392" s="2">
        <v>84</v>
      </c>
      <c r="P392" s="2" t="s">
        <v>174</v>
      </c>
      <c r="Q392" s="2">
        <v>9</v>
      </c>
      <c r="R392" s="2" t="s">
        <v>14</v>
      </c>
      <c r="S392" s="2" t="s">
        <v>62</v>
      </c>
      <c r="T392" s="2">
        <v>17</v>
      </c>
      <c r="U392" s="2">
        <v>-1</v>
      </c>
      <c r="V392" s="2">
        <v>13</v>
      </c>
      <c r="W392" s="5">
        <v>-13</v>
      </c>
      <c r="X392" s="2">
        <v>2020</v>
      </c>
    </row>
    <row r="393" spans="1:24" ht="15" customHeight="1" x14ac:dyDescent="0.25">
      <c r="A393" s="2">
        <v>2882</v>
      </c>
      <c r="B393" s="2">
        <v>20191230</v>
      </c>
      <c r="C393" s="2">
        <f>IF(J393=S393,1,0)</f>
        <v>0</v>
      </c>
      <c r="D393" s="2">
        <v>18</v>
      </c>
      <c r="E393" s="2" t="s">
        <v>293</v>
      </c>
      <c r="F393" s="2">
        <f>IF(G392=G393,F392,"")</f>
        <v>19</v>
      </c>
      <c r="G393" s="2" t="s">
        <v>116</v>
      </c>
      <c r="H393" s="2">
        <f>IF(J392=J393,H392,"")</f>
        <v>9</v>
      </c>
      <c r="I393" s="2" t="s">
        <v>14</v>
      </c>
      <c r="J393" s="2" t="s">
        <v>62</v>
      </c>
      <c r="K393" s="2">
        <f>IF(L393="away",-1,IF(L393="home",1,IF(L393="neutral",0,"")))</f>
        <v>0</v>
      </c>
      <c r="L393" s="2" t="s">
        <v>32</v>
      </c>
      <c r="M393" s="2">
        <v>35</v>
      </c>
      <c r="N393" s="2">
        <v>-7</v>
      </c>
      <c r="O393" s="2" t="str">
        <f>IF(P392=P393,O392,"")</f>
        <v/>
      </c>
      <c r="P393" s="2" t="s">
        <v>136</v>
      </c>
      <c r="Q393" s="2" t="str">
        <f>IF(S392=S393,Q392,"")</f>
        <v/>
      </c>
      <c r="R393" s="2" t="s">
        <v>14</v>
      </c>
      <c r="S393" s="2" t="s">
        <v>46</v>
      </c>
      <c r="T393" s="2">
        <v>20</v>
      </c>
      <c r="U393" s="2">
        <f>IF(N393&gt;0,-1,1)</f>
        <v>1</v>
      </c>
      <c r="V393" s="2">
        <v>8</v>
      </c>
      <c r="W393" s="4">
        <f>(M393-T393+N393)*U393</f>
        <v>8</v>
      </c>
      <c r="X393" s="2">
        <v>2019</v>
      </c>
    </row>
    <row r="394" spans="1:24" ht="15" customHeight="1" x14ac:dyDescent="0.25">
      <c r="A394" s="2">
        <v>2819</v>
      </c>
      <c r="B394" s="2">
        <v>20191130</v>
      </c>
      <c r="C394" s="2">
        <f>IF(J394=S394,1,0)</f>
        <v>1</v>
      </c>
      <c r="D394" s="2">
        <v>14</v>
      </c>
      <c r="E394" s="2" t="s">
        <v>12</v>
      </c>
      <c r="F394" s="2">
        <f>IF(G393=G394,F393,"")</f>
        <v>19</v>
      </c>
      <c r="G394" s="2" t="s">
        <v>116</v>
      </c>
      <c r="H394" s="2">
        <f>IF(J393=J394,H393,"")</f>
        <v>9</v>
      </c>
      <c r="I394" s="2" t="s">
        <v>14</v>
      </c>
      <c r="J394" s="2" t="s">
        <v>62</v>
      </c>
      <c r="K394" s="2">
        <f>IF(L394="away",-1,IF(L394="home",1,IF(L394="neutral",0,"")))</f>
        <v>-1</v>
      </c>
      <c r="L394" s="2" t="s">
        <v>16</v>
      </c>
      <c r="M394" s="2">
        <v>28</v>
      </c>
      <c r="N394" s="2">
        <v>-1</v>
      </c>
      <c r="O394" s="2" t="str">
        <f>IF(P393=P394,O393,"")</f>
        <v/>
      </c>
      <c r="P394" s="2" t="s">
        <v>206</v>
      </c>
      <c r="Q394" s="2" t="str">
        <f>IF(S393=S394,Q393,"")</f>
        <v/>
      </c>
      <c r="R394" s="2" t="s">
        <v>14</v>
      </c>
      <c r="S394" s="2" t="s">
        <v>62</v>
      </c>
      <c r="T394" s="2">
        <v>18</v>
      </c>
      <c r="U394" s="2">
        <f>IF(N394&gt;0,-1,1)</f>
        <v>1</v>
      </c>
      <c r="V394" s="2">
        <v>9</v>
      </c>
      <c r="W394" s="4">
        <f>(M394-T394+N394)*U394</f>
        <v>9</v>
      </c>
      <c r="X394" s="2">
        <v>2019</v>
      </c>
    </row>
    <row r="395" spans="1:24" ht="15" customHeight="1" x14ac:dyDescent="0.25">
      <c r="A395" s="2">
        <v>2689</v>
      </c>
      <c r="B395" s="2">
        <v>20191123</v>
      </c>
      <c r="C395" s="2">
        <f>IF(J395=S395,1,0)</f>
        <v>1</v>
      </c>
      <c r="D395" s="2">
        <v>13</v>
      </c>
      <c r="E395" s="2" t="s">
        <v>12</v>
      </c>
      <c r="F395" s="2">
        <f>IF(G394=G395,F394,"")</f>
        <v>19</v>
      </c>
      <c r="G395" s="2" t="s">
        <v>116</v>
      </c>
      <c r="H395" s="2">
        <f>IF(J394=J395,H394,"")</f>
        <v>9</v>
      </c>
      <c r="I395" s="2" t="s">
        <v>14</v>
      </c>
      <c r="J395" s="2" t="s">
        <v>62</v>
      </c>
      <c r="K395" s="2">
        <f>IF(L395="away",-1,IF(L395="home",1,IF(L395="neutral",0,"")))</f>
        <v>-1</v>
      </c>
      <c r="L395" s="2" t="s">
        <v>16</v>
      </c>
      <c r="M395" s="2">
        <v>24</v>
      </c>
      <c r="N395" s="2">
        <v>2</v>
      </c>
      <c r="O395" s="2" t="str">
        <f>IF(P394=P395,O394,"")</f>
        <v/>
      </c>
      <c r="P395" s="2" t="s">
        <v>93</v>
      </c>
      <c r="Q395" s="2" t="str">
        <f>IF(S394=S395,Q394,"")</f>
        <v/>
      </c>
      <c r="R395" s="2" t="s">
        <v>14</v>
      </c>
      <c r="S395" s="2" t="s">
        <v>62</v>
      </c>
      <c r="T395" s="2">
        <v>20</v>
      </c>
      <c r="U395" s="2">
        <f>IF(N395&gt;0,-1,1)</f>
        <v>-1</v>
      </c>
      <c r="V395" s="2">
        <v>6</v>
      </c>
      <c r="W395" s="4">
        <f>(M395-T395+N395)*U395</f>
        <v>-6</v>
      </c>
      <c r="X395" s="2">
        <v>2019</v>
      </c>
    </row>
    <row r="396" spans="1:24" ht="15" customHeight="1" x14ac:dyDescent="0.25">
      <c r="A396" s="2">
        <v>2437</v>
      </c>
      <c r="B396" s="2">
        <v>20191109</v>
      </c>
      <c r="C396" s="2">
        <f>IF(J396=S396,1,0)</f>
        <v>1</v>
      </c>
      <c r="D396" s="2">
        <v>11</v>
      </c>
      <c r="E396" s="2" t="s">
        <v>12</v>
      </c>
      <c r="F396" s="2">
        <f>IF(G395=G396,F395,"")</f>
        <v>19</v>
      </c>
      <c r="G396" s="2" t="s">
        <v>116</v>
      </c>
      <c r="H396" s="2">
        <f>IF(J395=J396,H395,"")</f>
        <v>9</v>
      </c>
      <c r="I396" s="2" t="s">
        <v>14</v>
      </c>
      <c r="J396" s="2" t="s">
        <v>62</v>
      </c>
      <c r="K396" s="2">
        <f>IF(L396="away",-1,IF(L396="home",1,IF(L396="neutral",0,"")))</f>
        <v>1</v>
      </c>
      <c r="L396" s="2" t="s">
        <v>21</v>
      </c>
      <c r="M396" s="2">
        <v>33</v>
      </c>
      <c r="N396" s="2">
        <v>7.5</v>
      </c>
      <c r="O396" s="2" t="str">
        <f>IF(P395=P396,O395,"")</f>
        <v/>
      </c>
      <c r="P396" s="2" t="s">
        <v>217</v>
      </c>
      <c r="Q396" s="2" t="str">
        <f>IF(S395=S396,Q395,"")</f>
        <v/>
      </c>
      <c r="R396" s="2" t="s">
        <v>14</v>
      </c>
      <c r="S396" s="2" t="s">
        <v>62</v>
      </c>
      <c r="T396" s="2">
        <v>20</v>
      </c>
      <c r="U396" s="2">
        <f>IF(N396&gt;0,-1,1)</f>
        <v>-1</v>
      </c>
      <c r="V396" s="2">
        <v>20.5</v>
      </c>
      <c r="W396" s="4">
        <f>(M396-T396+N396)*U396</f>
        <v>-20.5</v>
      </c>
      <c r="X396" s="2">
        <v>2019</v>
      </c>
    </row>
    <row r="397" spans="1:24" ht="15" customHeight="1" x14ac:dyDescent="0.25">
      <c r="A397" s="2">
        <v>1718</v>
      </c>
      <c r="B397" s="2">
        <v>20190921</v>
      </c>
      <c r="C397" s="2">
        <f>IF(J397=S397,1,0)</f>
        <v>0</v>
      </c>
      <c r="D397" s="2">
        <v>4</v>
      </c>
      <c r="E397" s="2" t="s">
        <v>12</v>
      </c>
      <c r="F397" s="2">
        <f>IF(G396=G397,F396,"")</f>
        <v>19</v>
      </c>
      <c r="G397" s="2" t="s">
        <v>116</v>
      </c>
      <c r="H397" s="2">
        <f>IF(J396=J397,H396,"")</f>
        <v>9</v>
      </c>
      <c r="I397" s="2" t="s">
        <v>14</v>
      </c>
      <c r="J397" s="2" t="s">
        <v>62</v>
      </c>
      <c r="K397" s="2">
        <f>IF(L397="away",-1,IF(L397="home",1,IF(L397="neutral",0,"")))</f>
        <v>-1</v>
      </c>
      <c r="L397" s="2" t="s">
        <v>16</v>
      </c>
      <c r="M397" s="2">
        <v>28</v>
      </c>
      <c r="N397" s="2">
        <v>0</v>
      </c>
      <c r="O397" s="2" t="str">
        <f>IF(P396=P397,O396,"")</f>
        <v/>
      </c>
      <c r="P397" s="2" t="s">
        <v>203</v>
      </c>
      <c r="Q397" s="2" t="str">
        <f>IF(S396=S397,Q396,"")</f>
        <v/>
      </c>
      <c r="R397" s="2" t="s">
        <v>14</v>
      </c>
      <c r="S397" s="2" t="s">
        <v>56</v>
      </c>
      <c r="T397" s="2">
        <v>20</v>
      </c>
      <c r="U397" s="2">
        <f>IF(N397&gt;0,-1,1)</f>
        <v>1</v>
      </c>
      <c r="V397" s="2">
        <v>8</v>
      </c>
      <c r="W397" s="4">
        <f>(M397-T397+N397)*U397</f>
        <v>8</v>
      </c>
      <c r="X397" s="2">
        <v>2019</v>
      </c>
    </row>
    <row r="398" spans="1:24" ht="15" customHeight="1" x14ac:dyDescent="0.25">
      <c r="A398" s="2">
        <v>1593</v>
      </c>
      <c r="B398" s="2">
        <v>20190914</v>
      </c>
      <c r="C398" s="2">
        <f>IF(J398=S398,1,0)</f>
        <v>0</v>
      </c>
      <c r="D398" s="2">
        <v>3</v>
      </c>
      <c r="E398" s="2" t="s">
        <v>12</v>
      </c>
      <c r="F398" s="2">
        <f>IF(G397=G398,F397,"")</f>
        <v>19</v>
      </c>
      <c r="G398" s="2" t="s">
        <v>116</v>
      </c>
      <c r="H398" s="2">
        <f>IF(J397=J398,H397,"")</f>
        <v>9</v>
      </c>
      <c r="I398" s="2" t="s">
        <v>14</v>
      </c>
      <c r="J398" s="2" t="s">
        <v>62</v>
      </c>
      <c r="K398" s="2">
        <f>IF(L398="away",-1,IF(L398="home",1,IF(L398="neutral",0,"")))</f>
        <v>1</v>
      </c>
      <c r="L398" s="2" t="s">
        <v>21</v>
      </c>
      <c r="M398" s="2">
        <v>23</v>
      </c>
      <c r="N398" s="2">
        <v>-13</v>
      </c>
      <c r="O398" s="2" t="str">
        <f>IF(P397=P398,O397,"")</f>
        <v/>
      </c>
      <c r="P398" s="2" t="s">
        <v>166</v>
      </c>
      <c r="Q398" s="2" t="str">
        <f>IF(S397=S398,Q397,"")</f>
        <v/>
      </c>
      <c r="R398" s="2" t="s">
        <v>14</v>
      </c>
      <c r="S398" s="2" t="s">
        <v>27</v>
      </c>
      <c r="T398" s="2">
        <v>17</v>
      </c>
      <c r="U398" s="2">
        <f>IF(N398&gt;0,-1,1)</f>
        <v>1</v>
      </c>
      <c r="V398" s="2">
        <v>-7</v>
      </c>
      <c r="W398" s="4">
        <f>(M398-T398+N398)*U398</f>
        <v>-7</v>
      </c>
      <c r="X398" s="2">
        <v>2019</v>
      </c>
    </row>
    <row r="399" spans="1:24" ht="15" customHeight="1" x14ac:dyDescent="0.25">
      <c r="A399" s="2">
        <v>1557</v>
      </c>
      <c r="B399" s="2">
        <v>20190907</v>
      </c>
      <c r="C399" s="2">
        <f>IF(J399=S399,1,0)</f>
        <v>1</v>
      </c>
      <c r="D399" s="2">
        <v>2</v>
      </c>
      <c r="E399" s="2" t="s">
        <v>12</v>
      </c>
      <c r="F399" s="2">
        <f>IF(G398=G399,F398,"")</f>
        <v>19</v>
      </c>
      <c r="G399" s="2" t="s">
        <v>116</v>
      </c>
      <c r="H399" s="2">
        <f>IF(J398=J399,H398,"")</f>
        <v>9</v>
      </c>
      <c r="I399" s="2" t="s">
        <v>14</v>
      </c>
      <c r="J399" s="2" t="s">
        <v>62</v>
      </c>
      <c r="K399" s="2">
        <f>IF(L399="away",-1,IF(L399="home",1,IF(L399="neutral",0,"")))</f>
        <v>-1</v>
      </c>
      <c r="L399" s="2" t="s">
        <v>16</v>
      </c>
      <c r="M399" s="2">
        <v>20</v>
      </c>
      <c r="N399" s="2">
        <v>13.5</v>
      </c>
      <c r="O399" s="2" t="str">
        <f>IF(P398=P399,O398,"")</f>
        <v/>
      </c>
      <c r="P399" s="2" t="s">
        <v>216</v>
      </c>
      <c r="Q399" s="2" t="str">
        <f>IF(S398=S399,Q398,"")</f>
        <v/>
      </c>
      <c r="R399" s="2" t="s">
        <v>14</v>
      </c>
      <c r="S399" s="2" t="s">
        <v>62</v>
      </c>
      <c r="T399" s="2">
        <v>19</v>
      </c>
      <c r="U399" s="2">
        <f>IF(N399&gt;0,-1,1)</f>
        <v>-1</v>
      </c>
      <c r="V399" s="2">
        <v>14.5</v>
      </c>
      <c r="W399" s="4">
        <f>(M399-T399+N399)*U399</f>
        <v>-14.5</v>
      </c>
      <c r="X399" s="2">
        <v>2019</v>
      </c>
    </row>
    <row r="400" spans="1:24" ht="15" customHeight="1" x14ac:dyDescent="0.25">
      <c r="A400" s="2">
        <v>1418</v>
      </c>
      <c r="B400" s="2">
        <v>20190831</v>
      </c>
      <c r="C400" s="2">
        <f>IF(J400=S400,1,0)</f>
        <v>0</v>
      </c>
      <c r="D400" s="2">
        <v>1</v>
      </c>
      <c r="E400" s="2" t="s">
        <v>12</v>
      </c>
      <c r="F400" s="2">
        <f>IF(G399=G400,F399,"")</f>
        <v>19</v>
      </c>
      <c r="G400" s="2" t="s">
        <v>116</v>
      </c>
      <c r="H400" s="2">
        <f>IF(J399=J400,H399,"")</f>
        <v>9</v>
      </c>
      <c r="I400" s="2" t="s">
        <v>14</v>
      </c>
      <c r="J400" s="2" t="s">
        <v>62</v>
      </c>
      <c r="K400" s="2">
        <f>IF(L400="away",-1,IF(L400="home",1,IF(L400="neutral",0,"")))</f>
        <v>1</v>
      </c>
      <c r="L400" s="2" t="s">
        <v>21</v>
      </c>
      <c r="M400" s="2">
        <v>27</v>
      </c>
      <c r="N400" s="2">
        <v>-14</v>
      </c>
      <c r="O400" s="2" t="str">
        <f>IF(P399=P400,O399,"")</f>
        <v/>
      </c>
      <c r="P400" s="2" t="s">
        <v>49</v>
      </c>
      <c r="Q400" s="2" t="str">
        <f>IF(S399=S400,Q399,"")</f>
        <v/>
      </c>
      <c r="R400" s="2" t="s">
        <v>19</v>
      </c>
      <c r="S400" s="2" t="s">
        <v>50</v>
      </c>
      <c r="T400" s="2">
        <v>13</v>
      </c>
      <c r="U400" s="2">
        <f>IF(N400&gt;0,-1,1)</f>
        <v>1</v>
      </c>
      <c r="V400" s="2">
        <v>0</v>
      </c>
      <c r="W400" s="4">
        <f>(M400-T400+N400)*U400</f>
        <v>0</v>
      </c>
      <c r="X400" s="2">
        <v>2019</v>
      </c>
    </row>
    <row r="401" spans="1:24" ht="15" customHeight="1" x14ac:dyDescent="0.25">
      <c r="A401" s="2">
        <v>1249</v>
      </c>
      <c r="B401" s="2">
        <v>20181124</v>
      </c>
      <c r="C401" s="2">
        <f>IF(J401=S401,1,0)</f>
        <v>1</v>
      </c>
      <c r="D401" s="2">
        <v>13</v>
      </c>
      <c r="E401" s="2" t="s">
        <v>12</v>
      </c>
      <c r="F401" s="2">
        <f>IF(G400=G401,F400,"")</f>
        <v>19</v>
      </c>
      <c r="G401" s="2" t="s">
        <v>116</v>
      </c>
      <c r="H401" s="2">
        <f>IF(J400=J401,H400,"")</f>
        <v>9</v>
      </c>
      <c r="I401" s="2" t="s">
        <v>14</v>
      </c>
      <c r="J401" s="2" t="s">
        <v>62</v>
      </c>
      <c r="K401" s="2">
        <f>IF(L401="away",-1,IF(L401="home",1,IF(L401="neutral",0,"")))</f>
        <v>1</v>
      </c>
      <c r="L401" s="2" t="s">
        <v>21</v>
      </c>
      <c r="M401" s="2">
        <v>33</v>
      </c>
      <c r="N401" s="2">
        <v>-12</v>
      </c>
      <c r="O401" s="2" t="str">
        <f>IF(P400=P401,O400,"")</f>
        <v/>
      </c>
      <c r="P401" s="2" t="s">
        <v>84</v>
      </c>
      <c r="Q401" s="2" t="str">
        <f>IF(S400=S401,Q400,"")</f>
        <v/>
      </c>
      <c r="R401" s="2" t="s">
        <v>14</v>
      </c>
      <c r="S401" s="2" t="s">
        <v>62</v>
      </c>
      <c r="T401" s="2">
        <v>21</v>
      </c>
      <c r="U401" s="2">
        <f>IF(N401&gt;0,-1,1)</f>
        <v>1</v>
      </c>
      <c r="V401" s="2">
        <v>0</v>
      </c>
      <c r="W401" s="4">
        <f>(M401-T401+N401)*U401</f>
        <v>0</v>
      </c>
      <c r="X401" s="2">
        <v>2018</v>
      </c>
    </row>
    <row r="402" spans="1:24" ht="15" customHeight="1" x14ac:dyDescent="0.25">
      <c r="A402" s="2">
        <v>1059</v>
      </c>
      <c r="B402" s="2">
        <v>20181110</v>
      </c>
      <c r="C402" s="2">
        <f>IF(J402=S402,1,0)</f>
        <v>1</v>
      </c>
      <c r="D402" s="2">
        <v>11</v>
      </c>
      <c r="E402" s="2" t="s">
        <v>12</v>
      </c>
      <c r="F402" s="2">
        <f>IF(G401=G402,F401,"")</f>
        <v>19</v>
      </c>
      <c r="G402" s="2" t="s">
        <v>116</v>
      </c>
      <c r="H402" s="2">
        <f>IF(J401=J402,H401,"")</f>
        <v>9</v>
      </c>
      <c r="I402" s="2" t="s">
        <v>14</v>
      </c>
      <c r="J402" s="2" t="s">
        <v>62</v>
      </c>
      <c r="K402" s="2">
        <f>IF(L402="away",-1,IF(L402="home",1,IF(L402="neutral",0,"")))</f>
        <v>-1</v>
      </c>
      <c r="L402" s="2" t="s">
        <v>16</v>
      </c>
      <c r="M402" s="2">
        <v>15</v>
      </c>
      <c r="N402" s="2">
        <v>5</v>
      </c>
      <c r="O402" s="2" t="str">
        <f>IF(P401=P402,O401,"")</f>
        <v/>
      </c>
      <c r="P402" s="2" t="s">
        <v>207</v>
      </c>
      <c r="Q402" s="2" t="str">
        <f>IF(S401=S402,Q401,"")</f>
        <v/>
      </c>
      <c r="R402" s="2" t="s">
        <v>14</v>
      </c>
      <c r="S402" s="2" t="s">
        <v>62</v>
      </c>
      <c r="T402" s="2">
        <v>14</v>
      </c>
      <c r="U402" s="2">
        <f>IF(N402&gt;0,-1,1)</f>
        <v>-1</v>
      </c>
      <c r="V402" s="2">
        <v>6</v>
      </c>
      <c r="W402" s="4">
        <f>(M402-T402+N402)*U402</f>
        <v>-6</v>
      </c>
      <c r="X402" s="2">
        <v>2018</v>
      </c>
    </row>
    <row r="403" spans="1:24" ht="15" customHeight="1" x14ac:dyDescent="0.25">
      <c r="A403" s="2">
        <v>806</v>
      </c>
      <c r="B403" s="2">
        <v>20181027</v>
      </c>
      <c r="C403" s="2">
        <f>IF(J403=S403,1,0)</f>
        <v>1</v>
      </c>
      <c r="D403" s="2">
        <v>9</v>
      </c>
      <c r="E403" s="2" t="s">
        <v>12</v>
      </c>
      <c r="F403" s="2">
        <f>IF(G402=G403,F402,"")</f>
        <v>19</v>
      </c>
      <c r="G403" s="2" t="s">
        <v>116</v>
      </c>
      <c r="H403" s="2">
        <f>IF(J402=J403,H402,"")</f>
        <v>9</v>
      </c>
      <c r="I403" s="2" t="s">
        <v>14</v>
      </c>
      <c r="J403" s="2" t="s">
        <v>62</v>
      </c>
      <c r="K403" s="2">
        <f>IF(L403="away",-1,IF(L403="home",1,IF(L403="neutral",0,"")))</f>
        <v>1</v>
      </c>
      <c r="L403" s="2" t="s">
        <v>21</v>
      </c>
      <c r="M403" s="2">
        <v>12</v>
      </c>
      <c r="N403" s="2">
        <v>12</v>
      </c>
      <c r="O403" s="2" t="str">
        <f>IF(P402=P403,O402,"")</f>
        <v/>
      </c>
      <c r="P403" s="2" t="s">
        <v>216</v>
      </c>
      <c r="Q403" s="2" t="str">
        <f>IF(S402=S403,Q402,"")</f>
        <v/>
      </c>
      <c r="R403" s="2" t="s">
        <v>14</v>
      </c>
      <c r="S403" s="2" t="s">
        <v>62</v>
      </c>
      <c r="T403" s="2">
        <v>10</v>
      </c>
      <c r="U403" s="2">
        <f>IF(N403&gt;0,-1,1)</f>
        <v>-1</v>
      </c>
      <c r="V403" s="2">
        <v>14</v>
      </c>
      <c r="W403" s="4">
        <f>(M403-T403+N403)*U403</f>
        <v>-14</v>
      </c>
      <c r="X403" s="2">
        <v>2018</v>
      </c>
    </row>
    <row r="404" spans="1:24" ht="15" customHeight="1" x14ac:dyDescent="0.25">
      <c r="A404" s="2">
        <v>727</v>
      </c>
      <c r="B404" s="2">
        <v>20181020</v>
      </c>
      <c r="C404" s="2">
        <f>IF(J404=S404,1,0)</f>
        <v>1</v>
      </c>
      <c r="D404" s="2">
        <v>8</v>
      </c>
      <c r="E404" s="2" t="s">
        <v>12</v>
      </c>
      <c r="F404" s="2">
        <f>IF(G403=G404,F403,"")</f>
        <v>19</v>
      </c>
      <c r="G404" s="2" t="s">
        <v>116</v>
      </c>
      <c r="H404" s="2">
        <f>IF(J403=J404,H403,"")</f>
        <v>9</v>
      </c>
      <c r="I404" s="2" t="s">
        <v>14</v>
      </c>
      <c r="J404" s="2" t="s">
        <v>62</v>
      </c>
      <c r="K404" s="2">
        <f>IF(L404="away",-1,IF(L404="home",1,IF(L404="neutral",0,"")))</f>
        <v>-1</v>
      </c>
      <c r="L404" s="2" t="s">
        <v>16</v>
      </c>
      <c r="M404" s="2">
        <v>49</v>
      </c>
      <c r="N404" s="2">
        <v>-7.5</v>
      </c>
      <c r="O404" s="2" t="str">
        <f>IF(P403=P404,O403,"")</f>
        <v/>
      </c>
      <c r="P404" s="2" t="s">
        <v>169</v>
      </c>
      <c r="Q404" s="2" t="str">
        <f>IF(S403=S404,Q403,"")</f>
        <v/>
      </c>
      <c r="R404" s="2" t="s">
        <v>14</v>
      </c>
      <c r="S404" s="2" t="s">
        <v>62</v>
      </c>
      <c r="T404" s="2">
        <v>7</v>
      </c>
      <c r="U404" s="2">
        <f>IF(N404&gt;0,-1,1)</f>
        <v>1</v>
      </c>
      <c r="V404" s="2">
        <v>34.5</v>
      </c>
      <c r="W404" s="4">
        <f>(M404-T404+N404)*U404</f>
        <v>34.5</v>
      </c>
      <c r="X404" s="2">
        <v>2018</v>
      </c>
    </row>
    <row r="405" spans="1:24" ht="15" customHeight="1" x14ac:dyDescent="0.25">
      <c r="A405" s="2">
        <v>218</v>
      </c>
      <c r="B405" s="2">
        <v>20180915</v>
      </c>
      <c r="C405" s="2">
        <f>IF(J405=S405,1,0)</f>
        <v>0</v>
      </c>
      <c r="D405" s="2">
        <v>3</v>
      </c>
      <c r="E405" s="2" t="s">
        <v>12</v>
      </c>
      <c r="F405" s="2">
        <f>IF(G404=G405,F404,"")</f>
        <v>19</v>
      </c>
      <c r="G405" s="2" t="s">
        <v>116</v>
      </c>
      <c r="H405" s="2">
        <f>IF(J404=J405,H404,"")</f>
        <v>9</v>
      </c>
      <c r="I405" s="2" t="s">
        <v>14</v>
      </c>
      <c r="J405" s="2" t="s">
        <v>62</v>
      </c>
      <c r="K405" s="2">
        <f>IF(L405="away",-1,IF(L405="home",1,IF(L405="neutral",0,"")))</f>
        <v>1</v>
      </c>
      <c r="L405" s="2" t="s">
        <v>21</v>
      </c>
      <c r="M405" s="2">
        <v>45</v>
      </c>
      <c r="N405" s="2">
        <v>-36.5</v>
      </c>
      <c r="O405" s="2" t="str">
        <f>IF(P404=P405,O404,"")</f>
        <v/>
      </c>
      <c r="P405" s="2" t="s">
        <v>271</v>
      </c>
      <c r="Q405" s="2" t="str">
        <f>IF(S404=S405,Q404,"")</f>
        <v/>
      </c>
      <c r="R405" s="2" t="s">
        <v>19</v>
      </c>
      <c r="S405" s="2" t="s">
        <v>50</v>
      </c>
      <c r="T405" s="2">
        <v>23</v>
      </c>
      <c r="U405" s="2">
        <f>IF(N405&gt;0,-1,1)</f>
        <v>1</v>
      </c>
      <c r="V405" s="2">
        <v>-14.5</v>
      </c>
      <c r="W405" s="4">
        <f>(M405-T405+N405)*U405</f>
        <v>-14.5</v>
      </c>
      <c r="X405" s="2">
        <v>2018</v>
      </c>
    </row>
    <row r="406" spans="1:24" ht="15" customHeight="1" x14ac:dyDescent="0.25">
      <c r="A406" s="2">
        <v>116</v>
      </c>
      <c r="B406" s="2">
        <v>20180908</v>
      </c>
      <c r="C406" s="2">
        <f>IF(J406=S406,1,0)</f>
        <v>0</v>
      </c>
      <c r="D406" s="2">
        <v>2</v>
      </c>
      <c r="E406" s="2" t="s">
        <v>12</v>
      </c>
      <c r="F406" s="2">
        <f>IF(G405=G406,F405,"")</f>
        <v>19</v>
      </c>
      <c r="G406" s="2" t="s">
        <v>116</v>
      </c>
      <c r="H406" s="2">
        <f>IF(J405=J406,H405,"")</f>
        <v>9</v>
      </c>
      <c r="I406" s="2" t="s">
        <v>14</v>
      </c>
      <c r="J406" s="2" t="s">
        <v>62</v>
      </c>
      <c r="K406" s="2">
        <f>IF(L406="away",-1,IF(L406="home",1,IF(L406="neutral",0,"")))</f>
        <v>-1</v>
      </c>
      <c r="L406" s="2" t="s">
        <v>16</v>
      </c>
      <c r="M406" s="2">
        <v>21</v>
      </c>
      <c r="N406" s="2">
        <v>2.5</v>
      </c>
      <c r="O406" s="2" t="str">
        <f>IF(P405=P406,O405,"")</f>
        <v/>
      </c>
      <c r="P406" s="2" t="s">
        <v>107</v>
      </c>
      <c r="Q406" s="2" t="str">
        <f>IF(S405=S406,Q405,"")</f>
        <v/>
      </c>
      <c r="R406" s="2" t="s">
        <v>14</v>
      </c>
      <c r="S406" s="2" t="s">
        <v>20</v>
      </c>
      <c r="T406" s="2">
        <v>18</v>
      </c>
      <c r="U406" s="2">
        <f>IF(N406&gt;0,-1,1)</f>
        <v>-1</v>
      </c>
      <c r="V406" s="2">
        <v>5.5</v>
      </c>
      <c r="W406" s="4">
        <f>(M406-T406+N406)*U406</f>
        <v>-5.5</v>
      </c>
      <c r="X406" s="2">
        <v>2018</v>
      </c>
    </row>
    <row r="407" spans="1:24" ht="15" customHeight="1" x14ac:dyDescent="0.25">
      <c r="A407" s="2">
        <v>41</v>
      </c>
      <c r="B407" s="2">
        <v>20180901</v>
      </c>
      <c r="C407" s="2">
        <f>IF(J407=S407,1,0)</f>
        <v>0</v>
      </c>
      <c r="D407" s="2">
        <v>1</v>
      </c>
      <c r="E407" s="2" t="s">
        <v>12</v>
      </c>
      <c r="F407" s="2">
        <f>IF(G406=G407,F406,"")</f>
        <v>19</v>
      </c>
      <c r="G407" s="2" t="s">
        <v>116</v>
      </c>
      <c r="H407" s="2">
        <f>IF(J406=J407,H406,"")</f>
        <v>9</v>
      </c>
      <c r="I407" s="2" t="s">
        <v>14</v>
      </c>
      <c r="J407" s="2" t="s">
        <v>62</v>
      </c>
      <c r="K407" s="2">
        <f>IF(L407="away",-1,IF(L407="home",1,IF(L407="neutral",0,"")))</f>
        <v>1</v>
      </c>
      <c r="L407" s="2" t="s">
        <v>21</v>
      </c>
      <c r="M407" s="2">
        <v>24</v>
      </c>
      <c r="N407" s="2">
        <v>-7</v>
      </c>
      <c r="O407" s="2" t="str">
        <f>IF(P406=P407,O406,"")</f>
        <v/>
      </c>
      <c r="P407" s="2" t="s">
        <v>117</v>
      </c>
      <c r="Q407" s="2" t="str">
        <f>IF(S406=S407,Q406,"")</f>
        <v/>
      </c>
      <c r="R407" s="2" t="s">
        <v>14</v>
      </c>
      <c r="S407" s="2" t="s">
        <v>53</v>
      </c>
      <c r="T407" s="2">
        <v>17</v>
      </c>
      <c r="U407" s="2">
        <f>IF(N407&gt;0,-1,1)</f>
        <v>1</v>
      </c>
      <c r="V407" s="2">
        <v>0</v>
      </c>
      <c r="W407" s="4">
        <f>(M407-T407+N407)*U407</f>
        <v>0</v>
      </c>
      <c r="X407" s="2">
        <v>2018</v>
      </c>
    </row>
    <row r="408" spans="1:24" ht="15" customHeight="1" x14ac:dyDescent="0.25">
      <c r="A408" s="2">
        <v>417</v>
      </c>
      <c r="B408" s="2">
        <v>20201127</v>
      </c>
      <c r="C408" s="2">
        <v>1</v>
      </c>
      <c r="D408" s="2">
        <v>13</v>
      </c>
      <c r="E408" s="2" t="s">
        <v>12</v>
      </c>
      <c r="F408" s="2">
        <v>113</v>
      </c>
      <c r="G408" s="2" t="s">
        <v>39</v>
      </c>
      <c r="H408" s="2">
        <v>1</v>
      </c>
      <c r="I408" s="2" t="s">
        <v>14</v>
      </c>
      <c r="J408" s="2" t="s">
        <v>40</v>
      </c>
      <c r="K408" s="2">
        <v>-1</v>
      </c>
      <c r="L408" s="2" t="s">
        <v>16</v>
      </c>
      <c r="M408" s="2">
        <v>58</v>
      </c>
      <c r="N408" s="2">
        <v>-24.5</v>
      </c>
      <c r="O408" s="2">
        <v>96</v>
      </c>
      <c r="P408" s="2" t="s">
        <v>187</v>
      </c>
      <c r="Q408" s="2">
        <v>1</v>
      </c>
      <c r="R408" s="2" t="s">
        <v>14</v>
      </c>
      <c r="S408" s="2" t="s">
        <v>40</v>
      </c>
      <c r="T408" s="2">
        <v>46</v>
      </c>
      <c r="U408" s="2">
        <v>1</v>
      </c>
      <c r="V408" s="2">
        <v>-12.5</v>
      </c>
      <c r="W408" s="5">
        <v>-12.5</v>
      </c>
      <c r="X408" s="2">
        <v>2020</v>
      </c>
    </row>
    <row r="409" spans="1:24" ht="15" customHeight="1" x14ac:dyDescent="0.25">
      <c r="A409" s="2">
        <v>333</v>
      </c>
      <c r="B409" s="2">
        <v>20201114</v>
      </c>
      <c r="C409" s="2">
        <v>1</v>
      </c>
      <c r="D409" s="2">
        <v>11</v>
      </c>
      <c r="E409" s="2" t="s">
        <v>12</v>
      </c>
      <c r="F409" s="2">
        <v>113</v>
      </c>
      <c r="G409" s="2" t="s">
        <v>39</v>
      </c>
      <c r="H409" s="2">
        <v>1</v>
      </c>
      <c r="I409" s="2" t="s">
        <v>14</v>
      </c>
      <c r="J409" s="2" t="s">
        <v>40</v>
      </c>
      <c r="K409" s="2">
        <v>1</v>
      </c>
      <c r="L409" s="2" t="s">
        <v>21</v>
      </c>
      <c r="M409" s="2">
        <v>38</v>
      </c>
      <c r="N409" s="2">
        <v>-25.5</v>
      </c>
      <c r="O409" s="2">
        <v>102</v>
      </c>
      <c r="P409" s="2" t="s">
        <v>194</v>
      </c>
      <c r="Q409" s="2">
        <v>1</v>
      </c>
      <c r="R409" s="2" t="s">
        <v>14</v>
      </c>
      <c r="S409" s="2" t="s">
        <v>40</v>
      </c>
      <c r="T409" s="2">
        <v>13</v>
      </c>
      <c r="U409" s="2">
        <v>1</v>
      </c>
      <c r="V409" s="2">
        <v>-0.5</v>
      </c>
      <c r="W409" s="5">
        <v>-0.5</v>
      </c>
      <c r="X409" s="2">
        <v>2020</v>
      </c>
    </row>
    <row r="410" spans="1:24" ht="15" customHeight="1" x14ac:dyDescent="0.25">
      <c r="A410" s="2">
        <v>244</v>
      </c>
      <c r="B410" s="2">
        <v>20201031</v>
      </c>
      <c r="C410" s="2">
        <v>1</v>
      </c>
      <c r="D410" s="2">
        <v>9</v>
      </c>
      <c r="E410" s="2" t="s">
        <v>12</v>
      </c>
      <c r="F410" s="2">
        <v>113</v>
      </c>
      <c r="G410" s="2" t="s">
        <v>39</v>
      </c>
      <c r="H410" s="2">
        <v>1</v>
      </c>
      <c r="I410" s="2" t="s">
        <v>14</v>
      </c>
      <c r="J410" s="2" t="s">
        <v>40</v>
      </c>
      <c r="K410" s="2">
        <v>-1</v>
      </c>
      <c r="L410" s="2" t="s">
        <v>16</v>
      </c>
      <c r="M410" s="2">
        <v>44</v>
      </c>
      <c r="N410" s="2">
        <v>-3.5</v>
      </c>
      <c r="O410" s="2">
        <v>40</v>
      </c>
      <c r="P410" s="2" t="s">
        <v>180</v>
      </c>
      <c r="Q410" s="2">
        <v>1</v>
      </c>
      <c r="R410" s="2" t="s">
        <v>14</v>
      </c>
      <c r="S410" s="2" t="s">
        <v>40</v>
      </c>
      <c r="T410" s="2">
        <v>21</v>
      </c>
      <c r="U410" s="2">
        <v>1</v>
      </c>
      <c r="V410" s="2">
        <v>19.5</v>
      </c>
      <c r="W410" s="5">
        <v>19.5</v>
      </c>
      <c r="X410" s="2">
        <v>2020</v>
      </c>
    </row>
    <row r="411" spans="1:24" ht="15" customHeight="1" x14ac:dyDescent="0.25">
      <c r="A411" s="2">
        <v>187</v>
      </c>
      <c r="B411" s="2">
        <v>20201024</v>
      </c>
      <c r="C411" s="2">
        <v>1</v>
      </c>
      <c r="D411" s="2">
        <v>8</v>
      </c>
      <c r="E411" s="2" t="s">
        <v>12</v>
      </c>
      <c r="F411" s="2">
        <v>113</v>
      </c>
      <c r="G411" s="2" t="s">
        <v>39</v>
      </c>
      <c r="H411" s="2">
        <v>1</v>
      </c>
      <c r="I411" s="2" t="s">
        <v>14</v>
      </c>
      <c r="J411" s="2" t="s">
        <v>40</v>
      </c>
      <c r="K411" s="2">
        <v>1</v>
      </c>
      <c r="L411" s="2" t="s">
        <v>21</v>
      </c>
      <c r="M411" s="2">
        <v>51</v>
      </c>
      <c r="N411" s="2">
        <v>-18.5</v>
      </c>
      <c r="O411" s="2">
        <v>110</v>
      </c>
      <c r="P411" s="2" t="s">
        <v>54</v>
      </c>
      <c r="Q411" s="2">
        <v>1</v>
      </c>
      <c r="R411" s="2" t="s">
        <v>14</v>
      </c>
      <c r="S411" s="2" t="s">
        <v>40</v>
      </c>
      <c r="T411" s="2">
        <v>34</v>
      </c>
      <c r="U411" s="2">
        <v>1</v>
      </c>
      <c r="V411" s="2">
        <v>-1.5</v>
      </c>
      <c r="W411" s="5">
        <v>-1.5</v>
      </c>
      <c r="X411" s="2">
        <v>2020</v>
      </c>
    </row>
    <row r="412" spans="1:24" ht="15" customHeight="1" x14ac:dyDescent="0.25">
      <c r="A412" s="2">
        <v>62</v>
      </c>
      <c r="B412" s="2">
        <v>20200926</v>
      </c>
      <c r="C412" s="2">
        <v>1</v>
      </c>
      <c r="D412" s="2">
        <v>4</v>
      </c>
      <c r="E412" s="2" t="s">
        <v>12</v>
      </c>
      <c r="F412" s="2">
        <v>113</v>
      </c>
      <c r="G412" s="2" t="s">
        <v>39</v>
      </c>
      <c r="H412" s="2">
        <v>1</v>
      </c>
      <c r="I412" s="2" t="s">
        <v>14</v>
      </c>
      <c r="J412" s="2" t="s">
        <v>40</v>
      </c>
      <c r="K412" s="2">
        <v>-1</v>
      </c>
      <c r="L412" s="2" t="s">
        <v>16</v>
      </c>
      <c r="M412" s="2">
        <v>51</v>
      </c>
      <c r="N412" s="2">
        <v>-25</v>
      </c>
      <c r="O412" s="2">
        <v>29</v>
      </c>
      <c r="P412" s="2" t="s">
        <v>238</v>
      </c>
      <c r="Q412" s="2">
        <v>1</v>
      </c>
      <c r="R412" s="2" t="s">
        <v>14</v>
      </c>
      <c r="S412" s="2" t="s">
        <v>40</v>
      </c>
      <c r="T412" s="2">
        <v>28</v>
      </c>
      <c r="U412" s="2">
        <v>1</v>
      </c>
      <c r="V412" s="2">
        <v>-2</v>
      </c>
      <c r="W412" s="5">
        <v>-2</v>
      </c>
      <c r="X412" s="2">
        <v>2020</v>
      </c>
    </row>
    <row r="413" spans="1:24" ht="15" customHeight="1" x14ac:dyDescent="0.25">
      <c r="A413" s="2">
        <v>36</v>
      </c>
      <c r="B413" s="2">
        <v>20200919</v>
      </c>
      <c r="C413" s="2">
        <v>0</v>
      </c>
      <c r="D413" s="2">
        <v>3</v>
      </c>
      <c r="E413" s="2" t="s">
        <v>12</v>
      </c>
      <c r="F413" s="2">
        <v>113</v>
      </c>
      <c r="G413" s="2" t="s">
        <v>39</v>
      </c>
      <c r="H413" s="2">
        <v>1</v>
      </c>
      <c r="I413" s="2" t="s">
        <v>14</v>
      </c>
      <c r="J413" s="2" t="s">
        <v>40</v>
      </c>
      <c r="K413" s="2">
        <v>-1</v>
      </c>
      <c r="L413" s="2" t="s">
        <v>16</v>
      </c>
      <c r="M413" s="2">
        <v>49</v>
      </c>
      <c r="N413" s="2">
        <v>-9.5</v>
      </c>
      <c r="O413" s="2">
        <v>38</v>
      </c>
      <c r="P413" s="2" t="s">
        <v>133</v>
      </c>
      <c r="Q413" s="2">
        <v>2</v>
      </c>
      <c r="R413" s="2" t="s">
        <v>14</v>
      </c>
      <c r="S413" s="2" t="s">
        <v>53</v>
      </c>
      <c r="T413" s="2">
        <v>21</v>
      </c>
      <c r="U413" s="2">
        <v>1</v>
      </c>
      <c r="V413" s="2">
        <v>18.5</v>
      </c>
      <c r="W413" s="5">
        <v>18.5</v>
      </c>
      <c r="X413" s="2">
        <v>2020</v>
      </c>
    </row>
    <row r="414" spans="1:24" ht="15" customHeight="1" x14ac:dyDescent="0.25">
      <c r="A414" s="2">
        <v>2869</v>
      </c>
      <c r="B414" s="2">
        <v>20191223</v>
      </c>
      <c r="C414" s="2">
        <f>IF(J414=S414,1,0)</f>
        <v>0</v>
      </c>
      <c r="D414" s="2">
        <v>17</v>
      </c>
      <c r="E414" s="2" t="s">
        <v>293</v>
      </c>
      <c r="F414" s="2">
        <f>IF(G413=G414,F413,"")</f>
        <v>113</v>
      </c>
      <c r="G414" s="2" t="s">
        <v>39</v>
      </c>
      <c r="H414" s="2">
        <f>IF(J413=J414,H413,"")</f>
        <v>1</v>
      </c>
      <c r="I414" s="2" t="s">
        <v>14</v>
      </c>
      <c r="J414" s="2" t="s">
        <v>40</v>
      </c>
      <c r="K414" s="2">
        <f>IF(L414="away",-1,IF(L414="home",1,IF(L414="neutral",0,"")))</f>
        <v>0</v>
      </c>
      <c r="L414" s="2" t="s">
        <v>32</v>
      </c>
      <c r="M414" s="2">
        <v>48</v>
      </c>
      <c r="N414" s="2">
        <v>-17</v>
      </c>
      <c r="O414" s="2" t="str">
        <f>IF(P413=P414,O413,"")</f>
        <v/>
      </c>
      <c r="P414" s="2" t="s">
        <v>154</v>
      </c>
      <c r="Q414" s="2" t="str">
        <f>IF(S413=S414,Q413,"")</f>
        <v/>
      </c>
      <c r="R414" s="2" t="s">
        <v>14</v>
      </c>
      <c r="S414" s="2" t="s">
        <v>27</v>
      </c>
      <c r="T414" s="2">
        <v>25</v>
      </c>
      <c r="U414" s="2">
        <f>IF(N414&gt;0,-1,1)</f>
        <v>1</v>
      </c>
      <c r="V414" s="2">
        <v>6</v>
      </c>
      <c r="W414" s="4">
        <f>(M414-T414+N414)*U414</f>
        <v>6</v>
      </c>
      <c r="X414" s="2">
        <v>2019</v>
      </c>
    </row>
    <row r="415" spans="1:24" ht="15" customHeight="1" x14ac:dyDescent="0.25">
      <c r="A415" s="2">
        <v>2765</v>
      </c>
      <c r="B415" s="2">
        <v>20191129</v>
      </c>
      <c r="C415" s="2">
        <f>IF(J415=S415,1,0)</f>
        <v>1</v>
      </c>
      <c r="D415" s="2">
        <v>14</v>
      </c>
      <c r="E415" s="2" t="s">
        <v>12</v>
      </c>
      <c r="F415" s="2">
        <f>IF(G414=G415,F414,"")</f>
        <v>113</v>
      </c>
      <c r="G415" s="2" t="s">
        <v>39</v>
      </c>
      <c r="H415" s="2">
        <f>IF(J414=J415,H414,"")</f>
        <v>1</v>
      </c>
      <c r="I415" s="2" t="s">
        <v>14</v>
      </c>
      <c r="J415" s="2" t="s">
        <v>40</v>
      </c>
      <c r="K415" s="2">
        <f>IF(L415="away",-1,IF(L415="home",1,IF(L415="neutral",0,"")))</f>
        <v>1</v>
      </c>
      <c r="L415" s="2" t="s">
        <v>21</v>
      </c>
      <c r="M415" s="2">
        <v>34</v>
      </c>
      <c r="N415" s="2">
        <v>-24.5</v>
      </c>
      <c r="O415" s="2" t="str">
        <f>IF(P414=P415,O414,"")</f>
        <v/>
      </c>
      <c r="P415" s="2" t="s">
        <v>187</v>
      </c>
      <c r="Q415" s="2" t="str">
        <f>IF(S414=S415,Q414,"")</f>
        <v/>
      </c>
      <c r="R415" s="2" t="s">
        <v>14</v>
      </c>
      <c r="S415" s="2" t="s">
        <v>40</v>
      </c>
      <c r="T415" s="2">
        <v>7</v>
      </c>
      <c r="U415" s="2">
        <f>IF(N415&gt;0,-1,1)</f>
        <v>1</v>
      </c>
      <c r="V415" s="2">
        <v>2.5</v>
      </c>
      <c r="W415" s="4">
        <f>(M415-T415+N415)*U415</f>
        <v>2.5</v>
      </c>
      <c r="X415" s="2">
        <v>2019</v>
      </c>
    </row>
    <row r="416" spans="1:24" ht="15" customHeight="1" x14ac:dyDescent="0.25">
      <c r="A416" s="2">
        <v>2690</v>
      </c>
      <c r="B416" s="2">
        <v>20191123</v>
      </c>
      <c r="C416" s="2">
        <f>IF(J416=S416,1,0)</f>
        <v>1</v>
      </c>
      <c r="D416" s="2">
        <v>13</v>
      </c>
      <c r="E416" s="2" t="s">
        <v>12</v>
      </c>
      <c r="F416" s="2">
        <f>IF(G415=G416,F415,"")</f>
        <v>113</v>
      </c>
      <c r="G416" s="2" t="s">
        <v>39</v>
      </c>
      <c r="H416" s="2">
        <f>IF(J415=J416,H415,"")</f>
        <v>1</v>
      </c>
      <c r="I416" s="2" t="s">
        <v>14</v>
      </c>
      <c r="J416" s="2" t="s">
        <v>40</v>
      </c>
      <c r="K416" s="2">
        <f>IF(L416="away",-1,IF(L416="home",1,IF(L416="neutral",0,"")))</f>
        <v>-1</v>
      </c>
      <c r="L416" s="2" t="s">
        <v>16</v>
      </c>
      <c r="M416" s="2">
        <v>34</v>
      </c>
      <c r="N416" s="2">
        <v>-5</v>
      </c>
      <c r="O416" s="2" t="str">
        <f>IF(P415=P416,O415,"")</f>
        <v/>
      </c>
      <c r="P416" s="2" t="s">
        <v>54</v>
      </c>
      <c r="Q416" s="2" t="str">
        <f>IF(S415=S416,Q415,"")</f>
        <v/>
      </c>
      <c r="R416" s="2" t="s">
        <v>14</v>
      </c>
      <c r="S416" s="2" t="s">
        <v>40</v>
      </c>
      <c r="T416" s="2">
        <v>31</v>
      </c>
      <c r="U416" s="2">
        <f>IF(N416&gt;0,-1,1)</f>
        <v>1</v>
      </c>
      <c r="V416" s="2">
        <v>-2</v>
      </c>
      <c r="W416" s="4">
        <f>(M416-T416+N416)*U416</f>
        <v>-2</v>
      </c>
      <c r="X416" s="2">
        <v>2019</v>
      </c>
    </row>
    <row r="417" spans="1:24" ht="15" customHeight="1" x14ac:dyDescent="0.25">
      <c r="A417" s="2">
        <v>2329</v>
      </c>
      <c r="B417" s="2">
        <v>20191102</v>
      </c>
      <c r="C417" s="2">
        <f>IF(J417=S417,1,0)</f>
        <v>1</v>
      </c>
      <c r="D417" s="2">
        <v>10</v>
      </c>
      <c r="E417" s="2" t="s">
        <v>12</v>
      </c>
      <c r="F417" s="2">
        <f>IF(G416=G417,F416,"")</f>
        <v>113</v>
      </c>
      <c r="G417" s="2" t="s">
        <v>39</v>
      </c>
      <c r="H417" s="2">
        <f>IF(J416=J417,H416,"")</f>
        <v>1</v>
      </c>
      <c r="I417" s="2" t="s">
        <v>14</v>
      </c>
      <c r="J417" s="2" t="s">
        <v>40</v>
      </c>
      <c r="K417" s="2">
        <f>IF(L417="away",-1,IF(L417="home",1,IF(L417="neutral",0,"")))</f>
        <v>1</v>
      </c>
      <c r="L417" s="2" t="s">
        <v>21</v>
      </c>
      <c r="M417" s="2">
        <v>44</v>
      </c>
      <c r="N417" s="2">
        <v>-22</v>
      </c>
      <c r="O417" s="2" t="str">
        <f>IF(P416=P417,O416,"")</f>
        <v/>
      </c>
      <c r="P417" s="2" t="s">
        <v>180</v>
      </c>
      <c r="Q417" s="2" t="str">
        <f>IF(S416=S417,Q416,"")</f>
        <v/>
      </c>
      <c r="R417" s="2" t="s">
        <v>14</v>
      </c>
      <c r="S417" s="2" t="s">
        <v>40</v>
      </c>
      <c r="T417" s="2">
        <v>29</v>
      </c>
      <c r="U417" s="2">
        <f>IF(N417&gt;0,-1,1)</f>
        <v>1</v>
      </c>
      <c r="V417" s="2">
        <v>-7</v>
      </c>
      <c r="W417" s="4">
        <f>(M417-T417+N417)*U417</f>
        <v>-7</v>
      </c>
      <c r="X417" s="2">
        <v>2019</v>
      </c>
    </row>
    <row r="418" spans="1:24" ht="15" customHeight="1" x14ac:dyDescent="0.25">
      <c r="A418" s="2">
        <v>2255</v>
      </c>
      <c r="B418" s="2">
        <v>20191026</v>
      </c>
      <c r="C418" s="2">
        <f>IF(J418=S418,1,0)</f>
        <v>1</v>
      </c>
      <c r="D418" s="2">
        <v>9</v>
      </c>
      <c r="E418" s="2" t="s">
        <v>12</v>
      </c>
      <c r="F418" s="2">
        <f>IF(G417=G418,F417,"")</f>
        <v>113</v>
      </c>
      <c r="G418" s="2" t="s">
        <v>39</v>
      </c>
      <c r="H418" s="2">
        <f>IF(J417=J418,H417,"")</f>
        <v>1</v>
      </c>
      <c r="I418" s="2" t="s">
        <v>14</v>
      </c>
      <c r="J418" s="2" t="s">
        <v>40</v>
      </c>
      <c r="K418" s="2">
        <f>IF(L418="away",-1,IF(L418="home",1,IF(L418="neutral",0,"")))</f>
        <v>-1</v>
      </c>
      <c r="L418" s="2" t="s">
        <v>16</v>
      </c>
      <c r="M418" s="2">
        <v>63</v>
      </c>
      <c r="N418" s="2">
        <v>-11.5</v>
      </c>
      <c r="O418" s="2" t="str">
        <f>IF(P417=P418,O417,"")</f>
        <v/>
      </c>
      <c r="P418" s="2" t="s">
        <v>194</v>
      </c>
      <c r="Q418" s="2" t="str">
        <f>IF(S417=S418,Q417,"")</f>
        <v/>
      </c>
      <c r="R418" s="2" t="s">
        <v>14</v>
      </c>
      <c r="S418" s="2" t="s">
        <v>40</v>
      </c>
      <c r="T418" s="2">
        <v>21</v>
      </c>
      <c r="U418" s="2">
        <f>IF(N418&gt;0,-1,1)</f>
        <v>1</v>
      </c>
      <c r="V418" s="2">
        <v>30.5</v>
      </c>
      <c r="W418" s="4">
        <f>(M418-T418+N418)*U418</f>
        <v>30.5</v>
      </c>
      <c r="X418" s="2">
        <v>2019</v>
      </c>
    </row>
    <row r="419" spans="1:24" ht="15" customHeight="1" x14ac:dyDescent="0.25">
      <c r="A419" s="2">
        <v>2112</v>
      </c>
      <c r="B419" s="2">
        <v>20191019</v>
      </c>
      <c r="C419" s="2">
        <f>IF(J419=S419,1,0)</f>
        <v>1</v>
      </c>
      <c r="D419" s="2">
        <v>8</v>
      </c>
      <c r="E419" s="2" t="s">
        <v>12</v>
      </c>
      <c r="F419" s="2">
        <f>IF(G418=G419,F418,"")</f>
        <v>113</v>
      </c>
      <c r="G419" s="2" t="s">
        <v>39</v>
      </c>
      <c r="H419" s="2">
        <f>IF(J418=J419,H418,"")</f>
        <v>1</v>
      </c>
      <c r="I419" s="2" t="s">
        <v>14</v>
      </c>
      <c r="J419" s="2" t="s">
        <v>40</v>
      </c>
      <c r="K419" s="2">
        <f>IF(L419="away",-1,IF(L419="home",1,IF(L419="neutral",0,"")))</f>
        <v>1</v>
      </c>
      <c r="L419" s="2" t="s">
        <v>21</v>
      </c>
      <c r="M419" s="2">
        <v>41</v>
      </c>
      <c r="N419" s="2">
        <v>-33</v>
      </c>
      <c r="O419" s="2" t="str">
        <f>IF(P418=P419,O418,"")</f>
        <v/>
      </c>
      <c r="P419" s="2" t="s">
        <v>238</v>
      </c>
      <c r="Q419" s="2" t="str">
        <f>IF(S418=S419,Q418,"")</f>
        <v/>
      </c>
      <c r="R419" s="2" t="s">
        <v>14</v>
      </c>
      <c r="S419" s="2" t="s">
        <v>40</v>
      </c>
      <c r="T419" s="2">
        <v>28</v>
      </c>
      <c r="U419" s="2">
        <f>IF(N419&gt;0,-1,1)</f>
        <v>1</v>
      </c>
      <c r="V419" s="2">
        <v>-20</v>
      </c>
      <c r="W419" s="4">
        <f>(M419-T419+N419)*U419</f>
        <v>-20</v>
      </c>
      <c r="X419" s="2">
        <v>2019</v>
      </c>
    </row>
    <row r="420" spans="1:24" ht="15" customHeight="1" x14ac:dyDescent="0.25">
      <c r="A420" s="2">
        <v>1806</v>
      </c>
      <c r="B420" s="2">
        <v>20190928</v>
      </c>
      <c r="C420" s="2">
        <f>IF(J420=S420,1,0)</f>
        <v>1</v>
      </c>
      <c r="D420" s="2">
        <v>5</v>
      </c>
      <c r="E420" s="2" t="s">
        <v>12</v>
      </c>
      <c r="F420" s="2">
        <f>IF(G419=G420,F419,"")</f>
        <v>113</v>
      </c>
      <c r="G420" s="2" t="s">
        <v>39</v>
      </c>
      <c r="H420" s="2">
        <f>IF(J419=J420,H419,"")</f>
        <v>1</v>
      </c>
      <c r="I420" s="2" t="s">
        <v>14</v>
      </c>
      <c r="J420" s="2" t="s">
        <v>40</v>
      </c>
      <c r="K420" s="2">
        <f>IF(L420="away",-1,IF(L420="home",1,IF(L420="neutral",0,"")))</f>
        <v>1</v>
      </c>
      <c r="L420" s="2" t="s">
        <v>21</v>
      </c>
      <c r="M420" s="2">
        <v>56</v>
      </c>
      <c r="N420" s="2">
        <v>-39</v>
      </c>
      <c r="O420" s="2" t="str">
        <f>IF(P419=P420,O419,"")</f>
        <v/>
      </c>
      <c r="P420" s="2" t="s">
        <v>41</v>
      </c>
      <c r="Q420" s="2" t="str">
        <f>IF(S419=S420,Q419,"")</f>
        <v/>
      </c>
      <c r="R420" s="2" t="s">
        <v>14</v>
      </c>
      <c r="S420" s="2" t="s">
        <v>40</v>
      </c>
      <c r="T420" s="2">
        <v>21</v>
      </c>
      <c r="U420" s="2">
        <f>IF(N420&gt;0,-1,1)</f>
        <v>1</v>
      </c>
      <c r="V420" s="2">
        <v>-4</v>
      </c>
      <c r="W420" s="4">
        <f>(M420-T420+N420)*U420</f>
        <v>-4</v>
      </c>
      <c r="X420" s="2">
        <v>2019</v>
      </c>
    </row>
    <row r="421" spans="1:24" ht="15" customHeight="1" x14ac:dyDescent="0.25">
      <c r="A421" s="2">
        <v>1594</v>
      </c>
      <c r="B421" s="2">
        <v>20190914</v>
      </c>
      <c r="C421" s="2">
        <f>IF(J421=S421,1,0)</f>
        <v>0</v>
      </c>
      <c r="D421" s="2">
        <v>3</v>
      </c>
      <c r="E421" s="2" t="s">
        <v>12</v>
      </c>
      <c r="F421" s="2">
        <f>IF(G420=G421,F420,"")</f>
        <v>113</v>
      </c>
      <c r="G421" s="2" t="s">
        <v>39</v>
      </c>
      <c r="H421" s="2">
        <f>IF(J420=J421,H420,"")</f>
        <v>1</v>
      </c>
      <c r="I421" s="2" t="s">
        <v>14</v>
      </c>
      <c r="J421" s="2" t="s">
        <v>40</v>
      </c>
      <c r="K421" s="2">
        <f>IF(L421="away",-1,IF(L421="home",1,IF(L421="neutral",0,"")))</f>
        <v>1</v>
      </c>
      <c r="L421" s="2" t="s">
        <v>21</v>
      </c>
      <c r="M421" s="2">
        <v>45</v>
      </c>
      <c r="N421" s="2">
        <v>-10</v>
      </c>
      <c r="O421" s="2" t="str">
        <f>IF(P420=P421,O420,"")</f>
        <v/>
      </c>
      <c r="P421" s="2" t="s">
        <v>93</v>
      </c>
      <c r="Q421" s="2" t="str">
        <f>IF(S420=S421,Q420,"")</f>
        <v/>
      </c>
      <c r="R421" s="2" t="s">
        <v>14</v>
      </c>
      <c r="S421" s="2" t="s">
        <v>62</v>
      </c>
      <c r="T421" s="2">
        <v>27</v>
      </c>
      <c r="U421" s="2">
        <f>IF(N421&gt;0,-1,1)</f>
        <v>1</v>
      </c>
      <c r="V421" s="2">
        <v>8</v>
      </c>
      <c r="W421" s="4">
        <f>(M421-T421+N421)*U421</f>
        <v>8</v>
      </c>
      <c r="X421" s="2">
        <v>2019</v>
      </c>
    </row>
    <row r="422" spans="1:24" ht="15" customHeight="1" x14ac:dyDescent="0.25">
      <c r="A422" s="2">
        <v>1504</v>
      </c>
      <c r="B422" s="2">
        <v>20190907</v>
      </c>
      <c r="C422" s="2">
        <f>IF(J422=S422,1,0)</f>
        <v>0</v>
      </c>
      <c r="D422" s="2">
        <v>2</v>
      </c>
      <c r="E422" s="2" t="s">
        <v>12</v>
      </c>
      <c r="F422" s="2">
        <f>IF(G421=G422,F421,"")</f>
        <v>113</v>
      </c>
      <c r="G422" s="2" t="s">
        <v>39</v>
      </c>
      <c r="H422" s="2">
        <f>IF(J421=J422,H421,"")</f>
        <v>1</v>
      </c>
      <c r="I422" s="2" t="s">
        <v>14</v>
      </c>
      <c r="J422" s="2" t="s">
        <v>40</v>
      </c>
      <c r="K422" s="2">
        <f>IF(L422="away",-1,IF(L422="home",1,IF(L422="neutral",0,"")))</f>
        <v>-1</v>
      </c>
      <c r="L422" s="2" t="s">
        <v>16</v>
      </c>
      <c r="M422" s="2">
        <v>48</v>
      </c>
      <c r="N422" s="2">
        <v>-12.5</v>
      </c>
      <c r="O422" s="2" t="str">
        <f>IF(P421=P422,O421,"")</f>
        <v/>
      </c>
      <c r="P422" s="2" t="s">
        <v>173</v>
      </c>
      <c r="Q422" s="2" t="str">
        <f>IF(S421=S422,Q421,"")</f>
        <v/>
      </c>
      <c r="R422" s="2" t="s">
        <v>14</v>
      </c>
      <c r="S422" s="2" t="s">
        <v>27</v>
      </c>
      <c r="T422" s="2">
        <v>14</v>
      </c>
      <c r="U422" s="2">
        <f>IF(N422&gt;0,-1,1)</f>
        <v>1</v>
      </c>
      <c r="V422" s="2">
        <v>21.5</v>
      </c>
      <c r="W422" s="4">
        <f>(M422-T422+N422)*U422</f>
        <v>21.5</v>
      </c>
      <c r="X422" s="2">
        <v>2019</v>
      </c>
    </row>
    <row r="423" spans="1:24" ht="15" customHeight="1" x14ac:dyDescent="0.25">
      <c r="A423" s="2">
        <v>1378</v>
      </c>
      <c r="B423" s="2">
        <v>20190829</v>
      </c>
      <c r="C423" s="2">
        <f>IF(J423=S423,1,0)</f>
        <v>0</v>
      </c>
      <c r="D423" s="2">
        <v>1</v>
      </c>
      <c r="E423" s="2" t="s">
        <v>12</v>
      </c>
      <c r="F423" s="2">
        <f>IF(G422=G423,F422,"")</f>
        <v>113</v>
      </c>
      <c r="G423" s="2" t="s">
        <v>39</v>
      </c>
      <c r="H423" s="2">
        <f>IF(J422=J423,H422,"")</f>
        <v>1</v>
      </c>
      <c r="I423" s="2" t="s">
        <v>14</v>
      </c>
      <c r="J423" s="2" t="s">
        <v>40</v>
      </c>
      <c r="K423" s="2">
        <f>IF(L423="away",-1,IF(L423="home",1,IF(L423="neutral",0,"")))</f>
        <v>1</v>
      </c>
      <c r="L423" s="2" t="s">
        <v>21</v>
      </c>
      <c r="M423" s="2">
        <v>62</v>
      </c>
      <c r="N423" s="2">
        <v>-47.5</v>
      </c>
      <c r="O423" s="2" t="str">
        <f>IF(P422=P423,O422,"")</f>
        <v/>
      </c>
      <c r="P423" s="2" t="s">
        <v>253</v>
      </c>
      <c r="Q423" s="2" t="str">
        <f>IF(S422=S423,Q422,"")</f>
        <v/>
      </c>
      <c r="R423" s="2" t="s">
        <v>19</v>
      </c>
      <c r="S423" s="2" t="s">
        <v>31</v>
      </c>
      <c r="T423" s="2">
        <v>0</v>
      </c>
      <c r="U423" s="2">
        <f>IF(N423&gt;0,-1,1)</f>
        <v>1</v>
      </c>
      <c r="V423" s="2">
        <v>14.5</v>
      </c>
      <c r="W423" s="4">
        <f>(M423-T423+N423)*U423</f>
        <v>14.5</v>
      </c>
      <c r="X423" s="2">
        <v>2019</v>
      </c>
    </row>
    <row r="424" spans="1:24" ht="15" customHeight="1" x14ac:dyDescent="0.25">
      <c r="A424" s="2">
        <v>1305</v>
      </c>
      <c r="B424" s="2">
        <v>20181201</v>
      </c>
      <c r="C424" s="2">
        <f>IF(J424=S424,1,0)</f>
        <v>1</v>
      </c>
      <c r="D424" s="2">
        <v>14</v>
      </c>
      <c r="E424" s="2" t="s">
        <v>291</v>
      </c>
      <c r="F424" s="2">
        <f>IF(G423=G424,F423,"")</f>
        <v>113</v>
      </c>
      <c r="G424" s="2" t="s">
        <v>39</v>
      </c>
      <c r="H424" s="2">
        <f>IF(J423=J424,H423,"")</f>
        <v>1</v>
      </c>
      <c r="I424" s="2" t="s">
        <v>14</v>
      </c>
      <c r="J424" s="2" t="s">
        <v>40</v>
      </c>
      <c r="K424" s="2">
        <f>IF(L424="away",-1,IF(L424="home",1,IF(L424="neutral",0,"")))</f>
        <v>1</v>
      </c>
      <c r="L424" s="2" t="s">
        <v>21</v>
      </c>
      <c r="M424" s="2">
        <v>56</v>
      </c>
      <c r="N424" s="2">
        <v>-3.5</v>
      </c>
      <c r="O424" s="2" t="str">
        <f>IF(P423=P424,O423,"")</f>
        <v/>
      </c>
      <c r="P424" s="2" t="s">
        <v>152</v>
      </c>
      <c r="Q424" s="2" t="str">
        <f>IF(S423=S424,Q423,"")</f>
        <v/>
      </c>
      <c r="R424" s="2" t="s">
        <v>14</v>
      </c>
      <c r="S424" s="2" t="s">
        <v>40</v>
      </c>
      <c r="T424" s="2">
        <v>41</v>
      </c>
      <c r="U424" s="2">
        <f>IF(N424&gt;0,-1,1)</f>
        <v>1</v>
      </c>
      <c r="V424" s="2">
        <v>11.5</v>
      </c>
      <c r="W424" s="4">
        <f>(M424-T424+N424)*U424</f>
        <v>11.5</v>
      </c>
      <c r="X424" s="2">
        <v>2018</v>
      </c>
    </row>
    <row r="425" spans="1:24" ht="15" customHeight="1" x14ac:dyDescent="0.25">
      <c r="A425" s="2">
        <v>1238</v>
      </c>
      <c r="B425" s="2">
        <v>20181123</v>
      </c>
      <c r="C425" s="2">
        <f>IF(J425=S425,1,0)</f>
        <v>1</v>
      </c>
      <c r="D425" s="2">
        <v>13</v>
      </c>
      <c r="E425" s="2" t="s">
        <v>12</v>
      </c>
      <c r="F425" s="2">
        <f>IF(G424=G425,F424,"")</f>
        <v>113</v>
      </c>
      <c r="G425" s="2" t="s">
        <v>39</v>
      </c>
      <c r="H425" s="2">
        <f>IF(J424=J425,H424,"")</f>
        <v>1</v>
      </c>
      <c r="I425" s="2" t="s">
        <v>14</v>
      </c>
      <c r="J425" s="2" t="s">
        <v>40</v>
      </c>
      <c r="K425" s="2">
        <f>IF(L425="away",-1,IF(L425="home",1,IF(L425="neutral",0,"")))</f>
        <v>-1</v>
      </c>
      <c r="L425" s="2" t="s">
        <v>16</v>
      </c>
      <c r="M425" s="2">
        <v>38</v>
      </c>
      <c r="N425" s="2">
        <v>-16.5</v>
      </c>
      <c r="O425" s="2" t="str">
        <f>IF(P424=P425,O424,"")</f>
        <v/>
      </c>
      <c r="P425" s="2" t="s">
        <v>187</v>
      </c>
      <c r="Q425" s="2" t="str">
        <f>IF(S424=S425,Q424,"")</f>
        <v/>
      </c>
      <c r="R425" s="2" t="s">
        <v>14</v>
      </c>
      <c r="S425" s="2" t="s">
        <v>40</v>
      </c>
      <c r="T425" s="2">
        <v>10</v>
      </c>
      <c r="U425" s="2">
        <f>IF(N425&gt;0,-1,1)</f>
        <v>1</v>
      </c>
      <c r="V425" s="2">
        <v>11.5</v>
      </c>
      <c r="W425" s="4">
        <f>(M425-T425+N425)*U425</f>
        <v>11.5</v>
      </c>
      <c r="X425" s="2">
        <v>2018</v>
      </c>
    </row>
    <row r="426" spans="1:24" ht="15" customHeight="1" x14ac:dyDescent="0.25">
      <c r="A426" s="2">
        <v>1132</v>
      </c>
      <c r="B426" s="2">
        <v>20181117</v>
      </c>
      <c r="C426" s="2">
        <f>IF(J426=S426,1,0)</f>
        <v>1</v>
      </c>
      <c r="D426" s="2">
        <v>12</v>
      </c>
      <c r="E426" s="2" t="s">
        <v>12</v>
      </c>
      <c r="F426" s="2">
        <f>IF(G425=G426,F425,"")</f>
        <v>113</v>
      </c>
      <c r="G426" s="2" t="s">
        <v>39</v>
      </c>
      <c r="H426" s="2">
        <f>IF(J425=J426,H425,"")</f>
        <v>1</v>
      </c>
      <c r="I426" s="2" t="s">
        <v>14</v>
      </c>
      <c r="J426" s="2" t="s">
        <v>40</v>
      </c>
      <c r="K426" s="2">
        <f>IF(L426="away",-1,IF(L426="home",1,IF(L426="neutral",0,"")))</f>
        <v>1</v>
      </c>
      <c r="L426" s="2" t="s">
        <v>21</v>
      </c>
      <c r="M426" s="2">
        <v>38</v>
      </c>
      <c r="N426" s="2">
        <v>-7.5</v>
      </c>
      <c r="O426" s="2" t="str">
        <f>IF(P425=P426,O425,"")</f>
        <v/>
      </c>
      <c r="P426" s="2" t="s">
        <v>205</v>
      </c>
      <c r="Q426" s="2" t="str">
        <f>IF(S425=S426,Q425,"")</f>
        <v/>
      </c>
      <c r="R426" s="2" t="s">
        <v>14</v>
      </c>
      <c r="S426" s="2" t="s">
        <v>40</v>
      </c>
      <c r="T426" s="2">
        <v>13</v>
      </c>
      <c r="U426" s="2">
        <f>IF(N426&gt;0,-1,1)</f>
        <v>1</v>
      </c>
      <c r="V426" s="2">
        <v>17.5</v>
      </c>
      <c r="W426" s="4">
        <f>(M426-T426+N426)*U426</f>
        <v>17.5</v>
      </c>
      <c r="X426" s="2">
        <v>2018</v>
      </c>
    </row>
    <row r="427" spans="1:24" ht="15" customHeight="1" x14ac:dyDescent="0.25">
      <c r="A427" s="2">
        <v>1016</v>
      </c>
      <c r="B427" s="2">
        <v>20181110</v>
      </c>
      <c r="C427" s="2">
        <f>IF(J427=S427,1,0)</f>
        <v>1</v>
      </c>
      <c r="D427" s="2">
        <v>11</v>
      </c>
      <c r="E427" s="2" t="s">
        <v>12</v>
      </c>
      <c r="F427" s="2">
        <f>IF(G426=G427,F426,"")</f>
        <v>113</v>
      </c>
      <c r="G427" s="2" t="s">
        <v>39</v>
      </c>
      <c r="H427" s="2">
        <f>IF(J426=J427,H426,"")</f>
        <v>1</v>
      </c>
      <c r="I427" s="2" t="s">
        <v>14</v>
      </c>
      <c r="J427" s="2" t="s">
        <v>40</v>
      </c>
      <c r="K427" s="2">
        <f>IF(L427="away",-1,IF(L427="home",1,IF(L427="neutral",0,"")))</f>
        <v>1</v>
      </c>
      <c r="L427" s="2" t="s">
        <v>21</v>
      </c>
      <c r="M427" s="2">
        <v>35</v>
      </c>
      <c r="N427" s="2">
        <v>-24</v>
      </c>
      <c r="O427" s="2" t="str">
        <f>IF(P426=P427,O426,"")</f>
        <v/>
      </c>
      <c r="P427" s="2" t="s">
        <v>135</v>
      </c>
      <c r="Q427" s="2" t="str">
        <f>IF(S426=S427,Q426,"")</f>
        <v/>
      </c>
      <c r="R427" s="2" t="s">
        <v>14</v>
      </c>
      <c r="S427" s="2" t="s">
        <v>40</v>
      </c>
      <c r="T427" s="2">
        <v>24</v>
      </c>
      <c r="U427" s="2">
        <f>IF(N427&gt;0,-1,1)</f>
        <v>1</v>
      </c>
      <c r="V427" s="2">
        <v>-13</v>
      </c>
      <c r="W427" s="4">
        <f>(M427-T427+N427)*U427</f>
        <v>-13</v>
      </c>
      <c r="X427" s="2">
        <v>2018</v>
      </c>
    </row>
    <row r="428" spans="1:24" ht="15" customHeight="1" x14ac:dyDescent="0.25">
      <c r="A428" s="2">
        <v>898</v>
      </c>
      <c r="B428" s="2">
        <v>20181101</v>
      </c>
      <c r="C428" s="2">
        <f>IF(J428=S428,1,0)</f>
        <v>1</v>
      </c>
      <c r="D428" s="2">
        <v>10</v>
      </c>
      <c r="E428" s="2" t="s">
        <v>12</v>
      </c>
      <c r="F428" s="2">
        <f>IF(G427=G428,F427,"")</f>
        <v>113</v>
      </c>
      <c r="G428" s="2" t="s">
        <v>39</v>
      </c>
      <c r="H428" s="2">
        <f>IF(J427=J428,H427,"")</f>
        <v>1</v>
      </c>
      <c r="I428" s="2" t="s">
        <v>14</v>
      </c>
      <c r="J428" s="2" t="s">
        <v>40</v>
      </c>
      <c r="K428" s="2">
        <f>IF(L428="away",-1,IF(L428="home",1,IF(L428="neutral",0,"")))</f>
        <v>1</v>
      </c>
      <c r="L428" s="2" t="s">
        <v>21</v>
      </c>
      <c r="M428" s="2">
        <v>52</v>
      </c>
      <c r="N428" s="2">
        <v>-12</v>
      </c>
      <c r="O428" s="2" t="str">
        <f>IF(P427=P428,O427,"")</f>
        <v/>
      </c>
      <c r="P428" s="2" t="s">
        <v>194</v>
      </c>
      <c r="Q428" s="2" t="str">
        <f>IF(S427=S428,Q427,"")</f>
        <v/>
      </c>
      <c r="R428" s="2" t="s">
        <v>14</v>
      </c>
      <c r="S428" s="2" t="s">
        <v>40</v>
      </c>
      <c r="T428" s="2">
        <v>40</v>
      </c>
      <c r="U428" s="2">
        <f>IF(N428&gt;0,-1,1)</f>
        <v>1</v>
      </c>
      <c r="V428" s="2">
        <v>0</v>
      </c>
      <c r="W428" s="4">
        <f>(M428-T428+N428)*U428</f>
        <v>0</v>
      </c>
      <c r="X428" s="2">
        <v>2018</v>
      </c>
    </row>
    <row r="429" spans="1:24" ht="15" customHeight="1" x14ac:dyDescent="0.25">
      <c r="A429" s="2">
        <v>705</v>
      </c>
      <c r="B429" s="2">
        <v>20181020</v>
      </c>
      <c r="C429" s="2">
        <f>IF(J429=S429,1,0)</f>
        <v>1</v>
      </c>
      <c r="D429" s="2">
        <v>8</v>
      </c>
      <c r="E429" s="2" t="s">
        <v>12</v>
      </c>
      <c r="F429" s="2">
        <f>IF(G428=G429,F428,"")</f>
        <v>113</v>
      </c>
      <c r="G429" s="2" t="s">
        <v>39</v>
      </c>
      <c r="H429" s="2">
        <f>IF(J428=J429,H428,"")</f>
        <v>1</v>
      </c>
      <c r="I429" s="2" t="s">
        <v>14</v>
      </c>
      <c r="J429" s="2" t="s">
        <v>40</v>
      </c>
      <c r="K429" s="2">
        <f>IF(L429="away",-1,IF(L429="home",1,IF(L429="neutral",0,"")))</f>
        <v>-1</v>
      </c>
      <c r="L429" s="2" t="s">
        <v>16</v>
      </c>
      <c r="M429" s="2">
        <v>37</v>
      </c>
      <c r="N429" s="2">
        <v>-22</v>
      </c>
      <c r="O429" s="2" t="str">
        <f>IF(P428=P429,O428,"")</f>
        <v/>
      </c>
      <c r="P429" s="2" t="s">
        <v>238</v>
      </c>
      <c r="Q429" s="2" t="str">
        <f>IF(S428=S429,Q428,"")</f>
        <v/>
      </c>
      <c r="R429" s="2" t="s">
        <v>14</v>
      </c>
      <c r="S429" s="2" t="s">
        <v>40</v>
      </c>
      <c r="T429" s="2">
        <v>10</v>
      </c>
      <c r="U429" s="2">
        <f>IF(N429&gt;0,-1,1)</f>
        <v>1</v>
      </c>
      <c r="V429" s="2">
        <v>5</v>
      </c>
      <c r="W429" s="4">
        <f>(M429-T429+N429)*U429</f>
        <v>5</v>
      </c>
      <c r="X429" s="2">
        <v>2018</v>
      </c>
    </row>
    <row r="430" spans="1:24" ht="15" customHeight="1" x14ac:dyDescent="0.25">
      <c r="A430" s="2">
        <v>623</v>
      </c>
      <c r="B430" s="2">
        <v>20181013</v>
      </c>
      <c r="C430" s="2">
        <f>IF(J430=S430,1,0)</f>
        <v>1</v>
      </c>
      <c r="D430" s="2">
        <v>7</v>
      </c>
      <c r="E430" s="2" t="s">
        <v>12</v>
      </c>
      <c r="F430" s="2">
        <f>IF(G429=G430,F429,"")</f>
        <v>113</v>
      </c>
      <c r="G430" s="2" t="s">
        <v>39</v>
      </c>
      <c r="H430" s="2">
        <f>IF(J429=J430,H429,"")</f>
        <v>1</v>
      </c>
      <c r="I430" s="2" t="s">
        <v>14</v>
      </c>
      <c r="J430" s="2" t="s">
        <v>40</v>
      </c>
      <c r="K430" s="2">
        <f>IF(L430="away",-1,IF(L430="home",1,IF(L430="neutral",0,"")))</f>
        <v>-1</v>
      </c>
      <c r="L430" s="2" t="s">
        <v>16</v>
      </c>
      <c r="M430" s="2">
        <v>31</v>
      </c>
      <c r="N430" s="2">
        <v>-4.5</v>
      </c>
      <c r="O430" s="2" t="str">
        <f>IF(P429=P430,O429,"")</f>
        <v/>
      </c>
      <c r="P430" s="2" t="s">
        <v>152</v>
      </c>
      <c r="Q430" s="2" t="str">
        <f>IF(S429=S430,Q429,"")</f>
        <v/>
      </c>
      <c r="R430" s="2" t="s">
        <v>14</v>
      </c>
      <c r="S430" s="2" t="s">
        <v>40</v>
      </c>
      <c r="T430" s="2">
        <v>30</v>
      </c>
      <c r="U430" s="2">
        <f>IF(N430&gt;0,-1,1)</f>
        <v>1</v>
      </c>
      <c r="V430" s="2">
        <v>-3.5</v>
      </c>
      <c r="W430" s="4">
        <f>(M430-T430+N430)*U430</f>
        <v>-3.5</v>
      </c>
      <c r="X430" s="2">
        <v>2018</v>
      </c>
    </row>
    <row r="431" spans="1:24" ht="15" customHeight="1" x14ac:dyDescent="0.25">
      <c r="A431" s="2">
        <v>506</v>
      </c>
      <c r="B431" s="2">
        <v>20181006</v>
      </c>
      <c r="C431" s="2">
        <f>IF(J431=S431,1,0)</f>
        <v>1</v>
      </c>
      <c r="D431" s="2">
        <v>6</v>
      </c>
      <c r="E431" s="2" t="s">
        <v>12</v>
      </c>
      <c r="F431" s="2">
        <f>IF(G430=G431,F430,"")</f>
        <v>113</v>
      </c>
      <c r="G431" s="2" t="s">
        <v>39</v>
      </c>
      <c r="H431" s="2">
        <f>IF(J430=J431,H430,"")</f>
        <v>1</v>
      </c>
      <c r="I431" s="2" t="s">
        <v>14</v>
      </c>
      <c r="J431" s="2" t="s">
        <v>40</v>
      </c>
      <c r="K431" s="2">
        <f>IF(L431="away",-1,IF(L431="home",1,IF(L431="neutral",0,"")))</f>
        <v>1</v>
      </c>
      <c r="L431" s="2" t="s">
        <v>21</v>
      </c>
      <c r="M431" s="2">
        <v>48</v>
      </c>
      <c r="N431" s="2">
        <v>-26.5</v>
      </c>
      <c r="O431" s="2" t="str">
        <f>IF(P430=P431,O430,"")</f>
        <v/>
      </c>
      <c r="P431" s="2" t="s">
        <v>167</v>
      </c>
      <c r="Q431" s="2" t="str">
        <f>IF(S430=S431,Q430,"")</f>
        <v/>
      </c>
      <c r="R431" s="2" t="s">
        <v>14</v>
      </c>
      <c r="S431" s="2" t="s">
        <v>40</v>
      </c>
      <c r="T431" s="2">
        <v>20</v>
      </c>
      <c r="U431" s="2">
        <f>IF(N431&gt;0,-1,1)</f>
        <v>1</v>
      </c>
      <c r="V431" s="2">
        <v>1.5</v>
      </c>
      <c r="W431" s="4">
        <f>(M431-T431+N431)*U431</f>
        <v>1.5</v>
      </c>
      <c r="X431" s="2">
        <v>2018</v>
      </c>
    </row>
    <row r="432" spans="1:24" ht="15" customHeight="1" x14ac:dyDescent="0.25">
      <c r="A432" s="2">
        <v>409</v>
      </c>
      <c r="B432" s="2">
        <v>20180929</v>
      </c>
      <c r="C432" s="2">
        <f>IF(J432=S432,1,0)</f>
        <v>0</v>
      </c>
      <c r="D432" s="2">
        <v>5</v>
      </c>
      <c r="E432" s="2" t="s">
        <v>12</v>
      </c>
      <c r="F432" s="2">
        <f>IF(G431=G432,F431,"")</f>
        <v>113</v>
      </c>
      <c r="G432" s="2" t="s">
        <v>39</v>
      </c>
      <c r="H432" s="2">
        <f>IF(J431=J432,H431,"")</f>
        <v>1</v>
      </c>
      <c r="I432" s="2" t="s">
        <v>14</v>
      </c>
      <c r="J432" s="2" t="s">
        <v>40</v>
      </c>
      <c r="K432" s="2">
        <f>IF(L432="away",-1,IF(L432="home",1,IF(L432="neutral",0,"")))</f>
        <v>1</v>
      </c>
      <c r="L432" s="2" t="s">
        <v>21</v>
      </c>
      <c r="M432" s="2">
        <v>45</v>
      </c>
      <c r="N432" s="2">
        <v>-13</v>
      </c>
      <c r="O432" s="2" t="str">
        <f>IF(P431=P432,O431,"")</f>
        <v/>
      </c>
      <c r="P432" s="2" t="s">
        <v>176</v>
      </c>
      <c r="Q432" s="2" t="str">
        <f>IF(S431=S432,Q431,"")</f>
        <v/>
      </c>
      <c r="R432" s="2" t="s">
        <v>14</v>
      </c>
      <c r="S432" s="2" t="s">
        <v>53</v>
      </c>
      <c r="T432" s="2">
        <v>14</v>
      </c>
      <c r="U432" s="2">
        <f>IF(N432&gt;0,-1,1)</f>
        <v>1</v>
      </c>
      <c r="V432" s="2">
        <v>18</v>
      </c>
      <c r="W432" s="4">
        <f>(M432-T432+N432)*U432</f>
        <v>18</v>
      </c>
      <c r="X432" s="2">
        <v>2018</v>
      </c>
    </row>
    <row r="433" spans="1:24" ht="15" customHeight="1" x14ac:dyDescent="0.25">
      <c r="A433" s="2">
        <v>293</v>
      </c>
      <c r="B433" s="2">
        <v>20180921</v>
      </c>
      <c r="C433" s="2">
        <f>IF(J433=S433,1,0)</f>
        <v>0</v>
      </c>
      <c r="D433" s="2">
        <v>4</v>
      </c>
      <c r="E433" s="2" t="s">
        <v>12</v>
      </c>
      <c r="F433" s="2">
        <f>IF(G432=G433,F432,"")</f>
        <v>113</v>
      </c>
      <c r="G433" s="2" t="s">
        <v>39</v>
      </c>
      <c r="H433" s="2">
        <f>IF(J432=J433,H432,"")</f>
        <v>1</v>
      </c>
      <c r="I433" s="2" t="s">
        <v>14</v>
      </c>
      <c r="J433" s="2" t="s">
        <v>40</v>
      </c>
      <c r="K433" s="2">
        <f>IF(L433="away",-1,IF(L433="home",1,IF(L433="neutral",0,"")))</f>
        <v>1</v>
      </c>
      <c r="L433" s="2" t="s">
        <v>21</v>
      </c>
      <c r="M433" s="2">
        <v>56</v>
      </c>
      <c r="N433" s="2">
        <v>-14.5</v>
      </c>
      <c r="O433" s="2" t="str">
        <f>IF(P432=P433,O432,"")</f>
        <v/>
      </c>
      <c r="P433" s="2" t="s">
        <v>173</v>
      </c>
      <c r="Q433" s="2" t="str">
        <f>IF(S432=S433,Q432,"")</f>
        <v/>
      </c>
      <c r="R433" s="2" t="s">
        <v>14</v>
      </c>
      <c r="S433" s="2" t="s">
        <v>27</v>
      </c>
      <c r="T433" s="2">
        <v>36</v>
      </c>
      <c r="U433" s="2">
        <f>IF(N433&gt;0,-1,1)</f>
        <v>1</v>
      </c>
      <c r="V433" s="2">
        <v>5.5</v>
      </c>
      <c r="W433" s="4">
        <f>(M433-T433+N433)*U433</f>
        <v>5.5</v>
      </c>
      <c r="X433" s="2">
        <v>2018</v>
      </c>
    </row>
    <row r="434" spans="1:24" ht="15" customHeight="1" x14ac:dyDescent="0.25">
      <c r="A434" s="2">
        <v>117</v>
      </c>
      <c r="B434" s="2">
        <v>20180908</v>
      </c>
      <c r="C434" s="2">
        <f>IF(J434=S434,1,0)</f>
        <v>0</v>
      </c>
      <c r="D434" s="2">
        <v>2</v>
      </c>
      <c r="E434" s="2" t="s">
        <v>12</v>
      </c>
      <c r="F434" s="2">
        <f>IF(G433=G434,F433,"")</f>
        <v>113</v>
      </c>
      <c r="G434" s="2" t="s">
        <v>39</v>
      </c>
      <c r="H434" s="2">
        <f>IF(J433=J434,H433,"")</f>
        <v>1</v>
      </c>
      <c r="I434" s="2" t="s">
        <v>14</v>
      </c>
      <c r="J434" s="2" t="s">
        <v>40</v>
      </c>
      <c r="K434" s="2">
        <f>IF(L434="away",-1,IF(L434="home",1,IF(L434="neutral",0,"")))</f>
        <v>1</v>
      </c>
      <c r="L434" s="2" t="s">
        <v>21</v>
      </c>
      <c r="M434" s="2">
        <v>38</v>
      </c>
      <c r="N434" s="2">
        <v>-50.5</v>
      </c>
      <c r="O434" s="2" t="str">
        <f>IF(P433=P434,O433,"")</f>
        <v/>
      </c>
      <c r="P434" s="2" t="s">
        <v>132</v>
      </c>
      <c r="Q434" s="2" t="str">
        <f>IF(S433=S434,Q433,"")</f>
        <v/>
      </c>
      <c r="R434" s="2" t="s">
        <v>19</v>
      </c>
      <c r="S434" s="2" t="s">
        <v>31</v>
      </c>
      <c r="T434" s="2">
        <v>0</v>
      </c>
      <c r="U434" s="2">
        <f>IF(N434&gt;0,-1,1)</f>
        <v>1</v>
      </c>
      <c r="V434" s="2">
        <v>-12.5</v>
      </c>
      <c r="W434" s="4">
        <f>(M434-T434+N434)*U434</f>
        <v>-12.5</v>
      </c>
      <c r="X434" s="2">
        <v>2018</v>
      </c>
    </row>
    <row r="435" spans="1:24" ht="15" customHeight="1" x14ac:dyDescent="0.25">
      <c r="A435" s="2">
        <v>7</v>
      </c>
      <c r="B435" s="2">
        <v>20180830</v>
      </c>
      <c r="C435" s="2">
        <f>IF(J435=S435,1,0)</f>
        <v>1</v>
      </c>
      <c r="D435" s="2">
        <v>1</v>
      </c>
      <c r="E435" s="2" t="s">
        <v>12</v>
      </c>
      <c r="F435" s="2">
        <f>IF(G434=G435,F434,"")</f>
        <v>113</v>
      </c>
      <c r="G435" s="2" t="s">
        <v>39</v>
      </c>
      <c r="H435" s="2">
        <f>IF(J434=J435,H434,"")</f>
        <v>1</v>
      </c>
      <c r="I435" s="2" t="s">
        <v>14</v>
      </c>
      <c r="J435" s="2" t="s">
        <v>40</v>
      </c>
      <c r="K435" s="2">
        <f>IF(L435="away",-1,IF(L435="home",1,IF(L435="neutral",0,"")))</f>
        <v>-1</v>
      </c>
      <c r="L435" s="2" t="s">
        <v>16</v>
      </c>
      <c r="M435" s="2">
        <v>56</v>
      </c>
      <c r="N435" s="2">
        <v>-24</v>
      </c>
      <c r="O435" s="2" t="str">
        <f>IF(P434=P435,O434,"")</f>
        <v/>
      </c>
      <c r="P435" s="2" t="s">
        <v>41</v>
      </c>
      <c r="Q435" s="2" t="str">
        <f>IF(S434=S435,Q434,"")</f>
        <v/>
      </c>
      <c r="R435" s="2" t="s">
        <v>14</v>
      </c>
      <c r="S435" s="2" t="s">
        <v>40</v>
      </c>
      <c r="T435" s="2">
        <v>17</v>
      </c>
      <c r="U435" s="2">
        <f>IF(N435&gt;0,-1,1)</f>
        <v>1</v>
      </c>
      <c r="V435" s="2">
        <v>15</v>
      </c>
      <c r="W435" s="4">
        <f>(M435-T435+N435)*U435</f>
        <v>15</v>
      </c>
      <c r="X435" s="2">
        <v>2018</v>
      </c>
    </row>
    <row r="436" spans="1:24" ht="15" customHeight="1" x14ac:dyDescent="0.25">
      <c r="A436" s="2">
        <v>188</v>
      </c>
      <c r="B436" s="2">
        <v>20201024</v>
      </c>
      <c r="C436" s="2">
        <v>1</v>
      </c>
      <c r="D436" s="2">
        <v>8</v>
      </c>
      <c r="E436" s="2" t="s">
        <v>12</v>
      </c>
      <c r="F436" s="2">
        <v>20</v>
      </c>
      <c r="G436" s="2" t="s">
        <v>118</v>
      </c>
      <c r="H436" s="2">
        <v>5</v>
      </c>
      <c r="I436" s="2" t="s">
        <v>14</v>
      </c>
      <c r="J436" s="2" t="s">
        <v>27</v>
      </c>
      <c r="K436" s="2">
        <v>1</v>
      </c>
      <c r="L436" s="2" t="s">
        <v>21</v>
      </c>
      <c r="M436" s="2">
        <v>38</v>
      </c>
      <c r="N436" s="2">
        <v>-14</v>
      </c>
      <c r="O436" s="2">
        <v>118</v>
      </c>
      <c r="P436" s="2" t="s">
        <v>210</v>
      </c>
      <c r="Q436" s="2">
        <v>5</v>
      </c>
      <c r="R436" s="2" t="s">
        <v>14</v>
      </c>
      <c r="S436" s="2" t="s">
        <v>27</v>
      </c>
      <c r="T436" s="2">
        <v>28</v>
      </c>
      <c r="U436" s="2">
        <v>1</v>
      </c>
      <c r="V436" s="2">
        <v>-4</v>
      </c>
      <c r="W436" s="5">
        <v>-4</v>
      </c>
      <c r="X436" s="2">
        <v>2020</v>
      </c>
    </row>
    <row r="437" spans="1:24" ht="15" customHeight="1" x14ac:dyDescent="0.25">
      <c r="A437" s="2">
        <v>137</v>
      </c>
      <c r="B437" s="2">
        <v>20201010</v>
      </c>
      <c r="C437" s="2">
        <v>1</v>
      </c>
      <c r="D437" s="2">
        <v>6</v>
      </c>
      <c r="E437" s="2" t="s">
        <v>12</v>
      </c>
      <c r="F437" s="2">
        <v>20</v>
      </c>
      <c r="G437" s="2" t="s">
        <v>118</v>
      </c>
      <c r="H437" s="2">
        <v>5</v>
      </c>
      <c r="I437" s="2" t="s">
        <v>14</v>
      </c>
      <c r="J437" s="2" t="s">
        <v>27</v>
      </c>
      <c r="K437" s="2">
        <v>-1</v>
      </c>
      <c r="L437" s="2" t="s">
        <v>16</v>
      </c>
      <c r="M437" s="2">
        <v>49</v>
      </c>
      <c r="N437" s="2">
        <v>-3</v>
      </c>
      <c r="O437" s="2">
        <v>76</v>
      </c>
      <c r="P437" s="2" t="s">
        <v>166</v>
      </c>
      <c r="Q437" s="2">
        <v>5</v>
      </c>
      <c r="R437" s="2" t="s">
        <v>14</v>
      </c>
      <c r="S437" s="2" t="s">
        <v>27</v>
      </c>
      <c r="T437" s="2">
        <v>21</v>
      </c>
      <c r="U437" s="2">
        <v>1</v>
      </c>
      <c r="V437" s="2">
        <v>25</v>
      </c>
      <c r="W437" s="5">
        <v>25</v>
      </c>
      <c r="X437" s="2">
        <v>2020</v>
      </c>
    </row>
    <row r="438" spans="1:24" ht="15" customHeight="1" x14ac:dyDescent="0.25">
      <c r="A438" s="2">
        <v>2806</v>
      </c>
      <c r="B438" s="2">
        <v>20191130</v>
      </c>
      <c r="C438" s="2">
        <f>IF(J438=S438,1,0)</f>
        <v>1</v>
      </c>
      <c r="D438" s="2">
        <v>14</v>
      </c>
      <c r="E438" s="2" t="s">
        <v>12</v>
      </c>
      <c r="F438" s="2">
        <f>IF(G437=G438,F437,"")</f>
        <v>20</v>
      </c>
      <c r="G438" s="2" t="s">
        <v>118</v>
      </c>
      <c r="H438" s="2">
        <f>IF(J437=J438,H437,"")</f>
        <v>5</v>
      </c>
      <c r="I438" s="2" t="s">
        <v>14</v>
      </c>
      <c r="J438" s="2" t="s">
        <v>27</v>
      </c>
      <c r="K438" s="2">
        <f>IF(L438="away",-1,IF(L438="home",1,IF(L438="neutral",0,"")))</f>
        <v>-1</v>
      </c>
      <c r="L438" s="2" t="s">
        <v>16</v>
      </c>
      <c r="M438" s="2">
        <v>38</v>
      </c>
      <c r="N438" s="2">
        <v>-10</v>
      </c>
      <c r="O438" s="2" t="str">
        <f>IF(P437=P438,O437,"")</f>
        <v/>
      </c>
      <c r="P438" s="2" t="s">
        <v>147</v>
      </c>
      <c r="Q438" s="2">
        <f>IF(S437=S438,Q437,"")</f>
        <v>5</v>
      </c>
      <c r="R438" s="2" t="s">
        <v>14</v>
      </c>
      <c r="S438" s="2" t="s">
        <v>27</v>
      </c>
      <c r="T438" s="2">
        <v>22</v>
      </c>
      <c r="U438" s="2">
        <f>IF(N438&gt;0,-1,1)</f>
        <v>1</v>
      </c>
      <c r="V438" s="2">
        <v>6</v>
      </c>
      <c r="W438" s="4">
        <f>(M438-T438+N438)*U438</f>
        <v>6</v>
      </c>
      <c r="X438" s="2">
        <v>2019</v>
      </c>
    </row>
    <row r="439" spans="1:24" ht="15" customHeight="1" x14ac:dyDescent="0.25">
      <c r="A439" s="2">
        <v>2654</v>
      </c>
      <c r="B439" s="2">
        <v>20191123</v>
      </c>
      <c r="C439" s="2">
        <f>IF(J439=S439,1,0)</f>
        <v>1</v>
      </c>
      <c r="D439" s="2">
        <v>13</v>
      </c>
      <c r="E439" s="2" t="s">
        <v>12</v>
      </c>
      <c r="F439" s="2">
        <f>IF(G438=G439,F438,"")</f>
        <v>20</v>
      </c>
      <c r="G439" s="2" t="s">
        <v>118</v>
      </c>
      <c r="H439" s="2">
        <f>IF(J438=J439,H438,"")</f>
        <v>5</v>
      </c>
      <c r="I439" s="2" t="s">
        <v>14</v>
      </c>
      <c r="J439" s="2" t="s">
        <v>27</v>
      </c>
      <c r="K439" s="2">
        <f>IF(L439="away",-1,IF(L439="home",1,IF(L439="neutral",0,"")))</f>
        <v>1</v>
      </c>
      <c r="L439" s="2" t="s">
        <v>21</v>
      </c>
      <c r="M439" s="2">
        <v>24</v>
      </c>
      <c r="N439" s="2">
        <v>6.5</v>
      </c>
      <c r="O439" s="2" t="str">
        <f>IF(P438=P439,O438,"")</f>
        <v/>
      </c>
      <c r="P439" s="2" t="s">
        <v>154</v>
      </c>
      <c r="Q439" s="2">
        <f>IF(S438=S439,Q438,"")</f>
        <v>5</v>
      </c>
      <c r="R439" s="2" t="s">
        <v>14</v>
      </c>
      <c r="S439" s="2" t="s">
        <v>27</v>
      </c>
      <c r="T439" s="2">
        <v>13</v>
      </c>
      <c r="U439" s="2">
        <f>IF(N439&gt;0,-1,1)</f>
        <v>-1</v>
      </c>
      <c r="V439" s="2">
        <v>17.5</v>
      </c>
      <c r="W439" s="4">
        <f>(M439-T439+N439)*U439</f>
        <v>-17.5</v>
      </c>
      <c r="X439" s="2">
        <v>2019</v>
      </c>
    </row>
    <row r="440" spans="1:24" ht="15" customHeight="1" x14ac:dyDescent="0.25">
      <c r="A440" s="2">
        <v>2466</v>
      </c>
      <c r="B440" s="2">
        <v>20191109</v>
      </c>
      <c r="C440" s="2">
        <f>IF(J440=S440,1,0)</f>
        <v>1</v>
      </c>
      <c r="D440" s="2">
        <v>11</v>
      </c>
      <c r="E440" s="2" t="s">
        <v>12</v>
      </c>
      <c r="F440" s="2">
        <f>IF(G439=G440,F439,"")</f>
        <v>20</v>
      </c>
      <c r="G440" s="2" t="s">
        <v>118</v>
      </c>
      <c r="H440" s="2">
        <f>IF(J439=J440,H439,"")</f>
        <v>5</v>
      </c>
      <c r="I440" s="2" t="s">
        <v>14</v>
      </c>
      <c r="J440" s="2" t="s">
        <v>27</v>
      </c>
      <c r="K440" s="2">
        <f>IF(L440="away",-1,IF(L440="home",1,IF(L440="neutral",0,"")))</f>
        <v>-1</v>
      </c>
      <c r="L440" s="2" t="s">
        <v>16</v>
      </c>
      <c r="M440" s="2">
        <v>28</v>
      </c>
      <c r="N440" s="2">
        <v>-12</v>
      </c>
      <c r="O440" s="2" t="str">
        <f>IF(P439=P440,O439,"")</f>
        <v/>
      </c>
      <c r="P440" s="2" t="s">
        <v>210</v>
      </c>
      <c r="Q440" s="2">
        <f>IF(S439=S440,Q439,"")</f>
        <v>5</v>
      </c>
      <c r="R440" s="2" t="s">
        <v>14</v>
      </c>
      <c r="S440" s="2" t="s">
        <v>27</v>
      </c>
      <c r="T440" s="2">
        <v>21</v>
      </c>
      <c r="U440" s="2">
        <f>IF(N440&gt;0,-1,1)</f>
        <v>1</v>
      </c>
      <c r="V440" s="2">
        <v>-5</v>
      </c>
      <c r="W440" s="4">
        <f>(M440-T440+N440)*U440</f>
        <v>-5</v>
      </c>
      <c r="X440" s="2">
        <v>2019</v>
      </c>
    </row>
    <row r="441" spans="1:24" ht="15" customHeight="1" x14ac:dyDescent="0.25">
      <c r="A441" s="2">
        <v>2330</v>
      </c>
      <c r="B441" s="2">
        <v>20191102</v>
      </c>
      <c r="C441" s="2">
        <f>IF(J441=S441,1,0)</f>
        <v>1</v>
      </c>
      <c r="D441" s="2">
        <v>10</v>
      </c>
      <c r="E441" s="2" t="s">
        <v>12</v>
      </c>
      <c r="F441" s="2">
        <f>IF(G440=G441,F440,"")</f>
        <v>20</v>
      </c>
      <c r="G441" s="2" t="s">
        <v>118</v>
      </c>
      <c r="H441" s="2">
        <f>IF(J440=J441,H440,"")</f>
        <v>5</v>
      </c>
      <c r="I441" s="2" t="s">
        <v>14</v>
      </c>
      <c r="J441" s="2" t="s">
        <v>27</v>
      </c>
      <c r="K441" s="2">
        <f>IF(L441="away",-1,IF(L441="home",1,IF(L441="neutral",0,"")))</f>
        <v>1</v>
      </c>
      <c r="L441" s="2" t="s">
        <v>21</v>
      </c>
      <c r="M441" s="2">
        <v>34</v>
      </c>
      <c r="N441" s="2">
        <v>2.5</v>
      </c>
      <c r="O441" s="2" t="str">
        <f>IF(P440=P441,O440,"")</f>
        <v/>
      </c>
      <c r="P441" s="2" t="s">
        <v>212</v>
      </c>
      <c r="Q441" s="2">
        <f>IF(S440=S441,Q440,"")</f>
        <v>5</v>
      </c>
      <c r="R441" s="2" t="s">
        <v>14</v>
      </c>
      <c r="S441" s="2" t="s">
        <v>27</v>
      </c>
      <c r="T441" s="2">
        <v>20</v>
      </c>
      <c r="U441" s="2">
        <f>IF(N441&gt;0,-1,1)</f>
        <v>-1</v>
      </c>
      <c r="V441" s="2">
        <v>16.5</v>
      </c>
      <c r="W441" s="4">
        <f>(M441-T441+N441)*U441</f>
        <v>-16.5</v>
      </c>
      <c r="X441" s="2">
        <v>2019</v>
      </c>
    </row>
    <row r="442" spans="1:24" ht="15" customHeight="1" x14ac:dyDescent="0.25">
      <c r="A442" s="2">
        <v>2219</v>
      </c>
      <c r="B442" s="2">
        <v>20191026</v>
      </c>
      <c r="C442" s="2">
        <f>IF(J442=S442,1,0)</f>
        <v>1</v>
      </c>
      <c r="D442" s="2">
        <v>9</v>
      </c>
      <c r="E442" s="2" t="s">
        <v>12</v>
      </c>
      <c r="F442" s="2">
        <f>IF(G441=G442,F441,"")</f>
        <v>20</v>
      </c>
      <c r="G442" s="2" t="s">
        <v>118</v>
      </c>
      <c r="H442" s="2">
        <f>IF(J441=J442,H441,"")</f>
        <v>5</v>
      </c>
      <c r="I442" s="2" t="s">
        <v>14</v>
      </c>
      <c r="J442" s="2" t="s">
        <v>27</v>
      </c>
      <c r="K442" s="2">
        <f>IF(L442="away",-1,IF(L442="home",1,IF(L442="neutral",0,"")))</f>
        <v>1</v>
      </c>
      <c r="L442" s="2" t="s">
        <v>21</v>
      </c>
      <c r="M442" s="2">
        <v>39</v>
      </c>
      <c r="N442" s="2">
        <v>3.5</v>
      </c>
      <c r="O442" s="2" t="str">
        <f>IF(P441=P442,O441,"")</f>
        <v/>
      </c>
      <c r="P442" s="2" t="s">
        <v>166</v>
      </c>
      <c r="Q442" s="2">
        <f>IF(S441=S442,Q441,"")</f>
        <v>5</v>
      </c>
      <c r="R442" s="2" t="s">
        <v>14</v>
      </c>
      <c r="S442" s="2" t="s">
        <v>27</v>
      </c>
      <c r="T442" s="2">
        <v>38</v>
      </c>
      <c r="U442" s="2">
        <f>IF(N442&gt;0,-1,1)</f>
        <v>-1</v>
      </c>
      <c r="V442" s="2">
        <v>4.5</v>
      </c>
      <c r="W442" s="4">
        <f>(M442-T442+N442)*U442</f>
        <v>-4.5</v>
      </c>
      <c r="X442" s="2">
        <v>2019</v>
      </c>
    </row>
    <row r="443" spans="1:24" ht="15" customHeight="1" x14ac:dyDescent="0.25">
      <c r="A443" s="2">
        <v>1595</v>
      </c>
      <c r="B443" s="2">
        <v>20190914</v>
      </c>
      <c r="C443" s="2">
        <f>IF(J443=S443,1,0)</f>
        <v>0</v>
      </c>
      <c r="D443" s="2">
        <v>3</v>
      </c>
      <c r="E443" s="2" t="s">
        <v>12</v>
      </c>
      <c r="F443" s="2">
        <f>IF(G442=G443,F442,"")</f>
        <v>20</v>
      </c>
      <c r="G443" s="2" t="s">
        <v>118</v>
      </c>
      <c r="H443" s="2">
        <f>IF(J442=J443,H442,"")</f>
        <v>5</v>
      </c>
      <c r="I443" s="2" t="s">
        <v>14</v>
      </c>
      <c r="J443" s="2" t="s">
        <v>27</v>
      </c>
      <c r="K443" s="2">
        <f>IF(L443="away",-1,IF(L443="home",1,IF(L443="neutral",0,"")))</f>
        <v>1</v>
      </c>
      <c r="L443" s="2" t="s">
        <v>21</v>
      </c>
      <c r="M443" s="2">
        <v>52</v>
      </c>
      <c r="N443" s="2">
        <v>-21</v>
      </c>
      <c r="O443" s="2" t="str">
        <f>IF(P442=P443,O442,"")</f>
        <v/>
      </c>
      <c r="P443" s="2" t="s">
        <v>18</v>
      </c>
      <c r="Q443" s="2" t="str">
        <f>IF(S442=S443,Q442,"")</f>
        <v/>
      </c>
      <c r="R443" s="2" t="s">
        <v>19</v>
      </c>
      <c r="S443" s="2" t="s">
        <v>20</v>
      </c>
      <c r="T443" s="2">
        <v>17</v>
      </c>
      <c r="U443" s="2">
        <f>IF(N443&gt;0,-1,1)</f>
        <v>1</v>
      </c>
      <c r="V443" s="2">
        <v>14</v>
      </c>
      <c r="W443" s="4">
        <f>(M443-T443+N443)*U443</f>
        <v>14</v>
      </c>
      <c r="X443" s="2">
        <v>2019</v>
      </c>
    </row>
    <row r="444" spans="1:24" ht="15" customHeight="1" x14ac:dyDescent="0.25">
      <c r="A444" s="2">
        <v>1390</v>
      </c>
      <c r="B444" s="2">
        <v>20190829</v>
      </c>
      <c r="C444" s="2">
        <f>IF(J444=S444,1,0)</f>
        <v>0</v>
      </c>
      <c r="D444" s="2">
        <v>1</v>
      </c>
      <c r="E444" s="2" t="s">
        <v>12</v>
      </c>
      <c r="F444" s="2">
        <f>IF(G443=G444,F443,"")</f>
        <v>20</v>
      </c>
      <c r="G444" s="2" t="s">
        <v>118</v>
      </c>
      <c r="H444" s="2">
        <f>IF(J443=J444,H443,"")</f>
        <v>5</v>
      </c>
      <c r="I444" s="2" t="s">
        <v>14</v>
      </c>
      <c r="J444" s="2" t="s">
        <v>27</v>
      </c>
      <c r="K444" s="2">
        <f>IF(L444="away",-1,IF(L444="home",1,IF(L444="neutral",0,"")))</f>
        <v>1</v>
      </c>
      <c r="L444" s="2" t="s">
        <v>21</v>
      </c>
      <c r="M444" s="2">
        <v>44</v>
      </c>
      <c r="N444" s="2">
        <v>-32.5</v>
      </c>
      <c r="O444" s="2" t="str">
        <f>IF(P443=P444,O443,"")</f>
        <v/>
      </c>
      <c r="P444" s="2" t="s">
        <v>266</v>
      </c>
      <c r="Q444" s="2" t="str">
        <f>IF(S443=S444,Q443,"")</f>
        <v/>
      </c>
      <c r="R444" s="2" t="s">
        <v>19</v>
      </c>
      <c r="S444" s="2" t="s">
        <v>126</v>
      </c>
      <c r="T444" s="2">
        <v>28</v>
      </c>
      <c r="U444" s="2">
        <f>IF(N444&gt;0,-1,1)</f>
        <v>1</v>
      </c>
      <c r="V444" s="2">
        <v>-16.5</v>
      </c>
      <c r="W444" s="4">
        <f>(M444-T444+N444)*U444</f>
        <v>-16.5</v>
      </c>
      <c r="X444" s="2">
        <v>2019</v>
      </c>
    </row>
    <row r="445" spans="1:24" ht="15" customHeight="1" x14ac:dyDescent="0.25">
      <c r="A445" s="2">
        <v>1253</v>
      </c>
      <c r="B445" s="2">
        <v>20181124</v>
      </c>
      <c r="C445" s="2">
        <f>IF(J445=S445,1,0)</f>
        <v>1</v>
      </c>
      <c r="D445" s="2">
        <v>13</v>
      </c>
      <c r="E445" s="2" t="s">
        <v>12</v>
      </c>
      <c r="F445" s="2">
        <f>IF(G444=G445,F444,"")</f>
        <v>20</v>
      </c>
      <c r="G445" s="2" t="s">
        <v>118</v>
      </c>
      <c r="H445" s="2">
        <f>IF(J444=J445,H444,"")</f>
        <v>5</v>
      </c>
      <c r="I445" s="2" t="s">
        <v>14</v>
      </c>
      <c r="J445" s="2" t="s">
        <v>27</v>
      </c>
      <c r="K445" s="2">
        <f>IF(L445="away",-1,IF(L445="home",1,IF(L445="neutral",0,"")))</f>
        <v>-1</v>
      </c>
      <c r="L445" s="2" t="s">
        <v>16</v>
      </c>
      <c r="M445" s="2">
        <v>27</v>
      </c>
      <c r="N445" s="2">
        <v>17</v>
      </c>
      <c r="O445" s="2" t="str">
        <f>IF(P444=P445,O444,"")</f>
        <v/>
      </c>
      <c r="P445" s="2" t="s">
        <v>173</v>
      </c>
      <c r="Q445" s="2" t="str">
        <f>IF(S444=S445,Q444,"")</f>
        <v/>
      </c>
      <c r="R445" s="2" t="s">
        <v>14</v>
      </c>
      <c r="S445" s="2" t="s">
        <v>27</v>
      </c>
      <c r="T445" s="2">
        <v>24</v>
      </c>
      <c r="U445" s="2">
        <f>IF(N445&gt;0,-1,1)</f>
        <v>-1</v>
      </c>
      <c r="V445" s="2">
        <v>20</v>
      </c>
      <c r="W445" s="4">
        <f>(M445-T445+N445)*U445</f>
        <v>-20</v>
      </c>
      <c r="X445" s="2">
        <v>2018</v>
      </c>
    </row>
    <row r="446" spans="1:24" ht="15" customHeight="1" x14ac:dyDescent="0.25">
      <c r="A446" s="2">
        <v>807</v>
      </c>
      <c r="B446" s="2">
        <v>20181027</v>
      </c>
      <c r="C446" s="2">
        <f>IF(J446=S446,1,0)</f>
        <v>1</v>
      </c>
      <c r="D446" s="2">
        <v>9</v>
      </c>
      <c r="E446" s="2" t="s">
        <v>12</v>
      </c>
      <c r="F446" s="2">
        <f>IF(G445=G446,F445,"")</f>
        <v>20</v>
      </c>
      <c r="G446" s="2" t="s">
        <v>118</v>
      </c>
      <c r="H446" s="2">
        <f>IF(J445=J446,H445,"")</f>
        <v>5</v>
      </c>
      <c r="I446" s="2" t="s">
        <v>14</v>
      </c>
      <c r="J446" s="2" t="s">
        <v>27</v>
      </c>
      <c r="K446" s="2">
        <f>IF(L446="away",-1,IF(L446="home",1,IF(L446="neutral",0,"")))</f>
        <v>1</v>
      </c>
      <c r="L446" s="2" t="s">
        <v>21</v>
      </c>
      <c r="M446" s="2">
        <v>20</v>
      </c>
      <c r="N446" s="2">
        <v>6.5</v>
      </c>
      <c r="O446" s="2" t="str">
        <f>IF(P445=P446,O445,"")</f>
        <v/>
      </c>
      <c r="P446" s="2" t="s">
        <v>189</v>
      </c>
      <c r="Q446" s="2" t="str">
        <f>IF(S445=S446,Q445,"")</f>
        <v/>
      </c>
      <c r="R446" s="2" t="s">
        <v>14</v>
      </c>
      <c r="S446" s="2" t="s">
        <v>27</v>
      </c>
      <c r="T446" s="2">
        <v>17</v>
      </c>
      <c r="U446" s="2">
        <f>IF(N446&gt;0,-1,1)</f>
        <v>-1</v>
      </c>
      <c r="V446" s="2">
        <v>9.5</v>
      </c>
      <c r="W446" s="4">
        <f>(M446-T446+N446)*U446</f>
        <v>-9.5</v>
      </c>
      <c r="X446" s="2">
        <v>2018</v>
      </c>
    </row>
    <row r="447" spans="1:24" ht="15" customHeight="1" x14ac:dyDescent="0.25">
      <c r="A447" s="2">
        <v>606</v>
      </c>
      <c r="B447" s="2">
        <v>20181013</v>
      </c>
      <c r="C447" s="2">
        <f>IF(J447=S447,1,0)</f>
        <v>1</v>
      </c>
      <c r="D447" s="2">
        <v>7</v>
      </c>
      <c r="E447" s="2" t="s">
        <v>12</v>
      </c>
      <c r="F447" s="2">
        <f>IF(G446=G447,F446,"")</f>
        <v>20</v>
      </c>
      <c r="G447" s="2" t="s">
        <v>118</v>
      </c>
      <c r="H447" s="2">
        <f>IF(J446=J447,H446,"")</f>
        <v>5</v>
      </c>
      <c r="I447" s="2" t="s">
        <v>14</v>
      </c>
      <c r="J447" s="2" t="s">
        <v>27</v>
      </c>
      <c r="K447" s="2">
        <f>IF(L447="away",-1,IF(L447="home",1,IF(L447="neutral",0,"")))</f>
        <v>1</v>
      </c>
      <c r="L447" s="2" t="s">
        <v>21</v>
      </c>
      <c r="M447" s="2">
        <v>40</v>
      </c>
      <c r="N447" s="2">
        <v>7.5</v>
      </c>
      <c r="O447" s="2" t="str">
        <f>IF(P446=P447,O446,"")</f>
        <v/>
      </c>
      <c r="P447" s="2" t="s">
        <v>96</v>
      </c>
      <c r="Q447" s="2" t="str">
        <f>IF(S446=S447,Q446,"")</f>
        <v/>
      </c>
      <c r="R447" s="2" t="s">
        <v>14</v>
      </c>
      <c r="S447" s="2" t="s">
        <v>27</v>
      </c>
      <c r="T447" s="2">
        <v>14</v>
      </c>
      <c r="U447" s="2">
        <f>IF(N447&gt;0,-1,1)</f>
        <v>-1</v>
      </c>
      <c r="V447" s="2">
        <v>33.5</v>
      </c>
      <c r="W447" s="4">
        <f>(M447-T447+N447)*U447</f>
        <v>-33.5</v>
      </c>
      <c r="X447" s="2">
        <v>2018</v>
      </c>
    </row>
    <row r="448" spans="1:24" ht="15" customHeight="1" x14ac:dyDescent="0.25">
      <c r="A448" s="2">
        <v>205</v>
      </c>
      <c r="B448" s="2">
        <v>20180913</v>
      </c>
      <c r="C448" s="2">
        <f>IF(J448=S448,1,0)</f>
        <v>1</v>
      </c>
      <c r="D448" s="2">
        <v>3</v>
      </c>
      <c r="E448" s="2" t="s">
        <v>12</v>
      </c>
      <c r="F448" s="2">
        <f>IF(G447=G448,F447,"")</f>
        <v>20</v>
      </c>
      <c r="G448" s="2" t="s">
        <v>118</v>
      </c>
      <c r="H448" s="2">
        <f>IF(J447=J448,H447,"")</f>
        <v>5</v>
      </c>
      <c r="I448" s="2" t="s">
        <v>14</v>
      </c>
      <c r="J448" s="2" t="s">
        <v>27</v>
      </c>
      <c r="K448" s="2">
        <f>IF(L448="away",-1,IF(L448="home",1,IF(L448="neutral",0,"")))</f>
        <v>1</v>
      </c>
      <c r="L448" s="2" t="s">
        <v>21</v>
      </c>
      <c r="M448" s="2">
        <v>28</v>
      </c>
      <c r="N448" s="2">
        <v>1</v>
      </c>
      <c r="O448" s="2" t="str">
        <f>IF(P447=P448,O447,"")</f>
        <v/>
      </c>
      <c r="P448" s="2" t="s">
        <v>147</v>
      </c>
      <c r="Q448" s="2" t="str">
        <f>IF(S447=S448,Q447,"")</f>
        <v/>
      </c>
      <c r="R448" s="2" t="s">
        <v>14</v>
      </c>
      <c r="S448" s="2" t="s">
        <v>27</v>
      </c>
      <c r="T448" s="2">
        <v>25</v>
      </c>
      <c r="U448" s="2">
        <f>IF(N448&gt;0,-1,1)</f>
        <v>-1</v>
      </c>
      <c r="V448" s="2">
        <v>4</v>
      </c>
      <c r="W448" s="4">
        <f>(M448-T448+N448)*U448</f>
        <v>-4</v>
      </c>
      <c r="X448" s="2">
        <v>2018</v>
      </c>
    </row>
    <row r="449" spans="1:24" ht="15" customHeight="1" x14ac:dyDescent="0.25">
      <c r="A449" s="2">
        <v>42</v>
      </c>
      <c r="B449" s="2">
        <v>20180901</v>
      </c>
      <c r="C449" s="2">
        <f>IF(J449=S449,1,0)</f>
        <v>0</v>
      </c>
      <c r="D449" s="2">
        <v>1</v>
      </c>
      <c r="E449" s="2" t="s">
        <v>12</v>
      </c>
      <c r="F449" s="2">
        <f>IF(G448=G449,F448,"")</f>
        <v>20</v>
      </c>
      <c r="G449" s="2" t="s">
        <v>118</v>
      </c>
      <c r="H449" s="2">
        <f>IF(J448=J449,H448,"")</f>
        <v>5</v>
      </c>
      <c r="I449" s="2" t="s">
        <v>14</v>
      </c>
      <c r="J449" s="2" t="s">
        <v>27</v>
      </c>
      <c r="K449" s="2">
        <f>IF(L449="away",-1,IF(L449="home",1,IF(L449="neutral",0,"")))</f>
        <v>1</v>
      </c>
      <c r="L449" s="2" t="s">
        <v>21</v>
      </c>
      <c r="M449" s="2">
        <v>34</v>
      </c>
      <c r="N449" s="2">
        <v>-13.5</v>
      </c>
      <c r="O449" s="2" t="str">
        <f>IF(P448=P449,O448,"")</f>
        <v/>
      </c>
      <c r="P449" s="2" t="s">
        <v>119</v>
      </c>
      <c r="Q449" s="2" t="str">
        <f>IF(S448=S449,Q448,"")</f>
        <v/>
      </c>
      <c r="R449" s="2" t="s">
        <v>19</v>
      </c>
      <c r="S449" s="2" t="s">
        <v>120</v>
      </c>
      <c r="T449" s="2">
        <v>10</v>
      </c>
      <c r="U449" s="2">
        <f>IF(N449&gt;0,-1,1)</f>
        <v>1</v>
      </c>
      <c r="V449" s="2">
        <v>10.5</v>
      </c>
      <c r="W449" s="4">
        <f>(M449-T449+N449)*U449</f>
        <v>10.5</v>
      </c>
      <c r="X449" s="2">
        <v>2018</v>
      </c>
    </row>
    <row r="450" spans="1:24" ht="15" customHeight="1" x14ac:dyDescent="0.25">
      <c r="A450" s="2">
        <v>542</v>
      </c>
      <c r="B450" s="2">
        <v>20201219</v>
      </c>
      <c r="C450" s="2">
        <v>1</v>
      </c>
      <c r="D450" s="2">
        <v>16</v>
      </c>
      <c r="E450" s="2" t="s">
        <v>291</v>
      </c>
      <c r="F450" s="2">
        <v>21</v>
      </c>
      <c r="G450" s="2" t="s">
        <v>205</v>
      </c>
      <c r="H450" s="2">
        <v>1</v>
      </c>
      <c r="I450" s="2" t="s">
        <v>14</v>
      </c>
      <c r="J450" s="2" t="s">
        <v>40</v>
      </c>
      <c r="K450" s="2">
        <v>1</v>
      </c>
      <c r="L450" s="2" t="s">
        <v>21</v>
      </c>
      <c r="M450" s="2">
        <v>27</v>
      </c>
      <c r="N450" s="2">
        <v>-13.5</v>
      </c>
      <c r="O450" s="2">
        <v>111</v>
      </c>
      <c r="P450" s="2" t="s">
        <v>197</v>
      </c>
      <c r="Q450" s="2">
        <v>1</v>
      </c>
      <c r="R450" s="2" t="s">
        <v>14</v>
      </c>
      <c r="S450" s="2" t="s">
        <v>40</v>
      </c>
      <c r="T450" s="2">
        <v>24</v>
      </c>
      <c r="U450" s="2">
        <v>1</v>
      </c>
      <c r="V450" s="2">
        <v>-10.5</v>
      </c>
      <c r="W450" s="5">
        <v>-10.5</v>
      </c>
      <c r="X450" s="2">
        <v>2020</v>
      </c>
    </row>
    <row r="451" spans="1:24" ht="15" customHeight="1" x14ac:dyDescent="0.25">
      <c r="A451" s="2">
        <v>380</v>
      </c>
      <c r="B451" s="2">
        <v>20201121</v>
      </c>
      <c r="C451" s="2">
        <v>1</v>
      </c>
      <c r="D451" s="2">
        <v>12</v>
      </c>
      <c r="E451" s="2" t="s">
        <v>12</v>
      </c>
      <c r="F451" s="2">
        <v>21</v>
      </c>
      <c r="G451" s="2" t="s">
        <v>205</v>
      </c>
      <c r="H451" s="2">
        <v>1</v>
      </c>
      <c r="I451" s="2" t="s">
        <v>14</v>
      </c>
      <c r="J451" s="2" t="s">
        <v>40</v>
      </c>
      <c r="K451" s="2">
        <v>-1</v>
      </c>
      <c r="L451" s="2" t="s">
        <v>16</v>
      </c>
      <c r="M451" s="2">
        <v>36</v>
      </c>
      <c r="N451" s="2">
        <v>-3.5</v>
      </c>
      <c r="O451" s="2">
        <v>113</v>
      </c>
      <c r="P451" s="2" t="s">
        <v>39</v>
      </c>
      <c r="Q451" s="2">
        <v>1</v>
      </c>
      <c r="R451" s="2" t="s">
        <v>14</v>
      </c>
      <c r="S451" s="2" t="s">
        <v>40</v>
      </c>
      <c r="T451" s="2">
        <v>33</v>
      </c>
      <c r="U451" s="2">
        <v>1</v>
      </c>
      <c r="V451" s="2">
        <v>-0.5</v>
      </c>
      <c r="W451" s="5">
        <v>-0.5</v>
      </c>
      <c r="X451" s="2">
        <v>2020</v>
      </c>
    </row>
    <row r="452" spans="1:24" ht="15" customHeight="1" x14ac:dyDescent="0.25">
      <c r="A452" s="2">
        <v>326</v>
      </c>
      <c r="B452" s="2">
        <v>20201113</v>
      </c>
      <c r="C452" s="2">
        <v>1</v>
      </c>
      <c r="D452" s="2">
        <v>11</v>
      </c>
      <c r="E452" s="2" t="s">
        <v>12</v>
      </c>
      <c r="F452" s="2">
        <v>21</v>
      </c>
      <c r="G452" s="2" t="s">
        <v>205</v>
      </c>
      <c r="H452" s="2">
        <v>1</v>
      </c>
      <c r="I452" s="2" t="s">
        <v>14</v>
      </c>
      <c r="J452" s="2" t="s">
        <v>40</v>
      </c>
      <c r="K452" s="2">
        <v>1</v>
      </c>
      <c r="L452" s="2" t="s">
        <v>21</v>
      </c>
      <c r="M452" s="2">
        <v>55</v>
      </c>
      <c r="N452" s="2">
        <v>-28.5</v>
      </c>
      <c r="O452" s="2">
        <v>29</v>
      </c>
      <c r="P452" s="2" t="s">
        <v>238</v>
      </c>
      <c r="Q452" s="2">
        <v>1</v>
      </c>
      <c r="R452" s="2" t="s">
        <v>14</v>
      </c>
      <c r="S452" s="2" t="s">
        <v>40</v>
      </c>
      <c r="T452" s="2">
        <v>17</v>
      </c>
      <c r="U452" s="2">
        <v>1</v>
      </c>
      <c r="V452" s="2">
        <v>9.5</v>
      </c>
      <c r="W452" s="5">
        <v>9.5</v>
      </c>
      <c r="X452" s="2">
        <v>2020</v>
      </c>
    </row>
    <row r="453" spans="1:24" ht="15" customHeight="1" x14ac:dyDescent="0.25">
      <c r="A453" s="2">
        <v>281</v>
      </c>
      <c r="B453" s="2">
        <v>20201107</v>
      </c>
      <c r="C453" s="2">
        <v>1</v>
      </c>
      <c r="D453" s="2">
        <v>10</v>
      </c>
      <c r="E453" s="2" t="s">
        <v>12</v>
      </c>
      <c r="F453" s="2">
        <v>21</v>
      </c>
      <c r="G453" s="2" t="s">
        <v>205</v>
      </c>
      <c r="H453" s="2">
        <v>1</v>
      </c>
      <c r="I453" s="2" t="s">
        <v>14</v>
      </c>
      <c r="J453" s="2" t="s">
        <v>40</v>
      </c>
      <c r="K453" s="2">
        <v>1</v>
      </c>
      <c r="L453" s="2" t="s">
        <v>21</v>
      </c>
      <c r="M453" s="2">
        <v>38</v>
      </c>
      <c r="N453" s="2">
        <v>-13.5</v>
      </c>
      <c r="O453" s="2">
        <v>40</v>
      </c>
      <c r="P453" s="2" t="s">
        <v>180</v>
      </c>
      <c r="Q453" s="2">
        <v>1</v>
      </c>
      <c r="R453" s="2" t="s">
        <v>14</v>
      </c>
      <c r="S453" s="2" t="s">
        <v>40</v>
      </c>
      <c r="T453" s="2">
        <v>10</v>
      </c>
      <c r="U453" s="2">
        <v>1</v>
      </c>
      <c r="V453" s="2">
        <v>14.5</v>
      </c>
      <c r="W453" s="5">
        <v>14.5</v>
      </c>
      <c r="X453" s="2">
        <v>2020</v>
      </c>
    </row>
    <row r="454" spans="1:24" ht="15" customHeight="1" x14ac:dyDescent="0.25">
      <c r="A454" s="2">
        <v>237</v>
      </c>
      <c r="B454" s="2">
        <v>20201031</v>
      </c>
      <c r="C454" s="2">
        <v>1</v>
      </c>
      <c r="D454" s="2">
        <v>9</v>
      </c>
      <c r="E454" s="2" t="s">
        <v>12</v>
      </c>
      <c r="F454" s="2">
        <v>21</v>
      </c>
      <c r="G454" s="2" t="s">
        <v>205</v>
      </c>
      <c r="H454" s="2">
        <v>1</v>
      </c>
      <c r="I454" s="2" t="s">
        <v>14</v>
      </c>
      <c r="J454" s="2" t="s">
        <v>40</v>
      </c>
      <c r="K454" s="2">
        <v>1</v>
      </c>
      <c r="L454" s="2" t="s">
        <v>21</v>
      </c>
      <c r="M454" s="2">
        <v>49</v>
      </c>
      <c r="N454" s="2">
        <v>-7</v>
      </c>
      <c r="O454" s="2">
        <v>58</v>
      </c>
      <c r="P454" s="2" t="s">
        <v>152</v>
      </c>
      <c r="Q454" s="2">
        <v>1</v>
      </c>
      <c r="R454" s="2" t="s">
        <v>14</v>
      </c>
      <c r="S454" s="2" t="s">
        <v>40</v>
      </c>
      <c r="T454" s="2">
        <v>10</v>
      </c>
      <c r="U454" s="2">
        <v>1</v>
      </c>
      <c r="V454" s="2">
        <v>32</v>
      </c>
      <c r="W454" s="5">
        <v>32</v>
      </c>
      <c r="X454" s="2">
        <v>2020</v>
      </c>
    </row>
    <row r="455" spans="1:24" ht="15" customHeight="1" x14ac:dyDescent="0.25">
      <c r="A455" s="2">
        <v>216</v>
      </c>
      <c r="B455" s="2">
        <v>20201024</v>
      </c>
      <c r="C455" s="2">
        <v>1</v>
      </c>
      <c r="D455" s="2">
        <v>8</v>
      </c>
      <c r="E455" s="2" t="s">
        <v>12</v>
      </c>
      <c r="F455" s="2">
        <v>21</v>
      </c>
      <c r="G455" s="2" t="s">
        <v>205</v>
      </c>
      <c r="H455" s="2">
        <v>1</v>
      </c>
      <c r="I455" s="2" t="s">
        <v>14</v>
      </c>
      <c r="J455" s="2" t="s">
        <v>40</v>
      </c>
      <c r="K455" s="2">
        <v>-1</v>
      </c>
      <c r="L455" s="2" t="s">
        <v>16</v>
      </c>
      <c r="M455" s="2">
        <v>42</v>
      </c>
      <c r="N455" s="2">
        <v>0</v>
      </c>
      <c r="O455" s="2">
        <v>93</v>
      </c>
      <c r="P455" s="2" t="s">
        <v>167</v>
      </c>
      <c r="Q455" s="2">
        <v>1</v>
      </c>
      <c r="R455" s="2" t="s">
        <v>14</v>
      </c>
      <c r="S455" s="2" t="s">
        <v>40</v>
      </c>
      <c r="T455" s="2">
        <v>13</v>
      </c>
      <c r="U455" s="2">
        <v>-1</v>
      </c>
      <c r="V455" s="2">
        <v>29</v>
      </c>
      <c r="W455" s="5">
        <v>-29</v>
      </c>
      <c r="X455" s="2">
        <v>2020</v>
      </c>
    </row>
    <row r="456" spans="1:24" ht="15" customHeight="1" x14ac:dyDescent="0.25">
      <c r="A456" s="2">
        <v>90</v>
      </c>
      <c r="B456" s="2">
        <v>20201003</v>
      </c>
      <c r="C456" s="2">
        <v>1</v>
      </c>
      <c r="D456" s="2">
        <v>5</v>
      </c>
      <c r="E456" s="2" t="s">
        <v>12</v>
      </c>
      <c r="F456" s="2">
        <v>21</v>
      </c>
      <c r="G456" s="2" t="s">
        <v>205</v>
      </c>
      <c r="H456" s="2">
        <v>1</v>
      </c>
      <c r="I456" s="2" t="s">
        <v>14</v>
      </c>
      <c r="J456" s="2" t="s">
        <v>40</v>
      </c>
      <c r="K456" s="2">
        <v>1</v>
      </c>
      <c r="L456" s="2" t="s">
        <v>21</v>
      </c>
      <c r="M456" s="2">
        <v>28</v>
      </c>
      <c r="N456" s="2">
        <v>-21</v>
      </c>
      <c r="O456" s="2">
        <v>96</v>
      </c>
      <c r="P456" s="2" t="s">
        <v>187</v>
      </c>
      <c r="Q456" s="2">
        <v>1</v>
      </c>
      <c r="R456" s="2" t="s">
        <v>14</v>
      </c>
      <c r="S456" s="2" t="s">
        <v>40</v>
      </c>
      <c r="T456" s="2">
        <v>7</v>
      </c>
      <c r="U456" s="2">
        <v>1</v>
      </c>
      <c r="V456" s="2">
        <v>0</v>
      </c>
      <c r="W456" s="5">
        <v>0</v>
      </c>
      <c r="X456" s="2">
        <v>2020</v>
      </c>
    </row>
    <row r="457" spans="1:24" ht="15" customHeight="1" x14ac:dyDescent="0.25">
      <c r="A457" s="2">
        <v>60</v>
      </c>
      <c r="B457" s="2">
        <v>20200926</v>
      </c>
      <c r="C457" s="2">
        <v>0</v>
      </c>
      <c r="D457" s="2">
        <v>4</v>
      </c>
      <c r="E457" s="2" t="s">
        <v>12</v>
      </c>
      <c r="F457" s="2">
        <v>21</v>
      </c>
      <c r="G457" s="2" t="s">
        <v>205</v>
      </c>
      <c r="H457" s="2">
        <v>1</v>
      </c>
      <c r="I457" s="2" t="s">
        <v>14</v>
      </c>
      <c r="J457" s="2" t="s">
        <v>40</v>
      </c>
      <c r="K457" s="2">
        <v>1</v>
      </c>
      <c r="L457" s="2" t="s">
        <v>21</v>
      </c>
      <c r="M457" s="2">
        <v>24</v>
      </c>
      <c r="N457" s="2">
        <v>-13</v>
      </c>
      <c r="O457" s="2">
        <v>9</v>
      </c>
      <c r="P457" s="2" t="s">
        <v>86</v>
      </c>
      <c r="Q457" s="2">
        <v>6</v>
      </c>
      <c r="R457" s="2" t="s">
        <v>14</v>
      </c>
      <c r="S457" s="2" t="s">
        <v>20</v>
      </c>
      <c r="T457" s="2">
        <v>10</v>
      </c>
      <c r="U457" s="2">
        <v>1</v>
      </c>
      <c r="V457" s="2">
        <v>1</v>
      </c>
      <c r="W457" s="5">
        <v>1</v>
      </c>
      <c r="X457" s="2">
        <v>2020</v>
      </c>
    </row>
    <row r="458" spans="1:24" ht="15" customHeight="1" x14ac:dyDescent="0.25">
      <c r="A458" s="2">
        <v>32</v>
      </c>
      <c r="B458" s="2">
        <v>20200919</v>
      </c>
      <c r="C458" s="2">
        <v>0</v>
      </c>
      <c r="D458" s="2">
        <v>3</v>
      </c>
      <c r="E458" s="2" t="s">
        <v>12</v>
      </c>
      <c r="F458" s="2">
        <v>21</v>
      </c>
      <c r="G458" s="2" t="s">
        <v>205</v>
      </c>
      <c r="H458" s="2">
        <v>1</v>
      </c>
      <c r="I458" s="2" t="s">
        <v>14</v>
      </c>
      <c r="J458" s="2" t="s">
        <v>40</v>
      </c>
      <c r="K458" s="2">
        <v>1</v>
      </c>
      <c r="L458" s="2" t="s">
        <v>21</v>
      </c>
      <c r="M458" s="2">
        <v>55</v>
      </c>
      <c r="N458" s="2">
        <v>-35</v>
      </c>
      <c r="O458" s="2" t="s">
        <v>337</v>
      </c>
      <c r="P458" s="2" t="s">
        <v>130</v>
      </c>
      <c r="Q458" s="2" t="s">
        <v>337</v>
      </c>
      <c r="R458" s="2" t="s">
        <v>19</v>
      </c>
      <c r="S458" s="2" t="s">
        <v>34</v>
      </c>
      <c r="T458" s="2">
        <v>20</v>
      </c>
      <c r="U458" s="2">
        <v>1</v>
      </c>
      <c r="V458" s="2">
        <v>0</v>
      </c>
      <c r="W458" s="5">
        <v>0</v>
      </c>
      <c r="X458" s="2">
        <v>2020</v>
      </c>
    </row>
    <row r="459" spans="1:24" ht="15" customHeight="1" x14ac:dyDescent="0.25">
      <c r="A459" s="2">
        <v>2895</v>
      </c>
      <c r="B459" s="2">
        <v>20200102</v>
      </c>
      <c r="C459" s="2">
        <f>IF(J459=S459,1,0)</f>
        <v>0</v>
      </c>
      <c r="D459" s="2">
        <v>19</v>
      </c>
      <c r="E459" s="2" t="s">
        <v>293</v>
      </c>
      <c r="F459" s="2">
        <f>IF(G458=G459,F458,"")</f>
        <v>21</v>
      </c>
      <c r="G459" s="2" t="s">
        <v>205</v>
      </c>
      <c r="H459" s="2">
        <f>IF(J458=J459,H458,"")</f>
        <v>1</v>
      </c>
      <c r="I459" s="2" t="s">
        <v>14</v>
      </c>
      <c r="J459" s="2" t="s">
        <v>40</v>
      </c>
      <c r="K459" s="2">
        <f>IF(L459="away",-1,IF(L459="home",1,IF(L459="neutral",0,"")))</f>
        <v>0</v>
      </c>
      <c r="L459" s="2" t="s">
        <v>32</v>
      </c>
      <c r="M459" s="2">
        <v>38</v>
      </c>
      <c r="N459" s="2">
        <v>-7.5</v>
      </c>
      <c r="O459" s="2" t="str">
        <f>IF(P458=P459,O458,"")</f>
        <v/>
      </c>
      <c r="P459" s="2" t="s">
        <v>113</v>
      </c>
      <c r="Q459" s="2" t="str">
        <f>IF(S458=S459,Q458,"")</f>
        <v/>
      </c>
      <c r="R459" s="2" t="s">
        <v>14</v>
      </c>
      <c r="S459" s="2" t="s">
        <v>53</v>
      </c>
      <c r="T459" s="2">
        <v>6</v>
      </c>
      <c r="U459" s="2">
        <f>IF(N459&gt;0,-1,1)</f>
        <v>1</v>
      </c>
      <c r="V459" s="2">
        <v>24.5</v>
      </c>
      <c r="W459" s="4">
        <f>(M459-T459+N459)*U459</f>
        <v>24.5</v>
      </c>
      <c r="X459" s="2">
        <v>2019</v>
      </c>
    </row>
    <row r="460" spans="1:24" ht="15" customHeight="1" x14ac:dyDescent="0.25">
      <c r="A460" s="2">
        <v>2655</v>
      </c>
      <c r="B460" s="2">
        <v>20191123</v>
      </c>
      <c r="C460" s="2">
        <f>IF(J460=S460,1,0)</f>
        <v>1</v>
      </c>
      <c r="D460" s="2">
        <v>13</v>
      </c>
      <c r="E460" s="2" t="s">
        <v>12</v>
      </c>
      <c r="F460" s="2">
        <f>IF(G459=G460,F459,"")</f>
        <v>21</v>
      </c>
      <c r="G460" s="2" t="s">
        <v>205</v>
      </c>
      <c r="H460" s="2">
        <f>IF(J459=J460,H459,"")</f>
        <v>1</v>
      </c>
      <c r="I460" s="2" t="s">
        <v>14</v>
      </c>
      <c r="J460" s="2" t="s">
        <v>40</v>
      </c>
      <c r="K460" s="2">
        <f>IF(L460="away",-1,IF(L460="home",1,IF(L460="neutral",0,"")))</f>
        <v>1</v>
      </c>
      <c r="L460" s="2" t="s">
        <v>21</v>
      </c>
      <c r="M460" s="2">
        <v>15</v>
      </c>
      <c r="N460" s="2">
        <v>-10</v>
      </c>
      <c r="O460" s="2" t="str">
        <f>IF(P459=P460,O459,"")</f>
        <v/>
      </c>
      <c r="P460" s="2" t="s">
        <v>194</v>
      </c>
      <c r="Q460" s="2" t="str">
        <f>IF(S459=S460,Q459,"")</f>
        <v/>
      </c>
      <c r="R460" s="2" t="s">
        <v>14</v>
      </c>
      <c r="S460" s="2" t="s">
        <v>40</v>
      </c>
      <c r="T460" s="2">
        <v>13</v>
      </c>
      <c r="U460" s="2">
        <f>IF(N460&gt;0,-1,1)</f>
        <v>1</v>
      </c>
      <c r="V460" s="2">
        <v>-8</v>
      </c>
      <c r="W460" s="4">
        <f>(M460-T460+N460)*U460</f>
        <v>-8</v>
      </c>
      <c r="X460" s="2">
        <v>2019</v>
      </c>
    </row>
    <row r="461" spans="1:24" ht="15" customHeight="1" x14ac:dyDescent="0.25">
      <c r="A461" s="2">
        <v>2570</v>
      </c>
      <c r="B461" s="2">
        <v>20191116</v>
      </c>
      <c r="C461" s="2">
        <f>IF(J461=S461,1,0)</f>
        <v>1</v>
      </c>
      <c r="D461" s="2">
        <v>12</v>
      </c>
      <c r="E461" s="2" t="s">
        <v>12</v>
      </c>
      <c r="F461" s="2">
        <f>IF(G460=G461,F460,"")</f>
        <v>21</v>
      </c>
      <c r="G461" s="2" t="s">
        <v>205</v>
      </c>
      <c r="H461" s="2">
        <f>IF(J460=J461,H460,"")</f>
        <v>1</v>
      </c>
      <c r="I461" s="2" t="s">
        <v>14</v>
      </c>
      <c r="J461" s="2" t="s">
        <v>40</v>
      </c>
      <c r="K461" s="2">
        <f>IF(L461="away",-1,IF(L461="home",1,IF(L461="neutral",0,"")))</f>
        <v>-1</v>
      </c>
      <c r="L461" s="2" t="s">
        <v>16</v>
      </c>
      <c r="M461" s="2">
        <v>20</v>
      </c>
      <c r="N461" s="2">
        <v>-12</v>
      </c>
      <c r="O461" s="2" t="str">
        <f>IF(P460=P461,O460,"")</f>
        <v/>
      </c>
      <c r="P461" s="2" t="s">
        <v>187</v>
      </c>
      <c r="Q461" s="2" t="str">
        <f>IF(S460=S461,Q460,"")</f>
        <v/>
      </c>
      <c r="R461" s="2" t="s">
        <v>14</v>
      </c>
      <c r="S461" s="2" t="s">
        <v>40</v>
      </c>
      <c r="T461" s="2">
        <v>17</v>
      </c>
      <c r="U461" s="2">
        <f>IF(N461&gt;0,-1,1)</f>
        <v>1</v>
      </c>
      <c r="V461" s="2">
        <v>-9</v>
      </c>
      <c r="W461" s="4">
        <f>(M461-T461+N461)*U461</f>
        <v>-9</v>
      </c>
      <c r="X461" s="2">
        <v>2019</v>
      </c>
    </row>
    <row r="462" spans="1:24" ht="15" customHeight="1" x14ac:dyDescent="0.25">
      <c r="A462" s="2">
        <v>2438</v>
      </c>
      <c r="B462" s="2">
        <v>20191109</v>
      </c>
      <c r="C462" s="2">
        <f>IF(J462=S462,1,0)</f>
        <v>1</v>
      </c>
      <c r="D462" s="2">
        <v>11</v>
      </c>
      <c r="E462" s="2" t="s">
        <v>12</v>
      </c>
      <c r="F462" s="2">
        <f>IF(G461=G462,F461,"")</f>
        <v>21</v>
      </c>
      <c r="G462" s="2" t="s">
        <v>205</v>
      </c>
      <c r="H462" s="2">
        <f>IF(J461=J462,H461,"")</f>
        <v>1</v>
      </c>
      <c r="I462" s="2" t="s">
        <v>14</v>
      </c>
      <c r="J462" s="2" t="s">
        <v>40</v>
      </c>
      <c r="K462" s="2">
        <f>IF(L462="away",-1,IF(L462="home",1,IF(L462="neutral",0,"")))</f>
        <v>1</v>
      </c>
      <c r="L462" s="2" t="s">
        <v>21</v>
      </c>
      <c r="M462" s="2">
        <v>48</v>
      </c>
      <c r="N462" s="2">
        <v>-35</v>
      </c>
      <c r="O462" s="2" t="str">
        <f>IF(P461=P462,O461,"")</f>
        <v/>
      </c>
      <c r="P462" s="2" t="s">
        <v>41</v>
      </c>
      <c r="Q462" s="2" t="str">
        <f>IF(S461=S462,Q461,"")</f>
        <v/>
      </c>
      <c r="R462" s="2" t="s">
        <v>14</v>
      </c>
      <c r="S462" s="2" t="s">
        <v>40</v>
      </c>
      <c r="T462" s="2">
        <v>3</v>
      </c>
      <c r="U462" s="2">
        <f>IF(N462&gt;0,-1,1)</f>
        <v>1</v>
      </c>
      <c r="V462" s="2">
        <v>10</v>
      </c>
      <c r="W462" s="4">
        <f>(M462-T462+N462)*U462</f>
        <v>10</v>
      </c>
      <c r="X462" s="2">
        <v>2019</v>
      </c>
    </row>
    <row r="463" spans="1:24" ht="15" customHeight="1" x14ac:dyDescent="0.25">
      <c r="A463" s="2">
        <v>2335</v>
      </c>
      <c r="B463" s="2">
        <v>20191102</v>
      </c>
      <c r="C463" s="2">
        <f>IF(J463=S463,1,0)</f>
        <v>1</v>
      </c>
      <c r="D463" s="2">
        <v>10</v>
      </c>
      <c r="E463" s="2" t="s">
        <v>12</v>
      </c>
      <c r="F463" s="2">
        <f>IF(G462=G463,F462,"")</f>
        <v>21</v>
      </c>
      <c r="G463" s="2" t="s">
        <v>205</v>
      </c>
      <c r="H463" s="2">
        <f>IF(J462=J463,H462,"")</f>
        <v>1</v>
      </c>
      <c r="I463" s="2" t="s">
        <v>14</v>
      </c>
      <c r="J463" s="2" t="s">
        <v>40</v>
      </c>
      <c r="K463" s="2">
        <f>IF(L463="away",-1,IF(L463="home",1,IF(L463="neutral",0,"")))</f>
        <v>-1</v>
      </c>
      <c r="L463" s="2" t="s">
        <v>16</v>
      </c>
      <c r="M463" s="2">
        <v>46</v>
      </c>
      <c r="N463" s="2">
        <v>-21.5</v>
      </c>
      <c r="O463" s="2" t="str">
        <f>IF(P462=P463,O462,"")</f>
        <v/>
      </c>
      <c r="P463" s="2" t="s">
        <v>238</v>
      </c>
      <c r="Q463" s="2" t="str">
        <f>IF(S462=S463,Q462,"")</f>
        <v/>
      </c>
      <c r="R463" s="2" t="s">
        <v>14</v>
      </c>
      <c r="S463" s="2" t="s">
        <v>40</v>
      </c>
      <c r="T463" s="2">
        <v>43</v>
      </c>
      <c r="U463" s="2">
        <f>IF(N463&gt;0,-1,1)</f>
        <v>1</v>
      </c>
      <c r="V463" s="2">
        <v>-18.5</v>
      </c>
      <c r="W463" s="4">
        <f>(M463-T463+N463)*U463</f>
        <v>-18.5</v>
      </c>
      <c r="X463" s="2">
        <v>2019</v>
      </c>
    </row>
    <row r="464" spans="1:24" ht="15" customHeight="1" x14ac:dyDescent="0.25">
      <c r="A464" s="2">
        <v>2113</v>
      </c>
      <c r="B464" s="2">
        <v>20191019</v>
      </c>
      <c r="C464" s="2">
        <f>IF(J464=S464,1,0)</f>
        <v>1</v>
      </c>
      <c r="D464" s="2">
        <v>8</v>
      </c>
      <c r="E464" s="2" t="s">
        <v>12</v>
      </c>
      <c r="F464" s="2">
        <f>IF(G463=G464,F463,"")</f>
        <v>21</v>
      </c>
      <c r="G464" s="2" t="s">
        <v>205</v>
      </c>
      <c r="H464" s="2">
        <f>IF(J463=J464,H463,"")</f>
        <v>1</v>
      </c>
      <c r="I464" s="2" t="s">
        <v>14</v>
      </c>
      <c r="J464" s="2" t="s">
        <v>40</v>
      </c>
      <c r="K464" s="2">
        <f>IF(L464="away",-1,IF(L464="home",1,IF(L464="neutral",0,"")))</f>
        <v>1</v>
      </c>
      <c r="L464" s="2" t="s">
        <v>21</v>
      </c>
      <c r="M464" s="2">
        <v>24</v>
      </c>
      <c r="N464" s="2">
        <v>-14.5</v>
      </c>
      <c r="O464" s="2" t="str">
        <f>IF(P463=P464,O463,"")</f>
        <v/>
      </c>
      <c r="P464" s="2" t="s">
        <v>197</v>
      </c>
      <c r="Q464" s="2" t="str">
        <f>IF(S463=S464,Q463,"")</f>
        <v/>
      </c>
      <c r="R464" s="2" t="s">
        <v>14</v>
      </c>
      <c r="S464" s="2" t="s">
        <v>40</v>
      </c>
      <c r="T464" s="2">
        <v>13</v>
      </c>
      <c r="U464" s="2">
        <f>IF(N464&gt;0,-1,1)</f>
        <v>1</v>
      </c>
      <c r="V464" s="2">
        <v>-3.5</v>
      </c>
      <c r="W464" s="4">
        <f>(M464-T464+N464)*U464</f>
        <v>-3.5</v>
      </c>
      <c r="X464" s="2">
        <v>2019</v>
      </c>
    </row>
    <row r="465" spans="1:24" ht="15" customHeight="1" x14ac:dyDescent="0.25">
      <c r="A465" s="2">
        <v>2015</v>
      </c>
      <c r="B465" s="2">
        <v>20191012</v>
      </c>
      <c r="C465" s="2">
        <f>IF(J465=S465,1,0)</f>
        <v>1</v>
      </c>
      <c r="D465" s="2">
        <v>7</v>
      </c>
      <c r="E465" s="2" t="s">
        <v>12</v>
      </c>
      <c r="F465" s="2">
        <f>IF(G464=G465,F464,"")</f>
        <v>21</v>
      </c>
      <c r="G465" s="2" t="s">
        <v>205</v>
      </c>
      <c r="H465" s="2">
        <f>IF(J464=J465,H464,"")</f>
        <v>1</v>
      </c>
      <c r="I465" s="2" t="s">
        <v>14</v>
      </c>
      <c r="J465" s="2" t="s">
        <v>40</v>
      </c>
      <c r="K465" s="2">
        <f>IF(L465="away",-1,IF(L465="home",1,IF(L465="neutral",0,"")))</f>
        <v>-1</v>
      </c>
      <c r="L465" s="2" t="s">
        <v>16</v>
      </c>
      <c r="M465" s="2">
        <v>38</v>
      </c>
      <c r="N465" s="2">
        <v>-7</v>
      </c>
      <c r="O465" s="2" t="str">
        <f>IF(P464=P465,O464,"")</f>
        <v/>
      </c>
      <c r="P465" s="2" t="s">
        <v>180</v>
      </c>
      <c r="Q465" s="2" t="str">
        <f>IF(S464=S465,Q464,"")</f>
        <v/>
      </c>
      <c r="R465" s="2" t="s">
        <v>14</v>
      </c>
      <c r="S465" s="2" t="s">
        <v>40</v>
      </c>
      <c r="T465" s="2">
        <v>23</v>
      </c>
      <c r="U465" s="2">
        <f>IF(N465&gt;0,-1,1)</f>
        <v>1</v>
      </c>
      <c r="V465" s="2">
        <v>8</v>
      </c>
      <c r="W465" s="4">
        <f>(M465-T465+N465)*U465</f>
        <v>8</v>
      </c>
      <c r="X465" s="2">
        <v>2019</v>
      </c>
    </row>
    <row r="466" spans="1:24" ht="15" customHeight="1" x14ac:dyDescent="0.25">
      <c r="A466" s="2">
        <v>1893</v>
      </c>
      <c r="B466" s="2">
        <v>20191004</v>
      </c>
      <c r="C466" s="2">
        <f>IF(J466=S466,1,0)</f>
        <v>1</v>
      </c>
      <c r="D466" s="2">
        <v>6</v>
      </c>
      <c r="E466" s="2" t="s">
        <v>12</v>
      </c>
      <c r="F466" s="2">
        <f>IF(G465=G466,F465,"")</f>
        <v>21</v>
      </c>
      <c r="G466" s="2" t="s">
        <v>205</v>
      </c>
      <c r="H466" s="2">
        <f>IF(J465=J466,H465,"")</f>
        <v>1</v>
      </c>
      <c r="I466" s="2" t="s">
        <v>14</v>
      </c>
      <c r="J466" s="2" t="s">
        <v>40</v>
      </c>
      <c r="K466" s="2">
        <f>IF(L466="away",-1,IF(L466="home",1,IF(L466="neutral",0,"")))</f>
        <v>1</v>
      </c>
      <c r="L466" s="2" t="s">
        <v>21</v>
      </c>
      <c r="M466" s="2">
        <v>27</v>
      </c>
      <c r="N466" s="2">
        <v>3.5</v>
      </c>
      <c r="O466" s="2" t="str">
        <f>IF(P465=P466,O465,"")</f>
        <v/>
      </c>
      <c r="P466" s="2" t="s">
        <v>39</v>
      </c>
      <c r="Q466" s="2" t="str">
        <f>IF(S465=S466,Q465,"")</f>
        <v/>
      </c>
      <c r="R466" s="2" t="s">
        <v>14</v>
      </c>
      <c r="S466" s="2" t="s">
        <v>40</v>
      </c>
      <c r="T466" s="2">
        <v>24</v>
      </c>
      <c r="U466" s="2">
        <f>IF(N466&gt;0,-1,1)</f>
        <v>-1</v>
      </c>
      <c r="V466" s="2">
        <v>6.5</v>
      </c>
      <c r="W466" s="4">
        <f>(M466-T466+N466)*U466</f>
        <v>-6.5</v>
      </c>
      <c r="X466" s="2">
        <v>2019</v>
      </c>
    </row>
    <row r="467" spans="1:24" ht="15" customHeight="1" x14ac:dyDescent="0.25">
      <c r="A467" s="2">
        <v>1818</v>
      </c>
      <c r="B467" s="2">
        <v>20190928</v>
      </c>
      <c r="C467" s="2">
        <f>IF(J467=S467,1,0)</f>
        <v>0</v>
      </c>
      <c r="D467" s="2">
        <v>5</v>
      </c>
      <c r="E467" s="2" t="s">
        <v>12</v>
      </c>
      <c r="F467" s="2">
        <f>IF(G466=G467,F466,"")</f>
        <v>21</v>
      </c>
      <c r="G467" s="2" t="s">
        <v>205</v>
      </c>
      <c r="H467" s="2">
        <f>IF(J466=J467,H466,"")</f>
        <v>1</v>
      </c>
      <c r="I467" s="2" t="s">
        <v>14</v>
      </c>
      <c r="J467" s="2" t="s">
        <v>40</v>
      </c>
      <c r="K467" s="2">
        <f>IF(L467="away",-1,IF(L467="home",1,IF(L467="neutral",0,"")))</f>
        <v>-1</v>
      </c>
      <c r="L467" s="2" t="s">
        <v>16</v>
      </c>
      <c r="M467" s="2">
        <v>52</v>
      </c>
      <c r="N467" s="2">
        <v>-3.5</v>
      </c>
      <c r="O467" s="2" t="str">
        <f>IF(P466=P467,O466,"")</f>
        <v/>
      </c>
      <c r="P467" s="2" t="s">
        <v>154</v>
      </c>
      <c r="Q467" s="2" t="str">
        <f>IF(S466=S467,Q466,"")</f>
        <v/>
      </c>
      <c r="R467" s="2" t="s">
        <v>14</v>
      </c>
      <c r="S467" s="2" t="s">
        <v>27</v>
      </c>
      <c r="T467" s="2">
        <v>14</v>
      </c>
      <c r="U467" s="2">
        <f>IF(N467&gt;0,-1,1)</f>
        <v>1</v>
      </c>
      <c r="V467" s="2">
        <v>34.5</v>
      </c>
      <c r="W467" s="4">
        <f>(M467-T467+N467)*U467</f>
        <v>34.5</v>
      </c>
      <c r="X467" s="2">
        <v>2019</v>
      </c>
    </row>
    <row r="468" spans="1:24" ht="15" customHeight="1" x14ac:dyDescent="0.25">
      <c r="A468" s="2">
        <v>1596</v>
      </c>
      <c r="B468" s="2">
        <v>20190914</v>
      </c>
      <c r="C468" s="2">
        <f>IF(J468=S468,1,0)</f>
        <v>0</v>
      </c>
      <c r="D468" s="2">
        <v>3</v>
      </c>
      <c r="E468" s="2" t="s">
        <v>12</v>
      </c>
      <c r="F468" s="2">
        <f>IF(G467=G468,F467,"")</f>
        <v>21</v>
      </c>
      <c r="G468" s="2" t="s">
        <v>205</v>
      </c>
      <c r="H468" s="2">
        <f>IF(J467=J468,H467,"")</f>
        <v>1</v>
      </c>
      <c r="I468" s="2" t="s">
        <v>14</v>
      </c>
      <c r="J468" s="2" t="s">
        <v>40</v>
      </c>
      <c r="K468" s="2">
        <f>IF(L468="away",-1,IF(L468="home",1,IF(L468="neutral",0,"")))</f>
        <v>1</v>
      </c>
      <c r="L468" s="2" t="s">
        <v>21</v>
      </c>
      <c r="M468" s="2">
        <v>35</v>
      </c>
      <c r="N468" s="2">
        <v>-17</v>
      </c>
      <c r="O468" s="2" t="str">
        <f>IF(P467=P468,O467,"")</f>
        <v/>
      </c>
      <c r="P468" s="2" t="s">
        <v>155</v>
      </c>
      <c r="Q468" s="2" t="str">
        <f>IF(S467=S468,Q467,"")</f>
        <v/>
      </c>
      <c r="R468" s="2" t="s">
        <v>14</v>
      </c>
      <c r="S468" s="2" t="s">
        <v>36</v>
      </c>
      <c r="T468" s="2">
        <v>13</v>
      </c>
      <c r="U468" s="2">
        <f>IF(N468&gt;0,-1,1)</f>
        <v>1</v>
      </c>
      <c r="V468" s="2">
        <v>5</v>
      </c>
      <c r="W468" s="4">
        <f>(M468-T468+N468)*U468</f>
        <v>5</v>
      </c>
      <c r="X468" s="2">
        <v>2019</v>
      </c>
    </row>
    <row r="469" spans="1:24" ht="15" customHeight="1" x14ac:dyDescent="0.25">
      <c r="A469" s="2">
        <v>1379</v>
      </c>
      <c r="B469" s="2">
        <v>20190829</v>
      </c>
      <c r="C469" s="2">
        <f>IF(J469=S469,1,0)</f>
        <v>0</v>
      </c>
      <c r="D469" s="2">
        <v>1</v>
      </c>
      <c r="E469" s="2" t="s">
        <v>12</v>
      </c>
      <c r="F469" s="2">
        <f>IF(G468=G469,F468,"")</f>
        <v>21</v>
      </c>
      <c r="G469" s="2" t="s">
        <v>205</v>
      </c>
      <c r="H469" s="2">
        <f>IF(J468=J469,H468,"")</f>
        <v>1</v>
      </c>
      <c r="I469" s="2" t="s">
        <v>14</v>
      </c>
      <c r="J469" s="2" t="s">
        <v>40</v>
      </c>
      <c r="K469" s="2">
        <f>IF(L469="away",-1,IF(L469="home",1,IF(L469="neutral",0,"")))</f>
        <v>1</v>
      </c>
      <c r="L469" s="2" t="s">
        <v>21</v>
      </c>
      <c r="M469" s="2">
        <v>24</v>
      </c>
      <c r="N469" s="2">
        <v>-2.5</v>
      </c>
      <c r="O469" s="2" t="str">
        <f>IF(P468=P469,O468,"")</f>
        <v/>
      </c>
      <c r="P469" s="2" t="s">
        <v>206</v>
      </c>
      <c r="Q469" s="2" t="str">
        <f>IF(S468=S469,Q468,"")</f>
        <v/>
      </c>
      <c r="R469" s="2" t="s">
        <v>14</v>
      </c>
      <c r="S469" s="2" t="s">
        <v>62</v>
      </c>
      <c r="T469" s="2">
        <v>14</v>
      </c>
      <c r="U469" s="2">
        <f>IF(N469&gt;0,-1,1)</f>
        <v>1</v>
      </c>
      <c r="V469" s="2">
        <v>7.5</v>
      </c>
      <c r="W469" s="4">
        <f>(M469-T469+N469)*U469</f>
        <v>7.5</v>
      </c>
      <c r="X469" s="2">
        <v>2019</v>
      </c>
    </row>
    <row r="470" spans="1:24" ht="15" customHeight="1" x14ac:dyDescent="0.25">
      <c r="A470" s="2">
        <v>1357</v>
      </c>
      <c r="B470" s="2">
        <v>20181231</v>
      </c>
      <c r="C470" s="2">
        <f>IF(J470=S470,1,0)</f>
        <v>0</v>
      </c>
      <c r="D470" s="2">
        <v>18</v>
      </c>
      <c r="E470" s="2" t="s">
        <v>293</v>
      </c>
      <c r="F470" s="2">
        <f>IF(G469=G470,F469,"")</f>
        <v>21</v>
      </c>
      <c r="G470" s="2" t="s">
        <v>205</v>
      </c>
      <c r="H470" s="2">
        <f>IF(J469=J470,H469,"")</f>
        <v>1</v>
      </c>
      <c r="I470" s="2" t="s">
        <v>14</v>
      </c>
      <c r="J470" s="2" t="s">
        <v>40</v>
      </c>
      <c r="K470" s="2">
        <f>IF(L470="away",-1,IF(L470="home",1,IF(L470="neutral",0,"")))</f>
        <v>0</v>
      </c>
      <c r="L470" s="2" t="s">
        <v>32</v>
      </c>
      <c r="M470" s="2">
        <v>35</v>
      </c>
      <c r="N470" s="2">
        <v>-5</v>
      </c>
      <c r="O470" s="2" t="str">
        <f>IF(P469=P470,O469,"")</f>
        <v/>
      </c>
      <c r="P470" s="2" t="s">
        <v>242</v>
      </c>
      <c r="Q470" s="2" t="str">
        <f>IF(S469=S470,Q469,"")</f>
        <v/>
      </c>
      <c r="R470" s="2" t="s">
        <v>14</v>
      </c>
      <c r="S470" s="2" t="s">
        <v>53</v>
      </c>
      <c r="T470" s="2">
        <v>31</v>
      </c>
      <c r="U470" s="2">
        <f>IF(N470&gt;0,-1,1)</f>
        <v>1</v>
      </c>
      <c r="V470" s="2">
        <v>-1</v>
      </c>
      <c r="W470" s="4">
        <f>(M470-T470+N470)*U470</f>
        <v>-1</v>
      </c>
      <c r="X470" s="2">
        <v>2018</v>
      </c>
    </row>
    <row r="471" spans="1:24" ht="15" customHeight="1" x14ac:dyDescent="0.25">
      <c r="A471" s="2">
        <v>1229</v>
      </c>
      <c r="B471" s="2">
        <v>20181123</v>
      </c>
      <c r="C471" s="2">
        <f>IF(J471=S471,1,0)</f>
        <v>1</v>
      </c>
      <c r="D471" s="2">
        <v>13</v>
      </c>
      <c r="E471" s="2" t="s">
        <v>12</v>
      </c>
      <c r="F471" s="2">
        <f>IF(G470=G471,F470,"")</f>
        <v>21</v>
      </c>
      <c r="G471" s="2" t="s">
        <v>205</v>
      </c>
      <c r="H471" s="2">
        <f>IF(J470=J471,H470,"")</f>
        <v>1</v>
      </c>
      <c r="I471" s="2" t="s">
        <v>14</v>
      </c>
      <c r="J471" s="2" t="s">
        <v>40</v>
      </c>
      <c r="K471" s="2">
        <f>IF(L471="away",-1,IF(L471="home",1,IF(L471="neutral",0,"")))</f>
        <v>1</v>
      </c>
      <c r="L471" s="2" t="s">
        <v>21</v>
      </c>
      <c r="M471" s="2">
        <v>56</v>
      </c>
      <c r="N471" s="2">
        <v>-15.5</v>
      </c>
      <c r="O471" s="2" t="str">
        <f>IF(P470=P471,O470,"")</f>
        <v/>
      </c>
      <c r="P471" s="2" t="s">
        <v>238</v>
      </c>
      <c r="Q471" s="2" t="str">
        <f>IF(S470=S471,Q470,"")</f>
        <v/>
      </c>
      <c r="R471" s="2" t="s">
        <v>14</v>
      </c>
      <c r="S471" s="2" t="s">
        <v>40</v>
      </c>
      <c r="T471" s="2">
        <v>6</v>
      </c>
      <c r="U471" s="2">
        <f>IF(N471&gt;0,-1,1)</f>
        <v>1</v>
      </c>
      <c r="V471" s="2">
        <v>34.5</v>
      </c>
      <c r="W471" s="4">
        <f>(M471-T471+N471)*U471</f>
        <v>34.5</v>
      </c>
      <c r="X471" s="2">
        <v>2018</v>
      </c>
    </row>
    <row r="472" spans="1:24" ht="15" customHeight="1" x14ac:dyDescent="0.25">
      <c r="A472" s="2">
        <v>1017</v>
      </c>
      <c r="B472" s="2">
        <v>20181110</v>
      </c>
      <c r="C472" s="2">
        <f>IF(J472=S472,1,0)</f>
        <v>1</v>
      </c>
      <c r="D472" s="2">
        <v>11</v>
      </c>
      <c r="E472" s="2" t="s">
        <v>12</v>
      </c>
      <c r="F472" s="2">
        <f>IF(G471=G472,F471,"")</f>
        <v>21</v>
      </c>
      <c r="G472" s="2" t="s">
        <v>205</v>
      </c>
      <c r="H472" s="2">
        <f>IF(J471=J472,H471,"")</f>
        <v>1</v>
      </c>
      <c r="I472" s="2" t="s">
        <v>14</v>
      </c>
      <c r="J472" s="2" t="s">
        <v>40</v>
      </c>
      <c r="K472" s="2">
        <f>IF(L472="away",-1,IF(L472="home",1,IF(L472="neutral",0,"")))</f>
        <v>1</v>
      </c>
      <c r="L472" s="2" t="s">
        <v>21</v>
      </c>
      <c r="M472" s="2">
        <v>35</v>
      </c>
      <c r="N472" s="2">
        <v>-13.5</v>
      </c>
      <c r="O472" s="2" t="str">
        <f>IF(P471=P472,O471,"")</f>
        <v/>
      </c>
      <c r="P472" s="2" t="s">
        <v>187</v>
      </c>
      <c r="Q472" s="2" t="str">
        <f>IF(S471=S472,Q471,"")</f>
        <v/>
      </c>
      <c r="R472" s="2" t="s">
        <v>14</v>
      </c>
      <c r="S472" s="2" t="s">
        <v>40</v>
      </c>
      <c r="T472" s="2">
        <v>23</v>
      </c>
      <c r="U472" s="2">
        <f>IF(N472&gt;0,-1,1)</f>
        <v>1</v>
      </c>
      <c r="V472" s="2">
        <v>-1.5</v>
      </c>
      <c r="W472" s="4">
        <f>(M472-T472+N472)*U472</f>
        <v>-1.5</v>
      </c>
      <c r="X472" s="2">
        <v>2018</v>
      </c>
    </row>
    <row r="473" spans="1:24" ht="15" customHeight="1" x14ac:dyDescent="0.25">
      <c r="A473" s="2">
        <v>910</v>
      </c>
      <c r="B473" s="2">
        <v>20181103</v>
      </c>
      <c r="C473" s="2">
        <f>IF(J473=S473,1,0)</f>
        <v>1</v>
      </c>
      <c r="D473" s="2">
        <v>10</v>
      </c>
      <c r="E473" s="2" t="s">
        <v>12</v>
      </c>
      <c r="F473" s="2">
        <f>IF(G472=G473,F472,"")</f>
        <v>21</v>
      </c>
      <c r="G473" s="2" t="s">
        <v>205</v>
      </c>
      <c r="H473" s="2">
        <f>IF(J472=J473,H472,"")</f>
        <v>1</v>
      </c>
      <c r="I473" s="2" t="s">
        <v>14</v>
      </c>
      <c r="J473" s="2" t="s">
        <v>40</v>
      </c>
      <c r="K473" s="2">
        <f>IF(L473="away",-1,IF(L473="home",1,IF(L473="neutral",0,"")))</f>
        <v>1</v>
      </c>
      <c r="L473" s="2" t="s">
        <v>21</v>
      </c>
      <c r="M473" s="2">
        <v>42</v>
      </c>
      <c r="N473" s="2">
        <v>-12</v>
      </c>
      <c r="O473" s="2" t="str">
        <f>IF(P472=P473,O472,"")</f>
        <v/>
      </c>
      <c r="P473" s="2" t="s">
        <v>135</v>
      </c>
      <c r="Q473" s="2" t="str">
        <f>IF(S472=S473,Q472,"")</f>
        <v/>
      </c>
      <c r="R473" s="2" t="s">
        <v>14</v>
      </c>
      <c r="S473" s="2" t="s">
        <v>40</v>
      </c>
      <c r="T473" s="2">
        <v>0</v>
      </c>
      <c r="U473" s="2">
        <f>IF(N473&gt;0,-1,1)</f>
        <v>1</v>
      </c>
      <c r="V473" s="2">
        <v>30</v>
      </c>
      <c r="W473" s="4">
        <f>(M473-T473+N473)*U473</f>
        <v>30</v>
      </c>
      <c r="X473" s="2">
        <v>2018</v>
      </c>
    </row>
    <row r="474" spans="1:24" ht="15" customHeight="1" x14ac:dyDescent="0.25">
      <c r="A474" s="2">
        <v>835</v>
      </c>
      <c r="B474" s="2">
        <v>20181027</v>
      </c>
      <c r="C474" s="2">
        <f>IF(J474=S474,1,0)</f>
        <v>1</v>
      </c>
      <c r="D474" s="2">
        <v>9</v>
      </c>
      <c r="E474" s="2" t="s">
        <v>12</v>
      </c>
      <c r="F474" s="2">
        <f>IF(G473=G474,F473,"")</f>
        <v>21</v>
      </c>
      <c r="G474" s="2" t="s">
        <v>205</v>
      </c>
      <c r="H474" s="2">
        <f>IF(J473=J474,H473,"")</f>
        <v>1</v>
      </c>
      <c r="I474" s="2" t="s">
        <v>14</v>
      </c>
      <c r="J474" s="2" t="s">
        <v>40</v>
      </c>
      <c r="K474" s="2">
        <f>IF(L474="away",-1,IF(L474="home",1,IF(L474="neutral",0,"")))</f>
        <v>-1</v>
      </c>
      <c r="L474" s="2" t="s">
        <v>16</v>
      </c>
      <c r="M474" s="2">
        <v>26</v>
      </c>
      <c r="N474" s="2">
        <v>-8.5</v>
      </c>
      <c r="O474" s="2" t="str">
        <f>IF(P473=P474,O473,"")</f>
        <v/>
      </c>
      <c r="P474" s="2" t="s">
        <v>167</v>
      </c>
      <c r="Q474" s="2" t="str">
        <f>IF(S473=S474,Q473,"")</f>
        <v/>
      </c>
      <c r="R474" s="2" t="s">
        <v>14</v>
      </c>
      <c r="S474" s="2" t="s">
        <v>40</v>
      </c>
      <c r="T474" s="2">
        <v>20</v>
      </c>
      <c r="U474" s="2">
        <f>IF(N474&gt;0,-1,1)</f>
        <v>1</v>
      </c>
      <c r="V474" s="2">
        <v>-2.5</v>
      </c>
      <c r="W474" s="4">
        <f>(M474-T474+N474)*U474</f>
        <v>-2.5</v>
      </c>
      <c r="X474" s="2">
        <v>2018</v>
      </c>
    </row>
    <row r="475" spans="1:24" ht="15" customHeight="1" x14ac:dyDescent="0.25">
      <c r="A475" s="2">
        <v>507</v>
      </c>
      <c r="B475" s="2">
        <v>20181006</v>
      </c>
      <c r="C475" s="2">
        <f>IF(J475=S475,1,0)</f>
        <v>1</v>
      </c>
      <c r="D475" s="2">
        <v>6</v>
      </c>
      <c r="E475" s="2" t="s">
        <v>12</v>
      </c>
      <c r="F475" s="2">
        <f>IF(G474=G475,F474,"")</f>
        <v>21</v>
      </c>
      <c r="G475" s="2" t="s">
        <v>205</v>
      </c>
      <c r="H475" s="2">
        <f>IF(J474=J475,H474,"")</f>
        <v>1</v>
      </c>
      <c r="I475" s="2" t="s">
        <v>14</v>
      </c>
      <c r="J475" s="2" t="s">
        <v>40</v>
      </c>
      <c r="K475" s="2">
        <f>IF(L475="away",-1,IF(L475="home",1,IF(L475="neutral",0,"")))</f>
        <v>1</v>
      </c>
      <c r="L475" s="2" t="s">
        <v>21</v>
      </c>
      <c r="M475" s="2">
        <v>37</v>
      </c>
      <c r="N475" s="2">
        <v>-7.5</v>
      </c>
      <c r="O475" s="2" t="str">
        <f>IF(P474=P475,O474,"")</f>
        <v/>
      </c>
      <c r="P475" s="2" t="s">
        <v>54</v>
      </c>
      <c r="Q475" s="2" t="str">
        <f>IF(S474=S475,Q474,"")</f>
        <v/>
      </c>
      <c r="R475" s="2" t="s">
        <v>14</v>
      </c>
      <c r="S475" s="2" t="s">
        <v>40</v>
      </c>
      <c r="T475" s="2">
        <v>21</v>
      </c>
      <c r="U475" s="2">
        <f>IF(N475&gt;0,-1,1)</f>
        <v>1</v>
      </c>
      <c r="V475" s="2">
        <v>8.5</v>
      </c>
      <c r="W475" s="4">
        <f>(M475-T475+N475)*U475</f>
        <v>8.5</v>
      </c>
      <c r="X475" s="2">
        <v>2018</v>
      </c>
    </row>
    <row r="476" spans="1:24" ht="15" customHeight="1" x14ac:dyDescent="0.25">
      <c r="A476" s="2">
        <v>411</v>
      </c>
      <c r="B476" s="2">
        <v>20180929</v>
      </c>
      <c r="C476" s="2">
        <f>IF(J476=S476,1,0)</f>
        <v>1</v>
      </c>
      <c r="D476" s="2">
        <v>5</v>
      </c>
      <c r="E476" s="2" t="s">
        <v>12</v>
      </c>
      <c r="F476" s="2">
        <f>IF(G475=G476,F475,"")</f>
        <v>21</v>
      </c>
      <c r="G476" s="2" t="s">
        <v>205</v>
      </c>
      <c r="H476" s="2">
        <f>IF(J475=J476,H475,"")</f>
        <v>1</v>
      </c>
      <c r="I476" s="2" t="s">
        <v>14</v>
      </c>
      <c r="J476" s="2" t="s">
        <v>40</v>
      </c>
      <c r="K476" s="2">
        <f>IF(L476="away",-1,IF(L476="home",1,IF(L476="neutral",0,"")))</f>
        <v>-1</v>
      </c>
      <c r="L476" s="2" t="s">
        <v>16</v>
      </c>
      <c r="M476" s="2">
        <v>49</v>
      </c>
      <c r="N476" s="2">
        <v>-17.5</v>
      </c>
      <c r="O476" s="2" t="str">
        <f>IF(P475=P476,O475,"")</f>
        <v/>
      </c>
      <c r="P476" s="2" t="s">
        <v>41</v>
      </c>
      <c r="Q476" s="2" t="str">
        <f>IF(S475=S476,Q475,"")</f>
        <v/>
      </c>
      <c r="R476" s="2" t="s">
        <v>14</v>
      </c>
      <c r="S476" s="2" t="s">
        <v>40</v>
      </c>
      <c r="T476" s="2">
        <v>7</v>
      </c>
      <c r="U476" s="2">
        <f>IF(N476&gt;0,-1,1)</f>
        <v>1</v>
      </c>
      <c r="V476" s="2">
        <v>24.5</v>
      </c>
      <c r="W476" s="4">
        <f>(M476-T476+N476)*U476</f>
        <v>24.5</v>
      </c>
      <c r="X476" s="2">
        <v>2018</v>
      </c>
    </row>
    <row r="477" spans="1:24" ht="15" customHeight="1" x14ac:dyDescent="0.25">
      <c r="A477" s="2">
        <v>305</v>
      </c>
      <c r="B477" s="2">
        <v>20180922</v>
      </c>
      <c r="C477" s="2">
        <f>IF(J477=S477,1,0)</f>
        <v>0</v>
      </c>
      <c r="D477" s="2">
        <v>4</v>
      </c>
      <c r="E477" s="2" t="s">
        <v>12</v>
      </c>
      <c r="F477" s="2">
        <f>IF(G476=G477,F476,"")</f>
        <v>21</v>
      </c>
      <c r="G477" s="2" t="s">
        <v>205</v>
      </c>
      <c r="H477" s="2">
        <f>IF(J476=J477,H476,"")</f>
        <v>1</v>
      </c>
      <c r="I477" s="2" t="s">
        <v>14</v>
      </c>
      <c r="J477" s="2" t="s">
        <v>40</v>
      </c>
      <c r="K477" s="2">
        <f>IF(L477="away",-1,IF(L477="home",1,IF(L477="neutral",0,"")))</f>
        <v>1</v>
      </c>
      <c r="L477" s="2" t="s">
        <v>21</v>
      </c>
      <c r="M477" s="2">
        <v>34</v>
      </c>
      <c r="N477" s="2">
        <v>-7</v>
      </c>
      <c r="O477" s="2" t="str">
        <f>IF(P476=P477,O476,"")</f>
        <v/>
      </c>
      <c r="P477" s="2" t="s">
        <v>170</v>
      </c>
      <c r="Q477" s="2" t="str">
        <f>IF(S476=S477,Q476,"")</f>
        <v/>
      </c>
      <c r="R477" s="2" t="s">
        <v>14</v>
      </c>
      <c r="S477" s="2" t="s">
        <v>36</v>
      </c>
      <c r="T477" s="2">
        <v>30</v>
      </c>
      <c r="U477" s="2">
        <f>IF(N477&gt;0,-1,1)</f>
        <v>1</v>
      </c>
      <c r="V477" s="2">
        <v>-3</v>
      </c>
      <c r="W477" s="4">
        <f>(M477-T477+N477)*U477</f>
        <v>-3</v>
      </c>
      <c r="X477" s="2">
        <v>2018</v>
      </c>
    </row>
    <row r="478" spans="1:24" ht="15" customHeight="1" x14ac:dyDescent="0.25">
      <c r="A478" s="2">
        <v>219</v>
      </c>
      <c r="B478" s="2">
        <v>20180915</v>
      </c>
      <c r="C478" s="2">
        <f>IF(J478=S478,1,0)</f>
        <v>0</v>
      </c>
      <c r="D478" s="2">
        <v>3</v>
      </c>
      <c r="E478" s="2" t="s">
        <v>12</v>
      </c>
      <c r="F478" s="2">
        <f>IF(G477=G478,F477,"")</f>
        <v>21</v>
      </c>
      <c r="G478" s="2" t="s">
        <v>205</v>
      </c>
      <c r="H478" s="2">
        <f>IF(J477=J478,H477,"")</f>
        <v>1</v>
      </c>
      <c r="I478" s="2" t="s">
        <v>14</v>
      </c>
      <c r="J478" s="2" t="s">
        <v>40</v>
      </c>
      <c r="K478" s="2">
        <f>IF(L478="away",-1,IF(L478="home",1,IF(L478="neutral",0,"")))</f>
        <v>1</v>
      </c>
      <c r="L478" s="2" t="s">
        <v>21</v>
      </c>
      <c r="M478" s="2">
        <v>63</v>
      </c>
      <c r="N478" s="2">
        <v>-44.5</v>
      </c>
      <c r="O478" s="2" t="str">
        <f>IF(P477=P478,O477,"")</f>
        <v/>
      </c>
      <c r="P478" s="2" t="s">
        <v>272</v>
      </c>
      <c r="Q478" s="2" t="str">
        <f>IF(S477=S478,Q477,"")</f>
        <v/>
      </c>
      <c r="R478" s="2" t="s">
        <v>38</v>
      </c>
      <c r="S478" s="2" t="s">
        <v>38</v>
      </c>
      <c r="T478" s="2">
        <v>7</v>
      </c>
      <c r="U478" s="2">
        <f>IF(N478&gt;0,-1,1)</f>
        <v>1</v>
      </c>
      <c r="V478" s="2">
        <v>11.5</v>
      </c>
      <c r="W478" s="4">
        <f>(M478-T478+N478)*U478</f>
        <v>11.5</v>
      </c>
      <c r="X478" s="2">
        <v>2018</v>
      </c>
    </row>
    <row r="479" spans="1:24" ht="15" customHeight="1" x14ac:dyDescent="0.25">
      <c r="A479" s="2">
        <v>138</v>
      </c>
      <c r="B479" s="2">
        <v>20180908</v>
      </c>
      <c r="C479" s="2">
        <f>IF(J479=S479,1,0)</f>
        <v>0</v>
      </c>
      <c r="D479" s="2">
        <v>2</v>
      </c>
      <c r="E479" s="2" t="s">
        <v>12</v>
      </c>
      <c r="F479" s="2">
        <f>IF(G478=G479,F478,"")</f>
        <v>21</v>
      </c>
      <c r="G479" s="2" t="s">
        <v>205</v>
      </c>
      <c r="H479" s="2">
        <f>IF(J478=J479,H478,"")</f>
        <v>1</v>
      </c>
      <c r="I479" s="2" t="s">
        <v>14</v>
      </c>
      <c r="J479" s="2" t="s">
        <v>40</v>
      </c>
      <c r="K479" s="2">
        <f>IF(L479="away",-1,IF(L479="home",1,IF(L479="neutral",0,"")))</f>
        <v>0</v>
      </c>
      <c r="L479" s="2" t="s">
        <v>32</v>
      </c>
      <c r="M479" s="2">
        <v>21</v>
      </c>
      <c r="N479" s="2">
        <v>1</v>
      </c>
      <c r="O479" s="2" t="str">
        <f>IF(P478=P479,O478,"")</f>
        <v/>
      </c>
      <c r="P479" s="2" t="s">
        <v>155</v>
      </c>
      <c r="Q479" s="2" t="str">
        <f>IF(S478=S479,Q478,"")</f>
        <v/>
      </c>
      <c r="R479" s="2" t="s">
        <v>14</v>
      </c>
      <c r="S479" s="2" t="s">
        <v>36</v>
      </c>
      <c r="T479" s="2">
        <v>0</v>
      </c>
      <c r="U479" s="2">
        <f>IF(N479&gt;0,-1,1)</f>
        <v>-1</v>
      </c>
      <c r="V479" s="2">
        <v>22</v>
      </c>
      <c r="W479" s="4">
        <f>(M479-T479+N479)*U479</f>
        <v>-22</v>
      </c>
      <c r="X479" s="2">
        <v>2018</v>
      </c>
    </row>
    <row r="480" spans="1:24" ht="15" customHeight="1" x14ac:dyDescent="0.25">
      <c r="A480" s="2">
        <v>86</v>
      </c>
      <c r="B480" s="2">
        <v>20180901</v>
      </c>
      <c r="C480" s="2">
        <f>IF(J480=S480,1,0)</f>
        <v>0</v>
      </c>
      <c r="D480" s="2">
        <v>1</v>
      </c>
      <c r="E480" s="2" t="s">
        <v>12</v>
      </c>
      <c r="F480" s="2">
        <f>IF(G479=G480,F479,"")</f>
        <v>21</v>
      </c>
      <c r="G480" s="2" t="s">
        <v>205</v>
      </c>
      <c r="H480" s="2">
        <f>IF(J479=J480,H479,"")</f>
        <v>1</v>
      </c>
      <c r="I480" s="2" t="s">
        <v>14</v>
      </c>
      <c r="J480" s="2" t="s">
        <v>40</v>
      </c>
      <c r="K480" s="2">
        <f>IF(L480="away",-1,IF(L480="home",1,IF(L480="neutral",0,"")))</f>
        <v>-1</v>
      </c>
      <c r="L480" s="2" t="s">
        <v>16</v>
      </c>
      <c r="M480" s="2">
        <v>26</v>
      </c>
      <c r="N480" s="2">
        <v>14</v>
      </c>
      <c r="O480" s="2" t="str">
        <f>IF(P479=P480,O479,"")</f>
        <v/>
      </c>
      <c r="P480" s="2" t="s">
        <v>206</v>
      </c>
      <c r="Q480" s="2" t="str">
        <f>IF(S479=S480,Q479,"")</f>
        <v/>
      </c>
      <c r="R480" s="2" t="s">
        <v>14</v>
      </c>
      <c r="S480" s="2" t="s">
        <v>62</v>
      </c>
      <c r="T480" s="2">
        <v>17</v>
      </c>
      <c r="U480" s="2">
        <f>IF(N480&gt;0,-1,1)</f>
        <v>-1</v>
      </c>
      <c r="V480" s="2">
        <v>23</v>
      </c>
      <c r="W480" s="4">
        <f>(M480-T480+N480)*U480</f>
        <v>-23</v>
      </c>
      <c r="X480" s="2">
        <v>2018</v>
      </c>
    </row>
    <row r="481" spans="1:24" ht="15" customHeight="1" x14ac:dyDescent="0.25">
      <c r="A481" s="2">
        <v>547</v>
      </c>
      <c r="B481" s="2">
        <v>20201219</v>
      </c>
      <c r="C481" s="2">
        <v>1</v>
      </c>
      <c r="D481" s="2">
        <v>16</v>
      </c>
      <c r="E481" s="2" t="s">
        <v>291</v>
      </c>
      <c r="F481" s="2">
        <v>22</v>
      </c>
      <c r="G481" s="2" t="s">
        <v>121</v>
      </c>
      <c r="H481" s="2">
        <v>2</v>
      </c>
      <c r="I481" s="2" t="s">
        <v>14</v>
      </c>
      <c r="J481" s="2" t="s">
        <v>53</v>
      </c>
      <c r="K481" s="2">
        <v>0</v>
      </c>
      <c r="L481" s="2" t="s">
        <v>32</v>
      </c>
      <c r="M481" s="2">
        <v>34</v>
      </c>
      <c r="N481" s="2">
        <v>-11</v>
      </c>
      <c r="O481" s="2">
        <v>78</v>
      </c>
      <c r="P481" s="2" t="s">
        <v>164</v>
      </c>
      <c r="Q481" s="2">
        <v>2</v>
      </c>
      <c r="R481" s="2" t="s">
        <v>14</v>
      </c>
      <c r="S481" s="2" t="s">
        <v>53</v>
      </c>
      <c r="T481" s="2">
        <v>10</v>
      </c>
      <c r="U481" s="2">
        <v>1</v>
      </c>
      <c r="V481" s="2">
        <v>13</v>
      </c>
      <c r="W481" s="5">
        <v>13</v>
      </c>
      <c r="X481" s="2">
        <v>2020</v>
      </c>
    </row>
    <row r="482" spans="1:24" ht="15" customHeight="1" x14ac:dyDescent="0.25">
      <c r="A482" s="2">
        <v>494</v>
      </c>
      <c r="B482" s="2">
        <v>20201205</v>
      </c>
      <c r="C482" s="2">
        <v>1</v>
      </c>
      <c r="D482" s="2">
        <v>14</v>
      </c>
      <c r="E482" s="2" t="s">
        <v>12</v>
      </c>
      <c r="F482" s="2">
        <v>22</v>
      </c>
      <c r="G482" s="2" t="s">
        <v>121</v>
      </c>
      <c r="H482" s="2">
        <v>2</v>
      </c>
      <c r="I482" s="2" t="s">
        <v>14</v>
      </c>
      <c r="J482" s="2" t="s">
        <v>53</v>
      </c>
      <c r="K482" s="2">
        <v>-1</v>
      </c>
      <c r="L482" s="2" t="s">
        <v>16</v>
      </c>
      <c r="M482" s="2">
        <v>45</v>
      </c>
      <c r="N482" s="2">
        <v>-24.5</v>
      </c>
      <c r="O482" s="2">
        <v>122</v>
      </c>
      <c r="P482" s="2" t="s">
        <v>242</v>
      </c>
      <c r="Q482" s="2">
        <v>2</v>
      </c>
      <c r="R482" s="2" t="s">
        <v>14</v>
      </c>
      <c r="S482" s="2" t="s">
        <v>53</v>
      </c>
      <c r="T482" s="2">
        <v>10</v>
      </c>
      <c r="U482" s="2">
        <v>1</v>
      </c>
      <c r="V482" s="2">
        <v>10.5</v>
      </c>
      <c r="W482" s="5">
        <v>10.5</v>
      </c>
      <c r="X482" s="2">
        <v>2020</v>
      </c>
    </row>
    <row r="483" spans="1:24" ht="15" customHeight="1" x14ac:dyDescent="0.25">
      <c r="A483" s="2">
        <v>427</v>
      </c>
      <c r="B483" s="2">
        <v>20201128</v>
      </c>
      <c r="C483" s="2">
        <v>1</v>
      </c>
      <c r="D483" s="2">
        <v>13</v>
      </c>
      <c r="E483" s="2" t="s">
        <v>12</v>
      </c>
      <c r="F483" s="2">
        <v>22</v>
      </c>
      <c r="G483" s="2" t="s">
        <v>121</v>
      </c>
      <c r="H483" s="2">
        <v>2</v>
      </c>
      <c r="I483" s="2" t="s">
        <v>14</v>
      </c>
      <c r="J483" s="2" t="s">
        <v>53</v>
      </c>
      <c r="K483" s="2">
        <v>1</v>
      </c>
      <c r="L483" s="2" t="s">
        <v>21</v>
      </c>
      <c r="M483" s="2">
        <v>52</v>
      </c>
      <c r="N483" s="2">
        <v>-26</v>
      </c>
      <c r="O483" s="2">
        <v>87</v>
      </c>
      <c r="P483" s="2" t="s">
        <v>176</v>
      </c>
      <c r="Q483" s="2">
        <v>2</v>
      </c>
      <c r="R483" s="2" t="s">
        <v>14</v>
      </c>
      <c r="S483" s="2" t="s">
        <v>53</v>
      </c>
      <c r="T483" s="2">
        <v>17</v>
      </c>
      <c r="U483" s="2">
        <v>1</v>
      </c>
      <c r="V483" s="2">
        <v>9</v>
      </c>
      <c r="W483" s="5">
        <v>9</v>
      </c>
      <c r="X483" s="2">
        <v>2020</v>
      </c>
    </row>
    <row r="484" spans="1:24" ht="15" customHeight="1" x14ac:dyDescent="0.25">
      <c r="A484" s="2">
        <v>238</v>
      </c>
      <c r="B484" s="2">
        <v>20201031</v>
      </c>
      <c r="C484" s="2">
        <v>1</v>
      </c>
      <c r="D484" s="2">
        <v>9</v>
      </c>
      <c r="E484" s="2" t="s">
        <v>12</v>
      </c>
      <c r="F484" s="2">
        <v>22</v>
      </c>
      <c r="G484" s="2" t="s">
        <v>121</v>
      </c>
      <c r="H484" s="2">
        <v>2</v>
      </c>
      <c r="I484" s="2" t="s">
        <v>14</v>
      </c>
      <c r="J484" s="2" t="s">
        <v>53</v>
      </c>
      <c r="K484" s="2">
        <v>1</v>
      </c>
      <c r="L484" s="2" t="s">
        <v>21</v>
      </c>
      <c r="M484" s="2">
        <v>34</v>
      </c>
      <c r="N484" s="2">
        <v>-24.5</v>
      </c>
      <c r="O484" s="2">
        <v>14</v>
      </c>
      <c r="P484" s="2" t="s">
        <v>113</v>
      </c>
      <c r="Q484" s="2">
        <v>2</v>
      </c>
      <c r="R484" s="2" t="s">
        <v>14</v>
      </c>
      <c r="S484" s="2" t="s">
        <v>53</v>
      </c>
      <c r="T484" s="2">
        <v>28</v>
      </c>
      <c r="U484" s="2">
        <v>1</v>
      </c>
      <c r="V484" s="2">
        <v>-18.5</v>
      </c>
      <c r="W484" s="5">
        <v>-18.5</v>
      </c>
      <c r="X484" s="2">
        <v>2020</v>
      </c>
    </row>
    <row r="485" spans="1:24" ht="15" customHeight="1" x14ac:dyDescent="0.25">
      <c r="A485" s="2">
        <v>189</v>
      </c>
      <c r="B485" s="2">
        <v>20201024</v>
      </c>
      <c r="C485" s="2">
        <v>1</v>
      </c>
      <c r="D485" s="2">
        <v>8</v>
      </c>
      <c r="E485" s="2" t="s">
        <v>12</v>
      </c>
      <c r="F485" s="2">
        <v>22</v>
      </c>
      <c r="G485" s="2" t="s">
        <v>121</v>
      </c>
      <c r="H485" s="2">
        <v>2</v>
      </c>
      <c r="I485" s="2" t="s">
        <v>14</v>
      </c>
      <c r="J485" s="2" t="s">
        <v>53</v>
      </c>
      <c r="K485" s="2">
        <v>1</v>
      </c>
      <c r="L485" s="2" t="s">
        <v>21</v>
      </c>
      <c r="M485" s="2">
        <v>47</v>
      </c>
      <c r="N485" s="2">
        <v>-46.5</v>
      </c>
      <c r="O485" s="2">
        <v>100</v>
      </c>
      <c r="P485" s="2" t="s">
        <v>97</v>
      </c>
      <c r="Q485" s="2">
        <v>2</v>
      </c>
      <c r="R485" s="2" t="s">
        <v>14</v>
      </c>
      <c r="S485" s="2" t="s">
        <v>53</v>
      </c>
      <c r="T485" s="2">
        <v>21</v>
      </c>
      <c r="U485" s="2">
        <v>1</v>
      </c>
      <c r="V485" s="2">
        <v>-20.5</v>
      </c>
      <c r="W485" s="5">
        <v>-20.5</v>
      </c>
      <c r="X485" s="2">
        <v>2020</v>
      </c>
    </row>
    <row r="486" spans="1:24" ht="15" customHeight="1" x14ac:dyDescent="0.25">
      <c r="A486" s="2">
        <v>156</v>
      </c>
      <c r="B486" s="2">
        <v>20201017</v>
      </c>
      <c r="C486" s="2">
        <v>1</v>
      </c>
      <c r="D486" s="2">
        <v>7</v>
      </c>
      <c r="E486" s="2" t="s">
        <v>12</v>
      </c>
      <c r="F486" s="2">
        <v>22</v>
      </c>
      <c r="G486" s="2" t="s">
        <v>121</v>
      </c>
      <c r="H486" s="2">
        <v>2</v>
      </c>
      <c r="I486" s="2" t="s">
        <v>14</v>
      </c>
      <c r="J486" s="2" t="s">
        <v>53</v>
      </c>
      <c r="K486" s="2">
        <v>-1</v>
      </c>
      <c r="L486" s="2" t="s">
        <v>16</v>
      </c>
      <c r="M486" s="2">
        <v>73</v>
      </c>
      <c r="N486" s="2">
        <v>-27.5</v>
      </c>
      <c r="O486" s="2">
        <v>38</v>
      </c>
      <c r="P486" s="2" t="s">
        <v>133</v>
      </c>
      <c r="Q486" s="2">
        <v>2</v>
      </c>
      <c r="R486" s="2" t="s">
        <v>14</v>
      </c>
      <c r="S486" s="2" t="s">
        <v>53</v>
      </c>
      <c r="T486" s="2">
        <v>7</v>
      </c>
      <c r="U486" s="2">
        <v>1</v>
      </c>
      <c r="V486" s="2">
        <v>38.5</v>
      </c>
      <c r="W486" s="5">
        <v>38.5</v>
      </c>
      <c r="X486" s="2">
        <v>2020</v>
      </c>
    </row>
    <row r="487" spans="1:24" ht="15" customHeight="1" x14ac:dyDescent="0.25">
      <c r="A487" s="2">
        <v>124</v>
      </c>
      <c r="B487" s="2">
        <v>20201010</v>
      </c>
      <c r="C487" s="2">
        <v>1</v>
      </c>
      <c r="D487" s="2">
        <v>6</v>
      </c>
      <c r="E487" s="2" t="s">
        <v>12</v>
      </c>
      <c r="F487" s="2">
        <v>22</v>
      </c>
      <c r="G487" s="2" t="s">
        <v>121</v>
      </c>
      <c r="H487" s="2">
        <v>2</v>
      </c>
      <c r="I487" s="2" t="s">
        <v>14</v>
      </c>
      <c r="J487" s="2" t="s">
        <v>53</v>
      </c>
      <c r="K487" s="2">
        <v>1</v>
      </c>
      <c r="L487" s="2" t="s">
        <v>21</v>
      </c>
      <c r="M487" s="2">
        <v>42</v>
      </c>
      <c r="N487" s="2">
        <v>-15</v>
      </c>
      <c r="O487" s="2">
        <v>59</v>
      </c>
      <c r="P487" s="2" t="s">
        <v>240</v>
      </c>
      <c r="Q487" s="2">
        <v>2</v>
      </c>
      <c r="R487" s="2" t="s">
        <v>14</v>
      </c>
      <c r="S487" s="2" t="s">
        <v>53</v>
      </c>
      <c r="T487" s="2">
        <v>17</v>
      </c>
      <c r="U487" s="2">
        <v>1</v>
      </c>
      <c r="V487" s="2">
        <v>10</v>
      </c>
      <c r="W487" s="5">
        <v>10</v>
      </c>
      <c r="X487" s="2">
        <v>2020</v>
      </c>
    </row>
    <row r="488" spans="1:24" ht="15" customHeight="1" x14ac:dyDescent="0.25">
      <c r="A488" s="2">
        <v>91</v>
      </c>
      <c r="B488" s="2">
        <v>20201003</v>
      </c>
      <c r="C488" s="2">
        <v>1</v>
      </c>
      <c r="D488" s="2">
        <v>5</v>
      </c>
      <c r="E488" s="2" t="s">
        <v>12</v>
      </c>
      <c r="F488" s="2">
        <v>22</v>
      </c>
      <c r="G488" s="2" t="s">
        <v>121</v>
      </c>
      <c r="H488" s="2">
        <v>2</v>
      </c>
      <c r="I488" s="2" t="s">
        <v>14</v>
      </c>
      <c r="J488" s="2" t="s">
        <v>53</v>
      </c>
      <c r="K488" s="2">
        <v>1</v>
      </c>
      <c r="L488" s="2" t="s">
        <v>21</v>
      </c>
      <c r="M488" s="2">
        <v>41</v>
      </c>
      <c r="N488" s="2">
        <v>-28.5</v>
      </c>
      <c r="O488" s="2">
        <v>121</v>
      </c>
      <c r="P488" s="2" t="s">
        <v>338</v>
      </c>
      <c r="Q488" s="2">
        <v>2</v>
      </c>
      <c r="R488" s="2" t="s">
        <v>14</v>
      </c>
      <c r="S488" s="2" t="s">
        <v>53</v>
      </c>
      <c r="T488" s="2">
        <v>23</v>
      </c>
      <c r="U488" s="2">
        <v>1</v>
      </c>
      <c r="V488" s="2">
        <v>-10.5</v>
      </c>
      <c r="W488" s="5">
        <v>-10.5</v>
      </c>
      <c r="X488" s="2">
        <v>2020</v>
      </c>
    </row>
    <row r="489" spans="1:24" ht="15" customHeight="1" x14ac:dyDescent="0.25">
      <c r="A489" s="2">
        <v>33</v>
      </c>
      <c r="B489" s="2">
        <v>20200919</v>
      </c>
      <c r="C489" s="2">
        <v>0</v>
      </c>
      <c r="D489" s="2">
        <v>3</v>
      </c>
      <c r="E489" s="2" t="s">
        <v>12</v>
      </c>
      <c r="F489" s="2">
        <v>22</v>
      </c>
      <c r="G489" s="2" t="s">
        <v>121</v>
      </c>
      <c r="H489" s="2">
        <v>2</v>
      </c>
      <c r="I489" s="2" t="s">
        <v>14</v>
      </c>
      <c r="J489" s="2" t="s">
        <v>53</v>
      </c>
      <c r="K489" s="2">
        <v>1</v>
      </c>
      <c r="L489" s="2" t="s">
        <v>21</v>
      </c>
      <c r="M489" s="2">
        <v>49</v>
      </c>
      <c r="N489" s="2">
        <v>-49.5</v>
      </c>
      <c r="O489" s="2" t="s">
        <v>337</v>
      </c>
      <c r="P489" s="2" t="s">
        <v>237</v>
      </c>
      <c r="Q489" s="2" t="s">
        <v>337</v>
      </c>
      <c r="R489" s="2" t="s">
        <v>19</v>
      </c>
      <c r="S489" s="2" t="s">
        <v>82</v>
      </c>
      <c r="T489" s="2">
        <v>0</v>
      </c>
      <c r="U489" s="2">
        <v>1</v>
      </c>
      <c r="V489" s="2">
        <v>-0.5</v>
      </c>
      <c r="W489" s="5">
        <v>-0.5</v>
      </c>
      <c r="X489" s="2">
        <v>2020</v>
      </c>
    </row>
    <row r="490" spans="1:24" ht="15" customHeight="1" x14ac:dyDescent="0.25">
      <c r="A490" s="2">
        <v>29</v>
      </c>
      <c r="B490" s="2">
        <v>20200912</v>
      </c>
      <c r="C490" s="2">
        <v>1</v>
      </c>
      <c r="D490" s="2">
        <v>2</v>
      </c>
      <c r="E490" s="2" t="s">
        <v>12</v>
      </c>
      <c r="F490" s="2">
        <v>22</v>
      </c>
      <c r="G490" s="2" t="s">
        <v>121</v>
      </c>
      <c r="H490" s="2">
        <v>2</v>
      </c>
      <c r="I490" s="2" t="s">
        <v>14</v>
      </c>
      <c r="J490" s="2" t="s">
        <v>53</v>
      </c>
      <c r="K490" s="2">
        <v>-1</v>
      </c>
      <c r="L490" s="2" t="s">
        <v>16</v>
      </c>
      <c r="M490" s="2">
        <v>37</v>
      </c>
      <c r="N490" s="2">
        <v>-32</v>
      </c>
      <c r="O490" s="2">
        <v>125</v>
      </c>
      <c r="P490" s="2" t="s">
        <v>52</v>
      </c>
      <c r="Q490" s="2">
        <v>2</v>
      </c>
      <c r="R490" s="2" t="s">
        <v>14</v>
      </c>
      <c r="S490" s="2" t="s">
        <v>53</v>
      </c>
      <c r="T490" s="2">
        <v>13</v>
      </c>
      <c r="U490" s="2">
        <v>1</v>
      </c>
      <c r="V490" s="2">
        <v>-8</v>
      </c>
      <c r="W490" s="5">
        <v>-8</v>
      </c>
      <c r="X490" s="2">
        <v>2020</v>
      </c>
    </row>
    <row r="491" spans="1:24" ht="15" customHeight="1" x14ac:dyDescent="0.25">
      <c r="A491" s="2">
        <v>2880</v>
      </c>
      <c r="B491" s="2">
        <v>20191228</v>
      </c>
      <c r="C491" s="2">
        <f>IF(J491=S491,1,0)</f>
        <v>0</v>
      </c>
      <c r="D491" s="2">
        <v>18</v>
      </c>
      <c r="E491" s="2" t="s">
        <v>294</v>
      </c>
      <c r="F491" s="2">
        <f>IF(G490=G491,F490,"")</f>
        <v>22</v>
      </c>
      <c r="G491" s="2" t="s">
        <v>121</v>
      </c>
      <c r="H491" s="2">
        <f>IF(J490=J491,H490,"")</f>
        <v>2</v>
      </c>
      <c r="I491" s="2" t="s">
        <v>14</v>
      </c>
      <c r="J491" s="2" t="s">
        <v>53</v>
      </c>
      <c r="K491" s="2">
        <f>IF(L491="away",-1,IF(L491="home",1,IF(L491="neutral",0,"")))</f>
        <v>0</v>
      </c>
      <c r="L491" s="2" t="s">
        <v>32</v>
      </c>
      <c r="M491" s="2">
        <v>29</v>
      </c>
      <c r="N491" s="2">
        <v>-2.5</v>
      </c>
      <c r="O491" s="2" t="str">
        <f>IF(P490=P491,O490,"")</f>
        <v/>
      </c>
      <c r="P491" s="2" t="s">
        <v>168</v>
      </c>
      <c r="Q491" s="2" t="str">
        <f>IF(S490=S491,Q490,"")</f>
        <v/>
      </c>
      <c r="R491" s="2" t="s">
        <v>14</v>
      </c>
      <c r="S491" s="2" t="s">
        <v>46</v>
      </c>
      <c r="T491" s="2">
        <v>23</v>
      </c>
      <c r="U491" s="2">
        <f>IF(N491&gt;0,-1,1)</f>
        <v>1</v>
      </c>
      <c r="V491" s="2">
        <v>3.5</v>
      </c>
      <c r="W491" s="4">
        <f>(M491-T491+N491)*U491</f>
        <v>3.5</v>
      </c>
      <c r="X491" s="2">
        <v>2019</v>
      </c>
    </row>
    <row r="492" spans="1:24" ht="15" customHeight="1" x14ac:dyDescent="0.25">
      <c r="A492" s="2">
        <v>2837</v>
      </c>
      <c r="B492" s="2">
        <v>20191207</v>
      </c>
      <c r="C492" s="2">
        <f>IF(J492=S492,1,0)</f>
        <v>1</v>
      </c>
      <c r="D492" s="2">
        <v>15</v>
      </c>
      <c r="E492" s="2" t="s">
        <v>291</v>
      </c>
      <c r="F492" s="2">
        <f>IF(G491=G492,F491,"")</f>
        <v>22</v>
      </c>
      <c r="G492" s="2" t="s">
        <v>121</v>
      </c>
      <c r="H492" s="2">
        <f>IF(J491=J492,H491,"")</f>
        <v>2</v>
      </c>
      <c r="I492" s="2" t="s">
        <v>14</v>
      </c>
      <c r="J492" s="2" t="s">
        <v>53</v>
      </c>
      <c r="K492" s="2">
        <f>IF(L492="away",-1,IF(L492="home",1,IF(L492="neutral",0,"")))</f>
        <v>0</v>
      </c>
      <c r="L492" s="2" t="s">
        <v>32</v>
      </c>
      <c r="M492" s="2">
        <v>62</v>
      </c>
      <c r="N492" s="2">
        <v>-29.5</v>
      </c>
      <c r="O492" s="2" t="str">
        <f>IF(P491=P492,O491,"")</f>
        <v/>
      </c>
      <c r="P492" s="2" t="s">
        <v>213</v>
      </c>
      <c r="Q492" s="2" t="str">
        <f>IF(S491=S492,Q491,"")</f>
        <v/>
      </c>
      <c r="R492" s="2" t="s">
        <v>14</v>
      </c>
      <c r="S492" s="2" t="s">
        <v>53</v>
      </c>
      <c r="T492" s="2">
        <v>17</v>
      </c>
      <c r="U492" s="2">
        <f>IF(N492&gt;0,-1,1)</f>
        <v>1</v>
      </c>
      <c r="V492" s="2">
        <v>15.5</v>
      </c>
      <c r="W492" s="4">
        <f>(M492-T492+N492)*U492</f>
        <v>15.5</v>
      </c>
      <c r="X492" s="2">
        <v>2019</v>
      </c>
    </row>
    <row r="493" spans="1:24" ht="15" customHeight="1" x14ac:dyDescent="0.25">
      <c r="A493" s="2">
        <v>2811</v>
      </c>
      <c r="B493" s="2">
        <v>20191130</v>
      </c>
      <c r="C493" s="2">
        <f>IF(J493=S493,1,0)</f>
        <v>0</v>
      </c>
      <c r="D493" s="2">
        <v>14</v>
      </c>
      <c r="E493" s="2" t="s">
        <v>12</v>
      </c>
      <c r="F493" s="2">
        <f>IF(G492=G493,F492,"")</f>
        <v>22</v>
      </c>
      <c r="G493" s="2" t="s">
        <v>121</v>
      </c>
      <c r="H493" s="2">
        <f>IF(J492=J493,H492,"")</f>
        <v>2</v>
      </c>
      <c r="I493" s="2" t="s">
        <v>14</v>
      </c>
      <c r="J493" s="2" t="s">
        <v>53</v>
      </c>
      <c r="K493" s="2">
        <f>IF(L493="away",-1,IF(L493="home",1,IF(L493="neutral",0,"")))</f>
        <v>-1</v>
      </c>
      <c r="L493" s="2" t="s">
        <v>16</v>
      </c>
      <c r="M493" s="2">
        <v>38</v>
      </c>
      <c r="N493" s="2">
        <v>-27.5</v>
      </c>
      <c r="O493" s="2" t="str">
        <f>IF(P492=P493,O492,"")</f>
        <v/>
      </c>
      <c r="P493" s="2" t="s">
        <v>185</v>
      </c>
      <c r="Q493" s="2" t="str">
        <f>IF(S492=S493,Q492,"")</f>
        <v/>
      </c>
      <c r="R493" s="2" t="s">
        <v>14</v>
      </c>
      <c r="S493" s="2" t="s">
        <v>56</v>
      </c>
      <c r="T493" s="2">
        <v>3</v>
      </c>
      <c r="U493" s="2">
        <f>IF(N493&gt;0,-1,1)</f>
        <v>1</v>
      </c>
      <c r="V493" s="2">
        <v>7.5</v>
      </c>
      <c r="W493" s="4">
        <f>(M493-T493+N493)*U493</f>
        <v>7.5</v>
      </c>
      <c r="X493" s="2">
        <v>2019</v>
      </c>
    </row>
    <row r="494" spans="1:24" ht="15" customHeight="1" x14ac:dyDescent="0.25">
      <c r="A494" s="2">
        <v>2544</v>
      </c>
      <c r="B494" s="2">
        <v>20191116</v>
      </c>
      <c r="C494" s="2">
        <f>IF(J494=S494,1,0)</f>
        <v>1</v>
      </c>
      <c r="D494" s="2">
        <v>12</v>
      </c>
      <c r="E494" s="2" t="s">
        <v>12</v>
      </c>
      <c r="F494" s="2">
        <f>IF(G493=G494,F493,"")</f>
        <v>22</v>
      </c>
      <c r="G494" s="2" t="s">
        <v>121</v>
      </c>
      <c r="H494" s="2">
        <f>IF(J493=J494,H493,"")</f>
        <v>2</v>
      </c>
      <c r="I494" s="2" t="s">
        <v>14</v>
      </c>
      <c r="J494" s="2" t="s">
        <v>53</v>
      </c>
      <c r="K494" s="2">
        <f>IF(L494="away",-1,IF(L494="home",1,IF(L494="neutral",0,"")))</f>
        <v>1</v>
      </c>
      <c r="L494" s="2" t="s">
        <v>21</v>
      </c>
      <c r="M494" s="2">
        <v>52</v>
      </c>
      <c r="N494" s="2">
        <v>-34.5</v>
      </c>
      <c r="O494" s="2" t="str">
        <f>IF(P493=P494,O493,"")</f>
        <v/>
      </c>
      <c r="P494" s="2" t="s">
        <v>52</v>
      </c>
      <c r="Q494" s="2" t="str">
        <f>IF(S493=S494,Q493,"")</f>
        <v/>
      </c>
      <c r="R494" s="2" t="s">
        <v>14</v>
      </c>
      <c r="S494" s="2" t="s">
        <v>53</v>
      </c>
      <c r="T494" s="2">
        <v>3</v>
      </c>
      <c r="U494" s="2">
        <f>IF(N494&gt;0,-1,1)</f>
        <v>1</v>
      </c>
      <c r="V494" s="2">
        <v>14.5</v>
      </c>
      <c r="W494" s="4">
        <f>(M494-T494+N494)*U494</f>
        <v>14.5</v>
      </c>
      <c r="X494" s="2">
        <v>2019</v>
      </c>
    </row>
    <row r="495" spans="1:24" ht="15" customHeight="1" x14ac:dyDescent="0.25">
      <c r="A495" s="2">
        <v>2453</v>
      </c>
      <c r="B495" s="2">
        <v>20191109</v>
      </c>
      <c r="C495" s="2">
        <f>IF(J495=S495,1,0)</f>
        <v>1</v>
      </c>
      <c r="D495" s="2">
        <v>11</v>
      </c>
      <c r="E495" s="2" t="s">
        <v>12</v>
      </c>
      <c r="F495" s="2">
        <f>IF(G494=G495,F494,"")</f>
        <v>22</v>
      </c>
      <c r="G495" s="2" t="s">
        <v>121</v>
      </c>
      <c r="H495" s="2">
        <f>IF(J494=J495,H494,"")</f>
        <v>2</v>
      </c>
      <c r="I495" s="2" t="s">
        <v>14</v>
      </c>
      <c r="J495" s="2" t="s">
        <v>53</v>
      </c>
      <c r="K495" s="2">
        <f>IF(L495="away",-1,IF(L495="home",1,IF(L495="neutral",0,"")))</f>
        <v>-1</v>
      </c>
      <c r="L495" s="2" t="s">
        <v>16</v>
      </c>
      <c r="M495" s="2">
        <v>55</v>
      </c>
      <c r="N495" s="2">
        <v>-34</v>
      </c>
      <c r="O495" s="2" t="str">
        <f>IF(P494=P495,O494,"")</f>
        <v/>
      </c>
      <c r="P495" s="2" t="s">
        <v>160</v>
      </c>
      <c r="Q495" s="2" t="str">
        <f>IF(S494=S495,Q494,"")</f>
        <v/>
      </c>
      <c r="R495" s="2" t="s">
        <v>14</v>
      </c>
      <c r="S495" s="2" t="s">
        <v>53</v>
      </c>
      <c r="T495" s="2">
        <v>10</v>
      </c>
      <c r="U495" s="2">
        <f>IF(N495&gt;0,-1,1)</f>
        <v>1</v>
      </c>
      <c r="V495" s="2">
        <v>11</v>
      </c>
      <c r="W495" s="4">
        <f>(M495-T495+N495)*U495</f>
        <v>11</v>
      </c>
      <c r="X495" s="2">
        <v>2019</v>
      </c>
    </row>
    <row r="496" spans="1:24" ht="15" customHeight="1" x14ac:dyDescent="0.25">
      <c r="A496" s="2">
        <v>2331</v>
      </c>
      <c r="B496" s="2">
        <v>20191102</v>
      </c>
      <c r="C496" s="2">
        <f>IF(J496=S496,1,0)</f>
        <v>0</v>
      </c>
      <c r="D496" s="2">
        <v>10</v>
      </c>
      <c r="E496" s="2" t="s">
        <v>12</v>
      </c>
      <c r="F496" s="2">
        <f>IF(G495=G496,F495,"")</f>
        <v>22</v>
      </c>
      <c r="G496" s="2" t="s">
        <v>121</v>
      </c>
      <c r="H496" s="2">
        <f>IF(J495=J496,H495,"")</f>
        <v>2</v>
      </c>
      <c r="I496" s="2" t="s">
        <v>14</v>
      </c>
      <c r="J496" s="2" t="s">
        <v>53</v>
      </c>
      <c r="K496" s="2">
        <f>IF(L496="away",-1,IF(L496="home",1,IF(L496="neutral",0,"")))</f>
        <v>1</v>
      </c>
      <c r="L496" s="2" t="s">
        <v>21</v>
      </c>
      <c r="M496" s="2">
        <v>59</v>
      </c>
      <c r="N496" s="2">
        <v>-47.5</v>
      </c>
      <c r="O496" s="2" t="str">
        <f>IF(P495=P496,O495,"")</f>
        <v/>
      </c>
      <c r="P496" s="2" t="s">
        <v>235</v>
      </c>
      <c r="Q496" s="2" t="str">
        <f>IF(S495=S496,Q495,"")</f>
        <v/>
      </c>
      <c r="R496" s="2" t="s">
        <v>19</v>
      </c>
      <c r="S496" s="2" t="s">
        <v>236</v>
      </c>
      <c r="T496" s="2">
        <v>14</v>
      </c>
      <c r="U496" s="2">
        <f>IF(N496&gt;0,-1,1)</f>
        <v>1</v>
      </c>
      <c r="V496" s="2">
        <v>-2.5</v>
      </c>
      <c r="W496" s="4">
        <f>(M496-T496+N496)*U496</f>
        <v>-2.5</v>
      </c>
      <c r="X496" s="2">
        <v>2019</v>
      </c>
    </row>
    <row r="497" spans="1:24" ht="15" customHeight="1" x14ac:dyDescent="0.25">
      <c r="A497" s="2">
        <v>2220</v>
      </c>
      <c r="B497" s="2">
        <v>20191026</v>
      </c>
      <c r="C497" s="2">
        <f>IF(J497=S497,1,0)</f>
        <v>1</v>
      </c>
      <c r="D497" s="2">
        <v>9</v>
      </c>
      <c r="E497" s="2" t="s">
        <v>12</v>
      </c>
      <c r="F497" s="2">
        <f>IF(G496=G497,F496,"")</f>
        <v>22</v>
      </c>
      <c r="G497" s="2" t="s">
        <v>121</v>
      </c>
      <c r="H497" s="2">
        <f>IF(J496=J497,H496,"")</f>
        <v>2</v>
      </c>
      <c r="I497" s="2" t="s">
        <v>14</v>
      </c>
      <c r="J497" s="2" t="s">
        <v>53</v>
      </c>
      <c r="K497" s="2">
        <f>IF(L497="away",-1,IF(L497="home",1,IF(L497="neutral",0,"")))</f>
        <v>1</v>
      </c>
      <c r="L497" s="2" t="s">
        <v>21</v>
      </c>
      <c r="M497" s="2">
        <v>59</v>
      </c>
      <c r="N497" s="2">
        <v>-35</v>
      </c>
      <c r="O497" s="2" t="str">
        <f>IF(P496=P497,O496,"")</f>
        <v/>
      </c>
      <c r="P497" s="2" t="s">
        <v>113</v>
      </c>
      <c r="Q497" s="2" t="str">
        <f>IF(S496=S497,Q496,"")</f>
        <v/>
      </c>
      <c r="R497" s="2" t="s">
        <v>14</v>
      </c>
      <c r="S497" s="2" t="s">
        <v>53</v>
      </c>
      <c r="T497" s="2">
        <v>7</v>
      </c>
      <c r="U497" s="2">
        <f>IF(N497&gt;0,-1,1)</f>
        <v>1</v>
      </c>
      <c r="V497" s="2">
        <v>17</v>
      </c>
      <c r="W497" s="4">
        <f>(M497-T497+N497)*U497</f>
        <v>17</v>
      </c>
      <c r="X497" s="2">
        <v>2019</v>
      </c>
    </row>
    <row r="498" spans="1:24" ht="15" customHeight="1" x14ac:dyDescent="0.25">
      <c r="A498" s="2">
        <v>2125</v>
      </c>
      <c r="B498" s="2">
        <v>20191019</v>
      </c>
      <c r="C498" s="2">
        <f>IF(J498=S498,1,0)</f>
        <v>1</v>
      </c>
      <c r="D498" s="2">
        <v>8</v>
      </c>
      <c r="E498" s="2" t="s">
        <v>12</v>
      </c>
      <c r="F498" s="2">
        <f>IF(G497=G498,F497,"")</f>
        <v>22</v>
      </c>
      <c r="G498" s="2" t="s">
        <v>121</v>
      </c>
      <c r="H498" s="2">
        <f>IF(J497=J498,H497,"")</f>
        <v>2</v>
      </c>
      <c r="I498" s="2" t="s">
        <v>14</v>
      </c>
      <c r="J498" s="2" t="s">
        <v>53</v>
      </c>
      <c r="K498" s="2">
        <f>IF(L498="away",-1,IF(L498="home",1,IF(L498="neutral",0,"")))</f>
        <v>-1</v>
      </c>
      <c r="L498" s="2" t="s">
        <v>16</v>
      </c>
      <c r="M498" s="2">
        <v>45</v>
      </c>
      <c r="N498" s="2">
        <v>-24.5</v>
      </c>
      <c r="O498" s="2" t="str">
        <f>IF(P497=P498,O497,"")</f>
        <v/>
      </c>
      <c r="P498" s="2" t="s">
        <v>104</v>
      </c>
      <c r="Q498" s="2" t="str">
        <f>IF(S497=S498,Q497,"")</f>
        <v/>
      </c>
      <c r="R498" s="2" t="s">
        <v>14</v>
      </c>
      <c r="S498" s="2" t="s">
        <v>53</v>
      </c>
      <c r="T498" s="2">
        <v>10</v>
      </c>
      <c r="U498" s="2">
        <f>IF(N498&gt;0,-1,1)</f>
        <v>1</v>
      </c>
      <c r="V498" s="2">
        <v>10.5</v>
      </c>
      <c r="W498" s="4">
        <f>(M498-T498+N498)*U498</f>
        <v>10.5</v>
      </c>
      <c r="X498" s="2">
        <v>2019</v>
      </c>
    </row>
    <row r="499" spans="1:24" ht="15" customHeight="1" x14ac:dyDescent="0.25">
      <c r="A499" s="2">
        <v>2007</v>
      </c>
      <c r="B499" s="2">
        <v>20191012</v>
      </c>
      <c r="C499" s="2">
        <f>IF(J499=S499,1,0)</f>
        <v>1</v>
      </c>
      <c r="D499" s="2">
        <v>7</v>
      </c>
      <c r="E499" s="2" t="s">
        <v>12</v>
      </c>
      <c r="F499" s="2">
        <f>IF(G498=G499,F498,"")</f>
        <v>22</v>
      </c>
      <c r="G499" s="2" t="s">
        <v>121</v>
      </c>
      <c r="H499" s="2">
        <f>IF(J498=J499,H498,"")</f>
        <v>2</v>
      </c>
      <c r="I499" s="2" t="s">
        <v>14</v>
      </c>
      <c r="J499" s="2" t="s">
        <v>53</v>
      </c>
      <c r="K499" s="2">
        <f>IF(L499="away",-1,IF(L499="home",1,IF(L499="neutral",0,"")))</f>
        <v>1</v>
      </c>
      <c r="L499" s="2" t="s">
        <v>21</v>
      </c>
      <c r="M499" s="2">
        <v>45</v>
      </c>
      <c r="N499" s="2">
        <v>-27</v>
      </c>
      <c r="O499" s="2" t="str">
        <f>IF(P498=P499,O498,"")</f>
        <v/>
      </c>
      <c r="P499" s="2" t="s">
        <v>243</v>
      </c>
      <c r="Q499" s="2" t="str">
        <f>IF(S498=S499,Q498,"")</f>
        <v/>
      </c>
      <c r="R499" s="2" t="s">
        <v>14</v>
      </c>
      <c r="S499" s="2" t="s">
        <v>53</v>
      </c>
      <c r="T499" s="2">
        <v>14</v>
      </c>
      <c r="U499" s="2">
        <f>IF(N499&gt;0,-1,1)</f>
        <v>1</v>
      </c>
      <c r="V499" s="2">
        <v>4</v>
      </c>
      <c r="W499" s="4">
        <f>(M499-T499+N499)*U499</f>
        <v>4</v>
      </c>
      <c r="X499" s="2">
        <v>2019</v>
      </c>
    </row>
    <row r="500" spans="1:24" ht="15" customHeight="1" x14ac:dyDescent="0.25">
      <c r="A500" s="2">
        <v>1819</v>
      </c>
      <c r="B500" s="2">
        <v>20190928</v>
      </c>
      <c r="C500" s="2">
        <f>IF(J500=S500,1,0)</f>
        <v>1</v>
      </c>
      <c r="D500" s="2">
        <v>5</v>
      </c>
      <c r="E500" s="2" t="s">
        <v>12</v>
      </c>
      <c r="F500" s="2">
        <f>IF(G499=G500,F499,"")</f>
        <v>22</v>
      </c>
      <c r="G500" s="2" t="s">
        <v>121</v>
      </c>
      <c r="H500" s="2">
        <f>IF(J499=J500,H499,"")</f>
        <v>2</v>
      </c>
      <c r="I500" s="2" t="s">
        <v>14</v>
      </c>
      <c r="J500" s="2" t="s">
        <v>53</v>
      </c>
      <c r="K500" s="2">
        <f>IF(L500="away",-1,IF(L500="home",1,IF(L500="neutral",0,"")))</f>
        <v>-1</v>
      </c>
      <c r="L500" s="2" t="s">
        <v>16</v>
      </c>
      <c r="M500" s="2">
        <v>21</v>
      </c>
      <c r="N500" s="2">
        <v>-26.5</v>
      </c>
      <c r="O500" s="2" t="str">
        <f>IF(P499=P500,O499,"")</f>
        <v/>
      </c>
      <c r="P500" s="2" t="s">
        <v>117</v>
      </c>
      <c r="Q500" s="2" t="str">
        <f>IF(S499=S500,Q499,"")</f>
        <v/>
      </c>
      <c r="R500" s="2" t="s">
        <v>14</v>
      </c>
      <c r="S500" s="2" t="s">
        <v>53</v>
      </c>
      <c r="T500" s="2">
        <v>20</v>
      </c>
      <c r="U500" s="2">
        <f>IF(N500&gt;0,-1,1)</f>
        <v>1</v>
      </c>
      <c r="V500" s="2">
        <v>-25.5</v>
      </c>
      <c r="W500" s="4">
        <f>(M500-T500+N500)*U500</f>
        <v>-25.5</v>
      </c>
      <c r="X500" s="2">
        <v>2019</v>
      </c>
    </row>
    <row r="501" spans="1:24" ht="15" customHeight="1" x14ac:dyDescent="0.25">
      <c r="A501" s="2">
        <v>1700</v>
      </c>
      <c r="B501" s="2">
        <v>20190921</v>
      </c>
      <c r="C501" s="2">
        <f>IF(J501=S501,1,0)</f>
        <v>0</v>
      </c>
      <c r="D501" s="2">
        <v>4</v>
      </c>
      <c r="E501" s="2" t="s">
        <v>12</v>
      </c>
      <c r="F501" s="2">
        <f>IF(G500=G501,F500,"")</f>
        <v>22</v>
      </c>
      <c r="G501" s="2" t="s">
        <v>121</v>
      </c>
      <c r="H501" s="2">
        <f>IF(J500=J501,H500,"")</f>
        <v>2</v>
      </c>
      <c r="I501" s="2" t="s">
        <v>14</v>
      </c>
      <c r="J501" s="2" t="s">
        <v>53</v>
      </c>
      <c r="K501" s="2">
        <f>IF(L501="away",-1,IF(L501="home",1,IF(L501="neutral",0,"")))</f>
        <v>1</v>
      </c>
      <c r="L501" s="2" t="s">
        <v>21</v>
      </c>
      <c r="M501" s="2">
        <v>52</v>
      </c>
      <c r="N501" s="2">
        <v>-41.5</v>
      </c>
      <c r="O501" s="2" t="str">
        <f>IF(P500=P501,O500,"")</f>
        <v/>
      </c>
      <c r="P501" s="2" t="s">
        <v>118</v>
      </c>
      <c r="Q501" s="2" t="str">
        <f>IF(S500=S501,Q500,"")</f>
        <v/>
      </c>
      <c r="R501" s="2" t="s">
        <v>14</v>
      </c>
      <c r="S501" s="2" t="s">
        <v>27</v>
      </c>
      <c r="T501" s="2">
        <v>10</v>
      </c>
      <c r="U501" s="2">
        <f>IF(N501&gt;0,-1,1)</f>
        <v>1</v>
      </c>
      <c r="V501" s="2">
        <v>0.5</v>
      </c>
      <c r="W501" s="4">
        <f>(M501-T501+N501)*U501</f>
        <v>0.5</v>
      </c>
      <c r="X501" s="2">
        <v>2019</v>
      </c>
    </row>
    <row r="502" spans="1:24" ht="15" customHeight="1" x14ac:dyDescent="0.25">
      <c r="A502" s="2">
        <v>1633</v>
      </c>
      <c r="B502" s="2">
        <v>20190914</v>
      </c>
      <c r="C502" s="2">
        <f>IF(J502=S502,1,0)</f>
        <v>1</v>
      </c>
      <c r="D502" s="2">
        <v>3</v>
      </c>
      <c r="E502" s="2" t="s">
        <v>12</v>
      </c>
      <c r="F502" s="2">
        <f>IF(G501=G502,F501,"")</f>
        <v>22</v>
      </c>
      <c r="G502" s="2" t="s">
        <v>121</v>
      </c>
      <c r="H502" s="2">
        <f>IF(J501=J502,H501,"")</f>
        <v>2</v>
      </c>
      <c r="I502" s="2" t="s">
        <v>14</v>
      </c>
      <c r="J502" s="2" t="s">
        <v>53</v>
      </c>
      <c r="K502" s="2">
        <f>IF(L502="away",-1,IF(L502="home",1,IF(L502="neutral",0,"")))</f>
        <v>-1</v>
      </c>
      <c r="L502" s="2" t="s">
        <v>16</v>
      </c>
      <c r="M502" s="2">
        <v>41</v>
      </c>
      <c r="N502" s="2">
        <v>-28</v>
      </c>
      <c r="O502" s="2" t="str">
        <f>IF(P501=P502,O501,"")</f>
        <v/>
      </c>
      <c r="P502" s="2" t="s">
        <v>97</v>
      </c>
      <c r="Q502" s="2" t="str">
        <f>IF(S501=S502,Q501,"")</f>
        <v/>
      </c>
      <c r="R502" s="2" t="s">
        <v>14</v>
      </c>
      <c r="S502" s="2" t="s">
        <v>53</v>
      </c>
      <c r="T502" s="2">
        <v>6</v>
      </c>
      <c r="U502" s="2">
        <f>IF(N502&gt;0,-1,1)</f>
        <v>1</v>
      </c>
      <c r="V502" s="2">
        <v>7</v>
      </c>
      <c r="W502" s="4">
        <f>(M502-T502+N502)*U502</f>
        <v>7</v>
      </c>
      <c r="X502" s="2">
        <v>2019</v>
      </c>
    </row>
    <row r="503" spans="1:24" ht="15" customHeight="1" x14ac:dyDescent="0.25">
      <c r="A503" s="2">
        <v>1498</v>
      </c>
      <c r="B503" s="2">
        <v>20190907</v>
      </c>
      <c r="C503" s="2">
        <f>IF(J503=S503,1,0)</f>
        <v>0</v>
      </c>
      <c r="D503" s="2">
        <v>2</v>
      </c>
      <c r="E503" s="2" t="s">
        <v>12</v>
      </c>
      <c r="F503" s="2">
        <f>IF(G502=G503,F502,"")</f>
        <v>22</v>
      </c>
      <c r="G503" s="2" t="s">
        <v>121</v>
      </c>
      <c r="H503" s="2">
        <f>IF(J502=J503,H502,"")</f>
        <v>2</v>
      </c>
      <c r="I503" s="2" t="s">
        <v>14</v>
      </c>
      <c r="J503" s="2" t="s">
        <v>53</v>
      </c>
      <c r="K503" s="2">
        <f>IF(L503="away",-1,IF(L503="home",1,IF(L503="neutral",0,"")))</f>
        <v>1</v>
      </c>
      <c r="L503" s="2" t="s">
        <v>21</v>
      </c>
      <c r="M503" s="2">
        <v>24</v>
      </c>
      <c r="N503" s="2">
        <v>-16.5</v>
      </c>
      <c r="O503" s="2" t="str">
        <f>IF(P502=P503,O502,"")</f>
        <v/>
      </c>
      <c r="P503" s="2" t="s">
        <v>55</v>
      </c>
      <c r="Q503" s="2" t="str">
        <f>IF(S502=S503,Q502,"")</f>
        <v/>
      </c>
      <c r="R503" s="2" t="s">
        <v>14</v>
      </c>
      <c r="S503" s="2" t="s">
        <v>56</v>
      </c>
      <c r="T503" s="2">
        <v>10</v>
      </c>
      <c r="U503" s="2">
        <f>IF(N503&gt;0,-1,1)</f>
        <v>1</v>
      </c>
      <c r="V503" s="2">
        <v>-2.5</v>
      </c>
      <c r="W503" s="4">
        <f>(M503-T503+N503)*U503</f>
        <v>-2.5</v>
      </c>
      <c r="X503" s="2">
        <v>2019</v>
      </c>
    </row>
    <row r="504" spans="1:24" ht="15" customHeight="1" x14ac:dyDescent="0.25">
      <c r="A504" s="2">
        <v>1380</v>
      </c>
      <c r="B504" s="2">
        <v>20190829</v>
      </c>
      <c r="C504" s="2">
        <f>IF(J504=S504,1,0)</f>
        <v>1</v>
      </c>
      <c r="D504" s="2">
        <v>1</v>
      </c>
      <c r="E504" s="2" t="s">
        <v>12</v>
      </c>
      <c r="F504" s="2">
        <f>IF(G503=G504,F503,"")</f>
        <v>22</v>
      </c>
      <c r="G504" s="2" t="s">
        <v>121</v>
      </c>
      <c r="H504" s="2">
        <f>IF(J503=J504,H503,"")</f>
        <v>2</v>
      </c>
      <c r="I504" s="2" t="s">
        <v>14</v>
      </c>
      <c r="J504" s="2" t="s">
        <v>53</v>
      </c>
      <c r="K504" s="2">
        <f>IF(L504="away",-1,IF(L504="home",1,IF(L504="neutral",0,"")))</f>
        <v>1</v>
      </c>
      <c r="L504" s="2" t="s">
        <v>21</v>
      </c>
      <c r="M504" s="2">
        <v>52</v>
      </c>
      <c r="N504" s="2">
        <v>-37</v>
      </c>
      <c r="O504" s="2" t="str">
        <f>IF(P503=P504,O503,"")</f>
        <v/>
      </c>
      <c r="P504" s="2" t="s">
        <v>133</v>
      </c>
      <c r="Q504" s="2" t="str">
        <f>IF(S503=S504,Q503,"")</f>
        <v/>
      </c>
      <c r="R504" s="2" t="s">
        <v>14</v>
      </c>
      <c r="S504" s="2" t="s">
        <v>53</v>
      </c>
      <c r="T504" s="2">
        <v>14</v>
      </c>
      <c r="U504" s="2">
        <f>IF(N504&gt;0,-1,1)</f>
        <v>1</v>
      </c>
      <c r="V504" s="2">
        <v>1</v>
      </c>
      <c r="W504" s="4">
        <f>(M504-T504+N504)*U504</f>
        <v>1</v>
      </c>
      <c r="X504" s="2">
        <v>2019</v>
      </c>
    </row>
    <row r="505" spans="1:24" ht="15" customHeight="1" x14ac:dyDescent="0.25">
      <c r="A505" s="2">
        <v>1369</v>
      </c>
      <c r="B505" s="2">
        <v>20190107</v>
      </c>
      <c r="C505" s="2">
        <f>IF(J505=S505,1,0)</f>
        <v>0</v>
      </c>
      <c r="D505" s="2">
        <v>19</v>
      </c>
      <c r="E505" s="2" t="s">
        <v>294</v>
      </c>
      <c r="F505" s="2">
        <f>IF(G504=G505,F504,"")</f>
        <v>22</v>
      </c>
      <c r="G505" s="2" t="s">
        <v>121</v>
      </c>
      <c r="H505" s="2">
        <f>IF(J504=J505,H504,"")</f>
        <v>2</v>
      </c>
      <c r="I505" s="2" t="s">
        <v>14</v>
      </c>
      <c r="J505" s="2" t="s">
        <v>53</v>
      </c>
      <c r="K505" s="2">
        <f>IF(L505="away",-1,IF(L505="home",1,IF(L505="neutral",0,"")))</f>
        <v>0</v>
      </c>
      <c r="L505" s="2" t="s">
        <v>32</v>
      </c>
      <c r="M505" s="2">
        <v>44</v>
      </c>
      <c r="N505" s="2">
        <v>5.5</v>
      </c>
      <c r="O505" s="2" t="str">
        <f>IF(P504=P505,O504,"")</f>
        <v/>
      </c>
      <c r="P505" s="2" t="s">
        <v>103</v>
      </c>
      <c r="Q505" s="2" t="str">
        <f>IF(S504=S505,Q504,"")</f>
        <v/>
      </c>
      <c r="R505" s="2" t="s">
        <v>14</v>
      </c>
      <c r="S505" s="2" t="s">
        <v>56</v>
      </c>
      <c r="T505" s="2">
        <v>16</v>
      </c>
      <c r="U505" s="2">
        <f>IF(N505&gt;0,-1,1)</f>
        <v>-1</v>
      </c>
      <c r="V505" s="2">
        <v>33.5</v>
      </c>
      <c r="W505" s="4">
        <f>(M505-T505+N505)*U505</f>
        <v>-33.5</v>
      </c>
      <c r="X505" s="2">
        <v>2018</v>
      </c>
    </row>
    <row r="506" spans="1:24" ht="15" customHeight="1" x14ac:dyDescent="0.25">
      <c r="A506" s="2">
        <v>1353</v>
      </c>
      <c r="B506" s="2">
        <v>20181229</v>
      </c>
      <c r="C506" s="2">
        <f>IF(J506=S506,1,0)</f>
        <v>0</v>
      </c>
      <c r="D506" s="2">
        <v>18</v>
      </c>
      <c r="E506" s="2" t="s">
        <v>294</v>
      </c>
      <c r="F506" s="2">
        <f>IF(G505=G506,F505,"")</f>
        <v>22</v>
      </c>
      <c r="G506" s="2" t="s">
        <v>121</v>
      </c>
      <c r="H506" s="2">
        <f>IF(J505=J506,H505,"")</f>
        <v>2</v>
      </c>
      <c r="I506" s="2" t="s">
        <v>14</v>
      </c>
      <c r="J506" s="2" t="s">
        <v>53</v>
      </c>
      <c r="K506" s="2">
        <f>IF(L506="away",-1,IF(L506="home",1,IF(L506="neutral",0,"")))</f>
        <v>0</v>
      </c>
      <c r="L506" s="2" t="s">
        <v>32</v>
      </c>
      <c r="M506" s="2">
        <v>30</v>
      </c>
      <c r="N506" s="2">
        <v>-13</v>
      </c>
      <c r="O506" s="2" t="str">
        <f>IF(P505=P506,O505,"")</f>
        <v/>
      </c>
      <c r="P506" s="2" t="s">
        <v>164</v>
      </c>
      <c r="Q506" s="2" t="str">
        <f>IF(S505=S506,Q505,"")</f>
        <v/>
      </c>
      <c r="R506" s="2" t="s">
        <v>14</v>
      </c>
      <c r="S506" s="2" t="s">
        <v>20</v>
      </c>
      <c r="T506" s="2">
        <v>3</v>
      </c>
      <c r="U506" s="2">
        <f>IF(N506&gt;0,-1,1)</f>
        <v>1</v>
      </c>
      <c r="V506" s="2">
        <v>14</v>
      </c>
      <c r="W506" s="4">
        <f>(M506-T506+N506)*U506</f>
        <v>14</v>
      </c>
      <c r="X506" s="2">
        <v>2018</v>
      </c>
    </row>
    <row r="507" spans="1:24" ht="15" customHeight="1" x14ac:dyDescent="0.25">
      <c r="A507" s="2">
        <v>1306</v>
      </c>
      <c r="B507" s="2">
        <v>20181201</v>
      </c>
      <c r="C507" s="2">
        <f>IF(J507=S507,1,0)</f>
        <v>1</v>
      </c>
      <c r="D507" s="2">
        <v>14</v>
      </c>
      <c r="E507" s="2" t="s">
        <v>291</v>
      </c>
      <c r="F507" s="2">
        <f>IF(G506=G507,F506,"")</f>
        <v>22</v>
      </c>
      <c r="G507" s="2" t="s">
        <v>121</v>
      </c>
      <c r="H507" s="2">
        <f>IF(J506=J507,H506,"")</f>
        <v>2</v>
      </c>
      <c r="I507" s="2" t="s">
        <v>14</v>
      </c>
      <c r="J507" s="2" t="s">
        <v>53</v>
      </c>
      <c r="K507" s="2">
        <f>IF(L507="away",-1,IF(L507="home",1,IF(L507="neutral",0,"")))</f>
        <v>0</v>
      </c>
      <c r="L507" s="2" t="s">
        <v>32</v>
      </c>
      <c r="M507" s="2">
        <v>42</v>
      </c>
      <c r="N507" s="2">
        <v>-27.5</v>
      </c>
      <c r="O507" s="2" t="str">
        <f>IF(P506=P507,O506,"")</f>
        <v/>
      </c>
      <c r="P507" s="2" t="s">
        <v>176</v>
      </c>
      <c r="Q507" s="2" t="str">
        <f>IF(S506=S507,Q506,"")</f>
        <v/>
      </c>
      <c r="R507" s="2" t="s">
        <v>14</v>
      </c>
      <c r="S507" s="2" t="s">
        <v>53</v>
      </c>
      <c r="T507" s="2">
        <v>10</v>
      </c>
      <c r="U507" s="2">
        <f>IF(N507&gt;0,-1,1)</f>
        <v>1</v>
      </c>
      <c r="V507" s="2">
        <v>4.5</v>
      </c>
      <c r="W507" s="4">
        <f>(M507-T507+N507)*U507</f>
        <v>4.5</v>
      </c>
      <c r="X507" s="2">
        <v>2018</v>
      </c>
    </row>
    <row r="508" spans="1:24" ht="15" customHeight="1" x14ac:dyDescent="0.25">
      <c r="A508" s="2">
        <v>1250</v>
      </c>
      <c r="B508" s="2">
        <v>20181124</v>
      </c>
      <c r="C508" s="2">
        <f>IF(J508=S508,1,0)</f>
        <v>0</v>
      </c>
      <c r="D508" s="2">
        <v>13</v>
      </c>
      <c r="E508" s="2" t="s">
        <v>12</v>
      </c>
      <c r="F508" s="2">
        <f>IF(G507=G508,F507,"")</f>
        <v>22</v>
      </c>
      <c r="G508" s="2" t="s">
        <v>121</v>
      </c>
      <c r="H508" s="2">
        <f>IF(J507=J508,H507,"")</f>
        <v>2</v>
      </c>
      <c r="I508" s="2" t="s">
        <v>14</v>
      </c>
      <c r="J508" s="2" t="s">
        <v>53</v>
      </c>
      <c r="K508" s="2">
        <f>IF(L508="away",-1,IF(L508="home",1,IF(L508="neutral",0,"")))</f>
        <v>1</v>
      </c>
      <c r="L508" s="2" t="s">
        <v>21</v>
      </c>
      <c r="M508" s="2">
        <v>56</v>
      </c>
      <c r="N508" s="2">
        <v>-25</v>
      </c>
      <c r="O508" s="2" t="str">
        <f>IF(P507=P508,O507,"")</f>
        <v/>
      </c>
      <c r="P508" s="2" t="s">
        <v>185</v>
      </c>
      <c r="Q508" s="2" t="str">
        <f>IF(S507=S508,Q507,"")</f>
        <v/>
      </c>
      <c r="R508" s="2" t="s">
        <v>14</v>
      </c>
      <c r="S508" s="2" t="s">
        <v>56</v>
      </c>
      <c r="T508" s="2">
        <v>35</v>
      </c>
      <c r="U508" s="2">
        <f>IF(N508&gt;0,-1,1)</f>
        <v>1</v>
      </c>
      <c r="V508" s="2">
        <v>-4</v>
      </c>
      <c r="W508" s="4">
        <f>(M508-T508+N508)*U508</f>
        <v>-4</v>
      </c>
      <c r="X508" s="2">
        <v>2018</v>
      </c>
    </row>
    <row r="509" spans="1:24" ht="15" customHeight="1" x14ac:dyDescent="0.25">
      <c r="A509" s="2">
        <v>1134</v>
      </c>
      <c r="B509" s="2">
        <v>20181117</v>
      </c>
      <c r="C509" s="2">
        <f>IF(J509=S509,1,0)</f>
        <v>1</v>
      </c>
      <c r="D509" s="2">
        <v>12</v>
      </c>
      <c r="E509" s="2" t="s">
        <v>12</v>
      </c>
      <c r="F509" s="2">
        <f>IF(G508=G509,F508,"")</f>
        <v>22</v>
      </c>
      <c r="G509" s="2" t="s">
        <v>121</v>
      </c>
      <c r="H509" s="2">
        <f>IF(J508=J509,H508,"")</f>
        <v>2</v>
      </c>
      <c r="I509" s="2" t="s">
        <v>14</v>
      </c>
      <c r="J509" s="2" t="s">
        <v>53</v>
      </c>
      <c r="K509" s="2">
        <f>IF(L509="away",-1,IF(L509="home",1,IF(L509="neutral",0,"")))</f>
        <v>1</v>
      </c>
      <c r="L509" s="2" t="s">
        <v>21</v>
      </c>
      <c r="M509" s="2">
        <v>35</v>
      </c>
      <c r="N509" s="2">
        <v>-28.5</v>
      </c>
      <c r="O509" s="2" t="str">
        <f>IF(P508=P509,O508,"")</f>
        <v/>
      </c>
      <c r="P509" s="2" t="s">
        <v>85</v>
      </c>
      <c r="Q509" s="2" t="str">
        <f>IF(S508=S509,Q508,"")</f>
        <v/>
      </c>
      <c r="R509" s="2" t="s">
        <v>14</v>
      </c>
      <c r="S509" s="2" t="s">
        <v>53</v>
      </c>
      <c r="T509" s="2">
        <v>6</v>
      </c>
      <c r="U509" s="2">
        <f>IF(N509&gt;0,-1,1)</f>
        <v>1</v>
      </c>
      <c r="V509" s="2">
        <v>0.5</v>
      </c>
      <c r="W509" s="4">
        <f>(M509-T509+N509)*U509</f>
        <v>0.5</v>
      </c>
      <c r="X509" s="2">
        <v>2018</v>
      </c>
    </row>
    <row r="510" spans="1:24" ht="15" customHeight="1" x14ac:dyDescent="0.25">
      <c r="A510" s="2">
        <v>1015</v>
      </c>
      <c r="B510" s="2">
        <v>20181110</v>
      </c>
      <c r="C510" s="2">
        <f>IF(J510=S510,1,0)</f>
        <v>1</v>
      </c>
      <c r="D510" s="2">
        <v>11</v>
      </c>
      <c r="E510" s="2" t="s">
        <v>12</v>
      </c>
      <c r="F510" s="2">
        <f>IF(G509=G510,F509,"")</f>
        <v>22</v>
      </c>
      <c r="G510" s="2" t="s">
        <v>121</v>
      </c>
      <c r="H510" s="2">
        <f>IF(J509=J510,H509,"")</f>
        <v>2</v>
      </c>
      <c r="I510" s="2" t="s">
        <v>14</v>
      </c>
      <c r="J510" s="2" t="s">
        <v>53</v>
      </c>
      <c r="K510" s="2">
        <f>IF(L510="away",-1,IF(L510="home",1,IF(L510="neutral",0,"")))</f>
        <v>-1</v>
      </c>
      <c r="L510" s="2" t="s">
        <v>16</v>
      </c>
      <c r="M510" s="2">
        <v>27</v>
      </c>
      <c r="N510" s="2">
        <v>-18.5</v>
      </c>
      <c r="O510" s="2" t="str">
        <f>IF(P509=P510,O509,"")</f>
        <v/>
      </c>
      <c r="P510" s="2" t="s">
        <v>113</v>
      </c>
      <c r="Q510" s="2" t="str">
        <f>IF(S509=S510,Q509,"")</f>
        <v/>
      </c>
      <c r="R510" s="2" t="s">
        <v>14</v>
      </c>
      <c r="S510" s="2" t="s">
        <v>53</v>
      </c>
      <c r="T510" s="2">
        <v>7</v>
      </c>
      <c r="U510" s="2">
        <f>IF(N510&gt;0,-1,1)</f>
        <v>1</v>
      </c>
      <c r="V510" s="2">
        <v>1.5</v>
      </c>
      <c r="W510" s="4">
        <f>(M510-T510+N510)*U510</f>
        <v>1.5</v>
      </c>
      <c r="X510" s="2">
        <v>2018</v>
      </c>
    </row>
    <row r="511" spans="1:24" ht="15" customHeight="1" x14ac:dyDescent="0.25">
      <c r="A511" s="2">
        <v>911</v>
      </c>
      <c r="B511" s="2">
        <v>20181103</v>
      </c>
      <c r="C511" s="2">
        <f>IF(J511=S511,1,0)</f>
        <v>1</v>
      </c>
      <c r="D511" s="2">
        <v>10</v>
      </c>
      <c r="E511" s="2" t="s">
        <v>12</v>
      </c>
      <c r="F511" s="2">
        <f>IF(G510=G511,F510,"")</f>
        <v>22</v>
      </c>
      <c r="G511" s="2" t="s">
        <v>121</v>
      </c>
      <c r="H511" s="2">
        <f>IF(J510=J511,H510,"")</f>
        <v>2</v>
      </c>
      <c r="I511" s="2" t="s">
        <v>14</v>
      </c>
      <c r="J511" s="2" t="s">
        <v>53</v>
      </c>
      <c r="K511" s="2">
        <f>IF(L511="away",-1,IF(L511="home",1,IF(L511="neutral",0,"")))</f>
        <v>1</v>
      </c>
      <c r="L511" s="2" t="s">
        <v>21</v>
      </c>
      <c r="M511" s="2">
        <v>77</v>
      </c>
      <c r="N511" s="2">
        <v>-40</v>
      </c>
      <c r="O511" s="2" t="str">
        <f>IF(P510=P511,O510,"")</f>
        <v/>
      </c>
      <c r="P511" s="2" t="s">
        <v>104</v>
      </c>
      <c r="Q511" s="2" t="str">
        <f>IF(S510=S511,Q510,"")</f>
        <v/>
      </c>
      <c r="R511" s="2" t="s">
        <v>14</v>
      </c>
      <c r="S511" s="2" t="s">
        <v>53</v>
      </c>
      <c r="T511" s="2">
        <v>16</v>
      </c>
      <c r="U511" s="2">
        <f>IF(N511&gt;0,-1,1)</f>
        <v>1</v>
      </c>
      <c r="V511" s="2">
        <v>21</v>
      </c>
      <c r="W511" s="4">
        <f>(M511-T511+N511)*U511</f>
        <v>21</v>
      </c>
      <c r="X511" s="2">
        <v>2018</v>
      </c>
    </row>
    <row r="512" spans="1:24" ht="15" customHeight="1" x14ac:dyDescent="0.25">
      <c r="A512" s="2">
        <v>811</v>
      </c>
      <c r="B512" s="2">
        <v>20181027</v>
      </c>
      <c r="C512" s="2">
        <f>IF(J512=S512,1,0)</f>
        <v>1</v>
      </c>
      <c r="D512" s="2">
        <v>9</v>
      </c>
      <c r="E512" s="2" t="s">
        <v>12</v>
      </c>
      <c r="F512" s="2">
        <f>IF(G511=G512,F511,"")</f>
        <v>22</v>
      </c>
      <c r="G512" s="2" t="s">
        <v>121</v>
      </c>
      <c r="H512" s="2">
        <f>IF(J511=J512,H511,"")</f>
        <v>2</v>
      </c>
      <c r="I512" s="2" t="s">
        <v>14</v>
      </c>
      <c r="J512" s="2" t="s">
        <v>53</v>
      </c>
      <c r="K512" s="2">
        <f>IF(L512="away",-1,IF(L512="home",1,IF(L512="neutral",0,"")))</f>
        <v>-1</v>
      </c>
      <c r="L512" s="2" t="s">
        <v>16</v>
      </c>
      <c r="M512" s="2">
        <v>59</v>
      </c>
      <c r="N512" s="2">
        <v>-18.5</v>
      </c>
      <c r="O512" s="2" t="str">
        <f>IF(P511=P512,O511,"")</f>
        <v/>
      </c>
      <c r="P512" s="2" t="s">
        <v>243</v>
      </c>
      <c r="Q512" s="2" t="str">
        <f>IF(S511=S512,Q511,"")</f>
        <v/>
      </c>
      <c r="R512" s="2" t="s">
        <v>14</v>
      </c>
      <c r="S512" s="2" t="s">
        <v>53</v>
      </c>
      <c r="T512" s="2">
        <v>10</v>
      </c>
      <c r="U512" s="2">
        <f>IF(N512&gt;0,-1,1)</f>
        <v>1</v>
      </c>
      <c r="V512" s="2">
        <v>30.5</v>
      </c>
      <c r="W512" s="4">
        <f>(M512-T512+N512)*U512</f>
        <v>30.5</v>
      </c>
      <c r="X512" s="2">
        <v>2018</v>
      </c>
    </row>
    <row r="513" spans="1:24" ht="15" customHeight="1" x14ac:dyDescent="0.25">
      <c r="A513" s="2">
        <v>702</v>
      </c>
      <c r="B513" s="2">
        <v>20181020</v>
      </c>
      <c r="C513" s="2">
        <f>IF(J513=S513,1,0)</f>
        <v>1</v>
      </c>
      <c r="D513" s="2">
        <v>8</v>
      </c>
      <c r="E513" s="2" t="s">
        <v>12</v>
      </c>
      <c r="F513" s="2">
        <f>IF(G512=G513,F512,"")</f>
        <v>22</v>
      </c>
      <c r="G513" s="2" t="s">
        <v>121</v>
      </c>
      <c r="H513" s="2">
        <f>IF(J512=J513,H512,"")</f>
        <v>2</v>
      </c>
      <c r="I513" s="2" t="s">
        <v>14</v>
      </c>
      <c r="J513" s="2" t="s">
        <v>53</v>
      </c>
      <c r="K513" s="2">
        <f>IF(L513="away",-1,IF(L513="home",1,IF(L513="neutral",0,"")))</f>
        <v>1</v>
      </c>
      <c r="L513" s="2" t="s">
        <v>21</v>
      </c>
      <c r="M513" s="2">
        <v>41</v>
      </c>
      <c r="N513" s="2">
        <v>-17.5</v>
      </c>
      <c r="O513" s="2" t="str">
        <f>IF(P512=P513,O512,"")</f>
        <v/>
      </c>
      <c r="P513" s="2" t="s">
        <v>160</v>
      </c>
      <c r="Q513" s="2" t="str">
        <f>IF(S512=S513,Q512,"")</f>
        <v/>
      </c>
      <c r="R513" s="2" t="s">
        <v>14</v>
      </c>
      <c r="S513" s="2" t="s">
        <v>53</v>
      </c>
      <c r="T513" s="2">
        <v>7</v>
      </c>
      <c r="U513" s="2">
        <f>IF(N513&gt;0,-1,1)</f>
        <v>1</v>
      </c>
      <c r="V513" s="2">
        <v>16.5</v>
      </c>
      <c r="W513" s="4">
        <f>(M513-T513+N513)*U513</f>
        <v>16.5</v>
      </c>
      <c r="X513" s="2">
        <v>2018</v>
      </c>
    </row>
    <row r="514" spans="1:24" ht="15" customHeight="1" x14ac:dyDescent="0.25">
      <c r="A514" s="2">
        <v>546</v>
      </c>
      <c r="B514" s="2">
        <v>20181006</v>
      </c>
      <c r="C514" s="2">
        <f>IF(J514=S514,1,0)</f>
        <v>1</v>
      </c>
      <c r="D514" s="2">
        <v>6</v>
      </c>
      <c r="E514" s="2" t="s">
        <v>12</v>
      </c>
      <c r="F514" s="2">
        <f>IF(G513=G514,F513,"")</f>
        <v>22</v>
      </c>
      <c r="G514" s="2" t="s">
        <v>121</v>
      </c>
      <c r="H514" s="2">
        <f>IF(J513=J514,H513,"")</f>
        <v>2</v>
      </c>
      <c r="I514" s="2" t="s">
        <v>14</v>
      </c>
      <c r="J514" s="2" t="s">
        <v>53</v>
      </c>
      <c r="K514" s="2">
        <f>IF(L514="away",-1,IF(L514="home",1,IF(L514="neutral",0,"")))</f>
        <v>-1</v>
      </c>
      <c r="L514" s="2" t="s">
        <v>16</v>
      </c>
      <c r="M514" s="2">
        <v>63</v>
      </c>
      <c r="N514" s="2">
        <v>-20.5</v>
      </c>
      <c r="O514" s="2" t="str">
        <f>IF(P513=P514,O513,"")</f>
        <v/>
      </c>
      <c r="P514" s="2" t="s">
        <v>52</v>
      </c>
      <c r="Q514" s="2" t="str">
        <f>IF(S513=S514,Q513,"")</f>
        <v/>
      </c>
      <c r="R514" s="2" t="s">
        <v>14</v>
      </c>
      <c r="S514" s="2" t="s">
        <v>53</v>
      </c>
      <c r="T514" s="2">
        <v>3</v>
      </c>
      <c r="U514" s="2">
        <f>IF(N514&gt;0,-1,1)</f>
        <v>1</v>
      </c>
      <c r="V514" s="2">
        <v>39.5</v>
      </c>
      <c r="W514" s="4">
        <f>(M514-T514+N514)*U514</f>
        <v>39.5</v>
      </c>
      <c r="X514" s="2">
        <v>2018</v>
      </c>
    </row>
    <row r="515" spans="1:24" ht="15" customHeight="1" x14ac:dyDescent="0.25">
      <c r="A515" s="2">
        <v>410</v>
      </c>
      <c r="B515" s="2">
        <v>20180929</v>
      </c>
      <c r="C515" s="2">
        <f>IF(J515=S515,1,0)</f>
        <v>1</v>
      </c>
      <c r="D515" s="2">
        <v>5</v>
      </c>
      <c r="E515" s="2" t="s">
        <v>12</v>
      </c>
      <c r="F515" s="2">
        <f>IF(G514=G515,F514,"")</f>
        <v>22</v>
      </c>
      <c r="G515" s="2" t="s">
        <v>121</v>
      </c>
      <c r="H515" s="2">
        <f>IF(J514=J515,H514,"")</f>
        <v>2</v>
      </c>
      <c r="I515" s="2" t="s">
        <v>14</v>
      </c>
      <c r="J515" s="2" t="s">
        <v>53</v>
      </c>
      <c r="K515" s="2">
        <f>IF(L515="away",-1,IF(L515="home",1,IF(L515="neutral",0,"")))</f>
        <v>1</v>
      </c>
      <c r="L515" s="2" t="s">
        <v>21</v>
      </c>
      <c r="M515" s="2">
        <v>27</v>
      </c>
      <c r="N515" s="2">
        <v>-22.5</v>
      </c>
      <c r="O515" s="2" t="str">
        <f>IF(P514=P515,O514,"")</f>
        <v/>
      </c>
      <c r="P515" s="2" t="s">
        <v>97</v>
      </c>
      <c r="Q515" s="2" t="str">
        <f>IF(S514=S515,Q514,"")</f>
        <v/>
      </c>
      <c r="R515" s="2" t="s">
        <v>14</v>
      </c>
      <c r="S515" s="2" t="s">
        <v>53</v>
      </c>
      <c r="T515" s="2">
        <v>23</v>
      </c>
      <c r="U515" s="2">
        <f>IF(N515&gt;0,-1,1)</f>
        <v>1</v>
      </c>
      <c r="V515" s="2">
        <v>-18.5</v>
      </c>
      <c r="W515" s="4">
        <f>(M515-T515+N515)*U515</f>
        <v>-18.5</v>
      </c>
      <c r="X515" s="2">
        <v>2018</v>
      </c>
    </row>
    <row r="516" spans="1:24" ht="15" customHeight="1" x14ac:dyDescent="0.25">
      <c r="A516" s="2">
        <v>311</v>
      </c>
      <c r="B516" s="2">
        <v>20180922</v>
      </c>
      <c r="C516" s="2">
        <f>IF(J516=S516,1,0)</f>
        <v>1</v>
      </c>
      <c r="D516" s="2">
        <v>4</v>
      </c>
      <c r="E516" s="2" t="s">
        <v>12</v>
      </c>
      <c r="F516" s="2">
        <f>IF(G515=G516,F515,"")</f>
        <v>22</v>
      </c>
      <c r="G516" s="2" t="s">
        <v>121</v>
      </c>
      <c r="H516" s="2">
        <f>IF(J515=J516,H515,"")</f>
        <v>2</v>
      </c>
      <c r="I516" s="2" t="s">
        <v>14</v>
      </c>
      <c r="J516" s="2" t="s">
        <v>53</v>
      </c>
      <c r="K516" s="2">
        <f>IF(L516="away",-1,IF(L516="home",1,IF(L516="neutral",0,"")))</f>
        <v>-1</v>
      </c>
      <c r="L516" s="2" t="s">
        <v>16</v>
      </c>
      <c r="M516" s="2">
        <v>49</v>
      </c>
      <c r="N516" s="2">
        <v>-17</v>
      </c>
      <c r="O516" s="2" t="str">
        <f>IF(P515=P516,O515,"")</f>
        <v/>
      </c>
      <c r="P516" s="2" t="s">
        <v>133</v>
      </c>
      <c r="Q516" s="2" t="str">
        <f>IF(S515=S516,Q515,"")</f>
        <v/>
      </c>
      <c r="R516" s="2" t="s">
        <v>14</v>
      </c>
      <c r="S516" s="2" t="s">
        <v>53</v>
      </c>
      <c r="T516" s="2">
        <v>21</v>
      </c>
      <c r="U516" s="2">
        <f>IF(N516&gt;0,-1,1)</f>
        <v>1</v>
      </c>
      <c r="V516" s="2">
        <v>11</v>
      </c>
      <c r="W516" s="4">
        <f>(M516-T516+N516)*U516</f>
        <v>11</v>
      </c>
      <c r="X516" s="2">
        <v>2018</v>
      </c>
    </row>
    <row r="517" spans="1:24" ht="15" customHeight="1" x14ac:dyDescent="0.25">
      <c r="A517" s="2">
        <v>220</v>
      </c>
      <c r="B517" s="2">
        <v>20180915</v>
      </c>
      <c r="C517" s="2">
        <f>IF(J517=S517,1,0)</f>
        <v>0</v>
      </c>
      <c r="D517" s="2">
        <v>3</v>
      </c>
      <c r="E517" s="2" t="s">
        <v>12</v>
      </c>
      <c r="F517" s="2">
        <f>IF(G516=G517,F516,"")</f>
        <v>22</v>
      </c>
      <c r="G517" s="2" t="s">
        <v>121</v>
      </c>
      <c r="H517" s="2">
        <f>IF(J516=J517,H516,"")</f>
        <v>2</v>
      </c>
      <c r="I517" s="2" t="s">
        <v>14</v>
      </c>
      <c r="J517" s="2" t="s">
        <v>53</v>
      </c>
      <c r="K517" s="2">
        <f>IF(L517="away",-1,IF(L517="home",1,IF(L517="neutral",0,"")))</f>
        <v>1</v>
      </c>
      <c r="L517" s="2" t="s">
        <v>21</v>
      </c>
      <c r="M517" s="2">
        <v>38</v>
      </c>
      <c r="N517" s="2">
        <v>-32</v>
      </c>
      <c r="O517" s="2" t="str">
        <f>IF(P516=P517,O516,"")</f>
        <v/>
      </c>
      <c r="P517" s="2" t="s">
        <v>131</v>
      </c>
      <c r="Q517" s="2" t="str">
        <f>IF(S516=S517,Q516,"")</f>
        <v/>
      </c>
      <c r="R517" s="2" t="s">
        <v>14</v>
      </c>
      <c r="S517" s="2" t="s">
        <v>43</v>
      </c>
      <c r="T517" s="2">
        <v>7</v>
      </c>
      <c r="U517" s="2">
        <f>IF(N517&gt;0,-1,1)</f>
        <v>1</v>
      </c>
      <c r="V517" s="2">
        <v>-1</v>
      </c>
      <c r="W517" s="4">
        <f>(M517-T517+N517)*U517</f>
        <v>-1</v>
      </c>
      <c r="X517" s="2">
        <v>2018</v>
      </c>
    </row>
    <row r="518" spans="1:24" ht="15" customHeight="1" x14ac:dyDescent="0.25">
      <c r="A518" s="2">
        <v>171</v>
      </c>
      <c r="B518" s="2">
        <v>20180908</v>
      </c>
      <c r="C518" s="2">
        <f>IF(J518=S518,1,0)</f>
        <v>0</v>
      </c>
      <c r="D518" s="2">
        <v>2</v>
      </c>
      <c r="E518" s="2" t="s">
        <v>12</v>
      </c>
      <c r="F518" s="2">
        <f>IF(G517=G518,F517,"")</f>
        <v>22</v>
      </c>
      <c r="G518" s="2" t="s">
        <v>121</v>
      </c>
      <c r="H518" s="2">
        <f>IF(J517=J518,H517,"")</f>
        <v>2</v>
      </c>
      <c r="I518" s="2" t="s">
        <v>14</v>
      </c>
      <c r="J518" s="2" t="s">
        <v>53</v>
      </c>
      <c r="K518" s="2">
        <f>IF(L518="away",-1,IF(L518="home",1,IF(L518="neutral",0,"")))</f>
        <v>-1</v>
      </c>
      <c r="L518" s="2" t="s">
        <v>16</v>
      </c>
      <c r="M518" s="2">
        <v>28</v>
      </c>
      <c r="N518" s="2">
        <v>-12</v>
      </c>
      <c r="O518" s="2" t="str">
        <f>IF(P517=P518,O517,"")</f>
        <v/>
      </c>
      <c r="P518" s="2" t="s">
        <v>55</v>
      </c>
      <c r="Q518" s="2" t="str">
        <f>IF(S517=S518,Q517,"")</f>
        <v/>
      </c>
      <c r="R518" s="2" t="s">
        <v>14</v>
      </c>
      <c r="S518" s="2" t="s">
        <v>56</v>
      </c>
      <c r="T518" s="2">
        <v>26</v>
      </c>
      <c r="U518" s="2">
        <f>IF(N518&gt;0,-1,1)</f>
        <v>1</v>
      </c>
      <c r="V518" s="2">
        <v>-10</v>
      </c>
      <c r="W518" s="4">
        <f>(M518-T518+N518)*U518</f>
        <v>-10</v>
      </c>
      <c r="X518" s="2">
        <v>2018</v>
      </c>
    </row>
    <row r="519" spans="1:24" ht="15" customHeight="1" x14ac:dyDescent="0.25">
      <c r="A519" s="2">
        <v>43</v>
      </c>
      <c r="B519" s="2">
        <v>20180901</v>
      </c>
      <c r="C519" s="2">
        <f>IF(J519=S519,1,0)</f>
        <v>0</v>
      </c>
      <c r="D519" s="2">
        <v>1</v>
      </c>
      <c r="E519" s="2" t="s">
        <v>12</v>
      </c>
      <c r="F519" s="2">
        <f>IF(G518=G519,F518,"")</f>
        <v>22</v>
      </c>
      <c r="G519" s="2" t="s">
        <v>121</v>
      </c>
      <c r="H519" s="2">
        <f>IF(J518=J519,H518,"")</f>
        <v>2</v>
      </c>
      <c r="I519" s="2" t="s">
        <v>14</v>
      </c>
      <c r="J519" s="2" t="s">
        <v>53</v>
      </c>
      <c r="K519" s="2">
        <f>IF(L519="away",-1,IF(L519="home",1,IF(L519="neutral",0,"")))</f>
        <v>1</v>
      </c>
      <c r="L519" s="2" t="s">
        <v>21</v>
      </c>
      <c r="M519" s="2">
        <v>48</v>
      </c>
      <c r="N519" s="2">
        <v>-48.5</v>
      </c>
      <c r="O519" s="2" t="str">
        <f>IF(P518=P519,O518,"")</f>
        <v/>
      </c>
      <c r="P519" s="2" t="s">
        <v>122</v>
      </c>
      <c r="Q519" s="2" t="str">
        <f>IF(S518=S519,Q518,"")</f>
        <v/>
      </c>
      <c r="R519" s="2" t="s">
        <v>19</v>
      </c>
      <c r="S519" s="2" t="s">
        <v>82</v>
      </c>
      <c r="T519" s="2">
        <v>7</v>
      </c>
      <c r="U519" s="2">
        <f>IF(N519&gt;0,-1,1)</f>
        <v>1</v>
      </c>
      <c r="V519" s="2">
        <v>-7.5</v>
      </c>
      <c r="W519" s="4">
        <f>(M519-T519+N519)*U519</f>
        <v>-7.5</v>
      </c>
      <c r="X519" s="2">
        <v>2018</v>
      </c>
    </row>
    <row r="520" spans="1:24" ht="15" customHeight="1" x14ac:dyDescent="0.25">
      <c r="A520" s="2">
        <v>412</v>
      </c>
      <c r="B520" s="2">
        <v>20201127</v>
      </c>
      <c r="C520" s="2">
        <v>1</v>
      </c>
      <c r="D520" s="2">
        <v>13</v>
      </c>
      <c r="E520" s="2" t="s">
        <v>12</v>
      </c>
      <c r="F520" s="2">
        <v>18</v>
      </c>
      <c r="G520" s="2" t="s">
        <v>145</v>
      </c>
      <c r="H520" s="2">
        <v>7</v>
      </c>
      <c r="I520" s="2" t="s">
        <v>14</v>
      </c>
      <c r="J520" s="2" t="s">
        <v>36</v>
      </c>
      <c r="K520" s="2">
        <v>-1</v>
      </c>
      <c r="L520" s="2" t="s">
        <v>16</v>
      </c>
      <c r="M520" s="2">
        <v>31</v>
      </c>
      <c r="N520" s="2">
        <v>-7</v>
      </c>
      <c r="O520" s="2">
        <v>28</v>
      </c>
      <c r="P520" s="2" t="s">
        <v>87</v>
      </c>
      <c r="Q520" s="2">
        <v>7</v>
      </c>
      <c r="R520" s="2" t="s">
        <v>14</v>
      </c>
      <c r="S520" s="2" t="s">
        <v>36</v>
      </c>
      <c r="T520" s="2">
        <v>23</v>
      </c>
      <c r="U520" s="2">
        <v>1</v>
      </c>
      <c r="V520" s="2">
        <v>1</v>
      </c>
      <c r="W520" s="5">
        <v>1</v>
      </c>
      <c r="X520" s="2">
        <v>2020</v>
      </c>
    </row>
    <row r="521" spans="1:24" ht="15" customHeight="1" x14ac:dyDescent="0.25">
      <c r="A521" s="2">
        <v>323</v>
      </c>
      <c r="B521" s="2">
        <v>20201111</v>
      </c>
      <c r="C521" s="2">
        <v>1</v>
      </c>
      <c r="D521" s="2">
        <v>11</v>
      </c>
      <c r="E521" s="2" t="s">
        <v>12</v>
      </c>
      <c r="F521" s="2">
        <v>18</v>
      </c>
      <c r="G521" s="2" t="s">
        <v>145</v>
      </c>
      <c r="H521" s="2">
        <v>7</v>
      </c>
      <c r="I521" s="2" t="s">
        <v>14</v>
      </c>
      <c r="J521" s="2" t="s">
        <v>36</v>
      </c>
      <c r="K521" s="2">
        <v>-1</v>
      </c>
      <c r="L521" s="2" t="s">
        <v>16</v>
      </c>
      <c r="M521" s="2">
        <v>40</v>
      </c>
      <c r="N521" s="2">
        <v>-8</v>
      </c>
      <c r="O521" s="2">
        <v>68</v>
      </c>
      <c r="P521" s="2" t="s">
        <v>139</v>
      </c>
      <c r="Q521" s="2">
        <v>7</v>
      </c>
      <c r="R521" s="2" t="s">
        <v>14</v>
      </c>
      <c r="S521" s="2" t="s">
        <v>36</v>
      </c>
      <c r="T521" s="2">
        <v>10</v>
      </c>
      <c r="U521" s="2">
        <v>1</v>
      </c>
      <c r="V521" s="2">
        <v>22</v>
      </c>
      <c r="W521" s="5">
        <v>22</v>
      </c>
      <c r="X521" s="2">
        <v>2020</v>
      </c>
    </row>
    <row r="522" spans="1:24" ht="15" customHeight="1" x14ac:dyDescent="0.25">
      <c r="A522" s="2">
        <v>270</v>
      </c>
      <c r="B522" s="2">
        <v>20201104</v>
      </c>
      <c r="C522" s="2">
        <v>1</v>
      </c>
      <c r="D522" s="2">
        <v>10</v>
      </c>
      <c r="E522" s="2" t="s">
        <v>12</v>
      </c>
      <c r="F522" s="2">
        <v>18</v>
      </c>
      <c r="G522" s="2" t="s">
        <v>145</v>
      </c>
      <c r="H522" s="2">
        <v>7</v>
      </c>
      <c r="I522" s="2" t="s">
        <v>14</v>
      </c>
      <c r="J522" s="2" t="s">
        <v>36</v>
      </c>
      <c r="K522" s="2">
        <v>1</v>
      </c>
      <c r="L522" s="2" t="s">
        <v>21</v>
      </c>
      <c r="M522" s="2">
        <v>30</v>
      </c>
      <c r="N522" s="2">
        <v>1</v>
      </c>
      <c r="O522" s="2">
        <v>79</v>
      </c>
      <c r="P522" s="2" t="s">
        <v>170</v>
      </c>
      <c r="Q522" s="2">
        <v>7</v>
      </c>
      <c r="R522" s="2" t="s">
        <v>14</v>
      </c>
      <c r="S522" s="2" t="s">
        <v>36</v>
      </c>
      <c r="T522" s="2">
        <v>27</v>
      </c>
      <c r="U522" s="2">
        <v>-1</v>
      </c>
      <c r="V522" s="2">
        <v>4</v>
      </c>
      <c r="W522" s="5">
        <v>-4</v>
      </c>
      <c r="X522" s="2">
        <v>2020</v>
      </c>
    </row>
    <row r="523" spans="1:24" ht="15" customHeight="1" x14ac:dyDescent="0.25">
      <c r="A523" s="2">
        <v>2766</v>
      </c>
      <c r="B523" s="2">
        <v>20191129</v>
      </c>
      <c r="C523" s="2">
        <f>IF(J523=S523,1,0)</f>
        <v>1</v>
      </c>
      <c r="D523" s="2">
        <v>14</v>
      </c>
      <c r="E523" s="2" t="s">
        <v>12</v>
      </c>
      <c r="F523" s="2">
        <f>IF(G522=G523,F522,"")</f>
        <v>18</v>
      </c>
      <c r="G523" s="2" t="s">
        <v>145</v>
      </c>
      <c r="H523" s="2">
        <f>IF(J522=J523,H522,"")</f>
        <v>7</v>
      </c>
      <c r="I523" s="2" t="s">
        <v>14</v>
      </c>
      <c r="J523" s="2" t="s">
        <v>36</v>
      </c>
      <c r="K523" s="2">
        <f>IF(L523="away",-1,IF(L523="home",1,IF(L523="neutral",0,"")))</f>
        <v>1</v>
      </c>
      <c r="L523" s="2" t="s">
        <v>21</v>
      </c>
      <c r="M523" s="2">
        <v>49</v>
      </c>
      <c r="N523" s="2">
        <v>-15</v>
      </c>
      <c r="O523" s="2" t="str">
        <f>IF(P522=P523,O522,"")</f>
        <v/>
      </c>
      <c r="P523" s="2" t="s">
        <v>199</v>
      </c>
      <c r="Q523" s="2">
        <f>IF(S522=S523,Q522,"")</f>
        <v>7</v>
      </c>
      <c r="R523" s="2" t="s">
        <v>14</v>
      </c>
      <c r="S523" s="2" t="s">
        <v>36</v>
      </c>
      <c r="T523" s="2">
        <v>7</v>
      </c>
      <c r="U523" s="2">
        <f>IF(N523&gt;0,-1,1)</f>
        <v>1</v>
      </c>
      <c r="V523" s="2">
        <v>27</v>
      </c>
      <c r="W523" s="4">
        <f>(M523-T523+N523)*U523</f>
        <v>27</v>
      </c>
      <c r="X523" s="2">
        <v>2019</v>
      </c>
    </row>
    <row r="524" spans="1:24" ht="15" customHeight="1" x14ac:dyDescent="0.25">
      <c r="A524" s="2">
        <v>2539</v>
      </c>
      <c r="B524" s="2">
        <v>20191116</v>
      </c>
      <c r="C524" s="2">
        <f>IF(J524=S524,1,0)</f>
        <v>1</v>
      </c>
      <c r="D524" s="2">
        <v>12</v>
      </c>
      <c r="E524" s="2" t="s">
        <v>12</v>
      </c>
      <c r="F524" s="2">
        <f>IF(G523=G524,F523,"")</f>
        <v>18</v>
      </c>
      <c r="G524" s="2" t="s">
        <v>145</v>
      </c>
      <c r="H524" s="2">
        <f>IF(J523=J524,H523,"")</f>
        <v>7</v>
      </c>
      <c r="I524" s="2" t="s">
        <v>14</v>
      </c>
      <c r="J524" s="2" t="s">
        <v>36</v>
      </c>
      <c r="K524" s="2">
        <f>IF(L524="away",-1,IF(L524="home",1,IF(L524="neutral",0,"")))</f>
        <v>-1</v>
      </c>
      <c r="L524" s="2" t="s">
        <v>16</v>
      </c>
      <c r="M524" s="2">
        <v>45</v>
      </c>
      <c r="N524" s="2">
        <v>2</v>
      </c>
      <c r="O524" s="2" t="str">
        <f>IF(P523=P524,O523,"")</f>
        <v/>
      </c>
      <c r="P524" s="2" t="s">
        <v>35</v>
      </c>
      <c r="Q524" s="2">
        <f>IF(S523=S524,Q523,"")</f>
        <v>7</v>
      </c>
      <c r="R524" s="2" t="s">
        <v>14</v>
      </c>
      <c r="S524" s="2" t="s">
        <v>36</v>
      </c>
      <c r="T524" s="2">
        <v>44</v>
      </c>
      <c r="U524" s="2">
        <f>IF(N524&gt;0,-1,1)</f>
        <v>-1</v>
      </c>
      <c r="V524" s="2">
        <v>3</v>
      </c>
      <c r="W524" s="4">
        <f>(M524-T524+N524)*U524</f>
        <v>-3</v>
      </c>
      <c r="X524" s="2">
        <v>2019</v>
      </c>
    </row>
    <row r="525" spans="1:24" ht="15" customHeight="1" x14ac:dyDescent="0.25">
      <c r="A525" s="2">
        <v>2332</v>
      </c>
      <c r="B525" s="2">
        <v>20191102</v>
      </c>
      <c r="C525" s="2">
        <f>IF(J525=S525,1,0)</f>
        <v>1</v>
      </c>
      <c r="D525" s="2">
        <v>10</v>
      </c>
      <c r="E525" s="2" t="s">
        <v>12</v>
      </c>
      <c r="F525" s="2">
        <f>IF(G524=G525,F524,"")</f>
        <v>18</v>
      </c>
      <c r="G525" s="2" t="s">
        <v>145</v>
      </c>
      <c r="H525" s="2">
        <f>IF(J524=J525,H524,"")</f>
        <v>7</v>
      </c>
      <c r="I525" s="2" t="s">
        <v>14</v>
      </c>
      <c r="J525" s="2" t="s">
        <v>36</v>
      </c>
      <c r="K525" s="2">
        <f>IF(L525="away",-1,IF(L525="home",1,IF(L525="neutral",0,"")))</f>
        <v>1</v>
      </c>
      <c r="L525" s="2" t="s">
        <v>21</v>
      </c>
      <c r="M525" s="2">
        <v>48</v>
      </c>
      <c r="N525" s="2">
        <v>-1</v>
      </c>
      <c r="O525" s="2" t="str">
        <f>IF(P524=P525,O524,"")</f>
        <v/>
      </c>
      <c r="P525" s="2" t="s">
        <v>139</v>
      </c>
      <c r="Q525" s="2">
        <f>IF(S524=S525,Q524,"")</f>
        <v>7</v>
      </c>
      <c r="R525" s="2" t="s">
        <v>14</v>
      </c>
      <c r="S525" s="2" t="s">
        <v>36</v>
      </c>
      <c r="T525" s="2">
        <v>10</v>
      </c>
      <c r="U525" s="2">
        <f>IF(N525&gt;0,-1,1)</f>
        <v>1</v>
      </c>
      <c r="V525" s="2">
        <v>37</v>
      </c>
      <c r="W525" s="4">
        <f>(M525-T525+N525)*U525</f>
        <v>37</v>
      </c>
      <c r="X525" s="2">
        <v>2019</v>
      </c>
    </row>
    <row r="526" spans="1:24" ht="15" customHeight="1" x14ac:dyDescent="0.25">
      <c r="A526" s="2">
        <v>2109</v>
      </c>
      <c r="B526" s="2">
        <v>20191019</v>
      </c>
      <c r="C526" s="2">
        <f>IF(J526=S526,1,0)</f>
        <v>1</v>
      </c>
      <c r="D526" s="2">
        <v>8</v>
      </c>
      <c r="E526" s="2" t="s">
        <v>12</v>
      </c>
      <c r="F526" s="2">
        <f>IF(G525=G526,F525,"")</f>
        <v>18</v>
      </c>
      <c r="G526" s="2" t="s">
        <v>145</v>
      </c>
      <c r="H526" s="2">
        <f>IF(J525=J526,H525,"")</f>
        <v>7</v>
      </c>
      <c r="I526" s="2" t="s">
        <v>14</v>
      </c>
      <c r="J526" s="2" t="s">
        <v>36</v>
      </c>
      <c r="K526" s="2">
        <f>IF(L526="away",-1,IF(L526="home",1,IF(L526="neutral",0,"")))</f>
        <v>-1</v>
      </c>
      <c r="L526" s="2" t="s">
        <v>16</v>
      </c>
      <c r="M526" s="2">
        <v>38</v>
      </c>
      <c r="N526" s="2">
        <v>-10.5</v>
      </c>
      <c r="O526" s="2" t="str">
        <f>IF(P525=P526,O525,"")</f>
        <v/>
      </c>
      <c r="P526" s="2" t="s">
        <v>175</v>
      </c>
      <c r="Q526" s="2">
        <f>IF(S525=S526,Q525,"")</f>
        <v>7</v>
      </c>
      <c r="R526" s="2" t="s">
        <v>14</v>
      </c>
      <c r="S526" s="2" t="s">
        <v>36</v>
      </c>
      <c r="T526" s="2">
        <v>20</v>
      </c>
      <c r="U526" s="2">
        <f>IF(N526&gt;0,-1,1)</f>
        <v>1</v>
      </c>
      <c r="V526" s="2">
        <v>7.5</v>
      </c>
      <c r="W526" s="4">
        <f>(M526-T526+N526)*U526</f>
        <v>7.5</v>
      </c>
      <c r="X526" s="2">
        <v>2019</v>
      </c>
    </row>
    <row r="527" spans="1:24" ht="15" customHeight="1" x14ac:dyDescent="0.25">
      <c r="A527" s="2">
        <v>2008</v>
      </c>
      <c r="B527" s="2">
        <v>20191012</v>
      </c>
      <c r="C527" s="2">
        <f>IF(J527=S527,1,0)</f>
        <v>0</v>
      </c>
      <c r="D527" s="2">
        <v>7</v>
      </c>
      <c r="E527" s="2" t="s">
        <v>12</v>
      </c>
      <c r="F527" s="2">
        <f>IF(G526=G527,F526,"")</f>
        <v>18</v>
      </c>
      <c r="G527" s="2" t="s">
        <v>145</v>
      </c>
      <c r="H527" s="2">
        <f>IF(J526=J527,H526,"")</f>
        <v>7</v>
      </c>
      <c r="I527" s="2" t="s">
        <v>14</v>
      </c>
      <c r="J527" s="2" t="s">
        <v>36</v>
      </c>
      <c r="K527" s="2">
        <f>IF(L527="away",-1,IF(L527="home",1,IF(L527="neutral",0,"")))</f>
        <v>1</v>
      </c>
      <c r="L527" s="2" t="s">
        <v>21</v>
      </c>
      <c r="M527" s="2">
        <v>42</v>
      </c>
      <c r="N527" s="2">
        <v>-12.5</v>
      </c>
      <c r="O527" s="2" t="str">
        <f>IF(P526=P527,O526,"")</f>
        <v/>
      </c>
      <c r="P527" s="2" t="s">
        <v>25</v>
      </c>
      <c r="Q527" s="2" t="str">
        <f>IF(S526=S527,Q526,"")</f>
        <v/>
      </c>
      <c r="R527" s="2" t="s">
        <v>14</v>
      </c>
      <c r="S527" s="2" t="s">
        <v>20</v>
      </c>
      <c r="T527" s="2">
        <v>28</v>
      </c>
      <c r="U527" s="2">
        <f>IF(N527&gt;0,-1,1)</f>
        <v>1</v>
      </c>
      <c r="V527" s="2">
        <v>1.5</v>
      </c>
      <c r="W527" s="4">
        <f>(M527-T527+N527)*U527</f>
        <v>1.5</v>
      </c>
      <c r="X527" s="2">
        <v>2019</v>
      </c>
    </row>
    <row r="528" spans="1:24" ht="15" customHeight="1" x14ac:dyDescent="0.25">
      <c r="A528" s="2">
        <v>1898</v>
      </c>
      <c r="B528" s="2">
        <v>20191005</v>
      </c>
      <c r="C528" s="2">
        <f>IF(J528=S528,1,0)</f>
        <v>1</v>
      </c>
      <c r="D528" s="2">
        <v>6</v>
      </c>
      <c r="E528" s="2" t="s">
        <v>12</v>
      </c>
      <c r="F528" s="2">
        <f>IF(G527=G528,F527,"")</f>
        <v>18</v>
      </c>
      <c r="G528" s="2" t="s">
        <v>145</v>
      </c>
      <c r="H528" s="2">
        <f>IF(J527=J528,H527,"")</f>
        <v>7</v>
      </c>
      <c r="I528" s="2" t="s">
        <v>14</v>
      </c>
      <c r="J528" s="2" t="s">
        <v>36</v>
      </c>
      <c r="K528" s="2">
        <f>IF(L528="away",-1,IF(L528="home",1,IF(L528="neutral",0,"")))</f>
        <v>1</v>
      </c>
      <c r="L528" s="2" t="s">
        <v>21</v>
      </c>
      <c r="M528" s="2">
        <v>42</v>
      </c>
      <c r="N528" s="2">
        <v>5</v>
      </c>
      <c r="O528" s="2" t="str">
        <f>IF(P527=P528,O527,"")</f>
        <v/>
      </c>
      <c r="P528" s="2" t="s">
        <v>87</v>
      </c>
      <c r="Q528" s="2" t="str">
        <f>IF(S527=S528,Q527,"")</f>
        <v/>
      </c>
      <c r="R528" s="2" t="s">
        <v>14</v>
      </c>
      <c r="S528" s="2" t="s">
        <v>36</v>
      </c>
      <c r="T528" s="2">
        <v>16</v>
      </c>
      <c r="U528" s="2">
        <f>IF(N528&gt;0,-1,1)</f>
        <v>-1</v>
      </c>
      <c r="V528" s="2">
        <v>31</v>
      </c>
      <c r="W528" s="4">
        <f>(M528-T528+N528)*U528</f>
        <v>-31</v>
      </c>
      <c r="X528" s="2">
        <v>2019</v>
      </c>
    </row>
    <row r="529" spans="1:24" ht="15" customHeight="1" x14ac:dyDescent="0.25">
      <c r="A529" s="2">
        <v>1597</v>
      </c>
      <c r="B529" s="2">
        <v>20190914</v>
      </c>
      <c r="C529" s="2">
        <f>IF(J529=S529,1,0)</f>
        <v>1</v>
      </c>
      <c r="D529" s="2">
        <v>3</v>
      </c>
      <c r="E529" s="2" t="s">
        <v>12</v>
      </c>
      <c r="F529" s="2">
        <f>IF(G528=G529,F528,"")</f>
        <v>18</v>
      </c>
      <c r="G529" s="2" t="s">
        <v>145</v>
      </c>
      <c r="H529" s="2">
        <f>IF(J528=J529,H528,"")</f>
        <v>7</v>
      </c>
      <c r="I529" s="2" t="s">
        <v>14</v>
      </c>
      <c r="J529" s="2" t="s">
        <v>36</v>
      </c>
      <c r="K529" s="2">
        <f>IF(L529="away",-1,IF(L529="home",1,IF(L529="neutral",0,"")))</f>
        <v>1</v>
      </c>
      <c r="L529" s="2" t="s">
        <v>21</v>
      </c>
      <c r="M529" s="2">
        <v>45</v>
      </c>
      <c r="N529" s="2">
        <v>-6</v>
      </c>
      <c r="O529" s="2" t="str">
        <f>IF(P528=P529,O528,"")</f>
        <v/>
      </c>
      <c r="P529" s="2" t="s">
        <v>244</v>
      </c>
      <c r="Q529" s="2" t="str">
        <f>IF(S528=S529,Q528,"")</f>
        <v/>
      </c>
      <c r="R529" s="2" t="s">
        <v>14</v>
      </c>
      <c r="S529" s="2" t="s">
        <v>36</v>
      </c>
      <c r="T529" s="2">
        <v>24</v>
      </c>
      <c r="U529" s="2">
        <f>IF(N529&gt;0,-1,1)</f>
        <v>1</v>
      </c>
      <c r="V529" s="2">
        <v>15</v>
      </c>
      <c r="W529" s="4">
        <f>(M529-T529+N529)*U529</f>
        <v>15</v>
      </c>
      <c r="X529" s="2">
        <v>2019</v>
      </c>
    </row>
    <row r="530" spans="1:24" ht="15" customHeight="1" x14ac:dyDescent="0.25">
      <c r="A530" s="2">
        <v>1381</v>
      </c>
      <c r="B530" s="2">
        <v>20190829</v>
      </c>
      <c r="C530" s="2">
        <f>IF(J530=S530,1,0)</f>
        <v>0</v>
      </c>
      <c r="D530" s="2">
        <v>1</v>
      </c>
      <c r="E530" s="2" t="s">
        <v>12</v>
      </c>
      <c r="F530" s="2">
        <f>IF(G529=G530,F529,"")</f>
        <v>18</v>
      </c>
      <c r="G530" s="2" t="s">
        <v>145</v>
      </c>
      <c r="H530" s="2">
        <f>IF(J529=J530,H529,"")</f>
        <v>7</v>
      </c>
      <c r="I530" s="2" t="s">
        <v>14</v>
      </c>
      <c r="J530" s="2" t="s">
        <v>36</v>
      </c>
      <c r="K530" s="2">
        <f>IF(L530="away",-1,IF(L530="home",1,IF(L530="neutral",0,"")))</f>
        <v>1</v>
      </c>
      <c r="L530" s="2" t="s">
        <v>21</v>
      </c>
      <c r="M530" s="2">
        <v>38</v>
      </c>
      <c r="N530" s="2">
        <v>-16</v>
      </c>
      <c r="O530" s="2" t="str">
        <f>IF(P529=P530,O529,"")</f>
        <v/>
      </c>
      <c r="P530" s="2" t="s">
        <v>177</v>
      </c>
      <c r="Q530" s="2" t="str">
        <f>IF(S529=S530,Q529,"")</f>
        <v/>
      </c>
      <c r="R530" s="2" t="s">
        <v>19</v>
      </c>
      <c r="S530" s="2" t="s">
        <v>65</v>
      </c>
      <c r="T530" s="2">
        <v>21</v>
      </c>
      <c r="U530" s="2">
        <f>IF(N530&gt;0,-1,1)</f>
        <v>1</v>
      </c>
      <c r="V530" s="2">
        <v>1</v>
      </c>
      <c r="W530" s="4">
        <f>(M530-T530+N530)*U530</f>
        <v>1</v>
      </c>
      <c r="X530" s="2">
        <v>2019</v>
      </c>
    </row>
    <row r="531" spans="1:24" ht="15" customHeight="1" x14ac:dyDescent="0.25">
      <c r="A531" s="2">
        <v>306</v>
      </c>
      <c r="B531" s="2">
        <v>20180922</v>
      </c>
      <c r="C531" s="2">
        <f>IF(J531=S531,1,0)</f>
        <v>0</v>
      </c>
      <c r="D531" s="2">
        <v>4</v>
      </c>
      <c r="E531" s="2" t="s">
        <v>12</v>
      </c>
      <c r="F531" s="2">
        <f>IF(G530=G531,F530,"")</f>
        <v>18</v>
      </c>
      <c r="G531" s="2" t="s">
        <v>145</v>
      </c>
      <c r="H531" s="2">
        <f>IF(J530=J531,H530,"")</f>
        <v>7</v>
      </c>
      <c r="I531" s="2" t="s">
        <v>14</v>
      </c>
      <c r="J531" s="2" t="s">
        <v>36</v>
      </c>
      <c r="K531" s="2">
        <f>IF(L531="away",-1,IF(L531="home",1,IF(L531="neutral",0,"")))</f>
        <v>1</v>
      </c>
      <c r="L531" s="2" t="s">
        <v>21</v>
      </c>
      <c r="M531" s="2">
        <v>17</v>
      </c>
      <c r="N531" s="2">
        <v>-5</v>
      </c>
      <c r="O531" s="2" t="str">
        <f>IF(P530=P531,O530,"")</f>
        <v/>
      </c>
      <c r="P531" s="2" t="s">
        <v>71</v>
      </c>
      <c r="Q531" s="2" t="str">
        <f>IF(S530=S531,Q530,"")</f>
        <v/>
      </c>
      <c r="R531" s="2" t="s">
        <v>19</v>
      </c>
      <c r="S531" s="2" t="s">
        <v>65</v>
      </c>
      <c r="T531" s="2">
        <v>5</v>
      </c>
      <c r="U531" s="2">
        <f>IF(N531&gt;0,-1,1)</f>
        <v>1</v>
      </c>
      <c r="V531" s="2">
        <v>7</v>
      </c>
      <c r="W531" s="4">
        <f>(M531-T531+N531)*U531</f>
        <v>7</v>
      </c>
      <c r="X531" s="2">
        <v>2018</v>
      </c>
    </row>
    <row r="532" spans="1:24" ht="15" customHeight="1" x14ac:dyDescent="0.25">
      <c r="A532" s="2">
        <v>459</v>
      </c>
      <c r="B532" s="2">
        <v>20201205</v>
      </c>
      <c r="C532" s="2">
        <v>1</v>
      </c>
      <c r="D532" s="2">
        <v>14</v>
      </c>
      <c r="E532" s="2" t="s">
        <v>12</v>
      </c>
      <c r="F532" s="2">
        <v>24</v>
      </c>
      <c r="G532" s="2" t="s">
        <v>84</v>
      </c>
      <c r="H532" s="2">
        <v>9</v>
      </c>
      <c r="I532" s="2" t="s">
        <v>14</v>
      </c>
      <c r="J532" s="2" t="s">
        <v>62</v>
      </c>
      <c r="K532" s="2">
        <v>-1</v>
      </c>
      <c r="L532" s="2" t="s">
        <v>16</v>
      </c>
      <c r="M532" s="2">
        <v>24</v>
      </c>
      <c r="N532" s="2">
        <v>-7</v>
      </c>
      <c r="O532" s="2">
        <v>5</v>
      </c>
      <c r="P532" s="2" t="s">
        <v>108</v>
      </c>
      <c r="Q532" s="2">
        <v>9</v>
      </c>
      <c r="R532" s="2" t="s">
        <v>14</v>
      </c>
      <c r="S532" s="2" t="s">
        <v>62</v>
      </c>
      <c r="T532" s="2">
        <v>13</v>
      </c>
      <c r="U532" s="2">
        <v>1</v>
      </c>
      <c r="V532" s="2">
        <v>4</v>
      </c>
      <c r="W532" s="5">
        <v>4</v>
      </c>
      <c r="X532" s="2">
        <v>2020</v>
      </c>
    </row>
    <row r="533" spans="1:24" ht="15" customHeight="1" x14ac:dyDescent="0.25">
      <c r="A533" s="2">
        <v>428</v>
      </c>
      <c r="B533" s="2">
        <v>20201128</v>
      </c>
      <c r="C533" s="2">
        <v>0</v>
      </c>
      <c r="D533" s="2">
        <v>13</v>
      </c>
      <c r="E533" s="2" t="s">
        <v>12</v>
      </c>
      <c r="F533" s="2">
        <v>24</v>
      </c>
      <c r="G533" s="2" t="s">
        <v>84</v>
      </c>
      <c r="H533" s="2">
        <v>9</v>
      </c>
      <c r="I533" s="2" t="s">
        <v>14</v>
      </c>
      <c r="J533" s="2" t="s">
        <v>62</v>
      </c>
      <c r="K533" s="2">
        <v>1</v>
      </c>
      <c r="L533" s="2" t="s">
        <v>21</v>
      </c>
      <c r="M533" s="2">
        <v>20</v>
      </c>
      <c r="N533" s="2">
        <v>-3.5</v>
      </c>
      <c r="O533" s="2">
        <v>91</v>
      </c>
      <c r="P533" s="2" t="s">
        <v>94</v>
      </c>
      <c r="Q533" s="2">
        <v>8</v>
      </c>
      <c r="R533" s="2" t="s">
        <v>14</v>
      </c>
      <c r="S533" s="2" t="s">
        <v>15</v>
      </c>
      <c r="T533" s="2">
        <v>10</v>
      </c>
      <c r="U533" s="2">
        <v>1</v>
      </c>
      <c r="V533" s="2">
        <v>6.5</v>
      </c>
      <c r="W533" s="5">
        <v>6.5</v>
      </c>
      <c r="X533" s="2">
        <v>2020</v>
      </c>
    </row>
    <row r="534" spans="1:24" ht="15" customHeight="1" x14ac:dyDescent="0.25">
      <c r="A534" s="2">
        <v>352</v>
      </c>
      <c r="B534" s="2">
        <v>20201114</v>
      </c>
      <c r="C534" s="2">
        <v>1</v>
      </c>
      <c r="D534" s="2">
        <v>11</v>
      </c>
      <c r="E534" s="2" t="s">
        <v>12</v>
      </c>
      <c r="F534" s="2">
        <v>24</v>
      </c>
      <c r="G534" s="2" t="s">
        <v>84</v>
      </c>
      <c r="H534" s="2">
        <v>9</v>
      </c>
      <c r="I534" s="2" t="s">
        <v>14</v>
      </c>
      <c r="J534" s="2" t="s">
        <v>62</v>
      </c>
      <c r="K534" s="2">
        <v>-1</v>
      </c>
      <c r="L534" s="2" t="s">
        <v>16</v>
      </c>
      <c r="M534" s="2">
        <v>35</v>
      </c>
      <c r="N534" s="2">
        <v>6.5</v>
      </c>
      <c r="O534" s="2">
        <v>99</v>
      </c>
      <c r="P534" s="2" t="s">
        <v>93</v>
      </c>
      <c r="Q534" s="2">
        <v>9</v>
      </c>
      <c r="R534" s="2" t="s">
        <v>14</v>
      </c>
      <c r="S534" s="2" t="s">
        <v>62</v>
      </c>
      <c r="T534" s="2">
        <v>32</v>
      </c>
      <c r="U534" s="2">
        <v>-1</v>
      </c>
      <c r="V534" s="2">
        <v>9.5</v>
      </c>
      <c r="W534" s="5">
        <v>-9.5</v>
      </c>
      <c r="X534" s="2">
        <v>2020</v>
      </c>
    </row>
    <row r="535" spans="1:24" ht="15" customHeight="1" x14ac:dyDescent="0.25">
      <c r="A535" s="2">
        <v>282</v>
      </c>
      <c r="B535" s="2">
        <v>20201107</v>
      </c>
      <c r="C535" s="2">
        <v>1</v>
      </c>
      <c r="D535" s="2">
        <v>10</v>
      </c>
      <c r="E535" s="2" t="s">
        <v>12</v>
      </c>
      <c r="F535" s="2">
        <v>24</v>
      </c>
      <c r="G535" s="2" t="s">
        <v>84</v>
      </c>
      <c r="H535" s="2">
        <v>9</v>
      </c>
      <c r="I535" s="2" t="s">
        <v>14</v>
      </c>
      <c r="J535" s="2" t="s">
        <v>62</v>
      </c>
      <c r="K535" s="2">
        <v>1</v>
      </c>
      <c r="L535" s="2" t="s">
        <v>21</v>
      </c>
      <c r="M535" s="2">
        <v>48</v>
      </c>
      <c r="N535" s="2">
        <v>5.5</v>
      </c>
      <c r="O535" s="2">
        <v>114</v>
      </c>
      <c r="P535" s="2" t="s">
        <v>206</v>
      </c>
      <c r="Q535" s="2">
        <v>9</v>
      </c>
      <c r="R535" s="2" t="s">
        <v>14</v>
      </c>
      <c r="S535" s="2" t="s">
        <v>62</v>
      </c>
      <c r="T535" s="2">
        <v>42</v>
      </c>
      <c r="U535" s="2">
        <v>-1</v>
      </c>
      <c r="V535" s="2">
        <v>11.5</v>
      </c>
      <c r="W535" s="5">
        <v>-11.5</v>
      </c>
      <c r="X535" s="2">
        <v>2020</v>
      </c>
    </row>
    <row r="536" spans="1:24" ht="15" customHeight="1" x14ac:dyDescent="0.25">
      <c r="A536" s="2">
        <v>2656</v>
      </c>
      <c r="B536" s="2">
        <v>20191123</v>
      </c>
      <c r="C536" s="2">
        <f>IF(J536=S536,1,0)</f>
        <v>1</v>
      </c>
      <c r="D536" s="2">
        <v>13</v>
      </c>
      <c r="E536" s="2" t="s">
        <v>12</v>
      </c>
      <c r="F536" s="2">
        <f>IF(G535=G536,F535,"")</f>
        <v>24</v>
      </c>
      <c r="G536" s="2" t="s">
        <v>84</v>
      </c>
      <c r="H536" s="2">
        <f>IF(J535=J536,H535,"")</f>
        <v>9</v>
      </c>
      <c r="I536" s="2" t="s">
        <v>14</v>
      </c>
      <c r="J536" s="2" t="s">
        <v>62</v>
      </c>
      <c r="K536" s="2">
        <f>IF(L536="away",-1,IF(L536="home",1,IF(L536="neutral",0,"")))</f>
        <v>1</v>
      </c>
      <c r="L536" s="2" t="s">
        <v>21</v>
      </c>
      <c r="M536" s="2">
        <v>20</v>
      </c>
      <c r="N536" s="2">
        <v>14.5</v>
      </c>
      <c r="O536" s="2" t="str">
        <f>IF(P535=P536,O535,"")</f>
        <v/>
      </c>
      <c r="P536" s="2" t="s">
        <v>216</v>
      </c>
      <c r="Q536" s="2">
        <f>IF(S535=S536,Q535,"")</f>
        <v>9</v>
      </c>
      <c r="R536" s="2" t="s">
        <v>14</v>
      </c>
      <c r="S536" s="2" t="s">
        <v>62</v>
      </c>
      <c r="T536" s="2">
        <v>14</v>
      </c>
      <c r="U536" s="2">
        <f>IF(N536&gt;0,-1,1)</f>
        <v>-1</v>
      </c>
      <c r="V536" s="2">
        <v>20.5</v>
      </c>
      <c r="W536" s="4">
        <f>(M536-T536+N536)*U536</f>
        <v>-20.5</v>
      </c>
      <c r="X536" s="2">
        <v>2019</v>
      </c>
    </row>
    <row r="537" spans="1:24" ht="15" customHeight="1" x14ac:dyDescent="0.25">
      <c r="A537" s="2">
        <v>2439</v>
      </c>
      <c r="B537" s="2">
        <v>20191109</v>
      </c>
      <c r="C537" s="2">
        <f>IF(J537=S537,1,0)</f>
        <v>1</v>
      </c>
      <c r="D537" s="2">
        <v>11</v>
      </c>
      <c r="E537" s="2" t="s">
        <v>12</v>
      </c>
      <c r="F537" s="2">
        <f>IF(G536=G537,F536,"")</f>
        <v>24</v>
      </c>
      <c r="G537" s="2" t="s">
        <v>84</v>
      </c>
      <c r="H537" s="2">
        <f>IF(J536=J537,H536,"")</f>
        <v>9</v>
      </c>
      <c r="I537" s="2" t="s">
        <v>14</v>
      </c>
      <c r="J537" s="2" t="s">
        <v>62</v>
      </c>
      <c r="K537" s="2">
        <f>IF(L537="away",-1,IF(L537="home",1,IF(L537="neutral",0,"")))</f>
        <v>1</v>
      </c>
      <c r="L537" s="2" t="s">
        <v>21</v>
      </c>
      <c r="M537" s="2">
        <v>16</v>
      </c>
      <c r="N537" s="2">
        <v>3</v>
      </c>
      <c r="O537" s="2" t="str">
        <f>IF(P536=P537,O536,"")</f>
        <v/>
      </c>
      <c r="P537" s="2" t="s">
        <v>93</v>
      </c>
      <c r="Q537" s="2">
        <f>IF(S536=S537,Q536,"")</f>
        <v>9</v>
      </c>
      <c r="R537" s="2" t="s">
        <v>14</v>
      </c>
      <c r="S537" s="2" t="s">
        <v>62</v>
      </c>
      <c r="T537" s="2">
        <v>13</v>
      </c>
      <c r="U537" s="2">
        <f>IF(N537&gt;0,-1,1)</f>
        <v>-1</v>
      </c>
      <c r="V537" s="2">
        <v>6</v>
      </c>
      <c r="W537" s="4">
        <f>(M537-T537+N537)*U537</f>
        <v>-6</v>
      </c>
      <c r="X537" s="2">
        <v>2019</v>
      </c>
    </row>
    <row r="538" spans="1:24" ht="15" customHeight="1" x14ac:dyDescent="0.25">
      <c r="A538" s="2">
        <v>1697</v>
      </c>
      <c r="B538" s="2">
        <v>20190921</v>
      </c>
      <c r="C538" s="2">
        <f>IF(J538=S538,1,0)</f>
        <v>1</v>
      </c>
      <c r="D538" s="2">
        <v>4</v>
      </c>
      <c r="E538" s="2" t="s">
        <v>12</v>
      </c>
      <c r="F538" s="2">
        <f>IF(G537=G538,F537,"")</f>
        <v>24</v>
      </c>
      <c r="G538" s="2" t="s">
        <v>84</v>
      </c>
      <c r="H538" s="2">
        <f>IF(J537=J538,H537,"")</f>
        <v>9</v>
      </c>
      <c r="I538" s="2" t="s">
        <v>14</v>
      </c>
      <c r="J538" s="2" t="s">
        <v>62</v>
      </c>
      <c r="K538" s="2">
        <f>IF(L538="away",-1,IF(L538="home",1,IF(L538="neutral",0,"")))</f>
        <v>-1</v>
      </c>
      <c r="L538" s="2" t="s">
        <v>16</v>
      </c>
      <c r="M538" s="2">
        <v>34</v>
      </c>
      <c r="N538" s="2">
        <v>7.5</v>
      </c>
      <c r="O538" s="2" t="str">
        <f>IF(P537=P538,O537,"")</f>
        <v/>
      </c>
      <c r="P538" s="2" t="s">
        <v>109</v>
      </c>
      <c r="Q538" s="2">
        <f>IF(S537=S538,Q537,"")</f>
        <v>9</v>
      </c>
      <c r="R538" s="2" t="s">
        <v>14</v>
      </c>
      <c r="S538" s="2" t="s">
        <v>62</v>
      </c>
      <c r="T538" s="2">
        <v>31</v>
      </c>
      <c r="U538" s="2">
        <f>IF(N538&gt;0,-1,1)</f>
        <v>-1</v>
      </c>
      <c r="V538" s="2">
        <v>10.5</v>
      </c>
      <c r="W538" s="4">
        <f>(M538-T538+N538)*U538</f>
        <v>-10.5</v>
      </c>
      <c r="X538" s="2">
        <v>2019</v>
      </c>
    </row>
    <row r="539" spans="1:24" ht="15" customHeight="1" x14ac:dyDescent="0.25">
      <c r="A539" s="2">
        <v>1499</v>
      </c>
      <c r="B539" s="2">
        <v>20190907</v>
      </c>
      <c r="C539" s="2">
        <f>IF(J539=S539,1,0)</f>
        <v>0</v>
      </c>
      <c r="D539" s="2">
        <v>2</v>
      </c>
      <c r="E539" s="2" t="s">
        <v>12</v>
      </c>
      <c r="F539" s="2">
        <f>IF(G538=G539,F538,"")</f>
        <v>24</v>
      </c>
      <c r="G539" s="2" t="s">
        <v>84</v>
      </c>
      <c r="H539" s="2">
        <f>IF(J538=J539,H538,"")</f>
        <v>9</v>
      </c>
      <c r="I539" s="2" t="s">
        <v>14</v>
      </c>
      <c r="J539" s="2" t="s">
        <v>62</v>
      </c>
      <c r="K539" s="2">
        <f>IF(L539="away",-1,IF(L539="home",1,IF(L539="neutral",0,"")))</f>
        <v>1</v>
      </c>
      <c r="L539" s="2" t="s">
        <v>21</v>
      </c>
      <c r="M539" s="2">
        <v>34</v>
      </c>
      <c r="N539" s="2">
        <v>4</v>
      </c>
      <c r="O539" s="2" t="str">
        <f>IF(P538=P539,O538,"")</f>
        <v/>
      </c>
      <c r="P539" s="2" t="s">
        <v>249</v>
      </c>
      <c r="Q539" s="2" t="str">
        <f>IF(S538=S539,Q538,"")</f>
        <v/>
      </c>
      <c r="R539" s="2" t="s">
        <v>14</v>
      </c>
      <c r="S539" s="2" t="s">
        <v>46</v>
      </c>
      <c r="T539" s="2">
        <v>31</v>
      </c>
      <c r="U539" s="2">
        <f>IF(N539&gt;0,-1,1)</f>
        <v>-1</v>
      </c>
      <c r="V539" s="2">
        <v>7</v>
      </c>
      <c r="W539" s="4">
        <f>(M539-T539+N539)*U539</f>
        <v>-7</v>
      </c>
      <c r="X539" s="2">
        <v>2019</v>
      </c>
    </row>
    <row r="540" spans="1:24" ht="15" customHeight="1" x14ac:dyDescent="0.25">
      <c r="A540" s="2">
        <v>1402</v>
      </c>
      <c r="B540" s="2">
        <v>20190830</v>
      </c>
      <c r="C540" s="2">
        <f>IF(J540=S540,1,0)</f>
        <v>0</v>
      </c>
      <c r="D540" s="2">
        <v>1</v>
      </c>
      <c r="E540" s="2" t="s">
        <v>12</v>
      </c>
      <c r="F540" s="2">
        <f>IF(G539=G540,F539,"")</f>
        <v>24</v>
      </c>
      <c r="G540" s="2" t="s">
        <v>84</v>
      </c>
      <c r="H540" s="2">
        <f>IF(J539=J540,H539,"")</f>
        <v>9</v>
      </c>
      <c r="I540" s="2" t="s">
        <v>14</v>
      </c>
      <c r="J540" s="2" t="s">
        <v>62</v>
      </c>
      <c r="K540" s="2">
        <f>IF(L540="away",-1,IF(L540="home",1,IF(L540="neutral",0,"")))</f>
        <v>0</v>
      </c>
      <c r="L540" s="2" t="s">
        <v>32</v>
      </c>
      <c r="M540" s="2">
        <v>52</v>
      </c>
      <c r="N540" s="2">
        <v>-13.5</v>
      </c>
      <c r="O540" s="2" t="str">
        <f>IF(P539=P540,O539,"")</f>
        <v/>
      </c>
      <c r="P540" s="2" t="s">
        <v>17</v>
      </c>
      <c r="Q540" s="2" t="str">
        <f>IF(S539=S540,Q539,"")</f>
        <v/>
      </c>
      <c r="R540" s="2" t="s">
        <v>14</v>
      </c>
      <c r="S540" s="2" t="s">
        <v>15</v>
      </c>
      <c r="T540" s="2">
        <v>31</v>
      </c>
      <c r="U540" s="2">
        <f>IF(N540&gt;0,-1,1)</f>
        <v>1</v>
      </c>
      <c r="V540" s="2">
        <v>7.5</v>
      </c>
      <c r="W540" s="4">
        <f>(M540-T540+N540)*U540</f>
        <v>7.5</v>
      </c>
      <c r="X540" s="2">
        <v>2019</v>
      </c>
    </row>
    <row r="541" spans="1:24" ht="15" customHeight="1" x14ac:dyDescent="0.25">
      <c r="A541" s="2">
        <v>509</v>
      </c>
      <c r="B541" s="2">
        <v>20181006</v>
      </c>
      <c r="C541" s="2">
        <f>IF(J541=S541,1,0)</f>
        <v>1</v>
      </c>
      <c r="D541" s="2">
        <v>6</v>
      </c>
      <c r="E541" s="2" t="s">
        <v>12</v>
      </c>
      <c r="F541" s="2">
        <f>IF(G540=G541,F540,"")</f>
        <v>24</v>
      </c>
      <c r="G541" s="2" t="s">
        <v>84</v>
      </c>
      <c r="H541" s="2">
        <f>IF(J540=J541,H540,"")</f>
        <v>9</v>
      </c>
      <c r="I541" s="2" t="s">
        <v>14</v>
      </c>
      <c r="J541" s="2" t="s">
        <v>62</v>
      </c>
      <c r="K541" s="2">
        <f>IF(L541="away",-1,IF(L541="home",1,IF(L541="neutral",0,"")))</f>
        <v>1</v>
      </c>
      <c r="L541" s="2" t="s">
        <v>21</v>
      </c>
      <c r="M541" s="2">
        <v>28</v>
      </c>
      <c r="N541" s="2">
        <v>-2.5</v>
      </c>
      <c r="O541" s="2" t="str">
        <f>IF(P540=P541,O540,"")</f>
        <v/>
      </c>
      <c r="P541" s="2" t="s">
        <v>109</v>
      </c>
      <c r="Q541" s="2" t="str">
        <f>IF(S540=S541,Q540,"")</f>
        <v/>
      </c>
      <c r="R541" s="2" t="s">
        <v>14</v>
      </c>
      <c r="S541" s="2" t="s">
        <v>62</v>
      </c>
      <c r="T541" s="2">
        <v>21</v>
      </c>
      <c r="U541" s="2">
        <f>IF(N541&gt;0,-1,1)</f>
        <v>1</v>
      </c>
      <c r="V541" s="2">
        <v>4.5</v>
      </c>
      <c r="W541" s="4">
        <f>(M541-T541+N541)*U541</f>
        <v>4.5</v>
      </c>
      <c r="X541" s="2">
        <v>2018</v>
      </c>
    </row>
    <row r="542" spans="1:24" ht="15" customHeight="1" x14ac:dyDescent="0.25">
      <c r="A542" s="2">
        <v>396</v>
      </c>
      <c r="B542" s="2">
        <v>20180928</v>
      </c>
      <c r="C542" s="2">
        <f>IF(J542=S542,1,0)</f>
        <v>1</v>
      </c>
      <c r="D542" s="2">
        <v>5</v>
      </c>
      <c r="E542" s="2" t="s">
        <v>12</v>
      </c>
      <c r="F542" s="2">
        <f>IF(G541=G542,F541,"")</f>
        <v>24</v>
      </c>
      <c r="G542" s="2" t="s">
        <v>84</v>
      </c>
      <c r="H542" s="2">
        <f>IF(J541=J542,H541,"")</f>
        <v>9</v>
      </c>
      <c r="I542" s="2" t="s">
        <v>14</v>
      </c>
      <c r="J542" s="2" t="s">
        <v>62</v>
      </c>
      <c r="K542" s="2">
        <f>IF(L542="away",-1,IF(L542="home",1,IF(L542="neutral",0,"")))</f>
        <v>1</v>
      </c>
      <c r="L542" s="2" t="s">
        <v>21</v>
      </c>
      <c r="M542" s="2">
        <v>38</v>
      </c>
      <c r="N542" s="2">
        <v>-10</v>
      </c>
      <c r="O542" s="2" t="str">
        <f>IF(P541=P542,O541,"")</f>
        <v/>
      </c>
      <c r="P542" s="2" t="s">
        <v>206</v>
      </c>
      <c r="Q542" s="2" t="str">
        <f>IF(S541=S542,Q541,"")</f>
        <v/>
      </c>
      <c r="R542" s="2" t="s">
        <v>14</v>
      </c>
      <c r="S542" s="2" t="s">
        <v>62</v>
      </c>
      <c r="T542" s="2">
        <v>16</v>
      </c>
      <c r="U542" s="2">
        <f>IF(N542&gt;0,-1,1)</f>
        <v>1</v>
      </c>
      <c r="V542" s="2">
        <v>12</v>
      </c>
      <c r="W542" s="4">
        <f>(M542-T542+N542)*U542</f>
        <v>12</v>
      </c>
      <c r="X542" s="2">
        <v>2018</v>
      </c>
    </row>
    <row r="543" spans="1:24" ht="15" customHeight="1" x14ac:dyDescent="0.25">
      <c r="A543" s="2">
        <v>221</v>
      </c>
      <c r="B543" s="2">
        <v>20180915</v>
      </c>
      <c r="C543" s="2">
        <f>IF(J543=S543,1,0)</f>
        <v>0</v>
      </c>
      <c r="D543" s="2">
        <v>3</v>
      </c>
      <c r="E543" s="2" t="s">
        <v>12</v>
      </c>
      <c r="F543" s="2">
        <f>IF(G542=G543,F542,"")</f>
        <v>24</v>
      </c>
      <c r="G543" s="2" t="s">
        <v>84</v>
      </c>
      <c r="H543" s="2">
        <f>IF(J542=J543,H542,"")</f>
        <v>9</v>
      </c>
      <c r="I543" s="2" t="s">
        <v>14</v>
      </c>
      <c r="J543" s="2" t="s">
        <v>62</v>
      </c>
      <c r="K543" s="2">
        <f>IF(L543="away",-1,IF(L543="home",1,IF(L543="neutral",0,"")))</f>
        <v>1</v>
      </c>
      <c r="L543" s="2" t="s">
        <v>21</v>
      </c>
      <c r="M543" s="2">
        <v>45</v>
      </c>
      <c r="N543" s="2">
        <v>-33</v>
      </c>
      <c r="O543" s="2" t="str">
        <f>IF(P542=P543,O542,"")</f>
        <v/>
      </c>
      <c r="P543" s="2" t="s">
        <v>72</v>
      </c>
      <c r="Q543" s="2" t="str">
        <f>IF(S542=S543,Q542,"")</f>
        <v/>
      </c>
      <c r="R543" s="2" t="s">
        <v>19</v>
      </c>
      <c r="S543" s="2" t="s">
        <v>65</v>
      </c>
      <c r="T543" s="2">
        <v>14</v>
      </c>
      <c r="U543" s="2">
        <f>IF(N543&gt;0,-1,1)</f>
        <v>1</v>
      </c>
      <c r="V543" s="2">
        <v>-2</v>
      </c>
      <c r="W543" s="4">
        <f>(M543-T543+N543)*U543</f>
        <v>-2</v>
      </c>
      <c r="X543" s="2">
        <v>2018</v>
      </c>
    </row>
    <row r="544" spans="1:24" ht="15" customHeight="1" x14ac:dyDescent="0.25">
      <c r="A544" s="2">
        <v>147</v>
      </c>
      <c r="B544" s="2">
        <v>20180908</v>
      </c>
      <c r="C544" s="2">
        <f>IF(J544=S544,1,0)</f>
        <v>0</v>
      </c>
      <c r="D544" s="2">
        <v>2</v>
      </c>
      <c r="E544" s="2" t="s">
        <v>12</v>
      </c>
      <c r="F544" s="2">
        <f>IF(G543=G544,F543,"")</f>
        <v>24</v>
      </c>
      <c r="G544" s="2" t="s">
        <v>84</v>
      </c>
      <c r="H544" s="2">
        <f>IF(J543=J544,H543,"")</f>
        <v>9</v>
      </c>
      <c r="I544" s="2" t="s">
        <v>14</v>
      </c>
      <c r="J544" s="2" t="s">
        <v>62</v>
      </c>
      <c r="K544" s="2">
        <f>IF(L544="away",-1,IF(L544="home",1,IF(L544="neutral",0,"")))</f>
        <v>-1</v>
      </c>
      <c r="L544" s="2" t="s">
        <v>16</v>
      </c>
      <c r="M544" s="2">
        <v>33</v>
      </c>
      <c r="N544" s="2">
        <v>3</v>
      </c>
      <c r="O544" s="2" t="str">
        <f>IF(P543=P544,O543,"")</f>
        <v/>
      </c>
      <c r="P544" s="2" t="s">
        <v>249</v>
      </c>
      <c r="Q544" s="2" t="str">
        <f>IF(S543=S544,Q543,"")</f>
        <v/>
      </c>
      <c r="R544" s="2" t="s">
        <v>14</v>
      </c>
      <c r="S544" s="2" t="s">
        <v>46</v>
      </c>
      <c r="T544" s="2">
        <v>28</v>
      </c>
      <c r="U544" s="2">
        <f>IF(N544&gt;0,-1,1)</f>
        <v>-1</v>
      </c>
      <c r="V544" s="2">
        <v>8</v>
      </c>
      <c r="W544" s="4">
        <f>(M544-T544+N544)*U544</f>
        <v>-8</v>
      </c>
      <c r="X544" s="2">
        <v>2018</v>
      </c>
    </row>
    <row r="545" spans="1:24" ht="15" customHeight="1" x14ac:dyDescent="0.25">
      <c r="A545" s="2">
        <v>24</v>
      </c>
      <c r="B545" s="2">
        <v>20180831</v>
      </c>
      <c r="C545" s="2">
        <f>IF(J545=S545,1,0)</f>
        <v>0</v>
      </c>
      <c r="D545" s="2">
        <v>1</v>
      </c>
      <c r="E545" s="2" t="s">
        <v>12</v>
      </c>
      <c r="F545" s="2">
        <f>IF(G544=G545,F544,"")</f>
        <v>24</v>
      </c>
      <c r="G545" s="2" t="s">
        <v>84</v>
      </c>
      <c r="H545" s="2">
        <f>IF(J544=J545,H544,"")</f>
        <v>9</v>
      </c>
      <c r="I545" s="2" t="s">
        <v>14</v>
      </c>
      <c r="J545" s="2" t="s">
        <v>62</v>
      </c>
      <c r="K545" s="2">
        <f>IF(L545="away",-1,IF(L545="home",1,IF(L545="neutral",0,"")))</f>
        <v>0</v>
      </c>
      <c r="L545" s="2" t="s">
        <v>32</v>
      </c>
      <c r="M545" s="2">
        <v>45</v>
      </c>
      <c r="N545" s="2">
        <v>-8</v>
      </c>
      <c r="O545" s="2" t="str">
        <f>IF(P544=P545,O544,"")</f>
        <v/>
      </c>
      <c r="P545" s="2" t="s">
        <v>17</v>
      </c>
      <c r="Q545" s="2" t="str">
        <f>IF(S544=S545,Q544,"")</f>
        <v/>
      </c>
      <c r="R545" s="2" t="s">
        <v>14</v>
      </c>
      <c r="S545" s="2" t="s">
        <v>15</v>
      </c>
      <c r="T545" s="2">
        <v>13</v>
      </c>
      <c r="U545" s="2">
        <f>IF(N545&gt;0,-1,1)</f>
        <v>1</v>
      </c>
      <c r="V545" s="2">
        <v>24</v>
      </c>
      <c r="W545" s="4">
        <f>(M545-T545+N545)*U545</f>
        <v>24</v>
      </c>
      <c r="X545" s="2">
        <v>2018</v>
      </c>
    </row>
    <row r="546" spans="1:24" ht="15" customHeight="1" x14ac:dyDescent="0.25">
      <c r="A546" s="2">
        <v>2233</v>
      </c>
      <c r="B546" s="2">
        <v>20191026</v>
      </c>
      <c r="C546" s="2">
        <f>IF(J546=S546,1,0)</f>
        <v>0</v>
      </c>
      <c r="D546" s="2">
        <v>9</v>
      </c>
      <c r="E546" s="2" t="s">
        <v>12</v>
      </c>
      <c r="F546" s="2">
        <v>26</v>
      </c>
      <c r="G546" s="2" t="s">
        <v>41</v>
      </c>
      <c r="H546" s="2">
        <v>1</v>
      </c>
      <c r="I546" s="2" t="s">
        <v>14</v>
      </c>
      <c r="J546" s="2" t="s">
        <v>40</v>
      </c>
      <c r="K546" s="2">
        <f>IF(L546="away",-1,IF(L546="home",1,IF(L546="neutral",0,"")))</f>
        <v>-1</v>
      </c>
      <c r="L546" s="2" t="s">
        <v>16</v>
      </c>
      <c r="M546" s="2">
        <v>56</v>
      </c>
      <c r="N546" s="2">
        <v>-9.5</v>
      </c>
      <c r="O546" s="2" t="str">
        <f>IF(P545=P546,O545,"")</f>
        <v/>
      </c>
      <c r="P546" s="2" t="s">
        <v>18</v>
      </c>
      <c r="Q546" s="2" t="str">
        <f>IF(S545=S546,Q545,"")</f>
        <v/>
      </c>
      <c r="R546" s="2" t="s">
        <v>19</v>
      </c>
      <c r="S546" s="2" t="s">
        <v>20</v>
      </c>
      <c r="T546" s="2">
        <v>35</v>
      </c>
      <c r="U546" s="2">
        <f>IF(N546&gt;0,-1,1)</f>
        <v>1</v>
      </c>
      <c r="V546" s="2">
        <v>11.5</v>
      </c>
      <c r="W546" s="4">
        <f>(M546-T546+N546)*U546</f>
        <v>11.5</v>
      </c>
      <c r="X546" s="2">
        <v>2019</v>
      </c>
    </row>
    <row r="547" spans="1:24" ht="15" customHeight="1" x14ac:dyDescent="0.25">
      <c r="A547" s="2">
        <v>1382</v>
      </c>
      <c r="B547" s="2">
        <v>20190829</v>
      </c>
      <c r="C547" s="2">
        <f>IF(J547=S547,1,0)</f>
        <v>0</v>
      </c>
      <c r="D547" s="2">
        <v>1</v>
      </c>
      <c r="E547" s="2" t="s">
        <v>12</v>
      </c>
      <c r="F547" s="2">
        <f>IF(G546=G547,F546,"")</f>
        <v>26</v>
      </c>
      <c r="G547" s="2" t="s">
        <v>41</v>
      </c>
      <c r="H547" s="2">
        <f>IF(J546=J547,H546,"")</f>
        <v>1</v>
      </c>
      <c r="I547" s="2" t="s">
        <v>14</v>
      </c>
      <c r="J547" s="2" t="s">
        <v>40</v>
      </c>
      <c r="K547" s="2">
        <f>IF(L547="away",-1,IF(L547="home",1,IF(L547="neutral",0,"")))</f>
        <v>1</v>
      </c>
      <c r="L547" s="2" t="s">
        <v>21</v>
      </c>
      <c r="M547" s="2">
        <v>24</v>
      </c>
      <c r="N547" s="2">
        <v>-17.5</v>
      </c>
      <c r="O547" s="2" t="str">
        <f>IF(P546=P547,O546,"")</f>
        <v/>
      </c>
      <c r="P547" s="2" t="s">
        <v>251</v>
      </c>
      <c r="Q547" s="2" t="str">
        <f>IF(S546=S547,Q546,"")</f>
        <v/>
      </c>
      <c r="R547" s="2" t="s">
        <v>19</v>
      </c>
      <c r="S547" s="2" t="s">
        <v>23</v>
      </c>
      <c r="T547" s="2">
        <v>21</v>
      </c>
      <c r="U547" s="2">
        <f>IF(N547&gt;0,-1,1)</f>
        <v>1</v>
      </c>
      <c r="V547" s="2">
        <v>-14.5</v>
      </c>
      <c r="W547" s="4">
        <f>(M547-T547+N547)*U547</f>
        <v>-14.5</v>
      </c>
      <c r="X547" s="2">
        <v>2019</v>
      </c>
    </row>
    <row r="548" spans="1:24" ht="15" customHeight="1" x14ac:dyDescent="0.25">
      <c r="A548" s="2">
        <v>222</v>
      </c>
      <c r="B548" s="2">
        <v>20180915</v>
      </c>
      <c r="C548" s="2">
        <f>IF(J548=S548,1,0)</f>
        <v>0</v>
      </c>
      <c r="D548" s="2">
        <v>3</v>
      </c>
      <c r="E548" s="2" t="s">
        <v>12</v>
      </c>
      <c r="F548" s="2">
        <f>IF(G547=G548,F547,"")</f>
        <v>26</v>
      </c>
      <c r="G548" s="2" t="s">
        <v>41</v>
      </c>
      <c r="H548" s="2">
        <f>IF(J547=J548,H547,"")</f>
        <v>1</v>
      </c>
      <c r="I548" s="2" t="s">
        <v>14</v>
      </c>
      <c r="J548" s="2" t="s">
        <v>40</v>
      </c>
      <c r="K548" s="2">
        <f>IF(L548="away",-1,IF(L548="home",1,IF(L548="neutral",0,"")))</f>
        <v>1</v>
      </c>
      <c r="L548" s="2" t="s">
        <v>21</v>
      </c>
      <c r="M548" s="2">
        <v>56</v>
      </c>
      <c r="N548" s="2">
        <v>-8</v>
      </c>
      <c r="O548" s="2" t="str">
        <f>IF(P547=P548,O547,"")</f>
        <v/>
      </c>
      <c r="P548" s="2" t="s">
        <v>64</v>
      </c>
      <c r="Q548" s="2" t="str">
        <f>IF(S547=S548,Q547,"")</f>
        <v/>
      </c>
      <c r="R548" s="2" t="s">
        <v>19</v>
      </c>
      <c r="S548" s="2" t="s">
        <v>65</v>
      </c>
      <c r="T548" s="2">
        <v>49</v>
      </c>
      <c r="U548" s="2">
        <f>IF(N548&gt;0,-1,1)</f>
        <v>1</v>
      </c>
      <c r="V548" s="2">
        <v>-1</v>
      </c>
      <c r="W548" s="4">
        <f>(M548-T548+N548)*U548</f>
        <v>-1</v>
      </c>
      <c r="X548" s="2">
        <v>2018</v>
      </c>
    </row>
    <row r="549" spans="1:24" ht="15" customHeight="1" x14ac:dyDescent="0.25">
      <c r="A549" s="2">
        <v>275</v>
      </c>
      <c r="B549" s="2">
        <v>20201105</v>
      </c>
      <c r="C549" s="2">
        <v>1</v>
      </c>
      <c r="D549" s="2">
        <v>10</v>
      </c>
      <c r="E549" s="2" t="s">
        <v>12</v>
      </c>
      <c r="F549" s="2">
        <v>25</v>
      </c>
      <c r="G549" s="2" t="s">
        <v>17</v>
      </c>
      <c r="H549" s="2">
        <v>8</v>
      </c>
      <c r="I549" s="2" t="s">
        <v>14</v>
      </c>
      <c r="J549" s="2" t="s">
        <v>15</v>
      </c>
      <c r="K549" s="2">
        <v>1</v>
      </c>
      <c r="L549" s="2" t="s">
        <v>21</v>
      </c>
      <c r="M549" s="2">
        <v>34</v>
      </c>
      <c r="N549" s="2">
        <v>3</v>
      </c>
      <c r="O549" s="2">
        <v>130</v>
      </c>
      <c r="P549" s="2" t="s">
        <v>24</v>
      </c>
      <c r="Q549" s="2">
        <v>8</v>
      </c>
      <c r="R549" s="2" t="s">
        <v>14</v>
      </c>
      <c r="S549" s="2" t="s">
        <v>15</v>
      </c>
      <c r="T549" s="2">
        <v>24</v>
      </c>
      <c r="U549" s="2">
        <v>-1</v>
      </c>
      <c r="V549" s="2">
        <v>13</v>
      </c>
      <c r="W549" s="5">
        <v>-13</v>
      </c>
      <c r="X549" s="2">
        <v>2020</v>
      </c>
    </row>
    <row r="550" spans="1:24" ht="15" customHeight="1" x14ac:dyDescent="0.25">
      <c r="A550" s="2">
        <v>2333</v>
      </c>
      <c r="B550" s="2">
        <v>20191102</v>
      </c>
      <c r="C550" s="2">
        <f>IF(J550=S550,1,0)</f>
        <v>1</v>
      </c>
      <c r="D550" s="2">
        <v>10</v>
      </c>
      <c r="E550" s="2" t="s">
        <v>12</v>
      </c>
      <c r="F550" s="2">
        <f>IF(G549=G550,F549,"")</f>
        <v>25</v>
      </c>
      <c r="G550" s="2" t="s">
        <v>17</v>
      </c>
      <c r="H550" s="2">
        <f>IF(J549=J550,H549,"")</f>
        <v>8</v>
      </c>
      <c r="I550" s="2" t="s">
        <v>14</v>
      </c>
      <c r="J550" s="2" t="s">
        <v>15</v>
      </c>
      <c r="K550" s="2">
        <f>IF(L550="away",-1,IF(L550="home",1,IF(L550="neutral",0,"")))</f>
        <v>1</v>
      </c>
      <c r="L550" s="2" t="s">
        <v>21</v>
      </c>
      <c r="M550" s="2">
        <v>37</v>
      </c>
      <c r="N550" s="2">
        <v>-10</v>
      </c>
      <c r="O550" s="2" t="str">
        <f>IF(P549=P550,O549,"")</f>
        <v/>
      </c>
      <c r="P550" s="2" t="s">
        <v>208</v>
      </c>
      <c r="Q550" s="2">
        <f>IF(S549=S550,Q549,"")</f>
        <v>8</v>
      </c>
      <c r="R550" s="2" t="s">
        <v>14</v>
      </c>
      <c r="S550" s="2" t="s">
        <v>15</v>
      </c>
      <c r="T550" s="2">
        <v>17</v>
      </c>
      <c r="U550" s="2">
        <f>IF(N550&gt;0,-1,1)</f>
        <v>1</v>
      </c>
      <c r="V550" s="2">
        <v>10</v>
      </c>
      <c r="W550" s="4">
        <f>(M550-T550+N550)*U550</f>
        <v>10</v>
      </c>
      <c r="X550" s="2">
        <v>2019</v>
      </c>
    </row>
    <row r="551" spans="1:24" ht="15" customHeight="1" x14ac:dyDescent="0.25">
      <c r="A551" s="2">
        <v>2223</v>
      </c>
      <c r="B551" s="2">
        <v>20191026</v>
      </c>
      <c r="C551" s="2">
        <f>IF(J551=S551,1,0)</f>
        <v>1</v>
      </c>
      <c r="D551" s="2">
        <v>9</v>
      </c>
      <c r="E551" s="2" t="s">
        <v>12</v>
      </c>
      <c r="F551" s="2">
        <f>IF(G550=G551,F550,"")</f>
        <v>25</v>
      </c>
      <c r="G551" s="2" t="s">
        <v>17</v>
      </c>
      <c r="H551" s="2">
        <f>IF(J550=J551,H550,"")</f>
        <v>8</v>
      </c>
      <c r="I551" s="2" t="s">
        <v>14</v>
      </c>
      <c r="J551" s="2" t="s">
        <v>15</v>
      </c>
      <c r="K551" s="2">
        <f>IF(L551="away",-1,IF(L551="home",1,IF(L551="neutral",0,"")))</f>
        <v>-1</v>
      </c>
      <c r="L551" s="2" t="s">
        <v>16</v>
      </c>
      <c r="M551" s="2">
        <v>41</v>
      </c>
      <c r="N551" s="2">
        <v>13.5</v>
      </c>
      <c r="O551" s="2" t="str">
        <f>IF(P550=P551,O550,"")</f>
        <v/>
      </c>
      <c r="P551" s="2" t="s">
        <v>127</v>
      </c>
      <c r="Q551" s="2">
        <f>IF(S550=S551,Q550,"")</f>
        <v>8</v>
      </c>
      <c r="R551" s="2" t="s">
        <v>14</v>
      </c>
      <c r="S551" s="2" t="s">
        <v>15</v>
      </c>
      <c r="T551" s="2">
        <v>31</v>
      </c>
      <c r="U551" s="2">
        <f>IF(N551&gt;0,-1,1)</f>
        <v>-1</v>
      </c>
      <c r="V551" s="2">
        <v>23.5</v>
      </c>
      <c r="W551" s="4">
        <f>(M551-T551+N551)*U551</f>
        <v>-23.5</v>
      </c>
      <c r="X551" s="2">
        <v>2019</v>
      </c>
    </row>
    <row r="552" spans="1:24" ht="15" customHeight="1" x14ac:dyDescent="0.25">
      <c r="A552" s="2">
        <v>1997</v>
      </c>
      <c r="B552" s="2">
        <v>20191011</v>
      </c>
      <c r="C552" s="2">
        <f>IF(J552=S552,1,0)</f>
        <v>1</v>
      </c>
      <c r="D552" s="2">
        <v>7</v>
      </c>
      <c r="E552" s="2" t="s">
        <v>12</v>
      </c>
      <c r="F552" s="2">
        <f>IF(G551=G552,F551,"")</f>
        <v>25</v>
      </c>
      <c r="G552" s="2" t="s">
        <v>17</v>
      </c>
      <c r="H552" s="2">
        <f>IF(J551=J552,H551,"")</f>
        <v>8</v>
      </c>
      <c r="I552" s="2" t="s">
        <v>14</v>
      </c>
      <c r="J552" s="2" t="s">
        <v>15</v>
      </c>
      <c r="K552" s="2">
        <f>IF(L552="away",-1,IF(L552="home",1,IF(L552="neutral",0,"")))</f>
        <v>-1</v>
      </c>
      <c r="L552" s="2" t="s">
        <v>16</v>
      </c>
      <c r="M552" s="2">
        <v>35</v>
      </c>
      <c r="N552" s="2">
        <v>-4.5</v>
      </c>
      <c r="O552" s="2" t="str">
        <f>IF(P551=P552,O551,"")</f>
        <v/>
      </c>
      <c r="P552" s="2" t="s">
        <v>162</v>
      </c>
      <c r="Q552" s="2">
        <f>IF(S551=S552,Q551,"")</f>
        <v>8</v>
      </c>
      <c r="R552" s="2" t="s">
        <v>14</v>
      </c>
      <c r="S552" s="2" t="s">
        <v>15</v>
      </c>
      <c r="T552" s="2">
        <v>21</v>
      </c>
      <c r="U552" s="2">
        <f>IF(N552&gt;0,-1,1)</f>
        <v>1</v>
      </c>
      <c r="V552" s="2">
        <v>9.5</v>
      </c>
      <c r="W552" s="4">
        <f>(M552-T552+N552)*U552</f>
        <v>9.5</v>
      </c>
      <c r="X552" s="2">
        <v>2019</v>
      </c>
    </row>
    <row r="553" spans="1:24" ht="15" customHeight="1" x14ac:dyDescent="0.25">
      <c r="A553" s="2">
        <v>1501</v>
      </c>
      <c r="B553" s="2">
        <v>20190907</v>
      </c>
      <c r="C553" s="2">
        <f>IF(J553=S553,1,0)</f>
        <v>0</v>
      </c>
      <c r="D553" s="2">
        <v>2</v>
      </c>
      <c r="E553" s="2" t="s">
        <v>12</v>
      </c>
      <c r="F553" s="2">
        <f>IF(G552=G553,F552,"")</f>
        <v>25</v>
      </c>
      <c r="G553" s="2" t="s">
        <v>17</v>
      </c>
      <c r="H553" s="2">
        <f>IF(J552=J553,H552,"")</f>
        <v>8</v>
      </c>
      <c r="I553" s="2" t="s">
        <v>14</v>
      </c>
      <c r="J553" s="2" t="s">
        <v>15</v>
      </c>
      <c r="K553" s="2">
        <f>IF(L553="away",-1,IF(L553="home",1,IF(L553="neutral",0,"")))</f>
        <v>1</v>
      </c>
      <c r="L553" s="2" t="s">
        <v>21</v>
      </c>
      <c r="M553" s="2">
        <v>38</v>
      </c>
      <c r="N553" s="2">
        <v>-11.5</v>
      </c>
      <c r="O553" s="2" t="str">
        <f>IF(P552=P553,O552,"")</f>
        <v/>
      </c>
      <c r="P553" s="2" t="s">
        <v>74</v>
      </c>
      <c r="Q553" s="2" t="str">
        <f>IF(S552=S553,Q552,"")</f>
        <v/>
      </c>
      <c r="R553" s="2" t="s">
        <v>19</v>
      </c>
      <c r="S553" s="2" t="s">
        <v>75</v>
      </c>
      <c r="T553" s="2">
        <v>13</v>
      </c>
      <c r="U553" s="2">
        <f>IF(N553&gt;0,-1,1)</f>
        <v>1</v>
      </c>
      <c r="V553" s="2">
        <v>13.5</v>
      </c>
      <c r="W553" s="4">
        <f>(M553-T553+N553)*U553</f>
        <v>13.5</v>
      </c>
      <c r="X553" s="2">
        <v>2019</v>
      </c>
    </row>
    <row r="554" spans="1:24" ht="15" customHeight="1" x14ac:dyDescent="0.25">
      <c r="A554" s="2">
        <v>608</v>
      </c>
      <c r="B554" s="2">
        <v>20181013</v>
      </c>
      <c r="C554" s="2">
        <f>IF(J554=S554,1,0)</f>
        <v>1</v>
      </c>
      <c r="D554" s="2">
        <v>7</v>
      </c>
      <c r="E554" s="2" t="s">
        <v>12</v>
      </c>
      <c r="F554" s="2">
        <f>IF(G553=G554,F553,"")</f>
        <v>25</v>
      </c>
      <c r="G554" s="2" t="s">
        <v>17</v>
      </c>
      <c r="H554" s="2">
        <f>IF(J553=J554,H553,"")</f>
        <v>8</v>
      </c>
      <c r="I554" s="2" t="s">
        <v>14</v>
      </c>
      <c r="J554" s="2" t="s">
        <v>15</v>
      </c>
      <c r="K554" s="2">
        <f>IF(L554="away",-1,IF(L554="home",1,IF(L554="neutral",0,"")))</f>
        <v>1</v>
      </c>
      <c r="L554" s="2" t="s">
        <v>21</v>
      </c>
      <c r="M554" s="2">
        <v>20</v>
      </c>
      <c r="N554" s="2">
        <v>0</v>
      </c>
      <c r="O554" s="2" t="str">
        <f>IF(P553=P554,O553,"")</f>
        <v/>
      </c>
      <c r="P554" s="2" t="s">
        <v>162</v>
      </c>
      <c r="Q554" s="2" t="str">
        <f>IF(S553=S554,Q553,"")</f>
        <v/>
      </c>
      <c r="R554" s="2" t="s">
        <v>14</v>
      </c>
      <c r="S554" s="2" t="s">
        <v>15</v>
      </c>
      <c r="T554" s="2">
        <v>18</v>
      </c>
      <c r="U554" s="2">
        <f>IF(N554&gt;0,-1,1)</f>
        <v>1</v>
      </c>
      <c r="V554" s="2">
        <v>2</v>
      </c>
      <c r="W554" s="4">
        <f>(M554-T554+N554)*U554</f>
        <v>2</v>
      </c>
      <c r="X554" s="2">
        <v>2018</v>
      </c>
    </row>
    <row r="555" spans="1:24" ht="15" customHeight="1" x14ac:dyDescent="0.25">
      <c r="A555" s="2">
        <v>536</v>
      </c>
      <c r="B555" s="2">
        <v>20181006</v>
      </c>
      <c r="C555" s="2">
        <f>IF(J555=S555,1,0)</f>
        <v>1</v>
      </c>
      <c r="D555" s="2">
        <v>6</v>
      </c>
      <c r="E555" s="2" t="s">
        <v>12</v>
      </c>
      <c r="F555" s="2">
        <f>IF(G554=G555,F554,"")</f>
        <v>25</v>
      </c>
      <c r="G555" s="2" t="s">
        <v>17</v>
      </c>
      <c r="H555" s="2">
        <f>IF(J554=J555,H554,"")</f>
        <v>8</v>
      </c>
      <c r="I555" s="2" t="s">
        <v>14</v>
      </c>
      <c r="J555" s="2" t="s">
        <v>15</v>
      </c>
      <c r="K555" s="2">
        <f>IF(L555="away",-1,IF(L555="home",1,IF(L555="neutral",0,"")))</f>
        <v>-1</v>
      </c>
      <c r="L555" s="2" t="s">
        <v>16</v>
      </c>
      <c r="M555" s="2">
        <v>42</v>
      </c>
      <c r="N555" s="2">
        <v>-3.5</v>
      </c>
      <c r="O555" s="2" t="str">
        <f>IF(P554=P555,O554,"")</f>
        <v/>
      </c>
      <c r="P555" s="2" t="s">
        <v>51</v>
      </c>
      <c r="Q555" s="2" t="str">
        <f>IF(S554=S555,Q554,"")</f>
        <v/>
      </c>
      <c r="R555" s="2" t="s">
        <v>14</v>
      </c>
      <c r="S555" s="2" t="s">
        <v>15</v>
      </c>
      <c r="T555" s="2">
        <v>30</v>
      </c>
      <c r="U555" s="2">
        <f>IF(N555&gt;0,-1,1)</f>
        <v>1</v>
      </c>
      <c r="V555" s="2">
        <v>8.5</v>
      </c>
      <c r="W555" s="4">
        <f>(M555-T555+N555)*U555</f>
        <v>8.5</v>
      </c>
      <c r="X555" s="2">
        <v>2018</v>
      </c>
    </row>
    <row r="556" spans="1:24" ht="15" customHeight="1" x14ac:dyDescent="0.25">
      <c r="A556" s="2">
        <v>120</v>
      </c>
      <c r="B556" s="2">
        <v>20180908</v>
      </c>
      <c r="C556" s="2">
        <f>IF(J556=S556,1,0)</f>
        <v>0</v>
      </c>
      <c r="D556" s="2">
        <v>2</v>
      </c>
      <c r="E556" s="2" t="s">
        <v>12</v>
      </c>
      <c r="F556" s="2">
        <f>IF(G555=G556,F555,"")</f>
        <v>25</v>
      </c>
      <c r="G556" s="2" t="s">
        <v>17</v>
      </c>
      <c r="H556" s="2">
        <f>IF(J555=J556,H555,"")</f>
        <v>8</v>
      </c>
      <c r="I556" s="2" t="s">
        <v>14</v>
      </c>
      <c r="J556" s="2" t="s">
        <v>15</v>
      </c>
      <c r="K556" s="2">
        <f>IF(L556="away",-1,IF(L556="home",1,IF(L556="neutral",0,"")))</f>
        <v>1</v>
      </c>
      <c r="L556" s="2" t="s">
        <v>21</v>
      </c>
      <c r="M556" s="2">
        <v>34</v>
      </c>
      <c r="N556" s="2">
        <v>12</v>
      </c>
      <c r="O556" s="2" t="str">
        <f>IF(P555=P556,O555,"")</f>
        <v/>
      </c>
      <c r="P556" s="2" t="s">
        <v>105</v>
      </c>
      <c r="Q556" s="2" t="str">
        <f>IF(S555=S556,Q555,"")</f>
        <v/>
      </c>
      <c r="R556" s="2" t="s">
        <v>14</v>
      </c>
      <c r="S556" s="2" t="s">
        <v>56</v>
      </c>
      <c r="T556" s="2">
        <v>27</v>
      </c>
      <c r="U556" s="2">
        <f>IF(N556&gt;0,-1,1)</f>
        <v>-1</v>
      </c>
      <c r="V556" s="2">
        <v>19</v>
      </c>
      <c r="W556" s="4">
        <f>(M556-T556+N556)*U556</f>
        <v>-19</v>
      </c>
      <c r="X556" s="2">
        <v>2018</v>
      </c>
    </row>
    <row r="557" spans="1:24" ht="15" customHeight="1" x14ac:dyDescent="0.25">
      <c r="A557" s="2">
        <v>532</v>
      </c>
      <c r="B557" s="2">
        <v>20201212</v>
      </c>
      <c r="C557" s="2">
        <v>1</v>
      </c>
      <c r="D557" s="2">
        <v>15</v>
      </c>
      <c r="E557" s="2" t="s">
        <v>12</v>
      </c>
      <c r="F557" s="2">
        <v>23</v>
      </c>
      <c r="G557" s="2" t="s">
        <v>186</v>
      </c>
      <c r="H557" s="2">
        <v>10</v>
      </c>
      <c r="I557" s="2" t="s">
        <v>14</v>
      </c>
      <c r="J557" s="2" t="s">
        <v>43</v>
      </c>
      <c r="K557" s="2">
        <v>-1</v>
      </c>
      <c r="L557" s="2" t="s">
        <v>16</v>
      </c>
      <c r="M557" s="2">
        <v>42</v>
      </c>
      <c r="N557" s="2">
        <v>-12.5</v>
      </c>
      <c r="O557" s="2">
        <v>109</v>
      </c>
      <c r="P557" s="2" t="s">
        <v>202</v>
      </c>
      <c r="Q557" s="2">
        <v>10</v>
      </c>
      <c r="R557" s="2" t="s">
        <v>14</v>
      </c>
      <c r="S557" s="2" t="s">
        <v>43</v>
      </c>
      <c r="T557" s="2">
        <v>38</v>
      </c>
      <c r="U557" s="2">
        <v>1</v>
      </c>
      <c r="V557" s="2">
        <v>-8.5</v>
      </c>
      <c r="W557" s="5">
        <v>-8.5</v>
      </c>
      <c r="X557" s="2">
        <v>2020</v>
      </c>
    </row>
    <row r="558" spans="1:24" ht="15" customHeight="1" x14ac:dyDescent="0.25">
      <c r="A558" s="2">
        <v>464</v>
      </c>
      <c r="B558" s="2">
        <v>20201205</v>
      </c>
      <c r="C558" s="2">
        <v>0</v>
      </c>
      <c r="D558" s="2">
        <v>14</v>
      </c>
      <c r="E558" s="2" t="s">
        <v>12</v>
      </c>
      <c r="F558" s="2">
        <v>23</v>
      </c>
      <c r="G558" s="2" t="s">
        <v>186</v>
      </c>
      <c r="H558" s="2">
        <v>10</v>
      </c>
      <c r="I558" s="2" t="s">
        <v>14</v>
      </c>
      <c r="J558" s="2" t="s">
        <v>43</v>
      </c>
      <c r="K558" s="2">
        <v>1</v>
      </c>
      <c r="L558" s="2" t="s">
        <v>21</v>
      </c>
      <c r="M558" s="2">
        <v>22</v>
      </c>
      <c r="N558" s="2">
        <v>10</v>
      </c>
      <c r="O558" s="2">
        <v>17</v>
      </c>
      <c r="P558" s="2" t="s">
        <v>107</v>
      </c>
      <c r="Q558" s="2">
        <v>6</v>
      </c>
      <c r="R558" s="2" t="s">
        <v>14</v>
      </c>
      <c r="S558" s="2" t="s">
        <v>20</v>
      </c>
      <c r="T558" s="2">
        <v>17</v>
      </c>
      <c r="U558" s="2">
        <v>-1</v>
      </c>
      <c r="V558" s="2">
        <v>15</v>
      </c>
      <c r="W558" s="5">
        <v>-15</v>
      </c>
      <c r="X558" s="2">
        <v>2020</v>
      </c>
    </row>
    <row r="559" spans="1:24" ht="15" customHeight="1" x14ac:dyDescent="0.25">
      <c r="A559" s="2">
        <v>449</v>
      </c>
      <c r="B559" s="2">
        <v>20201128</v>
      </c>
      <c r="C559" s="2">
        <v>1</v>
      </c>
      <c r="D559" s="2">
        <v>13</v>
      </c>
      <c r="E559" s="2" t="s">
        <v>12</v>
      </c>
      <c r="F559" s="2">
        <v>23</v>
      </c>
      <c r="G559" s="2" t="s">
        <v>186</v>
      </c>
      <c r="H559" s="2">
        <v>10</v>
      </c>
      <c r="I559" s="2" t="s">
        <v>14</v>
      </c>
      <c r="J559" s="2" t="s">
        <v>43</v>
      </c>
      <c r="K559" s="2">
        <v>-1</v>
      </c>
      <c r="L559" s="2" t="s">
        <v>16</v>
      </c>
      <c r="M559" s="2">
        <v>49</v>
      </c>
      <c r="N559" s="2">
        <v>-17.5</v>
      </c>
      <c r="O559" s="2">
        <v>106</v>
      </c>
      <c r="P559" s="2" t="s">
        <v>182</v>
      </c>
      <c r="Q559" s="2">
        <v>10</v>
      </c>
      <c r="R559" s="2" t="s">
        <v>14</v>
      </c>
      <c r="S559" s="2" t="s">
        <v>43</v>
      </c>
      <c r="T559" s="2">
        <v>14</v>
      </c>
      <c r="U559" s="2">
        <v>1</v>
      </c>
      <c r="V559" s="2">
        <v>17.5</v>
      </c>
      <c r="W559" s="5">
        <v>17.5</v>
      </c>
      <c r="X559" s="2">
        <v>2020</v>
      </c>
    </row>
    <row r="560" spans="1:24" ht="15" customHeight="1" x14ac:dyDescent="0.25">
      <c r="A560" s="2">
        <v>381</v>
      </c>
      <c r="B560" s="2">
        <v>20201121</v>
      </c>
      <c r="C560" s="2">
        <v>1</v>
      </c>
      <c r="D560" s="2">
        <v>12</v>
      </c>
      <c r="E560" s="2" t="s">
        <v>12</v>
      </c>
      <c r="F560" s="2">
        <v>23</v>
      </c>
      <c r="G560" s="2" t="s">
        <v>186</v>
      </c>
      <c r="H560" s="2">
        <v>10</v>
      </c>
      <c r="I560" s="2" t="s">
        <v>14</v>
      </c>
      <c r="J560" s="2" t="s">
        <v>43</v>
      </c>
      <c r="K560" s="2">
        <v>1</v>
      </c>
      <c r="L560" s="2" t="s">
        <v>21</v>
      </c>
      <c r="M560" s="2">
        <v>34</v>
      </c>
      <c r="N560" s="2">
        <v>-5.5</v>
      </c>
      <c r="O560" s="2">
        <v>4</v>
      </c>
      <c r="P560" s="2" t="s">
        <v>179</v>
      </c>
      <c r="Q560" s="2">
        <v>10</v>
      </c>
      <c r="R560" s="2" t="s">
        <v>14</v>
      </c>
      <c r="S560" s="2" t="s">
        <v>43</v>
      </c>
      <c r="T560" s="2">
        <v>23</v>
      </c>
      <c r="U560" s="2">
        <v>1</v>
      </c>
      <c r="V560" s="2">
        <v>5.5</v>
      </c>
      <c r="W560" s="5">
        <v>5.5</v>
      </c>
      <c r="X560" s="2">
        <v>2020</v>
      </c>
    </row>
    <row r="561" spans="1:24" ht="15" customHeight="1" x14ac:dyDescent="0.25">
      <c r="A561" s="2">
        <v>283</v>
      </c>
      <c r="B561" s="2">
        <v>20201107</v>
      </c>
      <c r="C561" s="2">
        <v>1</v>
      </c>
      <c r="D561" s="2">
        <v>10</v>
      </c>
      <c r="E561" s="2" t="s">
        <v>12</v>
      </c>
      <c r="F561" s="2">
        <v>23</v>
      </c>
      <c r="G561" s="2" t="s">
        <v>186</v>
      </c>
      <c r="H561" s="2">
        <v>10</v>
      </c>
      <c r="I561" s="2" t="s">
        <v>14</v>
      </c>
      <c r="J561" s="2" t="s">
        <v>43</v>
      </c>
      <c r="K561" s="2">
        <v>1</v>
      </c>
      <c r="L561" s="2" t="s">
        <v>21</v>
      </c>
      <c r="M561" s="2">
        <v>23</v>
      </c>
      <c r="N561" s="2">
        <v>-17</v>
      </c>
      <c r="O561" s="2">
        <v>94</v>
      </c>
      <c r="P561" s="2" t="s">
        <v>184</v>
      </c>
      <c r="Q561" s="2">
        <v>10</v>
      </c>
      <c r="R561" s="2" t="s">
        <v>14</v>
      </c>
      <c r="S561" s="2" t="s">
        <v>43</v>
      </c>
      <c r="T561" s="2">
        <v>6</v>
      </c>
      <c r="U561" s="2">
        <v>1</v>
      </c>
      <c r="V561" s="2">
        <v>0</v>
      </c>
      <c r="W561" s="5">
        <v>0</v>
      </c>
      <c r="X561" s="2">
        <v>2020</v>
      </c>
    </row>
    <row r="562" spans="1:24" ht="15" customHeight="1" x14ac:dyDescent="0.25">
      <c r="A562" s="2">
        <v>242</v>
      </c>
      <c r="B562" s="2">
        <v>20201031</v>
      </c>
      <c r="C562" s="2">
        <v>1</v>
      </c>
      <c r="D562" s="2">
        <v>9</v>
      </c>
      <c r="E562" s="2" t="s">
        <v>12</v>
      </c>
      <c r="F562" s="2">
        <v>23</v>
      </c>
      <c r="G562" s="2" t="s">
        <v>186</v>
      </c>
      <c r="H562" s="2">
        <v>10</v>
      </c>
      <c r="I562" s="2" t="s">
        <v>14</v>
      </c>
      <c r="J562" s="2" t="s">
        <v>43</v>
      </c>
      <c r="K562" s="2">
        <v>-1</v>
      </c>
      <c r="L562" s="2" t="s">
        <v>16</v>
      </c>
      <c r="M562" s="2">
        <v>51</v>
      </c>
      <c r="N562" s="2">
        <v>-3.5</v>
      </c>
      <c r="O562" s="2">
        <v>37</v>
      </c>
      <c r="P562" s="2" t="s">
        <v>42</v>
      </c>
      <c r="Q562" s="2">
        <v>10</v>
      </c>
      <c r="R562" s="2" t="s">
        <v>14</v>
      </c>
      <c r="S562" s="2" t="s">
        <v>43</v>
      </c>
      <c r="T562" s="2">
        <v>0</v>
      </c>
      <c r="U562" s="2">
        <v>1</v>
      </c>
      <c r="V562" s="2">
        <v>47.5</v>
      </c>
      <c r="W562" s="5">
        <v>47.5</v>
      </c>
      <c r="X562" s="2">
        <v>2020</v>
      </c>
    </row>
    <row r="563" spans="1:24" ht="15" customHeight="1" x14ac:dyDescent="0.25">
      <c r="A563" s="2">
        <v>190</v>
      </c>
      <c r="B563" s="2">
        <v>20201024</v>
      </c>
      <c r="C563" s="2">
        <v>1</v>
      </c>
      <c r="D563" s="2">
        <v>8</v>
      </c>
      <c r="E563" s="2" t="s">
        <v>12</v>
      </c>
      <c r="F563" s="2">
        <v>23</v>
      </c>
      <c r="G563" s="2" t="s">
        <v>186</v>
      </c>
      <c r="H563" s="2">
        <v>10</v>
      </c>
      <c r="I563" s="2" t="s">
        <v>14</v>
      </c>
      <c r="J563" s="2" t="s">
        <v>43</v>
      </c>
      <c r="K563" s="2">
        <v>1</v>
      </c>
      <c r="L563" s="2" t="s">
        <v>21</v>
      </c>
      <c r="M563" s="2">
        <v>28</v>
      </c>
      <c r="N563" s="2">
        <v>-6.5</v>
      </c>
      <c r="O563" s="2">
        <v>36</v>
      </c>
      <c r="P563" s="2" t="s">
        <v>131</v>
      </c>
      <c r="Q563" s="2">
        <v>10</v>
      </c>
      <c r="R563" s="2" t="s">
        <v>14</v>
      </c>
      <c r="S563" s="2" t="s">
        <v>43</v>
      </c>
      <c r="T563" s="2">
        <v>14</v>
      </c>
      <c r="U563" s="2">
        <v>1</v>
      </c>
      <c r="V563" s="2">
        <v>7.5</v>
      </c>
      <c r="W563" s="5">
        <v>7.5</v>
      </c>
      <c r="X563" s="2">
        <v>2020</v>
      </c>
    </row>
    <row r="564" spans="1:24" ht="15" customHeight="1" x14ac:dyDescent="0.25">
      <c r="A564" s="2">
        <v>147</v>
      </c>
      <c r="B564" s="2">
        <v>20201014</v>
      </c>
      <c r="C564" s="2">
        <v>1</v>
      </c>
      <c r="D564" s="2">
        <v>7</v>
      </c>
      <c r="E564" s="2" t="s">
        <v>12</v>
      </c>
      <c r="F564" s="2">
        <v>23</v>
      </c>
      <c r="G564" s="2" t="s">
        <v>186</v>
      </c>
      <c r="H564" s="2">
        <v>10</v>
      </c>
      <c r="I564" s="2" t="s">
        <v>14</v>
      </c>
      <c r="J564" s="2" t="s">
        <v>43</v>
      </c>
      <c r="K564" s="2">
        <v>-1</v>
      </c>
      <c r="L564" s="2" t="s">
        <v>16</v>
      </c>
      <c r="M564" s="2">
        <v>30</v>
      </c>
      <c r="N564" s="2">
        <v>7.5</v>
      </c>
      <c r="O564" s="2">
        <v>51</v>
      </c>
      <c r="P564" s="2" t="s">
        <v>148</v>
      </c>
      <c r="Q564" s="2">
        <v>10</v>
      </c>
      <c r="R564" s="2" t="s">
        <v>14</v>
      </c>
      <c r="S564" s="2" t="s">
        <v>43</v>
      </c>
      <c r="T564" s="2">
        <v>27</v>
      </c>
      <c r="U564" s="2">
        <v>-1</v>
      </c>
      <c r="V564" s="2">
        <v>10.5</v>
      </c>
      <c r="W564" s="5">
        <v>-10.5</v>
      </c>
      <c r="X564" s="2">
        <v>2020</v>
      </c>
    </row>
    <row r="565" spans="1:24" ht="15" customHeight="1" x14ac:dyDescent="0.25">
      <c r="A565" s="2">
        <v>92</v>
      </c>
      <c r="B565" s="2">
        <v>20201003</v>
      </c>
      <c r="C565" s="2">
        <v>1</v>
      </c>
      <c r="D565" s="2">
        <v>5</v>
      </c>
      <c r="E565" s="2" t="s">
        <v>12</v>
      </c>
      <c r="F565" s="2">
        <v>23</v>
      </c>
      <c r="G565" s="2" t="s">
        <v>186</v>
      </c>
      <c r="H565" s="2">
        <v>10</v>
      </c>
      <c r="I565" s="2" t="s">
        <v>14</v>
      </c>
      <c r="J565" s="2" t="s">
        <v>43</v>
      </c>
      <c r="K565" s="2">
        <v>1</v>
      </c>
      <c r="L565" s="2" t="s">
        <v>21</v>
      </c>
      <c r="M565" s="2">
        <v>52</v>
      </c>
      <c r="N565" s="2">
        <v>3.5</v>
      </c>
      <c r="O565" s="2">
        <v>8</v>
      </c>
      <c r="P565" s="2" t="s">
        <v>101</v>
      </c>
      <c r="Q565" s="2">
        <v>10</v>
      </c>
      <c r="R565" s="2" t="s">
        <v>14</v>
      </c>
      <c r="S565" s="2" t="s">
        <v>43</v>
      </c>
      <c r="T565" s="2">
        <v>23</v>
      </c>
      <c r="U565" s="2">
        <v>-1</v>
      </c>
      <c r="V565" s="2">
        <v>32.5</v>
      </c>
      <c r="W565" s="5">
        <v>-32.5</v>
      </c>
      <c r="X565" s="2">
        <v>2020</v>
      </c>
    </row>
    <row r="566" spans="1:24" ht="15" customHeight="1" x14ac:dyDescent="0.25">
      <c r="A566" s="2">
        <v>31</v>
      </c>
      <c r="B566" s="2">
        <v>20200918</v>
      </c>
      <c r="C566" s="2">
        <v>0</v>
      </c>
      <c r="D566" s="2">
        <v>3</v>
      </c>
      <c r="E566" s="2" t="s">
        <v>12</v>
      </c>
      <c r="F566" s="2">
        <v>23</v>
      </c>
      <c r="G566" s="2" t="s">
        <v>186</v>
      </c>
      <c r="H566" s="2">
        <v>10</v>
      </c>
      <c r="I566" s="2" t="s">
        <v>14</v>
      </c>
      <c r="J566" s="2" t="s">
        <v>43</v>
      </c>
      <c r="K566" s="2">
        <v>1</v>
      </c>
      <c r="L566" s="2" t="s">
        <v>21</v>
      </c>
      <c r="M566" s="2">
        <v>43</v>
      </c>
      <c r="N566" s="2">
        <v>-26</v>
      </c>
      <c r="O566" s="2" t="s">
        <v>337</v>
      </c>
      <c r="P566" s="2" t="s">
        <v>269</v>
      </c>
      <c r="Q566" s="2" t="s">
        <v>337</v>
      </c>
      <c r="R566" s="2" t="s">
        <v>19</v>
      </c>
      <c r="S566" s="2" t="s">
        <v>126</v>
      </c>
      <c r="T566" s="2">
        <v>21</v>
      </c>
      <c r="U566" s="2">
        <v>1</v>
      </c>
      <c r="V566" s="2">
        <v>-4</v>
      </c>
      <c r="W566" s="5">
        <v>-4</v>
      </c>
      <c r="X566" s="2">
        <v>2020</v>
      </c>
    </row>
    <row r="567" spans="1:24" ht="15" customHeight="1" x14ac:dyDescent="0.25">
      <c r="A567" s="2">
        <v>17</v>
      </c>
      <c r="B567" s="2">
        <v>20200912</v>
      </c>
      <c r="C567" s="2">
        <v>0</v>
      </c>
      <c r="D567" s="2">
        <v>2</v>
      </c>
      <c r="E567" s="2" t="s">
        <v>12</v>
      </c>
      <c r="F567" s="2">
        <v>23</v>
      </c>
      <c r="G567" s="2" t="s">
        <v>186</v>
      </c>
      <c r="H567" s="2">
        <v>10</v>
      </c>
      <c r="I567" s="2" t="s">
        <v>14</v>
      </c>
      <c r="J567" s="2" t="s">
        <v>43</v>
      </c>
      <c r="K567" s="2">
        <v>-1</v>
      </c>
      <c r="L567" s="2" t="s">
        <v>16</v>
      </c>
      <c r="M567" s="2">
        <v>38</v>
      </c>
      <c r="N567" s="2">
        <v>5.5</v>
      </c>
      <c r="O567" s="2">
        <v>46</v>
      </c>
      <c r="P567" s="2" t="s">
        <v>141</v>
      </c>
      <c r="Q567" s="2">
        <v>4</v>
      </c>
      <c r="R567" s="2" t="s">
        <v>14</v>
      </c>
      <c r="S567" s="2" t="s">
        <v>79</v>
      </c>
      <c r="T567" s="2">
        <v>23</v>
      </c>
      <c r="U567" s="2">
        <v>-1</v>
      </c>
      <c r="V567" s="2">
        <v>20.5</v>
      </c>
      <c r="W567" s="5">
        <v>-20.5</v>
      </c>
      <c r="X567" s="2">
        <v>2020</v>
      </c>
    </row>
    <row r="568" spans="1:24" ht="15" customHeight="1" x14ac:dyDescent="0.25">
      <c r="A568" s="2">
        <v>2780</v>
      </c>
      <c r="B568" s="2">
        <v>20191130</v>
      </c>
      <c r="C568" s="2">
        <f>IF(J568=S568,1,0)</f>
        <v>1</v>
      </c>
      <c r="D568" s="2">
        <v>14</v>
      </c>
      <c r="E568" s="2" t="s">
        <v>12</v>
      </c>
      <c r="F568" s="2">
        <f>IF(G567=G568,F567,"")</f>
        <v>23</v>
      </c>
      <c r="G568" s="2" t="s">
        <v>186</v>
      </c>
      <c r="H568" s="2">
        <f>IF(J567=J568,H567,"")</f>
        <v>10</v>
      </c>
      <c r="I568" s="2" t="s">
        <v>14</v>
      </c>
      <c r="J568" s="2" t="s">
        <v>43</v>
      </c>
      <c r="K568" s="2">
        <f>IF(L568="away",-1,IF(L568="home",1,IF(L568="neutral",0,"")))</f>
        <v>1</v>
      </c>
      <c r="L568" s="2" t="s">
        <v>21</v>
      </c>
      <c r="M568" s="2">
        <v>24</v>
      </c>
      <c r="N568" s="2">
        <v>-7</v>
      </c>
      <c r="O568" s="2" t="str">
        <f>IF(P567=P568,O567,"")</f>
        <v/>
      </c>
      <c r="P568" s="2" t="s">
        <v>182</v>
      </c>
      <c r="Q568" s="2" t="str">
        <f>IF(S567=S568,Q567,"")</f>
        <v/>
      </c>
      <c r="R568" s="2" t="s">
        <v>14</v>
      </c>
      <c r="S568" s="2" t="s">
        <v>43</v>
      </c>
      <c r="T568" s="2">
        <v>21</v>
      </c>
      <c r="U568" s="2">
        <f>IF(N568&gt;0,-1,1)</f>
        <v>1</v>
      </c>
      <c r="V568" s="2">
        <v>-4</v>
      </c>
      <c r="W568" s="4">
        <f>(M568-T568+N568)*U568</f>
        <v>-4</v>
      </c>
      <c r="X568" s="2">
        <v>2019</v>
      </c>
    </row>
    <row r="569" spans="1:24" ht="15" customHeight="1" x14ac:dyDescent="0.25">
      <c r="A569" s="2">
        <v>2334</v>
      </c>
      <c r="B569" s="2">
        <v>20191102</v>
      </c>
      <c r="C569" s="2">
        <f>IF(J569=S569,1,0)</f>
        <v>1</v>
      </c>
      <c r="D569" s="2">
        <v>10</v>
      </c>
      <c r="E569" s="2" t="s">
        <v>12</v>
      </c>
      <c r="F569" s="2">
        <f>IF(G568=G569,F568,"")</f>
        <v>23</v>
      </c>
      <c r="G569" s="2" t="s">
        <v>186</v>
      </c>
      <c r="H569" s="2">
        <f>IF(J568=J569,H568,"")</f>
        <v>10</v>
      </c>
      <c r="I569" s="2" t="s">
        <v>14</v>
      </c>
      <c r="J569" s="2" t="s">
        <v>43</v>
      </c>
      <c r="K569" s="2">
        <f>IF(L569="away",-1,IF(L569="home",1,IF(L569="neutral",0,"")))</f>
        <v>1</v>
      </c>
      <c r="L569" s="2" t="s">
        <v>21</v>
      </c>
      <c r="M569" s="2">
        <v>36</v>
      </c>
      <c r="N569" s="2">
        <v>1</v>
      </c>
      <c r="O569" s="2" t="str">
        <f>IF(P568=P569,O568,"")</f>
        <v/>
      </c>
      <c r="P569" s="2" t="s">
        <v>202</v>
      </c>
      <c r="Q569" s="2" t="str">
        <f>IF(S568=S569,Q568,"")</f>
        <v/>
      </c>
      <c r="R569" s="2" t="s">
        <v>14</v>
      </c>
      <c r="S569" s="2" t="s">
        <v>43</v>
      </c>
      <c r="T569" s="2">
        <v>35</v>
      </c>
      <c r="U569" s="2">
        <f>IF(N569&gt;0,-1,1)</f>
        <v>-1</v>
      </c>
      <c r="V569" s="2">
        <v>2</v>
      </c>
      <c r="W569" s="4">
        <f>(M569-T569+N569)*U569</f>
        <v>-2</v>
      </c>
      <c r="X569" s="2">
        <v>2019</v>
      </c>
    </row>
    <row r="570" spans="1:24" ht="15" customHeight="1" x14ac:dyDescent="0.25">
      <c r="A570" s="2">
        <v>1716</v>
      </c>
      <c r="B570" s="2">
        <v>20190921</v>
      </c>
      <c r="C570" s="2">
        <f>IF(J570=S570,1,0)</f>
        <v>0</v>
      </c>
      <c r="D570" s="2">
        <v>4</v>
      </c>
      <c r="E570" s="2" t="s">
        <v>12</v>
      </c>
      <c r="F570" s="2">
        <f>IF(G569=G570,F569,"")</f>
        <v>23</v>
      </c>
      <c r="G570" s="2" t="s">
        <v>186</v>
      </c>
      <c r="H570" s="2">
        <f>IF(J569=J570,H569,"")</f>
        <v>10</v>
      </c>
      <c r="I570" s="2" t="s">
        <v>14</v>
      </c>
      <c r="J570" s="2" t="s">
        <v>43</v>
      </c>
      <c r="K570" s="2">
        <f>IF(L570="away",-1,IF(L570="home",1,IF(L570="neutral",0,"")))</f>
        <v>-1</v>
      </c>
      <c r="L570" s="2" t="s">
        <v>16</v>
      </c>
      <c r="M570" s="2">
        <v>62</v>
      </c>
      <c r="N570" s="2">
        <v>-17</v>
      </c>
      <c r="O570" s="2" t="str">
        <f>IF(P569=P570,O569,"")</f>
        <v/>
      </c>
      <c r="P570" s="2" t="s">
        <v>18</v>
      </c>
      <c r="Q570" s="2" t="str">
        <f>IF(S569=S570,Q569,"")</f>
        <v/>
      </c>
      <c r="R570" s="2" t="s">
        <v>19</v>
      </c>
      <c r="S570" s="2" t="s">
        <v>20</v>
      </c>
      <c r="T570" s="2">
        <v>28</v>
      </c>
      <c r="U570" s="2">
        <f>IF(N570&gt;0,-1,1)</f>
        <v>1</v>
      </c>
      <c r="V570" s="2">
        <v>17</v>
      </c>
      <c r="W570" s="4">
        <f>(M570-T570+N570)*U570</f>
        <v>17</v>
      </c>
      <c r="X570" s="2">
        <v>2019</v>
      </c>
    </row>
    <row r="571" spans="1:24" ht="15" customHeight="1" x14ac:dyDescent="0.25">
      <c r="A571" s="2">
        <v>1599</v>
      </c>
      <c r="B571" s="2">
        <v>20190914</v>
      </c>
      <c r="C571" s="2">
        <f>IF(J571=S571,1,0)</f>
        <v>0</v>
      </c>
      <c r="D571" s="2">
        <v>3</v>
      </c>
      <c r="E571" s="2" t="s">
        <v>12</v>
      </c>
      <c r="F571" s="2">
        <f>IF(G570=G571,F570,"")</f>
        <v>23</v>
      </c>
      <c r="G571" s="2" t="s">
        <v>186</v>
      </c>
      <c r="H571" s="2">
        <f>IF(J570=J571,H570,"")</f>
        <v>10</v>
      </c>
      <c r="I571" s="2" t="s">
        <v>14</v>
      </c>
      <c r="J571" s="2" t="s">
        <v>43</v>
      </c>
      <c r="K571" s="2">
        <f>IF(L571="away",-1,IF(L571="home",1,IF(L571="neutral",0,"")))</f>
        <v>1</v>
      </c>
      <c r="L571" s="2" t="s">
        <v>21</v>
      </c>
      <c r="M571" s="2">
        <v>46</v>
      </c>
      <c r="N571" s="2">
        <v>-27</v>
      </c>
      <c r="O571" s="2" t="str">
        <f>IF(P570=P571,O570,"")</f>
        <v/>
      </c>
      <c r="P571" s="2" t="s">
        <v>286</v>
      </c>
      <c r="Q571" s="2" t="str">
        <f>IF(S570=S571,Q570,"")</f>
        <v/>
      </c>
      <c r="R571" s="2" t="s">
        <v>19</v>
      </c>
      <c r="S571" s="2" t="s">
        <v>31</v>
      </c>
      <c r="T571" s="2">
        <v>7</v>
      </c>
      <c r="U571" s="2">
        <f>IF(N571&gt;0,-1,1)</f>
        <v>1</v>
      </c>
      <c r="V571" s="2">
        <v>12</v>
      </c>
      <c r="W571" s="4">
        <f>(M571-T571+N571)*U571</f>
        <v>12</v>
      </c>
      <c r="X571" s="2">
        <v>2019</v>
      </c>
    </row>
    <row r="572" spans="1:24" ht="15" customHeight="1" x14ac:dyDescent="0.25">
      <c r="A572" s="2">
        <v>1517</v>
      </c>
      <c r="B572" s="2">
        <v>20190907</v>
      </c>
      <c r="C572" s="2">
        <f>IF(J572=S572,1,0)</f>
        <v>0</v>
      </c>
      <c r="D572" s="2">
        <v>2</v>
      </c>
      <c r="E572" s="2" t="s">
        <v>12</v>
      </c>
      <c r="F572" s="2">
        <f>IF(G571=G572,F571,"")</f>
        <v>23</v>
      </c>
      <c r="G572" s="2" t="s">
        <v>186</v>
      </c>
      <c r="H572" s="2">
        <f>IF(J571=J572,H571,"")</f>
        <v>10</v>
      </c>
      <c r="I572" s="2" t="s">
        <v>14</v>
      </c>
      <c r="J572" s="2" t="s">
        <v>43</v>
      </c>
      <c r="K572" s="2">
        <f>IF(L572="away",-1,IF(L572="home",1,IF(L572="neutral",0,"")))</f>
        <v>-1</v>
      </c>
      <c r="L572" s="2" t="s">
        <v>16</v>
      </c>
      <c r="M572" s="2">
        <v>12</v>
      </c>
      <c r="N572" s="2">
        <v>7</v>
      </c>
      <c r="O572" s="2" t="str">
        <f>IF(P571=P572,O571,"")</f>
        <v/>
      </c>
      <c r="P572" s="2" t="s">
        <v>141</v>
      </c>
      <c r="Q572" s="2" t="str">
        <f>IF(S571=S572,Q571,"")</f>
        <v/>
      </c>
      <c r="R572" s="2" t="s">
        <v>14</v>
      </c>
      <c r="S572" s="2" t="s">
        <v>79</v>
      </c>
      <c r="T572" s="2">
        <v>7</v>
      </c>
      <c r="U572" s="2">
        <f>IF(N572&gt;0,-1,1)</f>
        <v>-1</v>
      </c>
      <c r="V572" s="2">
        <v>12</v>
      </c>
      <c r="W572" s="4">
        <f>(M572-T572+N572)*U572</f>
        <v>-12</v>
      </c>
      <c r="X572" s="2">
        <v>2019</v>
      </c>
    </row>
    <row r="573" spans="1:24" ht="15" customHeight="1" x14ac:dyDescent="0.25">
      <c r="A573" s="2">
        <v>813</v>
      </c>
      <c r="B573" s="2">
        <v>20181027</v>
      </c>
      <c r="C573" s="2">
        <f>IF(J573=S573,1,0)</f>
        <v>1</v>
      </c>
      <c r="D573" s="2">
        <v>9</v>
      </c>
      <c r="E573" s="2" t="s">
        <v>12</v>
      </c>
      <c r="F573" s="2">
        <f>IF(G572=G573,F572,"")</f>
        <v>23</v>
      </c>
      <c r="G573" s="2" t="s">
        <v>186</v>
      </c>
      <c r="H573" s="2">
        <f>IF(J572=J573,H572,"")</f>
        <v>10</v>
      </c>
      <c r="I573" s="2" t="s">
        <v>14</v>
      </c>
      <c r="J573" s="2" t="s">
        <v>43</v>
      </c>
      <c r="K573" s="2">
        <f>IF(L573="away",-1,IF(L573="home",1,IF(L573="neutral",0,"")))</f>
        <v>-1</v>
      </c>
      <c r="L573" s="2" t="s">
        <v>16</v>
      </c>
      <c r="M573" s="2">
        <v>37</v>
      </c>
      <c r="N573" s="2">
        <v>-3</v>
      </c>
      <c r="O573" s="2" t="str">
        <f>IF(P572=P573,O572,"")</f>
        <v/>
      </c>
      <c r="P573" s="2" t="s">
        <v>42</v>
      </c>
      <c r="Q573" s="2" t="str">
        <f>IF(S572=S573,Q572,"")</f>
        <v/>
      </c>
      <c r="R573" s="2" t="s">
        <v>14</v>
      </c>
      <c r="S573" s="2" t="s">
        <v>43</v>
      </c>
      <c r="T573" s="2">
        <v>34</v>
      </c>
      <c r="U573" s="2">
        <f>IF(N573&gt;0,-1,1)</f>
        <v>1</v>
      </c>
      <c r="V573" s="2">
        <v>0</v>
      </c>
      <c r="W573" s="4">
        <f>(M573-T573+N573)*U573</f>
        <v>0</v>
      </c>
      <c r="X573" s="2">
        <v>2018</v>
      </c>
    </row>
    <row r="574" spans="1:24" ht="15" customHeight="1" x14ac:dyDescent="0.25">
      <c r="A574" s="2">
        <v>716</v>
      </c>
      <c r="B574" s="2">
        <v>20181020</v>
      </c>
      <c r="C574" s="2">
        <f>IF(J574=S574,1,0)</f>
        <v>0</v>
      </c>
      <c r="D574" s="2">
        <v>8</v>
      </c>
      <c r="E574" s="2" t="s">
        <v>12</v>
      </c>
      <c r="F574" s="2">
        <f>IF(G573=G574,F573,"")</f>
        <v>23</v>
      </c>
      <c r="G574" s="2" t="s">
        <v>186</v>
      </c>
      <c r="H574" s="2">
        <f>IF(J573=J574,H573,"")</f>
        <v>10</v>
      </c>
      <c r="I574" s="2" t="s">
        <v>14</v>
      </c>
      <c r="J574" s="2" t="s">
        <v>43</v>
      </c>
      <c r="K574" s="2">
        <f>IF(L574="away",-1,IF(L574="home",1,IF(L574="neutral",0,"")))</f>
        <v>-1</v>
      </c>
      <c r="L574" s="2" t="s">
        <v>16</v>
      </c>
      <c r="M574" s="2">
        <v>24</v>
      </c>
      <c r="N574" s="2">
        <v>3</v>
      </c>
      <c r="O574" s="2" t="str">
        <f>IF(P573=P574,O573,"")</f>
        <v/>
      </c>
      <c r="P574" s="2" t="s">
        <v>18</v>
      </c>
      <c r="Q574" s="2" t="str">
        <f>IF(S573=S574,Q573,"")</f>
        <v/>
      </c>
      <c r="R574" s="2" t="s">
        <v>19</v>
      </c>
      <c r="S574" s="2" t="s">
        <v>20</v>
      </c>
      <c r="T574" s="2">
        <v>13</v>
      </c>
      <c r="U574" s="2">
        <f>IF(N574&gt;0,-1,1)</f>
        <v>-1</v>
      </c>
      <c r="V574" s="2">
        <v>14</v>
      </c>
      <c r="W574" s="4">
        <f>(M574-T574+N574)*U574</f>
        <v>-14</v>
      </c>
      <c r="X574" s="2">
        <v>2018</v>
      </c>
    </row>
    <row r="575" spans="1:24" ht="15" customHeight="1" x14ac:dyDescent="0.25">
      <c r="A575" s="2">
        <v>319</v>
      </c>
      <c r="B575" s="2">
        <v>20180922</v>
      </c>
      <c r="C575" s="2">
        <f>IF(J575=S575,1,0)</f>
        <v>1</v>
      </c>
      <c r="D575" s="2">
        <v>4</v>
      </c>
      <c r="E575" s="2" t="s">
        <v>12</v>
      </c>
      <c r="F575" s="2">
        <f>IF(G574=G575,F574,"")</f>
        <v>23</v>
      </c>
      <c r="G575" s="2" t="s">
        <v>186</v>
      </c>
      <c r="H575" s="2">
        <f>IF(J574=J575,H574,"")</f>
        <v>10</v>
      </c>
      <c r="I575" s="2" t="s">
        <v>14</v>
      </c>
      <c r="J575" s="2" t="s">
        <v>43</v>
      </c>
      <c r="K575" s="2">
        <f>IF(L575="away",-1,IF(L575="home",1,IF(L575="neutral",0,"")))</f>
        <v>-1</v>
      </c>
      <c r="L575" s="2" t="s">
        <v>16</v>
      </c>
      <c r="M575" s="2">
        <v>30</v>
      </c>
      <c r="N575" s="2">
        <v>3</v>
      </c>
      <c r="O575" s="2" t="str">
        <f>IF(P574=P575,O574,"")</f>
        <v/>
      </c>
      <c r="P575" s="2" t="s">
        <v>148</v>
      </c>
      <c r="Q575" s="2" t="str">
        <f>IF(S574=S575,Q574,"")</f>
        <v/>
      </c>
      <c r="R575" s="2" t="s">
        <v>14</v>
      </c>
      <c r="S575" s="2" t="s">
        <v>43</v>
      </c>
      <c r="T575" s="2">
        <v>28</v>
      </c>
      <c r="U575" s="2">
        <f>IF(N575&gt;0,-1,1)</f>
        <v>-1</v>
      </c>
      <c r="V575" s="2">
        <v>5</v>
      </c>
      <c r="W575" s="4">
        <f>(M575-T575+N575)*U575</f>
        <v>-5</v>
      </c>
      <c r="X575" s="2">
        <v>2018</v>
      </c>
    </row>
    <row r="576" spans="1:24" ht="15" customHeight="1" x14ac:dyDescent="0.25">
      <c r="A576" s="2">
        <v>204</v>
      </c>
      <c r="B576" s="2">
        <v>20180912</v>
      </c>
      <c r="C576" s="2">
        <f>IF(J576=S576,1,0)</f>
        <v>0</v>
      </c>
      <c r="D576" s="2">
        <v>3</v>
      </c>
      <c r="E576" s="2" t="s">
        <v>12</v>
      </c>
      <c r="F576" s="2">
        <f>IF(G575=G576,F575,"")</f>
        <v>23</v>
      </c>
      <c r="G576" s="2" t="s">
        <v>186</v>
      </c>
      <c r="H576" s="2">
        <f>IF(J575=J576,H575,"")</f>
        <v>10</v>
      </c>
      <c r="I576" s="2" t="s">
        <v>14</v>
      </c>
      <c r="J576" s="2" t="s">
        <v>43</v>
      </c>
      <c r="K576" s="2">
        <f>IF(L576="away",-1,IF(L576="home",1,IF(L576="neutral",0,"")))</f>
        <v>-1</v>
      </c>
      <c r="L576" s="2" t="s">
        <v>16</v>
      </c>
      <c r="M576" s="2">
        <v>58</v>
      </c>
      <c r="N576" s="2">
        <v>-30.5</v>
      </c>
      <c r="O576" s="2" t="str">
        <f>IF(P575=P576,O575,"")</f>
        <v/>
      </c>
      <c r="P576" s="2" t="s">
        <v>269</v>
      </c>
      <c r="Q576" s="2" t="str">
        <f>IF(S575=S576,Q575,"")</f>
        <v/>
      </c>
      <c r="R576" s="2" t="s">
        <v>19</v>
      </c>
      <c r="S576" s="2" t="s">
        <v>126</v>
      </c>
      <c r="T576" s="2">
        <v>21</v>
      </c>
      <c r="U576" s="2">
        <f>IF(N576&gt;0,-1,1)</f>
        <v>1</v>
      </c>
      <c r="V576" s="2">
        <v>6.5</v>
      </c>
      <c r="W576" s="4">
        <f>(M576-T576+N576)*U576</f>
        <v>6.5</v>
      </c>
      <c r="X576" s="2">
        <v>2018</v>
      </c>
    </row>
    <row r="577" spans="1:24" ht="15" customHeight="1" x14ac:dyDescent="0.25">
      <c r="A577" s="2">
        <v>121</v>
      </c>
      <c r="B577" s="2">
        <v>20180908</v>
      </c>
      <c r="C577" s="2">
        <f>IF(J577=S577,1,0)</f>
        <v>0</v>
      </c>
      <c r="D577" s="2">
        <v>2</v>
      </c>
      <c r="E577" s="2" t="s">
        <v>12</v>
      </c>
      <c r="F577" s="2">
        <f>IF(G576=G577,F576,"")</f>
        <v>23</v>
      </c>
      <c r="G577" s="2" t="s">
        <v>186</v>
      </c>
      <c r="H577" s="2">
        <f>IF(J576=J577,H576,"")</f>
        <v>10</v>
      </c>
      <c r="I577" s="2" t="s">
        <v>14</v>
      </c>
      <c r="J577" s="2" t="s">
        <v>43</v>
      </c>
      <c r="K577" s="2">
        <f>IF(L577="away",-1,IF(L577="home",1,IF(L577="neutral",0,"")))</f>
        <v>1</v>
      </c>
      <c r="L577" s="2" t="s">
        <v>21</v>
      </c>
      <c r="M577" s="2">
        <v>47</v>
      </c>
      <c r="N577" s="2">
        <v>9</v>
      </c>
      <c r="O577" s="2" t="str">
        <f>IF(P576=P577,O576,"")</f>
        <v/>
      </c>
      <c r="P577" s="2" t="s">
        <v>59</v>
      </c>
      <c r="Q577" s="2" t="str">
        <f>IF(S576=S577,Q576,"")</f>
        <v/>
      </c>
      <c r="R577" s="2" t="s">
        <v>14</v>
      </c>
      <c r="S577" s="2" t="s">
        <v>27</v>
      </c>
      <c r="T577" s="2">
        <v>24</v>
      </c>
      <c r="U577" s="2">
        <f>IF(N577&gt;0,-1,1)</f>
        <v>-1</v>
      </c>
      <c r="V577" s="2">
        <v>32</v>
      </c>
      <c r="W577" s="4">
        <f>(M577-T577+N577)*U577</f>
        <v>-32</v>
      </c>
      <c r="X577" s="2">
        <v>2018</v>
      </c>
    </row>
    <row r="578" spans="1:24" ht="15" customHeight="1" x14ac:dyDescent="0.25">
      <c r="A578" s="2">
        <v>239</v>
      </c>
      <c r="B578" s="2">
        <v>20201031</v>
      </c>
      <c r="C578" s="2">
        <v>0</v>
      </c>
      <c r="D578" s="2">
        <v>9</v>
      </c>
      <c r="E578" s="2" t="s">
        <v>12</v>
      </c>
      <c r="F578" s="2">
        <v>27</v>
      </c>
      <c r="G578" s="2" t="s">
        <v>85</v>
      </c>
      <c r="H578" s="2">
        <v>2</v>
      </c>
      <c r="I578" s="2" t="s">
        <v>14</v>
      </c>
      <c r="J578" s="2" t="s">
        <v>53</v>
      </c>
      <c r="K578" s="2">
        <v>1</v>
      </c>
      <c r="L578" s="2" t="s">
        <v>21</v>
      </c>
      <c r="M578" s="2">
        <v>53</v>
      </c>
      <c r="N578" s="2">
        <v>-11</v>
      </c>
      <c r="O578" s="2">
        <v>20</v>
      </c>
      <c r="P578" s="2" t="s">
        <v>118</v>
      </c>
      <c r="Q578" s="2">
        <v>5</v>
      </c>
      <c r="R578" s="2" t="s">
        <v>14</v>
      </c>
      <c r="S578" s="2" t="s">
        <v>27</v>
      </c>
      <c r="T578" s="2">
        <v>19</v>
      </c>
      <c r="U578" s="2">
        <v>1</v>
      </c>
      <c r="V578" s="2">
        <v>23</v>
      </c>
      <c r="W578" s="5">
        <v>23</v>
      </c>
      <c r="X578" s="2">
        <v>2020</v>
      </c>
    </row>
    <row r="579" spans="1:24" ht="15" customHeight="1" x14ac:dyDescent="0.25">
      <c r="A579" s="2">
        <v>139</v>
      </c>
      <c r="B579" s="2">
        <v>20201010</v>
      </c>
      <c r="C579" s="2">
        <v>1</v>
      </c>
      <c r="D579" s="2">
        <v>6</v>
      </c>
      <c r="E579" s="2" t="s">
        <v>12</v>
      </c>
      <c r="F579" s="2">
        <v>27</v>
      </c>
      <c r="G579" s="2" t="s">
        <v>85</v>
      </c>
      <c r="H579" s="2">
        <v>2</v>
      </c>
      <c r="I579" s="2" t="s">
        <v>14</v>
      </c>
      <c r="J579" s="2" t="s">
        <v>53</v>
      </c>
      <c r="K579" s="2">
        <v>-1</v>
      </c>
      <c r="L579" s="2" t="s">
        <v>16</v>
      </c>
      <c r="M579" s="2">
        <v>38</v>
      </c>
      <c r="N579" s="2">
        <v>-2</v>
      </c>
      <c r="O579" s="2">
        <v>100</v>
      </c>
      <c r="P579" s="2" t="s">
        <v>97</v>
      </c>
      <c r="Q579" s="2">
        <v>2</v>
      </c>
      <c r="R579" s="2" t="s">
        <v>14</v>
      </c>
      <c r="S579" s="2" t="s">
        <v>53</v>
      </c>
      <c r="T579" s="2">
        <v>24</v>
      </c>
      <c r="U579" s="2">
        <v>1</v>
      </c>
      <c r="V579" s="2">
        <v>12</v>
      </c>
      <c r="W579" s="5">
        <v>12</v>
      </c>
      <c r="X579" s="2">
        <v>2020</v>
      </c>
    </row>
    <row r="580" spans="1:24" ht="15" customHeight="1" x14ac:dyDescent="0.25">
      <c r="A580" s="2">
        <v>2781</v>
      </c>
      <c r="B580" s="2">
        <v>20191130</v>
      </c>
      <c r="C580" s="2">
        <f>IF(J580=S580,1,0)</f>
        <v>1</v>
      </c>
      <c r="D580" s="2">
        <v>14</v>
      </c>
      <c r="E580" s="2" t="s">
        <v>12</v>
      </c>
      <c r="F580" s="2">
        <f>IF(G579=G580,F579,"")</f>
        <v>27</v>
      </c>
      <c r="G580" s="2" t="s">
        <v>85</v>
      </c>
      <c r="H580" s="2">
        <f>IF(J579=J580,H579,"")</f>
        <v>2</v>
      </c>
      <c r="I580" s="2" t="s">
        <v>14</v>
      </c>
      <c r="J580" s="2" t="s">
        <v>53</v>
      </c>
      <c r="K580" s="2">
        <f>IF(L580="away",-1,IF(L580="home",1,IF(L580="neutral",0,"")))</f>
        <v>1</v>
      </c>
      <c r="L580" s="2" t="s">
        <v>21</v>
      </c>
      <c r="M580" s="2">
        <v>27</v>
      </c>
      <c r="N580" s="2">
        <v>6.5</v>
      </c>
      <c r="O580" s="2" t="str">
        <f>IF(P579=P580,O579,"")</f>
        <v/>
      </c>
      <c r="P580" s="2" t="s">
        <v>240</v>
      </c>
      <c r="Q580" s="2">
        <f>IF(S579=S580,Q579,"")</f>
        <v>2</v>
      </c>
      <c r="R580" s="2" t="s">
        <v>14</v>
      </c>
      <c r="S580" s="2" t="s">
        <v>53</v>
      </c>
      <c r="T580" s="2">
        <v>17</v>
      </c>
      <c r="U580" s="2">
        <f>IF(N580&gt;0,-1,1)</f>
        <v>-1</v>
      </c>
      <c r="V580" s="2">
        <v>16.5</v>
      </c>
      <c r="W580" s="4">
        <f>(M580-T580+N580)*U580</f>
        <v>-16.5</v>
      </c>
      <c r="X580" s="2">
        <v>2019</v>
      </c>
    </row>
    <row r="581" spans="1:24" ht="15" customHeight="1" x14ac:dyDescent="0.25">
      <c r="A581" s="2">
        <v>2010</v>
      </c>
      <c r="B581" s="2">
        <v>20191012</v>
      </c>
      <c r="C581" s="2">
        <f>IF(J581=S581,1,0)</f>
        <v>1</v>
      </c>
      <c r="D581" s="2">
        <v>7</v>
      </c>
      <c r="E581" s="2" t="s">
        <v>12</v>
      </c>
      <c r="F581" s="2">
        <f>IF(G580=G581,F580,"")</f>
        <v>27</v>
      </c>
      <c r="G581" s="2" t="s">
        <v>85</v>
      </c>
      <c r="H581" s="2">
        <f>IF(J580=J581,H580,"")</f>
        <v>2</v>
      </c>
      <c r="I581" s="2" t="s">
        <v>14</v>
      </c>
      <c r="J581" s="2" t="s">
        <v>53</v>
      </c>
      <c r="K581" s="2">
        <f>IF(L581="away",-1,IF(L581="home",1,IF(L581="neutral",0,"")))</f>
        <v>1</v>
      </c>
      <c r="L581" s="2" t="s">
        <v>21</v>
      </c>
      <c r="M581" s="2">
        <v>41</v>
      </c>
      <c r="N581" s="2">
        <v>-18</v>
      </c>
      <c r="O581" s="2" t="str">
        <f>IF(P580=P581,O580,"")</f>
        <v/>
      </c>
      <c r="P581" s="2" t="s">
        <v>133</v>
      </c>
      <c r="Q581" s="2">
        <f>IF(S580=S581,Q580,"")</f>
        <v>2</v>
      </c>
      <c r="R581" s="2" t="s">
        <v>14</v>
      </c>
      <c r="S581" s="2" t="s">
        <v>53</v>
      </c>
      <c r="T581" s="2">
        <v>23</v>
      </c>
      <c r="U581" s="2">
        <f>IF(N581&gt;0,-1,1)</f>
        <v>1</v>
      </c>
      <c r="V581" s="2">
        <v>0</v>
      </c>
      <c r="W581" s="4">
        <f>(M581-T581+N581)*U581</f>
        <v>0</v>
      </c>
      <c r="X581" s="2">
        <v>2019</v>
      </c>
    </row>
    <row r="582" spans="1:24" ht="15" customHeight="1" x14ac:dyDescent="0.25">
      <c r="A582" s="2">
        <v>1797</v>
      </c>
      <c r="B582" s="2">
        <v>20190927</v>
      </c>
      <c r="C582" s="2">
        <f>IF(J582=S582,1,0)</f>
        <v>1</v>
      </c>
      <c r="D582" s="2">
        <v>5</v>
      </c>
      <c r="E582" s="2" t="s">
        <v>12</v>
      </c>
      <c r="F582" s="2">
        <f>IF(G581=G582,F581,"")</f>
        <v>27</v>
      </c>
      <c r="G582" s="2" t="s">
        <v>85</v>
      </c>
      <c r="H582" s="2">
        <f>IF(J581=J582,H581,"")</f>
        <v>2</v>
      </c>
      <c r="I582" s="2" t="s">
        <v>14</v>
      </c>
      <c r="J582" s="2" t="s">
        <v>53</v>
      </c>
      <c r="K582" s="2">
        <f>IF(L582="away",-1,IF(L582="home",1,IF(L582="neutral",0,"")))</f>
        <v>-1</v>
      </c>
      <c r="L582" s="2" t="s">
        <v>16</v>
      </c>
      <c r="M582" s="2">
        <v>45</v>
      </c>
      <c r="N582" s="2">
        <v>2.5</v>
      </c>
      <c r="O582" s="2" t="str">
        <f>IF(P581=P582,O581,"")</f>
        <v/>
      </c>
      <c r="P582" s="2" t="s">
        <v>242</v>
      </c>
      <c r="Q582" s="2">
        <f>IF(S581=S582,Q581,"")</f>
        <v>2</v>
      </c>
      <c r="R582" s="2" t="s">
        <v>14</v>
      </c>
      <c r="S582" s="2" t="s">
        <v>53</v>
      </c>
      <c r="T582" s="2">
        <v>10</v>
      </c>
      <c r="U582" s="2">
        <f>IF(N582&gt;0,-1,1)</f>
        <v>-1</v>
      </c>
      <c r="V582" s="2">
        <v>37.5</v>
      </c>
      <c r="W582" s="4">
        <f>(M582-T582+N582)*U582</f>
        <v>-37.5</v>
      </c>
      <c r="X582" s="2">
        <v>2019</v>
      </c>
    </row>
    <row r="583" spans="1:24" ht="15" customHeight="1" x14ac:dyDescent="0.25">
      <c r="A583" s="2">
        <v>1617</v>
      </c>
      <c r="B583" s="2">
        <v>20190914</v>
      </c>
      <c r="C583" s="2">
        <f>IF(J583=S583,1,0)</f>
        <v>0</v>
      </c>
      <c r="D583" s="2">
        <v>3</v>
      </c>
      <c r="E583" s="2" t="s">
        <v>12</v>
      </c>
      <c r="F583" s="2">
        <f>IF(G582=G583,F582,"")</f>
        <v>27</v>
      </c>
      <c r="G583" s="2" t="s">
        <v>85</v>
      </c>
      <c r="H583" s="2">
        <f>IF(J582=J583,H582,"")</f>
        <v>2</v>
      </c>
      <c r="I583" s="2" t="s">
        <v>14</v>
      </c>
      <c r="J583" s="2" t="s">
        <v>53</v>
      </c>
      <c r="K583" s="2">
        <f>IF(L583="away",-1,IF(L583="home",1,IF(L583="neutral",0,"")))</f>
        <v>-1</v>
      </c>
      <c r="L583" s="2" t="s">
        <v>16</v>
      </c>
      <c r="M583" s="2">
        <v>41</v>
      </c>
      <c r="N583" s="2">
        <v>-6.5</v>
      </c>
      <c r="O583" s="2" t="str">
        <f>IF(P582=P583,O582,"")</f>
        <v/>
      </c>
      <c r="P583" s="2" t="s">
        <v>212</v>
      </c>
      <c r="Q583" s="2" t="str">
        <f>IF(S582=S583,Q582,"")</f>
        <v/>
      </c>
      <c r="R583" s="2" t="s">
        <v>14</v>
      </c>
      <c r="S583" s="2" t="s">
        <v>27</v>
      </c>
      <c r="T583" s="2">
        <v>18</v>
      </c>
      <c r="U583" s="2">
        <f>IF(N583&gt;0,-1,1)</f>
        <v>1</v>
      </c>
      <c r="V583" s="2">
        <v>16.5</v>
      </c>
      <c r="W583" s="4">
        <f>(M583-T583+N583)*U583</f>
        <v>16.5</v>
      </c>
      <c r="X583" s="2">
        <v>2019</v>
      </c>
    </row>
    <row r="584" spans="1:24" ht="15" customHeight="1" x14ac:dyDescent="0.25">
      <c r="A584" s="2">
        <v>1502</v>
      </c>
      <c r="B584" s="2">
        <v>20190907</v>
      </c>
      <c r="C584" s="2">
        <f>IF(J584=S584,1,0)</f>
        <v>0</v>
      </c>
      <c r="D584" s="2">
        <v>2</v>
      </c>
      <c r="E584" s="2" t="s">
        <v>12</v>
      </c>
      <c r="F584" s="2">
        <f>IF(G583=G584,F583,"")</f>
        <v>27</v>
      </c>
      <c r="G584" s="2" t="s">
        <v>85</v>
      </c>
      <c r="H584" s="2">
        <f>IF(J583=J584,H583,"")</f>
        <v>2</v>
      </c>
      <c r="I584" s="2" t="s">
        <v>14</v>
      </c>
      <c r="J584" s="2" t="s">
        <v>53</v>
      </c>
      <c r="K584" s="2">
        <f>IF(L584="away",-1,IF(L584="home",1,IF(L584="neutral",0,"")))</f>
        <v>1</v>
      </c>
      <c r="L584" s="2" t="s">
        <v>21</v>
      </c>
      <c r="M584" s="2">
        <v>45</v>
      </c>
      <c r="N584" s="2">
        <v>-29.5</v>
      </c>
      <c r="O584" s="2" t="str">
        <f>IF(P583=P584,O583,"")</f>
        <v/>
      </c>
      <c r="P584" s="2" t="s">
        <v>30</v>
      </c>
      <c r="Q584" s="2" t="str">
        <f>IF(S583=S584,Q583,"")</f>
        <v/>
      </c>
      <c r="R584" s="2" t="s">
        <v>19</v>
      </c>
      <c r="S584" s="2" t="s">
        <v>31</v>
      </c>
      <c r="T584" s="2">
        <v>13</v>
      </c>
      <c r="U584" s="2">
        <f>IF(N584&gt;0,-1,1)</f>
        <v>1</v>
      </c>
      <c r="V584" s="2">
        <v>2.5</v>
      </c>
      <c r="W584" s="4">
        <f>(M584-T584+N584)*U584</f>
        <v>2.5</v>
      </c>
      <c r="X584" s="2">
        <v>2019</v>
      </c>
    </row>
    <row r="585" spans="1:24" ht="15" customHeight="1" x14ac:dyDescent="0.25">
      <c r="A585" s="2">
        <v>1347</v>
      </c>
      <c r="B585" s="2">
        <v>20181227</v>
      </c>
      <c r="C585" s="2">
        <f>IF(J585=S585,1,0)</f>
        <v>0</v>
      </c>
      <c r="D585" s="2">
        <v>18</v>
      </c>
      <c r="E585" s="2" t="s">
        <v>293</v>
      </c>
      <c r="F585" s="2">
        <f>IF(G584=G585,F584,"")</f>
        <v>27</v>
      </c>
      <c r="G585" s="2" t="s">
        <v>85</v>
      </c>
      <c r="H585" s="2">
        <f>IF(J584=J585,H584,"")</f>
        <v>2</v>
      </c>
      <c r="I585" s="2" t="s">
        <v>14</v>
      </c>
      <c r="J585" s="2" t="s">
        <v>53</v>
      </c>
      <c r="K585" s="2">
        <f>IF(L585="away",-1,IF(L585="home",1,IF(L585="neutral",0,"")))</f>
        <v>0</v>
      </c>
      <c r="L585" s="2" t="s">
        <v>32</v>
      </c>
      <c r="M585" s="2">
        <v>56</v>
      </c>
      <c r="N585" s="2">
        <v>3</v>
      </c>
      <c r="O585" s="2" t="str">
        <f>IF(P584=P585,O584,"")</f>
        <v/>
      </c>
      <c r="P585" s="2" t="s">
        <v>194</v>
      </c>
      <c r="Q585" s="2" t="str">
        <f>IF(S584=S585,Q584,"")</f>
        <v/>
      </c>
      <c r="R585" s="2" t="s">
        <v>14</v>
      </c>
      <c r="S585" s="2" t="s">
        <v>40</v>
      </c>
      <c r="T585" s="2">
        <v>27</v>
      </c>
      <c r="U585" s="2">
        <f>IF(N585&gt;0,-1,1)</f>
        <v>-1</v>
      </c>
      <c r="V585" s="2">
        <v>32</v>
      </c>
      <c r="W585" s="4">
        <f>(M585-T585+N585)*U585</f>
        <v>-32</v>
      </c>
      <c r="X585" s="2">
        <v>2018</v>
      </c>
    </row>
    <row r="586" spans="1:24" ht="15" customHeight="1" x14ac:dyDescent="0.25">
      <c r="A586" s="2">
        <v>1022</v>
      </c>
      <c r="B586" s="2">
        <v>20181110</v>
      </c>
      <c r="C586" s="2">
        <f>IF(J586=S586,1,0)</f>
        <v>1</v>
      </c>
      <c r="D586" s="2">
        <v>11</v>
      </c>
      <c r="E586" s="2" t="s">
        <v>12</v>
      </c>
      <c r="F586" s="2">
        <f>IF(G585=G586,F585,"")</f>
        <v>27</v>
      </c>
      <c r="G586" s="2" t="s">
        <v>85</v>
      </c>
      <c r="H586" s="2">
        <f>IF(J585=J586,H585,"")</f>
        <v>2</v>
      </c>
      <c r="I586" s="2" t="s">
        <v>14</v>
      </c>
      <c r="J586" s="2" t="s">
        <v>53</v>
      </c>
      <c r="K586" s="2">
        <f>IF(L586="away",-1,IF(L586="home",1,IF(L586="neutral",0,"")))</f>
        <v>1</v>
      </c>
      <c r="L586" s="2" t="s">
        <v>21</v>
      </c>
      <c r="M586" s="2">
        <v>42</v>
      </c>
      <c r="N586" s="2">
        <v>-8.5</v>
      </c>
      <c r="O586" s="2" t="str">
        <f>IF(P585=P586,O585,"")</f>
        <v/>
      </c>
      <c r="P586" s="2" t="s">
        <v>117</v>
      </c>
      <c r="Q586" s="2" t="str">
        <f>IF(S585=S586,Q585,"")</f>
        <v/>
      </c>
      <c r="R586" s="2" t="s">
        <v>14</v>
      </c>
      <c r="S586" s="2" t="s">
        <v>53</v>
      </c>
      <c r="T586" s="2">
        <v>35</v>
      </c>
      <c r="U586" s="2">
        <f>IF(N586&gt;0,-1,1)</f>
        <v>1</v>
      </c>
      <c r="V586" s="2">
        <v>-1.5</v>
      </c>
      <c r="W586" s="4">
        <f>(M586-T586+N586)*U586</f>
        <v>-1.5</v>
      </c>
      <c r="X586" s="2">
        <v>2018</v>
      </c>
    </row>
    <row r="587" spans="1:24" ht="15" customHeight="1" x14ac:dyDescent="0.25">
      <c r="A587" s="2">
        <v>926</v>
      </c>
      <c r="B587" s="2">
        <v>20181103</v>
      </c>
      <c r="C587" s="2">
        <f>IF(J587=S587,1,0)</f>
        <v>1</v>
      </c>
      <c r="D587" s="2">
        <v>10</v>
      </c>
      <c r="E587" s="2" t="s">
        <v>12</v>
      </c>
      <c r="F587" s="2">
        <f>IF(G586=G587,F586,"")</f>
        <v>27</v>
      </c>
      <c r="G587" s="2" t="s">
        <v>85</v>
      </c>
      <c r="H587" s="2">
        <f>IF(J586=J587,H586,"")</f>
        <v>2</v>
      </c>
      <c r="I587" s="2" t="s">
        <v>14</v>
      </c>
      <c r="J587" s="2" t="s">
        <v>53</v>
      </c>
      <c r="K587" s="2">
        <f>IF(L587="away",-1,IF(L587="home",1,IF(L587="neutral",0,"")))</f>
        <v>-1</v>
      </c>
      <c r="L587" s="2" t="s">
        <v>16</v>
      </c>
      <c r="M587" s="2">
        <v>20</v>
      </c>
      <c r="N587" s="2">
        <v>8</v>
      </c>
      <c r="O587" s="2" t="str">
        <f>IF(P586=P587,O586,"")</f>
        <v/>
      </c>
      <c r="P587" s="2" t="s">
        <v>240</v>
      </c>
      <c r="Q587" s="2" t="str">
        <f>IF(S586=S587,Q586,"")</f>
        <v/>
      </c>
      <c r="R587" s="2" t="s">
        <v>14</v>
      </c>
      <c r="S587" s="2" t="s">
        <v>53</v>
      </c>
      <c r="T587" s="2">
        <v>12</v>
      </c>
      <c r="U587" s="2">
        <f>IF(N587&gt;0,-1,1)</f>
        <v>-1</v>
      </c>
      <c r="V587" s="2">
        <v>16</v>
      </c>
      <c r="W587" s="4">
        <f>(M587-T587+N587)*U587</f>
        <v>-16</v>
      </c>
      <c r="X587" s="2">
        <v>2018</v>
      </c>
    </row>
    <row r="588" spans="1:24" ht="15" customHeight="1" x14ac:dyDescent="0.25">
      <c r="A588" s="2">
        <v>614</v>
      </c>
      <c r="B588" s="2">
        <v>20181013</v>
      </c>
      <c r="C588" s="2">
        <f>IF(J588=S588,1,0)</f>
        <v>1</v>
      </c>
      <c r="D588" s="2">
        <v>7</v>
      </c>
      <c r="E588" s="2" t="s">
        <v>12</v>
      </c>
      <c r="F588" s="2">
        <f>IF(G587=G588,F587,"")</f>
        <v>27</v>
      </c>
      <c r="G588" s="2" t="s">
        <v>85</v>
      </c>
      <c r="H588" s="2">
        <f>IF(J587=J588,H587,"")</f>
        <v>2</v>
      </c>
      <c r="I588" s="2" t="s">
        <v>14</v>
      </c>
      <c r="J588" s="2" t="s">
        <v>53</v>
      </c>
      <c r="K588" s="2">
        <f>IF(L588="away",-1,IF(L588="home",1,IF(L588="neutral",0,"")))</f>
        <v>-1</v>
      </c>
      <c r="L588" s="2" t="s">
        <v>16</v>
      </c>
      <c r="M588" s="2">
        <v>28</v>
      </c>
      <c r="N588" s="2">
        <v>1.5</v>
      </c>
      <c r="O588" s="2" t="str">
        <f>IF(P587=P588,O587,"")</f>
        <v/>
      </c>
      <c r="P588" s="2" t="s">
        <v>133</v>
      </c>
      <c r="Q588" s="2" t="str">
        <f>IF(S587=S588,Q587,"")</f>
        <v/>
      </c>
      <c r="R588" s="2" t="s">
        <v>14</v>
      </c>
      <c r="S588" s="2" t="s">
        <v>53</v>
      </c>
      <c r="T588" s="2">
        <v>14</v>
      </c>
      <c r="U588" s="2">
        <f>IF(N588&gt;0,-1,1)</f>
        <v>-1</v>
      </c>
      <c r="V588" s="2">
        <v>15.5</v>
      </c>
      <c r="W588" s="4">
        <f>(M588-T588+N588)*U588</f>
        <v>-15.5</v>
      </c>
      <c r="X588" s="2">
        <v>2018</v>
      </c>
    </row>
    <row r="589" spans="1:24" ht="15" customHeight="1" x14ac:dyDescent="0.25">
      <c r="A589" s="2">
        <v>308</v>
      </c>
      <c r="B589" s="2">
        <v>20180922</v>
      </c>
      <c r="C589" s="2">
        <f>IF(J589=S589,1,0)</f>
        <v>0</v>
      </c>
      <c r="D589" s="2">
        <v>4</v>
      </c>
      <c r="E589" s="2" t="s">
        <v>12</v>
      </c>
      <c r="F589" s="2">
        <f>IF(G588=G589,F588,"")</f>
        <v>27</v>
      </c>
      <c r="G589" s="2" t="s">
        <v>85</v>
      </c>
      <c r="H589" s="2">
        <f>IF(J588=J589,H588,"")</f>
        <v>2</v>
      </c>
      <c r="I589" s="2" t="s">
        <v>14</v>
      </c>
      <c r="J589" s="2" t="s">
        <v>53</v>
      </c>
      <c r="K589" s="2">
        <f>IF(L589="away",-1,IF(L589="home",1,IF(L589="neutral",0,"")))</f>
        <v>1</v>
      </c>
      <c r="L589" s="2" t="s">
        <v>21</v>
      </c>
      <c r="M589" s="2">
        <v>55</v>
      </c>
      <c r="N589" s="2">
        <v>-44</v>
      </c>
      <c r="O589" s="2" t="str">
        <f>IF(P588=P589,O588,"")</f>
        <v/>
      </c>
      <c r="P589" s="2" t="s">
        <v>241</v>
      </c>
      <c r="Q589" s="2" t="str">
        <f>IF(S588=S589,Q588,"")</f>
        <v/>
      </c>
      <c r="R589" s="2" t="s">
        <v>19</v>
      </c>
      <c r="S589" s="2" t="s">
        <v>31</v>
      </c>
      <c r="T589" s="2">
        <v>13</v>
      </c>
      <c r="U589" s="2">
        <f>IF(N589&gt;0,-1,1)</f>
        <v>1</v>
      </c>
      <c r="V589" s="2">
        <v>-2</v>
      </c>
      <c r="W589" s="4">
        <f>(M589-T589+N589)*U589</f>
        <v>-2</v>
      </c>
      <c r="X589" s="2">
        <v>2018</v>
      </c>
    </row>
    <row r="590" spans="1:24" ht="15" customHeight="1" x14ac:dyDescent="0.25">
      <c r="A590" s="2">
        <v>215</v>
      </c>
      <c r="B590" s="2">
        <v>20180915</v>
      </c>
      <c r="C590" s="2">
        <f>IF(J590=S590,1,0)</f>
        <v>0</v>
      </c>
      <c r="D590" s="2">
        <v>3</v>
      </c>
      <c r="E590" s="2" t="s">
        <v>12</v>
      </c>
      <c r="F590" s="2">
        <f>IF(G589=G590,F589,"")</f>
        <v>27</v>
      </c>
      <c r="G590" s="2" t="s">
        <v>85</v>
      </c>
      <c r="H590" s="2">
        <f>IF(J589=J590,H589,"")</f>
        <v>2</v>
      </c>
      <c r="I590" s="2" t="s">
        <v>14</v>
      </c>
      <c r="J590" s="2" t="s">
        <v>53</v>
      </c>
      <c r="K590" s="2">
        <f>IF(L590="away",-1,IF(L590="home",1,IF(L590="neutral",0,"")))</f>
        <v>-1</v>
      </c>
      <c r="L590" s="2" t="s">
        <v>16</v>
      </c>
      <c r="M590" s="2">
        <v>40</v>
      </c>
      <c r="N590" s="2">
        <v>2.5</v>
      </c>
      <c r="O590" s="2" t="str">
        <f>IF(P589=P590,O589,"")</f>
        <v/>
      </c>
      <c r="P590" s="2" t="s">
        <v>111</v>
      </c>
      <c r="Q590" s="2" t="str">
        <f>IF(S589=S590,Q589,"")</f>
        <v/>
      </c>
      <c r="R590" s="2" t="s">
        <v>14</v>
      </c>
      <c r="S590" s="2" t="s">
        <v>79</v>
      </c>
      <c r="T590" s="2">
        <v>27</v>
      </c>
      <c r="U590" s="2">
        <f>IF(N590&gt;0,-1,1)</f>
        <v>-1</v>
      </c>
      <c r="V590" s="2">
        <v>15.5</v>
      </c>
      <c r="W590" s="4">
        <f>(M590-T590+N590)*U590</f>
        <v>-15.5</v>
      </c>
      <c r="X590" s="2">
        <v>2018</v>
      </c>
    </row>
    <row r="591" spans="1:24" ht="15" customHeight="1" x14ac:dyDescent="0.25">
      <c r="A591" s="2">
        <v>149</v>
      </c>
      <c r="B591" s="2">
        <v>20180908</v>
      </c>
      <c r="C591" s="2">
        <f>IF(J591=S591,1,0)</f>
        <v>0</v>
      </c>
      <c r="D591" s="2">
        <v>2</v>
      </c>
      <c r="E591" s="2" t="s">
        <v>12</v>
      </c>
      <c r="F591" s="2">
        <f>IF(G590=G591,F590,"")</f>
        <v>27</v>
      </c>
      <c r="G591" s="2" t="s">
        <v>85</v>
      </c>
      <c r="H591" s="2">
        <f>IF(J590=J591,H590,"")</f>
        <v>2</v>
      </c>
      <c r="I591" s="2" t="s">
        <v>14</v>
      </c>
      <c r="J591" s="2" t="s">
        <v>53</v>
      </c>
      <c r="K591" s="2">
        <f>IF(L591="away",-1,IF(L591="home",1,IF(L591="neutral",0,"")))</f>
        <v>-1</v>
      </c>
      <c r="L591" s="2" t="s">
        <v>16</v>
      </c>
      <c r="M591" s="2">
        <v>21</v>
      </c>
      <c r="N591" s="2">
        <v>2.5</v>
      </c>
      <c r="O591" s="2" t="str">
        <f>IF(P590=P591,O590,"")</f>
        <v/>
      </c>
      <c r="P591" s="2" t="s">
        <v>47</v>
      </c>
      <c r="Q591" s="2" t="str">
        <f>IF(S590=S591,Q590,"")</f>
        <v/>
      </c>
      <c r="R591" s="2" t="s">
        <v>14</v>
      </c>
      <c r="S591" s="2" t="s">
        <v>46</v>
      </c>
      <c r="T591" s="2">
        <v>7</v>
      </c>
      <c r="U591" s="2">
        <f>IF(N591&gt;0,-1,1)</f>
        <v>-1</v>
      </c>
      <c r="V591" s="2">
        <v>16.5</v>
      </c>
      <c r="W591" s="4">
        <f>(M591-T591+N591)*U591</f>
        <v>-16.5</v>
      </c>
      <c r="X591" s="2">
        <v>2018</v>
      </c>
    </row>
    <row r="592" spans="1:24" ht="15" customHeight="1" x14ac:dyDescent="0.25">
      <c r="A592" s="2">
        <v>25</v>
      </c>
      <c r="B592" s="2">
        <v>20180831</v>
      </c>
      <c r="C592" s="2">
        <f>IF(J592=S592,1,0)</f>
        <v>0</v>
      </c>
      <c r="D592" s="2">
        <v>1</v>
      </c>
      <c r="E592" s="2" t="s">
        <v>12</v>
      </c>
      <c r="F592" s="2">
        <f>IF(G591=G592,F591,"")</f>
        <v>27</v>
      </c>
      <c r="G592" s="2" t="s">
        <v>85</v>
      </c>
      <c r="H592" s="2">
        <f>IF(J591=J592,H591,"")</f>
        <v>2</v>
      </c>
      <c r="I592" s="2" t="s">
        <v>14</v>
      </c>
      <c r="J592" s="2" t="s">
        <v>53</v>
      </c>
      <c r="K592" s="2">
        <f>IF(L592="away",-1,IF(L592="home",1,IF(L592="neutral",0,"")))</f>
        <v>1</v>
      </c>
      <c r="L592" s="2" t="s">
        <v>21</v>
      </c>
      <c r="M592" s="2">
        <v>34</v>
      </c>
      <c r="N592" s="2">
        <v>-14.5</v>
      </c>
      <c r="O592" s="2" t="str">
        <f>IF(P591=P592,O591,"")</f>
        <v/>
      </c>
      <c r="P592" s="2" t="s">
        <v>86</v>
      </c>
      <c r="Q592" s="2" t="str">
        <f>IF(S591=S592,Q591,"")</f>
        <v/>
      </c>
      <c r="R592" s="2" t="s">
        <v>14</v>
      </c>
      <c r="S592" s="2" t="s">
        <v>20</v>
      </c>
      <c r="T592" s="2">
        <v>14</v>
      </c>
      <c r="U592" s="2">
        <f>IF(N592&gt;0,-1,1)</f>
        <v>1</v>
      </c>
      <c r="V592" s="2">
        <v>5.5</v>
      </c>
      <c r="W592" s="4">
        <f>(M592-T592+N592)*U592</f>
        <v>5.5</v>
      </c>
      <c r="X592" s="2">
        <v>2018</v>
      </c>
    </row>
    <row r="593" spans="1:24" ht="15" customHeight="1" x14ac:dyDescent="0.25">
      <c r="A593" s="2">
        <v>429</v>
      </c>
      <c r="B593" s="2">
        <v>20201128</v>
      </c>
      <c r="C593" s="2">
        <v>1</v>
      </c>
      <c r="D593" s="2">
        <v>13</v>
      </c>
      <c r="E593" s="2" t="s">
        <v>12</v>
      </c>
      <c r="F593" s="2">
        <v>29</v>
      </c>
      <c r="G593" s="2" t="s">
        <v>238</v>
      </c>
      <c r="H593" s="2">
        <v>1</v>
      </c>
      <c r="I593" s="2" t="s">
        <v>14</v>
      </c>
      <c r="J593" s="2" t="s">
        <v>40</v>
      </c>
      <c r="K593" s="2">
        <v>1</v>
      </c>
      <c r="L593" s="2" t="s">
        <v>21</v>
      </c>
      <c r="M593" s="2">
        <v>52</v>
      </c>
      <c r="N593" s="2">
        <v>11</v>
      </c>
      <c r="O593" s="2">
        <v>93</v>
      </c>
      <c r="P593" s="2" t="s">
        <v>167</v>
      </c>
      <c r="Q593" s="2">
        <v>1</v>
      </c>
      <c r="R593" s="2" t="s">
        <v>14</v>
      </c>
      <c r="S593" s="2" t="s">
        <v>40</v>
      </c>
      <c r="T593" s="2">
        <v>38</v>
      </c>
      <c r="U593" s="2">
        <v>-1</v>
      </c>
      <c r="V593" s="2">
        <v>25</v>
      </c>
      <c r="W593" s="5">
        <v>-25</v>
      </c>
      <c r="X593" s="2">
        <v>2020</v>
      </c>
    </row>
    <row r="594" spans="1:24" ht="15" customHeight="1" x14ac:dyDescent="0.25">
      <c r="A594" s="2">
        <v>402</v>
      </c>
      <c r="B594" s="2">
        <v>20201121</v>
      </c>
      <c r="C594" s="2">
        <v>1</v>
      </c>
      <c r="D594" s="2">
        <v>12</v>
      </c>
      <c r="E594" s="2" t="s">
        <v>12</v>
      </c>
      <c r="F594" s="2">
        <v>29</v>
      </c>
      <c r="G594" s="2" t="s">
        <v>238</v>
      </c>
      <c r="H594" s="2">
        <v>1</v>
      </c>
      <c r="I594" s="2" t="s">
        <v>14</v>
      </c>
      <c r="J594" s="2" t="s">
        <v>40</v>
      </c>
      <c r="K594" s="2">
        <v>-1</v>
      </c>
      <c r="L594" s="2" t="s">
        <v>16</v>
      </c>
      <c r="M594" s="2">
        <v>28</v>
      </c>
      <c r="N594" s="2">
        <v>-7</v>
      </c>
      <c r="O594" s="2">
        <v>102</v>
      </c>
      <c r="P594" s="2" t="s">
        <v>194</v>
      </c>
      <c r="Q594" s="2">
        <v>1</v>
      </c>
      <c r="R594" s="2" t="s">
        <v>14</v>
      </c>
      <c r="S594" s="2" t="s">
        <v>40</v>
      </c>
      <c r="T594" s="2">
        <v>3</v>
      </c>
      <c r="U594" s="2">
        <v>1</v>
      </c>
      <c r="V594" s="2">
        <v>18</v>
      </c>
      <c r="W594" s="5">
        <v>18</v>
      </c>
      <c r="X594" s="2">
        <v>2020</v>
      </c>
    </row>
    <row r="595" spans="1:24" ht="15" customHeight="1" x14ac:dyDescent="0.25">
      <c r="A595" s="2">
        <v>138</v>
      </c>
      <c r="B595" s="2">
        <v>20201010</v>
      </c>
      <c r="C595" s="2">
        <v>1</v>
      </c>
      <c r="D595" s="2">
        <v>6</v>
      </c>
      <c r="E595" s="2" t="s">
        <v>12</v>
      </c>
      <c r="F595" s="2">
        <v>29</v>
      </c>
      <c r="G595" s="2" t="s">
        <v>238</v>
      </c>
      <c r="H595" s="2">
        <v>1</v>
      </c>
      <c r="I595" s="2" t="s">
        <v>14</v>
      </c>
      <c r="J595" s="2" t="s">
        <v>40</v>
      </c>
      <c r="K595" s="2">
        <v>-1</v>
      </c>
      <c r="L595" s="2" t="s">
        <v>16</v>
      </c>
      <c r="M595" s="2">
        <v>44</v>
      </c>
      <c r="N595" s="2">
        <v>4.5</v>
      </c>
      <c r="O595" s="2">
        <v>96</v>
      </c>
      <c r="P595" s="2" t="s">
        <v>187</v>
      </c>
      <c r="Q595" s="2">
        <v>1</v>
      </c>
      <c r="R595" s="2" t="s">
        <v>14</v>
      </c>
      <c r="S595" s="2" t="s">
        <v>40</v>
      </c>
      <c r="T595" s="2">
        <v>24</v>
      </c>
      <c r="U595" s="2">
        <v>-1</v>
      </c>
      <c r="V595" s="2">
        <v>24.5</v>
      </c>
      <c r="W595" s="5">
        <v>-24.5</v>
      </c>
      <c r="X595" s="2">
        <v>2020</v>
      </c>
    </row>
    <row r="596" spans="1:24" ht="15" customHeight="1" x14ac:dyDescent="0.25">
      <c r="A596" s="2">
        <v>2657</v>
      </c>
      <c r="B596" s="2">
        <v>20191123</v>
      </c>
      <c r="C596" s="2">
        <f>IF(J596=S596,1,0)</f>
        <v>1</v>
      </c>
      <c r="D596" s="2">
        <v>13</v>
      </c>
      <c r="E596" s="2" t="s">
        <v>12</v>
      </c>
      <c r="F596" s="2">
        <f>IF(G595=G596,F595,"")</f>
        <v>29</v>
      </c>
      <c r="G596" s="2" t="s">
        <v>238</v>
      </c>
      <c r="H596" s="2">
        <f>IF(J595=J596,H595,"")</f>
        <v>1</v>
      </c>
      <c r="I596" s="2" t="s">
        <v>14</v>
      </c>
      <c r="J596" s="2" t="s">
        <v>40</v>
      </c>
      <c r="K596" s="2">
        <f>IF(L596="away",-1,IF(L596="home",1,IF(L596="neutral",0,"")))</f>
        <v>-1</v>
      </c>
      <c r="L596" s="2" t="s">
        <v>16</v>
      </c>
      <c r="M596" s="2">
        <v>31</v>
      </c>
      <c r="N596" s="2">
        <v>-13.5</v>
      </c>
      <c r="O596" s="2" t="str">
        <f>IF(P595=P596,O595,"")</f>
        <v/>
      </c>
      <c r="P596" s="2" t="s">
        <v>41</v>
      </c>
      <c r="Q596" s="2">
        <f>IF(S595=S596,Q595,"")</f>
        <v>1</v>
      </c>
      <c r="R596" s="2" t="s">
        <v>14</v>
      </c>
      <c r="S596" s="2" t="s">
        <v>40</v>
      </c>
      <c r="T596" s="2">
        <v>24</v>
      </c>
      <c r="U596" s="2">
        <f>IF(N596&gt;0,-1,1)</f>
        <v>1</v>
      </c>
      <c r="V596" s="2">
        <v>-6.5</v>
      </c>
      <c r="W596" s="4">
        <f>(M596-T596+N596)*U596</f>
        <v>-6.5</v>
      </c>
      <c r="X596" s="2">
        <v>2019</v>
      </c>
    </row>
    <row r="597" spans="1:24" ht="15" customHeight="1" x14ac:dyDescent="0.25">
      <c r="A597" s="2">
        <v>1827</v>
      </c>
      <c r="B597" s="2">
        <v>20190928</v>
      </c>
      <c r="C597" s="2">
        <f>IF(J597=S597,1,0)</f>
        <v>0</v>
      </c>
      <c r="D597" s="2">
        <v>5</v>
      </c>
      <c r="E597" s="2" t="s">
        <v>12</v>
      </c>
      <c r="F597" s="2">
        <f>IF(G596=G597,F596,"")</f>
        <v>29</v>
      </c>
      <c r="G597" s="2" t="s">
        <v>238</v>
      </c>
      <c r="H597" s="2">
        <f>IF(J596=J597,H596,"")</f>
        <v>1</v>
      </c>
      <c r="I597" s="2" t="s">
        <v>14</v>
      </c>
      <c r="J597" s="2" t="s">
        <v>40</v>
      </c>
      <c r="K597" s="2">
        <f>IF(L597="away",-1,IF(L597="home",1,IF(L597="neutral",0,"")))</f>
        <v>-1</v>
      </c>
      <c r="L597" s="2" t="s">
        <v>16</v>
      </c>
      <c r="M597" s="2">
        <v>24</v>
      </c>
      <c r="N597" s="2">
        <v>1.5</v>
      </c>
      <c r="O597" s="2" t="str">
        <f>IF(P596=P597,O596,"")</f>
        <v/>
      </c>
      <c r="P597" s="2" t="s">
        <v>147</v>
      </c>
      <c r="Q597" s="2" t="str">
        <f>IF(S596=S597,Q596,"")</f>
        <v/>
      </c>
      <c r="R597" s="2" t="s">
        <v>14</v>
      </c>
      <c r="S597" s="2" t="s">
        <v>27</v>
      </c>
      <c r="T597" s="2">
        <v>21</v>
      </c>
      <c r="U597" s="2">
        <f>IF(N597&gt;0,-1,1)</f>
        <v>-1</v>
      </c>
      <c r="V597" s="2">
        <v>4.5</v>
      </c>
      <c r="W597" s="4">
        <f>(M597-T597+N597)*U597</f>
        <v>-4.5</v>
      </c>
      <c r="X597" s="2">
        <v>2019</v>
      </c>
    </row>
    <row r="598" spans="1:24" ht="15" customHeight="1" x14ac:dyDescent="0.25">
      <c r="A598" s="2">
        <v>1702</v>
      </c>
      <c r="B598" s="2">
        <v>20190921</v>
      </c>
      <c r="C598" s="2">
        <f>IF(J598=S598,1,0)</f>
        <v>0</v>
      </c>
      <c r="D598" s="2">
        <v>4</v>
      </c>
      <c r="E598" s="2" t="s">
        <v>12</v>
      </c>
      <c r="F598" s="2">
        <f>IF(G597=G598,F597,"")</f>
        <v>29</v>
      </c>
      <c r="G598" s="2" t="s">
        <v>238</v>
      </c>
      <c r="H598" s="2">
        <f>IF(J597=J598,H597,"")</f>
        <v>1</v>
      </c>
      <c r="I598" s="2" t="s">
        <v>14</v>
      </c>
      <c r="J598" s="2" t="s">
        <v>40</v>
      </c>
      <c r="K598" s="2">
        <f>IF(L598="away",-1,IF(L598="home",1,IF(L598="neutral",0,"")))</f>
        <v>1</v>
      </c>
      <c r="L598" s="2" t="s">
        <v>21</v>
      </c>
      <c r="M598" s="2">
        <v>19</v>
      </c>
      <c r="N598" s="2">
        <v>-14</v>
      </c>
      <c r="O598" s="2" t="str">
        <f>IF(P597=P598,O597,"")</f>
        <v/>
      </c>
      <c r="P598" s="2" t="s">
        <v>218</v>
      </c>
      <c r="Q598" s="2" t="str">
        <f>IF(S597=S598,Q597,"")</f>
        <v/>
      </c>
      <c r="R598" s="2" t="s">
        <v>19</v>
      </c>
      <c r="S598" s="2" t="s">
        <v>65</v>
      </c>
      <c r="T598" s="2">
        <v>7</v>
      </c>
      <c r="U598" s="2">
        <f>IF(N598&gt;0,-1,1)</f>
        <v>1</v>
      </c>
      <c r="V598" s="2">
        <v>-2</v>
      </c>
      <c r="W598" s="4">
        <f>(M598-T598+N598)*U598</f>
        <v>-2</v>
      </c>
      <c r="X598" s="2">
        <v>2019</v>
      </c>
    </row>
    <row r="599" spans="1:24" ht="15" customHeight="1" x14ac:dyDescent="0.25">
      <c r="A599" s="2">
        <v>1503</v>
      </c>
      <c r="B599" s="2">
        <v>20190907</v>
      </c>
      <c r="C599" s="2">
        <f>IF(J599=S599,1,0)</f>
        <v>0</v>
      </c>
      <c r="D599" s="2">
        <v>2</v>
      </c>
      <c r="E599" s="2" t="s">
        <v>12</v>
      </c>
      <c r="F599" s="2">
        <f>IF(G598=G599,F598,"")</f>
        <v>29</v>
      </c>
      <c r="G599" s="2" t="s">
        <v>238</v>
      </c>
      <c r="H599" s="2">
        <f>IF(J598=J599,H598,"")</f>
        <v>1</v>
      </c>
      <c r="I599" s="2" t="s">
        <v>14</v>
      </c>
      <c r="J599" s="2" t="s">
        <v>40</v>
      </c>
      <c r="K599" s="2">
        <f>IF(L599="away",-1,IF(L599="home",1,IF(L599="neutral",0,"")))</f>
        <v>1</v>
      </c>
      <c r="L599" s="2" t="s">
        <v>21</v>
      </c>
      <c r="M599" s="2">
        <v>48</v>
      </c>
      <c r="N599" s="2">
        <v>-31</v>
      </c>
      <c r="O599" s="2" t="str">
        <f>IF(P598=P599,O598,"")</f>
        <v/>
      </c>
      <c r="P599" s="2" t="s">
        <v>266</v>
      </c>
      <c r="Q599" s="2" t="str">
        <f>IF(S598=S599,Q598,"")</f>
        <v/>
      </c>
      <c r="R599" s="2" t="s">
        <v>19</v>
      </c>
      <c r="S599" s="2" t="s">
        <v>126</v>
      </c>
      <c r="T599" s="2">
        <v>9</v>
      </c>
      <c r="U599" s="2">
        <f>IF(N599&gt;0,-1,1)</f>
        <v>1</v>
      </c>
      <c r="V599" s="2">
        <v>8</v>
      </c>
      <c r="W599" s="4">
        <f>(M599-T599+N599)*U599</f>
        <v>8</v>
      </c>
      <c r="X599" s="2">
        <v>2019</v>
      </c>
    </row>
    <row r="600" spans="1:24" ht="15" customHeight="1" x14ac:dyDescent="0.25">
      <c r="A600" s="2">
        <v>1138</v>
      </c>
      <c r="B600" s="2">
        <v>20181117</v>
      </c>
      <c r="C600" s="2">
        <f>IF(J600=S600,1,0)</f>
        <v>1</v>
      </c>
      <c r="D600" s="2">
        <v>12</v>
      </c>
      <c r="E600" s="2" t="s">
        <v>12</v>
      </c>
      <c r="F600" s="2">
        <f>IF(G599=G600,F599,"")</f>
        <v>29</v>
      </c>
      <c r="G600" s="2" t="s">
        <v>238</v>
      </c>
      <c r="H600" s="2">
        <f>IF(J599=J600,H599,"")</f>
        <v>1</v>
      </c>
      <c r="I600" s="2" t="s">
        <v>14</v>
      </c>
      <c r="J600" s="2" t="s">
        <v>40</v>
      </c>
      <c r="K600" s="2">
        <f>IF(L600="away",-1,IF(L600="home",1,IF(L600="neutral",0,"")))</f>
        <v>1</v>
      </c>
      <c r="L600" s="2" t="s">
        <v>21</v>
      </c>
      <c r="M600" s="2">
        <v>55</v>
      </c>
      <c r="N600" s="2">
        <v>-17</v>
      </c>
      <c r="O600" s="2" t="str">
        <f>IF(P599=P600,O599,"")</f>
        <v/>
      </c>
      <c r="P600" s="2" t="s">
        <v>41</v>
      </c>
      <c r="Q600" s="2" t="str">
        <f>IF(S599=S600,Q599,"")</f>
        <v/>
      </c>
      <c r="R600" s="2" t="s">
        <v>14</v>
      </c>
      <c r="S600" s="2" t="s">
        <v>40</v>
      </c>
      <c r="T600" s="2">
        <v>21</v>
      </c>
      <c r="U600" s="2">
        <f>IF(N600&gt;0,-1,1)</f>
        <v>1</v>
      </c>
      <c r="V600" s="2">
        <v>17</v>
      </c>
      <c r="W600" s="4">
        <f>(M600-T600+N600)*U600</f>
        <v>17</v>
      </c>
      <c r="X600" s="2">
        <v>2018</v>
      </c>
    </row>
    <row r="601" spans="1:24" ht="15" customHeight="1" x14ac:dyDescent="0.25">
      <c r="A601" s="2">
        <v>413</v>
      </c>
      <c r="B601" s="2">
        <v>20180929</v>
      </c>
      <c r="C601" s="2">
        <f>IF(J601=S601,1,0)</f>
        <v>0</v>
      </c>
      <c r="D601" s="2">
        <v>5</v>
      </c>
      <c r="E601" s="2" t="s">
        <v>12</v>
      </c>
      <c r="F601" s="2">
        <f>IF(G600=G601,F600,"")</f>
        <v>29</v>
      </c>
      <c r="G601" s="2" t="s">
        <v>238</v>
      </c>
      <c r="H601" s="2">
        <f>IF(J600=J601,H600,"")</f>
        <v>1</v>
      </c>
      <c r="I601" s="2" t="s">
        <v>14</v>
      </c>
      <c r="J601" s="2" t="s">
        <v>40</v>
      </c>
      <c r="K601" s="2">
        <f>IF(L601="away",-1,IF(L601="home",1,IF(L601="neutral",0,"")))</f>
        <v>1</v>
      </c>
      <c r="L601" s="2" t="s">
        <v>21</v>
      </c>
      <c r="M601" s="2">
        <v>37</v>
      </c>
      <c r="N601" s="2">
        <v>-5.5</v>
      </c>
      <c r="O601" s="2" t="str">
        <f>IF(P600=P601,O600,"")</f>
        <v/>
      </c>
      <c r="P601" s="2" t="s">
        <v>147</v>
      </c>
      <c r="Q601" s="2" t="str">
        <f>IF(S600=S601,Q600,"")</f>
        <v/>
      </c>
      <c r="R601" s="2" t="s">
        <v>14</v>
      </c>
      <c r="S601" s="2" t="s">
        <v>27</v>
      </c>
      <c r="T601" s="2">
        <v>35</v>
      </c>
      <c r="U601" s="2">
        <f>IF(N601&gt;0,-1,1)</f>
        <v>1</v>
      </c>
      <c r="V601" s="2">
        <v>-3.5</v>
      </c>
      <c r="W601" s="4">
        <f>(M601-T601+N601)*U601</f>
        <v>-3.5</v>
      </c>
      <c r="X601" s="2">
        <v>2018</v>
      </c>
    </row>
    <row r="602" spans="1:24" ht="15" customHeight="1" x14ac:dyDescent="0.25">
      <c r="A602" s="2">
        <v>122</v>
      </c>
      <c r="B602" s="2">
        <v>20180908</v>
      </c>
      <c r="C602" s="2">
        <f>IF(J602=S602,1,0)</f>
        <v>0</v>
      </c>
      <c r="D602" s="2">
        <v>2</v>
      </c>
      <c r="E602" s="2" t="s">
        <v>12</v>
      </c>
      <c r="F602" s="2">
        <f>IF(G601=G602,F601,"")</f>
        <v>29</v>
      </c>
      <c r="G602" s="2" t="s">
        <v>238</v>
      </c>
      <c r="H602" s="2">
        <f>IF(J601=J602,H601,"")</f>
        <v>1</v>
      </c>
      <c r="I602" s="2" t="s">
        <v>14</v>
      </c>
      <c r="J602" s="2" t="s">
        <v>40</v>
      </c>
      <c r="K602" s="2">
        <f>IF(L602="away",-1,IF(L602="home",1,IF(L602="neutral",0,"")))</f>
        <v>1</v>
      </c>
      <c r="L602" s="2" t="s">
        <v>21</v>
      </c>
      <c r="M602" s="2">
        <v>41</v>
      </c>
      <c r="N602" s="2">
        <v>14.5</v>
      </c>
      <c r="O602" s="2" t="str">
        <f>IF(P601=P602,O601,"")</f>
        <v/>
      </c>
      <c r="P602" s="2" t="s">
        <v>117</v>
      </c>
      <c r="Q602" s="2" t="str">
        <f>IF(S601=S602,Q601,"")</f>
        <v/>
      </c>
      <c r="R602" s="2" t="s">
        <v>14</v>
      </c>
      <c r="S602" s="2" t="s">
        <v>53</v>
      </c>
      <c r="T602" s="2">
        <v>19</v>
      </c>
      <c r="U602" s="2">
        <f>IF(N602&gt;0,-1,1)</f>
        <v>-1</v>
      </c>
      <c r="V602" s="2">
        <v>36.5</v>
      </c>
      <c r="W602" s="4">
        <f>(M602-T602+N602)*U602</f>
        <v>-36.5</v>
      </c>
      <c r="X602" s="2">
        <v>2018</v>
      </c>
    </row>
    <row r="603" spans="1:24" ht="15" customHeight="1" x14ac:dyDescent="0.25">
      <c r="A603" s="2">
        <v>512</v>
      </c>
      <c r="B603" s="2">
        <v>20201212</v>
      </c>
      <c r="C603" s="2">
        <v>1</v>
      </c>
      <c r="D603" s="2">
        <v>15</v>
      </c>
      <c r="E603" s="2" t="s">
        <v>12</v>
      </c>
      <c r="F603" s="2">
        <v>28</v>
      </c>
      <c r="G603" s="2" t="s">
        <v>87</v>
      </c>
      <c r="H603" s="2">
        <v>7</v>
      </c>
      <c r="I603" s="2" t="s">
        <v>14</v>
      </c>
      <c r="J603" s="2" t="s">
        <v>36</v>
      </c>
      <c r="K603" s="2">
        <v>1</v>
      </c>
      <c r="L603" s="2" t="s">
        <v>21</v>
      </c>
      <c r="M603" s="2">
        <v>41</v>
      </c>
      <c r="N603" s="2">
        <v>-6</v>
      </c>
      <c r="O603" s="2">
        <v>68</v>
      </c>
      <c r="P603" s="2" t="s">
        <v>139</v>
      </c>
      <c r="Q603" s="2">
        <v>7</v>
      </c>
      <c r="R603" s="2" t="s">
        <v>14</v>
      </c>
      <c r="S603" s="2" t="s">
        <v>36</v>
      </c>
      <c r="T603" s="2">
        <v>33</v>
      </c>
      <c r="U603" s="2">
        <v>1</v>
      </c>
      <c r="V603" s="2">
        <v>2</v>
      </c>
      <c r="W603" s="5">
        <v>2</v>
      </c>
      <c r="X603" s="2">
        <v>2020</v>
      </c>
    </row>
    <row r="604" spans="1:24" ht="15" customHeight="1" x14ac:dyDescent="0.25">
      <c r="A604" s="2">
        <v>497</v>
      </c>
      <c r="B604" s="2">
        <v>20201205</v>
      </c>
      <c r="C604" s="2">
        <v>1</v>
      </c>
      <c r="D604" s="2">
        <v>14</v>
      </c>
      <c r="E604" s="2" t="s">
        <v>12</v>
      </c>
      <c r="F604" s="2">
        <v>28</v>
      </c>
      <c r="G604" s="2" t="s">
        <v>87</v>
      </c>
      <c r="H604" s="2">
        <v>7</v>
      </c>
      <c r="I604" s="2" t="s">
        <v>14</v>
      </c>
      <c r="J604" s="2" t="s">
        <v>36</v>
      </c>
      <c r="K604" s="2">
        <v>-1</v>
      </c>
      <c r="L604" s="2" t="s">
        <v>16</v>
      </c>
      <c r="M604" s="2">
        <v>53</v>
      </c>
      <c r="N604" s="2">
        <v>13.5</v>
      </c>
      <c r="O604" s="2">
        <v>124</v>
      </c>
      <c r="P604" s="2" t="s">
        <v>98</v>
      </c>
      <c r="Q604" s="2">
        <v>7</v>
      </c>
      <c r="R604" s="2" t="s">
        <v>14</v>
      </c>
      <c r="S604" s="2" t="s">
        <v>36</v>
      </c>
      <c r="T604" s="2">
        <v>42</v>
      </c>
      <c r="U604" s="2">
        <v>-1</v>
      </c>
      <c r="V604" s="2">
        <v>24.5</v>
      </c>
      <c r="W604" s="5">
        <v>-24.5</v>
      </c>
      <c r="X604" s="2">
        <v>2020</v>
      </c>
    </row>
    <row r="605" spans="1:24" ht="15" customHeight="1" x14ac:dyDescent="0.25">
      <c r="A605" s="2">
        <v>2639</v>
      </c>
      <c r="B605" s="2">
        <v>20191119</v>
      </c>
      <c r="C605" s="2">
        <f>IF(J605=S605,1,0)</f>
        <v>1</v>
      </c>
      <c r="D605" s="2">
        <v>13</v>
      </c>
      <c r="E605" s="2" t="s">
        <v>12</v>
      </c>
      <c r="F605" s="2">
        <f>IF(G604=G605,F604,"")</f>
        <v>28</v>
      </c>
      <c r="G605" s="2" t="s">
        <v>87</v>
      </c>
      <c r="H605" s="2">
        <f>IF(J604=J605,H604,"")</f>
        <v>7</v>
      </c>
      <c r="I605" s="2" t="s">
        <v>14</v>
      </c>
      <c r="J605" s="2" t="s">
        <v>36</v>
      </c>
      <c r="K605" s="2">
        <f>IF(L605="away",-1,IF(L605="home",1,IF(L605="neutral",0,"")))</f>
        <v>-1</v>
      </c>
      <c r="L605" s="2" t="s">
        <v>16</v>
      </c>
      <c r="M605" s="2">
        <v>45</v>
      </c>
      <c r="N605" s="2">
        <v>3.5</v>
      </c>
      <c r="O605" s="2" t="str">
        <f>IF(P604=P605,O604,"")</f>
        <v/>
      </c>
      <c r="P605" s="2" t="s">
        <v>139</v>
      </c>
      <c r="Q605" s="2">
        <f>IF(S604=S605,Q604,"")</f>
        <v>7</v>
      </c>
      <c r="R605" s="2" t="s">
        <v>14</v>
      </c>
      <c r="S605" s="2" t="s">
        <v>36</v>
      </c>
      <c r="T605" s="2">
        <v>17</v>
      </c>
      <c r="U605" s="2">
        <f>IF(N605&gt;0,-1,1)</f>
        <v>-1</v>
      </c>
      <c r="V605" s="2">
        <v>31.5</v>
      </c>
      <c r="W605" s="4">
        <f>(M605-T605+N605)*U605</f>
        <v>-31.5</v>
      </c>
      <c r="X605" s="2">
        <v>2019</v>
      </c>
    </row>
    <row r="606" spans="1:24" ht="15" customHeight="1" x14ac:dyDescent="0.25">
      <c r="A606" s="2">
        <v>2527</v>
      </c>
      <c r="B606" s="2">
        <v>20191112</v>
      </c>
      <c r="C606" s="2">
        <f>IF(J606=S606,1,0)</f>
        <v>1</v>
      </c>
      <c r="D606" s="2">
        <v>12</v>
      </c>
      <c r="E606" s="2" t="s">
        <v>12</v>
      </c>
      <c r="F606" s="2">
        <f>IF(G605=G606,F605,"")</f>
        <v>28</v>
      </c>
      <c r="G606" s="2" t="s">
        <v>87</v>
      </c>
      <c r="H606" s="2">
        <f>IF(J605=J606,H605,"")</f>
        <v>7</v>
      </c>
      <c r="I606" s="2" t="s">
        <v>14</v>
      </c>
      <c r="J606" s="2" t="s">
        <v>36</v>
      </c>
      <c r="K606" s="2">
        <f>IF(L606="away",-1,IF(L606="home",1,IF(L606="neutral",0,"")))</f>
        <v>-1</v>
      </c>
      <c r="L606" s="2" t="s">
        <v>16</v>
      </c>
      <c r="M606" s="2">
        <v>42</v>
      </c>
      <c r="N606" s="2">
        <v>-17</v>
      </c>
      <c r="O606" s="2" t="str">
        <f>IF(P605=P606,O605,"")</f>
        <v/>
      </c>
      <c r="P606" s="2" t="s">
        <v>244</v>
      </c>
      <c r="Q606" s="2">
        <f>IF(S605=S606,Q605,"")</f>
        <v>7</v>
      </c>
      <c r="R606" s="2" t="s">
        <v>14</v>
      </c>
      <c r="S606" s="2" t="s">
        <v>36</v>
      </c>
      <c r="T606" s="2">
        <v>14</v>
      </c>
      <c r="U606" s="2">
        <f>IF(N606&gt;0,-1,1)</f>
        <v>1</v>
      </c>
      <c r="V606" s="2">
        <v>11</v>
      </c>
      <c r="W606" s="4">
        <f>(M606-T606+N606)*U606</f>
        <v>11</v>
      </c>
      <c r="X606" s="2">
        <v>2019</v>
      </c>
    </row>
    <row r="607" spans="1:24" ht="15" customHeight="1" x14ac:dyDescent="0.25">
      <c r="A607" s="2">
        <v>2115</v>
      </c>
      <c r="B607" s="2">
        <v>20191019</v>
      </c>
      <c r="C607" s="2">
        <f>IF(J607=S607,1,0)</f>
        <v>1</v>
      </c>
      <c r="D607" s="2">
        <v>8</v>
      </c>
      <c r="E607" s="2" t="s">
        <v>12</v>
      </c>
      <c r="F607" s="2">
        <f>IF(G606=G607,F606,"")</f>
        <v>28</v>
      </c>
      <c r="G607" s="2" t="s">
        <v>87</v>
      </c>
      <c r="H607" s="2">
        <f>IF(J606=J607,H606,"")</f>
        <v>7</v>
      </c>
      <c r="I607" s="2" t="s">
        <v>14</v>
      </c>
      <c r="J607" s="2" t="s">
        <v>36</v>
      </c>
      <c r="K607" s="2">
        <f>IF(L607="away",-1,IF(L607="home",1,IF(L607="neutral",0,"")))</f>
        <v>1</v>
      </c>
      <c r="L607" s="2" t="s">
        <v>21</v>
      </c>
      <c r="M607" s="2">
        <v>34</v>
      </c>
      <c r="N607" s="2">
        <v>9</v>
      </c>
      <c r="O607" s="2" t="str">
        <f>IF(P606=P607,O606,"")</f>
        <v/>
      </c>
      <c r="P607" s="2" t="s">
        <v>98</v>
      </c>
      <c r="Q607" s="2">
        <f>IF(S606=S607,Q606,"")</f>
        <v>7</v>
      </c>
      <c r="R607" s="2" t="s">
        <v>14</v>
      </c>
      <c r="S607" s="2" t="s">
        <v>36</v>
      </c>
      <c r="T607" s="2">
        <v>27</v>
      </c>
      <c r="U607" s="2">
        <f>IF(N607&gt;0,-1,1)</f>
        <v>-1</v>
      </c>
      <c r="V607" s="2">
        <v>16</v>
      </c>
      <c r="W607" s="4">
        <f>(M607-T607+N607)*U607</f>
        <v>-16</v>
      </c>
      <c r="X607" s="2">
        <v>2019</v>
      </c>
    </row>
    <row r="608" spans="1:24" ht="15" customHeight="1" x14ac:dyDescent="0.25">
      <c r="A608" s="2">
        <v>1703</v>
      </c>
      <c r="B608" s="2">
        <v>20190921</v>
      </c>
      <c r="C608" s="2">
        <f>IF(J608=S608,1,0)</f>
        <v>0</v>
      </c>
      <c r="D608" s="2">
        <v>4</v>
      </c>
      <c r="E608" s="2" t="s">
        <v>12</v>
      </c>
      <c r="F608" s="2">
        <f>IF(G607=G608,F607,"")</f>
        <v>28</v>
      </c>
      <c r="G608" s="2" t="s">
        <v>87</v>
      </c>
      <c r="H608" s="2">
        <f>IF(J607=J608,H607,"")</f>
        <v>7</v>
      </c>
      <c r="I608" s="2" t="s">
        <v>14</v>
      </c>
      <c r="J608" s="2" t="s">
        <v>36</v>
      </c>
      <c r="K608" s="2">
        <f>IF(L608="away",-1,IF(L608="home",1,IF(L608="neutral",0,"")))</f>
        <v>1</v>
      </c>
      <c r="L608" s="2" t="s">
        <v>21</v>
      </c>
      <c r="M608" s="2">
        <v>34</v>
      </c>
      <c r="N608" s="2">
        <v>-31</v>
      </c>
      <c r="O608" s="2" t="str">
        <f>IF(P607=P608,O607,"")</f>
        <v/>
      </c>
      <c r="P608" s="2" t="s">
        <v>37</v>
      </c>
      <c r="Q608" s="2" t="str">
        <f>IF(S607=S608,Q607,"")</f>
        <v/>
      </c>
      <c r="R608" s="2" t="s">
        <v>19</v>
      </c>
      <c r="S608" s="2" t="s">
        <v>301</v>
      </c>
      <c r="T608" s="2">
        <v>29</v>
      </c>
      <c r="U608" s="2">
        <f>IF(N608&gt;0,-1,1)</f>
        <v>1</v>
      </c>
      <c r="V608" s="2">
        <v>-26</v>
      </c>
      <c r="W608" s="4">
        <f>(M608-T608+N608)*U608</f>
        <v>-26</v>
      </c>
      <c r="X608" s="2">
        <v>2019</v>
      </c>
    </row>
    <row r="609" spans="1:24" ht="15" customHeight="1" x14ac:dyDescent="0.25">
      <c r="A609" s="2">
        <v>1603</v>
      </c>
      <c r="B609" s="2">
        <v>20190914</v>
      </c>
      <c r="C609" s="2">
        <f>IF(J609=S609,1,0)</f>
        <v>0</v>
      </c>
      <c r="D609" s="2">
        <v>3</v>
      </c>
      <c r="E609" s="2" t="s">
        <v>12</v>
      </c>
      <c r="F609" s="2">
        <f>IF(G608=G609,F608,"")</f>
        <v>28</v>
      </c>
      <c r="G609" s="2" t="s">
        <v>87</v>
      </c>
      <c r="H609" s="2">
        <f>IF(J608=J609,H608,"")</f>
        <v>7</v>
      </c>
      <c r="I609" s="2" t="s">
        <v>14</v>
      </c>
      <c r="J609" s="2" t="s">
        <v>36</v>
      </c>
      <c r="K609" s="2">
        <f>IF(L609="away",-1,IF(L609="home",1,IF(L609="neutral",0,"")))</f>
        <v>-1</v>
      </c>
      <c r="L609" s="2" t="s">
        <v>16</v>
      </c>
      <c r="M609" s="2">
        <v>34</v>
      </c>
      <c r="N609" s="2">
        <v>7</v>
      </c>
      <c r="O609" s="2" t="str">
        <f>IF(P608=P609,O608,"")</f>
        <v/>
      </c>
      <c r="P609" s="2" t="s">
        <v>136</v>
      </c>
      <c r="Q609" s="2" t="str">
        <f>IF(S608=S609,Q608,"")</f>
        <v/>
      </c>
      <c r="R609" s="2" t="s">
        <v>14</v>
      </c>
      <c r="S609" s="2" t="s">
        <v>46</v>
      </c>
      <c r="T609" s="2">
        <v>31</v>
      </c>
      <c r="U609" s="2">
        <f>IF(N609&gt;0,-1,1)</f>
        <v>-1</v>
      </c>
      <c r="V609" s="2">
        <v>10</v>
      </c>
      <c r="W609" s="4">
        <f>(M609-T609+N609)*U609</f>
        <v>-10</v>
      </c>
      <c r="X609" s="2">
        <v>2019</v>
      </c>
    </row>
    <row r="610" spans="1:24" ht="15" customHeight="1" x14ac:dyDescent="0.25">
      <c r="A610" s="2">
        <v>1419</v>
      </c>
      <c r="B610" s="2">
        <v>20190831</v>
      </c>
      <c r="C610" s="2">
        <f>IF(J610=S610,1,0)</f>
        <v>0</v>
      </c>
      <c r="D610" s="2">
        <v>1</v>
      </c>
      <c r="E610" s="2" t="s">
        <v>12</v>
      </c>
      <c r="F610" s="2">
        <f>IF(G609=G610,F609,"")</f>
        <v>28</v>
      </c>
      <c r="G610" s="2" t="s">
        <v>87</v>
      </c>
      <c r="H610" s="2">
        <f>IF(J609=J610,H609,"")</f>
        <v>7</v>
      </c>
      <c r="I610" s="2" t="s">
        <v>14</v>
      </c>
      <c r="J610" s="2" t="s">
        <v>36</v>
      </c>
      <c r="K610" s="2">
        <f>IF(L610="away",-1,IF(L610="home",1,IF(L610="neutral",0,"")))</f>
        <v>-1</v>
      </c>
      <c r="L610" s="2" t="s">
        <v>16</v>
      </c>
      <c r="M610" s="2">
        <v>30</v>
      </c>
      <c r="N610" s="2">
        <v>-4.5</v>
      </c>
      <c r="O610" s="2" t="str">
        <f>IF(P609=P610,O609,"")</f>
        <v/>
      </c>
      <c r="P610" s="2" t="s">
        <v>186</v>
      </c>
      <c r="Q610" s="2" t="str">
        <f>IF(S609=S610,Q609,"")</f>
        <v/>
      </c>
      <c r="R610" s="2" t="s">
        <v>14</v>
      </c>
      <c r="S610" s="2" t="s">
        <v>43</v>
      </c>
      <c r="T610" s="2">
        <v>23</v>
      </c>
      <c r="U610" s="2">
        <f>IF(N610&gt;0,-1,1)</f>
        <v>1</v>
      </c>
      <c r="V610" s="2">
        <v>2.5</v>
      </c>
      <c r="W610" s="4">
        <f>(M610-T610+N610)*U610</f>
        <v>2.5</v>
      </c>
      <c r="X610" s="2">
        <v>2019</v>
      </c>
    </row>
    <row r="611" spans="1:24" ht="15" customHeight="1" x14ac:dyDescent="0.25">
      <c r="A611" s="2">
        <v>1232</v>
      </c>
      <c r="B611" s="2">
        <v>20181123</v>
      </c>
      <c r="C611" s="2">
        <f>IF(J611=S611,1,0)</f>
        <v>1</v>
      </c>
      <c r="D611" s="2">
        <v>13</v>
      </c>
      <c r="E611" s="2" t="s">
        <v>12</v>
      </c>
      <c r="F611" s="2">
        <f>IF(G610=G611,F610,"")</f>
        <v>28</v>
      </c>
      <c r="G611" s="2" t="s">
        <v>87</v>
      </c>
      <c r="H611" s="2">
        <f>IF(J610=J611,H610,"")</f>
        <v>7</v>
      </c>
      <c r="I611" s="2" t="s">
        <v>14</v>
      </c>
      <c r="J611" s="2" t="s">
        <v>36</v>
      </c>
      <c r="K611" s="2">
        <f>IF(L611="away",-1,IF(L611="home",1,IF(L611="neutral",0,"")))</f>
        <v>-1</v>
      </c>
      <c r="L611" s="2" t="s">
        <v>16</v>
      </c>
      <c r="M611" s="2">
        <v>28</v>
      </c>
      <c r="N611" s="2">
        <v>-13</v>
      </c>
      <c r="O611" s="2" t="str">
        <f>IF(P610=P611,O610,"")</f>
        <v/>
      </c>
      <c r="P611" s="2" t="s">
        <v>137</v>
      </c>
      <c r="Q611" s="2" t="str">
        <f>IF(S610=S611,Q610,"")</f>
        <v/>
      </c>
      <c r="R611" s="2" t="s">
        <v>14</v>
      </c>
      <c r="S611" s="2" t="s">
        <v>36</v>
      </c>
      <c r="T611" s="2">
        <v>20</v>
      </c>
      <c r="U611" s="2">
        <f>IF(N611&gt;0,-1,1)</f>
        <v>1</v>
      </c>
      <c r="V611" s="2">
        <v>-5</v>
      </c>
      <c r="W611" s="4">
        <f>(M611-T611+N611)*U611</f>
        <v>-5</v>
      </c>
      <c r="X611" s="2">
        <v>2018</v>
      </c>
    </row>
    <row r="612" spans="1:24" ht="15" customHeight="1" x14ac:dyDescent="0.25">
      <c r="A612" s="2">
        <v>1023</v>
      </c>
      <c r="B612" s="2">
        <v>20181110</v>
      </c>
      <c r="C612" s="2">
        <f>IF(J612=S612,1,0)</f>
        <v>1</v>
      </c>
      <c r="D612" s="2">
        <v>11</v>
      </c>
      <c r="E612" s="2" t="s">
        <v>12</v>
      </c>
      <c r="F612" s="2">
        <f>IF(G611=G612,F611,"")</f>
        <v>28</v>
      </c>
      <c r="G612" s="2" t="s">
        <v>87</v>
      </c>
      <c r="H612" s="2">
        <f>IF(J611=J612,H611,"")</f>
        <v>7</v>
      </c>
      <c r="I612" s="2" t="s">
        <v>14</v>
      </c>
      <c r="J612" s="2" t="s">
        <v>36</v>
      </c>
      <c r="K612" s="2">
        <f>IF(L612="away",-1,IF(L612="home",1,IF(L612="neutral",0,"")))</f>
        <v>1</v>
      </c>
      <c r="L612" s="2" t="s">
        <v>21</v>
      </c>
      <c r="M612" s="2">
        <v>27</v>
      </c>
      <c r="N612" s="2">
        <v>-13</v>
      </c>
      <c r="O612" s="2" t="str">
        <f>IF(P611=P612,O611,"")</f>
        <v/>
      </c>
      <c r="P612" s="2" t="s">
        <v>244</v>
      </c>
      <c r="Q612" s="2" t="str">
        <f>IF(S611=S612,Q611,"")</f>
        <v/>
      </c>
      <c r="R612" s="2" t="s">
        <v>14</v>
      </c>
      <c r="S612" s="2" t="s">
        <v>36</v>
      </c>
      <c r="T612" s="2">
        <v>7</v>
      </c>
      <c r="U612" s="2">
        <f>IF(N612&gt;0,-1,1)</f>
        <v>1</v>
      </c>
      <c r="V612" s="2">
        <v>7</v>
      </c>
      <c r="W612" s="4">
        <f>(M612-T612+N612)*U612</f>
        <v>7</v>
      </c>
      <c r="X612" s="2">
        <v>2018</v>
      </c>
    </row>
    <row r="613" spans="1:24" ht="15" customHeight="1" x14ac:dyDescent="0.25">
      <c r="A613" s="2">
        <v>914</v>
      </c>
      <c r="B613" s="2">
        <v>20181103</v>
      </c>
      <c r="C613" s="2">
        <f>IF(J613=S613,1,0)</f>
        <v>1</v>
      </c>
      <c r="D613" s="2">
        <v>10</v>
      </c>
      <c r="E613" s="2" t="s">
        <v>12</v>
      </c>
      <c r="F613" s="2">
        <f>IF(G612=G613,F612,"")</f>
        <v>28</v>
      </c>
      <c r="G613" s="2" t="s">
        <v>87</v>
      </c>
      <c r="H613" s="2">
        <f>IF(J612=J613,H612,"")</f>
        <v>7</v>
      </c>
      <c r="I613" s="2" t="s">
        <v>14</v>
      </c>
      <c r="J613" s="2" t="s">
        <v>36</v>
      </c>
      <c r="K613" s="2">
        <f>IF(L613="away",-1,IF(L613="home",1,IF(L613="neutral",0,"")))</f>
        <v>1</v>
      </c>
      <c r="L613" s="2" t="s">
        <v>21</v>
      </c>
      <c r="M613" s="2">
        <v>17</v>
      </c>
      <c r="N613" s="2">
        <v>-13</v>
      </c>
      <c r="O613" s="2" t="str">
        <f>IF(P612=P613,O612,"")</f>
        <v/>
      </c>
      <c r="P613" s="2" t="s">
        <v>145</v>
      </c>
      <c r="Q613" s="2" t="str">
        <f>IF(S612=S613,Q612,"")</f>
        <v/>
      </c>
      <c r="R613" s="2" t="s">
        <v>14</v>
      </c>
      <c r="S613" s="2" t="s">
        <v>36</v>
      </c>
      <c r="T613" s="2">
        <v>7</v>
      </c>
      <c r="U613" s="2">
        <f>IF(N613&gt;0,-1,1)</f>
        <v>1</v>
      </c>
      <c r="V613" s="2">
        <v>-3</v>
      </c>
      <c r="W613" s="4">
        <f>(M613-T613+N613)*U613</f>
        <v>-3</v>
      </c>
      <c r="X613" s="2">
        <v>2018</v>
      </c>
    </row>
    <row r="614" spans="1:24" ht="15" customHeight="1" x14ac:dyDescent="0.25">
      <c r="A614" s="2">
        <v>701</v>
      </c>
      <c r="B614" s="2">
        <v>20181020</v>
      </c>
      <c r="C614" s="2">
        <f>IF(J614=S614,1,0)</f>
        <v>1</v>
      </c>
      <c r="D614" s="2">
        <v>8</v>
      </c>
      <c r="E614" s="2" t="s">
        <v>12</v>
      </c>
      <c r="F614" s="2">
        <f>IF(G613=G614,F613,"")</f>
        <v>28</v>
      </c>
      <c r="G614" s="2" t="s">
        <v>87</v>
      </c>
      <c r="H614" s="2">
        <f>IF(J613=J614,H613,"")</f>
        <v>7</v>
      </c>
      <c r="I614" s="2" t="s">
        <v>14</v>
      </c>
      <c r="J614" s="2" t="s">
        <v>36</v>
      </c>
      <c r="K614" s="2">
        <f>IF(L614="away",-1,IF(L614="home",1,IF(L614="neutral",0,"")))</f>
        <v>-1</v>
      </c>
      <c r="L614" s="2" t="s">
        <v>16</v>
      </c>
      <c r="M614" s="2">
        <v>42</v>
      </c>
      <c r="N614" s="2">
        <v>-3.5</v>
      </c>
      <c r="O614" s="2" t="str">
        <f>IF(P613=P614,O613,"")</f>
        <v/>
      </c>
      <c r="P614" s="2" t="s">
        <v>35</v>
      </c>
      <c r="Q614" s="2" t="str">
        <f>IF(S613=S614,Q613,"")</f>
        <v/>
      </c>
      <c r="R614" s="2" t="s">
        <v>14</v>
      </c>
      <c r="S614" s="2" t="s">
        <v>36</v>
      </c>
      <c r="T614" s="2">
        <v>20</v>
      </c>
      <c r="U614" s="2">
        <f>IF(N614&gt;0,-1,1)</f>
        <v>1</v>
      </c>
      <c r="V614" s="2">
        <v>18.5</v>
      </c>
      <c r="W614" s="4">
        <f>(M614-T614+N614)*U614</f>
        <v>18.5</v>
      </c>
      <c r="X614" s="2">
        <v>2018</v>
      </c>
    </row>
    <row r="615" spans="1:24" ht="15" customHeight="1" x14ac:dyDescent="0.25">
      <c r="A615" s="2">
        <v>611</v>
      </c>
      <c r="B615" s="2">
        <v>20181013</v>
      </c>
      <c r="C615" s="2">
        <f>IF(J615=S615,1,0)</f>
        <v>1</v>
      </c>
      <c r="D615" s="2">
        <v>7</v>
      </c>
      <c r="E615" s="2" t="s">
        <v>12</v>
      </c>
      <c r="F615" s="2">
        <f>IF(G614=G615,F614,"")</f>
        <v>28</v>
      </c>
      <c r="G615" s="2" t="s">
        <v>87</v>
      </c>
      <c r="H615" s="2">
        <f>IF(J614=J615,H614,"")</f>
        <v>7</v>
      </c>
      <c r="I615" s="2" t="s">
        <v>14</v>
      </c>
      <c r="J615" s="2" t="s">
        <v>36</v>
      </c>
      <c r="K615" s="2">
        <f>IF(L615="away",-1,IF(L615="home",1,IF(L615="neutral",0,"")))</f>
        <v>1</v>
      </c>
      <c r="L615" s="2" t="s">
        <v>21</v>
      </c>
      <c r="M615" s="2">
        <v>28</v>
      </c>
      <c r="N615" s="2">
        <v>1</v>
      </c>
      <c r="O615" s="2" t="str">
        <f>IF(P614=P615,O614,"")</f>
        <v/>
      </c>
      <c r="P615" s="2" t="s">
        <v>199</v>
      </c>
      <c r="Q615" s="2" t="str">
        <f>IF(S614=S615,Q614,"")</f>
        <v/>
      </c>
      <c r="R615" s="2" t="s">
        <v>14</v>
      </c>
      <c r="S615" s="2" t="s">
        <v>36</v>
      </c>
      <c r="T615" s="2">
        <v>26</v>
      </c>
      <c r="U615" s="2">
        <f>IF(N615&gt;0,-1,1)</f>
        <v>-1</v>
      </c>
      <c r="V615" s="2">
        <v>3</v>
      </c>
      <c r="W615" s="4">
        <f>(M615-T615+N615)*U615</f>
        <v>-3</v>
      </c>
      <c r="X615" s="2">
        <v>2018</v>
      </c>
    </row>
    <row r="616" spans="1:24" ht="15" customHeight="1" x14ac:dyDescent="0.25">
      <c r="A616" s="2">
        <v>159</v>
      </c>
      <c r="B616" s="2">
        <v>20180908</v>
      </c>
      <c r="C616" s="2">
        <f>IF(J616=S616,1,0)</f>
        <v>0</v>
      </c>
      <c r="D616" s="2">
        <v>2</v>
      </c>
      <c r="E616" s="2" t="s">
        <v>12</v>
      </c>
      <c r="F616" s="2">
        <f>IF(G615=G616,F615,"")</f>
        <v>28</v>
      </c>
      <c r="G616" s="2" t="s">
        <v>87</v>
      </c>
      <c r="H616" s="2">
        <f>IF(J615=J616,H615,"")</f>
        <v>7</v>
      </c>
      <c r="I616" s="2" t="s">
        <v>14</v>
      </c>
      <c r="J616" s="2" t="s">
        <v>36</v>
      </c>
      <c r="K616" s="2">
        <f>IF(L616="away",-1,IF(L616="home",1,IF(L616="neutral",0,"")))</f>
        <v>-1</v>
      </c>
      <c r="L616" s="2" t="s">
        <v>16</v>
      </c>
      <c r="M616" s="2">
        <v>20</v>
      </c>
      <c r="N616" s="2">
        <v>14.5</v>
      </c>
      <c r="O616" s="2" t="str">
        <f>IF(P615=P616,O615,"")</f>
        <v/>
      </c>
      <c r="P616" s="2" t="s">
        <v>48</v>
      </c>
      <c r="Q616" s="2" t="str">
        <f>IF(S615=S616,Q615,"")</f>
        <v/>
      </c>
      <c r="R616" s="2" t="s">
        <v>14</v>
      </c>
      <c r="S616" s="2" t="s">
        <v>46</v>
      </c>
      <c r="T616" s="2">
        <v>19</v>
      </c>
      <c r="U616" s="2">
        <f>IF(N616&gt;0,-1,1)</f>
        <v>-1</v>
      </c>
      <c r="V616" s="2">
        <v>15.5</v>
      </c>
      <c r="W616" s="4">
        <f>(M616-T616+N616)*U616</f>
        <v>-15.5</v>
      </c>
      <c r="X616" s="2">
        <v>2018</v>
      </c>
    </row>
    <row r="617" spans="1:24" ht="15" customHeight="1" x14ac:dyDescent="0.25">
      <c r="A617" s="2">
        <v>26</v>
      </c>
      <c r="B617" s="2">
        <v>20180831</v>
      </c>
      <c r="C617" s="2">
        <f>IF(J617=S617,1,0)</f>
        <v>0</v>
      </c>
      <c r="D617" s="2">
        <v>1</v>
      </c>
      <c r="E617" s="2" t="s">
        <v>12</v>
      </c>
      <c r="F617" s="2">
        <f>IF(G616=G617,F616,"")</f>
        <v>28</v>
      </c>
      <c r="G617" s="2" t="s">
        <v>87</v>
      </c>
      <c r="H617" s="2">
        <f>IF(J616=J617,H616,"")</f>
        <v>7</v>
      </c>
      <c r="I617" s="2" t="s">
        <v>14</v>
      </c>
      <c r="J617" s="2" t="s">
        <v>36</v>
      </c>
      <c r="K617" s="2">
        <f>IF(L617="away",-1,IF(L617="home",1,IF(L617="neutral",0,"")))</f>
        <v>1</v>
      </c>
      <c r="L617" s="2" t="s">
        <v>21</v>
      </c>
      <c r="M617" s="2">
        <v>51</v>
      </c>
      <c r="N617" s="2">
        <v>-22.5</v>
      </c>
      <c r="O617" s="2" t="str">
        <f>IF(P616=P617,O616,"")</f>
        <v/>
      </c>
      <c r="P617" s="2" t="s">
        <v>88</v>
      </c>
      <c r="Q617" s="2" t="str">
        <f>IF(S616=S617,Q616,"")</f>
        <v/>
      </c>
      <c r="R617" s="2" t="s">
        <v>38</v>
      </c>
      <c r="S617" s="2" t="s">
        <v>38</v>
      </c>
      <c r="T617" s="2">
        <v>17</v>
      </c>
      <c r="U617" s="2">
        <f>IF(N617&gt;0,-1,1)</f>
        <v>1</v>
      </c>
      <c r="V617" s="2">
        <v>11.5</v>
      </c>
      <c r="W617" s="4">
        <f>(M617-T617+N617)*U617</f>
        <v>11.5</v>
      </c>
      <c r="X617" s="2">
        <v>2018</v>
      </c>
    </row>
    <row r="618" spans="1:24" ht="15" customHeight="1" x14ac:dyDescent="0.25">
      <c r="A618" s="2">
        <v>372</v>
      </c>
      <c r="B618" s="2">
        <v>20201120</v>
      </c>
      <c r="C618" s="2">
        <v>0</v>
      </c>
      <c r="D618" s="2">
        <v>12</v>
      </c>
      <c r="E618" s="2" t="s">
        <v>12</v>
      </c>
      <c r="F618" s="2">
        <v>30</v>
      </c>
      <c r="G618" s="2" t="s">
        <v>173</v>
      </c>
      <c r="H618" s="2">
        <v>5</v>
      </c>
      <c r="I618" s="2" t="s">
        <v>14</v>
      </c>
      <c r="J618" s="2" t="s">
        <v>27</v>
      </c>
      <c r="K618" s="2">
        <v>1</v>
      </c>
      <c r="L618" s="2" t="s">
        <v>21</v>
      </c>
      <c r="M618" s="2">
        <v>24</v>
      </c>
      <c r="N618" s="2">
        <v>-30.5</v>
      </c>
      <c r="O618" s="2" t="s">
        <v>337</v>
      </c>
      <c r="P618" s="2" t="s">
        <v>18</v>
      </c>
      <c r="Q618" s="2"/>
      <c r="R618" s="2" t="s">
        <v>19</v>
      </c>
      <c r="S618" s="2" t="s">
        <v>20</v>
      </c>
      <c r="T618" s="2">
        <v>2</v>
      </c>
      <c r="U618" s="2">
        <v>1</v>
      </c>
      <c r="V618" s="2">
        <v>-8.5</v>
      </c>
      <c r="W618" s="5">
        <v>-8.5</v>
      </c>
      <c r="X618" s="2">
        <v>2020</v>
      </c>
    </row>
    <row r="619" spans="1:24" ht="15" customHeight="1" x14ac:dyDescent="0.25">
      <c r="A619" s="2">
        <v>327</v>
      </c>
      <c r="B619" s="2">
        <v>20201113</v>
      </c>
      <c r="C619" s="2">
        <v>1</v>
      </c>
      <c r="D619" s="2">
        <v>11</v>
      </c>
      <c r="E619" s="2" t="s">
        <v>12</v>
      </c>
      <c r="F619" s="2">
        <v>30</v>
      </c>
      <c r="G619" s="2" t="s">
        <v>173</v>
      </c>
      <c r="H619" s="2">
        <v>5</v>
      </c>
      <c r="I619" s="2" t="s">
        <v>14</v>
      </c>
      <c r="J619" s="2" t="s">
        <v>27</v>
      </c>
      <c r="K619" s="2">
        <v>-1</v>
      </c>
      <c r="L619" s="2" t="s">
        <v>16</v>
      </c>
      <c r="M619" s="2">
        <v>38</v>
      </c>
      <c r="N619" s="2">
        <v>-9.5</v>
      </c>
      <c r="O619" s="2">
        <v>31</v>
      </c>
      <c r="P619" s="2" t="s">
        <v>123</v>
      </c>
      <c r="Q619" s="2">
        <v>5</v>
      </c>
      <c r="R619" s="2" t="s">
        <v>14</v>
      </c>
      <c r="S619" s="2" t="s">
        <v>27</v>
      </c>
      <c r="T619" s="2">
        <v>19</v>
      </c>
      <c r="U619" s="2">
        <v>1</v>
      </c>
      <c r="V619" s="2">
        <v>9.5</v>
      </c>
      <c r="W619" s="5">
        <v>9.5</v>
      </c>
      <c r="X619" s="2">
        <v>2020</v>
      </c>
    </row>
    <row r="620" spans="1:24" ht="15" customHeight="1" x14ac:dyDescent="0.25">
      <c r="A620" s="2">
        <v>287</v>
      </c>
      <c r="B620" s="2">
        <v>20201107</v>
      </c>
      <c r="C620" s="2">
        <v>1</v>
      </c>
      <c r="D620" s="2">
        <v>10</v>
      </c>
      <c r="E620" s="2" t="s">
        <v>12</v>
      </c>
      <c r="F620" s="2">
        <v>30</v>
      </c>
      <c r="G620" s="2" t="s">
        <v>173</v>
      </c>
      <c r="H620" s="2">
        <v>5</v>
      </c>
      <c r="I620" s="2" t="s">
        <v>14</v>
      </c>
      <c r="J620" s="2" t="s">
        <v>27</v>
      </c>
      <c r="K620" s="2">
        <v>1</v>
      </c>
      <c r="L620" s="2" t="s">
        <v>21</v>
      </c>
      <c r="M620" s="2">
        <v>10</v>
      </c>
      <c r="N620" s="2">
        <v>-6.5</v>
      </c>
      <c r="O620" s="2">
        <v>123</v>
      </c>
      <c r="P620" s="2" t="s">
        <v>96</v>
      </c>
      <c r="Q620" s="2">
        <v>5</v>
      </c>
      <c r="R620" s="2" t="s">
        <v>14</v>
      </c>
      <c r="S620" s="2" t="s">
        <v>27</v>
      </c>
      <c r="T620" s="2">
        <v>6</v>
      </c>
      <c r="U620" s="2">
        <v>1</v>
      </c>
      <c r="V620" s="2">
        <v>-2.5</v>
      </c>
      <c r="W620" s="5">
        <v>-2.5</v>
      </c>
      <c r="X620" s="2">
        <v>2020</v>
      </c>
    </row>
    <row r="621" spans="1:24" ht="15" customHeight="1" x14ac:dyDescent="0.25">
      <c r="A621" s="2">
        <v>240</v>
      </c>
      <c r="B621" s="2">
        <v>20201031</v>
      </c>
      <c r="C621" s="2">
        <v>1</v>
      </c>
      <c r="D621" s="2">
        <v>9</v>
      </c>
      <c r="E621" s="2" t="s">
        <v>12</v>
      </c>
      <c r="F621" s="2">
        <v>30</v>
      </c>
      <c r="G621" s="2" t="s">
        <v>173</v>
      </c>
      <c r="H621" s="2">
        <v>5</v>
      </c>
      <c r="I621" s="2" t="s">
        <v>14</v>
      </c>
      <c r="J621" s="2" t="s">
        <v>27</v>
      </c>
      <c r="K621" s="2">
        <v>1</v>
      </c>
      <c r="L621" s="2" t="s">
        <v>21</v>
      </c>
      <c r="M621" s="2">
        <v>24</v>
      </c>
      <c r="N621" s="2">
        <v>-6.5</v>
      </c>
      <c r="O621" s="2">
        <v>119</v>
      </c>
      <c r="P621" s="2" t="s">
        <v>110</v>
      </c>
      <c r="Q621" s="2">
        <v>5</v>
      </c>
      <c r="R621" s="2" t="s">
        <v>14</v>
      </c>
      <c r="S621" s="2" t="s">
        <v>27</v>
      </c>
      <c r="T621" s="2">
        <v>3</v>
      </c>
      <c r="U621" s="2">
        <v>1</v>
      </c>
      <c r="V621" s="2">
        <v>14.5</v>
      </c>
      <c r="W621" s="5">
        <v>14.5</v>
      </c>
      <c r="X621" s="2">
        <v>2020</v>
      </c>
    </row>
    <row r="622" spans="1:24" ht="15" customHeight="1" x14ac:dyDescent="0.25">
      <c r="A622" s="2">
        <v>95</v>
      </c>
      <c r="B622" s="2">
        <v>20201003</v>
      </c>
      <c r="C622" s="2">
        <v>1</v>
      </c>
      <c r="D622" s="2">
        <v>5</v>
      </c>
      <c r="E622" s="2" t="s">
        <v>12</v>
      </c>
      <c r="F622" s="2">
        <v>30</v>
      </c>
      <c r="G622" s="2" t="s">
        <v>173</v>
      </c>
      <c r="H622" s="2">
        <v>5</v>
      </c>
      <c r="I622" s="2" t="s">
        <v>14</v>
      </c>
      <c r="J622" s="2" t="s">
        <v>27</v>
      </c>
      <c r="K622" s="2">
        <v>1</v>
      </c>
      <c r="L622" s="2" t="s">
        <v>21</v>
      </c>
      <c r="M622" s="2">
        <v>21</v>
      </c>
      <c r="N622" s="2">
        <v>-6</v>
      </c>
      <c r="O622" s="2">
        <v>20</v>
      </c>
      <c r="P622" s="2" t="s">
        <v>118</v>
      </c>
      <c r="Q622" s="2">
        <v>5</v>
      </c>
      <c r="R622" s="2" t="s">
        <v>14</v>
      </c>
      <c r="S622" s="2" t="s">
        <v>27</v>
      </c>
      <c r="T622" s="2">
        <v>17</v>
      </c>
      <c r="U622" s="2">
        <v>1</v>
      </c>
      <c r="V622" s="2">
        <v>-2</v>
      </c>
      <c r="W622" s="5">
        <v>-2</v>
      </c>
      <c r="X622" s="2">
        <v>2020</v>
      </c>
    </row>
    <row r="623" spans="1:24" ht="15" customHeight="1" x14ac:dyDescent="0.25">
      <c r="A623" s="2">
        <v>2863</v>
      </c>
      <c r="B623" s="2">
        <v>20191221</v>
      </c>
      <c r="C623" s="2">
        <f>IF(J623=S623,1,0)</f>
        <v>0</v>
      </c>
      <c r="D623" s="2">
        <v>17</v>
      </c>
      <c r="E623" s="2" t="s">
        <v>293</v>
      </c>
      <c r="F623" s="2">
        <f>IF(G622=G623,F622,"")</f>
        <v>30</v>
      </c>
      <c r="G623" s="2" t="s">
        <v>173</v>
      </c>
      <c r="H623" s="2">
        <f>IF(J622=J623,H622,"")</f>
        <v>5</v>
      </c>
      <c r="I623" s="2" t="s">
        <v>14</v>
      </c>
      <c r="J623" s="2" t="s">
        <v>27</v>
      </c>
      <c r="K623" s="2">
        <f>IF(L623="away",-1,IF(L623="home",1,IF(L623="neutral",0,"")))</f>
        <v>1</v>
      </c>
      <c r="L623" s="2" t="s">
        <v>21</v>
      </c>
      <c r="M623" s="2">
        <v>52</v>
      </c>
      <c r="N623" s="2">
        <v>3.5</v>
      </c>
      <c r="O623" s="2" t="str">
        <f>IF(P622=P623,O622,"")</f>
        <v/>
      </c>
      <c r="P623" s="2" t="s">
        <v>167</v>
      </c>
      <c r="Q623" s="2" t="str">
        <f>IF(S622=S623,Q622,"")</f>
        <v/>
      </c>
      <c r="R623" s="2" t="s">
        <v>14</v>
      </c>
      <c r="S623" s="2" t="s">
        <v>40</v>
      </c>
      <c r="T623" s="2">
        <v>28</v>
      </c>
      <c r="U623" s="2">
        <f>IF(N623&gt;0,-1,1)</f>
        <v>-1</v>
      </c>
      <c r="V623" s="2">
        <v>27.5</v>
      </c>
      <c r="W623" s="4">
        <f>(M623-T623+N623)*U623</f>
        <v>-27.5</v>
      </c>
      <c r="X623" s="2">
        <v>2019</v>
      </c>
    </row>
    <row r="624" spans="1:24" ht="15" customHeight="1" x14ac:dyDescent="0.25">
      <c r="A624" s="2">
        <v>2840</v>
      </c>
      <c r="B624" s="2">
        <v>20191207</v>
      </c>
      <c r="C624" s="2">
        <f>IF(J624=S624,1,0)</f>
        <v>1</v>
      </c>
      <c r="D624" s="2">
        <v>15</v>
      </c>
      <c r="E624" s="2" t="s">
        <v>291</v>
      </c>
      <c r="F624" s="2">
        <f>IF(G623=G624,F623,"")</f>
        <v>30</v>
      </c>
      <c r="G624" s="2" t="s">
        <v>173</v>
      </c>
      <c r="H624" s="2">
        <f>IF(J623=J624,H623,"")</f>
        <v>5</v>
      </c>
      <c r="I624" s="2" t="s">
        <v>14</v>
      </c>
      <c r="J624" s="2" t="s">
        <v>27</v>
      </c>
      <c r="K624" s="2">
        <f>IF(L624="away",-1,IF(L624="home",1,IF(L624="neutral",0,"")))</f>
        <v>1</v>
      </c>
      <c r="L624" s="2" t="s">
        <v>21</v>
      </c>
      <c r="M624" s="2">
        <v>49</v>
      </c>
      <c r="N624" s="2">
        <v>-8.5</v>
      </c>
      <c r="O624" s="2" t="str">
        <f>IF(P623=P624,O623,"")</f>
        <v/>
      </c>
      <c r="P624" s="2" t="s">
        <v>59</v>
      </c>
      <c r="Q624" s="2" t="str">
        <f>IF(S623=S624,Q623,"")</f>
        <v/>
      </c>
      <c r="R624" s="2" t="s">
        <v>14</v>
      </c>
      <c r="S624" s="2" t="s">
        <v>27</v>
      </c>
      <c r="T624" s="2">
        <v>6</v>
      </c>
      <c r="U624" s="2">
        <f>IF(N624&gt;0,-1,1)</f>
        <v>1</v>
      </c>
      <c r="V624" s="2">
        <v>34.5</v>
      </c>
      <c r="W624" s="4">
        <f>(M624-T624+N624)*U624</f>
        <v>34.5</v>
      </c>
      <c r="X624" s="2">
        <v>2019</v>
      </c>
    </row>
    <row r="625" spans="1:24" ht="15" customHeight="1" x14ac:dyDescent="0.25">
      <c r="A625" s="2">
        <v>2783</v>
      </c>
      <c r="B625" s="2">
        <v>20191130</v>
      </c>
      <c r="C625" s="2">
        <f>IF(J625=S625,1,0)</f>
        <v>1</v>
      </c>
      <c r="D625" s="2">
        <v>14</v>
      </c>
      <c r="E625" s="2" t="s">
        <v>12</v>
      </c>
      <c r="F625" s="2">
        <f>IF(G624=G625,F624,"")</f>
        <v>30</v>
      </c>
      <c r="G625" s="2" t="s">
        <v>173</v>
      </c>
      <c r="H625" s="2">
        <f>IF(J624=J625,H624,"")</f>
        <v>5</v>
      </c>
      <c r="I625" s="2" t="s">
        <v>14</v>
      </c>
      <c r="J625" s="2" t="s">
        <v>27</v>
      </c>
      <c r="K625" s="2">
        <f>IF(L625="away",-1,IF(L625="home",1,IF(L625="neutral",0,"")))</f>
        <v>1</v>
      </c>
      <c r="L625" s="2" t="s">
        <v>21</v>
      </c>
      <c r="M625" s="2">
        <v>34</v>
      </c>
      <c r="N625" s="2">
        <v>-9.5</v>
      </c>
      <c r="O625" s="2" t="str">
        <f>IF(P624=P625,O624,"")</f>
        <v/>
      </c>
      <c r="P625" s="2" t="s">
        <v>189</v>
      </c>
      <c r="Q625" s="2" t="str">
        <f>IF(S624=S625,Q624,"")</f>
        <v/>
      </c>
      <c r="R625" s="2" t="s">
        <v>14</v>
      </c>
      <c r="S625" s="2" t="s">
        <v>27</v>
      </c>
      <c r="T625" s="2">
        <v>17</v>
      </c>
      <c r="U625" s="2">
        <f>IF(N625&gt;0,-1,1)</f>
        <v>1</v>
      </c>
      <c r="V625" s="2">
        <v>7.5</v>
      </c>
      <c r="W625" s="4">
        <f>(M625-T625+N625)*U625</f>
        <v>7.5</v>
      </c>
      <c r="X625" s="2">
        <v>2019</v>
      </c>
    </row>
    <row r="626" spans="1:24" ht="15" customHeight="1" x14ac:dyDescent="0.25">
      <c r="A626" s="2">
        <v>2696</v>
      </c>
      <c r="B626" s="2">
        <v>20191123</v>
      </c>
      <c r="C626" s="2">
        <f>IF(J626=S626,1,0)</f>
        <v>1</v>
      </c>
      <c r="D626" s="2">
        <v>13</v>
      </c>
      <c r="E626" s="2" t="s">
        <v>12</v>
      </c>
      <c r="F626" s="2">
        <f>IF(G625=G626,F625,"")</f>
        <v>30</v>
      </c>
      <c r="G626" s="2" t="s">
        <v>173</v>
      </c>
      <c r="H626" s="2">
        <f>IF(J625=J626,H625,"")</f>
        <v>5</v>
      </c>
      <c r="I626" s="2" t="s">
        <v>14</v>
      </c>
      <c r="J626" s="2" t="s">
        <v>27</v>
      </c>
      <c r="K626" s="2">
        <f>IF(L626="away",-1,IF(L626="home",1,IF(L626="neutral",0,"")))</f>
        <v>-1</v>
      </c>
      <c r="L626" s="2" t="s">
        <v>16</v>
      </c>
      <c r="M626" s="2">
        <v>40</v>
      </c>
      <c r="N626" s="2">
        <v>-18.5</v>
      </c>
      <c r="O626" s="2" t="str">
        <f>IF(P625=P626,O625,"")</f>
        <v/>
      </c>
      <c r="P626" s="2" t="s">
        <v>110</v>
      </c>
      <c r="Q626" s="2" t="str">
        <f>IF(S625=S626,Q625,"")</f>
        <v/>
      </c>
      <c r="R626" s="2" t="s">
        <v>14</v>
      </c>
      <c r="S626" s="2" t="s">
        <v>27</v>
      </c>
      <c r="T626" s="2">
        <v>26</v>
      </c>
      <c r="U626" s="2">
        <f>IF(N626&gt;0,-1,1)</f>
        <v>1</v>
      </c>
      <c r="V626" s="2">
        <v>-4.5</v>
      </c>
      <c r="W626" s="4">
        <f>(M626-T626+N626)*U626</f>
        <v>-4.5</v>
      </c>
      <c r="X626" s="2">
        <v>2019</v>
      </c>
    </row>
    <row r="627" spans="1:24" ht="15" customHeight="1" x14ac:dyDescent="0.25">
      <c r="A627" s="2">
        <v>2441</v>
      </c>
      <c r="B627" s="2">
        <v>20191109</v>
      </c>
      <c r="C627" s="2">
        <f>IF(J627=S627,1,0)</f>
        <v>1</v>
      </c>
      <c r="D627" s="2">
        <v>11</v>
      </c>
      <c r="E627" s="2" t="s">
        <v>12</v>
      </c>
      <c r="F627" s="2">
        <f>IF(G626=G627,F626,"")</f>
        <v>30</v>
      </c>
      <c r="G627" s="2" t="s">
        <v>173</v>
      </c>
      <c r="H627" s="2">
        <f>IF(J626=J627,H626,"")</f>
        <v>5</v>
      </c>
      <c r="I627" s="2" t="s">
        <v>14</v>
      </c>
      <c r="J627" s="2" t="s">
        <v>27</v>
      </c>
      <c r="K627" s="2">
        <f>IF(L627="away",-1,IF(L627="home",1,IF(L627="neutral",0,"")))</f>
        <v>1</v>
      </c>
      <c r="L627" s="2" t="s">
        <v>21</v>
      </c>
      <c r="M627" s="2">
        <v>37</v>
      </c>
      <c r="N627" s="2">
        <v>-10.5</v>
      </c>
      <c r="O627" s="2" t="str">
        <f>IF(P626=P627,O626,"")</f>
        <v/>
      </c>
      <c r="P627" s="2" t="s">
        <v>123</v>
      </c>
      <c r="Q627" s="2" t="str">
        <f>IF(S626=S627,Q626,"")</f>
        <v/>
      </c>
      <c r="R627" s="2" t="s">
        <v>14</v>
      </c>
      <c r="S627" s="2" t="s">
        <v>27</v>
      </c>
      <c r="T627" s="2">
        <v>7</v>
      </c>
      <c r="U627" s="2">
        <f>IF(N627&gt;0,-1,1)</f>
        <v>1</v>
      </c>
      <c r="V627" s="2">
        <v>19.5</v>
      </c>
      <c r="W627" s="4">
        <f>(M627-T627+N627)*U627</f>
        <v>19.5</v>
      </c>
      <c r="X627" s="2">
        <v>2019</v>
      </c>
    </row>
    <row r="628" spans="1:24" ht="15" customHeight="1" x14ac:dyDescent="0.25">
      <c r="A628" s="2">
        <v>2368</v>
      </c>
      <c r="B628" s="2">
        <v>20191102</v>
      </c>
      <c r="C628" s="2">
        <f>IF(J628=S628,1,0)</f>
        <v>1</v>
      </c>
      <c r="D628" s="2">
        <v>10</v>
      </c>
      <c r="E628" s="2" t="s">
        <v>12</v>
      </c>
      <c r="F628" s="2">
        <f>IF(G627=G628,F627,"")</f>
        <v>30</v>
      </c>
      <c r="G628" s="2" t="s">
        <v>173</v>
      </c>
      <c r="H628" s="2">
        <f>IF(J627=J628,H627,"")</f>
        <v>5</v>
      </c>
      <c r="I628" s="2" t="s">
        <v>14</v>
      </c>
      <c r="J628" s="2" t="s">
        <v>27</v>
      </c>
      <c r="K628" s="2">
        <f>IF(L628="away",-1,IF(L628="home",1,IF(L628="neutral",0,"")))</f>
        <v>-1</v>
      </c>
      <c r="L628" s="2" t="s">
        <v>16</v>
      </c>
      <c r="M628" s="2">
        <v>35</v>
      </c>
      <c r="N628" s="2">
        <v>-1</v>
      </c>
      <c r="O628" s="2" t="str">
        <f>IF(P627=P628,O627,"")</f>
        <v/>
      </c>
      <c r="P628" s="2" t="s">
        <v>96</v>
      </c>
      <c r="Q628" s="2" t="str">
        <f>IF(S627=S628,Q627,"")</f>
        <v/>
      </c>
      <c r="R628" s="2" t="s">
        <v>14</v>
      </c>
      <c r="S628" s="2" t="s">
        <v>27</v>
      </c>
      <c r="T628" s="2">
        <v>24</v>
      </c>
      <c r="U628" s="2">
        <f>IF(N628&gt;0,-1,1)</f>
        <v>1</v>
      </c>
      <c r="V628" s="2">
        <v>10</v>
      </c>
      <c r="W628" s="4">
        <f>(M628-T628+N628)*U628</f>
        <v>10</v>
      </c>
      <c r="X628" s="2">
        <v>2019</v>
      </c>
    </row>
    <row r="629" spans="1:24" ht="15" customHeight="1" x14ac:dyDescent="0.25">
      <c r="A629" s="2">
        <v>2246</v>
      </c>
      <c r="B629" s="2">
        <v>20191026</v>
      </c>
      <c r="C629" s="2">
        <f>IF(J629=S629,1,0)</f>
        <v>1</v>
      </c>
      <c r="D629" s="2">
        <v>9</v>
      </c>
      <c r="E629" s="2" t="s">
        <v>12</v>
      </c>
      <c r="F629" s="2">
        <f>IF(G628=G629,F628,"")</f>
        <v>30</v>
      </c>
      <c r="G629" s="2" t="s">
        <v>173</v>
      </c>
      <c r="H629" s="2">
        <f>IF(J628=J629,H628,"")</f>
        <v>5</v>
      </c>
      <c r="I629" s="2" t="s">
        <v>14</v>
      </c>
      <c r="J629" s="2" t="s">
        <v>27</v>
      </c>
      <c r="K629" s="2">
        <f>IF(L629="away",-1,IF(L629="home",1,IF(L629="neutral",0,"")))</f>
        <v>-1</v>
      </c>
      <c r="L629" s="2" t="s">
        <v>16</v>
      </c>
      <c r="M629" s="2">
        <v>41</v>
      </c>
      <c r="N629" s="2">
        <v>-16</v>
      </c>
      <c r="O629" s="2" t="str">
        <f>IF(P628=P629,O628,"")</f>
        <v/>
      </c>
      <c r="P629" s="2" t="s">
        <v>147</v>
      </c>
      <c r="Q629" s="2" t="str">
        <f>IF(S628=S629,Q628,"")</f>
        <v/>
      </c>
      <c r="R629" s="2" t="s">
        <v>14</v>
      </c>
      <c r="S629" s="2" t="s">
        <v>27</v>
      </c>
      <c r="T629" s="2">
        <v>3</v>
      </c>
      <c r="U629" s="2">
        <f>IF(N629&gt;0,-1,1)</f>
        <v>1</v>
      </c>
      <c r="V629" s="2">
        <v>22</v>
      </c>
      <c r="W629" s="4">
        <f>(M629-T629+N629)*U629</f>
        <v>22</v>
      </c>
      <c r="X629" s="2">
        <v>2019</v>
      </c>
    </row>
    <row r="630" spans="1:24" ht="15" customHeight="1" x14ac:dyDescent="0.25">
      <c r="A630" s="2">
        <v>2012</v>
      </c>
      <c r="B630" s="2">
        <v>20191012</v>
      </c>
      <c r="C630" s="2">
        <f>IF(J630=S630,1,0)</f>
        <v>1</v>
      </c>
      <c r="D630" s="2">
        <v>7</v>
      </c>
      <c r="E630" s="2" t="s">
        <v>12</v>
      </c>
      <c r="F630" s="2">
        <f>IF(G629=G630,F629,"")</f>
        <v>30</v>
      </c>
      <c r="G630" s="2" t="s">
        <v>173</v>
      </c>
      <c r="H630" s="2">
        <f>IF(J629=J630,H629,"")</f>
        <v>5</v>
      </c>
      <c r="I630" s="2" t="s">
        <v>14</v>
      </c>
      <c r="J630" s="2" t="s">
        <v>27</v>
      </c>
      <c r="K630" s="2">
        <f>IF(L630="away",-1,IF(L630="home",1,IF(L630="neutral",0,"")))</f>
        <v>1</v>
      </c>
      <c r="L630" s="2" t="s">
        <v>21</v>
      </c>
      <c r="M630" s="2">
        <v>28</v>
      </c>
      <c r="N630" s="2">
        <v>-13</v>
      </c>
      <c r="O630" s="2" t="str">
        <f>IF(P629=P630,O629,"")</f>
        <v/>
      </c>
      <c r="P630" s="2" t="s">
        <v>212</v>
      </c>
      <c r="Q630" s="2" t="str">
        <f>IF(S629=S630,Q629,"")</f>
        <v/>
      </c>
      <c r="R630" s="2" t="s">
        <v>14</v>
      </c>
      <c r="S630" s="2" t="s">
        <v>27</v>
      </c>
      <c r="T630" s="2">
        <v>13</v>
      </c>
      <c r="U630" s="2">
        <f>IF(N630&gt;0,-1,1)</f>
        <v>1</v>
      </c>
      <c r="V630" s="2">
        <v>2</v>
      </c>
      <c r="W630" s="4">
        <f>(M630-T630+N630)*U630</f>
        <v>2</v>
      </c>
      <c r="X630" s="2">
        <v>2019</v>
      </c>
    </row>
    <row r="631" spans="1:24" ht="15" customHeight="1" x14ac:dyDescent="0.25">
      <c r="A631" s="2">
        <v>1807</v>
      </c>
      <c r="B631" s="2">
        <v>20190928</v>
      </c>
      <c r="C631" s="2">
        <f>IF(J631=S631,1,0)</f>
        <v>1</v>
      </c>
      <c r="D631" s="2">
        <v>5</v>
      </c>
      <c r="E631" s="2" t="s">
        <v>12</v>
      </c>
      <c r="F631" s="2">
        <f>IF(G630=G631,F630,"")</f>
        <v>30</v>
      </c>
      <c r="G631" s="2" t="s">
        <v>173</v>
      </c>
      <c r="H631" s="2">
        <f>IF(J630=J631,H630,"")</f>
        <v>5</v>
      </c>
      <c r="I631" s="2" t="s">
        <v>14</v>
      </c>
      <c r="J631" s="2" t="s">
        <v>27</v>
      </c>
      <c r="K631" s="2">
        <f>IF(L631="away",-1,IF(L631="home",1,IF(L631="neutral",0,"")))</f>
        <v>-1</v>
      </c>
      <c r="L631" s="2" t="s">
        <v>16</v>
      </c>
      <c r="M631" s="2">
        <v>45</v>
      </c>
      <c r="N631" s="2">
        <v>0</v>
      </c>
      <c r="O631" s="2" t="str">
        <f>IF(P630=P631,O630,"")</f>
        <v/>
      </c>
      <c r="P631" s="2" t="s">
        <v>118</v>
      </c>
      <c r="Q631" s="2" t="str">
        <f>IF(S630=S631,Q630,"")</f>
        <v/>
      </c>
      <c r="R631" s="2" t="s">
        <v>14</v>
      </c>
      <c r="S631" s="2" t="s">
        <v>27</v>
      </c>
      <c r="T631" s="2">
        <v>27</v>
      </c>
      <c r="U631" s="2">
        <f>IF(N631&gt;0,-1,1)</f>
        <v>1</v>
      </c>
      <c r="V631" s="2">
        <v>18</v>
      </c>
      <c r="W631" s="4">
        <f>(M631-T631+N631)*U631</f>
        <v>18</v>
      </c>
      <c r="X631" s="2">
        <v>2019</v>
      </c>
    </row>
    <row r="632" spans="1:24" ht="15" customHeight="1" x14ac:dyDescent="0.25">
      <c r="A632" s="2">
        <v>1704</v>
      </c>
      <c r="B632" s="2">
        <v>20190921</v>
      </c>
      <c r="C632" s="2">
        <f>IF(J632=S632,1,0)</f>
        <v>0</v>
      </c>
      <c r="D632" s="2">
        <v>4</v>
      </c>
      <c r="E632" s="2" t="s">
        <v>12</v>
      </c>
      <c r="F632" s="2">
        <f>IF(G631=G632,F631,"")</f>
        <v>30</v>
      </c>
      <c r="G632" s="2" t="s">
        <v>173</v>
      </c>
      <c r="H632" s="2">
        <f>IF(J631=J632,H631,"")</f>
        <v>5</v>
      </c>
      <c r="I632" s="2" t="s">
        <v>14</v>
      </c>
      <c r="J632" s="2" t="s">
        <v>27</v>
      </c>
      <c r="K632" s="2">
        <f>IF(L632="away",-1,IF(L632="home",1,IF(L632="neutral",0,"")))</f>
        <v>1</v>
      </c>
      <c r="L632" s="2" t="s">
        <v>21</v>
      </c>
      <c r="M632" s="2">
        <v>42</v>
      </c>
      <c r="N632" s="2">
        <v>-39</v>
      </c>
      <c r="O632" s="2" t="str">
        <f>IF(P631=P632,O631,"")</f>
        <v/>
      </c>
      <c r="P632" s="2" t="s">
        <v>251</v>
      </c>
      <c r="Q632" s="2" t="str">
        <f>IF(S631=S632,Q631,"")</f>
        <v/>
      </c>
      <c r="R632" s="2" t="s">
        <v>19</v>
      </c>
      <c r="S632" s="2" t="s">
        <v>23</v>
      </c>
      <c r="T632" s="2">
        <v>7</v>
      </c>
      <c r="U632" s="2">
        <f>IF(N632&gt;0,-1,1)</f>
        <v>1</v>
      </c>
      <c r="V632" s="2">
        <v>-4</v>
      </c>
      <c r="W632" s="4">
        <f>(M632-T632+N632)*U632</f>
        <v>-4</v>
      </c>
      <c r="X632" s="2">
        <v>2019</v>
      </c>
    </row>
    <row r="633" spans="1:24" ht="15" customHeight="1" x14ac:dyDescent="0.25">
      <c r="A633" s="2">
        <v>1589</v>
      </c>
      <c r="B633" s="2">
        <v>20190914</v>
      </c>
      <c r="C633" s="2">
        <f>IF(J633=S633,1,0)</f>
        <v>0</v>
      </c>
      <c r="D633" s="2">
        <v>3</v>
      </c>
      <c r="E633" s="2" t="s">
        <v>12</v>
      </c>
      <c r="F633" s="2">
        <f>IF(G632=G633,F632,"")</f>
        <v>30</v>
      </c>
      <c r="G633" s="2" t="s">
        <v>173</v>
      </c>
      <c r="H633" s="2">
        <f>IF(J632=J633,H632,"")</f>
        <v>5</v>
      </c>
      <c r="I633" s="2" t="s">
        <v>14</v>
      </c>
      <c r="J633" s="2" t="s">
        <v>27</v>
      </c>
      <c r="K633" s="2">
        <f>IF(L633="away",-1,IF(L633="home",1,IF(L633="neutral",0,"")))</f>
        <v>-1</v>
      </c>
      <c r="L633" s="2" t="s">
        <v>16</v>
      </c>
      <c r="M633" s="2">
        <v>41</v>
      </c>
      <c r="N633" s="2">
        <v>-3</v>
      </c>
      <c r="O633" s="2" t="str">
        <f>IF(P632=P633,O632,"")</f>
        <v/>
      </c>
      <c r="P633" s="2" t="s">
        <v>35</v>
      </c>
      <c r="Q633" s="2" t="str">
        <f>IF(S632=S633,Q632,"")</f>
        <v/>
      </c>
      <c r="R633" s="2" t="s">
        <v>14</v>
      </c>
      <c r="S633" s="2" t="s">
        <v>36</v>
      </c>
      <c r="T633" s="2">
        <v>31</v>
      </c>
      <c r="U633" s="2">
        <f>IF(N633&gt;0,-1,1)</f>
        <v>1</v>
      </c>
      <c r="V633" s="2">
        <v>7</v>
      </c>
      <c r="W633" s="4">
        <f>(M633-T633+N633)*U633</f>
        <v>7</v>
      </c>
      <c r="X633" s="2">
        <v>2019</v>
      </c>
    </row>
    <row r="634" spans="1:24" ht="15" customHeight="1" x14ac:dyDescent="0.25">
      <c r="A634" s="2">
        <v>1024</v>
      </c>
      <c r="B634" s="2">
        <v>20181110</v>
      </c>
      <c r="C634" s="2">
        <f>IF(J634=S634,1,0)</f>
        <v>1</v>
      </c>
      <c r="D634" s="2">
        <v>11</v>
      </c>
      <c r="E634" s="2" t="s">
        <v>12</v>
      </c>
      <c r="F634" s="2">
        <f>IF(G633=G634,F633,"")</f>
        <v>30</v>
      </c>
      <c r="G634" s="2" t="s">
        <v>173</v>
      </c>
      <c r="H634" s="2">
        <f>IF(J633=J634,H633,"")</f>
        <v>5</v>
      </c>
      <c r="I634" s="2" t="s">
        <v>14</v>
      </c>
      <c r="J634" s="2" t="s">
        <v>27</v>
      </c>
      <c r="K634" s="2">
        <f>IF(L634="away",-1,IF(L634="home",1,IF(L634="neutral",0,"")))</f>
        <v>1</v>
      </c>
      <c r="L634" s="2" t="s">
        <v>21</v>
      </c>
      <c r="M634" s="2">
        <v>34</v>
      </c>
      <c r="N634" s="2">
        <v>-19</v>
      </c>
      <c r="O634" s="2" t="str">
        <f>IF(P633=P634,O633,"")</f>
        <v/>
      </c>
      <c r="P634" s="2" t="s">
        <v>96</v>
      </c>
      <c r="Q634" s="2" t="str">
        <f>IF(S633=S634,Q633,"")</f>
        <v/>
      </c>
      <c r="R634" s="2" t="s">
        <v>14</v>
      </c>
      <c r="S634" s="2" t="s">
        <v>27</v>
      </c>
      <c r="T634" s="2">
        <v>15</v>
      </c>
      <c r="U634" s="2">
        <f>IF(N634&gt;0,-1,1)</f>
        <v>1</v>
      </c>
      <c r="V634" s="2">
        <v>0</v>
      </c>
      <c r="W634" s="4">
        <f>(M634-T634+N634)*U634</f>
        <v>0</v>
      </c>
      <c r="X634" s="2">
        <v>2018</v>
      </c>
    </row>
    <row r="635" spans="1:24" ht="15" customHeight="1" x14ac:dyDescent="0.25">
      <c r="A635" s="2">
        <v>915</v>
      </c>
      <c r="B635" s="2">
        <v>20181103</v>
      </c>
      <c r="C635" s="2">
        <f>IF(J635=S635,1,0)</f>
        <v>1</v>
      </c>
      <c r="D635" s="2">
        <v>10</v>
      </c>
      <c r="E635" s="2" t="s">
        <v>12</v>
      </c>
      <c r="F635" s="2">
        <f>IF(G634=G635,F634,"")</f>
        <v>30</v>
      </c>
      <c r="G635" s="2" t="s">
        <v>173</v>
      </c>
      <c r="H635" s="2">
        <f>IF(J634=J635,H634,"")</f>
        <v>5</v>
      </c>
      <c r="I635" s="2" t="s">
        <v>14</v>
      </c>
      <c r="J635" s="2" t="s">
        <v>27</v>
      </c>
      <c r="K635" s="2">
        <f>IF(L635="away",-1,IF(L635="home",1,IF(L635="neutral",0,"")))</f>
        <v>-1</v>
      </c>
      <c r="L635" s="2" t="s">
        <v>16</v>
      </c>
      <c r="M635" s="2">
        <v>49</v>
      </c>
      <c r="N635" s="2">
        <v>1.5</v>
      </c>
      <c r="O635" s="2" t="str">
        <f>IF(P634=P635,O634,"")</f>
        <v/>
      </c>
      <c r="P635" s="2" t="s">
        <v>123</v>
      </c>
      <c r="Q635" s="2" t="str">
        <f>IF(S634=S635,Q634,"")</f>
        <v/>
      </c>
      <c r="R635" s="2" t="s">
        <v>14</v>
      </c>
      <c r="S635" s="2" t="s">
        <v>27</v>
      </c>
      <c r="T635" s="2">
        <v>14</v>
      </c>
      <c r="U635" s="2">
        <f>IF(N635&gt;0,-1,1)</f>
        <v>-1</v>
      </c>
      <c r="V635" s="2">
        <v>36.5</v>
      </c>
      <c r="W635" s="4">
        <f>(M635-T635+N635)*U635</f>
        <v>-36.5</v>
      </c>
      <c r="X635" s="2">
        <v>2018</v>
      </c>
    </row>
    <row r="636" spans="1:24" ht="15" customHeight="1" x14ac:dyDescent="0.25">
      <c r="A636" s="2">
        <v>510</v>
      </c>
      <c r="B636" s="2">
        <v>20181006</v>
      </c>
      <c r="C636" s="2">
        <f>IF(J636=S636,1,0)</f>
        <v>1</v>
      </c>
      <c r="D636" s="2">
        <v>6</v>
      </c>
      <c r="E636" s="2" t="s">
        <v>12</v>
      </c>
      <c r="F636" s="2">
        <f>IF(G635=G636,F635,"")</f>
        <v>30</v>
      </c>
      <c r="G636" s="2" t="s">
        <v>173</v>
      </c>
      <c r="H636" s="2">
        <f>IF(J635=J636,H635,"")</f>
        <v>5</v>
      </c>
      <c r="I636" s="2" t="s">
        <v>14</v>
      </c>
      <c r="J636" s="2" t="s">
        <v>27</v>
      </c>
      <c r="K636" s="2">
        <f>IF(L636="away",-1,IF(L636="home",1,IF(L636="neutral",0,"")))</f>
        <v>1</v>
      </c>
      <c r="L636" s="2" t="s">
        <v>21</v>
      </c>
      <c r="M636" s="2">
        <v>52</v>
      </c>
      <c r="N636" s="2">
        <v>-15</v>
      </c>
      <c r="O636" s="2" t="str">
        <f>IF(P635=P636,O635,"")</f>
        <v/>
      </c>
      <c r="P636" s="2" t="s">
        <v>147</v>
      </c>
      <c r="Q636" s="2" t="str">
        <f>IF(S635=S636,Q635,"")</f>
        <v/>
      </c>
      <c r="R636" s="2" t="s">
        <v>14</v>
      </c>
      <c r="S636" s="2" t="s">
        <v>27</v>
      </c>
      <c r="T636" s="2">
        <v>33</v>
      </c>
      <c r="U636" s="2">
        <f>IF(N636&gt;0,-1,1)</f>
        <v>1</v>
      </c>
      <c r="V636" s="2">
        <v>4</v>
      </c>
      <c r="W636" s="4">
        <f>(M636-T636+N636)*U636</f>
        <v>4</v>
      </c>
      <c r="X636" s="2">
        <v>2018</v>
      </c>
    </row>
    <row r="637" spans="1:24" ht="15" customHeight="1" x14ac:dyDescent="0.25">
      <c r="A637" s="2">
        <v>223</v>
      </c>
      <c r="B637" s="2">
        <v>20180915</v>
      </c>
      <c r="C637" s="2">
        <f>IF(J637=S637,1,0)</f>
        <v>0</v>
      </c>
      <c r="D637" s="2">
        <v>3</v>
      </c>
      <c r="E637" s="2" t="s">
        <v>12</v>
      </c>
      <c r="F637" s="2">
        <f>IF(G636=G637,F636,"")</f>
        <v>30</v>
      </c>
      <c r="G637" s="2" t="s">
        <v>173</v>
      </c>
      <c r="H637" s="2">
        <f>IF(J636=J637,H636,"")</f>
        <v>5</v>
      </c>
      <c r="I637" s="2" t="s">
        <v>14</v>
      </c>
      <c r="J637" s="2" t="s">
        <v>27</v>
      </c>
      <c r="K637" s="2">
        <f>IF(L637="away",-1,IF(L637="home",1,IF(L637="neutral",0,"")))</f>
        <v>1</v>
      </c>
      <c r="L637" s="2" t="s">
        <v>21</v>
      </c>
      <c r="M637" s="2">
        <v>49</v>
      </c>
      <c r="N637" s="2">
        <v>-37.5</v>
      </c>
      <c r="O637" s="2" t="str">
        <f>IF(P636=P637,O636,"")</f>
        <v/>
      </c>
      <c r="P637" s="2" t="s">
        <v>234</v>
      </c>
      <c r="Q637" s="2" t="str">
        <f>IF(S636=S637,Q636,"")</f>
        <v/>
      </c>
      <c r="R637" s="2" t="s">
        <v>19</v>
      </c>
      <c r="S637" s="2" t="s">
        <v>31</v>
      </c>
      <c r="T637" s="2">
        <v>28</v>
      </c>
      <c r="U637" s="2">
        <f>IF(N637&gt;0,-1,1)</f>
        <v>1</v>
      </c>
      <c r="V637" s="2">
        <v>-16.5</v>
      </c>
      <c r="W637" s="4">
        <f>(M637-T637+N637)*U637</f>
        <v>-16.5</v>
      </c>
      <c r="X637" s="2">
        <v>2018</v>
      </c>
    </row>
    <row r="638" spans="1:24" ht="15" customHeight="1" x14ac:dyDescent="0.25">
      <c r="A638" s="2">
        <v>123</v>
      </c>
      <c r="B638" s="2">
        <v>20180908</v>
      </c>
      <c r="C638" s="2">
        <f>IF(J638=S638,1,0)</f>
        <v>0</v>
      </c>
      <c r="D638" s="2">
        <v>2</v>
      </c>
      <c r="E638" s="2" t="s">
        <v>12</v>
      </c>
      <c r="F638" s="2">
        <f>IF(G637=G638,F637,"")</f>
        <v>30</v>
      </c>
      <c r="G638" s="2" t="s">
        <v>173</v>
      </c>
      <c r="H638" s="2">
        <f>IF(J637=J638,H637,"")</f>
        <v>5</v>
      </c>
      <c r="I638" s="2" t="s">
        <v>14</v>
      </c>
      <c r="J638" s="2" t="s">
        <v>27</v>
      </c>
      <c r="K638" s="2">
        <f>IF(L638="away",-1,IF(L638="home",1,IF(L638="neutral",0,"")))</f>
        <v>1</v>
      </c>
      <c r="L638" s="2" t="s">
        <v>21</v>
      </c>
      <c r="M638" s="2">
        <v>33</v>
      </c>
      <c r="N638" s="2">
        <v>-7.5</v>
      </c>
      <c r="O638" s="2" t="str">
        <f>IF(P637=P638,O637,"")</f>
        <v/>
      </c>
      <c r="P638" s="2" t="s">
        <v>99</v>
      </c>
      <c r="Q638" s="2" t="str">
        <f>IF(S637=S638,Q637,"")</f>
        <v/>
      </c>
      <c r="R638" s="2" t="s">
        <v>14</v>
      </c>
      <c r="S638" s="2" t="s">
        <v>15</v>
      </c>
      <c r="T638" s="2">
        <v>27</v>
      </c>
      <c r="U638" s="2">
        <f>IF(N638&gt;0,-1,1)</f>
        <v>1</v>
      </c>
      <c r="V638" s="2">
        <v>-1.5</v>
      </c>
      <c r="W638" s="4">
        <f>(M638-T638+N638)*U638</f>
        <v>-1.5</v>
      </c>
      <c r="X638" s="2">
        <v>2018</v>
      </c>
    </row>
    <row r="639" spans="1:24" ht="15" customHeight="1" x14ac:dyDescent="0.25">
      <c r="A639" s="2">
        <v>2658</v>
      </c>
      <c r="B639" s="2">
        <v>20191123</v>
      </c>
      <c r="C639" s="2">
        <f>IF(J639=S639,1,0)</f>
        <v>0</v>
      </c>
      <c r="D639" s="2">
        <v>13</v>
      </c>
      <c r="E639" s="2" t="s">
        <v>12</v>
      </c>
      <c r="F639" s="2">
        <v>31</v>
      </c>
      <c r="G639" s="2" t="s">
        <v>123</v>
      </c>
      <c r="H639" s="2">
        <f>IF(J638=J639,H638,"")</f>
        <v>5</v>
      </c>
      <c r="I639" s="2" t="s">
        <v>14</v>
      </c>
      <c r="J639" s="2" t="s">
        <v>27</v>
      </c>
      <c r="K639" s="2">
        <f>IF(L639="away",-1,IF(L639="home",1,IF(L639="neutral",0,"")))</f>
        <v>0</v>
      </c>
      <c r="L639" s="2" t="s">
        <v>32</v>
      </c>
      <c r="M639" s="2">
        <v>30</v>
      </c>
      <c r="N639" s="2">
        <v>18.5</v>
      </c>
      <c r="O639" s="2" t="str">
        <f>IF(P638=P639,O638,"")</f>
        <v/>
      </c>
      <c r="P639" s="2" t="s">
        <v>240</v>
      </c>
      <c r="Q639" s="2" t="str">
        <f>IF(S638=S639,Q638,"")</f>
        <v/>
      </c>
      <c r="R639" s="2" t="s">
        <v>14</v>
      </c>
      <c r="S639" s="2" t="s">
        <v>53</v>
      </c>
      <c r="T639" s="2">
        <v>24</v>
      </c>
      <c r="U639" s="2">
        <f>IF(N639&gt;0,-1,1)</f>
        <v>-1</v>
      </c>
      <c r="V639" s="2">
        <v>24.5</v>
      </c>
      <c r="W639" s="4">
        <f>(M639-T639+N639)*U639</f>
        <v>-24.5</v>
      </c>
      <c r="X639" s="2">
        <v>2019</v>
      </c>
    </row>
    <row r="640" spans="1:24" ht="15" customHeight="1" x14ac:dyDescent="0.25">
      <c r="A640" s="2">
        <v>2337</v>
      </c>
      <c r="B640" s="2">
        <v>20191102</v>
      </c>
      <c r="C640" s="2">
        <f>IF(J640=S640,1,0)</f>
        <v>1</v>
      </c>
      <c r="D640" s="2">
        <v>10</v>
      </c>
      <c r="E640" s="2" t="s">
        <v>12</v>
      </c>
      <c r="F640" s="2">
        <f>IF(G639=G640,F639,"")</f>
        <v>31</v>
      </c>
      <c r="G640" s="2" t="s">
        <v>123</v>
      </c>
      <c r="H640" s="2">
        <f>IF(J639=J640,H639,"")</f>
        <v>5</v>
      </c>
      <c r="I640" s="2" t="s">
        <v>14</v>
      </c>
      <c r="J640" s="2" t="s">
        <v>27</v>
      </c>
      <c r="K640" s="2">
        <f>IF(L640="away",-1,IF(L640="home",1,IF(L640="neutral",0,"")))</f>
        <v>1</v>
      </c>
      <c r="L640" s="2" t="s">
        <v>21</v>
      </c>
      <c r="M640" s="2">
        <v>24</v>
      </c>
      <c r="N640" s="2">
        <v>-16</v>
      </c>
      <c r="O640" s="2" t="str">
        <f>IF(P639=P640,O639,"")</f>
        <v/>
      </c>
      <c r="P640" s="2" t="s">
        <v>147</v>
      </c>
      <c r="Q640" s="2" t="str">
        <f>IF(S639=S640,Q639,"")</f>
        <v/>
      </c>
      <c r="R640" s="2" t="s">
        <v>14</v>
      </c>
      <c r="S640" s="2" t="s">
        <v>27</v>
      </c>
      <c r="T640" s="2">
        <v>17</v>
      </c>
      <c r="U640" s="2">
        <f>IF(N640&gt;0,-1,1)</f>
        <v>1</v>
      </c>
      <c r="V640" s="2">
        <v>-9</v>
      </c>
      <c r="W640" s="4">
        <f>(M640-T640+N640)*U640</f>
        <v>-9</v>
      </c>
      <c r="X640" s="2">
        <v>2019</v>
      </c>
    </row>
    <row r="641" spans="1:24" ht="15" customHeight="1" x14ac:dyDescent="0.25">
      <c r="A641" s="2">
        <v>2116</v>
      </c>
      <c r="B641" s="2">
        <v>20191019</v>
      </c>
      <c r="C641" s="2">
        <f>IF(J641=S641,1,0)</f>
        <v>1</v>
      </c>
      <c r="D641" s="2">
        <v>8</v>
      </c>
      <c r="E641" s="2" t="s">
        <v>12</v>
      </c>
      <c r="F641" s="2">
        <f>IF(G640=G641,F640,"")</f>
        <v>31</v>
      </c>
      <c r="G641" s="2" t="s">
        <v>123</v>
      </c>
      <c r="H641" s="2">
        <f>IF(J640=J641,H640,"")</f>
        <v>5</v>
      </c>
      <c r="I641" s="2" t="s">
        <v>14</v>
      </c>
      <c r="J641" s="2" t="s">
        <v>27</v>
      </c>
      <c r="K641" s="2">
        <f>IF(L641="away",-1,IF(L641="home",1,IF(L641="neutral",0,"")))</f>
        <v>1</v>
      </c>
      <c r="L641" s="2" t="s">
        <v>21</v>
      </c>
      <c r="M641" s="2">
        <v>32</v>
      </c>
      <c r="N641" s="2">
        <v>-20.5</v>
      </c>
      <c r="O641" s="2" t="str">
        <f>IF(P640=P641,O640,"")</f>
        <v/>
      </c>
      <c r="P641" s="2" t="s">
        <v>210</v>
      </c>
      <c r="Q641" s="2" t="str">
        <f>IF(S640=S641,Q640,"")</f>
        <v/>
      </c>
      <c r="R641" s="2" t="s">
        <v>14</v>
      </c>
      <c r="S641" s="2" t="s">
        <v>27</v>
      </c>
      <c r="T641" s="2">
        <v>17</v>
      </c>
      <c r="U641" s="2">
        <f>IF(N641&gt;0,-1,1)</f>
        <v>1</v>
      </c>
      <c r="V641" s="2">
        <v>-5.5</v>
      </c>
      <c r="W641" s="4">
        <f>(M641-T641+N641)*U641</f>
        <v>-5.5</v>
      </c>
      <c r="X641" s="2">
        <v>2019</v>
      </c>
    </row>
    <row r="642" spans="1:24" ht="15" customHeight="1" x14ac:dyDescent="0.25">
      <c r="A642" s="2">
        <v>2013</v>
      </c>
      <c r="B642" s="2">
        <v>20191012</v>
      </c>
      <c r="C642" s="2">
        <f>IF(J642=S642,1,0)</f>
        <v>1</v>
      </c>
      <c r="D642" s="2">
        <v>7</v>
      </c>
      <c r="E642" s="2" t="s">
        <v>12</v>
      </c>
      <c r="F642" s="2">
        <f>IF(G641=G642,F641,"")</f>
        <v>31</v>
      </c>
      <c r="G642" s="2" t="s">
        <v>123</v>
      </c>
      <c r="H642" s="2">
        <f>IF(J641=J642,H641,"")</f>
        <v>5</v>
      </c>
      <c r="I642" s="2" t="s">
        <v>14</v>
      </c>
      <c r="J642" s="2" t="s">
        <v>27</v>
      </c>
      <c r="K642" s="2">
        <f>IF(L642="away",-1,IF(L642="home",1,IF(L642="neutral",0,"")))</f>
        <v>1</v>
      </c>
      <c r="L642" s="2" t="s">
        <v>21</v>
      </c>
      <c r="M642" s="2">
        <v>48</v>
      </c>
      <c r="N642" s="2">
        <v>-6</v>
      </c>
      <c r="O642" s="2" t="str">
        <f>IF(P641=P642,O641,"")</f>
        <v/>
      </c>
      <c r="P642" s="2" t="s">
        <v>118</v>
      </c>
      <c r="Q642" s="2" t="str">
        <f>IF(S641=S642,Q641,"")</f>
        <v/>
      </c>
      <c r="R642" s="2" t="s">
        <v>14</v>
      </c>
      <c r="S642" s="2" t="s">
        <v>27</v>
      </c>
      <c r="T642" s="2">
        <v>23</v>
      </c>
      <c r="U642" s="2">
        <f>IF(N642&gt;0,-1,1)</f>
        <v>1</v>
      </c>
      <c r="V642" s="2">
        <v>19</v>
      </c>
      <c r="W642" s="4">
        <f>(M642-T642+N642)*U642</f>
        <v>19</v>
      </c>
      <c r="X642" s="2">
        <v>2019</v>
      </c>
    </row>
    <row r="643" spans="1:24" ht="15" customHeight="1" x14ac:dyDescent="0.25">
      <c r="A643" s="2">
        <v>1903</v>
      </c>
      <c r="B643" s="2">
        <v>20191005</v>
      </c>
      <c r="C643" s="2">
        <f>IF(J643=S643,1,0)</f>
        <v>0</v>
      </c>
      <c r="D643" s="2">
        <v>6</v>
      </c>
      <c r="E643" s="2" t="s">
        <v>12</v>
      </c>
      <c r="F643" s="2">
        <f>IF(G642=G643,F642,"")</f>
        <v>31</v>
      </c>
      <c r="G643" s="2" t="s">
        <v>123</v>
      </c>
      <c r="H643" s="2">
        <f>IF(J642=J643,H642,"")</f>
        <v>5</v>
      </c>
      <c r="I643" s="2" t="s">
        <v>14</v>
      </c>
      <c r="J643" s="2" t="s">
        <v>27</v>
      </c>
      <c r="K643" s="2">
        <f>IF(L643="away",-1,IF(L643="home",1,IF(L643="neutral",0,"")))</f>
        <v>1</v>
      </c>
      <c r="L643" s="2" t="s">
        <v>21</v>
      </c>
      <c r="M643" s="2">
        <v>44</v>
      </c>
      <c r="N643" s="2">
        <v>-26.5</v>
      </c>
      <c r="O643" s="2" t="str">
        <f>IF(P642=P643,O642,"")</f>
        <v/>
      </c>
      <c r="P643" s="2" t="s">
        <v>18</v>
      </c>
      <c r="Q643" s="2" t="str">
        <f>IF(S642=S643,Q642,"")</f>
        <v/>
      </c>
      <c r="R643" s="2" t="s">
        <v>19</v>
      </c>
      <c r="S643" s="2" t="s">
        <v>20</v>
      </c>
      <c r="T643" s="2">
        <v>0</v>
      </c>
      <c r="U643" s="2">
        <f>IF(N643&gt;0,-1,1)</f>
        <v>1</v>
      </c>
      <c r="V643" s="2">
        <v>17.5</v>
      </c>
      <c r="W643" s="4">
        <f>(M643-T643+N643)*U643</f>
        <v>17.5</v>
      </c>
      <c r="X643" s="2">
        <v>2019</v>
      </c>
    </row>
    <row r="644" spans="1:24" ht="15" customHeight="1" x14ac:dyDescent="0.25">
      <c r="A644" s="2">
        <v>1600</v>
      </c>
      <c r="B644" s="2">
        <v>20190914</v>
      </c>
      <c r="C644" s="2">
        <f>IF(J644=S644,1,0)</f>
        <v>0</v>
      </c>
      <c r="D644" s="2">
        <v>3</v>
      </c>
      <c r="E644" s="2" t="s">
        <v>12</v>
      </c>
      <c r="F644" s="2">
        <f>IF(G643=G644,F643,"")</f>
        <v>31</v>
      </c>
      <c r="G644" s="2" t="s">
        <v>123</v>
      </c>
      <c r="H644" s="2">
        <f>IF(J643=J644,H643,"")</f>
        <v>5</v>
      </c>
      <c r="I644" s="2" t="s">
        <v>14</v>
      </c>
      <c r="J644" s="2" t="s">
        <v>27</v>
      </c>
      <c r="K644" s="2">
        <f>IF(L644="away",-1,IF(L644="home",1,IF(L644="neutral",0,"")))</f>
        <v>1</v>
      </c>
      <c r="L644" s="2" t="s">
        <v>21</v>
      </c>
      <c r="M644" s="2">
        <v>30</v>
      </c>
      <c r="N644" s="2">
        <v>-12</v>
      </c>
      <c r="O644" s="2" t="str">
        <f>IF(P643=P644,O643,"")</f>
        <v/>
      </c>
      <c r="P644" s="2" t="s">
        <v>72</v>
      </c>
      <c r="Q644" s="2" t="str">
        <f>IF(S643=S644,Q643,"")</f>
        <v/>
      </c>
      <c r="R644" s="2" t="s">
        <v>19</v>
      </c>
      <c r="S644" s="2" t="s">
        <v>65</v>
      </c>
      <c r="T644" s="2">
        <v>17</v>
      </c>
      <c r="U644" s="2">
        <f>IF(N644&gt;0,-1,1)</f>
        <v>1</v>
      </c>
      <c r="V644" s="2">
        <v>1</v>
      </c>
      <c r="W644" s="4">
        <f>(M644-T644+N644)*U644</f>
        <v>1</v>
      </c>
      <c r="X644" s="2">
        <v>2019</v>
      </c>
    </row>
    <row r="645" spans="1:24" ht="15" customHeight="1" x14ac:dyDescent="0.25">
      <c r="A645" s="2">
        <v>1338</v>
      </c>
      <c r="B645" s="2">
        <v>20181221</v>
      </c>
      <c r="C645" s="2">
        <f>IF(J645=S645,1,0)</f>
        <v>0</v>
      </c>
      <c r="D645" s="2">
        <v>17</v>
      </c>
      <c r="E645" s="2" t="s">
        <v>293</v>
      </c>
      <c r="F645" s="2">
        <f>IF(G644=G645,F644,"")</f>
        <v>31</v>
      </c>
      <c r="G645" s="2" t="s">
        <v>123</v>
      </c>
      <c r="H645" s="2">
        <f>IF(J644=J645,H644,"")</f>
        <v>5</v>
      </c>
      <c r="I645" s="2" t="s">
        <v>14</v>
      </c>
      <c r="J645" s="2" t="s">
        <v>27</v>
      </c>
      <c r="K645" s="2">
        <f>IF(L645="away",-1,IF(L645="home",1,IF(L645="neutral",0,"")))</f>
        <v>0</v>
      </c>
      <c r="L645" s="2" t="s">
        <v>32</v>
      </c>
      <c r="M645" s="2">
        <v>35</v>
      </c>
      <c r="N645" s="2">
        <v>5</v>
      </c>
      <c r="O645" s="2" t="str">
        <f>IF(P644=P645,O644,"")</f>
        <v/>
      </c>
      <c r="P645" s="2" t="s">
        <v>199</v>
      </c>
      <c r="Q645" s="2" t="str">
        <f>IF(S644=S645,Q644,"")</f>
        <v/>
      </c>
      <c r="R645" s="2" t="s">
        <v>14</v>
      </c>
      <c r="S645" s="2" t="s">
        <v>36</v>
      </c>
      <c r="T645" s="2">
        <v>32</v>
      </c>
      <c r="U645" s="2">
        <f>IF(N645&gt;0,-1,1)</f>
        <v>-1</v>
      </c>
      <c r="V645" s="2">
        <v>8</v>
      </c>
      <c r="W645" s="4">
        <f>(M645-T645+N645)*U645</f>
        <v>-8</v>
      </c>
      <c r="X645" s="2">
        <v>2018</v>
      </c>
    </row>
    <row r="646" spans="1:24" ht="15" customHeight="1" x14ac:dyDescent="0.25">
      <c r="A646" s="2">
        <v>1133</v>
      </c>
      <c r="B646" s="2">
        <v>20181117</v>
      </c>
      <c r="C646" s="2">
        <f>IF(J646=S646,1,0)</f>
        <v>1</v>
      </c>
      <c r="D646" s="2">
        <v>12</v>
      </c>
      <c r="E646" s="2" t="s">
        <v>12</v>
      </c>
      <c r="F646" s="2">
        <f>IF(G645=G646,F645,"")</f>
        <v>31</v>
      </c>
      <c r="G646" s="2" t="s">
        <v>123</v>
      </c>
      <c r="H646" s="2">
        <f>IF(J645=J646,H645,"")</f>
        <v>5</v>
      </c>
      <c r="I646" s="2" t="s">
        <v>14</v>
      </c>
      <c r="J646" s="2" t="s">
        <v>27</v>
      </c>
      <c r="K646" s="2">
        <f>IF(L646="away",-1,IF(L646="home",1,IF(L646="neutral",0,"")))</f>
        <v>-1</v>
      </c>
      <c r="L646" s="2" t="s">
        <v>16</v>
      </c>
      <c r="M646" s="2">
        <v>42</v>
      </c>
      <c r="N646" s="2">
        <v>-6</v>
      </c>
      <c r="O646" s="2" t="str">
        <f>IF(P645=P646,O645,"")</f>
        <v/>
      </c>
      <c r="P646" s="2" t="s">
        <v>118</v>
      </c>
      <c r="Q646" s="2" t="str">
        <f>IF(S645=S646,Q645,"")</f>
        <v/>
      </c>
      <c r="R646" s="2" t="s">
        <v>14</v>
      </c>
      <c r="S646" s="2" t="s">
        <v>27</v>
      </c>
      <c r="T646" s="2">
        <v>35</v>
      </c>
      <c r="U646" s="2">
        <f>IF(N646&gt;0,-1,1)</f>
        <v>1</v>
      </c>
      <c r="V646" s="2">
        <v>1</v>
      </c>
      <c r="W646" s="4">
        <f>(M646-T646+N646)*U646</f>
        <v>1</v>
      </c>
      <c r="X646" s="2">
        <v>2018</v>
      </c>
    </row>
    <row r="647" spans="1:24" ht="15" customHeight="1" x14ac:dyDescent="0.25">
      <c r="A647" s="2">
        <v>1062</v>
      </c>
      <c r="B647" s="2">
        <v>20181110</v>
      </c>
      <c r="C647" s="2">
        <f>IF(J647=S647,1,0)</f>
        <v>1</v>
      </c>
      <c r="D647" s="2">
        <v>11</v>
      </c>
      <c r="E647" s="2" t="s">
        <v>12</v>
      </c>
      <c r="F647" s="2">
        <f>IF(G646=G647,F646,"")</f>
        <v>31</v>
      </c>
      <c r="G647" s="2" t="s">
        <v>123</v>
      </c>
      <c r="H647" s="2">
        <f>IF(J646=J647,H646,"")</f>
        <v>5</v>
      </c>
      <c r="I647" s="2" t="s">
        <v>14</v>
      </c>
      <c r="J647" s="2" t="s">
        <v>27</v>
      </c>
      <c r="K647" s="2">
        <f>IF(L647="away",-1,IF(L647="home",1,IF(L647="neutral",0,"")))</f>
        <v>-1</v>
      </c>
      <c r="L647" s="2" t="s">
        <v>16</v>
      </c>
      <c r="M647" s="2">
        <v>45</v>
      </c>
      <c r="N647" s="2">
        <v>-11</v>
      </c>
      <c r="O647" s="2" t="str">
        <f>IF(P646=P647,O646,"")</f>
        <v/>
      </c>
      <c r="P647" s="2" t="s">
        <v>110</v>
      </c>
      <c r="Q647" s="2" t="str">
        <f>IF(S646=S647,Q646,"")</f>
        <v/>
      </c>
      <c r="R647" s="2" t="s">
        <v>14</v>
      </c>
      <c r="S647" s="2" t="s">
        <v>27</v>
      </c>
      <c r="T647" s="2">
        <v>7</v>
      </c>
      <c r="U647" s="2">
        <f>IF(N647&gt;0,-1,1)</f>
        <v>1</v>
      </c>
      <c r="V647" s="2">
        <v>27</v>
      </c>
      <c r="W647" s="4">
        <f>(M647-T647+N647)*U647</f>
        <v>27</v>
      </c>
      <c r="X647" s="2">
        <v>2018</v>
      </c>
    </row>
    <row r="648" spans="1:24" ht="15" customHeight="1" x14ac:dyDescent="0.25">
      <c r="A648" s="2">
        <v>844</v>
      </c>
      <c r="B648" s="2">
        <v>20181027</v>
      </c>
      <c r="C648" s="2">
        <f>IF(J648=S648,1,0)</f>
        <v>1</v>
      </c>
      <c r="D648" s="2">
        <v>9</v>
      </c>
      <c r="E648" s="2" t="s">
        <v>12</v>
      </c>
      <c r="F648" s="2">
        <f>IF(G647=G648,F647,"")</f>
        <v>31</v>
      </c>
      <c r="G648" s="2" t="s">
        <v>123</v>
      </c>
      <c r="H648" s="2">
        <f>IF(J647=J648,H647,"")</f>
        <v>5</v>
      </c>
      <c r="I648" s="2" t="s">
        <v>14</v>
      </c>
      <c r="J648" s="2" t="s">
        <v>27</v>
      </c>
      <c r="K648" s="2">
        <f>IF(L648="away",-1,IF(L648="home",1,IF(L648="neutral",0,"")))</f>
        <v>-1</v>
      </c>
      <c r="L648" s="2" t="s">
        <v>16</v>
      </c>
      <c r="M648" s="2">
        <v>38</v>
      </c>
      <c r="N648" s="2">
        <v>-4</v>
      </c>
      <c r="O648" s="2" t="str">
        <f>IF(P647=P648,O647,"")</f>
        <v/>
      </c>
      <c r="P648" s="2" t="s">
        <v>96</v>
      </c>
      <c r="Q648" s="2" t="str">
        <f>IF(S647=S648,Q647,"")</f>
        <v/>
      </c>
      <c r="R648" s="2" t="s">
        <v>14</v>
      </c>
      <c r="S648" s="2" t="s">
        <v>27</v>
      </c>
      <c r="T648" s="2">
        <v>17</v>
      </c>
      <c r="U648" s="2">
        <f>IF(N648&gt;0,-1,1)</f>
        <v>1</v>
      </c>
      <c r="V648" s="2">
        <v>17</v>
      </c>
      <c r="W648" s="4">
        <f>(M648-T648+N648)*U648</f>
        <v>17</v>
      </c>
      <c r="X648" s="2">
        <v>2018</v>
      </c>
    </row>
    <row r="649" spans="1:24" ht="15" customHeight="1" x14ac:dyDescent="0.25">
      <c r="A649" s="2">
        <v>706</v>
      </c>
      <c r="B649" s="2">
        <v>20181020</v>
      </c>
      <c r="C649" s="2">
        <f>IF(J649=S649,1,0)</f>
        <v>1</v>
      </c>
      <c r="D649" s="2">
        <v>8</v>
      </c>
      <c r="E649" s="2" t="s">
        <v>12</v>
      </c>
      <c r="F649" s="2">
        <f>IF(G648=G649,F648,"")</f>
        <v>31</v>
      </c>
      <c r="G649" s="2" t="s">
        <v>123</v>
      </c>
      <c r="H649" s="2">
        <f>IF(J648=J649,H648,"")</f>
        <v>5</v>
      </c>
      <c r="I649" s="2" t="s">
        <v>14</v>
      </c>
      <c r="J649" s="2" t="s">
        <v>27</v>
      </c>
      <c r="K649" s="2">
        <f>IF(L649="away",-1,IF(L649="home",1,IF(L649="neutral",0,"")))</f>
        <v>1</v>
      </c>
      <c r="L649" s="2" t="s">
        <v>21</v>
      </c>
      <c r="M649" s="2">
        <v>36</v>
      </c>
      <c r="N649" s="2">
        <v>-23.5</v>
      </c>
      <c r="O649" s="2" t="str">
        <f>IF(P648=P649,O648,"")</f>
        <v/>
      </c>
      <c r="P649" s="2" t="s">
        <v>26</v>
      </c>
      <c r="Q649" s="2" t="str">
        <f>IF(S648=S649,Q648,"")</f>
        <v/>
      </c>
      <c r="R649" s="2" t="s">
        <v>14</v>
      </c>
      <c r="S649" s="2" t="s">
        <v>27</v>
      </c>
      <c r="T649" s="2">
        <v>17</v>
      </c>
      <c r="U649" s="2">
        <f>IF(N649&gt;0,-1,1)</f>
        <v>1</v>
      </c>
      <c r="V649" s="2">
        <v>-4.5</v>
      </c>
      <c r="W649" s="4">
        <f>(M649-T649+N649)*U649</f>
        <v>-4.5</v>
      </c>
      <c r="X649" s="2">
        <v>2018</v>
      </c>
    </row>
    <row r="650" spans="1:24" ht="15" customHeight="1" x14ac:dyDescent="0.25">
      <c r="A650" s="2">
        <v>612</v>
      </c>
      <c r="B650" s="2">
        <v>20181013</v>
      </c>
      <c r="C650" s="2">
        <f>IF(J650=S650,1,0)</f>
        <v>1</v>
      </c>
      <c r="D650" s="2">
        <v>7</v>
      </c>
      <c r="E650" s="2" t="s">
        <v>12</v>
      </c>
      <c r="F650" s="2">
        <f>IF(G649=G650,F649,"")</f>
        <v>31</v>
      </c>
      <c r="G650" s="2" t="s">
        <v>123</v>
      </c>
      <c r="H650" s="2">
        <f>IF(J649=J650,H649,"")</f>
        <v>5</v>
      </c>
      <c r="I650" s="2" t="s">
        <v>14</v>
      </c>
      <c r="J650" s="2" t="s">
        <v>27</v>
      </c>
      <c r="K650" s="2">
        <f>IF(L650="away",-1,IF(L650="home",1,IF(L650="neutral",0,"")))</f>
        <v>1</v>
      </c>
      <c r="L650" s="2" t="s">
        <v>21</v>
      </c>
      <c r="M650" s="2">
        <v>24</v>
      </c>
      <c r="N650" s="2">
        <v>-2.5</v>
      </c>
      <c r="O650" s="2" t="str">
        <f>IF(P649=P650,O649,"")</f>
        <v/>
      </c>
      <c r="P650" s="2" t="s">
        <v>212</v>
      </c>
      <c r="Q650" s="2" t="str">
        <f>IF(S649=S650,Q649,"")</f>
        <v/>
      </c>
      <c r="R650" s="2" t="s">
        <v>14</v>
      </c>
      <c r="S650" s="2" t="s">
        <v>27</v>
      </c>
      <c r="T650" s="2">
        <v>21</v>
      </c>
      <c r="U650" s="2">
        <f>IF(N650&gt;0,-1,1)</f>
        <v>1</v>
      </c>
      <c r="V650" s="2">
        <v>0.5</v>
      </c>
      <c r="W650" s="4">
        <f>(M650-T650+N650)*U650</f>
        <v>0.5</v>
      </c>
      <c r="X650" s="2">
        <v>2018</v>
      </c>
    </row>
    <row r="651" spans="1:24" ht="15" customHeight="1" x14ac:dyDescent="0.25">
      <c r="A651" s="2">
        <v>415</v>
      </c>
      <c r="B651" s="2">
        <v>20180929</v>
      </c>
      <c r="C651" s="2">
        <f>IF(J651=S651,1,0)</f>
        <v>0</v>
      </c>
      <c r="D651" s="2">
        <v>5</v>
      </c>
      <c r="E651" s="2" t="s">
        <v>12</v>
      </c>
      <c r="F651" s="2">
        <f>IF(G650=G651,F650,"")</f>
        <v>31</v>
      </c>
      <c r="G651" s="2" t="s">
        <v>123</v>
      </c>
      <c r="H651" s="2">
        <f>IF(J650=J651,H650,"")</f>
        <v>5</v>
      </c>
      <c r="I651" s="2" t="s">
        <v>14</v>
      </c>
      <c r="J651" s="2" t="s">
        <v>27</v>
      </c>
      <c r="K651" s="2">
        <f>IF(L651="away",-1,IF(L651="home",1,IF(L651="neutral",0,"")))</f>
        <v>1</v>
      </c>
      <c r="L651" s="2" t="s">
        <v>21</v>
      </c>
      <c r="M651" s="2">
        <v>55</v>
      </c>
      <c r="N651" s="2">
        <v>-58</v>
      </c>
      <c r="O651" s="2" t="str">
        <f>IF(P650=P651,O650,"")</f>
        <v/>
      </c>
      <c r="P651" s="2" t="s">
        <v>276</v>
      </c>
      <c r="Q651" s="2" t="str">
        <f>IF(S650=S651,Q650,"")</f>
        <v/>
      </c>
      <c r="R651" s="2" t="s">
        <v>19</v>
      </c>
      <c r="S651" s="2" t="s">
        <v>29</v>
      </c>
      <c r="T651" s="2">
        <v>9</v>
      </c>
      <c r="U651" s="2">
        <f>IF(N651&gt;0,-1,1)</f>
        <v>1</v>
      </c>
      <c r="V651" s="2">
        <v>-12</v>
      </c>
      <c r="W651" s="4">
        <f>(M651-T651+N651)*U651</f>
        <v>-12</v>
      </c>
      <c r="X651" s="2">
        <v>2018</v>
      </c>
    </row>
    <row r="652" spans="1:24" ht="15" customHeight="1" x14ac:dyDescent="0.25">
      <c r="A652" s="2">
        <v>224</v>
      </c>
      <c r="B652" s="2">
        <v>20180915</v>
      </c>
      <c r="C652" s="2">
        <f>IF(J652=S652,1,0)</f>
        <v>0</v>
      </c>
      <c r="D652" s="2">
        <v>3</v>
      </c>
      <c r="E652" s="2" t="s">
        <v>12</v>
      </c>
      <c r="F652" s="2">
        <f>IF(G651=G652,F651,"")</f>
        <v>31</v>
      </c>
      <c r="G652" s="2" t="s">
        <v>123</v>
      </c>
      <c r="H652" s="2">
        <f>IF(J651=J652,H651,"")</f>
        <v>5</v>
      </c>
      <c r="I652" s="2" t="s">
        <v>14</v>
      </c>
      <c r="J652" s="2" t="s">
        <v>27</v>
      </c>
      <c r="K652" s="2">
        <f>IF(L652="away",-1,IF(L652="home",1,IF(L652="neutral",0,"")))</f>
        <v>1</v>
      </c>
      <c r="L652" s="2" t="s">
        <v>21</v>
      </c>
      <c r="M652" s="2">
        <v>63</v>
      </c>
      <c r="N652" s="2">
        <v>-4.5</v>
      </c>
      <c r="O652" s="2" t="str">
        <f>IF(P651=P652,O651,"")</f>
        <v/>
      </c>
      <c r="P652" s="2" t="s">
        <v>18</v>
      </c>
      <c r="Q652" s="2" t="str">
        <f>IF(S651=S652,Q651,"")</f>
        <v/>
      </c>
      <c r="R652" s="2" t="s">
        <v>19</v>
      </c>
      <c r="S652" s="2" t="s">
        <v>20</v>
      </c>
      <c r="T652" s="2">
        <v>24</v>
      </c>
      <c r="U652" s="2">
        <f>IF(N652&gt;0,-1,1)</f>
        <v>1</v>
      </c>
      <c r="V652" s="2">
        <v>34.5</v>
      </c>
      <c r="W652" s="4">
        <f>(M652-T652+N652)*U652</f>
        <v>34.5</v>
      </c>
      <c r="X652" s="2">
        <v>2018</v>
      </c>
    </row>
    <row r="653" spans="1:24" ht="15" customHeight="1" x14ac:dyDescent="0.25">
      <c r="A653" s="2">
        <v>155</v>
      </c>
      <c r="B653" s="2">
        <v>20180908</v>
      </c>
      <c r="C653" s="2">
        <f>IF(J653=S653,1,0)</f>
        <v>1</v>
      </c>
      <c r="D653" s="2">
        <v>2</v>
      </c>
      <c r="E653" s="2" t="s">
        <v>12</v>
      </c>
      <c r="F653" s="2">
        <f>IF(G652=G653,F652,"")</f>
        <v>31</v>
      </c>
      <c r="G653" s="2" t="s">
        <v>123</v>
      </c>
      <c r="H653" s="2">
        <f>IF(J652=J653,H652,"")</f>
        <v>5</v>
      </c>
      <c r="I653" s="2" t="s">
        <v>14</v>
      </c>
      <c r="J653" s="2" t="s">
        <v>27</v>
      </c>
      <c r="K653" s="2">
        <f>IF(L653="away",-1,IF(L653="home",1,IF(L653="neutral",0,"")))</f>
        <v>-1</v>
      </c>
      <c r="L653" s="2" t="s">
        <v>16</v>
      </c>
      <c r="M653" s="2">
        <v>28</v>
      </c>
      <c r="N653" s="2">
        <v>-2.5</v>
      </c>
      <c r="O653" s="2" t="str">
        <f>IF(P652=P653,O652,"")</f>
        <v/>
      </c>
      <c r="P653" s="2" t="s">
        <v>147</v>
      </c>
      <c r="Q653" s="2" t="str">
        <f>IF(S652=S653,Q652,"")</f>
        <v/>
      </c>
      <c r="R653" s="2" t="s">
        <v>14</v>
      </c>
      <c r="S653" s="2" t="s">
        <v>27</v>
      </c>
      <c r="T653" s="2">
        <v>20</v>
      </c>
      <c r="U653" s="2">
        <f>IF(N653&gt;0,-1,1)</f>
        <v>1</v>
      </c>
      <c r="V653" s="2">
        <v>5.5</v>
      </c>
      <c r="W653" s="4">
        <f>(M653-T653+N653)*U653</f>
        <v>5.5</v>
      </c>
      <c r="X653" s="2">
        <v>2018</v>
      </c>
    </row>
    <row r="654" spans="1:24" ht="15" customHeight="1" x14ac:dyDescent="0.25">
      <c r="A654" s="2">
        <v>489</v>
      </c>
      <c r="B654" s="2">
        <v>20201205</v>
      </c>
      <c r="C654" s="2">
        <v>1</v>
      </c>
      <c r="D654" s="2">
        <v>14</v>
      </c>
      <c r="E654" s="2" t="s">
        <v>12</v>
      </c>
      <c r="F654" s="2">
        <v>32</v>
      </c>
      <c r="G654" s="2" t="s">
        <v>124</v>
      </c>
      <c r="H654" s="2">
        <v>11</v>
      </c>
      <c r="I654" s="2" t="s">
        <v>14</v>
      </c>
      <c r="J654" s="2" t="s">
        <v>56</v>
      </c>
      <c r="K654" s="2">
        <v>-1</v>
      </c>
      <c r="L654" s="2" t="s">
        <v>16</v>
      </c>
      <c r="M654" s="2">
        <v>31</v>
      </c>
      <c r="N654" s="2">
        <v>-16.5</v>
      </c>
      <c r="O654" s="2">
        <v>103</v>
      </c>
      <c r="P654" s="2" t="s">
        <v>196</v>
      </c>
      <c r="Q654" s="2">
        <v>11</v>
      </c>
      <c r="R654" s="2" t="s">
        <v>14</v>
      </c>
      <c r="S654" s="2" t="s">
        <v>56</v>
      </c>
      <c r="T654" s="2">
        <v>19</v>
      </c>
      <c r="U654" s="2">
        <v>1</v>
      </c>
      <c r="V654" s="2">
        <v>-4.5</v>
      </c>
      <c r="W654" s="5">
        <v>-4.5</v>
      </c>
      <c r="X654" s="2">
        <v>2020</v>
      </c>
    </row>
    <row r="655" spans="1:24" ht="15" customHeight="1" x14ac:dyDescent="0.25">
      <c r="A655" s="2">
        <v>430</v>
      </c>
      <c r="B655" s="2">
        <v>20201128</v>
      </c>
      <c r="C655" s="2">
        <v>1</v>
      </c>
      <c r="D655" s="2">
        <v>13</v>
      </c>
      <c r="E655" s="2" t="s">
        <v>12</v>
      </c>
      <c r="F655" s="2">
        <v>32</v>
      </c>
      <c r="G655" s="2" t="s">
        <v>124</v>
      </c>
      <c r="H655" s="2">
        <v>11</v>
      </c>
      <c r="I655" s="2" t="s">
        <v>14</v>
      </c>
      <c r="J655" s="2" t="s">
        <v>56</v>
      </c>
      <c r="K655" s="2">
        <v>1</v>
      </c>
      <c r="L655" s="2" t="s">
        <v>21</v>
      </c>
      <c r="M655" s="2">
        <v>34</v>
      </c>
      <c r="N655" s="2">
        <v>-24</v>
      </c>
      <c r="O655" s="2">
        <v>49</v>
      </c>
      <c r="P655" s="2" t="s">
        <v>144</v>
      </c>
      <c r="Q655" s="2">
        <v>11</v>
      </c>
      <c r="R655" s="2" t="s">
        <v>14</v>
      </c>
      <c r="S655" s="2" t="s">
        <v>56</v>
      </c>
      <c r="T655" s="2">
        <v>10</v>
      </c>
      <c r="U655" s="2">
        <v>1</v>
      </c>
      <c r="V655" s="2">
        <v>0</v>
      </c>
      <c r="W655" s="5">
        <v>0</v>
      </c>
      <c r="X655" s="2">
        <v>2020</v>
      </c>
    </row>
    <row r="656" spans="1:24" ht="15" customHeight="1" x14ac:dyDescent="0.25">
      <c r="A656" s="2">
        <v>406</v>
      </c>
      <c r="B656" s="2">
        <v>20201121</v>
      </c>
      <c r="C656" s="2">
        <v>1</v>
      </c>
      <c r="D656" s="2">
        <v>12</v>
      </c>
      <c r="E656" s="2" t="s">
        <v>12</v>
      </c>
      <c r="F656" s="2">
        <v>32</v>
      </c>
      <c r="G656" s="2" t="s">
        <v>124</v>
      </c>
      <c r="H656" s="2">
        <v>11</v>
      </c>
      <c r="I656" s="2" t="s">
        <v>14</v>
      </c>
      <c r="J656" s="2" t="s">
        <v>56</v>
      </c>
      <c r="K656" s="2">
        <v>-1</v>
      </c>
      <c r="L656" s="2" t="s">
        <v>16</v>
      </c>
      <c r="M656" s="2">
        <v>38</v>
      </c>
      <c r="N656" s="2">
        <v>-30.5</v>
      </c>
      <c r="O656" s="2">
        <v>120</v>
      </c>
      <c r="P656" s="2" t="s">
        <v>211</v>
      </c>
      <c r="Q656" s="2">
        <v>11</v>
      </c>
      <c r="R656" s="2" t="s">
        <v>14</v>
      </c>
      <c r="S656" s="2" t="s">
        <v>56</v>
      </c>
      <c r="T656" s="2">
        <v>17</v>
      </c>
      <c r="U656" s="2">
        <v>1</v>
      </c>
      <c r="V656" s="2">
        <v>-9.5</v>
      </c>
      <c r="W656" s="5">
        <v>-9.5</v>
      </c>
      <c r="X656" s="2">
        <v>2020</v>
      </c>
    </row>
    <row r="657" spans="1:24" ht="15" customHeight="1" x14ac:dyDescent="0.25">
      <c r="A657" s="2">
        <v>334</v>
      </c>
      <c r="B657" s="2">
        <v>20201114</v>
      </c>
      <c r="C657" s="2">
        <v>1</v>
      </c>
      <c r="D657" s="2">
        <v>11</v>
      </c>
      <c r="E657" s="2" t="s">
        <v>12</v>
      </c>
      <c r="F657" s="2">
        <v>32</v>
      </c>
      <c r="G657" s="2" t="s">
        <v>124</v>
      </c>
      <c r="H657" s="2">
        <v>11</v>
      </c>
      <c r="I657" s="2" t="s">
        <v>14</v>
      </c>
      <c r="J657" s="2" t="s">
        <v>56</v>
      </c>
      <c r="K657" s="2">
        <v>1</v>
      </c>
      <c r="L657" s="2" t="s">
        <v>21</v>
      </c>
      <c r="M657" s="2">
        <v>63</v>
      </c>
      <c r="N657" s="2">
        <v>-17.5</v>
      </c>
      <c r="O657" s="2">
        <v>7</v>
      </c>
      <c r="P657" s="2" t="s">
        <v>105</v>
      </c>
      <c r="Q657" s="2">
        <v>11</v>
      </c>
      <c r="R657" s="2" t="s">
        <v>14</v>
      </c>
      <c r="S657" s="2" t="s">
        <v>56</v>
      </c>
      <c r="T657" s="2">
        <v>35</v>
      </c>
      <c r="U657" s="2">
        <v>1</v>
      </c>
      <c r="V657" s="2">
        <v>10.5</v>
      </c>
      <c r="W657" s="5">
        <v>10.5</v>
      </c>
      <c r="X657" s="2">
        <v>2020</v>
      </c>
    </row>
    <row r="658" spans="1:24" ht="15" customHeight="1" x14ac:dyDescent="0.25">
      <c r="A658" s="2">
        <v>290</v>
      </c>
      <c r="B658" s="2">
        <v>20201107</v>
      </c>
      <c r="C658" s="2">
        <v>1</v>
      </c>
      <c r="D658" s="2">
        <v>10</v>
      </c>
      <c r="E658" s="2" t="s">
        <v>12</v>
      </c>
      <c r="F658" s="2">
        <v>32</v>
      </c>
      <c r="G658" s="2" t="s">
        <v>124</v>
      </c>
      <c r="H658" s="2">
        <v>11</v>
      </c>
      <c r="I658" s="2" t="s">
        <v>14</v>
      </c>
      <c r="J658" s="2" t="s">
        <v>56</v>
      </c>
      <c r="K658" s="2">
        <v>0</v>
      </c>
      <c r="L658" s="2" t="s">
        <v>32</v>
      </c>
      <c r="M658" s="2">
        <v>44</v>
      </c>
      <c r="N658" s="2">
        <v>3</v>
      </c>
      <c r="O658" s="2">
        <v>35</v>
      </c>
      <c r="P658" s="2" t="s">
        <v>129</v>
      </c>
      <c r="Q658" s="2">
        <v>11</v>
      </c>
      <c r="R658" s="2" t="s">
        <v>14</v>
      </c>
      <c r="S658" s="2" t="s">
        <v>56</v>
      </c>
      <c r="T658" s="2">
        <v>28</v>
      </c>
      <c r="U658" s="2">
        <v>-1</v>
      </c>
      <c r="V658" s="2">
        <v>19</v>
      </c>
      <c r="W658" s="5">
        <v>-19</v>
      </c>
      <c r="X658" s="2">
        <v>2020</v>
      </c>
    </row>
    <row r="659" spans="1:24" ht="15" customHeight="1" x14ac:dyDescent="0.25">
      <c r="A659" s="2">
        <v>241</v>
      </c>
      <c r="B659" s="2">
        <v>20201031</v>
      </c>
      <c r="C659" s="2">
        <v>1</v>
      </c>
      <c r="D659" s="2">
        <v>9</v>
      </c>
      <c r="E659" s="2" t="s">
        <v>12</v>
      </c>
      <c r="F659" s="2">
        <v>32</v>
      </c>
      <c r="G659" s="2" t="s">
        <v>124</v>
      </c>
      <c r="H659" s="2">
        <v>11</v>
      </c>
      <c r="I659" s="2" t="s">
        <v>14</v>
      </c>
      <c r="J659" s="2" t="s">
        <v>56</v>
      </c>
      <c r="K659" s="2">
        <v>1</v>
      </c>
      <c r="L659" s="2" t="s">
        <v>21</v>
      </c>
      <c r="M659" s="2">
        <v>41</v>
      </c>
      <c r="N659" s="2">
        <v>-13.5</v>
      </c>
      <c r="O659" s="2">
        <v>66</v>
      </c>
      <c r="P659" s="2" t="s">
        <v>156</v>
      </c>
      <c r="Q659" s="2">
        <v>11</v>
      </c>
      <c r="R659" s="2" t="s">
        <v>14</v>
      </c>
      <c r="S659" s="2" t="s">
        <v>56</v>
      </c>
      <c r="T659" s="2">
        <v>17</v>
      </c>
      <c r="U659" s="2">
        <v>1</v>
      </c>
      <c r="V659" s="2">
        <v>10.5</v>
      </c>
      <c r="W659" s="5">
        <v>10.5</v>
      </c>
      <c r="X659" s="2">
        <v>2020</v>
      </c>
    </row>
    <row r="660" spans="1:24" ht="15" customHeight="1" x14ac:dyDescent="0.25">
      <c r="A660" s="2">
        <v>96</v>
      </c>
      <c r="B660" s="2">
        <v>20201003</v>
      </c>
      <c r="C660" s="2">
        <v>1</v>
      </c>
      <c r="D660" s="2">
        <v>5</v>
      </c>
      <c r="E660" s="2" t="s">
        <v>12</v>
      </c>
      <c r="F660" s="2">
        <v>32</v>
      </c>
      <c r="G660" s="2" t="s">
        <v>124</v>
      </c>
      <c r="H660" s="2">
        <v>11</v>
      </c>
      <c r="I660" s="2" t="s">
        <v>14</v>
      </c>
      <c r="J660" s="2" t="s">
        <v>56</v>
      </c>
      <c r="K660" s="2">
        <v>1</v>
      </c>
      <c r="L660" s="2" t="s">
        <v>21</v>
      </c>
      <c r="M660" s="2">
        <v>38</v>
      </c>
      <c r="N660" s="2">
        <v>-16.5</v>
      </c>
      <c r="O660" s="2">
        <v>95</v>
      </c>
      <c r="P660" s="2" t="s">
        <v>185</v>
      </c>
      <c r="Q660" s="2">
        <v>11</v>
      </c>
      <c r="R660" s="2" t="s">
        <v>14</v>
      </c>
      <c r="S660" s="2" t="s">
        <v>56</v>
      </c>
      <c r="T660" s="2">
        <v>24</v>
      </c>
      <c r="U660" s="2">
        <v>1</v>
      </c>
      <c r="V660" s="2">
        <v>-2.5</v>
      </c>
      <c r="W660" s="5">
        <v>-2.5</v>
      </c>
      <c r="X660" s="2">
        <v>2020</v>
      </c>
    </row>
    <row r="661" spans="1:24" ht="15" customHeight="1" x14ac:dyDescent="0.25">
      <c r="A661" s="2">
        <v>69</v>
      </c>
      <c r="B661" s="2">
        <v>20200926</v>
      </c>
      <c r="C661" s="2">
        <v>1</v>
      </c>
      <c r="D661" s="2">
        <v>4</v>
      </c>
      <c r="E661" s="2" t="s">
        <v>12</v>
      </c>
      <c r="F661" s="2">
        <v>32</v>
      </c>
      <c r="G661" s="2" t="s">
        <v>124</v>
      </c>
      <c r="H661" s="2">
        <v>11</v>
      </c>
      <c r="I661" s="2" t="s">
        <v>14</v>
      </c>
      <c r="J661" s="2" t="s">
        <v>56</v>
      </c>
      <c r="K661" s="2">
        <v>-1</v>
      </c>
      <c r="L661" s="2" t="s">
        <v>16</v>
      </c>
      <c r="M661" s="2">
        <v>51</v>
      </c>
      <c r="N661" s="2">
        <v>-14</v>
      </c>
      <c r="O661" s="2">
        <v>64</v>
      </c>
      <c r="P661" s="2" t="s">
        <v>203</v>
      </c>
      <c r="Q661" s="2">
        <v>11</v>
      </c>
      <c r="R661" s="2" t="s">
        <v>14</v>
      </c>
      <c r="S661" s="2" t="s">
        <v>56</v>
      </c>
      <c r="T661" s="2">
        <v>35</v>
      </c>
      <c r="U661" s="2">
        <v>1</v>
      </c>
      <c r="V661" s="2">
        <v>2</v>
      </c>
      <c r="W661" s="5">
        <v>2</v>
      </c>
      <c r="X661" s="2">
        <v>2020</v>
      </c>
    </row>
    <row r="662" spans="1:24" ht="15" customHeight="1" x14ac:dyDescent="0.25">
      <c r="A662" s="2">
        <v>2883</v>
      </c>
      <c r="B662" s="2">
        <v>20191230</v>
      </c>
      <c r="C662" s="2">
        <f>IF(J662=S662,1,0)</f>
        <v>0</v>
      </c>
      <c r="D662" s="2">
        <v>18</v>
      </c>
      <c r="E662" s="2" t="s">
        <v>293</v>
      </c>
      <c r="F662" s="2">
        <f>IF(G661=G662,F661,"")</f>
        <v>32</v>
      </c>
      <c r="G662" s="2" t="s">
        <v>124</v>
      </c>
      <c r="H662" s="2">
        <f>IF(J661=J662,H661,"")</f>
        <v>11</v>
      </c>
      <c r="I662" s="2" t="s">
        <v>14</v>
      </c>
      <c r="J662" s="2" t="s">
        <v>56</v>
      </c>
      <c r="K662" s="2">
        <f>IF(L662="away",-1,IF(L662="home",1,IF(L662="neutral",0,"")))</f>
        <v>0</v>
      </c>
      <c r="L662" s="2" t="s">
        <v>32</v>
      </c>
      <c r="M662" s="2">
        <v>36</v>
      </c>
      <c r="N662" s="2">
        <v>-14.5</v>
      </c>
      <c r="O662" s="2" t="str">
        <f>IF(P661=P662,O661,"")</f>
        <v/>
      </c>
      <c r="P662" s="2" t="s">
        <v>213</v>
      </c>
      <c r="Q662" s="2" t="str">
        <f>IF(S661=S662,Q661,"")</f>
        <v/>
      </c>
      <c r="R662" s="2" t="s">
        <v>14</v>
      </c>
      <c r="S662" s="2" t="s">
        <v>53</v>
      </c>
      <c r="T662" s="2">
        <v>28</v>
      </c>
      <c r="U662" s="2">
        <f>IF(N662&gt;0,-1,1)</f>
        <v>1</v>
      </c>
      <c r="V662" s="2">
        <v>-6.5</v>
      </c>
      <c r="W662" s="4">
        <f>(M662-T662+N662)*U662</f>
        <v>-6.5</v>
      </c>
      <c r="X662" s="2">
        <v>2019</v>
      </c>
    </row>
    <row r="663" spans="1:24" ht="15" customHeight="1" x14ac:dyDescent="0.25">
      <c r="A663" s="2">
        <v>2784</v>
      </c>
      <c r="B663" s="2">
        <v>20191130</v>
      </c>
      <c r="C663" s="2">
        <f>IF(J663=S663,1,0)</f>
        <v>0</v>
      </c>
      <c r="D663" s="2">
        <v>14</v>
      </c>
      <c r="E663" s="2" t="s">
        <v>12</v>
      </c>
      <c r="F663" s="2">
        <f>IF(G662=G663,F662,"")</f>
        <v>32</v>
      </c>
      <c r="G663" s="2" t="s">
        <v>124</v>
      </c>
      <c r="H663" s="2">
        <f>IF(J662=J663,H662,"")</f>
        <v>11</v>
      </c>
      <c r="I663" s="2" t="s">
        <v>14</v>
      </c>
      <c r="J663" s="2" t="s">
        <v>56</v>
      </c>
      <c r="K663" s="2">
        <f>IF(L663="away",-1,IF(L663="home",1,IF(L663="neutral",0,"")))</f>
        <v>1</v>
      </c>
      <c r="L663" s="2" t="s">
        <v>21</v>
      </c>
      <c r="M663" s="2">
        <v>40</v>
      </c>
      <c r="N663" s="2">
        <v>-17.5</v>
      </c>
      <c r="O663" s="2" t="str">
        <f>IF(P662=P663,O662,"")</f>
        <v/>
      </c>
      <c r="P663" s="2" t="s">
        <v>243</v>
      </c>
      <c r="Q663" s="2" t="str">
        <f>IF(S662=S663,Q662,"")</f>
        <v/>
      </c>
      <c r="R663" s="2" t="s">
        <v>14</v>
      </c>
      <c r="S663" s="2" t="s">
        <v>53</v>
      </c>
      <c r="T663" s="2">
        <v>17</v>
      </c>
      <c r="U663" s="2">
        <f>IF(N663&gt;0,-1,1)</f>
        <v>1</v>
      </c>
      <c r="V663" s="2">
        <v>5.5</v>
      </c>
      <c r="W663" s="4">
        <f>(M663-T663+N663)*U663</f>
        <v>5.5</v>
      </c>
      <c r="X663" s="2">
        <v>2019</v>
      </c>
    </row>
    <row r="664" spans="1:24" ht="15" customHeight="1" x14ac:dyDescent="0.25">
      <c r="A664" s="2">
        <v>2556</v>
      </c>
      <c r="B664" s="2">
        <v>20191116</v>
      </c>
      <c r="C664" s="2">
        <f>IF(J664=S664,1,0)</f>
        <v>1</v>
      </c>
      <c r="D664" s="2">
        <v>12</v>
      </c>
      <c r="E664" s="2" t="s">
        <v>12</v>
      </c>
      <c r="F664" s="2">
        <f>IF(G663=G664,F663,"")</f>
        <v>32</v>
      </c>
      <c r="G664" s="2" t="s">
        <v>124</v>
      </c>
      <c r="H664" s="2">
        <f>IF(J663=J664,H663,"")</f>
        <v>11</v>
      </c>
      <c r="I664" s="2" t="s">
        <v>14</v>
      </c>
      <c r="J664" s="2" t="s">
        <v>56</v>
      </c>
      <c r="K664" s="2">
        <f>IF(L664="away",-1,IF(L664="home",1,IF(L664="neutral",0,"")))</f>
        <v>-1</v>
      </c>
      <c r="L664" s="2" t="s">
        <v>16</v>
      </c>
      <c r="M664" s="2">
        <v>23</v>
      </c>
      <c r="N664" s="2">
        <v>-7</v>
      </c>
      <c r="O664" s="2" t="str">
        <f>IF(P663=P664,O663,"")</f>
        <v/>
      </c>
      <c r="P664" s="2" t="s">
        <v>156</v>
      </c>
      <c r="Q664" s="2" t="str">
        <f>IF(S663=S664,Q663,"")</f>
        <v/>
      </c>
      <c r="R664" s="2" t="s">
        <v>14</v>
      </c>
      <c r="S664" s="2" t="s">
        <v>56</v>
      </c>
      <c r="T664" s="2">
        <v>6</v>
      </c>
      <c r="U664" s="2">
        <f>IF(N664&gt;0,-1,1)</f>
        <v>1</v>
      </c>
      <c r="V664" s="2">
        <v>10</v>
      </c>
      <c r="W664" s="4">
        <f>(M664-T664+N664)*U664</f>
        <v>10</v>
      </c>
      <c r="X664" s="2">
        <v>2019</v>
      </c>
    </row>
    <row r="665" spans="1:24" ht="15" customHeight="1" x14ac:dyDescent="0.25">
      <c r="A665" s="2">
        <v>2442</v>
      </c>
      <c r="B665" s="2">
        <v>20191109</v>
      </c>
      <c r="C665" s="2">
        <f>IF(J665=S665,1,0)</f>
        <v>1</v>
      </c>
      <c r="D665" s="2">
        <v>11</v>
      </c>
      <c r="E665" s="2" t="s">
        <v>12</v>
      </c>
      <c r="F665" s="2">
        <f>IF(G664=G665,F664,"")</f>
        <v>32</v>
      </c>
      <c r="G665" s="2" t="s">
        <v>124</v>
      </c>
      <c r="H665" s="2">
        <f>IF(J664=J665,H664,"")</f>
        <v>11</v>
      </c>
      <c r="I665" s="2" t="s">
        <v>14</v>
      </c>
      <c r="J665" s="2" t="s">
        <v>56</v>
      </c>
      <c r="K665" s="2">
        <f>IF(L665="away",-1,IF(L665="home",1,IF(L665="neutral",0,"")))</f>
        <v>1</v>
      </c>
      <c r="L665" s="2" t="s">
        <v>21</v>
      </c>
      <c r="M665" s="2">
        <v>56</v>
      </c>
      <c r="N665" s="2">
        <v>-27</v>
      </c>
      <c r="O665" s="2" t="str">
        <f>IF(P664=P665,O664,"")</f>
        <v/>
      </c>
      <c r="P665" s="2" t="s">
        <v>211</v>
      </c>
      <c r="Q665" s="2" t="str">
        <f>IF(S664=S665,Q664,"")</f>
        <v/>
      </c>
      <c r="R665" s="2" t="s">
        <v>14</v>
      </c>
      <c r="S665" s="2" t="s">
        <v>56</v>
      </c>
      <c r="T665" s="2">
        <v>0</v>
      </c>
      <c r="U665" s="2">
        <f>IF(N665&gt;0,-1,1)</f>
        <v>1</v>
      </c>
      <c r="V665" s="2">
        <v>29</v>
      </c>
      <c r="W665" s="4">
        <f>(M665-T665+N665)*U665</f>
        <v>29</v>
      </c>
      <c r="X665" s="2">
        <v>2019</v>
      </c>
    </row>
    <row r="666" spans="1:24" ht="15" customHeight="1" x14ac:dyDescent="0.25">
      <c r="A666" s="2">
        <v>2140</v>
      </c>
      <c r="B666" s="2">
        <v>20191019</v>
      </c>
      <c r="C666" s="2">
        <f>IF(J666=S666,1,0)</f>
        <v>1</v>
      </c>
      <c r="D666" s="2">
        <v>8</v>
      </c>
      <c r="E666" s="2" t="s">
        <v>12</v>
      </c>
      <c r="F666" s="2">
        <f>IF(G665=G666,F665,"")</f>
        <v>32</v>
      </c>
      <c r="G666" s="2" t="s">
        <v>124</v>
      </c>
      <c r="H666" s="2">
        <f>IF(J665=J666,H665,"")</f>
        <v>11</v>
      </c>
      <c r="I666" s="2" t="s">
        <v>14</v>
      </c>
      <c r="J666" s="2" t="s">
        <v>56</v>
      </c>
      <c r="K666" s="2">
        <f>IF(L666="away",-1,IF(L666="home",1,IF(L666="neutral",0,"")))</f>
        <v>-1</v>
      </c>
      <c r="L666" s="2" t="s">
        <v>16</v>
      </c>
      <c r="M666" s="2">
        <v>38</v>
      </c>
      <c r="N666" s="2">
        <v>-7</v>
      </c>
      <c r="O666" s="2" t="str">
        <f>IF(P665=P666,O665,"")</f>
        <v/>
      </c>
      <c r="P666" s="2" t="s">
        <v>185</v>
      </c>
      <c r="Q666" s="2" t="str">
        <f>IF(S665=S666,Q665,"")</f>
        <v/>
      </c>
      <c r="R666" s="2" t="s">
        <v>14</v>
      </c>
      <c r="S666" s="2" t="s">
        <v>56</v>
      </c>
      <c r="T666" s="2">
        <v>27</v>
      </c>
      <c r="U666" s="2">
        <f>IF(N666&gt;0,-1,1)</f>
        <v>1</v>
      </c>
      <c r="V666" s="2">
        <v>4</v>
      </c>
      <c r="W666" s="4">
        <f>(M666-T666+N666)*U666</f>
        <v>4</v>
      </c>
      <c r="X666" s="2">
        <v>2019</v>
      </c>
    </row>
    <row r="667" spans="1:24" ht="15" customHeight="1" x14ac:dyDescent="0.25">
      <c r="A667" s="2">
        <v>1904</v>
      </c>
      <c r="B667" s="2">
        <v>20191005</v>
      </c>
      <c r="C667" s="2">
        <f>IF(J667=S667,1,0)</f>
        <v>1</v>
      </c>
      <c r="D667" s="2">
        <v>6</v>
      </c>
      <c r="E667" s="2" t="s">
        <v>12</v>
      </c>
      <c r="F667" s="2">
        <f>IF(G666=G667,F666,"")</f>
        <v>32</v>
      </c>
      <c r="G667" s="2" t="s">
        <v>124</v>
      </c>
      <c r="H667" s="2">
        <f>IF(J666=J667,H666,"")</f>
        <v>11</v>
      </c>
      <c r="I667" s="2" t="s">
        <v>14</v>
      </c>
      <c r="J667" s="2" t="s">
        <v>56</v>
      </c>
      <c r="K667" s="2">
        <f>IF(L667="away",-1,IF(L667="home",1,IF(L667="neutral",0,"")))</f>
        <v>1</v>
      </c>
      <c r="L667" s="2" t="s">
        <v>21</v>
      </c>
      <c r="M667" s="2">
        <v>24</v>
      </c>
      <c r="N667" s="2">
        <v>2.5</v>
      </c>
      <c r="O667" s="2" t="str">
        <f>IF(P666=P667,O666,"")</f>
        <v/>
      </c>
      <c r="P667" s="2" t="s">
        <v>215</v>
      </c>
      <c r="Q667" s="2" t="str">
        <f>IF(S666=S667,Q666,"")</f>
        <v/>
      </c>
      <c r="R667" s="2" t="s">
        <v>14</v>
      </c>
      <c r="S667" s="2" t="s">
        <v>56</v>
      </c>
      <c r="T667" s="2">
        <v>13</v>
      </c>
      <c r="U667" s="2">
        <f>IF(N667&gt;0,-1,1)</f>
        <v>-1</v>
      </c>
      <c r="V667" s="2">
        <v>13.5</v>
      </c>
      <c r="W667" s="4">
        <f>(M667-T667+N667)*U667</f>
        <v>-13.5</v>
      </c>
      <c r="X667" s="2">
        <v>2019</v>
      </c>
    </row>
    <row r="668" spans="1:24" ht="15" customHeight="1" x14ac:dyDescent="0.25">
      <c r="A668" s="2">
        <v>1808</v>
      </c>
      <c r="B668" s="2">
        <v>20190928</v>
      </c>
      <c r="C668" s="2">
        <f>IF(J668=S668,1,0)</f>
        <v>0</v>
      </c>
      <c r="D668" s="2">
        <v>5</v>
      </c>
      <c r="E668" s="2" t="s">
        <v>12</v>
      </c>
      <c r="F668" s="2">
        <f>IF(G667=G668,F667,"")</f>
        <v>32</v>
      </c>
      <c r="G668" s="2" t="s">
        <v>124</v>
      </c>
      <c r="H668" s="2">
        <f>IF(J667=J668,H667,"")</f>
        <v>11</v>
      </c>
      <c r="I668" s="2" t="s">
        <v>14</v>
      </c>
      <c r="J668" s="2" t="s">
        <v>56</v>
      </c>
      <c r="K668" s="2">
        <f>IF(L668="away",-1,IF(L668="home",1,IF(L668="neutral",0,"")))</f>
        <v>1</v>
      </c>
      <c r="L668" s="2" t="s">
        <v>21</v>
      </c>
      <c r="M668" s="2">
        <v>38</v>
      </c>
      <c r="N668" s="2">
        <v>-38</v>
      </c>
      <c r="O668" s="2" t="str">
        <f>IF(P667=P668,O667,"")</f>
        <v/>
      </c>
      <c r="P668" s="2" t="s">
        <v>225</v>
      </c>
      <c r="Q668" s="2" t="str">
        <f>IF(S667=S668,Q667,"")</f>
        <v/>
      </c>
      <c r="R668" s="2" t="s">
        <v>19</v>
      </c>
      <c r="S668" s="2" t="s">
        <v>65</v>
      </c>
      <c r="T668" s="2">
        <v>0</v>
      </c>
      <c r="U668" s="2">
        <f>IF(N668&gt;0,-1,1)</f>
        <v>1</v>
      </c>
      <c r="V668" s="2">
        <v>0</v>
      </c>
      <c r="W668" s="4">
        <f>(M668-T668+N668)*U668</f>
        <v>0</v>
      </c>
      <c r="X668" s="2">
        <v>2019</v>
      </c>
    </row>
    <row r="669" spans="1:24" ht="15" customHeight="1" x14ac:dyDescent="0.25">
      <c r="A669" s="2">
        <v>1705</v>
      </c>
      <c r="B669" s="2">
        <v>20190921</v>
      </c>
      <c r="C669" s="2">
        <f>IF(J669=S669,1,0)</f>
        <v>1</v>
      </c>
      <c r="D669" s="2">
        <v>4</v>
      </c>
      <c r="E669" s="2" t="s">
        <v>12</v>
      </c>
      <c r="F669" s="2">
        <f>IF(G668=G669,F668,"")</f>
        <v>32</v>
      </c>
      <c r="G669" s="2" t="s">
        <v>124</v>
      </c>
      <c r="H669" s="2">
        <f>IF(J668=J669,H668,"")</f>
        <v>11</v>
      </c>
      <c r="I669" s="2" t="s">
        <v>14</v>
      </c>
      <c r="J669" s="2" t="s">
        <v>56</v>
      </c>
      <c r="K669" s="2">
        <f>IF(L669="away",-1,IF(L669="home",1,IF(L669="neutral",0,"")))</f>
        <v>1</v>
      </c>
      <c r="L669" s="2" t="s">
        <v>21</v>
      </c>
      <c r="M669" s="2">
        <v>34</v>
      </c>
      <c r="N669" s="2">
        <v>-14</v>
      </c>
      <c r="O669" s="2" t="str">
        <f>IF(P668=P669,O668,"")</f>
        <v/>
      </c>
      <c r="P669" s="2" t="s">
        <v>196</v>
      </c>
      <c r="Q669" s="2" t="str">
        <f>IF(S668=S669,Q668,"")</f>
        <v/>
      </c>
      <c r="R669" s="2" t="s">
        <v>14</v>
      </c>
      <c r="S669" s="2" t="s">
        <v>56</v>
      </c>
      <c r="T669" s="2">
        <v>3</v>
      </c>
      <c r="U669" s="2">
        <f>IF(N669&gt;0,-1,1)</f>
        <v>1</v>
      </c>
      <c r="V669" s="2">
        <v>17</v>
      </c>
      <c r="W669" s="4">
        <f>(M669-T669+N669)*U669</f>
        <v>17</v>
      </c>
      <c r="X669" s="2">
        <v>2019</v>
      </c>
    </row>
    <row r="670" spans="1:24" ht="15" customHeight="1" x14ac:dyDescent="0.25">
      <c r="A670" s="2">
        <v>1606</v>
      </c>
      <c r="B670" s="2">
        <v>20190914</v>
      </c>
      <c r="C670" s="2">
        <f>IF(J670=S670,1,0)</f>
        <v>1</v>
      </c>
      <c r="D670" s="2">
        <v>3</v>
      </c>
      <c r="E670" s="2" t="s">
        <v>12</v>
      </c>
      <c r="F670" s="2">
        <f>IF(G669=G670,F669,"")</f>
        <v>32</v>
      </c>
      <c r="G670" s="2" t="s">
        <v>124</v>
      </c>
      <c r="H670" s="2">
        <f>IF(J669=J670,H669,"")</f>
        <v>11</v>
      </c>
      <c r="I670" s="2" t="s">
        <v>14</v>
      </c>
      <c r="J670" s="2" t="s">
        <v>56</v>
      </c>
      <c r="K670" s="2">
        <f>IF(L670="away",-1,IF(L670="home",1,IF(L670="neutral",0,"")))</f>
        <v>-1</v>
      </c>
      <c r="L670" s="2" t="s">
        <v>16</v>
      </c>
      <c r="M670" s="2">
        <v>29</v>
      </c>
      <c r="N670" s="2">
        <v>-8.5</v>
      </c>
      <c r="O670" s="2" t="str">
        <f>IF(P669=P670,O669,"")</f>
        <v/>
      </c>
      <c r="P670" s="2" t="s">
        <v>144</v>
      </c>
      <c r="Q670" s="2" t="str">
        <f>IF(S669=S670,Q669,"")</f>
        <v/>
      </c>
      <c r="R670" s="2" t="s">
        <v>14</v>
      </c>
      <c r="S670" s="2" t="s">
        <v>56</v>
      </c>
      <c r="T670" s="2">
        <v>21</v>
      </c>
      <c r="U670" s="2">
        <f>IF(N670&gt;0,-1,1)</f>
        <v>1</v>
      </c>
      <c r="V670" s="2">
        <v>-0.5</v>
      </c>
      <c r="W670" s="4">
        <f>(M670-T670+N670)*U670</f>
        <v>-0.5</v>
      </c>
      <c r="X670" s="2">
        <v>2019</v>
      </c>
    </row>
    <row r="671" spans="1:24" ht="15" customHeight="1" x14ac:dyDescent="0.25">
      <c r="A671" s="2">
        <v>1506</v>
      </c>
      <c r="B671" s="2">
        <v>20190907</v>
      </c>
      <c r="C671" s="2">
        <f>IF(J671=S671,1,0)</f>
        <v>0</v>
      </c>
      <c r="D671" s="2">
        <v>2</v>
      </c>
      <c r="E671" s="2" t="s">
        <v>12</v>
      </c>
      <c r="F671" s="2">
        <f>IF(G670=G671,F670,"")</f>
        <v>32</v>
      </c>
      <c r="G671" s="2" t="s">
        <v>124</v>
      </c>
      <c r="H671" s="2">
        <f>IF(J670=J671,H670,"")</f>
        <v>11</v>
      </c>
      <c r="I671" s="2" t="s">
        <v>14</v>
      </c>
      <c r="J671" s="2" t="s">
        <v>56</v>
      </c>
      <c r="K671" s="2">
        <f>IF(L671="away",-1,IF(L671="home",1,IF(L671="neutral",0,"")))</f>
        <v>1</v>
      </c>
      <c r="L671" s="2" t="s">
        <v>21</v>
      </c>
      <c r="M671" s="2">
        <v>45</v>
      </c>
      <c r="N671" s="2">
        <v>-44.5</v>
      </c>
      <c r="O671" s="2" t="str">
        <f>IF(P670=P671,O670,"")</f>
        <v/>
      </c>
      <c r="P671" s="2" t="s">
        <v>157</v>
      </c>
      <c r="Q671" s="2" t="str">
        <f>IF(S670=S671,Q670,"")</f>
        <v/>
      </c>
      <c r="R671" s="2" t="s">
        <v>19</v>
      </c>
      <c r="S671" s="2"/>
      <c r="T671" s="2">
        <v>0</v>
      </c>
      <c r="U671" s="2">
        <f>IF(N671&gt;0,-1,1)</f>
        <v>1</v>
      </c>
      <c r="V671" s="2">
        <v>0.5</v>
      </c>
      <c r="W671" s="4">
        <f>(M671-T671+N671)*U671</f>
        <v>0.5</v>
      </c>
      <c r="X671" s="2">
        <v>2019</v>
      </c>
    </row>
    <row r="672" spans="1:24" ht="15" customHeight="1" x14ac:dyDescent="0.25">
      <c r="A672" s="2">
        <v>1371</v>
      </c>
      <c r="B672" s="2">
        <v>20190824</v>
      </c>
      <c r="C672" s="2">
        <f>IF(J672=S672,1,0)</f>
        <v>0</v>
      </c>
      <c r="D672" s="2">
        <v>1</v>
      </c>
      <c r="E672" s="2" t="s">
        <v>12</v>
      </c>
      <c r="F672" s="2">
        <f>IF(G671=G672,F671,"")</f>
        <v>32</v>
      </c>
      <c r="G672" s="2" t="s">
        <v>124</v>
      </c>
      <c r="H672" s="2">
        <f>IF(J671=J672,H671,"")</f>
        <v>11</v>
      </c>
      <c r="I672" s="2" t="s">
        <v>14</v>
      </c>
      <c r="J672" s="2" t="s">
        <v>56</v>
      </c>
      <c r="K672" s="2">
        <f>IF(L672="away",-1,IF(L672="home",1,IF(L672="neutral",0,"")))</f>
        <v>0</v>
      </c>
      <c r="L672" s="2" t="s">
        <v>32</v>
      </c>
      <c r="M672" s="2">
        <v>24</v>
      </c>
      <c r="N672" s="2">
        <v>-7</v>
      </c>
      <c r="O672" s="2" t="str">
        <f>IF(P671=P672,O671,"")</f>
        <v/>
      </c>
      <c r="P672" s="2" t="s">
        <v>240</v>
      </c>
      <c r="Q672" s="2" t="str">
        <f>IF(S671=S672,Q671,"")</f>
        <v/>
      </c>
      <c r="R672" s="2" t="s">
        <v>14</v>
      </c>
      <c r="S672" s="2" t="s">
        <v>53</v>
      </c>
      <c r="T672" s="2">
        <v>20</v>
      </c>
      <c r="U672" s="2">
        <f>IF(N672&gt;0,-1,1)</f>
        <v>1</v>
      </c>
      <c r="V672" s="2">
        <v>-3</v>
      </c>
      <c r="W672" s="4">
        <f>(M672-T672+N672)*U672</f>
        <v>-3</v>
      </c>
      <c r="X672" s="2">
        <v>2019</v>
      </c>
    </row>
    <row r="673" spans="1:24" ht="15" customHeight="1" x14ac:dyDescent="0.25">
      <c r="A673" s="2">
        <v>1354</v>
      </c>
      <c r="B673" s="2">
        <v>20181229</v>
      </c>
      <c r="C673" s="2">
        <f>IF(J673=S673,1,0)</f>
        <v>0</v>
      </c>
      <c r="D673" s="2">
        <v>18</v>
      </c>
      <c r="E673" s="2" t="s">
        <v>293</v>
      </c>
      <c r="F673" s="2">
        <f>IF(G672=G673,F672,"")</f>
        <v>32</v>
      </c>
      <c r="G673" s="2" t="s">
        <v>124</v>
      </c>
      <c r="H673" s="2">
        <f>IF(J672=J673,H672,"")</f>
        <v>11</v>
      </c>
      <c r="I673" s="2" t="s">
        <v>14</v>
      </c>
      <c r="J673" s="2" t="s">
        <v>56</v>
      </c>
      <c r="K673" s="2">
        <f>IF(L673="away",-1,IF(L673="home",1,IF(L673="neutral",0,"")))</f>
        <v>0</v>
      </c>
      <c r="L673" s="2" t="s">
        <v>32</v>
      </c>
      <c r="M673" s="2">
        <v>41</v>
      </c>
      <c r="N673" s="2">
        <v>4</v>
      </c>
      <c r="O673" s="2" t="str">
        <f>IF(P672=P673,O672,"")</f>
        <v/>
      </c>
      <c r="P673" s="2" t="s">
        <v>165</v>
      </c>
      <c r="Q673" s="2" t="str">
        <f>IF(S672=S673,Q672,"")</f>
        <v/>
      </c>
      <c r="R673" s="2" t="s">
        <v>14</v>
      </c>
      <c r="S673" s="2" t="s">
        <v>46</v>
      </c>
      <c r="T673" s="2">
        <v>15</v>
      </c>
      <c r="U673" s="2">
        <f>IF(N673&gt;0,-1,1)</f>
        <v>-1</v>
      </c>
      <c r="V673" s="2">
        <v>30</v>
      </c>
      <c r="W673" s="4">
        <f>(M673-T673+N673)*U673</f>
        <v>-30</v>
      </c>
      <c r="X673" s="2">
        <v>2018</v>
      </c>
    </row>
    <row r="674" spans="1:24" ht="15" customHeight="1" x14ac:dyDescent="0.25">
      <c r="A674" s="2">
        <v>1255</v>
      </c>
      <c r="B674" s="2">
        <v>20181124</v>
      </c>
      <c r="C674" s="2">
        <f>IF(J674=S674,1,0)</f>
        <v>0</v>
      </c>
      <c r="D674" s="2">
        <v>13</v>
      </c>
      <c r="E674" s="2" t="s">
        <v>12</v>
      </c>
      <c r="F674" s="2">
        <f>IF(G673=G674,F673,"")</f>
        <v>32</v>
      </c>
      <c r="G674" s="2" t="s">
        <v>124</v>
      </c>
      <c r="H674" s="2">
        <f>IF(J673=J674,H673,"")</f>
        <v>11</v>
      </c>
      <c r="I674" s="2" t="s">
        <v>14</v>
      </c>
      <c r="J674" s="2" t="s">
        <v>56</v>
      </c>
      <c r="K674" s="2">
        <f>IF(L674="away",-1,IF(L674="home",1,IF(L674="neutral",0,"")))</f>
        <v>-1</v>
      </c>
      <c r="L674" s="2" t="s">
        <v>16</v>
      </c>
      <c r="M674" s="2">
        <v>41</v>
      </c>
      <c r="N674" s="2">
        <v>-8.5</v>
      </c>
      <c r="O674" s="2" t="str">
        <f>IF(P673=P674,O673,"")</f>
        <v/>
      </c>
      <c r="P674" s="2" t="s">
        <v>243</v>
      </c>
      <c r="Q674" s="2" t="str">
        <f>IF(S673=S674,Q673,"")</f>
        <v/>
      </c>
      <c r="R674" s="2" t="s">
        <v>14</v>
      </c>
      <c r="S674" s="2" t="s">
        <v>53</v>
      </c>
      <c r="T674" s="2">
        <v>14</v>
      </c>
      <c r="U674" s="2">
        <f>IF(N674&gt;0,-1,1)</f>
        <v>1</v>
      </c>
      <c r="V674" s="2">
        <v>18.5</v>
      </c>
      <c r="W674" s="4">
        <f>(M674-T674+N674)*U674</f>
        <v>18.5</v>
      </c>
      <c r="X674" s="2">
        <v>2018</v>
      </c>
    </row>
    <row r="675" spans="1:24" ht="15" customHeight="1" x14ac:dyDescent="0.25">
      <c r="A675" s="2">
        <v>1139</v>
      </c>
      <c r="B675" s="2">
        <v>20181117</v>
      </c>
      <c r="C675" s="2">
        <f>IF(J675=S675,1,0)</f>
        <v>0</v>
      </c>
      <c r="D675" s="2">
        <v>12</v>
      </c>
      <c r="E675" s="2" t="s">
        <v>12</v>
      </c>
      <c r="F675" s="2">
        <f>IF(G674=G675,F674,"")</f>
        <v>32</v>
      </c>
      <c r="G675" s="2" t="s">
        <v>124</v>
      </c>
      <c r="H675" s="2">
        <f>IF(J674=J675,H674,"")</f>
        <v>11</v>
      </c>
      <c r="I675" s="2" t="s">
        <v>14</v>
      </c>
      <c r="J675" s="2" t="s">
        <v>56</v>
      </c>
      <c r="K675" s="2">
        <f>IF(L675="away",-1,IF(L675="home",1,IF(L675="neutral",0,"")))</f>
        <v>1</v>
      </c>
      <c r="L675" s="2" t="s">
        <v>21</v>
      </c>
      <c r="M675" s="2">
        <v>63</v>
      </c>
      <c r="N675" s="2">
        <v>-41.5</v>
      </c>
      <c r="O675" s="2" t="str">
        <f>IF(P674=P675,O674,"")</f>
        <v/>
      </c>
      <c r="P675" s="2" t="s">
        <v>128</v>
      </c>
      <c r="Q675" s="2" t="str">
        <f>IF(S674=S675,Q674,"")</f>
        <v/>
      </c>
      <c r="R675" s="2" t="s">
        <v>19</v>
      </c>
      <c r="S675" s="2" t="s">
        <v>50</v>
      </c>
      <c r="T675" s="2">
        <v>10</v>
      </c>
      <c r="U675" s="2">
        <f>IF(N675&gt;0,-1,1)</f>
        <v>1</v>
      </c>
      <c r="V675" s="2">
        <v>11.5</v>
      </c>
      <c r="W675" s="4">
        <f>(M675-T675+N675)*U675</f>
        <v>11.5</v>
      </c>
      <c r="X675" s="2">
        <v>2018</v>
      </c>
    </row>
    <row r="676" spans="1:24" ht="15" customHeight="1" x14ac:dyDescent="0.25">
      <c r="A676" s="2">
        <v>1025</v>
      </c>
      <c r="B676" s="2">
        <v>20181110</v>
      </c>
      <c r="C676" s="2">
        <f>IF(J676=S676,1,0)</f>
        <v>1</v>
      </c>
      <c r="D676" s="2">
        <v>11</v>
      </c>
      <c r="E676" s="2" t="s">
        <v>12</v>
      </c>
      <c r="F676" s="2">
        <f>IF(G675=G676,F675,"")</f>
        <v>32</v>
      </c>
      <c r="G676" s="2" t="s">
        <v>124</v>
      </c>
      <c r="H676" s="2">
        <f>IF(J675=J676,H675,"")</f>
        <v>11</v>
      </c>
      <c r="I676" s="2" t="s">
        <v>14</v>
      </c>
      <c r="J676" s="2" t="s">
        <v>56</v>
      </c>
      <c r="K676" s="2">
        <f>IF(L676="away",-1,IF(L676="home",1,IF(L676="neutral",0,"")))</f>
        <v>1</v>
      </c>
      <c r="L676" s="2" t="s">
        <v>21</v>
      </c>
      <c r="M676" s="2">
        <v>35</v>
      </c>
      <c r="N676" s="2">
        <v>-6</v>
      </c>
      <c r="O676" s="2" t="str">
        <f>IF(P675=P676,O675,"")</f>
        <v/>
      </c>
      <c r="P676" s="2" t="s">
        <v>185</v>
      </c>
      <c r="Q676" s="2" t="str">
        <f>IF(S675=S676,Q675,"")</f>
        <v/>
      </c>
      <c r="R676" s="2" t="s">
        <v>14</v>
      </c>
      <c r="S676" s="2" t="s">
        <v>56</v>
      </c>
      <c r="T676" s="2">
        <v>31</v>
      </c>
      <c r="U676" s="2">
        <f>IF(N676&gt;0,-1,1)</f>
        <v>1</v>
      </c>
      <c r="V676" s="2">
        <v>-2</v>
      </c>
      <c r="W676" s="4">
        <f>(M676-T676+N676)*U676</f>
        <v>-2</v>
      </c>
      <c r="X676" s="2">
        <v>2018</v>
      </c>
    </row>
    <row r="677" spans="1:24" ht="15" customHeight="1" x14ac:dyDescent="0.25">
      <c r="A677" s="2">
        <v>644</v>
      </c>
      <c r="B677" s="2">
        <v>20181013</v>
      </c>
      <c r="C677" s="2">
        <f>IF(J677=S677,1,0)</f>
        <v>1</v>
      </c>
      <c r="D677" s="2">
        <v>7</v>
      </c>
      <c r="E677" s="2" t="s">
        <v>12</v>
      </c>
      <c r="F677" s="2">
        <f>IF(G676=G677,F676,"")</f>
        <v>32</v>
      </c>
      <c r="G677" s="2" t="s">
        <v>124</v>
      </c>
      <c r="H677" s="2">
        <f>IF(J676=J677,H676,"")</f>
        <v>11</v>
      </c>
      <c r="I677" s="2" t="s">
        <v>14</v>
      </c>
      <c r="J677" s="2" t="s">
        <v>56</v>
      </c>
      <c r="K677" s="2">
        <f>IF(L677="away",-1,IF(L677="home",1,IF(L677="neutral",0,"")))</f>
        <v>-1</v>
      </c>
      <c r="L677" s="2" t="s">
        <v>16</v>
      </c>
      <c r="M677" s="2">
        <v>37</v>
      </c>
      <c r="N677" s="2">
        <v>-9.5</v>
      </c>
      <c r="O677" s="2" t="str">
        <f>IF(P676=P677,O676,"")</f>
        <v/>
      </c>
      <c r="P677" s="2" t="s">
        <v>211</v>
      </c>
      <c r="Q677" s="2" t="str">
        <f>IF(S676=S677,Q676,"")</f>
        <v/>
      </c>
      <c r="R677" s="2" t="s">
        <v>14</v>
      </c>
      <c r="S677" s="2" t="s">
        <v>56</v>
      </c>
      <c r="T677" s="2">
        <v>27</v>
      </c>
      <c r="U677" s="2">
        <f>IF(N677&gt;0,-1,1)</f>
        <v>1</v>
      </c>
      <c r="V677" s="2">
        <v>0.5</v>
      </c>
      <c r="W677" s="4">
        <f>(M677-T677+N677)*U677</f>
        <v>0.5</v>
      </c>
      <c r="X677" s="2">
        <v>2018</v>
      </c>
    </row>
    <row r="678" spans="1:24" ht="15" customHeight="1" x14ac:dyDescent="0.25">
      <c r="A678" s="2">
        <v>511</v>
      </c>
      <c r="B678" s="2">
        <v>20181006</v>
      </c>
      <c r="C678" s="2">
        <f>IF(J678=S678,1,0)</f>
        <v>1</v>
      </c>
      <c r="D678" s="2">
        <v>6</v>
      </c>
      <c r="E678" s="2" t="s">
        <v>12</v>
      </c>
      <c r="F678" s="2">
        <f>IF(G677=G678,F677,"")</f>
        <v>32</v>
      </c>
      <c r="G678" s="2" t="s">
        <v>124</v>
      </c>
      <c r="H678" s="2">
        <f>IF(J677=J678,H677,"")</f>
        <v>11</v>
      </c>
      <c r="I678" s="2" t="s">
        <v>14</v>
      </c>
      <c r="J678" s="2" t="s">
        <v>56</v>
      </c>
      <c r="K678" s="2">
        <f>IF(L678="away",-1,IF(L678="home",1,IF(L678="neutral",0,"")))</f>
        <v>1</v>
      </c>
      <c r="L678" s="2" t="s">
        <v>21</v>
      </c>
      <c r="M678" s="2">
        <v>27</v>
      </c>
      <c r="N678" s="2">
        <v>1</v>
      </c>
      <c r="O678" s="2" t="str">
        <f>IF(P677=P678,O677,"")</f>
        <v/>
      </c>
      <c r="P678" s="2" t="s">
        <v>239</v>
      </c>
      <c r="Q678" s="2" t="str">
        <f>IF(S677=S678,Q677,"")</f>
        <v/>
      </c>
      <c r="R678" s="2" t="s">
        <v>14</v>
      </c>
      <c r="S678" s="2" t="s">
        <v>56</v>
      </c>
      <c r="T678" s="2">
        <v>19</v>
      </c>
      <c r="U678" s="2">
        <f>IF(N678&gt;0,-1,1)</f>
        <v>-1</v>
      </c>
      <c r="V678" s="2">
        <v>9</v>
      </c>
      <c r="W678" s="4">
        <f>(M678-T678+N678)*U678</f>
        <v>-9</v>
      </c>
      <c r="X678" s="2">
        <v>2018</v>
      </c>
    </row>
    <row r="679" spans="1:24" ht="15" customHeight="1" x14ac:dyDescent="0.25">
      <c r="A679" s="2">
        <v>428</v>
      </c>
      <c r="B679" s="2">
        <v>20180929</v>
      </c>
      <c r="C679" s="2">
        <f>IF(J679=S679,1,0)</f>
        <v>1</v>
      </c>
      <c r="D679" s="2">
        <v>5</v>
      </c>
      <c r="E679" s="2" t="s">
        <v>12</v>
      </c>
      <c r="F679" s="2">
        <f>IF(G678=G679,F678,"")</f>
        <v>32</v>
      </c>
      <c r="G679" s="2" t="s">
        <v>124</v>
      </c>
      <c r="H679" s="2">
        <f>IF(J678=J679,H678,"")</f>
        <v>11</v>
      </c>
      <c r="I679" s="2" t="s">
        <v>14</v>
      </c>
      <c r="J679" s="2" t="s">
        <v>56</v>
      </c>
      <c r="K679" s="2">
        <f>IF(L679="away",-1,IF(L679="home",1,IF(L679="neutral",0,"")))</f>
        <v>-1</v>
      </c>
      <c r="L679" s="2" t="s">
        <v>16</v>
      </c>
      <c r="M679" s="2">
        <v>13</v>
      </c>
      <c r="N679" s="2">
        <v>7</v>
      </c>
      <c r="O679" s="2" t="str">
        <f>IF(P678=P679,O678,"")</f>
        <v/>
      </c>
      <c r="P679" s="2" t="s">
        <v>158</v>
      </c>
      <c r="Q679" s="2" t="str">
        <f>IF(S678=S679,Q678,"")</f>
        <v/>
      </c>
      <c r="R679" s="2" t="s">
        <v>14</v>
      </c>
      <c r="S679" s="2" t="s">
        <v>56</v>
      </c>
      <c r="T679" s="2">
        <v>6</v>
      </c>
      <c r="U679" s="2">
        <f>IF(N679&gt;0,-1,1)</f>
        <v>-1</v>
      </c>
      <c r="V679" s="2">
        <v>14</v>
      </c>
      <c r="W679" s="4">
        <f>(M679-T679+N679)*U679</f>
        <v>-14</v>
      </c>
      <c r="X679" s="2">
        <v>2018</v>
      </c>
    </row>
    <row r="680" spans="1:24" ht="15" customHeight="1" x14ac:dyDescent="0.25">
      <c r="A680" s="2">
        <v>344</v>
      </c>
      <c r="B680" s="2">
        <v>20180922</v>
      </c>
      <c r="C680" s="2">
        <f>IF(J680=S680,1,0)</f>
        <v>1</v>
      </c>
      <c r="D680" s="2">
        <v>4</v>
      </c>
      <c r="E680" s="2" t="s">
        <v>12</v>
      </c>
      <c r="F680" s="2">
        <f>IF(G679=G680,F679,"")</f>
        <v>32</v>
      </c>
      <c r="G680" s="2" t="s">
        <v>124</v>
      </c>
      <c r="H680" s="2">
        <f>IF(J679=J680,H679,"")</f>
        <v>11</v>
      </c>
      <c r="I680" s="2" t="s">
        <v>14</v>
      </c>
      <c r="J680" s="2" t="s">
        <v>56</v>
      </c>
      <c r="K680" s="2">
        <f>IF(L680="away",-1,IF(L680="home",1,IF(L680="neutral",0,"")))</f>
        <v>-1</v>
      </c>
      <c r="L680" s="2" t="s">
        <v>16</v>
      </c>
      <c r="M680" s="2">
        <v>47</v>
      </c>
      <c r="N680" s="2">
        <v>-5</v>
      </c>
      <c r="O680" s="2" t="str">
        <f>IF(P679=P680,O679,"")</f>
        <v/>
      </c>
      <c r="P680" s="2" t="s">
        <v>196</v>
      </c>
      <c r="Q680" s="2" t="str">
        <f>IF(S679=S680,Q679,"")</f>
        <v/>
      </c>
      <c r="R680" s="2" t="s">
        <v>14</v>
      </c>
      <c r="S680" s="2" t="s">
        <v>56</v>
      </c>
      <c r="T680" s="2">
        <v>21</v>
      </c>
      <c r="U680" s="2">
        <f>IF(N680&gt;0,-1,1)</f>
        <v>1</v>
      </c>
      <c r="V680" s="2">
        <v>21</v>
      </c>
      <c r="W680" s="4">
        <f>(M680-T680+N680)*U680</f>
        <v>21</v>
      </c>
      <c r="X680" s="2">
        <v>2018</v>
      </c>
    </row>
    <row r="681" spans="1:24" ht="15" customHeight="1" x14ac:dyDescent="0.25">
      <c r="A681" s="2">
        <v>225</v>
      </c>
      <c r="B681" s="2">
        <v>20180915</v>
      </c>
      <c r="C681" s="2">
        <f>IF(J681=S681,1,0)</f>
        <v>0</v>
      </c>
      <c r="D681" s="2">
        <v>3</v>
      </c>
      <c r="E681" s="2" t="s">
        <v>12</v>
      </c>
      <c r="F681" s="2">
        <f>IF(G680=G681,F680,"")</f>
        <v>32</v>
      </c>
      <c r="G681" s="2" t="s">
        <v>124</v>
      </c>
      <c r="H681" s="2">
        <f>IF(J680=J681,H680,"")</f>
        <v>11</v>
      </c>
      <c r="I681" s="2" t="s">
        <v>14</v>
      </c>
      <c r="J681" s="2" t="s">
        <v>56</v>
      </c>
      <c r="K681" s="2">
        <f>IF(L681="away",-1,IF(L681="home",1,IF(L681="neutral",0,"")))</f>
        <v>1</v>
      </c>
      <c r="L681" s="2" t="s">
        <v>21</v>
      </c>
      <c r="M681" s="2">
        <v>48</v>
      </c>
      <c r="N681" s="2">
        <v>-21.5</v>
      </c>
      <c r="O681" s="2" t="str">
        <f>IF(P680=P681,O680,"")</f>
        <v/>
      </c>
      <c r="P681" s="2" t="s">
        <v>17</v>
      </c>
      <c r="Q681" s="2" t="str">
        <f>IF(S680=S681,Q680,"")</f>
        <v/>
      </c>
      <c r="R681" s="2" t="s">
        <v>14</v>
      </c>
      <c r="S681" s="2" t="s">
        <v>15</v>
      </c>
      <c r="T681" s="2">
        <v>10</v>
      </c>
      <c r="U681" s="2">
        <f>IF(N681&gt;0,-1,1)</f>
        <v>1</v>
      </c>
      <c r="V681" s="2">
        <v>16.5</v>
      </c>
      <c r="W681" s="4">
        <f>(M681-T681+N681)*U681</f>
        <v>16.5</v>
      </c>
      <c r="X681" s="2">
        <v>2018</v>
      </c>
    </row>
    <row r="682" spans="1:24" ht="15" customHeight="1" x14ac:dyDescent="0.25">
      <c r="A682" s="2">
        <v>45</v>
      </c>
      <c r="B682" s="2">
        <v>20180901</v>
      </c>
      <c r="C682" s="2">
        <f>IF(J682=S682,1,0)</f>
        <v>0</v>
      </c>
      <c r="D682" s="2">
        <v>1</v>
      </c>
      <c r="E682" s="2" t="s">
        <v>12</v>
      </c>
      <c r="F682" s="2">
        <f>IF(G681=G682,F681,"")</f>
        <v>32</v>
      </c>
      <c r="G682" s="2" t="s">
        <v>124</v>
      </c>
      <c r="H682" s="2">
        <f>IF(J681=J682,H681,"")</f>
        <v>11</v>
      </c>
      <c r="I682" s="2" t="s">
        <v>14</v>
      </c>
      <c r="J682" s="2" t="s">
        <v>56</v>
      </c>
      <c r="K682" s="2">
        <f>IF(L682="away",-1,IF(L682="home",1,IF(L682="neutral",0,"")))</f>
        <v>1</v>
      </c>
      <c r="L682" s="2" t="s">
        <v>21</v>
      </c>
      <c r="M682" s="2">
        <v>53</v>
      </c>
      <c r="N682" s="2">
        <v>-43</v>
      </c>
      <c r="O682" s="2" t="str">
        <f>IF(P681=P682,O681,"")</f>
        <v/>
      </c>
      <c r="P682" s="2" t="s">
        <v>125</v>
      </c>
      <c r="Q682" s="2" t="str">
        <f>IF(S681=S682,Q681,"")</f>
        <v/>
      </c>
      <c r="R682" s="2" t="s">
        <v>19</v>
      </c>
      <c r="S682" s="2" t="s">
        <v>126</v>
      </c>
      <c r="T682" s="2">
        <v>6</v>
      </c>
      <c r="U682" s="2">
        <f>IF(N682&gt;0,-1,1)</f>
        <v>1</v>
      </c>
      <c r="V682" s="2">
        <v>4</v>
      </c>
      <c r="W682" s="4">
        <f>(M682-T682+N682)*U682</f>
        <v>4</v>
      </c>
      <c r="X682" s="2">
        <v>2018</v>
      </c>
    </row>
    <row r="683" spans="1:24" ht="15" customHeight="1" x14ac:dyDescent="0.25">
      <c r="A683" s="2">
        <v>514</v>
      </c>
      <c r="B683" s="2">
        <v>20201212</v>
      </c>
      <c r="C683" s="2">
        <v>1</v>
      </c>
      <c r="D683" s="2">
        <v>15</v>
      </c>
      <c r="E683" s="2" t="s">
        <v>12</v>
      </c>
      <c r="F683" s="2">
        <v>33</v>
      </c>
      <c r="G683" s="2" t="s">
        <v>243</v>
      </c>
      <c r="H683" s="2">
        <v>2</v>
      </c>
      <c r="I683" s="2" t="s">
        <v>14</v>
      </c>
      <c r="J683" s="2" t="s">
        <v>53</v>
      </c>
      <c r="K683" s="2">
        <v>1</v>
      </c>
      <c r="L683" s="2" t="s">
        <v>21</v>
      </c>
      <c r="M683" s="2">
        <v>56</v>
      </c>
      <c r="N683" s="2">
        <v>-5</v>
      </c>
      <c r="O683" s="2">
        <v>27</v>
      </c>
      <c r="P683" s="2" t="s">
        <v>85</v>
      </c>
      <c r="Q683" s="2">
        <v>2</v>
      </c>
      <c r="R683" s="2" t="s">
        <v>14</v>
      </c>
      <c r="S683" s="2" t="s">
        <v>53</v>
      </c>
      <c r="T683" s="2">
        <v>35</v>
      </c>
      <c r="U683" s="2">
        <v>1</v>
      </c>
      <c r="V683" s="2">
        <v>16</v>
      </c>
      <c r="W683" s="5">
        <v>16</v>
      </c>
      <c r="X683" s="2">
        <v>2020</v>
      </c>
    </row>
    <row r="684" spans="1:24" ht="15" customHeight="1" x14ac:dyDescent="0.25">
      <c r="A684" s="2">
        <v>154</v>
      </c>
      <c r="B684" s="2">
        <v>20201017</v>
      </c>
      <c r="C684" s="2">
        <v>1</v>
      </c>
      <c r="D684" s="2">
        <v>7</v>
      </c>
      <c r="E684" s="2" t="s">
        <v>12</v>
      </c>
      <c r="F684" s="2">
        <v>33</v>
      </c>
      <c r="G684" s="2" t="s">
        <v>243</v>
      </c>
      <c r="H684" s="2">
        <v>2</v>
      </c>
      <c r="I684" s="2" t="s">
        <v>14</v>
      </c>
      <c r="J684" s="2" t="s">
        <v>53</v>
      </c>
      <c r="K684" s="2">
        <v>1</v>
      </c>
      <c r="L684" s="2" t="s">
        <v>21</v>
      </c>
      <c r="M684" s="2">
        <v>31</v>
      </c>
      <c r="N684" s="2">
        <v>10.5</v>
      </c>
      <c r="O684" s="2">
        <v>75</v>
      </c>
      <c r="P684" s="2" t="s">
        <v>117</v>
      </c>
      <c r="Q684" s="2">
        <v>2</v>
      </c>
      <c r="R684" s="2" t="s">
        <v>14</v>
      </c>
      <c r="S684" s="2" t="s">
        <v>53</v>
      </c>
      <c r="T684" s="2">
        <v>28</v>
      </c>
      <c r="U684" s="2">
        <v>-1</v>
      </c>
      <c r="V684" s="2">
        <v>13.5</v>
      </c>
      <c r="W684" s="5">
        <v>-13.5</v>
      </c>
      <c r="X684" s="2">
        <v>2020</v>
      </c>
    </row>
    <row r="685" spans="1:24" ht="15" customHeight="1" x14ac:dyDescent="0.25">
      <c r="A685" s="2">
        <v>97</v>
      </c>
      <c r="B685" s="2">
        <v>20201003</v>
      </c>
      <c r="C685" s="2">
        <v>0</v>
      </c>
      <c r="D685" s="2">
        <v>5</v>
      </c>
      <c r="E685" s="2" t="s">
        <v>12</v>
      </c>
      <c r="F685" s="2">
        <v>33</v>
      </c>
      <c r="G685" s="2" t="s">
        <v>243</v>
      </c>
      <c r="H685" s="2">
        <v>2</v>
      </c>
      <c r="I685" s="2" t="s">
        <v>14</v>
      </c>
      <c r="J685" s="2" t="s">
        <v>53</v>
      </c>
      <c r="K685" s="2">
        <v>1</v>
      </c>
      <c r="L685" s="2" t="s">
        <v>21</v>
      </c>
      <c r="M685" s="2">
        <v>41</v>
      </c>
      <c r="N685" s="2">
        <v>-26.5</v>
      </c>
      <c r="O685" s="2" t="s">
        <v>337</v>
      </c>
      <c r="P685" s="2" t="s">
        <v>33</v>
      </c>
      <c r="Q685" s="2" t="s">
        <v>337</v>
      </c>
      <c r="R685" s="2" t="s">
        <v>19</v>
      </c>
      <c r="S685" s="2" t="s">
        <v>34</v>
      </c>
      <c r="T685" s="2">
        <v>24</v>
      </c>
      <c r="U685" s="2">
        <v>1</v>
      </c>
      <c r="V685" s="2">
        <v>-9.5</v>
      </c>
      <c r="W685" s="5">
        <v>-9.5</v>
      </c>
      <c r="X685" s="2">
        <v>2020</v>
      </c>
    </row>
    <row r="686" spans="1:24" ht="15" customHeight="1" x14ac:dyDescent="0.25">
      <c r="A686" s="2">
        <v>2602</v>
      </c>
      <c r="B686" s="2">
        <v>20191116</v>
      </c>
      <c r="C686" s="2">
        <f>IF(J686=S686,1,0)</f>
        <v>0</v>
      </c>
      <c r="D686" s="2">
        <v>12</v>
      </c>
      <c r="E686" s="2" t="s">
        <v>12</v>
      </c>
      <c r="F686" s="2">
        <f>IF(G685=G686,F685,"")</f>
        <v>33</v>
      </c>
      <c r="G686" s="2" t="s">
        <v>243</v>
      </c>
      <c r="H686" s="2">
        <f>IF(J685=J686,H685,"")</f>
        <v>2</v>
      </c>
      <c r="I686" s="2" t="s">
        <v>14</v>
      </c>
      <c r="J686" s="2" t="s">
        <v>53</v>
      </c>
      <c r="K686" s="2">
        <f>IF(L686="away",-1,IF(L686="home",1,IF(L686="neutral",0,"")))</f>
        <v>1</v>
      </c>
      <c r="L686" s="2" t="s">
        <v>21</v>
      </c>
      <c r="M686" s="2">
        <v>49</v>
      </c>
      <c r="N686" s="2">
        <v>-40.5</v>
      </c>
      <c r="O686" s="2" t="str">
        <f>IF(P685=P686,O685,"")</f>
        <v/>
      </c>
      <c r="P686" s="2" t="s">
        <v>245</v>
      </c>
      <c r="Q686" s="2" t="str">
        <f>IF(S685=S686,Q685,"")</f>
        <v/>
      </c>
      <c r="R686" s="2" t="s">
        <v>19</v>
      </c>
      <c r="S686" s="2" t="s">
        <v>29</v>
      </c>
      <c r="T686" s="2">
        <v>12</v>
      </c>
      <c r="U686" s="2">
        <f>IF(N686&gt;0,-1,1)</f>
        <v>1</v>
      </c>
      <c r="V686" s="2">
        <v>-3.5</v>
      </c>
      <c r="W686" s="4">
        <f>(M686-T686+N686)*U686</f>
        <v>-3.5</v>
      </c>
      <c r="X686" s="2">
        <v>2019</v>
      </c>
    </row>
    <row r="687" spans="1:24" ht="15" customHeight="1" x14ac:dyDescent="0.25">
      <c r="A687" s="2">
        <v>2434</v>
      </c>
      <c r="B687" s="2">
        <v>20191109</v>
      </c>
      <c r="C687" s="2">
        <f>IF(J687=S687,1,0)</f>
        <v>1</v>
      </c>
      <c r="D687" s="2">
        <v>11</v>
      </c>
      <c r="E687" s="2" t="s">
        <v>12</v>
      </c>
      <c r="F687" s="2">
        <f>IF(G686=G687,F686,"")</f>
        <v>33</v>
      </c>
      <c r="G687" s="2" t="s">
        <v>243</v>
      </c>
      <c r="H687" s="2">
        <f>IF(J686=J687,H686,"")</f>
        <v>2</v>
      </c>
      <c r="I687" s="2" t="s">
        <v>14</v>
      </c>
      <c r="J687" s="2" t="s">
        <v>53</v>
      </c>
      <c r="K687" s="2">
        <f>IF(L687="away",-1,IF(L687="home",1,IF(L687="neutral",0,"")))</f>
        <v>-1</v>
      </c>
      <c r="L687" s="2" t="s">
        <v>16</v>
      </c>
      <c r="M687" s="2">
        <v>38</v>
      </c>
      <c r="N687" s="2">
        <v>1</v>
      </c>
      <c r="O687" s="2" t="str">
        <f>IF(P686=P687,O686,"")</f>
        <v/>
      </c>
      <c r="P687" s="2" t="s">
        <v>113</v>
      </c>
      <c r="Q687" s="2" t="str">
        <f>IF(S686=S687,Q686,"")</f>
        <v/>
      </c>
      <c r="R687" s="2" t="s">
        <v>14</v>
      </c>
      <c r="S687" s="2" t="s">
        <v>53</v>
      </c>
      <c r="T687" s="2">
        <v>31</v>
      </c>
      <c r="U687" s="2">
        <f>IF(N687&gt;0,-1,1)</f>
        <v>-1</v>
      </c>
      <c r="V687" s="2">
        <v>8</v>
      </c>
      <c r="W687" s="4">
        <f>(M687-T687+N687)*U687</f>
        <v>-8</v>
      </c>
      <c r="X687" s="2">
        <v>2019</v>
      </c>
    </row>
    <row r="688" spans="1:24" ht="15" customHeight="1" x14ac:dyDescent="0.25">
      <c r="A688" s="2">
        <v>2222</v>
      </c>
      <c r="B688" s="2">
        <v>20191026</v>
      </c>
      <c r="C688" s="2">
        <f>IF(J688=S688,1,0)</f>
        <v>1</v>
      </c>
      <c r="D688" s="2">
        <v>9</v>
      </c>
      <c r="E688" s="2" t="s">
        <v>12</v>
      </c>
      <c r="F688" s="2">
        <f>IF(G687=G688,F687,"")</f>
        <v>33</v>
      </c>
      <c r="G688" s="2" t="s">
        <v>243</v>
      </c>
      <c r="H688" s="2">
        <f>IF(J687=J688,H687,"")</f>
        <v>2</v>
      </c>
      <c r="I688" s="2" t="s">
        <v>14</v>
      </c>
      <c r="J688" s="2" t="s">
        <v>53</v>
      </c>
      <c r="K688" s="2">
        <f>IF(L688="away",-1,IF(L688="home",1,IF(L688="neutral",0,"")))</f>
        <v>1</v>
      </c>
      <c r="L688" s="2" t="s">
        <v>21</v>
      </c>
      <c r="M688" s="2">
        <v>35</v>
      </c>
      <c r="N688" s="2">
        <v>-11</v>
      </c>
      <c r="O688" s="2" t="str">
        <f>IF(P687=P688,O687,"")</f>
        <v/>
      </c>
      <c r="P688" s="2" t="s">
        <v>97</v>
      </c>
      <c r="Q688" s="2" t="str">
        <f>IF(S687=S688,Q687,"")</f>
        <v/>
      </c>
      <c r="R688" s="2" t="s">
        <v>14</v>
      </c>
      <c r="S688" s="2" t="s">
        <v>53</v>
      </c>
      <c r="T688" s="2">
        <v>17</v>
      </c>
      <c r="U688" s="2">
        <f>IF(N688&gt;0,-1,1)</f>
        <v>1</v>
      </c>
      <c r="V688" s="2">
        <v>7</v>
      </c>
      <c r="W688" s="4">
        <f>(M688-T688+N688)*U688</f>
        <v>7</v>
      </c>
      <c r="X688" s="2">
        <v>2019</v>
      </c>
    </row>
    <row r="689" spans="1:24" ht="15" customHeight="1" x14ac:dyDescent="0.25">
      <c r="A689" s="2">
        <v>1809</v>
      </c>
      <c r="B689" s="2">
        <v>20190928</v>
      </c>
      <c r="C689" s="2">
        <f>IF(J689=S689,1,0)</f>
        <v>1</v>
      </c>
      <c r="D689" s="2">
        <v>5</v>
      </c>
      <c r="E689" s="2" t="s">
        <v>12</v>
      </c>
      <c r="F689" s="2">
        <f>IF(G688=G689,F688,"")</f>
        <v>33</v>
      </c>
      <c r="G689" s="2" t="s">
        <v>243</v>
      </c>
      <c r="H689" s="2">
        <f>IF(J688=J689,H688,"")</f>
        <v>2</v>
      </c>
      <c r="I689" s="2" t="s">
        <v>14</v>
      </c>
      <c r="J689" s="2" t="s">
        <v>53</v>
      </c>
      <c r="K689" s="2">
        <f>IF(L689="away",-1,IF(L689="home",1,IF(L689="neutral",0,"")))</f>
        <v>1</v>
      </c>
      <c r="L689" s="2" t="s">
        <v>21</v>
      </c>
      <c r="M689" s="2">
        <v>31</v>
      </c>
      <c r="N689" s="2">
        <v>-7</v>
      </c>
      <c r="O689" s="2" t="str">
        <f>IF(P688=P689,O688,"")</f>
        <v/>
      </c>
      <c r="P689" s="2" t="s">
        <v>160</v>
      </c>
      <c r="Q689" s="2" t="str">
        <f>IF(S688=S689,Q688,"")</f>
        <v/>
      </c>
      <c r="R689" s="2" t="s">
        <v>14</v>
      </c>
      <c r="S689" s="2" t="s">
        <v>53</v>
      </c>
      <c r="T689" s="2">
        <v>13</v>
      </c>
      <c r="U689" s="2">
        <f>IF(N689&gt;0,-1,1)</f>
        <v>1</v>
      </c>
      <c r="V689" s="2">
        <v>11</v>
      </c>
      <c r="W689" s="4">
        <f>(M689-T689+N689)*U689</f>
        <v>11</v>
      </c>
      <c r="X689" s="2">
        <v>2019</v>
      </c>
    </row>
    <row r="690" spans="1:24" ht="15" customHeight="1" x14ac:dyDescent="0.25">
      <c r="A690" s="2">
        <v>1706</v>
      </c>
      <c r="B690" s="2">
        <v>20190921</v>
      </c>
      <c r="C690" s="2">
        <f>IF(J690=S690,1,0)</f>
        <v>1</v>
      </c>
      <c r="D690" s="2">
        <v>4</v>
      </c>
      <c r="E690" s="2" t="s">
        <v>12</v>
      </c>
      <c r="F690" s="2">
        <f>IF(G689=G690,F689,"")</f>
        <v>33</v>
      </c>
      <c r="G690" s="2" t="s">
        <v>243</v>
      </c>
      <c r="H690" s="2">
        <f>IF(J689=J690,H689,"")</f>
        <v>2</v>
      </c>
      <c r="I690" s="2" t="s">
        <v>14</v>
      </c>
      <c r="J690" s="2" t="s">
        <v>53</v>
      </c>
      <c r="K690" s="2">
        <f>IF(L690="away",-1,IF(L690="home",1,IF(L690="neutral",0,"")))</f>
        <v>1</v>
      </c>
      <c r="L690" s="2" t="s">
        <v>21</v>
      </c>
      <c r="M690" s="2">
        <v>35</v>
      </c>
      <c r="N690" s="2">
        <v>-8</v>
      </c>
      <c r="O690" s="2" t="str">
        <f>IF(P689=P690,O689,"")</f>
        <v/>
      </c>
      <c r="P690" s="2" t="s">
        <v>104</v>
      </c>
      <c r="Q690" s="2" t="str">
        <f>IF(S689=S690,Q689,"")</f>
        <v/>
      </c>
      <c r="R690" s="2" t="s">
        <v>14</v>
      </c>
      <c r="S690" s="2" t="s">
        <v>53</v>
      </c>
      <c r="T690" s="2">
        <v>24</v>
      </c>
      <c r="U690" s="2">
        <f>IF(N690&gt;0,-1,1)</f>
        <v>1</v>
      </c>
      <c r="V690" s="2">
        <v>3</v>
      </c>
      <c r="W690" s="4">
        <f>(M690-T690+N690)*U690</f>
        <v>3</v>
      </c>
      <c r="X690" s="2">
        <v>2019</v>
      </c>
    </row>
    <row r="691" spans="1:24" ht="15" customHeight="1" x14ac:dyDescent="0.25">
      <c r="A691" s="2">
        <v>1507</v>
      </c>
      <c r="B691" s="2">
        <v>20190907</v>
      </c>
      <c r="C691" s="2">
        <f>IF(J691=S691,1,0)</f>
        <v>0</v>
      </c>
      <c r="D691" s="2">
        <v>2</v>
      </c>
      <c r="E691" s="2" t="s">
        <v>12</v>
      </c>
      <c r="F691" s="2">
        <f>IF(G690=G691,F690,"")</f>
        <v>33</v>
      </c>
      <c r="G691" s="2" t="s">
        <v>243</v>
      </c>
      <c r="H691" s="2">
        <f>IF(J690=J691,H690,"")</f>
        <v>2</v>
      </c>
      <c r="I691" s="2" t="s">
        <v>14</v>
      </c>
      <c r="J691" s="2" t="s">
        <v>53</v>
      </c>
      <c r="K691" s="2">
        <f>IF(L691="away",-1,IF(L691="home",1,IF(L691="neutral",0,"")))</f>
        <v>1</v>
      </c>
      <c r="L691" s="2" t="s">
        <v>21</v>
      </c>
      <c r="M691" s="2">
        <v>45</v>
      </c>
      <c r="N691" s="2">
        <v>-21.5</v>
      </c>
      <c r="O691" s="2" t="str">
        <f>IF(P690=P691,O690,"")</f>
        <v/>
      </c>
      <c r="P691" s="2" t="s">
        <v>69</v>
      </c>
      <c r="Q691" s="2" t="str">
        <f>IF(S690=S691,Q690,"")</f>
        <v/>
      </c>
      <c r="R691" s="2" t="s">
        <v>14</v>
      </c>
      <c r="S691" s="2" t="s">
        <v>43</v>
      </c>
      <c r="T691" s="2">
        <v>44</v>
      </c>
      <c r="U691" s="2">
        <f>IF(N691&gt;0,-1,1)</f>
        <v>1</v>
      </c>
      <c r="V691" s="2">
        <v>-20.5</v>
      </c>
      <c r="W691" s="4">
        <f>(M691-T691+N691)*U691</f>
        <v>-20.5</v>
      </c>
      <c r="X691" s="2">
        <v>2019</v>
      </c>
    </row>
    <row r="692" spans="1:24" ht="15" customHeight="1" x14ac:dyDescent="0.25">
      <c r="A692" s="2">
        <v>1140</v>
      </c>
      <c r="B692" s="2">
        <v>20181117</v>
      </c>
      <c r="C692" s="2">
        <f>IF(J692=S692,1,0)</f>
        <v>1</v>
      </c>
      <c r="D692" s="2">
        <v>12</v>
      </c>
      <c r="E692" s="2" t="s">
        <v>12</v>
      </c>
      <c r="F692" s="2">
        <f>IF(G691=G692,F691,"")</f>
        <v>33</v>
      </c>
      <c r="G692" s="2" t="s">
        <v>243</v>
      </c>
      <c r="H692" s="2">
        <f>IF(J691=J692,H691,"")</f>
        <v>2</v>
      </c>
      <c r="I692" s="2" t="s">
        <v>14</v>
      </c>
      <c r="J692" s="2" t="s">
        <v>53</v>
      </c>
      <c r="K692" s="2">
        <f>IF(L692="away",-1,IF(L692="home",1,IF(L692="neutral",0,"")))</f>
        <v>1</v>
      </c>
      <c r="L692" s="2" t="s">
        <v>21</v>
      </c>
      <c r="M692" s="2">
        <v>22</v>
      </c>
      <c r="N692" s="2">
        <v>1</v>
      </c>
      <c r="O692" s="2" t="str">
        <f>IF(P691=P692,O691,"")</f>
        <v/>
      </c>
      <c r="P692" s="2" t="s">
        <v>113</v>
      </c>
      <c r="Q692" s="2" t="str">
        <f>IF(S691=S692,Q691,"")</f>
        <v/>
      </c>
      <c r="R692" s="2" t="s">
        <v>14</v>
      </c>
      <c r="S692" s="2" t="s">
        <v>53</v>
      </c>
      <c r="T692" s="2">
        <v>21</v>
      </c>
      <c r="U692" s="2">
        <f>IF(N692&gt;0,-1,1)</f>
        <v>-1</v>
      </c>
      <c r="V692" s="2">
        <v>2</v>
      </c>
      <c r="W692" s="4">
        <f>(M692-T692+N692)*U692</f>
        <v>-2</v>
      </c>
      <c r="X692" s="2">
        <v>2018</v>
      </c>
    </row>
    <row r="693" spans="1:24" ht="15" customHeight="1" x14ac:dyDescent="0.25">
      <c r="A693" s="2">
        <v>707</v>
      </c>
      <c r="B693" s="2">
        <v>20181020</v>
      </c>
      <c r="C693" s="2">
        <f>IF(J693=S693,1,0)</f>
        <v>1</v>
      </c>
      <c r="D693" s="2">
        <v>8</v>
      </c>
      <c r="E693" s="2" t="s">
        <v>12</v>
      </c>
      <c r="F693" s="2">
        <f>IF(G692=G693,F692,"")</f>
        <v>33</v>
      </c>
      <c r="G693" s="2" t="s">
        <v>243</v>
      </c>
      <c r="H693" s="2">
        <f>IF(J692=J693,H692,"")</f>
        <v>2</v>
      </c>
      <c r="I693" s="2" t="s">
        <v>14</v>
      </c>
      <c r="J693" s="2" t="s">
        <v>53</v>
      </c>
      <c r="K693" s="2">
        <f>IF(L693="away",-1,IF(L693="home",1,IF(L693="neutral",0,"")))</f>
        <v>1</v>
      </c>
      <c r="L693" s="2" t="s">
        <v>21</v>
      </c>
      <c r="M693" s="2">
        <v>38</v>
      </c>
      <c r="N693" s="2">
        <v>-8.5</v>
      </c>
      <c r="O693" s="2" t="str">
        <f>IF(P692=P693,O692,"")</f>
        <v/>
      </c>
      <c r="P693" s="2" t="s">
        <v>52</v>
      </c>
      <c r="Q693" s="2" t="str">
        <f>IF(S692=S693,Q692,"")</f>
        <v/>
      </c>
      <c r="R693" s="2" t="s">
        <v>14</v>
      </c>
      <c r="S693" s="2" t="s">
        <v>53</v>
      </c>
      <c r="T693" s="2">
        <v>17</v>
      </c>
      <c r="U693" s="2">
        <f>IF(N693&gt;0,-1,1)</f>
        <v>1</v>
      </c>
      <c r="V693" s="2">
        <v>12.5</v>
      </c>
      <c r="W693" s="4">
        <f>(M693-T693+N693)*U693</f>
        <v>12.5</v>
      </c>
      <c r="X693" s="2">
        <v>2018</v>
      </c>
    </row>
    <row r="694" spans="1:24" ht="15" customHeight="1" x14ac:dyDescent="0.25">
      <c r="A694" s="2">
        <v>424</v>
      </c>
      <c r="B694" s="2">
        <v>20180929</v>
      </c>
      <c r="C694" s="2">
        <f>IF(J694=S694,1,0)</f>
        <v>1</v>
      </c>
      <c r="D694" s="2">
        <v>5</v>
      </c>
      <c r="E694" s="2" t="s">
        <v>12</v>
      </c>
      <c r="F694" s="2">
        <f>IF(G693=G694,F693,"")</f>
        <v>33</v>
      </c>
      <c r="G694" s="2" t="s">
        <v>243</v>
      </c>
      <c r="H694" s="2">
        <f>IF(J693=J694,H693,"")</f>
        <v>2</v>
      </c>
      <c r="I694" s="2" t="s">
        <v>14</v>
      </c>
      <c r="J694" s="2" t="s">
        <v>53</v>
      </c>
      <c r="K694" s="2">
        <f>IF(L694="away",-1,IF(L694="home",1,IF(L694="neutral",0,"")))</f>
        <v>-1</v>
      </c>
      <c r="L694" s="2" t="s">
        <v>16</v>
      </c>
      <c r="M694" s="2">
        <v>28</v>
      </c>
      <c r="N694" s="2">
        <v>-5</v>
      </c>
      <c r="O694" s="2" t="str">
        <f>IF(P693=P694,O693,"")</f>
        <v/>
      </c>
      <c r="P694" s="2" t="s">
        <v>104</v>
      </c>
      <c r="Q694" s="2" t="str">
        <f>IF(S693=S694,Q693,"")</f>
        <v/>
      </c>
      <c r="R694" s="2" t="s">
        <v>14</v>
      </c>
      <c r="S694" s="2" t="s">
        <v>53</v>
      </c>
      <c r="T694" s="2">
        <v>24</v>
      </c>
      <c r="U694" s="2">
        <f>IF(N694&gt;0,-1,1)</f>
        <v>1</v>
      </c>
      <c r="V694" s="2">
        <v>-1</v>
      </c>
      <c r="W694" s="4">
        <f>(M694-T694+N694)*U694</f>
        <v>-1</v>
      </c>
      <c r="X694" s="2">
        <v>2018</v>
      </c>
    </row>
    <row r="695" spans="1:24" ht="15" customHeight="1" x14ac:dyDescent="0.25">
      <c r="A695" s="2">
        <v>309</v>
      </c>
      <c r="B695" s="2">
        <v>20180922</v>
      </c>
      <c r="C695" s="2">
        <f>IF(J695=S695,1,0)</f>
        <v>0</v>
      </c>
      <c r="D695" s="2">
        <v>4</v>
      </c>
      <c r="E695" s="2" t="s">
        <v>12</v>
      </c>
      <c r="F695" s="2">
        <f>IF(G694=G695,F694,"")</f>
        <v>33</v>
      </c>
      <c r="G695" s="2" t="s">
        <v>243</v>
      </c>
      <c r="H695" s="2">
        <f>IF(J694=J695,H694,"")</f>
        <v>2</v>
      </c>
      <c r="I695" s="2" t="s">
        <v>14</v>
      </c>
      <c r="J695" s="2" t="s">
        <v>53</v>
      </c>
      <c r="K695" s="2">
        <f>IF(L695="away",-1,IF(L695="home",1,IF(L695="neutral",0,"")))</f>
        <v>1</v>
      </c>
      <c r="L695" s="2" t="s">
        <v>21</v>
      </c>
      <c r="M695" s="2">
        <v>37</v>
      </c>
      <c r="N695" s="2">
        <v>-11</v>
      </c>
      <c r="O695" s="2" t="str">
        <f>IF(P694=P695,O694,"")</f>
        <v/>
      </c>
      <c r="P695" s="2" t="s">
        <v>139</v>
      </c>
      <c r="Q695" s="2" t="str">
        <f>IF(S694=S695,Q694,"")</f>
        <v/>
      </c>
      <c r="R695" s="2" t="s">
        <v>14</v>
      </c>
      <c r="S695" s="2" t="s">
        <v>36</v>
      </c>
      <c r="T695" s="2">
        <v>19</v>
      </c>
      <c r="U695" s="2">
        <f>IF(N695&gt;0,-1,1)</f>
        <v>1</v>
      </c>
      <c r="V695" s="2">
        <v>7</v>
      </c>
      <c r="W695" s="4">
        <f>(M695-T695+N695)*U695</f>
        <v>7</v>
      </c>
      <c r="X695" s="2">
        <v>2018</v>
      </c>
    </row>
    <row r="696" spans="1:24" ht="15" customHeight="1" x14ac:dyDescent="0.25">
      <c r="A696" s="2">
        <v>125</v>
      </c>
      <c r="B696" s="2">
        <v>20180908</v>
      </c>
      <c r="C696" s="2">
        <f>IF(J696=S696,1,0)</f>
        <v>0</v>
      </c>
      <c r="D696" s="2">
        <v>2</v>
      </c>
      <c r="E696" s="2" t="s">
        <v>12</v>
      </c>
      <c r="F696" s="2">
        <f>IF(G695=G696,F695,"")</f>
        <v>33</v>
      </c>
      <c r="G696" s="2" t="s">
        <v>243</v>
      </c>
      <c r="H696" s="2">
        <f>IF(J695=J696,H695,"")</f>
        <v>2</v>
      </c>
      <c r="I696" s="2" t="s">
        <v>14</v>
      </c>
      <c r="J696" s="2" t="s">
        <v>53</v>
      </c>
      <c r="K696" s="2">
        <f>IF(L696="away",-1,IF(L696="home",1,IF(L696="neutral",0,"")))</f>
        <v>1</v>
      </c>
      <c r="L696" s="2" t="s">
        <v>21</v>
      </c>
      <c r="M696" s="2">
        <v>36</v>
      </c>
      <c r="N696" s="2">
        <v>-30.5</v>
      </c>
      <c r="O696" s="2" t="str">
        <f>IF(P695=P696,O695,"")</f>
        <v/>
      </c>
      <c r="P696" s="2" t="s">
        <v>246</v>
      </c>
      <c r="Q696" s="2" t="str">
        <f>IF(S695=S696,Q695,"")</f>
        <v/>
      </c>
      <c r="R696" s="2" t="s">
        <v>19</v>
      </c>
      <c r="S696" s="2" t="s">
        <v>82</v>
      </c>
      <c r="T696" s="2">
        <v>26</v>
      </c>
      <c r="U696" s="2">
        <f>IF(N696&gt;0,-1,1)</f>
        <v>1</v>
      </c>
      <c r="V696" s="2">
        <v>-20.5</v>
      </c>
      <c r="W696" s="4">
        <f>(M696-T696+N696)*U696</f>
        <v>-20.5</v>
      </c>
      <c r="X696" s="2">
        <v>2018</v>
      </c>
    </row>
    <row r="697" spans="1:24" ht="15" customHeight="1" x14ac:dyDescent="0.25">
      <c r="A697" s="2">
        <v>357</v>
      </c>
      <c r="B697" s="2">
        <v>20201114</v>
      </c>
      <c r="C697" s="2">
        <v>1</v>
      </c>
      <c r="D697" s="2">
        <v>11</v>
      </c>
      <c r="E697" s="2" t="s">
        <v>12</v>
      </c>
      <c r="F697" s="2">
        <v>34</v>
      </c>
      <c r="G697" s="2" t="s">
        <v>127</v>
      </c>
      <c r="H697" s="2">
        <v>8</v>
      </c>
      <c r="I697" s="2" t="s">
        <v>14</v>
      </c>
      <c r="J697" s="2" t="s">
        <v>15</v>
      </c>
      <c r="K697" s="2">
        <v>-1</v>
      </c>
      <c r="L697" s="2" t="s">
        <v>16</v>
      </c>
      <c r="M697" s="2">
        <v>35</v>
      </c>
      <c r="N697" s="2">
        <v>-12</v>
      </c>
      <c r="O697" s="2">
        <v>117</v>
      </c>
      <c r="P697" s="2" t="s">
        <v>90</v>
      </c>
      <c r="Q697" s="2">
        <v>8</v>
      </c>
      <c r="R697" s="2" t="s">
        <v>14</v>
      </c>
      <c r="S697" s="2" t="s">
        <v>15</v>
      </c>
      <c r="T697" s="2">
        <v>16</v>
      </c>
      <c r="U697" s="2">
        <v>1</v>
      </c>
      <c r="V697" s="2">
        <v>7</v>
      </c>
      <c r="W697" s="5">
        <v>7</v>
      </c>
      <c r="X697" s="2">
        <v>2020</v>
      </c>
    </row>
    <row r="698" spans="1:24" ht="15" customHeight="1" x14ac:dyDescent="0.25">
      <c r="A698" s="2">
        <v>316</v>
      </c>
      <c r="B698" s="2">
        <v>20201107</v>
      </c>
      <c r="C698" s="2">
        <v>1</v>
      </c>
      <c r="D698" s="2">
        <v>10</v>
      </c>
      <c r="E698" s="2" t="s">
        <v>12</v>
      </c>
      <c r="F698" s="2">
        <v>34</v>
      </c>
      <c r="G698" s="2" t="s">
        <v>127</v>
      </c>
      <c r="H698" s="2">
        <v>8</v>
      </c>
      <c r="I698" s="2" t="s">
        <v>14</v>
      </c>
      <c r="J698" s="2" t="s">
        <v>15</v>
      </c>
      <c r="K698" s="2">
        <v>-1</v>
      </c>
      <c r="L698" s="2" t="s">
        <v>16</v>
      </c>
      <c r="M698" s="2">
        <v>40</v>
      </c>
      <c r="N698" s="2">
        <v>-12</v>
      </c>
      <c r="O698" s="2">
        <v>115</v>
      </c>
      <c r="P698" s="2" t="s">
        <v>208</v>
      </c>
      <c r="Q698" s="2">
        <v>8</v>
      </c>
      <c r="R698" s="2" t="s">
        <v>14</v>
      </c>
      <c r="S698" s="2" t="s">
        <v>15</v>
      </c>
      <c r="T698" s="2">
        <v>27</v>
      </c>
      <c r="U698" s="2">
        <v>1</v>
      </c>
      <c r="V698" s="2">
        <v>1</v>
      </c>
      <c r="W698" s="5">
        <v>1</v>
      </c>
      <c r="X698" s="2">
        <v>2020</v>
      </c>
    </row>
    <row r="699" spans="1:24" ht="15" customHeight="1" x14ac:dyDescent="0.25">
      <c r="A699" s="2">
        <v>225</v>
      </c>
      <c r="B699" s="2">
        <v>20201029</v>
      </c>
      <c r="C699" s="2">
        <v>1</v>
      </c>
      <c r="D699" s="2">
        <v>9</v>
      </c>
      <c r="E699" s="2" t="s">
        <v>12</v>
      </c>
      <c r="F699" s="2">
        <v>34</v>
      </c>
      <c r="G699" s="2" t="s">
        <v>127</v>
      </c>
      <c r="H699" s="2">
        <v>8</v>
      </c>
      <c r="I699" s="2" t="s">
        <v>14</v>
      </c>
      <c r="J699" s="2" t="s">
        <v>15</v>
      </c>
      <c r="K699" s="2">
        <v>1</v>
      </c>
      <c r="L699" s="2" t="s">
        <v>21</v>
      </c>
      <c r="M699" s="2">
        <v>38</v>
      </c>
      <c r="N699" s="2">
        <v>1</v>
      </c>
      <c r="O699" s="2">
        <v>25</v>
      </c>
      <c r="P699" s="2" t="s">
        <v>17</v>
      </c>
      <c r="Q699" s="2">
        <v>8</v>
      </c>
      <c r="R699" s="2" t="s">
        <v>14</v>
      </c>
      <c r="S699" s="2" t="s">
        <v>15</v>
      </c>
      <c r="T699" s="2">
        <v>17</v>
      </c>
      <c r="U699" s="2">
        <v>-1</v>
      </c>
      <c r="V699" s="2">
        <v>22</v>
      </c>
      <c r="W699" s="5">
        <v>-22</v>
      </c>
      <c r="X699" s="2">
        <v>2020</v>
      </c>
    </row>
    <row r="700" spans="1:24" ht="15" customHeight="1" x14ac:dyDescent="0.25">
      <c r="A700" s="2">
        <v>2341</v>
      </c>
      <c r="B700" s="2">
        <v>20191102</v>
      </c>
      <c r="C700" s="2">
        <f>IF(J700=S700,1,0)</f>
        <v>1</v>
      </c>
      <c r="D700" s="2">
        <v>10</v>
      </c>
      <c r="E700" s="2" t="s">
        <v>12</v>
      </c>
      <c r="F700" s="2">
        <f>IF(G699=G700,F699,"")</f>
        <v>34</v>
      </c>
      <c r="G700" s="2" t="s">
        <v>127</v>
      </c>
      <c r="H700" s="2">
        <f>IF(J699=J700,H699,"")</f>
        <v>8</v>
      </c>
      <c r="I700" s="2" t="s">
        <v>14</v>
      </c>
      <c r="J700" s="2" t="s">
        <v>15</v>
      </c>
      <c r="K700" s="2">
        <f>IF(L700="away",-1,IF(L700="home",1,IF(L700="neutral",0,"")))</f>
        <v>-1</v>
      </c>
      <c r="L700" s="2" t="s">
        <v>16</v>
      </c>
      <c r="M700" s="2">
        <v>41</v>
      </c>
      <c r="N700" s="2">
        <v>2.5</v>
      </c>
      <c r="O700" s="2" t="str">
        <f>IF(P699=P700,O699,"")</f>
        <v/>
      </c>
      <c r="P700" s="2" t="s">
        <v>13</v>
      </c>
      <c r="Q700" s="2">
        <f>IF(S699=S700,Q699,"")</f>
        <v>8</v>
      </c>
      <c r="R700" s="2" t="s">
        <v>14</v>
      </c>
      <c r="S700" s="2" t="s">
        <v>15</v>
      </c>
      <c r="T700" s="2">
        <v>38</v>
      </c>
      <c r="U700" s="2">
        <f>IF(N700&gt;0,-1,1)</f>
        <v>-1</v>
      </c>
      <c r="V700" s="2">
        <v>5.5</v>
      </c>
      <c r="W700" s="4">
        <f>(M700-T700+N700)*U700</f>
        <v>-5.5</v>
      </c>
      <c r="X700" s="2">
        <v>2019</v>
      </c>
    </row>
    <row r="701" spans="1:24" ht="15" customHeight="1" x14ac:dyDescent="0.25">
      <c r="A701" s="2">
        <v>2100</v>
      </c>
      <c r="B701" s="2">
        <v>20191018</v>
      </c>
      <c r="C701" s="2">
        <f>IF(J701=S701,1,0)</f>
        <v>1</v>
      </c>
      <c r="D701" s="2">
        <v>8</v>
      </c>
      <c r="E701" s="2" t="s">
        <v>12</v>
      </c>
      <c r="F701" s="2">
        <f>IF(G700=G701,F700,"")</f>
        <v>34</v>
      </c>
      <c r="G701" s="2" t="s">
        <v>127</v>
      </c>
      <c r="H701" s="2">
        <f>IF(J700=J701,H700,"")</f>
        <v>8</v>
      </c>
      <c r="I701" s="2" t="s">
        <v>14</v>
      </c>
      <c r="J701" s="2" t="s">
        <v>15</v>
      </c>
      <c r="K701" s="2">
        <f>IF(L701="away",-1,IF(L701="home",1,IF(L701="neutral",0,"")))</f>
        <v>1</v>
      </c>
      <c r="L701" s="2" t="s">
        <v>21</v>
      </c>
      <c r="M701" s="2">
        <v>56</v>
      </c>
      <c r="N701" s="2">
        <v>-15.5</v>
      </c>
      <c r="O701" s="2" t="str">
        <f>IF(P700=P701,O700,"")</f>
        <v/>
      </c>
      <c r="P701" s="2" t="s">
        <v>208</v>
      </c>
      <c r="Q701" s="2">
        <f>IF(S700=S701,Q700,"")</f>
        <v>8</v>
      </c>
      <c r="R701" s="2" t="s">
        <v>14</v>
      </c>
      <c r="S701" s="2" t="s">
        <v>15</v>
      </c>
      <c r="T701" s="2">
        <v>27</v>
      </c>
      <c r="U701" s="2">
        <f>IF(N701&gt;0,-1,1)</f>
        <v>1</v>
      </c>
      <c r="V701" s="2">
        <v>13.5</v>
      </c>
      <c r="W701" s="4">
        <f>(M701-T701+N701)*U701</f>
        <v>13.5</v>
      </c>
      <c r="X701" s="2">
        <v>2019</v>
      </c>
    </row>
    <row r="702" spans="1:24" ht="15" customHeight="1" x14ac:dyDescent="0.25">
      <c r="A702" s="2">
        <v>1822</v>
      </c>
      <c r="B702" s="2">
        <v>20190928</v>
      </c>
      <c r="C702" s="2">
        <f>IF(J702=S702,1,0)</f>
        <v>0</v>
      </c>
      <c r="D702" s="2">
        <v>5</v>
      </c>
      <c r="E702" s="2" t="s">
        <v>12</v>
      </c>
      <c r="F702" s="2">
        <f>IF(G701=G702,F701,"")</f>
        <v>34</v>
      </c>
      <c r="G702" s="2" t="s">
        <v>127</v>
      </c>
      <c r="H702" s="2">
        <f>IF(J701=J702,H701,"")</f>
        <v>8</v>
      </c>
      <c r="I702" s="2" t="s">
        <v>14</v>
      </c>
      <c r="J702" s="2" t="s">
        <v>15</v>
      </c>
      <c r="K702" s="2">
        <f>IF(L702="away",-1,IF(L702="home",1,IF(L702="neutral",0,"")))</f>
        <v>-1</v>
      </c>
      <c r="L702" s="2" t="s">
        <v>16</v>
      </c>
      <c r="M702" s="2">
        <v>30</v>
      </c>
      <c r="N702" s="2">
        <v>-17.5</v>
      </c>
      <c r="O702" s="2" t="str">
        <f>IF(P701=P702,O701,"")</f>
        <v/>
      </c>
      <c r="P702" s="2" t="s">
        <v>25</v>
      </c>
      <c r="Q702" s="2" t="str">
        <f>IF(S701=S702,Q701,"")</f>
        <v/>
      </c>
      <c r="R702" s="2" t="s">
        <v>14</v>
      </c>
      <c r="S702" s="2" t="s">
        <v>20</v>
      </c>
      <c r="T702" s="2">
        <v>17</v>
      </c>
      <c r="U702" s="2">
        <f>IF(N702&gt;0,-1,1)</f>
        <v>1</v>
      </c>
      <c r="V702" s="2">
        <v>-4.5</v>
      </c>
      <c r="W702" s="4">
        <f>(M702-T702+N702)*U702</f>
        <v>-4.5</v>
      </c>
      <c r="X702" s="2">
        <v>2019</v>
      </c>
    </row>
    <row r="703" spans="1:24" ht="15" customHeight="1" x14ac:dyDescent="0.25">
      <c r="A703" s="2">
        <v>1707</v>
      </c>
      <c r="B703" s="2">
        <v>20190921</v>
      </c>
      <c r="C703" s="2">
        <f>IF(J703=S703,1,0)</f>
        <v>0</v>
      </c>
      <c r="D703" s="2">
        <v>4</v>
      </c>
      <c r="E703" s="2" t="s">
        <v>12</v>
      </c>
      <c r="F703" s="2">
        <f>IF(G702=G703,F702,"")</f>
        <v>34</v>
      </c>
      <c r="G703" s="2" t="s">
        <v>127</v>
      </c>
      <c r="H703" s="2">
        <f>IF(J702=J703,H702,"")</f>
        <v>8</v>
      </c>
      <c r="I703" s="2" t="s">
        <v>14</v>
      </c>
      <c r="J703" s="2" t="s">
        <v>15</v>
      </c>
      <c r="K703" s="2">
        <f>IF(L703="away",-1,IF(L703="home",1,IF(L703="neutral",0,"")))</f>
        <v>1</v>
      </c>
      <c r="L703" s="2" t="s">
        <v>21</v>
      </c>
      <c r="M703" s="2">
        <v>34</v>
      </c>
      <c r="N703" s="2">
        <v>-24.5</v>
      </c>
      <c r="O703" s="2" t="str">
        <f>IF(P702=P703,O702,"")</f>
        <v/>
      </c>
      <c r="P703" s="2" t="s">
        <v>250</v>
      </c>
      <c r="Q703" s="2" t="str">
        <f>IF(S702=S703,Q702,"")</f>
        <v/>
      </c>
      <c r="R703" s="2" t="s">
        <v>19</v>
      </c>
      <c r="S703" s="2" t="s">
        <v>50</v>
      </c>
      <c r="T703" s="2">
        <v>20</v>
      </c>
      <c r="U703" s="2">
        <f>IF(N703&gt;0,-1,1)</f>
        <v>1</v>
      </c>
      <c r="V703" s="2">
        <v>-10.5</v>
      </c>
      <c r="W703" s="4">
        <f>(M703-T703+N703)*U703</f>
        <v>-10.5</v>
      </c>
      <c r="X703" s="2">
        <v>2019</v>
      </c>
    </row>
    <row r="704" spans="1:24" ht="15" customHeight="1" x14ac:dyDescent="0.25">
      <c r="A704" s="2">
        <v>1330</v>
      </c>
      <c r="B704" s="2">
        <v>20181215</v>
      </c>
      <c r="C704" s="2">
        <f>IF(J704=S704,1,0)</f>
        <v>0</v>
      </c>
      <c r="D704" s="2">
        <v>16</v>
      </c>
      <c r="E704" s="2" t="s">
        <v>293</v>
      </c>
      <c r="F704" s="2">
        <f>IF(G703=G704,F703,"")</f>
        <v>34</v>
      </c>
      <c r="G704" s="2" t="s">
        <v>127</v>
      </c>
      <c r="H704" s="2">
        <f>IF(J703=J704,H703,"")</f>
        <v>8</v>
      </c>
      <c r="I704" s="2" t="s">
        <v>14</v>
      </c>
      <c r="J704" s="2" t="s">
        <v>15</v>
      </c>
      <c r="K704" s="2">
        <f>IF(L704="away",-1,IF(L704="home",1,IF(L704="neutral",0,"")))</f>
        <v>0</v>
      </c>
      <c r="L704" s="2" t="s">
        <v>32</v>
      </c>
      <c r="M704" s="2">
        <v>31</v>
      </c>
      <c r="N704" s="2">
        <v>-6.5</v>
      </c>
      <c r="O704" s="2" t="str">
        <f>IF(P703=P704,O703,"")</f>
        <v/>
      </c>
      <c r="P704" s="2" t="s">
        <v>109</v>
      </c>
      <c r="Q704" s="2" t="str">
        <f>IF(S703=S704,Q703,"")</f>
        <v/>
      </c>
      <c r="R704" s="2" t="s">
        <v>14</v>
      </c>
      <c r="S704" s="2" t="s">
        <v>62</v>
      </c>
      <c r="T704" s="2">
        <v>20</v>
      </c>
      <c r="U704" s="2">
        <f>IF(N704&gt;0,-1,1)</f>
        <v>1</v>
      </c>
      <c r="V704" s="2">
        <v>4.5</v>
      </c>
      <c r="W704" s="4">
        <f>(M704-T704+N704)*U704</f>
        <v>4.5</v>
      </c>
      <c r="X704" s="2">
        <v>2018</v>
      </c>
    </row>
    <row r="705" spans="1:24" ht="15" customHeight="1" x14ac:dyDescent="0.25">
      <c r="A705" s="2">
        <v>1302</v>
      </c>
      <c r="B705" s="2">
        <v>20181201</v>
      </c>
      <c r="C705" s="2">
        <f>IF(J705=S705,1,0)</f>
        <v>1</v>
      </c>
      <c r="D705" s="2">
        <v>14</v>
      </c>
      <c r="E705" s="2" t="s">
        <v>291</v>
      </c>
      <c r="F705" s="2">
        <f>IF(G704=G705,F704,"")</f>
        <v>34</v>
      </c>
      <c r="G705" s="2" t="s">
        <v>127</v>
      </c>
      <c r="H705" s="2">
        <f>IF(J704=J705,H704,"")</f>
        <v>8</v>
      </c>
      <c r="I705" s="2" t="s">
        <v>14</v>
      </c>
      <c r="J705" s="2" t="s">
        <v>15</v>
      </c>
      <c r="K705" s="2">
        <f>IF(L705="away",-1,IF(L705="home",1,IF(L705="neutral",0,"")))</f>
        <v>-1</v>
      </c>
      <c r="L705" s="2" t="s">
        <v>16</v>
      </c>
      <c r="M705" s="2">
        <v>19</v>
      </c>
      <c r="N705" s="2">
        <v>1</v>
      </c>
      <c r="O705" s="2" t="str">
        <f>IF(P704=P705,O704,"")</f>
        <v/>
      </c>
      <c r="P705" s="2" t="s">
        <v>201</v>
      </c>
      <c r="Q705" s="2" t="str">
        <f>IF(S704=S705,Q704,"")</f>
        <v/>
      </c>
      <c r="R705" s="2" t="s">
        <v>14</v>
      </c>
      <c r="S705" s="2" t="s">
        <v>15</v>
      </c>
      <c r="T705" s="2">
        <v>16</v>
      </c>
      <c r="U705" s="2">
        <f>IF(N705&gt;0,-1,1)</f>
        <v>-1</v>
      </c>
      <c r="V705" s="2">
        <v>4</v>
      </c>
      <c r="W705" s="4">
        <f>(M705-T705+N705)*U705</f>
        <v>-4</v>
      </c>
      <c r="X705" s="2">
        <v>2018</v>
      </c>
    </row>
    <row r="706" spans="1:24" ht="15" customHeight="1" x14ac:dyDescent="0.25">
      <c r="A706" s="2">
        <v>1256</v>
      </c>
      <c r="B706" s="2">
        <v>20181124</v>
      </c>
      <c r="C706" s="2">
        <f>IF(J706=S706,1,0)</f>
        <v>1</v>
      </c>
      <c r="D706" s="2">
        <v>13</v>
      </c>
      <c r="E706" s="2" t="s">
        <v>12</v>
      </c>
      <c r="F706" s="2">
        <f>IF(G705=G706,F705,"")</f>
        <v>34</v>
      </c>
      <c r="G706" s="2" t="s">
        <v>127</v>
      </c>
      <c r="H706" s="2">
        <f>IF(J705=J706,H705,"")</f>
        <v>8</v>
      </c>
      <c r="I706" s="2" t="s">
        <v>14</v>
      </c>
      <c r="J706" s="2" t="s">
        <v>15</v>
      </c>
      <c r="K706" s="2">
        <f>IF(L706="away",-1,IF(L706="home",1,IF(L706="neutral",0,"")))</f>
        <v>1</v>
      </c>
      <c r="L706" s="2" t="s">
        <v>21</v>
      </c>
      <c r="M706" s="2">
        <v>31</v>
      </c>
      <c r="N706" s="2">
        <v>-31</v>
      </c>
      <c r="O706" s="2" t="str">
        <f>IF(P705=P706,O705,"")</f>
        <v/>
      </c>
      <c r="P706" s="2" t="s">
        <v>51</v>
      </c>
      <c r="Q706" s="2" t="str">
        <f>IF(S705=S706,Q705,"")</f>
        <v/>
      </c>
      <c r="R706" s="2" t="s">
        <v>14</v>
      </c>
      <c r="S706" s="2" t="s">
        <v>15</v>
      </c>
      <c r="T706" s="2">
        <v>13</v>
      </c>
      <c r="U706" s="2">
        <f>IF(N706&gt;0,-1,1)</f>
        <v>1</v>
      </c>
      <c r="V706" s="2">
        <v>-13</v>
      </c>
      <c r="W706" s="4">
        <f>(M706-T706+N706)*U706</f>
        <v>-13</v>
      </c>
      <c r="X706" s="2">
        <v>2018</v>
      </c>
    </row>
    <row r="707" spans="1:24" ht="15" customHeight="1" x14ac:dyDescent="0.25">
      <c r="A707" s="2">
        <v>1141</v>
      </c>
      <c r="B707" s="2">
        <v>20181117</v>
      </c>
      <c r="C707" s="2">
        <f>IF(J707=S707,1,0)</f>
        <v>1</v>
      </c>
      <c r="D707" s="2">
        <v>12</v>
      </c>
      <c r="E707" s="2" t="s">
        <v>12</v>
      </c>
      <c r="F707" s="2">
        <f>IF(G706=G707,F706,"")</f>
        <v>34</v>
      </c>
      <c r="G707" s="2" t="s">
        <v>127</v>
      </c>
      <c r="H707" s="2">
        <f>IF(J706=J707,H706,"")</f>
        <v>8</v>
      </c>
      <c r="I707" s="2" t="s">
        <v>14</v>
      </c>
      <c r="J707" s="2" t="s">
        <v>15</v>
      </c>
      <c r="K707" s="2">
        <f>IF(L707="away",-1,IF(L707="home",1,IF(L707="neutral",0,"")))</f>
        <v>1</v>
      </c>
      <c r="L707" s="2" t="s">
        <v>21</v>
      </c>
      <c r="M707" s="2">
        <v>23</v>
      </c>
      <c r="N707" s="2">
        <v>-13</v>
      </c>
      <c r="O707" s="2" t="str">
        <f>IF(P706=P707,O706,"")</f>
        <v/>
      </c>
      <c r="P707" s="2" t="s">
        <v>94</v>
      </c>
      <c r="Q707" s="2" t="str">
        <f>IF(S706=S707,Q706,"")</f>
        <v/>
      </c>
      <c r="R707" s="2" t="s">
        <v>14</v>
      </c>
      <c r="S707" s="2" t="s">
        <v>15</v>
      </c>
      <c r="T707" s="2">
        <v>14</v>
      </c>
      <c r="U707" s="2">
        <f>IF(N707&gt;0,-1,1)</f>
        <v>1</v>
      </c>
      <c r="V707" s="2">
        <v>-4</v>
      </c>
      <c r="W707" s="4">
        <f>(M707-T707+N707)*U707</f>
        <v>-4</v>
      </c>
      <c r="X707" s="2">
        <v>2018</v>
      </c>
    </row>
    <row r="708" spans="1:24" ht="15" customHeight="1" x14ac:dyDescent="0.25">
      <c r="A708" s="2">
        <v>950</v>
      </c>
      <c r="B708" s="2">
        <v>20181103</v>
      </c>
      <c r="C708" s="2">
        <f>IF(J708=S708,1,0)</f>
        <v>1</v>
      </c>
      <c r="D708" s="2">
        <v>10</v>
      </c>
      <c r="E708" s="2" t="s">
        <v>12</v>
      </c>
      <c r="F708" s="2">
        <f>IF(G707=G708,F707,"")</f>
        <v>34</v>
      </c>
      <c r="G708" s="2" t="s">
        <v>127</v>
      </c>
      <c r="H708" s="2">
        <f>IF(J707=J708,H707,"")</f>
        <v>8</v>
      </c>
      <c r="I708" s="2" t="s">
        <v>14</v>
      </c>
      <c r="J708" s="2" t="s">
        <v>15</v>
      </c>
      <c r="K708" s="2">
        <f>IF(L708="away",-1,IF(L708="home",1,IF(L708="neutral",0,"")))</f>
        <v>-1</v>
      </c>
      <c r="L708" s="2" t="s">
        <v>16</v>
      </c>
      <c r="M708" s="2">
        <v>48</v>
      </c>
      <c r="N708" s="2">
        <v>-27</v>
      </c>
      <c r="O708" s="2" t="str">
        <f>IF(P707=P708,O707,"")</f>
        <v/>
      </c>
      <c r="P708" s="2" t="s">
        <v>208</v>
      </c>
      <c r="Q708" s="2" t="str">
        <f>IF(S707=S708,Q707,"")</f>
        <v/>
      </c>
      <c r="R708" s="2" t="s">
        <v>14</v>
      </c>
      <c r="S708" s="2" t="s">
        <v>15</v>
      </c>
      <c r="T708" s="2">
        <v>3</v>
      </c>
      <c r="U708" s="2">
        <f>IF(N708&gt;0,-1,1)</f>
        <v>1</v>
      </c>
      <c r="V708" s="2">
        <v>18</v>
      </c>
      <c r="W708" s="4">
        <f>(M708-T708+N708)*U708</f>
        <v>18</v>
      </c>
      <c r="X708" s="2">
        <v>2018</v>
      </c>
    </row>
    <row r="709" spans="1:24" ht="15" customHeight="1" x14ac:dyDescent="0.25">
      <c r="A709" s="2">
        <v>812</v>
      </c>
      <c r="B709" s="2">
        <v>20181027</v>
      </c>
      <c r="C709" s="2">
        <f>IF(J709=S709,1,0)</f>
        <v>1</v>
      </c>
      <c r="D709" s="2">
        <v>9</v>
      </c>
      <c r="E709" s="2" t="s">
        <v>12</v>
      </c>
      <c r="F709" s="2">
        <f>IF(G708=G709,F708,"")</f>
        <v>34</v>
      </c>
      <c r="G709" s="2" t="s">
        <v>127</v>
      </c>
      <c r="H709" s="2">
        <f>IF(J708=J709,H708,"")</f>
        <v>8</v>
      </c>
      <c r="I709" s="2" t="s">
        <v>14</v>
      </c>
      <c r="J709" s="2" t="s">
        <v>15</v>
      </c>
      <c r="K709" s="2">
        <f>IF(L709="away",-1,IF(L709="home",1,IF(L709="neutral",0,"")))</f>
        <v>1</v>
      </c>
      <c r="L709" s="2" t="s">
        <v>21</v>
      </c>
      <c r="M709" s="2">
        <v>50</v>
      </c>
      <c r="N709" s="2">
        <v>-25.5</v>
      </c>
      <c r="O709" s="2" t="str">
        <f>IF(P708=P709,O708,"")</f>
        <v/>
      </c>
      <c r="P709" s="2" t="s">
        <v>13</v>
      </c>
      <c r="Q709" s="2" t="str">
        <f>IF(S708=S709,Q708,"")</f>
        <v/>
      </c>
      <c r="R709" s="2" t="s">
        <v>14</v>
      </c>
      <c r="S709" s="2" t="s">
        <v>15</v>
      </c>
      <c r="T709" s="2">
        <v>20</v>
      </c>
      <c r="U709" s="2">
        <f>IF(N709&gt;0,-1,1)</f>
        <v>1</v>
      </c>
      <c r="V709" s="2">
        <v>4.5</v>
      </c>
      <c r="W709" s="4">
        <f>(M709-T709+N709)*U709</f>
        <v>4.5</v>
      </c>
      <c r="X709" s="2">
        <v>2018</v>
      </c>
    </row>
    <row r="710" spans="1:24" ht="15" customHeight="1" x14ac:dyDescent="0.25">
      <c r="A710" s="2">
        <v>725</v>
      </c>
      <c r="B710" s="2">
        <v>20181020</v>
      </c>
      <c r="C710" s="2">
        <f>IF(J710=S710,1,0)</f>
        <v>1</v>
      </c>
      <c r="D710" s="2">
        <v>8</v>
      </c>
      <c r="E710" s="2" t="s">
        <v>12</v>
      </c>
      <c r="F710" s="2">
        <f>IF(G709=G710,F709,"")</f>
        <v>34</v>
      </c>
      <c r="G710" s="2" t="s">
        <v>127</v>
      </c>
      <c r="H710" s="2">
        <f>IF(J709=J710,H709,"")</f>
        <v>8</v>
      </c>
      <c r="I710" s="2" t="s">
        <v>14</v>
      </c>
      <c r="J710" s="2" t="s">
        <v>15</v>
      </c>
      <c r="K710" s="2">
        <f>IF(L710="away",-1,IF(L710="home",1,IF(L710="neutral",0,"")))</f>
        <v>-1</v>
      </c>
      <c r="L710" s="2" t="s">
        <v>16</v>
      </c>
      <c r="M710" s="2">
        <v>38</v>
      </c>
      <c r="N710" s="2">
        <v>-13.5</v>
      </c>
      <c r="O710" s="2" t="str">
        <f>IF(P709=P710,O709,"")</f>
        <v/>
      </c>
      <c r="P710" s="2" t="s">
        <v>162</v>
      </c>
      <c r="Q710" s="2" t="str">
        <f>IF(S709=S710,Q709,"")</f>
        <v/>
      </c>
      <c r="R710" s="2" t="s">
        <v>14</v>
      </c>
      <c r="S710" s="2" t="s">
        <v>15</v>
      </c>
      <c r="T710" s="2">
        <v>7</v>
      </c>
      <c r="U710" s="2">
        <f>IF(N710&gt;0,-1,1)</f>
        <v>1</v>
      </c>
      <c r="V710" s="2">
        <v>17.5</v>
      </c>
      <c r="W710" s="4">
        <f>(M710-T710+N710)*U710</f>
        <v>17.5</v>
      </c>
      <c r="X710" s="2">
        <v>2018</v>
      </c>
    </row>
    <row r="711" spans="1:24" ht="15" customHeight="1" x14ac:dyDescent="0.25">
      <c r="A711" s="2">
        <v>613</v>
      </c>
      <c r="B711" s="2">
        <v>20181013</v>
      </c>
      <c r="C711" s="2">
        <f>IF(J711=S711,1,0)</f>
        <v>1</v>
      </c>
      <c r="D711" s="2">
        <v>7</v>
      </c>
      <c r="E711" s="2" t="s">
        <v>12</v>
      </c>
      <c r="F711" s="2">
        <f>IF(G710=G711,F710,"")</f>
        <v>34</v>
      </c>
      <c r="G711" s="2" t="s">
        <v>127</v>
      </c>
      <c r="H711" s="2">
        <f>IF(J710=J711,H710,"")</f>
        <v>8</v>
      </c>
      <c r="I711" s="2" t="s">
        <v>14</v>
      </c>
      <c r="J711" s="2" t="s">
        <v>15</v>
      </c>
      <c r="K711" s="2">
        <f>IF(L711="away",-1,IF(L711="home",1,IF(L711="neutral",0,"")))</f>
        <v>1</v>
      </c>
      <c r="L711" s="2" t="s">
        <v>21</v>
      </c>
      <c r="M711" s="2">
        <v>27</v>
      </c>
      <c r="N711" s="2">
        <v>-20</v>
      </c>
      <c r="O711" s="2" t="str">
        <f>IF(P710=P711,O710,"")</f>
        <v/>
      </c>
      <c r="P711" s="2" t="s">
        <v>24</v>
      </c>
      <c r="Q711" s="2" t="str">
        <f>IF(S710=S711,Q710,"")</f>
        <v/>
      </c>
      <c r="R711" s="2" t="s">
        <v>14</v>
      </c>
      <c r="S711" s="2" t="s">
        <v>15</v>
      </c>
      <c r="T711" s="2">
        <v>3</v>
      </c>
      <c r="U711" s="2">
        <f>IF(N711&gt;0,-1,1)</f>
        <v>1</v>
      </c>
      <c r="V711" s="2">
        <v>4</v>
      </c>
      <c r="W711" s="4">
        <f>(M711-T711+N711)*U711</f>
        <v>4</v>
      </c>
      <c r="X711" s="2">
        <v>2018</v>
      </c>
    </row>
    <row r="712" spans="1:24" ht="15" customHeight="1" x14ac:dyDescent="0.25">
      <c r="A712" s="2">
        <v>526</v>
      </c>
      <c r="B712" s="2">
        <v>20181006</v>
      </c>
      <c r="C712" s="2">
        <f>IF(J712=S712,1,0)</f>
        <v>1</v>
      </c>
      <c r="D712" s="2">
        <v>6</v>
      </c>
      <c r="E712" s="2" t="s">
        <v>12</v>
      </c>
      <c r="F712" s="2">
        <f>IF(G711=G712,F711,"")</f>
        <v>34</v>
      </c>
      <c r="G712" s="2" t="s">
        <v>127</v>
      </c>
      <c r="H712" s="2">
        <f>IF(J711=J712,H711,"")</f>
        <v>8</v>
      </c>
      <c r="I712" s="2" t="s">
        <v>14</v>
      </c>
      <c r="J712" s="2" t="s">
        <v>15</v>
      </c>
      <c r="K712" s="2">
        <f>IF(L712="away",-1,IF(L712="home",1,IF(L712="neutral",0,"")))</f>
        <v>-1</v>
      </c>
      <c r="L712" s="2" t="s">
        <v>16</v>
      </c>
      <c r="M712" s="2">
        <v>21</v>
      </c>
      <c r="N712" s="2">
        <v>-14.5</v>
      </c>
      <c r="O712" s="2" t="str">
        <f>IF(P711=P712,O711,"")</f>
        <v/>
      </c>
      <c r="P712" s="2" t="s">
        <v>91</v>
      </c>
      <c r="Q712" s="2" t="str">
        <f>IF(S711=S712,Q711,"")</f>
        <v/>
      </c>
      <c r="R712" s="2" t="s">
        <v>14</v>
      </c>
      <c r="S712" s="2" t="s">
        <v>15</v>
      </c>
      <c r="T712" s="2">
        <v>3</v>
      </c>
      <c r="U712" s="2">
        <f>IF(N712&gt;0,-1,1)</f>
        <v>1</v>
      </c>
      <c r="V712" s="2">
        <v>3.5</v>
      </c>
      <c r="W712" s="4">
        <f>(M712-T712+N712)*U712</f>
        <v>3.5</v>
      </c>
      <c r="X712" s="2">
        <v>2018</v>
      </c>
    </row>
    <row r="713" spans="1:24" ht="15" customHeight="1" x14ac:dyDescent="0.25">
      <c r="A713" s="2">
        <v>416</v>
      </c>
      <c r="B713" s="2">
        <v>20180929</v>
      </c>
      <c r="C713" s="2">
        <f>IF(J713=S713,1,0)</f>
        <v>0</v>
      </c>
      <c r="D713" s="2">
        <v>5</v>
      </c>
      <c r="E713" s="2" t="s">
        <v>12</v>
      </c>
      <c r="F713" s="2">
        <f>IF(G712=G713,F712,"")</f>
        <v>34</v>
      </c>
      <c r="G713" s="2" t="s">
        <v>127</v>
      </c>
      <c r="H713" s="2">
        <f>IF(J712=J713,H712,"")</f>
        <v>8</v>
      </c>
      <c r="I713" s="2" t="s">
        <v>14</v>
      </c>
      <c r="J713" s="2" t="s">
        <v>15</v>
      </c>
      <c r="K713" s="2">
        <f>IF(L713="away",-1,IF(L713="home",1,IF(L713="neutral",0,"")))</f>
        <v>1</v>
      </c>
      <c r="L713" s="2" t="s">
        <v>21</v>
      </c>
      <c r="M713" s="2">
        <v>49</v>
      </c>
      <c r="N713" s="2">
        <v>-10</v>
      </c>
      <c r="O713" s="2" t="str">
        <f>IF(P712=P713,O712,"")</f>
        <v/>
      </c>
      <c r="P713" s="2" t="s">
        <v>199</v>
      </c>
      <c r="Q713" s="2" t="str">
        <f>IF(S712=S713,Q712,"")</f>
        <v/>
      </c>
      <c r="R713" s="2" t="s">
        <v>14</v>
      </c>
      <c r="S713" s="2" t="s">
        <v>36</v>
      </c>
      <c r="T713" s="2">
        <v>27</v>
      </c>
      <c r="U713" s="2">
        <f>IF(N713&gt;0,-1,1)</f>
        <v>1</v>
      </c>
      <c r="V713" s="2">
        <v>12</v>
      </c>
      <c r="W713" s="4">
        <f>(M713-T713+N713)*U713</f>
        <v>12</v>
      </c>
      <c r="X713" s="2">
        <v>2018</v>
      </c>
    </row>
    <row r="714" spans="1:24" ht="15" customHeight="1" x14ac:dyDescent="0.25">
      <c r="A714" s="2">
        <v>264</v>
      </c>
      <c r="B714" s="2">
        <v>20180915</v>
      </c>
      <c r="C714" s="2">
        <f>IF(J714=S714,1,0)</f>
        <v>0</v>
      </c>
      <c r="D714" s="2">
        <v>3</v>
      </c>
      <c r="E714" s="2" t="s">
        <v>12</v>
      </c>
      <c r="F714" s="2">
        <f>IF(G713=G714,F713,"")</f>
        <v>34</v>
      </c>
      <c r="G714" s="2" t="s">
        <v>127</v>
      </c>
      <c r="H714" s="2">
        <f>IF(J713=J714,H713,"")</f>
        <v>8</v>
      </c>
      <c r="I714" s="2" t="s">
        <v>14</v>
      </c>
      <c r="J714" s="2" t="s">
        <v>15</v>
      </c>
      <c r="K714" s="2">
        <f>IF(L714="away",-1,IF(L714="home",1,IF(L714="neutral",0,"")))</f>
        <v>-1</v>
      </c>
      <c r="L714" s="2" t="s">
        <v>16</v>
      </c>
      <c r="M714" s="2">
        <v>38</v>
      </c>
      <c r="N714" s="2">
        <v>-2.5</v>
      </c>
      <c r="O714" s="2" t="str">
        <f>IF(P713=P714,O713,"")</f>
        <v/>
      </c>
      <c r="P714" s="2" t="s">
        <v>206</v>
      </c>
      <c r="Q714" s="2" t="str">
        <f>IF(S713=S714,Q713,"")</f>
        <v/>
      </c>
      <c r="R714" s="2" t="s">
        <v>14</v>
      </c>
      <c r="S714" s="2" t="s">
        <v>62</v>
      </c>
      <c r="T714" s="2">
        <v>14</v>
      </c>
      <c r="U714" s="2">
        <f>IF(N714&gt;0,-1,1)</f>
        <v>1</v>
      </c>
      <c r="V714" s="2">
        <v>21.5</v>
      </c>
      <c r="W714" s="4">
        <f>(M714-T714+N714)*U714</f>
        <v>21.5</v>
      </c>
      <c r="X714" s="2">
        <v>2018</v>
      </c>
    </row>
    <row r="715" spans="1:24" ht="15" customHeight="1" x14ac:dyDescent="0.25">
      <c r="A715" s="2">
        <v>46</v>
      </c>
      <c r="B715" s="2">
        <v>20180901</v>
      </c>
      <c r="C715" s="2">
        <f>IF(J715=S715,1,0)</f>
        <v>0</v>
      </c>
      <c r="D715" s="2">
        <v>1</v>
      </c>
      <c r="E715" s="2" t="s">
        <v>12</v>
      </c>
      <c r="F715" s="2">
        <f>IF(G714=G715,F714,"")</f>
        <v>34</v>
      </c>
      <c r="G715" s="2" t="s">
        <v>127</v>
      </c>
      <c r="H715" s="2">
        <f>IF(J714=J715,H714,"")</f>
        <v>8</v>
      </c>
      <c r="I715" s="2" t="s">
        <v>14</v>
      </c>
      <c r="J715" s="2" t="s">
        <v>15</v>
      </c>
      <c r="K715" s="2">
        <f>IF(L715="away",-1,IF(L715="home",1,IF(L715="neutral",0,"")))</f>
        <v>1</v>
      </c>
      <c r="L715" s="2" t="s">
        <v>21</v>
      </c>
      <c r="M715" s="2">
        <v>79</v>
      </c>
      <c r="N715" s="2">
        <v>-25.5</v>
      </c>
      <c r="O715" s="2" t="str">
        <f>IF(P714=P715,O714,"")</f>
        <v/>
      </c>
      <c r="P715" s="2" t="s">
        <v>128</v>
      </c>
      <c r="Q715" s="2" t="str">
        <f>IF(S714=S715,Q714,"")</f>
        <v/>
      </c>
      <c r="R715" s="2" t="s">
        <v>19</v>
      </c>
      <c r="S715" s="2" t="s">
        <v>50</v>
      </c>
      <c r="T715" s="2">
        <v>13</v>
      </c>
      <c r="U715" s="2">
        <f>IF(N715&gt;0,-1,1)</f>
        <v>1</v>
      </c>
      <c r="V715" s="2">
        <v>40.5</v>
      </c>
      <c r="W715" s="4">
        <f>(M715-T715+N715)*U715</f>
        <v>40.5</v>
      </c>
      <c r="X715" s="2">
        <v>2018</v>
      </c>
    </row>
    <row r="716" spans="1:24" ht="15" customHeight="1" x14ac:dyDescent="0.25">
      <c r="A716" s="2">
        <v>564</v>
      </c>
      <c r="B716" s="2">
        <v>20201226</v>
      </c>
      <c r="C716" s="2">
        <v>0</v>
      </c>
      <c r="D716" s="2">
        <v>17</v>
      </c>
      <c r="E716" s="2" t="s">
        <v>293</v>
      </c>
      <c r="F716" s="2">
        <v>37</v>
      </c>
      <c r="G716" s="2" t="s">
        <v>42</v>
      </c>
      <c r="H716" s="2">
        <v>10</v>
      </c>
      <c r="I716" s="2" t="s">
        <v>14</v>
      </c>
      <c r="J716" s="2" t="s">
        <v>43</v>
      </c>
      <c r="K716" s="2">
        <v>0</v>
      </c>
      <c r="L716" s="2" t="s">
        <v>32</v>
      </c>
      <c r="M716" s="2">
        <v>39</v>
      </c>
      <c r="N716" s="2">
        <v>-4.5</v>
      </c>
      <c r="O716" s="2">
        <v>123</v>
      </c>
      <c r="P716" s="2" t="s">
        <v>96</v>
      </c>
      <c r="Q716" s="2">
        <v>5</v>
      </c>
      <c r="R716" s="2" t="s">
        <v>14</v>
      </c>
      <c r="S716" s="2" t="s">
        <v>27</v>
      </c>
      <c r="T716" s="2">
        <v>21</v>
      </c>
      <c r="U716" s="2">
        <v>1</v>
      </c>
      <c r="V716" s="2">
        <v>13.5</v>
      </c>
      <c r="W716" s="5">
        <v>13.5</v>
      </c>
      <c r="X716" s="2">
        <v>2020</v>
      </c>
    </row>
    <row r="717" spans="1:24" ht="15" customHeight="1" x14ac:dyDescent="0.25">
      <c r="A717" s="2">
        <v>431</v>
      </c>
      <c r="B717" s="2">
        <v>20201128</v>
      </c>
      <c r="C717" s="2">
        <v>1</v>
      </c>
      <c r="D717" s="2">
        <v>13</v>
      </c>
      <c r="E717" s="2" t="s">
        <v>12</v>
      </c>
      <c r="F717" s="2">
        <v>37</v>
      </c>
      <c r="G717" s="2" t="s">
        <v>42</v>
      </c>
      <c r="H717" s="2">
        <v>10</v>
      </c>
      <c r="I717" s="2" t="s">
        <v>14</v>
      </c>
      <c r="J717" s="2" t="s">
        <v>43</v>
      </c>
      <c r="K717" s="2">
        <v>1</v>
      </c>
      <c r="L717" s="2" t="s">
        <v>21</v>
      </c>
      <c r="M717" s="2">
        <v>30</v>
      </c>
      <c r="N717" s="2">
        <v>-2.5</v>
      </c>
      <c r="O717" s="2">
        <v>36</v>
      </c>
      <c r="P717" s="2" t="s">
        <v>131</v>
      </c>
      <c r="Q717" s="2">
        <v>10</v>
      </c>
      <c r="R717" s="2" t="s">
        <v>14</v>
      </c>
      <c r="S717" s="2" t="s">
        <v>43</v>
      </c>
      <c r="T717" s="2">
        <v>24</v>
      </c>
      <c r="U717" s="2">
        <v>1</v>
      </c>
      <c r="V717" s="2">
        <v>3.5</v>
      </c>
      <c r="W717" s="5">
        <v>3.5</v>
      </c>
      <c r="X717" s="2">
        <v>2020</v>
      </c>
    </row>
    <row r="718" spans="1:24" ht="15" customHeight="1" x14ac:dyDescent="0.25">
      <c r="A718" s="2">
        <v>399</v>
      </c>
      <c r="B718" s="2">
        <v>20201121</v>
      </c>
      <c r="C718" s="2">
        <v>1</v>
      </c>
      <c r="D718" s="2">
        <v>12</v>
      </c>
      <c r="E718" s="2" t="s">
        <v>12</v>
      </c>
      <c r="F718" s="2">
        <v>37</v>
      </c>
      <c r="G718" s="2" t="s">
        <v>42</v>
      </c>
      <c r="H718" s="2">
        <v>10</v>
      </c>
      <c r="I718" s="2" t="s">
        <v>14</v>
      </c>
      <c r="J718" s="2" t="s">
        <v>43</v>
      </c>
      <c r="K718" s="2">
        <v>-1</v>
      </c>
      <c r="L718" s="2" t="s">
        <v>16</v>
      </c>
      <c r="M718" s="2">
        <v>31</v>
      </c>
      <c r="N718" s="2">
        <v>-3.5</v>
      </c>
      <c r="O718" s="2">
        <v>94</v>
      </c>
      <c r="P718" s="2" t="s">
        <v>184</v>
      </c>
      <c r="Q718" s="2">
        <v>10</v>
      </c>
      <c r="R718" s="2" t="s">
        <v>14</v>
      </c>
      <c r="S718" s="2" t="s">
        <v>43</v>
      </c>
      <c r="T718" s="2">
        <v>14</v>
      </c>
      <c r="U718" s="2">
        <v>1</v>
      </c>
      <c r="V718" s="2">
        <v>13.5</v>
      </c>
      <c r="W718" s="5">
        <v>13.5</v>
      </c>
      <c r="X718" s="2">
        <v>2020</v>
      </c>
    </row>
    <row r="719" spans="1:24" ht="15" customHeight="1" x14ac:dyDescent="0.25">
      <c r="A719" s="2">
        <v>289</v>
      </c>
      <c r="B719" s="2">
        <v>20201107</v>
      </c>
      <c r="C719" s="2">
        <v>1</v>
      </c>
      <c r="D719" s="2">
        <v>10</v>
      </c>
      <c r="E719" s="2" t="s">
        <v>12</v>
      </c>
      <c r="F719" s="2">
        <v>37</v>
      </c>
      <c r="G719" s="2" t="s">
        <v>42</v>
      </c>
      <c r="H719" s="2">
        <v>10</v>
      </c>
      <c r="I719" s="2" t="s">
        <v>14</v>
      </c>
      <c r="J719" s="2" t="s">
        <v>43</v>
      </c>
      <c r="K719" s="2">
        <v>1</v>
      </c>
      <c r="L719" s="2" t="s">
        <v>21</v>
      </c>
      <c r="M719" s="2">
        <v>52</v>
      </c>
      <c r="N719" s="2">
        <v>-19</v>
      </c>
      <c r="O719" s="2">
        <v>52</v>
      </c>
      <c r="P719" s="2" t="s">
        <v>69</v>
      </c>
      <c r="Q719" s="2">
        <v>10</v>
      </c>
      <c r="R719" s="2" t="s">
        <v>14</v>
      </c>
      <c r="S719" s="2" t="s">
        <v>43</v>
      </c>
      <c r="T719" s="2">
        <v>34</v>
      </c>
      <c r="U719" s="2">
        <v>1</v>
      </c>
      <c r="V719" s="2">
        <v>-1</v>
      </c>
      <c r="W719" s="5">
        <v>-1</v>
      </c>
      <c r="X719" s="2">
        <v>2020</v>
      </c>
    </row>
    <row r="720" spans="1:24" ht="15" customHeight="1" x14ac:dyDescent="0.25">
      <c r="A720" s="2">
        <v>220</v>
      </c>
      <c r="B720" s="2">
        <v>20201024</v>
      </c>
      <c r="C720" s="2">
        <v>1</v>
      </c>
      <c r="D720" s="2">
        <v>8</v>
      </c>
      <c r="E720" s="2" t="s">
        <v>12</v>
      </c>
      <c r="F720" s="2">
        <v>37</v>
      </c>
      <c r="G720" s="2" t="s">
        <v>42</v>
      </c>
      <c r="H720" s="2">
        <v>10</v>
      </c>
      <c r="I720" s="2" t="s">
        <v>14</v>
      </c>
      <c r="J720" s="2" t="s">
        <v>43</v>
      </c>
      <c r="K720" s="2">
        <v>-1</v>
      </c>
      <c r="L720" s="2" t="s">
        <v>16</v>
      </c>
      <c r="M720" s="2">
        <v>36</v>
      </c>
      <c r="N720" s="2">
        <v>1</v>
      </c>
      <c r="O720" s="2">
        <v>109</v>
      </c>
      <c r="P720" s="2" t="s">
        <v>202</v>
      </c>
      <c r="Q720" s="2">
        <v>10</v>
      </c>
      <c r="R720" s="2" t="s">
        <v>14</v>
      </c>
      <c r="S720" s="2" t="s">
        <v>43</v>
      </c>
      <c r="T720" s="2">
        <v>34</v>
      </c>
      <c r="U720" s="2">
        <v>-1</v>
      </c>
      <c r="V720" s="2">
        <v>3</v>
      </c>
      <c r="W720" s="5">
        <v>-3</v>
      </c>
      <c r="X720" s="2">
        <v>2020</v>
      </c>
    </row>
    <row r="721" spans="1:24" ht="15" customHeight="1" x14ac:dyDescent="0.25">
      <c r="A721" s="2">
        <v>98</v>
      </c>
      <c r="B721" s="2">
        <v>20201003</v>
      </c>
      <c r="C721" s="2">
        <v>0</v>
      </c>
      <c r="D721" s="2">
        <v>5</v>
      </c>
      <c r="E721" s="2" t="s">
        <v>12</v>
      </c>
      <c r="F721" s="2">
        <v>37</v>
      </c>
      <c r="G721" s="2" t="s">
        <v>42</v>
      </c>
      <c r="H721" s="2">
        <v>10</v>
      </c>
      <c r="I721" s="2" t="s">
        <v>14</v>
      </c>
      <c r="J721" s="2" t="s">
        <v>43</v>
      </c>
      <c r="K721" s="2">
        <v>1</v>
      </c>
      <c r="L721" s="2" t="s">
        <v>21</v>
      </c>
      <c r="M721" s="2">
        <v>49</v>
      </c>
      <c r="N721" s="2">
        <v>-1</v>
      </c>
      <c r="O721" s="2">
        <v>29</v>
      </c>
      <c r="P721" s="2" t="s">
        <v>238</v>
      </c>
      <c r="Q721" s="2">
        <v>1</v>
      </c>
      <c r="R721" s="2" t="s">
        <v>14</v>
      </c>
      <c r="S721" s="2" t="s">
        <v>40</v>
      </c>
      <c r="T721" s="2">
        <v>29</v>
      </c>
      <c r="U721" s="2">
        <v>1</v>
      </c>
      <c r="V721" s="2">
        <v>19</v>
      </c>
      <c r="W721" s="5">
        <v>19</v>
      </c>
      <c r="X721" s="2">
        <v>2020</v>
      </c>
    </row>
    <row r="722" spans="1:24" ht="15" customHeight="1" x14ac:dyDescent="0.25">
      <c r="A722" s="2">
        <v>2660</v>
      </c>
      <c r="B722" s="2">
        <v>20191123</v>
      </c>
      <c r="C722" s="2">
        <f>IF(J722=S722,1,0)</f>
        <v>1</v>
      </c>
      <c r="D722" s="2">
        <v>13</v>
      </c>
      <c r="E722" s="2" t="s">
        <v>12</v>
      </c>
      <c r="F722" s="2">
        <f>IF(G721=G722,F721,"")</f>
        <v>37</v>
      </c>
      <c r="G722" s="2" t="s">
        <v>42</v>
      </c>
      <c r="H722" s="2">
        <f>IF(J721=J722,H721,"")</f>
        <v>10</v>
      </c>
      <c r="I722" s="2" t="s">
        <v>14</v>
      </c>
      <c r="J722" s="2" t="s">
        <v>43</v>
      </c>
      <c r="K722" s="2">
        <f>IF(L722="away",-1,IF(L722="home",1,IF(L722="neutral",0,"")))</f>
        <v>1</v>
      </c>
      <c r="L722" s="2" t="s">
        <v>21</v>
      </c>
      <c r="M722" s="2">
        <v>28</v>
      </c>
      <c r="N722" s="2">
        <v>-10.5</v>
      </c>
      <c r="O722" s="2" t="str">
        <f>IF(P721=P722,O721,"")</f>
        <v/>
      </c>
      <c r="P722" s="2" t="s">
        <v>184</v>
      </c>
      <c r="Q722" s="2" t="str">
        <f>IF(S721=S722,Q721,"")</f>
        <v/>
      </c>
      <c r="R722" s="2" t="s">
        <v>14</v>
      </c>
      <c r="S722" s="2" t="s">
        <v>43</v>
      </c>
      <c r="T722" s="2">
        <v>15</v>
      </c>
      <c r="U722" s="2">
        <f>IF(N722&gt;0,-1,1)</f>
        <v>1</v>
      </c>
      <c r="V722" s="2">
        <v>2.5</v>
      </c>
      <c r="W722" s="4">
        <f>(M722-T722+N722)*U722</f>
        <v>2.5</v>
      </c>
      <c r="X722" s="2">
        <v>2019</v>
      </c>
    </row>
    <row r="723" spans="1:24" ht="15" customHeight="1" x14ac:dyDescent="0.25">
      <c r="A723" s="2">
        <v>2224</v>
      </c>
      <c r="B723" s="2">
        <v>20191026</v>
      </c>
      <c r="C723" s="2">
        <f>IF(J723=S723,1,0)</f>
        <v>1</v>
      </c>
      <c r="D723" s="2">
        <v>9</v>
      </c>
      <c r="E723" s="2" t="s">
        <v>12</v>
      </c>
      <c r="F723" s="2">
        <f>IF(G722=G723,F722,"")</f>
        <v>37</v>
      </c>
      <c r="G723" s="2" t="s">
        <v>42</v>
      </c>
      <c r="H723" s="2">
        <f>IF(J722=J723,H722,"")</f>
        <v>10</v>
      </c>
      <c r="I723" s="2" t="s">
        <v>14</v>
      </c>
      <c r="J723" s="2" t="s">
        <v>43</v>
      </c>
      <c r="K723" s="2">
        <f>IF(L723="away",-1,IF(L723="home",1,IF(L723="neutral",0,"")))</f>
        <v>1</v>
      </c>
      <c r="L723" s="2" t="s">
        <v>21</v>
      </c>
      <c r="M723" s="2">
        <v>52</v>
      </c>
      <c r="N723" s="2">
        <v>-1.5</v>
      </c>
      <c r="O723" s="2" t="str">
        <f>IF(P722=P723,O722,"")</f>
        <v/>
      </c>
      <c r="P723" s="2" t="s">
        <v>202</v>
      </c>
      <c r="Q723" s="2" t="str">
        <f>IF(S722=S723,Q722,"")</f>
        <v/>
      </c>
      <c r="R723" s="2" t="s">
        <v>14</v>
      </c>
      <c r="S723" s="2" t="s">
        <v>43</v>
      </c>
      <c r="T723" s="2">
        <v>33</v>
      </c>
      <c r="U723" s="2">
        <f>IF(N723&gt;0,-1,1)</f>
        <v>1</v>
      </c>
      <c r="V723" s="2">
        <v>17.5</v>
      </c>
      <c r="W723" s="4">
        <f>(M723-T723+N723)*U723</f>
        <v>17.5</v>
      </c>
      <c r="X723" s="2">
        <v>2019</v>
      </c>
    </row>
    <row r="724" spans="1:24" ht="15" customHeight="1" x14ac:dyDescent="0.25">
      <c r="A724" s="2">
        <v>2117</v>
      </c>
      <c r="B724" s="2">
        <v>20191019</v>
      </c>
      <c r="C724" s="2">
        <f>IF(J724=S724,1,0)</f>
        <v>0</v>
      </c>
      <c r="D724" s="2">
        <v>8</v>
      </c>
      <c r="E724" s="2" t="s">
        <v>12</v>
      </c>
      <c r="F724" s="2">
        <f>IF(G723=G724,F723,"")</f>
        <v>37</v>
      </c>
      <c r="G724" s="2" t="s">
        <v>42</v>
      </c>
      <c r="H724" s="2">
        <f>IF(J723=J724,H723,"")</f>
        <v>10</v>
      </c>
      <c r="I724" s="2" t="s">
        <v>14</v>
      </c>
      <c r="J724" s="2" t="s">
        <v>43</v>
      </c>
      <c r="K724" s="2">
        <f>IF(L724="away",-1,IF(L724="home",1,IF(L724="neutral",0,"")))</f>
        <v>1</v>
      </c>
      <c r="L724" s="2" t="s">
        <v>21</v>
      </c>
      <c r="M724" s="2">
        <v>28</v>
      </c>
      <c r="N724" s="2">
        <v>5</v>
      </c>
      <c r="O724" s="2" t="str">
        <f>IF(P723=P724,O723,"")</f>
        <v/>
      </c>
      <c r="P724" s="2" t="s">
        <v>86</v>
      </c>
      <c r="Q724" s="2" t="str">
        <f>IF(S723=S724,Q723,"")</f>
        <v/>
      </c>
      <c r="R724" s="2" t="s">
        <v>14</v>
      </c>
      <c r="S724" s="2" t="s">
        <v>20</v>
      </c>
      <c r="T724" s="2">
        <v>21</v>
      </c>
      <c r="U724" s="2">
        <f>IF(N724&gt;0,-1,1)</f>
        <v>-1</v>
      </c>
      <c r="V724" s="2">
        <v>12</v>
      </c>
      <c r="W724" s="4">
        <f>(M724-T724+N724)*U724</f>
        <v>-12</v>
      </c>
      <c r="X724" s="2">
        <v>2019</v>
      </c>
    </row>
    <row r="725" spans="1:24" ht="15" customHeight="1" x14ac:dyDescent="0.25">
      <c r="A725" s="2">
        <v>2009</v>
      </c>
      <c r="B725" s="2">
        <v>20191012</v>
      </c>
      <c r="C725" s="2">
        <f>IF(J725=S725,1,0)</f>
        <v>1</v>
      </c>
      <c r="D725" s="2">
        <v>7</v>
      </c>
      <c r="E725" s="2" t="s">
        <v>12</v>
      </c>
      <c r="F725" s="2">
        <f>IF(G724=G725,F724,"")</f>
        <v>37</v>
      </c>
      <c r="G725" s="2" t="s">
        <v>42</v>
      </c>
      <c r="H725" s="2">
        <f>IF(J724=J725,H724,"")</f>
        <v>10</v>
      </c>
      <c r="I725" s="2" t="s">
        <v>14</v>
      </c>
      <c r="J725" s="2" t="s">
        <v>43</v>
      </c>
      <c r="K725" s="2">
        <f>IF(L725="away",-1,IF(L725="home",1,IF(L725="neutral",0,"")))</f>
        <v>-1</v>
      </c>
      <c r="L725" s="2" t="s">
        <v>16</v>
      </c>
      <c r="M725" s="2">
        <v>31</v>
      </c>
      <c r="N725" s="2">
        <v>4.5</v>
      </c>
      <c r="O725" s="2" t="str">
        <f>IF(P724=P725,O724,"")</f>
        <v/>
      </c>
      <c r="P725" s="2" t="s">
        <v>186</v>
      </c>
      <c r="Q725" s="2" t="str">
        <f>IF(S724=S725,Q724,"")</f>
        <v/>
      </c>
      <c r="R725" s="2" t="s">
        <v>14</v>
      </c>
      <c r="S725" s="2" t="s">
        <v>43</v>
      </c>
      <c r="T725" s="2">
        <v>21</v>
      </c>
      <c r="U725" s="2">
        <f>IF(N725&gt;0,-1,1)</f>
        <v>-1</v>
      </c>
      <c r="V725" s="2">
        <v>14.5</v>
      </c>
      <c r="W725" s="4">
        <f>(M725-T725+N725)*U725</f>
        <v>-14.5</v>
      </c>
      <c r="X725" s="2">
        <v>2019</v>
      </c>
    </row>
    <row r="726" spans="1:24" ht="15" customHeight="1" x14ac:dyDescent="0.25">
      <c r="A726" s="2">
        <v>1905</v>
      </c>
      <c r="B726" s="2">
        <v>20191005</v>
      </c>
      <c r="C726" s="2">
        <f>IF(J726=S726,1,0)</f>
        <v>1</v>
      </c>
      <c r="D726" s="2">
        <v>6</v>
      </c>
      <c r="E726" s="2" t="s">
        <v>12</v>
      </c>
      <c r="F726" s="2">
        <f>IF(G725=G726,F725,"")</f>
        <v>37</v>
      </c>
      <c r="G726" s="2" t="s">
        <v>42</v>
      </c>
      <c r="H726" s="2">
        <f>IF(J725=J726,H725,"")</f>
        <v>10</v>
      </c>
      <c r="I726" s="2" t="s">
        <v>14</v>
      </c>
      <c r="J726" s="2" t="s">
        <v>43</v>
      </c>
      <c r="K726" s="2">
        <f>IF(L726="away",-1,IF(L726="home",1,IF(L726="neutral",0,"")))</f>
        <v>1</v>
      </c>
      <c r="L726" s="2" t="s">
        <v>21</v>
      </c>
      <c r="M726" s="2">
        <v>52</v>
      </c>
      <c r="N726" s="2">
        <v>7</v>
      </c>
      <c r="O726" s="2" t="str">
        <f>IF(P725=P726,O725,"")</f>
        <v/>
      </c>
      <c r="P726" s="2" t="s">
        <v>101</v>
      </c>
      <c r="Q726" s="2" t="str">
        <f>IF(S725=S726,Q725,"")</f>
        <v/>
      </c>
      <c r="R726" s="2" t="s">
        <v>14</v>
      </c>
      <c r="S726" s="2" t="s">
        <v>43</v>
      </c>
      <c r="T726" s="2">
        <v>38</v>
      </c>
      <c r="U726" s="2">
        <f>IF(N726&gt;0,-1,1)</f>
        <v>-1</v>
      </c>
      <c r="V726" s="2">
        <v>21</v>
      </c>
      <c r="W726" s="4">
        <f>(M726-T726+N726)*U726</f>
        <v>-21</v>
      </c>
      <c r="X726" s="2">
        <v>2019</v>
      </c>
    </row>
    <row r="727" spans="1:24" ht="15" customHeight="1" x14ac:dyDescent="0.25">
      <c r="A727" s="2">
        <v>1509</v>
      </c>
      <c r="B727" s="2">
        <v>20190907</v>
      </c>
      <c r="C727" s="2">
        <f>IF(J727=S727,1,0)</f>
        <v>0</v>
      </c>
      <c r="D727" s="2">
        <v>2</v>
      </c>
      <c r="E727" s="2" t="s">
        <v>12</v>
      </c>
      <c r="F727" s="2">
        <f>IF(G726=G727,F726,"")</f>
        <v>37</v>
      </c>
      <c r="G727" s="2" t="s">
        <v>42</v>
      </c>
      <c r="H727" s="2">
        <f>IF(J726=J727,H726,"")</f>
        <v>10</v>
      </c>
      <c r="I727" s="2" t="s">
        <v>14</v>
      </c>
      <c r="J727" s="2" t="s">
        <v>43</v>
      </c>
      <c r="K727" s="2">
        <f>IF(L727="away",-1,IF(L727="home",1,IF(L727="neutral",0,"")))</f>
        <v>1</v>
      </c>
      <c r="L727" s="2" t="s">
        <v>21</v>
      </c>
      <c r="M727" s="2">
        <v>48</v>
      </c>
      <c r="N727" s="2">
        <v>-6.5</v>
      </c>
      <c r="O727" s="2" t="str">
        <f>IF(P726=P727,O726,"")</f>
        <v/>
      </c>
      <c r="P727" s="2" t="s">
        <v>122</v>
      </c>
      <c r="Q727" s="2" t="str">
        <f>IF(S726=S727,Q726,"")</f>
        <v/>
      </c>
      <c r="R727" s="2" t="s">
        <v>19</v>
      </c>
      <c r="S727" s="2" t="s">
        <v>82</v>
      </c>
      <c r="T727" s="2">
        <v>42</v>
      </c>
      <c r="U727" s="2">
        <f>IF(N727&gt;0,-1,1)</f>
        <v>1</v>
      </c>
      <c r="V727" s="2">
        <v>-0.5</v>
      </c>
      <c r="W727" s="4">
        <f>(M727-T727+N727)*U727</f>
        <v>-0.5</v>
      </c>
      <c r="X727" s="2">
        <v>2019</v>
      </c>
    </row>
    <row r="728" spans="1:24" ht="15" customHeight="1" x14ac:dyDescent="0.25">
      <c r="A728" s="2">
        <v>1453</v>
      </c>
      <c r="B728" s="2">
        <v>20190831</v>
      </c>
      <c r="C728" s="2">
        <f>IF(J728=S728,1,0)</f>
        <v>0</v>
      </c>
      <c r="D728" s="2">
        <v>1</v>
      </c>
      <c r="E728" s="2" t="s">
        <v>12</v>
      </c>
      <c r="F728" s="2">
        <f>IF(G727=G728,F727,"")</f>
        <v>37</v>
      </c>
      <c r="G728" s="2" t="s">
        <v>42</v>
      </c>
      <c r="H728" s="2">
        <f>IF(J727=J728,H727,"")</f>
        <v>10</v>
      </c>
      <c r="I728" s="2" t="s">
        <v>14</v>
      </c>
      <c r="J728" s="2" t="s">
        <v>43</v>
      </c>
      <c r="K728" s="2">
        <f>IF(L728="away",-1,IF(L728="home",1,IF(L728="neutral",0,"")))</f>
        <v>-1</v>
      </c>
      <c r="L728" s="2" t="s">
        <v>16</v>
      </c>
      <c r="M728" s="2">
        <v>38</v>
      </c>
      <c r="N728" s="2">
        <v>24.5</v>
      </c>
      <c r="O728" s="2" t="str">
        <f>IF(P727=P728,O727,"")</f>
        <v/>
      </c>
      <c r="P728" s="2" t="s">
        <v>196</v>
      </c>
      <c r="Q728" s="2" t="str">
        <f>IF(S727=S728,Q727,"")</f>
        <v/>
      </c>
      <c r="R728" s="2" t="s">
        <v>14</v>
      </c>
      <c r="S728" s="2" t="s">
        <v>56</v>
      </c>
      <c r="T728" s="2">
        <v>30</v>
      </c>
      <c r="U728" s="2">
        <f>IF(N728&gt;0,-1,1)</f>
        <v>-1</v>
      </c>
      <c r="V728" s="2">
        <v>32.5</v>
      </c>
      <c r="W728" s="4">
        <f>(M728-T728+N728)*U728</f>
        <v>-32.5</v>
      </c>
      <c r="X728" s="2">
        <v>2019</v>
      </c>
    </row>
    <row r="729" spans="1:24" ht="15" customHeight="1" x14ac:dyDescent="0.25">
      <c r="A729" s="2">
        <v>417</v>
      </c>
      <c r="B729" s="2">
        <v>20180929</v>
      </c>
      <c r="C729" s="2">
        <f>IF(J729=S729,1,0)</f>
        <v>1</v>
      </c>
      <c r="D729" s="2">
        <v>5</v>
      </c>
      <c r="E729" s="2" t="s">
        <v>12</v>
      </c>
      <c r="F729" s="2">
        <f>IF(G728=G729,F728,"")</f>
        <v>37</v>
      </c>
      <c r="G729" s="2" t="s">
        <v>42</v>
      </c>
      <c r="H729" s="2">
        <f>IF(J728=J729,H728,"")</f>
        <v>10</v>
      </c>
      <c r="I729" s="2" t="s">
        <v>14</v>
      </c>
      <c r="J729" s="2" t="s">
        <v>43</v>
      </c>
      <c r="K729" s="2">
        <f>IF(L729="away",-1,IF(L729="home",1,IF(L729="neutral",0,"")))</f>
        <v>1</v>
      </c>
      <c r="L729" s="2" t="s">
        <v>21</v>
      </c>
      <c r="M729" s="2">
        <v>46</v>
      </c>
      <c r="N729" s="2">
        <v>6.5</v>
      </c>
      <c r="O729" s="2" t="str">
        <f>IF(P728=P729,O728,"")</f>
        <v/>
      </c>
      <c r="P729" s="2" t="s">
        <v>69</v>
      </c>
      <c r="Q729" s="2" t="str">
        <f>IF(S728=S729,Q728,"")</f>
        <v/>
      </c>
      <c r="R729" s="2" t="s">
        <v>14</v>
      </c>
      <c r="S729" s="2" t="s">
        <v>43</v>
      </c>
      <c r="T729" s="2">
        <v>14</v>
      </c>
      <c r="U729" s="2">
        <f>IF(N729&gt;0,-1,1)</f>
        <v>-1</v>
      </c>
      <c r="V729" s="2">
        <v>38.5</v>
      </c>
      <c r="W729" s="4">
        <f>(M729-T729+N729)*U729</f>
        <v>-38.5</v>
      </c>
      <c r="X729" s="2">
        <v>2018</v>
      </c>
    </row>
    <row r="730" spans="1:24" ht="15" customHeight="1" x14ac:dyDescent="0.25">
      <c r="A730" s="2">
        <v>8</v>
      </c>
      <c r="B730" s="2">
        <v>20180830</v>
      </c>
      <c r="C730" s="2">
        <f>IF(J730=S730,1,0)</f>
        <v>0</v>
      </c>
      <c r="D730" s="2">
        <v>1</v>
      </c>
      <c r="E730" s="2" t="s">
        <v>12</v>
      </c>
      <c r="F730" s="2">
        <f>IF(G729=G730,F729,"")</f>
        <v>37</v>
      </c>
      <c r="G730" s="2" t="s">
        <v>42</v>
      </c>
      <c r="H730" s="2">
        <f>IF(J729=J730,H729,"")</f>
        <v>10</v>
      </c>
      <c r="I730" s="2" t="s">
        <v>14</v>
      </c>
      <c r="J730" s="2" t="s">
        <v>43</v>
      </c>
      <c r="K730" s="2">
        <f>IF(L730="away",-1,IF(L730="home",1,IF(L730="neutral",0,"")))</f>
        <v>1</v>
      </c>
      <c r="L730" s="2" t="s">
        <v>21</v>
      </c>
      <c r="M730" s="2">
        <v>24</v>
      </c>
      <c r="N730" s="2">
        <v>-3</v>
      </c>
      <c r="O730" s="2" t="str">
        <f>IF(P729=P730,O729,"")</f>
        <v/>
      </c>
      <c r="P730" s="2" t="s">
        <v>44</v>
      </c>
      <c r="Q730" s="2" t="str">
        <f>IF(S729=S730,Q729,"")</f>
        <v/>
      </c>
      <c r="R730" s="2" t="s">
        <v>38</v>
      </c>
      <c r="S730" s="2" t="s">
        <v>38</v>
      </c>
      <c r="T730" s="2">
        <v>20</v>
      </c>
      <c r="U730" s="2">
        <f>IF(N730&gt;0,-1,1)</f>
        <v>1</v>
      </c>
      <c r="V730" s="2">
        <v>1</v>
      </c>
      <c r="W730" s="4">
        <f>(M730-T730+N730)*U730</f>
        <v>1</v>
      </c>
      <c r="X730" s="2">
        <v>2018</v>
      </c>
    </row>
    <row r="731" spans="1:24" ht="15" customHeight="1" x14ac:dyDescent="0.25">
      <c r="A731" s="2">
        <v>522</v>
      </c>
      <c r="B731" s="2">
        <v>20201212</v>
      </c>
      <c r="C731" s="2">
        <v>1</v>
      </c>
      <c r="D731" s="2">
        <v>15</v>
      </c>
      <c r="E731" s="2" t="s">
        <v>12</v>
      </c>
      <c r="F731" s="2">
        <v>35</v>
      </c>
      <c r="G731" s="2" t="s">
        <v>129</v>
      </c>
      <c r="H731" s="2">
        <v>11</v>
      </c>
      <c r="I731" s="2" t="s">
        <v>14</v>
      </c>
      <c r="J731" s="2" t="s">
        <v>56</v>
      </c>
      <c r="K731" s="2">
        <v>-1</v>
      </c>
      <c r="L731" s="2" t="s">
        <v>16</v>
      </c>
      <c r="M731" s="2">
        <v>49</v>
      </c>
      <c r="N731" s="2">
        <v>-14</v>
      </c>
      <c r="O731" s="2">
        <v>66</v>
      </c>
      <c r="P731" s="2" t="s">
        <v>156</v>
      </c>
      <c r="Q731" s="2">
        <v>11</v>
      </c>
      <c r="R731" s="2" t="s">
        <v>14</v>
      </c>
      <c r="S731" s="2" t="s">
        <v>56</v>
      </c>
      <c r="T731" s="2">
        <v>14</v>
      </c>
      <c r="U731" s="2">
        <v>1</v>
      </c>
      <c r="V731" s="2">
        <v>21</v>
      </c>
      <c r="W731" s="5">
        <v>21</v>
      </c>
      <c r="X731" s="2">
        <v>2020</v>
      </c>
    </row>
    <row r="732" spans="1:24" ht="15" customHeight="1" x14ac:dyDescent="0.25">
      <c r="A732" s="2">
        <v>445</v>
      </c>
      <c r="B732" s="2">
        <v>20201128</v>
      </c>
      <c r="C732" s="2">
        <v>1</v>
      </c>
      <c r="D732" s="2">
        <v>13</v>
      </c>
      <c r="E732" s="2" t="s">
        <v>12</v>
      </c>
      <c r="F732" s="2">
        <v>35</v>
      </c>
      <c r="G732" s="2" t="s">
        <v>129</v>
      </c>
      <c r="H732" s="2">
        <v>11</v>
      </c>
      <c r="I732" s="2" t="s">
        <v>14</v>
      </c>
      <c r="J732" s="2" t="s">
        <v>56</v>
      </c>
      <c r="K732" s="2">
        <v>-1</v>
      </c>
      <c r="L732" s="2" t="s">
        <v>16</v>
      </c>
      <c r="M732" s="2">
        <v>45</v>
      </c>
      <c r="N732" s="2">
        <v>-21.5</v>
      </c>
      <c r="O732" s="2">
        <v>95</v>
      </c>
      <c r="P732" s="2" t="s">
        <v>185</v>
      </c>
      <c r="Q732" s="2">
        <v>11</v>
      </c>
      <c r="R732" s="2" t="s">
        <v>14</v>
      </c>
      <c r="S732" s="2" t="s">
        <v>56</v>
      </c>
      <c r="T732" s="2">
        <v>16</v>
      </c>
      <c r="U732" s="2">
        <v>1</v>
      </c>
      <c r="V732" s="2">
        <v>7.5</v>
      </c>
      <c r="W732" s="5">
        <v>7.5</v>
      </c>
      <c r="X732" s="2">
        <v>2020</v>
      </c>
    </row>
    <row r="733" spans="1:24" ht="15" customHeight="1" x14ac:dyDescent="0.25">
      <c r="A733" s="2">
        <v>383</v>
      </c>
      <c r="B733" s="2">
        <v>20201121</v>
      </c>
      <c r="C733" s="2">
        <v>1</v>
      </c>
      <c r="D733" s="2">
        <v>12</v>
      </c>
      <c r="E733" s="2" t="s">
        <v>12</v>
      </c>
      <c r="F733" s="2">
        <v>35</v>
      </c>
      <c r="G733" s="2" t="s">
        <v>129</v>
      </c>
      <c r="H733" s="2">
        <v>11</v>
      </c>
      <c r="I733" s="2" t="s">
        <v>14</v>
      </c>
      <c r="J733" s="2" t="s">
        <v>56</v>
      </c>
      <c r="K733" s="2">
        <v>1</v>
      </c>
      <c r="L733" s="2" t="s">
        <v>21</v>
      </c>
      <c r="M733" s="2">
        <v>31</v>
      </c>
      <c r="N733" s="2">
        <v>-23.5</v>
      </c>
      <c r="O733" s="2">
        <v>65</v>
      </c>
      <c r="P733" s="2" t="s">
        <v>158</v>
      </c>
      <c r="Q733" s="2">
        <v>11</v>
      </c>
      <c r="R733" s="2" t="s">
        <v>14</v>
      </c>
      <c r="S733" s="2" t="s">
        <v>56</v>
      </c>
      <c r="T733" s="2">
        <v>24</v>
      </c>
      <c r="U733" s="2">
        <v>1</v>
      </c>
      <c r="V733" s="2">
        <v>-16.5</v>
      </c>
      <c r="W733" s="5">
        <v>-16.5</v>
      </c>
      <c r="X733" s="2">
        <v>2020</v>
      </c>
    </row>
    <row r="734" spans="1:24" ht="15" customHeight="1" x14ac:dyDescent="0.25">
      <c r="A734" s="2">
        <v>248</v>
      </c>
      <c r="B734" s="2">
        <v>20201031</v>
      </c>
      <c r="C734" s="2">
        <v>1</v>
      </c>
      <c r="D734" s="2">
        <v>9</v>
      </c>
      <c r="E734" s="2" t="s">
        <v>12</v>
      </c>
      <c r="F734" s="2">
        <v>35</v>
      </c>
      <c r="G734" s="2" t="s">
        <v>129</v>
      </c>
      <c r="H734" s="2">
        <v>11</v>
      </c>
      <c r="I734" s="2" t="s">
        <v>14</v>
      </c>
      <c r="J734" s="2" t="s">
        <v>56</v>
      </c>
      <c r="K734" s="2">
        <v>-1</v>
      </c>
      <c r="L734" s="2" t="s">
        <v>16</v>
      </c>
      <c r="M734" s="2">
        <v>14</v>
      </c>
      <c r="N734" s="2">
        <v>-14.5</v>
      </c>
      <c r="O734" s="2">
        <v>49</v>
      </c>
      <c r="P734" s="2" t="s">
        <v>144</v>
      </c>
      <c r="Q734" s="2">
        <v>11</v>
      </c>
      <c r="R734" s="2" t="s">
        <v>14</v>
      </c>
      <c r="S734" s="2" t="s">
        <v>56</v>
      </c>
      <c r="T734" s="2">
        <v>3</v>
      </c>
      <c r="U734" s="2">
        <v>1</v>
      </c>
      <c r="V734" s="2">
        <v>-3.5</v>
      </c>
      <c r="W734" s="5">
        <v>-3.5</v>
      </c>
      <c r="X734" s="2">
        <v>2020</v>
      </c>
    </row>
    <row r="735" spans="1:24" ht="15" customHeight="1" x14ac:dyDescent="0.25">
      <c r="A735" s="2">
        <v>126</v>
      </c>
      <c r="B735" s="2">
        <v>20201010</v>
      </c>
      <c r="C735" s="2">
        <v>1</v>
      </c>
      <c r="D735" s="2">
        <v>6</v>
      </c>
      <c r="E735" s="2" t="s">
        <v>12</v>
      </c>
      <c r="F735" s="2">
        <v>35</v>
      </c>
      <c r="G735" s="2" t="s">
        <v>129</v>
      </c>
      <c r="H735" s="2">
        <v>11</v>
      </c>
      <c r="I735" s="2" t="s">
        <v>14</v>
      </c>
      <c r="J735" s="2" t="s">
        <v>56</v>
      </c>
      <c r="K735" s="2">
        <v>1</v>
      </c>
      <c r="L735" s="2" t="s">
        <v>21</v>
      </c>
      <c r="M735" s="2">
        <v>44</v>
      </c>
      <c r="N735" s="2">
        <v>-13.5</v>
      </c>
      <c r="O735" s="2">
        <v>103</v>
      </c>
      <c r="P735" s="2" t="s">
        <v>196</v>
      </c>
      <c r="Q735" s="2">
        <v>11</v>
      </c>
      <c r="R735" s="2" t="s">
        <v>14</v>
      </c>
      <c r="S735" s="2" t="s">
        <v>56</v>
      </c>
      <c r="T735" s="2">
        <v>21</v>
      </c>
      <c r="U735" s="2">
        <v>1</v>
      </c>
      <c r="V735" s="2">
        <v>9.5</v>
      </c>
      <c r="W735" s="5">
        <v>9.5</v>
      </c>
      <c r="X735" s="2">
        <v>2020</v>
      </c>
    </row>
    <row r="736" spans="1:24" ht="15" customHeight="1" x14ac:dyDescent="0.25">
      <c r="A736" s="2">
        <v>99</v>
      </c>
      <c r="B736" s="2">
        <v>20201003</v>
      </c>
      <c r="C736" s="2">
        <v>1</v>
      </c>
      <c r="D736" s="2">
        <v>5</v>
      </c>
      <c r="E736" s="2" t="s">
        <v>12</v>
      </c>
      <c r="F736" s="2">
        <v>35</v>
      </c>
      <c r="G736" s="2" t="s">
        <v>129</v>
      </c>
      <c r="H736" s="2">
        <v>11</v>
      </c>
      <c r="I736" s="2" t="s">
        <v>14</v>
      </c>
      <c r="J736" s="2" t="s">
        <v>56</v>
      </c>
      <c r="K736" s="2">
        <v>1</v>
      </c>
      <c r="L736" s="2" t="s">
        <v>21</v>
      </c>
      <c r="M736" s="2">
        <v>27</v>
      </c>
      <c r="N736" s="2">
        <v>-7.5</v>
      </c>
      <c r="O736" s="2">
        <v>10</v>
      </c>
      <c r="P736" s="2" t="s">
        <v>215</v>
      </c>
      <c r="Q736" s="2">
        <v>11</v>
      </c>
      <c r="R736" s="2" t="s">
        <v>14</v>
      </c>
      <c r="S736" s="2" t="s">
        <v>56</v>
      </c>
      <c r="T736" s="2">
        <v>6</v>
      </c>
      <c r="U736" s="2">
        <v>1</v>
      </c>
      <c r="V736" s="2">
        <v>13.5</v>
      </c>
      <c r="W736" s="5">
        <v>13.5</v>
      </c>
      <c r="X736" s="2">
        <v>2020</v>
      </c>
    </row>
    <row r="737" spans="1:24" ht="15" customHeight="1" x14ac:dyDescent="0.25">
      <c r="A737" s="2">
        <v>54</v>
      </c>
      <c r="B737" s="2">
        <v>20200926</v>
      </c>
      <c r="C737" s="2">
        <v>1</v>
      </c>
      <c r="D737" s="2">
        <v>4</v>
      </c>
      <c r="E737" s="2" t="s">
        <v>12</v>
      </c>
      <c r="F737" s="2">
        <v>35</v>
      </c>
      <c r="G737" s="2" t="s">
        <v>129</v>
      </c>
      <c r="H737" s="2">
        <v>11</v>
      </c>
      <c r="I737" s="2" t="s">
        <v>14</v>
      </c>
      <c r="J737" s="2" t="s">
        <v>56</v>
      </c>
      <c r="K737" s="2">
        <v>-1</v>
      </c>
      <c r="L737" s="2" t="s">
        <v>16</v>
      </c>
      <c r="M737" s="2">
        <v>37</v>
      </c>
      <c r="N737" s="2">
        <v>-27</v>
      </c>
      <c r="O737" s="2">
        <v>7</v>
      </c>
      <c r="P737" s="2" t="s">
        <v>105</v>
      </c>
      <c r="Q737" s="2">
        <v>11</v>
      </c>
      <c r="R737" s="2" t="s">
        <v>14</v>
      </c>
      <c r="S737" s="2" t="s">
        <v>56</v>
      </c>
      <c r="T737" s="2">
        <v>10</v>
      </c>
      <c r="U737" s="2">
        <v>1</v>
      </c>
      <c r="V737" s="2">
        <v>0</v>
      </c>
      <c r="W737" s="5">
        <v>0</v>
      </c>
      <c r="X737" s="2">
        <v>2020</v>
      </c>
    </row>
    <row r="738" spans="1:24" ht="15" customHeight="1" x14ac:dyDescent="0.25">
      <c r="A738" s="2">
        <v>2893</v>
      </c>
      <c r="B738" s="2">
        <v>20200101</v>
      </c>
      <c r="C738" s="2">
        <f>IF(J738=S738,1,0)</f>
        <v>0</v>
      </c>
      <c r="D738" s="2">
        <v>19</v>
      </c>
      <c r="E738" s="2" t="s">
        <v>293</v>
      </c>
      <c r="F738" s="2">
        <f>IF(G737=G738,F737,"")</f>
        <v>35</v>
      </c>
      <c r="G738" s="2" t="s">
        <v>129</v>
      </c>
      <c r="H738" s="2">
        <f>IF(J737=J738,H737,"")</f>
        <v>11</v>
      </c>
      <c r="I738" s="2" t="s">
        <v>14</v>
      </c>
      <c r="J738" s="2" t="s">
        <v>56</v>
      </c>
      <c r="K738" s="2">
        <f>IF(L738="away",-1,IF(L738="home",1,IF(L738="neutral",0,"")))</f>
        <v>0</v>
      </c>
      <c r="L738" s="2" t="s">
        <v>32</v>
      </c>
      <c r="M738" s="2">
        <v>26</v>
      </c>
      <c r="N738" s="2">
        <v>-5.5</v>
      </c>
      <c r="O738" s="2" t="str">
        <f>IF(P737=P738,O737,"")</f>
        <v/>
      </c>
      <c r="P738" s="2" t="s">
        <v>111</v>
      </c>
      <c r="Q738" s="2" t="str">
        <f>IF(S737=S738,Q737,"")</f>
        <v/>
      </c>
      <c r="R738" s="2" t="s">
        <v>14</v>
      </c>
      <c r="S738" s="2" t="s">
        <v>79</v>
      </c>
      <c r="T738" s="2">
        <v>14</v>
      </c>
      <c r="U738" s="2">
        <f>IF(N738&gt;0,-1,1)</f>
        <v>1</v>
      </c>
      <c r="V738" s="2">
        <v>6.5</v>
      </c>
      <c r="W738" s="4">
        <f>(M738-T738+N738)*U738</f>
        <v>6.5</v>
      </c>
      <c r="X738" s="2">
        <v>2019</v>
      </c>
    </row>
    <row r="739" spans="1:24" ht="15" customHeight="1" x14ac:dyDescent="0.25">
      <c r="A739" s="2">
        <v>2786</v>
      </c>
      <c r="B739" s="2">
        <v>20191130</v>
      </c>
      <c r="C739" s="2">
        <f>IF(J739=S739,1,0)</f>
        <v>0</v>
      </c>
      <c r="D739" s="2">
        <v>14</v>
      </c>
      <c r="E739" s="2" t="s">
        <v>12</v>
      </c>
      <c r="F739" s="2">
        <f>IF(G738=G739,F738,"")</f>
        <v>35</v>
      </c>
      <c r="G739" s="2" t="s">
        <v>129</v>
      </c>
      <c r="H739" s="2">
        <f>IF(J738=J739,H738,"")</f>
        <v>11</v>
      </c>
      <c r="I739" s="2" t="s">
        <v>14</v>
      </c>
      <c r="J739" s="2" t="s">
        <v>56</v>
      </c>
      <c r="K739" s="2">
        <f>IF(L739="away",-1,IF(L739="home",1,IF(L739="neutral",0,"")))</f>
        <v>-1</v>
      </c>
      <c r="L739" s="2" t="s">
        <v>16</v>
      </c>
      <c r="M739" s="2">
        <v>52</v>
      </c>
      <c r="N739" s="2">
        <v>-29</v>
      </c>
      <c r="O739" s="2" t="str">
        <f>IF(P738=P739,O738,"")</f>
        <v/>
      </c>
      <c r="P739" s="2" t="s">
        <v>133</v>
      </c>
      <c r="Q739" s="2" t="str">
        <f>IF(S738=S739,Q738,"")</f>
        <v/>
      </c>
      <c r="R739" s="2" t="s">
        <v>14</v>
      </c>
      <c r="S739" s="2" t="s">
        <v>53</v>
      </c>
      <c r="T739" s="2">
        <v>7</v>
      </c>
      <c r="U739" s="2">
        <f>IF(N739&gt;0,-1,1)</f>
        <v>1</v>
      </c>
      <c r="V739" s="2">
        <v>16</v>
      </c>
      <c r="W739" s="4">
        <f>(M739-T739+N739)*U739</f>
        <v>16</v>
      </c>
      <c r="X739" s="2">
        <v>2019</v>
      </c>
    </row>
    <row r="740" spans="1:24" ht="15" customHeight="1" x14ac:dyDescent="0.25">
      <c r="A740" s="2">
        <v>2661</v>
      </c>
      <c r="B740" s="2">
        <v>20191123</v>
      </c>
      <c r="C740" s="2">
        <f>IF(J740=S740,1,0)</f>
        <v>1</v>
      </c>
      <c r="D740" s="2">
        <v>13</v>
      </c>
      <c r="E740" s="2" t="s">
        <v>12</v>
      </c>
      <c r="F740" s="2">
        <f>IF(G739=G740,F739,"")</f>
        <v>35</v>
      </c>
      <c r="G740" s="2" t="s">
        <v>129</v>
      </c>
      <c r="H740" s="2">
        <f>IF(J739=J740,H739,"")</f>
        <v>11</v>
      </c>
      <c r="I740" s="2" t="s">
        <v>14</v>
      </c>
      <c r="J740" s="2" t="s">
        <v>56</v>
      </c>
      <c r="K740" s="2">
        <f>IF(L740="away",-1,IF(L740="home",1,IF(L740="neutral",0,"")))</f>
        <v>1</v>
      </c>
      <c r="L740" s="2" t="s">
        <v>21</v>
      </c>
      <c r="M740" s="2">
        <v>19</v>
      </c>
      <c r="N740" s="2">
        <v>-13</v>
      </c>
      <c r="O740" s="2" t="str">
        <f>IF(P739=P740,O739,"")</f>
        <v/>
      </c>
      <c r="P740" s="2" t="s">
        <v>55</v>
      </c>
      <c r="Q740" s="2" t="str">
        <f>IF(S739=S740,Q739,"")</f>
        <v/>
      </c>
      <c r="R740" s="2" t="s">
        <v>14</v>
      </c>
      <c r="S740" s="2" t="s">
        <v>56</v>
      </c>
      <c r="T740" s="2">
        <v>13</v>
      </c>
      <c r="U740" s="2">
        <f>IF(N740&gt;0,-1,1)</f>
        <v>1</v>
      </c>
      <c r="V740" s="2">
        <v>-7</v>
      </c>
      <c r="W740" s="4">
        <f>(M740-T740+N740)*U740</f>
        <v>-7</v>
      </c>
      <c r="X740" s="2">
        <v>2019</v>
      </c>
    </row>
    <row r="741" spans="1:24" ht="15" customHeight="1" x14ac:dyDescent="0.25">
      <c r="A741" s="2">
        <v>2538</v>
      </c>
      <c r="B741" s="2">
        <v>20191116</v>
      </c>
      <c r="C741" s="2">
        <f>IF(J741=S741,1,0)</f>
        <v>1</v>
      </c>
      <c r="D741" s="2">
        <v>12</v>
      </c>
      <c r="E741" s="2" t="s">
        <v>12</v>
      </c>
      <c r="F741" s="2">
        <f>IF(G740=G741,F740,"")</f>
        <v>35</v>
      </c>
      <c r="G741" s="2" t="s">
        <v>129</v>
      </c>
      <c r="H741" s="2">
        <f>IF(J740=J741,H740,"")</f>
        <v>11</v>
      </c>
      <c r="I741" s="2" t="s">
        <v>14</v>
      </c>
      <c r="J741" s="2" t="s">
        <v>56</v>
      </c>
      <c r="K741" s="2">
        <f>IF(L741="away",-1,IF(L741="home",1,IF(L741="neutral",0,"")))</f>
        <v>-1</v>
      </c>
      <c r="L741" s="2" t="s">
        <v>16</v>
      </c>
      <c r="M741" s="2">
        <v>21</v>
      </c>
      <c r="N741" s="2">
        <v>-3</v>
      </c>
      <c r="O741" s="2" t="str">
        <f>IF(P740=P741,O740,"")</f>
        <v/>
      </c>
      <c r="P741" s="2" t="s">
        <v>215</v>
      </c>
      <c r="Q741" s="2" t="str">
        <f>IF(S740=S741,Q740,"")</f>
        <v/>
      </c>
      <c r="R741" s="2" t="s">
        <v>14</v>
      </c>
      <c r="S741" s="2" t="s">
        <v>56</v>
      </c>
      <c r="T741" s="2">
        <v>14</v>
      </c>
      <c r="U741" s="2">
        <f>IF(N741&gt;0,-1,1)</f>
        <v>1</v>
      </c>
      <c r="V741" s="2">
        <v>4</v>
      </c>
      <c r="W741" s="4">
        <f>(M741-T741+N741)*U741</f>
        <v>4</v>
      </c>
      <c r="X741" s="2">
        <v>2019</v>
      </c>
    </row>
    <row r="742" spans="1:24" ht="15" customHeight="1" x14ac:dyDescent="0.25">
      <c r="A742" s="2">
        <v>2444</v>
      </c>
      <c r="B742" s="2">
        <v>20191109</v>
      </c>
      <c r="C742" s="2">
        <f>IF(J742=S742,1,0)</f>
        <v>1</v>
      </c>
      <c r="D742" s="2">
        <v>11</v>
      </c>
      <c r="E742" s="2" t="s">
        <v>12</v>
      </c>
      <c r="F742" s="2">
        <f>IF(G741=G742,F741,"")</f>
        <v>35</v>
      </c>
      <c r="G742" s="2" t="s">
        <v>129</v>
      </c>
      <c r="H742" s="2">
        <f>IF(J741=J742,H741,"")</f>
        <v>11</v>
      </c>
      <c r="I742" s="2" t="s">
        <v>14</v>
      </c>
      <c r="J742" s="2" t="s">
        <v>56</v>
      </c>
      <c r="K742" s="2">
        <f>IF(L742="away",-1,IF(L742="home",1,IF(L742="neutral",0,"")))</f>
        <v>1</v>
      </c>
      <c r="L742" s="2" t="s">
        <v>21</v>
      </c>
      <c r="M742" s="2">
        <v>27</v>
      </c>
      <c r="N742" s="2">
        <v>-18.5</v>
      </c>
      <c r="O742" s="2" t="str">
        <f>IF(P741=P742,O741,"")</f>
        <v/>
      </c>
      <c r="P742" s="2" t="s">
        <v>156</v>
      </c>
      <c r="Q742" s="2" t="str">
        <f>IF(S741=S742,Q741,"")</f>
        <v/>
      </c>
      <c r="R742" s="2" t="s">
        <v>14</v>
      </c>
      <c r="S742" s="2" t="s">
        <v>56</v>
      </c>
      <c r="T742" s="2">
        <v>0</v>
      </c>
      <c r="U742" s="2">
        <f>IF(N742&gt;0,-1,1)</f>
        <v>1</v>
      </c>
      <c r="V742" s="2">
        <v>8.5</v>
      </c>
      <c r="W742" s="4">
        <f>(M742-T742+N742)*U742</f>
        <v>8.5</v>
      </c>
      <c r="X742" s="2">
        <v>2019</v>
      </c>
    </row>
    <row r="743" spans="1:24" ht="15" customHeight="1" x14ac:dyDescent="0.25">
      <c r="A743" s="2">
        <v>2338</v>
      </c>
      <c r="B743" s="2">
        <v>20191102</v>
      </c>
      <c r="C743" s="2">
        <f>IF(J743=S743,1,0)</f>
        <v>1</v>
      </c>
      <c r="D743" s="2">
        <v>10</v>
      </c>
      <c r="E743" s="2" t="s">
        <v>12</v>
      </c>
      <c r="F743" s="2">
        <f>IF(G742=G743,F742,"")</f>
        <v>35</v>
      </c>
      <c r="G743" s="2" t="s">
        <v>129</v>
      </c>
      <c r="H743" s="2">
        <f>IF(J742=J743,H742,"")</f>
        <v>11</v>
      </c>
      <c r="I743" s="2" t="s">
        <v>14</v>
      </c>
      <c r="J743" s="2" t="s">
        <v>56</v>
      </c>
      <c r="K743" s="2">
        <f>IF(L743="away",-1,IF(L743="home",1,IF(L743="neutral",0,"")))</f>
        <v>0</v>
      </c>
      <c r="L743" s="2" t="s">
        <v>32</v>
      </c>
      <c r="M743" s="2">
        <v>24</v>
      </c>
      <c r="N743" s="2">
        <v>-6.5</v>
      </c>
      <c r="O743" s="2" t="str">
        <f>IF(P742=P743,O742,"")</f>
        <v/>
      </c>
      <c r="P743" s="2" t="s">
        <v>124</v>
      </c>
      <c r="Q743" s="2" t="str">
        <f>IF(S742=S743,Q742,"")</f>
        <v/>
      </c>
      <c r="R743" s="2" t="s">
        <v>14</v>
      </c>
      <c r="S743" s="2" t="s">
        <v>56</v>
      </c>
      <c r="T743" s="2">
        <v>17</v>
      </c>
      <c r="U743" s="2">
        <f>IF(N743&gt;0,-1,1)</f>
        <v>1</v>
      </c>
      <c r="V743" s="2">
        <v>0.5</v>
      </c>
      <c r="W743" s="4">
        <f>(M743-T743+N743)*U743</f>
        <v>0.5</v>
      </c>
      <c r="X743" s="2">
        <v>2019</v>
      </c>
    </row>
    <row r="744" spans="1:24" ht="15" customHeight="1" x14ac:dyDescent="0.25">
      <c r="A744" s="2">
        <v>2118</v>
      </c>
      <c r="B744" s="2">
        <v>20191019</v>
      </c>
      <c r="C744" s="2">
        <f>IF(J744=S744,1,0)</f>
        <v>1</v>
      </c>
      <c r="D744" s="2">
        <v>8</v>
      </c>
      <c r="E744" s="2" t="s">
        <v>12</v>
      </c>
      <c r="F744" s="2">
        <f>IF(G743=G744,F743,"")</f>
        <v>35</v>
      </c>
      <c r="G744" s="2" t="s">
        <v>129</v>
      </c>
      <c r="H744" s="2">
        <f>IF(J743=J744,H743,"")</f>
        <v>11</v>
      </c>
      <c r="I744" s="2" t="s">
        <v>14</v>
      </c>
      <c r="J744" s="2" t="s">
        <v>56</v>
      </c>
      <c r="K744" s="2">
        <f>IF(L744="away",-1,IF(L744="home",1,IF(L744="neutral",0,"")))</f>
        <v>1</v>
      </c>
      <c r="L744" s="2" t="s">
        <v>21</v>
      </c>
      <c r="M744" s="2">
        <v>21</v>
      </c>
      <c r="N744" s="2">
        <v>-24</v>
      </c>
      <c r="O744" s="2" t="str">
        <f>IF(P743=P744,O743,"")</f>
        <v/>
      </c>
      <c r="P744" s="2" t="s">
        <v>144</v>
      </c>
      <c r="Q744" s="2" t="str">
        <f>IF(S743=S744,Q743,"")</f>
        <v/>
      </c>
      <c r="R744" s="2" t="s">
        <v>14</v>
      </c>
      <c r="S744" s="2" t="s">
        <v>56</v>
      </c>
      <c r="T744" s="2">
        <v>0</v>
      </c>
      <c r="U744" s="2">
        <f>IF(N744&gt;0,-1,1)</f>
        <v>1</v>
      </c>
      <c r="V744" s="2">
        <v>-3</v>
      </c>
      <c r="W744" s="4">
        <f>(M744-T744+N744)*U744</f>
        <v>-3</v>
      </c>
      <c r="X744" s="2">
        <v>2019</v>
      </c>
    </row>
    <row r="745" spans="1:24" ht="15" customHeight="1" x14ac:dyDescent="0.25">
      <c r="A745" s="2">
        <v>1931</v>
      </c>
      <c r="B745" s="2">
        <v>20191005</v>
      </c>
      <c r="C745" s="2">
        <f>IF(J745=S745,1,0)</f>
        <v>1</v>
      </c>
      <c r="D745" s="2">
        <v>6</v>
      </c>
      <c r="E745" s="2" t="s">
        <v>12</v>
      </c>
      <c r="F745" s="2">
        <f>IF(G744=G745,F744,"")</f>
        <v>35</v>
      </c>
      <c r="G745" s="2" t="s">
        <v>129</v>
      </c>
      <c r="H745" s="2">
        <f>IF(J744=J745,H744,"")</f>
        <v>11</v>
      </c>
      <c r="I745" s="2" t="s">
        <v>14</v>
      </c>
      <c r="J745" s="2" t="s">
        <v>56</v>
      </c>
      <c r="K745" s="2">
        <f>IF(L745="away",-1,IF(L745="home",1,IF(L745="neutral",0,"")))</f>
        <v>-1</v>
      </c>
      <c r="L745" s="2" t="s">
        <v>16</v>
      </c>
      <c r="M745" s="2">
        <v>43</v>
      </c>
      <c r="N745" s="2">
        <v>-26</v>
      </c>
      <c r="O745" s="2" t="str">
        <f>IF(P744=P745,O744,"")</f>
        <v/>
      </c>
      <c r="P745" s="2" t="s">
        <v>196</v>
      </c>
      <c r="Q745" s="2" t="str">
        <f>IF(S744=S745,Q744,"")</f>
        <v/>
      </c>
      <c r="R745" s="2" t="s">
        <v>14</v>
      </c>
      <c r="S745" s="2" t="s">
        <v>56</v>
      </c>
      <c r="T745" s="2">
        <v>14</v>
      </c>
      <c r="U745" s="2">
        <f>IF(N745&gt;0,-1,1)</f>
        <v>1</v>
      </c>
      <c r="V745" s="2">
        <v>3</v>
      </c>
      <c r="W745" s="4">
        <f>(M745-T745+N745)*U745</f>
        <v>3</v>
      </c>
      <c r="X745" s="2">
        <v>2019</v>
      </c>
    </row>
    <row r="746" spans="1:24" ht="15" customHeight="1" x14ac:dyDescent="0.25">
      <c r="A746" s="2">
        <v>1708</v>
      </c>
      <c r="B746" s="2">
        <v>20190921</v>
      </c>
      <c r="C746" s="2">
        <f>IF(J746=S746,1,0)</f>
        <v>0</v>
      </c>
      <c r="D746" s="2">
        <v>4</v>
      </c>
      <c r="E746" s="2" t="s">
        <v>12</v>
      </c>
      <c r="F746" s="2">
        <f>IF(G745=G746,F745,"")</f>
        <v>35</v>
      </c>
      <c r="G746" s="2" t="s">
        <v>129</v>
      </c>
      <c r="H746" s="2">
        <f>IF(J745=J746,H745,"")</f>
        <v>11</v>
      </c>
      <c r="I746" s="2" t="s">
        <v>14</v>
      </c>
      <c r="J746" s="2" t="s">
        <v>56</v>
      </c>
      <c r="K746" s="2">
        <f>IF(L746="away",-1,IF(L746="home",1,IF(L746="neutral",0,"")))</f>
        <v>1</v>
      </c>
      <c r="L746" s="2" t="s">
        <v>21</v>
      </c>
      <c r="M746" s="2">
        <v>23</v>
      </c>
      <c r="N746" s="2">
        <v>-14</v>
      </c>
      <c r="O746" s="2" t="str">
        <f>IF(P745=P746,O745,"")</f>
        <v/>
      </c>
      <c r="P746" s="2" t="s">
        <v>164</v>
      </c>
      <c r="Q746" s="2" t="str">
        <f>IF(S745=S746,Q745,"")</f>
        <v/>
      </c>
      <c r="R746" s="2" t="s">
        <v>14</v>
      </c>
      <c r="S746" s="2" t="s">
        <v>20</v>
      </c>
      <c r="T746" s="2">
        <v>17</v>
      </c>
      <c r="U746" s="2">
        <f>IF(N746&gt;0,-1,1)</f>
        <v>1</v>
      </c>
      <c r="V746" s="2">
        <v>-8</v>
      </c>
      <c r="W746" s="4">
        <f>(M746-T746+N746)*U746</f>
        <v>-8</v>
      </c>
      <c r="X746" s="2">
        <v>2019</v>
      </c>
    </row>
    <row r="747" spans="1:24" ht="15" customHeight="1" x14ac:dyDescent="0.25">
      <c r="A747" s="2">
        <v>1601</v>
      </c>
      <c r="B747" s="2">
        <v>20190914</v>
      </c>
      <c r="C747" s="2">
        <f>IF(J747=S747,1,0)</f>
        <v>0</v>
      </c>
      <c r="D747" s="2">
        <v>3</v>
      </c>
      <c r="E747" s="2" t="s">
        <v>12</v>
      </c>
      <c r="F747" s="2">
        <f>IF(G746=G747,F746,"")</f>
        <v>35</v>
      </c>
      <c r="G747" s="2" t="s">
        <v>129</v>
      </c>
      <c r="H747" s="2">
        <f>IF(J746=J747,H746,"")</f>
        <v>11</v>
      </c>
      <c r="I747" s="2" t="s">
        <v>14</v>
      </c>
      <c r="J747" s="2" t="s">
        <v>56</v>
      </c>
      <c r="K747" s="2">
        <f>IF(L747="away",-1,IF(L747="home",1,IF(L747="neutral",0,"")))</f>
        <v>1</v>
      </c>
      <c r="L747" s="2" t="s">
        <v>21</v>
      </c>
      <c r="M747" s="2">
        <v>55</v>
      </c>
      <c r="N747" s="2">
        <v>-33.5</v>
      </c>
      <c r="O747" s="2" t="str">
        <f>IF(P746=P747,O746,"")</f>
        <v/>
      </c>
      <c r="P747" s="2" t="s">
        <v>101</v>
      </c>
      <c r="Q747" s="2" t="str">
        <f>IF(S746=S747,Q746,"")</f>
        <v/>
      </c>
      <c r="R747" s="2" t="s">
        <v>14</v>
      </c>
      <c r="S747" s="2" t="s">
        <v>43</v>
      </c>
      <c r="T747" s="2">
        <v>0</v>
      </c>
      <c r="U747" s="2">
        <f>IF(N747&gt;0,-1,1)</f>
        <v>1</v>
      </c>
      <c r="V747" s="2">
        <v>21.5</v>
      </c>
      <c r="W747" s="4">
        <f>(M747-T747+N747)*U747</f>
        <v>21.5</v>
      </c>
      <c r="X747" s="2">
        <v>2019</v>
      </c>
    </row>
    <row r="748" spans="1:24" ht="15" customHeight="1" x14ac:dyDescent="0.25">
      <c r="A748" s="2">
        <v>1510</v>
      </c>
      <c r="B748" s="2">
        <v>20190907</v>
      </c>
      <c r="C748" s="2">
        <f>IF(J748=S748,1,0)</f>
        <v>0</v>
      </c>
      <c r="D748" s="2">
        <v>2</v>
      </c>
      <c r="E748" s="2" t="s">
        <v>12</v>
      </c>
      <c r="F748" s="2">
        <f>IF(G747=G748,F747,"")</f>
        <v>35</v>
      </c>
      <c r="G748" s="2" t="s">
        <v>129</v>
      </c>
      <c r="H748" s="2">
        <f>IF(J747=J748,H747,"")</f>
        <v>11</v>
      </c>
      <c r="I748" s="2" t="s">
        <v>14</v>
      </c>
      <c r="J748" s="2" t="s">
        <v>56</v>
      </c>
      <c r="K748" s="2">
        <f>IF(L748="away",-1,IF(L748="home",1,IF(L748="neutral",0,"")))</f>
        <v>1</v>
      </c>
      <c r="L748" s="2" t="s">
        <v>21</v>
      </c>
      <c r="M748" s="2">
        <v>63</v>
      </c>
      <c r="N748" s="2">
        <v>-48.5</v>
      </c>
      <c r="O748" s="2" t="str">
        <f>IF(P747=P748,O747,"")</f>
        <v/>
      </c>
      <c r="P748" s="2" t="s">
        <v>77</v>
      </c>
      <c r="Q748" s="2" t="str">
        <f>IF(S747=S748,Q747,"")</f>
        <v/>
      </c>
      <c r="R748" s="2" t="s">
        <v>19</v>
      </c>
      <c r="S748" s="2" t="s">
        <v>34</v>
      </c>
      <c r="T748" s="2">
        <v>17</v>
      </c>
      <c r="U748" s="2">
        <f>IF(N748&gt;0,-1,1)</f>
        <v>1</v>
      </c>
      <c r="V748" s="2">
        <v>-2.5</v>
      </c>
      <c r="W748" s="4">
        <f>(M748-T748+N748)*U748</f>
        <v>-2.5</v>
      </c>
      <c r="X748" s="2">
        <v>2019</v>
      </c>
    </row>
    <row r="749" spans="1:24" ht="15" customHeight="1" x14ac:dyDescent="0.25">
      <c r="A749" s="2">
        <v>1461</v>
      </c>
      <c r="B749" s="2">
        <v>20190831</v>
      </c>
      <c r="C749" s="2">
        <f>IF(J749=S749,1,0)</f>
        <v>1</v>
      </c>
      <c r="D749" s="2">
        <v>1</v>
      </c>
      <c r="E749" s="2" t="s">
        <v>12</v>
      </c>
      <c r="F749" s="2">
        <f>IF(G748=G749,F748,"")</f>
        <v>35</v>
      </c>
      <c r="G749" s="2" t="s">
        <v>129</v>
      </c>
      <c r="H749" s="2">
        <f>IF(J748=J749,H748,"")</f>
        <v>11</v>
      </c>
      <c r="I749" s="2" t="s">
        <v>14</v>
      </c>
      <c r="J749" s="2" t="s">
        <v>56</v>
      </c>
      <c r="K749" s="2">
        <f>IF(L749="away",-1,IF(L749="home",1,IF(L749="neutral",0,"")))</f>
        <v>-1</v>
      </c>
      <c r="L749" s="2" t="s">
        <v>16</v>
      </c>
      <c r="M749" s="2">
        <v>30</v>
      </c>
      <c r="N749" s="2">
        <v>-23</v>
      </c>
      <c r="O749" s="2" t="str">
        <f>IF(P748=P749,O748,"")</f>
        <v/>
      </c>
      <c r="P749" s="2" t="s">
        <v>211</v>
      </c>
      <c r="Q749" s="2" t="str">
        <f>IF(S748=S749,Q748,"")</f>
        <v/>
      </c>
      <c r="R749" s="2" t="s">
        <v>14</v>
      </c>
      <c r="S749" s="2" t="s">
        <v>56</v>
      </c>
      <c r="T749" s="2">
        <v>6</v>
      </c>
      <c r="U749" s="2">
        <f>IF(N749&gt;0,-1,1)</f>
        <v>1</v>
      </c>
      <c r="V749" s="2">
        <v>1</v>
      </c>
      <c r="W749" s="4">
        <f>(M749-T749+N749)*U749</f>
        <v>1</v>
      </c>
      <c r="X749" s="2">
        <v>2019</v>
      </c>
    </row>
    <row r="750" spans="1:24" ht="15" customHeight="1" x14ac:dyDescent="0.25">
      <c r="A750" s="2">
        <v>1258</v>
      </c>
      <c r="B750" s="2">
        <v>20181124</v>
      </c>
      <c r="C750" s="2">
        <f>IF(J750=S750,1,0)</f>
        <v>0</v>
      </c>
      <c r="D750" s="2">
        <v>13</v>
      </c>
      <c r="E750" s="2" t="s">
        <v>12</v>
      </c>
      <c r="F750" s="2">
        <f>IF(G749=G750,F749,"")</f>
        <v>35</v>
      </c>
      <c r="G750" s="2" t="s">
        <v>129</v>
      </c>
      <c r="H750" s="2">
        <f>IF(J749=J750,H749,"")</f>
        <v>11</v>
      </c>
      <c r="I750" s="2" t="s">
        <v>14</v>
      </c>
      <c r="J750" s="2" t="s">
        <v>56</v>
      </c>
      <c r="K750" s="2">
        <f>IF(L750="away",-1,IF(L750="home",1,IF(L750="neutral",0,"")))</f>
        <v>1</v>
      </c>
      <c r="L750" s="2" t="s">
        <v>21</v>
      </c>
      <c r="M750" s="2">
        <v>45</v>
      </c>
      <c r="N750" s="2">
        <v>-17.5</v>
      </c>
      <c r="O750" s="2" t="str">
        <f>IF(P749=P750,O749,"")</f>
        <v/>
      </c>
      <c r="P750" s="2" t="s">
        <v>133</v>
      </c>
      <c r="Q750" s="2" t="str">
        <f>IF(S749=S750,Q749,"")</f>
        <v/>
      </c>
      <c r="R750" s="2" t="s">
        <v>14</v>
      </c>
      <c r="S750" s="2" t="s">
        <v>53</v>
      </c>
      <c r="T750" s="2">
        <v>21</v>
      </c>
      <c r="U750" s="2">
        <f>IF(N750&gt;0,-1,1)</f>
        <v>1</v>
      </c>
      <c r="V750" s="2">
        <v>6.5</v>
      </c>
      <c r="W750" s="4">
        <f>(M750-T750+N750)*U750</f>
        <v>6.5</v>
      </c>
      <c r="X750" s="2">
        <v>2018</v>
      </c>
    </row>
    <row r="751" spans="1:24" ht="15" customHeight="1" x14ac:dyDescent="0.25">
      <c r="A751" s="2">
        <v>1142</v>
      </c>
      <c r="B751" s="2">
        <v>20181117</v>
      </c>
      <c r="C751" s="2">
        <f>IF(J751=S751,1,0)</f>
        <v>0</v>
      </c>
      <c r="D751" s="2">
        <v>12</v>
      </c>
      <c r="E751" s="2" t="s">
        <v>12</v>
      </c>
      <c r="F751" s="2">
        <f>IF(G750=G751,F750,"")</f>
        <v>35</v>
      </c>
      <c r="G751" s="2" t="s">
        <v>129</v>
      </c>
      <c r="H751" s="2">
        <f>IF(J750=J751,H750,"")</f>
        <v>11</v>
      </c>
      <c r="I751" s="2" t="s">
        <v>14</v>
      </c>
      <c r="J751" s="2" t="s">
        <v>56</v>
      </c>
      <c r="K751" s="2">
        <f>IF(L751="away",-1,IF(L751="home",1,IF(L751="neutral",0,"")))</f>
        <v>1</v>
      </c>
      <c r="L751" s="2" t="s">
        <v>21</v>
      </c>
      <c r="M751" s="2">
        <v>66</v>
      </c>
      <c r="N751" s="2">
        <v>-41</v>
      </c>
      <c r="O751" s="2" t="str">
        <f>IF(P750=P751,O750,"")</f>
        <v/>
      </c>
      <c r="P751" s="2" t="s">
        <v>18</v>
      </c>
      <c r="Q751" s="2" t="str">
        <f>IF(S750=S751,Q750,"")</f>
        <v/>
      </c>
      <c r="R751" s="2" t="s">
        <v>19</v>
      </c>
      <c r="S751" s="2" t="s">
        <v>20</v>
      </c>
      <c r="T751" s="2">
        <v>27</v>
      </c>
      <c r="U751" s="2">
        <f>IF(N751&gt;0,-1,1)</f>
        <v>1</v>
      </c>
      <c r="V751" s="2">
        <v>-2</v>
      </c>
      <c r="W751" s="4">
        <f>(M751-T751+N751)*U751</f>
        <v>-2</v>
      </c>
      <c r="X751" s="2">
        <v>2018</v>
      </c>
    </row>
    <row r="752" spans="1:24" ht="15" customHeight="1" x14ac:dyDescent="0.25">
      <c r="A752" s="2">
        <v>1026</v>
      </c>
      <c r="B752" s="2">
        <v>20181110</v>
      </c>
      <c r="C752" s="2">
        <f>IF(J752=S752,1,0)</f>
        <v>1</v>
      </c>
      <c r="D752" s="2">
        <v>11</v>
      </c>
      <c r="E752" s="2" t="s">
        <v>12</v>
      </c>
      <c r="F752" s="2">
        <f>IF(G751=G752,F751,"")</f>
        <v>35</v>
      </c>
      <c r="G752" s="2" t="s">
        <v>129</v>
      </c>
      <c r="H752" s="2">
        <f>IF(J751=J752,H751,"")</f>
        <v>11</v>
      </c>
      <c r="I752" s="2" t="s">
        <v>14</v>
      </c>
      <c r="J752" s="2" t="s">
        <v>56</v>
      </c>
      <c r="K752" s="2">
        <f>IF(L752="away",-1,IF(L752="home",1,IF(L752="neutral",0,"")))</f>
        <v>1</v>
      </c>
      <c r="L752" s="2" t="s">
        <v>21</v>
      </c>
      <c r="M752" s="2">
        <v>27</v>
      </c>
      <c r="N752" s="2">
        <v>-14.5</v>
      </c>
      <c r="O752" s="2" t="str">
        <f>IF(P751=P752,O751,"")</f>
        <v/>
      </c>
      <c r="P752" s="2" t="s">
        <v>215</v>
      </c>
      <c r="Q752" s="2" t="str">
        <f>IF(S751=S752,Q751,"")</f>
        <v/>
      </c>
      <c r="R752" s="2" t="s">
        <v>14</v>
      </c>
      <c r="S752" s="2" t="s">
        <v>56</v>
      </c>
      <c r="T752" s="2">
        <v>10</v>
      </c>
      <c r="U752" s="2">
        <f>IF(N752&gt;0,-1,1)</f>
        <v>1</v>
      </c>
      <c r="V752" s="2">
        <v>2.5</v>
      </c>
      <c r="W752" s="4">
        <f>(M752-T752+N752)*U752</f>
        <v>2.5</v>
      </c>
      <c r="X752" s="2">
        <v>2018</v>
      </c>
    </row>
    <row r="753" spans="1:24" ht="15" customHeight="1" x14ac:dyDescent="0.25">
      <c r="A753" s="2">
        <v>921</v>
      </c>
      <c r="B753" s="2">
        <v>20181103</v>
      </c>
      <c r="C753" s="2">
        <f>IF(J753=S753,1,0)</f>
        <v>1</v>
      </c>
      <c r="D753" s="2">
        <v>10</v>
      </c>
      <c r="E753" s="2" t="s">
        <v>12</v>
      </c>
      <c r="F753" s="2">
        <f>IF(G752=G753,F752,"")</f>
        <v>35</v>
      </c>
      <c r="G753" s="2" t="s">
        <v>129</v>
      </c>
      <c r="H753" s="2">
        <f>IF(J752=J753,H752,"")</f>
        <v>11</v>
      </c>
      <c r="I753" s="2" t="s">
        <v>14</v>
      </c>
      <c r="J753" s="2" t="s">
        <v>56</v>
      </c>
      <c r="K753" s="2">
        <f>IF(L753="away",-1,IF(L753="home",1,IF(L753="neutral",0,"")))</f>
        <v>-1</v>
      </c>
      <c r="L753" s="2" t="s">
        <v>16</v>
      </c>
      <c r="M753" s="2">
        <v>34</v>
      </c>
      <c r="N753" s="2">
        <v>-10</v>
      </c>
      <c r="O753" s="2" t="str">
        <f>IF(P752=P753,O752,"")</f>
        <v/>
      </c>
      <c r="P753" s="2" t="s">
        <v>144</v>
      </c>
      <c r="Q753" s="2" t="str">
        <f>IF(S752=S753,Q752,"")</f>
        <v/>
      </c>
      <c r="R753" s="2" t="s">
        <v>14</v>
      </c>
      <c r="S753" s="2" t="s">
        <v>56</v>
      </c>
      <c r="T753" s="2">
        <v>17</v>
      </c>
      <c r="U753" s="2">
        <f>IF(N753&gt;0,-1,1)</f>
        <v>1</v>
      </c>
      <c r="V753" s="2">
        <v>7</v>
      </c>
      <c r="W753" s="4">
        <f>(M753-T753+N753)*U753</f>
        <v>7</v>
      </c>
      <c r="X753" s="2">
        <v>2018</v>
      </c>
    </row>
    <row r="754" spans="1:24" ht="15" customHeight="1" x14ac:dyDescent="0.25">
      <c r="A754" s="2">
        <v>814</v>
      </c>
      <c r="B754" s="2">
        <v>20181027</v>
      </c>
      <c r="C754" s="2">
        <f>IF(J754=S754,1,0)</f>
        <v>1</v>
      </c>
      <c r="D754" s="2">
        <v>9</v>
      </c>
      <c r="E754" s="2" t="s">
        <v>12</v>
      </c>
      <c r="F754" s="2">
        <f>IF(G753=G754,F753,"")</f>
        <v>35</v>
      </c>
      <c r="G754" s="2" t="s">
        <v>129</v>
      </c>
      <c r="H754" s="2">
        <f>IF(J753=J754,H753,"")</f>
        <v>11</v>
      </c>
      <c r="I754" s="2" t="s">
        <v>14</v>
      </c>
      <c r="J754" s="2" t="s">
        <v>56</v>
      </c>
      <c r="K754" s="2">
        <f>IF(L754="away",-1,IF(L754="home",1,IF(L754="neutral",0,"")))</f>
        <v>0</v>
      </c>
      <c r="L754" s="2" t="s">
        <v>32</v>
      </c>
      <c r="M754" s="2">
        <v>36</v>
      </c>
      <c r="N754" s="2">
        <v>-7</v>
      </c>
      <c r="O754" s="2" t="str">
        <f>IF(P753=P754,O753,"")</f>
        <v/>
      </c>
      <c r="P754" s="2" t="s">
        <v>124</v>
      </c>
      <c r="Q754" s="2" t="str">
        <f>IF(S753=S754,Q753,"")</f>
        <v/>
      </c>
      <c r="R754" s="2" t="s">
        <v>14</v>
      </c>
      <c r="S754" s="2" t="s">
        <v>56</v>
      </c>
      <c r="T754" s="2">
        <v>17</v>
      </c>
      <c r="U754" s="2">
        <f>IF(N754&gt;0,-1,1)</f>
        <v>1</v>
      </c>
      <c r="V754" s="2">
        <v>12</v>
      </c>
      <c r="W754" s="4">
        <f>(M754-T754+N754)*U754</f>
        <v>12</v>
      </c>
      <c r="X754" s="2">
        <v>2018</v>
      </c>
    </row>
    <row r="755" spans="1:24" ht="15" customHeight="1" x14ac:dyDescent="0.25">
      <c r="A755" s="2">
        <v>512</v>
      </c>
      <c r="B755" s="2">
        <v>20181006</v>
      </c>
      <c r="C755" s="2">
        <f>IF(J755=S755,1,0)</f>
        <v>1</v>
      </c>
      <c r="D755" s="2">
        <v>6</v>
      </c>
      <c r="E755" s="2" t="s">
        <v>12</v>
      </c>
      <c r="F755" s="2">
        <f>IF(G754=G755,F754,"")</f>
        <v>35</v>
      </c>
      <c r="G755" s="2" t="s">
        <v>129</v>
      </c>
      <c r="H755" s="2">
        <f>IF(J754=J755,H754,"")</f>
        <v>11</v>
      </c>
      <c r="I755" s="2" t="s">
        <v>14</v>
      </c>
      <c r="J755" s="2" t="s">
        <v>56</v>
      </c>
      <c r="K755" s="2">
        <f>IF(L755="away",-1,IF(L755="home",1,IF(L755="neutral",0,"")))</f>
        <v>1</v>
      </c>
      <c r="L755" s="2" t="s">
        <v>21</v>
      </c>
      <c r="M755" s="2">
        <v>41</v>
      </c>
      <c r="N755" s="2">
        <v>-26.5</v>
      </c>
      <c r="O755" s="2" t="str">
        <f>IF(P754=P755,O754,"")</f>
        <v/>
      </c>
      <c r="P755" s="2" t="s">
        <v>211</v>
      </c>
      <c r="Q755" s="2" t="str">
        <f>IF(S754=S755,Q754,"")</f>
        <v/>
      </c>
      <c r="R755" s="2" t="s">
        <v>14</v>
      </c>
      <c r="S755" s="2" t="s">
        <v>56</v>
      </c>
      <c r="T755" s="2">
        <v>13</v>
      </c>
      <c r="U755" s="2">
        <f>IF(N755&gt;0,-1,1)</f>
        <v>1</v>
      </c>
      <c r="V755" s="2">
        <v>1.5</v>
      </c>
      <c r="W755" s="4">
        <f>(M755-T755+N755)*U755</f>
        <v>1.5</v>
      </c>
      <c r="X755" s="2">
        <v>2018</v>
      </c>
    </row>
    <row r="756" spans="1:24" ht="15" customHeight="1" x14ac:dyDescent="0.25">
      <c r="A756" s="2">
        <v>418</v>
      </c>
      <c r="B756" s="2">
        <v>20180929</v>
      </c>
      <c r="C756" s="2">
        <f>IF(J756=S756,1,0)</f>
        <v>1</v>
      </c>
      <c r="D756" s="2">
        <v>5</v>
      </c>
      <c r="E756" s="2" t="s">
        <v>12</v>
      </c>
      <c r="F756" s="2">
        <f>IF(G755=G756,F755,"")</f>
        <v>35</v>
      </c>
      <c r="G756" s="2" t="s">
        <v>129</v>
      </c>
      <c r="H756" s="2">
        <f>IF(J755=J756,H755,"")</f>
        <v>11</v>
      </c>
      <c r="I756" s="2" t="s">
        <v>14</v>
      </c>
      <c r="J756" s="2" t="s">
        <v>56</v>
      </c>
      <c r="K756" s="2">
        <f>IF(L756="away",-1,IF(L756="home",1,IF(L756="neutral",0,"")))</f>
        <v>1</v>
      </c>
      <c r="L756" s="2" t="s">
        <v>21</v>
      </c>
      <c r="M756" s="2">
        <v>38</v>
      </c>
      <c r="N756" s="2">
        <v>-30.5</v>
      </c>
      <c r="O756" s="2" t="str">
        <f>IF(P755=P756,O755,"")</f>
        <v/>
      </c>
      <c r="P756" s="2" t="s">
        <v>196</v>
      </c>
      <c r="Q756" s="2" t="str">
        <f>IF(S755=S756,Q755,"")</f>
        <v/>
      </c>
      <c r="R756" s="2" t="s">
        <v>14</v>
      </c>
      <c r="S756" s="2" t="s">
        <v>56</v>
      </c>
      <c r="T756" s="2">
        <v>12</v>
      </c>
      <c r="U756" s="2">
        <f>IF(N756&gt;0,-1,1)</f>
        <v>1</v>
      </c>
      <c r="V756" s="2">
        <v>-4.5</v>
      </c>
      <c r="W756" s="4">
        <f>(M756-T756+N756)*U756</f>
        <v>-4.5</v>
      </c>
      <c r="X756" s="2">
        <v>2018</v>
      </c>
    </row>
    <row r="757" spans="1:24" ht="15" customHeight="1" x14ac:dyDescent="0.25">
      <c r="A757" s="2">
        <v>328</v>
      </c>
      <c r="B757" s="2">
        <v>20180922</v>
      </c>
      <c r="C757" s="2">
        <f>IF(J757=S757,1,0)</f>
        <v>1</v>
      </c>
      <c r="D757" s="2">
        <v>4</v>
      </c>
      <c r="E757" s="2" t="s">
        <v>12</v>
      </c>
      <c r="F757" s="2">
        <f>IF(G756=G757,F756,"")</f>
        <v>35</v>
      </c>
      <c r="G757" s="2" t="s">
        <v>129</v>
      </c>
      <c r="H757" s="2">
        <f>IF(J756=J757,H756,"")</f>
        <v>11</v>
      </c>
      <c r="I757" s="2" t="s">
        <v>14</v>
      </c>
      <c r="J757" s="2" t="s">
        <v>56</v>
      </c>
      <c r="K757" s="2">
        <f>IF(L757="away",-1,IF(L757="home",1,IF(L757="neutral",0,"")))</f>
        <v>-1</v>
      </c>
      <c r="L757" s="2" t="s">
        <v>16</v>
      </c>
      <c r="M757" s="2">
        <v>43</v>
      </c>
      <c r="N757" s="2">
        <v>-14.5</v>
      </c>
      <c r="O757" s="2" t="str">
        <f>IF(P756=P757,O756,"")</f>
        <v/>
      </c>
      <c r="P757" s="2" t="s">
        <v>156</v>
      </c>
      <c r="Q757" s="2" t="str">
        <f>IF(S756=S757,Q756,"")</f>
        <v/>
      </c>
      <c r="R757" s="2" t="s">
        <v>14</v>
      </c>
      <c r="S757" s="2" t="s">
        <v>56</v>
      </c>
      <c r="T757" s="2">
        <v>29</v>
      </c>
      <c r="U757" s="2">
        <f>IF(N757&gt;0,-1,1)</f>
        <v>1</v>
      </c>
      <c r="V757" s="2">
        <v>-0.5</v>
      </c>
      <c r="W757" s="4">
        <f>(M757-T757+N757)*U757</f>
        <v>-0.5</v>
      </c>
      <c r="X757" s="2">
        <v>2018</v>
      </c>
    </row>
    <row r="758" spans="1:24" ht="15" customHeight="1" x14ac:dyDescent="0.25">
      <c r="A758" s="2">
        <v>226</v>
      </c>
      <c r="B758" s="2">
        <v>20180915</v>
      </c>
      <c r="C758" s="2">
        <f>IF(J758=S758,1,0)</f>
        <v>0</v>
      </c>
      <c r="D758" s="2">
        <v>3</v>
      </c>
      <c r="E758" s="2" t="s">
        <v>12</v>
      </c>
      <c r="F758" s="2">
        <f>IF(G757=G758,F757,"")</f>
        <v>35</v>
      </c>
      <c r="G758" s="2" t="s">
        <v>129</v>
      </c>
      <c r="H758" s="2">
        <f>IF(J757=J758,H757,"")</f>
        <v>11</v>
      </c>
      <c r="I758" s="2" t="s">
        <v>14</v>
      </c>
      <c r="J758" s="2" t="s">
        <v>56</v>
      </c>
      <c r="K758" s="2">
        <f>IF(L758="away",-1,IF(L758="home",1,IF(L758="neutral",0,"")))</f>
        <v>1</v>
      </c>
      <c r="L758" s="2" t="s">
        <v>21</v>
      </c>
      <c r="M758" s="2">
        <v>49</v>
      </c>
      <c r="N758" s="2">
        <v>-33.5</v>
      </c>
      <c r="O758" s="2" t="str">
        <f>IF(P757=P758,O757,"")</f>
        <v/>
      </c>
      <c r="P758" s="2" t="s">
        <v>212</v>
      </c>
      <c r="Q758" s="2" t="str">
        <f>IF(S757=S758,Q757,"")</f>
        <v/>
      </c>
      <c r="R758" s="2" t="s">
        <v>14</v>
      </c>
      <c r="S758" s="2" t="s">
        <v>27</v>
      </c>
      <c r="T758" s="2">
        <v>7</v>
      </c>
      <c r="U758" s="2">
        <f>IF(N758&gt;0,-1,1)</f>
        <v>1</v>
      </c>
      <c r="V758" s="2">
        <v>8.5</v>
      </c>
      <c r="W758" s="4">
        <f>(M758-T758+N758)*U758</f>
        <v>8.5</v>
      </c>
      <c r="X758" s="2">
        <v>2018</v>
      </c>
    </row>
    <row r="759" spans="1:24" ht="15" customHeight="1" x14ac:dyDescent="0.25">
      <c r="A759" s="2">
        <v>160</v>
      </c>
      <c r="B759" s="2">
        <v>20180908</v>
      </c>
      <c r="C759" s="2">
        <f>IF(J759=S759,1,0)</f>
        <v>1</v>
      </c>
      <c r="D759" s="2">
        <v>2</v>
      </c>
      <c r="E759" s="2" t="s">
        <v>12</v>
      </c>
      <c r="F759" s="2">
        <f>IF(G758=G759,F758,"")</f>
        <v>35</v>
      </c>
      <c r="G759" s="2" t="s">
        <v>129</v>
      </c>
      <c r="H759" s="2">
        <f>IF(J758=J759,H758,"")</f>
        <v>11</v>
      </c>
      <c r="I759" s="2" t="s">
        <v>14</v>
      </c>
      <c r="J759" s="2" t="s">
        <v>56</v>
      </c>
      <c r="K759" s="2">
        <f>IF(L759="away",-1,IF(L759="home",1,IF(L759="neutral",0,"")))</f>
        <v>-1</v>
      </c>
      <c r="L759" s="2" t="s">
        <v>16</v>
      </c>
      <c r="M759" s="2">
        <v>41</v>
      </c>
      <c r="N759" s="2">
        <v>-10.5</v>
      </c>
      <c r="O759" s="2" t="str">
        <f>IF(P758=P759,O758,"")</f>
        <v/>
      </c>
      <c r="P759" s="2" t="s">
        <v>185</v>
      </c>
      <c r="Q759" s="2" t="str">
        <f>IF(S758=S759,Q758,"")</f>
        <v/>
      </c>
      <c r="R759" s="2" t="s">
        <v>14</v>
      </c>
      <c r="S759" s="2" t="s">
        <v>56</v>
      </c>
      <c r="T759" s="2">
        <v>17</v>
      </c>
      <c r="U759" s="2">
        <f>IF(N759&gt;0,-1,1)</f>
        <v>1</v>
      </c>
      <c r="V759" s="2">
        <v>13.5</v>
      </c>
      <c r="W759" s="4">
        <f>(M759-T759+N759)*U759</f>
        <v>13.5</v>
      </c>
      <c r="X759" s="2">
        <v>2018</v>
      </c>
    </row>
    <row r="760" spans="1:24" ht="15" customHeight="1" x14ac:dyDescent="0.25">
      <c r="A760" s="2">
        <v>47</v>
      </c>
      <c r="B760" s="2">
        <v>20180901</v>
      </c>
      <c r="C760" s="2">
        <f>IF(J760=S760,1,0)</f>
        <v>0</v>
      </c>
      <c r="D760" s="2">
        <v>1</v>
      </c>
      <c r="E760" s="2" t="s">
        <v>12</v>
      </c>
      <c r="F760" s="2">
        <f>IF(G759=G760,F759,"")</f>
        <v>35</v>
      </c>
      <c r="G760" s="2" t="s">
        <v>129</v>
      </c>
      <c r="H760" s="2">
        <f>IF(J759=J760,H759,"")</f>
        <v>11</v>
      </c>
      <c r="I760" s="2" t="s">
        <v>14</v>
      </c>
      <c r="J760" s="2" t="s">
        <v>56</v>
      </c>
      <c r="K760" s="2">
        <f>IF(L760="away",-1,IF(L760="home",1,IF(L760="neutral",0,"")))</f>
        <v>1</v>
      </c>
      <c r="L760" s="2" t="s">
        <v>21</v>
      </c>
      <c r="M760" s="2">
        <v>45</v>
      </c>
      <c r="N760" s="2">
        <v>-45.5</v>
      </c>
      <c r="O760" s="2" t="str">
        <f>IF(P759=P760,O759,"")</f>
        <v/>
      </c>
      <c r="P760" s="2" t="s">
        <v>130</v>
      </c>
      <c r="Q760" s="2" t="str">
        <f>IF(S759=S760,Q759,"")</f>
        <v/>
      </c>
      <c r="R760" s="2" t="s">
        <v>19</v>
      </c>
      <c r="S760" s="2" t="s">
        <v>34</v>
      </c>
      <c r="T760" s="2">
        <v>0</v>
      </c>
      <c r="U760" s="2">
        <f>IF(N760&gt;0,-1,1)</f>
        <v>1</v>
      </c>
      <c r="V760" s="2">
        <v>-0.5</v>
      </c>
      <c r="W760" s="4">
        <f>(M760-T760+N760)*U760</f>
        <v>-0.5</v>
      </c>
      <c r="X760" s="2">
        <v>2018</v>
      </c>
    </row>
    <row r="761" spans="1:24" ht="15" customHeight="1" x14ac:dyDescent="0.25">
      <c r="A761" s="2">
        <v>559</v>
      </c>
      <c r="B761" s="2">
        <v>20201223</v>
      </c>
      <c r="C761" s="2">
        <v>0</v>
      </c>
      <c r="D761" s="2">
        <v>17</v>
      </c>
      <c r="E761" s="2" t="s">
        <v>293</v>
      </c>
      <c r="F761" s="2">
        <v>36</v>
      </c>
      <c r="G761" s="2" t="s">
        <v>131</v>
      </c>
      <c r="H761" s="2">
        <v>10</v>
      </c>
      <c r="I761" s="2" t="s">
        <v>14</v>
      </c>
      <c r="J761" s="2" t="s">
        <v>43</v>
      </c>
      <c r="K761" s="2">
        <v>0</v>
      </c>
      <c r="L761" s="2" t="s">
        <v>32</v>
      </c>
      <c r="M761" s="2">
        <v>38</v>
      </c>
      <c r="N761" s="2">
        <v>-7.5</v>
      </c>
      <c r="O761" s="2">
        <v>50</v>
      </c>
      <c r="P761" s="2" t="s">
        <v>183</v>
      </c>
      <c r="Q761" s="2">
        <v>5</v>
      </c>
      <c r="R761" s="2" t="s">
        <v>14</v>
      </c>
      <c r="S761" s="2" t="s">
        <v>27</v>
      </c>
      <c r="T761" s="2">
        <v>3</v>
      </c>
      <c r="U761" s="2">
        <v>1</v>
      </c>
      <c r="V761" s="2">
        <v>27.5</v>
      </c>
      <c r="W761" s="5">
        <v>27.5</v>
      </c>
      <c r="X761" s="2">
        <v>2020</v>
      </c>
    </row>
    <row r="762" spans="1:24" ht="15" customHeight="1" x14ac:dyDescent="0.25">
      <c r="A762" s="2">
        <v>466</v>
      </c>
      <c r="B762" s="2">
        <v>20201205</v>
      </c>
      <c r="C762" s="2">
        <v>0</v>
      </c>
      <c r="D762" s="2">
        <v>14</v>
      </c>
      <c r="E762" s="2" t="s">
        <v>12</v>
      </c>
      <c r="F762" s="2">
        <v>36</v>
      </c>
      <c r="G762" s="2" t="s">
        <v>131</v>
      </c>
      <c r="H762" s="2">
        <v>10</v>
      </c>
      <c r="I762" s="2" t="s">
        <v>14</v>
      </c>
      <c r="J762" s="2" t="s">
        <v>43</v>
      </c>
      <c r="K762" s="2">
        <v>1</v>
      </c>
      <c r="L762" s="2" t="s">
        <v>21</v>
      </c>
      <c r="M762" s="2">
        <v>20</v>
      </c>
      <c r="N762" s="2">
        <v>-2.5</v>
      </c>
      <c r="O762" s="2">
        <v>30</v>
      </c>
      <c r="P762" s="2" t="s">
        <v>173</v>
      </c>
      <c r="Q762" s="2">
        <v>5</v>
      </c>
      <c r="R762" s="2" t="s">
        <v>14</v>
      </c>
      <c r="S762" s="2" t="s">
        <v>27</v>
      </c>
      <c r="T762" s="2">
        <v>3</v>
      </c>
      <c r="U762" s="2">
        <v>1</v>
      </c>
      <c r="V762" s="2">
        <v>14.5</v>
      </c>
      <c r="W762" s="5">
        <v>14.5</v>
      </c>
      <c r="X762" s="2">
        <v>2020</v>
      </c>
    </row>
    <row r="763" spans="1:24" ht="15" customHeight="1" x14ac:dyDescent="0.25">
      <c r="A763" s="2">
        <v>335</v>
      </c>
      <c r="B763" s="2">
        <v>20201114</v>
      </c>
      <c r="C763" s="2">
        <v>1</v>
      </c>
      <c r="D763" s="2">
        <v>11</v>
      </c>
      <c r="E763" s="2" t="s">
        <v>12</v>
      </c>
      <c r="F763" s="2">
        <v>36</v>
      </c>
      <c r="G763" s="2" t="s">
        <v>131</v>
      </c>
      <c r="H763" s="2">
        <v>10</v>
      </c>
      <c r="I763" s="2" t="s">
        <v>14</v>
      </c>
      <c r="J763" s="2" t="s">
        <v>43</v>
      </c>
      <c r="K763" s="2">
        <v>1</v>
      </c>
      <c r="L763" s="2" t="s">
        <v>21</v>
      </c>
      <c r="M763" s="2">
        <v>40</v>
      </c>
      <c r="N763" s="2">
        <v>-10</v>
      </c>
      <c r="O763" s="2">
        <v>106</v>
      </c>
      <c r="P763" s="2" t="s">
        <v>182</v>
      </c>
      <c r="Q763" s="2">
        <v>10</v>
      </c>
      <c r="R763" s="2" t="s">
        <v>14</v>
      </c>
      <c r="S763" s="2" t="s">
        <v>43</v>
      </c>
      <c r="T763" s="2">
        <v>38</v>
      </c>
      <c r="U763" s="2">
        <v>1</v>
      </c>
      <c r="V763" s="2">
        <v>-8</v>
      </c>
      <c r="W763" s="5">
        <v>-8</v>
      </c>
      <c r="X763" s="2">
        <v>2020</v>
      </c>
    </row>
    <row r="764" spans="1:24" ht="15" customHeight="1" x14ac:dyDescent="0.25">
      <c r="A764" s="2">
        <v>291</v>
      </c>
      <c r="B764" s="2">
        <v>20201107</v>
      </c>
      <c r="C764" s="2">
        <v>1</v>
      </c>
      <c r="D764" s="2">
        <v>10</v>
      </c>
      <c r="E764" s="2" t="s">
        <v>12</v>
      </c>
      <c r="F764" s="2">
        <v>36</v>
      </c>
      <c r="G764" s="2" t="s">
        <v>131</v>
      </c>
      <c r="H764" s="2">
        <v>10</v>
      </c>
      <c r="I764" s="2" t="s">
        <v>14</v>
      </c>
      <c r="J764" s="2" t="s">
        <v>43</v>
      </c>
      <c r="K764" s="2">
        <v>1</v>
      </c>
      <c r="L764" s="2" t="s">
        <v>21</v>
      </c>
      <c r="M764" s="2">
        <v>20</v>
      </c>
      <c r="N764" s="2">
        <v>1</v>
      </c>
      <c r="O764" s="2">
        <v>109</v>
      </c>
      <c r="P764" s="2" t="s">
        <v>202</v>
      </c>
      <c r="Q764" s="2">
        <v>10</v>
      </c>
      <c r="R764" s="2" t="s">
        <v>14</v>
      </c>
      <c r="S764" s="2" t="s">
        <v>43</v>
      </c>
      <c r="T764" s="2">
        <v>13</v>
      </c>
      <c r="U764" s="2">
        <v>-1</v>
      </c>
      <c r="V764" s="2">
        <v>8</v>
      </c>
      <c r="W764" s="5">
        <v>-8</v>
      </c>
      <c r="X764" s="2">
        <v>2020</v>
      </c>
    </row>
    <row r="765" spans="1:24" ht="15" customHeight="1" x14ac:dyDescent="0.25">
      <c r="A765" s="2">
        <v>226</v>
      </c>
      <c r="B765" s="2">
        <v>20201029</v>
      </c>
      <c r="C765" s="2">
        <v>1</v>
      </c>
      <c r="D765" s="2">
        <v>9</v>
      </c>
      <c r="E765" s="2" t="s">
        <v>12</v>
      </c>
      <c r="F765" s="2">
        <v>36</v>
      </c>
      <c r="G765" s="2" t="s">
        <v>131</v>
      </c>
      <c r="H765" s="2">
        <v>10</v>
      </c>
      <c r="I765" s="2" t="s">
        <v>14</v>
      </c>
      <c r="J765" s="2" t="s">
        <v>43</v>
      </c>
      <c r="K765" s="2">
        <v>1</v>
      </c>
      <c r="L765" s="2" t="s">
        <v>21</v>
      </c>
      <c r="M765" s="2">
        <v>24</v>
      </c>
      <c r="N765" s="2">
        <v>-6</v>
      </c>
      <c r="O765" s="2">
        <v>94</v>
      </c>
      <c r="P765" s="2" t="s">
        <v>184</v>
      </c>
      <c r="Q765" s="2">
        <v>10</v>
      </c>
      <c r="R765" s="2" t="s">
        <v>14</v>
      </c>
      <c r="S765" s="2" t="s">
        <v>43</v>
      </c>
      <c r="T765" s="2">
        <v>17</v>
      </c>
      <c r="U765" s="2">
        <v>1</v>
      </c>
      <c r="V765" s="2">
        <v>1</v>
      </c>
      <c r="W765" s="5">
        <v>1</v>
      </c>
      <c r="X765" s="2">
        <v>2020</v>
      </c>
    </row>
    <row r="766" spans="1:24" ht="15" customHeight="1" x14ac:dyDescent="0.25">
      <c r="A766" s="2">
        <v>155</v>
      </c>
      <c r="B766" s="2">
        <v>20201017</v>
      </c>
      <c r="C766" s="2">
        <v>0</v>
      </c>
      <c r="D766" s="2">
        <v>7</v>
      </c>
      <c r="E766" s="2" t="s">
        <v>12</v>
      </c>
      <c r="F766" s="2">
        <v>36</v>
      </c>
      <c r="G766" s="2" t="s">
        <v>131</v>
      </c>
      <c r="H766" s="2">
        <v>10</v>
      </c>
      <c r="I766" s="2" t="s">
        <v>14</v>
      </c>
      <c r="J766" s="2" t="s">
        <v>43</v>
      </c>
      <c r="K766" s="2">
        <v>1</v>
      </c>
      <c r="L766" s="2" t="s">
        <v>21</v>
      </c>
      <c r="M766" s="2">
        <v>41</v>
      </c>
      <c r="N766" s="2">
        <v>-31.5</v>
      </c>
      <c r="O766" s="2" t="s">
        <v>337</v>
      </c>
      <c r="P766" s="2" t="s">
        <v>18</v>
      </c>
      <c r="Q766" s="2"/>
      <c r="R766" s="2" t="s">
        <v>19</v>
      </c>
      <c r="S766" s="2" t="s">
        <v>20</v>
      </c>
      <c r="T766" s="2">
        <v>0</v>
      </c>
      <c r="U766" s="2">
        <v>1</v>
      </c>
      <c r="V766" s="2">
        <v>9.5</v>
      </c>
      <c r="W766" s="5">
        <v>9.5</v>
      </c>
      <c r="X766" s="2">
        <v>2020</v>
      </c>
    </row>
    <row r="767" spans="1:24" ht="15" customHeight="1" x14ac:dyDescent="0.25">
      <c r="A767" s="2">
        <v>105</v>
      </c>
      <c r="B767" s="2">
        <v>20201003</v>
      </c>
      <c r="C767" s="2">
        <v>1</v>
      </c>
      <c r="D767" s="2">
        <v>5</v>
      </c>
      <c r="E767" s="2" t="s">
        <v>12</v>
      </c>
      <c r="F767" s="2">
        <v>36</v>
      </c>
      <c r="G767" s="2" t="s">
        <v>131</v>
      </c>
      <c r="H767" s="2">
        <v>10</v>
      </c>
      <c r="I767" s="2" t="s">
        <v>14</v>
      </c>
      <c r="J767" s="2" t="s">
        <v>43</v>
      </c>
      <c r="K767" s="2">
        <v>-1</v>
      </c>
      <c r="L767" s="2" t="s">
        <v>16</v>
      </c>
      <c r="M767" s="2">
        <v>35</v>
      </c>
      <c r="N767" s="2">
        <v>-18</v>
      </c>
      <c r="O767" s="2">
        <v>52</v>
      </c>
      <c r="P767" s="2" t="s">
        <v>69</v>
      </c>
      <c r="Q767" s="2">
        <v>10</v>
      </c>
      <c r="R767" s="2" t="s">
        <v>14</v>
      </c>
      <c r="S767" s="2" t="s">
        <v>43</v>
      </c>
      <c r="T767" s="2">
        <v>30</v>
      </c>
      <c r="U767" s="2">
        <v>1</v>
      </c>
      <c r="V767" s="2">
        <v>-13</v>
      </c>
      <c r="W767" s="5">
        <v>-13</v>
      </c>
      <c r="X767" s="2">
        <v>2020</v>
      </c>
    </row>
    <row r="768" spans="1:24" ht="15" customHeight="1" x14ac:dyDescent="0.25">
      <c r="A768" s="2">
        <v>15</v>
      </c>
      <c r="B768" s="2">
        <v>20200912</v>
      </c>
      <c r="C768" s="2">
        <v>0</v>
      </c>
      <c r="D768" s="2">
        <v>2</v>
      </c>
      <c r="E768" s="2" t="s">
        <v>12</v>
      </c>
      <c r="F768" s="2">
        <v>36</v>
      </c>
      <c r="G768" s="2" t="s">
        <v>131</v>
      </c>
      <c r="H768" s="2">
        <v>10</v>
      </c>
      <c r="I768" s="2" t="s">
        <v>14</v>
      </c>
      <c r="J768" s="2" t="s">
        <v>43</v>
      </c>
      <c r="K768" s="2">
        <v>1</v>
      </c>
      <c r="L768" s="2" t="s">
        <v>21</v>
      </c>
      <c r="M768" s="2">
        <v>27</v>
      </c>
      <c r="N768" s="2">
        <v>-34.5</v>
      </c>
      <c r="O768" s="2" t="s">
        <v>337</v>
      </c>
      <c r="P768" s="2" t="s">
        <v>269</v>
      </c>
      <c r="Q768" s="2" t="s">
        <v>337</v>
      </c>
      <c r="R768" s="2" t="s">
        <v>19</v>
      </c>
      <c r="S768" s="2" t="s">
        <v>126</v>
      </c>
      <c r="T768" s="2">
        <v>26</v>
      </c>
      <c r="U768" s="2">
        <v>1</v>
      </c>
      <c r="V768" s="2">
        <v>-33.5</v>
      </c>
      <c r="W768" s="5">
        <v>-33.5</v>
      </c>
      <c r="X768" s="2">
        <v>2020</v>
      </c>
    </row>
    <row r="769" spans="1:24" ht="15" customHeight="1" x14ac:dyDescent="0.25">
      <c r="A769" s="2">
        <v>2785</v>
      </c>
      <c r="B769" s="2">
        <v>20191130</v>
      </c>
      <c r="C769" s="2">
        <f>IF(J769=S769,1,0)</f>
        <v>1</v>
      </c>
      <c r="D769" s="2">
        <v>14</v>
      </c>
      <c r="E769" s="2" t="s">
        <v>12</v>
      </c>
      <c r="F769" s="2">
        <f>IF(G768=G769,F768,"")</f>
        <v>36</v>
      </c>
      <c r="G769" s="2" t="s">
        <v>131</v>
      </c>
      <c r="H769" s="2">
        <f>IF(J768=J769,H768,"")</f>
        <v>10</v>
      </c>
      <c r="I769" s="2" t="s">
        <v>14</v>
      </c>
      <c r="J769" s="2" t="s">
        <v>43</v>
      </c>
      <c r="K769" s="2">
        <f>IF(L769="away",-1,IF(L769="home",1,IF(L769="neutral",0,"")))</f>
        <v>1</v>
      </c>
      <c r="L769" s="2" t="s">
        <v>21</v>
      </c>
      <c r="M769" s="2">
        <v>38</v>
      </c>
      <c r="N769" s="2">
        <v>-7.5</v>
      </c>
      <c r="O769" s="2" t="str">
        <f>IF(P768=P769,O768,"")</f>
        <v/>
      </c>
      <c r="P769" s="2" t="s">
        <v>42</v>
      </c>
      <c r="Q769" s="2" t="str">
        <f>IF(S768=S769,Q768,"")</f>
        <v/>
      </c>
      <c r="R769" s="2" t="s">
        <v>14</v>
      </c>
      <c r="S769" s="2" t="s">
        <v>43</v>
      </c>
      <c r="T769" s="2">
        <v>10</v>
      </c>
      <c r="U769" s="2">
        <f>IF(N769&gt;0,-1,1)</f>
        <v>1</v>
      </c>
      <c r="V769" s="2">
        <v>20.5</v>
      </c>
      <c r="W769" s="4">
        <f>(M769-T769+N769)*U769</f>
        <v>20.5</v>
      </c>
      <c r="X769" s="2">
        <v>2019</v>
      </c>
    </row>
    <row r="770" spans="1:24" ht="15" customHeight="1" x14ac:dyDescent="0.25">
      <c r="A770" s="2">
        <v>2548</v>
      </c>
      <c r="B770" s="2">
        <v>20191116</v>
      </c>
      <c r="C770" s="2">
        <f>IF(J770=S770,1,0)</f>
        <v>1</v>
      </c>
      <c r="D770" s="2">
        <v>12</v>
      </c>
      <c r="E770" s="2" t="s">
        <v>12</v>
      </c>
      <c r="F770" s="2">
        <f>IF(G769=G770,F769,"")</f>
        <v>36</v>
      </c>
      <c r="G770" s="2" t="s">
        <v>131</v>
      </c>
      <c r="H770" s="2">
        <f>IF(J769=J770,H769,"")</f>
        <v>10</v>
      </c>
      <c r="I770" s="2" t="s">
        <v>14</v>
      </c>
      <c r="J770" s="2" t="s">
        <v>43</v>
      </c>
      <c r="K770" s="2">
        <f>IF(L770="away",-1,IF(L770="home",1,IF(L770="neutral",0,"")))</f>
        <v>1</v>
      </c>
      <c r="L770" s="2" t="s">
        <v>21</v>
      </c>
      <c r="M770" s="2">
        <v>51</v>
      </c>
      <c r="N770" s="2">
        <v>-7</v>
      </c>
      <c r="O770" s="2" t="str">
        <f>IF(P769=P770,O769,"")</f>
        <v/>
      </c>
      <c r="P770" s="2" t="s">
        <v>69</v>
      </c>
      <c r="Q770" s="2" t="str">
        <f>IF(S769=S770,Q769,"")</f>
        <v/>
      </c>
      <c r="R770" s="2" t="s">
        <v>14</v>
      </c>
      <c r="S770" s="2" t="s">
        <v>43</v>
      </c>
      <c r="T770" s="2">
        <v>29</v>
      </c>
      <c r="U770" s="2">
        <f>IF(N770&gt;0,-1,1)</f>
        <v>1</v>
      </c>
      <c r="V770" s="2">
        <v>15</v>
      </c>
      <c r="W770" s="4">
        <f>(M770-T770+N770)*U770</f>
        <v>15</v>
      </c>
      <c r="X770" s="2">
        <v>2019</v>
      </c>
    </row>
    <row r="771" spans="1:24" ht="15" customHeight="1" x14ac:dyDescent="0.25">
      <c r="A771" s="2">
        <v>2320</v>
      </c>
      <c r="B771" s="2">
        <v>20191031</v>
      </c>
      <c r="C771" s="2">
        <f>IF(J771=S771,1,0)</f>
        <v>1</v>
      </c>
      <c r="D771" s="2">
        <v>10</v>
      </c>
      <c r="E771" s="2" t="s">
        <v>12</v>
      </c>
      <c r="F771" s="2">
        <f>IF(G770=G771,F770,"")</f>
        <v>36</v>
      </c>
      <c r="G771" s="2" t="s">
        <v>131</v>
      </c>
      <c r="H771" s="2">
        <f>IF(J770=J771,H770,"")</f>
        <v>10</v>
      </c>
      <c r="I771" s="2" t="s">
        <v>14</v>
      </c>
      <c r="J771" s="2" t="s">
        <v>43</v>
      </c>
      <c r="K771" s="2">
        <f>IF(L771="away",-1,IF(L771="home",1,IF(L771="neutral",0,"")))</f>
        <v>-1</v>
      </c>
      <c r="L771" s="2" t="s">
        <v>16</v>
      </c>
      <c r="M771" s="2">
        <v>24</v>
      </c>
      <c r="N771" s="2">
        <v>14</v>
      </c>
      <c r="O771" s="2" t="str">
        <f>IF(P770=P771,O770,"")</f>
        <v/>
      </c>
      <c r="P771" s="2" t="s">
        <v>179</v>
      </c>
      <c r="Q771" s="2" t="str">
        <f>IF(S770=S771,Q770,"")</f>
        <v/>
      </c>
      <c r="R771" s="2" t="s">
        <v>14</v>
      </c>
      <c r="S771" s="2" t="s">
        <v>43</v>
      </c>
      <c r="T771" s="2">
        <v>21</v>
      </c>
      <c r="U771" s="2">
        <f>IF(N771&gt;0,-1,1)</f>
        <v>-1</v>
      </c>
      <c r="V771" s="2">
        <v>17</v>
      </c>
      <c r="W771" s="4">
        <f>(M771-T771+N771)*U771</f>
        <v>-17</v>
      </c>
      <c r="X771" s="2">
        <v>2019</v>
      </c>
    </row>
    <row r="772" spans="1:24" ht="15" customHeight="1" x14ac:dyDescent="0.25">
      <c r="A772" s="2">
        <v>2225</v>
      </c>
      <c r="B772" s="2">
        <v>20191026</v>
      </c>
      <c r="C772" s="2">
        <f>IF(J772=S772,1,0)</f>
        <v>0</v>
      </c>
      <c r="D772" s="2">
        <v>9</v>
      </c>
      <c r="E772" s="2" t="s">
        <v>12</v>
      </c>
      <c r="F772" s="2">
        <f>IF(G771=G772,F771,"")</f>
        <v>36</v>
      </c>
      <c r="G772" s="2" t="s">
        <v>131</v>
      </c>
      <c r="H772" s="2">
        <f>IF(J771=J772,H771,"")</f>
        <v>10</v>
      </c>
      <c r="I772" s="2" t="s">
        <v>14</v>
      </c>
      <c r="J772" s="2" t="s">
        <v>43</v>
      </c>
      <c r="K772" s="2">
        <f>IF(L772="away",-1,IF(L772="home",1,IF(L772="neutral",0,"")))</f>
        <v>1</v>
      </c>
      <c r="L772" s="2" t="s">
        <v>21</v>
      </c>
      <c r="M772" s="2">
        <v>41</v>
      </c>
      <c r="N772" s="2">
        <v>-16</v>
      </c>
      <c r="O772" s="2" t="str">
        <f>IF(P771=P772,O771,"")</f>
        <v/>
      </c>
      <c r="P772" s="2" t="s">
        <v>25</v>
      </c>
      <c r="Q772" s="2" t="str">
        <f>IF(S771=S772,Q771,"")</f>
        <v/>
      </c>
      <c r="R772" s="2" t="s">
        <v>14</v>
      </c>
      <c r="S772" s="2" t="s">
        <v>20</v>
      </c>
      <c r="T772" s="2">
        <v>7</v>
      </c>
      <c r="U772" s="2">
        <f>IF(N772&gt;0,-1,1)</f>
        <v>1</v>
      </c>
      <c r="V772" s="2">
        <v>18</v>
      </c>
      <c r="W772" s="4">
        <f>(M772-T772+N772)*U772</f>
        <v>18</v>
      </c>
      <c r="X772" s="2">
        <v>2019</v>
      </c>
    </row>
    <row r="773" spans="1:24" ht="15" customHeight="1" x14ac:dyDescent="0.25">
      <c r="A773" s="2">
        <v>2119</v>
      </c>
      <c r="B773" s="2">
        <v>20191019</v>
      </c>
      <c r="C773" s="2">
        <f>IF(J773=S773,1,0)</f>
        <v>1</v>
      </c>
      <c r="D773" s="2">
        <v>8</v>
      </c>
      <c r="E773" s="2" t="s">
        <v>12</v>
      </c>
      <c r="F773" s="2">
        <f>IF(G772=G773,F772,"")</f>
        <v>36</v>
      </c>
      <c r="G773" s="2" t="s">
        <v>131</v>
      </c>
      <c r="H773" s="2">
        <f>IF(J772=J773,H772,"")</f>
        <v>10</v>
      </c>
      <c r="I773" s="2" t="s">
        <v>14</v>
      </c>
      <c r="J773" s="2" t="s">
        <v>43</v>
      </c>
      <c r="K773" s="2">
        <f>IF(L773="away",-1,IF(L773="home",1,IF(L773="neutral",0,"")))</f>
        <v>1</v>
      </c>
      <c r="L773" s="2" t="s">
        <v>21</v>
      </c>
      <c r="M773" s="2">
        <v>30</v>
      </c>
      <c r="N773" s="2">
        <v>-4</v>
      </c>
      <c r="O773" s="2" t="str">
        <f>IF(P772=P773,O772,"")</f>
        <v/>
      </c>
      <c r="P773" s="2" t="s">
        <v>186</v>
      </c>
      <c r="Q773" s="2" t="str">
        <f>IF(S772=S773,Q772,"")</f>
        <v/>
      </c>
      <c r="R773" s="2" t="s">
        <v>14</v>
      </c>
      <c r="S773" s="2" t="s">
        <v>43</v>
      </c>
      <c r="T773" s="2">
        <v>27</v>
      </c>
      <c r="U773" s="2">
        <f>IF(N773&gt;0,-1,1)</f>
        <v>1</v>
      </c>
      <c r="V773" s="2">
        <v>-1</v>
      </c>
      <c r="W773" s="4">
        <f>(M773-T773+N773)*U773</f>
        <v>-1</v>
      </c>
      <c r="X773" s="2">
        <v>2019</v>
      </c>
    </row>
    <row r="774" spans="1:24" ht="15" customHeight="1" x14ac:dyDescent="0.25">
      <c r="A774" s="2">
        <v>1892</v>
      </c>
      <c r="B774" s="2">
        <v>20191003</v>
      </c>
      <c r="C774" s="2">
        <f>IF(J774=S774,1,0)</f>
        <v>1</v>
      </c>
      <c r="D774" s="2">
        <v>6</v>
      </c>
      <c r="E774" s="2" t="s">
        <v>12</v>
      </c>
      <c r="F774" s="2">
        <f>IF(G773=G774,F773,"")</f>
        <v>36</v>
      </c>
      <c r="G774" s="2" t="s">
        <v>131</v>
      </c>
      <c r="H774" s="2">
        <f>IF(J773=J774,H773,"")</f>
        <v>10</v>
      </c>
      <c r="I774" s="2" t="s">
        <v>14</v>
      </c>
      <c r="J774" s="2" t="s">
        <v>43</v>
      </c>
      <c r="K774" s="2">
        <f>IF(L774="away",-1,IF(L774="home",1,IF(L774="neutral",0,"")))</f>
        <v>-1</v>
      </c>
      <c r="L774" s="2" t="s">
        <v>16</v>
      </c>
      <c r="M774" s="2">
        <v>20</v>
      </c>
      <c r="N774" s="2">
        <v>-9.5</v>
      </c>
      <c r="O774" s="2" t="str">
        <f>IF(P773=P774,O773,"")</f>
        <v/>
      </c>
      <c r="P774" s="2" t="s">
        <v>184</v>
      </c>
      <c r="Q774" s="2" t="str">
        <f>IF(S773=S774,Q773,"")</f>
        <v/>
      </c>
      <c r="R774" s="2" t="s">
        <v>14</v>
      </c>
      <c r="S774" s="2" t="s">
        <v>43</v>
      </c>
      <c r="T774" s="2">
        <v>17</v>
      </c>
      <c r="U774" s="2">
        <f>IF(N774&gt;0,-1,1)</f>
        <v>1</v>
      </c>
      <c r="V774" s="2">
        <v>-6.5</v>
      </c>
      <c r="W774" s="4">
        <f>(M774-T774+N774)*U774</f>
        <v>-6.5</v>
      </c>
      <c r="X774" s="2">
        <v>2019</v>
      </c>
    </row>
    <row r="775" spans="1:24" ht="15" customHeight="1" x14ac:dyDescent="0.25">
      <c r="A775" s="2">
        <v>1511</v>
      </c>
      <c r="B775" s="2">
        <v>20190907</v>
      </c>
      <c r="C775" s="2">
        <f>IF(J775=S775,1,0)</f>
        <v>0</v>
      </c>
      <c r="D775" s="2">
        <v>2</v>
      </c>
      <c r="E775" s="2" t="s">
        <v>12</v>
      </c>
      <c r="F775" s="2">
        <f>IF(G774=G775,F774,"")</f>
        <v>36</v>
      </c>
      <c r="G775" s="2" t="s">
        <v>131</v>
      </c>
      <c r="H775" s="2">
        <f>IF(J774=J775,H774,"")</f>
        <v>10</v>
      </c>
      <c r="I775" s="2" t="s">
        <v>14</v>
      </c>
      <c r="J775" s="2" t="s">
        <v>43</v>
      </c>
      <c r="K775" s="2">
        <f>IF(L775="away",-1,IF(L775="home",1,IF(L775="neutral",0,"")))</f>
        <v>1</v>
      </c>
      <c r="L775" s="2" t="s">
        <v>21</v>
      </c>
      <c r="M775" s="2">
        <v>26</v>
      </c>
      <c r="N775" s="2">
        <v>-8</v>
      </c>
      <c r="O775" s="2" t="str">
        <f>IF(P774=P775,O774,"")</f>
        <v/>
      </c>
      <c r="P775" s="2" t="s">
        <v>71</v>
      </c>
      <c r="Q775" s="2" t="str">
        <f>IF(S774=S775,Q774,"")</f>
        <v/>
      </c>
      <c r="R775" s="2" t="s">
        <v>19</v>
      </c>
      <c r="S775" s="2" t="s">
        <v>65</v>
      </c>
      <c r="T775" s="2">
        <v>18</v>
      </c>
      <c r="U775" s="2">
        <f>IF(N775&gt;0,-1,1)</f>
        <v>1</v>
      </c>
      <c r="V775" s="2">
        <v>0</v>
      </c>
      <c r="W775" s="4">
        <f>(M775-T775+N775)*U775</f>
        <v>0</v>
      </c>
      <c r="X775" s="2">
        <v>2019</v>
      </c>
    </row>
    <row r="776" spans="1:24" ht="15" customHeight="1" x14ac:dyDescent="0.25">
      <c r="A776" s="2">
        <v>1331</v>
      </c>
      <c r="B776" s="2">
        <v>20181215</v>
      </c>
      <c r="C776" s="2">
        <f>IF(J776=S776,1,0)</f>
        <v>0</v>
      </c>
      <c r="D776" s="2">
        <v>16</v>
      </c>
      <c r="E776" s="2" t="s">
        <v>293</v>
      </c>
      <c r="F776" s="2">
        <f>IF(G775=G776,F775,"")</f>
        <v>36</v>
      </c>
      <c r="G776" s="2" t="s">
        <v>131</v>
      </c>
      <c r="H776" s="2">
        <f>IF(J775=J776,H775,"")</f>
        <v>10</v>
      </c>
      <c r="I776" s="2" t="s">
        <v>14</v>
      </c>
      <c r="J776" s="2" t="s">
        <v>43</v>
      </c>
      <c r="K776" s="2">
        <f>IF(L776="away",-1,IF(L776="home",1,IF(L776="neutral",0,"")))</f>
        <v>0</v>
      </c>
      <c r="L776" s="2" t="s">
        <v>32</v>
      </c>
      <c r="M776" s="2">
        <v>23</v>
      </c>
      <c r="N776" s="2">
        <v>-2</v>
      </c>
      <c r="O776" s="2" t="str">
        <f>IF(P775=P776,O775,"")</f>
        <v/>
      </c>
      <c r="P776" s="2" t="s">
        <v>87</v>
      </c>
      <c r="Q776" s="2" t="str">
        <f>IF(S775=S776,Q775,"")</f>
        <v/>
      </c>
      <c r="R776" s="2" t="s">
        <v>14</v>
      </c>
      <c r="S776" s="2" t="s">
        <v>36</v>
      </c>
      <c r="T776" s="2">
        <v>21</v>
      </c>
      <c r="U776" s="2">
        <f>IF(N776&gt;0,-1,1)</f>
        <v>1</v>
      </c>
      <c r="V776" s="2">
        <v>0</v>
      </c>
      <c r="W776" s="4">
        <f>(M776-T776+N776)*U776</f>
        <v>0</v>
      </c>
      <c r="X776" s="2">
        <v>2018</v>
      </c>
    </row>
    <row r="777" spans="1:24" ht="15" customHeight="1" x14ac:dyDescent="0.25">
      <c r="A777" s="2">
        <v>1257</v>
      </c>
      <c r="B777" s="2">
        <v>20181124</v>
      </c>
      <c r="C777" s="2">
        <f>IF(J777=S777,1,0)</f>
        <v>1</v>
      </c>
      <c r="D777" s="2">
        <v>13</v>
      </c>
      <c r="E777" s="2" t="s">
        <v>12</v>
      </c>
      <c r="F777" s="2">
        <f>IF(G776=G777,F776,"")</f>
        <v>36</v>
      </c>
      <c r="G777" s="2" t="s">
        <v>131</v>
      </c>
      <c r="H777" s="2">
        <f>IF(J776=J777,H776,"")</f>
        <v>10</v>
      </c>
      <c r="I777" s="2" t="s">
        <v>14</v>
      </c>
      <c r="J777" s="2" t="s">
        <v>43</v>
      </c>
      <c r="K777" s="2">
        <f>IF(L777="away",-1,IF(L777="home",1,IF(L777="neutral",0,"")))</f>
        <v>-1</v>
      </c>
      <c r="L777" s="2" t="s">
        <v>16</v>
      </c>
      <c r="M777" s="2">
        <v>35</v>
      </c>
      <c r="N777" s="2">
        <v>-12</v>
      </c>
      <c r="O777" s="2" t="str">
        <f>IF(P776=P777,O776,"")</f>
        <v/>
      </c>
      <c r="P777" s="2" t="s">
        <v>42</v>
      </c>
      <c r="Q777" s="2" t="str">
        <f>IF(S776=S777,Q776,"")</f>
        <v/>
      </c>
      <c r="R777" s="2" t="s">
        <v>14</v>
      </c>
      <c r="S777" s="2" t="s">
        <v>43</v>
      </c>
      <c r="T777" s="2">
        <v>14</v>
      </c>
      <c r="U777" s="2">
        <f>IF(N777&gt;0,-1,1)</f>
        <v>1</v>
      </c>
      <c r="V777" s="2">
        <v>9</v>
      </c>
      <c r="W777" s="4">
        <f>(M777-T777+N777)*U777</f>
        <v>9</v>
      </c>
      <c r="X777" s="2">
        <v>2018</v>
      </c>
    </row>
    <row r="778" spans="1:24" ht="15" customHeight="1" x14ac:dyDescent="0.25">
      <c r="A778" s="2">
        <v>1137</v>
      </c>
      <c r="B778" s="2">
        <v>20181117</v>
      </c>
      <c r="C778" s="2">
        <f>IF(J778=S778,1,0)</f>
        <v>1</v>
      </c>
      <c r="D778" s="2">
        <v>12</v>
      </c>
      <c r="E778" s="2" t="s">
        <v>12</v>
      </c>
      <c r="F778" s="2">
        <f>IF(G777=G778,F777,"")</f>
        <v>36</v>
      </c>
      <c r="G778" s="2" t="s">
        <v>131</v>
      </c>
      <c r="H778" s="2">
        <f>IF(J777=J778,H777,"")</f>
        <v>10</v>
      </c>
      <c r="I778" s="2" t="s">
        <v>14</v>
      </c>
      <c r="J778" s="2" t="s">
        <v>43</v>
      </c>
      <c r="K778" s="2">
        <f>IF(L778="away",-1,IF(L778="home",1,IF(L778="neutral",0,"")))</f>
        <v>-1</v>
      </c>
      <c r="L778" s="2" t="s">
        <v>16</v>
      </c>
      <c r="M778" s="2">
        <v>41</v>
      </c>
      <c r="N778" s="2">
        <v>-7.5</v>
      </c>
      <c r="O778" s="2" t="str">
        <f>IF(P777=P778,O777,"")</f>
        <v/>
      </c>
      <c r="P778" s="2" t="s">
        <v>186</v>
      </c>
      <c r="Q778" s="2" t="str">
        <f>IF(S777=S778,Q777,"")</f>
        <v/>
      </c>
      <c r="R778" s="2" t="s">
        <v>14</v>
      </c>
      <c r="S778" s="2" t="s">
        <v>43</v>
      </c>
      <c r="T778" s="2">
        <v>17</v>
      </c>
      <c r="U778" s="2">
        <f>IF(N778&gt;0,-1,1)</f>
        <v>1</v>
      </c>
      <c r="V778" s="2">
        <v>16.5</v>
      </c>
      <c r="W778" s="4">
        <f>(M778-T778+N778)*U778</f>
        <v>16.5</v>
      </c>
      <c r="X778" s="2">
        <v>2018</v>
      </c>
    </row>
    <row r="779" spans="1:24" ht="15" customHeight="1" x14ac:dyDescent="0.25">
      <c r="A779" s="2">
        <v>791</v>
      </c>
      <c r="B779" s="2">
        <v>20181025</v>
      </c>
      <c r="C779" s="2">
        <f>IF(J779=S779,1,0)</f>
        <v>1</v>
      </c>
      <c r="D779" s="2">
        <v>9</v>
      </c>
      <c r="E779" s="2" t="s">
        <v>12</v>
      </c>
      <c r="F779" s="2">
        <f>IF(G778=G779,F778,"")</f>
        <v>36</v>
      </c>
      <c r="G779" s="2" t="s">
        <v>131</v>
      </c>
      <c r="H779" s="2">
        <f>IF(J778=J779,H778,"")</f>
        <v>10</v>
      </c>
      <c r="I779" s="2" t="s">
        <v>14</v>
      </c>
      <c r="J779" s="2" t="s">
        <v>43</v>
      </c>
      <c r="K779" s="2">
        <f>IF(L779="away",-1,IF(L779="home",1,IF(L779="neutral",0,"")))</f>
        <v>1</v>
      </c>
      <c r="L779" s="2" t="s">
        <v>21</v>
      </c>
      <c r="M779" s="2">
        <v>34</v>
      </c>
      <c r="N779" s="2">
        <v>10</v>
      </c>
      <c r="O779" s="2" t="str">
        <f>IF(P778=P779,O778,"")</f>
        <v/>
      </c>
      <c r="P779" s="2" t="s">
        <v>179</v>
      </c>
      <c r="Q779" s="2" t="str">
        <f>IF(S778=S779,Q778,"")</f>
        <v/>
      </c>
      <c r="R779" s="2" t="s">
        <v>14</v>
      </c>
      <c r="S779" s="2" t="s">
        <v>43</v>
      </c>
      <c r="T779" s="2">
        <v>14</v>
      </c>
      <c r="U779" s="2">
        <f>IF(N779&gt;0,-1,1)</f>
        <v>-1</v>
      </c>
      <c r="V779" s="2">
        <v>30</v>
      </c>
      <c r="W779" s="4">
        <f>(M779-T779+N779)*U779</f>
        <v>-30</v>
      </c>
      <c r="X779" s="2">
        <v>2018</v>
      </c>
    </row>
    <row r="780" spans="1:24" ht="15" customHeight="1" x14ac:dyDescent="0.25">
      <c r="A780" s="2">
        <v>724</v>
      </c>
      <c r="B780" s="2">
        <v>20181020</v>
      </c>
      <c r="C780" s="2">
        <f>IF(J780=S780,1,0)</f>
        <v>0</v>
      </c>
      <c r="D780" s="2">
        <v>8</v>
      </c>
      <c r="E780" s="2" t="s">
        <v>12</v>
      </c>
      <c r="F780" s="2">
        <f>IF(G779=G780,F779,"")</f>
        <v>36</v>
      </c>
      <c r="G780" s="2" t="s">
        <v>131</v>
      </c>
      <c r="H780" s="2">
        <f>IF(J779=J780,H779,"")</f>
        <v>10</v>
      </c>
      <c r="I780" s="2" t="s">
        <v>14</v>
      </c>
      <c r="J780" s="2" t="s">
        <v>43</v>
      </c>
      <c r="K780" s="2">
        <f>IF(L780="away",-1,IF(L780="home",1,IF(L780="neutral",0,"")))</f>
        <v>-1</v>
      </c>
      <c r="L780" s="2" t="s">
        <v>16</v>
      </c>
      <c r="M780" s="2">
        <v>48</v>
      </c>
      <c r="N780" s="2">
        <v>-13</v>
      </c>
      <c r="O780" s="2" t="str">
        <f>IF(P779=P780,O779,"")</f>
        <v/>
      </c>
      <c r="P780" s="2" t="s">
        <v>25</v>
      </c>
      <c r="Q780" s="2" t="str">
        <f>IF(S779=S780,Q779,"")</f>
        <v/>
      </c>
      <c r="R780" s="2" t="s">
        <v>14</v>
      </c>
      <c r="S780" s="2" t="s">
        <v>20</v>
      </c>
      <c r="T780" s="2">
        <v>31</v>
      </c>
      <c r="U780" s="2">
        <f>IF(N780&gt;0,-1,1)</f>
        <v>1</v>
      </c>
      <c r="V780" s="2">
        <v>4</v>
      </c>
      <c r="W780" s="4">
        <f>(M780-T780+N780)*U780</f>
        <v>4</v>
      </c>
      <c r="X780" s="2">
        <v>2018</v>
      </c>
    </row>
    <row r="781" spans="1:24" ht="15" customHeight="1" x14ac:dyDescent="0.25">
      <c r="A781" s="2">
        <v>595</v>
      </c>
      <c r="B781" s="2">
        <v>20181011</v>
      </c>
      <c r="C781" s="2">
        <f>IF(J781=S781,1,0)</f>
        <v>1</v>
      </c>
      <c r="D781" s="2">
        <v>7</v>
      </c>
      <c r="E781" s="2" t="s">
        <v>12</v>
      </c>
      <c r="F781" s="2">
        <f>IF(G780=G781,F780,"")</f>
        <v>36</v>
      </c>
      <c r="G781" s="2" t="s">
        <v>131</v>
      </c>
      <c r="H781" s="2">
        <f>IF(J780=J781,H780,"")</f>
        <v>10</v>
      </c>
      <c r="I781" s="2" t="s">
        <v>14</v>
      </c>
      <c r="J781" s="2" t="s">
        <v>43</v>
      </c>
      <c r="K781" s="2">
        <f>IF(L781="away",-1,IF(L781="home",1,IF(L781="neutral",0,"")))</f>
        <v>-1</v>
      </c>
      <c r="L781" s="2" t="s">
        <v>16</v>
      </c>
      <c r="M781" s="2">
        <v>15</v>
      </c>
      <c r="N781" s="2">
        <v>-17</v>
      </c>
      <c r="O781" s="2" t="str">
        <f>IF(P780=P781,O780,"")</f>
        <v/>
      </c>
      <c r="P781" s="2" t="s">
        <v>182</v>
      </c>
      <c r="Q781" s="2" t="str">
        <f>IF(S780=S781,Q780,"")</f>
        <v/>
      </c>
      <c r="R781" s="2" t="s">
        <v>14</v>
      </c>
      <c r="S781" s="2" t="s">
        <v>43</v>
      </c>
      <c r="T781" s="2">
        <v>13</v>
      </c>
      <c r="U781" s="2">
        <f>IF(N781&gt;0,-1,1)</f>
        <v>1</v>
      </c>
      <c r="V781" s="2">
        <v>-15</v>
      </c>
      <c r="W781" s="4">
        <f>(M781-T781+N781)*U781</f>
        <v>-15</v>
      </c>
      <c r="X781" s="2">
        <v>2018</v>
      </c>
    </row>
    <row r="782" spans="1:24" ht="15" customHeight="1" x14ac:dyDescent="0.25">
      <c r="A782" s="2">
        <v>513</v>
      </c>
      <c r="B782" s="2">
        <v>20181006</v>
      </c>
      <c r="C782" s="2">
        <f>IF(J782=S782,1,0)</f>
        <v>1</v>
      </c>
      <c r="D782" s="2">
        <v>6</v>
      </c>
      <c r="E782" s="2" t="s">
        <v>12</v>
      </c>
      <c r="F782" s="2">
        <f>IF(G781=G782,F781,"")</f>
        <v>36</v>
      </c>
      <c r="G782" s="2" t="s">
        <v>131</v>
      </c>
      <c r="H782" s="2">
        <f>IF(J781=J782,H781,"")</f>
        <v>10</v>
      </c>
      <c r="I782" s="2" t="s">
        <v>14</v>
      </c>
      <c r="J782" s="2" t="s">
        <v>43</v>
      </c>
      <c r="K782" s="2">
        <f>IF(L782="away",-1,IF(L782="home",1,IF(L782="neutral",0,"")))</f>
        <v>1</v>
      </c>
      <c r="L782" s="2" t="s">
        <v>21</v>
      </c>
      <c r="M782" s="2">
        <v>48</v>
      </c>
      <c r="N782" s="2">
        <v>-13.5</v>
      </c>
      <c r="O782" s="2" t="str">
        <f>IF(P781=P782,O781,"")</f>
        <v/>
      </c>
      <c r="P782" s="2" t="s">
        <v>184</v>
      </c>
      <c r="Q782" s="2" t="str">
        <f>IF(S781=S782,Q781,"")</f>
        <v/>
      </c>
      <c r="R782" s="2" t="s">
        <v>14</v>
      </c>
      <c r="S782" s="2" t="s">
        <v>43</v>
      </c>
      <c r="T782" s="2">
        <v>13</v>
      </c>
      <c r="U782" s="2">
        <f>IF(N782&gt;0,-1,1)</f>
        <v>1</v>
      </c>
      <c r="V782" s="2">
        <v>21.5</v>
      </c>
      <c r="W782" s="4">
        <f>(M782-T782+N782)*U782</f>
        <v>21.5</v>
      </c>
      <c r="X782" s="2">
        <v>2018</v>
      </c>
    </row>
    <row r="783" spans="1:24" ht="15" customHeight="1" x14ac:dyDescent="0.25">
      <c r="A783" s="2">
        <v>419</v>
      </c>
      <c r="B783" s="2">
        <v>20180929</v>
      </c>
      <c r="C783" s="2">
        <f>IF(J783=S783,1,0)</f>
        <v>1</v>
      </c>
      <c r="D783" s="2">
        <v>5</v>
      </c>
      <c r="E783" s="2" t="s">
        <v>12</v>
      </c>
      <c r="F783" s="2">
        <f>IF(G782=G783,F782,"")</f>
        <v>36</v>
      </c>
      <c r="G783" s="2" t="s">
        <v>131</v>
      </c>
      <c r="H783" s="2">
        <f>IF(J782=J783,H782,"")</f>
        <v>10</v>
      </c>
      <c r="I783" s="2" t="s">
        <v>14</v>
      </c>
      <c r="J783" s="2" t="s">
        <v>43</v>
      </c>
      <c r="K783" s="2">
        <f>IF(L783="away",-1,IF(L783="home",1,IF(L783="neutral",0,"")))</f>
        <v>1</v>
      </c>
      <c r="L783" s="2" t="s">
        <v>21</v>
      </c>
      <c r="M783" s="2">
        <v>28</v>
      </c>
      <c r="N783" s="2">
        <v>3</v>
      </c>
      <c r="O783" s="2" t="str">
        <f>IF(P782=P783,O782,"")</f>
        <v/>
      </c>
      <c r="P783" s="2" t="s">
        <v>101</v>
      </c>
      <c r="Q783" s="2" t="str">
        <f>IF(S782=S783,Q782,"")</f>
        <v/>
      </c>
      <c r="R783" s="2" t="s">
        <v>14</v>
      </c>
      <c r="S783" s="2" t="s">
        <v>43</v>
      </c>
      <c r="T783" s="2">
        <v>21</v>
      </c>
      <c r="U783" s="2">
        <f>IF(N783&gt;0,-1,1)</f>
        <v>-1</v>
      </c>
      <c r="V783" s="2">
        <v>10</v>
      </c>
      <c r="W783" s="4">
        <f>(M783-T783+N783)*U783</f>
        <v>-10</v>
      </c>
      <c r="X783" s="2">
        <v>2018</v>
      </c>
    </row>
    <row r="784" spans="1:24" ht="15" customHeight="1" x14ac:dyDescent="0.25">
      <c r="A784" s="2">
        <v>126</v>
      </c>
      <c r="B784" s="2">
        <v>20180908</v>
      </c>
      <c r="C784" s="2">
        <f>IF(J784=S784,1,0)</f>
        <v>0</v>
      </c>
      <c r="D784" s="2">
        <v>2</v>
      </c>
      <c r="E784" s="2" t="s">
        <v>12</v>
      </c>
      <c r="F784" s="2">
        <f>IF(G783=G784,F783,"")</f>
        <v>36</v>
      </c>
      <c r="G784" s="2" t="s">
        <v>131</v>
      </c>
      <c r="H784" s="2">
        <f>IF(J783=J784,H783,"")</f>
        <v>10</v>
      </c>
      <c r="I784" s="2" t="s">
        <v>14</v>
      </c>
      <c r="J784" s="2" t="s">
        <v>43</v>
      </c>
      <c r="K784" s="2">
        <f>IF(L784="away",-1,IF(L784="home",1,IF(L784="neutral",0,"")))</f>
        <v>1</v>
      </c>
      <c r="L784" s="2" t="s">
        <v>21</v>
      </c>
      <c r="M784" s="2">
        <v>34</v>
      </c>
      <c r="N784" s="2">
        <v>-1.5</v>
      </c>
      <c r="O784" s="2" t="str">
        <f>IF(P783=P784,O783,"")</f>
        <v/>
      </c>
      <c r="P784" s="2" t="s">
        <v>18</v>
      </c>
      <c r="Q784" s="2" t="str">
        <f>IF(S783=S784,Q783,"")</f>
        <v/>
      </c>
      <c r="R784" s="2" t="s">
        <v>19</v>
      </c>
      <c r="S784" s="2" t="s">
        <v>20</v>
      </c>
      <c r="T784" s="2">
        <v>13</v>
      </c>
      <c r="U784" s="2">
        <f>IF(N784&gt;0,-1,1)</f>
        <v>1</v>
      </c>
      <c r="V784" s="2">
        <v>19.5</v>
      </c>
      <c r="W784" s="4">
        <f>(M784-T784+N784)*U784</f>
        <v>19.5</v>
      </c>
      <c r="X784" s="2">
        <v>2018</v>
      </c>
    </row>
    <row r="785" spans="1:24" ht="15" customHeight="1" x14ac:dyDescent="0.25">
      <c r="A785" s="2">
        <v>48</v>
      </c>
      <c r="B785" s="2">
        <v>20180901</v>
      </c>
      <c r="C785" s="2">
        <f>IF(J785=S785,1,0)</f>
        <v>0</v>
      </c>
      <c r="D785" s="2">
        <v>1</v>
      </c>
      <c r="E785" s="2" t="s">
        <v>12</v>
      </c>
      <c r="F785" s="2">
        <f>IF(G784=G785,F784,"")</f>
        <v>36</v>
      </c>
      <c r="G785" s="2" t="s">
        <v>131</v>
      </c>
      <c r="H785" s="2">
        <f>IF(J784=J785,H784,"")</f>
        <v>10</v>
      </c>
      <c r="I785" s="2" t="s">
        <v>14</v>
      </c>
      <c r="J785" s="2" t="s">
        <v>43</v>
      </c>
      <c r="K785" s="2">
        <f>IF(L785="away",-1,IF(L785="home",1,IF(L785="neutral",0,"")))</f>
        <v>1</v>
      </c>
      <c r="L785" s="2" t="s">
        <v>21</v>
      </c>
      <c r="M785" s="2">
        <v>37</v>
      </c>
      <c r="N785" s="2">
        <v>-28</v>
      </c>
      <c r="O785" s="2" t="str">
        <f>IF(P784=P785,O784,"")</f>
        <v/>
      </c>
      <c r="P785" s="2" t="s">
        <v>132</v>
      </c>
      <c r="Q785" s="2" t="str">
        <f>IF(S784=S785,Q784,"")</f>
        <v/>
      </c>
      <c r="R785" s="2" t="s">
        <v>19</v>
      </c>
      <c r="S785" s="2" t="s">
        <v>31</v>
      </c>
      <c r="T785" s="2">
        <v>6</v>
      </c>
      <c r="U785" s="2">
        <f>IF(N785&gt;0,-1,1)</f>
        <v>1</v>
      </c>
      <c r="V785" s="2">
        <v>3</v>
      </c>
      <c r="W785" s="4">
        <f>(M785-T785+N785)*U785</f>
        <v>3</v>
      </c>
      <c r="X785" s="2">
        <v>2018</v>
      </c>
    </row>
    <row r="786" spans="1:24" ht="15" customHeight="1" x14ac:dyDescent="0.25">
      <c r="A786" s="2">
        <v>432</v>
      </c>
      <c r="B786" s="2">
        <v>20201128</v>
      </c>
      <c r="C786" s="2">
        <v>1</v>
      </c>
      <c r="D786" s="2">
        <v>13</v>
      </c>
      <c r="E786" s="2" t="s">
        <v>12</v>
      </c>
      <c r="F786" s="2">
        <v>38</v>
      </c>
      <c r="G786" s="2" t="s">
        <v>133</v>
      </c>
      <c r="H786" s="2">
        <v>2</v>
      </c>
      <c r="I786" s="2" t="s">
        <v>14</v>
      </c>
      <c r="J786" s="2" t="s">
        <v>53</v>
      </c>
      <c r="K786" s="2">
        <v>1</v>
      </c>
      <c r="L786" s="2" t="s">
        <v>21</v>
      </c>
      <c r="M786" s="2">
        <v>56</v>
      </c>
      <c r="N786" s="2">
        <v>0</v>
      </c>
      <c r="O786" s="2">
        <v>27</v>
      </c>
      <c r="P786" s="2" t="s">
        <v>85</v>
      </c>
      <c r="Q786" s="2">
        <v>2</v>
      </c>
      <c r="R786" s="2" t="s">
        <v>14</v>
      </c>
      <c r="S786" s="2" t="s">
        <v>53</v>
      </c>
      <c r="T786" s="2">
        <v>33</v>
      </c>
      <c r="U786" s="2">
        <v>-1</v>
      </c>
      <c r="V786" s="2">
        <v>23</v>
      </c>
      <c r="W786" s="5">
        <v>-23</v>
      </c>
      <c r="X786" s="2">
        <v>2020</v>
      </c>
    </row>
    <row r="787" spans="1:24" ht="15" customHeight="1" x14ac:dyDescent="0.25">
      <c r="A787" s="2">
        <v>118</v>
      </c>
      <c r="B787" s="2">
        <v>20201009</v>
      </c>
      <c r="C787" s="2">
        <v>1</v>
      </c>
      <c r="D787" s="2">
        <v>6</v>
      </c>
      <c r="E787" s="2" t="s">
        <v>12</v>
      </c>
      <c r="F787" s="2">
        <v>38</v>
      </c>
      <c r="G787" s="2" t="s">
        <v>133</v>
      </c>
      <c r="H787" s="2">
        <v>2</v>
      </c>
      <c r="I787" s="2" t="s">
        <v>14</v>
      </c>
      <c r="J787" s="2" t="s">
        <v>53</v>
      </c>
      <c r="K787" s="2">
        <v>1</v>
      </c>
      <c r="L787" s="2" t="s">
        <v>21</v>
      </c>
      <c r="M787" s="2">
        <v>46</v>
      </c>
      <c r="N787" s="2">
        <v>4</v>
      </c>
      <c r="O787" s="2">
        <v>53</v>
      </c>
      <c r="P787" s="2" t="s">
        <v>104</v>
      </c>
      <c r="Q787" s="2">
        <v>2</v>
      </c>
      <c r="R787" s="2" t="s">
        <v>14</v>
      </c>
      <c r="S787" s="2" t="s">
        <v>53</v>
      </c>
      <c r="T787" s="2">
        <v>27</v>
      </c>
      <c r="U787" s="2">
        <v>-1</v>
      </c>
      <c r="V787" s="2">
        <v>23</v>
      </c>
      <c r="W787" s="5">
        <v>-23</v>
      </c>
      <c r="X787" s="2">
        <v>2020</v>
      </c>
    </row>
    <row r="788" spans="1:24" ht="15" customHeight="1" x14ac:dyDescent="0.25">
      <c r="A788" s="2">
        <v>14</v>
      </c>
      <c r="B788" s="2">
        <v>20200912</v>
      </c>
      <c r="C788" s="2">
        <v>1</v>
      </c>
      <c r="D788" s="2">
        <v>2</v>
      </c>
      <c r="E788" s="2" t="s">
        <v>12</v>
      </c>
      <c r="F788" s="2">
        <v>38</v>
      </c>
      <c r="G788" s="2" t="s">
        <v>133</v>
      </c>
      <c r="H788" s="2">
        <v>2</v>
      </c>
      <c r="I788" s="2" t="s">
        <v>14</v>
      </c>
      <c r="J788" s="2" t="s">
        <v>53</v>
      </c>
      <c r="K788" s="2">
        <v>-1</v>
      </c>
      <c r="L788" s="2" t="s">
        <v>16</v>
      </c>
      <c r="M788" s="2">
        <v>16</v>
      </c>
      <c r="N788" s="2">
        <v>12</v>
      </c>
      <c r="O788" s="2">
        <v>33</v>
      </c>
      <c r="P788" s="2" t="s">
        <v>243</v>
      </c>
      <c r="Q788" s="2">
        <v>2</v>
      </c>
      <c r="R788" s="2" t="s">
        <v>14</v>
      </c>
      <c r="S788" s="2" t="s">
        <v>53</v>
      </c>
      <c r="T788" s="2">
        <v>13</v>
      </c>
      <c r="U788" s="2">
        <v>-1</v>
      </c>
      <c r="V788" s="2">
        <v>15</v>
      </c>
      <c r="W788" s="5">
        <v>-15</v>
      </c>
      <c r="X788" s="2">
        <v>2020</v>
      </c>
    </row>
    <row r="789" spans="1:24" ht="15" customHeight="1" x14ac:dyDescent="0.25">
      <c r="A789" s="2">
        <v>2642</v>
      </c>
      <c r="B789" s="2">
        <v>20191121</v>
      </c>
      <c r="C789" s="2">
        <f>IF(J789=S789,1,0)</f>
        <v>1</v>
      </c>
      <c r="D789" s="2">
        <v>13</v>
      </c>
      <c r="E789" s="2" t="s">
        <v>12</v>
      </c>
      <c r="F789" s="2">
        <f>IF(G788=G789,F788,"")</f>
        <v>38</v>
      </c>
      <c r="G789" s="2" t="s">
        <v>133</v>
      </c>
      <c r="H789" s="2">
        <f>IF(J788=J789,H788,"")</f>
        <v>2</v>
      </c>
      <c r="I789" s="2" t="s">
        <v>14</v>
      </c>
      <c r="J789" s="2" t="s">
        <v>53</v>
      </c>
      <c r="K789" s="2">
        <f>IF(L789="away",-1,IF(L789="home",1,IF(L789="neutral",0,"")))</f>
        <v>1</v>
      </c>
      <c r="L789" s="2" t="s">
        <v>21</v>
      </c>
      <c r="M789" s="2">
        <v>28</v>
      </c>
      <c r="N789" s="2">
        <v>0</v>
      </c>
      <c r="O789" s="2" t="str">
        <f>IF(P788=P789,O788,"")</f>
        <v/>
      </c>
      <c r="P789" s="2" t="s">
        <v>160</v>
      </c>
      <c r="Q789" s="2">
        <f>IF(S788=S789,Q788,"")</f>
        <v>2</v>
      </c>
      <c r="R789" s="2" t="s">
        <v>14</v>
      </c>
      <c r="S789" s="2" t="s">
        <v>53</v>
      </c>
      <c r="T789" s="2">
        <v>26</v>
      </c>
      <c r="U789" s="2">
        <f>IF(N789&gt;0,-1,1)</f>
        <v>1</v>
      </c>
      <c r="V789" s="2">
        <v>2</v>
      </c>
      <c r="W789" s="4">
        <f>(M789-T789+N789)*U789</f>
        <v>2</v>
      </c>
      <c r="X789" s="2">
        <v>2019</v>
      </c>
    </row>
    <row r="790" spans="1:24" ht="15" customHeight="1" x14ac:dyDescent="0.25">
      <c r="A790" s="2">
        <v>2129</v>
      </c>
      <c r="B790" s="2">
        <v>20191019</v>
      </c>
      <c r="C790" s="2">
        <f>IF(J790=S790,1,0)</f>
        <v>1</v>
      </c>
      <c r="D790" s="2">
        <v>8</v>
      </c>
      <c r="E790" s="2" t="s">
        <v>12</v>
      </c>
      <c r="F790" s="2">
        <f>IF(G789=G790,F789,"")</f>
        <v>38</v>
      </c>
      <c r="G790" s="2" t="s">
        <v>133</v>
      </c>
      <c r="H790" s="2">
        <f>IF(J789=J790,H789,"")</f>
        <v>2</v>
      </c>
      <c r="I790" s="2" t="s">
        <v>14</v>
      </c>
      <c r="J790" s="2" t="s">
        <v>53</v>
      </c>
      <c r="K790" s="2">
        <f>IF(L790="away",-1,IF(L790="home",1,IF(L790="neutral",0,"")))</f>
        <v>-1</v>
      </c>
      <c r="L790" s="2" t="s">
        <v>16</v>
      </c>
      <c r="M790" s="2">
        <v>28</v>
      </c>
      <c r="N790" s="2">
        <v>18</v>
      </c>
      <c r="O790" s="2" t="str">
        <f>IF(P789=P790,O789,"")</f>
        <v/>
      </c>
      <c r="P790" s="2" t="s">
        <v>240</v>
      </c>
      <c r="Q790" s="2">
        <f>IF(S789=S790,Q789,"")</f>
        <v>2</v>
      </c>
      <c r="R790" s="2" t="s">
        <v>14</v>
      </c>
      <c r="S790" s="2" t="s">
        <v>53</v>
      </c>
      <c r="T790" s="2">
        <v>21</v>
      </c>
      <c r="U790" s="2">
        <f>IF(N790&gt;0,-1,1)</f>
        <v>-1</v>
      </c>
      <c r="V790" s="2">
        <v>25</v>
      </c>
      <c r="W790" s="4">
        <f>(M790-T790+N790)*U790</f>
        <v>-25</v>
      </c>
      <c r="X790" s="2">
        <v>2019</v>
      </c>
    </row>
    <row r="791" spans="1:24" ht="15" customHeight="1" x14ac:dyDescent="0.25">
      <c r="A791" s="2">
        <v>1512</v>
      </c>
      <c r="B791" s="2">
        <v>20190907</v>
      </c>
      <c r="C791" s="2">
        <f>IF(J791=S791,1,0)</f>
        <v>0</v>
      </c>
      <c r="D791" s="2">
        <v>2</v>
      </c>
      <c r="E791" s="2" t="s">
        <v>12</v>
      </c>
      <c r="F791" s="2">
        <f>IF(G790=G791,F790,"")</f>
        <v>38</v>
      </c>
      <c r="G791" s="2" t="s">
        <v>133</v>
      </c>
      <c r="H791" s="2">
        <f>IF(J790=J791,H790,"")</f>
        <v>2</v>
      </c>
      <c r="I791" s="2" t="s">
        <v>14</v>
      </c>
      <c r="J791" s="2" t="s">
        <v>53</v>
      </c>
      <c r="K791" s="2">
        <f>IF(L791="away",-1,IF(L791="home",1,IF(L791="neutral",0,"")))</f>
        <v>1</v>
      </c>
      <c r="L791" s="2" t="s">
        <v>21</v>
      </c>
      <c r="M791" s="2">
        <v>14</v>
      </c>
      <c r="N791" s="2">
        <v>-4.5</v>
      </c>
      <c r="O791" s="2" t="str">
        <f>IF(P790=P791,O790,"")</f>
        <v/>
      </c>
      <c r="P791" s="2" t="s">
        <v>187</v>
      </c>
      <c r="Q791" s="2" t="str">
        <f>IF(S790=S791,Q790,"")</f>
        <v/>
      </c>
      <c r="R791" s="2" t="s">
        <v>14</v>
      </c>
      <c r="S791" s="2" t="s">
        <v>40</v>
      </c>
      <c r="T791" s="2">
        <v>10</v>
      </c>
      <c r="U791" s="2">
        <f>IF(N791&gt;0,-1,1)</f>
        <v>1</v>
      </c>
      <c r="V791" s="2">
        <v>-0.5</v>
      </c>
      <c r="W791" s="4">
        <f>(M791-T791+N791)*U791</f>
        <v>-0.5</v>
      </c>
      <c r="X791" s="2">
        <v>2019</v>
      </c>
    </row>
    <row r="792" spans="1:24" ht="15" customHeight="1" x14ac:dyDescent="0.25">
      <c r="A792" s="2">
        <v>1143</v>
      </c>
      <c r="B792" s="2">
        <v>20181117</v>
      </c>
      <c r="C792" s="2">
        <f>IF(J792=S792,1,0)</f>
        <v>1</v>
      </c>
      <c r="D792" s="2">
        <v>12</v>
      </c>
      <c r="E792" s="2" t="s">
        <v>12</v>
      </c>
      <c r="F792" s="2">
        <f>IF(G791=G792,F791,"")</f>
        <v>38</v>
      </c>
      <c r="G792" s="2" t="s">
        <v>133</v>
      </c>
      <c r="H792" s="2">
        <f>IF(J791=J792,H791,"")</f>
        <v>2</v>
      </c>
      <c r="I792" s="2" t="s">
        <v>14</v>
      </c>
      <c r="J792" s="2" t="s">
        <v>53</v>
      </c>
      <c r="K792" s="2">
        <f>IF(L792="away",-1,IF(L792="home",1,IF(L792="neutral",0,"")))</f>
        <v>1</v>
      </c>
      <c r="L792" s="2" t="s">
        <v>21</v>
      </c>
      <c r="M792" s="2">
        <v>30</v>
      </c>
      <c r="N792" s="2">
        <v>-5</v>
      </c>
      <c r="O792" s="2" t="str">
        <f>IF(P791=P792,O791,"")</f>
        <v/>
      </c>
      <c r="P792" s="2" t="s">
        <v>213</v>
      </c>
      <c r="Q792" s="2" t="str">
        <f>IF(S791=S792,Q791,"")</f>
        <v/>
      </c>
      <c r="R792" s="2" t="s">
        <v>14</v>
      </c>
      <c r="S792" s="2" t="s">
        <v>53</v>
      </c>
      <c r="T792" s="2">
        <v>27</v>
      </c>
      <c r="U792" s="2">
        <f>IF(N792&gt;0,-1,1)</f>
        <v>1</v>
      </c>
      <c r="V792" s="2">
        <v>-2</v>
      </c>
      <c r="W792" s="4">
        <f>(M792-T792+N792)*U792</f>
        <v>-2</v>
      </c>
      <c r="X792" s="2">
        <v>2018</v>
      </c>
    </row>
    <row r="793" spans="1:24" ht="15" customHeight="1" x14ac:dyDescent="0.25">
      <c r="A793" s="2">
        <v>1028</v>
      </c>
      <c r="B793" s="2">
        <v>20181110</v>
      </c>
      <c r="C793" s="2">
        <f>IF(J793=S793,1,0)</f>
        <v>1</v>
      </c>
      <c r="D793" s="2">
        <v>11</v>
      </c>
      <c r="E793" s="2" t="s">
        <v>12</v>
      </c>
      <c r="F793" s="2">
        <f>IF(G792=G793,F792,"")</f>
        <v>38</v>
      </c>
      <c r="G793" s="2" t="s">
        <v>133</v>
      </c>
      <c r="H793" s="2">
        <f>IF(J792=J793,H792,"")</f>
        <v>2</v>
      </c>
      <c r="I793" s="2" t="s">
        <v>14</v>
      </c>
      <c r="J793" s="2" t="s">
        <v>53</v>
      </c>
      <c r="K793" s="2">
        <f>IF(L793="away",-1,IF(L793="home",1,IF(L793="neutral",0,"")))</f>
        <v>1</v>
      </c>
      <c r="L793" s="2" t="s">
        <v>21</v>
      </c>
      <c r="M793" s="2">
        <v>27</v>
      </c>
      <c r="N793" s="2">
        <v>-4</v>
      </c>
      <c r="O793" s="2" t="str">
        <f>IF(P792=P793,O792,"")</f>
        <v/>
      </c>
      <c r="P793" s="2" t="s">
        <v>240</v>
      </c>
      <c r="Q793" s="2" t="str">
        <f>IF(S792=S793,Q792,"")</f>
        <v/>
      </c>
      <c r="R793" s="2" t="s">
        <v>14</v>
      </c>
      <c r="S793" s="2" t="s">
        <v>53</v>
      </c>
      <c r="T793" s="2">
        <v>21</v>
      </c>
      <c r="U793" s="2">
        <f>IF(N793&gt;0,-1,1)</f>
        <v>1</v>
      </c>
      <c r="V793" s="2">
        <v>2</v>
      </c>
      <c r="W793" s="4">
        <f>(M793-T793+N793)*U793</f>
        <v>2</v>
      </c>
      <c r="X793" s="2">
        <v>2018</v>
      </c>
    </row>
    <row r="794" spans="1:24" ht="15" customHeight="1" x14ac:dyDescent="0.25">
      <c r="A794" s="2">
        <v>930</v>
      </c>
      <c r="B794" s="2">
        <v>20181103</v>
      </c>
      <c r="C794" s="2">
        <f>IF(J794=S794,1,0)</f>
        <v>1</v>
      </c>
      <c r="D794" s="2">
        <v>10</v>
      </c>
      <c r="E794" s="2" t="s">
        <v>12</v>
      </c>
      <c r="F794" s="2">
        <f>IF(G793=G794,F793,"")</f>
        <v>38</v>
      </c>
      <c r="G794" s="2" t="s">
        <v>133</v>
      </c>
      <c r="H794" s="2">
        <f>IF(J793=J794,H793,"")</f>
        <v>2</v>
      </c>
      <c r="I794" s="2" t="s">
        <v>14</v>
      </c>
      <c r="J794" s="2" t="s">
        <v>53</v>
      </c>
      <c r="K794" s="2">
        <f>IF(L794="away",-1,IF(L794="home",1,IF(L794="neutral",0,"")))</f>
        <v>-1</v>
      </c>
      <c r="L794" s="2" t="s">
        <v>16</v>
      </c>
      <c r="M794" s="2">
        <v>38</v>
      </c>
      <c r="N794" s="2">
        <v>-6</v>
      </c>
      <c r="O794" s="2" t="str">
        <f>IF(P793=P794,O793,"")</f>
        <v/>
      </c>
      <c r="P794" s="2" t="s">
        <v>117</v>
      </c>
      <c r="Q794" s="2" t="str">
        <f>IF(S793=S794,Q793,"")</f>
        <v/>
      </c>
      <c r="R794" s="2" t="s">
        <v>14</v>
      </c>
      <c r="S794" s="2" t="s">
        <v>53</v>
      </c>
      <c r="T794" s="2">
        <v>28</v>
      </c>
      <c r="U794" s="2">
        <f>IF(N794&gt;0,-1,1)</f>
        <v>1</v>
      </c>
      <c r="V794" s="2">
        <v>4</v>
      </c>
      <c r="W794" s="4">
        <f>(M794-T794+N794)*U794</f>
        <v>4</v>
      </c>
      <c r="X794" s="2">
        <v>2018</v>
      </c>
    </row>
    <row r="795" spans="1:24" ht="15" customHeight="1" x14ac:dyDescent="0.25">
      <c r="A795" s="2">
        <v>793</v>
      </c>
      <c r="B795" s="2">
        <v>20181025</v>
      </c>
      <c r="C795" s="2">
        <f>IF(J795=S795,1,0)</f>
        <v>1</v>
      </c>
      <c r="D795" s="2">
        <v>9</v>
      </c>
      <c r="E795" s="2" t="s">
        <v>12</v>
      </c>
      <c r="F795" s="2">
        <f>IF(G794=G795,F794,"")</f>
        <v>38</v>
      </c>
      <c r="G795" s="2" t="s">
        <v>133</v>
      </c>
      <c r="H795" s="2">
        <f>IF(J794=J795,H794,"")</f>
        <v>2</v>
      </c>
      <c r="I795" s="2" t="s">
        <v>14</v>
      </c>
      <c r="J795" s="2" t="s">
        <v>53</v>
      </c>
      <c r="K795" s="2">
        <f>IF(L795="away",-1,IF(L795="home",1,IF(L795="neutral",0,"")))</f>
        <v>-1</v>
      </c>
      <c r="L795" s="2" t="s">
        <v>16</v>
      </c>
      <c r="M795" s="2">
        <v>49</v>
      </c>
      <c r="N795" s="2">
        <v>3</v>
      </c>
      <c r="O795" s="2" t="str">
        <f>IF(P794=P795,O794,"")</f>
        <v/>
      </c>
      <c r="P795" s="2" t="s">
        <v>242</v>
      </c>
      <c r="Q795" s="2" t="str">
        <f>IF(S794=S795,Q794,"")</f>
        <v/>
      </c>
      <c r="R795" s="2" t="s">
        <v>14</v>
      </c>
      <c r="S795" s="2" t="s">
        <v>53</v>
      </c>
      <c r="T795" s="2">
        <v>28</v>
      </c>
      <c r="U795" s="2">
        <f>IF(N795&gt;0,-1,1)</f>
        <v>-1</v>
      </c>
      <c r="V795" s="2">
        <v>24</v>
      </c>
      <c r="W795" s="4">
        <f>(M795-T795+N795)*U795</f>
        <v>-24</v>
      </c>
      <c r="X795" s="2">
        <v>2018</v>
      </c>
    </row>
    <row r="796" spans="1:24" ht="15" customHeight="1" x14ac:dyDescent="0.25">
      <c r="A796" s="2">
        <v>496</v>
      </c>
      <c r="B796" s="2">
        <v>20181005</v>
      </c>
      <c r="C796" s="2">
        <f>IF(J796=S796,1,0)</f>
        <v>1</v>
      </c>
      <c r="D796" s="2">
        <v>6</v>
      </c>
      <c r="E796" s="2" t="s">
        <v>12</v>
      </c>
      <c r="F796" s="2">
        <f>IF(G795=G796,F795,"")</f>
        <v>38</v>
      </c>
      <c r="G796" s="2" t="s">
        <v>133</v>
      </c>
      <c r="H796" s="2">
        <f>IF(J795=J796,H795,"")</f>
        <v>2</v>
      </c>
      <c r="I796" s="2" t="s">
        <v>14</v>
      </c>
      <c r="J796" s="2" t="s">
        <v>53</v>
      </c>
      <c r="K796" s="2">
        <f>IF(L796="away",-1,IF(L796="home",1,IF(L796="neutral",0,"")))</f>
        <v>-1</v>
      </c>
      <c r="L796" s="2" t="s">
        <v>16</v>
      </c>
      <c r="M796" s="2">
        <v>66</v>
      </c>
      <c r="N796" s="2">
        <v>-5.5</v>
      </c>
      <c r="O796" s="2" t="str">
        <f>IF(P795=P796,O795,"")</f>
        <v/>
      </c>
      <c r="P796" s="2" t="s">
        <v>104</v>
      </c>
      <c r="Q796" s="2" t="str">
        <f>IF(S795=S796,Q795,"")</f>
        <v/>
      </c>
      <c r="R796" s="2" t="s">
        <v>14</v>
      </c>
      <c r="S796" s="2" t="s">
        <v>53</v>
      </c>
      <c r="T796" s="2">
        <v>31</v>
      </c>
      <c r="U796" s="2">
        <f>IF(N796&gt;0,-1,1)</f>
        <v>1</v>
      </c>
      <c r="V796" s="2">
        <v>29.5</v>
      </c>
      <c r="W796" s="4">
        <f>(M796-T796+N796)*U796</f>
        <v>29.5</v>
      </c>
      <c r="X796" s="2">
        <v>2018</v>
      </c>
    </row>
    <row r="797" spans="1:24" ht="15" customHeight="1" x14ac:dyDescent="0.25">
      <c r="A797" s="2">
        <v>420</v>
      </c>
      <c r="B797" s="2">
        <v>20180929</v>
      </c>
      <c r="C797" s="2">
        <f>IF(J797=S797,1,0)</f>
        <v>0</v>
      </c>
      <c r="D797" s="2">
        <v>5</v>
      </c>
      <c r="E797" s="2" t="s">
        <v>12</v>
      </c>
      <c r="F797" s="2">
        <f>IF(G796=G797,F796,"")</f>
        <v>38</v>
      </c>
      <c r="G797" s="2" t="s">
        <v>133</v>
      </c>
      <c r="H797" s="2">
        <f>IF(J796=J797,H796,"")</f>
        <v>2</v>
      </c>
      <c r="I797" s="2" t="s">
        <v>14</v>
      </c>
      <c r="J797" s="2" t="s">
        <v>53</v>
      </c>
      <c r="K797" s="2">
        <f>IF(L797="away",-1,IF(L797="home",1,IF(L797="neutral",0,"")))</f>
        <v>1</v>
      </c>
      <c r="L797" s="2" t="s">
        <v>21</v>
      </c>
      <c r="M797" s="2">
        <v>63</v>
      </c>
      <c r="N797" s="2">
        <v>-28.5</v>
      </c>
      <c r="O797" s="2" t="str">
        <f>IF(P796=P797,O796,"")</f>
        <v/>
      </c>
      <c r="P797" s="2" t="s">
        <v>175</v>
      </c>
      <c r="Q797" s="2" t="str">
        <f>IF(S796=S797,Q796,"")</f>
        <v/>
      </c>
      <c r="R797" s="2" t="s">
        <v>14</v>
      </c>
      <c r="S797" s="2" t="s">
        <v>36</v>
      </c>
      <c r="T797" s="2">
        <v>17</v>
      </c>
      <c r="U797" s="2">
        <f>IF(N797&gt;0,-1,1)</f>
        <v>1</v>
      </c>
      <c r="V797" s="2">
        <v>17.5</v>
      </c>
      <c r="W797" s="4">
        <f>(M797-T797+N797)*U797</f>
        <v>17.5</v>
      </c>
      <c r="X797" s="2">
        <v>2018</v>
      </c>
    </row>
    <row r="798" spans="1:24" ht="15" customHeight="1" x14ac:dyDescent="0.25">
      <c r="A798" s="2">
        <v>49</v>
      </c>
      <c r="B798" s="2">
        <v>20180901</v>
      </c>
      <c r="C798" s="2">
        <f>IF(J798=S798,1,0)</f>
        <v>0</v>
      </c>
      <c r="D798" s="2">
        <v>1</v>
      </c>
      <c r="E798" s="2" t="s">
        <v>12</v>
      </c>
      <c r="F798" s="2">
        <f>IF(G797=G798,F797,"")</f>
        <v>38</v>
      </c>
      <c r="G798" s="2" t="s">
        <v>133</v>
      </c>
      <c r="H798" s="2">
        <f>IF(J797=J798,H797,"")</f>
        <v>2</v>
      </c>
      <c r="I798" s="2" t="s">
        <v>14</v>
      </c>
      <c r="J798" s="2" t="s">
        <v>53</v>
      </c>
      <c r="K798" s="2">
        <f>IF(L798="away",-1,IF(L798="home",1,IF(L798="neutral",0,"")))</f>
        <v>1</v>
      </c>
      <c r="L798" s="2" t="s">
        <v>21</v>
      </c>
      <c r="M798" s="2">
        <v>41</v>
      </c>
      <c r="N798" s="2">
        <v>-41.5</v>
      </c>
      <c r="O798" s="2" t="str">
        <f>IF(P797=P798,O797,"")</f>
        <v/>
      </c>
      <c r="P798" s="2" t="s">
        <v>134</v>
      </c>
      <c r="Q798" s="2" t="str">
        <f>IF(S797=S798,Q797,"")</f>
        <v/>
      </c>
      <c r="R798" s="2" t="s">
        <v>19</v>
      </c>
      <c r="S798" s="2" t="s">
        <v>29</v>
      </c>
      <c r="T798" s="2">
        <v>0</v>
      </c>
      <c r="U798" s="2">
        <f>IF(N798&gt;0,-1,1)</f>
        <v>1</v>
      </c>
      <c r="V798" s="2">
        <v>-0.5</v>
      </c>
      <c r="W798" s="4">
        <f>(M798-T798+N798)*U798</f>
        <v>-0.5</v>
      </c>
      <c r="X798" s="2">
        <v>2018</v>
      </c>
    </row>
    <row r="799" spans="1:24" ht="15" customHeight="1" x14ac:dyDescent="0.25">
      <c r="A799" s="2">
        <v>561</v>
      </c>
      <c r="B799" s="2">
        <v>20201224</v>
      </c>
      <c r="C799" s="2">
        <v>0</v>
      </c>
      <c r="D799" s="2">
        <v>17</v>
      </c>
      <c r="E799" s="2" t="s">
        <v>293</v>
      </c>
      <c r="F799" s="2">
        <v>39</v>
      </c>
      <c r="G799" s="2" t="s">
        <v>13</v>
      </c>
      <c r="H799" s="2">
        <v>8</v>
      </c>
      <c r="I799" s="2" t="s">
        <v>14</v>
      </c>
      <c r="J799" s="2" t="s">
        <v>15</v>
      </c>
      <c r="K799" s="2">
        <v>0</v>
      </c>
      <c r="L799" s="2" t="s">
        <v>32</v>
      </c>
      <c r="M799" s="2">
        <v>28</v>
      </c>
      <c r="N799" s="2">
        <v>7</v>
      </c>
      <c r="O799" s="2">
        <v>40</v>
      </c>
      <c r="P799" s="2" t="s">
        <v>180</v>
      </c>
      <c r="Q799" s="2">
        <v>1</v>
      </c>
      <c r="R799" s="2" t="s">
        <v>14</v>
      </c>
      <c r="S799" s="2" t="s">
        <v>40</v>
      </c>
      <c r="T799" s="2">
        <v>14</v>
      </c>
      <c r="U799" s="2">
        <v>-1</v>
      </c>
      <c r="V799" s="2">
        <v>21</v>
      </c>
      <c r="W799" s="5">
        <v>-21</v>
      </c>
      <c r="X799" s="2">
        <v>2020</v>
      </c>
    </row>
    <row r="800" spans="1:24" ht="15" customHeight="1" x14ac:dyDescent="0.25">
      <c r="A800" s="2">
        <v>516</v>
      </c>
      <c r="B800" s="2">
        <v>20201212</v>
      </c>
      <c r="C800" s="2">
        <v>1</v>
      </c>
      <c r="D800" s="2">
        <v>15</v>
      </c>
      <c r="E800" s="2" t="s">
        <v>12</v>
      </c>
      <c r="F800" s="2">
        <v>39</v>
      </c>
      <c r="G800" s="2" t="s">
        <v>13</v>
      </c>
      <c r="H800" s="2">
        <v>8</v>
      </c>
      <c r="I800" s="2" t="s">
        <v>14</v>
      </c>
      <c r="J800" s="2" t="s">
        <v>15</v>
      </c>
      <c r="K800" s="2">
        <v>1</v>
      </c>
      <c r="L800" s="2" t="s">
        <v>21</v>
      </c>
      <c r="M800" s="2">
        <v>38</v>
      </c>
      <c r="N800" s="2">
        <v>-19.5</v>
      </c>
      <c r="O800" s="2">
        <v>115</v>
      </c>
      <c r="P800" s="2" t="s">
        <v>208</v>
      </c>
      <c r="Q800" s="2">
        <v>8</v>
      </c>
      <c r="R800" s="2" t="s">
        <v>14</v>
      </c>
      <c r="S800" s="2" t="s">
        <v>15</v>
      </c>
      <c r="T800" s="2">
        <v>21</v>
      </c>
      <c r="U800" s="2">
        <v>1</v>
      </c>
      <c r="V800" s="2">
        <v>-2.5</v>
      </c>
      <c r="W800" s="5">
        <v>-2.5</v>
      </c>
      <c r="X800" s="2">
        <v>2020</v>
      </c>
    </row>
    <row r="801" spans="1:24" ht="15" customHeight="1" x14ac:dyDescent="0.25">
      <c r="A801" s="2">
        <v>433</v>
      </c>
      <c r="B801" s="2">
        <v>20201128</v>
      </c>
      <c r="C801" s="2">
        <v>1</v>
      </c>
      <c r="D801" s="2">
        <v>13</v>
      </c>
      <c r="E801" s="2" t="s">
        <v>12</v>
      </c>
      <c r="F801" s="2">
        <v>39</v>
      </c>
      <c r="G801" s="2" t="s">
        <v>13</v>
      </c>
      <c r="H801" s="2">
        <v>8</v>
      </c>
      <c r="I801" s="2" t="s">
        <v>14</v>
      </c>
      <c r="J801" s="2" t="s">
        <v>15</v>
      </c>
      <c r="K801" s="2">
        <v>1</v>
      </c>
      <c r="L801" s="2" t="s">
        <v>21</v>
      </c>
      <c r="M801" s="2">
        <v>24</v>
      </c>
      <c r="N801" s="2">
        <v>6.5</v>
      </c>
      <c r="O801" s="2">
        <v>72</v>
      </c>
      <c r="P801" s="2" t="s">
        <v>91</v>
      </c>
      <c r="Q801" s="2">
        <v>8</v>
      </c>
      <c r="R801" s="2" t="s">
        <v>14</v>
      </c>
      <c r="S801" s="2" t="s">
        <v>15</v>
      </c>
      <c r="T801" s="2">
        <v>21</v>
      </c>
      <c r="U801" s="2">
        <v>-1</v>
      </c>
      <c r="V801" s="2">
        <v>9.5</v>
      </c>
      <c r="W801" s="5">
        <v>-9.5</v>
      </c>
      <c r="X801" s="2">
        <v>2020</v>
      </c>
    </row>
    <row r="802" spans="1:24" ht="15" customHeight="1" x14ac:dyDescent="0.25">
      <c r="A802" s="2">
        <v>292</v>
      </c>
      <c r="B802" s="2">
        <v>20201107</v>
      </c>
      <c r="C802" s="2">
        <v>1</v>
      </c>
      <c r="D802" s="2">
        <v>10</v>
      </c>
      <c r="E802" s="2" t="s">
        <v>12</v>
      </c>
      <c r="F802" s="2">
        <v>39</v>
      </c>
      <c r="G802" s="2" t="s">
        <v>13</v>
      </c>
      <c r="H802" s="2">
        <v>8</v>
      </c>
      <c r="I802" s="2" t="s">
        <v>14</v>
      </c>
      <c r="J802" s="2" t="s">
        <v>15</v>
      </c>
      <c r="K802" s="2">
        <v>1</v>
      </c>
      <c r="L802" s="2" t="s">
        <v>21</v>
      </c>
      <c r="M802" s="2">
        <v>39</v>
      </c>
      <c r="N802" s="2">
        <v>-15.5</v>
      </c>
      <c r="O802" s="2">
        <v>73</v>
      </c>
      <c r="P802" s="2" t="s">
        <v>162</v>
      </c>
      <c r="Q802" s="2">
        <v>8</v>
      </c>
      <c r="R802" s="2" t="s">
        <v>14</v>
      </c>
      <c r="S802" s="2" t="s">
        <v>15</v>
      </c>
      <c r="T802" s="2">
        <v>33</v>
      </c>
      <c r="U802" s="2">
        <v>1</v>
      </c>
      <c r="V802" s="2">
        <v>-9.5</v>
      </c>
      <c r="W802" s="5">
        <v>-9.5</v>
      </c>
      <c r="X802" s="2">
        <v>2020</v>
      </c>
    </row>
    <row r="803" spans="1:24" ht="15" customHeight="1" x14ac:dyDescent="0.25">
      <c r="A803" s="2">
        <v>191</v>
      </c>
      <c r="B803" s="2">
        <v>20201024</v>
      </c>
      <c r="C803" s="2">
        <v>1</v>
      </c>
      <c r="D803" s="2">
        <v>8</v>
      </c>
      <c r="E803" s="2" t="s">
        <v>12</v>
      </c>
      <c r="F803" s="2">
        <v>39</v>
      </c>
      <c r="G803" s="2" t="s">
        <v>13</v>
      </c>
      <c r="H803" s="2">
        <v>8</v>
      </c>
      <c r="I803" s="2" t="s">
        <v>14</v>
      </c>
      <c r="J803" s="2" t="s">
        <v>15</v>
      </c>
      <c r="K803" s="2">
        <v>-1</v>
      </c>
      <c r="L803" s="2" t="s">
        <v>16</v>
      </c>
      <c r="M803" s="2">
        <v>34</v>
      </c>
      <c r="N803" s="2">
        <v>2.5</v>
      </c>
      <c r="O803" s="2">
        <v>34</v>
      </c>
      <c r="P803" s="2" t="s">
        <v>127</v>
      </c>
      <c r="Q803" s="2">
        <v>8</v>
      </c>
      <c r="R803" s="2" t="s">
        <v>14</v>
      </c>
      <c r="S803" s="2" t="s">
        <v>15</v>
      </c>
      <c r="T803" s="2">
        <v>19</v>
      </c>
      <c r="U803" s="2">
        <v>-1</v>
      </c>
      <c r="V803" s="2">
        <v>17.5</v>
      </c>
      <c r="W803" s="5">
        <v>-17.5</v>
      </c>
      <c r="X803" s="2">
        <v>2020</v>
      </c>
    </row>
    <row r="804" spans="1:24" ht="15" customHeight="1" x14ac:dyDescent="0.25">
      <c r="A804" s="2">
        <v>2870</v>
      </c>
      <c r="B804" s="2">
        <v>20191224</v>
      </c>
      <c r="C804" s="2">
        <f>IF(J804=S804,1,0)</f>
        <v>0</v>
      </c>
      <c r="D804" s="2">
        <v>18</v>
      </c>
      <c r="E804" s="2" t="s">
        <v>293</v>
      </c>
      <c r="F804" s="2">
        <f>IF(G803=G804,F803,"")</f>
        <v>39</v>
      </c>
      <c r="G804" s="2" t="s">
        <v>13</v>
      </c>
      <c r="H804" s="2">
        <f>IF(J803=J804,H803,"")</f>
        <v>8</v>
      </c>
      <c r="I804" s="2" t="s">
        <v>14</v>
      </c>
      <c r="J804" s="2" t="s">
        <v>15</v>
      </c>
      <c r="K804" s="2">
        <f>IF(L804="away",-1,IF(L804="home",1,IF(L804="neutral",0,"")))</f>
        <v>1</v>
      </c>
      <c r="L804" s="2" t="s">
        <v>21</v>
      </c>
      <c r="M804" s="2">
        <v>38</v>
      </c>
      <c r="N804" s="2">
        <v>1.5</v>
      </c>
      <c r="O804" s="2" t="str">
        <f>IF(P803=P804,O803,"")</f>
        <v/>
      </c>
      <c r="P804" s="2" t="s">
        <v>107</v>
      </c>
      <c r="Q804" s="2" t="str">
        <f>IF(S803=S804,Q803,"")</f>
        <v/>
      </c>
      <c r="R804" s="2" t="s">
        <v>14</v>
      </c>
      <c r="S804" s="2" t="s">
        <v>20</v>
      </c>
      <c r="T804" s="2">
        <v>34</v>
      </c>
      <c r="U804" s="2">
        <f>IF(N804&gt;0,-1,1)</f>
        <v>-1</v>
      </c>
      <c r="V804" s="2">
        <v>5.5</v>
      </c>
      <c r="W804" s="4">
        <f>(M804-T804+N804)*U804</f>
        <v>-5.5</v>
      </c>
      <c r="X804" s="2">
        <v>2019</v>
      </c>
    </row>
    <row r="805" spans="1:24" ht="15" customHeight="1" x14ac:dyDescent="0.25">
      <c r="A805" s="2">
        <v>2787</v>
      </c>
      <c r="B805" s="2">
        <v>20191130</v>
      </c>
      <c r="C805" s="2">
        <f>IF(J805=S805,1,0)</f>
        <v>0</v>
      </c>
      <c r="D805" s="2">
        <v>14</v>
      </c>
      <c r="E805" s="2" t="s">
        <v>12</v>
      </c>
      <c r="F805" s="2">
        <f>IF(G804=G805,F804,"")</f>
        <v>39</v>
      </c>
      <c r="G805" s="2" t="s">
        <v>13</v>
      </c>
      <c r="H805" s="2">
        <f>IF(J804=J805,H804,"")</f>
        <v>8</v>
      </c>
      <c r="I805" s="2" t="s">
        <v>14</v>
      </c>
      <c r="J805" s="2" t="s">
        <v>15</v>
      </c>
      <c r="K805" s="2">
        <f>IF(L805="away",-1,IF(L805="home",1,IF(L805="neutral",0,"")))</f>
        <v>1</v>
      </c>
      <c r="L805" s="2" t="s">
        <v>21</v>
      </c>
      <c r="M805" s="2">
        <v>52</v>
      </c>
      <c r="N805" s="2">
        <v>-4</v>
      </c>
      <c r="O805" s="2" t="str">
        <f>IF(P804=P805,O804,"")</f>
        <v/>
      </c>
      <c r="P805" s="2" t="s">
        <v>86</v>
      </c>
      <c r="Q805" s="2" t="str">
        <f>IF(S804=S805,Q804,"")</f>
        <v/>
      </c>
      <c r="R805" s="2" t="s">
        <v>14</v>
      </c>
      <c r="S805" s="2" t="s">
        <v>20</v>
      </c>
      <c r="T805" s="2">
        <v>31</v>
      </c>
      <c r="U805" s="2">
        <f>IF(N805&gt;0,-1,1)</f>
        <v>1</v>
      </c>
      <c r="V805" s="2">
        <v>17</v>
      </c>
      <c r="W805" s="4">
        <f>(M805-T805+N805)*U805</f>
        <v>17</v>
      </c>
      <c r="X805" s="2">
        <v>2019</v>
      </c>
    </row>
    <row r="806" spans="1:24" ht="15" customHeight="1" x14ac:dyDescent="0.25">
      <c r="A806" s="2">
        <v>2662</v>
      </c>
      <c r="B806" s="2">
        <v>20191123</v>
      </c>
      <c r="C806" s="2">
        <f>IF(J806=S806,1,0)</f>
        <v>1</v>
      </c>
      <c r="D806" s="2">
        <v>13</v>
      </c>
      <c r="E806" s="2" t="s">
        <v>12</v>
      </c>
      <c r="F806" s="2">
        <f>IF(G805=G806,F805,"")</f>
        <v>39</v>
      </c>
      <c r="G806" s="2" t="s">
        <v>13</v>
      </c>
      <c r="H806" s="2">
        <f>IF(J805=J806,H805,"")</f>
        <v>8</v>
      </c>
      <c r="I806" s="2" t="s">
        <v>14</v>
      </c>
      <c r="J806" s="2" t="s">
        <v>15</v>
      </c>
      <c r="K806" s="2">
        <f>IF(L806="away",-1,IF(L806="home",1,IF(L806="neutral",0,"")))</f>
        <v>1</v>
      </c>
      <c r="L806" s="2" t="s">
        <v>21</v>
      </c>
      <c r="M806" s="2">
        <v>14</v>
      </c>
      <c r="N806" s="2">
        <v>-2.5</v>
      </c>
      <c r="O806" s="2" t="str">
        <f>IF(P805=P806,O805,"")</f>
        <v/>
      </c>
      <c r="P806" s="2" t="s">
        <v>94</v>
      </c>
      <c r="Q806" s="2" t="str">
        <f>IF(S805=S806,Q805,"")</f>
        <v/>
      </c>
      <c r="R806" s="2" t="s">
        <v>14</v>
      </c>
      <c r="S806" s="2" t="s">
        <v>15</v>
      </c>
      <c r="T806" s="2">
        <v>11</v>
      </c>
      <c r="U806" s="2">
        <f>IF(N806&gt;0,-1,1)</f>
        <v>1</v>
      </c>
      <c r="V806" s="2">
        <v>0.5</v>
      </c>
      <c r="W806" s="4">
        <f>(M806-T806+N806)*U806</f>
        <v>0.5</v>
      </c>
      <c r="X806" s="2">
        <v>2019</v>
      </c>
    </row>
    <row r="807" spans="1:24" ht="15" customHeight="1" x14ac:dyDescent="0.25">
      <c r="A807" s="2">
        <v>2576</v>
      </c>
      <c r="B807" s="2">
        <v>20191116</v>
      </c>
      <c r="C807" s="2">
        <f>IF(J807=S807,1,0)</f>
        <v>1</v>
      </c>
      <c r="D807" s="2">
        <v>12</v>
      </c>
      <c r="E807" s="2" t="s">
        <v>12</v>
      </c>
      <c r="F807" s="2">
        <f>IF(G806=G807,F806,"")</f>
        <v>39</v>
      </c>
      <c r="G807" s="2" t="s">
        <v>13</v>
      </c>
      <c r="H807" s="2">
        <f>IF(J806=J807,H806,"")</f>
        <v>8</v>
      </c>
      <c r="I807" s="2" t="s">
        <v>14</v>
      </c>
      <c r="J807" s="2" t="s">
        <v>15</v>
      </c>
      <c r="K807" s="2">
        <f>IF(L807="away",-1,IF(L807="home",1,IF(L807="neutral",0,"")))</f>
        <v>-1</v>
      </c>
      <c r="L807" s="2" t="s">
        <v>16</v>
      </c>
      <c r="M807" s="2">
        <v>21</v>
      </c>
      <c r="N807" s="2">
        <v>-7</v>
      </c>
      <c r="O807" s="2" t="str">
        <f>IF(P806=P807,O806,"")</f>
        <v/>
      </c>
      <c r="P807" s="2" t="s">
        <v>208</v>
      </c>
      <c r="Q807" s="2" t="str">
        <f>IF(S806=S807,Q806,"")</f>
        <v/>
      </c>
      <c r="R807" s="2" t="s">
        <v>14</v>
      </c>
      <c r="S807" s="2" t="s">
        <v>15</v>
      </c>
      <c r="T807" s="2">
        <v>7</v>
      </c>
      <c r="U807" s="2">
        <f>IF(N807&gt;0,-1,1)</f>
        <v>1</v>
      </c>
      <c r="V807" s="2">
        <v>7</v>
      </c>
      <c r="W807" s="4">
        <f>(M807-T807+N807)*U807</f>
        <v>7</v>
      </c>
      <c r="X807" s="2">
        <v>2019</v>
      </c>
    </row>
    <row r="808" spans="1:24" ht="15" customHeight="1" x14ac:dyDescent="0.25">
      <c r="A808" s="2">
        <v>2445</v>
      </c>
      <c r="B808" s="2">
        <v>20191109</v>
      </c>
      <c r="C808" s="2">
        <f>IF(J808=S808,1,0)</f>
        <v>1</v>
      </c>
      <c r="D808" s="2">
        <v>11</v>
      </c>
      <c r="E808" s="2" t="s">
        <v>12</v>
      </c>
      <c r="F808" s="2">
        <f>IF(G807=G808,F807,"")</f>
        <v>39</v>
      </c>
      <c r="G808" s="2" t="s">
        <v>13</v>
      </c>
      <c r="H808" s="2">
        <f>IF(J807=J808,H807,"")</f>
        <v>8</v>
      </c>
      <c r="I808" s="2" t="s">
        <v>14</v>
      </c>
      <c r="J808" s="2" t="s">
        <v>15</v>
      </c>
      <c r="K808" s="2">
        <f>IF(L808="away",-1,IF(L808="home",1,IF(L808="neutral",0,"")))</f>
        <v>1</v>
      </c>
      <c r="L808" s="2" t="s">
        <v>21</v>
      </c>
      <c r="M808" s="2">
        <v>42</v>
      </c>
      <c r="N808" s="2">
        <v>-7</v>
      </c>
      <c r="O808" s="2" t="str">
        <f>IF(P807=P808,O807,"")</f>
        <v/>
      </c>
      <c r="P808" s="2" t="s">
        <v>51</v>
      </c>
      <c r="Q808" s="2" t="str">
        <f>IF(S807=S808,Q807,"")</f>
        <v/>
      </c>
      <c r="R808" s="2" t="s">
        <v>14</v>
      </c>
      <c r="S808" s="2" t="s">
        <v>15</v>
      </c>
      <c r="T808" s="2">
        <v>40</v>
      </c>
      <c r="U808" s="2">
        <f>IF(N808&gt;0,-1,1)</f>
        <v>1</v>
      </c>
      <c r="V808" s="2">
        <v>-5</v>
      </c>
      <c r="W808" s="4">
        <f>(M808-T808+N808)*U808</f>
        <v>-5</v>
      </c>
      <c r="X808" s="2">
        <v>2019</v>
      </c>
    </row>
    <row r="809" spans="1:24" ht="15" customHeight="1" x14ac:dyDescent="0.25">
      <c r="A809" s="2">
        <v>2243</v>
      </c>
      <c r="B809" s="2">
        <v>20191026</v>
      </c>
      <c r="C809" s="2">
        <f>IF(J809=S809,1,0)</f>
        <v>1</v>
      </c>
      <c r="D809" s="2">
        <v>9</v>
      </c>
      <c r="E809" s="2" t="s">
        <v>12</v>
      </c>
      <c r="F809" s="2">
        <f>IF(G808=G809,F808,"")</f>
        <v>39</v>
      </c>
      <c r="G809" s="2" t="s">
        <v>13</v>
      </c>
      <c r="H809" s="2">
        <f>IF(J808=J809,H808,"")</f>
        <v>8</v>
      </c>
      <c r="I809" s="2" t="s">
        <v>14</v>
      </c>
      <c r="J809" s="2" t="s">
        <v>15</v>
      </c>
      <c r="K809" s="2">
        <f>IF(L809="away",-1,IF(L809="home",1,IF(L809="neutral",0,"")))</f>
        <v>-1</v>
      </c>
      <c r="L809" s="2" t="s">
        <v>16</v>
      </c>
      <c r="M809" s="2">
        <v>45</v>
      </c>
      <c r="N809" s="2">
        <v>-11</v>
      </c>
      <c r="O809" s="2" t="str">
        <f>IF(P808=P809,O808,"")</f>
        <v/>
      </c>
      <c r="P809" s="2" t="s">
        <v>162</v>
      </c>
      <c r="Q809" s="2" t="str">
        <f>IF(S808=S809,Q808,"")</f>
        <v/>
      </c>
      <c r="R809" s="2" t="s">
        <v>14</v>
      </c>
      <c r="S809" s="2" t="s">
        <v>15</v>
      </c>
      <c r="T809" s="2">
        <v>31</v>
      </c>
      <c r="U809" s="2">
        <f>IF(N809&gt;0,-1,1)</f>
        <v>1</v>
      </c>
      <c r="V809" s="2">
        <v>3</v>
      </c>
      <c r="W809" s="4">
        <f>(M809-T809+N809)*U809</f>
        <v>3</v>
      </c>
      <c r="X809" s="2">
        <v>2019</v>
      </c>
    </row>
    <row r="810" spans="1:24" ht="15" customHeight="1" x14ac:dyDescent="0.25">
      <c r="A810" s="2">
        <v>1821</v>
      </c>
      <c r="B810" s="2">
        <v>20190928</v>
      </c>
      <c r="C810" s="2">
        <f>IF(J810=S810,1,0)</f>
        <v>1</v>
      </c>
      <c r="D810" s="2">
        <v>5</v>
      </c>
      <c r="E810" s="2" t="s">
        <v>12</v>
      </c>
      <c r="F810" s="2">
        <f>IF(G809=G810,F809,"")</f>
        <v>39</v>
      </c>
      <c r="G810" s="2" t="s">
        <v>13</v>
      </c>
      <c r="H810" s="2">
        <f>IF(J809=J810,H809,"")</f>
        <v>8</v>
      </c>
      <c r="I810" s="2" t="s">
        <v>14</v>
      </c>
      <c r="J810" s="2" t="s">
        <v>15</v>
      </c>
      <c r="K810" s="2">
        <f>IF(L810="away",-1,IF(L810="home",1,IF(L810="neutral",0,"")))</f>
        <v>-1</v>
      </c>
      <c r="L810" s="2" t="s">
        <v>16</v>
      </c>
      <c r="M810" s="2">
        <v>54</v>
      </c>
      <c r="N810" s="2">
        <v>2</v>
      </c>
      <c r="O810" s="2" t="str">
        <f>IF(P809=P810,O809,"")</f>
        <v/>
      </c>
      <c r="P810" s="2" t="s">
        <v>91</v>
      </c>
      <c r="Q810" s="2" t="str">
        <f>IF(S809=S810,Q809,"")</f>
        <v/>
      </c>
      <c r="R810" s="2" t="s">
        <v>14</v>
      </c>
      <c r="S810" s="2" t="s">
        <v>15</v>
      </c>
      <c r="T810" s="2">
        <v>3</v>
      </c>
      <c r="U810" s="2">
        <f>IF(N810&gt;0,-1,1)</f>
        <v>-1</v>
      </c>
      <c r="V810" s="2">
        <v>53</v>
      </c>
      <c r="W810" s="4">
        <f>(M810-T810+N810)*U810</f>
        <v>-53</v>
      </c>
      <c r="X810" s="2">
        <v>2019</v>
      </c>
    </row>
    <row r="811" spans="1:24" ht="15" customHeight="1" x14ac:dyDescent="0.25">
      <c r="A811" s="2">
        <v>1709</v>
      </c>
      <c r="B811" s="2">
        <v>20190921</v>
      </c>
      <c r="C811" s="2">
        <f>IF(J811=S811,1,0)</f>
        <v>0</v>
      </c>
      <c r="D811" s="2">
        <v>4</v>
      </c>
      <c r="E811" s="2" t="s">
        <v>12</v>
      </c>
      <c r="F811" s="2">
        <f>IF(G810=G811,F810,"")</f>
        <v>39</v>
      </c>
      <c r="G811" s="2" t="s">
        <v>13</v>
      </c>
      <c r="H811" s="2">
        <f>IF(J810=J811,H810,"")</f>
        <v>8</v>
      </c>
      <c r="I811" s="2" t="s">
        <v>14</v>
      </c>
      <c r="J811" s="2" t="s">
        <v>15</v>
      </c>
      <c r="K811" s="2">
        <f>IF(L811="away",-1,IF(L811="home",1,IF(L811="neutral",0,"")))</f>
        <v>1</v>
      </c>
      <c r="L811" s="2" t="s">
        <v>21</v>
      </c>
      <c r="M811" s="2">
        <v>35</v>
      </c>
      <c r="N811" s="2">
        <v>-15.5</v>
      </c>
      <c r="O811" s="2" t="str">
        <f>IF(P810=P811,O810,"")</f>
        <v/>
      </c>
      <c r="P811" s="2" t="s">
        <v>198</v>
      </c>
      <c r="Q811" s="2" t="str">
        <f>IF(S810=S811,Q810,"")</f>
        <v/>
      </c>
      <c r="R811" s="2" t="s">
        <v>19</v>
      </c>
      <c r="S811" s="2" t="s">
        <v>58</v>
      </c>
      <c r="T811" s="2">
        <v>16</v>
      </c>
      <c r="U811" s="2">
        <f>IF(N811&gt;0,-1,1)</f>
        <v>1</v>
      </c>
      <c r="V811" s="2">
        <v>3.5</v>
      </c>
      <c r="W811" s="4">
        <f>(M811-T811+N811)*U811</f>
        <v>3.5</v>
      </c>
      <c r="X811" s="2">
        <v>2019</v>
      </c>
    </row>
    <row r="812" spans="1:24" ht="15" customHeight="1" x14ac:dyDescent="0.25">
      <c r="A812" s="2">
        <v>1513</v>
      </c>
      <c r="B812" s="2">
        <v>20190907</v>
      </c>
      <c r="C812" s="2">
        <f>IF(J812=S812,1,0)</f>
        <v>0</v>
      </c>
      <c r="D812" s="2">
        <v>2</v>
      </c>
      <c r="E812" s="2" t="s">
        <v>12</v>
      </c>
      <c r="F812" s="2">
        <f>IF(G811=G812,F811,"")</f>
        <v>39</v>
      </c>
      <c r="G812" s="2" t="s">
        <v>13</v>
      </c>
      <c r="H812" s="2">
        <f>IF(J811=J812,H811,"")</f>
        <v>8</v>
      </c>
      <c r="I812" s="2" t="s">
        <v>14</v>
      </c>
      <c r="J812" s="2" t="s">
        <v>15</v>
      </c>
      <c r="K812" s="2">
        <f>IF(L812="away",-1,IF(L812="home",1,IF(L812="neutral",0,"")))</f>
        <v>1</v>
      </c>
      <c r="L812" s="2" t="s">
        <v>21</v>
      </c>
      <c r="M812" s="2">
        <v>31</v>
      </c>
      <c r="N812" s="2">
        <v>-4.5</v>
      </c>
      <c r="O812" s="2" t="str">
        <f>IF(P811=P812,O811,"")</f>
        <v/>
      </c>
      <c r="P812" s="2" t="s">
        <v>169</v>
      </c>
      <c r="Q812" s="2" t="str">
        <f>IF(S811=S812,Q811,"")</f>
        <v/>
      </c>
      <c r="R812" s="2" t="s">
        <v>14</v>
      </c>
      <c r="S812" s="2" t="s">
        <v>62</v>
      </c>
      <c r="T812" s="2">
        <v>28</v>
      </c>
      <c r="U812" s="2">
        <f>IF(N812&gt;0,-1,1)</f>
        <v>1</v>
      </c>
      <c r="V812" s="2">
        <v>-1.5</v>
      </c>
      <c r="W812" s="4">
        <f>(M812-T812+N812)*U812</f>
        <v>-1.5</v>
      </c>
      <c r="X812" s="2">
        <v>2019</v>
      </c>
    </row>
    <row r="813" spans="1:24" ht="15" customHeight="1" x14ac:dyDescent="0.25">
      <c r="A813" s="2">
        <v>1370</v>
      </c>
      <c r="B813" s="2">
        <v>20190824</v>
      </c>
      <c r="C813" s="2">
        <f>IF(J813=S813,1,0)</f>
        <v>0</v>
      </c>
      <c r="D813" s="2">
        <v>1</v>
      </c>
      <c r="E813" s="2" t="s">
        <v>12</v>
      </c>
      <c r="F813" s="2">
        <f>IF(G812=G813,F812,"")</f>
        <v>39</v>
      </c>
      <c r="G813" s="2" t="s">
        <v>13</v>
      </c>
      <c r="H813" s="2">
        <f>IF(J812=J813,H812,"")</f>
        <v>8</v>
      </c>
      <c r="I813" s="2" t="s">
        <v>14</v>
      </c>
      <c r="J813" s="2" t="s">
        <v>15</v>
      </c>
      <c r="K813" s="2">
        <f>IF(L813="away",-1,IF(L813="home",1,IF(L813="neutral",0,"")))</f>
        <v>1</v>
      </c>
      <c r="L813" s="2" t="s">
        <v>21</v>
      </c>
      <c r="M813" s="2">
        <v>45</v>
      </c>
      <c r="N813" s="2">
        <v>10.5</v>
      </c>
      <c r="O813" s="2" t="str">
        <f>IF(P812=P813,O812,"")</f>
        <v/>
      </c>
      <c r="P813" s="2" t="s">
        <v>108</v>
      </c>
      <c r="Q813" s="2" t="str">
        <f>IF(S812=S813,Q812,"")</f>
        <v/>
      </c>
      <c r="R813" s="2" t="s">
        <v>14</v>
      </c>
      <c r="S813" s="2" t="s">
        <v>62</v>
      </c>
      <c r="T813" s="2">
        <v>38</v>
      </c>
      <c r="U813" s="2">
        <f>IF(N813&gt;0,-1,1)</f>
        <v>-1</v>
      </c>
      <c r="V813" s="2">
        <v>17.5</v>
      </c>
      <c r="W813" s="4">
        <f>(M813-T813+N813)*U813</f>
        <v>-17.5</v>
      </c>
      <c r="X813" s="2">
        <v>2019</v>
      </c>
    </row>
    <row r="814" spans="1:24" ht="15" customHeight="1" x14ac:dyDescent="0.25">
      <c r="A814" s="2">
        <v>1274</v>
      </c>
      <c r="B814" s="2">
        <v>20181124</v>
      </c>
      <c r="C814" s="2">
        <f>IF(J814=S814,1,0)</f>
        <v>1</v>
      </c>
      <c r="D814" s="2">
        <v>13</v>
      </c>
      <c r="E814" s="2" t="s">
        <v>12</v>
      </c>
      <c r="F814" s="2">
        <f>IF(G813=G814,F813,"")</f>
        <v>39</v>
      </c>
      <c r="G814" s="2" t="s">
        <v>13</v>
      </c>
      <c r="H814" s="2">
        <f>IF(J813=J814,H813,"")</f>
        <v>8</v>
      </c>
      <c r="I814" s="2" t="s">
        <v>14</v>
      </c>
      <c r="J814" s="2" t="s">
        <v>15</v>
      </c>
      <c r="K814" s="2">
        <f>IF(L814="away",-1,IF(L814="home",1,IF(L814="neutral",0,"")))</f>
        <v>-1</v>
      </c>
      <c r="L814" s="2" t="s">
        <v>16</v>
      </c>
      <c r="M814" s="2">
        <v>31</v>
      </c>
      <c r="N814" s="2">
        <v>16</v>
      </c>
      <c r="O814" s="2" t="str">
        <f>IF(P813=P814,O813,"")</f>
        <v/>
      </c>
      <c r="P814" s="2" t="s">
        <v>94</v>
      </c>
      <c r="Q814" s="2" t="str">
        <f>IF(S813=S814,Q813,"")</f>
        <v/>
      </c>
      <c r="R814" s="2" t="s">
        <v>14</v>
      </c>
      <c r="S814" s="2" t="s">
        <v>15</v>
      </c>
      <c r="T814" s="2">
        <v>30</v>
      </c>
      <c r="U814" s="2">
        <f>IF(N814&gt;0,-1,1)</f>
        <v>-1</v>
      </c>
      <c r="V814" s="2">
        <v>17</v>
      </c>
      <c r="W814" s="4">
        <f>(M814-T814+N814)*U814</f>
        <v>-17</v>
      </c>
      <c r="X814" s="2">
        <v>2018</v>
      </c>
    </row>
    <row r="815" spans="1:24" ht="15" customHeight="1" x14ac:dyDescent="0.25">
      <c r="A815" s="2">
        <v>1144</v>
      </c>
      <c r="B815" s="2">
        <v>20181117</v>
      </c>
      <c r="C815" s="2">
        <f>IF(J815=S815,1,0)</f>
        <v>1</v>
      </c>
      <c r="D815" s="2">
        <v>12</v>
      </c>
      <c r="E815" s="2" t="s">
        <v>12</v>
      </c>
      <c r="F815" s="2">
        <f>IF(G814=G815,F814,"")</f>
        <v>39</v>
      </c>
      <c r="G815" s="2" t="s">
        <v>13</v>
      </c>
      <c r="H815" s="2">
        <f>IF(J814=J815,H814,"")</f>
        <v>8</v>
      </c>
      <c r="I815" s="2" t="s">
        <v>14</v>
      </c>
      <c r="J815" s="2" t="s">
        <v>15</v>
      </c>
      <c r="K815" s="2">
        <f>IF(L815="away",-1,IF(L815="home",1,IF(L815="neutral",0,"")))</f>
        <v>1</v>
      </c>
      <c r="L815" s="2" t="s">
        <v>21</v>
      </c>
      <c r="M815" s="2">
        <v>35</v>
      </c>
      <c r="N815" s="2">
        <v>-6.5</v>
      </c>
      <c r="O815" s="2" t="str">
        <f>IF(P814=P815,O814,"")</f>
        <v/>
      </c>
      <c r="P815" s="2" t="s">
        <v>208</v>
      </c>
      <c r="Q815" s="2" t="str">
        <f>IF(S814=S815,Q814,"")</f>
        <v/>
      </c>
      <c r="R815" s="2" t="s">
        <v>14</v>
      </c>
      <c r="S815" s="2" t="s">
        <v>15</v>
      </c>
      <c r="T815" s="2">
        <v>28</v>
      </c>
      <c r="U815" s="2">
        <f>IF(N815&gt;0,-1,1)</f>
        <v>1</v>
      </c>
      <c r="V815" s="2">
        <v>0.5</v>
      </c>
      <c r="W815" s="4">
        <f>(M815-T815+N815)*U815</f>
        <v>0.5</v>
      </c>
      <c r="X815" s="2">
        <v>2018</v>
      </c>
    </row>
    <row r="816" spans="1:24" ht="15" customHeight="1" x14ac:dyDescent="0.25">
      <c r="A816" s="2">
        <v>514</v>
      </c>
      <c r="B816" s="2">
        <v>20181006</v>
      </c>
      <c r="C816" s="2">
        <f>IF(J816=S816,1,0)</f>
        <v>1</v>
      </c>
      <c r="D816" s="2">
        <v>6</v>
      </c>
      <c r="E816" s="2" t="s">
        <v>12</v>
      </c>
      <c r="F816" s="2">
        <f>IF(G815=G816,F815,"")</f>
        <v>39</v>
      </c>
      <c r="G816" s="2" t="s">
        <v>13</v>
      </c>
      <c r="H816" s="2">
        <f>IF(J815=J816,H815,"")</f>
        <v>8</v>
      </c>
      <c r="I816" s="2" t="s">
        <v>14</v>
      </c>
      <c r="J816" s="2" t="s">
        <v>15</v>
      </c>
      <c r="K816" s="2">
        <f>IF(L816="away",-1,IF(L816="home",1,IF(L816="neutral",0,"")))</f>
        <v>1</v>
      </c>
      <c r="L816" s="2" t="s">
        <v>21</v>
      </c>
      <c r="M816" s="2">
        <v>17</v>
      </c>
      <c r="N816" s="2">
        <v>-3.5</v>
      </c>
      <c r="O816" s="2" t="str">
        <f>IF(P815=P816,O815,"")</f>
        <v/>
      </c>
      <c r="P816" s="2" t="s">
        <v>24</v>
      </c>
      <c r="Q816" s="2" t="str">
        <f>IF(S815=S816,Q815,"")</f>
        <v/>
      </c>
      <c r="R816" s="2" t="s">
        <v>14</v>
      </c>
      <c r="S816" s="2" t="s">
        <v>15</v>
      </c>
      <c r="T816" s="2">
        <v>13</v>
      </c>
      <c r="U816" s="2">
        <f>IF(N816&gt;0,-1,1)</f>
        <v>1</v>
      </c>
      <c r="V816" s="2">
        <v>0.5</v>
      </c>
      <c r="W816" s="4">
        <f>(M816-T816+N816)*U816</f>
        <v>0.5</v>
      </c>
      <c r="X816" s="2">
        <v>2018</v>
      </c>
    </row>
    <row r="817" spans="1:24" ht="15" customHeight="1" x14ac:dyDescent="0.25">
      <c r="A817" s="2">
        <v>440</v>
      </c>
      <c r="B817" s="2">
        <v>20180929</v>
      </c>
      <c r="C817" s="2">
        <f>IF(J817=S817,1,0)</f>
        <v>1</v>
      </c>
      <c r="D817" s="2">
        <v>5</v>
      </c>
      <c r="E817" s="2" t="s">
        <v>12</v>
      </c>
      <c r="F817" s="2">
        <f>IF(G816=G817,F816,"")</f>
        <v>39</v>
      </c>
      <c r="G817" s="2" t="s">
        <v>13</v>
      </c>
      <c r="H817" s="2">
        <f>IF(J816=J817,H816,"")</f>
        <v>8</v>
      </c>
      <c r="I817" s="2" t="s">
        <v>14</v>
      </c>
      <c r="J817" s="2" t="s">
        <v>15</v>
      </c>
      <c r="K817" s="2">
        <f>IF(L817="away",-1,IF(L817="home",1,IF(L817="neutral",0,"")))</f>
        <v>-1</v>
      </c>
      <c r="L817" s="2" t="s">
        <v>16</v>
      </c>
      <c r="M817" s="2">
        <v>44</v>
      </c>
      <c r="N817" s="2">
        <v>-9.5</v>
      </c>
      <c r="O817" s="2" t="str">
        <f>IF(P816=P817,O816,"")</f>
        <v/>
      </c>
      <c r="P817" s="2" t="s">
        <v>51</v>
      </c>
      <c r="Q817" s="2" t="str">
        <f>IF(S816=S817,Q816,"")</f>
        <v/>
      </c>
      <c r="R817" s="2" t="s">
        <v>14</v>
      </c>
      <c r="S817" s="2" t="s">
        <v>15</v>
      </c>
      <c r="T817" s="2">
        <v>41</v>
      </c>
      <c r="U817" s="2">
        <f>IF(N817&gt;0,-1,1)</f>
        <v>1</v>
      </c>
      <c r="V817" s="2">
        <v>-6.5</v>
      </c>
      <c r="W817" s="4">
        <f>(M817-T817+N817)*U817</f>
        <v>-6.5</v>
      </c>
      <c r="X817" s="2">
        <v>2018</v>
      </c>
    </row>
    <row r="818" spans="1:24" ht="15" customHeight="1" x14ac:dyDescent="0.25">
      <c r="A818" s="2">
        <v>312</v>
      </c>
      <c r="B818" s="2">
        <v>20180922</v>
      </c>
      <c r="C818" s="2">
        <f>IF(J818=S818,1,0)</f>
        <v>0</v>
      </c>
      <c r="D818" s="2">
        <v>4</v>
      </c>
      <c r="E818" s="2" t="s">
        <v>12</v>
      </c>
      <c r="F818" s="2">
        <f>IF(G817=G818,F817,"")</f>
        <v>39</v>
      </c>
      <c r="G818" s="2" t="s">
        <v>13</v>
      </c>
      <c r="H818" s="2">
        <f>IF(J817=J818,H817,"")</f>
        <v>8</v>
      </c>
      <c r="I818" s="2" t="s">
        <v>14</v>
      </c>
      <c r="J818" s="2" t="s">
        <v>15</v>
      </c>
      <c r="K818" s="2">
        <f>IF(L818="away",-1,IF(L818="home",1,IF(L818="neutral",0,"")))</f>
        <v>1</v>
      </c>
      <c r="L818" s="2" t="s">
        <v>21</v>
      </c>
      <c r="M818" s="2">
        <v>42</v>
      </c>
      <c r="N818" s="2">
        <v>-35</v>
      </c>
      <c r="O818" s="2" t="str">
        <f>IF(P817=P818,O817,"")</f>
        <v/>
      </c>
      <c r="P818" s="2" t="s">
        <v>22</v>
      </c>
      <c r="Q818" s="2" t="str">
        <f>IF(S817=S818,Q817,"")</f>
        <v/>
      </c>
      <c r="R818" s="2" t="s">
        <v>19</v>
      </c>
      <c r="S818" s="2" t="s">
        <v>23</v>
      </c>
      <c r="T818" s="2">
        <v>21</v>
      </c>
      <c r="U818" s="2">
        <f>IF(N818&gt;0,-1,1)</f>
        <v>1</v>
      </c>
      <c r="V818" s="2">
        <v>-14</v>
      </c>
      <c r="W818" s="4">
        <f>(M818-T818+N818)*U818</f>
        <v>-14</v>
      </c>
      <c r="X818" s="2">
        <v>2018</v>
      </c>
    </row>
    <row r="819" spans="1:24" ht="15" customHeight="1" x14ac:dyDescent="0.25">
      <c r="A819" s="2">
        <v>127</v>
      </c>
      <c r="B819" s="2">
        <v>20180908</v>
      </c>
      <c r="C819" s="2">
        <f>IF(J819=S819,1,0)</f>
        <v>0</v>
      </c>
      <c r="D819" s="2">
        <v>2</v>
      </c>
      <c r="E819" s="2" t="s">
        <v>12</v>
      </c>
      <c r="F819" s="2">
        <f>IF(G818=G819,F818,"")</f>
        <v>39</v>
      </c>
      <c r="G819" s="2" t="s">
        <v>13</v>
      </c>
      <c r="H819" s="2">
        <f>IF(J818=J819,H818,"")</f>
        <v>8</v>
      </c>
      <c r="I819" s="2" t="s">
        <v>14</v>
      </c>
      <c r="J819" s="2" t="s">
        <v>15</v>
      </c>
      <c r="K819" s="2">
        <f>IF(L819="away",-1,IF(L819="home",1,IF(L819="neutral",0,"")))</f>
        <v>1</v>
      </c>
      <c r="L819" s="2" t="s">
        <v>21</v>
      </c>
      <c r="M819" s="2">
        <v>43</v>
      </c>
      <c r="N819" s="2">
        <v>-16.5</v>
      </c>
      <c r="O819" s="2" t="str">
        <f>IF(P818=P819,O818,"")</f>
        <v/>
      </c>
      <c r="P819" s="2" t="s">
        <v>26</v>
      </c>
      <c r="Q819" s="2" t="str">
        <f>IF(S818=S819,Q818,"")</f>
        <v/>
      </c>
      <c r="R819" s="2" t="s">
        <v>14</v>
      </c>
      <c r="S819" s="2" t="s">
        <v>27</v>
      </c>
      <c r="T819" s="2">
        <v>29</v>
      </c>
      <c r="U819" s="2">
        <f>IF(N819&gt;0,-1,1)</f>
        <v>1</v>
      </c>
      <c r="V819" s="2">
        <v>-2.5</v>
      </c>
      <c r="W819" s="4">
        <f>(M819-T819+N819)*U819</f>
        <v>-2.5</v>
      </c>
      <c r="X819" s="2">
        <v>2018</v>
      </c>
    </row>
    <row r="820" spans="1:24" ht="15" customHeight="1" x14ac:dyDescent="0.25">
      <c r="A820" s="2">
        <v>50</v>
      </c>
      <c r="B820" s="2">
        <v>20180901</v>
      </c>
      <c r="C820" s="2">
        <f>IF(J820=S820,1,0)</f>
        <v>0</v>
      </c>
      <c r="D820" s="2">
        <v>1</v>
      </c>
      <c r="E820" s="2" t="s">
        <v>12</v>
      </c>
      <c r="F820" s="2">
        <f>IF(G819=G820,F819,"")</f>
        <v>39</v>
      </c>
      <c r="G820" s="2" t="s">
        <v>13</v>
      </c>
      <c r="H820" s="2">
        <f>IF(J819=J820,H819,"")</f>
        <v>8</v>
      </c>
      <c r="I820" s="2" t="s">
        <v>14</v>
      </c>
      <c r="J820" s="2" t="s">
        <v>15</v>
      </c>
      <c r="K820" s="2">
        <f>IF(L820="away",-1,IF(L820="home",1,IF(L820="neutral",0,"")))</f>
        <v>1</v>
      </c>
      <c r="L820" s="2" t="s">
        <v>21</v>
      </c>
      <c r="M820" s="2">
        <v>59</v>
      </c>
      <c r="N820" s="2">
        <v>12</v>
      </c>
      <c r="O820" s="2" t="str">
        <f>IF(P819=P820,O819,"")</f>
        <v/>
      </c>
      <c r="P820" s="2" t="s">
        <v>135</v>
      </c>
      <c r="Q820" s="2" t="str">
        <f>IF(S819=S820,Q819,"")</f>
        <v/>
      </c>
      <c r="R820" s="2" t="s">
        <v>14</v>
      </c>
      <c r="S820" s="2" t="s">
        <v>40</v>
      </c>
      <c r="T820" s="2">
        <v>41</v>
      </c>
      <c r="U820" s="2">
        <f>IF(N820&gt;0,-1,1)</f>
        <v>-1</v>
      </c>
      <c r="V820" s="2">
        <v>30</v>
      </c>
      <c r="W820" s="4">
        <f>(M820-T820+N820)*U820</f>
        <v>-30</v>
      </c>
      <c r="X820" s="2">
        <v>2018</v>
      </c>
    </row>
    <row r="821" spans="1:24" ht="15" customHeight="1" x14ac:dyDescent="0.25">
      <c r="A821" s="2">
        <v>1</v>
      </c>
      <c r="B821" s="2">
        <v>20180825</v>
      </c>
      <c r="C821" s="2">
        <f>IF(J821=S821,1,0)</f>
        <v>1</v>
      </c>
      <c r="D821" s="2">
        <v>1</v>
      </c>
      <c r="E821" s="2" t="s">
        <v>12</v>
      </c>
      <c r="F821" s="2">
        <f>IF(G820=G821,F820,"")</f>
        <v>39</v>
      </c>
      <c r="G821" s="2" t="s">
        <v>13</v>
      </c>
      <c r="H821" s="2">
        <f>IF(J820=J821,H820,"")</f>
        <v>8</v>
      </c>
      <c r="I821" s="2" t="s">
        <v>14</v>
      </c>
      <c r="J821" s="2" t="s">
        <v>15</v>
      </c>
      <c r="K821" s="2">
        <f>IF(L821="away",-1,IF(L821="home",1,IF(L821="neutral",0,"")))</f>
        <v>-1</v>
      </c>
      <c r="L821" s="2" t="s">
        <v>16</v>
      </c>
      <c r="M821" s="2">
        <v>43</v>
      </c>
      <c r="N821" s="2">
        <v>15</v>
      </c>
      <c r="O821" s="2" t="str">
        <f>IF(P820=P821,O820,"")</f>
        <v/>
      </c>
      <c r="P821" s="2" t="s">
        <v>17</v>
      </c>
      <c r="Q821" s="2" t="str">
        <f>IF(S820=S821,Q820,"")</f>
        <v/>
      </c>
      <c r="R821" s="2" t="s">
        <v>14</v>
      </c>
      <c r="S821" s="2" t="s">
        <v>15</v>
      </c>
      <c r="T821" s="2">
        <v>34</v>
      </c>
      <c r="U821" s="2">
        <f>IF(N821&gt;0,-1,1)</f>
        <v>-1</v>
      </c>
      <c r="V821" s="2">
        <v>24</v>
      </c>
      <c r="W821" s="4">
        <f>(M821-T821+N821)*U821</f>
        <v>-24</v>
      </c>
      <c r="X821" s="2">
        <v>2018</v>
      </c>
    </row>
    <row r="822" spans="1:24" ht="15" customHeight="1" x14ac:dyDescent="0.25">
      <c r="A822" s="2">
        <v>336</v>
      </c>
      <c r="B822" s="2">
        <v>20201114</v>
      </c>
      <c r="C822" s="2">
        <v>1</v>
      </c>
      <c r="D822" s="2">
        <v>11</v>
      </c>
      <c r="E822" s="2" t="s">
        <v>12</v>
      </c>
      <c r="F822" s="2">
        <v>40</v>
      </c>
      <c r="G822" s="2" t="s">
        <v>180</v>
      </c>
      <c r="H822" s="2">
        <v>1</v>
      </c>
      <c r="I822" s="2" t="s">
        <v>14</v>
      </c>
      <c r="J822" s="2" t="s">
        <v>40</v>
      </c>
      <c r="K822" s="2">
        <v>1</v>
      </c>
      <c r="L822" s="2" t="s">
        <v>21</v>
      </c>
      <c r="M822" s="2">
        <v>56</v>
      </c>
      <c r="N822" s="2">
        <v>-14</v>
      </c>
      <c r="O822" s="2">
        <v>96</v>
      </c>
      <c r="P822" s="2" t="s">
        <v>187</v>
      </c>
      <c r="Q822" s="2">
        <v>1</v>
      </c>
      <c r="R822" s="2" t="s">
        <v>14</v>
      </c>
      <c r="S822" s="2" t="s">
        <v>40</v>
      </c>
      <c r="T822" s="2">
        <v>21</v>
      </c>
      <c r="U822" s="2">
        <v>1</v>
      </c>
      <c r="V822" s="2">
        <v>21</v>
      </c>
      <c r="W822" s="5">
        <v>21</v>
      </c>
      <c r="X822" s="2">
        <v>2020</v>
      </c>
    </row>
    <row r="823" spans="1:24" ht="15" customHeight="1" x14ac:dyDescent="0.25">
      <c r="A823" s="2">
        <v>204</v>
      </c>
      <c r="B823" s="2">
        <v>20201024</v>
      </c>
      <c r="C823" s="2">
        <v>1</v>
      </c>
      <c r="D823" s="2">
        <v>8</v>
      </c>
      <c r="E823" s="2" t="s">
        <v>12</v>
      </c>
      <c r="F823" s="2">
        <v>40</v>
      </c>
      <c r="G823" s="2" t="s">
        <v>180</v>
      </c>
      <c r="H823" s="2">
        <v>1</v>
      </c>
      <c r="I823" s="2" t="s">
        <v>14</v>
      </c>
      <c r="J823" s="2" t="s">
        <v>40</v>
      </c>
      <c r="K823" s="2">
        <v>-1</v>
      </c>
      <c r="L823" s="2" t="s">
        <v>16</v>
      </c>
      <c r="M823" s="2">
        <v>37</v>
      </c>
      <c r="N823" s="2">
        <v>-15</v>
      </c>
      <c r="O823" s="2">
        <v>70</v>
      </c>
      <c r="P823" s="2" t="s">
        <v>135</v>
      </c>
      <c r="Q823" s="2">
        <v>1</v>
      </c>
      <c r="R823" s="2" t="s">
        <v>14</v>
      </c>
      <c r="S823" s="2" t="s">
        <v>40</v>
      </c>
      <c r="T823" s="2">
        <v>21</v>
      </c>
      <c r="U823" s="2">
        <v>1</v>
      </c>
      <c r="V823" s="2">
        <v>1</v>
      </c>
      <c r="W823" s="5">
        <v>1</v>
      </c>
      <c r="X823" s="2">
        <v>2020</v>
      </c>
    </row>
    <row r="824" spans="1:24" ht="15" customHeight="1" x14ac:dyDescent="0.25">
      <c r="A824" s="2">
        <v>117</v>
      </c>
      <c r="B824" s="2">
        <v>20201008</v>
      </c>
      <c r="C824" s="2">
        <v>1</v>
      </c>
      <c r="D824" s="2">
        <v>6</v>
      </c>
      <c r="E824" s="2" t="s">
        <v>12</v>
      </c>
      <c r="F824" s="2">
        <v>40</v>
      </c>
      <c r="G824" s="2" t="s">
        <v>180</v>
      </c>
      <c r="H824" s="2">
        <v>1</v>
      </c>
      <c r="I824" s="2" t="s">
        <v>14</v>
      </c>
      <c r="J824" s="2" t="s">
        <v>40</v>
      </c>
      <c r="K824" s="2">
        <v>1</v>
      </c>
      <c r="L824" s="2" t="s">
        <v>21</v>
      </c>
      <c r="M824" s="2">
        <v>49</v>
      </c>
      <c r="N824" s="2">
        <v>-7</v>
      </c>
      <c r="O824" s="2">
        <v>110</v>
      </c>
      <c r="P824" s="2" t="s">
        <v>54</v>
      </c>
      <c r="Q824" s="2">
        <v>1</v>
      </c>
      <c r="R824" s="2" t="s">
        <v>14</v>
      </c>
      <c r="S824" s="2" t="s">
        <v>40</v>
      </c>
      <c r="T824" s="2">
        <v>31</v>
      </c>
      <c r="U824" s="2">
        <v>1</v>
      </c>
      <c r="V824" s="2">
        <v>11</v>
      </c>
      <c r="W824" s="5">
        <v>11</v>
      </c>
      <c r="X824" s="2">
        <v>2020</v>
      </c>
    </row>
    <row r="825" spans="1:24" ht="15" customHeight="1" x14ac:dyDescent="0.25">
      <c r="A825" s="2">
        <v>2691</v>
      </c>
      <c r="B825" s="2">
        <v>20191123</v>
      </c>
      <c r="C825" s="2">
        <f>IF(J825=S825,1,0)</f>
        <v>1</v>
      </c>
      <c r="D825" s="2">
        <v>13</v>
      </c>
      <c r="E825" s="2" t="s">
        <v>12</v>
      </c>
      <c r="F825" s="2">
        <f>IF(G824=G825,F824,"")</f>
        <v>40</v>
      </c>
      <c r="G825" s="2" t="s">
        <v>180</v>
      </c>
      <c r="H825" s="2">
        <f>IF(J824=J825,H824,"")</f>
        <v>1</v>
      </c>
      <c r="I825" s="2" t="s">
        <v>14</v>
      </c>
      <c r="J825" s="2" t="s">
        <v>40</v>
      </c>
      <c r="K825" s="2">
        <f>IF(L825="away",-1,IF(L825="home",1,IF(L825="neutral",0,"")))</f>
        <v>-1</v>
      </c>
      <c r="L825" s="2" t="s">
        <v>16</v>
      </c>
      <c r="M825" s="2">
        <v>24</v>
      </c>
      <c r="N825" s="2">
        <v>3</v>
      </c>
      <c r="O825" s="2" t="str">
        <f>IF(P824=P825,O824,"")</f>
        <v/>
      </c>
      <c r="P825" s="2" t="s">
        <v>197</v>
      </c>
      <c r="Q825" s="2">
        <f>IF(S824=S825,Q824,"")</f>
        <v>1</v>
      </c>
      <c r="R825" s="2" t="s">
        <v>14</v>
      </c>
      <c r="S825" s="2" t="s">
        <v>40</v>
      </c>
      <c r="T825" s="2">
        <v>14</v>
      </c>
      <c r="U825" s="2">
        <f>IF(N825&gt;0,-1,1)</f>
        <v>-1</v>
      </c>
      <c r="V825" s="2">
        <v>13</v>
      </c>
      <c r="W825" s="4">
        <f>(M825-T825+N825)*U825</f>
        <v>-13</v>
      </c>
      <c r="X825" s="2">
        <v>2019</v>
      </c>
    </row>
    <row r="826" spans="1:24" ht="15" customHeight="1" x14ac:dyDescent="0.25">
      <c r="A826" s="2">
        <v>2114</v>
      </c>
      <c r="B826" s="2">
        <v>20191019</v>
      </c>
      <c r="C826" s="2">
        <f>IF(J826=S826,1,0)</f>
        <v>1</v>
      </c>
      <c r="D826" s="2">
        <v>8</v>
      </c>
      <c r="E826" s="2" t="s">
        <v>12</v>
      </c>
      <c r="F826" s="2">
        <f>IF(G825=G826,F825,"")</f>
        <v>40</v>
      </c>
      <c r="G826" s="2" t="s">
        <v>180</v>
      </c>
      <c r="H826" s="2">
        <f>IF(J825=J826,H825,"")</f>
        <v>1</v>
      </c>
      <c r="I826" s="2" t="s">
        <v>14</v>
      </c>
      <c r="J826" s="2" t="s">
        <v>40</v>
      </c>
      <c r="K826" s="2">
        <f>IF(L826="away",-1,IF(L826="home",1,IF(L826="neutral",0,"")))</f>
        <v>-1</v>
      </c>
      <c r="L826" s="2" t="s">
        <v>16</v>
      </c>
      <c r="M826" s="2">
        <v>24</v>
      </c>
      <c r="N826" s="2">
        <v>-21</v>
      </c>
      <c r="O826" s="2" t="str">
        <f>IF(P825=P826,O825,"")</f>
        <v/>
      </c>
      <c r="P826" s="2" t="s">
        <v>41</v>
      </c>
      <c r="Q826" s="2">
        <f>IF(S825=S826,Q825,"")</f>
        <v>1</v>
      </c>
      <c r="R826" s="2" t="s">
        <v>14</v>
      </c>
      <c r="S826" s="2" t="s">
        <v>40</v>
      </c>
      <c r="T826" s="2">
        <v>17</v>
      </c>
      <c r="U826" s="2">
        <f>IF(N826&gt;0,-1,1)</f>
        <v>1</v>
      </c>
      <c r="V826" s="2">
        <v>-14</v>
      </c>
      <c r="W826" s="4">
        <f>(M826-T826+N826)*U826</f>
        <v>-14</v>
      </c>
      <c r="X826" s="2">
        <v>2019</v>
      </c>
    </row>
    <row r="827" spans="1:24" ht="15" customHeight="1" x14ac:dyDescent="0.25">
      <c r="A827" s="2">
        <v>1824</v>
      </c>
      <c r="B827" s="2">
        <v>20190928</v>
      </c>
      <c r="C827" s="2">
        <f>IF(J827=S827,1,0)</f>
        <v>0</v>
      </c>
      <c r="D827" s="2">
        <v>5</v>
      </c>
      <c r="E827" s="2" t="s">
        <v>12</v>
      </c>
      <c r="F827" s="2">
        <f>IF(G826=G827,F826,"")</f>
        <v>40</v>
      </c>
      <c r="G827" s="2" t="s">
        <v>180</v>
      </c>
      <c r="H827" s="2">
        <f>IF(J826=J827,H826,"")</f>
        <v>1</v>
      </c>
      <c r="I827" s="2" t="s">
        <v>14</v>
      </c>
      <c r="J827" s="2" t="s">
        <v>40</v>
      </c>
      <c r="K827" s="2">
        <f>IF(L827="away",-1,IF(L827="home",1,IF(L827="neutral",0,"")))</f>
        <v>-1</v>
      </c>
      <c r="L827" s="2" t="s">
        <v>16</v>
      </c>
      <c r="M827" s="2">
        <v>46</v>
      </c>
      <c r="N827" s="2">
        <v>6</v>
      </c>
      <c r="O827" s="2" t="str">
        <f>IF(P826=P827,O826,"")</f>
        <v/>
      </c>
      <c r="P827" s="2" t="s">
        <v>166</v>
      </c>
      <c r="Q827" s="2" t="str">
        <f>IF(S826=S827,Q826,"")</f>
        <v/>
      </c>
      <c r="R827" s="2" t="s">
        <v>14</v>
      </c>
      <c r="S827" s="2" t="s">
        <v>27</v>
      </c>
      <c r="T827" s="2">
        <v>25</v>
      </c>
      <c r="U827" s="2">
        <f>IF(N827&gt;0,-1,1)</f>
        <v>-1</v>
      </c>
      <c r="V827" s="2">
        <v>27</v>
      </c>
      <c r="W827" s="4">
        <f>(M827-T827+N827)*U827</f>
        <v>-27</v>
      </c>
      <c r="X827" s="2">
        <v>2019</v>
      </c>
    </row>
    <row r="828" spans="1:24" ht="15" customHeight="1" x14ac:dyDescent="0.25">
      <c r="A828" s="2">
        <v>1514</v>
      </c>
      <c r="B828" s="2">
        <v>20190907</v>
      </c>
      <c r="C828" s="2">
        <f>IF(J828=S828,1,0)</f>
        <v>0</v>
      </c>
      <c r="D828" s="2">
        <v>2</v>
      </c>
      <c r="E828" s="2" t="s">
        <v>12</v>
      </c>
      <c r="F828" s="2">
        <f>IF(G827=G828,F827,"")</f>
        <v>40</v>
      </c>
      <c r="G828" s="2" t="s">
        <v>180</v>
      </c>
      <c r="H828" s="2">
        <f>IF(J827=J828,H827,"")</f>
        <v>1</v>
      </c>
      <c r="I828" s="2" t="s">
        <v>14</v>
      </c>
      <c r="J828" s="2" t="s">
        <v>40</v>
      </c>
      <c r="K828" s="2">
        <f>IF(L828="away",-1,IF(L828="home",1,IF(L828="neutral",0,"")))</f>
        <v>1</v>
      </c>
      <c r="L828" s="2" t="s">
        <v>21</v>
      </c>
      <c r="M828" s="2">
        <v>37</v>
      </c>
      <c r="N828" s="2">
        <v>-30</v>
      </c>
      <c r="O828" s="2" t="str">
        <f>IF(P827=P828,O827,"")</f>
        <v/>
      </c>
      <c r="P828" s="2" t="s">
        <v>28</v>
      </c>
      <c r="Q828" s="2" t="str">
        <f>IF(S827=S828,Q827,"")</f>
        <v/>
      </c>
      <c r="R828" s="2" t="s">
        <v>19</v>
      </c>
      <c r="S828" s="2" t="s">
        <v>29</v>
      </c>
      <c r="T828" s="2">
        <v>17</v>
      </c>
      <c r="U828" s="2">
        <f>IF(N828&gt;0,-1,1)</f>
        <v>1</v>
      </c>
      <c r="V828" s="2">
        <v>-10</v>
      </c>
      <c r="W828" s="4">
        <f>(M828-T828+N828)*U828</f>
        <v>-10</v>
      </c>
      <c r="X828" s="2">
        <v>2019</v>
      </c>
    </row>
    <row r="829" spans="1:24" ht="15" customHeight="1" x14ac:dyDescent="0.25">
      <c r="A829" s="2">
        <v>1116</v>
      </c>
      <c r="B829" s="2">
        <v>20181115</v>
      </c>
      <c r="C829" s="2">
        <f>IF(J829=S829,1,0)</f>
        <v>1</v>
      </c>
      <c r="D829" s="2">
        <v>12</v>
      </c>
      <c r="E829" s="2" t="s">
        <v>12</v>
      </c>
      <c r="F829" s="2">
        <f>IF(G828=G829,F828,"")</f>
        <v>40</v>
      </c>
      <c r="G829" s="2" t="s">
        <v>180</v>
      </c>
      <c r="H829" s="2">
        <f>IF(J828=J829,H828,"")</f>
        <v>1</v>
      </c>
      <c r="I829" s="2" t="s">
        <v>14</v>
      </c>
      <c r="J829" s="2" t="s">
        <v>40</v>
      </c>
      <c r="K829" s="2">
        <f>IF(L829="away",-1,IF(L829="home",1,IF(L829="neutral",0,"")))</f>
        <v>1</v>
      </c>
      <c r="L829" s="2" t="s">
        <v>21</v>
      </c>
      <c r="M829" s="2">
        <v>48</v>
      </c>
      <c r="N829" s="2">
        <v>-10</v>
      </c>
      <c r="O829" s="2" t="str">
        <f>IF(P828=P829,O828,"")</f>
        <v/>
      </c>
      <c r="P829" s="2" t="s">
        <v>54</v>
      </c>
      <c r="Q829" s="2" t="str">
        <f>IF(S828=S829,Q828,"")</f>
        <v/>
      </c>
      <c r="R829" s="2" t="s">
        <v>14</v>
      </c>
      <c r="S829" s="2" t="s">
        <v>40</v>
      </c>
      <c r="T829" s="2">
        <v>17</v>
      </c>
      <c r="U829" s="2">
        <f>IF(N829&gt;0,-1,1)</f>
        <v>1</v>
      </c>
      <c r="V829" s="2">
        <v>21</v>
      </c>
      <c r="W829" s="4">
        <f>(M829-T829+N829)*U829</f>
        <v>21</v>
      </c>
      <c r="X829" s="2">
        <v>2018</v>
      </c>
    </row>
    <row r="830" spans="1:24" ht="15" customHeight="1" x14ac:dyDescent="0.25">
      <c r="A830" s="2">
        <v>815</v>
      </c>
      <c r="B830" s="2">
        <v>20181027</v>
      </c>
      <c r="C830" s="2">
        <f>IF(J830=S830,1,0)</f>
        <v>1</v>
      </c>
      <c r="D830" s="2">
        <v>9</v>
      </c>
      <c r="E830" s="2" t="s">
        <v>12</v>
      </c>
      <c r="F830" s="2">
        <f>IF(G829=G830,F829,"")</f>
        <v>40</v>
      </c>
      <c r="G830" s="2" t="s">
        <v>180</v>
      </c>
      <c r="H830" s="2">
        <f>IF(J829=J830,H829,"")</f>
        <v>1</v>
      </c>
      <c r="I830" s="2" t="s">
        <v>14</v>
      </c>
      <c r="J830" s="2" t="s">
        <v>40</v>
      </c>
      <c r="K830" s="2">
        <f>IF(L830="away",-1,IF(L830="home",1,IF(L830="neutral",0,"")))</f>
        <v>1</v>
      </c>
      <c r="L830" s="2" t="s">
        <v>21</v>
      </c>
      <c r="M830" s="2">
        <v>57</v>
      </c>
      <c r="N830" s="2">
        <v>-9.5</v>
      </c>
      <c r="O830" s="2" t="str">
        <f>IF(P829=P830,O829,"")</f>
        <v/>
      </c>
      <c r="P830" s="2" t="s">
        <v>187</v>
      </c>
      <c r="Q830" s="2" t="str">
        <f>IF(S829=S830,Q829,"")</f>
        <v/>
      </c>
      <c r="R830" s="2" t="s">
        <v>14</v>
      </c>
      <c r="S830" s="2" t="s">
        <v>40</v>
      </c>
      <c r="T830" s="2">
        <v>36</v>
      </c>
      <c r="U830" s="2">
        <f>IF(N830&gt;0,-1,1)</f>
        <v>1</v>
      </c>
      <c r="V830" s="2">
        <v>11.5</v>
      </c>
      <c r="W830" s="4">
        <f>(M830-T830+N830)*U830</f>
        <v>11.5</v>
      </c>
      <c r="X830" s="2">
        <v>2018</v>
      </c>
    </row>
    <row r="831" spans="1:24" ht="15" customHeight="1" x14ac:dyDescent="0.25">
      <c r="A831" s="2">
        <v>722</v>
      </c>
      <c r="B831" s="2">
        <v>20181020</v>
      </c>
      <c r="C831" s="2">
        <f>IF(J831=S831,1,0)</f>
        <v>1</v>
      </c>
      <c r="D831" s="2">
        <v>8</v>
      </c>
      <c r="E831" s="2" t="s">
        <v>12</v>
      </c>
      <c r="F831" s="2">
        <f>IF(G830=G831,F830,"")</f>
        <v>40</v>
      </c>
      <c r="G831" s="2" t="s">
        <v>180</v>
      </c>
      <c r="H831" s="2">
        <f>IF(J830=J831,H830,"")</f>
        <v>1</v>
      </c>
      <c r="I831" s="2" t="s">
        <v>14</v>
      </c>
      <c r="J831" s="2" t="s">
        <v>40</v>
      </c>
      <c r="K831" s="2">
        <f>IF(L831="away",-1,IF(L831="home",1,IF(L831="neutral",0,"")))</f>
        <v>-1</v>
      </c>
      <c r="L831" s="2" t="s">
        <v>16</v>
      </c>
      <c r="M831" s="2">
        <v>49</v>
      </c>
      <c r="N831" s="2">
        <v>-12.5</v>
      </c>
      <c r="O831" s="2" t="str">
        <f>IF(P830=P831,O830,"")</f>
        <v/>
      </c>
      <c r="P831" s="2" t="s">
        <v>135</v>
      </c>
      <c r="Q831" s="2" t="str">
        <f>IF(S830=S831,Q830,"")</f>
        <v/>
      </c>
      <c r="R831" s="2" t="s">
        <v>14</v>
      </c>
      <c r="S831" s="2" t="s">
        <v>40</v>
      </c>
      <c r="T831" s="2">
        <v>36</v>
      </c>
      <c r="U831" s="2">
        <f>IF(N831&gt;0,-1,1)</f>
        <v>1</v>
      </c>
      <c r="V831" s="2">
        <v>0.5</v>
      </c>
      <c r="W831" s="4">
        <f>(M831-T831+N831)*U831</f>
        <v>0.5</v>
      </c>
      <c r="X831" s="2">
        <v>2018</v>
      </c>
    </row>
    <row r="832" spans="1:24" ht="15" customHeight="1" x14ac:dyDescent="0.25">
      <c r="A832" s="2">
        <v>610</v>
      </c>
      <c r="B832" s="2">
        <v>20181013</v>
      </c>
      <c r="C832" s="2">
        <f>IF(J832=S832,1,0)</f>
        <v>1</v>
      </c>
      <c r="D832" s="2">
        <v>7</v>
      </c>
      <c r="E832" s="2" t="s">
        <v>12</v>
      </c>
      <c r="F832" s="2">
        <f>IF(G831=G832,F831,"")</f>
        <v>40</v>
      </c>
      <c r="G832" s="2" t="s">
        <v>180</v>
      </c>
      <c r="H832" s="2">
        <f>IF(J831=J832,H831,"")</f>
        <v>1</v>
      </c>
      <c r="I832" s="2" t="s">
        <v>14</v>
      </c>
      <c r="J832" s="2" t="s">
        <v>40</v>
      </c>
      <c r="K832" s="2">
        <f>IF(L832="away",-1,IF(L832="home",1,IF(L832="neutral",0,"")))</f>
        <v>-1</v>
      </c>
      <c r="L832" s="2" t="s">
        <v>16</v>
      </c>
      <c r="M832" s="2">
        <v>42</v>
      </c>
      <c r="N832" s="2">
        <v>-16</v>
      </c>
      <c r="O832" s="2" t="str">
        <f>IF(P831=P832,O831,"")</f>
        <v/>
      </c>
      <c r="P832" s="2" t="s">
        <v>238</v>
      </c>
      <c r="Q832" s="2" t="str">
        <f>IF(S831=S832,Q831,"")</f>
        <v/>
      </c>
      <c r="R832" s="2" t="s">
        <v>14</v>
      </c>
      <c r="S832" s="2" t="s">
        <v>40</v>
      </c>
      <c r="T832" s="2">
        <v>20</v>
      </c>
      <c r="U832" s="2">
        <f>IF(N832&gt;0,-1,1)</f>
        <v>1</v>
      </c>
      <c r="V832" s="2">
        <v>6</v>
      </c>
      <c r="W832" s="4">
        <f>(M832-T832+N832)*U832</f>
        <v>6</v>
      </c>
      <c r="X832" s="2">
        <v>2018</v>
      </c>
    </row>
    <row r="833" spans="1:24" ht="15" customHeight="1" x14ac:dyDescent="0.25">
      <c r="A833" s="2">
        <v>493</v>
      </c>
      <c r="B833" s="2">
        <v>20181004</v>
      </c>
      <c r="C833" s="2">
        <f>IF(J833=S833,1,0)</f>
        <v>1</v>
      </c>
      <c r="D833" s="2">
        <v>6</v>
      </c>
      <c r="E833" s="2" t="s">
        <v>12</v>
      </c>
      <c r="F833" s="2">
        <f>IF(G832=G833,F832,"")</f>
        <v>40</v>
      </c>
      <c r="G833" s="2" t="s">
        <v>180</v>
      </c>
      <c r="H833" s="2">
        <f>IF(J832=J833,H832,"")</f>
        <v>1</v>
      </c>
      <c r="I833" s="2" t="s">
        <v>14</v>
      </c>
      <c r="J833" s="2" t="s">
        <v>40</v>
      </c>
      <c r="K833" s="2">
        <f>IF(L833="away",-1,IF(L833="home",1,IF(L833="neutral",0,"")))</f>
        <v>1</v>
      </c>
      <c r="L833" s="2" t="s">
        <v>21</v>
      </c>
      <c r="M833" s="2">
        <v>41</v>
      </c>
      <c r="N833" s="2">
        <v>-17</v>
      </c>
      <c r="O833" s="2" t="str">
        <f>IF(P832=P833,O832,"")</f>
        <v/>
      </c>
      <c r="P833" s="2" t="s">
        <v>197</v>
      </c>
      <c r="Q833" s="2" t="str">
        <f>IF(S832=S833,Q832,"")</f>
        <v/>
      </c>
      <c r="R833" s="2" t="s">
        <v>14</v>
      </c>
      <c r="S833" s="2" t="s">
        <v>40</v>
      </c>
      <c r="T833" s="2">
        <v>26</v>
      </c>
      <c r="U833" s="2">
        <f>IF(N833&gt;0,-1,1)</f>
        <v>1</v>
      </c>
      <c r="V833" s="2">
        <v>-2</v>
      </c>
      <c r="W833" s="4">
        <f>(M833-T833+N833)*U833</f>
        <v>-2</v>
      </c>
      <c r="X833" s="2">
        <v>2018</v>
      </c>
    </row>
    <row r="834" spans="1:24" ht="15" customHeight="1" x14ac:dyDescent="0.25">
      <c r="A834" s="2">
        <v>313</v>
      </c>
      <c r="B834" s="2">
        <v>20180922</v>
      </c>
      <c r="C834" s="2">
        <f>IF(J834=S834,1,0)</f>
        <v>0</v>
      </c>
      <c r="D834" s="2">
        <v>4</v>
      </c>
      <c r="E834" s="2" t="s">
        <v>12</v>
      </c>
      <c r="F834" s="2">
        <f>IF(G833=G834,F833,"")</f>
        <v>40</v>
      </c>
      <c r="G834" s="2" t="s">
        <v>180</v>
      </c>
      <c r="H834" s="2">
        <f>IF(J833=J834,H833,"")</f>
        <v>1</v>
      </c>
      <c r="I834" s="2" t="s">
        <v>14</v>
      </c>
      <c r="J834" s="2" t="s">
        <v>40</v>
      </c>
      <c r="K834" s="2">
        <f>IF(L834="away",-1,IF(L834="home",1,IF(L834="neutral",0,"")))</f>
        <v>1</v>
      </c>
      <c r="L834" s="2" t="s">
        <v>21</v>
      </c>
      <c r="M834" s="2">
        <v>70</v>
      </c>
      <c r="N834" s="2">
        <v>-55</v>
      </c>
      <c r="O834" s="2" t="str">
        <f>IF(P833=P834,O833,"")</f>
        <v/>
      </c>
      <c r="P834" s="2" t="s">
        <v>254</v>
      </c>
      <c r="Q834" s="2" t="str">
        <f>IF(S833=S834,Q833,"")</f>
        <v/>
      </c>
      <c r="R834" s="2" t="s">
        <v>19</v>
      </c>
      <c r="S834" s="2" t="s">
        <v>29</v>
      </c>
      <c r="T834" s="2">
        <v>14</v>
      </c>
      <c r="U834" s="2">
        <f>IF(N834&gt;0,-1,1)</f>
        <v>1</v>
      </c>
      <c r="V834" s="2">
        <v>1</v>
      </c>
      <c r="W834" s="4">
        <f>(M834-T834+N834)*U834</f>
        <v>1</v>
      </c>
      <c r="X834" s="2">
        <v>2018</v>
      </c>
    </row>
    <row r="835" spans="1:24" ht="15" customHeight="1" x14ac:dyDescent="0.25">
      <c r="A835" s="2">
        <v>128</v>
      </c>
      <c r="B835" s="2">
        <v>20180908</v>
      </c>
      <c r="C835" s="2">
        <f>IF(J835=S835,1,0)</f>
        <v>0</v>
      </c>
      <c r="D835" s="2">
        <v>2</v>
      </c>
      <c r="E835" s="2" t="s">
        <v>12</v>
      </c>
      <c r="F835" s="2">
        <f>IF(G834=G835,F834,"")</f>
        <v>40</v>
      </c>
      <c r="G835" s="2" t="s">
        <v>180</v>
      </c>
      <c r="H835" s="2">
        <f>IF(J834=J835,H834,"")</f>
        <v>1</v>
      </c>
      <c r="I835" s="2" t="s">
        <v>14</v>
      </c>
      <c r="J835" s="2" t="s">
        <v>40</v>
      </c>
      <c r="K835" s="2">
        <f>IF(L835="away",-1,IF(L835="home",1,IF(L835="neutral",0,"")))</f>
        <v>1</v>
      </c>
      <c r="L835" s="2" t="s">
        <v>21</v>
      </c>
      <c r="M835" s="2">
        <v>45</v>
      </c>
      <c r="N835" s="2">
        <v>-4.5</v>
      </c>
      <c r="O835" s="2" t="str">
        <f>IF(P834=P835,O834,"")</f>
        <v/>
      </c>
      <c r="P835" s="2" t="s">
        <v>108</v>
      </c>
      <c r="Q835" s="2" t="str">
        <f>IF(S834=S835,Q834,"")</f>
        <v/>
      </c>
      <c r="R835" s="2" t="s">
        <v>14</v>
      </c>
      <c r="S835" s="2" t="s">
        <v>62</v>
      </c>
      <c r="T835" s="2">
        <v>18</v>
      </c>
      <c r="U835" s="2">
        <f>IF(N835&gt;0,-1,1)</f>
        <v>1</v>
      </c>
      <c r="V835" s="2">
        <v>22.5</v>
      </c>
      <c r="W835" s="4">
        <f>(M835-T835+N835)*U835</f>
        <v>22.5</v>
      </c>
      <c r="X835" s="2">
        <v>2018</v>
      </c>
    </row>
    <row r="836" spans="1:24" ht="15" customHeight="1" x14ac:dyDescent="0.25">
      <c r="A836" s="2">
        <v>73</v>
      </c>
      <c r="B836" s="2">
        <v>20180901</v>
      </c>
      <c r="C836" s="2">
        <f>IF(J836=S836,1,0)</f>
        <v>0</v>
      </c>
      <c r="D836" s="2">
        <v>1</v>
      </c>
      <c r="E836" s="2" t="s">
        <v>12</v>
      </c>
      <c r="F836" s="2">
        <f>IF(G835=G836,F835,"")</f>
        <v>40</v>
      </c>
      <c r="G836" s="2" t="s">
        <v>180</v>
      </c>
      <c r="H836" s="2">
        <f>IF(J835=J836,H835,"")</f>
        <v>1</v>
      </c>
      <c r="I836" s="2" t="s">
        <v>14</v>
      </c>
      <c r="J836" s="2" t="s">
        <v>40</v>
      </c>
      <c r="K836" s="2">
        <f>IF(L836="away",-1,IF(L836="home",1,IF(L836="neutral",0,"")))</f>
        <v>-1</v>
      </c>
      <c r="L836" s="2" t="s">
        <v>16</v>
      </c>
      <c r="M836" s="2">
        <v>45</v>
      </c>
      <c r="N836" s="2">
        <v>-24</v>
      </c>
      <c r="O836" s="2" t="str">
        <f>IF(P835=P836,O835,"")</f>
        <v/>
      </c>
      <c r="P836" s="2" t="s">
        <v>26</v>
      </c>
      <c r="Q836" s="2" t="str">
        <f>IF(S835=S836,Q835,"")</f>
        <v/>
      </c>
      <c r="R836" s="2" t="s">
        <v>14</v>
      </c>
      <c r="S836" s="2" t="s">
        <v>27</v>
      </c>
      <c r="T836" s="2">
        <v>27</v>
      </c>
      <c r="U836" s="2">
        <f>IF(N836&gt;0,-1,1)</f>
        <v>1</v>
      </c>
      <c r="V836" s="2">
        <v>-6</v>
      </c>
      <c r="W836" s="4">
        <f>(M836-T836+N836)*U836</f>
        <v>-6</v>
      </c>
      <c r="X836" s="2">
        <v>2018</v>
      </c>
    </row>
    <row r="837" spans="1:24" ht="15" customHeight="1" x14ac:dyDescent="0.25">
      <c r="A837" s="2">
        <v>388</v>
      </c>
      <c r="B837" s="2">
        <v>20201121</v>
      </c>
      <c r="C837" s="2">
        <v>1</v>
      </c>
      <c r="D837" s="2">
        <v>12</v>
      </c>
      <c r="E837" s="2" t="s">
        <v>12</v>
      </c>
      <c r="F837" s="2">
        <v>42</v>
      </c>
      <c r="G837" s="2" t="s">
        <v>136</v>
      </c>
      <c r="H837" s="2">
        <v>3</v>
      </c>
      <c r="I837" s="2" t="s">
        <v>14</v>
      </c>
      <c r="J837" s="2" t="s">
        <v>46</v>
      </c>
      <c r="K837" s="2">
        <v>-1</v>
      </c>
      <c r="L837" s="2" t="s">
        <v>16</v>
      </c>
      <c r="M837" s="2">
        <v>41</v>
      </c>
      <c r="N837" s="2">
        <v>16.5</v>
      </c>
      <c r="O837" s="2">
        <v>71</v>
      </c>
      <c r="P837" s="2" t="s">
        <v>249</v>
      </c>
      <c r="Q837" s="2">
        <v>3</v>
      </c>
      <c r="R837" s="2" t="s">
        <v>14</v>
      </c>
      <c r="S837" s="2" t="s">
        <v>46</v>
      </c>
      <c r="T837" s="2">
        <v>23</v>
      </c>
      <c r="U837" s="2">
        <v>-1</v>
      </c>
      <c r="V837" s="2">
        <v>34.5</v>
      </c>
      <c r="W837" s="5">
        <v>-34.5</v>
      </c>
      <c r="X837" s="2">
        <v>2020</v>
      </c>
    </row>
    <row r="838" spans="1:24" ht="15" customHeight="1" x14ac:dyDescent="0.25">
      <c r="A838" s="2">
        <v>349</v>
      </c>
      <c r="B838" s="2">
        <v>20201114</v>
      </c>
      <c r="C838" s="2">
        <v>1</v>
      </c>
      <c r="D838" s="2">
        <v>11</v>
      </c>
      <c r="E838" s="2" t="s">
        <v>12</v>
      </c>
      <c r="F838" s="2">
        <v>42</v>
      </c>
      <c r="G838" s="2" t="s">
        <v>136</v>
      </c>
      <c r="H838" s="2">
        <v>3</v>
      </c>
      <c r="I838" s="2" t="s">
        <v>14</v>
      </c>
      <c r="J838" s="2" t="s">
        <v>46</v>
      </c>
      <c r="K838" s="2">
        <v>-1</v>
      </c>
      <c r="L838" s="2" t="s">
        <v>16</v>
      </c>
      <c r="M838" s="2">
        <v>23</v>
      </c>
      <c r="N838" s="2">
        <v>6</v>
      </c>
      <c r="O838" s="2">
        <v>90</v>
      </c>
      <c r="P838" s="2" t="s">
        <v>181</v>
      </c>
      <c r="Q838" s="2">
        <v>3</v>
      </c>
      <c r="R838" s="2" t="s">
        <v>14</v>
      </c>
      <c r="S838" s="2" t="s">
        <v>46</v>
      </c>
      <c r="T838" s="2">
        <v>20</v>
      </c>
      <c r="U838" s="2">
        <v>-1</v>
      </c>
      <c r="V838" s="2">
        <v>9</v>
      </c>
      <c r="W838" s="5">
        <v>-9</v>
      </c>
      <c r="X838" s="2">
        <v>2020</v>
      </c>
    </row>
    <row r="839" spans="1:24" ht="15" customHeight="1" x14ac:dyDescent="0.25">
      <c r="A839" s="2">
        <v>2449</v>
      </c>
      <c r="B839" s="2">
        <v>20191109</v>
      </c>
      <c r="C839" s="2">
        <f>IF(J839=S839,1,0)</f>
        <v>1</v>
      </c>
      <c r="D839" s="2">
        <v>11</v>
      </c>
      <c r="E839" s="2" t="s">
        <v>12</v>
      </c>
      <c r="F839" s="2">
        <f>IF(G838=G839,F838,"")</f>
        <v>42</v>
      </c>
      <c r="G839" s="2" t="s">
        <v>136</v>
      </c>
      <c r="H839" s="2">
        <f>IF(J838=J839,H838,"")</f>
        <v>3</v>
      </c>
      <c r="I839" s="2" t="s">
        <v>14</v>
      </c>
      <c r="J839" s="2" t="s">
        <v>46</v>
      </c>
      <c r="K839" s="2">
        <f>IF(L839="away",-1,IF(L839="home",1,IF(L839="neutral",0,"")))</f>
        <v>-1</v>
      </c>
      <c r="L839" s="2" t="s">
        <v>16</v>
      </c>
      <c r="M839" s="2">
        <v>37</v>
      </c>
      <c r="N839" s="2">
        <v>13.5</v>
      </c>
      <c r="O839" s="2" t="str">
        <f>IF(P838=P839,O838,"")</f>
        <v/>
      </c>
      <c r="P839" s="2" t="s">
        <v>89</v>
      </c>
      <c r="Q839" s="2">
        <f>IF(S838=S839,Q838,"")</f>
        <v>3</v>
      </c>
      <c r="R839" s="2" t="s">
        <v>14</v>
      </c>
      <c r="S839" s="2" t="s">
        <v>46</v>
      </c>
      <c r="T839" s="2">
        <v>34</v>
      </c>
      <c r="U839" s="2">
        <f>IF(N839&gt;0,-1,1)</f>
        <v>-1</v>
      </c>
      <c r="V839" s="2">
        <v>16.5</v>
      </c>
      <c r="W839" s="4">
        <f>(M839-T839+N839)*U839</f>
        <v>-16.5</v>
      </c>
      <c r="X839" s="2">
        <v>2019</v>
      </c>
    </row>
    <row r="840" spans="1:24" ht="15" customHeight="1" x14ac:dyDescent="0.25">
      <c r="A840" s="2">
        <v>2342</v>
      </c>
      <c r="B840" s="2">
        <v>20191102</v>
      </c>
      <c r="C840" s="2">
        <f>IF(J840=S840,1,0)</f>
        <v>1</v>
      </c>
      <c r="D840" s="2">
        <v>10</v>
      </c>
      <c r="E840" s="2" t="s">
        <v>12</v>
      </c>
      <c r="F840" s="2">
        <f>IF(G839=G840,F839,"")</f>
        <v>42</v>
      </c>
      <c r="G840" s="2" t="s">
        <v>136</v>
      </c>
      <c r="H840" s="2">
        <f>IF(J839=J840,H839,"")</f>
        <v>3</v>
      </c>
      <c r="I840" s="2" t="s">
        <v>14</v>
      </c>
      <c r="J840" s="2" t="s">
        <v>46</v>
      </c>
      <c r="K840" s="2">
        <f>IF(L840="away",-1,IF(L840="home",1,IF(L840="neutral",0,"")))</f>
        <v>1</v>
      </c>
      <c r="L840" s="2" t="s">
        <v>21</v>
      </c>
      <c r="M840" s="2">
        <v>38</v>
      </c>
      <c r="N840" s="2">
        <v>-20.5</v>
      </c>
      <c r="O840" s="2" t="str">
        <f>IF(P839=P840,O839,"")</f>
        <v/>
      </c>
      <c r="P840" s="2" t="s">
        <v>181</v>
      </c>
      <c r="Q840" s="2">
        <f>IF(S839=S840,Q839,"")</f>
        <v>3</v>
      </c>
      <c r="R840" s="2" t="s">
        <v>14</v>
      </c>
      <c r="S840" s="2" t="s">
        <v>46</v>
      </c>
      <c r="T840" s="2">
        <v>10</v>
      </c>
      <c r="U840" s="2">
        <f>IF(N840&gt;0,-1,1)</f>
        <v>1</v>
      </c>
      <c r="V840" s="2">
        <v>7.5</v>
      </c>
      <c r="W840" s="4">
        <f>(M840-T840+N840)*U840</f>
        <v>7.5</v>
      </c>
      <c r="X840" s="2">
        <v>2019</v>
      </c>
    </row>
    <row r="841" spans="1:24" ht="15" customHeight="1" x14ac:dyDescent="0.25">
      <c r="A841" s="2">
        <v>2249</v>
      </c>
      <c r="B841" s="2">
        <v>20191026</v>
      </c>
      <c r="C841" s="2">
        <f>IF(J841=S841,1,0)</f>
        <v>1</v>
      </c>
      <c r="D841" s="2">
        <v>9</v>
      </c>
      <c r="E841" s="2" t="s">
        <v>12</v>
      </c>
      <c r="F841" s="2">
        <f>IF(G840=G841,F840,"")</f>
        <v>42</v>
      </c>
      <c r="G841" s="2" t="s">
        <v>136</v>
      </c>
      <c r="H841" s="2">
        <f>IF(J840=J841,H840,"")</f>
        <v>3</v>
      </c>
      <c r="I841" s="2" t="s">
        <v>14</v>
      </c>
      <c r="J841" s="2" t="s">
        <v>46</v>
      </c>
      <c r="K841" s="2">
        <f>IF(L841="away",-1,IF(L841="home",1,IF(L841="neutral",0,"")))</f>
        <v>-1</v>
      </c>
      <c r="L841" s="2" t="s">
        <v>16</v>
      </c>
      <c r="M841" s="2">
        <v>24</v>
      </c>
      <c r="N841" s="2">
        <v>7.5</v>
      </c>
      <c r="O841" s="2" t="str">
        <f>IF(P840=P841,O840,"")</f>
        <v/>
      </c>
      <c r="P841" s="2" t="s">
        <v>48</v>
      </c>
      <c r="Q841" s="2">
        <f>IF(S840=S841,Q840,"")</f>
        <v>3</v>
      </c>
      <c r="R841" s="2" t="s">
        <v>14</v>
      </c>
      <c r="S841" s="2" t="s">
        <v>46</v>
      </c>
      <c r="T841" s="2">
        <v>6</v>
      </c>
      <c r="U841" s="2">
        <f>IF(N841&gt;0,-1,1)</f>
        <v>-1</v>
      </c>
      <c r="V841" s="2">
        <v>25.5</v>
      </c>
      <c r="W841" s="4">
        <f>(M841-T841+N841)*U841</f>
        <v>-25.5</v>
      </c>
      <c r="X841" s="2">
        <v>2019</v>
      </c>
    </row>
    <row r="842" spans="1:24" ht="15" customHeight="1" x14ac:dyDescent="0.25">
      <c r="A842" s="2">
        <v>2121</v>
      </c>
      <c r="B842" s="2">
        <v>20191019</v>
      </c>
      <c r="C842" s="2">
        <f>IF(J842=S842,1,0)</f>
        <v>1</v>
      </c>
      <c r="D842" s="2">
        <v>8</v>
      </c>
      <c r="E842" s="2" t="s">
        <v>12</v>
      </c>
      <c r="F842" s="2">
        <f>IF(G841=G842,F841,"")</f>
        <v>42</v>
      </c>
      <c r="G842" s="2" t="s">
        <v>136</v>
      </c>
      <c r="H842" s="2">
        <f>IF(J841=J842,H841,"")</f>
        <v>3</v>
      </c>
      <c r="I842" s="2" t="s">
        <v>14</v>
      </c>
      <c r="J842" s="2" t="s">
        <v>46</v>
      </c>
      <c r="K842" s="2">
        <f>IF(L842="away",-1,IF(L842="home",1,IF(L842="neutral",0,"")))</f>
        <v>1</v>
      </c>
      <c r="L842" s="2" t="s">
        <v>21</v>
      </c>
      <c r="M842" s="2">
        <v>24</v>
      </c>
      <c r="N842" s="2">
        <v>29.5</v>
      </c>
      <c r="O842" s="2" t="str">
        <f>IF(P841=P842,O841,"")</f>
        <v/>
      </c>
      <c r="P842" s="2" t="s">
        <v>95</v>
      </c>
      <c r="Q842" s="2">
        <f>IF(S841=S842,Q841,"")</f>
        <v>3</v>
      </c>
      <c r="R842" s="2" t="s">
        <v>14</v>
      </c>
      <c r="S842" s="2" t="s">
        <v>46</v>
      </c>
      <c r="T842" s="2">
        <v>23</v>
      </c>
      <c r="U842" s="2">
        <f>IF(N842&gt;0,-1,1)</f>
        <v>-1</v>
      </c>
      <c r="V842" s="2">
        <v>30.5</v>
      </c>
      <c r="W842" s="4">
        <f>(M842-T842+N842)*U842</f>
        <v>-30.5</v>
      </c>
      <c r="X842" s="2">
        <v>2019</v>
      </c>
    </row>
    <row r="843" spans="1:24" ht="15" customHeight="1" x14ac:dyDescent="0.25">
      <c r="A843" s="2">
        <v>1500</v>
      </c>
      <c r="B843" s="2">
        <v>20190907</v>
      </c>
      <c r="C843" s="2">
        <f>IF(J843=S843,1,0)</f>
        <v>0</v>
      </c>
      <c r="D843" s="2">
        <v>2</v>
      </c>
      <c r="E843" s="2" t="s">
        <v>12</v>
      </c>
      <c r="F843" s="2">
        <f>IF(G842=G843,F842,"")</f>
        <v>42</v>
      </c>
      <c r="G843" s="2" t="s">
        <v>136</v>
      </c>
      <c r="H843" s="2">
        <f>IF(J842=J843,H842,"")</f>
        <v>3</v>
      </c>
      <c r="I843" s="2" t="s">
        <v>14</v>
      </c>
      <c r="J843" s="2" t="s">
        <v>46</v>
      </c>
      <c r="K843" s="2">
        <f>IF(L843="away",-1,IF(L843="home",1,IF(L843="neutral",0,"")))</f>
        <v>-1</v>
      </c>
      <c r="L843" s="2" t="s">
        <v>16</v>
      </c>
      <c r="M843" s="2">
        <v>31</v>
      </c>
      <c r="N843" s="2">
        <v>-20.5</v>
      </c>
      <c r="O843" s="2" t="str">
        <f>IF(P842=P843,O842,"")</f>
        <v/>
      </c>
      <c r="P843" s="2" t="s">
        <v>41</v>
      </c>
      <c r="Q843" s="2" t="str">
        <f>IF(S842=S843,Q842,"")</f>
        <v/>
      </c>
      <c r="R843" s="2" t="s">
        <v>14</v>
      </c>
      <c r="S843" s="2" t="s">
        <v>40</v>
      </c>
      <c r="T843" s="2">
        <v>23</v>
      </c>
      <c r="U843" s="2">
        <f>IF(N843&gt;0,-1,1)</f>
        <v>1</v>
      </c>
      <c r="V843" s="2">
        <v>-12.5</v>
      </c>
      <c r="W843" s="4">
        <f>(M843-T843+N843)*U843</f>
        <v>-12.5</v>
      </c>
      <c r="X843" s="2">
        <v>2019</v>
      </c>
    </row>
    <row r="844" spans="1:24" ht="15" customHeight="1" x14ac:dyDescent="0.25">
      <c r="A844" s="2">
        <v>1421</v>
      </c>
      <c r="B844" s="2">
        <v>20190831</v>
      </c>
      <c r="C844" s="2">
        <f>IF(J844=S844,1,0)</f>
        <v>0</v>
      </c>
      <c r="D844" s="2">
        <v>1</v>
      </c>
      <c r="E844" s="2" t="s">
        <v>12</v>
      </c>
      <c r="F844" s="2">
        <f>IF(G843=G844,F843,"")</f>
        <v>42</v>
      </c>
      <c r="G844" s="2" t="s">
        <v>136</v>
      </c>
      <c r="H844" s="2">
        <f>IF(J843=J844,H843,"")</f>
        <v>3</v>
      </c>
      <c r="I844" s="2" t="s">
        <v>14</v>
      </c>
      <c r="J844" s="2" t="s">
        <v>46</v>
      </c>
      <c r="K844" s="2">
        <f>IF(L844="away",-1,IF(L844="home",1,IF(L844="neutral",0,"")))</f>
        <v>1</v>
      </c>
      <c r="L844" s="2" t="s">
        <v>21</v>
      </c>
      <c r="M844" s="2">
        <v>42</v>
      </c>
      <c r="N844" s="2">
        <v>-18</v>
      </c>
      <c r="O844" s="2" t="str">
        <f>IF(P843=P844,O843,"")</f>
        <v/>
      </c>
      <c r="P844" s="2" t="s">
        <v>244</v>
      </c>
      <c r="Q844" s="2" t="str">
        <f>IF(S843=S844,Q843,"")</f>
        <v/>
      </c>
      <c r="R844" s="2" t="s">
        <v>14</v>
      </c>
      <c r="S844" s="2" t="s">
        <v>36</v>
      </c>
      <c r="T844" s="2">
        <v>3</v>
      </c>
      <c r="U844" s="2">
        <f>IF(N844&gt;0,-1,1)</f>
        <v>1</v>
      </c>
      <c r="V844" s="2">
        <v>21</v>
      </c>
      <c r="W844" s="4">
        <f>(M844-T844+N844)*U844</f>
        <v>21</v>
      </c>
      <c r="X844" s="2">
        <v>2019</v>
      </c>
    </row>
    <row r="845" spans="1:24" ht="15" customHeight="1" x14ac:dyDescent="0.25">
      <c r="A845" s="2">
        <v>919</v>
      </c>
      <c r="B845" s="2">
        <v>20181103</v>
      </c>
      <c r="C845" s="2">
        <f>IF(J845=S845,1,0)</f>
        <v>1</v>
      </c>
      <c r="D845" s="2">
        <v>10</v>
      </c>
      <c r="E845" s="2" t="s">
        <v>12</v>
      </c>
      <c r="F845" s="2">
        <f>IF(G844=G845,F844,"")</f>
        <v>42</v>
      </c>
      <c r="G845" s="2" t="s">
        <v>136</v>
      </c>
      <c r="H845" s="2">
        <f>IF(J844=J845,H844,"")</f>
        <v>3</v>
      </c>
      <c r="I845" s="2" t="s">
        <v>14</v>
      </c>
      <c r="J845" s="2" t="s">
        <v>46</v>
      </c>
      <c r="K845" s="2">
        <f>IF(L845="away",-1,IF(L845="home",1,IF(L845="neutral",0,"")))</f>
        <v>1</v>
      </c>
      <c r="L845" s="2" t="s">
        <v>21</v>
      </c>
      <c r="M845" s="2">
        <v>55</v>
      </c>
      <c r="N845" s="2">
        <v>8</v>
      </c>
      <c r="O845" s="2" t="str">
        <f>IF(P844=P845,O844,"")</f>
        <v/>
      </c>
      <c r="P845" s="2" t="s">
        <v>45</v>
      </c>
      <c r="Q845" s="2" t="str">
        <f>IF(S844=S845,Q844,"")</f>
        <v/>
      </c>
      <c r="R845" s="2" t="s">
        <v>14</v>
      </c>
      <c r="S845" s="2" t="s">
        <v>46</v>
      </c>
      <c r="T845" s="2">
        <v>31</v>
      </c>
      <c r="U845" s="2">
        <f>IF(N845&gt;0,-1,1)</f>
        <v>-1</v>
      </c>
      <c r="V845" s="2">
        <v>32</v>
      </c>
      <c r="W845" s="4">
        <f>(M845-T845+N845)*U845</f>
        <v>-32</v>
      </c>
      <c r="X845" s="2">
        <v>2018</v>
      </c>
    </row>
    <row r="846" spans="1:24" ht="15" customHeight="1" x14ac:dyDescent="0.25">
      <c r="A846" s="2">
        <v>534</v>
      </c>
      <c r="B846" s="2">
        <v>20181006</v>
      </c>
      <c r="C846" s="2">
        <f>IF(J846=S846,1,0)</f>
        <v>1</v>
      </c>
      <c r="D846" s="2">
        <v>6</v>
      </c>
      <c r="E846" s="2" t="s">
        <v>12</v>
      </c>
      <c r="F846" s="2">
        <f>IF(G845=G846,F845,"")</f>
        <v>42</v>
      </c>
      <c r="G846" s="2" t="s">
        <v>136</v>
      </c>
      <c r="H846" s="2">
        <f>IF(J845=J846,H845,"")</f>
        <v>3</v>
      </c>
      <c r="I846" s="2" t="s">
        <v>14</v>
      </c>
      <c r="J846" s="2" t="s">
        <v>46</v>
      </c>
      <c r="K846" s="2">
        <f>IF(L846="away",-1,IF(L846="home",1,IF(L846="neutral",0,"")))</f>
        <v>-1</v>
      </c>
      <c r="L846" s="2" t="s">
        <v>16</v>
      </c>
      <c r="M846" s="2">
        <v>38</v>
      </c>
      <c r="N846" s="2">
        <v>-5.5</v>
      </c>
      <c r="O846" s="2" t="str">
        <f>IF(P845=P846,O845,"")</f>
        <v/>
      </c>
      <c r="P846" s="2" t="s">
        <v>181</v>
      </c>
      <c r="Q846" s="2" t="str">
        <f>IF(S845=S846,Q845,"")</f>
        <v/>
      </c>
      <c r="R846" s="2" t="s">
        <v>14</v>
      </c>
      <c r="S846" s="2" t="s">
        <v>46</v>
      </c>
      <c r="T846" s="2">
        <v>17</v>
      </c>
      <c r="U846" s="2">
        <f>IF(N846&gt;0,-1,1)</f>
        <v>1</v>
      </c>
      <c r="V846" s="2">
        <v>15.5</v>
      </c>
      <c r="W846" s="4">
        <f>(M846-T846+N846)*U846</f>
        <v>15.5</v>
      </c>
      <c r="X846" s="2">
        <v>2018</v>
      </c>
    </row>
    <row r="847" spans="1:24" ht="15" customHeight="1" x14ac:dyDescent="0.25">
      <c r="A847" s="2">
        <v>129</v>
      </c>
      <c r="B847" s="2">
        <v>20180908</v>
      </c>
      <c r="C847" s="2">
        <f>IF(J847=S847,1,0)</f>
        <v>0</v>
      </c>
      <c r="D847" s="2">
        <v>2</v>
      </c>
      <c r="E847" s="2" t="s">
        <v>12</v>
      </c>
      <c r="F847" s="2">
        <f>IF(G846=G847,F846,"")</f>
        <v>42</v>
      </c>
      <c r="G847" s="2" t="s">
        <v>136</v>
      </c>
      <c r="H847" s="2">
        <f>IF(J846=J847,H846,"")</f>
        <v>3</v>
      </c>
      <c r="I847" s="2" t="s">
        <v>14</v>
      </c>
      <c r="J847" s="2" t="s">
        <v>46</v>
      </c>
      <c r="K847" s="2">
        <f>IF(L847="away",-1,IF(L847="home",1,IF(L847="neutral",0,"")))</f>
        <v>1</v>
      </c>
      <c r="L847" s="2" t="s">
        <v>21</v>
      </c>
      <c r="M847" s="2">
        <v>34</v>
      </c>
      <c r="N847" s="2">
        <v>-7.5</v>
      </c>
      <c r="O847" s="2" t="str">
        <f>IF(P846=P847,O846,"")</f>
        <v/>
      </c>
      <c r="P847" s="2" t="s">
        <v>74</v>
      </c>
      <c r="Q847" s="2" t="str">
        <f>IF(S846=S847,Q846,"")</f>
        <v/>
      </c>
      <c r="R847" s="2" t="s">
        <v>19</v>
      </c>
      <c r="S847" s="2" t="s">
        <v>75</v>
      </c>
      <c r="T847" s="2">
        <v>14</v>
      </c>
      <c r="U847" s="2">
        <f>IF(N847&gt;0,-1,1)</f>
        <v>1</v>
      </c>
      <c r="V847" s="2">
        <v>12.5</v>
      </c>
      <c r="W847" s="4">
        <f>(M847-T847+N847)*U847</f>
        <v>12.5</v>
      </c>
      <c r="X847" s="2">
        <v>2018</v>
      </c>
    </row>
    <row r="848" spans="1:24" ht="15" customHeight="1" x14ac:dyDescent="0.25">
      <c r="A848" s="2">
        <v>51</v>
      </c>
      <c r="B848" s="2">
        <v>20180901</v>
      </c>
      <c r="C848" s="2">
        <f>IF(J848=S848,1,0)</f>
        <v>0</v>
      </c>
      <c r="D848" s="2">
        <v>1</v>
      </c>
      <c r="E848" s="2" t="s">
        <v>12</v>
      </c>
      <c r="F848" s="2">
        <f>IF(G847=G848,F847,"")</f>
        <v>42</v>
      </c>
      <c r="G848" s="2" t="s">
        <v>136</v>
      </c>
      <c r="H848" s="2">
        <f>IF(J847=J848,H847,"")</f>
        <v>3</v>
      </c>
      <c r="I848" s="2" t="s">
        <v>14</v>
      </c>
      <c r="J848" s="2" t="s">
        <v>46</v>
      </c>
      <c r="K848" s="2">
        <f>IF(L848="away",-1,IF(L848="home",1,IF(L848="neutral",0,"")))</f>
        <v>1</v>
      </c>
      <c r="L848" s="2" t="s">
        <v>21</v>
      </c>
      <c r="M848" s="2">
        <v>31</v>
      </c>
      <c r="N848" s="2">
        <v>-16.5</v>
      </c>
      <c r="O848" s="2" t="str">
        <f>IF(P847=P848,O847,"")</f>
        <v/>
      </c>
      <c r="P848" s="2" t="s">
        <v>137</v>
      </c>
      <c r="Q848" s="2" t="str">
        <f>IF(S847=S848,Q847,"")</f>
        <v/>
      </c>
      <c r="R848" s="2" t="s">
        <v>14</v>
      </c>
      <c r="S848" s="2" t="s">
        <v>36</v>
      </c>
      <c r="T848" s="2">
        <v>24</v>
      </c>
      <c r="U848" s="2">
        <f>IF(N848&gt;0,-1,1)</f>
        <v>1</v>
      </c>
      <c r="V848" s="2">
        <v>-9.5</v>
      </c>
      <c r="W848" s="4">
        <f>(M848-T848+N848)*U848</f>
        <v>-9.5</v>
      </c>
      <c r="X848" s="2">
        <v>2018</v>
      </c>
    </row>
    <row r="849" spans="1:24" ht="15" customHeight="1" x14ac:dyDescent="0.25">
      <c r="A849" s="2">
        <v>496</v>
      </c>
      <c r="B849" s="2">
        <v>20201205</v>
      </c>
      <c r="C849" s="2">
        <v>1</v>
      </c>
      <c r="D849" s="2">
        <v>14</v>
      </c>
      <c r="E849" s="2" t="s">
        <v>12</v>
      </c>
      <c r="F849" s="2">
        <v>43</v>
      </c>
      <c r="G849" s="2" t="s">
        <v>20</v>
      </c>
      <c r="H849" s="2">
        <v>3</v>
      </c>
      <c r="I849" s="2" t="s">
        <v>14</v>
      </c>
      <c r="J849" s="2" t="s">
        <v>46</v>
      </c>
      <c r="K849" s="2">
        <v>-1</v>
      </c>
      <c r="L849" s="2" t="s">
        <v>16</v>
      </c>
      <c r="M849" s="2">
        <v>14</v>
      </c>
      <c r="N849" s="2">
        <v>10</v>
      </c>
      <c r="O849" s="2">
        <v>129</v>
      </c>
      <c r="P849" s="2" t="s">
        <v>95</v>
      </c>
      <c r="Q849" s="2">
        <v>3</v>
      </c>
      <c r="R849" s="2" t="s">
        <v>14</v>
      </c>
      <c r="S849" s="2" t="s">
        <v>46</v>
      </c>
      <c r="T849" s="2">
        <v>6</v>
      </c>
      <c r="U849" s="2">
        <v>-1</v>
      </c>
      <c r="V849" s="2">
        <v>18</v>
      </c>
      <c r="W849" s="5">
        <v>-18</v>
      </c>
      <c r="X849" s="2">
        <v>2020</v>
      </c>
    </row>
    <row r="850" spans="1:24" ht="15" customHeight="1" x14ac:dyDescent="0.25">
      <c r="A850" s="2">
        <v>434</v>
      </c>
      <c r="B850" s="2">
        <v>20201128</v>
      </c>
      <c r="C850" s="2">
        <v>1</v>
      </c>
      <c r="D850" s="2">
        <v>13</v>
      </c>
      <c r="E850" s="2" t="s">
        <v>12</v>
      </c>
      <c r="F850" s="2">
        <v>43</v>
      </c>
      <c r="G850" s="2" t="s">
        <v>20</v>
      </c>
      <c r="H850" s="2">
        <v>3</v>
      </c>
      <c r="I850" s="2" t="s">
        <v>14</v>
      </c>
      <c r="J850" s="2" t="s">
        <v>46</v>
      </c>
      <c r="K850" s="2">
        <v>1</v>
      </c>
      <c r="L850" s="2" t="s">
        <v>21</v>
      </c>
      <c r="M850" s="2">
        <v>27</v>
      </c>
      <c r="N850" s="2">
        <v>-14</v>
      </c>
      <c r="O850" s="2">
        <v>56</v>
      </c>
      <c r="P850" s="2" t="s">
        <v>150</v>
      </c>
      <c r="Q850" s="2">
        <v>3</v>
      </c>
      <c r="R850" s="2" t="s">
        <v>14</v>
      </c>
      <c r="S850" s="2" t="s">
        <v>46</v>
      </c>
      <c r="T850" s="2">
        <v>11</v>
      </c>
      <c r="U850" s="2">
        <v>1</v>
      </c>
      <c r="V850" s="2">
        <v>2</v>
      </c>
      <c r="W850" s="5">
        <v>2</v>
      </c>
      <c r="X850" s="2">
        <v>2020</v>
      </c>
    </row>
    <row r="851" spans="1:24" ht="15" customHeight="1" x14ac:dyDescent="0.25">
      <c r="A851" s="2">
        <v>340</v>
      </c>
      <c r="B851" s="2">
        <v>20201114</v>
      </c>
      <c r="C851" s="2">
        <v>1</v>
      </c>
      <c r="D851" s="2">
        <v>11</v>
      </c>
      <c r="E851" s="2" t="s">
        <v>12</v>
      </c>
      <c r="F851" s="2">
        <v>43</v>
      </c>
      <c r="G851" s="2" t="s">
        <v>20</v>
      </c>
      <c r="H851" s="2">
        <v>3</v>
      </c>
      <c r="I851" s="2" t="s">
        <v>14</v>
      </c>
      <c r="J851" s="2" t="s">
        <v>46</v>
      </c>
      <c r="K851" s="2">
        <v>-1</v>
      </c>
      <c r="L851" s="2" t="s">
        <v>16</v>
      </c>
      <c r="M851" s="2">
        <v>24</v>
      </c>
      <c r="N851" s="2">
        <v>-8.5</v>
      </c>
      <c r="O851" s="2">
        <v>62</v>
      </c>
      <c r="P851" s="2" t="s">
        <v>89</v>
      </c>
      <c r="Q851" s="2">
        <v>3</v>
      </c>
      <c r="R851" s="2" t="s">
        <v>14</v>
      </c>
      <c r="S851" s="2" t="s">
        <v>46</v>
      </c>
      <c r="T851" s="2">
        <v>0</v>
      </c>
      <c r="U851" s="2">
        <v>1</v>
      </c>
      <c r="V851" s="2">
        <v>15.5</v>
      </c>
      <c r="W851" s="5">
        <v>15.5</v>
      </c>
      <c r="X851" s="2">
        <v>2020</v>
      </c>
    </row>
    <row r="852" spans="1:24" ht="15" customHeight="1" x14ac:dyDescent="0.25">
      <c r="A852" s="2">
        <v>294</v>
      </c>
      <c r="B852" s="2">
        <v>20201107</v>
      </c>
      <c r="C852" s="2">
        <v>1</v>
      </c>
      <c r="D852" s="2">
        <v>10</v>
      </c>
      <c r="E852" s="2" t="s">
        <v>12</v>
      </c>
      <c r="F852" s="2">
        <v>43</v>
      </c>
      <c r="G852" s="2" t="s">
        <v>20</v>
      </c>
      <c r="H852" s="2">
        <v>3</v>
      </c>
      <c r="I852" s="2" t="s">
        <v>14</v>
      </c>
      <c r="J852" s="2" t="s">
        <v>46</v>
      </c>
      <c r="K852" s="2">
        <v>1</v>
      </c>
      <c r="L852" s="2" t="s">
        <v>21</v>
      </c>
      <c r="M852" s="2">
        <v>38</v>
      </c>
      <c r="N852" s="2">
        <v>4</v>
      </c>
      <c r="O852" s="2">
        <v>61</v>
      </c>
      <c r="P852" s="2" t="s">
        <v>165</v>
      </c>
      <c r="Q852" s="2">
        <v>3</v>
      </c>
      <c r="R852" s="2" t="s">
        <v>14</v>
      </c>
      <c r="S852" s="2" t="s">
        <v>46</v>
      </c>
      <c r="T852" s="2">
        <v>21</v>
      </c>
      <c r="U852" s="2">
        <v>-1</v>
      </c>
      <c r="V852" s="2">
        <v>21</v>
      </c>
      <c r="W852" s="5">
        <v>-21</v>
      </c>
      <c r="X852" s="2">
        <v>2020</v>
      </c>
    </row>
    <row r="853" spans="1:24" ht="15" customHeight="1" x14ac:dyDescent="0.25">
      <c r="A853" s="2">
        <v>255</v>
      </c>
      <c r="B853" s="2">
        <v>20201031</v>
      </c>
      <c r="C853" s="2">
        <v>1</v>
      </c>
      <c r="D853" s="2">
        <v>9</v>
      </c>
      <c r="E853" s="2" t="s">
        <v>12</v>
      </c>
      <c r="F853" s="2">
        <v>43</v>
      </c>
      <c r="G853" s="2" t="s">
        <v>20</v>
      </c>
      <c r="H853" s="2">
        <v>3</v>
      </c>
      <c r="I853" s="2" t="s">
        <v>14</v>
      </c>
      <c r="J853" s="2" t="s">
        <v>46</v>
      </c>
      <c r="K853" s="2">
        <v>-1</v>
      </c>
      <c r="L853" s="2" t="s">
        <v>16</v>
      </c>
      <c r="M853" s="2">
        <v>37</v>
      </c>
      <c r="N853" s="2">
        <v>-13</v>
      </c>
      <c r="O853" s="2">
        <v>90</v>
      </c>
      <c r="P853" s="2" t="s">
        <v>181</v>
      </c>
      <c r="Q853" s="2">
        <v>3</v>
      </c>
      <c r="R853" s="2" t="s">
        <v>14</v>
      </c>
      <c r="S853" s="2" t="s">
        <v>46</v>
      </c>
      <c r="T853" s="2">
        <v>21</v>
      </c>
      <c r="U853" s="2">
        <v>1</v>
      </c>
      <c r="V853" s="2">
        <v>3</v>
      </c>
      <c r="W853" s="5">
        <v>3</v>
      </c>
      <c r="X853" s="2">
        <v>2020</v>
      </c>
    </row>
    <row r="854" spans="1:24" ht="15" customHeight="1" x14ac:dyDescent="0.25">
      <c r="A854" s="2">
        <v>192</v>
      </c>
      <c r="B854" s="2">
        <v>20201024</v>
      </c>
      <c r="C854" s="2">
        <v>1</v>
      </c>
      <c r="D854" s="2">
        <v>8</v>
      </c>
      <c r="E854" s="2" t="s">
        <v>12</v>
      </c>
      <c r="F854" s="2">
        <v>43</v>
      </c>
      <c r="G854" s="2" t="s">
        <v>20</v>
      </c>
      <c r="H854" s="2">
        <v>3</v>
      </c>
      <c r="I854" s="2" t="s">
        <v>14</v>
      </c>
      <c r="J854" s="2" t="s">
        <v>46</v>
      </c>
      <c r="K854" s="2">
        <v>1</v>
      </c>
      <c r="L854" s="2" t="s">
        <v>21</v>
      </c>
      <c r="M854" s="2">
        <v>36</v>
      </c>
      <c r="N854" s="2">
        <v>6</v>
      </c>
      <c r="O854" s="2">
        <v>86</v>
      </c>
      <c r="P854" s="2" t="s">
        <v>178</v>
      </c>
      <c r="Q854" s="2">
        <v>3</v>
      </c>
      <c r="R854" s="2" t="s">
        <v>14</v>
      </c>
      <c r="S854" s="2" t="s">
        <v>46</v>
      </c>
      <c r="T854" s="2">
        <v>35</v>
      </c>
      <c r="U854" s="2">
        <v>-1</v>
      </c>
      <c r="V854" s="2">
        <v>7</v>
      </c>
      <c r="W854" s="5">
        <v>-7</v>
      </c>
      <c r="X854" s="2">
        <v>2020</v>
      </c>
    </row>
    <row r="855" spans="1:24" ht="15" customHeight="1" x14ac:dyDescent="0.25">
      <c r="A855" s="2">
        <v>2810</v>
      </c>
      <c r="B855" s="2">
        <v>20191130</v>
      </c>
      <c r="C855" s="2">
        <f>IF(J855=S855,1,0)</f>
        <v>1</v>
      </c>
      <c r="D855" s="2">
        <v>14</v>
      </c>
      <c r="E855" s="2" t="s">
        <v>12</v>
      </c>
      <c r="F855" s="2">
        <f>IF(G854=G855,F854,"")</f>
        <v>43</v>
      </c>
      <c r="G855" s="2" t="s">
        <v>20</v>
      </c>
      <c r="H855" s="2">
        <f>IF(J854=J855,H854,"")</f>
        <v>3</v>
      </c>
      <c r="I855" s="2" t="s">
        <v>14</v>
      </c>
      <c r="J855" s="2" t="s">
        <v>46</v>
      </c>
      <c r="K855" s="2">
        <f>IF(L855="away",-1,IF(L855="home",1,IF(L855="neutral",0,"")))</f>
        <v>-1</v>
      </c>
      <c r="L855" s="2" t="s">
        <v>16</v>
      </c>
      <c r="M855" s="2">
        <v>44</v>
      </c>
      <c r="N855" s="2">
        <v>-7</v>
      </c>
      <c r="O855" s="2" t="str">
        <f>IF(P854=P855,O854,"")</f>
        <v/>
      </c>
      <c r="P855" s="2" t="s">
        <v>48</v>
      </c>
      <c r="Q855" s="2">
        <f>IF(S854=S855,Q854,"")</f>
        <v>3</v>
      </c>
      <c r="R855" s="2" t="s">
        <v>14</v>
      </c>
      <c r="S855" s="2" t="s">
        <v>46</v>
      </c>
      <c r="T855" s="2">
        <v>41</v>
      </c>
      <c r="U855" s="2">
        <f>IF(N855&gt;0,-1,1)</f>
        <v>1</v>
      </c>
      <c r="V855" s="2">
        <v>-4</v>
      </c>
      <c r="W855" s="4">
        <f>(M855-T855+N855)*U855</f>
        <v>-4</v>
      </c>
      <c r="X855" s="2">
        <v>2019</v>
      </c>
    </row>
    <row r="856" spans="1:24" ht="15" customHeight="1" x14ac:dyDescent="0.25">
      <c r="A856" s="2">
        <v>2343</v>
      </c>
      <c r="B856" s="2">
        <v>20191102</v>
      </c>
      <c r="C856" s="2">
        <f>IF(J856=S856,1,0)</f>
        <v>1</v>
      </c>
      <c r="D856" s="2">
        <v>10</v>
      </c>
      <c r="E856" s="2" t="s">
        <v>12</v>
      </c>
      <c r="F856" s="2">
        <f>IF(G855=G856,F855,"")</f>
        <v>43</v>
      </c>
      <c r="G856" s="2" t="s">
        <v>20</v>
      </c>
      <c r="H856" s="2">
        <f>IF(J855=J856,H855,"")</f>
        <v>3</v>
      </c>
      <c r="I856" s="2" t="s">
        <v>14</v>
      </c>
      <c r="J856" s="2" t="s">
        <v>46</v>
      </c>
      <c r="K856" s="2">
        <f>IF(L856="away",-1,IF(L856="home",1,IF(L856="neutral",0,"")))</f>
        <v>1</v>
      </c>
      <c r="L856" s="2" t="s">
        <v>21</v>
      </c>
      <c r="M856" s="2">
        <v>34</v>
      </c>
      <c r="N856" s="2">
        <v>-12</v>
      </c>
      <c r="O856" s="2" t="str">
        <f>IF(P855=P856,O855,"")</f>
        <v/>
      </c>
      <c r="P856" s="2" t="s">
        <v>47</v>
      </c>
      <c r="Q856" s="2">
        <f>IF(S855=S856,Q855,"")</f>
        <v>3</v>
      </c>
      <c r="R856" s="2" t="s">
        <v>14</v>
      </c>
      <c r="S856" s="2" t="s">
        <v>46</v>
      </c>
      <c r="T856" s="2">
        <v>3</v>
      </c>
      <c r="U856" s="2">
        <f>IF(N856&gt;0,-1,1)</f>
        <v>1</v>
      </c>
      <c r="V856" s="2">
        <v>19</v>
      </c>
      <c r="W856" s="4">
        <f>(M856-T856+N856)*U856</f>
        <v>19</v>
      </c>
      <c r="X856" s="2">
        <v>2019</v>
      </c>
    </row>
    <row r="857" spans="1:24" ht="15" customHeight="1" x14ac:dyDescent="0.25">
      <c r="A857" s="2">
        <v>2241</v>
      </c>
      <c r="B857" s="2">
        <v>20191026</v>
      </c>
      <c r="C857" s="2">
        <f>IF(J857=S857,1,0)</f>
        <v>1</v>
      </c>
      <c r="D857" s="2">
        <v>9</v>
      </c>
      <c r="E857" s="2" t="s">
        <v>12</v>
      </c>
      <c r="F857" s="2">
        <f>IF(G856=G857,F856,"")</f>
        <v>43</v>
      </c>
      <c r="G857" s="2" t="s">
        <v>20</v>
      </c>
      <c r="H857" s="2">
        <f>IF(J856=J857,H856,"")</f>
        <v>3</v>
      </c>
      <c r="I857" s="2" t="s">
        <v>14</v>
      </c>
      <c r="J857" s="2" t="s">
        <v>46</v>
      </c>
      <c r="K857" s="2">
        <f>IF(L857="away",-1,IF(L857="home",1,IF(L857="neutral",0,"")))</f>
        <v>-1</v>
      </c>
      <c r="L857" s="2" t="s">
        <v>16</v>
      </c>
      <c r="M857" s="2">
        <v>38</v>
      </c>
      <c r="N857" s="2">
        <v>2</v>
      </c>
      <c r="O857" s="2" t="str">
        <f>IF(P856=P857,O856,"")</f>
        <v/>
      </c>
      <c r="P857" s="2" t="s">
        <v>249</v>
      </c>
      <c r="Q857" s="2">
        <f>IF(S856=S857,Q856,"")</f>
        <v>3</v>
      </c>
      <c r="R857" s="2" t="s">
        <v>14</v>
      </c>
      <c r="S857" s="2" t="s">
        <v>46</v>
      </c>
      <c r="T857" s="2">
        <v>31</v>
      </c>
      <c r="U857" s="2">
        <f>IF(N857&gt;0,-1,1)</f>
        <v>-1</v>
      </c>
      <c r="V857" s="2">
        <v>9</v>
      </c>
      <c r="W857" s="4">
        <f>(M857-T857+N857)*U857</f>
        <v>-9</v>
      </c>
      <c r="X857" s="2">
        <v>2019</v>
      </c>
    </row>
    <row r="858" spans="1:24" ht="15" customHeight="1" x14ac:dyDescent="0.25">
      <c r="A858" s="2">
        <v>2127</v>
      </c>
      <c r="B858" s="2">
        <v>20191019</v>
      </c>
      <c r="C858" s="2">
        <f>IF(J858=S858,1,0)</f>
        <v>1</v>
      </c>
      <c r="D858" s="2">
        <v>8</v>
      </c>
      <c r="E858" s="2" t="s">
        <v>12</v>
      </c>
      <c r="F858" s="2">
        <f>IF(G857=G858,F857,"")</f>
        <v>43</v>
      </c>
      <c r="G858" s="2" t="s">
        <v>20</v>
      </c>
      <c r="H858" s="2">
        <f>IF(J857=J858,H857,"")</f>
        <v>3</v>
      </c>
      <c r="I858" s="2" t="s">
        <v>14</v>
      </c>
      <c r="J858" s="2" t="s">
        <v>46</v>
      </c>
      <c r="K858" s="2">
        <f>IF(L858="away",-1,IF(L858="home",1,IF(L858="neutral",0,"")))</f>
        <v>-1</v>
      </c>
      <c r="L858" s="2" t="s">
        <v>16</v>
      </c>
      <c r="M858" s="2">
        <v>34</v>
      </c>
      <c r="N858" s="2">
        <v>-6</v>
      </c>
      <c r="O858" s="2" t="str">
        <f>IF(P857=P858,O857,"")</f>
        <v/>
      </c>
      <c r="P858" s="2" t="s">
        <v>150</v>
      </c>
      <c r="Q858" s="2">
        <f>IF(S857=S858,Q857,"")</f>
        <v>3</v>
      </c>
      <c r="R858" s="2" t="s">
        <v>14</v>
      </c>
      <c r="S858" s="2" t="s">
        <v>46</v>
      </c>
      <c r="T858" s="2">
        <v>28</v>
      </c>
      <c r="U858" s="2">
        <f>IF(N858&gt;0,-1,1)</f>
        <v>1</v>
      </c>
      <c r="V858" s="2">
        <v>0</v>
      </c>
      <c r="W858" s="4">
        <f>(M858-T858+N858)*U858</f>
        <v>0</v>
      </c>
      <c r="X858" s="2">
        <v>2019</v>
      </c>
    </row>
    <row r="859" spans="1:24" ht="15" customHeight="1" x14ac:dyDescent="0.25">
      <c r="A859" s="2">
        <v>2017</v>
      </c>
      <c r="B859" s="2">
        <v>20191012</v>
      </c>
      <c r="C859" s="2">
        <f>IF(J859=S859,1,0)</f>
        <v>1</v>
      </c>
      <c r="D859" s="2">
        <v>7</v>
      </c>
      <c r="E859" s="2" t="s">
        <v>12</v>
      </c>
      <c r="F859" s="2">
        <f>IF(G858=G859,F858,"")</f>
        <v>43</v>
      </c>
      <c r="G859" s="2" t="s">
        <v>20</v>
      </c>
      <c r="H859" s="2">
        <f>IF(J858=J859,H858,"")</f>
        <v>3</v>
      </c>
      <c r="I859" s="2" t="s">
        <v>14</v>
      </c>
      <c r="J859" s="2" t="s">
        <v>46</v>
      </c>
      <c r="K859" s="2">
        <f>IF(L859="away",-1,IF(L859="home",1,IF(L859="neutral",0,"")))</f>
        <v>1</v>
      </c>
      <c r="L859" s="2" t="s">
        <v>21</v>
      </c>
      <c r="M859" s="2">
        <v>35</v>
      </c>
      <c r="N859" s="2">
        <v>-28</v>
      </c>
      <c r="O859" s="2" t="str">
        <f>IF(P858=P859,O858,"")</f>
        <v/>
      </c>
      <c r="P859" s="2" t="s">
        <v>181</v>
      </c>
      <c r="Q859" s="2">
        <f>IF(S858=S859,Q858,"")</f>
        <v>3</v>
      </c>
      <c r="R859" s="2" t="s">
        <v>14</v>
      </c>
      <c r="S859" s="2" t="s">
        <v>46</v>
      </c>
      <c r="T859" s="2">
        <v>0</v>
      </c>
      <c r="U859" s="2">
        <f>IF(N859&gt;0,-1,1)</f>
        <v>1</v>
      </c>
      <c r="V859" s="2">
        <v>7</v>
      </c>
      <c r="W859" s="4">
        <f>(M859-T859+N859)*U859</f>
        <v>7</v>
      </c>
      <c r="X859" s="2">
        <v>2019</v>
      </c>
    </row>
    <row r="860" spans="1:24" ht="15" customHeight="1" x14ac:dyDescent="0.25">
      <c r="A860" s="2">
        <v>1711</v>
      </c>
      <c r="B860" s="2">
        <v>20190921</v>
      </c>
      <c r="C860" s="2">
        <f>IF(J860=S860,1,0)</f>
        <v>0</v>
      </c>
      <c r="D860" s="2">
        <v>4</v>
      </c>
      <c r="E860" s="2" t="s">
        <v>12</v>
      </c>
      <c r="F860" s="2">
        <f>IF(G859=G860,F859,"")</f>
        <v>43</v>
      </c>
      <c r="G860" s="2" t="s">
        <v>20</v>
      </c>
      <c r="H860" s="2">
        <f>IF(J859=J860,H859,"")</f>
        <v>3</v>
      </c>
      <c r="I860" s="2" t="s">
        <v>14</v>
      </c>
      <c r="J860" s="2" t="s">
        <v>46</v>
      </c>
      <c r="K860" s="2">
        <f>IF(L860="away",-1,IF(L860="home",1,IF(L860="neutral",0,"")))</f>
        <v>1</v>
      </c>
      <c r="L860" s="2" t="s">
        <v>21</v>
      </c>
      <c r="M860" s="2">
        <v>38</v>
      </c>
      <c r="N860" s="2">
        <v>-28</v>
      </c>
      <c r="O860" s="2" t="str">
        <f>IF(P859=P860,O859,"")</f>
        <v/>
      </c>
      <c r="P860" s="2" t="s">
        <v>41</v>
      </c>
      <c r="Q860" s="2" t="str">
        <f>IF(S859=S860,Q859,"")</f>
        <v/>
      </c>
      <c r="R860" s="2" t="s">
        <v>14</v>
      </c>
      <c r="S860" s="2" t="s">
        <v>40</v>
      </c>
      <c r="T860" s="2">
        <v>3</v>
      </c>
      <c r="U860" s="2">
        <f>IF(N860&gt;0,-1,1)</f>
        <v>1</v>
      </c>
      <c r="V860" s="2">
        <v>7</v>
      </c>
      <c r="W860" s="4">
        <f>(M860-T860+N860)*U860</f>
        <v>7</v>
      </c>
      <c r="X860" s="2">
        <v>2019</v>
      </c>
    </row>
    <row r="861" spans="1:24" ht="15" customHeight="1" x14ac:dyDescent="0.25">
      <c r="A861" s="2">
        <v>1515</v>
      </c>
      <c r="B861" s="2">
        <v>20190907</v>
      </c>
      <c r="C861" s="2">
        <f>IF(J861=S861,1,0)</f>
        <v>0</v>
      </c>
      <c r="D861" s="2">
        <v>2</v>
      </c>
      <c r="E861" s="2" t="s">
        <v>12</v>
      </c>
      <c r="F861" s="2">
        <f>IF(G860=G861,F860,"")</f>
        <v>43</v>
      </c>
      <c r="G861" s="2" t="s">
        <v>20</v>
      </c>
      <c r="H861" s="2">
        <f>IF(J860=J861,H860,"")</f>
        <v>3</v>
      </c>
      <c r="I861" s="2" t="s">
        <v>14</v>
      </c>
      <c r="J861" s="2" t="s">
        <v>46</v>
      </c>
      <c r="K861" s="2">
        <f>IF(L861="away",-1,IF(L861="home",1,IF(L861="neutral",0,"")))</f>
        <v>1</v>
      </c>
      <c r="L861" s="2" t="s">
        <v>21</v>
      </c>
      <c r="M861" s="2">
        <v>52</v>
      </c>
      <c r="N861" s="2">
        <v>-36.5</v>
      </c>
      <c r="O861" s="2" t="str">
        <f>IF(P860=P861,O860,"")</f>
        <v/>
      </c>
      <c r="P861" s="2" t="s">
        <v>106</v>
      </c>
      <c r="Q861" s="2" t="str">
        <f>IF(S860=S861,Q860,"")</f>
        <v/>
      </c>
      <c r="R861" s="2" t="s">
        <v>19</v>
      </c>
      <c r="S861" s="2" t="s">
        <v>34</v>
      </c>
      <c r="T861" s="2">
        <v>0</v>
      </c>
      <c r="U861" s="2">
        <f>IF(N861&gt;0,-1,1)</f>
        <v>1</v>
      </c>
      <c r="V861" s="2">
        <v>15.5</v>
      </c>
      <c r="W861" s="4">
        <f>(M861-T861+N861)*U861</f>
        <v>15.5</v>
      </c>
      <c r="X861" s="2">
        <v>2019</v>
      </c>
    </row>
    <row r="862" spans="1:24" ht="15" customHeight="1" x14ac:dyDescent="0.25">
      <c r="A862" s="2">
        <v>1414</v>
      </c>
      <c r="B862" s="2">
        <v>20190831</v>
      </c>
      <c r="C862" s="2">
        <f>IF(J862=S862,1,0)</f>
        <v>0</v>
      </c>
      <c r="D862" s="2">
        <v>1</v>
      </c>
      <c r="E862" s="2" t="s">
        <v>12</v>
      </c>
      <c r="F862" s="2">
        <f>IF(G861=G862,F861,"")</f>
        <v>43</v>
      </c>
      <c r="G862" s="2" t="s">
        <v>20</v>
      </c>
      <c r="H862" s="2">
        <f>IF(J861=J862,H861,"")</f>
        <v>3</v>
      </c>
      <c r="I862" s="2" t="s">
        <v>14</v>
      </c>
      <c r="J862" s="2" t="s">
        <v>46</v>
      </c>
      <c r="K862" s="2">
        <f>IF(L862="away",-1,IF(L862="home",1,IF(L862="neutral",0,"")))</f>
        <v>0</v>
      </c>
      <c r="L862" s="2" t="s">
        <v>32</v>
      </c>
      <c r="M862" s="2">
        <v>34</v>
      </c>
      <c r="N862" s="2">
        <v>-16.5</v>
      </c>
      <c r="O862" s="2" t="str">
        <f>IF(P861=P862,O861,"")</f>
        <v/>
      </c>
      <c r="P862" s="2" t="s">
        <v>35</v>
      </c>
      <c r="Q862" s="2" t="str">
        <f>IF(S861=S862,Q861,"")</f>
        <v/>
      </c>
      <c r="R862" s="2" t="s">
        <v>14</v>
      </c>
      <c r="S862" s="2" t="s">
        <v>36</v>
      </c>
      <c r="T862" s="2">
        <v>24</v>
      </c>
      <c r="U862" s="2">
        <f>IF(N862&gt;0,-1,1)</f>
        <v>1</v>
      </c>
      <c r="V862" s="2">
        <v>-6.5</v>
      </c>
      <c r="W862" s="4">
        <f>(M862-T862+N862)*U862</f>
        <v>-6.5</v>
      </c>
      <c r="X862" s="2">
        <v>2019</v>
      </c>
    </row>
    <row r="863" spans="1:24" ht="15" customHeight="1" x14ac:dyDescent="0.25">
      <c r="A863" s="2">
        <v>1030</v>
      </c>
      <c r="B863" s="2">
        <v>20181110</v>
      </c>
      <c r="C863" s="2">
        <f>IF(J863=S863,1,0)</f>
        <v>1</v>
      </c>
      <c r="D863" s="2">
        <v>11</v>
      </c>
      <c r="E863" s="2" t="s">
        <v>12</v>
      </c>
      <c r="F863" s="2">
        <f>IF(G862=G863,F862,"")</f>
        <v>43</v>
      </c>
      <c r="G863" s="2" t="s">
        <v>20</v>
      </c>
      <c r="H863" s="2">
        <f>IF(J862=J863,H862,"")</f>
        <v>3</v>
      </c>
      <c r="I863" s="2" t="s">
        <v>14</v>
      </c>
      <c r="J863" s="2" t="s">
        <v>46</v>
      </c>
      <c r="K863" s="2">
        <f>IF(L863="away",-1,IF(L863="home",1,IF(L863="neutral",0,"")))</f>
        <v>1</v>
      </c>
      <c r="L863" s="2" t="s">
        <v>21</v>
      </c>
      <c r="M863" s="2">
        <v>34</v>
      </c>
      <c r="N863" s="2">
        <v>-2</v>
      </c>
      <c r="O863" s="2" t="str">
        <f>IF(P862=P863,O862,"")</f>
        <v/>
      </c>
      <c r="P863" s="2" t="s">
        <v>150</v>
      </c>
      <c r="Q863" s="2" t="str">
        <f>IF(S862=S863,Q862,"")</f>
        <v/>
      </c>
      <c r="R863" s="2" t="s">
        <v>14</v>
      </c>
      <c r="S863" s="2" t="s">
        <v>46</v>
      </c>
      <c r="T863" s="2">
        <v>32</v>
      </c>
      <c r="U863" s="2">
        <f>IF(N863&gt;0,-1,1)</f>
        <v>1</v>
      </c>
      <c r="V863" s="2">
        <v>0</v>
      </c>
      <c r="W863" s="4">
        <f>(M863-T863+N863)*U863</f>
        <v>0</v>
      </c>
      <c r="X863" s="2">
        <v>2018</v>
      </c>
    </row>
    <row r="864" spans="1:24" ht="15" customHeight="1" x14ac:dyDescent="0.25">
      <c r="A864" s="2">
        <v>439</v>
      </c>
      <c r="B864" s="2">
        <v>20180929</v>
      </c>
      <c r="C864" s="2">
        <f>IF(J864=S864,1,0)</f>
        <v>1</v>
      </c>
      <c r="D864" s="2">
        <v>5</v>
      </c>
      <c r="E864" s="2" t="s">
        <v>12</v>
      </c>
      <c r="F864" s="2">
        <f>IF(G863=G864,F863,"")</f>
        <v>43</v>
      </c>
      <c r="G864" s="2" t="s">
        <v>20</v>
      </c>
      <c r="H864" s="2">
        <f>IF(J863=J864,H863,"")</f>
        <v>3</v>
      </c>
      <c r="I864" s="2" t="s">
        <v>14</v>
      </c>
      <c r="J864" s="2" t="s">
        <v>46</v>
      </c>
      <c r="K864" s="2">
        <f>IF(L864="away",-1,IF(L864="home",1,IF(L864="neutral",0,"")))</f>
        <v>-1</v>
      </c>
      <c r="L864" s="2" t="s">
        <v>16</v>
      </c>
      <c r="M864" s="2">
        <v>24</v>
      </c>
      <c r="N864" s="2">
        <v>-14.5</v>
      </c>
      <c r="O864" s="2" t="str">
        <f>IF(P863=P864,O863,"")</f>
        <v/>
      </c>
      <c r="P864" s="2" t="s">
        <v>181</v>
      </c>
      <c r="Q864" s="2" t="str">
        <f>IF(S863=S864,Q863,"")</f>
        <v/>
      </c>
      <c r="R864" s="2" t="s">
        <v>14</v>
      </c>
      <c r="S864" s="2" t="s">
        <v>46</v>
      </c>
      <c r="T864" s="2">
        <v>17</v>
      </c>
      <c r="U864" s="2">
        <f>IF(N864&gt;0,-1,1)</f>
        <v>1</v>
      </c>
      <c r="V864" s="2">
        <v>-7.5</v>
      </c>
      <c r="W864" s="4">
        <f>(M864-T864+N864)*U864</f>
        <v>-7.5</v>
      </c>
      <c r="X864" s="2">
        <v>2018</v>
      </c>
    </row>
    <row r="865" spans="1:24" ht="15" customHeight="1" x14ac:dyDescent="0.25">
      <c r="A865" s="2">
        <v>228</v>
      </c>
      <c r="B865" s="2">
        <v>20180915</v>
      </c>
      <c r="C865" s="2">
        <f>IF(J865=S865,1,0)</f>
        <v>0</v>
      </c>
      <c r="D865" s="2">
        <v>3</v>
      </c>
      <c r="E865" s="2" t="s">
        <v>12</v>
      </c>
      <c r="F865" s="2">
        <f>IF(G864=G865,F864,"")</f>
        <v>43</v>
      </c>
      <c r="G865" s="2" t="s">
        <v>20</v>
      </c>
      <c r="H865" s="2">
        <f>IF(J864=J865,H864,"")</f>
        <v>3</v>
      </c>
      <c r="I865" s="2" t="s">
        <v>14</v>
      </c>
      <c r="J865" s="2" t="s">
        <v>46</v>
      </c>
      <c r="K865" s="2">
        <f>IF(L865="away",-1,IF(L865="home",1,IF(L865="neutral",0,"")))</f>
        <v>1</v>
      </c>
      <c r="L865" s="2" t="s">
        <v>21</v>
      </c>
      <c r="M865" s="2">
        <v>38</v>
      </c>
      <c r="N865" s="2">
        <v>-15.5</v>
      </c>
      <c r="O865" s="2" t="str">
        <f>IF(P864=P865,O864,"")</f>
        <v/>
      </c>
      <c r="P865" s="2" t="s">
        <v>35</v>
      </c>
      <c r="Q865" s="2" t="str">
        <f>IF(S864=S865,Q864,"")</f>
        <v/>
      </c>
      <c r="R865" s="2" t="s">
        <v>14</v>
      </c>
      <c r="S865" s="2" t="s">
        <v>36</v>
      </c>
      <c r="T865" s="2">
        <v>10</v>
      </c>
      <c r="U865" s="2">
        <f>IF(N865&gt;0,-1,1)</f>
        <v>1</v>
      </c>
      <c r="V865" s="2">
        <v>12.5</v>
      </c>
      <c r="W865" s="4">
        <f>(M865-T865+N865)*U865</f>
        <v>12.5</v>
      </c>
      <c r="X865" s="2">
        <v>2018</v>
      </c>
    </row>
    <row r="866" spans="1:24" ht="15" customHeight="1" x14ac:dyDescent="0.25">
      <c r="A866" s="2">
        <v>130</v>
      </c>
      <c r="B866" s="2">
        <v>20180908</v>
      </c>
      <c r="C866" s="2">
        <f>IF(J866=S866,1,0)</f>
        <v>0</v>
      </c>
      <c r="D866" s="2">
        <v>2</v>
      </c>
      <c r="E866" s="2" t="s">
        <v>12</v>
      </c>
      <c r="F866" s="2">
        <f>IF(G865=G866,F865,"")</f>
        <v>43</v>
      </c>
      <c r="G866" s="2" t="s">
        <v>20</v>
      </c>
      <c r="H866" s="2">
        <f>IF(J865=J866,H865,"")</f>
        <v>3</v>
      </c>
      <c r="I866" s="2" t="s">
        <v>14</v>
      </c>
      <c r="J866" s="2" t="s">
        <v>46</v>
      </c>
      <c r="K866" s="2">
        <f>IF(L866="away",-1,IF(L866="home",1,IF(L866="neutral",0,"")))</f>
        <v>1</v>
      </c>
      <c r="L866" s="2" t="s">
        <v>21</v>
      </c>
      <c r="M866" s="2">
        <v>20</v>
      </c>
      <c r="N866" s="2">
        <v>-5</v>
      </c>
      <c r="O866" s="2" t="str">
        <f>IF(P865=P866,O865,"")</f>
        <v/>
      </c>
      <c r="P866" s="2" t="s">
        <v>213</v>
      </c>
      <c r="Q866" s="2" t="str">
        <f>IF(S865=S866,Q865,"")</f>
        <v/>
      </c>
      <c r="R866" s="2" t="s">
        <v>14</v>
      </c>
      <c r="S866" s="2" t="s">
        <v>53</v>
      </c>
      <c r="T866" s="2">
        <v>16</v>
      </c>
      <c r="U866" s="2">
        <f>IF(N866&gt;0,-1,1)</f>
        <v>1</v>
      </c>
      <c r="V866" s="2">
        <v>-1</v>
      </c>
      <c r="W866" s="4">
        <f>(M866-T866+N866)*U866</f>
        <v>-1</v>
      </c>
      <c r="X866" s="2">
        <v>2018</v>
      </c>
    </row>
    <row r="867" spans="1:24" ht="15" customHeight="1" x14ac:dyDescent="0.25">
      <c r="A867" s="2">
        <v>44</v>
      </c>
      <c r="B867" s="2">
        <v>20180901</v>
      </c>
      <c r="C867" s="2">
        <f>IF(J867=S867,1,0)</f>
        <v>0</v>
      </c>
      <c r="D867" s="2">
        <v>1</v>
      </c>
      <c r="E867" s="2" t="s">
        <v>12</v>
      </c>
      <c r="F867" s="2">
        <f>IF(G866=G867,F866,"")</f>
        <v>43</v>
      </c>
      <c r="G867" s="2" t="s">
        <v>20</v>
      </c>
      <c r="H867" s="2">
        <f>IF(J866=J867,H866,"")</f>
        <v>3</v>
      </c>
      <c r="I867" s="2" t="s">
        <v>14</v>
      </c>
      <c r="J867" s="2" t="s">
        <v>46</v>
      </c>
      <c r="K867" s="2">
        <f>IF(L867="away",-1,IF(L867="home",1,IF(L867="neutral",0,"")))</f>
        <v>-1</v>
      </c>
      <c r="L867" s="2" t="s">
        <v>16</v>
      </c>
      <c r="M867" s="2">
        <v>38</v>
      </c>
      <c r="N867" s="2">
        <v>-10.5</v>
      </c>
      <c r="O867" s="2" t="str">
        <f>IF(P866=P867,O866,"")</f>
        <v/>
      </c>
      <c r="P867" s="2" t="s">
        <v>123</v>
      </c>
      <c r="Q867" s="2" t="str">
        <f>IF(S866=S867,Q866,"")</f>
        <v/>
      </c>
      <c r="R867" s="2" t="s">
        <v>14</v>
      </c>
      <c r="S867" s="2" t="s">
        <v>27</v>
      </c>
      <c r="T867" s="2">
        <v>28</v>
      </c>
      <c r="U867" s="2">
        <f>IF(N867&gt;0,-1,1)</f>
        <v>1</v>
      </c>
      <c r="V867" s="2">
        <v>-0.5</v>
      </c>
      <c r="W867" s="4">
        <f>(M867-T867+N867)*U867</f>
        <v>-0.5</v>
      </c>
      <c r="X867" s="2">
        <v>2018</v>
      </c>
    </row>
    <row r="868" spans="1:24" ht="15" customHeight="1" x14ac:dyDescent="0.25">
      <c r="A868" s="2">
        <v>517</v>
      </c>
      <c r="B868" s="2">
        <v>20201212</v>
      </c>
      <c r="C868" s="2">
        <v>1</v>
      </c>
      <c r="D868" s="2">
        <v>15</v>
      </c>
      <c r="E868" s="2" t="s">
        <v>12</v>
      </c>
      <c r="F868" s="2">
        <v>44</v>
      </c>
      <c r="G868" s="2" t="s">
        <v>138</v>
      </c>
      <c r="H868" s="2">
        <v>3</v>
      </c>
      <c r="I868" s="2" t="s">
        <v>14</v>
      </c>
      <c r="J868" s="2" t="s">
        <v>46</v>
      </c>
      <c r="K868" s="2">
        <v>1</v>
      </c>
      <c r="L868" s="2" t="s">
        <v>21</v>
      </c>
      <c r="M868" s="2">
        <v>28</v>
      </c>
      <c r="N868" s="2">
        <v>-2</v>
      </c>
      <c r="O868" s="2">
        <v>129</v>
      </c>
      <c r="P868" s="2" t="s">
        <v>95</v>
      </c>
      <c r="Q868" s="2">
        <v>3</v>
      </c>
      <c r="R868" s="2" t="s">
        <v>14</v>
      </c>
      <c r="S868" s="2" t="s">
        <v>46</v>
      </c>
      <c r="T868" s="2">
        <v>7</v>
      </c>
      <c r="U868" s="2">
        <v>1</v>
      </c>
      <c r="V868" s="2">
        <v>19</v>
      </c>
      <c r="W868" s="5">
        <v>19</v>
      </c>
      <c r="X868" s="2">
        <v>2020</v>
      </c>
    </row>
    <row r="869" spans="1:24" ht="15" customHeight="1" x14ac:dyDescent="0.25">
      <c r="A869" s="2">
        <v>468</v>
      </c>
      <c r="B869" s="2">
        <v>20201205</v>
      </c>
      <c r="C869" s="2">
        <v>1</v>
      </c>
      <c r="D869" s="2">
        <v>14</v>
      </c>
      <c r="E869" s="2" t="s">
        <v>12</v>
      </c>
      <c r="F869" s="2">
        <v>44</v>
      </c>
      <c r="G869" s="2" t="s">
        <v>138</v>
      </c>
      <c r="H869" s="2">
        <v>3</v>
      </c>
      <c r="I869" s="2" t="s">
        <v>14</v>
      </c>
      <c r="J869" s="2" t="s">
        <v>46</v>
      </c>
      <c r="K869" s="2">
        <v>-1</v>
      </c>
      <c r="L869" s="2" t="s">
        <v>16</v>
      </c>
      <c r="M869" s="2">
        <v>35</v>
      </c>
      <c r="N869" s="2">
        <v>-13.5</v>
      </c>
      <c r="O869" s="2">
        <v>42</v>
      </c>
      <c r="P869" s="2" t="s">
        <v>136</v>
      </c>
      <c r="Q869" s="2">
        <v>3</v>
      </c>
      <c r="R869" s="2" t="s">
        <v>14</v>
      </c>
      <c r="S869" s="2" t="s">
        <v>46</v>
      </c>
      <c r="T869" s="2">
        <v>21</v>
      </c>
      <c r="U869" s="2">
        <v>1</v>
      </c>
      <c r="V869" s="2">
        <v>0.5</v>
      </c>
      <c r="W869" s="5">
        <v>0.5</v>
      </c>
      <c r="X869" s="2">
        <v>2020</v>
      </c>
    </row>
    <row r="870" spans="1:24" ht="15" customHeight="1" x14ac:dyDescent="0.25">
      <c r="A870" s="2">
        <v>413</v>
      </c>
      <c r="B870" s="2">
        <v>20201127</v>
      </c>
      <c r="C870" s="2">
        <v>1</v>
      </c>
      <c r="D870" s="2">
        <v>13</v>
      </c>
      <c r="E870" s="2" t="s">
        <v>12</v>
      </c>
      <c r="F870" s="2">
        <v>44</v>
      </c>
      <c r="G870" s="2" t="s">
        <v>138</v>
      </c>
      <c r="H870" s="2">
        <v>3</v>
      </c>
      <c r="I870" s="2" t="s">
        <v>14</v>
      </c>
      <c r="J870" s="2" t="s">
        <v>46</v>
      </c>
      <c r="K870" s="2">
        <v>1</v>
      </c>
      <c r="L870" s="2" t="s">
        <v>21</v>
      </c>
      <c r="M870" s="2">
        <v>26</v>
      </c>
      <c r="N870" s="2">
        <v>-13.5</v>
      </c>
      <c r="O870" s="2">
        <v>71</v>
      </c>
      <c r="P870" s="2" t="s">
        <v>249</v>
      </c>
      <c r="Q870" s="2">
        <v>3</v>
      </c>
      <c r="R870" s="2" t="s">
        <v>14</v>
      </c>
      <c r="S870" s="2" t="s">
        <v>46</v>
      </c>
      <c r="T870" s="2">
        <v>20</v>
      </c>
      <c r="U870" s="2">
        <v>1</v>
      </c>
      <c r="V870" s="2">
        <v>-7.5</v>
      </c>
      <c r="W870" s="5">
        <v>-7.5</v>
      </c>
      <c r="X870" s="2">
        <v>2020</v>
      </c>
    </row>
    <row r="871" spans="1:24" ht="15" customHeight="1" x14ac:dyDescent="0.25">
      <c r="A871" s="2">
        <v>397</v>
      </c>
      <c r="B871" s="2">
        <v>20201121</v>
      </c>
      <c r="C871" s="2">
        <v>1</v>
      </c>
      <c r="D871" s="2">
        <v>12</v>
      </c>
      <c r="E871" s="2" t="s">
        <v>12</v>
      </c>
      <c r="F871" s="2">
        <v>44</v>
      </c>
      <c r="G871" s="2" t="s">
        <v>138</v>
      </c>
      <c r="H871" s="2">
        <v>3</v>
      </c>
      <c r="I871" s="2" t="s">
        <v>14</v>
      </c>
      <c r="J871" s="2" t="s">
        <v>46</v>
      </c>
      <c r="K871" s="2">
        <v>-1</v>
      </c>
      <c r="L871" s="2" t="s">
        <v>16</v>
      </c>
      <c r="M871" s="2">
        <v>41</v>
      </c>
      <c r="N871" s="2">
        <v>-2</v>
      </c>
      <c r="O871" s="2">
        <v>86</v>
      </c>
      <c r="P871" s="2" t="s">
        <v>178</v>
      </c>
      <c r="Q871" s="2">
        <v>3</v>
      </c>
      <c r="R871" s="2" t="s">
        <v>14</v>
      </c>
      <c r="S871" s="2" t="s">
        <v>46</v>
      </c>
      <c r="T871" s="2">
        <v>21</v>
      </c>
      <c r="U871" s="2">
        <v>1</v>
      </c>
      <c r="V871" s="2">
        <v>18</v>
      </c>
      <c r="W871" s="5">
        <v>18</v>
      </c>
      <c r="X871" s="2">
        <v>2020</v>
      </c>
    </row>
    <row r="872" spans="1:24" ht="15" customHeight="1" x14ac:dyDescent="0.25">
      <c r="A872" s="2">
        <v>328</v>
      </c>
      <c r="B872" s="2">
        <v>20201113</v>
      </c>
      <c r="C872" s="2">
        <v>1</v>
      </c>
      <c r="D872" s="2">
        <v>11</v>
      </c>
      <c r="E872" s="2" t="s">
        <v>12</v>
      </c>
      <c r="F872" s="2">
        <v>44</v>
      </c>
      <c r="G872" s="2" t="s">
        <v>138</v>
      </c>
      <c r="H872" s="2">
        <v>3</v>
      </c>
      <c r="I872" s="2" t="s">
        <v>14</v>
      </c>
      <c r="J872" s="2" t="s">
        <v>46</v>
      </c>
      <c r="K872" s="2">
        <v>-1</v>
      </c>
      <c r="L872" s="2" t="s">
        <v>16</v>
      </c>
      <c r="M872" s="2">
        <v>35</v>
      </c>
      <c r="N872" s="2">
        <v>-3.5</v>
      </c>
      <c r="O872" s="2">
        <v>63</v>
      </c>
      <c r="P872" s="2" t="s">
        <v>45</v>
      </c>
      <c r="Q872" s="2">
        <v>3</v>
      </c>
      <c r="R872" s="2" t="s">
        <v>14</v>
      </c>
      <c r="S872" s="2" t="s">
        <v>46</v>
      </c>
      <c r="T872" s="2">
        <v>7</v>
      </c>
      <c r="U872" s="2">
        <v>1</v>
      </c>
      <c r="V872" s="2">
        <v>24.5</v>
      </c>
      <c r="W872" s="5">
        <v>24.5</v>
      </c>
      <c r="X872" s="2">
        <v>2020</v>
      </c>
    </row>
    <row r="873" spans="1:24" ht="15" customHeight="1" x14ac:dyDescent="0.25">
      <c r="A873" s="2">
        <v>295</v>
      </c>
      <c r="B873" s="2">
        <v>20201107</v>
      </c>
      <c r="C873" s="2">
        <v>1</v>
      </c>
      <c r="D873" s="2">
        <v>10</v>
      </c>
      <c r="E873" s="2" t="s">
        <v>12</v>
      </c>
      <c r="F873" s="2">
        <v>44</v>
      </c>
      <c r="G873" s="2" t="s">
        <v>138</v>
      </c>
      <c r="H873" s="2">
        <v>3</v>
      </c>
      <c r="I873" s="2" t="s">
        <v>14</v>
      </c>
      <c r="J873" s="2" t="s">
        <v>46</v>
      </c>
      <c r="K873" s="2">
        <v>1</v>
      </c>
      <c r="L873" s="2" t="s">
        <v>21</v>
      </c>
      <c r="M873" s="2">
        <v>49</v>
      </c>
      <c r="N873" s="2">
        <v>-7.5</v>
      </c>
      <c r="O873" s="2">
        <v>62</v>
      </c>
      <c r="P873" s="2" t="s">
        <v>89</v>
      </c>
      <c r="Q873" s="2">
        <v>3</v>
      </c>
      <c r="R873" s="2" t="s">
        <v>14</v>
      </c>
      <c r="S873" s="2" t="s">
        <v>46</v>
      </c>
      <c r="T873" s="2">
        <v>7</v>
      </c>
      <c r="U873" s="2">
        <v>1</v>
      </c>
      <c r="V873" s="2">
        <v>34.5</v>
      </c>
      <c r="W873" s="5">
        <v>34.5</v>
      </c>
      <c r="X873" s="2">
        <v>2020</v>
      </c>
    </row>
    <row r="874" spans="1:24" ht="15" customHeight="1" x14ac:dyDescent="0.25">
      <c r="A874" s="2">
        <v>2874</v>
      </c>
      <c r="B874" s="2">
        <v>20191227</v>
      </c>
      <c r="C874" s="2">
        <f>IF(J874=S874,1,0)</f>
        <v>0</v>
      </c>
      <c r="D874" s="2">
        <v>18</v>
      </c>
      <c r="E874" s="2" t="s">
        <v>293</v>
      </c>
      <c r="F874" s="2">
        <f>IF(G873=G874,F873,"")</f>
        <v>44</v>
      </c>
      <c r="G874" s="2" t="s">
        <v>138</v>
      </c>
      <c r="H874" s="2">
        <f>IF(J873=J874,H873,"")</f>
        <v>3</v>
      </c>
      <c r="I874" s="2" t="s">
        <v>14</v>
      </c>
      <c r="J874" s="2" t="s">
        <v>46</v>
      </c>
      <c r="K874" s="2">
        <f>IF(L874="away",-1,IF(L874="home",1,IF(L874="neutral",0,"")))</f>
        <v>0</v>
      </c>
      <c r="L874" s="2" t="s">
        <v>32</v>
      </c>
      <c r="M874" s="2">
        <v>49</v>
      </c>
      <c r="N874" s="2">
        <v>-1</v>
      </c>
      <c r="O874" s="2" t="str">
        <f>IF(P873=P874,O873,"")</f>
        <v/>
      </c>
      <c r="P874" s="2" t="s">
        <v>207</v>
      </c>
      <c r="Q874" s="2" t="str">
        <f>IF(S873=S874,Q873,"")</f>
        <v/>
      </c>
      <c r="R874" s="2" t="s">
        <v>14</v>
      </c>
      <c r="S874" s="2" t="s">
        <v>62</v>
      </c>
      <c r="T874" s="2">
        <v>24</v>
      </c>
      <c r="U874" s="2">
        <f>IF(N874&gt;0,-1,1)</f>
        <v>1</v>
      </c>
      <c r="V874" s="2">
        <v>24</v>
      </c>
      <c r="W874" s="4">
        <f>(M874-T874+N874)*U874</f>
        <v>24</v>
      </c>
      <c r="X874" s="2">
        <v>2019</v>
      </c>
    </row>
    <row r="875" spans="1:24" ht="15" customHeight="1" x14ac:dyDescent="0.25">
      <c r="A875" s="2">
        <v>2770</v>
      </c>
      <c r="B875" s="2">
        <v>20191129</v>
      </c>
      <c r="C875" s="2">
        <f>IF(J875=S875,1,0)</f>
        <v>1</v>
      </c>
      <c r="D875" s="2">
        <v>14</v>
      </c>
      <c r="E875" s="2" t="s">
        <v>12</v>
      </c>
      <c r="F875" s="2">
        <f>IF(G874=G875,F874,"")</f>
        <v>44</v>
      </c>
      <c r="G875" s="2" t="s">
        <v>138</v>
      </c>
      <c r="H875" s="2">
        <f>IF(J874=J875,H874,"")</f>
        <v>3</v>
      </c>
      <c r="I875" s="2" t="s">
        <v>14</v>
      </c>
      <c r="J875" s="2" t="s">
        <v>46</v>
      </c>
      <c r="K875" s="2">
        <f>IF(L875="away",-1,IF(L875="home",1,IF(L875="neutral",0,"")))</f>
        <v>-1</v>
      </c>
      <c r="L875" s="2" t="s">
        <v>16</v>
      </c>
      <c r="M875" s="2">
        <v>27</v>
      </c>
      <c r="N875" s="2">
        <v>-4.5</v>
      </c>
      <c r="O875" s="2" t="str">
        <f>IF(P874=P875,O874,"")</f>
        <v/>
      </c>
      <c r="P875" s="2" t="s">
        <v>249</v>
      </c>
      <c r="Q875" s="2" t="str">
        <f>IF(S874=S875,Q874,"")</f>
        <v/>
      </c>
      <c r="R875" s="2" t="s">
        <v>14</v>
      </c>
      <c r="S875" s="2" t="s">
        <v>46</v>
      </c>
      <c r="T875" s="2">
        <v>24</v>
      </c>
      <c r="U875" s="2">
        <f>IF(N875&gt;0,-1,1)</f>
        <v>1</v>
      </c>
      <c r="V875" s="2">
        <v>-1.5</v>
      </c>
      <c r="W875" s="4">
        <f>(M875-T875+N875)*U875</f>
        <v>-1.5</v>
      </c>
      <c r="X875" s="2">
        <v>2019</v>
      </c>
    </row>
    <row r="876" spans="1:24" ht="15" customHeight="1" x14ac:dyDescent="0.25">
      <c r="A876" s="2">
        <v>2664</v>
      </c>
      <c r="B876" s="2">
        <v>20191123</v>
      </c>
      <c r="C876" s="2">
        <f>IF(J876=S876,1,0)</f>
        <v>1</v>
      </c>
      <c r="D876" s="2">
        <v>13</v>
      </c>
      <c r="E876" s="2" t="s">
        <v>12</v>
      </c>
      <c r="F876" s="2">
        <f>IF(G875=G876,F875,"")</f>
        <v>44</v>
      </c>
      <c r="G876" s="2" t="s">
        <v>138</v>
      </c>
      <c r="H876" s="2">
        <f>IF(J875=J876,H875,"")</f>
        <v>3</v>
      </c>
      <c r="I876" s="2" t="s">
        <v>14</v>
      </c>
      <c r="J876" s="2" t="s">
        <v>46</v>
      </c>
      <c r="K876" s="2">
        <f>IF(L876="away",-1,IF(L876="home",1,IF(L876="neutral",0,"")))</f>
        <v>1</v>
      </c>
      <c r="L876" s="2" t="s">
        <v>21</v>
      </c>
      <c r="M876" s="2">
        <v>19</v>
      </c>
      <c r="N876" s="2">
        <v>-15.5</v>
      </c>
      <c r="O876" s="2" t="str">
        <f>IF(P875=P876,O875,"")</f>
        <v/>
      </c>
      <c r="P876" s="2" t="s">
        <v>136</v>
      </c>
      <c r="Q876" s="2" t="str">
        <f>IF(S875=S876,Q875,"")</f>
        <v/>
      </c>
      <c r="R876" s="2" t="s">
        <v>14</v>
      </c>
      <c r="S876" s="2" t="s">
        <v>46</v>
      </c>
      <c r="T876" s="2">
        <v>10</v>
      </c>
      <c r="U876" s="2">
        <f>IF(N876&gt;0,-1,1)</f>
        <v>1</v>
      </c>
      <c r="V876" s="2">
        <v>-6.5</v>
      </c>
      <c r="W876" s="4">
        <f>(M876-T876+N876)*U876</f>
        <v>-6.5</v>
      </c>
      <c r="X876" s="2">
        <v>2019</v>
      </c>
    </row>
    <row r="877" spans="1:24" ht="15" customHeight="1" x14ac:dyDescent="0.25">
      <c r="A877" s="2">
        <v>2551</v>
      </c>
      <c r="B877" s="2">
        <v>20191116</v>
      </c>
      <c r="C877" s="2">
        <f>IF(J877=S877,1,0)</f>
        <v>1</v>
      </c>
      <c r="D877" s="2">
        <v>12</v>
      </c>
      <c r="E877" s="2" t="s">
        <v>12</v>
      </c>
      <c r="F877" s="2">
        <f>IF(G876=G877,F876,"")</f>
        <v>44</v>
      </c>
      <c r="G877" s="2" t="s">
        <v>138</v>
      </c>
      <c r="H877" s="2">
        <f>IF(J876=J877,H876,"")</f>
        <v>3</v>
      </c>
      <c r="I877" s="2" t="s">
        <v>14</v>
      </c>
      <c r="J877" s="2" t="s">
        <v>46</v>
      </c>
      <c r="K877" s="2">
        <f>IF(L877="away",-1,IF(L877="home",1,IF(L877="neutral",0,"")))</f>
        <v>1</v>
      </c>
      <c r="L877" s="2" t="s">
        <v>21</v>
      </c>
      <c r="M877" s="2">
        <v>23</v>
      </c>
      <c r="N877" s="2">
        <v>-3.5</v>
      </c>
      <c r="O877" s="2" t="str">
        <f>IF(P876=P877,O876,"")</f>
        <v/>
      </c>
      <c r="P877" s="2" t="s">
        <v>45</v>
      </c>
      <c r="Q877" s="2" t="str">
        <f>IF(S876=S877,Q876,"")</f>
        <v/>
      </c>
      <c r="R877" s="2" t="s">
        <v>14</v>
      </c>
      <c r="S877" s="2" t="s">
        <v>46</v>
      </c>
      <c r="T877" s="2">
        <v>19</v>
      </c>
      <c r="U877" s="2">
        <f>IF(N877&gt;0,-1,1)</f>
        <v>1</v>
      </c>
      <c r="V877" s="2">
        <v>0.5</v>
      </c>
      <c r="W877" s="4">
        <f>(M877-T877+N877)*U877</f>
        <v>0.5</v>
      </c>
      <c r="X877" s="2">
        <v>2019</v>
      </c>
    </row>
    <row r="878" spans="1:24" ht="15" customHeight="1" x14ac:dyDescent="0.25">
      <c r="A878" s="2">
        <v>2244</v>
      </c>
      <c r="B878" s="2">
        <v>20191026</v>
      </c>
      <c r="C878" s="2">
        <f>IF(J878=S878,1,0)</f>
        <v>1</v>
      </c>
      <c r="D878" s="2">
        <v>9</v>
      </c>
      <c r="E878" s="2" t="s">
        <v>12</v>
      </c>
      <c r="F878" s="2">
        <f>IF(G877=G878,F877,"")</f>
        <v>44</v>
      </c>
      <c r="G878" s="2" t="s">
        <v>138</v>
      </c>
      <c r="H878" s="2">
        <f>IF(J877=J878,H877,"")</f>
        <v>3</v>
      </c>
      <c r="I878" s="2" t="s">
        <v>14</v>
      </c>
      <c r="J878" s="2" t="s">
        <v>46</v>
      </c>
      <c r="K878" s="2">
        <f>IF(L878="away",-1,IF(L878="home",1,IF(L878="neutral",0,"")))</f>
        <v>-1</v>
      </c>
      <c r="L878" s="2" t="s">
        <v>16</v>
      </c>
      <c r="M878" s="2">
        <v>20</v>
      </c>
      <c r="N878" s="2">
        <v>-10.5</v>
      </c>
      <c r="O878" s="2" t="str">
        <f>IF(P877=P878,O877,"")</f>
        <v/>
      </c>
      <c r="P878" s="2" t="s">
        <v>47</v>
      </c>
      <c r="Q878" s="2" t="str">
        <f>IF(S877=S878,Q877,"")</f>
        <v/>
      </c>
      <c r="R878" s="2" t="s">
        <v>14</v>
      </c>
      <c r="S878" s="2" t="s">
        <v>46</v>
      </c>
      <c r="T878" s="2">
        <v>0</v>
      </c>
      <c r="U878" s="2">
        <f>IF(N878&gt;0,-1,1)</f>
        <v>1</v>
      </c>
      <c r="V878" s="2">
        <v>9.5</v>
      </c>
      <c r="W878" s="4">
        <f>(M878-T878+N878)*U878</f>
        <v>9.5</v>
      </c>
      <c r="X878" s="2">
        <v>2019</v>
      </c>
    </row>
    <row r="879" spans="1:24" ht="15" customHeight="1" x14ac:dyDescent="0.25">
      <c r="A879" s="2">
        <v>2122</v>
      </c>
      <c r="B879" s="2">
        <v>20191019</v>
      </c>
      <c r="C879" s="2">
        <f>IF(J879=S879,1,0)</f>
        <v>1</v>
      </c>
      <c r="D879" s="2">
        <v>8</v>
      </c>
      <c r="E879" s="2" t="s">
        <v>12</v>
      </c>
      <c r="F879" s="2">
        <f>IF(G878=G879,F878,"")</f>
        <v>44</v>
      </c>
      <c r="G879" s="2" t="s">
        <v>138</v>
      </c>
      <c r="H879" s="2">
        <f>IF(J878=J879,H878,"")</f>
        <v>3</v>
      </c>
      <c r="I879" s="2" t="s">
        <v>14</v>
      </c>
      <c r="J879" s="2" t="s">
        <v>46</v>
      </c>
      <c r="K879" s="2">
        <f>IF(L879="away",-1,IF(L879="home",1,IF(L879="neutral",0,"")))</f>
        <v>1</v>
      </c>
      <c r="L879" s="2" t="s">
        <v>21</v>
      </c>
      <c r="M879" s="2">
        <v>26</v>
      </c>
      <c r="N879" s="2">
        <v>-17.5</v>
      </c>
      <c r="O879" s="2" t="str">
        <f>IF(P878=P879,O878,"")</f>
        <v/>
      </c>
      <c r="P879" s="2" t="s">
        <v>48</v>
      </c>
      <c r="Q879" s="2" t="str">
        <f>IF(S878=S879,Q878,"")</f>
        <v/>
      </c>
      <c r="R879" s="2" t="s">
        <v>14</v>
      </c>
      <c r="S879" s="2" t="s">
        <v>46</v>
      </c>
      <c r="T879" s="2">
        <v>20</v>
      </c>
      <c r="U879" s="2">
        <f>IF(N879&gt;0,-1,1)</f>
        <v>1</v>
      </c>
      <c r="V879" s="2">
        <v>-11.5</v>
      </c>
      <c r="W879" s="4">
        <f>(M879-T879+N879)*U879</f>
        <v>-11.5</v>
      </c>
      <c r="X879" s="2">
        <v>2019</v>
      </c>
    </row>
    <row r="880" spans="1:24" ht="15" customHeight="1" x14ac:dyDescent="0.25">
      <c r="A880" s="2">
        <v>1811</v>
      </c>
      <c r="B880" s="2">
        <v>20190928</v>
      </c>
      <c r="C880" s="2">
        <f>IF(J880=S880,1,0)</f>
        <v>0</v>
      </c>
      <c r="D880" s="2">
        <v>5</v>
      </c>
      <c r="E880" s="2" t="s">
        <v>12</v>
      </c>
      <c r="F880" s="2">
        <f>IF(G879=G880,F879,"")</f>
        <v>44</v>
      </c>
      <c r="G880" s="2" t="s">
        <v>138</v>
      </c>
      <c r="H880" s="2">
        <f>IF(J879=J880,H879,"")</f>
        <v>3</v>
      </c>
      <c r="I880" s="2" t="s">
        <v>14</v>
      </c>
      <c r="J880" s="2" t="s">
        <v>46</v>
      </c>
      <c r="K880" s="2">
        <f>IF(L880="away",-1,IF(L880="home",1,IF(L880="neutral",0,"")))</f>
        <v>1</v>
      </c>
      <c r="L880" s="2" t="s">
        <v>21</v>
      </c>
      <c r="M880" s="2">
        <v>48</v>
      </c>
      <c r="N880" s="2">
        <v>-24</v>
      </c>
      <c r="O880" s="2" t="str">
        <f>IF(P879=P880,O879,"")</f>
        <v/>
      </c>
      <c r="P880" s="2" t="s">
        <v>212</v>
      </c>
      <c r="Q880" s="2" t="str">
        <f>IF(S879=S880,Q879,"")</f>
        <v/>
      </c>
      <c r="R880" s="2" t="s">
        <v>14</v>
      </c>
      <c r="S880" s="2" t="s">
        <v>27</v>
      </c>
      <c r="T880" s="2">
        <v>3</v>
      </c>
      <c r="U880" s="2">
        <f>IF(N880&gt;0,-1,1)</f>
        <v>1</v>
      </c>
      <c r="V880" s="2">
        <v>21</v>
      </c>
      <c r="W880" s="4">
        <f>(M880-T880+N880)*U880</f>
        <v>21</v>
      </c>
      <c r="X880" s="2">
        <v>2019</v>
      </c>
    </row>
    <row r="881" spans="1:24" ht="15" customHeight="1" x14ac:dyDescent="0.25">
      <c r="A881" s="2">
        <v>1605</v>
      </c>
      <c r="B881" s="2">
        <v>20190914</v>
      </c>
      <c r="C881" s="2">
        <f>IF(J881=S881,1,0)</f>
        <v>0</v>
      </c>
      <c r="D881" s="2">
        <v>3</v>
      </c>
      <c r="E881" s="2" t="s">
        <v>12</v>
      </c>
      <c r="F881" s="2">
        <f>IF(G880=G881,F880,"")</f>
        <v>44</v>
      </c>
      <c r="G881" s="2" t="s">
        <v>138</v>
      </c>
      <c r="H881" s="2">
        <f>IF(J880=J881,H880,"")</f>
        <v>3</v>
      </c>
      <c r="I881" s="2" t="s">
        <v>14</v>
      </c>
      <c r="J881" s="2" t="s">
        <v>46</v>
      </c>
      <c r="K881" s="2">
        <f>IF(L881="away",-1,IF(L881="home",1,IF(L881="neutral",0,"")))</f>
        <v>-1</v>
      </c>
      <c r="L881" s="2" t="s">
        <v>16</v>
      </c>
      <c r="M881" s="2">
        <v>18</v>
      </c>
      <c r="N881" s="2">
        <v>-2.5</v>
      </c>
      <c r="O881" s="2" t="str">
        <f>IF(P880=P881,O880,"")</f>
        <v/>
      </c>
      <c r="P881" s="2" t="s">
        <v>247</v>
      </c>
      <c r="Q881" s="2" t="str">
        <f>IF(S880=S881,Q880,"")</f>
        <v/>
      </c>
      <c r="R881" s="2" t="s">
        <v>14</v>
      </c>
      <c r="S881" s="2" t="s">
        <v>79</v>
      </c>
      <c r="T881" s="2">
        <v>17</v>
      </c>
      <c r="U881" s="2">
        <f>IF(N881&gt;0,-1,1)</f>
        <v>1</v>
      </c>
      <c r="V881" s="2">
        <v>-1.5</v>
      </c>
      <c r="W881" s="4">
        <f>(M881-T881+N881)*U881</f>
        <v>-1.5</v>
      </c>
      <c r="X881" s="2">
        <v>2019</v>
      </c>
    </row>
    <row r="882" spans="1:24" ht="15" customHeight="1" x14ac:dyDescent="0.25">
      <c r="A882" s="2">
        <v>1516</v>
      </c>
      <c r="B882" s="2">
        <v>20190907</v>
      </c>
      <c r="C882" s="2">
        <f>IF(J882=S882,1,0)</f>
        <v>1</v>
      </c>
      <c r="D882" s="2">
        <v>2</v>
      </c>
      <c r="E882" s="2" t="s">
        <v>12</v>
      </c>
      <c r="F882" s="2">
        <f>IF(G881=G882,F881,"")</f>
        <v>44</v>
      </c>
      <c r="G882" s="2" t="s">
        <v>138</v>
      </c>
      <c r="H882" s="2">
        <f>IF(J881=J882,H881,"")</f>
        <v>3</v>
      </c>
      <c r="I882" s="2" t="s">
        <v>14</v>
      </c>
      <c r="J882" s="2" t="s">
        <v>46</v>
      </c>
      <c r="K882" s="2">
        <f>IF(L882="away",-1,IF(L882="home",1,IF(L882="neutral",0,"")))</f>
        <v>1</v>
      </c>
      <c r="L882" s="2" t="s">
        <v>21</v>
      </c>
      <c r="M882" s="2">
        <v>30</v>
      </c>
      <c r="N882" s="2">
        <v>-20.5</v>
      </c>
      <c r="O882" s="2" t="str">
        <f>IF(P881=P882,O881,"")</f>
        <v/>
      </c>
      <c r="P882" s="2" t="s">
        <v>181</v>
      </c>
      <c r="Q882" s="2" t="str">
        <f>IF(S881=S882,Q881,"")</f>
        <v/>
      </c>
      <c r="R882" s="2" t="s">
        <v>14</v>
      </c>
      <c r="S882" s="2" t="s">
        <v>46</v>
      </c>
      <c r="T882" s="2">
        <v>0</v>
      </c>
      <c r="U882" s="2">
        <f>IF(N882&gt;0,-1,1)</f>
        <v>1</v>
      </c>
      <c r="V882" s="2">
        <v>9.5</v>
      </c>
      <c r="W882" s="4">
        <f>(M882-T882+N882)*U882</f>
        <v>9.5</v>
      </c>
      <c r="X882" s="2">
        <v>2019</v>
      </c>
    </row>
    <row r="883" spans="1:24" ht="15" customHeight="1" x14ac:dyDescent="0.25">
      <c r="A883" s="2">
        <v>1422</v>
      </c>
      <c r="B883" s="2">
        <v>20190831</v>
      </c>
      <c r="C883" s="2">
        <f>IF(J883=S883,1,0)</f>
        <v>0</v>
      </c>
      <c r="D883" s="2">
        <v>1</v>
      </c>
      <c r="E883" s="2" t="s">
        <v>12</v>
      </c>
      <c r="F883" s="2">
        <f>IF(G882=G883,F882,"")</f>
        <v>44</v>
      </c>
      <c r="G883" s="2" t="s">
        <v>138</v>
      </c>
      <c r="H883" s="2">
        <f>IF(J882=J883,H882,"")</f>
        <v>3</v>
      </c>
      <c r="I883" s="2" t="s">
        <v>14</v>
      </c>
      <c r="J883" s="2" t="s">
        <v>46</v>
      </c>
      <c r="K883" s="2">
        <f>IF(L883="away",-1,IF(L883="home",1,IF(L883="neutral",0,"")))</f>
        <v>1</v>
      </c>
      <c r="L883" s="2" t="s">
        <v>21</v>
      </c>
      <c r="M883" s="2">
        <v>38</v>
      </c>
      <c r="N883" s="2">
        <v>-22</v>
      </c>
      <c r="O883" s="2" t="str">
        <f>IF(P882=P883,O882,"")</f>
        <v/>
      </c>
      <c r="P883" s="2" t="s">
        <v>155</v>
      </c>
      <c r="Q883" s="2" t="str">
        <f>IF(S882=S883,Q882,"")</f>
        <v/>
      </c>
      <c r="R883" s="2" t="s">
        <v>14</v>
      </c>
      <c r="S883" s="2" t="s">
        <v>36</v>
      </c>
      <c r="T883" s="2">
        <v>14</v>
      </c>
      <c r="U883" s="2">
        <f>IF(N883&gt;0,-1,1)</f>
        <v>1</v>
      </c>
      <c r="V883" s="2">
        <v>2</v>
      </c>
      <c r="W883" s="4">
        <f>(M883-T883+N883)*U883</f>
        <v>2</v>
      </c>
      <c r="X883" s="2">
        <v>2019</v>
      </c>
    </row>
    <row r="884" spans="1:24" ht="15" customHeight="1" x14ac:dyDescent="0.25">
      <c r="A884" s="2">
        <v>1365</v>
      </c>
      <c r="B884" s="2">
        <v>20190101</v>
      </c>
      <c r="C884" s="2">
        <f>IF(J884=S884,1,0)</f>
        <v>0</v>
      </c>
      <c r="D884" s="2">
        <v>19</v>
      </c>
      <c r="E884" s="2" t="s">
        <v>293</v>
      </c>
      <c r="F884" s="2">
        <f>IF(G883=G884,F883,"")</f>
        <v>44</v>
      </c>
      <c r="G884" s="2" t="s">
        <v>138</v>
      </c>
      <c r="H884" s="2">
        <f>IF(J883=J884,H883,"")</f>
        <v>3</v>
      </c>
      <c r="I884" s="2" t="s">
        <v>14</v>
      </c>
      <c r="J884" s="2" t="s">
        <v>46</v>
      </c>
      <c r="K884" s="2">
        <f>IF(L884="away",-1,IF(L884="home",1,IF(L884="neutral",0,"")))</f>
        <v>0</v>
      </c>
      <c r="L884" s="2" t="s">
        <v>32</v>
      </c>
      <c r="M884" s="2">
        <v>27</v>
      </c>
      <c r="N884" s="2">
        <v>5.5</v>
      </c>
      <c r="O884" s="2" t="str">
        <f>IF(P883=P884,O883,"")</f>
        <v/>
      </c>
      <c r="P884" s="2" t="s">
        <v>158</v>
      </c>
      <c r="Q884" s="2" t="str">
        <f>IF(S883=S884,Q883,"")</f>
        <v/>
      </c>
      <c r="R884" s="2" t="s">
        <v>14</v>
      </c>
      <c r="S884" s="2" t="s">
        <v>56</v>
      </c>
      <c r="T884" s="2">
        <v>22</v>
      </c>
      <c r="U884" s="2">
        <f>IF(N884&gt;0,-1,1)</f>
        <v>-1</v>
      </c>
      <c r="V884" s="2">
        <v>10.5</v>
      </c>
      <c r="W884" s="4">
        <f>(M884-T884+N884)*U884</f>
        <v>-10.5</v>
      </c>
      <c r="X884" s="2">
        <v>2018</v>
      </c>
    </row>
    <row r="885" spans="1:24" ht="15" customHeight="1" x14ac:dyDescent="0.25">
      <c r="A885" s="2">
        <v>1230</v>
      </c>
      <c r="B885" s="2">
        <v>20181123</v>
      </c>
      <c r="C885" s="2">
        <f>IF(J885=S885,1,0)</f>
        <v>1</v>
      </c>
      <c r="D885" s="2">
        <v>13</v>
      </c>
      <c r="E885" s="2" t="s">
        <v>12</v>
      </c>
      <c r="F885" s="2">
        <f>IF(G884=G885,F884,"")</f>
        <v>44</v>
      </c>
      <c r="G885" s="2" t="s">
        <v>138</v>
      </c>
      <c r="H885" s="2">
        <f>IF(J884=J885,H884,"")</f>
        <v>3</v>
      </c>
      <c r="I885" s="2" t="s">
        <v>14</v>
      </c>
      <c r="J885" s="2" t="s">
        <v>46</v>
      </c>
      <c r="K885" s="2">
        <f>IF(L885="away",-1,IF(L885="home",1,IF(L885="neutral",0,"")))</f>
        <v>1</v>
      </c>
      <c r="L885" s="2" t="s">
        <v>21</v>
      </c>
      <c r="M885" s="2">
        <v>31</v>
      </c>
      <c r="N885" s="2">
        <v>-7.5</v>
      </c>
      <c r="O885" s="2" t="str">
        <f>IF(P884=P885,O884,"")</f>
        <v/>
      </c>
      <c r="P885" s="2" t="s">
        <v>249</v>
      </c>
      <c r="Q885" s="2" t="str">
        <f>IF(S884=S885,Q884,"")</f>
        <v/>
      </c>
      <c r="R885" s="2" t="s">
        <v>14</v>
      </c>
      <c r="S885" s="2" t="s">
        <v>46</v>
      </c>
      <c r="T885" s="2">
        <v>28</v>
      </c>
      <c r="U885" s="2">
        <f>IF(N885&gt;0,-1,1)</f>
        <v>1</v>
      </c>
      <c r="V885" s="2">
        <v>-4.5</v>
      </c>
      <c r="W885" s="4">
        <f>(M885-T885+N885)*U885</f>
        <v>-4.5</v>
      </c>
      <c r="X885" s="2">
        <v>2018</v>
      </c>
    </row>
    <row r="886" spans="1:24" ht="15" customHeight="1" x14ac:dyDescent="0.25">
      <c r="A886" s="2">
        <v>1145</v>
      </c>
      <c r="B886" s="2">
        <v>20181117</v>
      </c>
      <c r="C886" s="2">
        <f>IF(J886=S886,1,0)</f>
        <v>1</v>
      </c>
      <c r="D886" s="2">
        <v>12</v>
      </c>
      <c r="E886" s="2" t="s">
        <v>12</v>
      </c>
      <c r="F886" s="2">
        <f>IF(G885=G886,F885,"")</f>
        <v>44</v>
      </c>
      <c r="G886" s="2" t="s">
        <v>138</v>
      </c>
      <c r="H886" s="2">
        <f>IF(J885=J886,H885,"")</f>
        <v>3</v>
      </c>
      <c r="I886" s="2" t="s">
        <v>14</v>
      </c>
      <c r="J886" s="2" t="s">
        <v>46</v>
      </c>
      <c r="K886" s="2">
        <f>IF(L886="away",-1,IF(L886="home",1,IF(L886="neutral",0,"")))</f>
        <v>-1</v>
      </c>
      <c r="L886" s="2" t="s">
        <v>16</v>
      </c>
      <c r="M886" s="2">
        <v>63</v>
      </c>
      <c r="N886" s="2">
        <v>-16</v>
      </c>
      <c r="O886" s="2" t="str">
        <f>IF(P885=P886,O885,"")</f>
        <v/>
      </c>
      <c r="P886" s="2" t="s">
        <v>136</v>
      </c>
      <c r="Q886" s="2" t="str">
        <f>IF(S885=S886,Q885,"")</f>
        <v/>
      </c>
      <c r="R886" s="2" t="s">
        <v>14</v>
      </c>
      <c r="S886" s="2" t="s">
        <v>46</v>
      </c>
      <c r="T886" s="2">
        <v>0</v>
      </c>
      <c r="U886" s="2">
        <f>IF(N886&gt;0,-1,1)</f>
        <v>1</v>
      </c>
      <c r="V886" s="2">
        <v>47</v>
      </c>
      <c r="W886" s="4">
        <f>(M886-T886+N886)*U886</f>
        <v>47</v>
      </c>
      <c r="X886" s="2">
        <v>2018</v>
      </c>
    </row>
    <row r="887" spans="1:24" ht="15" customHeight="1" x14ac:dyDescent="0.25">
      <c r="A887" s="2">
        <v>710</v>
      </c>
      <c r="B887" s="2">
        <v>20181020</v>
      </c>
      <c r="C887" s="2">
        <f>IF(J887=S887,1,0)</f>
        <v>1</v>
      </c>
      <c r="D887" s="2">
        <v>8</v>
      </c>
      <c r="E887" s="2" t="s">
        <v>12</v>
      </c>
      <c r="F887" s="2">
        <f>IF(G886=G887,F886,"")</f>
        <v>44</v>
      </c>
      <c r="G887" s="2" t="s">
        <v>138</v>
      </c>
      <c r="H887" s="2">
        <f>IF(J886=J887,H886,"")</f>
        <v>3</v>
      </c>
      <c r="I887" s="2" t="s">
        <v>14</v>
      </c>
      <c r="J887" s="2" t="s">
        <v>46</v>
      </c>
      <c r="K887" s="2">
        <f>IF(L887="away",-1,IF(L887="home",1,IF(L887="neutral",0,"")))</f>
        <v>1</v>
      </c>
      <c r="L887" s="2" t="s">
        <v>21</v>
      </c>
      <c r="M887" s="2">
        <v>23</v>
      </c>
      <c r="N887" s="2">
        <v>-12</v>
      </c>
      <c r="O887" s="2" t="str">
        <f>IF(P886=P887,O886,"")</f>
        <v/>
      </c>
      <c r="P887" s="2" t="s">
        <v>150</v>
      </c>
      <c r="Q887" s="2" t="str">
        <f>IF(S886=S887,Q886,"")</f>
        <v/>
      </c>
      <c r="R887" s="2" t="s">
        <v>14</v>
      </c>
      <c r="S887" s="2" t="s">
        <v>46</v>
      </c>
      <c r="T887" s="2">
        <v>0</v>
      </c>
      <c r="U887" s="2">
        <f>IF(N887&gt;0,-1,1)</f>
        <v>1</v>
      </c>
      <c r="V887" s="2">
        <v>11</v>
      </c>
      <c r="W887" s="4">
        <f>(M887-T887+N887)*U887</f>
        <v>11</v>
      </c>
      <c r="X887" s="2">
        <v>2018</v>
      </c>
    </row>
    <row r="888" spans="1:24" ht="15" customHeight="1" x14ac:dyDescent="0.25">
      <c r="A888" s="2">
        <v>616</v>
      </c>
      <c r="B888" s="2">
        <v>20181013</v>
      </c>
      <c r="C888" s="2">
        <f>IF(J888=S888,1,0)</f>
        <v>1</v>
      </c>
      <c r="D888" s="2">
        <v>7</v>
      </c>
      <c r="E888" s="2" t="s">
        <v>12</v>
      </c>
      <c r="F888" s="2">
        <f>IF(G887=G888,F887,"")</f>
        <v>44</v>
      </c>
      <c r="G888" s="2" t="s">
        <v>138</v>
      </c>
      <c r="H888" s="2">
        <f>IF(J887=J888,H887,"")</f>
        <v>3</v>
      </c>
      <c r="I888" s="2" t="s">
        <v>14</v>
      </c>
      <c r="J888" s="2" t="s">
        <v>46</v>
      </c>
      <c r="K888" s="2">
        <f>IF(L888="away",-1,IF(L888="home",1,IF(L888="neutral",0,"")))</f>
        <v>-1</v>
      </c>
      <c r="L888" s="2" t="s">
        <v>16</v>
      </c>
      <c r="M888" s="2">
        <v>42</v>
      </c>
      <c r="N888" s="2">
        <v>-6</v>
      </c>
      <c r="O888" s="2" t="str">
        <f>IF(P887=P888,O887,"")</f>
        <v/>
      </c>
      <c r="P888" s="2" t="s">
        <v>20</v>
      </c>
      <c r="Q888" s="2" t="str">
        <f>IF(S887=S888,Q887,"")</f>
        <v/>
      </c>
      <c r="R888" s="2" t="s">
        <v>14</v>
      </c>
      <c r="S888" s="2" t="s">
        <v>46</v>
      </c>
      <c r="T888" s="2">
        <v>16</v>
      </c>
      <c r="U888" s="2">
        <f>IF(N888&gt;0,-1,1)</f>
        <v>1</v>
      </c>
      <c r="V888" s="2">
        <v>20</v>
      </c>
      <c r="W888" s="4">
        <f>(M888-T888+N888)*U888</f>
        <v>20</v>
      </c>
      <c r="X888" s="2">
        <v>2018</v>
      </c>
    </row>
    <row r="889" spans="1:24" ht="15" customHeight="1" x14ac:dyDescent="0.25">
      <c r="A889" s="2">
        <v>522</v>
      </c>
      <c r="B889" s="2">
        <v>20181006</v>
      </c>
      <c r="C889" s="2">
        <f>IF(J889=S889,1,0)</f>
        <v>1</v>
      </c>
      <c r="D889" s="2">
        <v>6</v>
      </c>
      <c r="E889" s="2" t="s">
        <v>12</v>
      </c>
      <c r="F889" s="2">
        <f>IF(G888=G889,F888,"")</f>
        <v>44</v>
      </c>
      <c r="G889" s="2" t="s">
        <v>138</v>
      </c>
      <c r="H889" s="2">
        <f>IF(J888=J889,H888,"")</f>
        <v>3</v>
      </c>
      <c r="I889" s="2" t="s">
        <v>14</v>
      </c>
      <c r="J889" s="2" t="s">
        <v>46</v>
      </c>
      <c r="K889" s="2">
        <f>IF(L889="away",-1,IF(L889="home",1,IF(L889="neutral",0,"")))</f>
        <v>-1</v>
      </c>
      <c r="L889" s="2" t="s">
        <v>16</v>
      </c>
      <c r="M889" s="2">
        <v>48</v>
      </c>
      <c r="N889" s="2">
        <v>-7</v>
      </c>
      <c r="O889" s="2" t="str">
        <f>IF(P888=P889,O888,"")</f>
        <v/>
      </c>
      <c r="P889" s="2" t="s">
        <v>45</v>
      </c>
      <c r="Q889" s="2" t="str">
        <f>IF(S888=S889,Q888,"")</f>
        <v/>
      </c>
      <c r="R889" s="2" t="s">
        <v>14</v>
      </c>
      <c r="S889" s="2" t="s">
        <v>46</v>
      </c>
      <c r="T889" s="2">
        <v>31</v>
      </c>
      <c r="U889" s="2">
        <f>IF(N889&gt;0,-1,1)</f>
        <v>1</v>
      </c>
      <c r="V889" s="2">
        <v>10</v>
      </c>
      <c r="W889" s="4">
        <f>(M889-T889+N889)*U889</f>
        <v>10</v>
      </c>
      <c r="X889" s="2">
        <v>2018</v>
      </c>
    </row>
    <row r="890" spans="1:24" ht="15" customHeight="1" x14ac:dyDescent="0.25">
      <c r="A890" s="2">
        <v>229</v>
      </c>
      <c r="B890" s="2">
        <v>20180915</v>
      </c>
      <c r="C890" s="2">
        <f>IF(J890=S890,1,0)</f>
        <v>0</v>
      </c>
      <c r="D890" s="2">
        <v>3</v>
      </c>
      <c r="E890" s="2" t="s">
        <v>12</v>
      </c>
      <c r="F890" s="2">
        <f>IF(G889=G890,F889,"")</f>
        <v>44</v>
      </c>
      <c r="G890" s="2" t="s">
        <v>138</v>
      </c>
      <c r="H890" s="2">
        <f>IF(J889=J890,H889,"")</f>
        <v>3</v>
      </c>
      <c r="I890" s="2" t="s">
        <v>14</v>
      </c>
      <c r="J890" s="2" t="s">
        <v>46</v>
      </c>
      <c r="K890" s="2">
        <f>IF(L890="away",-1,IF(L890="home",1,IF(L890="neutral",0,"")))</f>
        <v>1</v>
      </c>
      <c r="L890" s="2" t="s">
        <v>21</v>
      </c>
      <c r="M890" s="2">
        <v>38</v>
      </c>
      <c r="N890" s="2">
        <v>-21.5</v>
      </c>
      <c r="O890" s="2" t="str">
        <f>IF(P889=P890,O889,"")</f>
        <v/>
      </c>
      <c r="P890" s="2" t="s">
        <v>224</v>
      </c>
      <c r="Q890" s="2" t="str">
        <f>IF(S889=S890,Q889,"")</f>
        <v/>
      </c>
      <c r="R890" s="2" t="s">
        <v>19</v>
      </c>
      <c r="S890" s="2" t="s">
        <v>75</v>
      </c>
      <c r="T890" s="2">
        <v>14</v>
      </c>
      <c r="U890" s="2">
        <f>IF(N890&gt;0,-1,1)</f>
        <v>1</v>
      </c>
      <c r="V890" s="2">
        <v>2.5</v>
      </c>
      <c r="W890" s="4">
        <f>(M890-T890+N890)*U890</f>
        <v>2.5</v>
      </c>
      <c r="X890" s="2">
        <v>2018</v>
      </c>
    </row>
    <row r="891" spans="1:24" ht="15" customHeight="1" x14ac:dyDescent="0.25">
      <c r="A891" s="2">
        <v>131</v>
      </c>
      <c r="B891" s="2">
        <v>20180908</v>
      </c>
      <c r="C891" s="2">
        <f>IF(J891=S891,1,0)</f>
        <v>0</v>
      </c>
      <c r="D891" s="2">
        <v>2</v>
      </c>
      <c r="E891" s="2" t="s">
        <v>12</v>
      </c>
      <c r="F891" s="2">
        <f>IF(G890=G891,F890,"")</f>
        <v>44</v>
      </c>
      <c r="G891" s="2" t="s">
        <v>138</v>
      </c>
      <c r="H891" s="2">
        <f>IF(J890=J891,H890,"")</f>
        <v>3</v>
      </c>
      <c r="I891" s="2" t="s">
        <v>14</v>
      </c>
      <c r="J891" s="2" t="s">
        <v>46</v>
      </c>
      <c r="K891" s="2">
        <f>IF(L891="away",-1,IF(L891="home",1,IF(L891="neutral",0,"")))</f>
        <v>1</v>
      </c>
      <c r="L891" s="2" t="s">
        <v>21</v>
      </c>
      <c r="M891" s="2">
        <v>13</v>
      </c>
      <c r="N891" s="2">
        <v>-4</v>
      </c>
      <c r="O891" s="2" t="str">
        <f>IF(P890=P891,O890,"")</f>
        <v/>
      </c>
      <c r="P891" s="2" t="s">
        <v>247</v>
      </c>
      <c r="Q891" s="2" t="str">
        <f>IF(S890=S891,Q890,"")</f>
        <v/>
      </c>
      <c r="R891" s="2" t="s">
        <v>14</v>
      </c>
      <c r="S891" s="2" t="s">
        <v>79</v>
      </c>
      <c r="T891" s="2">
        <v>3</v>
      </c>
      <c r="U891" s="2">
        <f>IF(N891&gt;0,-1,1)</f>
        <v>1</v>
      </c>
      <c r="V891" s="2">
        <v>6</v>
      </c>
      <c r="W891" s="4">
        <f>(M891-T891+N891)*U891</f>
        <v>6</v>
      </c>
      <c r="X891" s="2">
        <v>2018</v>
      </c>
    </row>
    <row r="892" spans="1:24" ht="15" customHeight="1" x14ac:dyDescent="0.25">
      <c r="A892" s="2">
        <v>52</v>
      </c>
      <c r="B892" s="2">
        <v>20180901</v>
      </c>
      <c r="C892" s="2">
        <f>IF(J892=S892,1,0)</f>
        <v>0</v>
      </c>
      <c r="D892" s="2">
        <v>1</v>
      </c>
      <c r="E892" s="2" t="s">
        <v>12</v>
      </c>
      <c r="F892" s="2">
        <f>IF(G891=G892,F891,"")</f>
        <v>44</v>
      </c>
      <c r="G892" s="2" t="s">
        <v>138</v>
      </c>
      <c r="H892" s="2">
        <f>IF(J891=J892,H891,"")</f>
        <v>3</v>
      </c>
      <c r="I892" s="2" t="s">
        <v>14</v>
      </c>
      <c r="J892" s="2" t="s">
        <v>46</v>
      </c>
      <c r="K892" s="2">
        <f>IF(L892="away",-1,IF(L892="home",1,IF(L892="neutral",0,"")))</f>
        <v>1</v>
      </c>
      <c r="L892" s="2" t="s">
        <v>21</v>
      </c>
      <c r="M892" s="2">
        <v>33</v>
      </c>
      <c r="N892" s="2">
        <v>-10.5</v>
      </c>
      <c r="O892" s="2" t="str">
        <f>IF(P891=P892,O891,"")</f>
        <v/>
      </c>
      <c r="P892" s="2" t="s">
        <v>139</v>
      </c>
      <c r="Q892" s="2" t="str">
        <f>IF(S891=S892,Q891,"")</f>
        <v/>
      </c>
      <c r="R892" s="2" t="s">
        <v>14</v>
      </c>
      <c r="S892" s="2" t="s">
        <v>36</v>
      </c>
      <c r="T892" s="2">
        <v>7</v>
      </c>
      <c r="U892" s="2">
        <f>IF(N892&gt;0,-1,1)</f>
        <v>1</v>
      </c>
      <c r="V892" s="2">
        <v>15.5</v>
      </c>
      <c r="W892" s="4">
        <f>(M892-T892+N892)*U892</f>
        <v>15.5</v>
      </c>
      <c r="X892" s="2">
        <v>2018</v>
      </c>
    </row>
    <row r="893" spans="1:24" ht="15" customHeight="1" x14ac:dyDescent="0.25">
      <c r="A893" s="2">
        <v>469</v>
      </c>
      <c r="B893" s="2">
        <v>20201205</v>
      </c>
      <c r="C893" s="2">
        <v>1</v>
      </c>
      <c r="D893" s="2">
        <v>14</v>
      </c>
      <c r="E893" s="2" t="s">
        <v>12</v>
      </c>
      <c r="F893" s="2">
        <v>45</v>
      </c>
      <c r="G893" s="2" t="s">
        <v>247</v>
      </c>
      <c r="H893" s="2">
        <v>4</v>
      </c>
      <c r="I893" s="2" t="s">
        <v>14</v>
      </c>
      <c r="J893" s="2" t="s">
        <v>79</v>
      </c>
      <c r="K893" s="2">
        <v>1</v>
      </c>
      <c r="L893" s="2" t="s">
        <v>21</v>
      </c>
      <c r="M893" s="2">
        <v>42</v>
      </c>
      <c r="N893" s="2">
        <v>-7</v>
      </c>
      <c r="O893" s="2">
        <v>128</v>
      </c>
      <c r="P893" s="2" t="s">
        <v>195</v>
      </c>
      <c r="Q893" s="2">
        <v>4</v>
      </c>
      <c r="R893" s="2" t="s">
        <v>14</v>
      </c>
      <c r="S893" s="2" t="s">
        <v>79</v>
      </c>
      <c r="T893" s="2">
        <v>6</v>
      </c>
      <c r="U893" s="2">
        <v>1</v>
      </c>
      <c r="V893" s="2">
        <v>29</v>
      </c>
      <c r="W893" s="5">
        <v>29</v>
      </c>
      <c r="X893" s="2">
        <v>2020</v>
      </c>
    </row>
    <row r="894" spans="1:24" ht="15" customHeight="1" x14ac:dyDescent="0.25">
      <c r="A894" s="2">
        <v>418</v>
      </c>
      <c r="B894" s="2">
        <v>20201127</v>
      </c>
      <c r="C894" s="2">
        <v>1</v>
      </c>
      <c r="D894" s="2">
        <v>13</v>
      </c>
      <c r="E894" s="2" t="s">
        <v>12</v>
      </c>
      <c r="F894" s="2">
        <v>45</v>
      </c>
      <c r="G894" s="2" t="s">
        <v>247</v>
      </c>
      <c r="H894" s="2">
        <v>4</v>
      </c>
      <c r="I894" s="2" t="s">
        <v>14</v>
      </c>
      <c r="J894" s="2" t="s">
        <v>79</v>
      </c>
      <c r="K894" s="2">
        <v>-1</v>
      </c>
      <c r="L894" s="2" t="s">
        <v>16</v>
      </c>
      <c r="M894" s="2">
        <v>23</v>
      </c>
      <c r="N894" s="2">
        <v>-1.5</v>
      </c>
      <c r="O894" s="2">
        <v>104</v>
      </c>
      <c r="P894" s="2" t="s">
        <v>151</v>
      </c>
      <c r="Q894" s="2">
        <v>4</v>
      </c>
      <c r="R894" s="2" t="s">
        <v>14</v>
      </c>
      <c r="S894" s="2" t="s">
        <v>79</v>
      </c>
      <c r="T894" s="2">
        <v>20</v>
      </c>
      <c r="U894" s="2">
        <v>1</v>
      </c>
      <c r="V894" s="2">
        <v>1.5</v>
      </c>
      <c r="W894" s="5">
        <v>1.5</v>
      </c>
      <c r="X894" s="2">
        <v>2020</v>
      </c>
    </row>
    <row r="895" spans="1:24" ht="15" customHeight="1" x14ac:dyDescent="0.25">
      <c r="A895" s="2">
        <v>385</v>
      </c>
      <c r="B895" s="2">
        <v>20201121</v>
      </c>
      <c r="C895" s="2">
        <v>1</v>
      </c>
      <c r="D895" s="2">
        <v>12</v>
      </c>
      <c r="E895" s="2" t="s">
        <v>12</v>
      </c>
      <c r="F895" s="2">
        <v>45</v>
      </c>
      <c r="G895" s="2" t="s">
        <v>247</v>
      </c>
      <c r="H895" s="2">
        <v>4</v>
      </c>
      <c r="I895" s="2" t="s">
        <v>14</v>
      </c>
      <c r="J895" s="2" t="s">
        <v>79</v>
      </c>
      <c r="K895" s="2">
        <v>1</v>
      </c>
      <c r="L895" s="2" t="s">
        <v>21</v>
      </c>
      <c r="M895" s="2">
        <v>45</v>
      </c>
      <c r="N895" s="2">
        <v>-13</v>
      </c>
      <c r="O895" s="2">
        <v>47</v>
      </c>
      <c r="P895" s="2" t="s">
        <v>142</v>
      </c>
      <c r="Q895" s="2">
        <v>4</v>
      </c>
      <c r="R895" s="2" t="s">
        <v>14</v>
      </c>
      <c r="S895" s="2" t="s">
        <v>79</v>
      </c>
      <c r="T895" s="2">
        <v>0</v>
      </c>
      <c r="U895" s="2">
        <v>1</v>
      </c>
      <c r="V895" s="2">
        <v>32</v>
      </c>
      <c r="W895" s="5">
        <v>32</v>
      </c>
      <c r="X895" s="2">
        <v>2020</v>
      </c>
    </row>
    <row r="896" spans="1:24" ht="15" customHeight="1" x14ac:dyDescent="0.25">
      <c r="A896" s="2">
        <v>296</v>
      </c>
      <c r="B896" s="2">
        <v>20201107</v>
      </c>
      <c r="C896" s="2">
        <v>1</v>
      </c>
      <c r="D896" s="2">
        <v>10</v>
      </c>
      <c r="E896" s="2" t="s">
        <v>12</v>
      </c>
      <c r="F896" s="2">
        <v>45</v>
      </c>
      <c r="G896" s="2" t="s">
        <v>247</v>
      </c>
      <c r="H896" s="2">
        <v>4</v>
      </c>
      <c r="I896" s="2" t="s">
        <v>14</v>
      </c>
      <c r="J896" s="2" t="s">
        <v>79</v>
      </c>
      <c r="K896" s="2">
        <v>1</v>
      </c>
      <c r="L896" s="2" t="s">
        <v>21</v>
      </c>
      <c r="M896" s="2">
        <v>38</v>
      </c>
      <c r="N896" s="2">
        <v>-13.5</v>
      </c>
      <c r="O896" s="2">
        <v>12</v>
      </c>
      <c r="P896" s="2" t="s">
        <v>111</v>
      </c>
      <c r="Q896" s="2">
        <v>4</v>
      </c>
      <c r="R896" s="2" t="s">
        <v>14</v>
      </c>
      <c r="S896" s="2" t="s">
        <v>79</v>
      </c>
      <c r="T896" s="2">
        <v>31</v>
      </c>
      <c r="U896" s="2">
        <v>1</v>
      </c>
      <c r="V896" s="2">
        <v>-6.5</v>
      </c>
      <c r="W896" s="5">
        <v>-6.5</v>
      </c>
      <c r="X896" s="2">
        <v>2020</v>
      </c>
    </row>
    <row r="897" spans="1:24" ht="15" customHeight="1" x14ac:dyDescent="0.25">
      <c r="A897" s="2">
        <v>247</v>
      </c>
      <c r="B897" s="2">
        <v>20201031</v>
      </c>
      <c r="C897" s="2">
        <v>1</v>
      </c>
      <c r="D897" s="2">
        <v>9</v>
      </c>
      <c r="E897" s="2" t="s">
        <v>12</v>
      </c>
      <c r="F897" s="2">
        <v>45</v>
      </c>
      <c r="G897" s="2" t="s">
        <v>247</v>
      </c>
      <c r="H897" s="2">
        <v>4</v>
      </c>
      <c r="I897" s="2" t="s">
        <v>14</v>
      </c>
      <c r="J897" s="2" t="s">
        <v>79</v>
      </c>
      <c r="K897" s="2">
        <v>-1</v>
      </c>
      <c r="L897" s="2" t="s">
        <v>16</v>
      </c>
      <c r="M897" s="2">
        <v>52</v>
      </c>
      <c r="N897" s="2">
        <v>-28.5</v>
      </c>
      <c r="O897" s="2">
        <v>46</v>
      </c>
      <c r="P897" s="2" t="s">
        <v>141</v>
      </c>
      <c r="Q897" s="2">
        <v>4</v>
      </c>
      <c r="R897" s="2" t="s">
        <v>14</v>
      </c>
      <c r="S897" s="2" t="s">
        <v>79</v>
      </c>
      <c r="T897" s="2">
        <v>22</v>
      </c>
      <c r="U897" s="2">
        <v>1</v>
      </c>
      <c r="V897" s="2">
        <v>1.5</v>
      </c>
      <c r="W897" s="5">
        <v>1.5</v>
      </c>
      <c r="X897" s="2">
        <v>2020</v>
      </c>
    </row>
    <row r="898" spans="1:24" ht="15" customHeight="1" x14ac:dyDescent="0.25">
      <c r="A898" s="2">
        <v>127</v>
      </c>
      <c r="B898" s="2">
        <v>20201010</v>
      </c>
      <c r="C898" s="2">
        <v>1</v>
      </c>
      <c r="D898" s="2">
        <v>6</v>
      </c>
      <c r="E898" s="2" t="s">
        <v>12</v>
      </c>
      <c r="F898" s="2">
        <v>45</v>
      </c>
      <c r="G898" s="2" t="s">
        <v>247</v>
      </c>
      <c r="H898" s="2">
        <v>4</v>
      </c>
      <c r="I898" s="2" t="s">
        <v>14</v>
      </c>
      <c r="J898" s="2" t="s">
        <v>79</v>
      </c>
      <c r="K898" s="2">
        <v>1</v>
      </c>
      <c r="L898" s="2" t="s">
        <v>21</v>
      </c>
      <c r="M898" s="2">
        <v>31</v>
      </c>
      <c r="N898" s="2">
        <v>-13.5</v>
      </c>
      <c r="O898" s="2">
        <v>107</v>
      </c>
      <c r="P898" s="2" t="s">
        <v>204</v>
      </c>
      <c r="Q898" s="2">
        <v>4</v>
      </c>
      <c r="R898" s="2" t="s">
        <v>14</v>
      </c>
      <c r="S898" s="2" t="s">
        <v>79</v>
      </c>
      <c r="T898" s="2">
        <v>15</v>
      </c>
      <c r="U898" s="2">
        <v>1</v>
      </c>
      <c r="V898" s="2">
        <v>2.5</v>
      </c>
      <c r="W898" s="5">
        <v>2.5</v>
      </c>
      <c r="X898" s="2">
        <v>2020</v>
      </c>
    </row>
    <row r="899" spans="1:24" ht="15" customHeight="1" x14ac:dyDescent="0.25">
      <c r="A899" s="2">
        <v>100</v>
      </c>
      <c r="B899" s="2">
        <v>20201003</v>
      </c>
      <c r="C899" s="2">
        <v>1</v>
      </c>
      <c r="D899" s="2">
        <v>5</v>
      </c>
      <c r="E899" s="2" t="s">
        <v>12</v>
      </c>
      <c r="F899" s="2">
        <v>45</v>
      </c>
      <c r="G899" s="2" t="s">
        <v>247</v>
      </c>
      <c r="H899" s="2">
        <v>4</v>
      </c>
      <c r="I899" s="2" t="s">
        <v>14</v>
      </c>
      <c r="J899" s="2" t="s">
        <v>79</v>
      </c>
      <c r="K899" s="2">
        <v>1</v>
      </c>
      <c r="L899" s="2" t="s">
        <v>21</v>
      </c>
      <c r="M899" s="2">
        <v>37</v>
      </c>
      <c r="N899" s="2">
        <v>7</v>
      </c>
      <c r="O899" s="2">
        <v>81</v>
      </c>
      <c r="P899" s="2" t="s">
        <v>172</v>
      </c>
      <c r="Q899" s="2">
        <v>4</v>
      </c>
      <c r="R899" s="2" t="s">
        <v>14</v>
      </c>
      <c r="S899" s="2" t="s">
        <v>79</v>
      </c>
      <c r="T899" s="2">
        <v>30</v>
      </c>
      <c r="U899" s="2">
        <v>-1</v>
      </c>
      <c r="V899" s="2">
        <v>14</v>
      </c>
      <c r="W899" s="5">
        <v>-14</v>
      </c>
      <c r="X899" s="2">
        <v>2020</v>
      </c>
    </row>
    <row r="900" spans="1:24" ht="15" customHeight="1" x14ac:dyDescent="0.25">
      <c r="A900" s="2">
        <v>78</v>
      </c>
      <c r="B900" s="2">
        <v>20200926</v>
      </c>
      <c r="C900" s="2">
        <v>1</v>
      </c>
      <c r="D900" s="2">
        <v>4</v>
      </c>
      <c r="E900" s="2" t="s">
        <v>12</v>
      </c>
      <c r="F900" s="2">
        <v>45</v>
      </c>
      <c r="G900" s="2" t="s">
        <v>247</v>
      </c>
      <c r="H900" s="2">
        <v>4</v>
      </c>
      <c r="I900" s="2" t="s">
        <v>14</v>
      </c>
      <c r="J900" s="2" t="s">
        <v>79</v>
      </c>
      <c r="K900" s="2">
        <v>-1</v>
      </c>
      <c r="L900" s="2" t="s">
        <v>16</v>
      </c>
      <c r="M900" s="2">
        <v>37</v>
      </c>
      <c r="N900" s="2">
        <v>-3</v>
      </c>
      <c r="O900" s="2">
        <v>101</v>
      </c>
      <c r="P900" s="2" t="s">
        <v>191</v>
      </c>
      <c r="Q900" s="2">
        <v>4</v>
      </c>
      <c r="R900" s="2" t="s">
        <v>14</v>
      </c>
      <c r="S900" s="2" t="s">
        <v>79</v>
      </c>
      <c r="T900" s="2">
        <v>34</v>
      </c>
      <c r="U900" s="2">
        <v>1</v>
      </c>
      <c r="V900" s="2">
        <v>0</v>
      </c>
      <c r="W900" s="5">
        <v>0</v>
      </c>
      <c r="X900" s="2">
        <v>2020</v>
      </c>
    </row>
    <row r="901" spans="1:24" ht="15" customHeight="1" x14ac:dyDescent="0.25">
      <c r="A901" s="2">
        <v>2665</v>
      </c>
      <c r="B901" s="2">
        <v>20191123</v>
      </c>
      <c r="C901" s="2">
        <f>IF(J901=S901,1,0)</f>
        <v>1</v>
      </c>
      <c r="D901" s="2">
        <v>13</v>
      </c>
      <c r="E901" s="2" t="s">
        <v>12</v>
      </c>
      <c r="F901" s="2">
        <f>IF(G900=G901,F900,"")</f>
        <v>45</v>
      </c>
      <c r="G901" s="2" t="s">
        <v>247</v>
      </c>
      <c r="H901" s="2">
        <f>IF(J900=J901,H900,"")</f>
        <v>4</v>
      </c>
      <c r="I901" s="2" t="s">
        <v>14</v>
      </c>
      <c r="J901" s="2" t="s">
        <v>79</v>
      </c>
      <c r="K901" s="2">
        <f>IF(L901="away",-1,IF(L901="home",1,IF(L901="neutral",0,"")))</f>
        <v>1</v>
      </c>
      <c r="L901" s="2" t="s">
        <v>21</v>
      </c>
      <c r="M901" s="2">
        <v>41</v>
      </c>
      <c r="N901" s="2">
        <v>-23</v>
      </c>
      <c r="O901" s="2" t="str">
        <f>IF(P900=P901,O900,"")</f>
        <v/>
      </c>
      <c r="P901" s="2" t="s">
        <v>141</v>
      </c>
      <c r="Q901" s="2">
        <f>IF(S900=S901,Q900,"")</f>
        <v>4</v>
      </c>
      <c r="R901" s="2" t="s">
        <v>14</v>
      </c>
      <c r="S901" s="2" t="s">
        <v>79</v>
      </c>
      <c r="T901" s="2">
        <v>31</v>
      </c>
      <c r="U901" s="2">
        <f>IF(N901&gt;0,-1,1)</f>
        <v>1</v>
      </c>
      <c r="V901" s="2">
        <v>-13</v>
      </c>
      <c r="W901" s="4">
        <f>(M901-T901+N901)*U901</f>
        <v>-13</v>
      </c>
      <c r="X901" s="2">
        <v>2019</v>
      </c>
    </row>
    <row r="902" spans="1:24" ht="15" customHeight="1" x14ac:dyDescent="0.25">
      <c r="A902" s="2">
        <v>2552</v>
      </c>
      <c r="B902" s="2">
        <v>20191116</v>
      </c>
      <c r="C902" s="2">
        <f>IF(J902=S902,1,0)</f>
        <v>1</v>
      </c>
      <c r="D902" s="2">
        <v>12</v>
      </c>
      <c r="E902" s="2" t="s">
        <v>12</v>
      </c>
      <c r="F902" s="2">
        <f>IF(G901=G902,F901,"")</f>
        <v>45</v>
      </c>
      <c r="G902" s="2" t="s">
        <v>247</v>
      </c>
      <c r="H902" s="2">
        <f>IF(J901=J902,H901,"")</f>
        <v>4</v>
      </c>
      <c r="I902" s="2" t="s">
        <v>14</v>
      </c>
      <c r="J902" s="2" t="s">
        <v>79</v>
      </c>
      <c r="K902" s="2">
        <f>IF(L902="away",-1,IF(L902="home",1,IF(L902="neutral",0,"")))</f>
        <v>1</v>
      </c>
      <c r="L902" s="2" t="s">
        <v>21</v>
      </c>
      <c r="M902" s="2">
        <v>23</v>
      </c>
      <c r="N902" s="2">
        <v>-5</v>
      </c>
      <c r="O902" s="2" t="str">
        <f>IF(P901=P902,O901,"")</f>
        <v/>
      </c>
      <c r="P902" s="2" t="s">
        <v>151</v>
      </c>
      <c r="Q902" s="2">
        <f>IF(S901=S902,Q901,"")</f>
        <v>4</v>
      </c>
      <c r="R902" s="2" t="s">
        <v>14</v>
      </c>
      <c r="S902" s="2" t="s">
        <v>79</v>
      </c>
      <c r="T902" s="2">
        <v>21</v>
      </c>
      <c r="U902" s="2">
        <f>IF(N902&gt;0,-1,1)</f>
        <v>1</v>
      </c>
      <c r="V902" s="2">
        <v>-3</v>
      </c>
      <c r="W902" s="4">
        <f>(M902-T902+N902)*U902</f>
        <v>-3</v>
      </c>
      <c r="X902" s="2">
        <v>2019</v>
      </c>
    </row>
    <row r="903" spans="1:24" ht="15" customHeight="1" x14ac:dyDescent="0.25">
      <c r="A903" s="2">
        <v>2144</v>
      </c>
      <c r="B903" s="2">
        <v>20191019</v>
      </c>
      <c r="C903" s="2">
        <f>IF(J903=S903,1,0)</f>
        <v>1</v>
      </c>
      <c r="D903" s="2">
        <v>8</v>
      </c>
      <c r="E903" s="2" t="s">
        <v>12</v>
      </c>
      <c r="F903" s="2">
        <f>IF(G902=G903,F902,"")</f>
        <v>45</v>
      </c>
      <c r="G903" s="2" t="s">
        <v>247</v>
      </c>
      <c r="H903" s="2">
        <f>IF(J902=J903,H902,"")</f>
        <v>4</v>
      </c>
      <c r="I903" s="2" t="s">
        <v>14</v>
      </c>
      <c r="J903" s="2" t="s">
        <v>79</v>
      </c>
      <c r="K903" s="2">
        <f>IF(L903="away",-1,IF(L903="home",1,IF(L903="neutral",0,"")))</f>
        <v>-1</v>
      </c>
      <c r="L903" s="2" t="s">
        <v>16</v>
      </c>
      <c r="M903" s="2">
        <v>34</v>
      </c>
      <c r="N903" s="2">
        <v>-7.5</v>
      </c>
      <c r="O903" s="2" t="str">
        <f>IF(P902=P903,O902,"")</f>
        <v/>
      </c>
      <c r="P903" s="2" t="s">
        <v>204</v>
      </c>
      <c r="Q903" s="2">
        <f>IF(S902=S903,Q902,"")</f>
        <v>4</v>
      </c>
      <c r="R903" s="2" t="s">
        <v>14</v>
      </c>
      <c r="S903" s="2" t="s">
        <v>79</v>
      </c>
      <c r="T903" s="2">
        <v>24</v>
      </c>
      <c r="U903" s="2">
        <f>IF(N903&gt;0,-1,1)</f>
        <v>1</v>
      </c>
      <c r="V903" s="2">
        <v>2.5</v>
      </c>
      <c r="W903" s="4">
        <f>(M903-T903+N903)*U903</f>
        <v>2.5</v>
      </c>
      <c r="X903" s="2">
        <v>2019</v>
      </c>
    </row>
    <row r="904" spans="1:24" ht="15" customHeight="1" x14ac:dyDescent="0.25">
      <c r="A904" s="2">
        <v>2046</v>
      </c>
      <c r="B904" s="2">
        <v>20191012</v>
      </c>
      <c r="C904" s="2">
        <f>IF(J904=S904,1,0)</f>
        <v>1</v>
      </c>
      <c r="D904" s="2">
        <v>7</v>
      </c>
      <c r="E904" s="2" t="s">
        <v>12</v>
      </c>
      <c r="F904" s="2">
        <f>IF(G903=G904,F903,"")</f>
        <v>45</v>
      </c>
      <c r="G904" s="2" t="s">
        <v>247</v>
      </c>
      <c r="H904" s="2">
        <f>IF(J903=J904,H903,"")</f>
        <v>4</v>
      </c>
      <c r="I904" s="2" t="s">
        <v>14</v>
      </c>
      <c r="J904" s="2" t="s">
        <v>79</v>
      </c>
      <c r="K904" s="2">
        <f>IF(L904="away",-1,IF(L904="home",1,IF(L904="neutral",0,"")))</f>
        <v>-1</v>
      </c>
      <c r="L904" s="2" t="s">
        <v>16</v>
      </c>
      <c r="M904" s="2">
        <v>38</v>
      </c>
      <c r="N904" s="2">
        <v>-10.5</v>
      </c>
      <c r="O904" s="2" t="str">
        <f>IF(P903=P904,O903,"")</f>
        <v/>
      </c>
      <c r="P904" s="2" t="s">
        <v>195</v>
      </c>
      <c r="Q904" s="2">
        <f>IF(S903=S904,Q903,"")</f>
        <v>4</v>
      </c>
      <c r="R904" s="2" t="s">
        <v>14</v>
      </c>
      <c r="S904" s="2" t="s">
        <v>79</v>
      </c>
      <c r="T904" s="2">
        <v>14</v>
      </c>
      <c r="U904" s="2">
        <f>IF(N904&gt;0,-1,1)</f>
        <v>1</v>
      </c>
      <c r="V904" s="2">
        <v>13.5</v>
      </c>
      <c r="W904" s="4">
        <f>(M904-T904+N904)*U904</f>
        <v>13.5</v>
      </c>
      <c r="X904" s="2">
        <v>2019</v>
      </c>
    </row>
    <row r="905" spans="1:24" ht="15" customHeight="1" x14ac:dyDescent="0.25">
      <c r="A905" s="2">
        <v>1907</v>
      </c>
      <c r="B905" s="2">
        <v>20191005</v>
      </c>
      <c r="C905" s="2">
        <f>IF(J905=S905,1,0)</f>
        <v>1</v>
      </c>
      <c r="D905" s="2">
        <v>6</v>
      </c>
      <c r="E905" s="2" t="s">
        <v>12</v>
      </c>
      <c r="F905" s="2">
        <f>IF(G904=G905,F904,"")</f>
        <v>45</v>
      </c>
      <c r="G905" s="2" t="s">
        <v>247</v>
      </c>
      <c r="H905" s="2">
        <f>IF(J904=J905,H904,"")</f>
        <v>4</v>
      </c>
      <c r="I905" s="2" t="s">
        <v>14</v>
      </c>
      <c r="J905" s="2" t="s">
        <v>79</v>
      </c>
      <c r="K905" s="2">
        <f>IF(L905="away",-1,IF(L905="home",1,IF(L905="neutral",0,"")))</f>
        <v>1</v>
      </c>
      <c r="L905" s="2" t="s">
        <v>21</v>
      </c>
      <c r="M905" s="2">
        <v>49</v>
      </c>
      <c r="N905" s="2">
        <v>-3.5</v>
      </c>
      <c r="O905" s="2" t="str">
        <f>IF(P904=P905,O904,"")</f>
        <v/>
      </c>
      <c r="P905" s="2" t="s">
        <v>191</v>
      </c>
      <c r="Q905" s="2">
        <f>IF(S904=S905,Q904,"")</f>
        <v>4</v>
      </c>
      <c r="R905" s="2" t="s">
        <v>14</v>
      </c>
      <c r="S905" s="2" t="s">
        <v>79</v>
      </c>
      <c r="T905" s="2">
        <v>24</v>
      </c>
      <c r="U905" s="2">
        <f>IF(N905&gt;0,-1,1)</f>
        <v>1</v>
      </c>
      <c r="V905" s="2">
        <v>21.5</v>
      </c>
      <c r="W905" s="4">
        <f>(M905-T905+N905)*U905</f>
        <v>21.5</v>
      </c>
      <c r="X905" s="2">
        <v>2019</v>
      </c>
    </row>
    <row r="906" spans="1:24" ht="15" customHeight="1" x14ac:dyDescent="0.25">
      <c r="A906" s="2">
        <v>1712</v>
      </c>
      <c r="B906" s="2">
        <v>20190921</v>
      </c>
      <c r="C906" s="2">
        <f>IF(J906=S906,1,0)</f>
        <v>0</v>
      </c>
      <c r="D906" s="2">
        <v>4</v>
      </c>
      <c r="E906" s="2" t="s">
        <v>12</v>
      </c>
      <c r="F906" s="2">
        <f>IF(G905=G906,F905,"")</f>
        <v>45</v>
      </c>
      <c r="G906" s="2" t="s">
        <v>247</v>
      </c>
      <c r="H906" s="2">
        <f>IF(J905=J906,H905,"")</f>
        <v>4</v>
      </c>
      <c r="I906" s="2" t="s">
        <v>14</v>
      </c>
      <c r="J906" s="2" t="s">
        <v>79</v>
      </c>
      <c r="K906" s="2">
        <f>IF(L906="away",-1,IF(L906="home",1,IF(L906="neutral",0,"")))</f>
        <v>1</v>
      </c>
      <c r="L906" s="2" t="s">
        <v>21</v>
      </c>
      <c r="M906" s="2">
        <v>72</v>
      </c>
      <c r="N906" s="2">
        <v>-20.5</v>
      </c>
      <c r="O906" s="2" t="str">
        <f>IF(P905=P906,O905,"")</f>
        <v/>
      </c>
      <c r="P906" s="2" t="s">
        <v>69</v>
      </c>
      <c r="Q906" s="2" t="str">
        <f>IF(S905=S906,Q905,"")</f>
        <v/>
      </c>
      <c r="R906" s="2" t="s">
        <v>14</v>
      </c>
      <c r="S906" s="2" t="s">
        <v>43</v>
      </c>
      <c r="T906" s="2">
        <v>20</v>
      </c>
      <c r="U906" s="2">
        <f>IF(N906&gt;0,-1,1)</f>
        <v>1</v>
      </c>
      <c r="V906" s="2">
        <v>31.5</v>
      </c>
      <c r="W906" s="4">
        <f>(M906-T906+N906)*U906</f>
        <v>31.5</v>
      </c>
      <c r="X906" s="2">
        <v>2019</v>
      </c>
    </row>
    <row r="907" spans="1:24" ht="15" customHeight="1" x14ac:dyDescent="0.25">
      <c r="A907" s="2">
        <v>1423</v>
      </c>
      <c r="B907" s="2">
        <v>20190831</v>
      </c>
      <c r="C907" s="2">
        <f>IF(J907=S907,1,0)</f>
        <v>0</v>
      </c>
      <c r="D907" s="2">
        <v>1</v>
      </c>
      <c r="E907" s="2" t="s">
        <v>12</v>
      </c>
      <c r="F907" s="2">
        <f>IF(G906=G907,F906,"")</f>
        <v>45</v>
      </c>
      <c r="G907" s="2" t="s">
        <v>247</v>
      </c>
      <c r="H907" s="2">
        <f>IF(J906=J907,H906,"")</f>
        <v>4</v>
      </c>
      <c r="I907" s="2" t="s">
        <v>14</v>
      </c>
      <c r="J907" s="2" t="s">
        <v>79</v>
      </c>
      <c r="K907" s="2">
        <f>IF(L907="away",-1,IF(L907="home",1,IF(L907="neutral",0,"")))</f>
        <v>1</v>
      </c>
      <c r="L907" s="2" t="s">
        <v>21</v>
      </c>
      <c r="M907" s="2">
        <v>29</v>
      </c>
      <c r="N907" s="2">
        <v>-10</v>
      </c>
      <c r="O907" s="2" t="str">
        <f>IF(P906=P907,O906,"")</f>
        <v/>
      </c>
      <c r="P907" s="2" t="s">
        <v>224</v>
      </c>
      <c r="Q907" s="2" t="str">
        <f>IF(S906=S907,Q906,"")</f>
        <v/>
      </c>
      <c r="R907" s="2" t="s">
        <v>19</v>
      </c>
      <c r="S907" s="2" t="s">
        <v>75</v>
      </c>
      <c r="T907" s="2">
        <v>26</v>
      </c>
      <c r="U907" s="2">
        <f>IF(N907&gt;0,-1,1)</f>
        <v>1</v>
      </c>
      <c r="V907" s="2">
        <v>-7</v>
      </c>
      <c r="W907" s="4">
        <f>(M907-T907+N907)*U907</f>
        <v>-7</v>
      </c>
      <c r="X907" s="2">
        <v>2019</v>
      </c>
    </row>
    <row r="908" spans="1:24" ht="15" customHeight="1" x14ac:dyDescent="0.25">
      <c r="A908" s="2">
        <v>1309</v>
      </c>
      <c r="B908" s="2">
        <v>20181201</v>
      </c>
      <c r="C908" s="2">
        <f>IF(J908=S908,1,0)</f>
        <v>0</v>
      </c>
      <c r="D908" s="2">
        <v>14</v>
      </c>
      <c r="E908" s="2" t="s">
        <v>12</v>
      </c>
      <c r="F908" s="2">
        <f>IF(G907=G908,F907,"")</f>
        <v>45</v>
      </c>
      <c r="G908" s="2" t="s">
        <v>247</v>
      </c>
      <c r="H908" s="2">
        <f>IF(J907=J908,H907,"")</f>
        <v>4</v>
      </c>
      <c r="I908" s="2" t="s">
        <v>14</v>
      </c>
      <c r="J908" s="2" t="s">
        <v>79</v>
      </c>
      <c r="K908" s="2">
        <f>IF(L908="away",-1,IF(L908="home",1,IF(L908="neutral",0,"")))</f>
        <v>1</v>
      </c>
      <c r="L908" s="2" t="s">
        <v>21</v>
      </c>
      <c r="M908" s="2">
        <v>27</v>
      </c>
      <c r="N908" s="2">
        <v>-41</v>
      </c>
      <c r="O908" s="2" t="str">
        <f>IF(P907=P908,O907,"")</f>
        <v/>
      </c>
      <c r="P908" s="2" t="s">
        <v>292</v>
      </c>
      <c r="Q908" s="2" t="str">
        <f>IF(S907=S908,Q907,"")</f>
        <v/>
      </c>
      <c r="R908" s="2" t="s">
        <v>38</v>
      </c>
      <c r="S908" s="2" t="s">
        <v>38</v>
      </c>
      <c r="T908" s="2">
        <v>24</v>
      </c>
      <c r="U908" s="2">
        <f>IF(N908&gt;0,-1,1)</f>
        <v>1</v>
      </c>
      <c r="V908" s="2">
        <v>-38</v>
      </c>
      <c r="W908" s="4">
        <f>(M908-T908+N908)*U908</f>
        <v>-38</v>
      </c>
      <c r="X908" s="2">
        <v>2018</v>
      </c>
    </row>
    <row r="909" spans="1:24" ht="15" customHeight="1" x14ac:dyDescent="0.25">
      <c r="A909" s="2">
        <v>1260</v>
      </c>
      <c r="B909" s="2">
        <v>20181124</v>
      </c>
      <c r="C909" s="2">
        <f>IF(J909=S909,1,0)</f>
        <v>1</v>
      </c>
      <c r="D909" s="2">
        <v>13</v>
      </c>
      <c r="E909" s="2" t="s">
        <v>12</v>
      </c>
      <c r="F909" s="2">
        <f>IF(G908=G909,F908,"")</f>
        <v>45</v>
      </c>
      <c r="G909" s="2" t="s">
        <v>247</v>
      </c>
      <c r="H909" s="2">
        <f>IF(J908=J909,H908,"")</f>
        <v>4</v>
      </c>
      <c r="I909" s="2" t="s">
        <v>14</v>
      </c>
      <c r="J909" s="2" t="s">
        <v>79</v>
      </c>
      <c r="K909" s="2">
        <f>IF(L909="away",-1,IF(L909="home",1,IF(L909="neutral",0,"")))</f>
        <v>1</v>
      </c>
      <c r="L909" s="2" t="s">
        <v>21</v>
      </c>
      <c r="M909" s="2">
        <v>42</v>
      </c>
      <c r="N909" s="2">
        <v>-11</v>
      </c>
      <c r="O909" s="2" t="str">
        <f>IF(P908=P909,O908,"")</f>
        <v/>
      </c>
      <c r="P909" s="2" t="s">
        <v>142</v>
      </c>
      <c r="Q909" s="2" t="str">
        <f>IF(S908=S909,Q908,"")</f>
        <v/>
      </c>
      <c r="R909" s="2" t="s">
        <v>14</v>
      </c>
      <c r="S909" s="2" t="s">
        <v>79</v>
      </c>
      <c r="T909" s="2">
        <v>38</v>
      </c>
      <c r="U909" s="2">
        <f>IF(N909&gt;0,-1,1)</f>
        <v>1</v>
      </c>
      <c r="V909" s="2">
        <v>-7</v>
      </c>
      <c r="W909" s="4">
        <f>(M909-T909+N909)*U909</f>
        <v>-7</v>
      </c>
      <c r="X909" s="2">
        <v>2018</v>
      </c>
    </row>
    <row r="910" spans="1:24" ht="15" customHeight="1" x14ac:dyDescent="0.25">
      <c r="A910" s="2">
        <v>1032</v>
      </c>
      <c r="B910" s="2">
        <v>20181110</v>
      </c>
      <c r="C910" s="2">
        <f>IF(J910=S910,1,0)</f>
        <v>1</v>
      </c>
      <c r="D910" s="2">
        <v>11</v>
      </c>
      <c r="E910" s="2" t="s">
        <v>12</v>
      </c>
      <c r="F910" s="2">
        <f>IF(G909=G910,F909,"")</f>
        <v>45</v>
      </c>
      <c r="G910" s="2" t="s">
        <v>247</v>
      </c>
      <c r="H910" s="2">
        <f>IF(J909=J910,H909,"")</f>
        <v>4</v>
      </c>
      <c r="I910" s="2" t="s">
        <v>14</v>
      </c>
      <c r="J910" s="2" t="s">
        <v>79</v>
      </c>
      <c r="K910" s="2">
        <f>IF(L910="away",-1,IF(L910="home",1,IF(L910="neutral",0,"")))</f>
        <v>1</v>
      </c>
      <c r="L910" s="2" t="s">
        <v>21</v>
      </c>
      <c r="M910" s="2">
        <v>28</v>
      </c>
      <c r="N910" s="2">
        <v>-14.5</v>
      </c>
      <c r="O910" s="2" t="str">
        <f>IF(P909=P910,O909,"")</f>
        <v/>
      </c>
      <c r="P910" s="2" t="s">
        <v>111</v>
      </c>
      <c r="Q910" s="2" t="str">
        <f>IF(S909=S910,Q909,"")</f>
        <v/>
      </c>
      <c r="R910" s="2" t="s">
        <v>14</v>
      </c>
      <c r="S910" s="2" t="s">
        <v>79</v>
      </c>
      <c r="T910" s="2">
        <v>14</v>
      </c>
      <c r="U910" s="2">
        <f>IF(N910&gt;0,-1,1)</f>
        <v>1</v>
      </c>
      <c r="V910" s="2">
        <v>-0.5</v>
      </c>
      <c r="W910" s="4">
        <f>(M910-T910+N910)*U910</f>
        <v>-0.5</v>
      </c>
      <c r="X910" s="2">
        <v>2018</v>
      </c>
    </row>
    <row r="911" spans="1:24" ht="15" customHeight="1" x14ac:dyDescent="0.25">
      <c r="A911" s="2">
        <v>920</v>
      </c>
      <c r="B911" s="2">
        <v>20181103</v>
      </c>
      <c r="C911" s="2">
        <f>IF(J911=S911,1,0)</f>
        <v>1</v>
      </c>
      <c r="D911" s="2">
        <v>10</v>
      </c>
      <c r="E911" s="2" t="s">
        <v>12</v>
      </c>
      <c r="F911" s="2">
        <f>IF(G910=G911,F910,"")</f>
        <v>45</v>
      </c>
      <c r="G911" s="2" t="s">
        <v>247</v>
      </c>
      <c r="H911" s="2">
        <f>IF(J910=J911,H910,"")</f>
        <v>4</v>
      </c>
      <c r="I911" s="2" t="s">
        <v>14</v>
      </c>
      <c r="J911" s="2" t="s">
        <v>79</v>
      </c>
      <c r="K911" s="2">
        <f>IF(L911="away",-1,IF(L911="home",1,IF(L911="neutral",0,"")))</f>
        <v>-1</v>
      </c>
      <c r="L911" s="2" t="s">
        <v>16</v>
      </c>
      <c r="M911" s="2">
        <v>27</v>
      </c>
      <c r="N911" s="2">
        <v>-18.5</v>
      </c>
      <c r="O911" s="2" t="str">
        <f>IF(P910=P911,O910,"")</f>
        <v/>
      </c>
      <c r="P911" s="2" t="s">
        <v>141</v>
      </c>
      <c r="Q911" s="2" t="str">
        <f>IF(S910=S911,Q910,"")</f>
        <v/>
      </c>
      <c r="R911" s="2" t="s">
        <v>14</v>
      </c>
      <c r="S911" s="2" t="s">
        <v>79</v>
      </c>
      <c r="T911" s="2">
        <v>3</v>
      </c>
      <c r="U911" s="2">
        <f>IF(N911&gt;0,-1,1)</f>
        <v>1</v>
      </c>
      <c r="V911" s="2">
        <v>5.5</v>
      </c>
      <c r="W911" s="4">
        <f>(M911-T911+N911)*U911</f>
        <v>5.5</v>
      </c>
      <c r="X911" s="2">
        <v>2018</v>
      </c>
    </row>
    <row r="912" spans="1:24" ht="15" customHeight="1" x14ac:dyDescent="0.25">
      <c r="A912" s="2">
        <v>816</v>
      </c>
      <c r="B912" s="2">
        <v>20181027</v>
      </c>
      <c r="C912" s="2">
        <f>IF(J912=S912,1,0)</f>
        <v>1</v>
      </c>
      <c r="D912" s="2">
        <v>9</v>
      </c>
      <c r="E912" s="2" t="s">
        <v>12</v>
      </c>
      <c r="F912" s="2">
        <f>IF(G911=G912,F911,"")</f>
        <v>45</v>
      </c>
      <c r="G912" s="2" t="s">
        <v>247</v>
      </c>
      <c r="H912" s="2">
        <f>IF(J911=J912,H911,"")</f>
        <v>4</v>
      </c>
      <c r="I912" s="2" t="s">
        <v>14</v>
      </c>
      <c r="J912" s="2" t="s">
        <v>79</v>
      </c>
      <c r="K912" s="2">
        <f>IF(L912="away",-1,IF(L912="home",1,IF(L912="neutral",0,"")))</f>
        <v>1</v>
      </c>
      <c r="L912" s="2" t="s">
        <v>21</v>
      </c>
      <c r="M912" s="2">
        <v>40</v>
      </c>
      <c r="N912" s="2">
        <v>-6</v>
      </c>
      <c r="O912" s="2" t="str">
        <f>IF(P911=P912,O911,"")</f>
        <v/>
      </c>
      <c r="P912" s="2" t="s">
        <v>204</v>
      </c>
      <c r="Q912" s="2" t="str">
        <f>IF(S911=S912,Q911,"")</f>
        <v/>
      </c>
      <c r="R912" s="2" t="s">
        <v>14</v>
      </c>
      <c r="S912" s="2" t="s">
        <v>79</v>
      </c>
      <c r="T912" s="2">
        <v>31</v>
      </c>
      <c r="U912" s="2">
        <f>IF(N912&gt;0,-1,1)</f>
        <v>1</v>
      </c>
      <c r="V912" s="2">
        <v>3</v>
      </c>
      <c r="W912" s="4">
        <f>(M912-T912+N912)*U912</f>
        <v>3</v>
      </c>
      <c r="X912" s="2">
        <v>2018</v>
      </c>
    </row>
    <row r="913" spans="1:24" ht="15" customHeight="1" x14ac:dyDescent="0.25">
      <c r="A913" s="2">
        <v>617</v>
      </c>
      <c r="B913" s="2">
        <v>20181013</v>
      </c>
      <c r="C913" s="2">
        <f>IF(J913=S913,1,0)</f>
        <v>1</v>
      </c>
      <c r="D913" s="2">
        <v>7</v>
      </c>
      <c r="E913" s="2" t="s">
        <v>12</v>
      </c>
      <c r="F913" s="2">
        <f>IF(G912=G913,F912,"")</f>
        <v>45</v>
      </c>
      <c r="G913" s="2" t="s">
        <v>247</v>
      </c>
      <c r="H913" s="2">
        <f>IF(J912=J913,H912,"")</f>
        <v>4</v>
      </c>
      <c r="I913" s="2" t="s">
        <v>14</v>
      </c>
      <c r="J913" s="2" t="s">
        <v>79</v>
      </c>
      <c r="K913" s="2">
        <f>IF(L913="away",-1,IF(L913="home",1,IF(L913="neutral",0,"")))</f>
        <v>1</v>
      </c>
      <c r="L913" s="2" t="s">
        <v>21</v>
      </c>
      <c r="M913" s="2">
        <v>30</v>
      </c>
      <c r="N913" s="2">
        <v>4.5</v>
      </c>
      <c r="O913" s="2" t="str">
        <f>IF(P912=P913,O912,"")</f>
        <v/>
      </c>
      <c r="P913" s="2" t="s">
        <v>195</v>
      </c>
      <c r="Q913" s="2" t="str">
        <f>IF(S912=S913,Q912,"")</f>
        <v/>
      </c>
      <c r="R913" s="2" t="s">
        <v>14</v>
      </c>
      <c r="S913" s="2" t="s">
        <v>79</v>
      </c>
      <c r="T913" s="2">
        <v>14</v>
      </c>
      <c r="U913" s="2">
        <f>IF(N913&gt;0,-1,1)</f>
        <v>-1</v>
      </c>
      <c r="V913" s="2">
        <v>20.5</v>
      </c>
      <c r="W913" s="4">
        <f>(M913-T913+N913)*U913</f>
        <v>-20.5</v>
      </c>
      <c r="X913" s="2">
        <v>2018</v>
      </c>
    </row>
    <row r="914" spans="1:24" ht="15" customHeight="1" x14ac:dyDescent="0.25">
      <c r="A914" s="2">
        <v>530</v>
      </c>
      <c r="B914" s="2">
        <v>20181006</v>
      </c>
      <c r="C914" s="2">
        <f>IF(J914=S914,1,0)</f>
        <v>1</v>
      </c>
      <c r="D914" s="2">
        <v>6</v>
      </c>
      <c r="E914" s="2" t="s">
        <v>12</v>
      </c>
      <c r="F914" s="2">
        <f>IF(G913=G914,F913,"")</f>
        <v>45</v>
      </c>
      <c r="G914" s="2" t="s">
        <v>247</v>
      </c>
      <c r="H914" s="2">
        <f>IF(J913=J914,H913,"")</f>
        <v>4</v>
      </c>
      <c r="I914" s="2" t="s">
        <v>14</v>
      </c>
      <c r="J914" s="2" t="s">
        <v>79</v>
      </c>
      <c r="K914" s="2">
        <f>IF(L914="away",-1,IF(L914="home",1,IF(L914="neutral",0,"")))</f>
        <v>-1</v>
      </c>
      <c r="L914" s="2" t="s">
        <v>16</v>
      </c>
      <c r="M914" s="2">
        <v>48</v>
      </c>
      <c r="N914" s="2">
        <v>9</v>
      </c>
      <c r="O914" s="2" t="str">
        <f>IF(P913=P914,O913,"")</f>
        <v/>
      </c>
      <c r="P914" s="2" t="s">
        <v>78</v>
      </c>
      <c r="Q914" s="2" t="str">
        <f>IF(S913=S914,Q913,"")</f>
        <v/>
      </c>
      <c r="R914" s="2" t="s">
        <v>14</v>
      </c>
      <c r="S914" s="2" t="s">
        <v>79</v>
      </c>
      <c r="T914" s="2">
        <v>42</v>
      </c>
      <c r="U914" s="2">
        <f>IF(N914&gt;0,-1,1)</f>
        <v>-1</v>
      </c>
      <c r="V914" s="2">
        <v>15</v>
      </c>
      <c r="W914" s="4">
        <f>(M914-T914+N914)*U914</f>
        <v>-15</v>
      </c>
      <c r="X914" s="2">
        <v>2018</v>
      </c>
    </row>
    <row r="915" spans="1:24" ht="15" customHeight="1" x14ac:dyDescent="0.25">
      <c r="A915" s="2">
        <v>316</v>
      </c>
      <c r="B915" s="2">
        <v>20180922</v>
      </c>
      <c r="C915" s="2">
        <f>IF(J915=S915,1,0)</f>
        <v>0</v>
      </c>
      <c r="D915" s="2">
        <v>4</v>
      </c>
      <c r="E915" s="2" t="s">
        <v>12</v>
      </c>
      <c r="F915" s="2">
        <f>IF(G914=G915,F914,"")</f>
        <v>45</v>
      </c>
      <c r="G915" s="2" t="s">
        <v>247</v>
      </c>
      <c r="H915" s="2">
        <f>IF(J914=J915,H914,"")</f>
        <v>4</v>
      </c>
      <c r="I915" s="2" t="s">
        <v>14</v>
      </c>
      <c r="J915" s="2" t="s">
        <v>79</v>
      </c>
      <c r="K915" s="2">
        <f>IF(L915="away",-1,IF(L915="home",1,IF(L915="neutral",0,"")))</f>
        <v>1</v>
      </c>
      <c r="L915" s="2" t="s">
        <v>21</v>
      </c>
      <c r="M915" s="2">
        <v>26</v>
      </c>
      <c r="N915" s="2">
        <v>-18.5</v>
      </c>
      <c r="O915" s="2" t="str">
        <f>IF(P914=P915,O914,"")</f>
        <v/>
      </c>
      <c r="P915" s="2" t="s">
        <v>244</v>
      </c>
      <c r="Q915" s="2" t="str">
        <f>IF(S914=S915,Q914,"")</f>
        <v/>
      </c>
      <c r="R915" s="2" t="s">
        <v>14</v>
      </c>
      <c r="S915" s="2" t="s">
        <v>36</v>
      </c>
      <c r="T915" s="2">
        <v>13</v>
      </c>
      <c r="U915" s="2">
        <f>IF(N915&gt;0,-1,1)</f>
        <v>1</v>
      </c>
      <c r="V915" s="2">
        <v>-5.5</v>
      </c>
      <c r="W915" s="4">
        <f>(M915-T915+N915)*U915</f>
        <v>-5.5</v>
      </c>
      <c r="X915" s="2">
        <v>2018</v>
      </c>
    </row>
    <row r="916" spans="1:24" ht="15" customHeight="1" x14ac:dyDescent="0.25">
      <c r="A916" s="2">
        <v>2227</v>
      </c>
      <c r="B916" s="2">
        <v>20191026</v>
      </c>
      <c r="C916" s="2">
        <f>IF(J916=S916,1,0)</f>
        <v>1</v>
      </c>
      <c r="D916" s="2">
        <v>9</v>
      </c>
      <c r="E916" s="2" t="s">
        <v>12</v>
      </c>
      <c r="F916" s="2">
        <v>46</v>
      </c>
      <c r="G916" s="2" t="s">
        <v>141</v>
      </c>
      <c r="H916" s="2">
        <f>IF(J915=J916,H915,"")</f>
        <v>4</v>
      </c>
      <c r="I916" s="2" t="s">
        <v>14</v>
      </c>
      <c r="J916" s="2" t="s">
        <v>79</v>
      </c>
      <c r="K916" s="2">
        <f>IF(L916="away",-1,IF(L916="home",1,IF(L916="neutral",0,"")))</f>
        <v>1</v>
      </c>
      <c r="L916" s="2" t="s">
        <v>21</v>
      </c>
      <c r="M916" s="2">
        <v>37</v>
      </c>
      <c r="N916" s="2">
        <v>3.5</v>
      </c>
      <c r="O916" s="2" t="str">
        <f>IF(P915=P916,O915,"")</f>
        <v/>
      </c>
      <c r="P916" s="2" t="s">
        <v>204</v>
      </c>
      <c r="Q916" s="2" t="str">
        <f>IF(S915=S916,Q915,"")</f>
        <v/>
      </c>
      <c r="R916" s="2" t="s">
        <v>14</v>
      </c>
      <c r="S916" s="2" t="s">
        <v>79</v>
      </c>
      <c r="T916" s="2">
        <v>34</v>
      </c>
      <c r="U916" s="2">
        <f>IF(N916&gt;0,-1,1)</f>
        <v>-1</v>
      </c>
      <c r="V916" s="2">
        <v>6.5</v>
      </c>
      <c r="W916" s="4">
        <f>(M916-T916+N916)*U916</f>
        <v>-6.5</v>
      </c>
      <c r="X916" s="2">
        <v>2019</v>
      </c>
    </row>
    <row r="917" spans="1:24" ht="15" customHeight="1" x14ac:dyDescent="0.25">
      <c r="A917" s="2">
        <v>1583</v>
      </c>
      <c r="B917" s="2">
        <v>20190913</v>
      </c>
      <c r="C917" s="2">
        <f>IF(J917=S917,1,0)</f>
        <v>0</v>
      </c>
      <c r="D917" s="2">
        <v>3</v>
      </c>
      <c r="E917" s="2" t="s">
        <v>12</v>
      </c>
      <c r="F917" s="2">
        <f>IF(G916=G917,F916,"")</f>
        <v>46</v>
      </c>
      <c r="G917" s="2" t="s">
        <v>141</v>
      </c>
      <c r="H917" s="2">
        <f>IF(J916=J917,H916,"")</f>
        <v>4</v>
      </c>
      <c r="I917" s="2" t="s">
        <v>14</v>
      </c>
      <c r="J917" s="2" t="s">
        <v>79</v>
      </c>
      <c r="K917" s="2">
        <f>IF(L917="away",-1,IF(L917="home",1,IF(L917="neutral",0,"")))</f>
        <v>-1</v>
      </c>
      <c r="L917" s="2" t="s">
        <v>16</v>
      </c>
      <c r="M917" s="2">
        <v>48</v>
      </c>
      <c r="N917" s="2">
        <v>18.5</v>
      </c>
      <c r="O917" s="2" t="str">
        <f>IF(P916=P917,O916,"")</f>
        <v/>
      </c>
      <c r="P917" s="2" t="s">
        <v>113</v>
      </c>
      <c r="Q917" s="2" t="str">
        <f>IF(S916=S917,Q916,"")</f>
        <v/>
      </c>
      <c r="R917" s="2" t="s">
        <v>14</v>
      </c>
      <c r="S917" s="2" t="s">
        <v>53</v>
      </c>
      <c r="T917" s="2">
        <v>24</v>
      </c>
      <c r="U917" s="2">
        <f>IF(N917&gt;0,-1,1)</f>
        <v>-1</v>
      </c>
      <c r="V917" s="2">
        <v>42.5</v>
      </c>
      <c r="W917" s="4">
        <f>(M917-T917+N917)*U917</f>
        <v>-42.5</v>
      </c>
      <c r="X917" s="2">
        <v>2019</v>
      </c>
    </row>
    <row r="918" spans="1:24" ht="15" customHeight="1" x14ac:dyDescent="0.25">
      <c r="A918" s="2">
        <v>1424</v>
      </c>
      <c r="B918" s="2">
        <v>20190831</v>
      </c>
      <c r="C918" s="2">
        <f>IF(J918=S918,1,0)</f>
        <v>0</v>
      </c>
      <c r="D918" s="2">
        <v>1</v>
      </c>
      <c r="E918" s="2" t="s">
        <v>12</v>
      </c>
      <c r="F918" s="2">
        <f>IF(G917=G918,F917,"")</f>
        <v>46</v>
      </c>
      <c r="G918" s="2" t="s">
        <v>141</v>
      </c>
      <c r="H918" s="2">
        <f>IF(J917=J918,H917,"")</f>
        <v>4</v>
      </c>
      <c r="I918" s="2" t="s">
        <v>14</v>
      </c>
      <c r="J918" s="2" t="s">
        <v>79</v>
      </c>
      <c r="K918" s="2">
        <f>IF(L918="away",-1,IF(L918="home",1,IF(L918="neutral",0,"")))</f>
        <v>1</v>
      </c>
      <c r="L918" s="2" t="s">
        <v>21</v>
      </c>
      <c r="M918" s="2">
        <v>24</v>
      </c>
      <c r="N918" s="2">
        <v>-7.5</v>
      </c>
      <c r="O918" s="2" t="str">
        <f>IF(P917=P918,O917,"")</f>
        <v/>
      </c>
      <c r="P918" s="2" t="s">
        <v>248</v>
      </c>
      <c r="Q918" s="2" t="str">
        <f>IF(S917=S918,Q917,"")</f>
        <v/>
      </c>
      <c r="R918" s="2" t="s">
        <v>19</v>
      </c>
      <c r="S918" s="2"/>
      <c r="T918" s="2">
        <v>17</v>
      </c>
      <c r="U918" s="2">
        <f>IF(N918&gt;0,-1,1)</f>
        <v>1</v>
      </c>
      <c r="V918" s="2">
        <v>-0.5</v>
      </c>
      <c r="W918" s="4">
        <f>(M918-T918+N918)*U918</f>
        <v>-0.5</v>
      </c>
      <c r="X918" s="2">
        <v>2019</v>
      </c>
    </row>
    <row r="919" spans="1:24" ht="15" customHeight="1" x14ac:dyDescent="0.25">
      <c r="A919" s="2">
        <v>817</v>
      </c>
      <c r="B919" s="2">
        <v>20181027</v>
      </c>
      <c r="C919" s="2">
        <f>IF(J919=S919,1,0)</f>
        <v>1</v>
      </c>
      <c r="D919" s="2">
        <v>9</v>
      </c>
      <c r="E919" s="2" t="s">
        <v>12</v>
      </c>
      <c r="F919" s="2">
        <f>IF(G918=G919,F918,"")</f>
        <v>46</v>
      </c>
      <c r="G919" s="2" t="s">
        <v>141</v>
      </c>
      <c r="H919" s="2">
        <f>IF(J918=J919,H918,"")</f>
        <v>4</v>
      </c>
      <c r="I919" s="2" t="s">
        <v>14</v>
      </c>
      <c r="J919" s="2" t="s">
        <v>79</v>
      </c>
      <c r="K919" s="2">
        <f>IF(L919="away",-1,IF(L919="home",1,IF(L919="neutral",0,"")))</f>
        <v>1</v>
      </c>
      <c r="L919" s="2" t="s">
        <v>21</v>
      </c>
      <c r="M919" s="2">
        <v>27</v>
      </c>
      <c r="N919" s="2">
        <v>13</v>
      </c>
      <c r="O919" s="2" t="str">
        <f>IF(P918=P919,O918,"")</f>
        <v/>
      </c>
      <c r="P919" s="2" t="s">
        <v>191</v>
      </c>
      <c r="Q919" s="2" t="str">
        <f>IF(S918=S919,Q918,"")</f>
        <v/>
      </c>
      <c r="R919" s="2" t="s">
        <v>14</v>
      </c>
      <c r="S919" s="2" t="s">
        <v>79</v>
      </c>
      <c r="T919" s="2">
        <v>26</v>
      </c>
      <c r="U919" s="2">
        <f>IF(N919&gt;0,-1,1)</f>
        <v>-1</v>
      </c>
      <c r="V919" s="2">
        <v>14</v>
      </c>
      <c r="W919" s="4">
        <f>(M919-T919+N919)*U919</f>
        <v>-14</v>
      </c>
      <c r="X919" s="2">
        <v>2018</v>
      </c>
    </row>
    <row r="920" spans="1:24" ht="15" customHeight="1" x14ac:dyDescent="0.25">
      <c r="A920" s="2">
        <v>231</v>
      </c>
      <c r="B920" s="2">
        <v>20180915</v>
      </c>
      <c r="C920" s="2">
        <f>IF(J920=S920,1,0)</f>
        <v>0</v>
      </c>
      <c r="D920" s="2">
        <v>3</v>
      </c>
      <c r="E920" s="2" t="s">
        <v>12</v>
      </c>
      <c r="F920" s="2">
        <f>IF(G919=G920,F919,"")</f>
        <v>46</v>
      </c>
      <c r="G920" s="2" t="s">
        <v>141</v>
      </c>
      <c r="H920" s="2">
        <f>IF(J919=J920,H919,"")</f>
        <v>4</v>
      </c>
      <c r="I920" s="2" t="s">
        <v>14</v>
      </c>
      <c r="J920" s="2" t="s">
        <v>79</v>
      </c>
      <c r="K920" s="2">
        <f>IF(L920="away",-1,IF(L920="home",1,IF(L920="neutral",0,"")))</f>
        <v>1</v>
      </c>
      <c r="L920" s="2" t="s">
        <v>21</v>
      </c>
      <c r="M920" s="2">
        <v>55</v>
      </c>
      <c r="N920" s="2">
        <v>-3</v>
      </c>
      <c r="O920" s="2" t="str">
        <f>IF(P919=P920,O919,"")</f>
        <v/>
      </c>
      <c r="P920" s="2" t="s">
        <v>181</v>
      </c>
      <c r="Q920" s="2" t="str">
        <f>IF(S919=S920,Q919,"")</f>
        <v/>
      </c>
      <c r="R920" s="2" t="s">
        <v>14</v>
      </c>
      <c r="S920" s="2" t="s">
        <v>46</v>
      </c>
      <c r="T920" s="2">
        <v>14</v>
      </c>
      <c r="U920" s="2">
        <f>IF(N920&gt;0,-1,1)</f>
        <v>1</v>
      </c>
      <c r="V920" s="2">
        <v>38</v>
      </c>
      <c r="W920" s="4">
        <f>(M920-T920+N920)*U920</f>
        <v>38</v>
      </c>
      <c r="X920" s="2">
        <v>2018</v>
      </c>
    </row>
    <row r="921" spans="1:24" ht="15" customHeight="1" x14ac:dyDescent="0.25">
      <c r="A921" s="2">
        <v>119</v>
      </c>
      <c r="B921" s="2">
        <v>20180908</v>
      </c>
      <c r="C921" s="2">
        <f>IF(J921=S921,1,0)</f>
        <v>0</v>
      </c>
      <c r="D921" s="2">
        <v>2</v>
      </c>
      <c r="E921" s="2" t="s">
        <v>12</v>
      </c>
      <c r="F921" s="2">
        <f>IF(G920=G921,F920,"")</f>
        <v>46</v>
      </c>
      <c r="G921" s="2" t="s">
        <v>141</v>
      </c>
      <c r="H921" s="2">
        <f>IF(J920=J921,H920,"")</f>
        <v>4</v>
      </c>
      <c r="I921" s="2" t="s">
        <v>14</v>
      </c>
      <c r="J921" s="2" t="s">
        <v>79</v>
      </c>
      <c r="K921" s="2">
        <f>IF(L921="away",-1,IF(L921="home",1,IF(L921="neutral",0,"")))</f>
        <v>-1</v>
      </c>
      <c r="L921" s="2" t="s">
        <v>16</v>
      </c>
      <c r="M921" s="2">
        <v>31</v>
      </c>
      <c r="N921" s="2">
        <v>3</v>
      </c>
      <c r="O921" s="2" t="str">
        <f>IF(P920=P921,O920,"")</f>
        <v/>
      </c>
      <c r="P921" s="2" t="s">
        <v>145</v>
      </c>
      <c r="Q921" s="2" t="str">
        <f>IF(S920=S921,Q920,"")</f>
        <v/>
      </c>
      <c r="R921" s="2" t="s">
        <v>14</v>
      </c>
      <c r="S921" s="2" t="s">
        <v>36</v>
      </c>
      <c r="T921" s="2">
        <v>7</v>
      </c>
      <c r="U921" s="2">
        <f>IF(N921&gt;0,-1,1)</f>
        <v>-1</v>
      </c>
      <c r="V921" s="2">
        <v>27</v>
      </c>
      <c r="W921" s="4">
        <f>(M921-T921+N921)*U921</f>
        <v>-27</v>
      </c>
      <c r="X921" s="2">
        <v>2018</v>
      </c>
    </row>
    <row r="922" spans="1:24" ht="15" customHeight="1" x14ac:dyDescent="0.25">
      <c r="A922" s="2">
        <v>193</v>
      </c>
      <c r="B922" s="2">
        <v>20201024</v>
      </c>
      <c r="C922" s="2">
        <v>1</v>
      </c>
      <c r="D922" s="2">
        <v>8</v>
      </c>
      <c r="E922" s="2" t="s">
        <v>12</v>
      </c>
      <c r="F922" s="2">
        <v>47</v>
      </c>
      <c r="G922" s="2" t="s">
        <v>142</v>
      </c>
      <c r="H922" s="2">
        <v>4</v>
      </c>
      <c r="I922" s="2" t="s">
        <v>14</v>
      </c>
      <c r="J922" s="2" t="s">
        <v>79</v>
      </c>
      <c r="K922" s="2">
        <v>1</v>
      </c>
      <c r="L922" s="2" t="s">
        <v>21</v>
      </c>
      <c r="M922" s="2">
        <v>55</v>
      </c>
      <c r="N922" s="2">
        <v>-20.5</v>
      </c>
      <c r="O922" s="2">
        <v>46</v>
      </c>
      <c r="P922" s="2" t="s">
        <v>141</v>
      </c>
      <c r="Q922" s="2">
        <v>4</v>
      </c>
      <c r="R922" s="2" t="s">
        <v>14</v>
      </c>
      <c r="S922" s="2" t="s">
        <v>79</v>
      </c>
      <c r="T922" s="2">
        <v>14</v>
      </c>
      <c r="U922" s="2">
        <v>1</v>
      </c>
      <c r="V922" s="2">
        <v>20.5</v>
      </c>
      <c r="W922" s="5">
        <v>20.5</v>
      </c>
      <c r="X922" s="2">
        <v>2020</v>
      </c>
    </row>
    <row r="923" spans="1:24" ht="15" customHeight="1" x14ac:dyDescent="0.25">
      <c r="A923" s="2">
        <v>140</v>
      </c>
      <c r="B923" s="2">
        <v>20201010</v>
      </c>
      <c r="C923" s="2">
        <v>1</v>
      </c>
      <c r="D923" s="2">
        <v>6</v>
      </c>
      <c r="E923" s="2" t="s">
        <v>12</v>
      </c>
      <c r="F923" s="2">
        <v>47</v>
      </c>
      <c r="G923" s="2" t="s">
        <v>142</v>
      </c>
      <c r="H923" s="2">
        <v>4</v>
      </c>
      <c r="I923" s="2" t="s">
        <v>14</v>
      </c>
      <c r="J923" s="2" t="s">
        <v>79</v>
      </c>
      <c r="K923" s="2">
        <v>-1</v>
      </c>
      <c r="L923" s="2" t="s">
        <v>16</v>
      </c>
      <c r="M923" s="2">
        <v>21</v>
      </c>
      <c r="N923" s="2">
        <v>8.5</v>
      </c>
      <c r="O923" s="2">
        <v>101</v>
      </c>
      <c r="P923" s="2" t="s">
        <v>191</v>
      </c>
      <c r="Q923" s="2">
        <v>4</v>
      </c>
      <c r="R923" s="2" t="s">
        <v>14</v>
      </c>
      <c r="S923" s="2" t="s">
        <v>79</v>
      </c>
      <c r="T923" s="2">
        <v>14</v>
      </c>
      <c r="U923" s="2">
        <v>-1</v>
      </c>
      <c r="V923" s="2">
        <v>15.5</v>
      </c>
      <c r="W923" s="5">
        <v>-15.5</v>
      </c>
      <c r="X923" s="2">
        <v>2020</v>
      </c>
    </row>
    <row r="924" spans="1:24" ht="15" customHeight="1" x14ac:dyDescent="0.25">
      <c r="A924" s="2">
        <v>102</v>
      </c>
      <c r="B924" s="2">
        <v>20201003</v>
      </c>
      <c r="C924" s="2">
        <v>1</v>
      </c>
      <c r="D924" s="2">
        <v>5</v>
      </c>
      <c r="E924" s="2" t="s">
        <v>12</v>
      </c>
      <c r="F924" s="2">
        <v>47</v>
      </c>
      <c r="G924" s="2" t="s">
        <v>142</v>
      </c>
      <c r="H924" s="2">
        <v>4</v>
      </c>
      <c r="I924" s="2" t="s">
        <v>14</v>
      </c>
      <c r="J924" s="2" t="s">
        <v>79</v>
      </c>
      <c r="K924" s="2">
        <v>1</v>
      </c>
      <c r="L924" s="2" t="s">
        <v>21</v>
      </c>
      <c r="M924" s="2">
        <v>31</v>
      </c>
      <c r="N924" s="2">
        <v>-2.5</v>
      </c>
      <c r="O924" s="2">
        <v>107</v>
      </c>
      <c r="P924" s="2" t="s">
        <v>204</v>
      </c>
      <c r="Q924" s="2">
        <v>4</v>
      </c>
      <c r="R924" s="2" t="s">
        <v>14</v>
      </c>
      <c r="S924" s="2" t="s">
        <v>79</v>
      </c>
      <c r="T924" s="2">
        <v>21</v>
      </c>
      <c r="U924" s="2">
        <v>1</v>
      </c>
      <c r="V924" s="2">
        <v>7.5</v>
      </c>
      <c r="W924" s="5">
        <v>7.5</v>
      </c>
      <c r="X924" s="2">
        <v>2020</v>
      </c>
    </row>
    <row r="925" spans="1:24" ht="15" customHeight="1" x14ac:dyDescent="0.25">
      <c r="A925" s="2">
        <v>71</v>
      </c>
      <c r="B925" s="2">
        <v>20200926</v>
      </c>
      <c r="C925" s="2">
        <v>1</v>
      </c>
      <c r="D925" s="2">
        <v>4</v>
      </c>
      <c r="E925" s="2" t="s">
        <v>12</v>
      </c>
      <c r="F925" s="2">
        <v>47</v>
      </c>
      <c r="G925" s="2" t="s">
        <v>142</v>
      </c>
      <c r="H925" s="2">
        <v>4</v>
      </c>
      <c r="I925" s="2" t="s">
        <v>14</v>
      </c>
      <c r="J925" s="2" t="s">
        <v>79</v>
      </c>
      <c r="K925" s="2">
        <v>-1</v>
      </c>
      <c r="L925" s="2" t="s">
        <v>16</v>
      </c>
      <c r="M925" s="2">
        <v>38</v>
      </c>
      <c r="N925" s="2">
        <v>28</v>
      </c>
      <c r="O925" s="2">
        <v>81</v>
      </c>
      <c r="P925" s="2" t="s">
        <v>172</v>
      </c>
      <c r="Q925" s="2">
        <v>4</v>
      </c>
      <c r="R925" s="2" t="s">
        <v>14</v>
      </c>
      <c r="S925" s="2" t="s">
        <v>79</v>
      </c>
      <c r="T925" s="2">
        <v>35</v>
      </c>
      <c r="U925" s="2">
        <v>-1</v>
      </c>
      <c r="V925" s="2">
        <v>31</v>
      </c>
      <c r="W925" s="5">
        <v>-31</v>
      </c>
      <c r="X925" s="2">
        <v>2020</v>
      </c>
    </row>
    <row r="926" spans="1:24" ht="15" customHeight="1" x14ac:dyDescent="0.25">
      <c r="A926" s="2">
        <v>2791</v>
      </c>
      <c r="B926" s="2">
        <v>20191130</v>
      </c>
      <c r="C926" s="2">
        <f>IF(J926=S926,1,0)</f>
        <v>1</v>
      </c>
      <c r="D926" s="2">
        <v>14</v>
      </c>
      <c r="E926" s="2" t="s">
        <v>12</v>
      </c>
      <c r="F926" s="2">
        <f>IF(G925=G926,F925,"")</f>
        <v>47</v>
      </c>
      <c r="G926" s="2" t="s">
        <v>142</v>
      </c>
      <c r="H926" s="2">
        <f>IF(J925=J926,H925,"")</f>
        <v>4</v>
      </c>
      <c r="I926" s="2" t="s">
        <v>14</v>
      </c>
      <c r="J926" s="2" t="s">
        <v>79</v>
      </c>
      <c r="K926" s="2">
        <f>IF(L926="away",-1,IF(L926="home",1,IF(L926="neutral",0,"")))</f>
        <v>1</v>
      </c>
      <c r="L926" s="2" t="s">
        <v>21</v>
      </c>
      <c r="M926" s="2">
        <v>27</v>
      </c>
      <c r="N926" s="2">
        <v>3.5</v>
      </c>
      <c r="O926" s="2" t="str">
        <f>IF(P925=P926,O925,"")</f>
        <v/>
      </c>
      <c r="P926" s="2" t="s">
        <v>247</v>
      </c>
      <c r="Q926" s="2">
        <f>IF(S925=S926,Q925,"")</f>
        <v>4</v>
      </c>
      <c r="R926" s="2" t="s">
        <v>14</v>
      </c>
      <c r="S926" s="2" t="s">
        <v>79</v>
      </c>
      <c r="T926" s="2">
        <v>17</v>
      </c>
      <c r="U926" s="2">
        <f>IF(N926&gt;0,-1,1)</f>
        <v>-1</v>
      </c>
      <c r="V926" s="2">
        <v>13.5</v>
      </c>
      <c r="W926" s="4">
        <f>(M926-T926+N926)*U926</f>
        <v>-13.5</v>
      </c>
      <c r="X926" s="2">
        <v>2019</v>
      </c>
    </row>
    <row r="927" spans="1:24" ht="15" customHeight="1" x14ac:dyDescent="0.25">
      <c r="A927" s="2">
        <v>2692</v>
      </c>
      <c r="B927" s="2">
        <v>20191123</v>
      </c>
      <c r="C927" s="2">
        <f>IF(J927=S927,1,0)</f>
        <v>1</v>
      </c>
      <c r="D927" s="2">
        <v>13</v>
      </c>
      <c r="E927" s="2" t="s">
        <v>12</v>
      </c>
      <c r="F927" s="2">
        <f>IF(G926=G927,F926,"")</f>
        <v>47</v>
      </c>
      <c r="G927" s="2" t="s">
        <v>142</v>
      </c>
      <c r="H927" s="2">
        <f>IF(J926=J927,H926,"")</f>
        <v>4</v>
      </c>
      <c r="I927" s="2" t="s">
        <v>14</v>
      </c>
      <c r="J927" s="2" t="s">
        <v>79</v>
      </c>
      <c r="K927" s="2">
        <f>IF(L927="away",-1,IF(L927="home",1,IF(L927="neutral",0,"")))</f>
        <v>-1</v>
      </c>
      <c r="L927" s="2" t="s">
        <v>16</v>
      </c>
      <c r="M927" s="2">
        <v>30</v>
      </c>
      <c r="N927" s="2">
        <v>0</v>
      </c>
      <c r="O927" s="2" t="str">
        <f>IF(P926=P927,O926,"")</f>
        <v/>
      </c>
      <c r="P927" s="2" t="s">
        <v>204</v>
      </c>
      <c r="Q927" s="2">
        <f>IF(S926=S927,Q926,"")</f>
        <v>4</v>
      </c>
      <c r="R927" s="2" t="s">
        <v>14</v>
      </c>
      <c r="S927" s="2" t="s">
        <v>79</v>
      </c>
      <c r="T927" s="2">
        <v>27</v>
      </c>
      <c r="U927" s="2">
        <f>IF(N927&gt;0,-1,1)</f>
        <v>1</v>
      </c>
      <c r="V927" s="2">
        <v>3</v>
      </c>
      <c r="W927" s="4">
        <f>(M927-T927+N927)*U927</f>
        <v>3</v>
      </c>
      <c r="X927" s="2">
        <v>2019</v>
      </c>
    </row>
    <row r="928" spans="1:24" ht="15" customHeight="1" x14ac:dyDescent="0.25">
      <c r="A928" s="2">
        <v>2344</v>
      </c>
      <c r="B928" s="2">
        <v>20191102</v>
      </c>
      <c r="C928" s="2">
        <f>IF(J928=S928,1,0)</f>
        <v>1</v>
      </c>
      <c r="D928" s="2">
        <v>10</v>
      </c>
      <c r="E928" s="2" t="s">
        <v>12</v>
      </c>
      <c r="F928" s="2">
        <f>IF(G927=G928,F927,"")</f>
        <v>47</v>
      </c>
      <c r="G928" s="2" t="s">
        <v>142</v>
      </c>
      <c r="H928" s="2">
        <f>IF(J927=J928,H927,"")</f>
        <v>4</v>
      </c>
      <c r="I928" s="2" t="s">
        <v>14</v>
      </c>
      <c r="J928" s="2" t="s">
        <v>79</v>
      </c>
      <c r="K928" s="2">
        <f>IF(L928="away",-1,IF(L928="home",1,IF(L928="neutral",0,"")))</f>
        <v>-1</v>
      </c>
      <c r="L928" s="2" t="s">
        <v>16</v>
      </c>
      <c r="M928" s="2">
        <v>38</v>
      </c>
      <c r="N928" s="2">
        <v>-6</v>
      </c>
      <c r="O928" s="2" t="str">
        <f>IF(P927=P928,O927,"")</f>
        <v/>
      </c>
      <c r="P928" s="2" t="s">
        <v>141</v>
      </c>
      <c r="Q928" s="2">
        <f>IF(S927=S928,Q927,"")</f>
        <v>4</v>
      </c>
      <c r="R928" s="2" t="s">
        <v>14</v>
      </c>
      <c r="S928" s="2" t="s">
        <v>79</v>
      </c>
      <c r="T928" s="2">
        <v>10</v>
      </c>
      <c r="U928" s="2">
        <f>IF(N928&gt;0,-1,1)</f>
        <v>1</v>
      </c>
      <c r="V928" s="2">
        <v>22</v>
      </c>
      <c r="W928" s="4">
        <f>(M928-T928+N928)*U928</f>
        <v>22</v>
      </c>
      <c r="X928" s="2">
        <v>2019</v>
      </c>
    </row>
    <row r="929" spans="1:24" ht="15" customHeight="1" x14ac:dyDescent="0.25">
      <c r="A929" s="2">
        <v>2228</v>
      </c>
      <c r="B929" s="2">
        <v>20191026</v>
      </c>
      <c r="C929" s="2">
        <f>IF(J929=S929,1,0)</f>
        <v>1</v>
      </c>
      <c r="D929" s="2">
        <v>9</v>
      </c>
      <c r="E929" s="2" t="s">
        <v>12</v>
      </c>
      <c r="F929" s="2">
        <f>IF(G928=G929,F928,"")</f>
        <v>47</v>
      </c>
      <c r="G929" s="2" t="s">
        <v>142</v>
      </c>
      <c r="H929" s="2">
        <f>IF(J928=J929,H928,"")</f>
        <v>4</v>
      </c>
      <c r="I929" s="2" t="s">
        <v>14</v>
      </c>
      <c r="J929" s="2" t="s">
        <v>79</v>
      </c>
      <c r="K929" s="2">
        <f>IF(L929="away",-1,IF(L929="home",1,IF(L929="neutral",0,"")))</f>
        <v>1</v>
      </c>
      <c r="L929" s="2" t="s">
        <v>21</v>
      </c>
      <c r="M929" s="2">
        <v>48</v>
      </c>
      <c r="N929" s="2">
        <v>21.5</v>
      </c>
      <c r="O929" s="2" t="str">
        <f>IF(P928=P929,O928,"")</f>
        <v/>
      </c>
      <c r="P929" s="2" t="s">
        <v>172</v>
      </c>
      <c r="Q929" s="2">
        <f>IF(S928=S929,Q928,"")</f>
        <v>4</v>
      </c>
      <c r="R929" s="2" t="s">
        <v>14</v>
      </c>
      <c r="S929" s="2" t="s">
        <v>79</v>
      </c>
      <c r="T929" s="2">
        <v>41</v>
      </c>
      <c r="U929" s="2">
        <f>IF(N929&gt;0,-1,1)</f>
        <v>-1</v>
      </c>
      <c r="V929" s="2">
        <v>28.5</v>
      </c>
      <c r="W929" s="4">
        <f>(M929-T929+N929)*U929</f>
        <v>-28.5</v>
      </c>
      <c r="X929" s="2">
        <v>2019</v>
      </c>
    </row>
    <row r="930" spans="1:24" ht="15" customHeight="1" x14ac:dyDescent="0.25">
      <c r="A930" s="2">
        <v>2123</v>
      </c>
      <c r="B930" s="2">
        <v>20191019</v>
      </c>
      <c r="C930" s="2">
        <f>IF(J930=S930,1,0)</f>
        <v>1</v>
      </c>
      <c r="D930" s="2">
        <v>8</v>
      </c>
      <c r="E930" s="2" t="s">
        <v>12</v>
      </c>
      <c r="F930" s="2">
        <f>IF(G929=G930,F929,"")</f>
        <v>47</v>
      </c>
      <c r="G930" s="2" t="s">
        <v>142</v>
      </c>
      <c r="H930" s="2">
        <f>IF(J929=J930,H929,"")</f>
        <v>4</v>
      </c>
      <c r="I930" s="2" t="s">
        <v>14</v>
      </c>
      <c r="J930" s="2" t="s">
        <v>79</v>
      </c>
      <c r="K930" s="2">
        <f>IF(L930="away",-1,IF(L930="home",1,IF(L930="neutral",0,"")))</f>
        <v>1</v>
      </c>
      <c r="L930" s="2" t="s">
        <v>21</v>
      </c>
      <c r="M930" s="2">
        <v>24</v>
      </c>
      <c r="N930" s="2">
        <v>3.5</v>
      </c>
      <c r="O930" s="2" t="str">
        <f>IF(P929=P930,O929,"")</f>
        <v/>
      </c>
      <c r="P930" s="2" t="s">
        <v>191</v>
      </c>
      <c r="Q930" s="2">
        <f>IF(S929=S930,Q929,"")</f>
        <v>4</v>
      </c>
      <c r="R930" s="2" t="s">
        <v>14</v>
      </c>
      <c r="S930" s="2" t="s">
        <v>79</v>
      </c>
      <c r="T930" s="2">
        <v>17</v>
      </c>
      <c r="U930" s="2">
        <f>IF(N930&gt;0,-1,1)</f>
        <v>-1</v>
      </c>
      <c r="V930" s="2">
        <v>10.5</v>
      </c>
      <c r="W930" s="4">
        <f>(M930-T930+N930)*U930</f>
        <v>-10.5</v>
      </c>
      <c r="X930" s="2">
        <v>2019</v>
      </c>
    </row>
    <row r="931" spans="1:24" ht="15" customHeight="1" x14ac:dyDescent="0.25">
      <c r="A931" s="2">
        <v>1616</v>
      </c>
      <c r="B931" s="2">
        <v>20190914</v>
      </c>
      <c r="C931" s="2">
        <f>IF(J931=S931,1,0)</f>
        <v>0</v>
      </c>
      <c r="D931" s="2">
        <v>3</v>
      </c>
      <c r="E931" s="2" t="s">
        <v>12</v>
      </c>
      <c r="F931" s="2">
        <f>IF(G930=G931,F930,"")</f>
        <v>47</v>
      </c>
      <c r="G931" s="2" t="s">
        <v>142</v>
      </c>
      <c r="H931" s="2">
        <f>IF(J930=J931,H930,"")</f>
        <v>4</v>
      </c>
      <c r="I931" s="2" t="s">
        <v>14</v>
      </c>
      <c r="J931" s="2" t="s">
        <v>79</v>
      </c>
      <c r="K931" s="2">
        <f>IF(L931="away",-1,IF(L931="home",1,IF(L931="neutral",0,"")))</f>
        <v>-1</v>
      </c>
      <c r="L931" s="2" t="s">
        <v>16</v>
      </c>
      <c r="M931" s="2">
        <v>31</v>
      </c>
      <c r="N931" s="2">
        <v>7</v>
      </c>
      <c r="O931" s="2" t="str">
        <f>IF(P930=P931,O930,"")</f>
        <v/>
      </c>
      <c r="P931" s="2" t="s">
        <v>158</v>
      </c>
      <c r="Q931" s="2" t="str">
        <f>IF(S930=S931,Q930,"")</f>
        <v/>
      </c>
      <c r="R931" s="2" t="s">
        <v>14</v>
      </c>
      <c r="S931" s="2" t="s">
        <v>56</v>
      </c>
      <c r="T931" s="2">
        <v>24</v>
      </c>
      <c r="U931" s="2">
        <f>IF(N931&gt;0,-1,1)</f>
        <v>-1</v>
      </c>
      <c r="V931" s="2">
        <v>14</v>
      </c>
      <c r="W931" s="4">
        <f>(M931-T931+N931)*U931</f>
        <v>-14</v>
      </c>
      <c r="X931" s="2">
        <v>2019</v>
      </c>
    </row>
    <row r="932" spans="1:24" ht="15" customHeight="1" x14ac:dyDescent="0.25">
      <c r="A932" s="2">
        <v>1518</v>
      </c>
      <c r="B932" s="2">
        <v>20190907</v>
      </c>
      <c r="C932" s="2">
        <f>IF(J932=S932,1,0)</f>
        <v>0</v>
      </c>
      <c r="D932" s="2">
        <v>2</v>
      </c>
      <c r="E932" s="2" t="s">
        <v>12</v>
      </c>
      <c r="F932" s="2">
        <f>IF(G931=G932,F931,"")</f>
        <v>47</v>
      </c>
      <c r="G932" s="2" t="s">
        <v>142</v>
      </c>
      <c r="H932" s="2">
        <f>IF(J931=J932,H931,"")</f>
        <v>4</v>
      </c>
      <c r="I932" s="2" t="s">
        <v>14</v>
      </c>
      <c r="J932" s="2" t="s">
        <v>79</v>
      </c>
      <c r="K932" s="2">
        <f>IF(L932="away",-1,IF(L932="home",1,IF(L932="neutral",0,"")))</f>
        <v>1</v>
      </c>
      <c r="L932" s="2" t="s">
        <v>21</v>
      </c>
      <c r="M932" s="2">
        <v>52</v>
      </c>
      <c r="N932" s="2">
        <v>-25</v>
      </c>
      <c r="O932" s="2" t="str">
        <f>IF(P931=P932,O931,"")</f>
        <v/>
      </c>
      <c r="P932" s="2" t="s">
        <v>175</v>
      </c>
      <c r="Q932" s="2" t="str">
        <f>IF(S931=S932,Q931,"")</f>
        <v/>
      </c>
      <c r="R932" s="2" t="s">
        <v>14</v>
      </c>
      <c r="S932" s="2" t="s">
        <v>36</v>
      </c>
      <c r="T932" s="2">
        <v>0</v>
      </c>
      <c r="U932" s="2">
        <f>IF(N932&gt;0,-1,1)</f>
        <v>1</v>
      </c>
      <c r="V932" s="2">
        <v>27</v>
      </c>
      <c r="W932" s="4">
        <f>(M932-T932+N932)*U932</f>
        <v>27</v>
      </c>
      <c r="X932" s="2">
        <v>2019</v>
      </c>
    </row>
    <row r="933" spans="1:24" ht="15" customHeight="1" x14ac:dyDescent="0.25">
      <c r="A933" s="2">
        <v>1425</v>
      </c>
      <c r="B933" s="2">
        <v>20190831</v>
      </c>
      <c r="C933" s="2">
        <f>IF(J933=S933,1,0)</f>
        <v>0</v>
      </c>
      <c r="D933" s="2">
        <v>1</v>
      </c>
      <c r="E933" s="2" t="s">
        <v>12</v>
      </c>
      <c r="F933" s="2">
        <f>IF(G932=G933,F932,"")</f>
        <v>47</v>
      </c>
      <c r="G933" s="2" t="s">
        <v>142</v>
      </c>
      <c r="H933" s="2">
        <f>IF(J932=J933,H932,"")</f>
        <v>4</v>
      </c>
      <c r="I933" s="2" t="s">
        <v>14</v>
      </c>
      <c r="J933" s="2" t="s">
        <v>79</v>
      </c>
      <c r="K933" s="2">
        <f>IF(L933="away",-1,IF(L933="home",1,IF(L933="neutral",0,"")))</f>
        <v>1</v>
      </c>
      <c r="L933" s="2" t="s">
        <v>21</v>
      </c>
      <c r="M933" s="2">
        <v>49</v>
      </c>
      <c r="N933" s="2">
        <v>-22.5</v>
      </c>
      <c r="O933" s="2" t="str">
        <f>IF(P932=P933,O932,"")</f>
        <v/>
      </c>
      <c r="P933" s="2" t="s">
        <v>140</v>
      </c>
      <c r="Q933" s="2" t="str">
        <f>IF(S932=S933,Q932,"")</f>
        <v/>
      </c>
      <c r="R933" s="2" t="s">
        <v>19</v>
      </c>
      <c r="S933" s="2" t="s">
        <v>58</v>
      </c>
      <c r="T933" s="2">
        <v>14</v>
      </c>
      <c r="U933" s="2">
        <f>IF(N933&gt;0,-1,1)</f>
        <v>1</v>
      </c>
      <c r="V933" s="2">
        <v>12.5</v>
      </c>
      <c r="W933" s="4">
        <f>(M933-T933+N933)*U933</f>
        <v>12.5</v>
      </c>
      <c r="X933" s="2">
        <v>2019</v>
      </c>
    </row>
    <row r="934" spans="1:24" ht="15" customHeight="1" x14ac:dyDescent="0.25">
      <c r="A934" s="2">
        <v>1146</v>
      </c>
      <c r="B934" s="2">
        <v>20181117</v>
      </c>
      <c r="C934" s="2">
        <f>IF(J934=S934,1,0)</f>
        <v>1</v>
      </c>
      <c r="D934" s="2">
        <v>12</v>
      </c>
      <c r="E934" s="2" t="s">
        <v>12</v>
      </c>
      <c r="F934" s="2">
        <f>IF(G933=G934,F933,"")</f>
        <v>47</v>
      </c>
      <c r="G934" s="2" t="s">
        <v>142</v>
      </c>
      <c r="H934" s="2">
        <f>IF(J933=J934,H933,"")</f>
        <v>4</v>
      </c>
      <c r="I934" s="2" t="s">
        <v>14</v>
      </c>
      <c r="J934" s="2" t="s">
        <v>79</v>
      </c>
      <c r="K934" s="2">
        <f>IF(L934="away",-1,IF(L934="home",1,IF(L934="neutral",0,"")))</f>
        <v>1</v>
      </c>
      <c r="L934" s="2" t="s">
        <v>21</v>
      </c>
      <c r="M934" s="2">
        <v>21</v>
      </c>
      <c r="N934" s="2">
        <v>6</v>
      </c>
      <c r="O934" s="2" t="str">
        <f>IF(P933=P934,O933,"")</f>
        <v/>
      </c>
      <c r="P934" s="2" t="s">
        <v>204</v>
      </c>
      <c r="Q934" s="2" t="str">
        <f>IF(S933=S934,Q933,"")</f>
        <v/>
      </c>
      <c r="R934" s="2" t="s">
        <v>14</v>
      </c>
      <c r="S934" s="2" t="s">
        <v>79</v>
      </c>
      <c r="T934" s="2">
        <v>6</v>
      </c>
      <c r="U934" s="2">
        <f>IF(N934&gt;0,-1,1)</f>
        <v>-1</v>
      </c>
      <c r="V934" s="2">
        <v>21</v>
      </c>
      <c r="W934" s="4">
        <f>(M934-T934+N934)*U934</f>
        <v>-21</v>
      </c>
      <c r="X934" s="2">
        <v>2018</v>
      </c>
    </row>
    <row r="935" spans="1:24" ht="15" customHeight="1" x14ac:dyDescent="0.25">
      <c r="A935" s="2">
        <v>1033</v>
      </c>
      <c r="B935" s="2">
        <v>20181110</v>
      </c>
      <c r="C935" s="2">
        <f>IF(J935=S935,1,0)</f>
        <v>1</v>
      </c>
      <c r="D935" s="2">
        <v>11</v>
      </c>
      <c r="E935" s="2" t="s">
        <v>12</v>
      </c>
      <c r="F935" s="2">
        <f>IF(G934=G935,F934,"")</f>
        <v>47</v>
      </c>
      <c r="G935" s="2" t="s">
        <v>142</v>
      </c>
      <c r="H935" s="2">
        <f>IF(J934=J935,H934,"")</f>
        <v>4</v>
      </c>
      <c r="I935" s="2" t="s">
        <v>14</v>
      </c>
      <c r="J935" s="2" t="s">
        <v>79</v>
      </c>
      <c r="K935" s="2">
        <f>IF(L935="away",-1,IF(L935="home",1,IF(L935="neutral",0,"")))</f>
        <v>1</v>
      </c>
      <c r="L935" s="2" t="s">
        <v>21</v>
      </c>
      <c r="M935" s="2">
        <v>21</v>
      </c>
      <c r="N935" s="2">
        <v>-9</v>
      </c>
      <c r="O935" s="2" t="str">
        <f>IF(P934=P935,O934,"")</f>
        <v/>
      </c>
      <c r="P935" s="2" t="s">
        <v>141</v>
      </c>
      <c r="Q935" s="2" t="str">
        <f>IF(S934=S935,Q934,"")</f>
        <v/>
      </c>
      <c r="R935" s="2" t="s">
        <v>14</v>
      </c>
      <c r="S935" s="2" t="s">
        <v>79</v>
      </c>
      <c r="T935" s="2">
        <v>17</v>
      </c>
      <c r="U935" s="2">
        <f>IF(N935&gt;0,-1,1)</f>
        <v>1</v>
      </c>
      <c r="V935" s="2">
        <v>-5</v>
      </c>
      <c r="W935" s="4">
        <f>(M935-T935+N935)*U935</f>
        <v>-5</v>
      </c>
      <c r="X935" s="2">
        <v>2018</v>
      </c>
    </row>
    <row r="936" spans="1:24" ht="15" customHeight="1" x14ac:dyDescent="0.25">
      <c r="A936" s="2">
        <v>618</v>
      </c>
      <c r="B936" s="2">
        <v>20181013</v>
      </c>
      <c r="C936" s="2">
        <f>IF(J936=S936,1,0)</f>
        <v>1</v>
      </c>
      <c r="D936" s="2">
        <v>7</v>
      </c>
      <c r="E936" s="2" t="s">
        <v>12</v>
      </c>
      <c r="F936" s="2">
        <f>IF(G935=G936,F935,"")</f>
        <v>47</v>
      </c>
      <c r="G936" s="2" t="s">
        <v>142</v>
      </c>
      <c r="H936" s="2">
        <f>IF(J935=J936,H935,"")</f>
        <v>4</v>
      </c>
      <c r="I936" s="2" t="s">
        <v>14</v>
      </c>
      <c r="J936" s="2" t="s">
        <v>79</v>
      </c>
      <c r="K936" s="2">
        <f>IF(L936="away",-1,IF(L936="home",1,IF(L936="neutral",0,"")))</f>
        <v>1</v>
      </c>
      <c r="L936" s="2" t="s">
        <v>21</v>
      </c>
      <c r="M936" s="2">
        <v>31</v>
      </c>
      <c r="N936" s="2">
        <v>6</v>
      </c>
      <c r="O936" s="2" t="str">
        <f>IF(P935=P936,O935,"")</f>
        <v/>
      </c>
      <c r="P936" s="2" t="s">
        <v>78</v>
      </c>
      <c r="Q936" s="2" t="str">
        <f>IF(S935=S936,Q935,"")</f>
        <v/>
      </c>
      <c r="R936" s="2" t="s">
        <v>14</v>
      </c>
      <c r="S936" s="2" t="s">
        <v>79</v>
      </c>
      <c r="T936" s="2">
        <v>12</v>
      </c>
      <c r="U936" s="2">
        <f>IF(N936&gt;0,-1,1)</f>
        <v>-1</v>
      </c>
      <c r="V936" s="2">
        <v>25</v>
      </c>
      <c r="W936" s="4">
        <f>(M936-T936+N936)*U936</f>
        <v>-25</v>
      </c>
      <c r="X936" s="2">
        <v>2018</v>
      </c>
    </row>
    <row r="937" spans="1:24" ht="15" customHeight="1" x14ac:dyDescent="0.25">
      <c r="A937" s="2">
        <v>232</v>
      </c>
      <c r="B937" s="2">
        <v>20180915</v>
      </c>
      <c r="C937" s="2">
        <f>IF(J937=S937,1,0)</f>
        <v>0</v>
      </c>
      <c r="D937" s="2">
        <v>3</v>
      </c>
      <c r="E937" s="2" t="s">
        <v>12</v>
      </c>
      <c r="F937" s="2">
        <f>IF(G936=G937,F936,"")</f>
        <v>47</v>
      </c>
      <c r="G937" s="2" t="s">
        <v>142</v>
      </c>
      <c r="H937" s="2">
        <f>IF(J936=J937,H936,"")</f>
        <v>4</v>
      </c>
      <c r="I937" s="2" t="s">
        <v>14</v>
      </c>
      <c r="J937" s="2" t="s">
        <v>79</v>
      </c>
      <c r="K937" s="2">
        <f>IF(L937="away",-1,IF(L937="home",1,IF(L937="neutral",0,"")))</f>
        <v>1</v>
      </c>
      <c r="L937" s="2" t="s">
        <v>21</v>
      </c>
      <c r="M937" s="2">
        <v>41</v>
      </c>
      <c r="N937" s="2">
        <v>-21.5</v>
      </c>
      <c r="O937" s="2" t="str">
        <f>IF(P936=P937,O936,"")</f>
        <v/>
      </c>
      <c r="P937" s="2" t="s">
        <v>110</v>
      </c>
      <c r="Q937" s="2" t="str">
        <f>IF(S936=S937,Q936,"")</f>
        <v/>
      </c>
      <c r="R937" s="2" t="s">
        <v>14</v>
      </c>
      <c r="S937" s="2" t="s">
        <v>27</v>
      </c>
      <c r="T937" s="2">
        <v>17</v>
      </c>
      <c r="U937" s="2">
        <f>IF(N937&gt;0,-1,1)</f>
        <v>1</v>
      </c>
      <c r="V937" s="2">
        <v>2.5</v>
      </c>
      <c r="W937" s="4">
        <f>(M937-T937+N937)*U937</f>
        <v>2.5</v>
      </c>
      <c r="X937" s="2">
        <v>2018</v>
      </c>
    </row>
    <row r="938" spans="1:24" ht="15" customHeight="1" x14ac:dyDescent="0.25">
      <c r="A938" s="2">
        <v>54</v>
      </c>
      <c r="B938" s="2">
        <v>20180901</v>
      </c>
      <c r="C938" s="2">
        <f>IF(J938=S938,1,0)</f>
        <v>0</v>
      </c>
      <c r="D938" s="2">
        <v>1</v>
      </c>
      <c r="E938" s="2" t="s">
        <v>12</v>
      </c>
      <c r="F938" s="2">
        <f>IF(G937=G938,F937,"")</f>
        <v>47</v>
      </c>
      <c r="G938" s="2" t="s">
        <v>142</v>
      </c>
      <c r="H938" s="2">
        <f>IF(J937=J938,H937,"")</f>
        <v>4</v>
      </c>
      <c r="I938" s="2" t="s">
        <v>14</v>
      </c>
      <c r="J938" s="2" t="s">
        <v>79</v>
      </c>
      <c r="K938" s="2">
        <f>IF(L938="away",-1,IF(L938="home",1,IF(L938="neutral",0,"")))</f>
        <v>1</v>
      </c>
      <c r="L938" s="2" t="s">
        <v>21</v>
      </c>
      <c r="M938" s="2">
        <v>27</v>
      </c>
      <c r="N938" s="2">
        <v>-21.5</v>
      </c>
      <c r="O938" s="2" t="str">
        <f>IF(P937=P938,O937,"")</f>
        <v/>
      </c>
      <c r="P938" s="2" t="s">
        <v>143</v>
      </c>
      <c r="Q938" s="2" t="str">
        <f>IF(S937=S938,Q937,"")</f>
        <v/>
      </c>
      <c r="R938" s="2" t="s">
        <v>19</v>
      </c>
      <c r="S938" s="2" t="s">
        <v>75</v>
      </c>
      <c r="T938" s="2">
        <v>24</v>
      </c>
      <c r="U938" s="2">
        <f>IF(N938&gt;0,-1,1)</f>
        <v>1</v>
      </c>
      <c r="V938" s="2">
        <v>-18.5</v>
      </c>
      <c r="W938" s="4">
        <f>(M938-T938+N938)*U938</f>
        <v>-18.5</v>
      </c>
      <c r="X938" s="2">
        <v>2018</v>
      </c>
    </row>
    <row r="939" spans="1:24" ht="15" customHeight="1" x14ac:dyDescent="0.25">
      <c r="A939" s="2">
        <v>366</v>
      </c>
      <c r="B939" s="2">
        <v>20201117</v>
      </c>
      <c r="C939" s="2">
        <v>1</v>
      </c>
      <c r="D939" s="2">
        <v>12</v>
      </c>
      <c r="E939" s="2" t="s">
        <v>12</v>
      </c>
      <c r="F939" s="2">
        <v>48</v>
      </c>
      <c r="G939" s="2" t="s">
        <v>137</v>
      </c>
      <c r="H939" s="2">
        <v>7</v>
      </c>
      <c r="I939" s="2" t="s">
        <v>14</v>
      </c>
      <c r="J939" s="2" t="s">
        <v>36</v>
      </c>
      <c r="K939" s="2">
        <v>1</v>
      </c>
      <c r="L939" s="2" t="s">
        <v>21</v>
      </c>
      <c r="M939" s="2">
        <v>69</v>
      </c>
      <c r="N939" s="2">
        <v>-26.5</v>
      </c>
      <c r="O939" s="2">
        <v>2</v>
      </c>
      <c r="P939" s="2" t="s">
        <v>244</v>
      </c>
      <c r="Q939" s="2">
        <v>7</v>
      </c>
      <c r="R939" s="2" t="s">
        <v>14</v>
      </c>
      <c r="S939" s="2" t="s">
        <v>36</v>
      </c>
      <c r="T939" s="2">
        <v>35</v>
      </c>
      <c r="U939" s="2">
        <v>1</v>
      </c>
      <c r="V939" s="2">
        <v>7.5</v>
      </c>
      <c r="W939" s="5">
        <v>7.5</v>
      </c>
      <c r="X939" s="2">
        <v>2020</v>
      </c>
    </row>
    <row r="940" spans="1:24" ht="15" customHeight="1" x14ac:dyDescent="0.25">
      <c r="A940" s="2">
        <v>319</v>
      </c>
      <c r="B940" s="2">
        <v>20201110</v>
      </c>
      <c r="C940" s="2">
        <v>1</v>
      </c>
      <c r="D940" s="2">
        <v>11</v>
      </c>
      <c r="E940" s="2" t="s">
        <v>12</v>
      </c>
      <c r="F940" s="2">
        <v>48</v>
      </c>
      <c r="G940" s="2" t="s">
        <v>137</v>
      </c>
      <c r="H940" s="2">
        <v>7</v>
      </c>
      <c r="I940" s="2" t="s">
        <v>14</v>
      </c>
      <c r="J940" s="2" t="s">
        <v>36</v>
      </c>
      <c r="K940" s="2">
        <v>-1</v>
      </c>
      <c r="L940" s="2" t="s">
        <v>16</v>
      </c>
      <c r="M940" s="2">
        <v>62</v>
      </c>
      <c r="N940" s="2">
        <v>-20.5</v>
      </c>
      <c r="O940" s="2">
        <v>15</v>
      </c>
      <c r="P940" s="2" t="s">
        <v>175</v>
      </c>
      <c r="Q940" s="2">
        <v>7</v>
      </c>
      <c r="R940" s="2" t="s">
        <v>14</v>
      </c>
      <c r="S940" s="2" t="s">
        <v>36</v>
      </c>
      <c r="T940" s="2">
        <v>24</v>
      </c>
      <c r="U940" s="2">
        <v>1</v>
      </c>
      <c r="V940" s="2">
        <v>17.5</v>
      </c>
      <c r="W940" s="5">
        <v>17.5</v>
      </c>
      <c r="X940" s="2">
        <v>2020</v>
      </c>
    </row>
    <row r="941" spans="1:24" ht="15" customHeight="1" x14ac:dyDescent="0.25">
      <c r="A941" s="2">
        <v>271</v>
      </c>
      <c r="B941" s="2">
        <v>20201104</v>
      </c>
      <c r="C941" s="2">
        <v>1</v>
      </c>
      <c r="D941" s="2">
        <v>10</v>
      </c>
      <c r="E941" s="2" t="s">
        <v>12</v>
      </c>
      <c r="F941" s="2">
        <v>48</v>
      </c>
      <c r="G941" s="2" t="s">
        <v>137</v>
      </c>
      <c r="H941" s="2">
        <v>7</v>
      </c>
      <c r="I941" s="2" t="s">
        <v>14</v>
      </c>
      <c r="J941" s="2" t="s">
        <v>36</v>
      </c>
      <c r="K941" s="2">
        <v>1</v>
      </c>
      <c r="L941" s="2" t="s">
        <v>21</v>
      </c>
      <c r="M941" s="2">
        <v>27</v>
      </c>
      <c r="N941" s="2">
        <v>-4.5</v>
      </c>
      <c r="O941" s="2">
        <v>28</v>
      </c>
      <c r="P941" s="2" t="s">
        <v>87</v>
      </c>
      <c r="Q941" s="2">
        <v>7</v>
      </c>
      <c r="R941" s="2" t="s">
        <v>14</v>
      </c>
      <c r="S941" s="2" t="s">
        <v>36</v>
      </c>
      <c r="T941" s="2">
        <v>23</v>
      </c>
      <c r="U941" s="2">
        <v>1</v>
      </c>
      <c r="V941" s="2">
        <v>-0.5</v>
      </c>
      <c r="W941" s="5">
        <v>-0.5</v>
      </c>
      <c r="X941" s="2">
        <v>2020</v>
      </c>
    </row>
    <row r="942" spans="1:24" ht="15" customHeight="1" x14ac:dyDescent="0.25">
      <c r="A942" s="2">
        <v>2858</v>
      </c>
      <c r="B942" s="2">
        <v>20191220</v>
      </c>
      <c r="C942" s="2">
        <f>IF(J942=S942,1,0)</f>
        <v>0</v>
      </c>
      <c r="D942" s="2">
        <v>17</v>
      </c>
      <c r="E942" s="2" t="s">
        <v>293</v>
      </c>
      <c r="F942" s="2">
        <f>IF(G941=G942,F941,"")</f>
        <v>48</v>
      </c>
      <c r="G942" s="2" t="s">
        <v>137</v>
      </c>
      <c r="H942" s="2">
        <f>IF(J941=J942,H941,"")</f>
        <v>7</v>
      </c>
      <c r="I942" s="2" t="s">
        <v>14</v>
      </c>
      <c r="J942" s="2" t="s">
        <v>36</v>
      </c>
      <c r="K942" s="2">
        <f>IF(L942="away",-1,IF(L942="home",1,IF(L942="neutral",0,"")))</f>
        <v>0</v>
      </c>
      <c r="L942" s="2" t="s">
        <v>32</v>
      </c>
      <c r="M942" s="2">
        <v>51</v>
      </c>
      <c r="N942" s="2">
        <v>6.5</v>
      </c>
      <c r="O942" s="2" t="str">
        <f>IF(P941=P942,O941,"")</f>
        <v/>
      </c>
      <c r="P942" s="2" t="s">
        <v>90</v>
      </c>
      <c r="Q942" s="2" t="str">
        <f>IF(S941=S942,Q941,"")</f>
        <v/>
      </c>
      <c r="R942" s="2" t="s">
        <v>14</v>
      </c>
      <c r="S942" s="2" t="s">
        <v>15</v>
      </c>
      <c r="T942" s="2">
        <v>41</v>
      </c>
      <c r="U942" s="2">
        <f>IF(N942&gt;0,-1,1)</f>
        <v>-1</v>
      </c>
      <c r="V942" s="2">
        <v>16.5</v>
      </c>
      <c r="W942" s="4">
        <f>(M942-T942+N942)*U942</f>
        <v>-16.5</v>
      </c>
      <c r="X942" s="2">
        <v>2019</v>
      </c>
    </row>
    <row r="943" spans="1:24" ht="15" customHeight="1" x14ac:dyDescent="0.25">
      <c r="A943" s="2">
        <v>2768</v>
      </c>
      <c r="B943" s="2">
        <v>20191129</v>
      </c>
      <c r="C943" s="2">
        <f>IF(J943=S943,1,0)</f>
        <v>1</v>
      </c>
      <c r="D943" s="2">
        <v>14</v>
      </c>
      <c r="E943" s="2" t="s">
        <v>12</v>
      </c>
      <c r="F943" s="2">
        <f>IF(G942=G943,F942,"")</f>
        <v>48</v>
      </c>
      <c r="G943" s="2" t="s">
        <v>137</v>
      </c>
      <c r="H943" s="2">
        <f>IF(J942=J943,H942,"")</f>
        <v>7</v>
      </c>
      <c r="I943" s="2" t="s">
        <v>14</v>
      </c>
      <c r="J943" s="2" t="s">
        <v>36</v>
      </c>
      <c r="K943" s="2">
        <f>IF(L943="away",-1,IF(L943="home",1,IF(L943="neutral",0,"")))</f>
        <v>-1</v>
      </c>
      <c r="L943" s="2" t="s">
        <v>16</v>
      </c>
      <c r="M943" s="2">
        <v>34</v>
      </c>
      <c r="N943" s="2">
        <v>4</v>
      </c>
      <c r="O943" s="2" t="str">
        <f>IF(P942=P943,O942,"")</f>
        <v/>
      </c>
      <c r="P943" s="2" t="s">
        <v>87</v>
      </c>
      <c r="Q943" s="2" t="str">
        <f>IF(S942=S943,Q942,"")</f>
        <v/>
      </c>
      <c r="R943" s="2" t="s">
        <v>14</v>
      </c>
      <c r="S943" s="2" t="s">
        <v>36</v>
      </c>
      <c r="T943" s="2">
        <v>26</v>
      </c>
      <c r="U943" s="2">
        <f>IF(N943&gt;0,-1,1)</f>
        <v>-1</v>
      </c>
      <c r="V943" s="2">
        <v>12</v>
      </c>
      <c r="W943" s="4">
        <f>(M943-T943+N943)*U943</f>
        <v>-12</v>
      </c>
      <c r="X943" s="2">
        <v>2019</v>
      </c>
    </row>
    <row r="944" spans="1:24" ht="15" customHeight="1" x14ac:dyDescent="0.25">
      <c r="A944" s="2">
        <v>2666</v>
      </c>
      <c r="B944" s="2">
        <v>20191123</v>
      </c>
      <c r="C944" s="2">
        <f>IF(J944=S944,1,0)</f>
        <v>1</v>
      </c>
      <c r="D944" s="2">
        <v>13</v>
      </c>
      <c r="E944" s="2" t="s">
        <v>12</v>
      </c>
      <c r="F944" s="2">
        <f>IF(G943=G944,F943,"")</f>
        <v>48</v>
      </c>
      <c r="G944" s="2" t="s">
        <v>137</v>
      </c>
      <c r="H944" s="2">
        <f>IF(J943=J944,H943,"")</f>
        <v>7</v>
      </c>
      <c r="I944" s="2" t="s">
        <v>14</v>
      </c>
      <c r="J944" s="2" t="s">
        <v>36</v>
      </c>
      <c r="K944" s="2">
        <f>IF(L944="away",-1,IF(L944="home",1,IF(L944="neutral",0,"")))</f>
        <v>1</v>
      </c>
      <c r="L944" s="2" t="s">
        <v>21</v>
      </c>
      <c r="M944" s="2">
        <v>41</v>
      </c>
      <c r="N944" s="2">
        <v>3.5</v>
      </c>
      <c r="O944" s="2" t="str">
        <f>IF(P943=P944,O943,"")</f>
        <v/>
      </c>
      <c r="P944" s="2" t="s">
        <v>35</v>
      </c>
      <c r="Q944" s="2" t="str">
        <f>IF(S943=S944,Q943,"")</f>
        <v/>
      </c>
      <c r="R944" s="2" t="s">
        <v>14</v>
      </c>
      <c r="S944" s="2" t="s">
        <v>36</v>
      </c>
      <c r="T944" s="2">
        <v>38</v>
      </c>
      <c r="U944" s="2">
        <f>IF(N944&gt;0,-1,1)</f>
        <v>-1</v>
      </c>
      <c r="V944" s="2">
        <v>6.5</v>
      </c>
      <c r="W944" s="4">
        <f>(M944-T944+N944)*U944</f>
        <v>-6.5</v>
      </c>
      <c r="X944" s="2">
        <v>2019</v>
      </c>
    </row>
    <row r="945" spans="1:24" ht="15" customHeight="1" x14ac:dyDescent="0.25">
      <c r="A945" s="2">
        <v>2531</v>
      </c>
      <c r="B945" s="2">
        <v>20191114</v>
      </c>
      <c r="C945" s="2">
        <f>IF(J945=S945,1,0)</f>
        <v>1</v>
      </c>
      <c r="D945" s="2">
        <v>12</v>
      </c>
      <c r="E945" s="2" t="s">
        <v>12</v>
      </c>
      <c r="F945" s="2">
        <f>IF(G944=G945,F944,"")</f>
        <v>48</v>
      </c>
      <c r="G945" s="2" t="s">
        <v>137</v>
      </c>
      <c r="H945" s="2">
        <f>IF(J944=J945,H944,"")</f>
        <v>7</v>
      </c>
      <c r="I945" s="2" t="s">
        <v>14</v>
      </c>
      <c r="J945" s="2" t="s">
        <v>36</v>
      </c>
      <c r="K945" s="2">
        <f>IF(L945="away",-1,IF(L945="home",1,IF(L945="neutral",0,"")))</f>
        <v>1</v>
      </c>
      <c r="L945" s="2" t="s">
        <v>21</v>
      </c>
      <c r="M945" s="2">
        <v>30</v>
      </c>
      <c r="N945" s="2">
        <v>6</v>
      </c>
      <c r="O945" s="2" t="str">
        <f>IF(P944=P945,O944,"")</f>
        <v/>
      </c>
      <c r="P945" s="2" t="s">
        <v>114</v>
      </c>
      <c r="Q945" s="2" t="str">
        <f>IF(S944=S945,Q944,"")</f>
        <v/>
      </c>
      <c r="R945" s="2" t="s">
        <v>14</v>
      </c>
      <c r="S945" s="2" t="s">
        <v>36</v>
      </c>
      <c r="T945" s="2">
        <v>27</v>
      </c>
      <c r="U945" s="2">
        <f>IF(N945&gt;0,-1,1)</f>
        <v>-1</v>
      </c>
      <c r="V945" s="2">
        <v>9</v>
      </c>
      <c r="W945" s="4">
        <f>(M945-T945+N945)*U945</f>
        <v>-9</v>
      </c>
      <c r="X945" s="2">
        <v>2019</v>
      </c>
    </row>
    <row r="946" spans="1:24" ht="15" customHeight="1" x14ac:dyDescent="0.25">
      <c r="A946" s="2">
        <v>2001</v>
      </c>
      <c r="B946" s="2">
        <v>20191012</v>
      </c>
      <c r="C946" s="2">
        <f>IF(J946=S946,1,0)</f>
        <v>1</v>
      </c>
      <c r="D946" s="2">
        <v>7</v>
      </c>
      <c r="E946" s="2" t="s">
        <v>12</v>
      </c>
      <c r="F946" s="2">
        <f>IF(G945=G946,F945,"")</f>
        <v>48</v>
      </c>
      <c r="G946" s="2" t="s">
        <v>137</v>
      </c>
      <c r="H946" s="2">
        <f>IF(J945=J946,H945,"")</f>
        <v>7</v>
      </c>
      <c r="I946" s="2" t="s">
        <v>14</v>
      </c>
      <c r="J946" s="2" t="s">
        <v>36</v>
      </c>
      <c r="K946" s="2">
        <f>IF(L946="away",-1,IF(L946="home",1,IF(L946="neutral",0,"")))</f>
        <v>-1</v>
      </c>
      <c r="L946" s="2" t="s">
        <v>16</v>
      </c>
      <c r="M946" s="2">
        <v>26</v>
      </c>
      <c r="N946" s="2">
        <v>-14.5</v>
      </c>
      <c r="O946" s="2" t="str">
        <f>IF(P945=P946,O945,"")</f>
        <v/>
      </c>
      <c r="P946" s="2" t="s">
        <v>244</v>
      </c>
      <c r="Q946" s="2" t="str">
        <f>IF(S945=S946,Q945,"")</f>
        <v/>
      </c>
      <c r="R946" s="2" t="s">
        <v>14</v>
      </c>
      <c r="S946" s="2" t="s">
        <v>36</v>
      </c>
      <c r="T946" s="2">
        <v>3</v>
      </c>
      <c r="U946" s="2">
        <f>IF(N946&gt;0,-1,1)</f>
        <v>1</v>
      </c>
      <c r="V946" s="2">
        <v>8.5</v>
      </c>
      <c r="W946" s="4">
        <f>(M946-T946+N946)*U946</f>
        <v>8.5</v>
      </c>
      <c r="X946" s="2">
        <v>2019</v>
      </c>
    </row>
    <row r="947" spans="1:24" ht="15" customHeight="1" x14ac:dyDescent="0.25">
      <c r="A947" s="2">
        <v>1714</v>
      </c>
      <c r="B947" s="2">
        <v>20190921</v>
      </c>
      <c r="C947" s="2">
        <f>IF(J947=S947,1,0)</f>
        <v>1</v>
      </c>
      <c r="D947" s="2">
        <v>4</v>
      </c>
      <c r="E947" s="2" t="s">
        <v>12</v>
      </c>
      <c r="F947" s="2">
        <f>IF(G946=G947,F946,"")</f>
        <v>48</v>
      </c>
      <c r="G947" s="2" t="s">
        <v>137</v>
      </c>
      <c r="H947" s="2">
        <f>IF(J946=J947,H946,"")</f>
        <v>7</v>
      </c>
      <c r="I947" s="2" t="s">
        <v>14</v>
      </c>
      <c r="J947" s="2" t="s">
        <v>36</v>
      </c>
      <c r="K947" s="2">
        <f>IF(L947="away",-1,IF(L947="home",1,IF(L947="neutral",0,"")))</f>
        <v>1</v>
      </c>
      <c r="L947" s="2" t="s">
        <v>21</v>
      </c>
      <c r="M947" s="2">
        <v>62</v>
      </c>
      <c r="N947" s="2">
        <v>-11.5</v>
      </c>
      <c r="O947" s="2" t="str">
        <f>IF(P946=P947,O946,"")</f>
        <v/>
      </c>
      <c r="P947" s="2" t="s">
        <v>175</v>
      </c>
      <c r="Q947" s="2" t="str">
        <f>IF(S946=S947,Q946,"")</f>
        <v/>
      </c>
      <c r="R947" s="2" t="s">
        <v>14</v>
      </c>
      <c r="S947" s="2" t="s">
        <v>36</v>
      </c>
      <c r="T947" s="2">
        <v>20</v>
      </c>
      <c r="U947" s="2">
        <f>IF(N947&gt;0,-1,1)</f>
        <v>1</v>
      </c>
      <c r="V947" s="2">
        <v>30.5</v>
      </c>
      <c r="W947" s="4">
        <f>(M947-T947+N947)*U947</f>
        <v>30.5</v>
      </c>
      <c r="X947" s="2">
        <v>2019</v>
      </c>
    </row>
    <row r="948" spans="1:24" ht="15" customHeight="1" x14ac:dyDescent="0.25">
      <c r="A948" s="2">
        <v>1519</v>
      </c>
      <c r="B948" s="2">
        <v>20190907</v>
      </c>
      <c r="C948" s="2">
        <f>IF(J948=S948,1,0)</f>
        <v>0</v>
      </c>
      <c r="D948" s="2">
        <v>2</v>
      </c>
      <c r="E948" s="2" t="s">
        <v>12</v>
      </c>
      <c r="F948" s="2">
        <f>IF(G947=G948,F947,"")</f>
        <v>48</v>
      </c>
      <c r="G948" s="2" t="s">
        <v>137</v>
      </c>
      <c r="H948" s="2">
        <f>IF(J947=J948,H947,"")</f>
        <v>7</v>
      </c>
      <c r="I948" s="2" t="s">
        <v>14</v>
      </c>
      <c r="J948" s="2" t="s">
        <v>36</v>
      </c>
      <c r="K948" s="2">
        <f>IF(L948="away",-1,IF(L948="home",1,IF(L948="neutral",0,"")))</f>
        <v>1</v>
      </c>
      <c r="L948" s="2" t="s">
        <v>21</v>
      </c>
      <c r="M948" s="2">
        <v>26</v>
      </c>
      <c r="N948" s="2">
        <v>-3</v>
      </c>
      <c r="O948" s="2" t="str">
        <f>IF(P947=P948,O947,"")</f>
        <v/>
      </c>
      <c r="P948" s="2" t="s">
        <v>44</v>
      </c>
      <c r="Q948" s="2" t="str">
        <f>IF(S947=S948,Q947,"")</f>
        <v/>
      </c>
      <c r="R948" s="2" t="s">
        <v>19</v>
      </c>
      <c r="S948" s="2" t="s">
        <v>126</v>
      </c>
      <c r="T948" s="2">
        <v>23</v>
      </c>
      <c r="U948" s="2">
        <f>IF(N948&gt;0,-1,1)</f>
        <v>1</v>
      </c>
      <c r="V948" s="2">
        <v>0</v>
      </c>
      <c r="W948" s="4">
        <f>(M948-T948+N948)*U948</f>
        <v>0</v>
      </c>
      <c r="X948" s="2">
        <v>2019</v>
      </c>
    </row>
    <row r="949" spans="1:24" ht="15" customHeight="1" x14ac:dyDescent="0.25">
      <c r="A949" s="2">
        <v>894</v>
      </c>
      <c r="B949" s="2">
        <v>20181030</v>
      </c>
      <c r="C949" s="2">
        <f>IF(J949=S949,1,0)</f>
        <v>1</v>
      </c>
      <c r="D949" s="2">
        <v>10</v>
      </c>
      <c r="E949" s="2" t="s">
        <v>12</v>
      </c>
      <c r="F949" s="2">
        <f>IF(G948=G949,F948,"")</f>
        <v>48</v>
      </c>
      <c r="G949" s="2" t="s">
        <v>137</v>
      </c>
      <c r="H949" s="2">
        <f>IF(J948=J949,H948,"")</f>
        <v>7</v>
      </c>
      <c r="I949" s="2" t="s">
        <v>14</v>
      </c>
      <c r="J949" s="2" t="s">
        <v>36</v>
      </c>
      <c r="K949" s="2">
        <f>IF(L949="away",-1,IF(L949="home",1,IF(L949="neutral",0,"")))</f>
        <v>-1</v>
      </c>
      <c r="L949" s="2" t="s">
        <v>16</v>
      </c>
      <c r="M949" s="2">
        <v>35</v>
      </c>
      <c r="N949" s="2">
        <v>0</v>
      </c>
      <c r="O949" s="2" t="str">
        <f>IF(P948=P949,O948,"")</f>
        <v/>
      </c>
      <c r="P949" s="2" t="s">
        <v>175</v>
      </c>
      <c r="Q949" s="2" t="str">
        <f>IF(S948=S949,Q948,"")</f>
        <v/>
      </c>
      <c r="R949" s="2" t="s">
        <v>14</v>
      </c>
      <c r="S949" s="2" t="s">
        <v>36</v>
      </c>
      <c r="T949" s="2">
        <v>28</v>
      </c>
      <c r="U949" s="2">
        <f>IF(N949&gt;0,-1,1)</f>
        <v>1</v>
      </c>
      <c r="V949" s="2">
        <v>7</v>
      </c>
      <c r="W949" s="4">
        <f>(M949-T949+N949)*U949</f>
        <v>7</v>
      </c>
      <c r="X949" s="2">
        <v>2018</v>
      </c>
    </row>
    <row r="950" spans="1:24" ht="15" customHeight="1" x14ac:dyDescent="0.25">
      <c r="A950" s="2">
        <v>133</v>
      </c>
      <c r="B950" s="2">
        <v>20180908</v>
      </c>
      <c r="C950" s="2">
        <f>IF(J950=S950,1,0)</f>
        <v>0</v>
      </c>
      <c r="D950" s="2">
        <v>2</v>
      </c>
      <c r="E950" s="2" t="s">
        <v>12</v>
      </c>
      <c r="F950" s="2">
        <f>IF(G949=G950,F949,"")</f>
        <v>48</v>
      </c>
      <c r="G950" s="2" t="s">
        <v>137</v>
      </c>
      <c r="H950" s="2">
        <f>IF(J949=J950,H949,"")</f>
        <v>7</v>
      </c>
      <c r="I950" s="2" t="s">
        <v>14</v>
      </c>
      <c r="J950" s="2" t="s">
        <v>36</v>
      </c>
      <c r="K950" s="2">
        <f>IF(L950="away",-1,IF(L950="home",1,IF(L950="neutral",0,"")))</f>
        <v>1</v>
      </c>
      <c r="L950" s="2" t="s">
        <v>21</v>
      </c>
      <c r="M950" s="2">
        <v>54</v>
      </c>
      <c r="N950" s="2">
        <v>-12</v>
      </c>
      <c r="O950" s="2" t="str">
        <f>IF(P949=P950,O949,"")</f>
        <v/>
      </c>
      <c r="P950" s="2" t="s">
        <v>171</v>
      </c>
      <c r="Q950" s="2" t="str">
        <f>IF(S949=S950,Q949,"")</f>
        <v/>
      </c>
      <c r="R950" s="2" t="s">
        <v>19</v>
      </c>
      <c r="S950" s="2" t="s">
        <v>31</v>
      </c>
      <c r="T950" s="2">
        <v>14</v>
      </c>
      <c r="U950" s="2">
        <f>IF(N950&gt;0,-1,1)</f>
        <v>1</v>
      </c>
      <c r="V950" s="2">
        <v>28</v>
      </c>
      <c r="W950" s="4">
        <f>(M950-T950+N950)*U950</f>
        <v>28</v>
      </c>
      <c r="X950" s="2">
        <v>2018</v>
      </c>
    </row>
    <row r="951" spans="1:24" ht="15" customHeight="1" x14ac:dyDescent="0.25">
      <c r="A951" s="2">
        <v>471</v>
      </c>
      <c r="B951" s="2">
        <v>20201205</v>
      </c>
      <c r="C951" s="2">
        <v>1</v>
      </c>
      <c r="D951" s="2">
        <v>14</v>
      </c>
      <c r="E951" s="2" t="s">
        <v>12</v>
      </c>
      <c r="F951" s="2">
        <v>49</v>
      </c>
      <c r="G951" s="2" t="s">
        <v>144</v>
      </c>
      <c r="H951" s="2">
        <v>11</v>
      </c>
      <c r="I951" s="2" t="s">
        <v>14</v>
      </c>
      <c r="J951" s="2" t="s">
        <v>56</v>
      </c>
      <c r="K951" s="2">
        <v>1</v>
      </c>
      <c r="L951" s="2" t="s">
        <v>21</v>
      </c>
      <c r="M951" s="2">
        <v>41</v>
      </c>
      <c r="N951" s="2">
        <v>-12</v>
      </c>
      <c r="O951" s="2">
        <v>95</v>
      </c>
      <c r="P951" s="2" t="s">
        <v>185</v>
      </c>
      <c r="Q951" s="2">
        <v>11</v>
      </c>
      <c r="R951" s="2" t="s">
        <v>14</v>
      </c>
      <c r="S951" s="2" t="s">
        <v>56</v>
      </c>
      <c r="T951" s="2">
        <v>18</v>
      </c>
      <c r="U951" s="2">
        <v>1</v>
      </c>
      <c r="V951" s="2">
        <v>11</v>
      </c>
      <c r="W951" s="5">
        <v>11</v>
      </c>
      <c r="X951" s="2">
        <v>2020</v>
      </c>
    </row>
    <row r="952" spans="1:24" ht="15" customHeight="1" x14ac:dyDescent="0.25">
      <c r="A952" s="2">
        <v>337</v>
      </c>
      <c r="B952" s="2">
        <v>20201114</v>
      </c>
      <c r="C952" s="2">
        <v>1</v>
      </c>
      <c r="D952" s="2">
        <v>11</v>
      </c>
      <c r="E952" s="2" t="s">
        <v>12</v>
      </c>
      <c r="F952" s="2">
        <v>49</v>
      </c>
      <c r="G952" s="2" t="s">
        <v>144</v>
      </c>
      <c r="H952" s="2">
        <v>11</v>
      </c>
      <c r="I952" s="2" t="s">
        <v>14</v>
      </c>
      <c r="J952" s="2" t="s">
        <v>56</v>
      </c>
      <c r="K952" s="2">
        <v>1</v>
      </c>
      <c r="L952" s="2" t="s">
        <v>21</v>
      </c>
      <c r="M952" s="2">
        <v>38</v>
      </c>
      <c r="N952" s="2">
        <v>-17</v>
      </c>
      <c r="O952" s="2">
        <v>120</v>
      </c>
      <c r="P952" s="2" t="s">
        <v>211</v>
      </c>
      <c r="Q952" s="2">
        <v>11</v>
      </c>
      <c r="R952" s="2" t="s">
        <v>14</v>
      </c>
      <c r="S952" s="2" t="s">
        <v>56</v>
      </c>
      <c r="T952" s="2">
        <v>35</v>
      </c>
      <c r="U952" s="2">
        <v>1</v>
      </c>
      <c r="V952" s="2">
        <v>-14</v>
      </c>
      <c r="W952" s="5">
        <v>-14</v>
      </c>
      <c r="X952" s="2">
        <v>2020</v>
      </c>
    </row>
    <row r="953" spans="1:24" ht="15" customHeight="1" x14ac:dyDescent="0.25">
      <c r="A953" s="2">
        <v>170</v>
      </c>
      <c r="B953" s="2">
        <v>20201017</v>
      </c>
      <c r="C953" s="2">
        <v>1</v>
      </c>
      <c r="D953" s="2">
        <v>7</v>
      </c>
      <c r="E953" s="2" t="s">
        <v>12</v>
      </c>
      <c r="F953" s="2">
        <v>49</v>
      </c>
      <c r="G953" s="2" t="s">
        <v>144</v>
      </c>
      <c r="H953" s="2">
        <v>11</v>
      </c>
      <c r="I953" s="2" t="s">
        <v>14</v>
      </c>
      <c r="J953" s="2" t="s">
        <v>56</v>
      </c>
      <c r="K953" s="2">
        <v>-1</v>
      </c>
      <c r="L953" s="2" t="s">
        <v>16</v>
      </c>
      <c r="M953" s="2">
        <v>34</v>
      </c>
      <c r="N953" s="2">
        <v>5.5</v>
      </c>
      <c r="O953" s="2">
        <v>103</v>
      </c>
      <c r="P953" s="2" t="s">
        <v>196</v>
      </c>
      <c r="Q953" s="2">
        <v>11</v>
      </c>
      <c r="R953" s="2" t="s">
        <v>14</v>
      </c>
      <c r="S953" s="2" t="s">
        <v>56</v>
      </c>
      <c r="T953" s="2">
        <v>7</v>
      </c>
      <c r="U953" s="2">
        <v>-1</v>
      </c>
      <c r="V953" s="2">
        <v>32.5</v>
      </c>
      <c r="W953" s="5">
        <v>-32.5</v>
      </c>
      <c r="X953" s="2">
        <v>2020</v>
      </c>
    </row>
    <row r="954" spans="1:24" ht="15" customHeight="1" x14ac:dyDescent="0.25">
      <c r="A954" s="2">
        <v>129</v>
      </c>
      <c r="B954" s="2">
        <v>20201010</v>
      </c>
      <c r="C954" s="2">
        <v>1</v>
      </c>
      <c r="D954" s="2">
        <v>6</v>
      </c>
      <c r="E954" s="2" t="s">
        <v>12</v>
      </c>
      <c r="F954" s="2">
        <v>49</v>
      </c>
      <c r="G954" s="2" t="s">
        <v>144</v>
      </c>
      <c r="H954" s="2">
        <v>11</v>
      </c>
      <c r="I954" s="2" t="s">
        <v>14</v>
      </c>
      <c r="J954" s="2" t="s">
        <v>56</v>
      </c>
      <c r="K954" s="2">
        <v>1</v>
      </c>
      <c r="L954" s="2" t="s">
        <v>21</v>
      </c>
      <c r="M954" s="2">
        <v>24</v>
      </c>
      <c r="N954" s="2">
        <v>-3</v>
      </c>
      <c r="O954" s="2">
        <v>65</v>
      </c>
      <c r="P954" s="2" t="s">
        <v>158</v>
      </c>
      <c r="Q954" s="2">
        <v>11</v>
      </c>
      <c r="R954" s="2" t="s">
        <v>14</v>
      </c>
      <c r="S954" s="2" t="s">
        <v>56</v>
      </c>
      <c r="T954" s="2">
        <v>2</v>
      </c>
      <c r="U954" s="2">
        <v>1</v>
      </c>
      <c r="V954" s="2">
        <v>19</v>
      </c>
      <c r="W954" s="5">
        <v>19</v>
      </c>
      <c r="X954" s="2">
        <v>2020</v>
      </c>
    </row>
    <row r="955" spans="1:24" ht="15" customHeight="1" x14ac:dyDescent="0.25">
      <c r="A955" s="2">
        <v>2889</v>
      </c>
      <c r="B955" s="2">
        <v>20191231</v>
      </c>
      <c r="C955" s="2">
        <f>IF(J955=S955,1,0)</f>
        <v>0</v>
      </c>
      <c r="D955" s="2">
        <v>19</v>
      </c>
      <c r="E955" s="2" t="s">
        <v>293</v>
      </c>
      <c r="F955" s="2">
        <f>IF(G954=G955,F954,"")</f>
        <v>49</v>
      </c>
      <c r="G955" s="2" t="s">
        <v>144</v>
      </c>
      <c r="H955" s="2">
        <f>IF(J954=J955,H954,"")</f>
        <v>11</v>
      </c>
      <c r="I955" s="2" t="s">
        <v>14</v>
      </c>
      <c r="J955" s="2" t="s">
        <v>56</v>
      </c>
      <c r="K955" s="2">
        <f>IF(L955="away",-1,IF(L955="home",1,IF(L955="neutral",0,"")))</f>
        <v>0</v>
      </c>
      <c r="L955" s="2" t="s">
        <v>32</v>
      </c>
      <c r="M955" s="2">
        <v>37</v>
      </c>
      <c r="N955" s="2">
        <v>2</v>
      </c>
      <c r="O955" s="2" t="str">
        <f>IF(P954=P955,O954,"")</f>
        <v/>
      </c>
      <c r="P955" s="2" t="s">
        <v>242</v>
      </c>
      <c r="Q955" s="2" t="str">
        <f>IF(S954=S955,Q954,"")</f>
        <v/>
      </c>
      <c r="R955" s="2" t="s">
        <v>14</v>
      </c>
      <c r="S955" s="2" t="s">
        <v>53</v>
      </c>
      <c r="T955" s="2">
        <v>30</v>
      </c>
      <c r="U955" s="2">
        <f>IF(N955&gt;0,-1,1)</f>
        <v>-1</v>
      </c>
      <c r="V955" s="2">
        <v>9</v>
      </c>
      <c r="W955" s="4">
        <f>(M955-T955+N955)*U955</f>
        <v>-9</v>
      </c>
      <c r="X955" s="2">
        <v>2019</v>
      </c>
    </row>
    <row r="956" spans="1:24" ht="15" customHeight="1" x14ac:dyDescent="0.25">
      <c r="A956" s="2">
        <v>2792</v>
      </c>
      <c r="B956" s="2">
        <v>20191130</v>
      </c>
      <c r="C956" s="2">
        <f>IF(J956=S956,1,0)</f>
        <v>0</v>
      </c>
      <c r="D956" s="2">
        <v>14</v>
      </c>
      <c r="E956" s="2" t="s">
        <v>12</v>
      </c>
      <c r="F956" s="2">
        <f>IF(G955=G956,F955,"")</f>
        <v>49</v>
      </c>
      <c r="G956" s="2" t="s">
        <v>144</v>
      </c>
      <c r="H956" s="2">
        <f>IF(J955=J956,H955,"")</f>
        <v>11</v>
      </c>
      <c r="I956" s="2" t="s">
        <v>14</v>
      </c>
      <c r="J956" s="2" t="s">
        <v>56</v>
      </c>
      <c r="K956" s="2">
        <f>IF(L956="away",-1,IF(L956="home",1,IF(L956="neutral",0,"")))</f>
        <v>1</v>
      </c>
      <c r="L956" s="2" t="s">
        <v>21</v>
      </c>
      <c r="M956" s="2">
        <v>45</v>
      </c>
      <c r="N956" s="2">
        <v>-3.5</v>
      </c>
      <c r="O956" s="2" t="str">
        <f>IF(P955=P956,O955,"")</f>
        <v/>
      </c>
      <c r="P956" s="2" t="s">
        <v>104</v>
      </c>
      <c r="Q956" s="2" t="str">
        <f>IF(S955=S956,Q955,"")</f>
        <v/>
      </c>
      <c r="R956" s="2" t="s">
        <v>14</v>
      </c>
      <c r="S956" s="2" t="s">
        <v>53</v>
      </c>
      <c r="T956" s="2">
        <v>13</v>
      </c>
      <c r="U956" s="2">
        <f>IF(N956&gt;0,-1,1)</f>
        <v>1</v>
      </c>
      <c r="V956" s="2">
        <v>28.5</v>
      </c>
      <c r="W956" s="4">
        <f>(M956-T956+N956)*U956</f>
        <v>28.5</v>
      </c>
      <c r="X956" s="2">
        <v>2019</v>
      </c>
    </row>
    <row r="957" spans="1:24" ht="15" customHeight="1" x14ac:dyDescent="0.25">
      <c r="A957" s="2">
        <v>2667</v>
      </c>
      <c r="B957" s="2">
        <v>20191123</v>
      </c>
      <c r="C957" s="2">
        <f>IF(J957=S957,1,0)</f>
        <v>0</v>
      </c>
      <c r="D957" s="2">
        <v>13</v>
      </c>
      <c r="E957" s="2" t="s">
        <v>12</v>
      </c>
      <c r="F957" s="2">
        <f>IF(G956=G957,F956,"")</f>
        <v>49</v>
      </c>
      <c r="G957" s="2" t="s">
        <v>144</v>
      </c>
      <c r="H957" s="2">
        <f>IF(J956=J957,H956,"")</f>
        <v>11</v>
      </c>
      <c r="I957" s="2" t="s">
        <v>14</v>
      </c>
      <c r="J957" s="2" t="s">
        <v>56</v>
      </c>
      <c r="K957" s="2">
        <f>IF(L957="away",-1,IF(L957="home",1,IF(L957="neutral",0,"")))</f>
        <v>1</v>
      </c>
      <c r="L957" s="2" t="s">
        <v>21</v>
      </c>
      <c r="M957" s="2">
        <v>50</v>
      </c>
      <c r="N957" s="2">
        <v>-29.5</v>
      </c>
      <c r="O957" s="2" t="str">
        <f>IF(P956=P957,O956,"")</f>
        <v/>
      </c>
      <c r="P957" s="2" t="s">
        <v>157</v>
      </c>
      <c r="Q957" s="2" t="str">
        <f>IF(S956=S957,Q956,"")</f>
        <v/>
      </c>
      <c r="R957" s="2" t="s">
        <v>19</v>
      </c>
      <c r="S957" s="2"/>
      <c r="T957" s="2">
        <v>7</v>
      </c>
      <c r="U957" s="2">
        <f>IF(N957&gt;0,-1,1)</f>
        <v>1</v>
      </c>
      <c r="V957" s="2">
        <v>13.5</v>
      </c>
      <c r="W957" s="4">
        <f>(M957-T957+N957)*U957</f>
        <v>13.5</v>
      </c>
      <c r="X957" s="2">
        <v>2019</v>
      </c>
    </row>
    <row r="958" spans="1:24" ht="15" customHeight="1" x14ac:dyDescent="0.25">
      <c r="A958" s="2">
        <v>2580</v>
      </c>
      <c r="B958" s="2">
        <v>20191116</v>
      </c>
      <c r="C958" s="2">
        <f>IF(J958=S958,1,0)</f>
        <v>1</v>
      </c>
      <c r="D958" s="2">
        <v>12</v>
      </c>
      <c r="E958" s="2" t="s">
        <v>12</v>
      </c>
      <c r="F958" s="2">
        <f>IF(G957=G958,F957,"")</f>
        <v>49</v>
      </c>
      <c r="G958" s="2" t="s">
        <v>144</v>
      </c>
      <c r="H958" s="2">
        <f>IF(J957=J958,H957,"")</f>
        <v>11</v>
      </c>
      <c r="I958" s="2" t="s">
        <v>14</v>
      </c>
      <c r="J958" s="2" t="s">
        <v>56</v>
      </c>
      <c r="K958" s="2">
        <f>IF(L958="away",-1,IF(L958="home",1,IF(L958="neutral",0,"")))</f>
        <v>-1</v>
      </c>
      <c r="L958" s="2" t="s">
        <v>16</v>
      </c>
      <c r="M958" s="2">
        <v>38</v>
      </c>
      <c r="N958" s="2">
        <v>-10.5</v>
      </c>
      <c r="O958" s="2" t="str">
        <f>IF(P957=P958,O957,"")</f>
        <v/>
      </c>
      <c r="P958" s="2" t="s">
        <v>211</v>
      </c>
      <c r="Q958" s="2" t="str">
        <f>IF(S957=S958,Q957,"")</f>
        <v/>
      </c>
      <c r="R958" s="2" t="s">
        <v>14</v>
      </c>
      <c r="S958" s="2" t="s">
        <v>56</v>
      </c>
      <c r="T958" s="2">
        <v>14</v>
      </c>
      <c r="U958" s="2">
        <f>IF(N958&gt;0,-1,1)</f>
        <v>1</v>
      </c>
      <c r="V958" s="2">
        <v>13.5</v>
      </c>
      <c r="W958" s="4">
        <f>(M958-T958+N958)*U958</f>
        <v>13.5</v>
      </c>
      <c r="X958" s="2">
        <v>2019</v>
      </c>
    </row>
    <row r="959" spans="1:24" ht="15" customHeight="1" x14ac:dyDescent="0.25">
      <c r="A959" s="2">
        <v>2230</v>
      </c>
      <c r="B959" s="2">
        <v>20191026</v>
      </c>
      <c r="C959" s="2">
        <f>IF(J959=S959,1,0)</f>
        <v>1</v>
      </c>
      <c r="D959" s="2">
        <v>9</v>
      </c>
      <c r="E959" s="2" t="s">
        <v>12</v>
      </c>
      <c r="F959" s="2">
        <f>IF(G958=G959,F958,"")</f>
        <v>49</v>
      </c>
      <c r="G959" s="2" t="s">
        <v>144</v>
      </c>
      <c r="H959" s="2">
        <f>IF(J958=J959,H958,"")</f>
        <v>11</v>
      </c>
      <c r="I959" s="2" t="s">
        <v>14</v>
      </c>
      <c r="J959" s="2" t="s">
        <v>56</v>
      </c>
      <c r="K959" s="2">
        <f>IF(L959="away",-1,IF(L959="home",1,IF(L959="neutral",0,"")))</f>
        <v>1</v>
      </c>
      <c r="L959" s="2" t="s">
        <v>21</v>
      </c>
      <c r="M959" s="2">
        <v>29</v>
      </c>
      <c r="N959" s="2">
        <v>9.5</v>
      </c>
      <c r="O959" s="2" t="str">
        <f>IF(P958=P959,O958,"")</f>
        <v/>
      </c>
      <c r="P959" s="2" t="s">
        <v>156</v>
      </c>
      <c r="Q959" s="2" t="str">
        <f>IF(S958=S959,Q958,"")</f>
        <v/>
      </c>
      <c r="R959" s="2" t="s">
        <v>14</v>
      </c>
      <c r="S959" s="2" t="s">
        <v>56</v>
      </c>
      <c r="T959" s="2">
        <v>7</v>
      </c>
      <c r="U959" s="2">
        <f>IF(N959&gt;0,-1,1)</f>
        <v>-1</v>
      </c>
      <c r="V959" s="2">
        <v>31.5</v>
      </c>
      <c r="W959" s="4">
        <f>(M959-T959+N959)*U959</f>
        <v>-31.5</v>
      </c>
      <c r="X959" s="2">
        <v>2019</v>
      </c>
    </row>
    <row r="960" spans="1:24" ht="15" customHeight="1" x14ac:dyDescent="0.25">
      <c r="A960" s="2">
        <v>2019</v>
      </c>
      <c r="B960" s="2">
        <v>20191012</v>
      </c>
      <c r="C960" s="2">
        <f>IF(J960=S960,1,0)</f>
        <v>1</v>
      </c>
      <c r="D960" s="2">
        <v>7</v>
      </c>
      <c r="E960" s="2" t="s">
        <v>12</v>
      </c>
      <c r="F960" s="2">
        <f>IF(G959=G960,F959,"")</f>
        <v>49</v>
      </c>
      <c r="G960" s="2" t="s">
        <v>144</v>
      </c>
      <c r="H960" s="2">
        <f>IF(J959=J960,H959,"")</f>
        <v>11</v>
      </c>
      <c r="I960" s="2" t="s">
        <v>14</v>
      </c>
      <c r="J960" s="2" t="s">
        <v>56</v>
      </c>
      <c r="K960" s="2">
        <f>IF(L960="away",-1,IF(L960="home",1,IF(L960="neutral",0,"")))</f>
        <v>1</v>
      </c>
      <c r="L960" s="2" t="s">
        <v>21</v>
      </c>
      <c r="M960" s="2">
        <v>24</v>
      </c>
      <c r="N960" s="2">
        <v>-6.5</v>
      </c>
      <c r="O960" s="2" t="str">
        <f>IF(P959=P960,O959,"")</f>
        <v/>
      </c>
      <c r="P960" s="2" t="s">
        <v>105</v>
      </c>
      <c r="Q960" s="2" t="str">
        <f>IF(S959=S960,Q959,"")</f>
        <v/>
      </c>
      <c r="R960" s="2" t="s">
        <v>14</v>
      </c>
      <c r="S960" s="2" t="s">
        <v>56</v>
      </c>
      <c r="T960" s="2">
        <v>20</v>
      </c>
      <c r="U960" s="2">
        <f>IF(N960&gt;0,-1,1)</f>
        <v>1</v>
      </c>
      <c r="V960" s="2">
        <v>-2.5</v>
      </c>
      <c r="W960" s="4">
        <f>(M960-T960+N960)*U960</f>
        <v>-2.5</v>
      </c>
      <c r="X960" s="2">
        <v>2019</v>
      </c>
    </row>
    <row r="961" spans="1:24" ht="15" customHeight="1" x14ac:dyDescent="0.25">
      <c r="A961" s="2">
        <v>1520</v>
      </c>
      <c r="B961" s="2">
        <v>20190907</v>
      </c>
      <c r="C961" s="2">
        <f>IF(J961=S961,1,0)</f>
        <v>0</v>
      </c>
      <c r="D961" s="2">
        <v>2</v>
      </c>
      <c r="E961" s="2" t="s">
        <v>12</v>
      </c>
      <c r="F961" s="2">
        <f>IF(G960=G961,F960,"")</f>
        <v>49</v>
      </c>
      <c r="G961" s="2" t="s">
        <v>144</v>
      </c>
      <c r="H961" s="2">
        <f>IF(J960=J961,H960,"")</f>
        <v>11</v>
      </c>
      <c r="I961" s="2" t="s">
        <v>14</v>
      </c>
      <c r="J961" s="2" t="s">
        <v>56</v>
      </c>
      <c r="K961" s="2">
        <f>IF(L961="away",-1,IF(L961="home",1,IF(L961="neutral",0,"")))</f>
        <v>1</v>
      </c>
      <c r="L961" s="2" t="s">
        <v>21</v>
      </c>
      <c r="M961" s="2">
        <v>38</v>
      </c>
      <c r="N961" s="2">
        <v>-15</v>
      </c>
      <c r="O961" s="2" t="str">
        <f>IF(P960=P961,O960,"")</f>
        <v/>
      </c>
      <c r="P961" s="2" t="s">
        <v>87</v>
      </c>
      <c r="Q961" s="2" t="str">
        <f>IF(S960=S961,Q960,"")</f>
        <v/>
      </c>
      <c r="R961" s="2" t="s">
        <v>14</v>
      </c>
      <c r="S961" s="2" t="s">
        <v>36</v>
      </c>
      <c r="T961" s="2">
        <v>17</v>
      </c>
      <c r="U961" s="2">
        <f>IF(N961&gt;0,-1,1)</f>
        <v>1</v>
      </c>
      <c r="V961" s="2">
        <v>6</v>
      </c>
      <c r="W961" s="4">
        <f>(M961-T961+N961)*U961</f>
        <v>6</v>
      </c>
      <c r="X961" s="2">
        <v>2019</v>
      </c>
    </row>
    <row r="962" spans="1:24" ht="15" customHeight="1" x14ac:dyDescent="0.25">
      <c r="A962" s="2">
        <v>1426</v>
      </c>
      <c r="B962" s="2">
        <v>20190831</v>
      </c>
      <c r="C962" s="2">
        <f>IF(J962=S962,1,0)</f>
        <v>0</v>
      </c>
      <c r="D962" s="2">
        <v>1</v>
      </c>
      <c r="E962" s="2" t="s">
        <v>12</v>
      </c>
      <c r="F962" s="2">
        <f>IF(G961=G962,F961,"")</f>
        <v>49</v>
      </c>
      <c r="G962" s="2" t="s">
        <v>144</v>
      </c>
      <c r="H962" s="2">
        <f>IF(J961=J962,H961,"")</f>
        <v>11</v>
      </c>
      <c r="I962" s="2" t="s">
        <v>14</v>
      </c>
      <c r="J962" s="2" t="s">
        <v>56</v>
      </c>
      <c r="K962" s="2">
        <f>IF(L962="away",-1,IF(L962="home",1,IF(L962="neutral",0,"")))</f>
        <v>1</v>
      </c>
      <c r="L962" s="2" t="s">
        <v>21</v>
      </c>
      <c r="M962" s="2">
        <v>38</v>
      </c>
      <c r="N962" s="2">
        <v>-12</v>
      </c>
      <c r="O962" s="2" t="str">
        <f>IF(P961=P962,O961,"")</f>
        <v/>
      </c>
      <c r="P962" s="2" t="s">
        <v>199</v>
      </c>
      <c r="Q962" s="2" t="str">
        <f>IF(S961=S962,Q961,"")</f>
        <v/>
      </c>
      <c r="R962" s="2" t="s">
        <v>14</v>
      </c>
      <c r="S962" s="2" t="s">
        <v>36</v>
      </c>
      <c r="T962" s="2">
        <v>24</v>
      </c>
      <c r="U962" s="2">
        <f>IF(N962&gt;0,-1,1)</f>
        <v>1</v>
      </c>
      <c r="V962" s="2">
        <v>2</v>
      </c>
      <c r="W962" s="4">
        <f>(M962-T962+N962)*U962</f>
        <v>2</v>
      </c>
      <c r="X962" s="2">
        <v>2019</v>
      </c>
    </row>
    <row r="963" spans="1:24" ht="15" customHeight="1" x14ac:dyDescent="0.25">
      <c r="A963" s="2">
        <v>1367</v>
      </c>
      <c r="B963" s="2">
        <v>20190101</v>
      </c>
      <c r="C963" s="2">
        <f>IF(J963=S963,1,0)</f>
        <v>0</v>
      </c>
      <c r="D963" s="2">
        <v>19</v>
      </c>
      <c r="E963" s="2" t="s">
        <v>293</v>
      </c>
      <c r="F963" s="2">
        <f>IF(G962=G963,F962,"")</f>
        <v>49</v>
      </c>
      <c r="G963" s="2" t="s">
        <v>144</v>
      </c>
      <c r="H963" s="2">
        <f>IF(J962=J963,H962,"")</f>
        <v>11</v>
      </c>
      <c r="I963" s="2" t="s">
        <v>14</v>
      </c>
      <c r="J963" s="2" t="s">
        <v>56</v>
      </c>
      <c r="K963" s="2">
        <f>IF(L963="away",-1,IF(L963="home",1,IF(L963="neutral",0,"")))</f>
        <v>0</v>
      </c>
      <c r="L963" s="2" t="s">
        <v>32</v>
      </c>
      <c r="M963" s="2">
        <v>27</v>
      </c>
      <c r="N963" s="2">
        <v>3.5</v>
      </c>
      <c r="O963" s="2" t="str">
        <f>IF(P962=P963,O962,"")</f>
        <v/>
      </c>
      <c r="P963" s="2" t="s">
        <v>178</v>
      </c>
      <c r="Q963" s="2" t="str">
        <f>IF(S962=S963,Q962,"")</f>
        <v/>
      </c>
      <c r="R963" s="2" t="s">
        <v>14</v>
      </c>
      <c r="S963" s="2" t="s">
        <v>46</v>
      </c>
      <c r="T963" s="2">
        <v>24</v>
      </c>
      <c r="U963" s="2">
        <f>IF(N963&gt;0,-1,1)</f>
        <v>-1</v>
      </c>
      <c r="V963" s="2">
        <v>6.5</v>
      </c>
      <c r="W963" s="4">
        <f>(M963-T963+N963)*U963</f>
        <v>-6.5</v>
      </c>
      <c r="X963" s="2">
        <v>2018</v>
      </c>
    </row>
    <row r="964" spans="1:24" ht="15" customHeight="1" x14ac:dyDescent="0.25">
      <c r="A964" s="2">
        <v>1263</v>
      </c>
      <c r="B964" s="2">
        <v>20181124</v>
      </c>
      <c r="C964" s="2">
        <f>IF(J964=S964,1,0)</f>
        <v>0</v>
      </c>
      <c r="D964" s="2">
        <v>13</v>
      </c>
      <c r="E964" s="2" t="s">
        <v>12</v>
      </c>
      <c r="F964" s="2">
        <f>IF(G963=G964,F963,"")</f>
        <v>49</v>
      </c>
      <c r="G964" s="2" t="s">
        <v>144</v>
      </c>
      <c r="H964" s="2">
        <f>IF(J963=J964,H963,"")</f>
        <v>11</v>
      </c>
      <c r="I964" s="2" t="s">
        <v>14</v>
      </c>
      <c r="J964" s="2" t="s">
        <v>56</v>
      </c>
      <c r="K964" s="2">
        <f>IF(L964="away",-1,IF(L964="home",1,IF(L964="neutral",0,"")))</f>
        <v>-1</v>
      </c>
      <c r="L964" s="2" t="s">
        <v>16</v>
      </c>
      <c r="M964" s="2">
        <v>56</v>
      </c>
      <c r="N964" s="2">
        <v>-18</v>
      </c>
      <c r="O964" s="2" t="str">
        <f>IF(P963=P964,O963,"")</f>
        <v/>
      </c>
      <c r="P964" s="2" t="s">
        <v>104</v>
      </c>
      <c r="Q964" s="2" t="str">
        <f>IF(S963=S964,Q963,"")</f>
        <v/>
      </c>
      <c r="R964" s="2" t="s">
        <v>14</v>
      </c>
      <c r="S964" s="2" t="s">
        <v>53</v>
      </c>
      <c r="T964" s="2">
        <v>10</v>
      </c>
      <c r="U964" s="2">
        <f>IF(N964&gt;0,-1,1)</f>
        <v>1</v>
      </c>
      <c r="V964" s="2">
        <v>28</v>
      </c>
      <c r="W964" s="4">
        <f>(M964-T964+N964)*U964</f>
        <v>28</v>
      </c>
      <c r="X964" s="2">
        <v>2018</v>
      </c>
    </row>
    <row r="965" spans="1:24" ht="15" customHeight="1" x14ac:dyDescent="0.25">
      <c r="A965" s="2">
        <v>1147</v>
      </c>
      <c r="B965" s="2">
        <v>20181117</v>
      </c>
      <c r="C965" s="2">
        <f>IF(J965=S965,1,0)</f>
        <v>0</v>
      </c>
      <c r="D965" s="2">
        <v>12</v>
      </c>
      <c r="E965" s="2" t="s">
        <v>12</v>
      </c>
      <c r="F965" s="2">
        <f>IF(G964=G965,F964,"")</f>
        <v>49</v>
      </c>
      <c r="G965" s="2" t="s">
        <v>144</v>
      </c>
      <c r="H965" s="2">
        <f>IF(J964=J965,H964,"")</f>
        <v>11</v>
      </c>
      <c r="I965" s="2" t="s">
        <v>14</v>
      </c>
      <c r="J965" s="2" t="s">
        <v>56</v>
      </c>
      <c r="K965" s="2">
        <f>IF(L965="away",-1,IF(L965="home",1,IF(L965="neutral",0,"")))</f>
        <v>1</v>
      </c>
      <c r="L965" s="2" t="s">
        <v>21</v>
      </c>
      <c r="M965" s="2">
        <v>34</v>
      </c>
      <c r="N965" s="2">
        <v>-14.5</v>
      </c>
      <c r="O965" s="2" t="str">
        <f>IF(P964=P965,O964,"")</f>
        <v/>
      </c>
      <c r="P965" s="2" t="s">
        <v>212</v>
      </c>
      <c r="Q965" s="2" t="str">
        <f>IF(S964=S965,Q964,"")</f>
        <v/>
      </c>
      <c r="R965" s="2" t="s">
        <v>14</v>
      </c>
      <c r="S965" s="2" t="s">
        <v>27</v>
      </c>
      <c r="T965" s="2">
        <v>23</v>
      </c>
      <c r="U965" s="2">
        <f>IF(N965&gt;0,-1,1)</f>
        <v>1</v>
      </c>
      <c r="V965" s="2">
        <v>-3.5</v>
      </c>
      <c r="W965" s="4">
        <f>(M965-T965+N965)*U965</f>
        <v>-3.5</v>
      </c>
      <c r="X965" s="2">
        <v>2018</v>
      </c>
    </row>
    <row r="966" spans="1:24" ht="15" customHeight="1" x14ac:dyDescent="0.25">
      <c r="A966" s="2">
        <v>822</v>
      </c>
      <c r="B966" s="2">
        <v>20181027</v>
      </c>
      <c r="C966" s="2">
        <f>IF(J966=S966,1,0)</f>
        <v>1</v>
      </c>
      <c r="D966" s="2">
        <v>9</v>
      </c>
      <c r="E966" s="2" t="s">
        <v>12</v>
      </c>
      <c r="F966" s="2">
        <f>IF(G965=G966,F965,"")</f>
        <v>49</v>
      </c>
      <c r="G966" s="2" t="s">
        <v>144</v>
      </c>
      <c r="H966" s="2">
        <f>IF(J965=J966,H965,"")</f>
        <v>11</v>
      </c>
      <c r="I966" s="2" t="s">
        <v>14</v>
      </c>
      <c r="J966" s="2" t="s">
        <v>56</v>
      </c>
      <c r="K966" s="2">
        <f>IF(L966="away",-1,IF(L966="home",1,IF(L966="neutral",0,"")))</f>
        <v>-1</v>
      </c>
      <c r="L966" s="2" t="s">
        <v>16</v>
      </c>
      <c r="M966" s="2">
        <v>15</v>
      </c>
      <c r="N966" s="2">
        <v>7</v>
      </c>
      <c r="O966" s="2" t="str">
        <f>IF(P965=P966,O965,"")</f>
        <v/>
      </c>
      <c r="P966" s="2" t="s">
        <v>156</v>
      </c>
      <c r="Q966" s="2" t="str">
        <f>IF(S965=S966,Q965,"")</f>
        <v/>
      </c>
      <c r="R966" s="2" t="s">
        <v>14</v>
      </c>
      <c r="S966" s="2" t="s">
        <v>56</v>
      </c>
      <c r="T966" s="2">
        <v>14</v>
      </c>
      <c r="U966" s="2">
        <f>IF(N966&gt;0,-1,1)</f>
        <v>-1</v>
      </c>
      <c r="V966" s="2">
        <v>8</v>
      </c>
      <c r="W966" s="4">
        <f>(M966-T966+N966)*U966</f>
        <v>-8</v>
      </c>
      <c r="X966" s="2">
        <v>2018</v>
      </c>
    </row>
    <row r="967" spans="1:24" ht="15" customHeight="1" x14ac:dyDescent="0.25">
      <c r="A967" s="2">
        <v>712</v>
      </c>
      <c r="B967" s="2">
        <v>20181020</v>
      </c>
      <c r="C967" s="2">
        <f>IF(J967=S967,1,0)</f>
        <v>1</v>
      </c>
      <c r="D967" s="2">
        <v>8</v>
      </c>
      <c r="E967" s="2" t="s">
        <v>12</v>
      </c>
      <c r="F967" s="2">
        <f>IF(G966=G967,F966,"")</f>
        <v>49</v>
      </c>
      <c r="G967" s="2" t="s">
        <v>144</v>
      </c>
      <c r="H967" s="2">
        <f>IF(J966=J967,H966,"")</f>
        <v>11</v>
      </c>
      <c r="I967" s="2" t="s">
        <v>14</v>
      </c>
      <c r="J967" s="2" t="s">
        <v>56</v>
      </c>
      <c r="K967" s="2">
        <f>IF(L967="away",-1,IF(L967="home",1,IF(L967="neutral",0,"")))</f>
        <v>1</v>
      </c>
      <c r="L967" s="2" t="s">
        <v>21</v>
      </c>
      <c r="M967" s="2">
        <v>14</v>
      </c>
      <c r="N967" s="2">
        <v>-11.5</v>
      </c>
      <c r="O967" s="2" t="str">
        <f>IF(P966=P967,O966,"")</f>
        <v/>
      </c>
      <c r="P967" s="2" t="s">
        <v>211</v>
      </c>
      <c r="Q967" s="2" t="str">
        <f>IF(S966=S967,Q966,"")</f>
        <v/>
      </c>
      <c r="R967" s="2" t="s">
        <v>14</v>
      </c>
      <c r="S967" s="2" t="s">
        <v>56</v>
      </c>
      <c r="T967" s="2">
        <v>7</v>
      </c>
      <c r="U967" s="2">
        <f>IF(N967&gt;0,-1,1)</f>
        <v>1</v>
      </c>
      <c r="V967" s="2">
        <v>-4.5</v>
      </c>
      <c r="W967" s="4">
        <f>(M967-T967+N967)*U967</f>
        <v>-4.5</v>
      </c>
      <c r="X967" s="2">
        <v>2018</v>
      </c>
    </row>
    <row r="968" spans="1:24" ht="15" customHeight="1" x14ac:dyDescent="0.25">
      <c r="A968" s="2">
        <v>423</v>
      </c>
      <c r="B968" s="2">
        <v>20180929</v>
      </c>
      <c r="C968" s="2">
        <f>IF(J968=S968,1,0)</f>
        <v>1</v>
      </c>
      <c r="D968" s="2">
        <v>5</v>
      </c>
      <c r="E968" s="2" t="s">
        <v>12</v>
      </c>
      <c r="F968" s="2">
        <f>IF(G967=G968,F967,"")</f>
        <v>49</v>
      </c>
      <c r="G968" s="2" t="s">
        <v>144</v>
      </c>
      <c r="H968" s="2">
        <f>IF(J967=J968,H967,"")</f>
        <v>11</v>
      </c>
      <c r="I968" s="2" t="s">
        <v>14</v>
      </c>
      <c r="J968" s="2" t="s">
        <v>56</v>
      </c>
      <c r="K968" s="2">
        <f>IF(L968="away",-1,IF(L968="home",1,IF(L968="neutral",0,"")))</f>
        <v>1</v>
      </c>
      <c r="L968" s="2" t="s">
        <v>21</v>
      </c>
      <c r="M968" s="2">
        <v>24</v>
      </c>
      <c r="N968" s="2">
        <v>1.5</v>
      </c>
      <c r="O968" s="2" t="str">
        <f>IF(P967=P968,O967,"")</f>
        <v/>
      </c>
      <c r="P968" s="2" t="s">
        <v>185</v>
      </c>
      <c r="Q968" s="2" t="str">
        <f>IF(S967=S968,Q967,"")</f>
        <v/>
      </c>
      <c r="R968" s="2" t="s">
        <v>14</v>
      </c>
      <c r="S968" s="2" t="s">
        <v>56</v>
      </c>
      <c r="T968" s="2">
        <v>10</v>
      </c>
      <c r="U968" s="2">
        <f>IF(N968&gt;0,-1,1)</f>
        <v>-1</v>
      </c>
      <c r="V968" s="2">
        <v>15.5</v>
      </c>
      <c r="W968" s="4">
        <f>(M968-T968+N968)*U968</f>
        <v>-15.5</v>
      </c>
      <c r="X968" s="2">
        <v>2018</v>
      </c>
    </row>
    <row r="969" spans="1:24" ht="15" customHeight="1" x14ac:dyDescent="0.25">
      <c r="A969" s="2">
        <v>317</v>
      </c>
      <c r="B969" s="2">
        <v>20180922</v>
      </c>
      <c r="C969" s="2">
        <f>IF(J969=S969,1,0)</f>
        <v>1</v>
      </c>
      <c r="D969" s="2">
        <v>4</v>
      </c>
      <c r="E969" s="2" t="s">
        <v>12</v>
      </c>
      <c r="F969" s="2">
        <f>IF(G968=G969,F968,"")</f>
        <v>49</v>
      </c>
      <c r="G969" s="2" t="s">
        <v>144</v>
      </c>
      <c r="H969" s="2">
        <f>IF(J968=J969,H968,"")</f>
        <v>11</v>
      </c>
      <c r="I969" s="2" t="s">
        <v>14</v>
      </c>
      <c r="J969" s="2" t="s">
        <v>56</v>
      </c>
      <c r="K969" s="2">
        <f>IF(L969="away",-1,IF(L969="home",1,IF(L969="neutral",0,"")))</f>
        <v>1</v>
      </c>
      <c r="L969" s="2" t="s">
        <v>21</v>
      </c>
      <c r="M969" s="2">
        <v>28</v>
      </c>
      <c r="N969" s="2">
        <v>9.5</v>
      </c>
      <c r="O969" s="2" t="str">
        <f>IF(P968=P969,O968,"")</f>
        <v/>
      </c>
      <c r="P969" s="2" t="s">
        <v>158</v>
      </c>
      <c r="Q969" s="2" t="str">
        <f>IF(S968=S969,Q968,"")</f>
        <v/>
      </c>
      <c r="R969" s="2" t="s">
        <v>14</v>
      </c>
      <c r="S969" s="2" t="s">
        <v>56</v>
      </c>
      <c r="T969" s="2">
        <v>7</v>
      </c>
      <c r="U969" s="2">
        <f>IF(N969&gt;0,-1,1)</f>
        <v>-1</v>
      </c>
      <c r="V969" s="2">
        <v>30.5</v>
      </c>
      <c r="W969" s="4">
        <f>(M969-T969+N969)*U969</f>
        <v>-30.5</v>
      </c>
      <c r="X969" s="2">
        <v>2018</v>
      </c>
    </row>
    <row r="970" spans="1:24" ht="15" customHeight="1" x14ac:dyDescent="0.25">
      <c r="A970" s="2">
        <v>233</v>
      </c>
      <c r="B970" s="2">
        <v>20180915</v>
      </c>
      <c r="C970" s="2">
        <f>IF(J970=S970,1,0)</f>
        <v>0</v>
      </c>
      <c r="D970" s="2">
        <v>3</v>
      </c>
      <c r="E970" s="2" t="s">
        <v>12</v>
      </c>
      <c r="F970" s="2">
        <f>IF(G969=G970,F969,"")</f>
        <v>49</v>
      </c>
      <c r="G970" s="2" t="s">
        <v>144</v>
      </c>
      <c r="H970" s="2">
        <f>IF(J969=J970,H969,"")</f>
        <v>11</v>
      </c>
      <c r="I970" s="2" t="s">
        <v>14</v>
      </c>
      <c r="J970" s="2" t="s">
        <v>56</v>
      </c>
      <c r="K970" s="2">
        <f>IF(L970="away",-1,IF(L970="home",1,IF(L970="neutral",0,"")))</f>
        <v>1</v>
      </c>
      <c r="L970" s="2" t="s">
        <v>21</v>
      </c>
      <c r="M970" s="2">
        <v>48</v>
      </c>
      <c r="N970" s="2">
        <v>-40</v>
      </c>
      <c r="O970" s="2" t="str">
        <f>IF(P969=P970,O969,"")</f>
        <v/>
      </c>
      <c r="P970" s="2" t="s">
        <v>77</v>
      </c>
      <c r="Q970" s="2" t="str">
        <f>IF(S969=S970,Q969,"")</f>
        <v/>
      </c>
      <c r="R970" s="2" t="s">
        <v>19</v>
      </c>
      <c r="S970" s="2" t="s">
        <v>34</v>
      </c>
      <c r="T970" s="2">
        <v>10</v>
      </c>
      <c r="U970" s="2">
        <f>IF(N970&gt;0,-1,1)</f>
        <v>1</v>
      </c>
      <c r="V970" s="2">
        <v>-2</v>
      </c>
      <c r="W970" s="4">
        <f>(M970-T970+N970)*U970</f>
        <v>-2</v>
      </c>
      <c r="X970" s="2">
        <v>2018</v>
      </c>
    </row>
    <row r="971" spans="1:24" ht="15" customHeight="1" x14ac:dyDescent="0.25">
      <c r="A971" s="2">
        <v>124</v>
      </c>
      <c r="B971" s="2">
        <v>20180908</v>
      </c>
      <c r="C971" s="2">
        <f>IF(J971=S971,1,0)</f>
        <v>1</v>
      </c>
      <c r="D971" s="2">
        <v>2</v>
      </c>
      <c r="E971" s="2" t="s">
        <v>12</v>
      </c>
      <c r="F971" s="2">
        <f>IF(G970=G971,F970,"")</f>
        <v>49</v>
      </c>
      <c r="G971" s="2" t="s">
        <v>144</v>
      </c>
      <c r="H971" s="2">
        <f>IF(J970=J971,H970,"")</f>
        <v>11</v>
      </c>
      <c r="I971" s="2" t="s">
        <v>14</v>
      </c>
      <c r="J971" s="2" t="s">
        <v>56</v>
      </c>
      <c r="K971" s="2">
        <f>IF(L971="away",-1,IF(L971="home",1,IF(L971="neutral",0,"")))</f>
        <v>-1</v>
      </c>
      <c r="L971" s="2" t="s">
        <v>16</v>
      </c>
      <c r="M971" s="2">
        <v>27</v>
      </c>
      <c r="N971" s="2">
        <v>13.5</v>
      </c>
      <c r="O971" s="2" t="str">
        <f>IF(P970=P971,O970,"")</f>
        <v/>
      </c>
      <c r="P971" s="2" t="s">
        <v>124</v>
      </c>
      <c r="Q971" s="2" t="str">
        <f>IF(S970=S971,Q970,"")</f>
        <v/>
      </c>
      <c r="R971" s="2" t="s">
        <v>14</v>
      </c>
      <c r="S971" s="2" t="s">
        <v>56</v>
      </c>
      <c r="T971" s="2">
        <v>16</v>
      </c>
      <c r="U971" s="2">
        <f>IF(N971&gt;0,-1,1)</f>
        <v>-1</v>
      </c>
      <c r="V971" s="2">
        <v>24.5</v>
      </c>
      <c r="W971" s="4">
        <f>(M971-T971+N971)*U971</f>
        <v>-24.5</v>
      </c>
      <c r="X971" s="2">
        <v>2018</v>
      </c>
    </row>
    <row r="972" spans="1:24" ht="15" customHeight="1" x14ac:dyDescent="0.25">
      <c r="A972" s="2">
        <v>55</v>
      </c>
      <c r="B972" s="2">
        <v>20180901</v>
      </c>
      <c r="C972" s="2">
        <f>IF(J972=S972,1,0)</f>
        <v>0</v>
      </c>
      <c r="D972" s="2">
        <v>1</v>
      </c>
      <c r="E972" s="2" t="s">
        <v>12</v>
      </c>
      <c r="F972" s="2">
        <f>IF(G971=G972,F971,"")</f>
        <v>49</v>
      </c>
      <c r="G972" s="2" t="s">
        <v>144</v>
      </c>
      <c r="H972" s="2">
        <f>IF(J971=J972,H971,"")</f>
        <v>11</v>
      </c>
      <c r="I972" s="2" t="s">
        <v>14</v>
      </c>
      <c r="J972" s="2" t="s">
        <v>56</v>
      </c>
      <c r="K972" s="2">
        <f>IF(L972="away",-1,IF(L972="home",1,IF(L972="neutral",0,"")))</f>
        <v>1</v>
      </c>
      <c r="L972" s="2" t="s">
        <v>21</v>
      </c>
      <c r="M972" s="2">
        <v>35</v>
      </c>
      <c r="N972" s="2">
        <v>-17.5</v>
      </c>
      <c r="O972" s="2" t="str">
        <f>IF(P971=P972,O971,"")</f>
        <v/>
      </c>
      <c r="P972" s="2" t="s">
        <v>145</v>
      </c>
      <c r="Q972" s="2" t="str">
        <f>IF(S971=S972,Q971,"")</f>
        <v/>
      </c>
      <c r="R972" s="2" t="s">
        <v>14</v>
      </c>
      <c r="S972" s="2" t="s">
        <v>36</v>
      </c>
      <c r="T972" s="2">
        <v>20</v>
      </c>
      <c r="U972" s="2">
        <f>IF(N972&gt;0,-1,1)</f>
        <v>1</v>
      </c>
      <c r="V972" s="2">
        <v>-2.5</v>
      </c>
      <c r="W972" s="4">
        <f>(M972-T972+N972)*U972</f>
        <v>-2.5</v>
      </c>
      <c r="X972" s="2">
        <v>2018</v>
      </c>
    </row>
    <row r="973" spans="1:24" ht="15" customHeight="1" x14ac:dyDescent="0.25">
      <c r="A973" s="2">
        <v>563</v>
      </c>
      <c r="B973" s="2">
        <v>20201226</v>
      </c>
      <c r="C973" s="2">
        <v>0</v>
      </c>
      <c r="D973" s="2">
        <v>17</v>
      </c>
      <c r="E973" s="2" t="s">
        <v>293</v>
      </c>
      <c r="F973" s="2">
        <v>164</v>
      </c>
      <c r="G973" s="2" t="s">
        <v>146</v>
      </c>
      <c r="H973" s="2">
        <v>6</v>
      </c>
      <c r="I973" s="2" t="s">
        <v>14</v>
      </c>
      <c r="J973" s="2" t="s">
        <v>20</v>
      </c>
      <c r="K973" s="2">
        <v>0</v>
      </c>
      <c r="L973" s="2" t="s">
        <v>32</v>
      </c>
      <c r="M973" s="2">
        <v>37</v>
      </c>
      <c r="N973" s="2">
        <v>6</v>
      </c>
      <c r="O973" s="2">
        <v>23</v>
      </c>
      <c r="P973" s="2" t="s">
        <v>186</v>
      </c>
      <c r="Q973" s="2">
        <v>10</v>
      </c>
      <c r="R973" s="2" t="s">
        <v>14</v>
      </c>
      <c r="S973" s="2" t="s">
        <v>43</v>
      </c>
      <c r="T973" s="2">
        <v>34</v>
      </c>
      <c r="U973" s="2">
        <v>-1</v>
      </c>
      <c r="V973" s="2">
        <v>9</v>
      </c>
      <c r="W973" s="5">
        <v>-9</v>
      </c>
      <c r="X973" s="2">
        <v>2020</v>
      </c>
    </row>
    <row r="974" spans="1:24" ht="15" customHeight="1" x14ac:dyDescent="0.25">
      <c r="A974" s="2">
        <v>414</v>
      </c>
      <c r="B974" s="2">
        <v>20201127</v>
      </c>
      <c r="C974" s="2">
        <v>1</v>
      </c>
      <c r="D974" s="2">
        <v>13</v>
      </c>
      <c r="E974" s="2" t="s">
        <v>12</v>
      </c>
      <c r="F974" s="2">
        <v>164</v>
      </c>
      <c r="G974" s="2" t="s">
        <v>146</v>
      </c>
      <c r="H974" s="2">
        <v>6</v>
      </c>
      <c r="I974" s="2" t="s">
        <v>14</v>
      </c>
      <c r="J974" s="2" t="s">
        <v>20</v>
      </c>
      <c r="K974" s="2">
        <v>1</v>
      </c>
      <c r="L974" s="2" t="s">
        <v>21</v>
      </c>
      <c r="M974" s="2">
        <v>45</v>
      </c>
      <c r="N974" s="2">
        <v>-38.5</v>
      </c>
      <c r="O974" s="2" t="s">
        <v>337</v>
      </c>
      <c r="P974" s="2" t="s">
        <v>18</v>
      </c>
      <c r="Q974" s="2"/>
      <c r="R974" s="2" t="s">
        <v>19</v>
      </c>
      <c r="S974" s="2" t="s">
        <v>20</v>
      </c>
      <c r="T974" s="2">
        <v>0</v>
      </c>
      <c r="U974" s="2">
        <v>1</v>
      </c>
      <c r="V974" s="2">
        <v>6.5</v>
      </c>
      <c r="W974" s="5">
        <v>6.5</v>
      </c>
      <c r="X974" s="2">
        <v>2020</v>
      </c>
    </row>
    <row r="975" spans="1:24" ht="15" customHeight="1" x14ac:dyDescent="0.25">
      <c r="A975" s="2">
        <v>338</v>
      </c>
      <c r="B975" s="2">
        <v>20201114</v>
      </c>
      <c r="C975" s="2">
        <v>0</v>
      </c>
      <c r="D975" s="2">
        <v>11</v>
      </c>
      <c r="E975" s="2" t="s">
        <v>12</v>
      </c>
      <c r="F975" s="2">
        <v>164</v>
      </c>
      <c r="G975" s="2" t="s">
        <v>146</v>
      </c>
      <c r="H975" s="2">
        <v>6</v>
      </c>
      <c r="I975" s="2" t="s">
        <v>14</v>
      </c>
      <c r="J975" s="2" t="s">
        <v>20</v>
      </c>
      <c r="K975" s="2">
        <v>1</v>
      </c>
      <c r="L975" s="2" t="s">
        <v>21</v>
      </c>
      <c r="M975" s="2">
        <v>58</v>
      </c>
      <c r="N975" s="2">
        <v>-39</v>
      </c>
      <c r="O975" s="2" t="s">
        <v>337</v>
      </c>
      <c r="P975" s="2" t="s">
        <v>270</v>
      </c>
      <c r="Q975" s="2" t="s">
        <v>337</v>
      </c>
      <c r="R975" s="2" t="s">
        <v>19</v>
      </c>
      <c r="S975" s="2" t="s">
        <v>82</v>
      </c>
      <c r="T975" s="2">
        <v>14</v>
      </c>
      <c r="U975" s="2">
        <v>1</v>
      </c>
      <c r="V975" s="2">
        <v>5</v>
      </c>
      <c r="W975" s="5">
        <v>5</v>
      </c>
      <c r="X975" s="2">
        <v>2020</v>
      </c>
    </row>
    <row r="976" spans="1:24" ht="15" customHeight="1" x14ac:dyDescent="0.25">
      <c r="A976" s="2">
        <v>318</v>
      </c>
      <c r="B976" s="2">
        <v>20201107</v>
      </c>
      <c r="C976" s="2">
        <v>0</v>
      </c>
      <c r="D976" s="2">
        <v>10</v>
      </c>
      <c r="E976" s="2" t="s">
        <v>12</v>
      </c>
      <c r="F976" s="2">
        <v>164</v>
      </c>
      <c r="G976" s="2" t="s">
        <v>146</v>
      </c>
      <c r="H976" s="2">
        <v>6</v>
      </c>
      <c r="I976" s="2" t="s">
        <v>14</v>
      </c>
      <c r="J976" s="2" t="s">
        <v>20</v>
      </c>
      <c r="K976" s="2">
        <v>-1</v>
      </c>
      <c r="L976" s="2" t="s">
        <v>16</v>
      </c>
      <c r="M976" s="2">
        <v>38</v>
      </c>
      <c r="N976" s="2">
        <v>14.5</v>
      </c>
      <c r="O976" s="2">
        <v>122</v>
      </c>
      <c r="P976" s="2" t="s">
        <v>242</v>
      </c>
      <c r="Q976" s="2">
        <v>2</v>
      </c>
      <c r="R976" s="2" t="s">
        <v>14</v>
      </c>
      <c r="S976" s="2" t="s">
        <v>53</v>
      </c>
      <c r="T976" s="2">
        <v>35</v>
      </c>
      <c r="U976" s="2">
        <v>-1</v>
      </c>
      <c r="V976" s="2">
        <v>17.5</v>
      </c>
      <c r="W976" s="5">
        <v>-17.5</v>
      </c>
      <c r="X976" s="2">
        <v>2020</v>
      </c>
    </row>
    <row r="977" spans="1:24" ht="15" customHeight="1" x14ac:dyDescent="0.25">
      <c r="A977" s="2">
        <v>194</v>
      </c>
      <c r="B977" s="2">
        <v>20201024</v>
      </c>
      <c r="C977" s="2">
        <v>0</v>
      </c>
      <c r="D977" s="2">
        <v>8</v>
      </c>
      <c r="E977" s="2" t="s">
        <v>12</v>
      </c>
      <c r="F977" s="2">
        <v>164</v>
      </c>
      <c r="G977" s="2" t="s">
        <v>146</v>
      </c>
      <c r="H977" s="2">
        <v>6</v>
      </c>
      <c r="I977" s="2" t="s">
        <v>14</v>
      </c>
      <c r="J977" s="2" t="s">
        <v>20</v>
      </c>
      <c r="K977" s="2">
        <v>1</v>
      </c>
      <c r="L977" s="2" t="s">
        <v>21</v>
      </c>
      <c r="M977" s="2">
        <v>56</v>
      </c>
      <c r="N977" s="2">
        <v>-13</v>
      </c>
      <c r="O977" s="2">
        <v>98</v>
      </c>
      <c r="P977" s="2" t="s">
        <v>189</v>
      </c>
      <c r="Q977" s="2">
        <v>5</v>
      </c>
      <c r="R977" s="2" t="s">
        <v>14</v>
      </c>
      <c r="S977" s="2" t="s">
        <v>27</v>
      </c>
      <c r="T977" s="2">
        <v>35</v>
      </c>
      <c r="U977" s="2">
        <v>1</v>
      </c>
      <c r="V977" s="2">
        <v>8</v>
      </c>
      <c r="W977" s="5">
        <v>8</v>
      </c>
      <c r="X977" s="2">
        <v>2020</v>
      </c>
    </row>
    <row r="978" spans="1:24" ht="15" customHeight="1" x14ac:dyDescent="0.25">
      <c r="A978" s="2">
        <v>168</v>
      </c>
      <c r="B978" s="2">
        <v>20201017</v>
      </c>
      <c r="C978" s="2">
        <v>0</v>
      </c>
      <c r="D978" s="2">
        <v>7</v>
      </c>
      <c r="E978" s="2" t="s">
        <v>12</v>
      </c>
      <c r="F978" s="2">
        <v>164</v>
      </c>
      <c r="G978" s="2" t="s">
        <v>146</v>
      </c>
      <c r="H978" s="2">
        <v>6</v>
      </c>
      <c r="I978" s="2" t="s">
        <v>14</v>
      </c>
      <c r="J978" s="2" t="s">
        <v>20</v>
      </c>
      <c r="K978" s="2">
        <v>-1</v>
      </c>
      <c r="L978" s="2" t="s">
        <v>16</v>
      </c>
      <c r="M978" s="2">
        <v>38</v>
      </c>
      <c r="N978" s="2">
        <v>-3.5</v>
      </c>
      <c r="O978" s="2">
        <v>100</v>
      </c>
      <c r="P978" s="2" t="s">
        <v>97</v>
      </c>
      <c r="Q978" s="2">
        <v>2</v>
      </c>
      <c r="R978" s="2" t="s">
        <v>14</v>
      </c>
      <c r="S978" s="2" t="s">
        <v>53</v>
      </c>
      <c r="T978" s="2">
        <v>21</v>
      </c>
      <c r="U978" s="2">
        <v>1</v>
      </c>
      <c r="V978" s="2">
        <v>13.5</v>
      </c>
      <c r="W978" s="5">
        <v>13.5</v>
      </c>
      <c r="X978" s="2">
        <v>2020</v>
      </c>
    </row>
    <row r="979" spans="1:24" ht="15" customHeight="1" x14ac:dyDescent="0.25">
      <c r="A979" s="2">
        <v>130</v>
      </c>
      <c r="B979" s="2">
        <v>20201010</v>
      </c>
      <c r="C979" s="2">
        <v>0</v>
      </c>
      <c r="D979" s="2">
        <v>6</v>
      </c>
      <c r="E979" s="2" t="s">
        <v>12</v>
      </c>
      <c r="F979" s="2">
        <v>164</v>
      </c>
      <c r="G979" s="2" t="s">
        <v>146</v>
      </c>
      <c r="H979" s="2">
        <v>6</v>
      </c>
      <c r="I979" s="2" t="s">
        <v>14</v>
      </c>
      <c r="J979" s="2" t="s">
        <v>20</v>
      </c>
      <c r="K979" s="2">
        <v>1</v>
      </c>
      <c r="L979" s="2" t="s">
        <v>21</v>
      </c>
      <c r="M979" s="2">
        <v>40</v>
      </c>
      <c r="N979" s="2">
        <v>-19</v>
      </c>
      <c r="O979" s="2">
        <v>52</v>
      </c>
      <c r="P979" s="2" t="s">
        <v>69</v>
      </c>
      <c r="Q979" s="2">
        <v>10</v>
      </c>
      <c r="R979" s="2" t="s">
        <v>14</v>
      </c>
      <c r="S979" s="2" t="s">
        <v>43</v>
      </c>
      <c r="T979" s="2">
        <v>7</v>
      </c>
      <c r="U979" s="2">
        <v>1</v>
      </c>
      <c r="V979" s="2">
        <v>14</v>
      </c>
      <c r="W979" s="5">
        <v>14</v>
      </c>
      <c r="X979" s="2">
        <v>2020</v>
      </c>
    </row>
    <row r="980" spans="1:24" ht="15" customHeight="1" x14ac:dyDescent="0.25">
      <c r="A980" s="2">
        <v>104</v>
      </c>
      <c r="B980" s="2">
        <v>20201003</v>
      </c>
      <c r="C980" s="2">
        <v>0</v>
      </c>
      <c r="D980" s="2">
        <v>5</v>
      </c>
      <c r="E980" s="2" t="s">
        <v>12</v>
      </c>
      <c r="F980" s="2">
        <v>164</v>
      </c>
      <c r="G980" s="2" t="s">
        <v>146</v>
      </c>
      <c r="H980" s="2">
        <v>6</v>
      </c>
      <c r="I980" s="2" t="s">
        <v>14</v>
      </c>
      <c r="J980" s="2" t="s">
        <v>20</v>
      </c>
      <c r="K980" s="2">
        <v>1</v>
      </c>
      <c r="L980" s="2" t="s">
        <v>21</v>
      </c>
      <c r="M980" s="2">
        <v>28</v>
      </c>
      <c r="N980" s="2">
        <v>-31</v>
      </c>
      <c r="O980" s="2" t="s">
        <v>337</v>
      </c>
      <c r="P980" s="2" t="s">
        <v>298</v>
      </c>
      <c r="Q980" s="2" t="s">
        <v>337</v>
      </c>
      <c r="R980" s="2" t="s">
        <v>19</v>
      </c>
      <c r="S980" s="2"/>
      <c r="T980" s="2">
        <v>7</v>
      </c>
      <c r="U980" s="2">
        <v>1</v>
      </c>
      <c r="V980" s="2">
        <v>-10</v>
      </c>
      <c r="W980" s="5">
        <v>-10</v>
      </c>
      <c r="X980" s="2">
        <v>2020</v>
      </c>
    </row>
    <row r="981" spans="1:24" ht="15" customHeight="1" x14ac:dyDescent="0.25">
      <c r="A981" s="2">
        <v>63</v>
      </c>
      <c r="B981" s="2">
        <v>20200926</v>
      </c>
      <c r="C981" s="2">
        <v>0</v>
      </c>
      <c r="D981" s="2">
        <v>4</v>
      </c>
      <c r="E981" s="2" t="s">
        <v>12</v>
      </c>
      <c r="F981" s="2">
        <v>164</v>
      </c>
      <c r="G981" s="2" t="s">
        <v>146</v>
      </c>
      <c r="H981" s="2">
        <v>6</v>
      </c>
      <c r="I981" s="2" t="s">
        <v>14</v>
      </c>
      <c r="J981" s="2" t="s">
        <v>20</v>
      </c>
      <c r="K981" s="2">
        <v>1</v>
      </c>
      <c r="L981" s="2" t="s">
        <v>21</v>
      </c>
      <c r="M981" s="2">
        <v>36</v>
      </c>
      <c r="N981" s="2">
        <v>-7</v>
      </c>
      <c r="O981" s="2">
        <v>31</v>
      </c>
      <c r="P981" s="2" t="s">
        <v>123</v>
      </c>
      <c r="Q981" s="2">
        <v>5</v>
      </c>
      <c r="R981" s="2" t="s">
        <v>14</v>
      </c>
      <c r="S981" s="2" t="s">
        <v>27</v>
      </c>
      <c r="T981" s="2">
        <v>34</v>
      </c>
      <c r="U981" s="2">
        <v>1</v>
      </c>
      <c r="V981" s="2">
        <v>-5</v>
      </c>
      <c r="W981" s="5">
        <v>-5</v>
      </c>
      <c r="X981" s="2">
        <v>2020</v>
      </c>
    </row>
    <row r="982" spans="1:24" ht="15" customHeight="1" x14ac:dyDescent="0.25">
      <c r="A982" s="2">
        <v>50</v>
      </c>
      <c r="B982" s="2">
        <v>20200919</v>
      </c>
      <c r="C982" s="2">
        <v>0</v>
      </c>
      <c r="D982" s="2">
        <v>3</v>
      </c>
      <c r="E982" s="2" t="s">
        <v>12</v>
      </c>
      <c r="F982" s="2">
        <v>164</v>
      </c>
      <c r="G982" s="2" t="s">
        <v>146</v>
      </c>
      <c r="H982" s="2">
        <v>6</v>
      </c>
      <c r="I982" s="2" t="s">
        <v>14</v>
      </c>
      <c r="J982" s="2" t="s">
        <v>20</v>
      </c>
      <c r="K982" s="2">
        <v>-1</v>
      </c>
      <c r="L982" s="2" t="s">
        <v>16</v>
      </c>
      <c r="M982" s="2">
        <v>30</v>
      </c>
      <c r="N982" s="2">
        <v>13.5</v>
      </c>
      <c r="O982" s="2">
        <v>123</v>
      </c>
      <c r="P982" s="2" t="s">
        <v>96</v>
      </c>
      <c r="Q982" s="2">
        <v>5</v>
      </c>
      <c r="R982" s="2" t="s">
        <v>14</v>
      </c>
      <c r="S982" s="2" t="s">
        <v>27</v>
      </c>
      <c r="T982" s="2">
        <v>24</v>
      </c>
      <c r="U982" s="2">
        <v>-1</v>
      </c>
      <c r="V982" s="2">
        <v>19.5</v>
      </c>
      <c r="W982" s="5">
        <v>-19.5</v>
      </c>
      <c r="X982" s="2">
        <v>2020</v>
      </c>
    </row>
    <row r="983" spans="1:24" ht="15" customHeight="1" x14ac:dyDescent="0.25">
      <c r="A983" s="2">
        <v>2864</v>
      </c>
      <c r="B983" s="2">
        <v>20191221</v>
      </c>
      <c r="C983" s="2">
        <f>IF(J983=S983,1,0)</f>
        <v>0</v>
      </c>
      <c r="D983" s="2">
        <v>17</v>
      </c>
      <c r="E983" s="2" t="s">
        <v>293</v>
      </c>
      <c r="F983" s="2">
        <f>IF(G982=G983,F982,"")</f>
        <v>164</v>
      </c>
      <c r="G983" s="2" t="s">
        <v>146</v>
      </c>
      <c r="H983" s="2">
        <f>IF(J982=J983,H982,"")</f>
        <v>6</v>
      </c>
      <c r="I983" s="2" t="s">
        <v>14</v>
      </c>
      <c r="J983" s="2" t="s">
        <v>20</v>
      </c>
      <c r="K983" s="2">
        <f>IF(L983="away",-1,IF(L983="home",1,IF(L983="neutral",0,"")))</f>
        <v>0</v>
      </c>
      <c r="L983" s="2" t="s">
        <v>32</v>
      </c>
      <c r="M983" s="2">
        <v>23</v>
      </c>
      <c r="N983" s="2">
        <v>5</v>
      </c>
      <c r="O983" s="2" t="str">
        <f>IF(P982=P983,O982,"")</f>
        <v/>
      </c>
      <c r="P983" s="2" t="s">
        <v>131</v>
      </c>
      <c r="Q983" s="2" t="str">
        <f>IF(S982=S983,Q982,"")</f>
        <v/>
      </c>
      <c r="R983" s="2" t="s">
        <v>14</v>
      </c>
      <c r="S983" s="2" t="s">
        <v>43</v>
      </c>
      <c r="T983" s="2">
        <v>16</v>
      </c>
      <c r="U983" s="2">
        <f>IF(N983&gt;0,-1,1)</f>
        <v>-1</v>
      </c>
      <c r="V983" s="2">
        <v>12</v>
      </c>
      <c r="W983" s="4">
        <f>(M983-T983+N983)*U983</f>
        <v>-12</v>
      </c>
      <c r="X983" s="2">
        <v>2019</v>
      </c>
    </row>
    <row r="984" spans="1:24" ht="15" customHeight="1" x14ac:dyDescent="0.25">
      <c r="A984" s="2">
        <v>2793</v>
      </c>
      <c r="B984" s="2">
        <v>20191130</v>
      </c>
      <c r="C984" s="2">
        <f>IF(J984=S984,1,0)</f>
        <v>1</v>
      </c>
      <c r="D984" s="2">
        <v>14</v>
      </c>
      <c r="E984" s="2" t="s">
        <v>12</v>
      </c>
      <c r="F984" s="2">
        <f>IF(G983=G984,F983,"")</f>
        <v>164</v>
      </c>
      <c r="G984" s="2" t="s">
        <v>146</v>
      </c>
      <c r="H984" s="2">
        <f>IF(J983=J984,H983,"")</f>
        <v>6</v>
      </c>
      <c r="I984" s="2" t="s">
        <v>14</v>
      </c>
      <c r="J984" s="2" t="s">
        <v>20</v>
      </c>
      <c r="K984" s="2">
        <f>IF(L984="away",-1,IF(L984="home",1,IF(L984="neutral",0,"")))</f>
        <v>1</v>
      </c>
      <c r="L984" s="2" t="s">
        <v>21</v>
      </c>
      <c r="M984" s="2">
        <v>49</v>
      </c>
      <c r="N984" s="2">
        <v>-15</v>
      </c>
      <c r="O984" s="2" t="str">
        <f>IF(P983=P984,O983,"")</f>
        <v/>
      </c>
      <c r="P984" s="2" t="s">
        <v>25</v>
      </c>
      <c r="Q984" s="2" t="str">
        <f>IF(S983=S984,Q983,"")</f>
        <v/>
      </c>
      <c r="R984" s="2" t="s">
        <v>14</v>
      </c>
      <c r="S984" s="2" t="s">
        <v>20</v>
      </c>
      <c r="T984" s="2">
        <v>28</v>
      </c>
      <c r="U984" s="2">
        <f>IF(N984&gt;0,-1,1)</f>
        <v>1</v>
      </c>
      <c r="V984" s="2">
        <v>6</v>
      </c>
      <c r="W984" s="4">
        <f>(M984-T984+N984)*U984</f>
        <v>6</v>
      </c>
      <c r="X984" s="2">
        <v>2019</v>
      </c>
    </row>
    <row r="985" spans="1:24" ht="15" customHeight="1" x14ac:dyDescent="0.25">
      <c r="A985" s="2">
        <v>2348</v>
      </c>
      <c r="B985" s="2">
        <v>20191102</v>
      </c>
      <c r="C985" s="2">
        <f>IF(J985=S985,1,0)</f>
        <v>1</v>
      </c>
      <c r="D985" s="2">
        <v>10</v>
      </c>
      <c r="E985" s="2" t="s">
        <v>12</v>
      </c>
      <c r="F985" s="2">
        <f>IF(G984=G985,F984,"")</f>
        <v>164</v>
      </c>
      <c r="G985" s="2" t="s">
        <v>146</v>
      </c>
      <c r="H985" s="2">
        <f>IF(J984=J985,H984,"")</f>
        <v>6</v>
      </c>
      <c r="I985" s="2" t="s">
        <v>14</v>
      </c>
      <c r="J985" s="2" t="s">
        <v>20</v>
      </c>
      <c r="K985" s="2">
        <f>IF(L985="away",-1,IF(L985="home",1,IF(L985="neutral",0,"")))</f>
        <v>-1</v>
      </c>
      <c r="L985" s="2" t="s">
        <v>16</v>
      </c>
      <c r="M985" s="2">
        <v>63</v>
      </c>
      <c r="N985" s="2">
        <v>-23.5</v>
      </c>
      <c r="O985" s="2" t="str">
        <f>IF(P984=P985,O984,"")</f>
        <v/>
      </c>
      <c r="P985" s="2" t="s">
        <v>18</v>
      </c>
      <c r="Q985" s="2" t="str">
        <f>IF(S984=S985,Q984,"")</f>
        <v/>
      </c>
      <c r="R985" s="2" t="s">
        <v>19</v>
      </c>
      <c r="S985" s="2" t="s">
        <v>20</v>
      </c>
      <c r="T985" s="2">
        <v>21</v>
      </c>
      <c r="U985" s="2">
        <f>IF(N985&gt;0,-1,1)</f>
        <v>1</v>
      </c>
      <c r="V985" s="2">
        <v>18.5</v>
      </c>
      <c r="W985" s="4">
        <f>(M985-T985+N985)*U985</f>
        <v>18.5</v>
      </c>
      <c r="X985" s="2">
        <v>2019</v>
      </c>
    </row>
    <row r="986" spans="1:24" ht="15" customHeight="1" x14ac:dyDescent="0.25">
      <c r="A986" s="2">
        <v>2124</v>
      </c>
      <c r="B986" s="2">
        <v>20191019</v>
      </c>
      <c r="C986" s="2">
        <f>IF(J986=S986,1,0)</f>
        <v>0</v>
      </c>
      <c r="D986" s="2">
        <v>8</v>
      </c>
      <c r="E986" s="2" t="s">
        <v>12</v>
      </c>
      <c r="F986" s="2">
        <f>IF(G985=G986,F985,"")</f>
        <v>164</v>
      </c>
      <c r="G986" s="2" t="s">
        <v>146</v>
      </c>
      <c r="H986" s="2">
        <f>IF(J985=J986,H985,"")</f>
        <v>6</v>
      </c>
      <c r="I986" s="2" t="s">
        <v>14</v>
      </c>
      <c r="J986" s="2" t="s">
        <v>20</v>
      </c>
      <c r="K986" s="2">
        <f>IF(L986="away",-1,IF(L986="home",1,IF(L986="neutral",0,"")))</f>
        <v>1</v>
      </c>
      <c r="L986" s="2" t="s">
        <v>21</v>
      </c>
      <c r="M986" s="2">
        <v>59</v>
      </c>
      <c r="N986" s="2">
        <v>-14</v>
      </c>
      <c r="O986" s="2" t="str">
        <f>IF(P985=P986,O985,"")</f>
        <v/>
      </c>
      <c r="P986" s="2" t="s">
        <v>71</v>
      </c>
      <c r="Q986" s="2" t="str">
        <f>IF(S985=S986,Q985,"")</f>
        <v/>
      </c>
      <c r="R986" s="2" t="s">
        <v>19</v>
      </c>
      <c r="S986" s="2" t="s">
        <v>65</v>
      </c>
      <c r="T986" s="2">
        <v>44</v>
      </c>
      <c r="U986" s="2">
        <f>IF(N986&gt;0,-1,1)</f>
        <v>1</v>
      </c>
      <c r="V986" s="2">
        <v>1</v>
      </c>
      <c r="W986" s="4">
        <f>(M986-T986+N986)*U986</f>
        <v>1</v>
      </c>
      <c r="X986" s="2">
        <v>2019</v>
      </c>
    </row>
    <row r="987" spans="1:24" ht="15" customHeight="1" x14ac:dyDescent="0.25">
      <c r="A987" s="2">
        <v>1922</v>
      </c>
      <c r="B987" s="2">
        <v>20191005</v>
      </c>
      <c r="C987" s="2">
        <f>IF(J987=S987,1,0)</f>
        <v>1</v>
      </c>
      <c r="D987" s="2">
        <v>6</v>
      </c>
      <c r="E987" s="2" t="s">
        <v>12</v>
      </c>
      <c r="F987" s="2">
        <f>IF(G986=G987,F986,"")</f>
        <v>164</v>
      </c>
      <c r="G987" s="2" t="s">
        <v>146</v>
      </c>
      <c r="H987" s="2">
        <f>IF(J986=J987,H986,"")</f>
        <v>6</v>
      </c>
      <c r="I987" s="2" t="s">
        <v>14</v>
      </c>
      <c r="J987" s="2" t="s">
        <v>20</v>
      </c>
      <c r="K987" s="2">
        <f>IF(L987="away",-1,IF(L987="home",1,IF(L987="neutral",0,"")))</f>
        <v>-1</v>
      </c>
      <c r="L987" s="2" t="s">
        <v>16</v>
      </c>
      <c r="M987" s="2">
        <v>20</v>
      </c>
      <c r="N987" s="2">
        <v>-6.5</v>
      </c>
      <c r="O987" s="2" t="str">
        <f>IF(P986=P987,O986,"")</f>
        <v/>
      </c>
      <c r="P987" s="2" t="s">
        <v>25</v>
      </c>
      <c r="Q987" s="2" t="str">
        <f>IF(S986=S987,Q986,"")</f>
        <v/>
      </c>
      <c r="R987" s="2" t="s">
        <v>14</v>
      </c>
      <c r="S987" s="2" t="s">
        <v>20</v>
      </c>
      <c r="T987" s="2">
        <v>13</v>
      </c>
      <c r="U987" s="2">
        <f>IF(N987&gt;0,-1,1)</f>
        <v>1</v>
      </c>
      <c r="V987" s="2">
        <v>0.5</v>
      </c>
      <c r="W987" s="4">
        <f>(M987-T987+N987)*U987</f>
        <v>0.5</v>
      </c>
      <c r="X987" s="2">
        <v>2019</v>
      </c>
    </row>
    <row r="988" spans="1:24" ht="15" customHeight="1" x14ac:dyDescent="0.25">
      <c r="A988" s="2">
        <v>1812</v>
      </c>
      <c r="B988" s="2">
        <v>20190928</v>
      </c>
      <c r="C988" s="2">
        <f>IF(J988=S988,1,0)</f>
        <v>0</v>
      </c>
      <c r="D988" s="2">
        <v>5</v>
      </c>
      <c r="E988" s="2" t="s">
        <v>12</v>
      </c>
      <c r="F988" s="2">
        <f>IF(G987=G988,F987,"")</f>
        <v>164</v>
      </c>
      <c r="G988" s="2" t="s">
        <v>146</v>
      </c>
      <c r="H988" s="2">
        <f>IF(J987=J988,H987,"")</f>
        <v>6</v>
      </c>
      <c r="I988" s="2" t="s">
        <v>14</v>
      </c>
      <c r="J988" s="2" t="s">
        <v>20</v>
      </c>
      <c r="K988" s="2">
        <f>IF(L988="away",-1,IF(L988="home",1,IF(L988="neutral",0,"")))</f>
        <v>1</v>
      </c>
      <c r="L988" s="2" t="s">
        <v>21</v>
      </c>
      <c r="M988" s="2">
        <v>17</v>
      </c>
      <c r="N988" s="2">
        <v>-7.5</v>
      </c>
      <c r="O988" s="2" t="str">
        <f>IF(P987=P988,O987,"")</f>
        <v/>
      </c>
      <c r="P988" s="2" t="s">
        <v>162</v>
      </c>
      <c r="Q988" s="2" t="str">
        <f>IF(S987=S988,Q987,"")</f>
        <v/>
      </c>
      <c r="R988" s="2" t="s">
        <v>14</v>
      </c>
      <c r="S988" s="2" t="s">
        <v>15</v>
      </c>
      <c r="T988" s="2">
        <v>10</v>
      </c>
      <c r="U988" s="2">
        <f>IF(N988&gt;0,-1,1)</f>
        <v>1</v>
      </c>
      <c r="V988" s="2">
        <v>-0.5</v>
      </c>
      <c r="W988" s="4">
        <f>(M988-T988+N988)*U988</f>
        <v>-0.5</v>
      </c>
      <c r="X988" s="2">
        <v>2019</v>
      </c>
    </row>
    <row r="989" spans="1:24" ht="15" customHeight="1" x14ac:dyDescent="0.25">
      <c r="A989" s="2">
        <v>1715</v>
      </c>
      <c r="B989" s="2">
        <v>20190921</v>
      </c>
      <c r="C989" s="2">
        <f>IF(J989=S989,1,0)</f>
        <v>0</v>
      </c>
      <c r="D989" s="2">
        <v>4</v>
      </c>
      <c r="E989" s="2" t="s">
        <v>12</v>
      </c>
      <c r="F989" s="2">
        <f>IF(G988=G989,F988,"")</f>
        <v>164</v>
      </c>
      <c r="G989" s="2" t="s">
        <v>146</v>
      </c>
      <c r="H989" s="2">
        <f>IF(J988=J989,H988,"")</f>
        <v>6</v>
      </c>
      <c r="I989" s="2" t="s">
        <v>14</v>
      </c>
      <c r="J989" s="2" t="s">
        <v>20</v>
      </c>
      <c r="K989" s="2">
        <f>IF(L989="away",-1,IF(L989="home",1,IF(L989="neutral",0,"")))</f>
        <v>1</v>
      </c>
      <c r="L989" s="2" t="s">
        <v>21</v>
      </c>
      <c r="M989" s="2">
        <v>62</v>
      </c>
      <c r="N989" s="2">
        <v>-26.5</v>
      </c>
      <c r="O989" s="2" t="str">
        <f>IF(P988=P989,O988,"")</f>
        <v/>
      </c>
      <c r="P989" s="2" t="s">
        <v>264</v>
      </c>
      <c r="Q989" s="2" t="str">
        <f>IF(S988=S989,Q988,"")</f>
        <v/>
      </c>
      <c r="R989" s="2" t="s">
        <v>19</v>
      </c>
      <c r="S989" s="2" t="s">
        <v>126</v>
      </c>
      <c r="T989" s="2">
        <v>27</v>
      </c>
      <c r="U989" s="2">
        <f>IF(N989&gt;0,-1,1)</f>
        <v>1</v>
      </c>
      <c r="V989" s="2">
        <v>8.5</v>
      </c>
      <c r="W989" s="4">
        <f>(M989-T989+N989)*U989</f>
        <v>8.5</v>
      </c>
      <c r="X989" s="2">
        <v>2019</v>
      </c>
    </row>
    <row r="990" spans="1:24" ht="15" customHeight="1" x14ac:dyDescent="0.25">
      <c r="A990" s="2">
        <v>1607</v>
      </c>
      <c r="B990" s="2">
        <v>20190914</v>
      </c>
      <c r="C990" s="2">
        <f>IF(J990=S990,1,0)</f>
        <v>0</v>
      </c>
      <c r="D990" s="2">
        <v>3</v>
      </c>
      <c r="E990" s="2" t="s">
        <v>12</v>
      </c>
      <c r="F990" s="2">
        <f>IF(G989=G990,F989,"")</f>
        <v>164</v>
      </c>
      <c r="G990" s="2" t="s">
        <v>146</v>
      </c>
      <c r="H990" s="2">
        <f>IF(J989=J990,H989,"")</f>
        <v>6</v>
      </c>
      <c r="I990" s="2" t="s">
        <v>14</v>
      </c>
      <c r="J990" s="2" t="s">
        <v>20</v>
      </c>
      <c r="K990" s="2">
        <f>IF(L990="away",-1,IF(L990="home",1,IF(L990="neutral",0,"")))</f>
        <v>1</v>
      </c>
      <c r="L990" s="2" t="s">
        <v>21</v>
      </c>
      <c r="M990" s="2">
        <v>35</v>
      </c>
      <c r="N990" s="2">
        <v>4.5</v>
      </c>
      <c r="O990" s="2" t="str">
        <f>IF(P989=P990,O989,"")</f>
        <v/>
      </c>
      <c r="P990" s="2" t="s">
        <v>114</v>
      </c>
      <c r="Q990" s="2" t="str">
        <f>IF(S989=S990,Q989,"")</f>
        <v/>
      </c>
      <c r="R990" s="2" t="s">
        <v>14</v>
      </c>
      <c r="S990" s="2" t="s">
        <v>36</v>
      </c>
      <c r="T990" s="2">
        <v>17</v>
      </c>
      <c r="U990" s="2">
        <f>IF(N990&gt;0,-1,1)</f>
        <v>-1</v>
      </c>
      <c r="V990" s="2">
        <v>22.5</v>
      </c>
      <c r="W990" s="4">
        <f>(M990-T990+N990)*U990</f>
        <v>-22.5</v>
      </c>
      <c r="X990" s="2">
        <v>2019</v>
      </c>
    </row>
    <row r="991" spans="1:24" ht="15" customHeight="1" x14ac:dyDescent="0.25">
      <c r="A991" s="2">
        <v>1311</v>
      </c>
      <c r="B991" s="2">
        <v>20181201</v>
      </c>
      <c r="C991" s="2">
        <f>IF(J991=S991,1,0)</f>
        <v>0</v>
      </c>
      <c r="D991" s="2">
        <v>14</v>
      </c>
      <c r="E991" s="2" t="s">
        <v>12</v>
      </c>
      <c r="F991" s="2">
        <f>IF(G990=G991,F990,"")</f>
        <v>164</v>
      </c>
      <c r="G991" s="2" t="s">
        <v>146</v>
      </c>
      <c r="H991" s="2">
        <f>IF(J990=J991,H990,"")</f>
        <v>6</v>
      </c>
      <c r="I991" s="2" t="s">
        <v>14</v>
      </c>
      <c r="J991" s="2" t="s">
        <v>20</v>
      </c>
      <c r="K991" s="2">
        <f>IF(L991="away",-1,IF(L991="home",1,IF(L991="neutral",0,"")))</f>
        <v>1</v>
      </c>
      <c r="L991" s="2" t="s">
        <v>21</v>
      </c>
      <c r="M991" s="2">
        <v>52</v>
      </c>
      <c r="N991" s="2">
        <v>-30</v>
      </c>
      <c r="O991" s="2" t="str">
        <f>IF(P990=P991,O990,"")</f>
        <v/>
      </c>
      <c r="P991" s="2" t="s">
        <v>286</v>
      </c>
      <c r="Q991" s="2" t="str">
        <f>IF(S990=S991,Q990,"")</f>
        <v/>
      </c>
      <c r="R991" s="2" t="s">
        <v>19</v>
      </c>
      <c r="S991" s="2" t="s">
        <v>31</v>
      </c>
      <c r="T991" s="2">
        <v>17</v>
      </c>
      <c r="U991" s="2">
        <f>IF(N991&gt;0,-1,1)</f>
        <v>1</v>
      </c>
      <c r="V991" s="2">
        <v>5</v>
      </c>
      <c r="W991" s="4">
        <f>(M991-T991+N991)*U991</f>
        <v>5</v>
      </c>
      <c r="X991" s="2">
        <v>2018</v>
      </c>
    </row>
    <row r="992" spans="1:24" ht="15" customHeight="1" x14ac:dyDescent="0.25">
      <c r="A992" s="2">
        <v>1261</v>
      </c>
      <c r="B992" s="2">
        <v>20181124</v>
      </c>
      <c r="C992" s="2">
        <f>IF(J992=S992,1,0)</f>
        <v>1</v>
      </c>
      <c r="D992" s="2">
        <v>13</v>
      </c>
      <c r="E992" s="2" t="s">
        <v>12</v>
      </c>
      <c r="F992" s="2">
        <f>IF(G991=G992,F991,"")</f>
        <v>164</v>
      </c>
      <c r="G992" s="2" t="s">
        <v>146</v>
      </c>
      <c r="H992" s="2">
        <f>IF(J991=J992,H991,"")</f>
        <v>6</v>
      </c>
      <c r="I992" s="2" t="s">
        <v>14</v>
      </c>
      <c r="J992" s="2" t="s">
        <v>20</v>
      </c>
      <c r="K992" s="2">
        <f>IF(L992="away",-1,IF(L992="home",1,IF(L992="neutral",0,"")))</f>
        <v>1</v>
      </c>
      <c r="L992" s="2" t="s">
        <v>21</v>
      </c>
      <c r="M992" s="2">
        <v>28</v>
      </c>
      <c r="N992" s="2">
        <v>-7</v>
      </c>
      <c r="O992" s="2" t="str">
        <f>IF(P991=P992,O991,"")</f>
        <v/>
      </c>
      <c r="P992" s="2" t="s">
        <v>25</v>
      </c>
      <c r="Q992" s="2" t="str">
        <f>IF(S991=S992,Q991,"")</f>
        <v/>
      </c>
      <c r="R992" s="2" t="s">
        <v>14</v>
      </c>
      <c r="S992" s="2" t="s">
        <v>20</v>
      </c>
      <c r="T992" s="2">
        <v>21</v>
      </c>
      <c r="U992" s="2">
        <f>IF(N992&gt;0,-1,1)</f>
        <v>1</v>
      </c>
      <c r="V992" s="2">
        <v>0</v>
      </c>
      <c r="W992" s="4">
        <f>(M992-T992+N992)*U992</f>
        <v>0</v>
      </c>
      <c r="X992" s="2">
        <v>2018</v>
      </c>
    </row>
    <row r="993" spans="1:24" ht="15" customHeight="1" x14ac:dyDescent="0.25">
      <c r="A993" s="2">
        <v>767</v>
      </c>
      <c r="B993" s="2">
        <v>20181020</v>
      </c>
      <c r="C993" s="2">
        <f>IF(J993=S993,1,0)</f>
        <v>0</v>
      </c>
      <c r="D993" s="2">
        <v>8</v>
      </c>
      <c r="E993" s="2" t="s">
        <v>12</v>
      </c>
      <c r="F993" s="2">
        <f>IF(G992=G993,F992,"")</f>
        <v>164</v>
      </c>
      <c r="G993" s="2" t="s">
        <v>146</v>
      </c>
      <c r="H993" s="2">
        <f>IF(J992=J993,H992,"")</f>
        <v>6</v>
      </c>
      <c r="I993" s="2" t="s">
        <v>14</v>
      </c>
      <c r="J993" s="2" t="s">
        <v>20</v>
      </c>
      <c r="K993" s="2">
        <f>IF(L993="away",-1,IF(L993="home",1,IF(L993="neutral",0,"")))</f>
        <v>1</v>
      </c>
      <c r="L993" s="2" t="s">
        <v>21</v>
      </c>
      <c r="M993" s="2">
        <v>48</v>
      </c>
      <c r="N993" s="2">
        <v>-7</v>
      </c>
      <c r="O993" s="2" t="str">
        <f>IF(P992=P993,O992,"")</f>
        <v/>
      </c>
      <c r="P993" s="2" t="s">
        <v>271</v>
      </c>
      <c r="Q993" s="2" t="str">
        <f>IF(S992=S993,Q992,"")</f>
        <v/>
      </c>
      <c r="R993" s="2" t="s">
        <v>19</v>
      </c>
      <c r="S993" s="2" t="s">
        <v>50</v>
      </c>
      <c r="T993" s="2">
        <v>41</v>
      </c>
      <c r="U993" s="2">
        <f>IF(N993&gt;0,-1,1)</f>
        <v>1</v>
      </c>
      <c r="V993" s="2">
        <v>0</v>
      </c>
      <c r="W993" s="4">
        <f>(M993-T993+N993)*U993</f>
        <v>0</v>
      </c>
      <c r="X993" s="2">
        <v>2018</v>
      </c>
    </row>
    <row r="994" spans="1:24" ht="15" customHeight="1" x14ac:dyDescent="0.25">
      <c r="A994" s="2">
        <v>619</v>
      </c>
      <c r="B994" s="2">
        <v>20181013</v>
      </c>
      <c r="C994" s="2">
        <f>IF(J994=S994,1,0)</f>
        <v>0</v>
      </c>
      <c r="D994" s="2">
        <v>7</v>
      </c>
      <c r="E994" s="2" t="s">
        <v>12</v>
      </c>
      <c r="F994" s="2">
        <f>IF(G993=G994,F993,"")</f>
        <v>164</v>
      </c>
      <c r="G994" s="2" t="s">
        <v>146</v>
      </c>
      <c r="H994" s="2">
        <f>IF(J993=J994,H993,"")</f>
        <v>6</v>
      </c>
      <c r="I994" s="2" t="s">
        <v>14</v>
      </c>
      <c r="J994" s="2" t="s">
        <v>20</v>
      </c>
      <c r="K994" s="2">
        <f>IF(L994="away",-1,IF(L994="home",1,IF(L994="neutral",0,"")))</f>
        <v>1</v>
      </c>
      <c r="L994" s="2" t="s">
        <v>21</v>
      </c>
      <c r="M994" s="2">
        <v>22</v>
      </c>
      <c r="N994" s="2">
        <v>9.5</v>
      </c>
      <c r="O994" s="2" t="str">
        <f>IF(P993=P994,O993,"")</f>
        <v/>
      </c>
      <c r="P994" s="2" t="s">
        <v>202</v>
      </c>
      <c r="Q994" s="2" t="str">
        <f>IF(S993=S994,Q993,"")</f>
        <v/>
      </c>
      <c r="R994" s="2" t="s">
        <v>14</v>
      </c>
      <c r="S994" s="2" t="s">
        <v>43</v>
      </c>
      <c r="T994" s="2">
        <v>16</v>
      </c>
      <c r="U994" s="2">
        <f>IF(N994&gt;0,-1,1)</f>
        <v>-1</v>
      </c>
      <c r="V994" s="2">
        <v>15.5</v>
      </c>
      <c r="W994" s="4">
        <f>(M994-T994+N994)*U994</f>
        <v>-15.5</v>
      </c>
      <c r="X994" s="2">
        <v>2018</v>
      </c>
    </row>
    <row r="995" spans="1:24" ht="15" customHeight="1" x14ac:dyDescent="0.25">
      <c r="A995" s="2">
        <v>432</v>
      </c>
      <c r="B995" s="2">
        <v>20180929</v>
      </c>
      <c r="C995" s="2">
        <f>IF(J995=S995,1,0)</f>
        <v>0</v>
      </c>
      <c r="D995" s="2">
        <v>5</v>
      </c>
      <c r="E995" s="2" t="s">
        <v>12</v>
      </c>
      <c r="F995" s="2">
        <f>IF(G994=G995,F994,"")</f>
        <v>164</v>
      </c>
      <c r="G995" s="2" t="s">
        <v>146</v>
      </c>
      <c r="H995" s="2">
        <f>IF(J994=J995,H994,"")</f>
        <v>6</v>
      </c>
      <c r="I995" s="2" t="s">
        <v>14</v>
      </c>
      <c r="J995" s="2" t="s">
        <v>20</v>
      </c>
      <c r="K995" s="2">
        <f>IF(L995="away",-1,IF(L995="home",1,IF(L995="neutral",0,"")))</f>
        <v>-1</v>
      </c>
      <c r="L995" s="2" t="s">
        <v>16</v>
      </c>
      <c r="M995" s="2">
        <v>52</v>
      </c>
      <c r="N995" s="2">
        <v>6.5</v>
      </c>
      <c r="O995" s="2" t="str">
        <f>IF(P994=P995,O994,"")</f>
        <v/>
      </c>
      <c r="P995" s="2" t="s">
        <v>162</v>
      </c>
      <c r="Q995" s="2" t="str">
        <f>IF(S994=S995,Q994,"")</f>
        <v/>
      </c>
      <c r="R995" s="2" t="s">
        <v>14</v>
      </c>
      <c r="S995" s="2" t="s">
        <v>15</v>
      </c>
      <c r="T995" s="2">
        <v>43</v>
      </c>
      <c r="U995" s="2">
        <f>IF(N995&gt;0,-1,1)</f>
        <v>-1</v>
      </c>
      <c r="V995" s="2">
        <v>15.5</v>
      </c>
      <c r="W995" s="4">
        <f>(M995-T995+N995)*U995</f>
        <v>-15.5</v>
      </c>
      <c r="X995" s="2">
        <v>2018</v>
      </c>
    </row>
    <row r="996" spans="1:24" ht="15" customHeight="1" x14ac:dyDescent="0.25">
      <c r="A996" s="2">
        <v>56</v>
      </c>
      <c r="B996" s="2">
        <v>20180901</v>
      </c>
      <c r="C996" s="2">
        <f>IF(J996=S996,1,0)</f>
        <v>0</v>
      </c>
      <c r="D996" s="2">
        <v>1</v>
      </c>
      <c r="E996" s="2" t="s">
        <v>12</v>
      </c>
      <c r="F996" s="2">
        <f>IF(G995=G996,F995,"")</f>
        <v>164</v>
      </c>
      <c r="G996" s="2" t="s">
        <v>146</v>
      </c>
      <c r="H996" s="2">
        <f>IF(J995=J996,H995,"")</f>
        <v>6</v>
      </c>
      <c r="I996" s="2" t="s">
        <v>14</v>
      </c>
      <c r="J996" s="2" t="s">
        <v>20</v>
      </c>
      <c r="K996" s="2">
        <f>IF(L996="away",-1,IF(L996="home",1,IF(L996="neutral",0,"")))</f>
        <v>1</v>
      </c>
      <c r="L996" s="2" t="s">
        <v>21</v>
      </c>
      <c r="M996" s="2">
        <v>52</v>
      </c>
      <c r="N996" s="2">
        <v>4.5</v>
      </c>
      <c r="O996" s="2" t="str">
        <f>IF(P995=P996,O995,"")</f>
        <v/>
      </c>
      <c r="P996" s="2" t="s">
        <v>147</v>
      </c>
      <c r="Q996" s="2" t="str">
        <f>IF(S995=S996,Q995,"")</f>
        <v/>
      </c>
      <c r="R996" s="2" t="s">
        <v>14</v>
      </c>
      <c r="S996" s="2" t="s">
        <v>27</v>
      </c>
      <c r="T996" s="2">
        <v>10</v>
      </c>
      <c r="U996" s="2">
        <f>IF(N996&gt;0,-1,1)</f>
        <v>-1</v>
      </c>
      <c r="V996" s="2">
        <v>46.5</v>
      </c>
      <c r="W996" s="4">
        <f>(M996-T996+N996)*U996</f>
        <v>-46.5</v>
      </c>
      <c r="X996" s="2">
        <v>2018</v>
      </c>
    </row>
    <row r="997" spans="1:24" ht="15" customHeight="1" x14ac:dyDescent="0.25">
      <c r="A997" s="2">
        <v>565</v>
      </c>
      <c r="B997" s="2">
        <v>20201226</v>
      </c>
      <c r="C997" s="2">
        <v>0</v>
      </c>
      <c r="D997" s="2">
        <v>17</v>
      </c>
      <c r="E997" s="2" t="s">
        <v>293</v>
      </c>
      <c r="F997" s="2">
        <v>51</v>
      </c>
      <c r="G997" s="2" t="s">
        <v>148</v>
      </c>
      <c r="H997" s="2">
        <v>10</v>
      </c>
      <c r="I997" s="2" t="s">
        <v>14</v>
      </c>
      <c r="J997" s="2" t="s">
        <v>43</v>
      </c>
      <c r="K997" s="2">
        <v>0</v>
      </c>
      <c r="L997" s="2" t="s">
        <v>32</v>
      </c>
      <c r="M997" s="2">
        <v>31</v>
      </c>
      <c r="N997" s="2">
        <v>-14</v>
      </c>
      <c r="O997" s="2">
        <v>119</v>
      </c>
      <c r="P997" s="2" t="s">
        <v>110</v>
      </c>
      <c r="Q997" s="2">
        <v>5</v>
      </c>
      <c r="R997" s="2" t="s">
        <v>14</v>
      </c>
      <c r="S997" s="2" t="s">
        <v>27</v>
      </c>
      <c r="T997" s="2">
        <v>24</v>
      </c>
      <c r="U997" s="2">
        <v>1</v>
      </c>
      <c r="V997" s="2">
        <v>-7</v>
      </c>
      <c r="W997" s="5">
        <v>-7</v>
      </c>
      <c r="X997" s="2">
        <v>2020</v>
      </c>
    </row>
    <row r="998" spans="1:24" ht="15" customHeight="1" x14ac:dyDescent="0.25">
      <c r="A998" s="2">
        <v>456</v>
      </c>
      <c r="B998" s="2">
        <v>20201204</v>
      </c>
      <c r="C998" s="2">
        <v>1</v>
      </c>
      <c r="D998" s="2">
        <v>14</v>
      </c>
      <c r="E998" s="2" t="s">
        <v>12</v>
      </c>
      <c r="F998" s="2">
        <v>51</v>
      </c>
      <c r="G998" s="2" t="s">
        <v>148</v>
      </c>
      <c r="H998" s="2">
        <v>10</v>
      </c>
      <c r="I998" s="2" t="s">
        <v>14</v>
      </c>
      <c r="J998" s="2" t="s">
        <v>43</v>
      </c>
      <c r="K998" s="2">
        <v>-1</v>
      </c>
      <c r="L998" s="2" t="s">
        <v>16</v>
      </c>
      <c r="M998" s="2">
        <v>24</v>
      </c>
      <c r="N998" s="2">
        <v>2.5</v>
      </c>
      <c r="O998" s="2">
        <v>4</v>
      </c>
      <c r="P998" s="2" t="s">
        <v>179</v>
      </c>
      <c r="Q998" s="2">
        <v>10</v>
      </c>
      <c r="R998" s="2" t="s">
        <v>14</v>
      </c>
      <c r="S998" s="2" t="s">
        <v>43</v>
      </c>
      <c r="T998" s="2">
        <v>21</v>
      </c>
      <c r="U998" s="2">
        <v>-1</v>
      </c>
      <c r="V998" s="2">
        <v>5.5</v>
      </c>
      <c r="W998" s="5">
        <v>-5.5</v>
      </c>
      <c r="X998" s="2">
        <v>2020</v>
      </c>
    </row>
    <row r="999" spans="1:24" ht="15" customHeight="1" x14ac:dyDescent="0.25">
      <c r="A999" s="2">
        <v>436</v>
      </c>
      <c r="B999" s="2">
        <v>20201128</v>
      </c>
      <c r="C999" s="2">
        <v>1</v>
      </c>
      <c r="D999" s="2">
        <v>13</v>
      </c>
      <c r="E999" s="2" t="s">
        <v>12</v>
      </c>
      <c r="F999" s="2">
        <v>51</v>
      </c>
      <c r="G999" s="2" t="s">
        <v>148</v>
      </c>
      <c r="H999" s="2">
        <v>10</v>
      </c>
      <c r="I999" s="2" t="s">
        <v>14</v>
      </c>
      <c r="J999" s="2" t="s">
        <v>43</v>
      </c>
      <c r="K999" s="2">
        <v>-1</v>
      </c>
      <c r="L999" s="2" t="s">
        <v>16</v>
      </c>
      <c r="M999" s="2">
        <v>70</v>
      </c>
      <c r="N999" s="2">
        <v>-29.5</v>
      </c>
      <c r="O999" s="2">
        <v>52</v>
      </c>
      <c r="P999" s="2" t="s">
        <v>69</v>
      </c>
      <c r="Q999" s="2">
        <v>10</v>
      </c>
      <c r="R999" s="2" t="s">
        <v>14</v>
      </c>
      <c r="S999" s="2" t="s">
        <v>43</v>
      </c>
      <c r="T999" s="2">
        <v>20</v>
      </c>
      <c r="U999" s="2">
        <v>1</v>
      </c>
      <c r="V999" s="2">
        <v>20.5</v>
      </c>
      <c r="W999" s="5">
        <v>20.5</v>
      </c>
      <c r="X999" s="2">
        <v>2020</v>
      </c>
    </row>
    <row r="1000" spans="1:24" ht="15" customHeight="1" x14ac:dyDescent="0.25">
      <c r="A1000" s="2">
        <v>339</v>
      </c>
      <c r="B1000" s="2">
        <v>20201114</v>
      </c>
      <c r="C1000" s="2">
        <v>1</v>
      </c>
      <c r="D1000" s="2">
        <v>11</v>
      </c>
      <c r="E1000" s="2" t="s">
        <v>12</v>
      </c>
      <c r="F1000" s="2">
        <v>51</v>
      </c>
      <c r="G1000" s="2" t="s">
        <v>148</v>
      </c>
      <c r="H1000" s="2">
        <v>10</v>
      </c>
      <c r="I1000" s="2" t="s">
        <v>14</v>
      </c>
      <c r="J1000" s="2" t="s">
        <v>43</v>
      </c>
      <c r="K1000" s="2">
        <v>1</v>
      </c>
      <c r="L1000" s="2" t="s">
        <v>21</v>
      </c>
      <c r="M1000" s="2">
        <v>38</v>
      </c>
      <c r="N1000" s="2">
        <v>-15.5</v>
      </c>
      <c r="O1000" s="2">
        <v>94</v>
      </c>
      <c r="P1000" s="2" t="s">
        <v>184</v>
      </c>
      <c r="Q1000" s="2">
        <v>10</v>
      </c>
      <c r="R1000" s="2" t="s">
        <v>14</v>
      </c>
      <c r="S1000" s="2" t="s">
        <v>43</v>
      </c>
      <c r="T1000" s="2">
        <v>10</v>
      </c>
      <c r="U1000" s="2">
        <v>1</v>
      </c>
      <c r="V1000" s="2">
        <v>12.5</v>
      </c>
      <c r="W1000" s="5">
        <v>12.5</v>
      </c>
      <c r="X1000" s="2">
        <v>2020</v>
      </c>
    </row>
    <row r="1001" spans="1:24" ht="15" customHeight="1" x14ac:dyDescent="0.25">
      <c r="A1001" s="2">
        <v>298</v>
      </c>
      <c r="B1001" s="2">
        <v>20201107</v>
      </c>
      <c r="C1001" s="2">
        <v>1</v>
      </c>
      <c r="D1001" s="2">
        <v>10</v>
      </c>
      <c r="E1001" s="2" t="s">
        <v>12</v>
      </c>
      <c r="F1001" s="2">
        <v>51</v>
      </c>
      <c r="G1001" s="2" t="s">
        <v>148</v>
      </c>
      <c r="H1001" s="2">
        <v>10</v>
      </c>
      <c r="I1001" s="2" t="s">
        <v>14</v>
      </c>
      <c r="J1001" s="2" t="s">
        <v>43</v>
      </c>
      <c r="K1001" s="2">
        <v>1</v>
      </c>
      <c r="L1001" s="2" t="s">
        <v>21</v>
      </c>
      <c r="M1001" s="2">
        <v>27</v>
      </c>
      <c r="N1001" s="2">
        <v>-13</v>
      </c>
      <c r="O1001" s="2">
        <v>8</v>
      </c>
      <c r="P1001" s="2" t="s">
        <v>101</v>
      </c>
      <c r="Q1001" s="2">
        <v>10</v>
      </c>
      <c r="R1001" s="2" t="s">
        <v>14</v>
      </c>
      <c r="S1001" s="2" t="s">
        <v>43</v>
      </c>
      <c r="T1001" s="2">
        <v>20</v>
      </c>
      <c r="U1001" s="2">
        <v>1</v>
      </c>
      <c r="V1001" s="2">
        <v>-6</v>
      </c>
      <c r="W1001" s="5">
        <v>-6</v>
      </c>
      <c r="X1001" s="2">
        <v>2020</v>
      </c>
    </row>
    <row r="1002" spans="1:24" ht="15" customHeight="1" x14ac:dyDescent="0.25">
      <c r="A1002" s="2">
        <v>262</v>
      </c>
      <c r="B1002" s="2">
        <v>20201031</v>
      </c>
      <c r="C1002" s="2">
        <v>1</v>
      </c>
      <c r="D1002" s="2">
        <v>9</v>
      </c>
      <c r="E1002" s="2" t="s">
        <v>12</v>
      </c>
      <c r="F1002" s="2">
        <v>51</v>
      </c>
      <c r="G1002" s="2" t="s">
        <v>148</v>
      </c>
      <c r="H1002" s="2">
        <v>10</v>
      </c>
      <c r="I1002" s="2" t="s">
        <v>14</v>
      </c>
      <c r="J1002" s="2" t="s">
        <v>43</v>
      </c>
      <c r="K1002" s="2">
        <v>-1</v>
      </c>
      <c r="L1002" s="2" t="s">
        <v>16</v>
      </c>
      <c r="M1002" s="2">
        <v>44</v>
      </c>
      <c r="N1002" s="2">
        <v>-5.5</v>
      </c>
      <c r="O1002" s="2">
        <v>106</v>
      </c>
      <c r="P1002" s="2" t="s">
        <v>182</v>
      </c>
      <c r="Q1002" s="2">
        <v>10</v>
      </c>
      <c r="R1002" s="2" t="s">
        <v>14</v>
      </c>
      <c r="S1002" s="2" t="s">
        <v>43</v>
      </c>
      <c r="T1002" s="2">
        <v>34</v>
      </c>
      <c r="U1002" s="2">
        <v>1</v>
      </c>
      <c r="V1002" s="2">
        <v>4.5</v>
      </c>
      <c r="W1002" s="5">
        <v>4.5</v>
      </c>
      <c r="X1002" s="2">
        <v>2020</v>
      </c>
    </row>
    <row r="1003" spans="1:24" ht="15" customHeight="1" x14ac:dyDescent="0.25">
      <c r="A1003" s="2">
        <v>180</v>
      </c>
      <c r="B1003" s="2">
        <v>20201023</v>
      </c>
      <c r="C1003" s="2">
        <v>0</v>
      </c>
      <c r="D1003" s="2">
        <v>8</v>
      </c>
      <c r="E1003" s="2" t="s">
        <v>12</v>
      </c>
      <c r="F1003" s="2">
        <v>51</v>
      </c>
      <c r="G1003" s="2" t="s">
        <v>148</v>
      </c>
      <c r="H1003" s="2">
        <v>10</v>
      </c>
      <c r="I1003" s="2" t="s">
        <v>14</v>
      </c>
      <c r="J1003" s="2" t="s">
        <v>43</v>
      </c>
      <c r="K1003" s="2">
        <v>-1</v>
      </c>
      <c r="L1003" s="2" t="s">
        <v>16</v>
      </c>
      <c r="M1003" s="2">
        <v>24</v>
      </c>
      <c r="N1003" s="2">
        <v>-3</v>
      </c>
      <c r="O1003" s="2">
        <v>112</v>
      </c>
      <c r="P1003" s="2" t="s">
        <v>59</v>
      </c>
      <c r="Q1003" s="2">
        <v>5</v>
      </c>
      <c r="R1003" s="2" t="s">
        <v>14</v>
      </c>
      <c r="S1003" s="2" t="s">
        <v>27</v>
      </c>
      <c r="T1003" s="2">
        <v>20</v>
      </c>
      <c r="U1003" s="2">
        <v>1</v>
      </c>
      <c r="V1003" s="2">
        <v>1</v>
      </c>
      <c r="W1003" s="5">
        <v>1</v>
      </c>
      <c r="X1003" s="2">
        <v>2020</v>
      </c>
    </row>
    <row r="1004" spans="1:24" ht="15" customHeight="1" x14ac:dyDescent="0.25">
      <c r="A1004" s="2">
        <v>64</v>
      </c>
      <c r="B1004" s="2">
        <v>20200926</v>
      </c>
      <c r="C1004" s="2">
        <v>1</v>
      </c>
      <c r="D1004" s="2">
        <v>4</v>
      </c>
      <c r="E1004" s="2" t="s">
        <v>12</v>
      </c>
      <c r="F1004" s="2">
        <v>51</v>
      </c>
      <c r="G1004" s="2" t="s">
        <v>148</v>
      </c>
      <c r="H1004" s="2">
        <v>10</v>
      </c>
      <c r="I1004" s="2" t="s">
        <v>14</v>
      </c>
      <c r="J1004" s="2" t="s">
        <v>43</v>
      </c>
      <c r="K1004" s="2">
        <v>1</v>
      </c>
      <c r="L1004" s="2" t="s">
        <v>21</v>
      </c>
      <c r="M1004" s="2">
        <v>20</v>
      </c>
      <c r="N1004" s="2">
        <v>-11.5</v>
      </c>
      <c r="O1004" s="2">
        <v>36</v>
      </c>
      <c r="P1004" s="2" t="s">
        <v>131</v>
      </c>
      <c r="Q1004" s="2">
        <v>10</v>
      </c>
      <c r="R1004" s="2" t="s">
        <v>14</v>
      </c>
      <c r="S1004" s="2" t="s">
        <v>43</v>
      </c>
      <c r="T1004" s="2">
        <v>18</v>
      </c>
      <c r="U1004" s="2">
        <v>1</v>
      </c>
      <c r="V1004" s="2">
        <v>-9.5</v>
      </c>
      <c r="W1004" s="5">
        <v>-9.5</v>
      </c>
      <c r="X1004" s="2">
        <v>2020</v>
      </c>
    </row>
    <row r="1005" spans="1:24" ht="15" customHeight="1" x14ac:dyDescent="0.25">
      <c r="A1005" s="2">
        <v>35</v>
      </c>
      <c r="B1005" s="2">
        <v>20200919</v>
      </c>
      <c r="C1005" s="2">
        <v>1</v>
      </c>
      <c r="D1005" s="2">
        <v>3</v>
      </c>
      <c r="E1005" s="2" t="s">
        <v>12</v>
      </c>
      <c r="F1005" s="2">
        <v>51</v>
      </c>
      <c r="G1005" s="2" t="s">
        <v>148</v>
      </c>
      <c r="H1005" s="2">
        <v>10</v>
      </c>
      <c r="I1005" s="2" t="s">
        <v>14</v>
      </c>
      <c r="J1005" s="2" t="s">
        <v>43</v>
      </c>
      <c r="K1005" s="2">
        <v>-1</v>
      </c>
      <c r="L1005" s="2" t="s">
        <v>16</v>
      </c>
      <c r="M1005" s="2">
        <v>34</v>
      </c>
      <c r="N1005" s="2">
        <v>-16</v>
      </c>
      <c r="O1005" s="2">
        <v>37</v>
      </c>
      <c r="P1005" s="2" t="s">
        <v>42</v>
      </c>
      <c r="Q1005" s="2">
        <v>10</v>
      </c>
      <c r="R1005" s="2" t="s">
        <v>14</v>
      </c>
      <c r="S1005" s="2" t="s">
        <v>43</v>
      </c>
      <c r="T1005" s="2">
        <v>31</v>
      </c>
      <c r="U1005" s="2">
        <v>1</v>
      </c>
      <c r="V1005" s="2">
        <v>-13</v>
      </c>
      <c r="W1005" s="5">
        <v>-13</v>
      </c>
      <c r="X1005" s="2">
        <v>2020</v>
      </c>
    </row>
    <row r="1006" spans="1:24" ht="15" customHeight="1" x14ac:dyDescent="0.25">
      <c r="A1006" s="2">
        <v>16</v>
      </c>
      <c r="B1006" s="2">
        <v>20200912</v>
      </c>
      <c r="C1006" s="2">
        <v>0</v>
      </c>
      <c r="D1006" s="2">
        <v>2</v>
      </c>
      <c r="E1006" s="2" t="s">
        <v>12</v>
      </c>
      <c r="F1006" s="2">
        <v>51</v>
      </c>
      <c r="G1006" s="2" t="s">
        <v>148</v>
      </c>
      <c r="H1006" s="2">
        <v>10</v>
      </c>
      <c r="I1006" s="2" t="s">
        <v>14</v>
      </c>
      <c r="J1006" s="2" t="s">
        <v>43</v>
      </c>
      <c r="K1006" s="2">
        <v>-1</v>
      </c>
      <c r="L1006" s="2" t="s">
        <v>16</v>
      </c>
      <c r="M1006" s="2">
        <v>31</v>
      </c>
      <c r="N1006" s="2">
        <v>11.5</v>
      </c>
      <c r="O1006" s="2">
        <v>45</v>
      </c>
      <c r="P1006" s="2" t="s">
        <v>247</v>
      </c>
      <c r="Q1006" s="2">
        <v>4</v>
      </c>
      <c r="R1006" s="2" t="s">
        <v>14</v>
      </c>
      <c r="S1006" s="2" t="s">
        <v>79</v>
      </c>
      <c r="T1006" s="2">
        <v>14</v>
      </c>
      <c r="U1006" s="2">
        <v>-1</v>
      </c>
      <c r="V1006" s="2">
        <v>28.5</v>
      </c>
      <c r="W1006" s="5">
        <v>-28.5</v>
      </c>
      <c r="X1006" s="2">
        <v>2020</v>
      </c>
    </row>
    <row r="1007" spans="1:24" ht="15" customHeight="1" x14ac:dyDescent="0.25">
      <c r="A1007" s="2">
        <v>2899</v>
      </c>
      <c r="B1007" s="2">
        <v>20200106</v>
      </c>
      <c r="C1007" s="2">
        <f>IF(J1007=S1007,1,0)</f>
        <v>0</v>
      </c>
      <c r="D1007" s="2">
        <v>19</v>
      </c>
      <c r="E1007" s="2" t="s">
        <v>293</v>
      </c>
      <c r="F1007" s="2">
        <f>IF(G1006=G1007,F1006,"")</f>
        <v>51</v>
      </c>
      <c r="G1007" s="2" t="s">
        <v>148</v>
      </c>
      <c r="H1007" s="2">
        <f>IF(J1006=J1007,H1006,"")</f>
        <v>10</v>
      </c>
      <c r="I1007" s="2" t="s">
        <v>14</v>
      </c>
      <c r="J1007" s="2" t="s">
        <v>43</v>
      </c>
      <c r="K1007" s="2">
        <f>IF(L1007="away",-1,IF(L1007="home",1,IF(L1007="neutral",0,"")))</f>
        <v>0</v>
      </c>
      <c r="L1007" s="2" t="s">
        <v>32</v>
      </c>
      <c r="M1007" s="2">
        <v>27</v>
      </c>
      <c r="N1007" s="2">
        <v>-14</v>
      </c>
      <c r="O1007" s="2" t="str">
        <f>IF(P1006=P1007,O1006,"")</f>
        <v/>
      </c>
      <c r="P1007" s="2" t="s">
        <v>155</v>
      </c>
      <c r="Q1007" s="2" t="str">
        <f>IF(S1006=S1007,Q1006,"")</f>
        <v/>
      </c>
      <c r="R1007" s="2" t="s">
        <v>14</v>
      </c>
      <c r="S1007" s="2" t="s">
        <v>36</v>
      </c>
      <c r="T1007" s="2">
        <v>17</v>
      </c>
      <c r="U1007" s="2">
        <f>IF(N1007&gt;0,-1,1)</f>
        <v>1</v>
      </c>
      <c r="V1007" s="2">
        <v>-4</v>
      </c>
      <c r="W1007" s="4">
        <f>(M1007-T1007+N1007)*U1007</f>
        <v>-4</v>
      </c>
      <c r="X1007" s="2">
        <v>2019</v>
      </c>
    </row>
    <row r="1008" spans="1:24" ht="15" customHeight="1" x14ac:dyDescent="0.25">
      <c r="A1008" s="2">
        <v>2794</v>
      </c>
      <c r="B1008" s="2">
        <v>20191130</v>
      </c>
      <c r="C1008" s="2">
        <f>IF(J1008=S1008,1,0)</f>
        <v>1</v>
      </c>
      <c r="D1008" s="2">
        <v>14</v>
      </c>
      <c r="E1008" s="2" t="s">
        <v>12</v>
      </c>
      <c r="F1008" s="2">
        <f>IF(G1007=G1008,F1007,"")</f>
        <v>51</v>
      </c>
      <c r="G1008" s="2" t="s">
        <v>148</v>
      </c>
      <c r="H1008" s="2">
        <f>IF(J1007=J1008,H1007,"")</f>
        <v>10</v>
      </c>
      <c r="I1008" s="2" t="s">
        <v>14</v>
      </c>
      <c r="J1008" s="2" t="s">
        <v>43</v>
      </c>
      <c r="K1008" s="2">
        <f>IF(L1008="away",-1,IF(L1008="home",1,IF(L1008="neutral",0,"")))</f>
        <v>1</v>
      </c>
      <c r="L1008" s="2" t="s">
        <v>21</v>
      </c>
      <c r="M1008" s="2">
        <v>31</v>
      </c>
      <c r="N1008" s="2">
        <v>-20</v>
      </c>
      <c r="O1008" s="2" t="str">
        <f>IF(P1007=P1008,O1007,"")</f>
        <v/>
      </c>
      <c r="P1008" s="2" t="s">
        <v>69</v>
      </c>
      <c r="Q1008" s="2" t="str">
        <f>IF(S1007=S1008,Q1007,"")</f>
        <v/>
      </c>
      <c r="R1008" s="2" t="s">
        <v>14</v>
      </c>
      <c r="S1008" s="2" t="s">
        <v>43</v>
      </c>
      <c r="T1008" s="2">
        <v>30</v>
      </c>
      <c r="U1008" s="2">
        <f>IF(N1008&gt;0,-1,1)</f>
        <v>1</v>
      </c>
      <c r="V1008" s="2">
        <v>-19</v>
      </c>
      <c r="W1008" s="4">
        <f>(M1008-T1008+N1008)*U1008</f>
        <v>-19</v>
      </c>
      <c r="X1008" s="2">
        <v>2019</v>
      </c>
    </row>
    <row r="1009" spans="1:24" ht="15" customHeight="1" x14ac:dyDescent="0.25">
      <c r="A1009" s="2">
        <v>2668</v>
      </c>
      <c r="B1009" s="2">
        <v>20191123</v>
      </c>
      <c r="C1009" s="2">
        <f>IF(J1009=S1009,1,0)</f>
        <v>1</v>
      </c>
      <c r="D1009" s="2">
        <v>13</v>
      </c>
      <c r="E1009" s="2" t="s">
        <v>12</v>
      </c>
      <c r="F1009" s="2">
        <f>IF(G1008=G1009,F1008,"")</f>
        <v>51</v>
      </c>
      <c r="G1009" s="2" t="s">
        <v>148</v>
      </c>
      <c r="H1009" s="2">
        <f>IF(J1008=J1009,H1008,"")</f>
        <v>10</v>
      </c>
      <c r="I1009" s="2" t="s">
        <v>14</v>
      </c>
      <c r="J1009" s="2" t="s">
        <v>43</v>
      </c>
      <c r="K1009" s="2">
        <f>IF(L1009="away",-1,IF(L1009="home",1,IF(L1009="neutral",0,"")))</f>
        <v>1</v>
      </c>
      <c r="L1009" s="2" t="s">
        <v>21</v>
      </c>
      <c r="M1009" s="2">
        <v>53</v>
      </c>
      <c r="N1009" s="2">
        <v>-15</v>
      </c>
      <c r="O1009" s="2" t="str">
        <f>IF(P1008=P1009,O1008,"")</f>
        <v/>
      </c>
      <c r="P1009" s="2" t="s">
        <v>202</v>
      </c>
      <c r="Q1009" s="2" t="str">
        <f>IF(S1008=S1009,Q1008,"")</f>
        <v/>
      </c>
      <c r="R1009" s="2" t="s">
        <v>14</v>
      </c>
      <c r="S1009" s="2" t="s">
        <v>43</v>
      </c>
      <c r="T1009" s="2">
        <v>3</v>
      </c>
      <c r="U1009" s="2">
        <f>IF(N1009&gt;0,-1,1)</f>
        <v>1</v>
      </c>
      <c r="V1009" s="2">
        <v>35</v>
      </c>
      <c r="W1009" s="4">
        <f>(M1009-T1009+N1009)*U1009</f>
        <v>35</v>
      </c>
      <c r="X1009" s="2">
        <v>2019</v>
      </c>
    </row>
    <row r="1010" spans="1:24" ht="15" customHeight="1" x14ac:dyDescent="0.25">
      <c r="A1010" s="2">
        <v>2569</v>
      </c>
      <c r="B1010" s="2">
        <v>20191116</v>
      </c>
      <c r="C1010" s="2">
        <f>IF(J1010=S1010,1,0)</f>
        <v>1</v>
      </c>
      <c r="D1010" s="2">
        <v>12</v>
      </c>
      <c r="E1010" s="2" t="s">
        <v>12</v>
      </c>
      <c r="F1010" s="2">
        <f>IF(G1009=G1010,F1009,"")</f>
        <v>51</v>
      </c>
      <c r="G1010" s="2" t="s">
        <v>148</v>
      </c>
      <c r="H1010" s="2">
        <f>IF(J1009=J1010,H1009,"")</f>
        <v>10</v>
      </c>
      <c r="I1010" s="2" t="s">
        <v>14</v>
      </c>
      <c r="J1010" s="2" t="s">
        <v>43</v>
      </c>
      <c r="K1010" s="2">
        <f>IF(L1010="away",-1,IF(L1010="home",1,IF(L1010="neutral",0,"")))</f>
        <v>-1</v>
      </c>
      <c r="L1010" s="2" t="s">
        <v>16</v>
      </c>
      <c r="M1010" s="2">
        <v>37</v>
      </c>
      <c r="N1010" s="2">
        <v>-25</v>
      </c>
      <c r="O1010" s="2" t="str">
        <f>IF(P1009=P1010,O1009,"")</f>
        <v/>
      </c>
      <c r="P1010" s="2" t="s">
        <v>184</v>
      </c>
      <c r="Q1010" s="2" t="str">
        <f>IF(S1009=S1010,Q1009,"")</f>
        <v/>
      </c>
      <c r="R1010" s="2" t="s">
        <v>14</v>
      </c>
      <c r="S1010" s="2" t="s">
        <v>43</v>
      </c>
      <c r="T1010" s="2">
        <v>27</v>
      </c>
      <c r="U1010" s="2">
        <f>IF(N1010&gt;0,-1,1)</f>
        <v>1</v>
      </c>
      <c r="V1010" s="2">
        <v>-15</v>
      </c>
      <c r="W1010" s="4">
        <f>(M1010-T1010+N1010)*U1010</f>
        <v>-15</v>
      </c>
      <c r="X1010" s="2">
        <v>2019</v>
      </c>
    </row>
    <row r="1011" spans="1:24" ht="15" customHeight="1" x14ac:dyDescent="0.25">
      <c r="A1011" s="2">
        <v>2426</v>
      </c>
      <c r="B1011" s="2">
        <v>20191107</v>
      </c>
      <c r="C1011" s="2">
        <f>IF(J1011=S1011,1,0)</f>
        <v>1</v>
      </c>
      <c r="D1011" s="2">
        <v>11</v>
      </c>
      <c r="E1011" s="2" t="s">
        <v>12</v>
      </c>
      <c r="F1011" s="2">
        <f>IF(G1010=G1011,F1010,"")</f>
        <v>51</v>
      </c>
      <c r="G1011" s="2" t="s">
        <v>148</v>
      </c>
      <c r="H1011" s="2">
        <f>IF(J1010=J1011,H1010,"")</f>
        <v>10</v>
      </c>
      <c r="I1011" s="2" t="s">
        <v>14</v>
      </c>
      <c r="J1011" s="2" t="s">
        <v>43</v>
      </c>
      <c r="K1011" s="2">
        <f>IF(L1011="away",-1,IF(L1011="home",1,IF(L1011="neutral",0,"")))</f>
        <v>-1</v>
      </c>
      <c r="L1011" s="2" t="s">
        <v>16</v>
      </c>
      <c r="M1011" s="2">
        <v>48</v>
      </c>
      <c r="N1011" s="2">
        <v>-14</v>
      </c>
      <c r="O1011" s="2" t="str">
        <f>IF(P1010=P1011,O1010,"")</f>
        <v/>
      </c>
      <c r="P1011" s="2" t="s">
        <v>186</v>
      </c>
      <c r="Q1011" s="2" t="str">
        <f>IF(S1010=S1011,Q1010,"")</f>
        <v/>
      </c>
      <c r="R1011" s="2" t="s">
        <v>14</v>
      </c>
      <c r="S1011" s="2" t="s">
        <v>43</v>
      </c>
      <c r="T1011" s="2">
        <v>7</v>
      </c>
      <c r="U1011" s="2">
        <f>IF(N1011&gt;0,-1,1)</f>
        <v>1</v>
      </c>
      <c r="V1011" s="2">
        <v>27</v>
      </c>
      <c r="W1011" s="4">
        <f>(M1011-T1011+N1011)*U1011</f>
        <v>27</v>
      </c>
      <c r="X1011" s="2">
        <v>2019</v>
      </c>
    </row>
    <row r="1012" spans="1:24" ht="15" customHeight="1" x14ac:dyDescent="0.25">
      <c r="A1012" s="2">
        <v>2345</v>
      </c>
      <c r="B1012" s="2">
        <v>20191102</v>
      </c>
      <c r="C1012" s="2">
        <f>IF(J1012=S1012,1,0)</f>
        <v>1</v>
      </c>
      <c r="D1012" s="2">
        <v>10</v>
      </c>
      <c r="E1012" s="2" t="s">
        <v>12</v>
      </c>
      <c r="F1012" s="2">
        <f>IF(G1011=G1012,F1011,"")</f>
        <v>51</v>
      </c>
      <c r="G1012" s="2" t="s">
        <v>148</v>
      </c>
      <c r="H1012" s="2">
        <f>IF(J1011=J1012,H1011,"")</f>
        <v>10</v>
      </c>
      <c r="I1012" s="2" t="s">
        <v>14</v>
      </c>
      <c r="J1012" s="2" t="s">
        <v>43</v>
      </c>
      <c r="K1012" s="2">
        <f>IF(L1012="away",-1,IF(L1012="home",1,IF(L1012="neutral",0,"")))</f>
        <v>1</v>
      </c>
      <c r="L1012" s="2" t="s">
        <v>21</v>
      </c>
      <c r="M1012" s="2">
        <v>31</v>
      </c>
      <c r="N1012" s="2">
        <v>-23</v>
      </c>
      <c r="O1012" s="2" t="str">
        <f>IF(P1011=P1012,O1011,"")</f>
        <v/>
      </c>
      <c r="P1012" s="2" t="s">
        <v>182</v>
      </c>
      <c r="Q1012" s="2" t="str">
        <f>IF(S1011=S1012,Q1011,"")</f>
        <v/>
      </c>
      <c r="R1012" s="2" t="s">
        <v>14</v>
      </c>
      <c r="S1012" s="2" t="s">
        <v>43</v>
      </c>
      <c r="T1012" s="2">
        <v>3</v>
      </c>
      <c r="U1012" s="2">
        <f>IF(N1012&gt;0,-1,1)</f>
        <v>1</v>
      </c>
      <c r="V1012" s="2">
        <v>5</v>
      </c>
      <c r="W1012" s="4">
        <f>(M1012-T1012+N1012)*U1012</f>
        <v>5</v>
      </c>
      <c r="X1012" s="2">
        <v>2019</v>
      </c>
    </row>
    <row r="1013" spans="1:24" ht="15" customHeight="1" x14ac:dyDescent="0.25">
      <c r="A1013" s="2">
        <v>2096</v>
      </c>
      <c r="B1013" s="2">
        <v>20191017</v>
      </c>
      <c r="C1013" s="2">
        <f>IF(J1013=S1013,1,0)</f>
        <v>1</v>
      </c>
      <c r="D1013" s="2">
        <v>8</v>
      </c>
      <c r="E1013" s="2" t="s">
        <v>12</v>
      </c>
      <c r="F1013" s="2">
        <f>IF(G1012=G1013,F1012,"")</f>
        <v>51</v>
      </c>
      <c r="G1013" s="2" t="s">
        <v>148</v>
      </c>
      <c r="H1013" s="2">
        <f>IF(J1012=J1013,H1012,"")</f>
        <v>10</v>
      </c>
      <c r="I1013" s="2" t="s">
        <v>14</v>
      </c>
      <c r="J1013" s="2" t="s">
        <v>43</v>
      </c>
      <c r="K1013" s="2">
        <f>IF(L1013="away",-1,IF(L1013="home",1,IF(L1013="neutral",0,"")))</f>
        <v>-1</v>
      </c>
      <c r="L1013" s="2" t="s">
        <v>16</v>
      </c>
      <c r="M1013" s="2">
        <v>37</v>
      </c>
      <c r="N1013" s="2">
        <v>-6.5</v>
      </c>
      <c r="O1013" s="2" t="str">
        <f>IF(P1012=P1013,O1012,"")</f>
        <v/>
      </c>
      <c r="P1013" s="2" t="s">
        <v>101</v>
      </c>
      <c r="Q1013" s="2" t="str">
        <f>IF(S1012=S1013,Q1012,"")</f>
        <v/>
      </c>
      <c r="R1013" s="2" t="s">
        <v>14</v>
      </c>
      <c r="S1013" s="2" t="s">
        <v>43</v>
      </c>
      <c r="T1013" s="2">
        <v>20</v>
      </c>
      <c r="U1013" s="2">
        <f>IF(N1013&gt;0,-1,1)</f>
        <v>1</v>
      </c>
      <c r="V1013" s="2">
        <v>10.5</v>
      </c>
      <c r="W1013" s="4">
        <f>(M1013-T1013+N1013)*U1013</f>
        <v>10.5</v>
      </c>
      <c r="X1013" s="2">
        <v>2019</v>
      </c>
    </row>
    <row r="1014" spans="1:24" ht="15" customHeight="1" x14ac:dyDescent="0.25">
      <c r="A1014" s="2">
        <v>1810</v>
      </c>
      <c r="B1014" s="2">
        <v>20190928</v>
      </c>
      <c r="C1014" s="2">
        <f>IF(J1014=S1014,1,0)</f>
        <v>1</v>
      </c>
      <c r="D1014" s="2">
        <v>5</v>
      </c>
      <c r="E1014" s="2" t="s">
        <v>12</v>
      </c>
      <c r="F1014" s="2">
        <f>IF(G1013=G1014,F1013,"")</f>
        <v>51</v>
      </c>
      <c r="G1014" s="2" t="s">
        <v>148</v>
      </c>
      <c r="H1014" s="2">
        <f>IF(J1013=J1014,H1013,"")</f>
        <v>10</v>
      </c>
      <c r="I1014" s="2" t="s">
        <v>14</v>
      </c>
      <c r="J1014" s="2" t="s">
        <v>43</v>
      </c>
      <c r="K1014" s="2">
        <f>IF(L1014="away",-1,IF(L1014="home",1,IF(L1014="neutral",0,"")))</f>
        <v>-1</v>
      </c>
      <c r="L1014" s="2" t="s">
        <v>16</v>
      </c>
      <c r="M1014" s="2">
        <v>37</v>
      </c>
      <c r="N1014" s="2">
        <v>-3.5</v>
      </c>
      <c r="O1014" s="2" t="str">
        <f>IF(P1013=P1014,O1013,"")</f>
        <v/>
      </c>
      <c r="P1014" s="2" t="s">
        <v>131</v>
      </c>
      <c r="Q1014" s="2" t="str">
        <f>IF(S1013=S1014,Q1013,"")</f>
        <v/>
      </c>
      <c r="R1014" s="2" t="s">
        <v>14</v>
      </c>
      <c r="S1014" s="2" t="s">
        <v>43</v>
      </c>
      <c r="T1014" s="2">
        <v>24</v>
      </c>
      <c r="U1014" s="2">
        <f>IF(N1014&gt;0,-1,1)</f>
        <v>1</v>
      </c>
      <c r="V1014" s="2">
        <v>9.5</v>
      </c>
      <c r="W1014" s="4">
        <f>(M1014-T1014+N1014)*U1014</f>
        <v>9.5</v>
      </c>
      <c r="X1014" s="2">
        <v>2019</v>
      </c>
    </row>
    <row r="1015" spans="1:24" ht="15" customHeight="1" x14ac:dyDescent="0.25">
      <c r="A1015" s="2">
        <v>1727</v>
      </c>
      <c r="B1015" s="2">
        <v>20190921</v>
      </c>
      <c r="C1015" s="2">
        <f>IF(J1015=S1015,1,0)</f>
        <v>0</v>
      </c>
      <c r="D1015" s="2">
        <v>4</v>
      </c>
      <c r="E1015" s="2" t="s">
        <v>12</v>
      </c>
      <c r="F1015" s="2">
        <f>IF(G1014=G1015,F1014,"")</f>
        <v>51</v>
      </c>
      <c r="G1015" s="2" t="s">
        <v>148</v>
      </c>
      <c r="H1015" s="2">
        <f>IF(J1014=J1015,H1014,"")</f>
        <v>10</v>
      </c>
      <c r="I1015" s="2" t="s">
        <v>14</v>
      </c>
      <c r="J1015" s="2" t="s">
        <v>43</v>
      </c>
      <c r="K1015" s="2">
        <f>IF(L1015="away",-1,IF(L1015="home",1,IF(L1015="neutral",0,"")))</f>
        <v>-1</v>
      </c>
      <c r="L1015" s="2" t="s">
        <v>16</v>
      </c>
      <c r="M1015" s="2">
        <v>45</v>
      </c>
      <c r="N1015" s="2">
        <v>3</v>
      </c>
      <c r="O1015" s="2" t="str">
        <f>IF(P1014=P1015,O1014,"")</f>
        <v/>
      </c>
      <c r="P1015" s="2" t="s">
        <v>170</v>
      </c>
      <c r="Q1015" s="2" t="str">
        <f>IF(S1014=S1015,Q1014,"")</f>
        <v/>
      </c>
      <c r="R1015" s="2" t="s">
        <v>14</v>
      </c>
      <c r="S1015" s="2" t="s">
        <v>36</v>
      </c>
      <c r="T1015" s="2">
        <v>25</v>
      </c>
      <c r="U1015" s="2">
        <f>IF(N1015&gt;0,-1,1)</f>
        <v>-1</v>
      </c>
      <c r="V1015" s="2">
        <v>23</v>
      </c>
      <c r="W1015" s="4">
        <f>(M1015-T1015+N1015)*U1015</f>
        <v>-23</v>
      </c>
      <c r="X1015" s="2">
        <v>2019</v>
      </c>
    </row>
    <row r="1016" spans="1:24" ht="15" customHeight="1" x14ac:dyDescent="0.25">
      <c r="A1016" s="2">
        <v>1608</v>
      </c>
      <c r="B1016" s="2">
        <v>20190914</v>
      </c>
      <c r="C1016" s="2">
        <f>IF(J1016=S1016,1,0)</f>
        <v>0</v>
      </c>
      <c r="D1016" s="2">
        <v>3</v>
      </c>
      <c r="E1016" s="2" t="s">
        <v>12</v>
      </c>
      <c r="F1016" s="2">
        <f>IF(G1015=G1016,F1015,"")</f>
        <v>51</v>
      </c>
      <c r="G1016" s="2" t="s">
        <v>148</v>
      </c>
      <c r="H1016" s="2">
        <f>IF(J1015=J1016,H1015,"")</f>
        <v>10</v>
      </c>
      <c r="I1016" s="2" t="s">
        <v>14</v>
      </c>
      <c r="J1016" s="2" t="s">
        <v>43</v>
      </c>
      <c r="K1016" s="2">
        <f>IF(L1016="away",-1,IF(L1016="home",1,IF(L1016="neutral",0,"")))</f>
        <v>1</v>
      </c>
      <c r="L1016" s="2" t="s">
        <v>21</v>
      </c>
      <c r="M1016" s="2">
        <v>77</v>
      </c>
      <c r="N1016" s="2">
        <v>-47</v>
      </c>
      <c r="O1016" s="2" t="str">
        <f>IF(P1015=P1016,O1015,"")</f>
        <v/>
      </c>
      <c r="P1016" s="2" t="s">
        <v>254</v>
      </c>
      <c r="Q1016" s="2" t="str">
        <f>IF(S1015=S1016,Q1015,"")</f>
        <v/>
      </c>
      <c r="R1016" s="2" t="s">
        <v>19</v>
      </c>
      <c r="S1016" s="2" t="s">
        <v>29</v>
      </c>
      <c r="T1016" s="2">
        <v>6</v>
      </c>
      <c r="U1016" s="2">
        <f>IF(N1016&gt;0,-1,1)</f>
        <v>1</v>
      </c>
      <c r="V1016" s="2">
        <v>24</v>
      </c>
      <c r="W1016" s="4">
        <f>(M1016-T1016+N1016)*U1016</f>
        <v>24</v>
      </c>
      <c r="X1016" s="2">
        <v>2019</v>
      </c>
    </row>
    <row r="1017" spans="1:24" ht="15" customHeight="1" x14ac:dyDescent="0.25">
      <c r="A1017" s="2">
        <v>1521</v>
      </c>
      <c r="B1017" s="2">
        <v>20190907</v>
      </c>
      <c r="C1017" s="2">
        <f>IF(J1017=S1017,1,0)</f>
        <v>0</v>
      </c>
      <c r="D1017" s="2">
        <v>2</v>
      </c>
      <c r="E1017" s="2" t="s">
        <v>12</v>
      </c>
      <c r="F1017" s="2">
        <f>IF(G1016=G1017,F1016,"")</f>
        <v>51</v>
      </c>
      <c r="G1017" s="2" t="s">
        <v>148</v>
      </c>
      <c r="H1017" s="2">
        <f>IF(J1016=J1017,H1016,"")</f>
        <v>10</v>
      </c>
      <c r="I1017" s="2" t="s">
        <v>14</v>
      </c>
      <c r="J1017" s="2" t="s">
        <v>43</v>
      </c>
      <c r="K1017" s="2">
        <f>IF(L1017="away",-1,IF(L1017="home",1,IF(L1017="neutral",0,"")))</f>
        <v>1</v>
      </c>
      <c r="L1017" s="2" t="s">
        <v>21</v>
      </c>
      <c r="M1017" s="2">
        <v>35</v>
      </c>
      <c r="N1017" s="2">
        <v>-14</v>
      </c>
      <c r="O1017" s="2" t="str">
        <f>IF(P1016=P1017,O1016,"")</f>
        <v/>
      </c>
      <c r="P1017" s="2" t="s">
        <v>146</v>
      </c>
      <c r="Q1017" s="2" t="str">
        <f>IF(S1016=S1017,Q1016,"")</f>
        <v/>
      </c>
      <c r="R1017" s="2" t="s">
        <v>14</v>
      </c>
      <c r="S1017" s="2" t="s">
        <v>20</v>
      </c>
      <c r="T1017" s="2">
        <v>14</v>
      </c>
      <c r="U1017" s="2">
        <f>IF(N1017&gt;0,-1,1)</f>
        <v>1</v>
      </c>
      <c r="V1017" s="2">
        <v>7</v>
      </c>
      <c r="W1017" s="4">
        <f>(M1017-T1017+N1017)*U1017</f>
        <v>7</v>
      </c>
      <c r="X1017" s="2">
        <v>2019</v>
      </c>
    </row>
    <row r="1018" spans="1:24" ht="15" customHeight="1" x14ac:dyDescent="0.25">
      <c r="A1018" s="2">
        <v>1262</v>
      </c>
      <c r="B1018" s="2">
        <v>20181124</v>
      </c>
      <c r="C1018" s="2">
        <f>IF(J1018=S1018,1,0)</f>
        <v>1</v>
      </c>
      <c r="D1018" s="2">
        <v>13</v>
      </c>
      <c r="E1018" s="2" t="s">
        <v>12</v>
      </c>
      <c r="F1018" s="2">
        <f>IF(G1017=G1018,F1017,"")</f>
        <v>51</v>
      </c>
      <c r="G1018" s="2" t="s">
        <v>148</v>
      </c>
      <c r="H1018" s="2">
        <f>IF(J1017=J1018,H1017,"")</f>
        <v>10</v>
      </c>
      <c r="I1018" s="2" t="s">
        <v>14</v>
      </c>
      <c r="J1018" s="2" t="s">
        <v>43</v>
      </c>
      <c r="K1018" s="2">
        <f>IF(L1018="away",-1,IF(L1018="home",1,IF(L1018="neutral",0,"")))</f>
        <v>-1</v>
      </c>
      <c r="L1018" s="2" t="s">
        <v>16</v>
      </c>
      <c r="M1018" s="2">
        <v>31</v>
      </c>
      <c r="N1018" s="2">
        <v>1</v>
      </c>
      <c r="O1018" s="2" t="str">
        <f>IF(P1017=P1018,O1017,"")</f>
        <v/>
      </c>
      <c r="P1018" s="2" t="s">
        <v>69</v>
      </c>
      <c r="Q1018" s="2" t="str">
        <f>IF(S1017=S1018,Q1017,"")</f>
        <v/>
      </c>
      <c r="R1018" s="2" t="s">
        <v>14</v>
      </c>
      <c r="S1018" s="2" t="s">
        <v>43</v>
      </c>
      <c r="T1018" s="2">
        <v>28</v>
      </c>
      <c r="U1018" s="2">
        <f>IF(N1018&gt;0,-1,1)</f>
        <v>-1</v>
      </c>
      <c r="V1018" s="2">
        <v>4</v>
      </c>
      <c r="W1018" s="4">
        <f>(M1018-T1018+N1018)*U1018</f>
        <v>-4</v>
      </c>
      <c r="X1018" s="2">
        <v>2018</v>
      </c>
    </row>
    <row r="1019" spans="1:24" ht="15" customHeight="1" x14ac:dyDescent="0.25">
      <c r="A1019" s="2">
        <v>1148</v>
      </c>
      <c r="B1019" s="2">
        <v>20181117</v>
      </c>
      <c r="C1019" s="2">
        <f>IF(J1019=S1019,1,0)</f>
        <v>1</v>
      </c>
      <c r="D1019" s="2">
        <v>12</v>
      </c>
      <c r="E1019" s="2" t="s">
        <v>12</v>
      </c>
      <c r="F1019" s="2">
        <f>IF(G1018=G1019,F1018,"")</f>
        <v>51</v>
      </c>
      <c r="G1019" s="2" t="s">
        <v>148</v>
      </c>
      <c r="H1019" s="2">
        <f>IF(J1018=J1019,H1018,"")</f>
        <v>10</v>
      </c>
      <c r="I1019" s="2" t="s">
        <v>14</v>
      </c>
      <c r="J1019" s="2" t="s">
        <v>43</v>
      </c>
      <c r="K1019" s="2">
        <f>IF(L1019="away",-1,IF(L1019="home",1,IF(L1019="neutral",0,"")))</f>
        <v>1</v>
      </c>
      <c r="L1019" s="2" t="s">
        <v>21</v>
      </c>
      <c r="M1019" s="2">
        <v>48</v>
      </c>
      <c r="N1019" s="2">
        <v>-17.5</v>
      </c>
      <c r="O1019" s="2" t="str">
        <f>IF(P1018=P1019,O1018,"")</f>
        <v/>
      </c>
      <c r="P1019" s="2" t="s">
        <v>184</v>
      </c>
      <c r="Q1019" s="2" t="str">
        <f>IF(S1018=S1019,Q1018,"")</f>
        <v/>
      </c>
      <c r="R1019" s="2" t="s">
        <v>14</v>
      </c>
      <c r="S1019" s="2" t="s">
        <v>43</v>
      </c>
      <c r="T1019" s="2">
        <v>38</v>
      </c>
      <c r="U1019" s="2">
        <f>IF(N1019&gt;0,-1,1)</f>
        <v>1</v>
      </c>
      <c r="V1019" s="2">
        <v>-7.5</v>
      </c>
      <c r="W1019" s="4">
        <f>(M1019-T1019+N1019)*U1019</f>
        <v>-7.5</v>
      </c>
      <c r="X1019" s="2">
        <v>2018</v>
      </c>
    </row>
    <row r="1020" spans="1:24" ht="15" customHeight="1" x14ac:dyDescent="0.25">
      <c r="A1020" s="2">
        <v>1034</v>
      </c>
      <c r="B1020" s="2">
        <v>20181110</v>
      </c>
      <c r="C1020" s="2">
        <f>IF(J1020=S1020,1,0)</f>
        <v>1</v>
      </c>
      <c r="D1020" s="2">
        <v>11</v>
      </c>
      <c r="E1020" s="2" t="s">
        <v>12</v>
      </c>
      <c r="F1020" s="2">
        <f>IF(G1019=G1020,F1019,"")</f>
        <v>51</v>
      </c>
      <c r="G1020" s="2" t="s">
        <v>148</v>
      </c>
      <c r="H1020" s="2">
        <f>IF(J1019=J1020,H1019,"")</f>
        <v>10</v>
      </c>
      <c r="I1020" s="2" t="s">
        <v>14</v>
      </c>
      <c r="J1020" s="2" t="s">
        <v>43</v>
      </c>
      <c r="K1020" s="2">
        <f>IF(L1020="away",-1,IF(L1020="home",1,IF(L1020="neutral",0,"")))</f>
        <v>1</v>
      </c>
      <c r="L1020" s="2" t="s">
        <v>21</v>
      </c>
      <c r="M1020" s="2">
        <v>36</v>
      </c>
      <c r="N1020" s="2">
        <v>-13.5</v>
      </c>
      <c r="O1020" s="2" t="str">
        <f>IF(P1019=P1020,O1019,"")</f>
        <v/>
      </c>
      <c r="P1020" s="2" t="s">
        <v>42</v>
      </c>
      <c r="Q1020" s="2" t="str">
        <f>IF(S1019=S1020,Q1019,"")</f>
        <v/>
      </c>
      <c r="R1020" s="2" t="s">
        <v>14</v>
      </c>
      <c r="S1020" s="2" t="s">
        <v>43</v>
      </c>
      <c r="T1020" s="2">
        <v>22</v>
      </c>
      <c r="U1020" s="2">
        <f>IF(N1020&gt;0,-1,1)</f>
        <v>1</v>
      </c>
      <c r="V1020" s="2">
        <v>0.5</v>
      </c>
      <c r="W1020" s="4">
        <f>(M1020-T1020+N1020)*U1020</f>
        <v>0.5</v>
      </c>
      <c r="X1020" s="2">
        <v>2018</v>
      </c>
    </row>
    <row r="1021" spans="1:24" ht="15" customHeight="1" x14ac:dyDescent="0.25">
      <c r="A1021" s="2">
        <v>818</v>
      </c>
      <c r="B1021" s="2">
        <v>20181027</v>
      </c>
      <c r="C1021" s="2">
        <f>IF(J1021=S1021,1,0)</f>
        <v>1</v>
      </c>
      <c r="D1021" s="2">
        <v>9</v>
      </c>
      <c r="E1021" s="2" t="s">
        <v>12</v>
      </c>
      <c r="F1021" s="2">
        <f>IF(G1020=G1021,F1020,"")</f>
        <v>51</v>
      </c>
      <c r="G1021" s="2" t="s">
        <v>148</v>
      </c>
      <c r="H1021" s="2">
        <f>IF(J1020=J1021,H1020,"")</f>
        <v>10</v>
      </c>
      <c r="I1021" s="2" t="s">
        <v>14</v>
      </c>
      <c r="J1021" s="2" t="s">
        <v>43</v>
      </c>
      <c r="K1021" s="2">
        <f>IF(L1021="away",-1,IF(L1021="home",1,IF(L1021="neutral",0,"")))</f>
        <v>1</v>
      </c>
      <c r="L1021" s="2" t="s">
        <v>21</v>
      </c>
      <c r="M1021" s="2">
        <v>47</v>
      </c>
      <c r="N1021" s="2">
        <v>3</v>
      </c>
      <c r="O1021" s="2" t="str">
        <f>IF(P1020=P1021,O1020,"")</f>
        <v/>
      </c>
      <c r="P1021" s="2" t="s">
        <v>101</v>
      </c>
      <c r="Q1021" s="2" t="str">
        <f>IF(S1020=S1021,Q1020,"")</f>
        <v/>
      </c>
      <c r="R1021" s="2" t="s">
        <v>14</v>
      </c>
      <c r="S1021" s="2" t="s">
        <v>43</v>
      </c>
      <c r="T1021" s="2">
        <v>43</v>
      </c>
      <c r="U1021" s="2">
        <f>IF(N1021&gt;0,-1,1)</f>
        <v>-1</v>
      </c>
      <c r="V1021" s="2">
        <v>7</v>
      </c>
      <c r="W1021" s="4">
        <f>(M1021-T1021+N1021)*U1021</f>
        <v>-7</v>
      </c>
      <c r="X1021" s="2">
        <v>2018</v>
      </c>
    </row>
    <row r="1022" spans="1:24" ht="15" customHeight="1" x14ac:dyDescent="0.25">
      <c r="A1022" s="2">
        <v>620</v>
      </c>
      <c r="B1022" s="2">
        <v>20181013</v>
      </c>
      <c r="C1022" s="2">
        <f>IF(J1022=S1022,1,0)</f>
        <v>0</v>
      </c>
      <c r="D1022" s="2">
        <v>7</v>
      </c>
      <c r="E1022" s="2" t="s">
        <v>12</v>
      </c>
      <c r="F1022" s="2">
        <f>IF(G1021=G1022,F1021,"")</f>
        <v>51</v>
      </c>
      <c r="G1022" s="2" t="s">
        <v>148</v>
      </c>
      <c r="H1022" s="2">
        <f>IF(J1021=J1022,H1021,"")</f>
        <v>10</v>
      </c>
      <c r="I1022" s="2" t="s">
        <v>14</v>
      </c>
      <c r="J1022" s="2" t="s">
        <v>43</v>
      </c>
      <c r="K1022" s="2">
        <f>IF(L1022="away",-1,IF(L1022="home",1,IF(L1022="neutral",0,"")))</f>
        <v>1</v>
      </c>
      <c r="L1022" s="2" t="s">
        <v>21</v>
      </c>
      <c r="M1022" s="2">
        <v>66</v>
      </c>
      <c r="N1022" s="2">
        <v>-8</v>
      </c>
      <c r="O1022" s="2" t="str">
        <f>IF(P1021=P1022,O1021,"")</f>
        <v/>
      </c>
      <c r="P1022" s="2" t="s">
        <v>25</v>
      </c>
      <c r="Q1022" s="2" t="str">
        <f>IF(S1021=S1022,Q1021,"")</f>
        <v/>
      </c>
      <c r="R1022" s="2" t="s">
        <v>14</v>
      </c>
      <c r="S1022" s="2" t="s">
        <v>20</v>
      </c>
      <c r="T1022" s="2">
        <v>38</v>
      </c>
      <c r="U1022" s="2">
        <f>IF(N1022&gt;0,-1,1)</f>
        <v>1</v>
      </c>
      <c r="V1022" s="2">
        <v>20</v>
      </c>
      <c r="W1022" s="4">
        <f>(M1022-T1022+N1022)*U1022</f>
        <v>20</v>
      </c>
      <c r="X1022" s="2">
        <v>2018</v>
      </c>
    </row>
    <row r="1023" spans="1:24" ht="15" customHeight="1" x14ac:dyDescent="0.25">
      <c r="A1023" s="2">
        <v>541</v>
      </c>
      <c r="B1023" s="2">
        <v>20181006</v>
      </c>
      <c r="C1023" s="2">
        <f>IF(J1023=S1023,1,0)</f>
        <v>1</v>
      </c>
      <c r="D1023" s="2">
        <v>6</v>
      </c>
      <c r="E1023" s="2" t="s">
        <v>12</v>
      </c>
      <c r="F1023" s="2">
        <f>IF(G1022=G1023,F1022,"")</f>
        <v>51</v>
      </c>
      <c r="G1023" s="2" t="s">
        <v>148</v>
      </c>
      <c r="H1023" s="2">
        <f>IF(J1022=J1023,H1022,"")</f>
        <v>10</v>
      </c>
      <c r="I1023" s="2" t="s">
        <v>14</v>
      </c>
      <c r="J1023" s="2" t="s">
        <v>43</v>
      </c>
      <c r="K1023" s="2">
        <f>IF(L1023="away",-1,IF(L1023="home",1,IF(L1023="neutral",0,"")))</f>
        <v>-1</v>
      </c>
      <c r="L1023" s="2" t="s">
        <v>16</v>
      </c>
      <c r="M1023" s="2">
        <v>42</v>
      </c>
      <c r="N1023" s="2">
        <v>-3.5</v>
      </c>
      <c r="O1023" s="2" t="str">
        <f>IF(P1022=P1023,O1022,"")</f>
        <v/>
      </c>
      <c r="P1023" s="2" t="s">
        <v>182</v>
      </c>
      <c r="Q1023" s="2" t="str">
        <f>IF(S1022=S1023,Q1022,"")</f>
        <v/>
      </c>
      <c r="R1023" s="2" t="s">
        <v>14</v>
      </c>
      <c r="S1023" s="2" t="s">
        <v>43</v>
      </c>
      <c r="T1023" s="2">
        <v>27</v>
      </c>
      <c r="U1023" s="2">
        <f>IF(N1023&gt;0,-1,1)</f>
        <v>1</v>
      </c>
      <c r="V1023" s="2">
        <v>11.5</v>
      </c>
      <c r="W1023" s="4">
        <f>(M1023-T1023+N1023)*U1023</f>
        <v>11.5</v>
      </c>
      <c r="X1023" s="2">
        <v>2018</v>
      </c>
    </row>
    <row r="1024" spans="1:24" ht="15" customHeight="1" x14ac:dyDescent="0.25">
      <c r="A1024" s="2">
        <v>57</v>
      </c>
      <c r="B1024" s="2">
        <v>20180901</v>
      </c>
      <c r="C1024" s="2">
        <f>IF(J1024=S1024,1,0)</f>
        <v>0</v>
      </c>
      <c r="D1024" s="2">
        <v>1</v>
      </c>
      <c r="E1024" s="2" t="s">
        <v>12</v>
      </c>
      <c r="F1024" s="2">
        <f>IF(G1023=G1024,F1023,"")</f>
        <v>51</v>
      </c>
      <c r="G1024" s="2" t="s">
        <v>148</v>
      </c>
      <c r="H1024" s="2">
        <f>IF(J1023=J1024,H1023,"")</f>
        <v>10</v>
      </c>
      <c r="I1024" s="2" t="s">
        <v>14</v>
      </c>
      <c r="J1024" s="2" t="s">
        <v>43</v>
      </c>
      <c r="K1024" s="2">
        <f>IF(L1024="away",-1,IF(L1024="home",1,IF(L1024="neutral",0,"")))</f>
        <v>1</v>
      </c>
      <c r="L1024" s="2" t="s">
        <v>21</v>
      </c>
      <c r="M1024" s="2">
        <v>49</v>
      </c>
      <c r="N1024" s="2">
        <v>-16.5</v>
      </c>
      <c r="O1024" s="2" t="str">
        <f>IF(P1023=P1024,O1023,"")</f>
        <v/>
      </c>
      <c r="P1024" s="2" t="s">
        <v>149</v>
      </c>
      <c r="Q1024" s="2" t="str">
        <f>IF(S1023=S1024,Q1023,"")</f>
        <v/>
      </c>
      <c r="R1024" s="2" t="s">
        <v>19</v>
      </c>
      <c r="S1024" s="2" t="s">
        <v>29</v>
      </c>
      <c r="T1024" s="2">
        <v>17</v>
      </c>
      <c r="U1024" s="2">
        <f>IF(N1024&gt;0,-1,1)</f>
        <v>1</v>
      </c>
      <c r="V1024" s="2">
        <v>15.5</v>
      </c>
      <c r="W1024" s="4">
        <f>(M1024-T1024+N1024)*U1024</f>
        <v>15.5</v>
      </c>
      <c r="X1024" s="2">
        <v>2018</v>
      </c>
    </row>
    <row r="1025" spans="1:24" ht="15" customHeight="1" x14ac:dyDescent="0.25">
      <c r="A1025" s="2">
        <v>2669</v>
      </c>
      <c r="B1025" s="2">
        <v>20191123</v>
      </c>
      <c r="C1025" s="2">
        <f>IF(J1025=S1025,1,0)</f>
        <v>1</v>
      </c>
      <c r="D1025" s="2">
        <v>13</v>
      </c>
      <c r="E1025" s="2" t="s">
        <v>12</v>
      </c>
      <c r="F1025" s="2">
        <v>52</v>
      </c>
      <c r="G1025" s="2" t="s">
        <v>69</v>
      </c>
      <c r="H1025" s="2">
        <f>IF(J1024=J1025,H1024,"")</f>
        <v>10</v>
      </c>
      <c r="I1025" s="2" t="s">
        <v>14</v>
      </c>
      <c r="J1025" s="2" t="s">
        <v>43</v>
      </c>
      <c r="K1025" s="2">
        <f>IF(L1025="away",-1,IF(L1025="home",1,IF(L1025="neutral",0,"")))</f>
        <v>1</v>
      </c>
      <c r="L1025" s="2" t="s">
        <v>21</v>
      </c>
      <c r="M1025" s="2">
        <v>45</v>
      </c>
      <c r="N1025" s="2">
        <v>-5.5</v>
      </c>
      <c r="O1025" s="2" t="str">
        <f>IF(P1024=P1025,O1024,"")</f>
        <v/>
      </c>
      <c r="P1025" s="2" t="s">
        <v>186</v>
      </c>
      <c r="Q1025" s="2" t="str">
        <f>IF(S1024=S1025,Q1024,"")</f>
        <v/>
      </c>
      <c r="R1025" s="2" t="s">
        <v>14</v>
      </c>
      <c r="S1025" s="2" t="s">
        <v>43</v>
      </c>
      <c r="T1025" s="2">
        <v>42</v>
      </c>
      <c r="U1025" s="2">
        <f>IF(N1025&gt;0,-1,1)</f>
        <v>1</v>
      </c>
      <c r="V1025" s="2">
        <v>-2.5</v>
      </c>
      <c r="W1025" s="4">
        <f>(M1025-T1025+N1025)*U1025</f>
        <v>-2.5</v>
      </c>
      <c r="X1025" s="2">
        <v>2019</v>
      </c>
    </row>
    <row r="1026" spans="1:24" ht="15" customHeight="1" x14ac:dyDescent="0.25">
      <c r="A1026" s="2">
        <v>2447</v>
      </c>
      <c r="B1026" s="2">
        <v>20191109</v>
      </c>
      <c r="C1026" s="2">
        <f>IF(J1026=S1026,1,0)</f>
        <v>1</v>
      </c>
      <c r="D1026" s="2">
        <v>11</v>
      </c>
      <c r="E1026" s="2" t="s">
        <v>12</v>
      </c>
      <c r="F1026" s="2">
        <f>IF(G1025=G1026,F1025,"")</f>
        <v>52</v>
      </c>
      <c r="G1026" s="2" t="s">
        <v>69</v>
      </c>
      <c r="H1026" s="2">
        <f>IF(J1025=J1026,H1025,"")</f>
        <v>10</v>
      </c>
      <c r="I1026" s="2" t="s">
        <v>14</v>
      </c>
      <c r="J1026" s="2" t="s">
        <v>43</v>
      </c>
      <c r="K1026" s="2">
        <f>IF(L1026="away",-1,IF(L1026="home",1,IF(L1026="neutral",0,"")))</f>
        <v>1</v>
      </c>
      <c r="L1026" s="2" t="s">
        <v>21</v>
      </c>
      <c r="M1026" s="2">
        <v>45</v>
      </c>
      <c r="N1026" s="2">
        <v>1.5</v>
      </c>
      <c r="O1026" s="2" t="str">
        <f>IF(P1025=P1026,O1025,"")</f>
        <v/>
      </c>
      <c r="P1026" s="2" t="s">
        <v>42</v>
      </c>
      <c r="Q1026" s="2" t="str">
        <f>IF(S1025=S1026,Q1025,"")</f>
        <v/>
      </c>
      <c r="R1026" s="2" t="s">
        <v>14</v>
      </c>
      <c r="S1026" s="2" t="s">
        <v>43</v>
      </c>
      <c r="T1026" s="2">
        <v>31</v>
      </c>
      <c r="U1026" s="2">
        <f>IF(N1026&gt;0,-1,1)</f>
        <v>-1</v>
      </c>
      <c r="V1026" s="2">
        <v>15.5</v>
      </c>
      <c r="W1026" s="4">
        <f>(M1026-T1026+N1026)*U1026</f>
        <v>-15.5</v>
      </c>
      <c r="X1026" s="2">
        <v>2019</v>
      </c>
    </row>
    <row r="1027" spans="1:24" ht="15" customHeight="1" x14ac:dyDescent="0.25">
      <c r="A1027" s="2">
        <v>1994</v>
      </c>
      <c r="B1027" s="2">
        <v>20191010</v>
      </c>
      <c r="C1027" s="2">
        <f>IF(J1027=S1027,1,0)</f>
        <v>1</v>
      </c>
      <c r="D1027" s="2">
        <v>7</v>
      </c>
      <c r="E1027" s="2" t="s">
        <v>12</v>
      </c>
      <c r="F1027" s="2">
        <f>IF(G1026=G1027,F1026,"")</f>
        <v>52</v>
      </c>
      <c r="G1027" s="2" t="s">
        <v>69</v>
      </c>
      <c r="H1027" s="2">
        <f>IF(J1026=J1027,H1026,"")</f>
        <v>10</v>
      </c>
      <c r="I1027" s="2" t="s">
        <v>14</v>
      </c>
      <c r="J1027" s="2" t="s">
        <v>43</v>
      </c>
      <c r="K1027" s="2">
        <f>IF(L1027="away",-1,IF(L1027="home",1,IF(L1027="neutral",0,"")))</f>
        <v>-1</v>
      </c>
      <c r="L1027" s="2" t="s">
        <v>16</v>
      </c>
      <c r="M1027" s="2">
        <v>24</v>
      </c>
      <c r="N1027" s="2">
        <v>-3</v>
      </c>
      <c r="O1027" s="2" t="str">
        <f>IF(P1026=P1027,O1026,"")</f>
        <v/>
      </c>
      <c r="P1027" s="2" t="s">
        <v>182</v>
      </c>
      <c r="Q1027" s="2" t="str">
        <f>IF(S1026=S1027,Q1026,"")</f>
        <v/>
      </c>
      <c r="R1027" s="2" t="s">
        <v>14</v>
      </c>
      <c r="S1027" s="2" t="s">
        <v>43</v>
      </c>
      <c r="T1027" s="2">
        <v>14</v>
      </c>
      <c r="U1027" s="2">
        <f>IF(N1027&gt;0,-1,1)</f>
        <v>1</v>
      </c>
      <c r="V1027" s="2">
        <v>7</v>
      </c>
      <c r="W1027" s="4">
        <f>(M1027-T1027+N1027)*U1027</f>
        <v>7</v>
      </c>
      <c r="X1027" s="2">
        <v>2019</v>
      </c>
    </row>
    <row r="1028" spans="1:24" ht="15" customHeight="1" x14ac:dyDescent="0.25">
      <c r="A1028" s="2">
        <v>1813</v>
      </c>
      <c r="B1028" s="2">
        <v>20190928</v>
      </c>
      <c r="C1028" s="2">
        <f>IF(J1028=S1028,1,0)</f>
        <v>1</v>
      </c>
      <c r="D1028" s="2">
        <v>5</v>
      </c>
      <c r="E1028" s="2" t="s">
        <v>12</v>
      </c>
      <c r="F1028" s="2">
        <f>IF(G1027=G1028,F1027,"")</f>
        <v>52</v>
      </c>
      <c r="G1028" s="2" t="s">
        <v>69</v>
      </c>
      <c r="H1028" s="2">
        <f>IF(J1027=J1028,H1027,"")</f>
        <v>10</v>
      </c>
      <c r="I1028" s="2" t="s">
        <v>14</v>
      </c>
      <c r="J1028" s="2" t="s">
        <v>43</v>
      </c>
      <c r="K1028" s="2">
        <f>IF(L1028="away",-1,IF(L1028="home",1,IF(L1028="neutral",0,"")))</f>
        <v>1</v>
      </c>
      <c r="L1028" s="2" t="s">
        <v>21</v>
      </c>
      <c r="M1028" s="2">
        <v>30</v>
      </c>
      <c r="N1028" s="2">
        <v>-15.5</v>
      </c>
      <c r="O1028" s="2" t="str">
        <f>IF(P1027=P1028,O1027,"")</f>
        <v/>
      </c>
      <c r="P1028" s="2" t="s">
        <v>184</v>
      </c>
      <c r="Q1028" s="2" t="str">
        <f>IF(S1027=S1028,Q1027,"")</f>
        <v/>
      </c>
      <c r="R1028" s="2" t="s">
        <v>14</v>
      </c>
      <c r="S1028" s="2" t="s">
        <v>43</v>
      </c>
      <c r="T1028" s="2">
        <v>17</v>
      </c>
      <c r="U1028" s="2">
        <f>IF(N1028&gt;0,-1,1)</f>
        <v>1</v>
      </c>
      <c r="V1028" s="2">
        <v>-2.5</v>
      </c>
      <c r="W1028" s="4">
        <f>(M1028-T1028+N1028)*U1028</f>
        <v>-2.5</v>
      </c>
      <c r="X1028" s="2">
        <v>2019</v>
      </c>
    </row>
    <row r="1029" spans="1:24" ht="15" customHeight="1" x14ac:dyDescent="0.25">
      <c r="A1029" s="2">
        <v>1429</v>
      </c>
      <c r="B1029" s="2">
        <v>20190831</v>
      </c>
      <c r="C1029" s="2">
        <f>IF(J1029=S1029,1,0)</f>
        <v>0</v>
      </c>
      <c r="D1029" s="2">
        <v>1</v>
      </c>
      <c r="E1029" s="2" t="s">
        <v>12</v>
      </c>
      <c r="F1029" s="2">
        <f>IF(G1028=G1029,F1028,"")</f>
        <v>52</v>
      </c>
      <c r="G1029" s="2" t="s">
        <v>69</v>
      </c>
      <c r="H1029" s="2">
        <f>IF(J1028=J1029,H1028,"")</f>
        <v>10</v>
      </c>
      <c r="I1029" s="2" t="s">
        <v>14</v>
      </c>
      <c r="J1029" s="2" t="s">
        <v>43</v>
      </c>
      <c r="K1029" s="2">
        <f>IF(L1029="away",-1,IF(L1029="home",1,IF(L1029="neutral",0,"")))</f>
        <v>1</v>
      </c>
      <c r="L1029" s="2" t="s">
        <v>21</v>
      </c>
      <c r="M1029" s="2">
        <v>31</v>
      </c>
      <c r="N1029" s="2">
        <v>-28.5</v>
      </c>
      <c r="O1029" s="2" t="str">
        <f>IF(P1028=P1029,O1028,"")</f>
        <v/>
      </c>
      <c r="P1029" s="2" t="s">
        <v>149</v>
      </c>
      <c r="Q1029" s="2" t="str">
        <f>IF(S1028=S1029,Q1028,"")</f>
        <v/>
      </c>
      <c r="R1029" s="2" t="s">
        <v>19</v>
      </c>
      <c r="S1029" s="2" t="s">
        <v>29</v>
      </c>
      <c r="T1029" s="2">
        <v>9</v>
      </c>
      <c r="U1029" s="2">
        <f>IF(N1029&gt;0,-1,1)</f>
        <v>1</v>
      </c>
      <c r="V1029" s="2">
        <v>-6.5</v>
      </c>
      <c r="W1029" s="4">
        <f>(M1029-T1029+N1029)*U1029</f>
        <v>-6.5</v>
      </c>
      <c r="X1029" s="2">
        <v>2019</v>
      </c>
    </row>
    <row r="1030" spans="1:24" ht="15" customHeight="1" x14ac:dyDescent="0.25">
      <c r="A1030" s="2">
        <v>1050</v>
      </c>
      <c r="B1030" s="2">
        <v>20181110</v>
      </c>
      <c r="C1030" s="2">
        <f>IF(J1030=S1030,1,0)</f>
        <v>1</v>
      </c>
      <c r="D1030" s="2">
        <v>11</v>
      </c>
      <c r="E1030" s="2" t="s">
        <v>12</v>
      </c>
      <c r="F1030" s="2">
        <f>IF(G1029=G1030,F1029,"")</f>
        <v>52</v>
      </c>
      <c r="G1030" s="2" t="s">
        <v>69</v>
      </c>
      <c r="H1030" s="2">
        <f>IF(J1029=J1030,H1029,"")</f>
        <v>10</v>
      </c>
      <c r="I1030" s="2" t="s">
        <v>14</v>
      </c>
      <c r="J1030" s="2" t="s">
        <v>43</v>
      </c>
      <c r="K1030" s="2">
        <f>IF(L1030="away",-1,IF(L1030="home",1,IF(L1030="neutral",0,"")))</f>
        <v>-1</v>
      </c>
      <c r="L1030" s="2" t="s">
        <v>16</v>
      </c>
      <c r="M1030" s="2">
        <v>38</v>
      </c>
      <c r="N1030" s="2">
        <v>-8</v>
      </c>
      <c r="O1030" s="2" t="str">
        <f>IF(P1029=P1030,O1029,"")</f>
        <v/>
      </c>
      <c r="P1030" s="2" t="s">
        <v>184</v>
      </c>
      <c r="Q1030" s="2" t="str">
        <f>IF(S1029=S1030,Q1029,"")</f>
        <v/>
      </c>
      <c r="R1030" s="2" t="s">
        <v>14</v>
      </c>
      <c r="S1030" s="2" t="s">
        <v>43</v>
      </c>
      <c r="T1030" s="2">
        <v>10</v>
      </c>
      <c r="U1030" s="2">
        <f>IF(N1030&gt;0,-1,1)</f>
        <v>1</v>
      </c>
      <c r="V1030" s="2">
        <v>20</v>
      </c>
      <c r="W1030" s="4">
        <f>(M1030-T1030+N1030)*U1030</f>
        <v>20</v>
      </c>
      <c r="X1030" s="2">
        <v>2018</v>
      </c>
    </row>
    <row r="1031" spans="1:24" ht="15" customHeight="1" x14ac:dyDescent="0.25">
      <c r="A1031" s="2">
        <v>922</v>
      </c>
      <c r="B1031" s="2">
        <v>20181103</v>
      </c>
      <c r="C1031" s="2">
        <f>IF(J1031=S1031,1,0)</f>
        <v>1</v>
      </c>
      <c r="D1031" s="2">
        <v>10</v>
      </c>
      <c r="E1031" s="2" t="s">
        <v>12</v>
      </c>
      <c r="F1031" s="2">
        <f>IF(G1030=G1031,F1030,"")</f>
        <v>52</v>
      </c>
      <c r="G1031" s="2" t="s">
        <v>69</v>
      </c>
      <c r="H1031" s="2">
        <f>IF(J1030=J1031,H1030,"")</f>
        <v>10</v>
      </c>
      <c r="I1031" s="2" t="s">
        <v>14</v>
      </c>
      <c r="J1031" s="2" t="s">
        <v>43</v>
      </c>
      <c r="K1031" s="2">
        <f>IF(L1031="away",-1,IF(L1031="home",1,IF(L1031="neutral",0,"")))</f>
        <v>1</v>
      </c>
      <c r="L1031" s="2" t="s">
        <v>21</v>
      </c>
      <c r="M1031" s="2">
        <v>44</v>
      </c>
      <c r="N1031" s="2">
        <v>7</v>
      </c>
      <c r="O1031" s="2" t="str">
        <f>IF(P1030=P1031,O1030,"")</f>
        <v/>
      </c>
      <c r="P1031" s="2" t="s">
        <v>131</v>
      </c>
      <c r="Q1031" s="2" t="str">
        <f>IF(S1030=S1031,Q1030,"")</f>
        <v/>
      </c>
      <c r="R1031" s="2" t="s">
        <v>14</v>
      </c>
      <c r="S1031" s="2" t="s">
        <v>43</v>
      </c>
      <c r="T1031" s="2">
        <v>25</v>
      </c>
      <c r="U1031" s="2">
        <f>IF(N1031&gt;0,-1,1)</f>
        <v>-1</v>
      </c>
      <c r="V1031" s="2">
        <v>26</v>
      </c>
      <c r="W1031" s="4">
        <f>(M1031-T1031+N1031)*U1031</f>
        <v>-26</v>
      </c>
      <c r="X1031" s="2">
        <v>2018</v>
      </c>
    </row>
    <row r="1032" spans="1:24" ht="15" customHeight="1" x14ac:dyDescent="0.25">
      <c r="A1032" s="2">
        <v>713</v>
      </c>
      <c r="B1032" s="2">
        <v>20181020</v>
      </c>
      <c r="C1032" s="2">
        <f>IF(J1032=S1032,1,0)</f>
        <v>1</v>
      </c>
      <c r="D1032" s="2">
        <v>8</v>
      </c>
      <c r="E1032" s="2" t="s">
        <v>12</v>
      </c>
      <c r="F1032" s="2">
        <f>IF(G1031=G1032,F1031,"")</f>
        <v>52</v>
      </c>
      <c r="G1032" s="2" t="s">
        <v>69</v>
      </c>
      <c r="H1032" s="2">
        <f>IF(J1031=J1032,H1031,"")</f>
        <v>10</v>
      </c>
      <c r="I1032" s="2" t="s">
        <v>14</v>
      </c>
      <c r="J1032" s="2" t="s">
        <v>43</v>
      </c>
      <c r="K1032" s="2">
        <f>IF(L1032="away",-1,IF(L1032="home",1,IF(L1032="neutral",0,"")))</f>
        <v>1</v>
      </c>
      <c r="L1032" s="2" t="s">
        <v>21</v>
      </c>
      <c r="M1032" s="2">
        <v>20</v>
      </c>
      <c r="N1032" s="2">
        <v>-10.5</v>
      </c>
      <c r="O1032" s="2" t="str">
        <f>IF(P1031=P1032,O1031,"")</f>
        <v/>
      </c>
      <c r="P1032" s="2" t="s">
        <v>182</v>
      </c>
      <c r="Q1032" s="2" t="str">
        <f>IF(S1031=S1032,Q1031,"")</f>
        <v/>
      </c>
      <c r="R1032" s="2" t="s">
        <v>14</v>
      </c>
      <c r="S1032" s="2" t="s">
        <v>43</v>
      </c>
      <c r="T1032" s="2">
        <v>14</v>
      </c>
      <c r="U1032" s="2">
        <f>IF(N1032&gt;0,-1,1)</f>
        <v>1</v>
      </c>
      <c r="V1032" s="2">
        <v>-4.5</v>
      </c>
      <c r="W1032" s="4">
        <f>(M1032-T1032+N1032)*U1032</f>
        <v>-4.5</v>
      </c>
      <c r="X1032" s="2">
        <v>2018</v>
      </c>
    </row>
    <row r="1033" spans="1:24" ht="15" customHeight="1" x14ac:dyDescent="0.25">
      <c r="A1033" s="2">
        <v>609</v>
      </c>
      <c r="B1033" s="2">
        <v>20181013</v>
      </c>
      <c r="C1033" s="2">
        <f>IF(J1033=S1033,1,0)</f>
        <v>1</v>
      </c>
      <c r="D1033" s="2">
        <v>7</v>
      </c>
      <c r="E1033" s="2" t="s">
        <v>12</v>
      </c>
      <c r="F1033" s="2">
        <f>IF(G1032=G1033,F1032,"")</f>
        <v>52</v>
      </c>
      <c r="G1033" s="2" t="s">
        <v>69</v>
      </c>
      <c r="H1033" s="2">
        <f>IF(J1032=J1033,H1032,"")</f>
        <v>10</v>
      </c>
      <c r="I1033" s="2" t="s">
        <v>14</v>
      </c>
      <c r="J1033" s="2" t="s">
        <v>43</v>
      </c>
      <c r="K1033" s="2">
        <f>IF(L1033="away",-1,IF(L1033="home",1,IF(L1033="neutral",0,"")))</f>
        <v>-1</v>
      </c>
      <c r="L1033" s="2" t="s">
        <v>16</v>
      </c>
      <c r="M1033" s="2">
        <v>45</v>
      </c>
      <c r="N1033" s="2">
        <v>4.5</v>
      </c>
      <c r="O1033" s="2" t="str">
        <f>IF(P1032=P1033,O1032,"")</f>
        <v/>
      </c>
      <c r="P1033" s="2" t="s">
        <v>186</v>
      </c>
      <c r="Q1033" s="2" t="str">
        <f>IF(S1032=S1033,Q1032,"")</f>
        <v/>
      </c>
      <c r="R1033" s="2" t="s">
        <v>14</v>
      </c>
      <c r="S1033" s="2" t="s">
        <v>43</v>
      </c>
      <c r="T1033" s="2">
        <v>20</v>
      </c>
      <c r="U1033" s="2">
        <f>IF(N1033&gt;0,-1,1)</f>
        <v>-1</v>
      </c>
      <c r="V1033" s="2">
        <v>29.5</v>
      </c>
      <c r="W1033" s="4">
        <f>(M1033-T1033+N1033)*U1033</f>
        <v>-29.5</v>
      </c>
      <c r="X1033" s="2">
        <v>2018</v>
      </c>
    </row>
    <row r="1034" spans="1:24" ht="15" customHeight="1" x14ac:dyDescent="0.25">
      <c r="A1034" s="2">
        <v>163</v>
      </c>
      <c r="B1034" s="2">
        <v>20180908</v>
      </c>
      <c r="C1034" s="2">
        <f>IF(J1034=S1034,1,0)</f>
        <v>0</v>
      </c>
      <c r="D1034" s="2">
        <v>2</v>
      </c>
      <c r="E1034" s="2" t="s">
        <v>12</v>
      </c>
      <c r="F1034" s="2">
        <f>IF(G1033=G1034,F1033,"")</f>
        <v>52</v>
      </c>
      <c r="G1034" s="2" t="s">
        <v>69</v>
      </c>
      <c r="H1034" s="2">
        <f>IF(J1033=J1034,H1033,"")</f>
        <v>10</v>
      </c>
      <c r="I1034" s="2" t="s">
        <v>14</v>
      </c>
      <c r="J1034" s="2" t="s">
        <v>43</v>
      </c>
      <c r="K1034" s="2">
        <f>IF(L1034="away",-1,IF(L1034="home",1,IF(L1034="neutral",0,"")))</f>
        <v>-1</v>
      </c>
      <c r="L1034" s="2" t="s">
        <v>16</v>
      </c>
      <c r="M1034" s="2">
        <v>21</v>
      </c>
      <c r="N1034" s="2">
        <v>5.5</v>
      </c>
      <c r="O1034" s="2" t="str">
        <f>IF(P1033=P1034,O1033,"")</f>
        <v/>
      </c>
      <c r="P1034" s="2" t="s">
        <v>189</v>
      </c>
      <c r="Q1034" s="2" t="str">
        <f>IF(S1033=S1034,Q1033,"")</f>
        <v/>
      </c>
      <c r="R1034" s="2" t="s">
        <v>14</v>
      </c>
      <c r="S1034" s="2" t="s">
        <v>27</v>
      </c>
      <c r="T1034" s="2">
        <v>20</v>
      </c>
      <c r="U1034" s="2">
        <f>IF(N1034&gt;0,-1,1)</f>
        <v>-1</v>
      </c>
      <c r="V1034" s="2">
        <v>6.5</v>
      </c>
      <c r="W1034" s="4">
        <f>(M1034-T1034+N1034)*U1034</f>
        <v>-6.5</v>
      </c>
      <c r="X1034" s="2">
        <v>2018</v>
      </c>
    </row>
    <row r="1035" spans="1:24" ht="15" customHeight="1" x14ac:dyDescent="0.25">
      <c r="A1035" s="2">
        <v>18</v>
      </c>
      <c r="B1035" s="2">
        <v>20180830</v>
      </c>
      <c r="C1035" s="2">
        <f>IF(J1035=S1035,1,0)</f>
        <v>0</v>
      </c>
      <c r="D1035" s="2">
        <v>1</v>
      </c>
      <c r="E1035" s="2" t="s">
        <v>12</v>
      </c>
      <c r="F1035" s="2">
        <f>IF(G1034=G1035,F1034,"")</f>
        <v>52</v>
      </c>
      <c r="G1035" s="2" t="s">
        <v>69</v>
      </c>
      <c r="H1035" s="2">
        <f>IF(J1034=J1035,H1034,"")</f>
        <v>10</v>
      </c>
      <c r="I1035" s="2" t="s">
        <v>14</v>
      </c>
      <c r="J1035" s="2" t="s">
        <v>43</v>
      </c>
      <c r="K1035" s="2">
        <f>IF(L1035="away",-1,IF(L1035="home",1,IF(L1035="neutral",0,"")))</f>
        <v>1</v>
      </c>
      <c r="L1035" s="2" t="s">
        <v>21</v>
      </c>
      <c r="M1035" s="2">
        <v>34</v>
      </c>
      <c r="N1035" s="2">
        <v>-21</v>
      </c>
      <c r="O1035" s="2" t="str">
        <f>IF(P1034=P1035,O1034,"")</f>
        <v/>
      </c>
      <c r="P1035" s="2" t="s">
        <v>70</v>
      </c>
      <c r="Q1035" s="2" t="str">
        <f>IF(S1034=S1035,Q1034,"")</f>
        <v/>
      </c>
      <c r="R1035" s="2" t="s">
        <v>19</v>
      </c>
      <c r="S1035" s="2" t="s">
        <v>58</v>
      </c>
      <c r="T1035" s="2">
        <v>31</v>
      </c>
      <c r="U1035" s="2">
        <f>IF(N1035&gt;0,-1,1)</f>
        <v>1</v>
      </c>
      <c r="V1035" s="2">
        <v>-18</v>
      </c>
      <c r="W1035" s="4">
        <f>(M1035-T1035+N1035)*U1035</f>
        <v>-18</v>
      </c>
      <c r="X1035" s="2">
        <v>2018</v>
      </c>
    </row>
    <row r="1036" spans="1:24" ht="15" customHeight="1" x14ac:dyDescent="0.25">
      <c r="A1036" s="2">
        <v>518</v>
      </c>
      <c r="B1036" s="2">
        <v>20201212</v>
      </c>
      <c r="C1036" s="2">
        <v>1</v>
      </c>
      <c r="D1036" s="2">
        <v>15</v>
      </c>
      <c r="E1036" s="2" t="s">
        <v>12</v>
      </c>
      <c r="F1036" s="2">
        <v>53</v>
      </c>
      <c r="G1036" s="2" t="s">
        <v>104</v>
      </c>
      <c r="H1036" s="2">
        <v>2</v>
      </c>
      <c r="I1036" s="2" t="s">
        <v>14</v>
      </c>
      <c r="J1036" s="2" t="s">
        <v>53</v>
      </c>
      <c r="K1036" s="2">
        <v>1</v>
      </c>
      <c r="L1036" s="2" t="s">
        <v>21</v>
      </c>
      <c r="M1036" s="2">
        <v>45</v>
      </c>
      <c r="N1036" s="2">
        <v>-2</v>
      </c>
      <c r="O1036" s="2">
        <v>125</v>
      </c>
      <c r="P1036" s="2" t="s">
        <v>52</v>
      </c>
      <c r="Q1036" s="2">
        <v>2</v>
      </c>
      <c r="R1036" s="2" t="s">
        <v>14</v>
      </c>
      <c r="S1036" s="2" t="s">
        <v>53</v>
      </c>
      <c r="T1036" s="2">
        <v>21</v>
      </c>
      <c r="U1036" s="2">
        <v>1</v>
      </c>
      <c r="V1036" s="2">
        <v>22</v>
      </c>
      <c r="W1036" s="5">
        <v>22</v>
      </c>
      <c r="X1036" s="2">
        <v>2020</v>
      </c>
    </row>
    <row r="1037" spans="1:24" ht="15" customHeight="1" x14ac:dyDescent="0.25">
      <c r="A1037" s="2">
        <v>373</v>
      </c>
      <c r="B1037" s="2">
        <v>20201120</v>
      </c>
      <c r="C1037" s="2">
        <v>1</v>
      </c>
      <c r="D1037" s="2">
        <v>12</v>
      </c>
      <c r="E1037" s="2" t="s">
        <v>12</v>
      </c>
      <c r="F1037" s="2">
        <v>53</v>
      </c>
      <c r="G1037" s="2" t="s">
        <v>104</v>
      </c>
      <c r="H1037" s="2">
        <v>2</v>
      </c>
      <c r="I1037" s="2" t="s">
        <v>14</v>
      </c>
      <c r="J1037" s="2" t="s">
        <v>53</v>
      </c>
      <c r="K1037" s="2">
        <v>1</v>
      </c>
      <c r="L1037" s="2" t="s">
        <v>21</v>
      </c>
      <c r="M1037" s="2">
        <v>30</v>
      </c>
      <c r="N1037" s="2">
        <v>-19.5</v>
      </c>
      <c r="O1037" s="2">
        <v>100</v>
      </c>
      <c r="P1037" s="2" t="s">
        <v>97</v>
      </c>
      <c r="Q1037" s="2">
        <v>2</v>
      </c>
      <c r="R1037" s="2" t="s">
        <v>14</v>
      </c>
      <c r="S1037" s="2" t="s">
        <v>53</v>
      </c>
      <c r="T1037" s="2">
        <v>0</v>
      </c>
      <c r="U1037" s="2">
        <v>1</v>
      </c>
      <c r="V1037" s="2">
        <v>10.5</v>
      </c>
      <c r="W1037" s="5">
        <v>10.5</v>
      </c>
      <c r="X1037" s="2">
        <v>2020</v>
      </c>
    </row>
    <row r="1038" spans="1:24" ht="15" customHeight="1" x14ac:dyDescent="0.25">
      <c r="A1038" s="2">
        <v>195</v>
      </c>
      <c r="B1038" s="2">
        <v>20201024</v>
      </c>
      <c r="C1038" s="2">
        <v>1</v>
      </c>
      <c r="D1038" s="2">
        <v>8</v>
      </c>
      <c r="E1038" s="2" t="s">
        <v>12</v>
      </c>
      <c r="F1038" s="2">
        <v>53</v>
      </c>
      <c r="G1038" s="2" t="s">
        <v>104</v>
      </c>
      <c r="H1038" s="2">
        <v>2</v>
      </c>
      <c r="I1038" s="2" t="s">
        <v>14</v>
      </c>
      <c r="J1038" s="2" t="s">
        <v>53</v>
      </c>
      <c r="K1038" s="2">
        <v>1</v>
      </c>
      <c r="L1038" s="2" t="s">
        <v>21</v>
      </c>
      <c r="M1038" s="2">
        <v>48</v>
      </c>
      <c r="N1038" s="2">
        <v>-6.5</v>
      </c>
      <c r="O1038" s="2">
        <v>33</v>
      </c>
      <c r="P1038" s="2" t="s">
        <v>243</v>
      </c>
      <c r="Q1038" s="2">
        <v>2</v>
      </c>
      <c r="R1038" s="2" t="s">
        <v>14</v>
      </c>
      <c r="S1038" s="2" t="s">
        <v>53</v>
      </c>
      <c r="T1038" s="2">
        <v>16</v>
      </c>
      <c r="U1038" s="2">
        <v>1</v>
      </c>
      <c r="V1038" s="2">
        <v>25.5</v>
      </c>
      <c r="W1038" s="5">
        <v>25.5</v>
      </c>
      <c r="X1038" s="2">
        <v>2020</v>
      </c>
    </row>
    <row r="1039" spans="1:24" ht="15" customHeight="1" x14ac:dyDescent="0.25">
      <c r="A1039" s="2">
        <v>19</v>
      </c>
      <c r="B1039" s="2">
        <v>20200912</v>
      </c>
      <c r="C1039" s="2">
        <v>0</v>
      </c>
      <c r="D1039" s="2">
        <v>2</v>
      </c>
      <c r="E1039" s="2" t="s">
        <v>12</v>
      </c>
      <c r="F1039" s="2">
        <v>53</v>
      </c>
      <c r="G1039" s="2" t="s">
        <v>104</v>
      </c>
      <c r="H1039" s="2">
        <v>2</v>
      </c>
      <c r="I1039" s="2" t="s">
        <v>14</v>
      </c>
      <c r="J1039" s="2" t="s">
        <v>53</v>
      </c>
      <c r="K1039" s="2">
        <v>1</v>
      </c>
      <c r="L1039" s="2" t="s">
        <v>21</v>
      </c>
      <c r="M1039" s="2">
        <v>35</v>
      </c>
      <c r="N1039" s="2">
        <v>-12.5</v>
      </c>
      <c r="O1039" s="2">
        <v>123</v>
      </c>
      <c r="P1039" s="2" t="s">
        <v>96</v>
      </c>
      <c r="Q1039" s="2">
        <v>5</v>
      </c>
      <c r="R1039" s="2" t="s">
        <v>14</v>
      </c>
      <c r="S1039" s="2" t="s">
        <v>27</v>
      </c>
      <c r="T1039" s="2">
        <v>21</v>
      </c>
      <c r="U1039" s="2">
        <v>1</v>
      </c>
      <c r="V1039" s="2">
        <v>1.5</v>
      </c>
      <c r="W1039" s="5">
        <v>1.5</v>
      </c>
      <c r="X1039" s="2">
        <v>2020</v>
      </c>
    </row>
    <row r="1040" spans="1:24" ht="15" customHeight="1" x14ac:dyDescent="0.25">
      <c r="A1040" s="2">
        <v>2884</v>
      </c>
      <c r="B1040" s="2">
        <v>20191230</v>
      </c>
      <c r="C1040" s="2">
        <f>IF(J1040=S1040,1,0)</f>
        <v>0</v>
      </c>
      <c r="D1040" s="2">
        <v>18</v>
      </c>
      <c r="E1040" s="2" t="s">
        <v>293</v>
      </c>
      <c r="F1040" s="2">
        <f>IF(G1039=G1040,F1039,"")</f>
        <v>53</v>
      </c>
      <c r="G1040" s="2" t="s">
        <v>104</v>
      </c>
      <c r="H1040" s="2">
        <f>IF(J1039=J1040,H1039,"")</f>
        <v>2</v>
      </c>
      <c r="I1040" s="2" t="s">
        <v>14</v>
      </c>
      <c r="J1040" s="2" t="s">
        <v>53</v>
      </c>
      <c r="K1040" s="2">
        <f>IF(L1040="away",-1,IF(L1040="home",1,IF(L1040="neutral",0,"")))</f>
        <v>0</v>
      </c>
      <c r="L1040" s="2" t="s">
        <v>32</v>
      </c>
      <c r="M1040" s="2">
        <v>38</v>
      </c>
      <c r="N1040" s="2">
        <v>4</v>
      </c>
      <c r="O1040" s="2" t="str">
        <f>IF(P1039=P1040,O1039,"")</f>
        <v/>
      </c>
      <c r="P1040" s="2" t="s">
        <v>158</v>
      </c>
      <c r="Q1040" s="2" t="str">
        <f>IF(S1039=S1040,Q1039,"")</f>
        <v/>
      </c>
      <c r="R1040" s="2" t="s">
        <v>14</v>
      </c>
      <c r="S1040" s="2" t="s">
        <v>56</v>
      </c>
      <c r="T1040" s="2">
        <v>28</v>
      </c>
      <c r="U1040" s="2">
        <f>IF(N1040&gt;0,-1,1)</f>
        <v>-1</v>
      </c>
      <c r="V1040" s="2">
        <v>14</v>
      </c>
      <c r="W1040" s="4">
        <f>(M1040-T1040+N1040)*U1040</f>
        <v>-14</v>
      </c>
      <c r="X1040" s="2">
        <v>2019</v>
      </c>
    </row>
    <row r="1041" spans="1:24" ht="15" customHeight="1" x14ac:dyDescent="0.25">
      <c r="A1041" s="2">
        <v>2670</v>
      </c>
      <c r="B1041" s="2">
        <v>20191123</v>
      </c>
      <c r="C1041" s="2">
        <f>IF(J1041=S1041,1,0)</f>
        <v>1</v>
      </c>
      <c r="D1041" s="2">
        <v>13</v>
      </c>
      <c r="E1041" s="2" t="s">
        <v>12</v>
      </c>
      <c r="F1041" s="2">
        <f>IF(G1040=G1041,F1040,"")</f>
        <v>53</v>
      </c>
      <c r="G1041" s="2" t="s">
        <v>104</v>
      </c>
      <c r="H1041" s="2">
        <f>IF(J1040=J1041,H1040,"")</f>
        <v>2</v>
      </c>
      <c r="I1041" s="2" t="s">
        <v>14</v>
      </c>
      <c r="J1041" s="2" t="s">
        <v>53</v>
      </c>
      <c r="K1041" s="2">
        <f>IF(L1041="away",-1,IF(L1041="home",1,IF(L1041="neutral",0,"")))</f>
        <v>1</v>
      </c>
      <c r="L1041" s="2" t="s">
        <v>21</v>
      </c>
      <c r="M1041" s="2">
        <v>56</v>
      </c>
      <c r="N1041" s="2">
        <v>-9.5</v>
      </c>
      <c r="O1041" s="2" t="str">
        <f>IF(P1040=P1041,O1040,"")</f>
        <v/>
      </c>
      <c r="P1041" s="2" t="s">
        <v>97</v>
      </c>
      <c r="Q1041" s="2" t="str">
        <f>IF(S1040=S1041,Q1040,"")</f>
        <v/>
      </c>
      <c r="R1041" s="2" t="s">
        <v>14</v>
      </c>
      <c r="S1041" s="2" t="s">
        <v>53</v>
      </c>
      <c r="T1041" s="2">
        <v>34</v>
      </c>
      <c r="U1041" s="2">
        <f>IF(N1041&gt;0,-1,1)</f>
        <v>1</v>
      </c>
      <c r="V1041" s="2">
        <v>12.5</v>
      </c>
      <c r="W1041" s="4">
        <f>(M1041-T1041+N1041)*U1041</f>
        <v>12.5</v>
      </c>
      <c r="X1041" s="2">
        <v>2019</v>
      </c>
    </row>
    <row r="1042" spans="1:24" ht="15" customHeight="1" x14ac:dyDescent="0.25">
      <c r="A1042" s="2">
        <v>2559</v>
      </c>
      <c r="B1042" s="2">
        <v>20191116</v>
      </c>
      <c r="C1042" s="2">
        <f>IF(J1042=S1042,1,0)</f>
        <v>1</v>
      </c>
      <c r="D1042" s="2">
        <v>12</v>
      </c>
      <c r="E1042" s="2" t="s">
        <v>12</v>
      </c>
      <c r="F1042" s="2">
        <f>IF(G1041=G1042,F1041,"")</f>
        <v>53</v>
      </c>
      <c r="G1042" s="2" t="s">
        <v>104</v>
      </c>
      <c r="H1042" s="2">
        <f>IF(J1041=J1042,H1041,"")</f>
        <v>2</v>
      </c>
      <c r="I1042" s="2" t="s">
        <v>14</v>
      </c>
      <c r="J1042" s="2" t="s">
        <v>53</v>
      </c>
      <c r="K1042" s="2">
        <f>IF(L1042="away",-1,IF(L1042="home",1,IF(L1042="neutral",0,"")))</f>
        <v>-1</v>
      </c>
      <c r="L1042" s="2" t="s">
        <v>16</v>
      </c>
      <c r="M1042" s="2">
        <v>34</v>
      </c>
      <c r="N1042" s="2">
        <v>-4</v>
      </c>
      <c r="O1042" s="2" t="str">
        <f>IF(P1041=P1042,O1041,"")</f>
        <v/>
      </c>
      <c r="P1042" s="2" t="s">
        <v>160</v>
      </c>
      <c r="Q1042" s="2" t="str">
        <f>IF(S1041=S1042,Q1041,"")</f>
        <v/>
      </c>
      <c r="R1042" s="2" t="s">
        <v>14</v>
      </c>
      <c r="S1042" s="2" t="s">
        <v>53</v>
      </c>
      <c r="T1042" s="2">
        <v>20</v>
      </c>
      <c r="U1042" s="2">
        <f>IF(N1042&gt;0,-1,1)</f>
        <v>1</v>
      </c>
      <c r="V1042" s="2">
        <v>10</v>
      </c>
      <c r="W1042" s="4">
        <f>(M1042-T1042+N1042)*U1042</f>
        <v>10</v>
      </c>
      <c r="X1042" s="2">
        <v>2019</v>
      </c>
    </row>
    <row r="1043" spans="1:24" ht="15" customHeight="1" x14ac:dyDescent="0.25">
      <c r="A1043" s="2">
        <v>2231</v>
      </c>
      <c r="B1043" s="2">
        <v>20191026</v>
      </c>
      <c r="C1043" s="2">
        <f>IF(J1043=S1043,1,0)</f>
        <v>1</v>
      </c>
      <c r="D1043" s="2">
        <v>9</v>
      </c>
      <c r="E1043" s="2" t="s">
        <v>12</v>
      </c>
      <c r="F1043" s="2">
        <f>IF(G1042=G1043,F1042,"")</f>
        <v>53</v>
      </c>
      <c r="G1043" s="2" t="s">
        <v>104</v>
      </c>
      <c r="H1043" s="2">
        <f>IF(J1042=J1043,H1042,"")</f>
        <v>2</v>
      </c>
      <c r="I1043" s="2" t="s">
        <v>14</v>
      </c>
      <c r="J1043" s="2" t="s">
        <v>53</v>
      </c>
      <c r="K1043" s="2">
        <f>IF(L1043="away",-1,IF(L1043="home",1,IF(L1043="neutral",0,"")))</f>
        <v>1</v>
      </c>
      <c r="L1043" s="2" t="s">
        <v>21</v>
      </c>
      <c r="M1043" s="2">
        <v>28</v>
      </c>
      <c r="N1043" s="2">
        <v>3.5</v>
      </c>
      <c r="O1043" s="2" t="str">
        <f>IF(P1042=P1043,O1042,"")</f>
        <v/>
      </c>
      <c r="P1043" s="2" t="s">
        <v>213</v>
      </c>
      <c r="Q1043" s="2" t="str">
        <f>IF(S1042=S1043,Q1042,"")</f>
        <v/>
      </c>
      <c r="R1043" s="2" t="s">
        <v>14</v>
      </c>
      <c r="S1043" s="2" t="s">
        <v>53</v>
      </c>
      <c r="T1043" s="2">
        <v>21</v>
      </c>
      <c r="U1043" s="2">
        <f>IF(N1043&gt;0,-1,1)</f>
        <v>-1</v>
      </c>
      <c r="V1043" s="2">
        <v>10.5</v>
      </c>
      <c r="W1043" s="4">
        <f>(M1043-T1043+N1043)*U1043</f>
        <v>-10.5</v>
      </c>
      <c r="X1043" s="2">
        <v>2019</v>
      </c>
    </row>
    <row r="1044" spans="1:24" ht="15" customHeight="1" x14ac:dyDescent="0.25">
      <c r="A1044" s="2">
        <v>2042</v>
      </c>
      <c r="B1044" s="2">
        <v>20191012</v>
      </c>
      <c r="C1044" s="2">
        <f>IF(J1044=S1044,1,0)</f>
        <v>1</v>
      </c>
      <c r="D1044" s="2">
        <v>7</v>
      </c>
      <c r="E1044" s="2" t="s">
        <v>12</v>
      </c>
      <c r="F1044" s="2">
        <f>IF(G1043=G1044,F1043,"")</f>
        <v>53</v>
      </c>
      <c r="G1044" s="2" t="s">
        <v>104</v>
      </c>
      <c r="H1044" s="2">
        <f>IF(J1043=J1044,H1043,"")</f>
        <v>2</v>
      </c>
      <c r="I1044" s="2" t="s">
        <v>14</v>
      </c>
      <c r="J1044" s="2" t="s">
        <v>53</v>
      </c>
      <c r="K1044" s="2">
        <f>IF(L1044="away",-1,IF(L1044="home",1,IF(L1044="neutral",0,"")))</f>
        <v>-1</v>
      </c>
      <c r="L1044" s="2" t="s">
        <v>16</v>
      </c>
      <c r="M1044" s="2">
        <v>62</v>
      </c>
      <c r="N1044" s="2">
        <v>6</v>
      </c>
      <c r="O1044" s="2" t="str">
        <f>IF(P1043=P1044,O1043,"")</f>
        <v/>
      </c>
      <c r="P1044" s="2" t="s">
        <v>52</v>
      </c>
      <c r="Q1044" s="2" t="str">
        <f>IF(S1043=S1044,Q1043,"")</f>
        <v/>
      </c>
      <c r="R1044" s="2" t="s">
        <v>14</v>
      </c>
      <c r="S1044" s="2" t="s">
        <v>53</v>
      </c>
      <c r="T1044" s="2">
        <v>59</v>
      </c>
      <c r="U1044" s="2">
        <f>IF(N1044&gt;0,-1,1)</f>
        <v>-1</v>
      </c>
      <c r="V1044" s="2">
        <v>9</v>
      </c>
      <c r="W1044" s="4">
        <f>(M1044-T1044+N1044)*U1044</f>
        <v>-9</v>
      </c>
      <c r="X1044" s="2">
        <v>2019</v>
      </c>
    </row>
    <row r="1045" spans="1:24" ht="15" customHeight="1" x14ac:dyDescent="0.25">
      <c r="A1045" s="2">
        <v>1911</v>
      </c>
      <c r="B1045" s="2">
        <v>20191005</v>
      </c>
      <c r="C1045" s="2">
        <f>IF(J1045=S1045,1,0)</f>
        <v>1</v>
      </c>
      <c r="D1045" s="2">
        <v>6</v>
      </c>
      <c r="E1045" s="2" t="s">
        <v>12</v>
      </c>
      <c r="F1045" s="2">
        <f>IF(G1044=G1045,F1044,"")</f>
        <v>53</v>
      </c>
      <c r="G1045" s="2" t="s">
        <v>104</v>
      </c>
      <c r="H1045" s="2">
        <f>IF(J1044=J1045,H1044,"")</f>
        <v>2</v>
      </c>
      <c r="I1045" s="2" t="s">
        <v>14</v>
      </c>
      <c r="J1045" s="2" t="s">
        <v>53</v>
      </c>
      <c r="K1045" s="2">
        <f>IF(L1045="away",-1,IF(L1045="home",1,IF(L1045="neutral",0,"")))</f>
        <v>1</v>
      </c>
      <c r="L1045" s="2" t="s">
        <v>21</v>
      </c>
      <c r="M1045" s="2">
        <v>41</v>
      </c>
      <c r="N1045" s="2">
        <v>-4</v>
      </c>
      <c r="O1045" s="2" t="str">
        <f>IF(P1044=P1045,O1044,"")</f>
        <v/>
      </c>
      <c r="P1045" s="2" t="s">
        <v>113</v>
      </c>
      <c r="Q1045" s="2" t="str">
        <f>IF(S1044=S1045,Q1044,"")</f>
        <v/>
      </c>
      <c r="R1045" s="2" t="s">
        <v>14</v>
      </c>
      <c r="S1045" s="2" t="s">
        <v>53</v>
      </c>
      <c r="T1045" s="2">
        <v>39</v>
      </c>
      <c r="U1045" s="2">
        <f>IF(N1045&gt;0,-1,1)</f>
        <v>1</v>
      </c>
      <c r="V1045" s="2">
        <v>-2</v>
      </c>
      <c r="W1045" s="4">
        <f>(M1045-T1045+N1045)*U1045</f>
        <v>-2</v>
      </c>
      <c r="X1045" s="2">
        <v>2019</v>
      </c>
    </row>
    <row r="1046" spans="1:24" ht="15" customHeight="1" x14ac:dyDescent="0.25">
      <c r="A1046" s="2">
        <v>1647</v>
      </c>
      <c r="B1046" s="2">
        <v>20190914</v>
      </c>
      <c r="C1046" s="2">
        <f>IF(J1046=S1046,1,0)</f>
        <v>0</v>
      </c>
      <c r="D1046" s="2">
        <v>3</v>
      </c>
      <c r="E1046" s="2" t="s">
        <v>12</v>
      </c>
      <c r="F1046" s="2">
        <f>IF(G1045=G1046,F1045,"")</f>
        <v>53</v>
      </c>
      <c r="G1046" s="2" t="s">
        <v>104</v>
      </c>
      <c r="H1046" s="2">
        <f>IF(J1045=J1046,H1045,"")</f>
        <v>2</v>
      </c>
      <c r="I1046" s="2" t="s">
        <v>14</v>
      </c>
      <c r="J1046" s="2" t="s">
        <v>53</v>
      </c>
      <c r="K1046" s="2">
        <f>IF(L1046="away",-1,IF(L1046="home",1,IF(L1046="neutral",0,"")))</f>
        <v>0</v>
      </c>
      <c r="L1046" s="2" t="s">
        <v>32</v>
      </c>
      <c r="M1046" s="2">
        <v>38</v>
      </c>
      <c r="N1046" s="2">
        <v>-10.5</v>
      </c>
      <c r="O1046" s="2" t="str">
        <f>IF(P1045=P1046,O1045,"")</f>
        <v/>
      </c>
      <c r="P1046" s="2" t="s">
        <v>96</v>
      </c>
      <c r="Q1046" s="2" t="str">
        <f>IF(S1045=S1046,Q1045,"")</f>
        <v/>
      </c>
      <c r="R1046" s="2" t="s">
        <v>14</v>
      </c>
      <c r="S1046" s="2" t="s">
        <v>27</v>
      </c>
      <c r="T1046" s="2">
        <v>21</v>
      </c>
      <c r="U1046" s="2">
        <f>IF(N1046&gt;0,-1,1)</f>
        <v>1</v>
      </c>
      <c r="V1046" s="2">
        <v>6.5</v>
      </c>
      <c r="W1046" s="4">
        <f>(M1046-T1046+N1046)*U1046</f>
        <v>6.5</v>
      </c>
      <c r="X1046" s="2">
        <v>2019</v>
      </c>
    </row>
    <row r="1047" spans="1:24" ht="15" customHeight="1" x14ac:dyDescent="0.25">
      <c r="A1047" s="2">
        <v>1522</v>
      </c>
      <c r="B1047" s="2">
        <v>20190907</v>
      </c>
      <c r="C1047" s="2">
        <f>IF(J1047=S1047,1,0)</f>
        <v>0</v>
      </c>
      <c r="D1047" s="2">
        <v>2</v>
      </c>
      <c r="E1047" s="2" t="s">
        <v>12</v>
      </c>
      <c r="F1047" s="2">
        <f>IF(G1046=G1047,F1046,"")</f>
        <v>53</v>
      </c>
      <c r="G1047" s="2" t="s">
        <v>104</v>
      </c>
      <c r="H1047" s="2">
        <f>IF(J1046=J1047,H1046,"")</f>
        <v>2</v>
      </c>
      <c r="I1047" s="2" t="s">
        <v>14</v>
      </c>
      <c r="J1047" s="2" t="s">
        <v>53</v>
      </c>
      <c r="K1047" s="2">
        <f>IF(L1047="away",-1,IF(L1047="home",1,IF(L1047="neutral",0,"")))</f>
        <v>1</v>
      </c>
      <c r="L1047" s="2" t="s">
        <v>21</v>
      </c>
      <c r="M1047" s="2">
        <v>42</v>
      </c>
      <c r="N1047" s="2">
        <v>-26</v>
      </c>
      <c r="O1047" s="2" t="str">
        <f>IF(P1046=P1047,O1046,"")</f>
        <v/>
      </c>
      <c r="P1047" s="2" t="s">
        <v>67</v>
      </c>
      <c r="Q1047" s="2" t="str">
        <f>IF(S1046=S1047,Q1046,"")</f>
        <v/>
      </c>
      <c r="R1047" s="2" t="s">
        <v>19</v>
      </c>
      <c r="S1047" s="2" t="s">
        <v>34</v>
      </c>
      <c r="T1047" s="2">
        <v>0</v>
      </c>
      <c r="U1047" s="2">
        <f>IF(N1047&gt;0,-1,1)</f>
        <v>1</v>
      </c>
      <c r="V1047" s="2">
        <v>16</v>
      </c>
      <c r="W1047" s="4">
        <f>(M1047-T1047+N1047)*U1047</f>
        <v>16</v>
      </c>
      <c r="X1047" s="2">
        <v>2019</v>
      </c>
    </row>
    <row r="1048" spans="1:24" ht="15" customHeight="1" x14ac:dyDescent="0.25">
      <c r="A1048" s="2">
        <v>234</v>
      </c>
      <c r="B1048" s="2">
        <v>20180915</v>
      </c>
      <c r="C1048" s="2">
        <f>IF(J1048=S1048,1,0)</f>
        <v>0</v>
      </c>
      <c r="D1048" s="2">
        <v>3</v>
      </c>
      <c r="E1048" s="2" t="s">
        <v>12</v>
      </c>
      <c r="F1048" s="2">
        <f>IF(G1047=G1048,F1047,"")</f>
        <v>53</v>
      </c>
      <c r="G1048" s="2" t="s">
        <v>104</v>
      </c>
      <c r="H1048" s="2">
        <f>IF(J1047=J1048,H1047,"")</f>
        <v>2</v>
      </c>
      <c r="I1048" s="2" t="s">
        <v>14</v>
      </c>
      <c r="J1048" s="2" t="s">
        <v>53</v>
      </c>
      <c r="K1048" s="2">
        <f>IF(L1048="away",-1,IF(L1048="home",1,IF(L1048="neutral",0,"")))</f>
        <v>1</v>
      </c>
      <c r="L1048" s="2" t="s">
        <v>21</v>
      </c>
      <c r="M1048" s="2">
        <v>20</v>
      </c>
      <c r="N1048" s="2">
        <v>-21</v>
      </c>
      <c r="O1048" s="2" t="str">
        <f>IF(P1047=P1048,O1047,"")</f>
        <v/>
      </c>
      <c r="P1048" s="2" t="s">
        <v>96</v>
      </c>
      <c r="Q1048" s="2" t="str">
        <f>IF(S1047=S1048,Q1047,"")</f>
        <v/>
      </c>
      <c r="R1048" s="2" t="s">
        <v>14</v>
      </c>
      <c r="S1048" s="2" t="s">
        <v>27</v>
      </c>
      <c r="T1048" s="2">
        <v>17</v>
      </c>
      <c r="U1048" s="2">
        <f>IF(N1048&gt;0,-1,1)</f>
        <v>1</v>
      </c>
      <c r="V1048" s="2">
        <v>-18</v>
      </c>
      <c r="W1048" s="4">
        <f>(M1048-T1048+N1048)*U1048</f>
        <v>-18</v>
      </c>
      <c r="X1048" s="2">
        <v>2018</v>
      </c>
    </row>
    <row r="1049" spans="1:24" ht="15" customHeight="1" x14ac:dyDescent="0.25">
      <c r="A1049" s="2">
        <v>134</v>
      </c>
      <c r="B1049" s="2">
        <v>20180908</v>
      </c>
      <c r="C1049" s="2">
        <f>IF(J1049=S1049,1,0)</f>
        <v>0</v>
      </c>
      <c r="D1049" s="2">
        <v>2</v>
      </c>
      <c r="E1049" s="2" t="s">
        <v>12</v>
      </c>
      <c r="F1049" s="2">
        <f>IF(G1048=G1049,F1048,"")</f>
        <v>53</v>
      </c>
      <c r="G1049" s="2" t="s">
        <v>104</v>
      </c>
      <c r="H1049" s="2">
        <f>IF(J1048=J1049,H1048,"")</f>
        <v>2</v>
      </c>
      <c r="I1049" s="2" t="s">
        <v>14</v>
      </c>
      <c r="J1049" s="2" t="s">
        <v>53</v>
      </c>
      <c r="K1049" s="2">
        <f>IF(L1049="away",-1,IF(L1049="home",1,IF(L1049="neutral",0,"")))</f>
        <v>1</v>
      </c>
      <c r="L1049" s="2" t="s">
        <v>21</v>
      </c>
      <c r="M1049" s="2">
        <v>31</v>
      </c>
      <c r="N1049" s="2">
        <v>-42.5</v>
      </c>
      <c r="O1049" s="2" t="str">
        <f>IF(P1048=P1049,O1048,"")</f>
        <v/>
      </c>
      <c r="P1049" s="2" t="s">
        <v>248</v>
      </c>
      <c r="Q1049" s="2" t="str">
        <f>IF(S1048=S1049,Q1048,"")</f>
        <v/>
      </c>
      <c r="R1049" s="2" t="s">
        <v>19</v>
      </c>
      <c r="S1049" s="2"/>
      <c r="T1049" s="2">
        <v>7</v>
      </c>
      <c r="U1049" s="2">
        <f>IF(N1049&gt;0,-1,1)</f>
        <v>1</v>
      </c>
      <c r="V1049" s="2">
        <v>-18.5</v>
      </c>
      <c r="W1049" s="4">
        <f>(M1049-T1049+N1049)*U1049</f>
        <v>-18.5</v>
      </c>
      <c r="X1049" s="2">
        <v>2018</v>
      </c>
    </row>
    <row r="1050" spans="1:24" ht="15" customHeight="1" x14ac:dyDescent="0.25">
      <c r="A1050" s="2">
        <v>545</v>
      </c>
      <c r="B1050" s="2">
        <v>20201219</v>
      </c>
      <c r="C1050" s="2">
        <v>1</v>
      </c>
      <c r="D1050" s="2">
        <v>16</v>
      </c>
      <c r="E1050" s="2" t="s">
        <v>12</v>
      </c>
      <c r="F1050" s="2">
        <v>54</v>
      </c>
      <c r="G1050" s="2" t="s">
        <v>239</v>
      </c>
      <c r="H1050" s="2">
        <v>11</v>
      </c>
      <c r="I1050" s="2" t="s">
        <v>14</v>
      </c>
      <c r="J1050" s="2" t="s">
        <v>56</v>
      </c>
      <c r="K1050" s="2">
        <v>1</v>
      </c>
      <c r="L1050" s="2" t="s">
        <v>21</v>
      </c>
      <c r="M1050" s="2">
        <v>53</v>
      </c>
      <c r="N1050" s="2">
        <v>0</v>
      </c>
      <c r="O1050" s="2">
        <v>64</v>
      </c>
      <c r="P1050" s="2" t="s">
        <v>203</v>
      </c>
      <c r="Q1050" s="2">
        <v>11</v>
      </c>
      <c r="R1050" s="2" t="s">
        <v>14</v>
      </c>
      <c r="S1050" s="2" t="s">
        <v>56</v>
      </c>
      <c r="T1050" s="2">
        <v>48</v>
      </c>
      <c r="U1050" s="2">
        <v>-1</v>
      </c>
      <c r="V1050" s="2">
        <v>5</v>
      </c>
      <c r="W1050" s="5">
        <v>-5</v>
      </c>
      <c r="X1050" s="2">
        <v>2020</v>
      </c>
    </row>
    <row r="1051" spans="1:24" ht="15" customHeight="1" x14ac:dyDescent="0.25">
      <c r="A1051" s="2">
        <v>513</v>
      </c>
      <c r="B1051" s="2">
        <v>20201212</v>
      </c>
      <c r="C1051" s="2">
        <v>1</v>
      </c>
      <c r="D1051" s="2">
        <v>15</v>
      </c>
      <c r="E1051" s="2" t="s">
        <v>12</v>
      </c>
      <c r="F1051" s="2">
        <v>54</v>
      </c>
      <c r="G1051" s="2" t="s">
        <v>239</v>
      </c>
      <c r="H1051" s="2">
        <v>11</v>
      </c>
      <c r="I1051" s="2" t="s">
        <v>14</v>
      </c>
      <c r="J1051" s="2" t="s">
        <v>56</v>
      </c>
      <c r="K1051" s="2">
        <v>-1</v>
      </c>
      <c r="L1051" s="2" t="s">
        <v>16</v>
      </c>
      <c r="M1051" s="2">
        <v>37</v>
      </c>
      <c r="N1051" s="2">
        <v>23.5</v>
      </c>
      <c r="O1051" s="2">
        <v>32</v>
      </c>
      <c r="P1051" s="2" t="s">
        <v>124</v>
      </c>
      <c r="Q1051" s="2">
        <v>11</v>
      </c>
      <c r="R1051" s="2" t="s">
        <v>14</v>
      </c>
      <c r="S1051" s="2" t="s">
        <v>56</v>
      </c>
      <c r="T1051" s="2">
        <v>34</v>
      </c>
      <c r="U1051" s="2">
        <v>-1</v>
      </c>
      <c r="V1051" s="2">
        <v>26.5</v>
      </c>
      <c r="W1051" s="5">
        <v>-26.5</v>
      </c>
      <c r="X1051" s="2">
        <v>2020</v>
      </c>
    </row>
    <row r="1052" spans="1:24" ht="15" customHeight="1" x14ac:dyDescent="0.25">
      <c r="A1052" s="2">
        <v>376</v>
      </c>
      <c r="B1052" s="2">
        <v>20201121</v>
      </c>
      <c r="C1052" s="2">
        <v>1</v>
      </c>
      <c r="D1052" s="2">
        <v>12</v>
      </c>
      <c r="E1052" s="2" t="s">
        <v>12</v>
      </c>
      <c r="F1052" s="2">
        <v>54</v>
      </c>
      <c r="G1052" s="2" t="s">
        <v>239</v>
      </c>
      <c r="H1052" s="2">
        <v>11</v>
      </c>
      <c r="I1052" s="2" t="s">
        <v>14</v>
      </c>
      <c r="J1052" s="2" t="s">
        <v>56</v>
      </c>
      <c r="K1052" s="2">
        <v>-1</v>
      </c>
      <c r="L1052" s="2" t="s">
        <v>16</v>
      </c>
      <c r="M1052" s="2">
        <v>27</v>
      </c>
      <c r="N1052" s="2">
        <v>-1.5</v>
      </c>
      <c r="O1052" s="2">
        <v>7</v>
      </c>
      <c r="P1052" s="2" t="s">
        <v>105</v>
      </c>
      <c r="Q1052" s="2">
        <v>11</v>
      </c>
      <c r="R1052" s="2" t="s">
        <v>14</v>
      </c>
      <c r="S1052" s="2" t="s">
        <v>56</v>
      </c>
      <c r="T1052" s="2">
        <v>24</v>
      </c>
      <c r="U1052" s="2">
        <v>1</v>
      </c>
      <c r="V1052" s="2">
        <v>1.5</v>
      </c>
      <c r="W1052" s="5">
        <v>1.5</v>
      </c>
      <c r="X1052" s="2">
        <v>2020</v>
      </c>
    </row>
    <row r="1053" spans="1:24" ht="15" customHeight="1" x14ac:dyDescent="0.25">
      <c r="A1053" s="2">
        <v>196</v>
      </c>
      <c r="B1053" s="2">
        <v>20201024</v>
      </c>
      <c r="C1053" s="2">
        <v>1</v>
      </c>
      <c r="D1053" s="2">
        <v>8</v>
      </c>
      <c r="E1053" s="2" t="s">
        <v>12</v>
      </c>
      <c r="F1053" s="2">
        <v>54</v>
      </c>
      <c r="G1053" s="2" t="s">
        <v>239</v>
      </c>
      <c r="H1053" s="2">
        <v>11</v>
      </c>
      <c r="I1053" s="2" t="s">
        <v>14</v>
      </c>
      <c r="J1053" s="2" t="s">
        <v>56</v>
      </c>
      <c r="K1053" s="2">
        <v>1</v>
      </c>
      <c r="L1053" s="2" t="s">
        <v>21</v>
      </c>
      <c r="M1053" s="2">
        <v>52</v>
      </c>
      <c r="N1053" s="2">
        <v>-7</v>
      </c>
      <c r="O1053" s="2">
        <v>95</v>
      </c>
      <c r="P1053" s="2" t="s">
        <v>185</v>
      </c>
      <c r="Q1053" s="2">
        <v>11</v>
      </c>
      <c r="R1053" s="2" t="s">
        <v>14</v>
      </c>
      <c r="S1053" s="2" t="s">
        <v>56</v>
      </c>
      <c r="T1053" s="2">
        <v>24</v>
      </c>
      <c r="U1053" s="2">
        <v>1</v>
      </c>
      <c r="V1053" s="2">
        <v>21</v>
      </c>
      <c r="W1053" s="5">
        <v>21</v>
      </c>
      <c r="X1053" s="2">
        <v>2020</v>
      </c>
    </row>
    <row r="1054" spans="1:24" ht="15" customHeight="1" x14ac:dyDescent="0.25">
      <c r="A1054" s="2">
        <v>115</v>
      </c>
      <c r="B1054" s="2">
        <v>20201003</v>
      </c>
      <c r="C1054" s="2">
        <v>1</v>
      </c>
      <c r="D1054" s="2">
        <v>5</v>
      </c>
      <c r="E1054" s="2" t="s">
        <v>12</v>
      </c>
      <c r="F1054" s="2">
        <v>54</v>
      </c>
      <c r="G1054" s="2" t="s">
        <v>239</v>
      </c>
      <c r="H1054" s="2">
        <v>11</v>
      </c>
      <c r="I1054" s="2" t="s">
        <v>14</v>
      </c>
      <c r="J1054" s="2" t="s">
        <v>56</v>
      </c>
      <c r="K1054" s="2">
        <v>-1</v>
      </c>
      <c r="L1054" s="2" t="s">
        <v>16</v>
      </c>
      <c r="M1054" s="2">
        <v>41</v>
      </c>
      <c r="N1054" s="2">
        <v>-21</v>
      </c>
      <c r="O1054" s="2">
        <v>120</v>
      </c>
      <c r="P1054" s="2" t="s">
        <v>211</v>
      </c>
      <c r="Q1054" s="2">
        <v>11</v>
      </c>
      <c r="R1054" s="2" t="s">
        <v>14</v>
      </c>
      <c r="S1054" s="2" t="s">
        <v>56</v>
      </c>
      <c r="T1054" s="2">
        <v>7</v>
      </c>
      <c r="U1054" s="2">
        <v>1</v>
      </c>
      <c r="V1054" s="2">
        <v>13</v>
      </c>
      <c r="W1054" s="5">
        <v>13</v>
      </c>
      <c r="X1054" s="2">
        <v>2020</v>
      </c>
    </row>
    <row r="1055" spans="1:24" ht="15" customHeight="1" x14ac:dyDescent="0.25">
      <c r="A1055" s="2">
        <v>2901</v>
      </c>
      <c r="B1055" s="2">
        <v>20200113</v>
      </c>
      <c r="C1055" s="2">
        <f>IF(J1055=S1055,1,0)</f>
        <v>0</v>
      </c>
      <c r="D1055" s="2">
        <v>20</v>
      </c>
      <c r="E1055" s="2" t="s">
        <v>294</v>
      </c>
      <c r="F1055" s="2">
        <f>IF(G1054=G1055,F1054,"")</f>
        <v>54</v>
      </c>
      <c r="G1055" s="2" t="s">
        <v>239</v>
      </c>
      <c r="H1055" s="2">
        <f>IF(J1054=J1055,H1054,"")</f>
        <v>11</v>
      </c>
      <c r="I1055" s="2" t="s">
        <v>14</v>
      </c>
      <c r="J1055" s="2" t="s">
        <v>56</v>
      </c>
      <c r="K1055" s="2">
        <f>IF(L1055="away",-1,IF(L1055="home",1,IF(L1055="neutral",0,"")))</f>
        <v>0</v>
      </c>
      <c r="L1055" s="2" t="s">
        <v>32</v>
      </c>
      <c r="M1055" s="2">
        <v>42</v>
      </c>
      <c r="N1055" s="2">
        <v>-5.5</v>
      </c>
      <c r="O1055" s="2" t="str">
        <f>IF(P1054=P1055,O1054,"")</f>
        <v/>
      </c>
      <c r="P1055" s="2" t="s">
        <v>121</v>
      </c>
      <c r="Q1055" s="2" t="str">
        <f>IF(S1054=S1055,Q1054,"")</f>
        <v/>
      </c>
      <c r="R1055" s="2" t="s">
        <v>14</v>
      </c>
      <c r="S1055" s="2" t="s">
        <v>53</v>
      </c>
      <c r="T1055" s="2">
        <v>25</v>
      </c>
      <c r="U1055" s="2">
        <f>IF(N1055&gt;0,-1,1)</f>
        <v>1</v>
      </c>
      <c r="V1055" s="2">
        <v>11.5</v>
      </c>
      <c r="W1055" s="4">
        <f>(M1055-T1055+N1055)*U1055</f>
        <v>11.5</v>
      </c>
      <c r="X1055" s="2">
        <v>2019</v>
      </c>
    </row>
    <row r="1056" spans="1:24" ht="15" customHeight="1" x14ac:dyDescent="0.25">
      <c r="A1056" s="2">
        <v>2878</v>
      </c>
      <c r="B1056" s="2">
        <v>20191228</v>
      </c>
      <c r="C1056" s="2">
        <f>IF(J1056=S1056,1,0)</f>
        <v>0</v>
      </c>
      <c r="D1056" s="2">
        <v>18</v>
      </c>
      <c r="E1056" s="2" t="s">
        <v>294</v>
      </c>
      <c r="F1056" s="2">
        <f>IF(G1055=G1056,F1055,"")</f>
        <v>54</v>
      </c>
      <c r="G1056" s="2" t="s">
        <v>239</v>
      </c>
      <c r="H1056" s="2">
        <f>IF(J1055=J1056,H1055,"")</f>
        <v>11</v>
      </c>
      <c r="I1056" s="2" t="s">
        <v>14</v>
      </c>
      <c r="J1056" s="2" t="s">
        <v>56</v>
      </c>
      <c r="K1056" s="2">
        <f>IF(L1056="away",-1,IF(L1056="home",1,IF(L1056="neutral",0,"")))</f>
        <v>0</v>
      </c>
      <c r="L1056" s="2" t="s">
        <v>32</v>
      </c>
      <c r="M1056" s="2">
        <v>63</v>
      </c>
      <c r="N1056" s="2">
        <v>-13.5</v>
      </c>
      <c r="O1056" s="2" t="str">
        <f>IF(P1055=P1056,O1055,"")</f>
        <v/>
      </c>
      <c r="P1056" s="2" t="s">
        <v>172</v>
      </c>
      <c r="Q1056" s="2" t="str">
        <f>IF(S1055=S1056,Q1055,"")</f>
        <v/>
      </c>
      <c r="R1056" s="2" t="s">
        <v>14</v>
      </c>
      <c r="S1056" s="2" t="s">
        <v>79</v>
      </c>
      <c r="T1056" s="2">
        <v>28</v>
      </c>
      <c r="U1056" s="2">
        <f>IF(N1056&gt;0,-1,1)</f>
        <v>1</v>
      </c>
      <c r="V1056" s="2">
        <v>21.5</v>
      </c>
      <c r="W1056" s="4">
        <f>(M1056-T1056+N1056)*U1056</f>
        <v>21.5</v>
      </c>
      <c r="X1056" s="2">
        <v>2019</v>
      </c>
    </row>
    <row r="1057" spans="1:24" ht="15" customHeight="1" x14ac:dyDescent="0.25">
      <c r="A1057" s="2">
        <v>2842</v>
      </c>
      <c r="B1057" s="2">
        <v>20191207</v>
      </c>
      <c r="C1057" s="2">
        <f>IF(J1057=S1057,1,0)</f>
        <v>1</v>
      </c>
      <c r="D1057" s="2">
        <v>15</v>
      </c>
      <c r="E1057" s="2" t="s">
        <v>291</v>
      </c>
      <c r="F1057" s="2">
        <f>IF(G1056=G1057,F1056,"")</f>
        <v>54</v>
      </c>
      <c r="G1057" s="2" t="s">
        <v>239</v>
      </c>
      <c r="H1057" s="2">
        <f>IF(J1056=J1057,H1056,"")</f>
        <v>11</v>
      </c>
      <c r="I1057" s="2" t="s">
        <v>14</v>
      </c>
      <c r="J1057" s="2" t="s">
        <v>56</v>
      </c>
      <c r="K1057" s="2">
        <f>IF(L1057="away",-1,IF(L1057="home",1,IF(L1057="neutral",0,"")))</f>
        <v>0</v>
      </c>
      <c r="L1057" s="2" t="s">
        <v>32</v>
      </c>
      <c r="M1057" s="2">
        <v>37</v>
      </c>
      <c r="N1057" s="2">
        <v>-7</v>
      </c>
      <c r="O1057" s="2" t="str">
        <f>IF(P1056=P1057,O1056,"")</f>
        <v/>
      </c>
      <c r="P1057" s="2" t="s">
        <v>129</v>
      </c>
      <c r="Q1057" s="2" t="str">
        <f>IF(S1056=S1057,Q1056,"")</f>
        <v/>
      </c>
      <c r="R1057" s="2" t="s">
        <v>14</v>
      </c>
      <c r="S1057" s="2" t="s">
        <v>56</v>
      </c>
      <c r="T1057" s="2">
        <v>10</v>
      </c>
      <c r="U1057" s="2">
        <f>IF(N1057&gt;0,-1,1)</f>
        <v>1</v>
      </c>
      <c r="V1057" s="2">
        <v>20</v>
      </c>
      <c r="W1057" s="4">
        <f>(M1057-T1057+N1057)*U1057</f>
        <v>20</v>
      </c>
      <c r="X1057" s="2">
        <v>2019</v>
      </c>
    </row>
    <row r="1058" spans="1:24" ht="15" customHeight="1" x14ac:dyDescent="0.25">
      <c r="A1058" s="2">
        <v>2795</v>
      </c>
      <c r="B1058" s="2">
        <v>20191130</v>
      </c>
      <c r="C1058" s="2">
        <f>IF(J1058=S1058,1,0)</f>
        <v>1</v>
      </c>
      <c r="D1058" s="2">
        <v>14</v>
      </c>
      <c r="E1058" s="2" t="s">
        <v>12</v>
      </c>
      <c r="F1058" s="2">
        <f>IF(G1057=G1058,F1057,"")</f>
        <v>54</v>
      </c>
      <c r="G1058" s="2" t="s">
        <v>239</v>
      </c>
      <c r="H1058" s="2">
        <f>IF(J1057=J1058,H1057,"")</f>
        <v>11</v>
      </c>
      <c r="I1058" s="2" t="s">
        <v>14</v>
      </c>
      <c r="J1058" s="2" t="s">
        <v>56</v>
      </c>
      <c r="K1058" s="2">
        <f>IF(L1058="away",-1,IF(L1058="home",1,IF(L1058="neutral",0,"")))</f>
        <v>1</v>
      </c>
      <c r="L1058" s="2" t="s">
        <v>21</v>
      </c>
      <c r="M1058" s="2">
        <v>50</v>
      </c>
      <c r="N1058" s="2">
        <v>-18</v>
      </c>
      <c r="O1058" s="2" t="str">
        <f>IF(P1057=P1058,O1057,"")</f>
        <v/>
      </c>
      <c r="P1058" s="2" t="s">
        <v>55</v>
      </c>
      <c r="Q1058" s="2" t="str">
        <f>IF(S1057=S1058,Q1057,"")</f>
        <v/>
      </c>
      <c r="R1058" s="2" t="s">
        <v>14</v>
      </c>
      <c r="S1058" s="2" t="s">
        <v>56</v>
      </c>
      <c r="T1058" s="2">
        <v>7</v>
      </c>
      <c r="U1058" s="2">
        <f>IF(N1058&gt;0,-1,1)</f>
        <v>1</v>
      </c>
      <c r="V1058" s="2">
        <v>25</v>
      </c>
      <c r="W1058" s="4">
        <f>(M1058-T1058+N1058)*U1058</f>
        <v>25</v>
      </c>
      <c r="X1058" s="2">
        <v>2019</v>
      </c>
    </row>
    <row r="1059" spans="1:24" ht="15" customHeight="1" x14ac:dyDescent="0.25">
      <c r="A1059" s="2">
        <v>2671</v>
      </c>
      <c r="B1059" s="2">
        <v>20191123</v>
      </c>
      <c r="C1059" s="2">
        <f>IF(J1059=S1059,1,0)</f>
        <v>1</v>
      </c>
      <c r="D1059" s="2">
        <v>13</v>
      </c>
      <c r="E1059" s="2" t="s">
        <v>12</v>
      </c>
      <c r="F1059" s="2">
        <f>IF(G1058=G1059,F1058,"")</f>
        <v>54</v>
      </c>
      <c r="G1059" s="2" t="s">
        <v>239</v>
      </c>
      <c r="H1059" s="2">
        <f>IF(J1058=J1059,H1058,"")</f>
        <v>11</v>
      </c>
      <c r="I1059" s="2" t="s">
        <v>14</v>
      </c>
      <c r="J1059" s="2" t="s">
        <v>56</v>
      </c>
      <c r="K1059" s="2">
        <f>IF(L1059="away",-1,IF(L1059="home",1,IF(L1059="neutral",0,"")))</f>
        <v>1</v>
      </c>
      <c r="L1059" s="2" t="s">
        <v>21</v>
      </c>
      <c r="M1059" s="2">
        <v>56</v>
      </c>
      <c r="N1059" s="2">
        <v>-43</v>
      </c>
      <c r="O1059" s="2" t="str">
        <f>IF(P1058=P1059,O1058,"")</f>
        <v/>
      </c>
      <c r="P1059" s="2" t="s">
        <v>105</v>
      </c>
      <c r="Q1059" s="2" t="str">
        <f>IF(S1058=S1059,Q1058,"")</f>
        <v/>
      </c>
      <c r="R1059" s="2" t="s">
        <v>14</v>
      </c>
      <c r="S1059" s="2" t="s">
        <v>56</v>
      </c>
      <c r="T1059" s="2">
        <v>20</v>
      </c>
      <c r="U1059" s="2">
        <f>IF(N1059&gt;0,-1,1)</f>
        <v>1</v>
      </c>
      <c r="V1059" s="2">
        <v>-7</v>
      </c>
      <c r="W1059" s="4">
        <f>(M1059-T1059+N1059)*U1059</f>
        <v>-7</v>
      </c>
      <c r="X1059" s="2">
        <v>2019</v>
      </c>
    </row>
    <row r="1060" spans="1:24" ht="15" customHeight="1" x14ac:dyDescent="0.25">
      <c r="A1060" s="2">
        <v>2555</v>
      </c>
      <c r="B1060" s="2">
        <v>20191116</v>
      </c>
      <c r="C1060" s="2">
        <f>IF(J1060=S1060,1,0)</f>
        <v>1</v>
      </c>
      <c r="D1060" s="2">
        <v>12</v>
      </c>
      <c r="E1060" s="2" t="s">
        <v>12</v>
      </c>
      <c r="F1060" s="2">
        <f>IF(G1059=G1060,F1059,"")</f>
        <v>54</v>
      </c>
      <c r="G1060" s="2" t="s">
        <v>239</v>
      </c>
      <c r="H1060" s="2">
        <f>IF(J1059=J1060,H1059,"")</f>
        <v>11</v>
      </c>
      <c r="I1060" s="2" t="s">
        <v>14</v>
      </c>
      <c r="J1060" s="2" t="s">
        <v>56</v>
      </c>
      <c r="K1060" s="2">
        <f>IF(L1060="away",-1,IF(L1060="home",1,IF(L1060="neutral",0,"")))</f>
        <v>-1</v>
      </c>
      <c r="L1060" s="2" t="s">
        <v>16</v>
      </c>
      <c r="M1060" s="2">
        <v>58</v>
      </c>
      <c r="N1060" s="2">
        <v>-21.5</v>
      </c>
      <c r="O1060" s="2" t="str">
        <f>IF(P1059=P1060,O1059,"")</f>
        <v/>
      </c>
      <c r="P1060" s="2" t="s">
        <v>203</v>
      </c>
      <c r="Q1060" s="2" t="str">
        <f>IF(S1059=S1060,Q1059,"")</f>
        <v/>
      </c>
      <c r="R1060" s="2" t="s">
        <v>14</v>
      </c>
      <c r="S1060" s="2" t="s">
        <v>56</v>
      </c>
      <c r="T1060" s="2">
        <v>37</v>
      </c>
      <c r="U1060" s="2">
        <f>IF(N1060&gt;0,-1,1)</f>
        <v>1</v>
      </c>
      <c r="V1060" s="2">
        <v>-0.5</v>
      </c>
      <c r="W1060" s="4">
        <f>(M1060-T1060+N1060)*U1060</f>
        <v>-0.5</v>
      </c>
      <c r="X1060" s="2">
        <v>2019</v>
      </c>
    </row>
    <row r="1061" spans="1:24" ht="15" customHeight="1" x14ac:dyDescent="0.25">
      <c r="A1061" s="2">
        <v>2430</v>
      </c>
      <c r="B1061" s="2">
        <v>20191109</v>
      </c>
      <c r="C1061" s="2">
        <f>IF(J1061=S1061,1,0)</f>
        <v>1</v>
      </c>
      <c r="D1061" s="2">
        <v>11</v>
      </c>
      <c r="E1061" s="2" t="s">
        <v>12</v>
      </c>
      <c r="F1061" s="2">
        <f>IF(G1060=G1061,F1060,"")</f>
        <v>54</v>
      </c>
      <c r="G1061" s="2" t="s">
        <v>239</v>
      </c>
      <c r="H1061" s="2">
        <f>IF(J1060=J1061,H1060,"")</f>
        <v>11</v>
      </c>
      <c r="I1061" s="2" t="s">
        <v>14</v>
      </c>
      <c r="J1061" s="2" t="s">
        <v>56</v>
      </c>
      <c r="K1061" s="2">
        <f>IF(L1061="away",-1,IF(L1061="home",1,IF(L1061="neutral",0,"")))</f>
        <v>-1</v>
      </c>
      <c r="L1061" s="2" t="s">
        <v>16</v>
      </c>
      <c r="M1061" s="2">
        <v>46</v>
      </c>
      <c r="N1061" s="2">
        <v>5.5</v>
      </c>
      <c r="O1061" s="2" t="str">
        <f>IF(P1060=P1061,O1060,"")</f>
        <v/>
      </c>
      <c r="P1061" s="2" t="s">
        <v>103</v>
      </c>
      <c r="Q1061" s="2" t="str">
        <f>IF(S1060=S1061,Q1060,"")</f>
        <v/>
      </c>
      <c r="R1061" s="2" t="s">
        <v>14</v>
      </c>
      <c r="S1061" s="2" t="s">
        <v>56</v>
      </c>
      <c r="T1061" s="2">
        <v>41</v>
      </c>
      <c r="U1061" s="2">
        <f>IF(N1061&gt;0,-1,1)</f>
        <v>-1</v>
      </c>
      <c r="V1061" s="2">
        <v>10.5</v>
      </c>
      <c r="W1061" s="4">
        <f>(M1061-T1061+N1061)*U1061</f>
        <v>-10.5</v>
      </c>
      <c r="X1061" s="2">
        <v>2019</v>
      </c>
    </row>
    <row r="1062" spans="1:24" ht="15" customHeight="1" x14ac:dyDescent="0.25">
      <c r="A1062" s="2">
        <v>2232</v>
      </c>
      <c r="B1062" s="2">
        <v>20191026</v>
      </c>
      <c r="C1062" s="2">
        <f>IF(J1062=S1062,1,0)</f>
        <v>1</v>
      </c>
      <c r="D1062" s="2">
        <v>9</v>
      </c>
      <c r="E1062" s="2" t="s">
        <v>12</v>
      </c>
      <c r="F1062" s="2">
        <f>IF(G1061=G1062,F1061,"")</f>
        <v>54</v>
      </c>
      <c r="G1062" s="2" t="s">
        <v>239</v>
      </c>
      <c r="H1062" s="2">
        <f>IF(J1061=J1062,H1061,"")</f>
        <v>11</v>
      </c>
      <c r="I1062" s="2" t="s">
        <v>14</v>
      </c>
      <c r="J1062" s="2" t="s">
        <v>56</v>
      </c>
      <c r="K1062" s="2">
        <f>IF(L1062="away",-1,IF(L1062="home",1,IF(L1062="neutral",0,"")))</f>
        <v>1</v>
      </c>
      <c r="L1062" s="2" t="s">
        <v>21</v>
      </c>
      <c r="M1062" s="2">
        <v>23</v>
      </c>
      <c r="N1062" s="2">
        <v>-10.5</v>
      </c>
      <c r="O1062" s="2" t="str">
        <f>IF(P1061=P1062,O1061,"")</f>
        <v/>
      </c>
      <c r="P1062" s="2" t="s">
        <v>215</v>
      </c>
      <c r="Q1062" s="2" t="str">
        <f>IF(S1061=S1062,Q1061,"")</f>
        <v/>
      </c>
      <c r="R1062" s="2" t="s">
        <v>14</v>
      </c>
      <c r="S1062" s="2" t="s">
        <v>56</v>
      </c>
      <c r="T1062" s="2">
        <v>20</v>
      </c>
      <c r="U1062" s="2">
        <f>IF(N1062&gt;0,-1,1)</f>
        <v>1</v>
      </c>
      <c r="V1062" s="2">
        <v>-7.5</v>
      </c>
      <c r="W1062" s="4">
        <f>(M1062-T1062+N1062)*U1062</f>
        <v>-7.5</v>
      </c>
      <c r="X1062" s="2">
        <v>2019</v>
      </c>
    </row>
    <row r="1063" spans="1:24" ht="15" customHeight="1" x14ac:dyDescent="0.25">
      <c r="A1063" s="2">
        <v>2132</v>
      </c>
      <c r="B1063" s="2">
        <v>20191019</v>
      </c>
      <c r="C1063" s="2">
        <f>IF(J1063=S1063,1,0)</f>
        <v>1</v>
      </c>
      <c r="D1063" s="2">
        <v>8</v>
      </c>
      <c r="E1063" s="2" t="s">
        <v>12</v>
      </c>
      <c r="F1063" s="2">
        <f>IF(G1062=G1063,F1062,"")</f>
        <v>54</v>
      </c>
      <c r="G1063" s="2" t="s">
        <v>239</v>
      </c>
      <c r="H1063" s="2">
        <f>IF(J1062=J1063,H1062,"")</f>
        <v>11</v>
      </c>
      <c r="I1063" s="2" t="s">
        <v>14</v>
      </c>
      <c r="J1063" s="2" t="s">
        <v>56</v>
      </c>
      <c r="K1063" s="2">
        <f>IF(L1063="away",-1,IF(L1063="home",1,IF(L1063="neutral",0,"")))</f>
        <v>-1</v>
      </c>
      <c r="L1063" s="2" t="s">
        <v>16</v>
      </c>
      <c r="M1063" s="2">
        <v>36</v>
      </c>
      <c r="N1063" s="2">
        <v>-19.5</v>
      </c>
      <c r="O1063" s="2" t="str">
        <f>IF(P1062=P1063,O1062,"")</f>
        <v/>
      </c>
      <c r="P1063" s="2" t="s">
        <v>158</v>
      </c>
      <c r="Q1063" s="2" t="str">
        <f>IF(S1062=S1063,Q1062,"")</f>
        <v/>
      </c>
      <c r="R1063" s="2" t="s">
        <v>14</v>
      </c>
      <c r="S1063" s="2" t="s">
        <v>56</v>
      </c>
      <c r="T1063" s="2">
        <v>13</v>
      </c>
      <c r="U1063" s="2">
        <f>IF(N1063&gt;0,-1,1)</f>
        <v>1</v>
      </c>
      <c r="V1063" s="2">
        <v>3.5</v>
      </c>
      <c r="W1063" s="4">
        <f>(M1063-T1063+N1063)*U1063</f>
        <v>3.5</v>
      </c>
      <c r="X1063" s="2">
        <v>2019</v>
      </c>
    </row>
    <row r="1064" spans="1:24" ht="15" customHeight="1" x14ac:dyDescent="0.25">
      <c r="A1064" s="2">
        <v>2020</v>
      </c>
      <c r="B1064" s="2">
        <v>20191012</v>
      </c>
      <c r="C1064" s="2">
        <f>IF(J1064=S1064,1,0)</f>
        <v>1</v>
      </c>
      <c r="D1064" s="2">
        <v>7</v>
      </c>
      <c r="E1064" s="2" t="s">
        <v>12</v>
      </c>
      <c r="F1064" s="2">
        <f>IF(G1063=G1064,F1063,"")</f>
        <v>54</v>
      </c>
      <c r="G1064" s="2" t="s">
        <v>239</v>
      </c>
      <c r="H1064" s="2">
        <f>IF(J1063=J1064,H1063,"")</f>
        <v>11</v>
      </c>
      <c r="I1064" s="2" t="s">
        <v>14</v>
      </c>
      <c r="J1064" s="2" t="s">
        <v>56</v>
      </c>
      <c r="K1064" s="2">
        <f>IF(L1064="away",-1,IF(L1064="home",1,IF(L1064="neutral",0,"")))</f>
        <v>1</v>
      </c>
      <c r="L1064" s="2" t="s">
        <v>21</v>
      </c>
      <c r="M1064" s="2">
        <v>42</v>
      </c>
      <c r="N1064" s="2">
        <v>-14.5</v>
      </c>
      <c r="O1064" s="2" t="str">
        <f>IF(P1063=P1064,O1063,"")</f>
        <v/>
      </c>
      <c r="P1064" s="2" t="s">
        <v>124</v>
      </c>
      <c r="Q1064" s="2" t="str">
        <f>IF(S1063=S1064,Q1063,"")</f>
        <v/>
      </c>
      <c r="R1064" s="2" t="s">
        <v>14</v>
      </c>
      <c r="S1064" s="2" t="s">
        <v>56</v>
      </c>
      <c r="T1064" s="2">
        <v>28</v>
      </c>
      <c r="U1064" s="2">
        <f>IF(N1064&gt;0,-1,1)</f>
        <v>1</v>
      </c>
      <c r="V1064" s="2">
        <v>-0.5</v>
      </c>
      <c r="W1064" s="4">
        <f>(M1064-T1064+N1064)*U1064</f>
        <v>-0.5</v>
      </c>
      <c r="X1064" s="2">
        <v>2019</v>
      </c>
    </row>
    <row r="1065" spans="1:24" ht="15" customHeight="1" x14ac:dyDescent="0.25">
      <c r="A1065" s="2">
        <v>1912</v>
      </c>
      <c r="B1065" s="2">
        <v>20191005</v>
      </c>
      <c r="C1065" s="2">
        <f>IF(J1065=S1065,1,0)</f>
        <v>0</v>
      </c>
      <c r="D1065" s="2">
        <v>6</v>
      </c>
      <c r="E1065" s="2" t="s">
        <v>12</v>
      </c>
      <c r="F1065" s="2">
        <f>IF(G1064=G1065,F1064,"")</f>
        <v>54</v>
      </c>
      <c r="G1065" s="2" t="s">
        <v>239</v>
      </c>
      <c r="H1065" s="2">
        <f>IF(J1064=J1065,H1064,"")</f>
        <v>11</v>
      </c>
      <c r="I1065" s="2" t="s">
        <v>14</v>
      </c>
      <c r="J1065" s="2" t="s">
        <v>56</v>
      </c>
      <c r="K1065" s="2">
        <f>IF(L1065="away",-1,IF(L1065="home",1,IF(L1065="neutral",0,"")))</f>
        <v>1</v>
      </c>
      <c r="L1065" s="2" t="s">
        <v>21</v>
      </c>
      <c r="M1065" s="2">
        <v>42</v>
      </c>
      <c r="N1065" s="2">
        <v>-28</v>
      </c>
      <c r="O1065" s="2" t="str">
        <f>IF(P1064=P1065,O1064,"")</f>
        <v/>
      </c>
      <c r="P1065" s="2" t="s">
        <v>90</v>
      </c>
      <c r="Q1065" s="2" t="str">
        <f>IF(S1064=S1065,Q1064,"")</f>
        <v/>
      </c>
      <c r="R1065" s="2" t="s">
        <v>14</v>
      </c>
      <c r="S1065" s="2" t="s">
        <v>15</v>
      </c>
      <c r="T1065" s="2">
        <v>6</v>
      </c>
      <c r="U1065" s="2">
        <f>IF(N1065&gt;0,-1,1)</f>
        <v>1</v>
      </c>
      <c r="V1065" s="2">
        <v>8</v>
      </c>
      <c r="W1065" s="4">
        <f>(M1065-T1065+N1065)*U1065</f>
        <v>8</v>
      </c>
      <c r="X1065" s="2">
        <v>2019</v>
      </c>
    </row>
    <row r="1066" spans="1:24" ht="15" customHeight="1" x14ac:dyDescent="0.25">
      <c r="A1066" s="2">
        <v>1741</v>
      </c>
      <c r="B1066" s="2">
        <v>20190921</v>
      </c>
      <c r="C1066" s="2">
        <f>IF(J1066=S1066,1,0)</f>
        <v>1</v>
      </c>
      <c r="D1066" s="2">
        <v>4</v>
      </c>
      <c r="E1066" s="2" t="s">
        <v>12</v>
      </c>
      <c r="F1066" s="2">
        <f>IF(G1065=G1066,F1065,"")</f>
        <v>54</v>
      </c>
      <c r="G1066" s="2" t="s">
        <v>239</v>
      </c>
      <c r="H1066" s="2">
        <f>IF(J1065=J1066,H1065,"")</f>
        <v>11</v>
      </c>
      <c r="I1066" s="2" t="s">
        <v>14</v>
      </c>
      <c r="J1066" s="2" t="s">
        <v>56</v>
      </c>
      <c r="K1066" s="2">
        <f>IF(L1066="away",-1,IF(L1066="home",1,IF(L1066="neutral",0,"")))</f>
        <v>-1</v>
      </c>
      <c r="L1066" s="2" t="s">
        <v>16</v>
      </c>
      <c r="M1066" s="2">
        <v>66</v>
      </c>
      <c r="N1066" s="2">
        <v>-24.5</v>
      </c>
      <c r="O1066" s="2" t="str">
        <f>IF(P1065=P1066,O1065,"")</f>
        <v/>
      </c>
      <c r="P1066" s="2" t="s">
        <v>211</v>
      </c>
      <c r="Q1066" s="2" t="str">
        <f>IF(S1065=S1066,Q1065,"")</f>
        <v/>
      </c>
      <c r="R1066" s="2" t="s">
        <v>14</v>
      </c>
      <c r="S1066" s="2" t="s">
        <v>56</v>
      </c>
      <c r="T1066" s="2">
        <v>38</v>
      </c>
      <c r="U1066" s="2">
        <f>IF(N1066&gt;0,-1,1)</f>
        <v>1</v>
      </c>
      <c r="V1066" s="2">
        <v>3.5</v>
      </c>
      <c r="W1066" s="4">
        <f>(M1066-T1066+N1066)*U1066</f>
        <v>3.5</v>
      </c>
      <c r="X1066" s="2">
        <v>2019</v>
      </c>
    </row>
    <row r="1067" spans="1:24" ht="15" customHeight="1" x14ac:dyDescent="0.25">
      <c r="A1067" s="2">
        <v>1609</v>
      </c>
      <c r="B1067" s="2">
        <v>20190914</v>
      </c>
      <c r="C1067" s="2">
        <f>IF(J1067=S1067,1,0)</f>
        <v>0</v>
      </c>
      <c r="D1067" s="2">
        <v>3</v>
      </c>
      <c r="E1067" s="2" t="s">
        <v>12</v>
      </c>
      <c r="F1067" s="2">
        <f>IF(G1066=G1067,F1066,"")</f>
        <v>54</v>
      </c>
      <c r="G1067" s="2" t="s">
        <v>239</v>
      </c>
      <c r="H1067" s="2">
        <f>IF(J1066=J1067,H1066,"")</f>
        <v>11</v>
      </c>
      <c r="I1067" s="2" t="s">
        <v>14</v>
      </c>
      <c r="J1067" s="2" t="s">
        <v>56</v>
      </c>
      <c r="K1067" s="2">
        <f>IF(L1067="away",-1,IF(L1067="home",1,IF(L1067="neutral",0,"")))</f>
        <v>1</v>
      </c>
      <c r="L1067" s="2" t="s">
        <v>21</v>
      </c>
      <c r="M1067" s="2">
        <v>65</v>
      </c>
      <c r="N1067" s="2">
        <v>-51.5</v>
      </c>
      <c r="O1067" s="2" t="str">
        <f>IF(P1066=P1067,O1066,"")</f>
        <v/>
      </c>
      <c r="P1067" s="2" t="s">
        <v>57</v>
      </c>
      <c r="Q1067" s="2" t="str">
        <f>IF(S1066=S1067,Q1066,"")</f>
        <v/>
      </c>
      <c r="R1067" s="2" t="s">
        <v>19</v>
      </c>
      <c r="S1067" s="2" t="s">
        <v>58</v>
      </c>
      <c r="T1067" s="2">
        <v>14</v>
      </c>
      <c r="U1067" s="2">
        <f>IF(N1067&gt;0,-1,1)</f>
        <v>1</v>
      </c>
      <c r="V1067" s="2">
        <v>-0.5</v>
      </c>
      <c r="W1067" s="4">
        <f>(M1067-T1067+N1067)*U1067</f>
        <v>-0.5</v>
      </c>
      <c r="X1067" s="2">
        <v>2019</v>
      </c>
    </row>
    <row r="1068" spans="1:24" ht="15" customHeight="1" x14ac:dyDescent="0.25">
      <c r="A1068" s="2">
        <v>1548</v>
      </c>
      <c r="B1068" s="2">
        <v>20190907</v>
      </c>
      <c r="C1068" s="2">
        <f>IF(J1068=S1068,1,0)</f>
        <v>0</v>
      </c>
      <c r="D1068" s="2">
        <v>2</v>
      </c>
      <c r="E1068" s="2" t="s">
        <v>12</v>
      </c>
      <c r="F1068" s="2">
        <f>IF(G1067=G1068,F1067,"")</f>
        <v>54</v>
      </c>
      <c r="G1068" s="2" t="s">
        <v>239</v>
      </c>
      <c r="H1068" s="2">
        <f>IF(J1067=J1068,H1067,"")</f>
        <v>11</v>
      </c>
      <c r="I1068" s="2" t="s">
        <v>14</v>
      </c>
      <c r="J1068" s="2" t="s">
        <v>56</v>
      </c>
      <c r="K1068" s="2">
        <f>IF(L1068="away",-1,IF(L1068="home",1,IF(L1068="neutral",0,"")))</f>
        <v>-1</v>
      </c>
      <c r="L1068" s="2" t="s">
        <v>16</v>
      </c>
      <c r="M1068" s="2">
        <v>45</v>
      </c>
      <c r="N1068" s="2">
        <v>-6.5</v>
      </c>
      <c r="O1068" s="2" t="str">
        <f>IF(P1067=P1068,O1067,"")</f>
        <v/>
      </c>
      <c r="P1068" s="2" t="s">
        <v>151</v>
      </c>
      <c r="Q1068" s="2" t="str">
        <f>IF(S1067=S1068,Q1067,"")</f>
        <v/>
      </c>
      <c r="R1068" s="2" t="s">
        <v>14</v>
      </c>
      <c r="S1068" s="2" t="s">
        <v>79</v>
      </c>
      <c r="T1068" s="2">
        <v>38</v>
      </c>
      <c r="U1068" s="2">
        <f>IF(N1068&gt;0,-1,1)</f>
        <v>1</v>
      </c>
      <c r="V1068" s="2">
        <v>0.5</v>
      </c>
      <c r="W1068" s="4">
        <f>(M1068-T1068+N1068)*U1068</f>
        <v>0.5</v>
      </c>
      <c r="X1068" s="2">
        <v>2019</v>
      </c>
    </row>
    <row r="1069" spans="1:24" ht="15" customHeight="1" x14ac:dyDescent="0.25">
      <c r="A1069" s="2">
        <v>1430</v>
      </c>
      <c r="B1069" s="2">
        <v>20190831</v>
      </c>
      <c r="C1069" s="2">
        <f>IF(J1069=S1069,1,0)</f>
        <v>0</v>
      </c>
      <c r="D1069" s="2">
        <v>1</v>
      </c>
      <c r="E1069" s="2" t="s">
        <v>12</v>
      </c>
      <c r="F1069" s="2">
        <f>IF(G1068=G1069,F1068,"")</f>
        <v>54</v>
      </c>
      <c r="G1069" s="2" t="s">
        <v>239</v>
      </c>
      <c r="H1069" s="2">
        <f>IF(J1068=J1069,H1068,"")</f>
        <v>11</v>
      </c>
      <c r="I1069" s="2" t="s">
        <v>14</v>
      </c>
      <c r="J1069" s="2" t="s">
        <v>56</v>
      </c>
      <c r="K1069" s="2">
        <f>IF(L1069="away",-1,IF(L1069="home",1,IF(L1069="neutral",0,"")))</f>
        <v>1</v>
      </c>
      <c r="L1069" s="2" t="s">
        <v>21</v>
      </c>
      <c r="M1069" s="2">
        <v>55</v>
      </c>
      <c r="N1069" s="2">
        <v>-28</v>
      </c>
      <c r="O1069" s="2" t="str">
        <f>IF(P1068=P1069,O1068,"")</f>
        <v/>
      </c>
      <c r="P1069" s="2" t="s">
        <v>131</v>
      </c>
      <c r="Q1069" s="2" t="str">
        <f>IF(S1068=S1069,Q1068,"")</f>
        <v/>
      </c>
      <c r="R1069" s="2" t="s">
        <v>14</v>
      </c>
      <c r="S1069" s="2" t="s">
        <v>43</v>
      </c>
      <c r="T1069" s="2">
        <v>3</v>
      </c>
      <c r="U1069" s="2">
        <f>IF(N1069&gt;0,-1,1)</f>
        <v>1</v>
      </c>
      <c r="V1069" s="2">
        <v>24</v>
      </c>
      <c r="W1069" s="4">
        <f>(M1069-T1069+N1069)*U1069</f>
        <v>24</v>
      </c>
      <c r="X1069" s="2">
        <v>2019</v>
      </c>
    </row>
    <row r="1070" spans="1:24" ht="15" customHeight="1" x14ac:dyDescent="0.25">
      <c r="A1070" s="2">
        <v>1363</v>
      </c>
      <c r="B1070" s="2">
        <v>20190101</v>
      </c>
      <c r="C1070" s="2">
        <f>IF(J1070=S1070,1,0)</f>
        <v>0</v>
      </c>
      <c r="D1070" s="2">
        <v>19</v>
      </c>
      <c r="E1070" s="2" t="s">
        <v>293</v>
      </c>
      <c r="F1070" s="2">
        <f>IF(G1069=G1070,F1069,"")</f>
        <v>54</v>
      </c>
      <c r="G1070" s="2" t="s">
        <v>239</v>
      </c>
      <c r="H1070" s="2">
        <f>IF(J1069=J1070,H1069,"")</f>
        <v>11</v>
      </c>
      <c r="I1070" s="2" t="s">
        <v>14</v>
      </c>
      <c r="J1070" s="2" t="s">
        <v>56</v>
      </c>
      <c r="K1070" s="2">
        <f>IF(L1070="away",-1,IF(L1070="home",1,IF(L1070="neutral",0,"")))</f>
        <v>0</v>
      </c>
      <c r="L1070" s="2" t="s">
        <v>32</v>
      </c>
      <c r="M1070" s="2">
        <v>40</v>
      </c>
      <c r="N1070" s="2">
        <v>-7.5</v>
      </c>
      <c r="O1070" s="2" t="str">
        <f>IF(P1069=P1070,O1069,"")</f>
        <v/>
      </c>
      <c r="P1070" s="2" t="s">
        <v>39</v>
      </c>
      <c r="Q1070" s="2" t="str">
        <f>IF(S1069=S1070,Q1069,"")</f>
        <v/>
      </c>
      <c r="R1070" s="2" t="s">
        <v>14</v>
      </c>
      <c r="S1070" s="2" t="s">
        <v>40</v>
      </c>
      <c r="T1070" s="2">
        <v>32</v>
      </c>
      <c r="U1070" s="2">
        <f>IF(N1070&gt;0,-1,1)</f>
        <v>1</v>
      </c>
      <c r="V1070" s="2">
        <v>0.5</v>
      </c>
      <c r="W1070" s="4">
        <f>(M1070-T1070+N1070)*U1070</f>
        <v>0.5</v>
      </c>
      <c r="X1070" s="2">
        <v>2018</v>
      </c>
    </row>
    <row r="1071" spans="1:24" ht="15" customHeight="1" x14ac:dyDescent="0.25">
      <c r="A1071" s="2">
        <v>1150</v>
      </c>
      <c r="B1071" s="2">
        <v>20181117</v>
      </c>
      <c r="C1071" s="2">
        <f>IF(J1071=S1071,1,0)</f>
        <v>0</v>
      </c>
      <c r="D1071" s="2">
        <v>12</v>
      </c>
      <c r="E1071" s="2" t="s">
        <v>12</v>
      </c>
      <c r="F1071" s="2">
        <f>IF(G1070=G1071,F1070,"")</f>
        <v>54</v>
      </c>
      <c r="G1071" s="2" t="s">
        <v>239</v>
      </c>
      <c r="H1071" s="2">
        <f>IF(J1070=J1071,H1070,"")</f>
        <v>11</v>
      </c>
      <c r="I1071" s="2" t="s">
        <v>14</v>
      </c>
      <c r="J1071" s="2" t="s">
        <v>56</v>
      </c>
      <c r="K1071" s="2">
        <f>IF(L1071="away",-1,IF(L1071="home",1,IF(L1071="neutral",0,"")))</f>
        <v>1</v>
      </c>
      <c r="L1071" s="2" t="s">
        <v>21</v>
      </c>
      <c r="M1071" s="2">
        <v>42</v>
      </c>
      <c r="N1071" s="2">
        <v>-42</v>
      </c>
      <c r="O1071" s="2" t="str">
        <f>IF(P1070=P1071,O1070,"")</f>
        <v/>
      </c>
      <c r="P1071" s="2" t="s">
        <v>26</v>
      </c>
      <c r="Q1071" s="2" t="str">
        <f>IF(S1070=S1071,Q1070,"")</f>
        <v/>
      </c>
      <c r="R1071" s="2" t="s">
        <v>14</v>
      </c>
      <c r="S1071" s="2" t="s">
        <v>27</v>
      </c>
      <c r="T1071" s="2">
        <v>10</v>
      </c>
      <c r="U1071" s="2">
        <f>IF(N1071&gt;0,-1,1)</f>
        <v>1</v>
      </c>
      <c r="V1071" s="2">
        <v>-10</v>
      </c>
      <c r="W1071" s="4">
        <f>(M1071-T1071+N1071)*U1071</f>
        <v>-10</v>
      </c>
      <c r="X1071" s="2">
        <v>2018</v>
      </c>
    </row>
    <row r="1072" spans="1:24" ht="15" customHeight="1" x14ac:dyDescent="0.25">
      <c r="A1072" s="2">
        <v>1012</v>
      </c>
      <c r="B1072" s="2">
        <v>20181110</v>
      </c>
      <c r="C1072" s="2">
        <f>IF(J1072=S1072,1,0)</f>
        <v>1</v>
      </c>
      <c r="D1072" s="2">
        <v>11</v>
      </c>
      <c r="E1072" s="2" t="s">
        <v>12</v>
      </c>
      <c r="F1072" s="2">
        <f>IF(G1071=G1072,F1071,"")</f>
        <v>54</v>
      </c>
      <c r="G1072" s="2" t="s">
        <v>239</v>
      </c>
      <c r="H1072" s="2">
        <f>IF(J1071=J1072,H1071,"")</f>
        <v>11</v>
      </c>
      <c r="I1072" s="2" t="s">
        <v>14</v>
      </c>
      <c r="J1072" s="2" t="s">
        <v>56</v>
      </c>
      <c r="K1072" s="2">
        <f>IF(L1072="away",-1,IF(L1072="home",1,IF(L1072="neutral",0,"")))</f>
        <v>-1</v>
      </c>
      <c r="L1072" s="2" t="s">
        <v>16</v>
      </c>
      <c r="M1072" s="2">
        <v>24</v>
      </c>
      <c r="N1072" s="2">
        <v>-12.5</v>
      </c>
      <c r="O1072" s="2" t="str">
        <f>IF(P1071=P1072,O1071,"")</f>
        <v/>
      </c>
      <c r="P1072" s="2" t="s">
        <v>105</v>
      </c>
      <c r="Q1072" s="2" t="str">
        <f>IF(S1071=S1072,Q1071,"")</f>
        <v/>
      </c>
      <c r="R1072" s="2" t="s">
        <v>14</v>
      </c>
      <c r="S1072" s="2" t="s">
        <v>56</v>
      </c>
      <c r="T1072" s="2">
        <v>17</v>
      </c>
      <c r="U1072" s="2">
        <f>IF(N1072&gt;0,-1,1)</f>
        <v>1</v>
      </c>
      <c r="V1072" s="2">
        <v>-5.5</v>
      </c>
      <c r="W1072" s="4">
        <f>(M1072-T1072+N1072)*U1072</f>
        <v>-5.5</v>
      </c>
      <c r="X1072" s="2">
        <v>2018</v>
      </c>
    </row>
    <row r="1073" spans="1:24" ht="15" customHeight="1" x14ac:dyDescent="0.25">
      <c r="A1073" s="2">
        <v>714</v>
      </c>
      <c r="B1073" s="2">
        <v>20181020</v>
      </c>
      <c r="C1073" s="2">
        <f>IF(J1073=S1073,1,0)</f>
        <v>1</v>
      </c>
      <c r="D1073" s="2">
        <v>8</v>
      </c>
      <c r="E1073" s="2" t="s">
        <v>12</v>
      </c>
      <c r="F1073" s="2">
        <f>IF(G1072=G1073,F1072,"")</f>
        <v>54</v>
      </c>
      <c r="G1073" s="2" t="s">
        <v>239</v>
      </c>
      <c r="H1073" s="2">
        <f>IF(J1072=J1073,H1072,"")</f>
        <v>11</v>
      </c>
      <c r="I1073" s="2" t="s">
        <v>14</v>
      </c>
      <c r="J1073" s="2" t="s">
        <v>56</v>
      </c>
      <c r="K1073" s="2">
        <f>IF(L1073="away",-1,IF(L1073="home",1,IF(L1073="neutral",0,"")))</f>
        <v>1</v>
      </c>
      <c r="L1073" s="2" t="s">
        <v>21</v>
      </c>
      <c r="M1073" s="2">
        <v>19</v>
      </c>
      <c r="N1073" s="2">
        <v>-7</v>
      </c>
      <c r="O1073" s="2" t="str">
        <f>IF(P1072=P1073,O1072,"")</f>
        <v/>
      </c>
      <c r="P1073" s="2" t="s">
        <v>158</v>
      </c>
      <c r="Q1073" s="2" t="str">
        <f>IF(S1072=S1073,Q1072,"")</f>
        <v/>
      </c>
      <c r="R1073" s="2" t="s">
        <v>14</v>
      </c>
      <c r="S1073" s="2" t="s">
        <v>56</v>
      </c>
      <c r="T1073" s="2">
        <v>3</v>
      </c>
      <c r="U1073" s="2">
        <f>IF(N1073&gt;0,-1,1)</f>
        <v>1</v>
      </c>
      <c r="V1073" s="2">
        <v>9</v>
      </c>
      <c r="W1073" s="4">
        <f>(M1073-T1073+N1073)*U1073</f>
        <v>9</v>
      </c>
      <c r="X1073" s="2">
        <v>2018</v>
      </c>
    </row>
    <row r="1074" spans="1:24" ht="15" customHeight="1" x14ac:dyDescent="0.25">
      <c r="A1074" s="2">
        <v>621</v>
      </c>
      <c r="B1074" s="2">
        <v>20181013</v>
      </c>
      <c r="C1074" s="2">
        <f>IF(J1074=S1074,1,0)</f>
        <v>1</v>
      </c>
      <c r="D1074" s="2">
        <v>7</v>
      </c>
      <c r="E1074" s="2" t="s">
        <v>12</v>
      </c>
      <c r="F1074" s="2">
        <f>IF(G1073=G1074,F1073,"")</f>
        <v>54</v>
      </c>
      <c r="G1074" s="2" t="s">
        <v>239</v>
      </c>
      <c r="H1074" s="2">
        <f>IF(J1073=J1074,H1073,"")</f>
        <v>11</v>
      </c>
      <c r="I1074" s="2" t="s">
        <v>14</v>
      </c>
      <c r="J1074" s="2" t="s">
        <v>56</v>
      </c>
      <c r="K1074" s="2">
        <f>IF(L1074="away",-1,IF(L1074="home",1,IF(L1074="neutral",0,"")))</f>
        <v>1</v>
      </c>
      <c r="L1074" s="2" t="s">
        <v>21</v>
      </c>
      <c r="M1074" s="2">
        <v>36</v>
      </c>
      <c r="N1074" s="2">
        <v>7</v>
      </c>
      <c r="O1074" s="2" t="str">
        <f>IF(P1073=P1074,O1073,"")</f>
        <v/>
      </c>
      <c r="P1074" s="2" t="s">
        <v>129</v>
      </c>
      <c r="Q1074" s="2" t="str">
        <f>IF(S1073=S1074,Q1073,"")</f>
        <v/>
      </c>
      <c r="R1074" s="2" t="s">
        <v>14</v>
      </c>
      <c r="S1074" s="2" t="s">
        <v>56</v>
      </c>
      <c r="T1074" s="2">
        <v>16</v>
      </c>
      <c r="U1074" s="2">
        <f>IF(N1074&gt;0,-1,1)</f>
        <v>-1</v>
      </c>
      <c r="V1074" s="2">
        <v>27</v>
      </c>
      <c r="W1074" s="4">
        <f>(M1074-T1074+N1074)*U1074</f>
        <v>-27</v>
      </c>
      <c r="X1074" s="2">
        <v>2018</v>
      </c>
    </row>
    <row r="1075" spans="1:24" ht="15" customHeight="1" x14ac:dyDescent="0.25">
      <c r="A1075" s="2">
        <v>425</v>
      </c>
      <c r="B1075" s="2">
        <v>20180929</v>
      </c>
      <c r="C1075" s="2">
        <f>IF(J1075=S1075,1,0)</f>
        <v>1</v>
      </c>
      <c r="D1075" s="2">
        <v>5</v>
      </c>
      <c r="E1075" s="2" t="s">
        <v>12</v>
      </c>
      <c r="F1075" s="2">
        <f>IF(G1074=G1075,F1074,"")</f>
        <v>54</v>
      </c>
      <c r="G1075" s="2" t="s">
        <v>239</v>
      </c>
      <c r="H1075" s="2">
        <f>IF(J1074=J1075,H1074,"")</f>
        <v>11</v>
      </c>
      <c r="I1075" s="2" t="s">
        <v>14</v>
      </c>
      <c r="J1075" s="2" t="s">
        <v>56</v>
      </c>
      <c r="K1075" s="2">
        <f>IF(L1075="away",-1,IF(L1075="home",1,IF(L1075="neutral",0,"")))</f>
        <v>1</v>
      </c>
      <c r="L1075" s="2" t="s">
        <v>21</v>
      </c>
      <c r="M1075" s="2">
        <v>45</v>
      </c>
      <c r="N1075" s="2">
        <v>-13</v>
      </c>
      <c r="O1075" s="2" t="str">
        <f>IF(P1074=P1075,O1074,"")</f>
        <v/>
      </c>
      <c r="P1075" s="2" t="s">
        <v>203</v>
      </c>
      <c r="Q1075" s="2" t="str">
        <f>IF(S1074=S1075,Q1074,"")</f>
        <v/>
      </c>
      <c r="R1075" s="2" t="s">
        <v>14</v>
      </c>
      <c r="S1075" s="2" t="s">
        <v>56</v>
      </c>
      <c r="T1075" s="2">
        <v>16</v>
      </c>
      <c r="U1075" s="2">
        <f>IF(N1075&gt;0,-1,1)</f>
        <v>1</v>
      </c>
      <c r="V1075" s="2">
        <v>16</v>
      </c>
      <c r="W1075" s="4">
        <f>(M1075-T1075+N1075)*U1075</f>
        <v>16</v>
      </c>
      <c r="X1075" s="2">
        <v>2018</v>
      </c>
    </row>
    <row r="1076" spans="1:24" ht="15" customHeight="1" x14ac:dyDescent="0.25">
      <c r="A1076" s="2">
        <v>321</v>
      </c>
      <c r="B1076" s="2">
        <v>20180922</v>
      </c>
      <c r="C1076" s="2">
        <f>IF(J1076=S1076,1,0)</f>
        <v>0</v>
      </c>
      <c r="D1076" s="2">
        <v>4</v>
      </c>
      <c r="E1076" s="2" t="s">
        <v>12</v>
      </c>
      <c r="F1076" s="2">
        <f>IF(G1075=G1076,F1075,"")</f>
        <v>54</v>
      </c>
      <c r="G1076" s="2" t="s">
        <v>239</v>
      </c>
      <c r="H1076" s="2">
        <f>IF(J1075=J1076,H1075,"")</f>
        <v>11</v>
      </c>
      <c r="I1076" s="2" t="s">
        <v>14</v>
      </c>
      <c r="J1076" s="2" t="s">
        <v>56</v>
      </c>
      <c r="K1076" s="2">
        <f>IF(L1076="away",-1,IF(L1076="home",1,IF(L1076="neutral",0,"")))</f>
        <v>1</v>
      </c>
      <c r="L1076" s="2" t="s">
        <v>21</v>
      </c>
      <c r="M1076" s="2">
        <v>38</v>
      </c>
      <c r="N1076" s="2">
        <v>-19.5</v>
      </c>
      <c r="O1076" s="2" t="str">
        <f>IF(P1075=P1076,O1075,"")</f>
        <v/>
      </c>
      <c r="P1076" s="2" t="s">
        <v>183</v>
      </c>
      <c r="Q1076" s="2" t="str">
        <f>IF(S1075=S1076,Q1075,"")</f>
        <v/>
      </c>
      <c r="R1076" s="2" t="s">
        <v>14</v>
      </c>
      <c r="S1076" s="2" t="s">
        <v>27</v>
      </c>
      <c r="T1076" s="2">
        <v>21</v>
      </c>
      <c r="U1076" s="2">
        <f>IF(N1076&gt;0,-1,1)</f>
        <v>1</v>
      </c>
      <c r="V1076" s="2">
        <v>-2.5</v>
      </c>
      <c r="W1076" s="4">
        <f>(M1076-T1076+N1076)*U1076</f>
        <v>-2.5</v>
      </c>
      <c r="X1076" s="2">
        <v>2018</v>
      </c>
    </row>
    <row r="1077" spans="1:24" ht="15" customHeight="1" x14ac:dyDescent="0.25">
      <c r="A1077" s="2">
        <v>214</v>
      </c>
      <c r="B1077" s="2">
        <v>20180915</v>
      </c>
      <c r="C1077" s="2">
        <f>IF(J1077=S1077,1,0)</f>
        <v>1</v>
      </c>
      <c r="D1077" s="2">
        <v>3</v>
      </c>
      <c r="E1077" s="2" t="s">
        <v>12</v>
      </c>
      <c r="F1077" s="2">
        <f>IF(G1076=G1077,F1076,"")</f>
        <v>54</v>
      </c>
      <c r="G1077" s="2" t="s">
        <v>239</v>
      </c>
      <c r="H1077" s="2">
        <f>IF(J1076=J1077,H1076,"")</f>
        <v>11</v>
      </c>
      <c r="I1077" s="2" t="s">
        <v>14</v>
      </c>
      <c r="J1077" s="2" t="s">
        <v>56</v>
      </c>
      <c r="K1077" s="2">
        <f>IF(L1077="away",-1,IF(L1077="home",1,IF(L1077="neutral",0,"")))</f>
        <v>-1</v>
      </c>
      <c r="L1077" s="2" t="s">
        <v>16</v>
      </c>
      <c r="M1077" s="2">
        <v>22</v>
      </c>
      <c r="N1077" s="2">
        <v>9.5</v>
      </c>
      <c r="O1077" s="2" t="str">
        <f>IF(P1076=P1077,O1076,"")</f>
        <v/>
      </c>
      <c r="P1077" s="2" t="s">
        <v>215</v>
      </c>
      <c r="Q1077" s="2" t="str">
        <f>IF(S1076=S1077,Q1076,"")</f>
        <v/>
      </c>
      <c r="R1077" s="2" t="s">
        <v>14</v>
      </c>
      <c r="S1077" s="2" t="s">
        <v>56</v>
      </c>
      <c r="T1077" s="2">
        <v>21</v>
      </c>
      <c r="U1077" s="2">
        <f>IF(N1077&gt;0,-1,1)</f>
        <v>-1</v>
      </c>
      <c r="V1077" s="2">
        <v>10.5</v>
      </c>
      <c r="W1077" s="4">
        <f>(M1077-T1077+N1077)*U1077</f>
        <v>-10.5</v>
      </c>
      <c r="X1077" s="2">
        <v>2018</v>
      </c>
    </row>
    <row r="1078" spans="1:24" ht="15" customHeight="1" x14ac:dyDescent="0.25">
      <c r="A1078" s="2">
        <v>135</v>
      </c>
      <c r="B1078" s="2">
        <v>20180908</v>
      </c>
      <c r="C1078" s="2">
        <f>IF(J1078=S1078,1,0)</f>
        <v>0</v>
      </c>
      <c r="D1078" s="2">
        <v>2</v>
      </c>
      <c r="E1078" s="2" t="s">
        <v>12</v>
      </c>
      <c r="F1078" s="2">
        <f>IF(G1077=G1078,F1077,"")</f>
        <v>54</v>
      </c>
      <c r="G1078" s="2" t="s">
        <v>239</v>
      </c>
      <c r="H1078" s="2">
        <f>IF(J1077=J1078,H1077,"")</f>
        <v>11</v>
      </c>
      <c r="I1078" s="2" t="s">
        <v>14</v>
      </c>
      <c r="J1078" s="2" t="s">
        <v>56</v>
      </c>
      <c r="K1078" s="2">
        <f>IF(L1078="away",-1,IF(L1078="home",1,IF(L1078="neutral",0,"")))</f>
        <v>1</v>
      </c>
      <c r="L1078" s="2" t="s">
        <v>21</v>
      </c>
      <c r="M1078" s="2">
        <v>31</v>
      </c>
      <c r="N1078" s="2">
        <v>-40.5</v>
      </c>
      <c r="O1078" s="2" t="str">
        <f>IF(P1077=P1078,O1077,"")</f>
        <v/>
      </c>
      <c r="P1078" s="2" t="s">
        <v>70</v>
      </c>
      <c r="Q1078" s="2" t="str">
        <f>IF(S1077=S1078,Q1077,"")</f>
        <v/>
      </c>
      <c r="R1078" s="2" t="s">
        <v>19</v>
      </c>
      <c r="S1078" s="2" t="s">
        <v>58</v>
      </c>
      <c r="T1078" s="2">
        <v>0</v>
      </c>
      <c r="U1078" s="2">
        <f>IF(N1078&gt;0,-1,1)</f>
        <v>1</v>
      </c>
      <c r="V1078" s="2">
        <v>-9.5</v>
      </c>
      <c r="W1078" s="4">
        <f>(M1078-T1078+N1078)*U1078</f>
        <v>-9.5</v>
      </c>
      <c r="X1078" s="2">
        <v>2018</v>
      </c>
    </row>
    <row r="1079" spans="1:24" ht="15" customHeight="1" x14ac:dyDescent="0.25">
      <c r="A1079" s="2">
        <v>103</v>
      </c>
      <c r="B1079" s="2">
        <v>20180902</v>
      </c>
      <c r="C1079" s="2">
        <f>IF(J1079=S1079,1,0)</f>
        <v>0</v>
      </c>
      <c r="D1079" s="2">
        <v>1</v>
      </c>
      <c r="E1079" s="2" t="s">
        <v>12</v>
      </c>
      <c r="F1079" s="2">
        <f>IF(G1078=G1079,F1078,"")</f>
        <v>54</v>
      </c>
      <c r="G1079" s="2" t="s">
        <v>239</v>
      </c>
      <c r="H1079" s="2">
        <f>IF(J1078=J1079,H1078,"")</f>
        <v>11</v>
      </c>
      <c r="I1079" s="2" t="s">
        <v>14</v>
      </c>
      <c r="J1079" s="2" t="s">
        <v>56</v>
      </c>
      <c r="K1079" s="2">
        <f>IF(L1079="away",-1,IF(L1079="home",1,IF(L1079="neutral",0,"")))</f>
        <v>0</v>
      </c>
      <c r="L1079" s="2" t="s">
        <v>32</v>
      </c>
      <c r="M1079" s="2">
        <v>33</v>
      </c>
      <c r="N1079" s="2">
        <v>3.5</v>
      </c>
      <c r="O1079" s="2" t="str">
        <f>IF(P1078=P1079,O1078,"")</f>
        <v/>
      </c>
      <c r="P1079" s="2" t="s">
        <v>240</v>
      </c>
      <c r="Q1079" s="2" t="str">
        <f>IF(S1078=S1079,Q1078,"")</f>
        <v/>
      </c>
      <c r="R1079" s="2" t="s">
        <v>14</v>
      </c>
      <c r="S1079" s="2" t="s">
        <v>53</v>
      </c>
      <c r="T1079" s="2">
        <v>17</v>
      </c>
      <c r="U1079" s="2">
        <f>IF(N1079&gt;0,-1,1)</f>
        <v>-1</v>
      </c>
      <c r="V1079" s="2">
        <v>19.5</v>
      </c>
      <c r="W1079" s="4">
        <f>(M1079-T1079+N1079)*U1079</f>
        <v>-19.5</v>
      </c>
      <c r="X1079" s="2">
        <v>2018</v>
      </c>
    </row>
    <row r="1080" spans="1:24" ht="15" customHeight="1" x14ac:dyDescent="0.25">
      <c r="A1080" s="2">
        <v>454</v>
      </c>
      <c r="B1080" s="2">
        <v>20201203</v>
      </c>
      <c r="C1080" s="2">
        <v>1</v>
      </c>
      <c r="D1080" s="2">
        <v>14</v>
      </c>
      <c r="E1080" s="2" t="s">
        <v>12</v>
      </c>
      <c r="F1080" s="2">
        <v>50</v>
      </c>
      <c r="G1080" s="2" t="s">
        <v>183</v>
      </c>
      <c r="H1080" s="2">
        <v>5</v>
      </c>
      <c r="I1080" s="2" t="s">
        <v>14</v>
      </c>
      <c r="J1080" s="2" t="s">
        <v>27</v>
      </c>
      <c r="K1080" s="2">
        <v>-1</v>
      </c>
      <c r="L1080" s="2" t="s">
        <v>16</v>
      </c>
      <c r="M1080" s="2">
        <v>42</v>
      </c>
      <c r="N1080" s="2">
        <v>-3</v>
      </c>
      <c r="O1080" s="2">
        <v>76</v>
      </c>
      <c r="P1080" s="2" t="s">
        <v>166</v>
      </c>
      <c r="Q1080" s="2">
        <v>5</v>
      </c>
      <c r="R1080" s="2" t="s">
        <v>14</v>
      </c>
      <c r="S1080" s="2" t="s">
        <v>27</v>
      </c>
      <c r="T1080" s="2">
        <v>31</v>
      </c>
      <c r="U1080" s="2">
        <v>1</v>
      </c>
      <c r="V1080" s="2">
        <v>8</v>
      </c>
      <c r="W1080" s="5">
        <v>8</v>
      </c>
      <c r="X1080" s="2">
        <v>2020</v>
      </c>
    </row>
    <row r="1081" spans="1:24" ht="15" customHeight="1" x14ac:dyDescent="0.25">
      <c r="A1081" s="2">
        <v>251</v>
      </c>
      <c r="B1081" s="2">
        <v>20201031</v>
      </c>
      <c r="C1081" s="2">
        <v>1</v>
      </c>
      <c r="D1081" s="2">
        <v>9</v>
      </c>
      <c r="E1081" s="2" t="s">
        <v>12</v>
      </c>
      <c r="F1081" s="2">
        <v>50</v>
      </c>
      <c r="G1081" s="2" t="s">
        <v>183</v>
      </c>
      <c r="H1081" s="2">
        <v>5</v>
      </c>
      <c r="I1081" s="2" t="s">
        <v>14</v>
      </c>
      <c r="J1081" s="2" t="s">
        <v>27</v>
      </c>
      <c r="K1081" s="2">
        <v>1</v>
      </c>
      <c r="L1081" s="2" t="s">
        <v>21</v>
      </c>
      <c r="M1081" s="2">
        <v>37</v>
      </c>
      <c r="N1081" s="2">
        <v>9.5</v>
      </c>
      <c r="O1081" s="2">
        <v>112</v>
      </c>
      <c r="P1081" s="2" t="s">
        <v>59</v>
      </c>
      <c r="Q1081" s="2">
        <v>5</v>
      </c>
      <c r="R1081" s="2" t="s">
        <v>14</v>
      </c>
      <c r="S1081" s="2" t="s">
        <v>27</v>
      </c>
      <c r="T1081" s="2">
        <v>34</v>
      </c>
      <c r="U1081" s="2">
        <v>-1</v>
      </c>
      <c r="V1081" s="2">
        <v>12.5</v>
      </c>
      <c r="W1081" s="5">
        <v>-12.5</v>
      </c>
      <c r="X1081" s="2">
        <v>2020</v>
      </c>
    </row>
    <row r="1082" spans="1:24" ht="15" customHeight="1" x14ac:dyDescent="0.25">
      <c r="A1082" s="2">
        <v>131</v>
      </c>
      <c r="B1082" s="2">
        <v>20201010</v>
      </c>
      <c r="C1082" s="2">
        <v>1</v>
      </c>
      <c r="D1082" s="2">
        <v>6</v>
      </c>
      <c r="E1082" s="2" t="s">
        <v>12</v>
      </c>
      <c r="F1082" s="2">
        <v>50</v>
      </c>
      <c r="G1082" s="2" t="s">
        <v>183</v>
      </c>
      <c r="H1082" s="2">
        <v>5</v>
      </c>
      <c r="I1082" s="2" t="s">
        <v>14</v>
      </c>
      <c r="J1082" s="2" t="s">
        <v>27</v>
      </c>
      <c r="K1082" s="2">
        <v>1</v>
      </c>
      <c r="L1082" s="2" t="s">
        <v>21</v>
      </c>
      <c r="M1082" s="2">
        <v>21</v>
      </c>
      <c r="N1082" s="2">
        <v>-14.5</v>
      </c>
      <c r="O1082" s="2">
        <v>118</v>
      </c>
      <c r="P1082" s="2" t="s">
        <v>210</v>
      </c>
      <c r="Q1082" s="2">
        <v>5</v>
      </c>
      <c r="R1082" s="2" t="s">
        <v>14</v>
      </c>
      <c r="S1082" s="2" t="s">
        <v>27</v>
      </c>
      <c r="T1082" s="2">
        <v>17</v>
      </c>
      <c r="U1082" s="2">
        <v>1</v>
      </c>
      <c r="V1082" s="2">
        <v>-10.5</v>
      </c>
      <c r="W1082" s="5">
        <v>-10.5</v>
      </c>
      <c r="X1082" s="2">
        <v>2020</v>
      </c>
    </row>
    <row r="1083" spans="1:24" ht="15" customHeight="1" x14ac:dyDescent="0.25">
      <c r="A1083" s="2">
        <v>67</v>
      </c>
      <c r="B1083" s="2">
        <v>20200926</v>
      </c>
      <c r="C1083" s="2">
        <v>0</v>
      </c>
      <c r="D1083" s="2">
        <v>4</v>
      </c>
      <c r="E1083" s="2" t="s">
        <v>12</v>
      </c>
      <c r="F1083" s="2">
        <v>50</v>
      </c>
      <c r="G1083" s="2" t="s">
        <v>183</v>
      </c>
      <c r="H1083" s="2">
        <v>5</v>
      </c>
      <c r="I1083" s="2" t="s">
        <v>14</v>
      </c>
      <c r="J1083" s="2" t="s">
        <v>27</v>
      </c>
      <c r="K1083" s="2">
        <v>1</v>
      </c>
      <c r="L1083" s="2" t="s">
        <v>21</v>
      </c>
      <c r="M1083" s="2">
        <v>66</v>
      </c>
      <c r="N1083" s="2">
        <v>-23.5</v>
      </c>
      <c r="O1083" s="2" t="s">
        <v>337</v>
      </c>
      <c r="P1083" s="2" t="s">
        <v>261</v>
      </c>
      <c r="Q1083" s="2" t="s">
        <v>337</v>
      </c>
      <c r="R1083" s="2" t="s">
        <v>19</v>
      </c>
      <c r="S1083" s="2" t="s">
        <v>58</v>
      </c>
      <c r="T1083" s="2">
        <v>38</v>
      </c>
      <c r="U1083" s="2">
        <v>1</v>
      </c>
      <c r="V1083" s="2">
        <v>4.5</v>
      </c>
      <c r="W1083" s="5">
        <v>4.5</v>
      </c>
      <c r="X1083" s="2">
        <v>2020</v>
      </c>
    </row>
    <row r="1084" spans="1:24" ht="15" customHeight="1" x14ac:dyDescent="0.25">
      <c r="A1084" s="2">
        <v>46</v>
      </c>
      <c r="B1084" s="2">
        <v>20200919</v>
      </c>
      <c r="C1084" s="2">
        <v>1</v>
      </c>
      <c r="D1084" s="2">
        <v>3</v>
      </c>
      <c r="E1084" s="2" t="s">
        <v>12</v>
      </c>
      <c r="F1084" s="2">
        <v>50</v>
      </c>
      <c r="G1084" s="2" t="s">
        <v>183</v>
      </c>
      <c r="H1084" s="2">
        <v>5</v>
      </c>
      <c r="I1084" s="2" t="s">
        <v>14</v>
      </c>
      <c r="J1084" s="2" t="s">
        <v>27</v>
      </c>
      <c r="K1084" s="2">
        <v>-1</v>
      </c>
      <c r="L1084" s="2" t="s">
        <v>16</v>
      </c>
      <c r="M1084" s="2">
        <v>31</v>
      </c>
      <c r="N1084" s="2">
        <v>4.5</v>
      </c>
      <c r="O1084" s="2">
        <v>98</v>
      </c>
      <c r="P1084" s="2" t="s">
        <v>189</v>
      </c>
      <c r="Q1084" s="2">
        <v>5</v>
      </c>
      <c r="R1084" s="2" t="s">
        <v>14</v>
      </c>
      <c r="S1084" s="2" t="s">
        <v>27</v>
      </c>
      <c r="T1084" s="2">
        <v>30</v>
      </c>
      <c r="U1084" s="2">
        <v>-1</v>
      </c>
      <c r="V1084" s="2">
        <v>5.5</v>
      </c>
      <c r="W1084" s="5">
        <v>-5.5</v>
      </c>
      <c r="X1084" s="2">
        <v>2020</v>
      </c>
    </row>
    <row r="1085" spans="1:24" ht="15" customHeight="1" x14ac:dyDescent="0.25">
      <c r="A1085" s="2">
        <v>2872</v>
      </c>
      <c r="B1085" s="2">
        <v>20191226</v>
      </c>
      <c r="C1085" s="2">
        <f>IF(J1085=S1085,1,0)</f>
        <v>0</v>
      </c>
      <c r="D1085" s="2">
        <v>18</v>
      </c>
      <c r="E1085" s="2" t="s">
        <v>293</v>
      </c>
      <c r="F1085" s="2">
        <f>IF(G1084=G1085,F1084,"")</f>
        <v>50</v>
      </c>
      <c r="G1085" s="2" t="s">
        <v>183</v>
      </c>
      <c r="H1085" s="2">
        <f>IF(J1084=J1085,H1084,"")</f>
        <v>5</v>
      </c>
      <c r="I1085" s="2" t="s">
        <v>14</v>
      </c>
      <c r="J1085" s="2" t="s">
        <v>27</v>
      </c>
      <c r="K1085" s="2">
        <f>IF(L1085="away",-1,IF(L1085="home",1,IF(L1085="neutral",0,"")))</f>
        <v>0</v>
      </c>
      <c r="L1085" s="2" t="s">
        <v>32</v>
      </c>
      <c r="M1085" s="2">
        <v>14</v>
      </c>
      <c r="N1085" s="2">
        <v>6.5</v>
      </c>
      <c r="O1085" s="2" t="str">
        <f>IF(P1084=P1085,O1084,"")</f>
        <v/>
      </c>
      <c r="P1085" s="2" t="s">
        <v>240</v>
      </c>
      <c r="Q1085" s="2" t="str">
        <f>IF(S1084=S1085,Q1084,"")</f>
        <v/>
      </c>
      <c r="R1085" s="2" t="s">
        <v>14</v>
      </c>
      <c r="S1085" s="2" t="s">
        <v>53</v>
      </c>
      <c r="T1085" s="2">
        <v>0</v>
      </c>
      <c r="U1085" s="2">
        <f>IF(N1085&gt;0,-1,1)</f>
        <v>-1</v>
      </c>
      <c r="V1085" s="2">
        <v>20.5</v>
      </c>
      <c r="W1085" s="4">
        <f>(M1085-T1085+N1085)*U1085</f>
        <v>-20.5</v>
      </c>
      <c r="X1085" s="2">
        <v>2019</v>
      </c>
    </row>
    <row r="1086" spans="1:24" ht="15" customHeight="1" x14ac:dyDescent="0.25">
      <c r="A1086" s="2">
        <v>2796</v>
      </c>
      <c r="B1086" s="2">
        <v>20191130</v>
      </c>
      <c r="C1086" s="2">
        <f>IF(J1086=S1086,1,0)</f>
        <v>1</v>
      </c>
      <c r="D1086" s="2">
        <v>14</v>
      </c>
      <c r="E1086" s="2" t="s">
        <v>12</v>
      </c>
      <c r="F1086" s="2">
        <f>IF(G1085=G1086,F1085,"")</f>
        <v>50</v>
      </c>
      <c r="G1086" s="2" t="s">
        <v>183</v>
      </c>
      <c r="H1086" s="2">
        <f>IF(J1085=J1086,H1085,"")</f>
        <v>5</v>
      </c>
      <c r="I1086" s="2" t="s">
        <v>14</v>
      </c>
      <c r="J1086" s="2" t="s">
        <v>27</v>
      </c>
      <c r="K1086" s="2">
        <f>IF(L1086="away",-1,IF(L1086="home",1,IF(L1086="neutral",0,"")))</f>
        <v>1</v>
      </c>
      <c r="L1086" s="2" t="s">
        <v>21</v>
      </c>
      <c r="M1086" s="2">
        <v>41</v>
      </c>
      <c r="N1086" s="2">
        <v>-19</v>
      </c>
      <c r="O1086" s="2" t="str">
        <f>IF(P1085=P1086,O1085,"")</f>
        <v/>
      </c>
      <c r="P1086" s="2" t="s">
        <v>110</v>
      </c>
      <c r="Q1086" s="2" t="str">
        <f>IF(S1085=S1086,Q1085,"")</f>
        <v/>
      </c>
      <c r="R1086" s="2" t="s">
        <v>14</v>
      </c>
      <c r="S1086" s="2" t="s">
        <v>27</v>
      </c>
      <c r="T1086" s="2">
        <v>27</v>
      </c>
      <c r="U1086" s="2">
        <f>IF(N1086&gt;0,-1,1)</f>
        <v>1</v>
      </c>
      <c r="V1086" s="2">
        <v>-5</v>
      </c>
      <c r="W1086" s="4">
        <f>(M1086-T1086+N1086)*U1086</f>
        <v>-5</v>
      </c>
      <c r="X1086" s="2">
        <v>2019</v>
      </c>
    </row>
    <row r="1087" spans="1:24" ht="15" customHeight="1" x14ac:dyDescent="0.25">
      <c r="A1087" s="2">
        <v>2448</v>
      </c>
      <c r="B1087" s="2">
        <v>20191109</v>
      </c>
      <c r="C1087" s="2">
        <f>IF(J1087=S1087,1,0)</f>
        <v>1</v>
      </c>
      <c r="D1087" s="2">
        <v>11</v>
      </c>
      <c r="E1087" s="2" t="s">
        <v>12</v>
      </c>
      <c r="F1087" s="2">
        <f>IF(G1086=G1087,F1086,"")</f>
        <v>50</v>
      </c>
      <c r="G1087" s="2" t="s">
        <v>183</v>
      </c>
      <c r="H1087" s="2">
        <f>IF(J1086=J1087,H1086,"")</f>
        <v>5</v>
      </c>
      <c r="I1087" s="2" t="s">
        <v>14</v>
      </c>
      <c r="J1087" s="2" t="s">
        <v>27</v>
      </c>
      <c r="K1087" s="2">
        <f>IF(L1087="away",-1,IF(L1087="home",1,IF(L1087="neutral",0,"")))</f>
        <v>1</v>
      </c>
      <c r="L1087" s="2" t="s">
        <v>21</v>
      </c>
      <c r="M1087" s="2">
        <v>52</v>
      </c>
      <c r="N1087" s="2">
        <v>-6</v>
      </c>
      <c r="O1087" s="2" t="str">
        <f>IF(P1086=P1087,O1086,"")</f>
        <v/>
      </c>
      <c r="P1087" s="2" t="s">
        <v>166</v>
      </c>
      <c r="Q1087" s="2" t="str">
        <f>IF(S1086=S1087,Q1086,"")</f>
        <v/>
      </c>
      <c r="R1087" s="2" t="s">
        <v>14</v>
      </c>
      <c r="S1087" s="2" t="s">
        <v>27</v>
      </c>
      <c r="T1087" s="2">
        <v>17</v>
      </c>
      <c r="U1087" s="2">
        <f>IF(N1087&gt;0,-1,1)</f>
        <v>1</v>
      </c>
      <c r="V1087" s="2">
        <v>29</v>
      </c>
      <c r="W1087" s="4">
        <f>(M1087-T1087+N1087)*U1087</f>
        <v>29</v>
      </c>
      <c r="X1087" s="2">
        <v>2019</v>
      </c>
    </row>
    <row r="1088" spans="1:24" ht="15" customHeight="1" x14ac:dyDescent="0.25">
      <c r="A1088" s="2">
        <v>2263</v>
      </c>
      <c r="B1088" s="2">
        <v>20191026</v>
      </c>
      <c r="C1088" s="2">
        <f>IF(J1088=S1088,1,0)</f>
        <v>1</v>
      </c>
      <c r="D1088" s="2">
        <v>9</v>
      </c>
      <c r="E1088" s="2" t="s">
        <v>12</v>
      </c>
      <c r="F1088" s="2">
        <f>IF(G1087=G1088,F1087,"")</f>
        <v>50</v>
      </c>
      <c r="G1088" s="2" t="s">
        <v>183</v>
      </c>
      <c r="H1088" s="2">
        <f>IF(J1087=J1088,H1087,"")</f>
        <v>5</v>
      </c>
      <c r="I1088" s="2" t="s">
        <v>14</v>
      </c>
      <c r="J1088" s="2" t="s">
        <v>27</v>
      </c>
      <c r="K1088" s="2">
        <f>IF(L1088="away",-1,IF(L1088="home",1,IF(L1088="neutral",0,"")))</f>
        <v>-1</v>
      </c>
      <c r="L1088" s="2" t="s">
        <v>16</v>
      </c>
      <c r="M1088" s="2">
        <v>42</v>
      </c>
      <c r="N1088" s="2">
        <v>-20</v>
      </c>
      <c r="O1088" s="2" t="str">
        <f>IF(P1087=P1088,O1087,"")</f>
        <v/>
      </c>
      <c r="P1088" s="2" t="s">
        <v>210</v>
      </c>
      <c r="Q1088" s="2" t="str">
        <f>IF(S1087=S1088,Q1087,"")</f>
        <v/>
      </c>
      <c r="R1088" s="2" t="s">
        <v>14</v>
      </c>
      <c r="S1088" s="2" t="s">
        <v>27</v>
      </c>
      <c r="T1088" s="2">
        <v>21</v>
      </c>
      <c r="U1088" s="2">
        <f>IF(N1088&gt;0,-1,1)</f>
        <v>1</v>
      </c>
      <c r="V1088" s="2">
        <v>1</v>
      </c>
      <c r="W1088" s="4">
        <f>(M1088-T1088+N1088)*U1088</f>
        <v>1</v>
      </c>
      <c r="X1088" s="2">
        <v>2019</v>
      </c>
    </row>
    <row r="1089" spans="1:24" ht="15" customHeight="1" x14ac:dyDescent="0.25">
      <c r="A1089" s="2">
        <v>2126</v>
      </c>
      <c r="B1089" s="2">
        <v>20191019</v>
      </c>
      <c r="C1089" s="2">
        <f>IF(J1089=S1089,1,0)</f>
        <v>1</v>
      </c>
      <c r="D1089" s="2">
        <v>8</v>
      </c>
      <c r="E1089" s="2" t="s">
        <v>12</v>
      </c>
      <c r="F1089" s="2">
        <f>IF(G1088=G1089,F1088,"")</f>
        <v>50</v>
      </c>
      <c r="G1089" s="2" t="s">
        <v>183</v>
      </c>
      <c r="H1089" s="2">
        <f>IF(J1088=J1089,H1088,"")</f>
        <v>5</v>
      </c>
      <c r="I1089" s="2" t="s">
        <v>14</v>
      </c>
      <c r="J1089" s="2" t="s">
        <v>27</v>
      </c>
      <c r="K1089" s="2">
        <f>IF(L1089="away",-1,IF(L1089="home",1,IF(L1089="neutral",0,"")))</f>
        <v>1</v>
      </c>
      <c r="L1089" s="2" t="s">
        <v>21</v>
      </c>
      <c r="M1089" s="2">
        <v>45</v>
      </c>
      <c r="N1089" s="2">
        <v>-1.5</v>
      </c>
      <c r="O1089" s="2" t="str">
        <f>IF(P1088=P1089,O1088,"")</f>
        <v/>
      </c>
      <c r="P1089" s="2" t="s">
        <v>189</v>
      </c>
      <c r="Q1089" s="2" t="str">
        <f>IF(S1088=S1089,Q1088,"")</f>
        <v/>
      </c>
      <c r="R1089" s="2" t="s">
        <v>14</v>
      </c>
      <c r="S1089" s="2" t="s">
        <v>27</v>
      </c>
      <c r="T1089" s="2">
        <v>30</v>
      </c>
      <c r="U1089" s="2">
        <f>IF(N1089&gt;0,-1,1)</f>
        <v>1</v>
      </c>
      <c r="V1089" s="2">
        <v>13.5</v>
      </c>
      <c r="W1089" s="4">
        <f>(M1089-T1089+N1089)*U1089</f>
        <v>13.5</v>
      </c>
      <c r="X1089" s="2">
        <v>2019</v>
      </c>
    </row>
    <row r="1090" spans="1:24" ht="15" customHeight="1" x14ac:dyDescent="0.25">
      <c r="A1090" s="2">
        <v>2021</v>
      </c>
      <c r="B1090" s="2">
        <v>20191012</v>
      </c>
      <c r="C1090" s="2">
        <f>IF(J1090=S1090,1,0)</f>
        <v>0</v>
      </c>
      <c r="D1090" s="2">
        <v>7</v>
      </c>
      <c r="E1090" s="2" t="s">
        <v>12</v>
      </c>
      <c r="F1090" s="2">
        <f>IF(G1089=G1090,F1089,"")</f>
        <v>50</v>
      </c>
      <c r="G1090" s="2" t="s">
        <v>183</v>
      </c>
      <c r="H1090" s="2">
        <f>IF(J1089=J1090,H1089,"")</f>
        <v>5</v>
      </c>
      <c r="I1090" s="2" t="s">
        <v>14</v>
      </c>
      <c r="J1090" s="2" t="s">
        <v>27</v>
      </c>
      <c r="K1090" s="2">
        <f>IF(L1090="away",-1,IF(L1090="home",1,IF(L1090="neutral",0,"")))</f>
        <v>1</v>
      </c>
      <c r="L1090" s="2" t="s">
        <v>21</v>
      </c>
      <c r="M1090" s="2">
        <v>69</v>
      </c>
      <c r="N1090" s="2">
        <v>-31.5</v>
      </c>
      <c r="O1090" s="2" t="str">
        <f>IF(P1089=P1090,O1089,"")</f>
        <v/>
      </c>
      <c r="P1090" s="2" t="s">
        <v>18</v>
      </c>
      <c r="Q1090" s="2" t="str">
        <f>IF(S1089=S1090,Q1089,"")</f>
        <v/>
      </c>
      <c r="R1090" s="2" t="s">
        <v>19</v>
      </c>
      <c r="S1090" s="2" t="s">
        <v>20</v>
      </c>
      <c r="T1090" s="2">
        <v>21</v>
      </c>
      <c r="U1090" s="2">
        <f>IF(N1090&gt;0,-1,1)</f>
        <v>1</v>
      </c>
      <c r="V1090" s="2">
        <v>16.5</v>
      </c>
      <c r="W1090" s="4">
        <f>(M1090-T1090+N1090)*U1090</f>
        <v>16.5</v>
      </c>
      <c r="X1090" s="2">
        <v>2019</v>
      </c>
    </row>
    <row r="1091" spans="1:24" ht="15" customHeight="1" x14ac:dyDescent="0.25">
      <c r="A1091" s="2">
        <v>1831</v>
      </c>
      <c r="B1091" s="2">
        <v>20190928</v>
      </c>
      <c r="C1091" s="2">
        <f>IF(J1091=S1091,1,0)</f>
        <v>1</v>
      </c>
      <c r="D1091" s="2">
        <v>5</v>
      </c>
      <c r="E1091" s="2" t="s">
        <v>12</v>
      </c>
      <c r="F1091" s="2">
        <f>IF(G1090=G1091,F1090,"")</f>
        <v>50</v>
      </c>
      <c r="G1091" s="2" t="s">
        <v>183</v>
      </c>
      <c r="H1091" s="2">
        <f>IF(J1090=J1091,H1090,"")</f>
        <v>5</v>
      </c>
      <c r="I1091" s="2" t="s">
        <v>14</v>
      </c>
      <c r="J1091" s="2" t="s">
        <v>27</v>
      </c>
      <c r="K1091" s="2">
        <f>IF(L1091="away",-1,IF(L1091="home",1,IF(L1091="neutral",0,"")))</f>
        <v>-1</v>
      </c>
      <c r="L1091" s="2" t="s">
        <v>16</v>
      </c>
      <c r="M1091" s="2">
        <v>23</v>
      </c>
      <c r="N1091" s="2">
        <v>-9</v>
      </c>
      <c r="O1091" s="2" t="str">
        <f>IF(P1090=P1091,O1090,"")</f>
        <v/>
      </c>
      <c r="P1091" s="2" t="s">
        <v>26</v>
      </c>
      <c r="Q1091" s="2" t="str">
        <f>IF(S1090=S1091,Q1090,"")</f>
        <v/>
      </c>
      <c r="R1091" s="2" t="s">
        <v>14</v>
      </c>
      <c r="S1091" s="2" t="s">
        <v>27</v>
      </c>
      <c r="T1091" s="2">
        <v>20</v>
      </c>
      <c r="U1091" s="2">
        <f>IF(N1091&gt;0,-1,1)</f>
        <v>1</v>
      </c>
      <c r="V1091" s="2">
        <v>-6</v>
      </c>
      <c r="W1091" s="4">
        <f>(M1091-T1091+N1091)*U1091</f>
        <v>-6</v>
      </c>
      <c r="X1091" s="2">
        <v>2019</v>
      </c>
    </row>
    <row r="1092" spans="1:24" ht="15" customHeight="1" x14ac:dyDescent="0.25">
      <c r="A1092" s="2">
        <v>1690</v>
      </c>
      <c r="B1092" s="2">
        <v>20190920</v>
      </c>
      <c r="C1092" s="2">
        <f>IF(J1092=S1092,1,0)</f>
        <v>1</v>
      </c>
      <c r="D1092" s="2">
        <v>4</v>
      </c>
      <c r="E1092" s="2" t="s">
        <v>12</v>
      </c>
      <c r="F1092" s="2">
        <f>IF(G1091=G1092,F1091,"")</f>
        <v>50</v>
      </c>
      <c r="G1092" s="2" t="s">
        <v>183</v>
      </c>
      <c r="H1092" s="2">
        <f>IF(J1091=J1092,H1091,"")</f>
        <v>5</v>
      </c>
      <c r="I1092" s="2" t="s">
        <v>14</v>
      </c>
      <c r="J1092" s="2" t="s">
        <v>27</v>
      </c>
      <c r="K1092" s="2">
        <f>IF(L1092="away",-1,IF(L1092="home",1,IF(L1092="neutral",0,"")))</f>
        <v>1</v>
      </c>
      <c r="L1092" s="2" t="s">
        <v>21</v>
      </c>
      <c r="M1092" s="2">
        <v>43</v>
      </c>
      <c r="N1092" s="2">
        <v>-9</v>
      </c>
      <c r="O1092" s="2" t="str">
        <f>IF(P1091=P1092,O1091,"")</f>
        <v/>
      </c>
      <c r="P1092" s="2" t="s">
        <v>123</v>
      </c>
      <c r="Q1092" s="2" t="str">
        <f>IF(S1091=S1092,Q1091,"")</f>
        <v/>
      </c>
      <c r="R1092" s="2" t="s">
        <v>14</v>
      </c>
      <c r="S1092" s="2" t="s">
        <v>27</v>
      </c>
      <c r="T1092" s="2">
        <v>31</v>
      </c>
      <c r="U1092" s="2">
        <f>IF(N1092&gt;0,-1,1)</f>
        <v>1</v>
      </c>
      <c r="V1092" s="2">
        <v>3</v>
      </c>
      <c r="W1092" s="4">
        <f>(M1092-T1092+N1092)*U1092</f>
        <v>3</v>
      </c>
      <c r="X1092" s="2">
        <v>2019</v>
      </c>
    </row>
    <row r="1093" spans="1:24" ht="15" customHeight="1" x14ac:dyDescent="0.25">
      <c r="A1093" s="2">
        <v>1591</v>
      </c>
      <c r="B1093" s="2">
        <v>20190914</v>
      </c>
      <c r="C1093" s="2">
        <f>IF(J1093=S1093,1,0)</f>
        <v>0</v>
      </c>
      <c r="D1093" s="2">
        <v>3</v>
      </c>
      <c r="E1093" s="2" t="s">
        <v>12</v>
      </c>
      <c r="F1093" s="2">
        <f>IF(G1092=G1093,F1092,"")</f>
        <v>50</v>
      </c>
      <c r="G1093" s="2" t="s">
        <v>183</v>
      </c>
      <c r="H1093" s="2">
        <f>IF(J1092=J1093,H1092,"")</f>
        <v>5</v>
      </c>
      <c r="I1093" s="2" t="s">
        <v>14</v>
      </c>
      <c r="J1093" s="2" t="s">
        <v>27</v>
      </c>
      <c r="K1093" s="2">
        <f>IF(L1093="away",-1,IF(L1093="home",1,IF(L1093="neutral",0,"")))</f>
        <v>-1</v>
      </c>
      <c r="L1093" s="2" t="s">
        <v>16</v>
      </c>
      <c r="M1093" s="2">
        <v>35</v>
      </c>
      <c r="N1093" s="2">
        <v>-11</v>
      </c>
      <c r="O1093" s="2" t="str">
        <f>IF(P1092=P1093,O1092,"")</f>
        <v/>
      </c>
      <c r="P1093" s="2" t="s">
        <v>175</v>
      </c>
      <c r="Q1093" s="2" t="str">
        <f>IF(S1092=S1093,Q1092,"")</f>
        <v/>
      </c>
      <c r="R1093" s="2" t="s">
        <v>14</v>
      </c>
      <c r="S1093" s="2" t="s">
        <v>36</v>
      </c>
      <c r="T1093" s="2">
        <v>7</v>
      </c>
      <c r="U1093" s="2">
        <f>IF(N1093&gt;0,-1,1)</f>
        <v>1</v>
      </c>
      <c r="V1093" s="2">
        <v>17</v>
      </c>
      <c r="W1093" s="4">
        <f>(M1093-T1093+N1093)*U1093</f>
        <v>17</v>
      </c>
      <c r="X1093" s="2">
        <v>2019</v>
      </c>
    </row>
    <row r="1094" spans="1:24" ht="15" customHeight="1" x14ac:dyDescent="0.25">
      <c r="A1094" s="2">
        <v>1523</v>
      </c>
      <c r="B1094" s="2">
        <v>20190907</v>
      </c>
      <c r="C1094" s="2">
        <f>IF(J1094=S1094,1,0)</f>
        <v>0</v>
      </c>
      <c r="D1094" s="2">
        <v>2</v>
      </c>
      <c r="E1094" s="2" t="s">
        <v>12</v>
      </c>
      <c r="F1094" s="2">
        <f>IF(G1093=G1094,F1093,"")</f>
        <v>50</v>
      </c>
      <c r="G1094" s="2" t="s">
        <v>183</v>
      </c>
      <c r="H1094" s="2">
        <f>IF(J1093=J1094,H1093,"")</f>
        <v>5</v>
      </c>
      <c r="I1094" s="2" t="s">
        <v>14</v>
      </c>
      <c r="J1094" s="2" t="s">
        <v>27</v>
      </c>
      <c r="K1094" s="2">
        <f>IF(L1094="away",-1,IF(L1094="home",1,IF(L1094="neutral",0,"")))</f>
        <v>1</v>
      </c>
      <c r="L1094" s="2" t="s">
        <v>21</v>
      </c>
      <c r="M1094" s="2">
        <v>20</v>
      </c>
      <c r="N1094" s="2">
        <v>-29.5</v>
      </c>
      <c r="O1094" s="2" t="str">
        <f>IF(P1093=P1094,O1093,"")</f>
        <v/>
      </c>
      <c r="P1094" s="2" t="s">
        <v>149</v>
      </c>
      <c r="Q1094" s="2" t="str">
        <f>IF(S1093=S1094,Q1093,"")</f>
        <v/>
      </c>
      <c r="R1094" s="2" t="s">
        <v>19</v>
      </c>
      <c r="S1094" s="2" t="s">
        <v>29</v>
      </c>
      <c r="T1094" s="2">
        <v>14</v>
      </c>
      <c r="U1094" s="2">
        <f>IF(N1094&gt;0,-1,1)</f>
        <v>1</v>
      </c>
      <c r="V1094" s="2">
        <v>-23.5</v>
      </c>
      <c r="W1094" s="4">
        <f>(M1094-T1094+N1094)*U1094</f>
        <v>-23.5</v>
      </c>
      <c r="X1094" s="2">
        <v>2019</v>
      </c>
    </row>
    <row r="1095" spans="1:24" ht="15" customHeight="1" x14ac:dyDescent="0.25">
      <c r="A1095" s="2">
        <v>1341</v>
      </c>
      <c r="B1095" s="2">
        <v>20181222</v>
      </c>
      <c r="C1095" s="2">
        <f>IF(J1095=S1095,1,0)</f>
        <v>0</v>
      </c>
      <c r="D1095" s="2">
        <v>17</v>
      </c>
      <c r="E1095" s="2" t="s">
        <v>293</v>
      </c>
      <c r="F1095" s="2">
        <f>IF(G1094=G1095,F1094,"")</f>
        <v>50</v>
      </c>
      <c r="G1095" s="2" t="s">
        <v>183</v>
      </c>
      <c r="H1095" s="2">
        <f>IF(J1094=J1095,H1094,"")</f>
        <v>5</v>
      </c>
      <c r="I1095" s="2" t="s">
        <v>14</v>
      </c>
      <c r="J1095" s="2" t="s">
        <v>27</v>
      </c>
      <c r="K1095" s="2">
        <f>IF(L1095="away",-1,IF(L1095="home",1,IF(L1095="neutral",0,"")))</f>
        <v>-1</v>
      </c>
      <c r="L1095" s="2" t="s">
        <v>16</v>
      </c>
      <c r="M1095" s="2">
        <v>31</v>
      </c>
      <c r="N1095" s="2">
        <v>-1</v>
      </c>
      <c r="O1095" s="2" t="str">
        <f>IF(P1094=P1095,O1094,"")</f>
        <v/>
      </c>
      <c r="P1095" s="2" t="s">
        <v>13</v>
      </c>
      <c r="Q1095" s="2" t="str">
        <f>IF(S1094=S1095,Q1094,"")</f>
        <v/>
      </c>
      <c r="R1095" s="2" t="s">
        <v>14</v>
      </c>
      <c r="S1095" s="2" t="s">
        <v>15</v>
      </c>
      <c r="T1095" s="2">
        <v>14</v>
      </c>
      <c r="U1095" s="2">
        <f>IF(N1095&gt;0,-1,1)</f>
        <v>1</v>
      </c>
      <c r="V1095" s="2">
        <v>16</v>
      </c>
      <c r="W1095" s="4">
        <f>(M1095-T1095+N1095)*U1095</f>
        <v>16</v>
      </c>
      <c r="X1095" s="2">
        <v>2018</v>
      </c>
    </row>
    <row r="1096" spans="1:24" ht="15" customHeight="1" x14ac:dyDescent="0.25">
      <c r="A1096" s="2">
        <v>1035</v>
      </c>
      <c r="B1096" s="2">
        <v>20181110</v>
      </c>
      <c r="C1096" s="2">
        <f>IF(J1096=S1096,1,0)</f>
        <v>1</v>
      </c>
      <c r="D1096" s="2">
        <v>11</v>
      </c>
      <c r="E1096" s="2" t="s">
        <v>12</v>
      </c>
      <c r="F1096" s="2">
        <f>IF(G1095=G1096,F1095,"")</f>
        <v>50</v>
      </c>
      <c r="G1096" s="2" t="s">
        <v>183</v>
      </c>
      <c r="H1096" s="2">
        <f>IF(J1095=J1096,H1095,"")</f>
        <v>5</v>
      </c>
      <c r="I1096" s="2" t="s">
        <v>14</v>
      </c>
      <c r="J1096" s="2" t="s">
        <v>27</v>
      </c>
      <c r="K1096" s="2">
        <f>IF(L1096="away",-1,IF(L1096="home",1,IF(L1096="neutral",0,"")))</f>
        <v>1</v>
      </c>
      <c r="L1096" s="2" t="s">
        <v>21</v>
      </c>
      <c r="M1096" s="2">
        <v>28</v>
      </c>
      <c r="N1096" s="2">
        <v>-24</v>
      </c>
      <c r="O1096" s="2" t="str">
        <f>IF(P1095=P1096,O1095,"")</f>
        <v/>
      </c>
      <c r="P1096" s="2" t="s">
        <v>26</v>
      </c>
      <c r="Q1096" s="2" t="str">
        <f>IF(S1095=S1096,Q1095,"")</f>
        <v/>
      </c>
      <c r="R1096" s="2" t="s">
        <v>14</v>
      </c>
      <c r="S1096" s="2" t="s">
        <v>27</v>
      </c>
      <c r="T1096" s="2">
        <v>13</v>
      </c>
      <c r="U1096" s="2">
        <f>IF(N1096&gt;0,-1,1)</f>
        <v>1</v>
      </c>
      <c r="V1096" s="2">
        <v>-9</v>
      </c>
      <c r="W1096" s="4">
        <f>(M1096-T1096+N1096)*U1096</f>
        <v>-9</v>
      </c>
      <c r="X1096" s="2">
        <v>2018</v>
      </c>
    </row>
    <row r="1097" spans="1:24" ht="15" customHeight="1" x14ac:dyDescent="0.25">
      <c r="A1097" s="2">
        <v>798</v>
      </c>
      <c r="B1097" s="2">
        <v>20181026</v>
      </c>
      <c r="C1097" s="2">
        <f>IF(J1097=S1097,1,0)</f>
        <v>1</v>
      </c>
      <c r="D1097" s="2">
        <v>9</v>
      </c>
      <c r="E1097" s="2" t="s">
        <v>12</v>
      </c>
      <c r="F1097" s="2">
        <f>IF(G1096=G1097,F1096,"")</f>
        <v>50</v>
      </c>
      <c r="G1097" s="2" t="s">
        <v>183</v>
      </c>
      <c r="H1097" s="2">
        <f>IF(J1096=J1097,H1096,"")</f>
        <v>5</v>
      </c>
      <c r="I1097" s="2" t="s">
        <v>14</v>
      </c>
      <c r="J1097" s="2" t="s">
        <v>27</v>
      </c>
      <c r="K1097" s="2">
        <f>IF(L1097="away",-1,IF(L1097="home",1,IF(L1097="neutral",0,"")))</f>
        <v>-1</v>
      </c>
      <c r="L1097" s="2" t="s">
        <v>16</v>
      </c>
      <c r="M1097" s="2">
        <v>21</v>
      </c>
      <c r="N1097" s="2">
        <v>3.5</v>
      </c>
      <c r="O1097" s="2" t="str">
        <f>IF(P1096=P1097,O1096,"")</f>
        <v/>
      </c>
      <c r="P1097" s="2" t="s">
        <v>173</v>
      </c>
      <c r="Q1097" s="2" t="str">
        <f>IF(S1096=S1097,Q1096,"")</f>
        <v/>
      </c>
      <c r="R1097" s="2" t="s">
        <v>14</v>
      </c>
      <c r="S1097" s="2" t="s">
        <v>27</v>
      </c>
      <c r="T1097" s="2">
        <v>13</v>
      </c>
      <c r="U1097" s="2">
        <f>IF(N1097&gt;0,-1,1)</f>
        <v>-1</v>
      </c>
      <c r="V1097" s="2">
        <v>11.5</v>
      </c>
      <c r="W1097" s="4">
        <f>(M1097-T1097+N1097)*U1097</f>
        <v>-11.5</v>
      </c>
      <c r="X1097" s="2">
        <v>2018</v>
      </c>
    </row>
    <row r="1098" spans="1:24" ht="15" customHeight="1" x14ac:dyDescent="0.25">
      <c r="A1098" s="2">
        <v>715</v>
      </c>
      <c r="B1098" s="2">
        <v>20181020</v>
      </c>
      <c r="C1098" s="2">
        <f>IF(J1098=S1098,1,0)</f>
        <v>1</v>
      </c>
      <c r="D1098" s="2">
        <v>8</v>
      </c>
      <c r="E1098" s="2" t="s">
        <v>12</v>
      </c>
      <c r="F1098" s="2">
        <f>IF(G1097=G1098,F1097,"")</f>
        <v>50</v>
      </c>
      <c r="G1098" s="2" t="s">
        <v>183</v>
      </c>
      <c r="H1098" s="2">
        <f>IF(J1097=J1098,H1097,"")</f>
        <v>5</v>
      </c>
      <c r="I1098" s="2" t="s">
        <v>14</v>
      </c>
      <c r="J1098" s="2" t="s">
        <v>27</v>
      </c>
      <c r="K1098" s="2">
        <f>IF(L1098="away",-1,IF(L1098="home",1,IF(L1098="neutral",0,"")))</f>
        <v>1</v>
      </c>
      <c r="L1098" s="2" t="s">
        <v>21</v>
      </c>
      <c r="M1098" s="2">
        <v>31</v>
      </c>
      <c r="N1098" s="2">
        <v>-21.5</v>
      </c>
      <c r="O1098" s="2" t="str">
        <f>IF(P1097=P1098,O1097,"")</f>
        <v/>
      </c>
      <c r="P1098" s="2" t="s">
        <v>210</v>
      </c>
      <c r="Q1098" s="2" t="str">
        <f>IF(S1097=S1098,Q1097,"")</f>
        <v/>
      </c>
      <c r="R1098" s="2" t="s">
        <v>14</v>
      </c>
      <c r="S1098" s="2" t="s">
        <v>27</v>
      </c>
      <c r="T1098" s="2">
        <v>24</v>
      </c>
      <c r="U1098" s="2">
        <f>IF(N1098&gt;0,-1,1)</f>
        <v>1</v>
      </c>
      <c r="V1098" s="2">
        <v>-14.5</v>
      </c>
      <c r="W1098" s="4">
        <f>(M1098-T1098+N1098)*U1098</f>
        <v>-14.5</v>
      </c>
      <c r="X1098" s="2">
        <v>2018</v>
      </c>
    </row>
    <row r="1099" spans="1:24" ht="15" customHeight="1" x14ac:dyDescent="0.25">
      <c r="A1099" s="2">
        <v>642</v>
      </c>
      <c r="B1099" s="2">
        <v>20181013</v>
      </c>
      <c r="C1099" s="2">
        <f>IF(J1099=S1099,1,0)</f>
        <v>1</v>
      </c>
      <c r="D1099" s="2">
        <v>7</v>
      </c>
      <c r="E1099" s="2" t="s">
        <v>12</v>
      </c>
      <c r="F1099" s="2">
        <f>IF(G1098=G1099,F1098,"")</f>
        <v>50</v>
      </c>
      <c r="G1099" s="2" t="s">
        <v>183</v>
      </c>
      <c r="H1099" s="2">
        <f>IF(J1098=J1099,H1098,"")</f>
        <v>5</v>
      </c>
      <c r="I1099" s="2" t="s">
        <v>14</v>
      </c>
      <c r="J1099" s="2" t="s">
        <v>27</v>
      </c>
      <c r="K1099" s="2">
        <f>IF(L1099="away",-1,IF(L1099="home",1,IF(L1099="neutral",0,"")))</f>
        <v>-1</v>
      </c>
      <c r="L1099" s="2" t="s">
        <v>16</v>
      </c>
      <c r="M1099" s="2">
        <v>31</v>
      </c>
      <c r="N1099" s="2">
        <v>-13.5</v>
      </c>
      <c r="O1099" s="2" t="str">
        <f>IF(P1098=P1099,O1098,"")</f>
        <v/>
      </c>
      <c r="P1099" s="2" t="s">
        <v>110</v>
      </c>
      <c r="Q1099" s="2" t="str">
        <f>IF(S1098=S1099,Q1098,"")</f>
        <v/>
      </c>
      <c r="R1099" s="2" t="s">
        <v>14</v>
      </c>
      <c r="S1099" s="2" t="s">
        <v>27</v>
      </c>
      <c r="T1099" s="2">
        <v>3</v>
      </c>
      <c r="U1099" s="2">
        <f>IF(N1099&gt;0,-1,1)</f>
        <v>1</v>
      </c>
      <c r="V1099" s="2">
        <v>14.5</v>
      </c>
      <c r="W1099" s="4">
        <f>(M1099-T1099+N1099)*U1099</f>
        <v>14.5</v>
      </c>
      <c r="X1099" s="2">
        <v>2018</v>
      </c>
    </row>
    <row r="1100" spans="1:24" ht="15" customHeight="1" x14ac:dyDescent="0.25">
      <c r="A1100" s="2">
        <v>435</v>
      </c>
      <c r="B1100" s="2">
        <v>20180929</v>
      </c>
      <c r="C1100" s="2">
        <f>IF(J1100=S1100,1,0)</f>
        <v>1</v>
      </c>
      <c r="D1100" s="2">
        <v>5</v>
      </c>
      <c r="E1100" s="2" t="s">
        <v>12</v>
      </c>
      <c r="F1100" s="2">
        <f>IF(G1099=G1100,F1099,"")</f>
        <v>50</v>
      </c>
      <c r="G1100" s="2" t="s">
        <v>183</v>
      </c>
      <c r="H1100" s="2">
        <f>IF(J1099=J1100,H1099,"")</f>
        <v>5</v>
      </c>
      <c r="I1100" s="2" t="s">
        <v>14</v>
      </c>
      <c r="J1100" s="2" t="s">
        <v>27</v>
      </c>
      <c r="K1100" s="2">
        <f>IF(L1100="away",-1,IF(L1100="home",1,IF(L1100="neutral",0,"")))</f>
        <v>-1</v>
      </c>
      <c r="L1100" s="2" t="s">
        <v>16</v>
      </c>
      <c r="M1100" s="2">
        <v>29</v>
      </c>
      <c r="N1100" s="2">
        <v>7</v>
      </c>
      <c r="O1100" s="2" t="str">
        <f>IF(P1099=P1100,O1099,"")</f>
        <v/>
      </c>
      <c r="P1100" s="2" t="s">
        <v>166</v>
      </c>
      <c r="Q1100" s="2" t="str">
        <f>IF(S1099=S1100,Q1099,"")</f>
        <v/>
      </c>
      <c r="R1100" s="2" t="s">
        <v>14</v>
      </c>
      <c r="S1100" s="2" t="s">
        <v>27</v>
      </c>
      <c r="T1100" s="2">
        <v>27</v>
      </c>
      <c r="U1100" s="2">
        <f>IF(N1100&gt;0,-1,1)</f>
        <v>-1</v>
      </c>
      <c r="V1100" s="2">
        <v>9</v>
      </c>
      <c r="W1100" s="4">
        <f>(M1100-T1100+N1100)*U1100</f>
        <v>-9</v>
      </c>
      <c r="X1100" s="2">
        <v>2018</v>
      </c>
    </row>
    <row r="1101" spans="1:24" ht="15" customHeight="1" x14ac:dyDescent="0.25">
      <c r="A1101" s="2">
        <v>136</v>
      </c>
      <c r="B1101" s="2">
        <v>20180908</v>
      </c>
      <c r="C1101" s="2">
        <f>IF(J1101=S1101,1,0)</f>
        <v>0</v>
      </c>
      <c r="D1101" s="2">
        <v>2</v>
      </c>
      <c r="E1101" s="2" t="s">
        <v>12</v>
      </c>
      <c r="F1101" s="2">
        <f>IF(G1100=G1101,F1100,"")</f>
        <v>50</v>
      </c>
      <c r="G1101" s="2" t="s">
        <v>183</v>
      </c>
      <c r="H1101" s="2">
        <f>IF(J1100=J1101,H1100,"")</f>
        <v>5</v>
      </c>
      <c r="I1101" s="2" t="s">
        <v>14</v>
      </c>
      <c r="J1101" s="2" t="s">
        <v>27</v>
      </c>
      <c r="K1101" s="2">
        <f>IF(L1101="away",-1,IF(L1101="home",1,IF(L1101="neutral",0,"")))</f>
        <v>1</v>
      </c>
      <c r="L1101" s="2" t="s">
        <v>21</v>
      </c>
      <c r="M1101" s="2">
        <v>54</v>
      </c>
      <c r="N1101" s="2">
        <v>-36</v>
      </c>
      <c r="O1101" s="2" t="str">
        <f>IF(P1100=P1101,O1100,"")</f>
        <v/>
      </c>
      <c r="P1101" s="2" t="s">
        <v>192</v>
      </c>
      <c r="Q1101" s="2" t="str">
        <f>IF(S1100=S1101,Q1100,"")</f>
        <v/>
      </c>
      <c r="R1101" s="2" t="s">
        <v>19</v>
      </c>
      <c r="S1101" s="2" t="s">
        <v>29</v>
      </c>
      <c r="T1101" s="2">
        <v>17</v>
      </c>
      <c r="U1101" s="2">
        <f>IF(N1101&gt;0,-1,1)</f>
        <v>1</v>
      </c>
      <c r="V1101" s="2">
        <v>1</v>
      </c>
      <c r="W1101" s="4">
        <f>(M1101-T1101+N1101)*U1101</f>
        <v>1</v>
      </c>
      <c r="X1101" s="2">
        <v>2018</v>
      </c>
    </row>
    <row r="1102" spans="1:24" ht="15" customHeight="1" x14ac:dyDescent="0.25">
      <c r="A1102" s="2">
        <v>75</v>
      </c>
      <c r="B1102" s="2">
        <v>20180901</v>
      </c>
      <c r="C1102" s="2">
        <f>IF(J1102=S1102,1,0)</f>
        <v>0</v>
      </c>
      <c r="D1102" s="2">
        <v>1</v>
      </c>
      <c r="E1102" s="2" t="s">
        <v>12</v>
      </c>
      <c r="F1102" s="2">
        <f>IF(G1101=G1102,F1101,"")</f>
        <v>50</v>
      </c>
      <c r="G1102" s="2" t="s">
        <v>183</v>
      </c>
      <c r="H1102" s="2">
        <f>IF(J1101=J1102,H1101,"")</f>
        <v>5</v>
      </c>
      <c r="I1102" s="2" t="s">
        <v>14</v>
      </c>
      <c r="J1102" s="2" t="s">
        <v>27</v>
      </c>
      <c r="K1102" s="2">
        <f>IF(L1102="away",-1,IF(L1102="home",1,IF(L1102="neutral",0,"")))</f>
        <v>-1</v>
      </c>
      <c r="L1102" s="2" t="s">
        <v>16</v>
      </c>
      <c r="M1102" s="2">
        <v>30</v>
      </c>
      <c r="N1102" s="2">
        <v>-10.5</v>
      </c>
      <c r="O1102" s="2" t="str">
        <f>IF(P1101=P1102,O1101,"")</f>
        <v/>
      </c>
      <c r="P1102" s="2" t="s">
        <v>184</v>
      </c>
      <c r="Q1102" s="2" t="str">
        <f>IF(S1101=S1102,Q1101,"")</f>
        <v/>
      </c>
      <c r="R1102" s="2" t="s">
        <v>14</v>
      </c>
      <c r="S1102" s="2" t="s">
        <v>43</v>
      </c>
      <c r="T1102" s="2">
        <v>26</v>
      </c>
      <c r="U1102" s="2">
        <f>IF(N1102&gt;0,-1,1)</f>
        <v>1</v>
      </c>
      <c r="V1102" s="2">
        <v>-6.5</v>
      </c>
      <c r="W1102" s="4">
        <f>(M1102-T1102+N1102)*U1102</f>
        <v>-6.5</v>
      </c>
      <c r="X1102" s="2">
        <v>2018</v>
      </c>
    </row>
    <row r="1103" spans="1:24" ht="15" customHeight="1" x14ac:dyDescent="0.25">
      <c r="A1103" s="2">
        <v>308</v>
      </c>
      <c r="B1103" s="2">
        <v>20201107</v>
      </c>
      <c r="C1103" s="2">
        <v>1</v>
      </c>
      <c r="D1103" s="2">
        <v>10</v>
      </c>
      <c r="E1103" s="2" t="s">
        <v>12</v>
      </c>
      <c r="F1103" s="2">
        <v>56</v>
      </c>
      <c r="G1103" s="2" t="s">
        <v>150</v>
      </c>
      <c r="H1103" s="2">
        <v>3</v>
      </c>
      <c r="I1103" s="2" t="s">
        <v>14</v>
      </c>
      <c r="J1103" s="2" t="s">
        <v>46</v>
      </c>
      <c r="K1103" s="2">
        <v>-1</v>
      </c>
      <c r="L1103" s="2" t="s">
        <v>16</v>
      </c>
      <c r="M1103" s="2">
        <v>35</v>
      </c>
      <c r="N1103" s="2">
        <v>24.5</v>
      </c>
      <c r="O1103" s="2">
        <v>86</v>
      </c>
      <c r="P1103" s="2" t="s">
        <v>178</v>
      </c>
      <c r="Q1103" s="2">
        <v>3</v>
      </c>
      <c r="R1103" s="2" t="s">
        <v>14</v>
      </c>
      <c r="S1103" s="2" t="s">
        <v>46</v>
      </c>
      <c r="T1103" s="2">
        <v>19</v>
      </c>
      <c r="U1103" s="2">
        <v>-1</v>
      </c>
      <c r="V1103" s="2">
        <v>40.5</v>
      </c>
      <c r="W1103" s="5">
        <v>-40.5</v>
      </c>
      <c r="X1103" s="2">
        <v>2020</v>
      </c>
    </row>
    <row r="1104" spans="1:24" ht="15" customHeight="1" x14ac:dyDescent="0.25">
      <c r="A1104" s="2">
        <v>227</v>
      </c>
      <c r="B1104" s="2">
        <v>20201030</v>
      </c>
      <c r="C1104" s="2">
        <v>1</v>
      </c>
      <c r="D1104" s="2">
        <v>9</v>
      </c>
      <c r="E1104" s="2" t="s">
        <v>12</v>
      </c>
      <c r="F1104" s="2">
        <v>56</v>
      </c>
      <c r="G1104" s="2" t="s">
        <v>150</v>
      </c>
      <c r="H1104" s="2">
        <v>3</v>
      </c>
      <c r="I1104" s="2" t="s">
        <v>14</v>
      </c>
      <c r="J1104" s="2" t="s">
        <v>46</v>
      </c>
      <c r="K1104" s="2">
        <v>1</v>
      </c>
      <c r="L1104" s="2" t="s">
        <v>21</v>
      </c>
      <c r="M1104" s="2">
        <v>45</v>
      </c>
      <c r="N1104" s="2">
        <v>18</v>
      </c>
      <c r="O1104" s="2">
        <v>63</v>
      </c>
      <c r="P1104" s="2" t="s">
        <v>45</v>
      </c>
      <c r="Q1104" s="2">
        <v>3</v>
      </c>
      <c r="R1104" s="2" t="s">
        <v>14</v>
      </c>
      <c r="S1104" s="2" t="s">
        <v>46</v>
      </c>
      <c r="T1104" s="2">
        <v>44</v>
      </c>
      <c r="U1104" s="2">
        <v>-1</v>
      </c>
      <c r="V1104" s="2">
        <v>19</v>
      </c>
      <c r="W1104" s="5">
        <v>-19</v>
      </c>
      <c r="X1104" s="2">
        <v>2020</v>
      </c>
    </row>
    <row r="1105" spans="1:24" ht="15" customHeight="1" x14ac:dyDescent="0.25">
      <c r="A1105" s="2">
        <v>1928</v>
      </c>
      <c r="B1105" s="2">
        <v>20191005</v>
      </c>
      <c r="C1105" s="2">
        <f>IF(J1105=S1105,1,0)</f>
        <v>1</v>
      </c>
      <c r="D1105" s="2">
        <v>6</v>
      </c>
      <c r="E1105" s="2" t="s">
        <v>12</v>
      </c>
      <c r="F1105" s="2">
        <f>IF(G1104=G1105,F1104,"")</f>
        <v>56</v>
      </c>
      <c r="G1105" s="2" t="s">
        <v>150</v>
      </c>
      <c r="H1105" s="2">
        <f>IF(J1104=J1105,H1104,"")</f>
        <v>3</v>
      </c>
      <c r="I1105" s="2" t="s">
        <v>14</v>
      </c>
      <c r="J1105" s="2" t="s">
        <v>46</v>
      </c>
      <c r="K1105" s="2">
        <f>IF(L1105="away",-1,IF(L1105="home",1,IF(L1105="neutral",0,"")))</f>
        <v>-1</v>
      </c>
      <c r="L1105" s="2" t="s">
        <v>16</v>
      </c>
      <c r="M1105" s="2">
        <v>48</v>
      </c>
      <c r="N1105" s="2">
        <v>-14.5</v>
      </c>
      <c r="O1105" s="2" t="str">
        <f>IF(P1104=P1105,O1104,"")</f>
        <v/>
      </c>
      <c r="P1105" s="2" t="s">
        <v>181</v>
      </c>
      <c r="Q1105" s="2">
        <f>IF(S1104=S1105,Q1104,"")</f>
        <v>3</v>
      </c>
      <c r="R1105" s="2" t="s">
        <v>14</v>
      </c>
      <c r="S1105" s="2" t="s">
        <v>46</v>
      </c>
      <c r="T1105" s="2">
        <v>7</v>
      </c>
      <c r="U1105" s="2">
        <f>IF(N1105&gt;0,-1,1)</f>
        <v>1</v>
      </c>
      <c r="V1105" s="2">
        <v>26.5</v>
      </c>
      <c r="W1105" s="4">
        <f>(M1105-T1105+N1105)*U1105</f>
        <v>26.5</v>
      </c>
      <c r="X1105" s="2">
        <v>2019</v>
      </c>
    </row>
    <row r="1106" spans="1:24" ht="15" customHeight="1" x14ac:dyDescent="0.25">
      <c r="A1106" s="2">
        <v>1524</v>
      </c>
      <c r="B1106" s="2">
        <v>20190907</v>
      </c>
      <c r="C1106" s="2">
        <f>IF(J1106=S1106,1,0)</f>
        <v>0</v>
      </c>
      <c r="D1106" s="2">
        <v>2</v>
      </c>
      <c r="E1106" s="2" t="s">
        <v>12</v>
      </c>
      <c r="F1106" s="2">
        <f>IF(G1105=G1106,F1105,"")</f>
        <v>56</v>
      </c>
      <c r="G1106" s="2" t="s">
        <v>150</v>
      </c>
      <c r="H1106" s="2">
        <f>IF(J1105=J1106,H1105,"")</f>
        <v>3</v>
      </c>
      <c r="I1106" s="2" t="s">
        <v>14</v>
      </c>
      <c r="J1106" s="2" t="s">
        <v>46</v>
      </c>
      <c r="K1106" s="2">
        <f>IF(L1106="away",-1,IF(L1106="home",1,IF(L1106="neutral",0,"")))</f>
        <v>1</v>
      </c>
      <c r="L1106" s="2" t="s">
        <v>21</v>
      </c>
      <c r="M1106" s="2">
        <v>63</v>
      </c>
      <c r="N1106" s="2">
        <v>-2</v>
      </c>
      <c r="O1106" s="2" t="str">
        <f>IF(P1105=P1106,O1105,"")</f>
        <v/>
      </c>
      <c r="P1106" s="2" t="s">
        <v>97</v>
      </c>
      <c r="Q1106" s="2" t="str">
        <f>IF(S1105=S1106,Q1105,"")</f>
        <v/>
      </c>
      <c r="R1106" s="2" t="s">
        <v>14</v>
      </c>
      <c r="S1106" s="2" t="s">
        <v>53</v>
      </c>
      <c r="T1106" s="2">
        <v>20</v>
      </c>
      <c r="U1106" s="2">
        <f>IF(N1106&gt;0,-1,1)</f>
        <v>1</v>
      </c>
      <c r="V1106" s="2">
        <v>41</v>
      </c>
      <c r="W1106" s="4">
        <f>(M1106-T1106+N1106)*U1106</f>
        <v>41</v>
      </c>
      <c r="X1106" s="2">
        <v>2019</v>
      </c>
    </row>
    <row r="1107" spans="1:24" ht="15" customHeight="1" x14ac:dyDescent="0.25">
      <c r="A1107" s="2">
        <v>1431</v>
      </c>
      <c r="B1107" s="2">
        <v>20190831</v>
      </c>
      <c r="C1107" s="2">
        <f>IF(J1107=S1107,1,0)</f>
        <v>0</v>
      </c>
      <c r="D1107" s="2">
        <v>1</v>
      </c>
      <c r="E1107" s="2" t="s">
        <v>12</v>
      </c>
      <c r="F1107" s="2">
        <f>IF(G1106=G1107,F1106,"")</f>
        <v>56</v>
      </c>
      <c r="G1107" s="2" t="s">
        <v>150</v>
      </c>
      <c r="H1107" s="2">
        <f>IF(J1106=J1107,H1106,"")</f>
        <v>3</v>
      </c>
      <c r="I1107" s="2" t="s">
        <v>14</v>
      </c>
      <c r="J1107" s="2" t="s">
        <v>46</v>
      </c>
      <c r="K1107" s="2">
        <f>IF(L1107="away",-1,IF(L1107="home",1,IF(L1107="neutral",0,"")))</f>
        <v>1</v>
      </c>
      <c r="L1107" s="2" t="s">
        <v>21</v>
      </c>
      <c r="M1107" s="2">
        <v>79</v>
      </c>
      <c r="N1107" s="2">
        <v>-32.5</v>
      </c>
      <c r="O1107" s="2" t="str">
        <f>IF(P1106=P1107,O1106,"")</f>
        <v/>
      </c>
      <c r="P1107" s="2" t="s">
        <v>171</v>
      </c>
      <c r="Q1107" s="2" t="str">
        <f>IF(S1106=S1107,Q1106,"")</f>
        <v/>
      </c>
      <c r="R1107" s="2" t="s">
        <v>19</v>
      </c>
      <c r="S1107" s="2" t="s">
        <v>31</v>
      </c>
      <c r="T1107" s="2">
        <v>0</v>
      </c>
      <c r="U1107" s="2">
        <f>IF(N1107&gt;0,-1,1)</f>
        <v>1</v>
      </c>
      <c r="V1107" s="2">
        <v>46.5</v>
      </c>
      <c r="W1107" s="4">
        <f>(M1107-T1107+N1107)*U1107</f>
        <v>46.5</v>
      </c>
      <c r="X1107" s="2">
        <v>2019</v>
      </c>
    </row>
    <row r="1108" spans="1:24" ht="15" customHeight="1" x14ac:dyDescent="0.25">
      <c r="A1108" s="2">
        <v>820</v>
      </c>
      <c r="B1108" s="2">
        <v>20181027</v>
      </c>
      <c r="C1108" s="2">
        <f>IF(J1108=S1108,1,0)</f>
        <v>1</v>
      </c>
      <c r="D1108" s="2">
        <v>9</v>
      </c>
      <c r="E1108" s="2" t="s">
        <v>12</v>
      </c>
      <c r="F1108" s="2">
        <f>IF(G1107=G1108,F1107,"")</f>
        <v>56</v>
      </c>
      <c r="G1108" s="2" t="s">
        <v>150</v>
      </c>
      <c r="H1108" s="2">
        <f>IF(J1107=J1108,H1107,"")</f>
        <v>3</v>
      </c>
      <c r="I1108" s="2" t="s">
        <v>14</v>
      </c>
      <c r="J1108" s="2" t="s">
        <v>46</v>
      </c>
      <c r="K1108" s="2">
        <f>IF(L1108="away",-1,IF(L1108="home",1,IF(L1108="neutral",0,"")))</f>
        <v>1</v>
      </c>
      <c r="L1108" s="2" t="s">
        <v>21</v>
      </c>
      <c r="M1108" s="2">
        <v>63</v>
      </c>
      <c r="N1108" s="2">
        <v>-18</v>
      </c>
      <c r="O1108" s="2" t="str">
        <f>IF(P1107=P1108,O1107,"")</f>
        <v/>
      </c>
      <c r="P1108" s="2" t="s">
        <v>136</v>
      </c>
      <c r="Q1108" s="2" t="str">
        <f>IF(S1107=S1108,Q1107,"")</f>
        <v/>
      </c>
      <c r="R1108" s="2" t="s">
        <v>14</v>
      </c>
      <c r="S1108" s="2" t="s">
        <v>46</v>
      </c>
      <c r="T1108" s="2">
        <v>33</v>
      </c>
      <c r="U1108" s="2">
        <f>IF(N1108&gt;0,-1,1)</f>
        <v>1</v>
      </c>
      <c r="V1108" s="2">
        <v>12</v>
      </c>
      <c r="W1108" s="4">
        <f>(M1108-T1108+N1108)*U1108</f>
        <v>12</v>
      </c>
      <c r="X1108" s="2">
        <v>2018</v>
      </c>
    </row>
    <row r="1109" spans="1:24" ht="15" customHeight="1" x14ac:dyDescent="0.25">
      <c r="A1109" s="2">
        <v>622</v>
      </c>
      <c r="B1109" s="2">
        <v>20181013</v>
      </c>
      <c r="C1109" s="2">
        <f>IF(J1109=S1109,1,0)</f>
        <v>1</v>
      </c>
      <c r="D1109" s="2">
        <v>7</v>
      </c>
      <c r="E1109" s="2" t="s">
        <v>12</v>
      </c>
      <c r="F1109" s="2">
        <f>IF(G1108=G1109,F1108,"")</f>
        <v>56</v>
      </c>
      <c r="G1109" s="2" t="s">
        <v>150</v>
      </c>
      <c r="H1109" s="2">
        <f>IF(J1108=J1109,H1108,"")</f>
        <v>3</v>
      </c>
      <c r="I1109" s="2" t="s">
        <v>14</v>
      </c>
      <c r="J1109" s="2" t="s">
        <v>46</v>
      </c>
      <c r="K1109" s="2">
        <f>IF(L1109="away",-1,IF(L1109="home",1,IF(L1109="neutral",0,"")))</f>
        <v>1</v>
      </c>
      <c r="L1109" s="2" t="s">
        <v>21</v>
      </c>
      <c r="M1109" s="2">
        <v>34</v>
      </c>
      <c r="N1109" s="2">
        <v>-25</v>
      </c>
      <c r="O1109" s="2" t="str">
        <f>IF(P1108=P1109,O1108,"")</f>
        <v/>
      </c>
      <c r="P1109" s="2" t="s">
        <v>181</v>
      </c>
      <c r="Q1109" s="2" t="str">
        <f>IF(S1108=S1109,Q1108,"")</f>
        <v/>
      </c>
      <c r="R1109" s="2" t="s">
        <v>14</v>
      </c>
      <c r="S1109" s="2" t="s">
        <v>46</v>
      </c>
      <c r="T1109" s="2">
        <v>7</v>
      </c>
      <c r="U1109" s="2">
        <f>IF(N1109&gt;0,-1,1)</f>
        <v>1</v>
      </c>
      <c r="V1109" s="2">
        <v>2</v>
      </c>
      <c r="W1109" s="4">
        <f>(M1109-T1109+N1109)*U1109</f>
        <v>2</v>
      </c>
      <c r="X1109" s="2">
        <v>2018</v>
      </c>
    </row>
    <row r="1110" spans="1:24" ht="15" customHeight="1" x14ac:dyDescent="0.25">
      <c r="A1110" s="2">
        <v>322</v>
      </c>
      <c r="B1110" s="2">
        <v>20180922</v>
      </c>
      <c r="C1110" s="2">
        <f>IF(J1110=S1110,1,0)</f>
        <v>1</v>
      </c>
      <c r="D1110" s="2">
        <v>4</v>
      </c>
      <c r="E1110" s="2" t="s">
        <v>12</v>
      </c>
      <c r="F1110" s="2">
        <f>IF(G1109=G1110,F1109,"")</f>
        <v>56</v>
      </c>
      <c r="G1110" s="2" t="s">
        <v>150</v>
      </c>
      <c r="H1110" s="2">
        <f>IF(J1109=J1110,H1109,"")</f>
        <v>3</v>
      </c>
      <c r="I1110" s="2" t="s">
        <v>14</v>
      </c>
      <c r="J1110" s="2" t="s">
        <v>46</v>
      </c>
      <c r="K1110" s="2">
        <f>IF(L1110="away",-1,IF(L1110="home",1,IF(L1110="neutral",0,"")))</f>
        <v>1</v>
      </c>
      <c r="L1110" s="2" t="s">
        <v>21</v>
      </c>
      <c r="M1110" s="2">
        <v>42</v>
      </c>
      <c r="N1110" s="2">
        <v>-3</v>
      </c>
      <c r="O1110" s="2" t="str">
        <f>IF(P1109=P1110,O1109,"")</f>
        <v/>
      </c>
      <c r="P1110" s="2" t="s">
        <v>45</v>
      </c>
      <c r="Q1110" s="2" t="str">
        <f>IF(S1109=S1110,Q1109,"")</f>
        <v/>
      </c>
      <c r="R1110" s="2" t="s">
        <v>14</v>
      </c>
      <c r="S1110" s="2" t="s">
        <v>46</v>
      </c>
      <c r="T1110" s="2">
        <v>13</v>
      </c>
      <c r="U1110" s="2">
        <f>IF(N1110&gt;0,-1,1)</f>
        <v>1</v>
      </c>
      <c r="V1110" s="2">
        <v>26</v>
      </c>
      <c r="W1110" s="4">
        <f>(M1110-T1110+N1110)*U1110</f>
        <v>26</v>
      </c>
      <c r="X1110" s="2">
        <v>2018</v>
      </c>
    </row>
    <row r="1111" spans="1:24" ht="15" customHeight="1" x14ac:dyDescent="0.25">
      <c r="A1111" s="2">
        <v>115</v>
      </c>
      <c r="B1111" s="2">
        <v>20180908</v>
      </c>
      <c r="C1111" s="2">
        <f>IF(J1111=S1111,1,0)</f>
        <v>0</v>
      </c>
      <c r="D1111" s="2">
        <v>2</v>
      </c>
      <c r="E1111" s="2" t="s">
        <v>12</v>
      </c>
      <c r="F1111" s="2">
        <f>IF(G1110=G1111,F1110,"")</f>
        <v>56</v>
      </c>
      <c r="G1111" s="2" t="s">
        <v>150</v>
      </c>
      <c r="H1111" s="2">
        <f>IF(J1110=J1111,H1110,"")</f>
        <v>3</v>
      </c>
      <c r="I1111" s="2" t="s">
        <v>14</v>
      </c>
      <c r="J1111" s="2" t="s">
        <v>46</v>
      </c>
      <c r="K1111" s="2">
        <f>IF(L1111="away",-1,IF(L1111="home",1,IF(L1111="neutral",0,"")))</f>
        <v>-1</v>
      </c>
      <c r="L1111" s="2" t="s">
        <v>16</v>
      </c>
      <c r="M1111" s="2">
        <v>45</v>
      </c>
      <c r="N1111" s="2">
        <v>-16</v>
      </c>
      <c r="O1111" s="2" t="str">
        <f>IF(P1110=P1111,O1110,"")</f>
        <v/>
      </c>
      <c r="P1111" s="2" t="s">
        <v>175</v>
      </c>
      <c r="Q1111" s="2" t="str">
        <f>IF(S1110=S1111,Q1110,"")</f>
        <v/>
      </c>
      <c r="R1111" s="2" t="s">
        <v>14</v>
      </c>
      <c r="S1111" s="2" t="s">
        <v>36</v>
      </c>
      <c r="T1111" s="2">
        <v>14</v>
      </c>
      <c r="U1111" s="2">
        <f>IF(N1111&gt;0,-1,1)</f>
        <v>1</v>
      </c>
      <c r="V1111" s="2">
        <v>15</v>
      </c>
      <c r="W1111" s="4">
        <f>(M1111-T1111+N1111)*U1111</f>
        <v>15</v>
      </c>
      <c r="X1111" s="2">
        <v>2018</v>
      </c>
    </row>
    <row r="1112" spans="1:24" ht="15" customHeight="1" x14ac:dyDescent="0.25">
      <c r="A1112" s="2">
        <v>58</v>
      </c>
      <c r="B1112" s="2">
        <v>20180901</v>
      </c>
      <c r="C1112" s="2">
        <f>IF(J1112=S1112,1,0)</f>
        <v>0</v>
      </c>
      <c r="D1112" s="2">
        <v>1</v>
      </c>
      <c r="E1112" s="2" t="s">
        <v>12</v>
      </c>
      <c r="F1112" s="2">
        <f>IF(G1111=G1112,F1111,"")</f>
        <v>56</v>
      </c>
      <c r="G1112" s="2" t="s">
        <v>150</v>
      </c>
      <c r="H1112" s="2">
        <f>IF(J1111=J1112,H1111,"")</f>
        <v>3</v>
      </c>
      <c r="I1112" s="2" t="s">
        <v>14</v>
      </c>
      <c r="J1112" s="2" t="s">
        <v>46</v>
      </c>
      <c r="K1112" s="2">
        <f>IF(L1112="away",-1,IF(L1112="home",1,IF(L1112="neutral",0,"")))</f>
        <v>0</v>
      </c>
      <c r="L1112" s="2" t="s">
        <v>32</v>
      </c>
      <c r="M1112" s="2">
        <v>34</v>
      </c>
      <c r="N1112" s="2">
        <v>12.5</v>
      </c>
      <c r="O1112" s="2" t="str">
        <f>IF(P1111=P1112,O1111,"")</f>
        <v/>
      </c>
      <c r="P1112" s="2" t="s">
        <v>151</v>
      </c>
      <c r="Q1112" s="2" t="str">
        <f>IF(S1111=S1112,Q1111,"")</f>
        <v/>
      </c>
      <c r="R1112" s="2" t="s">
        <v>14</v>
      </c>
      <c r="S1112" s="2" t="s">
        <v>79</v>
      </c>
      <c r="T1112" s="2">
        <v>29</v>
      </c>
      <c r="U1112" s="2">
        <f>IF(N1112&gt;0,-1,1)</f>
        <v>-1</v>
      </c>
      <c r="V1112" s="2">
        <v>17.5</v>
      </c>
      <c r="W1112" s="4">
        <f>(M1112-T1112+N1112)*U1112</f>
        <v>-17.5</v>
      </c>
      <c r="X1112" s="2">
        <v>2018</v>
      </c>
    </row>
    <row r="1113" spans="1:24" ht="15" customHeight="1" x14ac:dyDescent="0.25">
      <c r="A1113" s="2">
        <v>437</v>
      </c>
      <c r="B1113" s="2">
        <v>20201128</v>
      </c>
      <c r="C1113" s="2">
        <v>1</v>
      </c>
      <c r="D1113" s="2">
        <v>13</v>
      </c>
      <c r="E1113" s="2" t="s">
        <v>12</v>
      </c>
      <c r="F1113" s="2">
        <v>62</v>
      </c>
      <c r="G1113" s="2" t="s">
        <v>89</v>
      </c>
      <c r="H1113" s="2">
        <v>3</v>
      </c>
      <c r="I1113" s="2" t="s">
        <v>14</v>
      </c>
      <c r="J1113" s="2" t="s">
        <v>46</v>
      </c>
      <c r="K1113" s="2">
        <v>1</v>
      </c>
      <c r="L1113" s="2" t="s">
        <v>21</v>
      </c>
      <c r="M1113" s="2">
        <v>29</v>
      </c>
      <c r="N1113" s="2">
        <v>11</v>
      </c>
      <c r="O1113" s="2">
        <v>77</v>
      </c>
      <c r="P1113" s="2" t="s">
        <v>47</v>
      </c>
      <c r="Q1113" s="2">
        <v>3</v>
      </c>
      <c r="R1113" s="2" t="s">
        <v>14</v>
      </c>
      <c r="S1113" s="2" t="s">
        <v>46</v>
      </c>
      <c r="T1113" s="2">
        <v>20</v>
      </c>
      <c r="U1113" s="2">
        <v>-1</v>
      </c>
      <c r="V1113" s="2">
        <v>20</v>
      </c>
      <c r="W1113" s="5">
        <v>-20</v>
      </c>
      <c r="X1113" s="2">
        <v>2020</v>
      </c>
    </row>
    <row r="1114" spans="1:24" ht="15" customHeight="1" x14ac:dyDescent="0.25">
      <c r="A1114" s="2">
        <v>252</v>
      </c>
      <c r="B1114" s="2">
        <v>20201031</v>
      </c>
      <c r="C1114" s="2">
        <v>1</v>
      </c>
      <c r="D1114" s="2">
        <v>9</v>
      </c>
      <c r="E1114" s="2" t="s">
        <v>12</v>
      </c>
      <c r="F1114" s="2">
        <v>62</v>
      </c>
      <c r="G1114" s="2" t="s">
        <v>89</v>
      </c>
      <c r="H1114" s="2">
        <v>3</v>
      </c>
      <c r="I1114" s="2" t="s">
        <v>14</v>
      </c>
      <c r="J1114" s="2" t="s">
        <v>46</v>
      </c>
      <c r="K1114" s="2">
        <v>-1</v>
      </c>
      <c r="L1114" s="2" t="s">
        <v>16</v>
      </c>
      <c r="M1114" s="2">
        <v>27</v>
      </c>
      <c r="N1114" s="2">
        <v>21.5</v>
      </c>
      <c r="O1114" s="2">
        <v>61</v>
      </c>
      <c r="P1114" s="2" t="s">
        <v>165</v>
      </c>
      <c r="Q1114" s="2">
        <v>3</v>
      </c>
      <c r="R1114" s="2" t="s">
        <v>14</v>
      </c>
      <c r="S1114" s="2" t="s">
        <v>46</v>
      </c>
      <c r="T1114" s="2">
        <v>24</v>
      </c>
      <c r="U1114" s="2">
        <v>-1</v>
      </c>
      <c r="V1114" s="2">
        <v>24.5</v>
      </c>
      <c r="W1114" s="5">
        <v>-24.5</v>
      </c>
      <c r="X1114" s="2">
        <v>2020</v>
      </c>
    </row>
    <row r="1115" spans="1:24" ht="15" customHeight="1" x14ac:dyDescent="0.25">
      <c r="A1115" s="2">
        <v>2877</v>
      </c>
      <c r="B1115" s="2">
        <v>20191227</v>
      </c>
      <c r="C1115" s="2">
        <f>IF(J1115=S1115,1,0)</f>
        <v>0</v>
      </c>
      <c r="D1115" s="2">
        <v>18</v>
      </c>
      <c r="E1115" s="2" t="s">
        <v>293</v>
      </c>
      <c r="F1115" s="2">
        <f>IF(G1114=G1115,F1114,"")</f>
        <v>62</v>
      </c>
      <c r="G1115" s="2" t="s">
        <v>89</v>
      </c>
      <c r="H1115" s="2">
        <f>IF(J1114=J1115,H1114,"")</f>
        <v>3</v>
      </c>
      <c r="I1115" s="2" t="s">
        <v>14</v>
      </c>
      <c r="J1115" s="2" t="s">
        <v>46</v>
      </c>
      <c r="K1115" s="2">
        <f>IF(L1115="away",-1,IF(L1115="home",1,IF(L1115="neutral",0,"")))</f>
        <v>0</v>
      </c>
      <c r="L1115" s="2" t="s">
        <v>32</v>
      </c>
      <c r="M1115" s="2">
        <v>27</v>
      </c>
      <c r="N1115" s="2">
        <v>-4</v>
      </c>
      <c r="O1115" s="2" t="str">
        <f>IF(P1114=P1115,O1114,"")</f>
        <v/>
      </c>
      <c r="P1115" s="2" t="s">
        <v>52</v>
      </c>
      <c r="Q1115" s="2" t="str">
        <f>IF(S1114=S1115,Q1114,"")</f>
        <v/>
      </c>
      <c r="R1115" s="2" t="s">
        <v>14</v>
      </c>
      <c r="S1115" s="2" t="s">
        <v>53</v>
      </c>
      <c r="T1115" s="2">
        <v>21</v>
      </c>
      <c r="U1115" s="2">
        <f>IF(N1115&gt;0,-1,1)</f>
        <v>1</v>
      </c>
      <c r="V1115" s="2">
        <v>2</v>
      </c>
      <c r="W1115" s="4">
        <f>(M1115-T1115+N1115)*U1115</f>
        <v>2</v>
      </c>
      <c r="X1115" s="2">
        <v>2019</v>
      </c>
    </row>
    <row r="1116" spans="1:24" ht="15" customHeight="1" x14ac:dyDescent="0.25">
      <c r="A1116" s="2">
        <v>2797</v>
      </c>
      <c r="B1116" s="2">
        <v>20191130</v>
      </c>
      <c r="C1116" s="2">
        <f>IF(J1116=S1116,1,0)</f>
        <v>1</v>
      </c>
      <c r="D1116" s="2">
        <v>14</v>
      </c>
      <c r="E1116" s="2" t="s">
        <v>12</v>
      </c>
      <c r="F1116" s="2">
        <f>IF(G1115=G1116,F1115,"")</f>
        <v>62</v>
      </c>
      <c r="G1116" s="2" t="s">
        <v>89</v>
      </c>
      <c r="H1116" s="2">
        <f>IF(J1115=J1116,H1115,"")</f>
        <v>3</v>
      </c>
      <c r="I1116" s="2" t="s">
        <v>14</v>
      </c>
      <c r="J1116" s="2" t="s">
        <v>46</v>
      </c>
      <c r="K1116" s="2">
        <f>IF(L1116="away",-1,IF(L1116="home",1,IF(L1116="neutral",0,"")))</f>
        <v>1</v>
      </c>
      <c r="L1116" s="2" t="s">
        <v>21</v>
      </c>
      <c r="M1116" s="2">
        <v>19</v>
      </c>
      <c r="N1116" s="2">
        <v>-19</v>
      </c>
      <c r="O1116" s="2" t="str">
        <f>IF(P1115=P1116,O1115,"")</f>
        <v/>
      </c>
      <c r="P1116" s="2" t="s">
        <v>150</v>
      </c>
      <c r="Q1116" s="2" t="str">
        <f>IF(S1115=S1116,Q1115,"")</f>
        <v/>
      </c>
      <c r="R1116" s="2" t="s">
        <v>14</v>
      </c>
      <c r="S1116" s="2" t="s">
        <v>46</v>
      </c>
      <c r="T1116" s="2">
        <v>16</v>
      </c>
      <c r="U1116" s="2">
        <f>IF(N1116&gt;0,-1,1)</f>
        <v>1</v>
      </c>
      <c r="V1116" s="2">
        <v>-16</v>
      </c>
      <c r="W1116" s="4">
        <f>(M1116-T1116+N1116)*U1116</f>
        <v>-16</v>
      </c>
      <c r="X1116" s="2">
        <v>2019</v>
      </c>
    </row>
    <row r="1117" spans="1:24" ht="15" customHeight="1" x14ac:dyDescent="0.25">
      <c r="A1117" s="2">
        <v>2686</v>
      </c>
      <c r="B1117" s="2">
        <v>20191123</v>
      </c>
      <c r="C1117" s="2">
        <f>IF(J1117=S1117,1,0)</f>
        <v>1</v>
      </c>
      <c r="D1117" s="2">
        <v>13</v>
      </c>
      <c r="E1117" s="2" t="s">
        <v>12</v>
      </c>
      <c r="F1117" s="2">
        <f>IF(G1116=G1117,F1116,"")</f>
        <v>62</v>
      </c>
      <c r="G1117" s="2" t="s">
        <v>89</v>
      </c>
      <c r="H1117" s="2">
        <f>IF(J1116=J1117,H1116,"")</f>
        <v>3</v>
      </c>
      <c r="I1117" s="2" t="s">
        <v>14</v>
      </c>
      <c r="J1117" s="2" t="s">
        <v>46</v>
      </c>
      <c r="K1117" s="2">
        <f>IF(L1117="away",-1,IF(L1117="home",1,IF(L1117="neutral",0,"")))</f>
        <v>-1</v>
      </c>
      <c r="L1117" s="2" t="s">
        <v>16</v>
      </c>
      <c r="M1117" s="2">
        <v>27</v>
      </c>
      <c r="N1117" s="2">
        <v>-22</v>
      </c>
      <c r="O1117" s="2" t="str">
        <f>IF(P1116=P1117,O1116,"")</f>
        <v/>
      </c>
      <c r="P1117" s="2" t="s">
        <v>181</v>
      </c>
      <c r="Q1117" s="2" t="str">
        <f>IF(S1116=S1117,Q1116,"")</f>
        <v/>
      </c>
      <c r="R1117" s="2" t="s">
        <v>14</v>
      </c>
      <c r="S1117" s="2" t="s">
        <v>46</v>
      </c>
      <c r="T1117" s="2">
        <v>0</v>
      </c>
      <c r="U1117" s="2">
        <f>IF(N1117&gt;0,-1,1)</f>
        <v>1</v>
      </c>
      <c r="V1117" s="2">
        <v>5</v>
      </c>
      <c r="W1117" s="4">
        <f>(M1117-T1117+N1117)*U1117</f>
        <v>5</v>
      </c>
      <c r="X1117" s="2">
        <v>2019</v>
      </c>
    </row>
    <row r="1118" spans="1:24" ht="15" customHeight="1" x14ac:dyDescent="0.25">
      <c r="A1118" s="2">
        <v>1815</v>
      </c>
      <c r="B1118" s="2">
        <v>20190928</v>
      </c>
      <c r="C1118" s="2">
        <f>IF(J1118=S1118,1,0)</f>
        <v>1</v>
      </c>
      <c r="D1118" s="2">
        <v>5</v>
      </c>
      <c r="E1118" s="2" t="s">
        <v>12</v>
      </c>
      <c r="F1118" s="2">
        <f>IF(G1117=G1118,F1117,"")</f>
        <v>62</v>
      </c>
      <c r="G1118" s="2" t="s">
        <v>89</v>
      </c>
      <c r="H1118" s="2">
        <f>IF(J1117=J1118,H1117,"")</f>
        <v>3</v>
      </c>
      <c r="I1118" s="2" t="s">
        <v>14</v>
      </c>
      <c r="J1118" s="2" t="s">
        <v>46</v>
      </c>
      <c r="K1118" s="2">
        <f>IF(L1118="away",-1,IF(L1118="home",1,IF(L1118="neutral",0,"")))</f>
        <v>1</v>
      </c>
      <c r="L1118" s="2" t="s">
        <v>21</v>
      </c>
      <c r="M1118" s="2">
        <v>40</v>
      </c>
      <c r="N1118" s="2">
        <v>-14</v>
      </c>
      <c r="O1118" s="2" t="str">
        <f>IF(P1117=P1118,O1117,"")</f>
        <v/>
      </c>
      <c r="P1118" s="2" t="s">
        <v>20</v>
      </c>
      <c r="Q1118" s="2" t="str">
        <f>IF(S1117=S1118,Q1117,"")</f>
        <v/>
      </c>
      <c r="R1118" s="2" t="s">
        <v>14</v>
      </c>
      <c r="S1118" s="2" t="s">
        <v>46</v>
      </c>
      <c r="T1118" s="2">
        <v>31</v>
      </c>
      <c r="U1118" s="2">
        <f>IF(N1118&gt;0,-1,1)</f>
        <v>1</v>
      </c>
      <c r="V1118" s="2">
        <v>-5</v>
      </c>
      <c r="W1118" s="4">
        <f>(M1118-T1118+N1118)*U1118</f>
        <v>-5</v>
      </c>
      <c r="X1118" s="2">
        <v>2019</v>
      </c>
    </row>
    <row r="1119" spans="1:24" ht="15" customHeight="1" x14ac:dyDescent="0.25">
      <c r="A1119" s="2">
        <v>1724</v>
      </c>
      <c r="B1119" s="2">
        <v>20190921</v>
      </c>
      <c r="C1119" s="2">
        <f>IF(J1119=S1119,1,0)</f>
        <v>1</v>
      </c>
      <c r="D1119" s="2">
        <v>4</v>
      </c>
      <c r="E1119" s="2" t="s">
        <v>12</v>
      </c>
      <c r="F1119" s="2">
        <f>IF(G1118=G1119,F1118,"")</f>
        <v>62</v>
      </c>
      <c r="G1119" s="2" t="s">
        <v>89</v>
      </c>
      <c r="H1119" s="2">
        <f>IF(J1118=J1119,H1118,"")</f>
        <v>3</v>
      </c>
      <c r="I1119" s="2" t="s">
        <v>14</v>
      </c>
      <c r="J1119" s="2" t="s">
        <v>46</v>
      </c>
      <c r="K1119" s="2">
        <f>IF(L1119="away",-1,IF(L1119="home",1,IF(L1119="neutral",0,"")))</f>
        <v>-1</v>
      </c>
      <c r="L1119" s="2" t="s">
        <v>16</v>
      </c>
      <c r="M1119" s="2">
        <v>31</v>
      </c>
      <c r="N1119" s="2">
        <v>-9.5</v>
      </c>
      <c r="O1119" s="2" t="str">
        <f>IF(P1118=P1119,O1118,"")</f>
        <v/>
      </c>
      <c r="P1119" s="2" t="s">
        <v>47</v>
      </c>
      <c r="Q1119" s="2" t="str">
        <f>IF(S1118=S1119,Q1118,"")</f>
        <v/>
      </c>
      <c r="R1119" s="2" t="s">
        <v>14</v>
      </c>
      <c r="S1119" s="2" t="s">
        <v>46</v>
      </c>
      <c r="T1119" s="2">
        <v>10</v>
      </c>
      <c r="U1119" s="2">
        <f>IF(N1119&gt;0,-1,1)</f>
        <v>1</v>
      </c>
      <c r="V1119" s="2">
        <v>11.5</v>
      </c>
      <c r="W1119" s="4">
        <f>(M1119-T1119+N1119)*U1119</f>
        <v>11.5</v>
      </c>
      <c r="X1119" s="2">
        <v>2019</v>
      </c>
    </row>
    <row r="1120" spans="1:24" ht="15" customHeight="1" x14ac:dyDescent="0.25">
      <c r="A1120" s="2">
        <v>1526</v>
      </c>
      <c r="B1120" s="2">
        <v>20190907</v>
      </c>
      <c r="C1120" s="2">
        <f>IF(J1120=S1120,1,0)</f>
        <v>0</v>
      </c>
      <c r="D1120" s="2">
        <v>2</v>
      </c>
      <c r="E1120" s="2" t="s">
        <v>12</v>
      </c>
      <c r="F1120" s="2">
        <f>IF(G1119=G1120,F1119,"")</f>
        <v>62</v>
      </c>
      <c r="G1120" s="2" t="s">
        <v>89</v>
      </c>
      <c r="H1120" s="2">
        <f>IF(J1119=J1120,H1119,"")</f>
        <v>3</v>
      </c>
      <c r="I1120" s="2" t="s">
        <v>14</v>
      </c>
      <c r="J1120" s="2" t="s">
        <v>46</v>
      </c>
      <c r="K1120" s="2">
        <f>IF(L1120="away",-1,IF(L1120="home",1,IF(L1120="neutral",0,"")))</f>
        <v>1</v>
      </c>
      <c r="L1120" s="2" t="s">
        <v>21</v>
      </c>
      <c r="M1120" s="2">
        <v>51</v>
      </c>
      <c r="N1120" s="2">
        <v>-17.5</v>
      </c>
      <c r="O1120" s="2" t="str">
        <f>IF(P1119=P1120,O1119,"")</f>
        <v/>
      </c>
      <c r="P1120" s="2" t="s">
        <v>98</v>
      </c>
      <c r="Q1120" s="2" t="str">
        <f>IF(S1119=S1120,Q1119,"")</f>
        <v/>
      </c>
      <c r="R1120" s="2" t="s">
        <v>14</v>
      </c>
      <c r="S1120" s="2" t="s">
        <v>36</v>
      </c>
      <c r="T1120" s="2">
        <v>17</v>
      </c>
      <c r="U1120" s="2">
        <f>IF(N1120&gt;0,-1,1)</f>
        <v>1</v>
      </c>
      <c r="V1120" s="2">
        <v>16.5</v>
      </c>
      <c r="W1120" s="4">
        <f>(M1120-T1120+N1120)*U1120</f>
        <v>16.5</v>
      </c>
      <c r="X1120" s="2">
        <v>2019</v>
      </c>
    </row>
    <row r="1121" spans="1:24" ht="15" customHeight="1" x14ac:dyDescent="0.25">
      <c r="A1121" s="2">
        <v>1403</v>
      </c>
      <c r="B1121" s="2">
        <v>20190830</v>
      </c>
      <c r="C1121" s="2">
        <f>IF(J1121=S1121,1,0)</f>
        <v>0</v>
      </c>
      <c r="D1121" s="2">
        <v>1</v>
      </c>
      <c r="E1121" s="2" t="s">
        <v>12</v>
      </c>
      <c r="F1121" s="2">
        <f>IF(G1120=G1121,F1120,"")</f>
        <v>62</v>
      </c>
      <c r="G1121" s="2" t="s">
        <v>89</v>
      </c>
      <c r="H1121" s="2">
        <f>IF(J1120=J1121,H1120,"")</f>
        <v>3</v>
      </c>
      <c r="I1121" s="2" t="s">
        <v>14</v>
      </c>
      <c r="J1121" s="2" t="s">
        <v>46</v>
      </c>
      <c r="K1121" s="2">
        <f>IF(L1121="away",-1,IF(L1121="home",1,IF(L1121="neutral",0,"")))</f>
        <v>1</v>
      </c>
      <c r="L1121" s="2" t="s">
        <v>21</v>
      </c>
      <c r="M1121" s="2">
        <v>28</v>
      </c>
      <c r="N1121" s="2">
        <v>-23.5</v>
      </c>
      <c r="O1121" s="2" t="str">
        <f>IF(P1120=P1121,O1120,"")</f>
        <v/>
      </c>
      <c r="P1121" s="2" t="s">
        <v>197</v>
      </c>
      <c r="Q1121" s="2" t="str">
        <f>IF(S1120=S1121,Q1120,"")</f>
        <v/>
      </c>
      <c r="R1121" s="2" t="s">
        <v>14</v>
      </c>
      <c r="S1121" s="2" t="s">
        <v>40</v>
      </c>
      <c r="T1121" s="2">
        <v>7</v>
      </c>
      <c r="U1121" s="2">
        <f>IF(N1121&gt;0,-1,1)</f>
        <v>1</v>
      </c>
      <c r="V1121" s="2">
        <v>-2.5</v>
      </c>
      <c r="W1121" s="4">
        <f>(M1121-T1121+N1121)*U1121</f>
        <v>-2.5</v>
      </c>
      <c r="X1121" s="2">
        <v>2019</v>
      </c>
    </row>
    <row r="1122" spans="1:24" ht="15" customHeight="1" x14ac:dyDescent="0.25">
      <c r="A1122" s="2">
        <v>1265</v>
      </c>
      <c r="B1122" s="2">
        <v>20181124</v>
      </c>
      <c r="C1122" s="2">
        <f>IF(J1122=S1122,1,0)</f>
        <v>1</v>
      </c>
      <c r="D1122" s="2">
        <v>13</v>
      </c>
      <c r="E1122" s="2" t="s">
        <v>12</v>
      </c>
      <c r="F1122" s="2">
        <f>IF(G1121=G1122,F1121,"")</f>
        <v>62</v>
      </c>
      <c r="G1122" s="2" t="s">
        <v>89</v>
      </c>
      <c r="H1122" s="2">
        <f>IF(J1121=J1122,H1121,"")</f>
        <v>3</v>
      </c>
      <c r="I1122" s="2" t="s">
        <v>14</v>
      </c>
      <c r="J1122" s="2" t="s">
        <v>46</v>
      </c>
      <c r="K1122" s="2">
        <f>IF(L1122="away",-1,IF(L1122="home",1,IF(L1122="neutral",0,"")))</f>
        <v>1</v>
      </c>
      <c r="L1122" s="2" t="s">
        <v>21</v>
      </c>
      <c r="M1122" s="2">
        <v>14</v>
      </c>
      <c r="N1122" s="2">
        <v>-24.5</v>
      </c>
      <c r="O1122" s="2" t="str">
        <f>IF(P1121=P1122,O1121,"")</f>
        <v/>
      </c>
      <c r="P1122" s="2" t="s">
        <v>181</v>
      </c>
      <c r="Q1122" s="2" t="str">
        <f>IF(S1121=S1122,Q1121,"")</f>
        <v/>
      </c>
      <c r="R1122" s="2" t="s">
        <v>14</v>
      </c>
      <c r="S1122" s="2" t="s">
        <v>46</v>
      </c>
      <c r="T1122" s="2">
        <v>10</v>
      </c>
      <c r="U1122" s="2">
        <f>IF(N1122&gt;0,-1,1)</f>
        <v>1</v>
      </c>
      <c r="V1122" s="2">
        <v>-20.5</v>
      </c>
      <c r="W1122" s="4">
        <f>(M1122-T1122+N1122)*U1122</f>
        <v>-20.5</v>
      </c>
      <c r="X1122" s="2">
        <v>2018</v>
      </c>
    </row>
    <row r="1123" spans="1:24" ht="15" customHeight="1" x14ac:dyDescent="0.25">
      <c r="A1123" s="2">
        <v>924</v>
      </c>
      <c r="B1123" s="2">
        <v>20181103</v>
      </c>
      <c r="C1123" s="2">
        <f>IF(J1123=S1123,1,0)</f>
        <v>1</v>
      </c>
      <c r="D1123" s="2">
        <v>10</v>
      </c>
      <c r="E1123" s="2" t="s">
        <v>12</v>
      </c>
      <c r="F1123" s="2">
        <f>IF(G1122=G1123,F1122,"")</f>
        <v>62</v>
      </c>
      <c r="G1123" s="2" t="s">
        <v>89</v>
      </c>
      <c r="H1123" s="2">
        <f>IF(J1122=J1123,H1122,"")</f>
        <v>3</v>
      </c>
      <c r="I1123" s="2" t="s">
        <v>14</v>
      </c>
      <c r="J1123" s="2" t="s">
        <v>46</v>
      </c>
      <c r="K1123" s="2">
        <f>IF(L1123="away",-1,IF(L1123="home",1,IF(L1123="neutral",0,"")))</f>
        <v>-1</v>
      </c>
      <c r="L1123" s="2" t="s">
        <v>16</v>
      </c>
      <c r="M1123" s="2">
        <v>24</v>
      </c>
      <c r="N1123" s="2">
        <v>-3</v>
      </c>
      <c r="O1123" s="2" t="str">
        <f>IF(P1122=P1123,O1122,"")</f>
        <v/>
      </c>
      <c r="P1123" s="2" t="s">
        <v>150</v>
      </c>
      <c r="Q1123" s="2" t="str">
        <f>IF(S1122=S1123,Q1122,"")</f>
        <v/>
      </c>
      <c r="R1123" s="2" t="s">
        <v>14</v>
      </c>
      <c r="S1123" s="2" t="s">
        <v>46</v>
      </c>
      <c r="T1123" s="2">
        <v>3</v>
      </c>
      <c r="U1123" s="2">
        <f>IF(N1123&gt;0,-1,1)</f>
        <v>1</v>
      </c>
      <c r="V1123" s="2">
        <v>18</v>
      </c>
      <c r="W1123" s="4">
        <f>(M1123-T1123+N1123)*U1123</f>
        <v>18</v>
      </c>
      <c r="X1123" s="2">
        <v>2018</v>
      </c>
    </row>
    <row r="1124" spans="1:24" ht="15" customHeight="1" x14ac:dyDescent="0.25">
      <c r="A1124" s="2">
        <v>821</v>
      </c>
      <c r="B1124" s="2">
        <v>20181027</v>
      </c>
      <c r="C1124" s="2">
        <f>IF(J1124=S1124,1,0)</f>
        <v>1</v>
      </c>
      <c r="D1124" s="2">
        <v>9</v>
      </c>
      <c r="E1124" s="2" t="s">
        <v>12</v>
      </c>
      <c r="F1124" s="2">
        <f>IF(G1123=G1124,F1123,"")</f>
        <v>62</v>
      </c>
      <c r="G1124" s="2" t="s">
        <v>89</v>
      </c>
      <c r="H1124" s="2">
        <f>IF(J1123=J1124,H1123,"")</f>
        <v>3</v>
      </c>
      <c r="I1124" s="2" t="s">
        <v>14</v>
      </c>
      <c r="J1124" s="2" t="s">
        <v>46</v>
      </c>
      <c r="K1124" s="2">
        <f>IF(L1124="away",-1,IF(L1124="home",1,IF(L1124="neutral",0,"")))</f>
        <v>1</v>
      </c>
      <c r="L1124" s="2" t="s">
        <v>21</v>
      </c>
      <c r="M1124" s="2">
        <v>23</v>
      </c>
      <c r="N1124" s="2">
        <v>-1</v>
      </c>
      <c r="O1124" s="2" t="str">
        <f>IF(P1123=P1124,O1123,"")</f>
        <v/>
      </c>
      <c r="P1124" s="2" t="s">
        <v>48</v>
      </c>
      <c r="Q1124" s="2" t="str">
        <f>IF(S1123=S1124,Q1123,"")</f>
        <v/>
      </c>
      <c r="R1124" s="2" t="s">
        <v>14</v>
      </c>
      <c r="S1124" s="2" t="s">
        <v>46</v>
      </c>
      <c r="T1124" s="2">
        <v>13</v>
      </c>
      <c r="U1124" s="2">
        <f>IF(N1124&gt;0,-1,1)</f>
        <v>1</v>
      </c>
      <c r="V1124" s="2">
        <v>9</v>
      </c>
      <c r="W1124" s="4">
        <f>(M1124-T1124+N1124)*U1124</f>
        <v>9</v>
      </c>
      <c r="X1124" s="2">
        <v>2018</v>
      </c>
    </row>
    <row r="1125" spans="1:24" ht="15" customHeight="1" x14ac:dyDescent="0.25">
      <c r="A1125" s="2">
        <v>636</v>
      </c>
      <c r="B1125" s="2">
        <v>20181013</v>
      </c>
      <c r="C1125" s="2">
        <f>IF(J1125=S1125,1,0)</f>
        <v>1</v>
      </c>
      <c r="D1125" s="2">
        <v>7</v>
      </c>
      <c r="E1125" s="2" t="s">
        <v>12</v>
      </c>
      <c r="F1125" s="2">
        <f>IF(G1124=G1125,F1124,"")</f>
        <v>62</v>
      </c>
      <c r="G1125" s="2" t="s">
        <v>89</v>
      </c>
      <c r="H1125" s="2">
        <f>IF(J1124=J1125,H1124,"")</f>
        <v>3</v>
      </c>
      <c r="I1125" s="2" t="s">
        <v>14</v>
      </c>
      <c r="J1125" s="2" t="s">
        <v>46</v>
      </c>
      <c r="K1125" s="2">
        <f>IF(L1125="away",-1,IF(L1125="home",1,IF(L1125="neutral",0,"")))</f>
        <v>-1</v>
      </c>
      <c r="L1125" s="2" t="s">
        <v>16</v>
      </c>
      <c r="M1125" s="2">
        <v>21</v>
      </c>
      <c r="N1125" s="2">
        <v>13</v>
      </c>
      <c r="O1125" s="2" t="str">
        <f>IF(P1124=P1125,O1124,"")</f>
        <v/>
      </c>
      <c r="P1125" s="2" t="s">
        <v>178</v>
      </c>
      <c r="Q1125" s="2" t="str">
        <f>IF(S1124=S1125,Q1124,"")</f>
        <v/>
      </c>
      <c r="R1125" s="2" t="s">
        <v>14</v>
      </c>
      <c r="S1125" s="2" t="s">
        <v>46</v>
      </c>
      <c r="T1125" s="2">
        <v>17</v>
      </c>
      <c r="U1125" s="2">
        <f>IF(N1125&gt;0,-1,1)</f>
        <v>-1</v>
      </c>
      <c r="V1125" s="2">
        <v>17</v>
      </c>
      <c r="W1125" s="4">
        <f>(M1125-T1125+N1125)*U1125</f>
        <v>-17</v>
      </c>
      <c r="X1125" s="2">
        <v>2018</v>
      </c>
    </row>
    <row r="1126" spans="1:24" ht="15" customHeight="1" x14ac:dyDescent="0.25">
      <c r="A1126" s="2">
        <v>426</v>
      </c>
      <c r="B1126" s="2">
        <v>20180929</v>
      </c>
      <c r="C1126" s="2">
        <f>IF(J1126=S1126,1,0)</f>
        <v>0</v>
      </c>
      <c r="D1126" s="2">
        <v>5</v>
      </c>
      <c r="E1126" s="2" t="s">
        <v>12</v>
      </c>
      <c r="F1126" s="2">
        <f>IF(G1125=G1126,F1125,"")</f>
        <v>62</v>
      </c>
      <c r="G1126" s="2" t="s">
        <v>89</v>
      </c>
      <c r="H1126" s="2">
        <f>IF(J1125=J1126,H1125,"")</f>
        <v>3</v>
      </c>
      <c r="I1126" s="2" t="s">
        <v>14</v>
      </c>
      <c r="J1126" s="2" t="s">
        <v>46</v>
      </c>
      <c r="K1126" s="2">
        <f>IF(L1126="away",-1,IF(L1126="home",1,IF(L1126="neutral",0,"")))</f>
        <v>1</v>
      </c>
      <c r="L1126" s="2" t="s">
        <v>21</v>
      </c>
      <c r="M1126" s="2">
        <v>31</v>
      </c>
      <c r="N1126" s="2">
        <v>-28.5</v>
      </c>
      <c r="O1126" s="2" t="str">
        <f>IF(P1125=P1126,O1125,"")</f>
        <v/>
      </c>
      <c r="P1126" s="2" t="s">
        <v>145</v>
      </c>
      <c r="Q1126" s="2" t="str">
        <f>IF(S1125=S1126,Q1125,"")</f>
        <v/>
      </c>
      <c r="R1126" s="2" t="s">
        <v>14</v>
      </c>
      <c r="S1126" s="2" t="s">
        <v>36</v>
      </c>
      <c r="T1126" s="2">
        <v>20</v>
      </c>
      <c r="U1126" s="2">
        <f>IF(N1126&gt;0,-1,1)</f>
        <v>1</v>
      </c>
      <c r="V1126" s="2">
        <v>-17.5</v>
      </c>
      <c r="W1126" s="4">
        <f>(M1126-T1126+N1126)*U1126</f>
        <v>-17.5</v>
      </c>
      <c r="X1126" s="2">
        <v>2018</v>
      </c>
    </row>
    <row r="1127" spans="1:24" ht="15" customHeight="1" x14ac:dyDescent="0.25">
      <c r="A1127" s="2">
        <v>314</v>
      </c>
      <c r="B1127" s="2">
        <v>20180922</v>
      </c>
      <c r="C1127" s="2">
        <f>IF(J1127=S1127,1,0)</f>
        <v>1</v>
      </c>
      <c r="D1127" s="2">
        <v>4</v>
      </c>
      <c r="E1127" s="2" t="s">
        <v>12</v>
      </c>
      <c r="F1127" s="2">
        <f>IF(G1126=G1127,F1126,"")</f>
        <v>62</v>
      </c>
      <c r="G1127" s="2" t="s">
        <v>89</v>
      </c>
      <c r="H1127" s="2">
        <f>IF(J1126=J1127,H1126,"")</f>
        <v>3</v>
      </c>
      <c r="I1127" s="2" t="s">
        <v>14</v>
      </c>
      <c r="J1127" s="2" t="s">
        <v>46</v>
      </c>
      <c r="K1127" s="2">
        <f>IF(L1127="away",-1,IF(L1127="home",1,IF(L1127="neutral",0,"")))</f>
        <v>-1</v>
      </c>
      <c r="L1127" s="2" t="s">
        <v>16</v>
      </c>
      <c r="M1127" s="2">
        <v>35</v>
      </c>
      <c r="N1127" s="2">
        <v>-6.5</v>
      </c>
      <c r="O1127" s="2" t="str">
        <f>IF(P1126=P1127,O1126,"")</f>
        <v/>
      </c>
      <c r="P1127" s="2" t="s">
        <v>20</v>
      </c>
      <c r="Q1127" s="2" t="str">
        <f>IF(S1126=S1127,Q1126,"")</f>
        <v/>
      </c>
      <c r="R1127" s="2" t="s">
        <v>14</v>
      </c>
      <c r="S1127" s="2" t="s">
        <v>46</v>
      </c>
      <c r="T1127" s="2">
        <v>21</v>
      </c>
      <c r="U1127" s="2">
        <f>IF(N1127&gt;0,-1,1)</f>
        <v>1</v>
      </c>
      <c r="V1127" s="2">
        <v>7.5</v>
      </c>
      <c r="W1127" s="4">
        <f>(M1127-T1127+N1127)*U1127</f>
        <v>7.5</v>
      </c>
      <c r="X1127" s="2">
        <v>2018</v>
      </c>
    </row>
    <row r="1128" spans="1:24" ht="15" customHeight="1" x14ac:dyDescent="0.25">
      <c r="A1128" s="2">
        <v>27</v>
      </c>
      <c r="B1128" s="2">
        <v>20180831</v>
      </c>
      <c r="C1128" s="2">
        <f>IF(J1128=S1128,1,0)</f>
        <v>0</v>
      </c>
      <c r="D1128" s="2">
        <v>1</v>
      </c>
      <c r="E1128" s="2" t="s">
        <v>12</v>
      </c>
      <c r="F1128" s="2">
        <f>IF(G1127=G1128,F1127,"")</f>
        <v>62</v>
      </c>
      <c r="G1128" s="2" t="s">
        <v>89</v>
      </c>
      <c r="H1128" s="2">
        <f>IF(J1127=J1128,H1127,"")</f>
        <v>3</v>
      </c>
      <c r="I1128" s="2" t="s">
        <v>14</v>
      </c>
      <c r="J1128" s="2" t="s">
        <v>46</v>
      </c>
      <c r="K1128" s="2">
        <f>IF(L1128="away",-1,IF(L1128="home",1,IF(L1128="neutral",0,"")))</f>
        <v>1</v>
      </c>
      <c r="L1128" s="2" t="s">
        <v>21</v>
      </c>
      <c r="M1128" s="2">
        <v>38</v>
      </c>
      <c r="N1128" s="2">
        <v>-23</v>
      </c>
      <c r="O1128" s="2" t="str">
        <f>IF(P1127=P1128,O1127,"")</f>
        <v/>
      </c>
      <c r="P1128" s="2" t="s">
        <v>90</v>
      </c>
      <c r="Q1128" s="2" t="str">
        <f>IF(S1127=S1128,Q1127,"")</f>
        <v/>
      </c>
      <c r="R1128" s="2" t="s">
        <v>14</v>
      </c>
      <c r="S1128" s="2" t="s">
        <v>15</v>
      </c>
      <c r="T1128" s="2">
        <v>31</v>
      </c>
      <c r="U1128" s="2">
        <f>IF(N1128&gt;0,-1,1)</f>
        <v>1</v>
      </c>
      <c r="V1128" s="2">
        <v>-16</v>
      </c>
      <c r="W1128" s="4">
        <f>(M1128-T1128+N1128)*U1128</f>
        <v>-16</v>
      </c>
      <c r="X1128" s="2">
        <v>2018</v>
      </c>
    </row>
    <row r="1129" spans="1:24" ht="15" customHeight="1" x14ac:dyDescent="0.25">
      <c r="A1129" s="2">
        <v>560</v>
      </c>
      <c r="B1129" s="2">
        <v>20201223</v>
      </c>
      <c r="C1129" s="2">
        <v>0</v>
      </c>
      <c r="D1129" s="2">
        <v>17</v>
      </c>
      <c r="E1129" s="2" t="s">
        <v>293</v>
      </c>
      <c r="F1129" s="2">
        <v>58</v>
      </c>
      <c r="G1129" s="2" t="s">
        <v>152</v>
      </c>
      <c r="H1129" s="2">
        <v>1</v>
      </c>
      <c r="I1129" s="2" t="s">
        <v>14</v>
      </c>
      <c r="J1129" s="2" t="s">
        <v>40</v>
      </c>
      <c r="K1129" s="2">
        <v>0</v>
      </c>
      <c r="L1129" s="2" t="s">
        <v>32</v>
      </c>
      <c r="M1129" s="2">
        <v>25</v>
      </c>
      <c r="N1129" s="2">
        <v>-9</v>
      </c>
      <c r="O1129" s="2">
        <v>30</v>
      </c>
      <c r="P1129" s="2" t="s">
        <v>173</v>
      </c>
      <c r="Q1129" s="2">
        <v>5</v>
      </c>
      <c r="R1129" s="2" t="s">
        <v>14</v>
      </c>
      <c r="S1129" s="2" t="s">
        <v>27</v>
      </c>
      <c r="T1129" s="2">
        <v>10</v>
      </c>
      <c r="U1129" s="2">
        <v>1</v>
      </c>
      <c r="V1129" s="2">
        <v>6</v>
      </c>
      <c r="W1129" s="5">
        <v>6</v>
      </c>
      <c r="X1129" s="2">
        <v>2020</v>
      </c>
    </row>
    <row r="1130" spans="1:24" ht="15" customHeight="1" x14ac:dyDescent="0.25">
      <c r="A1130" s="2">
        <v>520</v>
      </c>
      <c r="B1130" s="2">
        <v>20201212</v>
      </c>
      <c r="C1130" s="2">
        <v>1</v>
      </c>
      <c r="D1130" s="2">
        <v>15</v>
      </c>
      <c r="E1130" s="2" t="s">
        <v>12</v>
      </c>
      <c r="F1130" s="2">
        <v>58</v>
      </c>
      <c r="G1130" s="2" t="s">
        <v>152</v>
      </c>
      <c r="H1130" s="2">
        <v>1</v>
      </c>
      <c r="I1130" s="2" t="s">
        <v>14</v>
      </c>
      <c r="J1130" s="2" t="s">
        <v>40</v>
      </c>
      <c r="K1130" s="2">
        <v>1</v>
      </c>
      <c r="L1130" s="2" t="s">
        <v>21</v>
      </c>
      <c r="M1130" s="2">
        <v>30</v>
      </c>
      <c r="N1130" s="2">
        <v>3</v>
      </c>
      <c r="O1130" s="2">
        <v>40</v>
      </c>
      <c r="P1130" s="2" t="s">
        <v>180</v>
      </c>
      <c r="Q1130" s="2">
        <v>1</v>
      </c>
      <c r="R1130" s="2" t="s">
        <v>14</v>
      </c>
      <c r="S1130" s="2" t="s">
        <v>40</v>
      </c>
      <c r="T1130" s="2">
        <v>27</v>
      </c>
      <c r="U1130" s="2">
        <v>-1</v>
      </c>
      <c r="V1130" s="2">
        <v>6</v>
      </c>
      <c r="W1130" s="5">
        <v>-6</v>
      </c>
      <c r="X1130" s="2">
        <v>2020</v>
      </c>
    </row>
    <row r="1131" spans="1:24" ht="15" customHeight="1" x14ac:dyDescent="0.25">
      <c r="A1131" s="2">
        <v>441</v>
      </c>
      <c r="B1131" s="2">
        <v>20201128</v>
      </c>
      <c r="C1131" s="2">
        <v>1</v>
      </c>
      <c r="D1131" s="2">
        <v>13</v>
      </c>
      <c r="E1131" s="2" t="s">
        <v>12</v>
      </c>
      <c r="F1131" s="2">
        <v>58</v>
      </c>
      <c r="G1131" s="2" t="s">
        <v>152</v>
      </c>
      <c r="H1131" s="2">
        <v>1</v>
      </c>
      <c r="I1131" s="2" t="s">
        <v>14</v>
      </c>
      <c r="J1131" s="2" t="s">
        <v>40</v>
      </c>
      <c r="K1131" s="2">
        <v>-1</v>
      </c>
      <c r="L1131" s="2" t="s">
        <v>16</v>
      </c>
      <c r="M1131" s="2">
        <v>10</v>
      </c>
      <c r="N1131" s="2">
        <v>-11.5</v>
      </c>
      <c r="O1131" s="2">
        <v>70</v>
      </c>
      <c r="P1131" s="2" t="s">
        <v>135</v>
      </c>
      <c r="Q1131" s="2">
        <v>1</v>
      </c>
      <c r="R1131" s="2" t="s">
        <v>14</v>
      </c>
      <c r="S1131" s="2" t="s">
        <v>40</v>
      </c>
      <c r="T1131" s="2">
        <v>7</v>
      </c>
      <c r="U1131" s="2">
        <v>1</v>
      </c>
      <c r="V1131" s="2">
        <v>-8.5</v>
      </c>
      <c r="W1131" s="5">
        <v>-8.5</v>
      </c>
      <c r="X1131" s="2">
        <v>2020</v>
      </c>
    </row>
    <row r="1132" spans="1:24" ht="15" customHeight="1" x14ac:dyDescent="0.25">
      <c r="A1132" s="2">
        <v>386</v>
      </c>
      <c r="B1132" s="2">
        <v>20201121</v>
      </c>
      <c r="C1132" s="2">
        <v>0</v>
      </c>
      <c r="D1132" s="2">
        <v>12</v>
      </c>
      <c r="E1132" s="2" t="s">
        <v>12</v>
      </c>
      <c r="F1132" s="2">
        <v>58</v>
      </c>
      <c r="G1132" s="2" t="s">
        <v>152</v>
      </c>
      <c r="H1132" s="2">
        <v>1</v>
      </c>
      <c r="I1132" s="2" t="s">
        <v>14</v>
      </c>
      <c r="J1132" s="2" t="s">
        <v>40</v>
      </c>
      <c r="K1132" s="2">
        <v>1</v>
      </c>
      <c r="L1132" s="2" t="s">
        <v>21</v>
      </c>
      <c r="M1132" s="2">
        <v>56</v>
      </c>
      <c r="N1132" s="2">
        <v>-31</v>
      </c>
      <c r="O1132" s="2" t="s">
        <v>337</v>
      </c>
      <c r="P1132" s="2" t="s">
        <v>159</v>
      </c>
      <c r="Q1132" s="2" t="s">
        <v>337</v>
      </c>
      <c r="R1132" s="2" t="s">
        <v>19</v>
      </c>
      <c r="S1132" s="2"/>
      <c r="T1132" s="2">
        <v>14</v>
      </c>
      <c r="U1132" s="2">
        <v>1</v>
      </c>
      <c r="V1132" s="2">
        <v>11</v>
      </c>
      <c r="W1132" s="5">
        <v>11</v>
      </c>
      <c r="X1132" s="2">
        <v>2020</v>
      </c>
    </row>
    <row r="1133" spans="1:24" ht="15" customHeight="1" x14ac:dyDescent="0.25">
      <c r="A1133" s="2">
        <v>299</v>
      </c>
      <c r="B1133" s="2">
        <v>20201107</v>
      </c>
      <c r="C1133" s="2">
        <v>1</v>
      </c>
      <c r="D1133" s="2">
        <v>10</v>
      </c>
      <c r="E1133" s="2" t="s">
        <v>12</v>
      </c>
      <c r="F1133" s="2">
        <v>58</v>
      </c>
      <c r="G1133" s="2" t="s">
        <v>152</v>
      </c>
      <c r="H1133" s="2">
        <v>1</v>
      </c>
      <c r="I1133" s="2" t="s">
        <v>14</v>
      </c>
      <c r="J1133" s="2" t="s">
        <v>40</v>
      </c>
      <c r="K1133" s="2">
        <v>1</v>
      </c>
      <c r="L1133" s="2" t="s">
        <v>21</v>
      </c>
      <c r="M1133" s="2">
        <v>34</v>
      </c>
      <c r="N1133" s="2">
        <v>-17</v>
      </c>
      <c r="O1133" s="2">
        <v>96</v>
      </c>
      <c r="P1133" s="2" t="s">
        <v>187</v>
      </c>
      <c r="Q1133" s="2">
        <v>1</v>
      </c>
      <c r="R1133" s="2" t="s">
        <v>14</v>
      </c>
      <c r="S1133" s="2" t="s">
        <v>40</v>
      </c>
      <c r="T1133" s="2">
        <v>33</v>
      </c>
      <c r="U1133" s="2">
        <v>1</v>
      </c>
      <c r="V1133" s="2">
        <v>-16</v>
      </c>
      <c r="W1133" s="5">
        <v>-16</v>
      </c>
      <c r="X1133" s="2">
        <v>2020</v>
      </c>
    </row>
    <row r="1134" spans="1:24" ht="15" customHeight="1" x14ac:dyDescent="0.25">
      <c r="A1134" s="2">
        <v>198</v>
      </c>
      <c r="B1134" s="2">
        <v>20201024</v>
      </c>
      <c r="C1134" s="2">
        <v>1</v>
      </c>
      <c r="D1134" s="2">
        <v>8</v>
      </c>
      <c r="E1134" s="2" t="s">
        <v>12</v>
      </c>
      <c r="F1134" s="2">
        <v>58</v>
      </c>
      <c r="G1134" s="2" t="s">
        <v>152</v>
      </c>
      <c r="H1134" s="2">
        <v>1</v>
      </c>
      <c r="I1134" s="2" t="s">
        <v>14</v>
      </c>
      <c r="J1134" s="2" t="s">
        <v>40</v>
      </c>
      <c r="K1134" s="2">
        <v>1</v>
      </c>
      <c r="L1134" s="2" t="s">
        <v>21</v>
      </c>
      <c r="M1134" s="2">
        <v>41</v>
      </c>
      <c r="N1134" s="2">
        <v>-12.5</v>
      </c>
      <c r="O1134" s="2">
        <v>102</v>
      </c>
      <c r="P1134" s="2" t="s">
        <v>194</v>
      </c>
      <c r="Q1134" s="2">
        <v>1</v>
      </c>
      <c r="R1134" s="2" t="s">
        <v>14</v>
      </c>
      <c r="S1134" s="2" t="s">
        <v>40</v>
      </c>
      <c r="T1134" s="2">
        <v>29</v>
      </c>
      <c r="U1134" s="2">
        <v>1</v>
      </c>
      <c r="V1134" s="2">
        <v>-0.5</v>
      </c>
      <c r="W1134" s="5">
        <v>-0.5</v>
      </c>
      <c r="X1134" s="2">
        <v>2020</v>
      </c>
    </row>
    <row r="1135" spans="1:24" ht="15" customHeight="1" x14ac:dyDescent="0.25">
      <c r="A1135" s="2">
        <v>158</v>
      </c>
      <c r="B1135" s="2">
        <v>20201017</v>
      </c>
      <c r="C1135" s="2">
        <v>1</v>
      </c>
      <c r="D1135" s="2">
        <v>7</v>
      </c>
      <c r="E1135" s="2" t="s">
        <v>12</v>
      </c>
      <c r="F1135" s="2">
        <v>58</v>
      </c>
      <c r="G1135" s="2" t="s">
        <v>152</v>
      </c>
      <c r="H1135" s="2">
        <v>1</v>
      </c>
      <c r="I1135" s="2" t="s">
        <v>14</v>
      </c>
      <c r="J1135" s="2" t="s">
        <v>40</v>
      </c>
      <c r="K1135" s="2">
        <v>1</v>
      </c>
      <c r="L1135" s="2" t="s">
        <v>21</v>
      </c>
      <c r="M1135" s="2">
        <v>50</v>
      </c>
      <c r="N1135" s="2">
        <v>2.5</v>
      </c>
      <c r="O1135" s="2">
        <v>113</v>
      </c>
      <c r="P1135" s="2" t="s">
        <v>39</v>
      </c>
      <c r="Q1135" s="2">
        <v>1</v>
      </c>
      <c r="R1135" s="2" t="s">
        <v>14</v>
      </c>
      <c r="S1135" s="2" t="s">
        <v>40</v>
      </c>
      <c r="T1135" s="2">
        <v>49</v>
      </c>
      <c r="U1135" s="2">
        <v>-1</v>
      </c>
      <c r="V1135" s="2">
        <v>3.5</v>
      </c>
      <c r="W1135" s="5">
        <v>-3.5</v>
      </c>
      <c r="X1135" s="2">
        <v>2020</v>
      </c>
    </row>
    <row r="1136" spans="1:24" ht="15" customHeight="1" x14ac:dyDescent="0.25">
      <c r="A1136" s="2">
        <v>5</v>
      </c>
      <c r="B1136" s="2">
        <v>20200905</v>
      </c>
      <c r="C1136" s="2">
        <v>0</v>
      </c>
      <c r="D1136" s="2">
        <v>1</v>
      </c>
      <c r="E1136" s="2" t="s">
        <v>12</v>
      </c>
      <c r="F1136" s="2">
        <v>58</v>
      </c>
      <c r="G1136" s="2" t="s">
        <v>152</v>
      </c>
      <c r="H1136" s="2">
        <v>1</v>
      </c>
      <c r="I1136" s="2" t="s">
        <v>14</v>
      </c>
      <c r="J1136" s="2" t="s">
        <v>40</v>
      </c>
      <c r="K1136" s="2">
        <v>1</v>
      </c>
      <c r="L1136" s="2" t="s">
        <v>21</v>
      </c>
      <c r="M1136" s="2">
        <v>37</v>
      </c>
      <c r="N1136" s="2">
        <v>-19</v>
      </c>
      <c r="O1136" s="2">
        <v>8</v>
      </c>
      <c r="P1136" s="2" t="s">
        <v>101</v>
      </c>
      <c r="Q1136" s="2">
        <v>10</v>
      </c>
      <c r="R1136" s="2" t="s">
        <v>14</v>
      </c>
      <c r="S1136" s="2" t="s">
        <v>43</v>
      </c>
      <c r="T1136" s="2">
        <v>24</v>
      </c>
      <c r="U1136" s="2">
        <v>1</v>
      </c>
      <c r="V1136" s="2">
        <v>-6</v>
      </c>
      <c r="W1136" s="5">
        <v>-6</v>
      </c>
      <c r="X1136" s="2">
        <v>2020</v>
      </c>
    </row>
    <row r="1137" spans="1:24" ht="15" customHeight="1" x14ac:dyDescent="0.25">
      <c r="A1137" s="2">
        <v>2843</v>
      </c>
      <c r="B1137" s="2">
        <v>20191207</v>
      </c>
      <c r="C1137" s="2">
        <f>IF(J1137=S1137,1,0)</f>
        <v>1</v>
      </c>
      <c r="D1137" s="2">
        <v>15</v>
      </c>
      <c r="E1137" s="2" t="s">
        <v>291</v>
      </c>
      <c r="F1137" s="2">
        <f>IF(G1136=G1137,F1136,"")</f>
        <v>58</v>
      </c>
      <c r="G1137" s="2" t="s">
        <v>152</v>
      </c>
      <c r="H1137" s="2">
        <f>IF(J1136=J1137,H1136,"")</f>
        <v>1</v>
      </c>
      <c r="I1137" s="2" t="s">
        <v>14</v>
      </c>
      <c r="J1137" s="2" t="s">
        <v>40</v>
      </c>
      <c r="K1137" s="2">
        <f>IF(L1137="away",-1,IF(L1137="home",1,IF(L1137="neutral",0,"")))</f>
        <v>1</v>
      </c>
      <c r="L1137" s="2" t="s">
        <v>21</v>
      </c>
      <c r="M1137" s="2">
        <v>29</v>
      </c>
      <c r="N1137" s="2">
        <v>-9.5</v>
      </c>
      <c r="O1137" s="2" t="str">
        <f>IF(P1136=P1137,O1136,"")</f>
        <v/>
      </c>
      <c r="P1137" s="2" t="s">
        <v>205</v>
      </c>
      <c r="Q1137" s="2" t="str">
        <f>IF(S1136=S1137,Q1136,"")</f>
        <v/>
      </c>
      <c r="R1137" s="2" t="s">
        <v>14</v>
      </c>
      <c r="S1137" s="2" t="s">
        <v>40</v>
      </c>
      <c r="T1137" s="2">
        <v>24</v>
      </c>
      <c r="U1137" s="2">
        <f>IF(N1137&gt;0,-1,1)</f>
        <v>1</v>
      </c>
      <c r="V1137" s="2">
        <v>-4.5</v>
      </c>
      <c r="W1137" s="4">
        <f>(M1137-T1137+N1137)*U1137</f>
        <v>-4.5</v>
      </c>
      <c r="X1137" s="2">
        <v>2019</v>
      </c>
    </row>
    <row r="1138" spans="1:24" ht="15" customHeight="1" x14ac:dyDescent="0.25">
      <c r="A1138" s="2">
        <v>2769</v>
      </c>
      <c r="B1138" s="2">
        <v>20191129</v>
      </c>
      <c r="C1138" s="2">
        <f>IF(J1138=S1138,1,0)</f>
        <v>1</v>
      </c>
      <c r="D1138" s="2">
        <v>14</v>
      </c>
      <c r="E1138" s="2" t="s">
        <v>12</v>
      </c>
      <c r="F1138" s="2">
        <f>IF(G1137=G1138,F1137,"")</f>
        <v>58</v>
      </c>
      <c r="G1138" s="2" t="s">
        <v>152</v>
      </c>
      <c r="H1138" s="2">
        <f>IF(J1137=J1138,H1137,"")</f>
        <v>1</v>
      </c>
      <c r="I1138" s="2" t="s">
        <v>14</v>
      </c>
      <c r="J1138" s="2" t="s">
        <v>40</v>
      </c>
      <c r="K1138" s="2">
        <f>IF(L1138="away",-1,IF(L1138="home",1,IF(L1138="neutral",0,"")))</f>
        <v>1</v>
      </c>
      <c r="L1138" s="2" t="s">
        <v>21</v>
      </c>
      <c r="M1138" s="2">
        <v>34</v>
      </c>
      <c r="N1138" s="2">
        <v>-11</v>
      </c>
      <c r="O1138" s="2" t="str">
        <f>IF(P1137=P1138,O1137,"")</f>
        <v/>
      </c>
      <c r="P1138" s="2" t="s">
        <v>205</v>
      </c>
      <c r="Q1138" s="2" t="str">
        <f>IF(S1137=S1138,Q1137,"")</f>
        <v/>
      </c>
      <c r="R1138" s="2" t="s">
        <v>14</v>
      </c>
      <c r="S1138" s="2" t="s">
        <v>40</v>
      </c>
      <c r="T1138" s="2">
        <v>24</v>
      </c>
      <c r="U1138" s="2">
        <f>IF(N1138&gt;0,-1,1)</f>
        <v>1</v>
      </c>
      <c r="V1138" s="2">
        <v>-1</v>
      </c>
      <c r="W1138" s="4">
        <f>(M1138-T1138+N1138)*U1138</f>
        <v>-1</v>
      </c>
      <c r="X1138" s="2">
        <v>2019</v>
      </c>
    </row>
    <row r="1139" spans="1:24" ht="15" customHeight="1" x14ac:dyDescent="0.25">
      <c r="A1139" s="2">
        <v>2687</v>
      </c>
      <c r="B1139" s="2">
        <v>20191123</v>
      </c>
      <c r="C1139" s="2">
        <f>IF(J1139=S1139,1,0)</f>
        <v>1</v>
      </c>
      <c r="D1139" s="2">
        <v>13</v>
      </c>
      <c r="E1139" s="2" t="s">
        <v>12</v>
      </c>
      <c r="F1139" s="2">
        <f>IF(G1138=G1139,F1138,"")</f>
        <v>58</v>
      </c>
      <c r="G1139" s="2" t="s">
        <v>152</v>
      </c>
      <c r="H1139" s="2">
        <f>IF(J1138=J1139,H1138,"")</f>
        <v>1</v>
      </c>
      <c r="I1139" s="2" t="s">
        <v>14</v>
      </c>
      <c r="J1139" s="2" t="s">
        <v>40</v>
      </c>
      <c r="K1139" s="2">
        <f>IF(L1139="away",-1,IF(L1139="home",1,IF(L1139="neutral",0,"")))</f>
        <v>-1</v>
      </c>
      <c r="L1139" s="2" t="s">
        <v>16</v>
      </c>
      <c r="M1139" s="2">
        <v>49</v>
      </c>
      <c r="N1139" s="2">
        <v>-15.5</v>
      </c>
      <c r="O1139" s="2" t="str">
        <f>IF(P1138=P1139,O1138,"")</f>
        <v/>
      </c>
      <c r="P1139" s="2" t="s">
        <v>187</v>
      </c>
      <c r="Q1139" s="2" t="str">
        <f>IF(S1138=S1139,Q1138,"")</f>
        <v/>
      </c>
      <c r="R1139" s="2" t="s">
        <v>14</v>
      </c>
      <c r="S1139" s="2" t="s">
        <v>40</v>
      </c>
      <c r="T1139" s="2">
        <v>10</v>
      </c>
      <c r="U1139" s="2">
        <f>IF(N1139&gt;0,-1,1)</f>
        <v>1</v>
      </c>
      <c r="V1139" s="2">
        <v>23.5</v>
      </c>
      <c r="W1139" s="4">
        <f>(M1139-T1139+N1139)*U1139</f>
        <v>23.5</v>
      </c>
      <c r="X1139" s="2">
        <v>2019</v>
      </c>
    </row>
    <row r="1140" spans="1:24" ht="15" customHeight="1" x14ac:dyDescent="0.25">
      <c r="A1140" s="2">
        <v>2550</v>
      </c>
      <c r="B1140" s="2">
        <v>20191116</v>
      </c>
      <c r="C1140" s="2">
        <f>IF(J1140=S1140,1,0)</f>
        <v>1</v>
      </c>
      <c r="D1140" s="2">
        <v>12</v>
      </c>
      <c r="E1140" s="2" t="s">
        <v>12</v>
      </c>
      <c r="F1140" s="2">
        <f>IF(G1139=G1140,F1139,"")</f>
        <v>58</v>
      </c>
      <c r="G1140" s="2" t="s">
        <v>152</v>
      </c>
      <c r="H1140" s="2">
        <f>IF(J1139=J1140,H1139,"")</f>
        <v>1</v>
      </c>
      <c r="I1140" s="2" t="s">
        <v>14</v>
      </c>
      <c r="J1140" s="2" t="s">
        <v>40</v>
      </c>
      <c r="K1140" s="2">
        <f>IF(L1140="away",-1,IF(L1140="home",1,IF(L1140="neutral",0,"")))</f>
        <v>-1</v>
      </c>
      <c r="L1140" s="2" t="s">
        <v>16</v>
      </c>
      <c r="M1140" s="2">
        <v>45</v>
      </c>
      <c r="N1140" s="2">
        <v>-10.5</v>
      </c>
      <c r="O1140" s="2" t="str">
        <f>IF(P1139=P1140,O1139,"")</f>
        <v/>
      </c>
      <c r="P1140" s="2" t="s">
        <v>180</v>
      </c>
      <c r="Q1140" s="2" t="str">
        <f>IF(S1139=S1140,Q1139,"")</f>
        <v/>
      </c>
      <c r="R1140" s="2" t="s">
        <v>14</v>
      </c>
      <c r="S1140" s="2" t="s">
        <v>40</v>
      </c>
      <c r="T1140" s="2">
        <v>27</v>
      </c>
      <c r="U1140" s="2">
        <f>IF(N1140&gt;0,-1,1)</f>
        <v>1</v>
      </c>
      <c r="V1140" s="2">
        <v>7.5</v>
      </c>
      <c r="W1140" s="4">
        <f>(M1140-T1140+N1140)*U1140</f>
        <v>7.5</v>
      </c>
      <c r="X1140" s="2">
        <v>2019</v>
      </c>
    </row>
    <row r="1141" spans="1:24" ht="15" customHeight="1" x14ac:dyDescent="0.25">
      <c r="A1141" s="2">
        <v>2349</v>
      </c>
      <c r="B1141" s="2">
        <v>20191102</v>
      </c>
      <c r="C1141" s="2">
        <f>IF(J1141=S1141,1,0)</f>
        <v>1</v>
      </c>
      <c r="D1141" s="2">
        <v>10</v>
      </c>
      <c r="E1141" s="2" t="s">
        <v>12</v>
      </c>
      <c r="F1141" s="2">
        <f>IF(G1140=G1141,F1140,"")</f>
        <v>58</v>
      </c>
      <c r="G1141" s="2" t="s">
        <v>152</v>
      </c>
      <c r="H1141" s="2">
        <f>IF(J1140=J1141,H1140,"")</f>
        <v>1</v>
      </c>
      <c r="I1141" s="2" t="s">
        <v>14</v>
      </c>
      <c r="J1141" s="2" t="s">
        <v>40</v>
      </c>
      <c r="K1141" s="2">
        <f>IF(L1141="away",-1,IF(L1141="home",1,IF(L1141="neutral",0,"")))</f>
        <v>1</v>
      </c>
      <c r="L1141" s="2" t="s">
        <v>21</v>
      </c>
      <c r="M1141" s="2">
        <v>54</v>
      </c>
      <c r="N1141" s="2">
        <v>-5.5</v>
      </c>
      <c r="O1141" s="2" t="str">
        <f>IF(P1140=P1141,O1140,"")</f>
        <v/>
      </c>
      <c r="P1141" s="2" t="s">
        <v>167</v>
      </c>
      <c r="Q1141" s="2" t="str">
        <f>IF(S1140=S1141,Q1140,"")</f>
        <v/>
      </c>
      <c r="R1141" s="2" t="s">
        <v>14</v>
      </c>
      <c r="S1141" s="2" t="s">
        <v>40</v>
      </c>
      <c r="T1141" s="2">
        <v>48</v>
      </c>
      <c r="U1141" s="2">
        <f>IF(N1141&gt;0,-1,1)</f>
        <v>1</v>
      </c>
      <c r="V1141" s="2">
        <v>0.5</v>
      </c>
      <c r="W1141" s="4">
        <f>(M1141-T1141+N1141)*U1141</f>
        <v>0.5</v>
      </c>
      <c r="X1141" s="2">
        <v>2019</v>
      </c>
    </row>
    <row r="1142" spans="1:24" ht="15" customHeight="1" x14ac:dyDescent="0.25">
      <c r="A1142" s="2">
        <v>2257</v>
      </c>
      <c r="B1142" s="2">
        <v>20191026</v>
      </c>
      <c r="C1142" s="2">
        <f>IF(J1142=S1142,1,0)</f>
        <v>1</v>
      </c>
      <c r="D1142" s="2">
        <v>9</v>
      </c>
      <c r="E1142" s="2" t="s">
        <v>12</v>
      </c>
      <c r="F1142" s="2">
        <f>IF(G1141=G1142,F1141,"")</f>
        <v>58</v>
      </c>
      <c r="G1142" s="2" t="s">
        <v>152</v>
      </c>
      <c r="H1142" s="2">
        <f>IF(J1141=J1142,H1141,"")</f>
        <v>1</v>
      </c>
      <c r="I1142" s="2" t="s">
        <v>14</v>
      </c>
      <c r="J1142" s="2" t="s">
        <v>40</v>
      </c>
      <c r="K1142" s="2">
        <f>IF(L1142="away",-1,IF(L1142="home",1,IF(L1142="neutral",0,"")))</f>
        <v>-1</v>
      </c>
      <c r="L1142" s="2" t="s">
        <v>16</v>
      </c>
      <c r="M1142" s="2">
        <v>42</v>
      </c>
      <c r="N1142" s="2">
        <v>-10.5</v>
      </c>
      <c r="O1142" s="2" t="str">
        <f>IF(P1141=P1142,O1141,"")</f>
        <v/>
      </c>
      <c r="P1142" s="2" t="s">
        <v>197</v>
      </c>
      <c r="Q1142" s="2" t="str">
        <f>IF(S1141=S1142,Q1141,"")</f>
        <v/>
      </c>
      <c r="R1142" s="2" t="s">
        <v>14</v>
      </c>
      <c r="S1142" s="2" t="s">
        <v>40</v>
      </c>
      <c r="T1142" s="2">
        <v>41</v>
      </c>
      <c r="U1142" s="2">
        <f>IF(N1142&gt;0,-1,1)</f>
        <v>1</v>
      </c>
      <c r="V1142" s="2">
        <v>-9.5</v>
      </c>
      <c r="W1142" s="4">
        <f>(M1142-T1142+N1142)*U1142</f>
        <v>-9.5</v>
      </c>
      <c r="X1142" s="2">
        <v>2019</v>
      </c>
    </row>
    <row r="1143" spans="1:24" ht="15" customHeight="1" x14ac:dyDescent="0.25">
      <c r="A1143" s="2">
        <v>2128</v>
      </c>
      <c r="B1143" s="2">
        <v>20191019</v>
      </c>
      <c r="C1143" s="2">
        <f>IF(J1143=S1143,1,0)</f>
        <v>1</v>
      </c>
      <c r="D1143" s="2">
        <v>8</v>
      </c>
      <c r="E1143" s="2" t="s">
        <v>12</v>
      </c>
      <c r="F1143" s="2">
        <f>IF(G1142=G1143,F1142,"")</f>
        <v>58</v>
      </c>
      <c r="G1143" s="2" t="s">
        <v>152</v>
      </c>
      <c r="H1143" s="2">
        <f>IF(J1142=J1143,H1142,"")</f>
        <v>1</v>
      </c>
      <c r="I1143" s="2" t="s">
        <v>14</v>
      </c>
      <c r="J1143" s="2" t="s">
        <v>40</v>
      </c>
      <c r="K1143" s="2">
        <f>IF(L1143="away",-1,IF(L1143="home",1,IF(L1143="neutral",0,"")))</f>
        <v>1</v>
      </c>
      <c r="L1143" s="2" t="s">
        <v>21</v>
      </c>
      <c r="M1143" s="2">
        <v>47</v>
      </c>
      <c r="N1143" s="2">
        <v>-5.5</v>
      </c>
      <c r="O1143" s="2" t="str">
        <f>IF(P1142=P1143,O1142,"")</f>
        <v/>
      </c>
      <c r="P1143" s="2" t="s">
        <v>54</v>
      </c>
      <c r="Q1143" s="2" t="str">
        <f>IF(S1142=S1143,Q1142,"")</f>
        <v/>
      </c>
      <c r="R1143" s="2" t="s">
        <v>14</v>
      </c>
      <c r="S1143" s="2" t="s">
        <v>40</v>
      </c>
      <c r="T1143" s="2">
        <v>17</v>
      </c>
      <c r="U1143" s="2">
        <f>IF(N1143&gt;0,-1,1)</f>
        <v>1</v>
      </c>
      <c r="V1143" s="2">
        <v>24.5</v>
      </c>
      <c r="W1143" s="4">
        <f>(M1143-T1143+N1143)*U1143</f>
        <v>24.5</v>
      </c>
      <c r="X1143" s="2">
        <v>2019</v>
      </c>
    </row>
    <row r="1144" spans="1:24" ht="15" customHeight="1" x14ac:dyDescent="0.25">
      <c r="A1144" s="2">
        <v>1910</v>
      </c>
      <c r="B1144" s="2">
        <v>20191005</v>
      </c>
      <c r="C1144" s="2">
        <f>IF(J1144=S1144,1,0)</f>
        <v>0</v>
      </c>
      <c r="D1144" s="2">
        <v>6</v>
      </c>
      <c r="E1144" s="2" t="s">
        <v>12</v>
      </c>
      <c r="F1144" s="2">
        <f>IF(G1143=G1144,F1143,"")</f>
        <v>58</v>
      </c>
      <c r="G1144" s="2" t="s">
        <v>152</v>
      </c>
      <c r="H1144" s="2">
        <f>IF(J1143=J1144,H1143,"")</f>
        <v>1</v>
      </c>
      <c r="I1144" s="2" t="s">
        <v>14</v>
      </c>
      <c r="J1144" s="2" t="s">
        <v>40</v>
      </c>
      <c r="K1144" s="2">
        <f>IF(L1144="away",-1,IF(L1144="home",1,IF(L1144="neutral",0,"")))</f>
        <v>-1</v>
      </c>
      <c r="L1144" s="2" t="s">
        <v>16</v>
      </c>
      <c r="M1144" s="2">
        <v>52</v>
      </c>
      <c r="N1144" s="2">
        <v>-16</v>
      </c>
      <c r="O1144" s="2" t="str">
        <f>IF(P1143=P1144,O1143,"")</f>
        <v/>
      </c>
      <c r="P1144" s="2" t="s">
        <v>69</v>
      </c>
      <c r="Q1144" s="2" t="str">
        <f>IF(S1143=S1144,Q1143,"")</f>
        <v/>
      </c>
      <c r="R1144" s="2" t="s">
        <v>14</v>
      </c>
      <c r="S1144" s="2" t="s">
        <v>43</v>
      </c>
      <c r="T1144" s="2">
        <v>33</v>
      </c>
      <c r="U1144" s="2">
        <f>IF(N1144&gt;0,-1,1)</f>
        <v>1</v>
      </c>
      <c r="V1144" s="2">
        <v>3</v>
      </c>
      <c r="W1144" s="4">
        <f>(M1144-T1144+N1144)*U1144</f>
        <v>3</v>
      </c>
      <c r="X1144" s="2">
        <v>2019</v>
      </c>
    </row>
    <row r="1145" spans="1:24" ht="15" customHeight="1" x14ac:dyDescent="0.25">
      <c r="A1145" s="2">
        <v>1792</v>
      </c>
      <c r="B1145" s="2">
        <v>20190926</v>
      </c>
      <c r="C1145" s="2">
        <f>IF(J1145=S1145,1,0)</f>
        <v>1</v>
      </c>
      <c r="D1145" s="2">
        <v>5</v>
      </c>
      <c r="E1145" s="2" t="s">
        <v>12</v>
      </c>
      <c r="F1145" s="2">
        <f>IF(G1144=G1145,F1144,"")</f>
        <v>58</v>
      </c>
      <c r="G1145" s="2" t="s">
        <v>152</v>
      </c>
      <c r="H1145" s="2">
        <f>IF(J1144=J1145,H1144,"")</f>
        <v>1</v>
      </c>
      <c r="I1145" s="2" t="s">
        <v>14</v>
      </c>
      <c r="J1145" s="2" t="s">
        <v>40</v>
      </c>
      <c r="K1145" s="2">
        <f>IF(L1145="away",-1,IF(L1145="home",1,IF(L1145="neutral",0,"")))</f>
        <v>1</v>
      </c>
      <c r="L1145" s="2" t="s">
        <v>21</v>
      </c>
      <c r="M1145" s="2">
        <v>35</v>
      </c>
      <c r="N1145" s="2">
        <v>-11.5</v>
      </c>
      <c r="O1145" s="2" t="str">
        <f>IF(P1144=P1145,O1144,"")</f>
        <v/>
      </c>
      <c r="P1145" s="2" t="s">
        <v>135</v>
      </c>
      <c r="Q1145" s="2" t="str">
        <f>IF(S1144=S1145,Q1144,"")</f>
        <v/>
      </c>
      <c r="R1145" s="2" t="s">
        <v>14</v>
      </c>
      <c r="S1145" s="2" t="s">
        <v>40</v>
      </c>
      <c r="T1145" s="2">
        <v>23</v>
      </c>
      <c r="U1145" s="2">
        <f>IF(N1145&gt;0,-1,1)</f>
        <v>1</v>
      </c>
      <c r="V1145" s="2">
        <v>0.5</v>
      </c>
      <c r="W1145" s="4">
        <f>(M1145-T1145+N1145)*U1145</f>
        <v>0.5</v>
      </c>
      <c r="X1145" s="2">
        <v>2019</v>
      </c>
    </row>
    <row r="1146" spans="1:24" ht="15" customHeight="1" x14ac:dyDescent="0.25">
      <c r="A1146" s="2">
        <v>1629</v>
      </c>
      <c r="B1146" s="2">
        <v>20190914</v>
      </c>
      <c r="C1146" s="2">
        <f>IF(J1146=S1146,1,0)</f>
        <v>0</v>
      </c>
      <c r="D1146" s="2">
        <v>3</v>
      </c>
      <c r="E1146" s="2" t="s">
        <v>12</v>
      </c>
      <c r="F1146" s="2">
        <f>IF(G1145=G1146,F1145,"")</f>
        <v>58</v>
      </c>
      <c r="G1146" s="2" t="s">
        <v>152</v>
      </c>
      <c r="H1146" s="2">
        <f>IF(J1145=J1146,H1145,"")</f>
        <v>1</v>
      </c>
      <c r="I1146" s="2" t="s">
        <v>14</v>
      </c>
      <c r="J1146" s="2" t="s">
        <v>40</v>
      </c>
      <c r="K1146" s="2">
        <f>IF(L1146="away",-1,IF(L1146="home",1,IF(L1146="neutral",0,"")))</f>
        <v>-1</v>
      </c>
      <c r="L1146" s="2" t="s">
        <v>16</v>
      </c>
      <c r="M1146" s="2">
        <v>42</v>
      </c>
      <c r="N1146" s="2">
        <v>-20.5</v>
      </c>
      <c r="O1146" s="2" t="str">
        <f>IF(P1145=P1146,O1145,"")</f>
        <v/>
      </c>
      <c r="P1146" s="2" t="s">
        <v>184</v>
      </c>
      <c r="Q1146" s="2" t="str">
        <f>IF(S1145=S1146,Q1145,"")</f>
        <v/>
      </c>
      <c r="R1146" s="2" t="s">
        <v>14</v>
      </c>
      <c r="S1146" s="2" t="s">
        <v>43</v>
      </c>
      <c r="T1146" s="2">
        <v>6</v>
      </c>
      <c r="U1146" s="2">
        <f>IF(N1146&gt;0,-1,1)</f>
        <v>1</v>
      </c>
      <c r="V1146" s="2">
        <v>15.5</v>
      </c>
      <c r="W1146" s="4">
        <f>(M1146-T1146+N1146)*U1146</f>
        <v>15.5</v>
      </c>
      <c r="X1146" s="2">
        <v>2019</v>
      </c>
    </row>
    <row r="1147" spans="1:24" ht="15" customHeight="1" x14ac:dyDescent="0.25">
      <c r="A1147" s="2">
        <v>1527</v>
      </c>
      <c r="B1147" s="2">
        <v>20190907</v>
      </c>
      <c r="C1147" s="2">
        <f>IF(J1147=S1147,1,0)</f>
        <v>0</v>
      </c>
      <c r="D1147" s="2">
        <v>2</v>
      </c>
      <c r="E1147" s="2" t="s">
        <v>12</v>
      </c>
      <c r="F1147" s="2">
        <f>IF(G1146=G1147,F1146,"")</f>
        <v>58</v>
      </c>
      <c r="G1147" s="2" t="s">
        <v>152</v>
      </c>
      <c r="H1147" s="2">
        <f>IF(J1146=J1147,H1146,"")</f>
        <v>1</v>
      </c>
      <c r="I1147" s="2" t="s">
        <v>14</v>
      </c>
      <c r="J1147" s="2" t="s">
        <v>40</v>
      </c>
      <c r="K1147" s="2">
        <f>IF(L1147="away",-1,IF(L1147="home",1,IF(L1147="neutral",0,"")))</f>
        <v>1</v>
      </c>
      <c r="L1147" s="2" t="s">
        <v>21</v>
      </c>
      <c r="M1147" s="2">
        <v>55</v>
      </c>
      <c r="N1147" s="2">
        <v>-37.5</v>
      </c>
      <c r="O1147" s="2" t="str">
        <f>IF(P1146=P1147,O1146,"")</f>
        <v/>
      </c>
      <c r="P1147" s="2" t="s">
        <v>192</v>
      </c>
      <c r="Q1147" s="2" t="str">
        <f>IF(S1146=S1147,Q1146,"")</f>
        <v/>
      </c>
      <c r="R1147" s="2" t="s">
        <v>19</v>
      </c>
      <c r="S1147" s="2" t="s">
        <v>29</v>
      </c>
      <c r="T1147" s="2">
        <v>24</v>
      </c>
      <c r="U1147" s="2">
        <f>IF(N1147&gt;0,-1,1)</f>
        <v>1</v>
      </c>
      <c r="V1147" s="2">
        <v>-6.5</v>
      </c>
      <c r="W1147" s="4">
        <f>(M1147-T1147+N1147)*U1147</f>
        <v>-6.5</v>
      </c>
      <c r="X1147" s="2">
        <v>2019</v>
      </c>
    </row>
    <row r="1148" spans="1:24" ht="15" customHeight="1" x14ac:dyDescent="0.25">
      <c r="A1148" s="2">
        <v>1432</v>
      </c>
      <c r="B1148" s="2">
        <v>20190831</v>
      </c>
      <c r="C1148" s="2">
        <f>IF(J1148=S1148,1,0)</f>
        <v>0</v>
      </c>
      <c r="D1148" s="2">
        <v>1</v>
      </c>
      <c r="E1148" s="2" t="s">
        <v>12</v>
      </c>
      <c r="F1148" s="2">
        <f>IF(G1147=G1148,F1147,"")</f>
        <v>58</v>
      </c>
      <c r="G1148" s="2" t="s">
        <v>152</v>
      </c>
      <c r="H1148" s="2">
        <f>IF(J1147=J1148,H1147,"")</f>
        <v>1</v>
      </c>
      <c r="I1148" s="2" t="s">
        <v>14</v>
      </c>
      <c r="J1148" s="2" t="s">
        <v>40</v>
      </c>
      <c r="K1148" s="2">
        <f>IF(L1148="away",-1,IF(L1148="home",1,IF(L1148="neutral",0,"")))</f>
        <v>1</v>
      </c>
      <c r="L1148" s="2" t="s">
        <v>21</v>
      </c>
      <c r="M1148" s="2">
        <v>15</v>
      </c>
      <c r="N1148" s="2">
        <v>-5</v>
      </c>
      <c r="O1148" s="2" t="str">
        <f>IF(P1147=P1148,O1147,"")</f>
        <v/>
      </c>
      <c r="P1148" s="2" t="s">
        <v>203</v>
      </c>
      <c r="Q1148" s="2" t="str">
        <f>IF(S1147=S1148,Q1147,"")</f>
        <v/>
      </c>
      <c r="R1148" s="2" t="s">
        <v>14</v>
      </c>
      <c r="S1148" s="2" t="s">
        <v>56</v>
      </c>
      <c r="T1148" s="2">
        <v>10</v>
      </c>
      <c r="U1148" s="2">
        <f>IF(N1148&gt;0,-1,1)</f>
        <v>1</v>
      </c>
      <c r="V1148" s="2">
        <v>0</v>
      </c>
      <c r="W1148" s="4">
        <f>(M1148-T1148+N1148)*U1148</f>
        <v>0</v>
      </c>
      <c r="X1148" s="2">
        <v>2019</v>
      </c>
    </row>
    <row r="1149" spans="1:24" ht="15" customHeight="1" x14ac:dyDescent="0.25">
      <c r="A1149" s="2">
        <v>1233</v>
      </c>
      <c r="B1149" s="2">
        <v>20181123</v>
      </c>
      <c r="C1149" s="2">
        <f>IF(J1149=S1149,1,0)</f>
        <v>1</v>
      </c>
      <c r="D1149" s="2">
        <v>13</v>
      </c>
      <c r="E1149" s="2" t="s">
        <v>12</v>
      </c>
      <c r="F1149" s="2">
        <f>IF(G1148=G1149,F1148,"")</f>
        <v>58</v>
      </c>
      <c r="G1149" s="2" t="s">
        <v>152</v>
      </c>
      <c r="H1149" s="2">
        <f>IF(J1148=J1149,H1148,"")</f>
        <v>1</v>
      </c>
      <c r="I1149" s="2" t="s">
        <v>14</v>
      </c>
      <c r="J1149" s="2" t="s">
        <v>40</v>
      </c>
      <c r="K1149" s="2">
        <f>IF(L1149="away",-1,IF(L1149="home",1,IF(L1149="neutral",0,"")))</f>
        <v>1</v>
      </c>
      <c r="L1149" s="2" t="s">
        <v>21</v>
      </c>
      <c r="M1149" s="2">
        <v>52</v>
      </c>
      <c r="N1149" s="2">
        <v>-9.5</v>
      </c>
      <c r="O1149" s="2" t="str">
        <f>IF(P1148=P1149,O1148,"")</f>
        <v/>
      </c>
      <c r="P1149" s="2" t="s">
        <v>180</v>
      </c>
      <c r="Q1149" s="2" t="str">
        <f>IF(S1148=S1149,Q1148,"")</f>
        <v/>
      </c>
      <c r="R1149" s="2" t="s">
        <v>14</v>
      </c>
      <c r="S1149" s="2" t="s">
        <v>40</v>
      </c>
      <c r="T1149" s="2">
        <v>31</v>
      </c>
      <c r="U1149" s="2">
        <f>IF(N1149&gt;0,-1,1)</f>
        <v>1</v>
      </c>
      <c r="V1149" s="2">
        <v>11.5</v>
      </c>
      <c r="W1149" s="4">
        <f>(M1149-T1149+N1149)*U1149</f>
        <v>11.5</v>
      </c>
      <c r="X1149" s="2">
        <v>2018</v>
      </c>
    </row>
    <row r="1150" spans="1:24" ht="15" customHeight="1" x14ac:dyDescent="0.25">
      <c r="A1150" s="2">
        <v>1122</v>
      </c>
      <c r="B1150" s="2">
        <v>20181116</v>
      </c>
      <c r="C1150" s="2">
        <f>IF(J1150=S1150,1,0)</f>
        <v>1</v>
      </c>
      <c r="D1150" s="2">
        <v>12</v>
      </c>
      <c r="E1150" s="2" t="s">
        <v>12</v>
      </c>
      <c r="F1150" s="2">
        <f>IF(G1149=G1150,F1149,"")</f>
        <v>58</v>
      </c>
      <c r="G1150" s="2" t="s">
        <v>152</v>
      </c>
      <c r="H1150" s="2">
        <f>IF(J1149=J1150,H1149,"")</f>
        <v>1</v>
      </c>
      <c r="I1150" s="2" t="s">
        <v>14</v>
      </c>
      <c r="J1150" s="2" t="s">
        <v>40</v>
      </c>
      <c r="K1150" s="2">
        <f>IF(L1150="away",-1,IF(L1150="home",1,IF(L1150="neutral",0,"")))</f>
        <v>-1</v>
      </c>
      <c r="L1150" s="2" t="s">
        <v>16</v>
      </c>
      <c r="M1150" s="2">
        <v>28</v>
      </c>
      <c r="N1150" s="2">
        <v>-9</v>
      </c>
      <c r="O1150" s="2" t="str">
        <f>IF(P1149=P1150,O1149,"")</f>
        <v/>
      </c>
      <c r="P1150" s="2" t="s">
        <v>167</v>
      </c>
      <c r="Q1150" s="2" t="str">
        <f>IF(S1149=S1150,Q1149,"")</f>
        <v/>
      </c>
      <c r="R1150" s="2" t="s">
        <v>14</v>
      </c>
      <c r="S1150" s="2" t="s">
        <v>40</v>
      </c>
      <c r="T1150" s="2">
        <v>18</v>
      </c>
      <c r="U1150" s="2">
        <f>IF(N1150&gt;0,-1,1)</f>
        <v>1</v>
      </c>
      <c r="V1150" s="2">
        <v>1</v>
      </c>
      <c r="W1150" s="4">
        <f>(M1150-T1150+N1150)*U1150</f>
        <v>1</v>
      </c>
      <c r="X1150" s="2">
        <v>2018</v>
      </c>
    </row>
    <row r="1151" spans="1:24" ht="15" customHeight="1" x14ac:dyDescent="0.25">
      <c r="A1151" s="2">
        <v>1038</v>
      </c>
      <c r="B1151" s="2">
        <v>20181110</v>
      </c>
      <c r="C1151" s="2">
        <f>IF(J1151=S1151,1,0)</f>
        <v>1</v>
      </c>
      <c r="D1151" s="2">
        <v>11</v>
      </c>
      <c r="E1151" s="2" t="s">
        <v>12</v>
      </c>
      <c r="F1151" s="2">
        <f>IF(G1150=G1151,F1150,"")</f>
        <v>58</v>
      </c>
      <c r="G1151" s="2" t="s">
        <v>152</v>
      </c>
      <c r="H1151" s="2">
        <f>IF(J1150=J1151,H1150,"")</f>
        <v>1</v>
      </c>
      <c r="I1151" s="2" t="s">
        <v>14</v>
      </c>
      <c r="J1151" s="2" t="s">
        <v>40</v>
      </c>
      <c r="K1151" s="2">
        <f>IF(L1151="away",-1,IF(L1151="home",1,IF(L1151="neutral",0,"")))</f>
        <v>1</v>
      </c>
      <c r="L1151" s="2" t="s">
        <v>21</v>
      </c>
      <c r="M1151" s="2">
        <v>47</v>
      </c>
      <c r="N1151" s="2">
        <v>-17</v>
      </c>
      <c r="O1151" s="2" t="str">
        <f>IF(P1150=P1151,O1150,"")</f>
        <v/>
      </c>
      <c r="P1151" s="2" t="s">
        <v>197</v>
      </c>
      <c r="Q1151" s="2" t="str">
        <f>IF(S1150=S1151,Q1150,"")</f>
        <v/>
      </c>
      <c r="R1151" s="2" t="s">
        <v>14</v>
      </c>
      <c r="S1151" s="2" t="s">
        <v>40</v>
      </c>
      <c r="T1151" s="2">
        <v>21</v>
      </c>
      <c r="U1151" s="2">
        <f>IF(N1151&gt;0,-1,1)</f>
        <v>1</v>
      </c>
      <c r="V1151" s="2">
        <v>9</v>
      </c>
      <c r="W1151" s="4">
        <f>(M1151-T1151+N1151)*U1151</f>
        <v>9</v>
      </c>
      <c r="X1151" s="2">
        <v>2018</v>
      </c>
    </row>
    <row r="1152" spans="1:24" ht="15" customHeight="1" x14ac:dyDescent="0.25">
      <c r="A1152" s="2">
        <v>913</v>
      </c>
      <c r="B1152" s="2">
        <v>20181103</v>
      </c>
      <c r="C1152" s="2">
        <f>IF(J1152=S1152,1,0)</f>
        <v>1</v>
      </c>
      <c r="D1152" s="2">
        <v>10</v>
      </c>
      <c r="E1152" s="2" t="s">
        <v>12</v>
      </c>
      <c r="F1152" s="2">
        <f>IF(G1151=G1152,F1151,"")</f>
        <v>58</v>
      </c>
      <c r="G1152" s="2" t="s">
        <v>152</v>
      </c>
      <c r="H1152" s="2">
        <f>IF(J1151=J1152,H1151,"")</f>
        <v>1</v>
      </c>
      <c r="I1152" s="2" t="s">
        <v>14</v>
      </c>
      <c r="J1152" s="2" t="s">
        <v>40</v>
      </c>
      <c r="K1152" s="2">
        <f>IF(L1152="away",-1,IF(L1152="home",1,IF(L1152="neutral",0,"")))</f>
        <v>-1</v>
      </c>
      <c r="L1152" s="2" t="s">
        <v>16</v>
      </c>
      <c r="M1152" s="2">
        <v>59</v>
      </c>
      <c r="N1152" s="2">
        <v>-13</v>
      </c>
      <c r="O1152" s="2" t="str">
        <f>IF(P1151=P1152,O1151,"")</f>
        <v/>
      </c>
      <c r="P1152" s="2" t="s">
        <v>238</v>
      </c>
      <c r="Q1152" s="2" t="str">
        <f>IF(S1151=S1152,Q1151,"")</f>
        <v/>
      </c>
      <c r="R1152" s="2" t="s">
        <v>14</v>
      </c>
      <c r="S1152" s="2" t="s">
        <v>40</v>
      </c>
      <c r="T1152" s="2">
        <v>41</v>
      </c>
      <c r="U1152" s="2">
        <f>IF(N1152&gt;0,-1,1)</f>
        <v>1</v>
      </c>
      <c r="V1152" s="2">
        <v>5</v>
      </c>
      <c r="W1152" s="4">
        <f>(M1152-T1152+N1152)*U1152</f>
        <v>5</v>
      </c>
      <c r="X1152" s="2">
        <v>2018</v>
      </c>
    </row>
    <row r="1153" spans="1:24" ht="15" customHeight="1" x14ac:dyDescent="0.25">
      <c r="A1153" s="2">
        <v>519</v>
      </c>
      <c r="B1153" s="2">
        <v>20181006</v>
      </c>
      <c r="C1153" s="2">
        <f>IF(J1153=S1153,1,0)</f>
        <v>1</v>
      </c>
      <c r="D1153" s="2">
        <v>6</v>
      </c>
      <c r="E1153" s="2" t="s">
        <v>12</v>
      </c>
      <c r="F1153" s="2">
        <f>IF(G1152=G1153,F1152,"")</f>
        <v>58</v>
      </c>
      <c r="G1153" s="2" t="s">
        <v>152</v>
      </c>
      <c r="H1153" s="2">
        <f>IF(J1152=J1153,H1152,"")</f>
        <v>1</v>
      </c>
      <c r="I1153" s="2" t="s">
        <v>14</v>
      </c>
      <c r="J1153" s="2" t="s">
        <v>40</v>
      </c>
      <c r="K1153" s="2">
        <f>IF(L1153="away",-1,IF(L1153="home",1,IF(L1153="neutral",0,"")))</f>
        <v>1</v>
      </c>
      <c r="L1153" s="2" t="s">
        <v>21</v>
      </c>
      <c r="M1153" s="2">
        <v>55</v>
      </c>
      <c r="N1153" s="2">
        <v>-36</v>
      </c>
      <c r="O1153" s="2" t="str">
        <f>IF(P1152=P1153,O1152,"")</f>
        <v/>
      </c>
      <c r="P1153" s="2" t="s">
        <v>41</v>
      </c>
      <c r="Q1153" s="2" t="str">
        <f>IF(S1152=S1153,Q1152,"")</f>
        <v/>
      </c>
      <c r="R1153" s="2" t="s">
        <v>14</v>
      </c>
      <c r="S1153" s="2" t="s">
        <v>40</v>
      </c>
      <c r="T1153" s="2">
        <v>14</v>
      </c>
      <c r="U1153" s="2">
        <f>IF(N1153&gt;0,-1,1)</f>
        <v>1</v>
      </c>
      <c r="V1153" s="2">
        <v>5</v>
      </c>
      <c r="W1153" s="4">
        <f>(M1153-T1153+N1153)*U1153</f>
        <v>5</v>
      </c>
      <c r="X1153" s="2">
        <v>2018</v>
      </c>
    </row>
    <row r="1154" spans="1:24" ht="15" customHeight="1" x14ac:dyDescent="0.25">
      <c r="A1154" s="2">
        <v>324</v>
      </c>
      <c r="B1154" s="2">
        <v>20180922</v>
      </c>
      <c r="C1154" s="2">
        <f>IF(J1154=S1154,1,0)</f>
        <v>0</v>
      </c>
      <c r="D1154" s="2">
        <v>4</v>
      </c>
      <c r="E1154" s="2" t="s">
        <v>12</v>
      </c>
      <c r="F1154" s="2">
        <f>IF(G1153=G1154,F1153,"")</f>
        <v>58</v>
      </c>
      <c r="G1154" s="2" t="s">
        <v>152</v>
      </c>
      <c r="H1154" s="2">
        <f>IF(J1153=J1154,H1153,"")</f>
        <v>1</v>
      </c>
      <c r="I1154" s="2" t="s">
        <v>14</v>
      </c>
      <c r="J1154" s="2" t="s">
        <v>40</v>
      </c>
      <c r="K1154" s="2">
        <f>IF(L1154="away",-1,IF(L1154="home",1,IF(L1154="neutral",0,"")))</f>
        <v>1</v>
      </c>
      <c r="L1154" s="2" t="s">
        <v>21</v>
      </c>
      <c r="M1154" s="2">
        <v>52</v>
      </c>
      <c r="N1154" s="2">
        <v>-28.5</v>
      </c>
      <c r="O1154" s="2" t="str">
        <f>IF(P1153=P1154,O1153,"")</f>
        <v/>
      </c>
      <c r="P1154" s="2" t="s">
        <v>184</v>
      </c>
      <c r="Q1154" s="2" t="str">
        <f>IF(S1153=S1154,Q1153,"")</f>
        <v/>
      </c>
      <c r="R1154" s="2" t="s">
        <v>14</v>
      </c>
      <c r="S1154" s="2" t="s">
        <v>43</v>
      </c>
      <c r="T1154" s="2">
        <v>35</v>
      </c>
      <c r="U1154" s="2">
        <f>IF(N1154&gt;0,-1,1)</f>
        <v>1</v>
      </c>
      <c r="V1154" s="2">
        <v>-11.5</v>
      </c>
      <c r="W1154" s="4">
        <f>(M1154-T1154+N1154)*U1154</f>
        <v>-11.5</v>
      </c>
      <c r="X1154" s="2">
        <v>2018</v>
      </c>
    </row>
    <row r="1155" spans="1:24" ht="15" customHeight="1" x14ac:dyDescent="0.25">
      <c r="A1155" s="2">
        <v>208</v>
      </c>
      <c r="B1155" s="2">
        <v>20180914</v>
      </c>
      <c r="C1155" s="2">
        <f>IF(J1155=S1155,1,0)</f>
        <v>0</v>
      </c>
      <c r="D1155" s="2">
        <v>3</v>
      </c>
      <c r="E1155" s="2" t="s">
        <v>12</v>
      </c>
      <c r="F1155" s="2">
        <f>IF(G1154=G1155,F1154,"")</f>
        <v>58</v>
      </c>
      <c r="G1155" s="2" t="s">
        <v>152</v>
      </c>
      <c r="H1155" s="2">
        <f>IF(J1154=J1155,H1154,"")</f>
        <v>1</v>
      </c>
      <c r="I1155" s="2" t="s">
        <v>14</v>
      </c>
      <c r="J1155" s="2" t="s">
        <v>40</v>
      </c>
      <c r="K1155" s="2">
        <f>IF(L1155="away",-1,IF(L1155="home",1,IF(L1155="neutral",0,"")))</f>
        <v>1</v>
      </c>
      <c r="L1155" s="2" t="s">
        <v>21</v>
      </c>
      <c r="M1155" s="2">
        <v>59</v>
      </c>
      <c r="N1155" s="2">
        <v>-29</v>
      </c>
      <c r="O1155" s="2" t="str">
        <f>IF(P1154=P1155,O1154,"")</f>
        <v/>
      </c>
      <c r="P1155" s="2" t="s">
        <v>42</v>
      </c>
      <c r="Q1155" s="2" t="str">
        <f>IF(S1154=S1155,Q1154,"")</f>
        <v/>
      </c>
      <c r="R1155" s="2" t="s">
        <v>14</v>
      </c>
      <c r="S1155" s="2" t="s">
        <v>43</v>
      </c>
      <c r="T1155" s="2">
        <v>22</v>
      </c>
      <c r="U1155" s="2">
        <f>IF(N1155&gt;0,-1,1)</f>
        <v>1</v>
      </c>
      <c r="V1155" s="2">
        <v>8</v>
      </c>
      <c r="W1155" s="4">
        <f>(M1155-T1155+N1155)*U1155</f>
        <v>8</v>
      </c>
      <c r="X1155" s="2">
        <v>2018</v>
      </c>
    </row>
    <row r="1156" spans="1:24" ht="15" customHeight="1" x14ac:dyDescent="0.25">
      <c r="A1156" s="2">
        <v>59</v>
      </c>
      <c r="B1156" s="2">
        <v>20180901</v>
      </c>
      <c r="C1156" s="2">
        <f>IF(J1156=S1156,1,0)</f>
        <v>0</v>
      </c>
      <c r="D1156" s="2">
        <v>1</v>
      </c>
      <c r="E1156" s="2" t="s">
        <v>12</v>
      </c>
      <c r="F1156" s="2">
        <f>IF(G1155=G1156,F1155,"")</f>
        <v>58</v>
      </c>
      <c r="G1156" s="2" t="s">
        <v>152</v>
      </c>
      <c r="H1156" s="2">
        <f>IF(J1155=J1156,H1155,"")</f>
        <v>1</v>
      </c>
      <c r="I1156" s="2" t="s">
        <v>14</v>
      </c>
      <c r="J1156" s="2" t="s">
        <v>40</v>
      </c>
      <c r="K1156" s="2">
        <f>IF(L1156="away",-1,IF(L1156="home",1,IF(L1156="neutral",0,"")))</f>
        <v>1</v>
      </c>
      <c r="L1156" s="2" t="s">
        <v>21</v>
      </c>
      <c r="M1156" s="2">
        <v>66</v>
      </c>
      <c r="N1156" s="2">
        <v>-31</v>
      </c>
      <c r="O1156" s="2" t="str">
        <f>IF(P1155=P1156,O1155,"")</f>
        <v/>
      </c>
      <c r="P1156" s="2" t="s">
        <v>153</v>
      </c>
      <c r="Q1156" s="2" t="str">
        <f>IF(S1155=S1156,Q1155,"")</f>
        <v/>
      </c>
      <c r="R1156" s="2" t="s">
        <v>38</v>
      </c>
      <c r="S1156" s="2" t="s">
        <v>38</v>
      </c>
      <c r="T1156" s="2">
        <v>14</v>
      </c>
      <c r="U1156" s="2">
        <f>IF(N1156&gt;0,-1,1)</f>
        <v>1</v>
      </c>
      <c r="V1156" s="2">
        <v>21</v>
      </c>
      <c r="W1156" s="4">
        <f>(M1156-T1156+N1156)*U1156</f>
        <v>21</v>
      </c>
      <c r="X1156" s="2">
        <v>2018</v>
      </c>
    </row>
    <row r="1157" spans="1:24" ht="15" customHeight="1" x14ac:dyDescent="0.25">
      <c r="A1157" s="2">
        <v>465</v>
      </c>
      <c r="B1157" s="2">
        <v>20201205</v>
      </c>
      <c r="C1157" s="2">
        <v>1</v>
      </c>
      <c r="D1157" s="2">
        <v>14</v>
      </c>
      <c r="E1157" s="2" t="s">
        <v>12</v>
      </c>
      <c r="F1157" s="2">
        <v>59</v>
      </c>
      <c r="G1157" s="2" t="s">
        <v>240</v>
      </c>
      <c r="H1157" s="2">
        <v>2</v>
      </c>
      <c r="I1157" s="2" t="s">
        <v>14</v>
      </c>
      <c r="J1157" s="2" t="s">
        <v>53</v>
      </c>
      <c r="K1157" s="2">
        <v>-1</v>
      </c>
      <c r="L1157" s="2" t="s">
        <v>16</v>
      </c>
      <c r="M1157" s="2">
        <v>48</v>
      </c>
      <c r="N1157" s="2">
        <v>-16.5</v>
      </c>
      <c r="O1157" s="2">
        <v>27</v>
      </c>
      <c r="P1157" s="2" t="s">
        <v>85</v>
      </c>
      <c r="Q1157" s="2">
        <v>2</v>
      </c>
      <c r="R1157" s="2" t="s">
        <v>14</v>
      </c>
      <c r="S1157" s="2" t="s">
        <v>53</v>
      </c>
      <c r="T1157" s="2">
        <v>0</v>
      </c>
      <c r="U1157" s="2">
        <v>1</v>
      </c>
      <c r="V1157" s="2">
        <v>31.5</v>
      </c>
      <c r="W1157" s="5">
        <v>31.5</v>
      </c>
      <c r="X1157" s="2">
        <v>2020</v>
      </c>
    </row>
    <row r="1158" spans="1:24" ht="15" customHeight="1" x14ac:dyDescent="0.25">
      <c r="A1158" s="2">
        <v>359</v>
      </c>
      <c r="B1158" s="2">
        <v>20201114</v>
      </c>
      <c r="C1158" s="2">
        <v>1</v>
      </c>
      <c r="D1158" s="2">
        <v>11</v>
      </c>
      <c r="E1158" s="2" t="s">
        <v>12</v>
      </c>
      <c r="F1158" s="2">
        <v>59</v>
      </c>
      <c r="G1158" s="2" t="s">
        <v>240</v>
      </c>
      <c r="H1158" s="2">
        <v>2</v>
      </c>
      <c r="I1158" s="2" t="s">
        <v>14</v>
      </c>
      <c r="J1158" s="2" t="s">
        <v>53</v>
      </c>
      <c r="K1158" s="2">
        <v>-1</v>
      </c>
      <c r="L1158" s="2" t="s">
        <v>16</v>
      </c>
      <c r="M1158" s="2">
        <v>25</v>
      </c>
      <c r="N1158" s="2">
        <v>1.5</v>
      </c>
      <c r="O1158" s="2">
        <v>122</v>
      </c>
      <c r="P1158" s="2" t="s">
        <v>242</v>
      </c>
      <c r="Q1158" s="2">
        <v>2</v>
      </c>
      <c r="R1158" s="2" t="s">
        <v>14</v>
      </c>
      <c r="S1158" s="2" t="s">
        <v>53</v>
      </c>
      <c r="T1158" s="2">
        <v>24</v>
      </c>
      <c r="U1158" s="2">
        <v>-1</v>
      </c>
      <c r="V1158" s="2">
        <v>2.5</v>
      </c>
      <c r="W1158" s="5">
        <v>-2.5</v>
      </c>
      <c r="X1158" s="2">
        <v>2020</v>
      </c>
    </row>
    <row r="1159" spans="1:24" ht="15" customHeight="1" x14ac:dyDescent="0.25">
      <c r="A1159" s="2">
        <v>278</v>
      </c>
      <c r="B1159" s="2">
        <v>20201106</v>
      </c>
      <c r="C1159" s="2">
        <v>1</v>
      </c>
      <c r="D1159" s="2">
        <v>10</v>
      </c>
      <c r="E1159" s="2" t="s">
        <v>12</v>
      </c>
      <c r="F1159" s="2">
        <v>59</v>
      </c>
      <c r="G1159" s="2" t="s">
        <v>240</v>
      </c>
      <c r="H1159" s="2">
        <v>2</v>
      </c>
      <c r="I1159" s="2" t="s">
        <v>14</v>
      </c>
      <c r="J1159" s="2" t="s">
        <v>53</v>
      </c>
      <c r="K1159" s="2">
        <v>-1</v>
      </c>
      <c r="L1159" s="2" t="s">
        <v>16</v>
      </c>
      <c r="M1159" s="2">
        <v>44</v>
      </c>
      <c r="N1159" s="2">
        <v>-9.5</v>
      </c>
      <c r="O1159" s="2">
        <v>69</v>
      </c>
      <c r="P1159" s="2" t="s">
        <v>160</v>
      </c>
      <c r="Q1159" s="2">
        <v>2</v>
      </c>
      <c r="R1159" s="2" t="s">
        <v>14</v>
      </c>
      <c r="S1159" s="2" t="s">
        <v>53</v>
      </c>
      <c r="T1159" s="2">
        <v>41</v>
      </c>
      <c r="U1159" s="2">
        <v>1</v>
      </c>
      <c r="V1159" s="2">
        <v>-6.5</v>
      </c>
      <c r="W1159" s="5">
        <v>-6.5</v>
      </c>
      <c r="X1159" s="2">
        <v>2020</v>
      </c>
    </row>
    <row r="1160" spans="1:24" ht="15" customHeight="1" x14ac:dyDescent="0.25">
      <c r="A1160" s="2">
        <v>199</v>
      </c>
      <c r="B1160" s="2">
        <v>20201024</v>
      </c>
      <c r="C1160" s="2">
        <v>1</v>
      </c>
      <c r="D1160" s="2">
        <v>8</v>
      </c>
      <c r="E1160" s="2" t="s">
        <v>12</v>
      </c>
      <c r="F1160" s="2">
        <v>59</v>
      </c>
      <c r="G1160" s="2" t="s">
        <v>240</v>
      </c>
      <c r="H1160" s="2">
        <v>2</v>
      </c>
      <c r="I1160" s="2" t="s">
        <v>14</v>
      </c>
      <c r="J1160" s="2" t="s">
        <v>53</v>
      </c>
      <c r="K1160" s="2">
        <v>1</v>
      </c>
      <c r="L1160" s="2" t="s">
        <v>21</v>
      </c>
      <c r="M1160" s="2">
        <v>19</v>
      </c>
      <c r="N1160" s="2">
        <v>-10.5</v>
      </c>
      <c r="O1160" s="2">
        <v>121</v>
      </c>
      <c r="P1160" s="2" t="s">
        <v>213</v>
      </c>
      <c r="Q1160" s="2">
        <v>2</v>
      </c>
      <c r="R1160" s="2" t="s">
        <v>14</v>
      </c>
      <c r="S1160" s="2" t="s">
        <v>53</v>
      </c>
      <c r="T1160" s="2">
        <v>14</v>
      </c>
      <c r="U1160" s="2">
        <v>1</v>
      </c>
      <c r="V1160" s="2">
        <v>-5.5</v>
      </c>
      <c r="W1160" s="5">
        <v>-5.5</v>
      </c>
      <c r="X1160" s="2">
        <v>2020</v>
      </c>
    </row>
    <row r="1161" spans="1:24" ht="15" customHeight="1" x14ac:dyDescent="0.25">
      <c r="A1161" s="2">
        <v>159</v>
      </c>
      <c r="B1161" s="2">
        <v>20201017</v>
      </c>
      <c r="C1161" s="2">
        <v>1</v>
      </c>
      <c r="D1161" s="2">
        <v>7</v>
      </c>
      <c r="E1161" s="2" t="s">
        <v>12</v>
      </c>
      <c r="F1161" s="2">
        <v>59</v>
      </c>
      <c r="G1161" s="2" t="s">
        <v>240</v>
      </c>
      <c r="H1161" s="2">
        <v>2</v>
      </c>
      <c r="I1161" s="2" t="s">
        <v>14</v>
      </c>
      <c r="J1161" s="2" t="s">
        <v>53</v>
      </c>
      <c r="K1161" s="2">
        <v>1</v>
      </c>
      <c r="L1161" s="2" t="s">
        <v>21</v>
      </c>
      <c r="M1161" s="2">
        <v>31</v>
      </c>
      <c r="N1161" s="2">
        <v>-12</v>
      </c>
      <c r="O1161" s="2">
        <v>87</v>
      </c>
      <c r="P1161" s="2" t="s">
        <v>176</v>
      </c>
      <c r="Q1161" s="2">
        <v>2</v>
      </c>
      <c r="R1161" s="2" t="s">
        <v>14</v>
      </c>
      <c r="S1161" s="2" t="s">
        <v>53</v>
      </c>
      <c r="T1161" s="2">
        <v>19</v>
      </c>
      <c r="U1161" s="2">
        <v>1</v>
      </c>
      <c r="V1161" s="2">
        <v>0</v>
      </c>
      <c r="W1161" s="5">
        <v>0</v>
      </c>
      <c r="X1161" s="2">
        <v>2020</v>
      </c>
    </row>
    <row r="1162" spans="1:24" ht="15" customHeight="1" x14ac:dyDescent="0.25">
      <c r="A1162" s="2">
        <v>68</v>
      </c>
      <c r="B1162" s="2">
        <v>20200926</v>
      </c>
      <c r="C1162" s="2">
        <v>1</v>
      </c>
      <c r="D1162" s="2">
        <v>4</v>
      </c>
      <c r="E1162" s="2" t="s">
        <v>12</v>
      </c>
      <c r="F1162" s="2">
        <v>59</v>
      </c>
      <c r="G1162" s="2" t="s">
        <v>240</v>
      </c>
      <c r="H1162" s="2">
        <v>2</v>
      </c>
      <c r="I1162" s="2" t="s">
        <v>14</v>
      </c>
      <c r="J1162" s="2" t="s">
        <v>53</v>
      </c>
      <c r="K1162" s="2">
        <v>1</v>
      </c>
      <c r="L1162" s="2" t="s">
        <v>21</v>
      </c>
      <c r="M1162" s="2">
        <v>52</v>
      </c>
      <c r="N1162" s="2">
        <v>-11</v>
      </c>
      <c r="O1162" s="2">
        <v>33</v>
      </c>
      <c r="P1162" s="2" t="s">
        <v>243</v>
      </c>
      <c r="Q1162" s="2">
        <v>2</v>
      </c>
      <c r="R1162" s="2" t="s">
        <v>14</v>
      </c>
      <c r="S1162" s="2" t="s">
        <v>53</v>
      </c>
      <c r="T1162" s="2">
        <v>10</v>
      </c>
      <c r="U1162" s="2">
        <v>1</v>
      </c>
      <c r="V1162" s="2">
        <v>31</v>
      </c>
      <c r="W1162" s="5">
        <v>31</v>
      </c>
      <c r="X1162" s="2">
        <v>2020</v>
      </c>
    </row>
    <row r="1163" spans="1:24" ht="15" customHeight="1" x14ac:dyDescent="0.25">
      <c r="A1163" s="2">
        <v>38</v>
      </c>
      <c r="B1163" s="2">
        <v>20200919</v>
      </c>
      <c r="C1163" s="2">
        <v>1</v>
      </c>
      <c r="D1163" s="2">
        <v>3</v>
      </c>
      <c r="E1163" s="2" t="s">
        <v>12</v>
      </c>
      <c r="F1163" s="2">
        <v>59</v>
      </c>
      <c r="G1163" s="2" t="s">
        <v>240</v>
      </c>
      <c r="H1163" s="2">
        <v>2</v>
      </c>
      <c r="I1163" s="2" t="s">
        <v>14</v>
      </c>
      <c r="J1163" s="2" t="s">
        <v>53</v>
      </c>
      <c r="K1163" s="2">
        <v>-1</v>
      </c>
      <c r="L1163" s="2" t="s">
        <v>16</v>
      </c>
      <c r="M1163" s="2">
        <v>47</v>
      </c>
      <c r="N1163" s="2">
        <v>-1</v>
      </c>
      <c r="O1163" s="2">
        <v>53</v>
      </c>
      <c r="P1163" s="2" t="s">
        <v>104</v>
      </c>
      <c r="Q1163" s="2">
        <v>2</v>
      </c>
      <c r="R1163" s="2" t="s">
        <v>14</v>
      </c>
      <c r="S1163" s="2" t="s">
        <v>53</v>
      </c>
      <c r="T1163" s="2">
        <v>34</v>
      </c>
      <c r="U1163" s="2">
        <v>1</v>
      </c>
      <c r="V1163" s="2">
        <v>12</v>
      </c>
      <c r="W1163" s="5">
        <v>12</v>
      </c>
      <c r="X1163" s="2">
        <v>2020</v>
      </c>
    </row>
    <row r="1164" spans="1:24" ht="15" customHeight="1" x14ac:dyDescent="0.25">
      <c r="A1164" s="2">
        <v>11</v>
      </c>
      <c r="B1164" s="2">
        <v>20200910</v>
      </c>
      <c r="C1164" s="2">
        <v>0</v>
      </c>
      <c r="D1164" s="2">
        <v>2</v>
      </c>
      <c r="E1164" s="2" t="s">
        <v>12</v>
      </c>
      <c r="F1164" s="2">
        <v>59</v>
      </c>
      <c r="G1164" s="2" t="s">
        <v>240</v>
      </c>
      <c r="H1164" s="2">
        <v>2</v>
      </c>
      <c r="I1164" s="2" t="s">
        <v>14</v>
      </c>
      <c r="J1164" s="2" t="s">
        <v>53</v>
      </c>
      <c r="K1164" s="2">
        <v>1</v>
      </c>
      <c r="L1164" s="2" t="s">
        <v>21</v>
      </c>
      <c r="M1164" s="2">
        <v>31</v>
      </c>
      <c r="N1164" s="2">
        <v>-15.5</v>
      </c>
      <c r="O1164" s="2">
        <v>112</v>
      </c>
      <c r="P1164" s="2" t="s">
        <v>59</v>
      </c>
      <c r="Q1164" s="2">
        <v>5</v>
      </c>
      <c r="R1164" s="2" t="s">
        <v>14</v>
      </c>
      <c r="S1164" s="2" t="s">
        <v>27</v>
      </c>
      <c r="T1164" s="2">
        <v>14</v>
      </c>
      <c r="U1164" s="2">
        <v>1</v>
      </c>
      <c r="V1164" s="2">
        <v>1.5</v>
      </c>
      <c r="W1164" s="5">
        <v>1.5</v>
      </c>
      <c r="X1164" s="2">
        <v>2020</v>
      </c>
    </row>
    <row r="1165" spans="1:24" ht="15" customHeight="1" x14ac:dyDescent="0.25">
      <c r="A1165" s="2">
        <v>2450</v>
      </c>
      <c r="B1165" s="2">
        <v>20191109</v>
      </c>
      <c r="C1165" s="2">
        <f>IF(J1165=S1165,1,0)</f>
        <v>1</v>
      </c>
      <c r="D1165" s="2">
        <v>11</v>
      </c>
      <c r="E1165" s="2" t="s">
        <v>12</v>
      </c>
      <c r="F1165" s="2">
        <f>IF(G1164=G1165,F1164,"")</f>
        <v>59</v>
      </c>
      <c r="G1165" s="2" t="s">
        <v>240</v>
      </c>
      <c r="H1165" s="2">
        <f>IF(J1164=J1165,H1164,"")</f>
        <v>2</v>
      </c>
      <c r="I1165" s="2" t="s">
        <v>14</v>
      </c>
      <c r="J1165" s="2" t="s">
        <v>53</v>
      </c>
      <c r="K1165" s="2">
        <f>IF(L1165="away",-1,IF(L1165="home",1,IF(L1165="neutral",0,"")))</f>
        <v>1</v>
      </c>
      <c r="L1165" s="2" t="s">
        <v>21</v>
      </c>
      <c r="M1165" s="2">
        <v>52</v>
      </c>
      <c r="N1165" s="2">
        <v>-6.5</v>
      </c>
      <c r="O1165" s="2" t="str">
        <f>IF(P1164=P1165,O1164,"")</f>
        <v/>
      </c>
      <c r="P1165" s="2" t="s">
        <v>104</v>
      </c>
      <c r="Q1165" s="2" t="str">
        <f>IF(S1164=S1165,Q1164,"")</f>
        <v/>
      </c>
      <c r="R1165" s="2" t="s">
        <v>14</v>
      </c>
      <c r="S1165" s="2" t="s">
        <v>53</v>
      </c>
      <c r="T1165" s="2">
        <v>27</v>
      </c>
      <c r="U1165" s="2">
        <f>IF(N1165&gt;0,-1,1)</f>
        <v>1</v>
      </c>
      <c r="V1165" s="2">
        <v>18.5</v>
      </c>
      <c r="W1165" s="4">
        <f>(M1165-T1165+N1165)*U1165</f>
        <v>18.5</v>
      </c>
      <c r="X1165" s="2">
        <v>2019</v>
      </c>
    </row>
    <row r="1166" spans="1:24" ht="15" customHeight="1" x14ac:dyDescent="0.25">
      <c r="A1166" s="2">
        <v>2339</v>
      </c>
      <c r="B1166" s="2">
        <v>20191102</v>
      </c>
      <c r="C1166" s="2">
        <f>IF(J1166=S1166,1,0)</f>
        <v>1</v>
      </c>
      <c r="D1166" s="2">
        <v>10</v>
      </c>
      <c r="E1166" s="2" t="s">
        <v>12</v>
      </c>
      <c r="F1166" s="2">
        <f>IF(G1165=G1166,F1165,"")</f>
        <v>59</v>
      </c>
      <c r="G1166" s="2" t="s">
        <v>240</v>
      </c>
      <c r="H1166" s="2">
        <f>IF(J1165=J1166,H1165,"")</f>
        <v>2</v>
      </c>
      <c r="I1166" s="2" t="s">
        <v>14</v>
      </c>
      <c r="J1166" s="2" t="s">
        <v>53</v>
      </c>
      <c r="K1166" s="2">
        <f>IF(L1166="away",-1,IF(L1166="home",1,IF(L1166="neutral",0,"")))</f>
        <v>-1</v>
      </c>
      <c r="L1166" s="2" t="s">
        <v>16</v>
      </c>
      <c r="M1166" s="2">
        <v>27</v>
      </c>
      <c r="N1166" s="2">
        <v>3</v>
      </c>
      <c r="O1166" s="2" t="str">
        <f>IF(P1165=P1166,O1165,"")</f>
        <v/>
      </c>
      <c r="P1166" s="2" t="s">
        <v>243</v>
      </c>
      <c r="Q1166" s="2" t="str">
        <f>IF(S1165=S1166,Q1165,"")</f>
        <v/>
      </c>
      <c r="R1166" s="2" t="s">
        <v>14</v>
      </c>
      <c r="S1166" s="2" t="s">
        <v>53</v>
      </c>
      <c r="T1166" s="2">
        <v>10</v>
      </c>
      <c r="U1166" s="2">
        <f>IF(N1166&gt;0,-1,1)</f>
        <v>-1</v>
      </c>
      <c r="V1166" s="2">
        <v>20</v>
      </c>
      <c r="W1166" s="4">
        <f>(M1166-T1166+N1166)*U1166</f>
        <v>-20</v>
      </c>
      <c r="X1166" s="2">
        <v>2019</v>
      </c>
    </row>
    <row r="1167" spans="1:24" ht="15" customHeight="1" x14ac:dyDescent="0.25">
      <c r="A1167" s="2">
        <v>2248</v>
      </c>
      <c r="B1167" s="2">
        <v>20191026</v>
      </c>
      <c r="C1167" s="2">
        <f>IF(J1167=S1167,1,0)</f>
        <v>1</v>
      </c>
      <c r="D1167" s="2">
        <v>9</v>
      </c>
      <c r="E1167" s="2" t="s">
        <v>12</v>
      </c>
      <c r="F1167" s="2">
        <f>IF(G1166=G1167,F1166,"")</f>
        <v>59</v>
      </c>
      <c r="G1167" s="2" t="s">
        <v>240</v>
      </c>
      <c r="H1167" s="2">
        <f>IF(J1166=J1167,H1166,"")</f>
        <v>2</v>
      </c>
      <c r="I1167" s="2" t="s">
        <v>14</v>
      </c>
      <c r="J1167" s="2" t="s">
        <v>53</v>
      </c>
      <c r="K1167" s="2">
        <f>IF(L1167="away",-1,IF(L1167="home",1,IF(L1167="neutral",0,"")))</f>
        <v>-1</v>
      </c>
      <c r="L1167" s="2" t="s">
        <v>16</v>
      </c>
      <c r="M1167" s="2">
        <v>16</v>
      </c>
      <c r="N1167" s="2">
        <v>4.5</v>
      </c>
      <c r="O1167" s="2" t="str">
        <f>IF(P1166=P1167,O1166,"")</f>
        <v/>
      </c>
      <c r="P1167" s="2" t="s">
        <v>176</v>
      </c>
      <c r="Q1167" s="2" t="str">
        <f>IF(S1166=S1167,Q1166,"")</f>
        <v/>
      </c>
      <c r="R1167" s="2" t="s">
        <v>14</v>
      </c>
      <c r="S1167" s="2" t="s">
        <v>53</v>
      </c>
      <c r="T1167" s="2">
        <v>12</v>
      </c>
      <c r="U1167" s="2">
        <f>IF(N1167&gt;0,-1,1)</f>
        <v>-1</v>
      </c>
      <c r="V1167" s="2">
        <v>8.5</v>
      </c>
      <c r="W1167" s="4">
        <f>(M1167-T1167+N1167)*U1167</f>
        <v>-8.5</v>
      </c>
      <c r="X1167" s="2">
        <v>2019</v>
      </c>
    </row>
    <row r="1168" spans="1:24" ht="15" customHeight="1" x14ac:dyDescent="0.25">
      <c r="A1168" s="2">
        <v>1996</v>
      </c>
      <c r="B1168" s="2">
        <v>20191011</v>
      </c>
      <c r="C1168" s="2">
        <f>IF(J1168=S1168,1,0)</f>
        <v>1</v>
      </c>
      <c r="D1168" s="2">
        <v>7</v>
      </c>
      <c r="E1168" s="2" t="s">
        <v>12</v>
      </c>
      <c r="F1168" s="2">
        <f>IF(G1167=G1168,F1167,"")</f>
        <v>59</v>
      </c>
      <c r="G1168" s="2" t="s">
        <v>240</v>
      </c>
      <c r="H1168" s="2">
        <f>IF(J1167=J1168,H1167,"")</f>
        <v>2</v>
      </c>
      <c r="I1168" s="2" t="s">
        <v>14</v>
      </c>
      <c r="J1168" s="2" t="s">
        <v>53</v>
      </c>
      <c r="K1168" s="2">
        <f>IF(L1168="away",-1,IF(L1168="home",1,IF(L1168="neutral",0,"")))</f>
        <v>1</v>
      </c>
      <c r="L1168" s="2" t="s">
        <v>21</v>
      </c>
      <c r="M1168" s="2">
        <v>17</v>
      </c>
      <c r="N1168" s="2">
        <v>-2.5</v>
      </c>
      <c r="O1168" s="2" t="str">
        <f>IF(P1167=P1168,O1167,"")</f>
        <v/>
      </c>
      <c r="P1168" s="2" t="s">
        <v>213</v>
      </c>
      <c r="Q1168" s="2" t="str">
        <f>IF(S1167=S1168,Q1167,"")</f>
        <v/>
      </c>
      <c r="R1168" s="2" t="s">
        <v>14</v>
      </c>
      <c r="S1168" s="2" t="s">
        <v>53</v>
      </c>
      <c r="T1168" s="2">
        <v>9</v>
      </c>
      <c r="U1168" s="2">
        <f>IF(N1168&gt;0,-1,1)</f>
        <v>1</v>
      </c>
      <c r="V1168" s="2">
        <v>5.5</v>
      </c>
      <c r="W1168" s="4">
        <f>(M1168-T1168+N1168)*U1168</f>
        <v>5.5</v>
      </c>
      <c r="X1168" s="2">
        <v>2019</v>
      </c>
    </row>
    <row r="1169" spans="1:24" ht="15" customHeight="1" x14ac:dyDescent="0.25">
      <c r="A1169" s="2">
        <v>1717</v>
      </c>
      <c r="B1169" s="2">
        <v>20190921</v>
      </c>
      <c r="C1169" s="2">
        <f>IF(J1169=S1169,1,0)</f>
        <v>0</v>
      </c>
      <c r="D1169" s="2">
        <v>4</v>
      </c>
      <c r="E1169" s="2" t="s">
        <v>12</v>
      </c>
      <c r="F1169" s="2">
        <f>IF(G1168=G1169,F1168,"")</f>
        <v>59</v>
      </c>
      <c r="G1169" s="2" t="s">
        <v>240</v>
      </c>
      <c r="H1169" s="2">
        <f>IF(J1168=J1169,H1168,"")</f>
        <v>2</v>
      </c>
      <c r="I1169" s="2" t="s">
        <v>14</v>
      </c>
      <c r="J1169" s="2" t="s">
        <v>53</v>
      </c>
      <c r="K1169" s="2">
        <f>IF(L1169="away",-1,IF(L1169="home",1,IF(L1169="neutral",0,"")))</f>
        <v>1</v>
      </c>
      <c r="L1169" s="2" t="s">
        <v>21</v>
      </c>
      <c r="M1169" s="2">
        <v>17</v>
      </c>
      <c r="N1169" s="2">
        <v>-29</v>
      </c>
      <c r="O1169" s="2" t="str">
        <f>IF(P1168=P1169,O1168,"")</f>
        <v/>
      </c>
      <c r="P1169" s="2" t="s">
        <v>145</v>
      </c>
      <c r="Q1169" s="2" t="str">
        <f>IF(S1168=S1169,Q1168,"")</f>
        <v/>
      </c>
      <c r="R1169" s="2" t="s">
        <v>14</v>
      </c>
      <c r="S1169" s="2" t="s">
        <v>36</v>
      </c>
      <c r="T1169" s="2">
        <v>12</v>
      </c>
      <c r="U1169" s="2">
        <f>IF(N1169&gt;0,-1,1)</f>
        <v>1</v>
      </c>
      <c r="V1169" s="2">
        <v>-24</v>
      </c>
      <c r="W1169" s="4">
        <f>(M1169-T1169+N1169)*U1169</f>
        <v>-24</v>
      </c>
      <c r="X1169" s="2">
        <v>2019</v>
      </c>
    </row>
    <row r="1170" spans="1:24" ht="15" customHeight="1" x14ac:dyDescent="0.25">
      <c r="A1170" s="2">
        <v>1611</v>
      </c>
      <c r="B1170" s="2">
        <v>20190914</v>
      </c>
      <c r="C1170" s="2">
        <f>IF(J1170=S1170,1,0)</f>
        <v>0</v>
      </c>
      <c r="D1170" s="2">
        <v>3</v>
      </c>
      <c r="E1170" s="2" t="s">
        <v>12</v>
      </c>
      <c r="F1170" s="2">
        <f>IF(G1169=G1170,F1169,"")</f>
        <v>59</v>
      </c>
      <c r="G1170" s="2" t="s">
        <v>240</v>
      </c>
      <c r="H1170" s="2">
        <f>IF(J1169=J1170,H1169,"")</f>
        <v>2</v>
      </c>
      <c r="I1170" s="2" t="s">
        <v>14</v>
      </c>
      <c r="J1170" s="2" t="s">
        <v>53</v>
      </c>
      <c r="K1170" s="2">
        <f>IF(L1170="away",-1,IF(L1170="home",1,IF(L1170="neutral",0,"")))</f>
        <v>1</v>
      </c>
      <c r="L1170" s="2" t="s">
        <v>21</v>
      </c>
      <c r="M1170" s="2">
        <v>63</v>
      </c>
      <c r="N1170" s="2">
        <v>-41.5</v>
      </c>
      <c r="O1170" s="2" t="str">
        <f>IF(P1169=P1170,O1169,"")</f>
        <v/>
      </c>
      <c r="P1170" s="2" t="s">
        <v>234</v>
      </c>
      <c r="Q1170" s="2" t="str">
        <f>IF(S1169=S1170,Q1169,"")</f>
        <v/>
      </c>
      <c r="R1170" s="2" t="s">
        <v>19</v>
      </c>
      <c r="S1170" s="2" t="s">
        <v>31</v>
      </c>
      <c r="T1170" s="2">
        <v>0</v>
      </c>
      <c r="U1170" s="2">
        <f>IF(N1170&gt;0,-1,1)</f>
        <v>1</v>
      </c>
      <c r="V1170" s="2">
        <v>21.5</v>
      </c>
      <c r="W1170" s="4">
        <f>(M1170-T1170+N1170)*U1170</f>
        <v>21.5</v>
      </c>
      <c r="X1170" s="2">
        <v>2019</v>
      </c>
    </row>
    <row r="1171" spans="1:24" ht="15" customHeight="1" x14ac:dyDescent="0.25">
      <c r="A1171" s="2">
        <v>1266</v>
      </c>
      <c r="B1171" s="2">
        <v>20181124</v>
      </c>
      <c r="C1171" s="2">
        <f>IF(J1171=S1171,1,0)</f>
        <v>1</v>
      </c>
      <c r="D1171" s="2">
        <v>13</v>
      </c>
      <c r="E1171" s="2" t="s">
        <v>12</v>
      </c>
      <c r="F1171" s="2">
        <f>IF(G1170=G1171,F1170,"")</f>
        <v>59</v>
      </c>
      <c r="G1171" s="2" t="s">
        <v>240</v>
      </c>
      <c r="H1171" s="2">
        <f>IF(J1170=J1171,H1170,"")</f>
        <v>2</v>
      </c>
      <c r="I1171" s="2" t="s">
        <v>14</v>
      </c>
      <c r="J1171" s="2" t="s">
        <v>53</v>
      </c>
      <c r="K1171" s="2">
        <f>IF(L1171="away",-1,IF(L1171="home",1,IF(L1171="neutral",0,"")))</f>
        <v>1</v>
      </c>
      <c r="L1171" s="2" t="s">
        <v>21</v>
      </c>
      <c r="M1171" s="2">
        <v>24</v>
      </c>
      <c r="N1171" s="2">
        <v>-6</v>
      </c>
      <c r="O1171" s="2" t="str">
        <f>IF(P1170=P1171,O1170,"")</f>
        <v/>
      </c>
      <c r="P1171" s="2" t="s">
        <v>176</v>
      </c>
      <c r="Q1171" s="2" t="str">
        <f>IF(S1170=S1171,Q1170,"")</f>
        <v/>
      </c>
      <c r="R1171" s="2" t="s">
        <v>14</v>
      </c>
      <c r="S1171" s="2" t="s">
        <v>53</v>
      </c>
      <c r="T1171" s="2">
        <v>3</v>
      </c>
      <c r="U1171" s="2">
        <f>IF(N1171&gt;0,-1,1)</f>
        <v>1</v>
      </c>
      <c r="V1171" s="2">
        <v>15</v>
      </c>
      <c r="W1171" s="4">
        <f>(M1171-T1171+N1171)*U1171</f>
        <v>15</v>
      </c>
      <c r="X1171" s="2">
        <v>2018</v>
      </c>
    </row>
    <row r="1172" spans="1:24" ht="15" customHeight="1" x14ac:dyDescent="0.25">
      <c r="A1172" s="2">
        <v>1176</v>
      </c>
      <c r="B1172" s="2">
        <v>20181117</v>
      </c>
      <c r="C1172" s="2">
        <f>IF(J1172=S1172,1,0)</f>
        <v>1</v>
      </c>
      <c r="D1172" s="2">
        <v>12</v>
      </c>
      <c r="E1172" s="2" t="s">
        <v>12</v>
      </c>
      <c r="F1172" s="2">
        <f>IF(G1171=G1172,F1171,"")</f>
        <v>59</v>
      </c>
      <c r="G1172" s="2" t="s">
        <v>240</v>
      </c>
      <c r="H1172" s="2">
        <f>IF(J1171=J1172,H1171,"")</f>
        <v>2</v>
      </c>
      <c r="I1172" s="2" t="s">
        <v>14</v>
      </c>
      <c r="J1172" s="2" t="s">
        <v>53</v>
      </c>
      <c r="K1172" s="2">
        <f>IF(L1172="away",-1,IF(L1172="home",1,IF(L1172="neutral",0,"")))</f>
        <v>-1</v>
      </c>
      <c r="L1172" s="2" t="s">
        <v>16</v>
      </c>
      <c r="M1172" s="2">
        <v>38</v>
      </c>
      <c r="N1172" s="2">
        <v>-6.5</v>
      </c>
      <c r="O1172" s="2" t="str">
        <f>IF(P1171=P1172,O1171,"")</f>
        <v/>
      </c>
      <c r="P1172" s="2" t="s">
        <v>242</v>
      </c>
      <c r="Q1172" s="2" t="str">
        <f>IF(S1171=S1172,Q1171,"")</f>
        <v/>
      </c>
      <c r="R1172" s="2" t="s">
        <v>14</v>
      </c>
      <c r="S1172" s="2" t="s">
        <v>53</v>
      </c>
      <c r="T1172" s="2">
        <v>14</v>
      </c>
      <c r="U1172" s="2">
        <f>IF(N1172&gt;0,-1,1)</f>
        <v>1</v>
      </c>
      <c r="V1172" s="2">
        <v>17.5</v>
      </c>
      <c r="W1172" s="4">
        <f>(M1172-T1172+N1172)*U1172</f>
        <v>17.5</v>
      </c>
      <c r="X1172" s="2">
        <v>2018</v>
      </c>
    </row>
    <row r="1173" spans="1:24" ht="15" customHeight="1" x14ac:dyDescent="0.25">
      <c r="A1173" s="2">
        <v>520</v>
      </c>
      <c r="B1173" s="2">
        <v>20181006</v>
      </c>
      <c r="C1173" s="2">
        <f>IF(J1173=S1173,1,0)</f>
        <v>1</v>
      </c>
      <c r="D1173" s="2">
        <v>6</v>
      </c>
      <c r="E1173" s="2" t="s">
        <v>12</v>
      </c>
      <c r="F1173" s="2">
        <f>IF(G1172=G1173,F1172,"")</f>
        <v>59</v>
      </c>
      <c r="G1173" s="2" t="s">
        <v>240</v>
      </c>
      <c r="H1173" s="2">
        <f>IF(J1172=J1173,H1172,"")</f>
        <v>2</v>
      </c>
      <c r="I1173" s="2" t="s">
        <v>14</v>
      </c>
      <c r="J1173" s="2" t="s">
        <v>53</v>
      </c>
      <c r="K1173" s="2">
        <f>IF(L1173="away",-1,IF(L1173="home",1,IF(L1173="neutral",0,"")))</f>
        <v>1</v>
      </c>
      <c r="L1173" s="2" t="s">
        <v>21</v>
      </c>
      <c r="M1173" s="2">
        <v>28</v>
      </c>
      <c r="N1173" s="2">
        <v>-12.5</v>
      </c>
      <c r="O1173" s="2" t="str">
        <f>IF(P1172=P1173,O1172,"")</f>
        <v/>
      </c>
      <c r="P1173" s="2" t="s">
        <v>243</v>
      </c>
      <c r="Q1173" s="2" t="str">
        <f>IF(S1172=S1173,Q1172,"")</f>
        <v/>
      </c>
      <c r="R1173" s="2" t="s">
        <v>14</v>
      </c>
      <c r="S1173" s="2" t="s">
        <v>53</v>
      </c>
      <c r="T1173" s="2">
        <v>27</v>
      </c>
      <c r="U1173" s="2">
        <f>IF(N1173&gt;0,-1,1)</f>
        <v>1</v>
      </c>
      <c r="V1173" s="2">
        <v>-11.5</v>
      </c>
      <c r="W1173" s="4">
        <f>(M1173-T1173+N1173)*U1173</f>
        <v>-11.5</v>
      </c>
      <c r="X1173" s="2">
        <v>2018</v>
      </c>
    </row>
    <row r="1174" spans="1:24" ht="15" customHeight="1" x14ac:dyDescent="0.25">
      <c r="A1174" s="2">
        <v>393</v>
      </c>
      <c r="B1174" s="2">
        <v>20180927</v>
      </c>
      <c r="C1174" s="2">
        <f>IF(J1174=S1174,1,0)</f>
        <v>1</v>
      </c>
      <c r="D1174" s="2">
        <v>5</v>
      </c>
      <c r="E1174" s="2" t="s">
        <v>12</v>
      </c>
      <c r="F1174" s="2">
        <f>IF(G1173=G1174,F1173,"")</f>
        <v>59</v>
      </c>
      <c r="G1174" s="2" t="s">
        <v>240</v>
      </c>
      <c r="H1174" s="2">
        <f>IF(J1173=J1174,H1173,"")</f>
        <v>2</v>
      </c>
      <c r="I1174" s="2" t="s">
        <v>14</v>
      </c>
      <c r="J1174" s="2" t="s">
        <v>53</v>
      </c>
      <c r="K1174" s="2">
        <f>IF(L1174="away",-1,IF(L1174="home",1,IF(L1174="neutral",0,"")))</f>
        <v>1</v>
      </c>
      <c r="L1174" s="2" t="s">
        <v>21</v>
      </c>
      <c r="M1174" s="2">
        <v>47</v>
      </c>
      <c r="N1174" s="2">
        <v>-18.5</v>
      </c>
      <c r="O1174" s="2" t="str">
        <f>IF(P1173=P1174,O1173,"")</f>
        <v/>
      </c>
      <c r="P1174" s="2" t="s">
        <v>117</v>
      </c>
      <c r="Q1174" s="2" t="str">
        <f>IF(S1173=S1174,Q1173,"")</f>
        <v/>
      </c>
      <c r="R1174" s="2" t="s">
        <v>14</v>
      </c>
      <c r="S1174" s="2" t="s">
        <v>53</v>
      </c>
      <c r="T1174" s="2">
        <v>10</v>
      </c>
      <c r="U1174" s="2">
        <f>IF(N1174&gt;0,-1,1)</f>
        <v>1</v>
      </c>
      <c r="V1174" s="2">
        <v>18.5</v>
      </c>
      <c r="W1174" s="4">
        <f>(M1174-T1174+N1174)*U1174</f>
        <v>18.5</v>
      </c>
      <c r="X1174" s="2">
        <v>2018</v>
      </c>
    </row>
    <row r="1175" spans="1:24" ht="15" customHeight="1" x14ac:dyDescent="0.25">
      <c r="A1175" s="2">
        <v>325</v>
      </c>
      <c r="B1175" s="2">
        <v>20180922</v>
      </c>
      <c r="C1175" s="2">
        <f>IF(J1175=S1175,1,0)</f>
        <v>0</v>
      </c>
      <c r="D1175" s="2">
        <v>4</v>
      </c>
      <c r="E1175" s="2" t="s">
        <v>12</v>
      </c>
      <c r="F1175" s="2">
        <f>IF(G1174=G1175,F1174,"")</f>
        <v>59</v>
      </c>
      <c r="G1175" s="2" t="s">
        <v>240</v>
      </c>
      <c r="H1175" s="2">
        <f>IF(J1174=J1175,H1174,"")</f>
        <v>2</v>
      </c>
      <c r="I1175" s="2" t="s">
        <v>14</v>
      </c>
      <c r="J1175" s="2" t="s">
        <v>53</v>
      </c>
      <c r="K1175" s="2">
        <f>IF(L1175="away",-1,IF(L1175="home",1,IF(L1175="neutral",0,"")))</f>
        <v>1</v>
      </c>
      <c r="L1175" s="2" t="s">
        <v>21</v>
      </c>
      <c r="M1175" s="2">
        <v>31</v>
      </c>
      <c r="N1175" s="2">
        <v>-25.5</v>
      </c>
      <c r="O1175" s="2" t="str">
        <f>IF(P1174=P1175,O1174,"")</f>
        <v/>
      </c>
      <c r="P1175" s="2" t="s">
        <v>123</v>
      </c>
      <c r="Q1175" s="2" t="str">
        <f>IF(S1174=S1175,Q1174,"")</f>
        <v/>
      </c>
      <c r="R1175" s="2" t="s">
        <v>14</v>
      </c>
      <c r="S1175" s="2" t="s">
        <v>27</v>
      </c>
      <c r="T1175" s="2">
        <v>17</v>
      </c>
      <c r="U1175" s="2">
        <f>IF(N1175&gt;0,-1,1)</f>
        <v>1</v>
      </c>
      <c r="V1175" s="2">
        <v>-11.5</v>
      </c>
      <c r="W1175" s="4">
        <f>(M1175-T1175+N1175)*U1175</f>
        <v>-11.5</v>
      </c>
      <c r="X1175" s="2">
        <v>2018</v>
      </c>
    </row>
    <row r="1176" spans="1:24" ht="15" customHeight="1" x14ac:dyDescent="0.25">
      <c r="A1176" s="2">
        <v>260</v>
      </c>
      <c r="B1176" s="2">
        <v>20180915</v>
      </c>
      <c r="C1176" s="2">
        <f>IF(J1176=S1176,1,0)</f>
        <v>0</v>
      </c>
      <c r="D1176" s="2">
        <v>3</v>
      </c>
      <c r="E1176" s="2" t="s">
        <v>12</v>
      </c>
      <c r="F1176" s="2">
        <f>IF(G1175=G1176,F1175,"")</f>
        <v>59</v>
      </c>
      <c r="G1176" s="2" t="s">
        <v>240</v>
      </c>
      <c r="H1176" s="2">
        <f>IF(J1175=J1176,H1175,"")</f>
        <v>2</v>
      </c>
      <c r="I1176" s="2" t="s">
        <v>14</v>
      </c>
      <c r="J1176" s="2" t="s">
        <v>53</v>
      </c>
      <c r="K1176" s="2">
        <f>IF(L1176="away",-1,IF(L1176="home",1,IF(L1176="neutral",0,"")))</f>
        <v>-1</v>
      </c>
      <c r="L1176" s="2" t="s">
        <v>16</v>
      </c>
      <c r="M1176" s="2">
        <v>49</v>
      </c>
      <c r="N1176" s="2">
        <v>-12</v>
      </c>
      <c r="O1176" s="2" t="str">
        <f>IF(P1175=P1176,O1175,"")</f>
        <v/>
      </c>
      <c r="P1176" s="2" t="s">
        <v>199</v>
      </c>
      <c r="Q1176" s="2" t="str">
        <f>IF(S1175=S1176,Q1175,"")</f>
        <v/>
      </c>
      <c r="R1176" s="2" t="s">
        <v>14</v>
      </c>
      <c r="S1176" s="2" t="s">
        <v>36</v>
      </c>
      <c r="T1176" s="2">
        <v>24</v>
      </c>
      <c r="U1176" s="2">
        <f>IF(N1176&gt;0,-1,1)</f>
        <v>1</v>
      </c>
      <c r="V1176" s="2">
        <v>13</v>
      </c>
      <c r="W1176" s="4">
        <f>(M1176-T1176+N1176)*U1176</f>
        <v>13</v>
      </c>
      <c r="X1176" s="2">
        <v>2018</v>
      </c>
    </row>
    <row r="1177" spans="1:24" ht="15" customHeight="1" x14ac:dyDescent="0.25">
      <c r="A1177" s="2">
        <v>137</v>
      </c>
      <c r="B1177" s="2">
        <v>20180908</v>
      </c>
      <c r="C1177" s="2">
        <f>IF(J1177=S1177,1,0)</f>
        <v>0</v>
      </c>
      <c r="D1177" s="2">
        <v>2</v>
      </c>
      <c r="E1177" s="2" t="s">
        <v>12</v>
      </c>
      <c r="F1177" s="2">
        <f>IF(G1176=G1177,F1176,"")</f>
        <v>59</v>
      </c>
      <c r="G1177" s="2" t="s">
        <v>240</v>
      </c>
      <c r="H1177" s="2">
        <f>IF(J1176=J1177,H1176,"")</f>
        <v>2</v>
      </c>
      <c r="I1177" s="2" t="s">
        <v>14</v>
      </c>
      <c r="J1177" s="2" t="s">
        <v>53</v>
      </c>
      <c r="K1177" s="2">
        <f>IF(L1177="away",-1,IF(L1177="home",1,IF(L1177="neutral",0,"")))</f>
        <v>1</v>
      </c>
      <c r="L1177" s="2" t="s">
        <v>21</v>
      </c>
      <c r="M1177" s="2">
        <v>77</v>
      </c>
      <c r="N1177" s="2">
        <v>-61.5</v>
      </c>
      <c r="O1177" s="2" t="str">
        <f>IF(P1176=P1177,O1176,"")</f>
        <v/>
      </c>
      <c r="P1177" s="2" t="s">
        <v>60</v>
      </c>
      <c r="Q1177" s="2" t="str">
        <f>IF(S1176=S1177,Q1176,"")</f>
        <v/>
      </c>
      <c r="R1177" s="2" t="s">
        <v>19</v>
      </c>
      <c r="S1177" s="2"/>
      <c r="T1177" s="2">
        <v>0</v>
      </c>
      <c r="U1177" s="2">
        <f>IF(N1177&gt;0,-1,1)</f>
        <v>1</v>
      </c>
      <c r="V1177" s="2">
        <v>15.5</v>
      </c>
      <c r="W1177" s="4">
        <f>(M1177-T1177+N1177)*U1177</f>
        <v>15.5</v>
      </c>
      <c r="X1177" s="2">
        <v>2018</v>
      </c>
    </row>
    <row r="1178" spans="1:24" ht="15" customHeight="1" x14ac:dyDescent="0.25">
      <c r="A1178" s="2">
        <v>420</v>
      </c>
      <c r="B1178" s="2">
        <v>20201128</v>
      </c>
      <c r="C1178" s="2">
        <v>1</v>
      </c>
      <c r="D1178" s="2">
        <v>13</v>
      </c>
      <c r="E1178" s="2" t="s">
        <v>12</v>
      </c>
      <c r="F1178" s="2">
        <v>60</v>
      </c>
      <c r="G1178" s="2" t="s">
        <v>155</v>
      </c>
      <c r="H1178" s="2">
        <v>7</v>
      </c>
      <c r="I1178" s="2" t="s">
        <v>14</v>
      </c>
      <c r="J1178" s="2" t="s">
        <v>36</v>
      </c>
      <c r="K1178" s="2">
        <v>-1</v>
      </c>
      <c r="L1178" s="2" t="s">
        <v>16</v>
      </c>
      <c r="M1178" s="2">
        <v>38</v>
      </c>
      <c r="N1178" s="2">
        <v>-14.5</v>
      </c>
      <c r="O1178" s="2">
        <v>2</v>
      </c>
      <c r="P1178" s="2" t="s">
        <v>244</v>
      </c>
      <c r="Q1178" s="2">
        <v>7</v>
      </c>
      <c r="R1178" s="2" t="s">
        <v>14</v>
      </c>
      <c r="S1178" s="2" t="s">
        <v>36</v>
      </c>
      <c r="T1178" s="2">
        <v>7</v>
      </c>
      <c r="U1178" s="2">
        <v>1</v>
      </c>
      <c r="V1178" s="2">
        <v>16.5</v>
      </c>
      <c r="W1178" s="5">
        <v>16.5</v>
      </c>
      <c r="X1178" s="2">
        <v>2020</v>
      </c>
    </row>
    <row r="1179" spans="1:24" ht="15" customHeight="1" x14ac:dyDescent="0.25">
      <c r="A1179" s="2">
        <v>272</v>
      </c>
      <c r="B1179" s="2">
        <v>20201104</v>
      </c>
      <c r="C1179" s="2">
        <v>1</v>
      </c>
      <c r="D1179" s="2">
        <v>10</v>
      </c>
      <c r="E1179" s="2" t="s">
        <v>12</v>
      </c>
      <c r="F1179" s="2">
        <v>60</v>
      </c>
      <c r="G1179" s="2" t="s">
        <v>155</v>
      </c>
      <c r="H1179" s="2">
        <v>7</v>
      </c>
      <c r="I1179" s="2" t="s">
        <v>14</v>
      </c>
      <c r="J1179" s="2" t="s">
        <v>36</v>
      </c>
      <c r="K1179" s="2">
        <v>1</v>
      </c>
      <c r="L1179" s="2" t="s">
        <v>21</v>
      </c>
      <c r="M1179" s="2">
        <v>38</v>
      </c>
      <c r="N1179" s="2">
        <v>-3.5</v>
      </c>
      <c r="O1179" s="2">
        <v>11</v>
      </c>
      <c r="P1179" s="2" t="s">
        <v>35</v>
      </c>
      <c r="Q1179" s="2">
        <v>7</v>
      </c>
      <c r="R1179" s="2" t="s">
        <v>14</v>
      </c>
      <c r="S1179" s="2" t="s">
        <v>36</v>
      </c>
      <c r="T1179" s="2">
        <v>31</v>
      </c>
      <c r="U1179" s="2">
        <v>1</v>
      </c>
      <c r="V1179" s="2">
        <v>3.5</v>
      </c>
      <c r="W1179" s="5">
        <v>3.5</v>
      </c>
      <c r="X1179" s="2">
        <v>2020</v>
      </c>
    </row>
    <row r="1180" spans="1:24" ht="15" customHeight="1" x14ac:dyDescent="0.25">
      <c r="A1180" s="2">
        <v>2838</v>
      </c>
      <c r="B1180" s="2">
        <v>20191207</v>
      </c>
      <c r="C1180" s="2">
        <f>IF(J1180=S1180,1,0)</f>
        <v>1</v>
      </c>
      <c r="D1180" s="2">
        <v>15</v>
      </c>
      <c r="E1180" s="2" t="s">
        <v>291</v>
      </c>
      <c r="F1180" s="2">
        <f>IF(G1179=G1180,F1179,"")</f>
        <v>60</v>
      </c>
      <c r="G1180" s="2" t="s">
        <v>155</v>
      </c>
      <c r="H1180" s="2">
        <f>IF(J1179=J1180,H1179,"")</f>
        <v>7</v>
      </c>
      <c r="I1180" s="2" t="s">
        <v>14</v>
      </c>
      <c r="J1180" s="2" t="s">
        <v>36</v>
      </c>
      <c r="K1180" s="2">
        <f>IF(L1180="away",-1,IF(L1180="home",1,IF(L1180="neutral",0,"")))</f>
        <v>0</v>
      </c>
      <c r="L1180" s="2" t="s">
        <v>32</v>
      </c>
      <c r="M1180" s="2">
        <v>26</v>
      </c>
      <c r="N1180" s="2">
        <v>5.5</v>
      </c>
      <c r="O1180" s="2" t="str">
        <f>IF(P1179=P1180,O1179,"")</f>
        <v/>
      </c>
      <c r="P1180" s="2" t="s">
        <v>145</v>
      </c>
      <c r="Q1180" s="2">
        <f>IF(S1179=S1180,Q1179,"")</f>
        <v>7</v>
      </c>
      <c r="R1180" s="2" t="s">
        <v>14</v>
      </c>
      <c r="S1180" s="2" t="s">
        <v>36</v>
      </c>
      <c r="T1180" s="2">
        <v>21</v>
      </c>
      <c r="U1180" s="2">
        <f>IF(N1180&gt;0,-1,1)</f>
        <v>-1</v>
      </c>
      <c r="V1180" s="2">
        <v>10.5</v>
      </c>
      <c r="W1180" s="4">
        <f>(M1180-T1180+N1180)*U1180</f>
        <v>-10.5</v>
      </c>
      <c r="X1180" s="2">
        <v>2019</v>
      </c>
    </row>
    <row r="1181" spans="1:24" ht="15" customHeight="1" x14ac:dyDescent="0.25">
      <c r="A1181" s="2">
        <v>2641</v>
      </c>
      <c r="B1181" s="2">
        <v>20191120</v>
      </c>
      <c r="C1181" s="2">
        <f>IF(J1181=S1181,1,0)</f>
        <v>1</v>
      </c>
      <c r="D1181" s="2">
        <v>13</v>
      </c>
      <c r="E1181" s="2" t="s">
        <v>12</v>
      </c>
      <c r="F1181" s="2">
        <f>IF(G1180=G1181,F1180,"")</f>
        <v>60</v>
      </c>
      <c r="G1181" s="2" t="s">
        <v>155</v>
      </c>
      <c r="H1181" s="2">
        <f>IF(J1180=J1181,H1180,"")</f>
        <v>7</v>
      </c>
      <c r="I1181" s="2" t="s">
        <v>14</v>
      </c>
      <c r="J1181" s="2" t="s">
        <v>36</v>
      </c>
      <c r="K1181" s="2">
        <f>IF(L1181="away",-1,IF(L1181="home",1,IF(L1181="neutral",0,"")))</f>
        <v>1</v>
      </c>
      <c r="L1181" s="2" t="s">
        <v>21</v>
      </c>
      <c r="M1181" s="2">
        <v>20</v>
      </c>
      <c r="N1181" s="2">
        <v>-30</v>
      </c>
      <c r="O1181" s="2" t="str">
        <f>IF(P1180=P1181,O1180,"")</f>
        <v/>
      </c>
      <c r="P1181" s="2" t="s">
        <v>244</v>
      </c>
      <c r="Q1181" s="2">
        <f>IF(S1180=S1181,Q1180,"")</f>
        <v>7</v>
      </c>
      <c r="R1181" s="2" t="s">
        <v>14</v>
      </c>
      <c r="S1181" s="2" t="s">
        <v>36</v>
      </c>
      <c r="T1181" s="2">
        <v>17</v>
      </c>
      <c r="U1181" s="2">
        <f>IF(N1181&gt;0,-1,1)</f>
        <v>1</v>
      </c>
      <c r="V1181" s="2">
        <v>-27</v>
      </c>
      <c r="W1181" s="4">
        <f>(M1181-T1181+N1181)*U1181</f>
        <v>-27</v>
      </c>
      <c r="X1181" s="2">
        <v>2019</v>
      </c>
    </row>
    <row r="1182" spans="1:24" ht="15" customHeight="1" x14ac:dyDescent="0.25">
      <c r="A1182" s="2">
        <v>2529</v>
      </c>
      <c r="B1182" s="2">
        <v>20191113</v>
      </c>
      <c r="C1182" s="2">
        <f>IF(J1182=S1182,1,0)</f>
        <v>1</v>
      </c>
      <c r="D1182" s="2">
        <v>12</v>
      </c>
      <c r="E1182" s="2" t="s">
        <v>12</v>
      </c>
      <c r="F1182" s="2">
        <f>IF(G1181=G1182,F1181,"")</f>
        <v>60</v>
      </c>
      <c r="G1182" s="2" t="s">
        <v>155</v>
      </c>
      <c r="H1182" s="2">
        <f>IF(J1181=J1182,H1181,"")</f>
        <v>7</v>
      </c>
      <c r="I1182" s="2" t="s">
        <v>14</v>
      </c>
      <c r="J1182" s="2" t="s">
        <v>36</v>
      </c>
      <c r="K1182" s="2">
        <f>IF(L1182="away",-1,IF(L1182="home",1,IF(L1182="neutral",0,"")))</f>
        <v>1</v>
      </c>
      <c r="L1182" s="2" t="s">
        <v>21</v>
      </c>
      <c r="M1182" s="2">
        <v>44</v>
      </c>
      <c r="N1182" s="2">
        <v>-18</v>
      </c>
      <c r="O1182" s="2" t="str">
        <f>IF(P1181=P1182,O1181,"")</f>
        <v/>
      </c>
      <c r="P1182" s="2" t="s">
        <v>175</v>
      </c>
      <c r="Q1182" s="2">
        <f>IF(S1181=S1182,Q1181,"")</f>
        <v>7</v>
      </c>
      <c r="R1182" s="2" t="s">
        <v>14</v>
      </c>
      <c r="S1182" s="2" t="s">
        <v>36</v>
      </c>
      <c r="T1182" s="2">
        <v>3</v>
      </c>
      <c r="U1182" s="2">
        <f>IF(N1182&gt;0,-1,1)</f>
        <v>1</v>
      </c>
      <c r="V1182" s="2">
        <v>23</v>
      </c>
      <c r="W1182" s="4">
        <f>(M1182-T1182+N1182)*U1182</f>
        <v>23</v>
      </c>
      <c r="X1182" s="2">
        <v>2019</v>
      </c>
    </row>
    <row r="1183" spans="1:24" ht="15" customHeight="1" x14ac:dyDescent="0.25">
      <c r="A1183" s="2">
        <v>2425</v>
      </c>
      <c r="B1183" s="2">
        <v>20191106</v>
      </c>
      <c r="C1183" s="2">
        <f>IF(J1183=S1183,1,0)</f>
        <v>1</v>
      </c>
      <c r="D1183" s="2">
        <v>11</v>
      </c>
      <c r="E1183" s="2" t="s">
        <v>12</v>
      </c>
      <c r="F1183" s="2">
        <f>IF(G1182=G1183,F1182,"")</f>
        <v>60</v>
      </c>
      <c r="G1183" s="2" t="s">
        <v>155</v>
      </c>
      <c r="H1183" s="2">
        <f>IF(J1182=J1183,H1182,"")</f>
        <v>7</v>
      </c>
      <c r="I1183" s="2" t="s">
        <v>14</v>
      </c>
      <c r="J1183" s="2" t="s">
        <v>36</v>
      </c>
      <c r="K1183" s="2">
        <f>IF(L1183="away",-1,IF(L1183="home",1,IF(L1183="neutral",0,"")))</f>
        <v>-1</v>
      </c>
      <c r="L1183" s="2" t="s">
        <v>16</v>
      </c>
      <c r="M1183" s="2">
        <v>24</v>
      </c>
      <c r="N1183" s="2">
        <v>7</v>
      </c>
      <c r="O1183" s="2" t="str">
        <f>IF(P1182=P1183,O1182,"")</f>
        <v/>
      </c>
      <c r="P1183" s="2" t="s">
        <v>170</v>
      </c>
      <c r="Q1183" s="2">
        <f>IF(S1182=S1183,Q1182,"")</f>
        <v>7</v>
      </c>
      <c r="R1183" s="2" t="s">
        <v>14</v>
      </c>
      <c r="S1183" s="2" t="s">
        <v>36</v>
      </c>
      <c r="T1183" s="2">
        <v>21</v>
      </c>
      <c r="U1183" s="2">
        <f>IF(N1183&gt;0,-1,1)</f>
        <v>-1</v>
      </c>
      <c r="V1183" s="2">
        <v>10</v>
      </c>
      <c r="W1183" s="4">
        <f>(M1183-T1183+N1183)*U1183</f>
        <v>-10</v>
      </c>
      <c r="X1183" s="2">
        <v>2019</v>
      </c>
    </row>
    <row r="1184" spans="1:24" ht="15" customHeight="1" x14ac:dyDescent="0.25">
      <c r="A1184" s="2">
        <v>2229</v>
      </c>
      <c r="B1184" s="2">
        <v>20191026</v>
      </c>
      <c r="C1184" s="2">
        <f>IF(J1184=S1184,1,0)</f>
        <v>1</v>
      </c>
      <c r="D1184" s="2">
        <v>9</v>
      </c>
      <c r="E1184" s="2" t="s">
        <v>12</v>
      </c>
      <c r="F1184" s="2">
        <f>IF(G1183=G1184,F1183,"")</f>
        <v>60</v>
      </c>
      <c r="G1184" s="2" t="s">
        <v>155</v>
      </c>
      <c r="H1184" s="2">
        <f>IF(J1183=J1184,H1183,"")</f>
        <v>7</v>
      </c>
      <c r="I1184" s="2" t="s">
        <v>14</v>
      </c>
      <c r="J1184" s="2" t="s">
        <v>36</v>
      </c>
      <c r="K1184" s="2">
        <f>IF(L1184="away",-1,IF(L1184="home",1,IF(L1184="neutral",0,"")))</f>
        <v>-1</v>
      </c>
      <c r="L1184" s="2" t="s">
        <v>16</v>
      </c>
      <c r="M1184" s="2">
        <v>23</v>
      </c>
      <c r="N1184" s="2">
        <v>2</v>
      </c>
      <c r="O1184" s="2" t="str">
        <f>IF(P1183=P1184,O1183,"")</f>
        <v/>
      </c>
      <c r="P1184" s="2" t="s">
        <v>137</v>
      </c>
      <c r="Q1184" s="2">
        <f>IF(S1183=S1184,Q1183,"")</f>
        <v>7</v>
      </c>
      <c r="R1184" s="2" t="s">
        <v>14</v>
      </c>
      <c r="S1184" s="2" t="s">
        <v>36</v>
      </c>
      <c r="T1184" s="2">
        <v>16</v>
      </c>
      <c r="U1184" s="2">
        <f>IF(N1184&gt;0,-1,1)</f>
        <v>-1</v>
      </c>
      <c r="V1184" s="2">
        <v>9</v>
      </c>
      <c r="W1184" s="4">
        <f>(M1184-T1184+N1184)*U1184</f>
        <v>-9</v>
      </c>
      <c r="X1184" s="2">
        <v>2019</v>
      </c>
    </row>
    <row r="1185" spans="1:24" ht="15" customHeight="1" x14ac:dyDescent="0.25">
      <c r="A1185" s="2">
        <v>2130</v>
      </c>
      <c r="B1185" s="2">
        <v>20191019</v>
      </c>
      <c r="C1185" s="2">
        <f>IF(J1185=S1185,1,0)</f>
        <v>1</v>
      </c>
      <c r="D1185" s="2">
        <v>8</v>
      </c>
      <c r="E1185" s="2" t="s">
        <v>12</v>
      </c>
      <c r="F1185" s="2">
        <f>IF(G1184=G1185,F1184,"")</f>
        <v>60</v>
      </c>
      <c r="G1185" s="2" t="s">
        <v>155</v>
      </c>
      <c r="H1185" s="2">
        <f>IF(J1184=J1185,H1184,"")</f>
        <v>7</v>
      </c>
      <c r="I1185" s="2" t="s">
        <v>14</v>
      </c>
      <c r="J1185" s="2" t="s">
        <v>36</v>
      </c>
      <c r="K1185" s="2">
        <f>IF(L1185="away",-1,IF(L1185="home",1,IF(L1185="neutral",0,"")))</f>
        <v>1</v>
      </c>
      <c r="L1185" s="2" t="s">
        <v>21</v>
      </c>
      <c r="M1185" s="2">
        <v>27</v>
      </c>
      <c r="N1185" s="2">
        <v>1.5</v>
      </c>
      <c r="O1185" s="2" t="str">
        <f>IF(P1184=P1185,O1184,"")</f>
        <v/>
      </c>
      <c r="P1185" s="2" t="s">
        <v>139</v>
      </c>
      <c r="Q1185" s="2">
        <f>IF(S1184=S1185,Q1184,"")</f>
        <v>7</v>
      </c>
      <c r="R1185" s="2" t="s">
        <v>14</v>
      </c>
      <c r="S1185" s="2" t="s">
        <v>36</v>
      </c>
      <c r="T1185" s="2">
        <v>24</v>
      </c>
      <c r="U1185" s="2">
        <f>IF(N1185&gt;0,-1,1)</f>
        <v>-1</v>
      </c>
      <c r="V1185" s="2">
        <v>4.5</v>
      </c>
      <c r="W1185" s="4">
        <f>(M1185-T1185+N1185)*U1185</f>
        <v>-4.5</v>
      </c>
      <c r="X1185" s="2">
        <v>2019</v>
      </c>
    </row>
    <row r="1186" spans="1:24" ht="15" customHeight="1" x14ac:dyDescent="0.25">
      <c r="A1186" s="2">
        <v>1816</v>
      </c>
      <c r="B1186" s="2">
        <v>20190928</v>
      </c>
      <c r="C1186" s="2">
        <f>IF(J1186=S1186,1,0)</f>
        <v>1</v>
      </c>
      <c r="D1186" s="2">
        <v>5</v>
      </c>
      <c r="E1186" s="2" t="s">
        <v>12</v>
      </c>
      <c r="F1186" s="2">
        <f>IF(G1185=G1186,F1185,"")</f>
        <v>60</v>
      </c>
      <c r="G1186" s="2" t="s">
        <v>155</v>
      </c>
      <c r="H1186" s="2">
        <f>IF(J1185=J1186,H1185,"")</f>
        <v>7</v>
      </c>
      <c r="I1186" s="2" t="s">
        <v>14</v>
      </c>
      <c r="J1186" s="2" t="s">
        <v>36</v>
      </c>
      <c r="K1186" s="2">
        <f>IF(L1186="away",-1,IF(L1186="home",1,IF(L1186="neutral",0,"")))</f>
        <v>1</v>
      </c>
      <c r="L1186" s="2" t="s">
        <v>21</v>
      </c>
      <c r="M1186" s="2">
        <v>34</v>
      </c>
      <c r="N1186" s="2">
        <v>-1.5</v>
      </c>
      <c r="O1186" s="2" t="str">
        <f>IF(P1185=P1186,O1185,"")</f>
        <v/>
      </c>
      <c r="P1186" s="2" t="s">
        <v>114</v>
      </c>
      <c r="Q1186" s="2">
        <f>IF(S1185=S1186,Q1185,"")</f>
        <v>7</v>
      </c>
      <c r="R1186" s="2" t="s">
        <v>14</v>
      </c>
      <c r="S1186" s="2" t="s">
        <v>36</v>
      </c>
      <c r="T1186" s="2">
        <v>20</v>
      </c>
      <c r="U1186" s="2">
        <f>IF(N1186&gt;0,-1,1)</f>
        <v>1</v>
      </c>
      <c r="V1186" s="2">
        <v>12.5</v>
      </c>
      <c r="W1186" s="4">
        <f>(M1186-T1186+N1186)*U1186</f>
        <v>12.5</v>
      </c>
      <c r="X1186" s="2">
        <v>2019</v>
      </c>
    </row>
    <row r="1187" spans="1:24" ht="15" customHeight="1" x14ac:dyDescent="0.25">
      <c r="A1187" s="2">
        <v>1528</v>
      </c>
      <c r="B1187" s="2">
        <v>20190907</v>
      </c>
      <c r="C1187" s="2">
        <f>IF(J1187=S1187,1,0)</f>
        <v>0</v>
      </c>
      <c r="D1187" s="2">
        <v>2</v>
      </c>
      <c r="E1187" s="2" t="s">
        <v>12</v>
      </c>
      <c r="F1187" s="2">
        <f>IF(G1186=G1187,F1186,"")</f>
        <v>60</v>
      </c>
      <c r="G1187" s="2" t="s">
        <v>155</v>
      </c>
      <c r="H1187" s="2">
        <f>IF(J1186=J1187,H1186,"")</f>
        <v>7</v>
      </c>
      <c r="I1187" s="2" t="s">
        <v>14</v>
      </c>
      <c r="J1187" s="2" t="s">
        <v>36</v>
      </c>
      <c r="K1187" s="2">
        <f>IF(L1187="away",-1,IF(L1187="home",1,IF(L1187="neutral",0,"")))</f>
        <v>1</v>
      </c>
      <c r="L1187" s="2" t="s">
        <v>21</v>
      </c>
      <c r="M1187" s="2">
        <v>48</v>
      </c>
      <c r="N1187" s="2">
        <v>-36</v>
      </c>
      <c r="O1187" s="2" t="str">
        <f>IF(P1186=P1187,O1186,"")</f>
        <v/>
      </c>
      <c r="P1187" s="2" t="s">
        <v>83</v>
      </c>
      <c r="Q1187" s="2" t="str">
        <f>IF(S1186=S1187,Q1186,"")</f>
        <v/>
      </c>
      <c r="R1187" s="2" t="s">
        <v>19</v>
      </c>
      <c r="S1187" s="2" t="s">
        <v>34</v>
      </c>
      <c r="T1187" s="2">
        <v>17</v>
      </c>
      <c r="U1187" s="2">
        <f>IF(N1187&gt;0,-1,1)</f>
        <v>1</v>
      </c>
      <c r="V1187" s="2">
        <v>-5</v>
      </c>
      <c r="W1187" s="4">
        <f>(M1187-T1187+N1187)*U1187</f>
        <v>-5</v>
      </c>
      <c r="X1187" s="2">
        <v>2019</v>
      </c>
    </row>
    <row r="1188" spans="1:24" ht="15" customHeight="1" x14ac:dyDescent="0.25">
      <c r="A1188" s="2">
        <v>1223</v>
      </c>
      <c r="B1188" s="2">
        <v>20181120</v>
      </c>
      <c r="C1188" s="2">
        <f>IF(J1188=S1188,1,0)</f>
        <v>1</v>
      </c>
      <c r="D1188" s="2">
        <v>13</v>
      </c>
      <c r="E1188" s="2" t="s">
        <v>12</v>
      </c>
      <c r="F1188" s="2">
        <f>IF(G1187=G1188,F1187,"")</f>
        <v>60</v>
      </c>
      <c r="G1188" s="2" t="s">
        <v>155</v>
      </c>
      <c r="H1188" s="2">
        <f>IF(J1187=J1188,H1187,"")</f>
        <v>7</v>
      </c>
      <c r="I1188" s="2" t="s">
        <v>14</v>
      </c>
      <c r="J1188" s="2" t="s">
        <v>36</v>
      </c>
      <c r="K1188" s="2">
        <f>IF(L1188="away",-1,IF(L1188="home",1,IF(L1188="neutral",0,"")))</f>
        <v>1</v>
      </c>
      <c r="L1188" s="2" t="s">
        <v>21</v>
      </c>
      <c r="M1188" s="2">
        <v>42</v>
      </c>
      <c r="N1188" s="2">
        <v>-17</v>
      </c>
      <c r="O1188" s="2" t="str">
        <f>IF(P1187=P1188,O1187,"")</f>
        <v/>
      </c>
      <c r="P1188" s="2" t="s">
        <v>35</v>
      </c>
      <c r="Q1188" s="2" t="str">
        <f>IF(S1187=S1188,Q1187,"")</f>
        <v/>
      </c>
      <c r="R1188" s="2" t="s">
        <v>14</v>
      </c>
      <c r="S1188" s="2" t="s">
        <v>36</v>
      </c>
      <c r="T1188" s="2">
        <v>21</v>
      </c>
      <c r="U1188" s="2">
        <f>IF(N1188&gt;0,-1,1)</f>
        <v>1</v>
      </c>
      <c r="V1188" s="2">
        <v>4</v>
      </c>
      <c r="W1188" s="4">
        <f>(M1188-T1188+N1188)*U1188</f>
        <v>4</v>
      </c>
      <c r="X1188" s="2">
        <v>2018</v>
      </c>
    </row>
    <row r="1189" spans="1:24" ht="15" customHeight="1" x14ac:dyDescent="0.25">
      <c r="A1189" s="2">
        <v>1114</v>
      </c>
      <c r="B1189" s="2">
        <v>20181114</v>
      </c>
      <c r="C1189" s="2">
        <f>IF(J1189=S1189,1,0)</f>
        <v>1</v>
      </c>
      <c r="D1189" s="2">
        <v>12</v>
      </c>
      <c r="E1189" s="2" t="s">
        <v>12</v>
      </c>
      <c r="F1189" s="2">
        <f>IF(G1188=G1189,F1188,"")</f>
        <v>60</v>
      </c>
      <c r="G1189" s="2" t="s">
        <v>155</v>
      </c>
      <c r="H1189" s="2">
        <f>IF(J1188=J1189,H1188,"")</f>
        <v>7</v>
      </c>
      <c r="I1189" s="2" t="s">
        <v>14</v>
      </c>
      <c r="J1189" s="2" t="s">
        <v>36</v>
      </c>
      <c r="K1189" s="2">
        <f>IF(L1189="away",-1,IF(L1189="home",1,IF(L1189="neutral",0,"")))</f>
        <v>-1</v>
      </c>
      <c r="L1189" s="2" t="s">
        <v>16</v>
      </c>
      <c r="M1189" s="2">
        <v>13</v>
      </c>
      <c r="N1189" s="2">
        <v>6.5</v>
      </c>
      <c r="O1189" s="2" t="str">
        <f>IF(P1188=P1189,O1188,"")</f>
        <v/>
      </c>
      <c r="P1189" s="2" t="s">
        <v>139</v>
      </c>
      <c r="Q1189" s="2" t="str">
        <f>IF(S1188=S1189,Q1188,"")</f>
        <v/>
      </c>
      <c r="R1189" s="2" t="s">
        <v>14</v>
      </c>
      <c r="S1189" s="2" t="s">
        <v>36</v>
      </c>
      <c r="T1189" s="2">
        <v>7</v>
      </c>
      <c r="U1189" s="2">
        <f>IF(N1189&gt;0,-1,1)</f>
        <v>-1</v>
      </c>
      <c r="V1189" s="2">
        <v>12.5</v>
      </c>
      <c r="W1189" s="4">
        <f>(M1189-T1189+N1189)*U1189</f>
        <v>-12.5</v>
      </c>
      <c r="X1189" s="2">
        <v>2018</v>
      </c>
    </row>
    <row r="1190" spans="1:24" ht="15" customHeight="1" x14ac:dyDescent="0.25">
      <c r="A1190" s="2">
        <v>1004</v>
      </c>
      <c r="B1190" s="2">
        <v>20181107</v>
      </c>
      <c r="C1190" s="2">
        <f>IF(J1190=S1190,1,0)</f>
        <v>1</v>
      </c>
      <c r="D1190" s="2">
        <v>11</v>
      </c>
      <c r="E1190" s="2" t="s">
        <v>12</v>
      </c>
      <c r="F1190" s="2">
        <f>IF(G1189=G1190,F1189,"")</f>
        <v>60</v>
      </c>
      <c r="G1190" s="2" t="s">
        <v>155</v>
      </c>
      <c r="H1190" s="2">
        <f>IF(J1189=J1190,H1189,"")</f>
        <v>7</v>
      </c>
      <c r="I1190" s="2" t="s">
        <v>14</v>
      </c>
      <c r="J1190" s="2" t="s">
        <v>36</v>
      </c>
      <c r="K1190" s="2">
        <f>IF(L1190="away",-1,IF(L1190="home",1,IF(L1190="neutral",0,"")))</f>
        <v>1</v>
      </c>
      <c r="L1190" s="2" t="s">
        <v>21</v>
      </c>
      <c r="M1190" s="2">
        <v>30</v>
      </c>
      <c r="N1190" s="2">
        <v>3.5</v>
      </c>
      <c r="O1190" s="2" t="str">
        <f>IF(P1189=P1190,O1189,"")</f>
        <v/>
      </c>
      <c r="P1190" s="2" t="s">
        <v>170</v>
      </c>
      <c r="Q1190" s="2" t="str">
        <f>IF(S1189=S1190,Q1189,"")</f>
        <v/>
      </c>
      <c r="R1190" s="2" t="s">
        <v>14</v>
      </c>
      <c r="S1190" s="2" t="s">
        <v>36</v>
      </c>
      <c r="T1190" s="2">
        <v>28</v>
      </c>
      <c r="U1190" s="2">
        <f>IF(N1190&gt;0,-1,1)</f>
        <v>-1</v>
      </c>
      <c r="V1190" s="2">
        <v>5.5</v>
      </c>
      <c r="W1190" s="4">
        <f>(M1190-T1190+N1190)*U1190</f>
        <v>-5.5</v>
      </c>
      <c r="X1190" s="2">
        <v>2018</v>
      </c>
    </row>
    <row r="1191" spans="1:24" ht="15" customHeight="1" x14ac:dyDescent="0.25">
      <c r="A1191" s="2">
        <v>624</v>
      </c>
      <c r="B1191" s="2">
        <v>20181013</v>
      </c>
      <c r="C1191" s="2">
        <f>IF(J1191=S1191,1,0)</f>
        <v>1</v>
      </c>
      <c r="D1191" s="2">
        <v>7</v>
      </c>
      <c r="E1191" s="2" t="s">
        <v>12</v>
      </c>
      <c r="F1191" s="2">
        <f>IF(G1190=G1191,F1190,"")</f>
        <v>60</v>
      </c>
      <c r="G1191" s="2" t="s">
        <v>155</v>
      </c>
      <c r="H1191" s="2">
        <f>IF(J1190=J1191,H1190,"")</f>
        <v>7</v>
      </c>
      <c r="I1191" s="2" t="s">
        <v>14</v>
      </c>
      <c r="J1191" s="2" t="s">
        <v>36</v>
      </c>
      <c r="K1191" s="2">
        <f>IF(L1191="away",-1,IF(L1191="home",1,IF(L1191="neutral",0,"")))</f>
        <v>1</v>
      </c>
      <c r="L1191" s="2" t="s">
        <v>21</v>
      </c>
      <c r="M1191" s="2">
        <v>31</v>
      </c>
      <c r="N1191" s="2">
        <v>-12.5</v>
      </c>
      <c r="O1191" s="2" t="str">
        <f>IF(P1190=P1191,O1190,"")</f>
        <v/>
      </c>
      <c r="P1191" s="2" t="s">
        <v>137</v>
      </c>
      <c r="Q1191" s="2" t="str">
        <f>IF(S1190=S1191,Q1190,"")</f>
        <v/>
      </c>
      <c r="R1191" s="2" t="s">
        <v>14</v>
      </c>
      <c r="S1191" s="2" t="s">
        <v>36</v>
      </c>
      <c r="T1191" s="2">
        <v>6</v>
      </c>
      <c r="U1191" s="2">
        <f>IF(N1191&gt;0,-1,1)</f>
        <v>1</v>
      </c>
      <c r="V1191" s="2">
        <v>12.5</v>
      </c>
      <c r="W1191" s="4">
        <f>(M1191-T1191+N1191)*U1191</f>
        <v>12.5</v>
      </c>
      <c r="X1191" s="2">
        <v>2018</v>
      </c>
    </row>
    <row r="1192" spans="1:24" ht="15" customHeight="1" x14ac:dyDescent="0.25">
      <c r="A1192" s="2">
        <v>500</v>
      </c>
      <c r="B1192" s="2">
        <v>20181006</v>
      </c>
      <c r="C1192" s="2">
        <f>IF(J1192=S1192,1,0)</f>
        <v>1</v>
      </c>
      <c r="D1192" s="2">
        <v>6</v>
      </c>
      <c r="E1192" s="2" t="s">
        <v>12</v>
      </c>
      <c r="F1192" s="2">
        <f>IF(G1191=G1192,F1191,"")</f>
        <v>60</v>
      </c>
      <c r="G1192" s="2" t="s">
        <v>155</v>
      </c>
      <c r="H1192" s="2">
        <f>IF(J1191=J1192,H1191,"")</f>
        <v>7</v>
      </c>
      <c r="I1192" s="2" t="s">
        <v>14</v>
      </c>
      <c r="J1192" s="2" t="s">
        <v>36</v>
      </c>
      <c r="K1192" s="2">
        <f>IF(L1192="away",-1,IF(L1192="home",1,IF(L1192="neutral",0,"")))</f>
        <v>-1</v>
      </c>
      <c r="L1192" s="2" t="s">
        <v>16</v>
      </c>
      <c r="M1192" s="2">
        <v>41</v>
      </c>
      <c r="N1192" s="2">
        <v>3.5</v>
      </c>
      <c r="O1192" s="2" t="str">
        <f>IF(P1191=P1192,O1191,"")</f>
        <v/>
      </c>
      <c r="P1192" s="2" t="s">
        <v>244</v>
      </c>
      <c r="Q1192" s="2" t="str">
        <f>IF(S1191=S1192,Q1191,"")</f>
        <v/>
      </c>
      <c r="R1192" s="2" t="s">
        <v>14</v>
      </c>
      <c r="S1192" s="2" t="s">
        <v>36</v>
      </c>
      <c r="T1192" s="2">
        <v>17</v>
      </c>
      <c r="U1192" s="2">
        <f>IF(N1192&gt;0,-1,1)</f>
        <v>-1</v>
      </c>
      <c r="V1192" s="2">
        <v>27.5</v>
      </c>
      <c r="W1192" s="4">
        <f>(M1192-T1192+N1192)*U1192</f>
        <v>-27.5</v>
      </c>
      <c r="X1192" s="2">
        <v>2018</v>
      </c>
    </row>
    <row r="1193" spans="1:24" ht="15" customHeight="1" x14ac:dyDescent="0.25">
      <c r="A1193" s="2">
        <v>303</v>
      </c>
      <c r="B1193" s="2">
        <v>20180922</v>
      </c>
      <c r="C1193" s="2">
        <f>IF(J1193=S1193,1,0)</f>
        <v>1</v>
      </c>
      <c r="D1193" s="2">
        <v>4</v>
      </c>
      <c r="E1193" s="2" t="s">
        <v>12</v>
      </c>
      <c r="F1193" s="2">
        <f>IF(G1192=G1193,F1192,"")</f>
        <v>60</v>
      </c>
      <c r="G1193" s="2" t="s">
        <v>155</v>
      </c>
      <c r="H1193" s="2">
        <f>IF(J1192=J1193,H1192,"")</f>
        <v>7</v>
      </c>
      <c r="I1193" s="2" t="s">
        <v>14</v>
      </c>
      <c r="J1193" s="2" t="s">
        <v>36</v>
      </c>
      <c r="K1193" s="2">
        <f>IF(L1193="away",-1,IF(L1193="home",1,IF(L1193="neutral",0,"")))</f>
        <v>-1</v>
      </c>
      <c r="L1193" s="2" t="s">
        <v>16</v>
      </c>
      <c r="M1193" s="2">
        <v>38</v>
      </c>
      <c r="N1193" s="2">
        <v>-6.5</v>
      </c>
      <c r="O1193" s="2" t="str">
        <f>IF(P1192=P1193,O1192,"")</f>
        <v/>
      </c>
      <c r="P1193" s="2" t="s">
        <v>175</v>
      </c>
      <c r="Q1193" s="2" t="str">
        <f>IF(S1192=S1193,Q1192,"")</f>
        <v/>
      </c>
      <c r="R1193" s="2" t="s">
        <v>14</v>
      </c>
      <c r="S1193" s="2" t="s">
        <v>36</v>
      </c>
      <c r="T1193" s="2">
        <v>23</v>
      </c>
      <c r="U1193" s="2">
        <f>IF(N1193&gt;0,-1,1)</f>
        <v>1</v>
      </c>
      <c r="V1193" s="2">
        <v>8.5</v>
      </c>
      <c r="W1193" s="4">
        <f>(M1193-T1193+N1193)*U1193</f>
        <v>8.5</v>
      </c>
      <c r="X1193" s="2">
        <v>2018</v>
      </c>
    </row>
    <row r="1194" spans="1:24" ht="15" customHeight="1" x14ac:dyDescent="0.25">
      <c r="A1194" s="2">
        <v>398</v>
      </c>
      <c r="B1194" s="2">
        <v>20201121</v>
      </c>
      <c r="C1194" s="2">
        <v>1</v>
      </c>
      <c r="D1194" s="2">
        <v>12</v>
      </c>
      <c r="E1194" s="2" t="s">
        <v>12</v>
      </c>
      <c r="F1194" s="2">
        <v>61</v>
      </c>
      <c r="G1194" s="2" t="s">
        <v>165</v>
      </c>
      <c r="H1194" s="2">
        <v>3</v>
      </c>
      <c r="I1194" s="2" t="s">
        <v>14</v>
      </c>
      <c r="J1194" s="2" t="s">
        <v>46</v>
      </c>
      <c r="K1194" s="2">
        <v>-1</v>
      </c>
      <c r="L1194" s="2" t="s">
        <v>16</v>
      </c>
      <c r="M1194" s="2">
        <v>48</v>
      </c>
      <c r="N1194" s="2">
        <v>-8</v>
      </c>
      <c r="O1194" s="2">
        <v>90</v>
      </c>
      <c r="P1194" s="2" t="s">
        <v>181</v>
      </c>
      <c r="Q1194" s="2">
        <v>3</v>
      </c>
      <c r="R1194" s="2" t="s">
        <v>14</v>
      </c>
      <c r="S1194" s="2" t="s">
        <v>46</v>
      </c>
      <c r="T1194" s="2">
        <v>42</v>
      </c>
      <c r="U1194" s="2">
        <v>1</v>
      </c>
      <c r="V1194" s="2">
        <v>-2</v>
      </c>
      <c r="W1194" s="5">
        <v>-2</v>
      </c>
      <c r="X1194" s="2">
        <v>2020</v>
      </c>
    </row>
    <row r="1195" spans="1:24" ht="15" customHeight="1" x14ac:dyDescent="0.25">
      <c r="A1195" s="2">
        <v>200</v>
      </c>
      <c r="B1195" s="2">
        <v>20201024</v>
      </c>
      <c r="C1195" s="2">
        <v>1</v>
      </c>
      <c r="D1195" s="2">
        <v>8</v>
      </c>
      <c r="E1195" s="2" t="s">
        <v>12</v>
      </c>
      <c r="F1195" s="2">
        <v>61</v>
      </c>
      <c r="G1195" s="2" t="s">
        <v>165</v>
      </c>
      <c r="H1195" s="2">
        <v>3</v>
      </c>
      <c r="I1195" s="2" t="s">
        <v>14</v>
      </c>
      <c r="J1195" s="2" t="s">
        <v>46</v>
      </c>
      <c r="K1195" s="2">
        <v>-1</v>
      </c>
      <c r="L1195" s="2" t="s">
        <v>16</v>
      </c>
      <c r="M1195" s="2">
        <v>49</v>
      </c>
      <c r="N1195" s="2">
        <v>-3.5</v>
      </c>
      <c r="O1195" s="2">
        <v>63</v>
      </c>
      <c r="P1195" s="2" t="s">
        <v>45</v>
      </c>
      <c r="Q1195" s="2">
        <v>3</v>
      </c>
      <c r="R1195" s="2" t="s">
        <v>14</v>
      </c>
      <c r="S1195" s="2" t="s">
        <v>46</v>
      </c>
      <c r="T1195" s="2">
        <v>24</v>
      </c>
      <c r="U1195" s="2">
        <v>1</v>
      </c>
      <c r="V1195" s="2">
        <v>21.5</v>
      </c>
      <c r="W1195" s="5">
        <v>21.5</v>
      </c>
      <c r="X1195" s="2">
        <v>2020</v>
      </c>
    </row>
    <row r="1196" spans="1:24" ht="15" customHeight="1" x14ac:dyDescent="0.25">
      <c r="A1196" s="2">
        <v>2663</v>
      </c>
      <c r="B1196" s="2">
        <v>20191123</v>
      </c>
      <c r="C1196" s="2">
        <f>IF(J1196=S1196,1,0)</f>
        <v>1</v>
      </c>
      <c r="D1196" s="2">
        <v>13</v>
      </c>
      <c r="E1196" s="2" t="s">
        <v>12</v>
      </c>
      <c r="F1196" s="2">
        <f>IF(G1195=G1196,F1195,"")</f>
        <v>61</v>
      </c>
      <c r="G1196" s="2" t="s">
        <v>165</v>
      </c>
      <c r="H1196" s="2">
        <f>IF(J1195=J1196,H1195,"")</f>
        <v>3</v>
      </c>
      <c r="I1196" s="2" t="s">
        <v>14</v>
      </c>
      <c r="J1196" s="2" t="s">
        <v>46</v>
      </c>
      <c r="K1196" s="2">
        <f>IF(L1196="away",-1,IF(L1196="home",1,IF(L1196="neutral",0,"")))</f>
        <v>-1</v>
      </c>
      <c r="L1196" s="2" t="s">
        <v>16</v>
      </c>
      <c r="M1196" s="2">
        <v>39</v>
      </c>
      <c r="N1196" s="2">
        <v>-10</v>
      </c>
      <c r="O1196" s="2" t="str">
        <f>IF(P1195=P1196,O1195,"")</f>
        <v/>
      </c>
      <c r="P1196" s="2" t="s">
        <v>20</v>
      </c>
      <c r="Q1196" s="2">
        <f>IF(S1195=S1196,Q1195,"")</f>
        <v>3</v>
      </c>
      <c r="R1196" s="2" t="s">
        <v>14</v>
      </c>
      <c r="S1196" s="2" t="s">
        <v>46</v>
      </c>
      <c r="T1196" s="2">
        <v>14</v>
      </c>
      <c r="U1196" s="2">
        <f>IF(N1196&gt;0,-1,1)</f>
        <v>1</v>
      </c>
      <c r="V1196" s="2">
        <v>15</v>
      </c>
      <c r="W1196" s="4">
        <f>(M1196-T1196+N1196)*U1196</f>
        <v>15</v>
      </c>
      <c r="X1196" s="2">
        <v>2019</v>
      </c>
    </row>
    <row r="1197" spans="1:24" ht="15" customHeight="1" x14ac:dyDescent="0.25">
      <c r="A1197" s="2">
        <v>2554</v>
      </c>
      <c r="B1197" s="2">
        <v>20191116</v>
      </c>
      <c r="C1197" s="2">
        <f>IF(J1197=S1197,1,0)</f>
        <v>1</v>
      </c>
      <c r="D1197" s="2">
        <v>12</v>
      </c>
      <c r="E1197" s="2" t="s">
        <v>12</v>
      </c>
      <c r="F1197" s="2">
        <f>IF(G1196=G1197,F1196,"")</f>
        <v>61</v>
      </c>
      <c r="G1197" s="2" t="s">
        <v>165</v>
      </c>
      <c r="H1197" s="2">
        <f>IF(J1196=J1197,H1196,"")</f>
        <v>3</v>
      </c>
      <c r="I1197" s="2" t="s">
        <v>14</v>
      </c>
      <c r="J1197" s="2" t="s">
        <v>46</v>
      </c>
      <c r="K1197" s="2">
        <f>IF(L1197="away",-1,IF(L1197="home",1,IF(L1197="neutral",0,"")))</f>
        <v>1</v>
      </c>
      <c r="L1197" s="2" t="s">
        <v>21</v>
      </c>
      <c r="M1197" s="2">
        <v>44</v>
      </c>
      <c r="N1197" s="2">
        <v>-14</v>
      </c>
      <c r="O1197" s="2" t="str">
        <f>IF(P1196=P1197,O1196,"")</f>
        <v/>
      </c>
      <c r="P1197" s="2" t="s">
        <v>89</v>
      </c>
      <c r="Q1197" s="2">
        <f>IF(S1196=S1197,Q1196,"")</f>
        <v>3</v>
      </c>
      <c r="R1197" s="2" t="s">
        <v>14</v>
      </c>
      <c r="S1197" s="2" t="s">
        <v>46</v>
      </c>
      <c r="T1197" s="2">
        <v>10</v>
      </c>
      <c r="U1197" s="2">
        <f>IF(N1197&gt;0,-1,1)</f>
        <v>1</v>
      </c>
      <c r="V1197" s="2">
        <v>20</v>
      </c>
      <c r="W1197" s="4">
        <f>(M1197-T1197+N1197)*U1197</f>
        <v>20</v>
      </c>
      <c r="X1197" s="2">
        <v>2019</v>
      </c>
    </row>
    <row r="1198" spans="1:24" ht="15" customHeight="1" x14ac:dyDescent="0.25">
      <c r="A1198" s="2">
        <v>2347</v>
      </c>
      <c r="B1198" s="2">
        <v>20191102</v>
      </c>
      <c r="C1198" s="2">
        <f>IF(J1198=S1198,1,0)</f>
        <v>1</v>
      </c>
      <c r="D1198" s="2">
        <v>10</v>
      </c>
      <c r="E1198" s="2" t="s">
        <v>12</v>
      </c>
      <c r="F1198" s="2">
        <f>IF(G1197=G1198,F1197,"")</f>
        <v>61</v>
      </c>
      <c r="G1198" s="2" t="s">
        <v>165</v>
      </c>
      <c r="H1198" s="2">
        <f>IF(J1197=J1198,H1197,"")</f>
        <v>3</v>
      </c>
      <c r="I1198" s="2" t="s">
        <v>14</v>
      </c>
      <c r="J1198" s="2" t="s">
        <v>46</v>
      </c>
      <c r="K1198" s="2">
        <f>IF(L1198="away",-1,IF(L1198="home",1,IF(L1198="neutral",0,"")))</f>
        <v>-1</v>
      </c>
      <c r="L1198" s="2" t="s">
        <v>16</v>
      </c>
      <c r="M1198" s="2">
        <v>38</v>
      </c>
      <c r="N1198" s="2">
        <v>-21.5</v>
      </c>
      <c r="O1198" s="2" t="str">
        <f>IF(P1197=P1198,O1197,"")</f>
        <v/>
      </c>
      <c r="P1198" s="2" t="s">
        <v>150</v>
      </c>
      <c r="Q1198" s="2">
        <f>IF(S1197=S1198,Q1197,"")</f>
        <v>3</v>
      </c>
      <c r="R1198" s="2" t="s">
        <v>14</v>
      </c>
      <c r="S1198" s="2" t="s">
        <v>46</v>
      </c>
      <c r="T1198" s="2">
        <v>7</v>
      </c>
      <c r="U1198" s="2">
        <f>IF(N1198&gt;0,-1,1)</f>
        <v>1</v>
      </c>
      <c r="V1198" s="2">
        <v>9.5</v>
      </c>
      <c r="W1198" s="4">
        <f>(M1198-T1198+N1198)*U1198</f>
        <v>9.5</v>
      </c>
      <c r="X1198" s="2">
        <v>2019</v>
      </c>
    </row>
    <row r="1199" spans="1:24" ht="15" customHeight="1" x14ac:dyDescent="0.25">
      <c r="A1199" s="2">
        <v>2235</v>
      </c>
      <c r="B1199" s="2">
        <v>20191026</v>
      </c>
      <c r="C1199" s="2">
        <f>IF(J1199=S1199,1,0)</f>
        <v>0</v>
      </c>
      <c r="D1199" s="2">
        <v>9</v>
      </c>
      <c r="E1199" s="2" t="s">
        <v>12</v>
      </c>
      <c r="F1199" s="2">
        <f>IF(G1198=G1199,F1198,"")</f>
        <v>61</v>
      </c>
      <c r="G1199" s="2" t="s">
        <v>165</v>
      </c>
      <c r="H1199" s="2">
        <f>IF(J1198=J1199,H1198,"")</f>
        <v>3</v>
      </c>
      <c r="I1199" s="2" t="s">
        <v>14</v>
      </c>
      <c r="J1199" s="2" t="s">
        <v>46</v>
      </c>
      <c r="K1199" s="2">
        <f>IF(L1199="away",-1,IF(L1199="home",1,IF(L1199="neutral",0,"")))</f>
        <v>1</v>
      </c>
      <c r="L1199" s="2" t="s">
        <v>21</v>
      </c>
      <c r="M1199" s="2">
        <v>45</v>
      </c>
      <c r="N1199" s="2">
        <v>1</v>
      </c>
      <c r="O1199" s="2" t="str">
        <f>IF(P1198=P1199,O1198,"")</f>
        <v/>
      </c>
      <c r="P1199" s="2" t="s">
        <v>164</v>
      </c>
      <c r="Q1199" s="2" t="str">
        <f>IF(S1198=S1199,Q1198,"")</f>
        <v/>
      </c>
      <c r="R1199" s="2" t="s">
        <v>14</v>
      </c>
      <c r="S1199" s="2" t="s">
        <v>20</v>
      </c>
      <c r="T1199" s="2">
        <v>14</v>
      </c>
      <c r="U1199" s="2">
        <f>IF(N1199&gt;0,-1,1)</f>
        <v>-1</v>
      </c>
      <c r="V1199" s="2">
        <v>32</v>
      </c>
      <c r="W1199" s="4">
        <f>(M1199-T1199+N1199)*U1199</f>
        <v>-32</v>
      </c>
      <c r="X1199" s="2">
        <v>2019</v>
      </c>
    </row>
    <row r="1200" spans="1:24" ht="15" customHeight="1" x14ac:dyDescent="0.25">
      <c r="A1200" s="2">
        <v>2016</v>
      </c>
      <c r="B1200" s="2">
        <v>20191012</v>
      </c>
      <c r="C1200" s="2">
        <f>IF(J1200=S1200,1,0)</f>
        <v>1</v>
      </c>
      <c r="D1200" s="2">
        <v>7</v>
      </c>
      <c r="E1200" s="2" t="s">
        <v>12</v>
      </c>
      <c r="F1200" s="2">
        <f>IF(G1199=G1200,F1199,"")</f>
        <v>61</v>
      </c>
      <c r="G1200" s="2" t="s">
        <v>165</v>
      </c>
      <c r="H1200" s="2">
        <f>IF(J1199=J1200,H1199,"")</f>
        <v>3</v>
      </c>
      <c r="I1200" s="2" t="s">
        <v>14</v>
      </c>
      <c r="J1200" s="2" t="s">
        <v>46</v>
      </c>
      <c r="K1200" s="2">
        <f>IF(L1200="away",-1,IF(L1200="home",1,IF(L1200="neutral",0,"")))</f>
        <v>-1</v>
      </c>
      <c r="L1200" s="2" t="s">
        <v>16</v>
      </c>
      <c r="M1200" s="2">
        <v>42</v>
      </c>
      <c r="N1200" s="2">
        <v>-21.5</v>
      </c>
      <c r="O1200" s="2" t="str">
        <f>IF(P1199=P1200,O1199,"")</f>
        <v/>
      </c>
      <c r="P1200" s="2" t="s">
        <v>136</v>
      </c>
      <c r="Q1200" s="2" t="str">
        <f>IF(S1199=S1200,Q1199,"")</f>
        <v/>
      </c>
      <c r="R1200" s="2" t="s">
        <v>14</v>
      </c>
      <c r="S1200" s="2" t="s">
        <v>46</v>
      </c>
      <c r="T1200" s="2">
        <v>25</v>
      </c>
      <c r="U1200" s="2">
        <f>IF(N1200&gt;0,-1,1)</f>
        <v>1</v>
      </c>
      <c r="V1200" s="2">
        <v>-4.5</v>
      </c>
      <c r="W1200" s="4">
        <f>(M1200-T1200+N1200)*U1200</f>
        <v>-4.5</v>
      </c>
      <c r="X1200" s="2">
        <v>2019</v>
      </c>
    </row>
    <row r="1201" spans="1:24" ht="15" customHeight="1" x14ac:dyDescent="0.25">
      <c r="A1201" s="2">
        <v>1914</v>
      </c>
      <c r="B1201" s="2">
        <v>20191005</v>
      </c>
      <c r="C1201" s="2">
        <f>IF(J1201=S1201,1,0)</f>
        <v>1</v>
      </c>
      <c r="D1201" s="2">
        <v>6</v>
      </c>
      <c r="E1201" s="2" t="s">
        <v>12</v>
      </c>
      <c r="F1201" s="2">
        <f>IF(G1200=G1201,F1200,"")</f>
        <v>61</v>
      </c>
      <c r="G1201" s="2" t="s">
        <v>165</v>
      </c>
      <c r="H1201" s="2">
        <f>IF(J1200=J1201,H1200,"")</f>
        <v>3</v>
      </c>
      <c r="I1201" s="2" t="s">
        <v>14</v>
      </c>
      <c r="J1201" s="2" t="s">
        <v>46</v>
      </c>
      <c r="K1201" s="2">
        <f>IF(L1201="away",-1,IF(L1201="home",1,IF(L1201="neutral",0,"")))</f>
        <v>1</v>
      </c>
      <c r="L1201" s="2" t="s">
        <v>21</v>
      </c>
      <c r="M1201" s="2">
        <v>10</v>
      </c>
      <c r="N1201" s="2">
        <v>-4</v>
      </c>
      <c r="O1201" s="2" t="str">
        <f>IF(P1200=P1201,O1200,"")</f>
        <v/>
      </c>
      <c r="P1201" s="2" t="s">
        <v>138</v>
      </c>
      <c r="Q1201" s="2" t="str">
        <f>IF(S1200=S1201,Q1200,"")</f>
        <v/>
      </c>
      <c r="R1201" s="2" t="s">
        <v>14</v>
      </c>
      <c r="S1201" s="2" t="s">
        <v>46</v>
      </c>
      <c r="T1201" s="2">
        <v>3</v>
      </c>
      <c r="U1201" s="2">
        <f>IF(N1201&gt;0,-1,1)</f>
        <v>1</v>
      </c>
      <c r="V1201" s="2">
        <v>3</v>
      </c>
      <c r="W1201" s="4">
        <f>(M1201-T1201+N1201)*U1201</f>
        <v>3</v>
      </c>
      <c r="X1201" s="2">
        <v>2019</v>
      </c>
    </row>
    <row r="1202" spans="1:24" ht="15" customHeight="1" x14ac:dyDescent="0.25">
      <c r="A1202" s="2">
        <v>1817</v>
      </c>
      <c r="B1202" s="2">
        <v>20190928</v>
      </c>
      <c r="C1202" s="2">
        <f>IF(J1202=S1202,1,0)</f>
        <v>1</v>
      </c>
      <c r="D1202" s="2">
        <v>5</v>
      </c>
      <c r="E1202" s="2" t="s">
        <v>12</v>
      </c>
      <c r="F1202" s="2">
        <f>IF(G1201=G1202,F1201,"")</f>
        <v>61</v>
      </c>
      <c r="G1202" s="2" t="s">
        <v>165</v>
      </c>
      <c r="H1202" s="2">
        <f>IF(J1201=J1202,H1201,"")</f>
        <v>3</v>
      </c>
      <c r="I1202" s="2" t="s">
        <v>14</v>
      </c>
      <c r="J1202" s="2" t="s">
        <v>46</v>
      </c>
      <c r="K1202" s="2">
        <f>IF(L1202="away",-1,IF(L1202="home",1,IF(L1202="neutral",0,"")))</f>
        <v>1</v>
      </c>
      <c r="L1202" s="2" t="s">
        <v>21</v>
      </c>
      <c r="M1202" s="2">
        <v>52</v>
      </c>
      <c r="N1202" s="2">
        <v>-27.5</v>
      </c>
      <c r="O1202" s="2" t="str">
        <f>IF(P1201=P1202,O1201,"")</f>
        <v/>
      </c>
      <c r="P1202" s="2" t="s">
        <v>181</v>
      </c>
      <c r="Q1202" s="2" t="str">
        <f>IF(S1201=S1202,Q1201,"")</f>
        <v/>
      </c>
      <c r="R1202" s="2" t="s">
        <v>14</v>
      </c>
      <c r="S1202" s="2" t="s">
        <v>46</v>
      </c>
      <c r="T1202" s="2">
        <v>0</v>
      </c>
      <c r="U1202" s="2">
        <f>IF(N1202&gt;0,-1,1)</f>
        <v>1</v>
      </c>
      <c r="V1202" s="2">
        <v>24.5</v>
      </c>
      <c r="W1202" s="4">
        <f>(M1202-T1202+N1202)*U1202</f>
        <v>24.5</v>
      </c>
      <c r="X1202" s="2">
        <v>2019</v>
      </c>
    </row>
    <row r="1203" spans="1:24" ht="15" customHeight="1" x14ac:dyDescent="0.25">
      <c r="A1203" s="2">
        <v>1529</v>
      </c>
      <c r="B1203" s="2">
        <v>20190907</v>
      </c>
      <c r="C1203" s="2">
        <f>IF(J1203=S1203,1,0)</f>
        <v>0</v>
      </c>
      <c r="D1203" s="2">
        <v>2</v>
      </c>
      <c r="E1203" s="2" t="s">
        <v>12</v>
      </c>
      <c r="F1203" s="2">
        <f>IF(G1202=G1203,F1202,"")</f>
        <v>61</v>
      </c>
      <c r="G1203" s="2" t="s">
        <v>165</v>
      </c>
      <c r="H1203" s="2">
        <f>IF(J1202=J1203,H1202,"")</f>
        <v>3</v>
      </c>
      <c r="I1203" s="2" t="s">
        <v>14</v>
      </c>
      <c r="J1203" s="2" t="s">
        <v>46</v>
      </c>
      <c r="K1203" s="2">
        <f>IF(L1203="away",-1,IF(L1203="home",1,IF(L1203="neutral",0,"")))</f>
        <v>1</v>
      </c>
      <c r="L1203" s="2" t="s">
        <v>21</v>
      </c>
      <c r="M1203" s="2">
        <v>24</v>
      </c>
      <c r="N1203" s="2">
        <v>-22</v>
      </c>
      <c r="O1203" s="2" t="str">
        <f>IF(P1202=P1203,O1202,"")</f>
        <v/>
      </c>
      <c r="P1203" s="2" t="s">
        <v>86</v>
      </c>
      <c r="Q1203" s="2" t="str">
        <f>IF(S1202=S1203,Q1202,"")</f>
        <v/>
      </c>
      <c r="R1203" s="2" t="s">
        <v>14</v>
      </c>
      <c r="S1203" s="2" t="s">
        <v>20</v>
      </c>
      <c r="T1203" s="2">
        <v>21</v>
      </c>
      <c r="U1203" s="2">
        <f>IF(N1203&gt;0,-1,1)</f>
        <v>1</v>
      </c>
      <c r="V1203" s="2">
        <v>-19</v>
      </c>
      <c r="W1203" s="4">
        <f>(M1203-T1203+N1203)*U1203</f>
        <v>-19</v>
      </c>
      <c r="X1203" s="2">
        <v>2019</v>
      </c>
    </row>
    <row r="1204" spans="1:24" ht="15" customHeight="1" x14ac:dyDescent="0.25">
      <c r="A1204" s="2">
        <v>1433</v>
      </c>
      <c r="B1204" s="2">
        <v>20190831</v>
      </c>
      <c r="C1204" s="2">
        <f>IF(J1204=S1204,1,0)</f>
        <v>0</v>
      </c>
      <c r="D1204" s="2">
        <v>1</v>
      </c>
      <c r="E1204" s="2" t="s">
        <v>12</v>
      </c>
      <c r="F1204" s="2">
        <f>IF(G1203=G1204,F1203,"")</f>
        <v>61</v>
      </c>
      <c r="G1204" s="2" t="s">
        <v>165</v>
      </c>
      <c r="H1204" s="2">
        <f>IF(J1203=J1204,H1203,"")</f>
        <v>3</v>
      </c>
      <c r="I1204" s="2" t="s">
        <v>14</v>
      </c>
      <c r="J1204" s="2" t="s">
        <v>46</v>
      </c>
      <c r="K1204" s="2">
        <f>IF(L1204="away",-1,IF(L1204="home",1,IF(L1204="neutral",0,"")))</f>
        <v>1</v>
      </c>
      <c r="L1204" s="2" t="s">
        <v>21</v>
      </c>
      <c r="M1204" s="2">
        <v>40</v>
      </c>
      <c r="N1204" s="2">
        <v>-33</v>
      </c>
      <c r="O1204" s="2" t="str">
        <f>IF(P1203=P1204,O1203,"")</f>
        <v/>
      </c>
      <c r="P1204" s="2" t="s">
        <v>212</v>
      </c>
      <c r="Q1204" s="2" t="str">
        <f>IF(S1203=S1204,Q1203,"")</f>
        <v/>
      </c>
      <c r="R1204" s="2" t="s">
        <v>14</v>
      </c>
      <c r="S1204" s="2" t="s">
        <v>27</v>
      </c>
      <c r="T1204" s="2">
        <v>21</v>
      </c>
      <c r="U1204" s="2">
        <f>IF(N1204&gt;0,-1,1)</f>
        <v>1</v>
      </c>
      <c r="V1204" s="2">
        <v>-14</v>
      </c>
      <c r="W1204" s="4">
        <f>(M1204-T1204+N1204)*U1204</f>
        <v>-14</v>
      </c>
      <c r="X1204" s="2">
        <v>2019</v>
      </c>
    </row>
    <row r="1205" spans="1:24" ht="15" customHeight="1" x14ac:dyDescent="0.25">
      <c r="A1205" s="2">
        <v>1152</v>
      </c>
      <c r="B1205" s="2">
        <v>20181117</v>
      </c>
      <c r="C1205" s="2">
        <f>IF(J1205=S1205,1,0)</f>
        <v>1</v>
      </c>
      <c r="D1205" s="2">
        <v>12</v>
      </c>
      <c r="E1205" s="2" t="s">
        <v>12</v>
      </c>
      <c r="F1205" s="2">
        <f>IF(G1204=G1205,F1204,"")</f>
        <v>61</v>
      </c>
      <c r="G1205" s="2" t="s">
        <v>165</v>
      </c>
      <c r="H1205" s="2">
        <f>IF(J1204=J1205,H1204,"")</f>
        <v>3</v>
      </c>
      <c r="I1205" s="2" t="s">
        <v>14</v>
      </c>
      <c r="J1205" s="2" t="s">
        <v>46</v>
      </c>
      <c r="K1205" s="2">
        <f>IF(L1205="away",-1,IF(L1205="home",1,IF(L1205="neutral",0,"")))</f>
        <v>1</v>
      </c>
      <c r="L1205" s="2" t="s">
        <v>21</v>
      </c>
      <c r="M1205" s="2">
        <v>31</v>
      </c>
      <c r="N1205" s="2">
        <v>-28</v>
      </c>
      <c r="O1205" s="2" t="str">
        <f>IF(P1204=P1205,O1204,"")</f>
        <v/>
      </c>
      <c r="P1205" s="2" t="s">
        <v>20</v>
      </c>
      <c r="Q1205" s="2" t="str">
        <f>IF(S1204=S1205,Q1204,"")</f>
        <v/>
      </c>
      <c r="R1205" s="2" t="s">
        <v>14</v>
      </c>
      <c r="S1205" s="2" t="s">
        <v>46</v>
      </c>
      <c r="T1205" s="2">
        <v>20</v>
      </c>
      <c r="U1205" s="2">
        <f>IF(N1205&gt;0,-1,1)</f>
        <v>1</v>
      </c>
      <c r="V1205" s="2">
        <v>-17</v>
      </c>
      <c r="W1205" s="4">
        <f>(M1205-T1205+N1205)*U1205</f>
        <v>-17</v>
      </c>
      <c r="X1205" s="2">
        <v>2018</v>
      </c>
    </row>
    <row r="1206" spans="1:24" ht="15" customHeight="1" x14ac:dyDescent="0.25">
      <c r="A1206" s="2">
        <v>1049</v>
      </c>
      <c r="B1206" s="2">
        <v>20181110</v>
      </c>
      <c r="C1206" s="2">
        <f>IF(J1206=S1206,1,0)</f>
        <v>1</v>
      </c>
      <c r="D1206" s="2">
        <v>11</v>
      </c>
      <c r="E1206" s="2" t="s">
        <v>12</v>
      </c>
      <c r="F1206" s="2">
        <f>IF(G1205=G1206,F1205,"")</f>
        <v>61</v>
      </c>
      <c r="G1206" s="2" t="s">
        <v>165</v>
      </c>
      <c r="H1206" s="2">
        <f>IF(J1205=J1206,H1205,"")</f>
        <v>3</v>
      </c>
      <c r="I1206" s="2" t="s">
        <v>14</v>
      </c>
      <c r="J1206" s="2" t="s">
        <v>46</v>
      </c>
      <c r="K1206" s="2">
        <f>IF(L1206="away",-1,IF(L1206="home",1,IF(L1206="neutral",0,"")))</f>
        <v>-1</v>
      </c>
      <c r="L1206" s="2" t="s">
        <v>16</v>
      </c>
      <c r="M1206" s="2">
        <v>42</v>
      </c>
      <c r="N1206" s="2">
        <v>-37</v>
      </c>
      <c r="O1206" s="2" t="str">
        <f>IF(P1205=P1206,O1205,"")</f>
        <v/>
      </c>
      <c r="P1206" s="2" t="s">
        <v>181</v>
      </c>
      <c r="Q1206" s="2" t="str">
        <f>IF(S1205=S1206,Q1205,"")</f>
        <v/>
      </c>
      <c r="R1206" s="2" t="s">
        <v>14</v>
      </c>
      <c r="S1206" s="2" t="s">
        <v>46</v>
      </c>
      <c r="T1206" s="2">
        <v>7</v>
      </c>
      <c r="U1206" s="2">
        <f>IF(N1206&gt;0,-1,1)</f>
        <v>1</v>
      </c>
      <c r="V1206" s="2">
        <v>-2</v>
      </c>
      <c r="W1206" s="4">
        <f>(M1206-T1206+N1206)*U1206</f>
        <v>-2</v>
      </c>
      <c r="X1206" s="2">
        <v>2018</v>
      </c>
    </row>
    <row r="1207" spans="1:24" ht="15" customHeight="1" x14ac:dyDescent="0.25">
      <c r="A1207" s="2">
        <v>927</v>
      </c>
      <c r="B1207" s="2">
        <v>20181103</v>
      </c>
      <c r="C1207" s="2">
        <f>IF(J1207=S1207,1,0)</f>
        <v>1</v>
      </c>
      <c r="D1207" s="2">
        <v>10</v>
      </c>
      <c r="E1207" s="2" t="s">
        <v>12</v>
      </c>
      <c r="F1207" s="2">
        <f>IF(G1206=G1207,F1206,"")</f>
        <v>61</v>
      </c>
      <c r="G1207" s="2" t="s">
        <v>165</v>
      </c>
      <c r="H1207" s="2">
        <f>IF(J1206=J1207,H1206,"")</f>
        <v>3</v>
      </c>
      <c r="I1207" s="2" t="s">
        <v>14</v>
      </c>
      <c r="J1207" s="2" t="s">
        <v>46</v>
      </c>
      <c r="K1207" s="2">
        <f>IF(L1207="away",-1,IF(L1207="home",1,IF(L1207="neutral",0,"")))</f>
        <v>1</v>
      </c>
      <c r="L1207" s="2" t="s">
        <v>21</v>
      </c>
      <c r="M1207" s="2">
        <v>42</v>
      </c>
      <c r="N1207" s="2">
        <v>-13.5</v>
      </c>
      <c r="O1207" s="2" t="str">
        <f>IF(P1206=P1207,O1206,"")</f>
        <v/>
      </c>
      <c r="P1207" s="2" t="s">
        <v>178</v>
      </c>
      <c r="Q1207" s="2" t="str">
        <f>IF(S1206=S1207,Q1206,"")</f>
        <v/>
      </c>
      <c r="R1207" s="2" t="s">
        <v>14</v>
      </c>
      <c r="S1207" s="2" t="s">
        <v>46</v>
      </c>
      <c r="T1207" s="2">
        <v>7</v>
      </c>
      <c r="U1207" s="2">
        <f>IF(N1207&gt;0,-1,1)</f>
        <v>1</v>
      </c>
      <c r="V1207" s="2">
        <v>21.5</v>
      </c>
      <c r="W1207" s="4">
        <f>(M1207-T1207+N1207)*U1207</f>
        <v>21.5</v>
      </c>
      <c r="X1207" s="2">
        <v>2018</v>
      </c>
    </row>
    <row r="1208" spans="1:24" ht="15" customHeight="1" x14ac:dyDescent="0.25">
      <c r="A1208" s="2">
        <v>717</v>
      </c>
      <c r="B1208" s="2">
        <v>20181020</v>
      </c>
      <c r="C1208" s="2">
        <f>IF(J1208=S1208,1,0)</f>
        <v>1</v>
      </c>
      <c r="D1208" s="2">
        <v>8</v>
      </c>
      <c r="E1208" s="2" t="s">
        <v>12</v>
      </c>
      <c r="F1208" s="2">
        <f>IF(G1207=G1208,F1207,"")</f>
        <v>61</v>
      </c>
      <c r="G1208" s="2" t="s">
        <v>165</v>
      </c>
      <c r="H1208" s="2">
        <f>IF(J1207=J1208,H1207,"")</f>
        <v>3</v>
      </c>
      <c r="I1208" s="2" t="s">
        <v>14</v>
      </c>
      <c r="J1208" s="2" t="s">
        <v>46</v>
      </c>
      <c r="K1208" s="2">
        <f>IF(L1208="away",-1,IF(L1208="home",1,IF(L1208="neutral",0,"")))</f>
        <v>-1</v>
      </c>
      <c r="L1208" s="2" t="s">
        <v>16</v>
      </c>
      <c r="M1208" s="2">
        <v>21</v>
      </c>
      <c r="N1208" s="2">
        <v>-7.5</v>
      </c>
      <c r="O1208" s="2" t="str">
        <f>IF(P1207=P1208,O1207,"")</f>
        <v/>
      </c>
      <c r="P1208" s="2" t="s">
        <v>89</v>
      </c>
      <c r="Q1208" s="2" t="str">
        <f>IF(S1207=S1208,Q1207,"")</f>
        <v/>
      </c>
      <c r="R1208" s="2" t="s">
        <v>14</v>
      </c>
      <c r="S1208" s="2" t="s">
        <v>46</v>
      </c>
      <c r="T1208" s="2">
        <v>7</v>
      </c>
      <c r="U1208" s="2">
        <f>IF(N1208&gt;0,-1,1)</f>
        <v>1</v>
      </c>
      <c r="V1208" s="2">
        <v>6.5</v>
      </c>
      <c r="W1208" s="4">
        <f>(M1208-T1208+N1208)*U1208</f>
        <v>6.5</v>
      </c>
      <c r="X1208" s="2">
        <v>2018</v>
      </c>
    </row>
    <row r="1209" spans="1:24" ht="15" customHeight="1" x14ac:dyDescent="0.25">
      <c r="A1209" s="2">
        <v>625</v>
      </c>
      <c r="B1209" s="2">
        <v>20181013</v>
      </c>
      <c r="C1209" s="2">
        <f>IF(J1209=S1209,1,0)</f>
        <v>1</v>
      </c>
      <c r="D1209" s="2">
        <v>7</v>
      </c>
      <c r="E1209" s="2" t="s">
        <v>12</v>
      </c>
      <c r="F1209" s="2">
        <f>IF(G1208=G1209,F1208,"")</f>
        <v>61</v>
      </c>
      <c r="G1209" s="2" t="s">
        <v>165</v>
      </c>
      <c r="H1209" s="2">
        <f>IF(J1208=J1209,H1208,"")</f>
        <v>3</v>
      </c>
      <c r="I1209" s="2" t="s">
        <v>14</v>
      </c>
      <c r="J1209" s="2" t="s">
        <v>46</v>
      </c>
      <c r="K1209" s="2">
        <f>IF(L1209="away",-1,IF(L1209="home",1,IF(L1209="neutral",0,"")))</f>
        <v>1</v>
      </c>
      <c r="L1209" s="2" t="s">
        <v>21</v>
      </c>
      <c r="M1209" s="2">
        <v>38</v>
      </c>
      <c r="N1209" s="2">
        <v>-10</v>
      </c>
      <c r="O1209" s="2" t="str">
        <f>IF(P1208=P1209,O1208,"")</f>
        <v/>
      </c>
      <c r="P1209" s="2" t="s">
        <v>95</v>
      </c>
      <c r="Q1209" s="2" t="str">
        <f>IF(S1208=S1209,Q1208,"")</f>
        <v/>
      </c>
      <c r="R1209" s="2" t="s">
        <v>14</v>
      </c>
      <c r="S1209" s="2" t="s">
        <v>46</v>
      </c>
      <c r="T1209" s="2">
        <v>13</v>
      </c>
      <c r="U1209" s="2">
        <f>IF(N1209&gt;0,-1,1)</f>
        <v>1</v>
      </c>
      <c r="V1209" s="2">
        <v>15</v>
      </c>
      <c r="W1209" s="4">
        <f>(M1209-T1209+N1209)*U1209</f>
        <v>15</v>
      </c>
      <c r="X1209" s="2">
        <v>2018</v>
      </c>
    </row>
    <row r="1210" spans="1:24" ht="15" customHeight="1" x14ac:dyDescent="0.25">
      <c r="A1210" s="2">
        <v>521</v>
      </c>
      <c r="B1210" s="2">
        <v>20181006</v>
      </c>
      <c r="C1210" s="2">
        <f>IF(J1210=S1210,1,0)</f>
        <v>1</v>
      </c>
      <c r="D1210" s="2">
        <v>6</v>
      </c>
      <c r="E1210" s="2" t="s">
        <v>12</v>
      </c>
      <c r="F1210" s="2">
        <f>IF(G1209=G1210,F1209,"")</f>
        <v>61</v>
      </c>
      <c r="G1210" s="2" t="s">
        <v>165</v>
      </c>
      <c r="H1210" s="2">
        <f>IF(J1209=J1210,H1209,"")</f>
        <v>3</v>
      </c>
      <c r="I1210" s="2" t="s">
        <v>14</v>
      </c>
      <c r="J1210" s="2" t="s">
        <v>46</v>
      </c>
      <c r="K1210" s="2">
        <f>IF(L1210="away",-1,IF(L1210="home",1,IF(L1210="neutral",0,"")))</f>
        <v>1</v>
      </c>
      <c r="L1210" s="2" t="s">
        <v>21</v>
      </c>
      <c r="M1210" s="2">
        <v>42</v>
      </c>
      <c r="N1210" s="2">
        <v>-17.5</v>
      </c>
      <c r="O1210" s="2" t="str">
        <f>IF(P1209=P1210,O1209,"")</f>
        <v/>
      </c>
      <c r="P1210" s="2" t="s">
        <v>150</v>
      </c>
      <c r="Q1210" s="2" t="str">
        <f>IF(S1209=S1210,Q1209,"")</f>
        <v/>
      </c>
      <c r="R1210" s="2" t="s">
        <v>14</v>
      </c>
      <c r="S1210" s="2" t="s">
        <v>46</v>
      </c>
      <c r="T1210" s="2">
        <v>21</v>
      </c>
      <c r="U1210" s="2">
        <f>IF(N1210&gt;0,-1,1)</f>
        <v>1</v>
      </c>
      <c r="V1210" s="2">
        <v>3.5</v>
      </c>
      <c r="W1210" s="4">
        <f>(M1210-T1210+N1210)*U1210</f>
        <v>3.5</v>
      </c>
      <c r="X1210" s="2">
        <v>2018</v>
      </c>
    </row>
    <row r="1211" spans="1:24" ht="15" customHeight="1" x14ac:dyDescent="0.25">
      <c r="A1211" s="2">
        <v>433</v>
      </c>
      <c r="B1211" s="2">
        <v>20180929</v>
      </c>
      <c r="C1211" s="2">
        <f>IF(J1211=S1211,1,0)</f>
        <v>1</v>
      </c>
      <c r="D1211" s="2">
        <v>5</v>
      </c>
      <c r="E1211" s="2" t="s">
        <v>12</v>
      </c>
      <c r="F1211" s="2">
        <f>IF(G1210=G1211,F1210,"")</f>
        <v>61</v>
      </c>
      <c r="G1211" s="2" t="s">
        <v>165</v>
      </c>
      <c r="H1211" s="2">
        <f>IF(J1210=J1211,H1210,"")</f>
        <v>3</v>
      </c>
      <c r="I1211" s="2" t="s">
        <v>14</v>
      </c>
      <c r="J1211" s="2" t="s">
        <v>46</v>
      </c>
      <c r="K1211" s="2">
        <f>IF(L1211="away",-1,IF(L1211="home",1,IF(L1211="neutral",0,"")))</f>
        <v>-1</v>
      </c>
      <c r="L1211" s="2" t="s">
        <v>16</v>
      </c>
      <c r="M1211" s="2">
        <v>20</v>
      </c>
      <c r="N1211" s="2">
        <v>-13.5</v>
      </c>
      <c r="O1211" s="2" t="str">
        <f>IF(P1210=P1211,O1210,"")</f>
        <v/>
      </c>
      <c r="P1211" s="2" t="s">
        <v>47</v>
      </c>
      <c r="Q1211" s="2" t="str">
        <f>IF(S1210=S1211,Q1210,"")</f>
        <v/>
      </c>
      <c r="R1211" s="2" t="s">
        <v>14</v>
      </c>
      <c r="S1211" s="2" t="s">
        <v>46</v>
      </c>
      <c r="T1211" s="2">
        <v>17</v>
      </c>
      <c r="U1211" s="2">
        <f>IF(N1211&gt;0,-1,1)</f>
        <v>1</v>
      </c>
      <c r="V1211" s="2">
        <v>-10.5</v>
      </c>
      <c r="W1211" s="4">
        <f>(M1211-T1211+N1211)*U1211</f>
        <v>-10.5</v>
      </c>
      <c r="X1211" s="2">
        <v>2018</v>
      </c>
    </row>
    <row r="1212" spans="1:24" ht="15" customHeight="1" x14ac:dyDescent="0.25">
      <c r="A1212" s="2">
        <v>326</v>
      </c>
      <c r="B1212" s="2">
        <v>20180922</v>
      </c>
      <c r="C1212" s="2">
        <f>IF(J1212=S1212,1,0)</f>
        <v>1</v>
      </c>
      <c r="D1212" s="2">
        <v>4</v>
      </c>
      <c r="E1212" s="2" t="s">
        <v>12</v>
      </c>
      <c r="F1212" s="2">
        <f>IF(G1211=G1212,F1211,"")</f>
        <v>61</v>
      </c>
      <c r="G1212" s="2" t="s">
        <v>165</v>
      </c>
      <c r="H1212" s="2">
        <f>IF(J1211=J1212,H1211,"")</f>
        <v>3</v>
      </c>
      <c r="I1212" s="2" t="s">
        <v>14</v>
      </c>
      <c r="J1212" s="2" t="s">
        <v>46</v>
      </c>
      <c r="K1212" s="2">
        <f>IF(L1212="away",-1,IF(L1212="home",1,IF(L1212="neutral",0,"")))</f>
        <v>1</v>
      </c>
      <c r="L1212" s="2" t="s">
        <v>21</v>
      </c>
      <c r="M1212" s="2">
        <v>56</v>
      </c>
      <c r="N1212" s="2">
        <v>-18.5</v>
      </c>
      <c r="O1212" s="2" t="str">
        <f>IF(P1211=P1212,O1211,"")</f>
        <v/>
      </c>
      <c r="P1212" s="2" t="s">
        <v>249</v>
      </c>
      <c r="Q1212" s="2" t="str">
        <f>IF(S1211=S1212,Q1211,"")</f>
        <v/>
      </c>
      <c r="R1212" s="2" t="s">
        <v>14</v>
      </c>
      <c r="S1212" s="2" t="s">
        <v>46</v>
      </c>
      <c r="T1212" s="2">
        <v>10</v>
      </c>
      <c r="U1212" s="2">
        <f>IF(N1212&gt;0,-1,1)</f>
        <v>1</v>
      </c>
      <c r="V1212" s="2">
        <v>27.5</v>
      </c>
      <c r="W1212" s="4">
        <f>(M1212-T1212+N1212)*U1212</f>
        <v>27.5</v>
      </c>
      <c r="X1212" s="2">
        <v>2018</v>
      </c>
    </row>
    <row r="1213" spans="1:24" ht="15" customHeight="1" x14ac:dyDescent="0.25">
      <c r="A1213" s="2">
        <v>236</v>
      </c>
      <c r="B1213" s="2">
        <v>20180915</v>
      </c>
      <c r="C1213" s="2">
        <f>IF(J1213=S1213,1,0)</f>
        <v>0</v>
      </c>
      <c r="D1213" s="2">
        <v>3</v>
      </c>
      <c r="E1213" s="2" t="s">
        <v>12</v>
      </c>
      <c r="F1213" s="2">
        <f>IF(G1212=G1213,F1212,"")</f>
        <v>61</v>
      </c>
      <c r="G1213" s="2" t="s">
        <v>165</v>
      </c>
      <c r="H1213" s="2">
        <f>IF(J1212=J1213,H1212,"")</f>
        <v>3</v>
      </c>
      <c r="I1213" s="2" t="s">
        <v>14</v>
      </c>
      <c r="J1213" s="2" t="s">
        <v>46</v>
      </c>
      <c r="K1213" s="2">
        <f>IF(L1213="away",-1,IF(L1213="home",1,IF(L1213="neutral",0,"")))</f>
        <v>1</v>
      </c>
      <c r="L1213" s="2" t="s">
        <v>21</v>
      </c>
      <c r="M1213" s="2">
        <v>45</v>
      </c>
      <c r="N1213" s="2">
        <v>-35.5</v>
      </c>
      <c r="O1213" s="2" t="str">
        <f>IF(P1212=P1213,O1212,"")</f>
        <v/>
      </c>
      <c r="P1213" s="2" t="s">
        <v>167</v>
      </c>
      <c r="Q1213" s="2" t="str">
        <f>IF(S1212=S1213,Q1212,"")</f>
        <v/>
      </c>
      <c r="R1213" s="2" t="s">
        <v>14</v>
      </c>
      <c r="S1213" s="2" t="s">
        <v>40</v>
      </c>
      <c r="T1213" s="2">
        <v>20</v>
      </c>
      <c r="U1213" s="2">
        <f>IF(N1213&gt;0,-1,1)</f>
        <v>1</v>
      </c>
      <c r="V1213" s="2">
        <v>-10.5</v>
      </c>
      <c r="W1213" s="4">
        <f>(M1213-T1213+N1213)*U1213</f>
        <v>-10.5</v>
      </c>
      <c r="X1213" s="2">
        <v>2018</v>
      </c>
    </row>
    <row r="1214" spans="1:24" ht="15" customHeight="1" x14ac:dyDescent="0.25">
      <c r="A1214" s="2">
        <v>139</v>
      </c>
      <c r="B1214" s="2">
        <v>20180908</v>
      </c>
      <c r="C1214" s="2">
        <f>IF(J1214=S1214,1,0)</f>
        <v>0</v>
      </c>
      <c r="D1214" s="2">
        <v>2</v>
      </c>
      <c r="E1214" s="2" t="s">
        <v>12</v>
      </c>
      <c r="F1214" s="2">
        <f>IF(G1213=G1214,F1213,"")</f>
        <v>61</v>
      </c>
      <c r="G1214" s="2" t="s">
        <v>165</v>
      </c>
      <c r="H1214" s="2">
        <f>IF(J1213=J1214,H1213,"")</f>
        <v>3</v>
      </c>
      <c r="I1214" s="2" t="s">
        <v>14</v>
      </c>
      <c r="J1214" s="2" t="s">
        <v>46</v>
      </c>
      <c r="K1214" s="2">
        <f>IF(L1214="away",-1,IF(L1214="home",1,IF(L1214="neutral",0,"")))</f>
        <v>1</v>
      </c>
      <c r="L1214" s="2" t="s">
        <v>21</v>
      </c>
      <c r="M1214" s="2">
        <v>49</v>
      </c>
      <c r="N1214" s="2">
        <v>-28.5</v>
      </c>
      <c r="O1214" s="2" t="str">
        <f>IF(P1213=P1214,O1213,"")</f>
        <v/>
      </c>
      <c r="P1214" s="2" t="s">
        <v>98</v>
      </c>
      <c r="Q1214" s="2" t="str">
        <f>IF(S1213=S1214,Q1213,"")</f>
        <v/>
      </c>
      <c r="R1214" s="2" t="s">
        <v>14</v>
      </c>
      <c r="S1214" s="2" t="s">
        <v>36</v>
      </c>
      <c r="T1214" s="2">
        <v>3</v>
      </c>
      <c r="U1214" s="2">
        <f>IF(N1214&gt;0,-1,1)</f>
        <v>1</v>
      </c>
      <c r="V1214" s="2">
        <v>17.5</v>
      </c>
      <c r="W1214" s="4">
        <f>(M1214-T1214+N1214)*U1214</f>
        <v>17.5</v>
      </c>
      <c r="X1214" s="2">
        <v>2018</v>
      </c>
    </row>
    <row r="1215" spans="1:24" ht="15" customHeight="1" x14ac:dyDescent="0.25">
      <c r="A1215" s="2">
        <v>524</v>
      </c>
      <c r="B1215" s="2">
        <v>20201212</v>
      </c>
      <c r="C1215" s="2">
        <v>1</v>
      </c>
      <c r="D1215" s="2">
        <v>15</v>
      </c>
      <c r="E1215" s="2" t="s">
        <v>12</v>
      </c>
      <c r="F1215" s="2">
        <v>63</v>
      </c>
      <c r="G1215" s="2" t="s">
        <v>45</v>
      </c>
      <c r="H1215" s="2">
        <v>3</v>
      </c>
      <c r="I1215" s="2" t="s">
        <v>14</v>
      </c>
      <c r="J1215" s="2" t="s">
        <v>46</v>
      </c>
      <c r="K1215" s="2">
        <v>-1</v>
      </c>
      <c r="L1215" s="2" t="s">
        <v>16</v>
      </c>
      <c r="M1215" s="2">
        <v>24</v>
      </c>
      <c r="N1215" s="2">
        <v>9</v>
      </c>
      <c r="O1215" s="2">
        <v>71</v>
      </c>
      <c r="P1215" s="2" t="s">
        <v>249</v>
      </c>
      <c r="Q1215" s="2">
        <v>3</v>
      </c>
      <c r="R1215" s="2" t="s">
        <v>14</v>
      </c>
      <c r="S1215" s="2" t="s">
        <v>46</v>
      </c>
      <c r="T1215" s="2">
        <v>17</v>
      </c>
      <c r="U1215" s="2">
        <v>-1</v>
      </c>
      <c r="V1215" s="2">
        <v>16</v>
      </c>
      <c r="W1215" s="5">
        <v>-16</v>
      </c>
      <c r="X1215" s="2">
        <v>2020</v>
      </c>
    </row>
    <row r="1216" spans="1:24" ht="15" customHeight="1" x14ac:dyDescent="0.25">
      <c r="A1216" s="2">
        <v>374</v>
      </c>
      <c r="B1216" s="2">
        <v>20201120</v>
      </c>
      <c r="C1216" s="2">
        <v>1</v>
      </c>
      <c r="D1216" s="2">
        <v>12</v>
      </c>
      <c r="E1216" s="2" t="s">
        <v>12</v>
      </c>
      <c r="F1216" s="2">
        <v>63</v>
      </c>
      <c r="G1216" s="2" t="s">
        <v>45</v>
      </c>
      <c r="H1216" s="2">
        <v>3</v>
      </c>
      <c r="I1216" s="2" t="s">
        <v>14</v>
      </c>
      <c r="J1216" s="2" t="s">
        <v>46</v>
      </c>
      <c r="K1216" s="2">
        <v>1</v>
      </c>
      <c r="L1216" s="2" t="s">
        <v>21</v>
      </c>
      <c r="M1216" s="2">
        <v>34</v>
      </c>
      <c r="N1216" s="2">
        <v>-2</v>
      </c>
      <c r="O1216" s="2">
        <v>88</v>
      </c>
      <c r="P1216" s="2" t="s">
        <v>48</v>
      </c>
      <c r="Q1216" s="2">
        <v>3</v>
      </c>
      <c r="R1216" s="2" t="s">
        <v>14</v>
      </c>
      <c r="S1216" s="2" t="s">
        <v>46</v>
      </c>
      <c r="T1216" s="2">
        <v>31</v>
      </c>
      <c r="U1216" s="2">
        <v>1</v>
      </c>
      <c r="V1216" s="2">
        <v>1</v>
      </c>
      <c r="W1216" s="5">
        <v>1</v>
      </c>
      <c r="X1216" s="2">
        <v>2020</v>
      </c>
    </row>
    <row r="1217" spans="1:24" ht="15" customHeight="1" x14ac:dyDescent="0.25">
      <c r="A1217" s="2">
        <v>293</v>
      </c>
      <c r="B1217" s="2">
        <v>20201107</v>
      </c>
      <c r="C1217" s="2">
        <v>1</v>
      </c>
      <c r="D1217" s="2">
        <v>10</v>
      </c>
      <c r="E1217" s="2" t="s">
        <v>12</v>
      </c>
      <c r="F1217" s="2">
        <v>63</v>
      </c>
      <c r="G1217" s="2" t="s">
        <v>45</v>
      </c>
      <c r="H1217" s="2">
        <v>3</v>
      </c>
      <c r="I1217" s="2" t="s">
        <v>14</v>
      </c>
      <c r="J1217" s="2" t="s">
        <v>46</v>
      </c>
      <c r="K1217" s="2">
        <v>-1</v>
      </c>
      <c r="L1217" s="2" t="s">
        <v>16</v>
      </c>
      <c r="M1217" s="2">
        <v>41</v>
      </c>
      <c r="N1217" s="2">
        <v>-7.5</v>
      </c>
      <c r="O1217" s="2">
        <v>42</v>
      </c>
      <c r="P1217" s="2" t="s">
        <v>136</v>
      </c>
      <c r="Q1217" s="2">
        <v>3</v>
      </c>
      <c r="R1217" s="2" t="s">
        <v>14</v>
      </c>
      <c r="S1217" s="2" t="s">
        <v>46</v>
      </c>
      <c r="T1217" s="2">
        <v>14</v>
      </c>
      <c r="U1217" s="2">
        <v>1</v>
      </c>
      <c r="V1217" s="2">
        <v>19.5</v>
      </c>
      <c r="W1217" s="5">
        <v>19.5</v>
      </c>
      <c r="X1217" s="2">
        <v>2020</v>
      </c>
    </row>
    <row r="1218" spans="1:24" ht="15" customHeight="1" x14ac:dyDescent="0.25">
      <c r="A1218" s="2">
        <v>2892</v>
      </c>
      <c r="B1218" s="2">
        <v>20200101</v>
      </c>
      <c r="C1218" s="2">
        <f>IF(J1218=S1218,1,0)</f>
        <v>0</v>
      </c>
      <c r="D1218" s="2">
        <v>19</v>
      </c>
      <c r="E1218" s="2" t="s">
        <v>293</v>
      </c>
      <c r="F1218" s="2">
        <f>IF(G1217=G1218,F1217,"")</f>
        <v>63</v>
      </c>
      <c r="G1218" s="2" t="s">
        <v>45</v>
      </c>
      <c r="H1218" s="2">
        <f>IF(J1217=J1218,H1217,"")</f>
        <v>3</v>
      </c>
      <c r="I1218" s="2" t="s">
        <v>14</v>
      </c>
      <c r="J1218" s="2" t="s">
        <v>46</v>
      </c>
      <c r="K1218" s="2">
        <f>IF(L1218="away",-1,IF(L1218="home",1,IF(L1218="neutral",0,"")))</f>
        <v>0</v>
      </c>
      <c r="L1218" s="2" t="s">
        <v>32</v>
      </c>
      <c r="M1218" s="2">
        <v>31</v>
      </c>
      <c r="N1218" s="2">
        <v>7</v>
      </c>
      <c r="O1218" s="2" t="str">
        <f>IF(P1217=P1218,O1217,"")</f>
        <v/>
      </c>
      <c r="P1218" s="2" t="s">
        <v>215</v>
      </c>
      <c r="Q1218" s="2" t="str">
        <f>IF(S1217=S1218,Q1217,"")</f>
        <v/>
      </c>
      <c r="R1218" s="2" t="s">
        <v>14</v>
      </c>
      <c r="S1218" s="2" t="s">
        <v>56</v>
      </c>
      <c r="T1218" s="2">
        <v>24</v>
      </c>
      <c r="U1218" s="2">
        <f>IF(N1218&gt;0,-1,1)</f>
        <v>-1</v>
      </c>
      <c r="V1218" s="2">
        <v>14</v>
      </c>
      <c r="W1218" s="4">
        <f>(M1218-T1218+N1218)*U1218</f>
        <v>-14</v>
      </c>
      <c r="X1218" s="2">
        <v>2019</v>
      </c>
    </row>
    <row r="1219" spans="1:24" ht="15" customHeight="1" x14ac:dyDescent="0.25">
      <c r="A1219" s="2">
        <v>2681</v>
      </c>
      <c r="B1219" s="2">
        <v>20191123</v>
      </c>
      <c r="C1219" s="2">
        <f>IF(J1219=S1219,1,0)</f>
        <v>1</v>
      </c>
      <c r="D1219" s="2">
        <v>13</v>
      </c>
      <c r="E1219" s="2" t="s">
        <v>12</v>
      </c>
      <c r="F1219" s="2">
        <f>IF(G1218=G1219,F1218,"")</f>
        <v>63</v>
      </c>
      <c r="G1219" s="2" t="s">
        <v>45</v>
      </c>
      <c r="H1219" s="2">
        <f>IF(J1218=J1219,H1218,"")</f>
        <v>3</v>
      </c>
      <c r="I1219" s="2" t="s">
        <v>14</v>
      </c>
      <c r="J1219" s="2" t="s">
        <v>46</v>
      </c>
      <c r="K1219" s="2">
        <f>IF(L1219="away",-1,IF(L1219="home",1,IF(L1219="neutral",0,"")))</f>
        <v>-1</v>
      </c>
      <c r="L1219" s="2" t="s">
        <v>16</v>
      </c>
      <c r="M1219" s="2">
        <v>38</v>
      </c>
      <c r="N1219" s="2">
        <v>-15.5</v>
      </c>
      <c r="O1219" s="2" t="str">
        <f>IF(P1218=P1219,O1218,"")</f>
        <v/>
      </c>
      <c r="P1219" s="2" t="s">
        <v>47</v>
      </c>
      <c r="Q1219" s="2" t="str">
        <f>IF(S1218=S1219,Q1218,"")</f>
        <v/>
      </c>
      <c r="R1219" s="2" t="s">
        <v>14</v>
      </c>
      <c r="S1219" s="2" t="s">
        <v>46</v>
      </c>
      <c r="T1219" s="2">
        <v>22</v>
      </c>
      <c r="U1219" s="2">
        <f>IF(N1219&gt;0,-1,1)</f>
        <v>1</v>
      </c>
      <c r="V1219" s="2">
        <v>0.5</v>
      </c>
      <c r="W1219" s="4">
        <f>(M1219-T1219+N1219)*U1219</f>
        <v>0.5</v>
      </c>
      <c r="X1219" s="2">
        <v>2019</v>
      </c>
    </row>
    <row r="1220" spans="1:24" ht="15" customHeight="1" x14ac:dyDescent="0.25">
      <c r="A1220" s="2">
        <v>2451</v>
      </c>
      <c r="B1220" s="2">
        <v>20191109</v>
      </c>
      <c r="C1220" s="2">
        <f>IF(J1220=S1220,1,0)</f>
        <v>1</v>
      </c>
      <c r="D1220" s="2">
        <v>11</v>
      </c>
      <c r="E1220" s="2" t="s">
        <v>12</v>
      </c>
      <c r="F1220" s="2">
        <f>IF(G1219=G1220,F1219,"")</f>
        <v>63</v>
      </c>
      <c r="G1220" s="2" t="s">
        <v>45</v>
      </c>
      <c r="H1220" s="2">
        <f>IF(J1219=J1220,H1219,"")</f>
        <v>3</v>
      </c>
      <c r="I1220" s="2" t="s">
        <v>14</v>
      </c>
      <c r="J1220" s="2" t="s">
        <v>46</v>
      </c>
      <c r="K1220" s="2">
        <f>IF(L1220="away",-1,IF(L1220="home",1,IF(L1220="neutral",0,"")))</f>
        <v>1</v>
      </c>
      <c r="L1220" s="2" t="s">
        <v>21</v>
      </c>
      <c r="M1220" s="2">
        <v>31</v>
      </c>
      <c r="N1220" s="2">
        <v>6.5</v>
      </c>
      <c r="O1220" s="2" t="str">
        <f>IF(P1219=P1220,O1219,"")</f>
        <v/>
      </c>
      <c r="P1220" s="2" t="s">
        <v>178</v>
      </c>
      <c r="Q1220" s="2" t="str">
        <f>IF(S1219=S1220,Q1219,"")</f>
        <v/>
      </c>
      <c r="R1220" s="2" t="s">
        <v>14</v>
      </c>
      <c r="S1220" s="2" t="s">
        <v>46</v>
      </c>
      <c r="T1220" s="2">
        <v>26</v>
      </c>
      <c r="U1220" s="2">
        <f>IF(N1220&gt;0,-1,1)</f>
        <v>-1</v>
      </c>
      <c r="V1220" s="2">
        <v>11.5</v>
      </c>
      <c r="W1220" s="4">
        <f>(M1220-T1220+N1220)*U1220</f>
        <v>-11.5</v>
      </c>
      <c r="X1220" s="2">
        <v>2019</v>
      </c>
    </row>
    <row r="1221" spans="1:24" ht="15" customHeight="1" x14ac:dyDescent="0.25">
      <c r="A1221" s="2">
        <v>2236</v>
      </c>
      <c r="B1221" s="2">
        <v>20191026</v>
      </c>
      <c r="C1221" s="2">
        <f>IF(J1221=S1221,1,0)</f>
        <v>1</v>
      </c>
      <c r="D1221" s="2">
        <v>9</v>
      </c>
      <c r="E1221" s="2" t="s">
        <v>12</v>
      </c>
      <c r="F1221" s="2">
        <f>IF(G1220=G1221,F1220,"")</f>
        <v>63</v>
      </c>
      <c r="G1221" s="2" t="s">
        <v>45</v>
      </c>
      <c r="H1221" s="2">
        <f>IF(J1220=J1221,H1220,"")</f>
        <v>3</v>
      </c>
      <c r="I1221" s="2" t="s">
        <v>14</v>
      </c>
      <c r="J1221" s="2" t="s">
        <v>46</v>
      </c>
      <c r="K1221" s="2">
        <f>IF(L1221="away",-1,IF(L1221="home",1,IF(L1221="neutral",0,"")))</f>
        <v>1</v>
      </c>
      <c r="L1221" s="2" t="s">
        <v>21</v>
      </c>
      <c r="M1221" s="2">
        <v>52</v>
      </c>
      <c r="N1221" s="2">
        <v>-17</v>
      </c>
      <c r="O1221" s="2" t="str">
        <f>IF(P1220=P1221,O1220,"")</f>
        <v/>
      </c>
      <c r="P1221" s="2" t="s">
        <v>150</v>
      </c>
      <c r="Q1221" s="2" t="str">
        <f>IF(S1220=S1221,Q1220,"")</f>
        <v/>
      </c>
      <c r="R1221" s="2" t="s">
        <v>14</v>
      </c>
      <c r="S1221" s="2" t="s">
        <v>46</v>
      </c>
      <c r="T1221" s="2">
        <v>10</v>
      </c>
      <c r="U1221" s="2">
        <f>IF(N1221&gt;0,-1,1)</f>
        <v>1</v>
      </c>
      <c r="V1221" s="2">
        <v>25</v>
      </c>
      <c r="W1221" s="4">
        <f>(M1221-T1221+N1221)*U1221</f>
        <v>25</v>
      </c>
      <c r="X1221" s="2">
        <v>2019</v>
      </c>
    </row>
    <row r="1222" spans="1:24" ht="15" customHeight="1" x14ac:dyDescent="0.25">
      <c r="A1222" s="2">
        <v>2139</v>
      </c>
      <c r="B1222" s="2">
        <v>20191019</v>
      </c>
      <c r="C1222" s="2">
        <f>IF(J1222=S1222,1,0)</f>
        <v>1</v>
      </c>
      <c r="D1222" s="2">
        <v>8</v>
      </c>
      <c r="E1222" s="2" t="s">
        <v>12</v>
      </c>
      <c r="F1222" s="2">
        <f>IF(G1221=G1222,F1221,"")</f>
        <v>63</v>
      </c>
      <c r="G1222" s="2" t="s">
        <v>45</v>
      </c>
      <c r="H1222" s="2">
        <f>IF(J1221=J1222,H1221,"")</f>
        <v>3</v>
      </c>
      <c r="I1222" s="2" t="s">
        <v>14</v>
      </c>
      <c r="J1222" s="2" t="s">
        <v>46</v>
      </c>
      <c r="K1222" s="2">
        <f>IF(L1222="away",-1,IF(L1222="home",1,IF(L1222="neutral",0,"")))</f>
        <v>-1</v>
      </c>
      <c r="L1222" s="2" t="s">
        <v>16</v>
      </c>
      <c r="M1222" s="2">
        <v>42</v>
      </c>
      <c r="N1222" s="2">
        <v>-30</v>
      </c>
      <c r="O1222" s="2" t="str">
        <f>IF(P1221=P1222,O1221,"")</f>
        <v/>
      </c>
      <c r="P1222" s="2" t="s">
        <v>181</v>
      </c>
      <c r="Q1222" s="2" t="str">
        <f>IF(S1221=S1222,Q1221,"")</f>
        <v/>
      </c>
      <c r="R1222" s="2" t="s">
        <v>14</v>
      </c>
      <c r="S1222" s="2" t="s">
        <v>46</v>
      </c>
      <c r="T1222" s="2">
        <v>7</v>
      </c>
      <c r="U1222" s="2">
        <f>IF(N1222&gt;0,-1,1)</f>
        <v>1</v>
      </c>
      <c r="V1222" s="2">
        <v>5</v>
      </c>
      <c r="W1222" s="4">
        <f>(M1222-T1222+N1222)*U1222</f>
        <v>5</v>
      </c>
      <c r="X1222" s="2">
        <v>2019</v>
      </c>
    </row>
    <row r="1223" spans="1:24" ht="15" customHeight="1" x14ac:dyDescent="0.25">
      <c r="A1223" s="2">
        <v>2022</v>
      </c>
      <c r="B1223" s="2">
        <v>20191012</v>
      </c>
      <c r="C1223" s="2">
        <f>IF(J1223=S1223,1,0)</f>
        <v>1</v>
      </c>
      <c r="D1223" s="2">
        <v>7</v>
      </c>
      <c r="E1223" s="2" t="s">
        <v>12</v>
      </c>
      <c r="F1223" s="2">
        <f>IF(G1222=G1223,F1222,"")</f>
        <v>63</v>
      </c>
      <c r="G1223" s="2" t="s">
        <v>45</v>
      </c>
      <c r="H1223" s="2">
        <f>IF(J1222=J1223,H1222,"")</f>
        <v>3</v>
      </c>
      <c r="I1223" s="2" t="s">
        <v>14</v>
      </c>
      <c r="J1223" s="2" t="s">
        <v>46</v>
      </c>
      <c r="K1223" s="2">
        <f>IF(L1223="away",-1,IF(L1223="home",1,IF(L1223="neutral",0,"")))</f>
        <v>1</v>
      </c>
      <c r="L1223" s="2" t="s">
        <v>21</v>
      </c>
      <c r="M1223" s="2">
        <v>34</v>
      </c>
      <c r="N1223" s="2">
        <v>-7.5</v>
      </c>
      <c r="O1223" s="2" t="str">
        <f>IF(P1222=P1223,O1222,"")</f>
        <v/>
      </c>
      <c r="P1223" s="2" t="s">
        <v>249</v>
      </c>
      <c r="Q1223" s="2" t="str">
        <f>IF(S1222=S1223,Q1222,"")</f>
        <v/>
      </c>
      <c r="R1223" s="2" t="s">
        <v>14</v>
      </c>
      <c r="S1223" s="2" t="s">
        <v>46</v>
      </c>
      <c r="T1223" s="2">
        <v>7</v>
      </c>
      <c r="U1223" s="2">
        <f>IF(N1223&gt;0,-1,1)</f>
        <v>1</v>
      </c>
      <c r="V1223" s="2">
        <v>19.5</v>
      </c>
      <c r="W1223" s="4">
        <f>(M1223-T1223+N1223)*U1223</f>
        <v>19.5</v>
      </c>
      <c r="X1223" s="2">
        <v>2019</v>
      </c>
    </row>
    <row r="1224" spans="1:24" ht="15" customHeight="1" x14ac:dyDescent="0.25">
      <c r="A1224" s="2">
        <v>1915</v>
      </c>
      <c r="B1224" s="2">
        <v>20191005</v>
      </c>
      <c r="C1224" s="2">
        <f>IF(J1224=S1224,1,0)</f>
        <v>1</v>
      </c>
      <c r="D1224" s="2">
        <v>6</v>
      </c>
      <c r="E1224" s="2" t="s">
        <v>12</v>
      </c>
      <c r="F1224" s="2">
        <f>IF(G1223=G1224,F1223,"")</f>
        <v>63</v>
      </c>
      <c r="G1224" s="2" t="s">
        <v>45</v>
      </c>
      <c r="H1224" s="2">
        <f>IF(J1223=J1224,H1223,"")</f>
        <v>3</v>
      </c>
      <c r="I1224" s="2" t="s">
        <v>14</v>
      </c>
      <c r="J1224" s="2" t="s">
        <v>46</v>
      </c>
      <c r="K1224" s="2">
        <f>IF(L1224="away",-1,IF(L1224="home",1,IF(L1224="neutral",0,"")))</f>
        <v>1</v>
      </c>
      <c r="L1224" s="2" t="s">
        <v>21</v>
      </c>
      <c r="M1224" s="2">
        <v>40</v>
      </c>
      <c r="N1224" s="2">
        <v>-14.5</v>
      </c>
      <c r="O1224" s="2" t="str">
        <f>IF(P1223=P1224,O1223,"")</f>
        <v/>
      </c>
      <c r="P1224" s="2" t="s">
        <v>136</v>
      </c>
      <c r="Q1224" s="2" t="str">
        <f>IF(S1223=S1224,Q1223,"")</f>
        <v/>
      </c>
      <c r="R1224" s="2" t="s">
        <v>14</v>
      </c>
      <c r="S1224" s="2" t="s">
        <v>46</v>
      </c>
      <c r="T1224" s="2">
        <v>17</v>
      </c>
      <c r="U1224" s="2">
        <f>IF(N1224&gt;0,-1,1)</f>
        <v>1</v>
      </c>
      <c r="V1224" s="2">
        <v>8.5</v>
      </c>
      <c r="W1224" s="4">
        <f>(M1224-T1224+N1224)*U1224</f>
        <v>8.5</v>
      </c>
      <c r="X1224" s="2">
        <v>2019</v>
      </c>
    </row>
    <row r="1225" spans="1:24" ht="15" customHeight="1" x14ac:dyDescent="0.25">
      <c r="A1225" s="2">
        <v>1830</v>
      </c>
      <c r="B1225" s="2">
        <v>20190928</v>
      </c>
      <c r="C1225" s="2">
        <f>IF(J1225=S1225,1,0)</f>
        <v>1</v>
      </c>
      <c r="D1225" s="2">
        <v>5</v>
      </c>
      <c r="E1225" s="2" t="s">
        <v>12</v>
      </c>
      <c r="F1225" s="2">
        <f>IF(G1224=G1225,F1224,"")</f>
        <v>63</v>
      </c>
      <c r="G1225" s="2" t="s">
        <v>45</v>
      </c>
      <c r="H1225" s="2">
        <f>IF(J1224=J1225,H1224,"")</f>
        <v>3</v>
      </c>
      <c r="I1225" s="2" t="s">
        <v>14</v>
      </c>
      <c r="J1225" s="2" t="s">
        <v>46</v>
      </c>
      <c r="K1225" s="2">
        <f>IF(L1225="away",-1,IF(L1225="home",1,IF(L1225="neutral",0,"")))</f>
        <v>-1</v>
      </c>
      <c r="L1225" s="2" t="s">
        <v>16</v>
      </c>
      <c r="M1225" s="2">
        <v>38</v>
      </c>
      <c r="N1225" s="2">
        <v>-1</v>
      </c>
      <c r="O1225" s="2" t="str">
        <f>IF(P1224=P1225,O1224,"")</f>
        <v/>
      </c>
      <c r="P1225" s="2" t="s">
        <v>48</v>
      </c>
      <c r="Q1225" s="2" t="str">
        <f>IF(S1224=S1225,Q1224,"")</f>
        <v/>
      </c>
      <c r="R1225" s="2" t="s">
        <v>14</v>
      </c>
      <c r="S1225" s="2" t="s">
        <v>46</v>
      </c>
      <c r="T1225" s="2">
        <v>31</v>
      </c>
      <c r="U1225" s="2">
        <f>IF(N1225&gt;0,-1,1)</f>
        <v>1</v>
      </c>
      <c r="V1225" s="2">
        <v>6</v>
      </c>
      <c r="W1225" s="4">
        <f>(M1225-T1225+N1225)*U1225</f>
        <v>6</v>
      </c>
      <c r="X1225" s="2">
        <v>2019</v>
      </c>
    </row>
    <row r="1226" spans="1:24" ht="15" customHeight="1" x14ac:dyDescent="0.25">
      <c r="A1226" s="2">
        <v>1612</v>
      </c>
      <c r="B1226" s="2">
        <v>20190914</v>
      </c>
      <c r="C1226" s="2">
        <f>IF(J1226=S1226,1,0)</f>
        <v>0</v>
      </c>
      <c r="D1226" s="2">
        <v>3</v>
      </c>
      <c r="E1226" s="2" t="s">
        <v>12</v>
      </c>
      <c r="F1226" s="2">
        <f>IF(G1225=G1226,F1225,"")</f>
        <v>63</v>
      </c>
      <c r="G1226" s="2" t="s">
        <v>45</v>
      </c>
      <c r="H1226" s="2">
        <f>IF(J1225=J1226,H1225,"")</f>
        <v>3</v>
      </c>
      <c r="I1226" s="2" t="s">
        <v>14</v>
      </c>
      <c r="J1226" s="2" t="s">
        <v>46</v>
      </c>
      <c r="K1226" s="2">
        <f>IF(L1226="away",-1,IF(L1226="home",1,IF(L1226="neutral",0,"")))</f>
        <v>1</v>
      </c>
      <c r="L1226" s="2" t="s">
        <v>21</v>
      </c>
      <c r="M1226" s="2">
        <v>35</v>
      </c>
      <c r="N1226" s="2">
        <v>-15.5</v>
      </c>
      <c r="O1226" s="2" t="str">
        <f>IF(P1225=P1226,O1225,"")</f>
        <v/>
      </c>
      <c r="P1226" s="2" t="s">
        <v>131</v>
      </c>
      <c r="Q1226" s="2" t="str">
        <f>IF(S1225=S1226,Q1225,"")</f>
        <v/>
      </c>
      <c r="R1226" s="2" t="s">
        <v>14</v>
      </c>
      <c r="S1226" s="2" t="s">
        <v>43</v>
      </c>
      <c r="T1226" s="2">
        <v>32</v>
      </c>
      <c r="U1226" s="2">
        <f>IF(N1226&gt;0,-1,1)</f>
        <v>1</v>
      </c>
      <c r="V1226" s="2">
        <v>-12.5</v>
      </c>
      <c r="W1226" s="4">
        <f>(M1226-T1226+N1226)*U1226</f>
        <v>-12.5</v>
      </c>
      <c r="X1226" s="2">
        <v>2019</v>
      </c>
    </row>
    <row r="1227" spans="1:24" ht="15" customHeight="1" x14ac:dyDescent="0.25">
      <c r="A1227" s="2">
        <v>1508</v>
      </c>
      <c r="B1227" s="2">
        <v>20190907</v>
      </c>
      <c r="C1227" s="2">
        <f>IF(J1227=S1227,1,0)</f>
        <v>0</v>
      </c>
      <c r="D1227" s="2">
        <v>2</v>
      </c>
      <c r="E1227" s="2" t="s">
        <v>12</v>
      </c>
      <c r="F1227" s="2">
        <f>IF(G1226=G1227,F1226,"")</f>
        <v>63</v>
      </c>
      <c r="G1227" s="2" t="s">
        <v>45</v>
      </c>
      <c r="H1227" s="2">
        <f>IF(J1226=J1227,H1226,"")</f>
        <v>3</v>
      </c>
      <c r="I1227" s="2" t="s">
        <v>14</v>
      </c>
      <c r="J1227" s="2" t="s">
        <v>46</v>
      </c>
      <c r="K1227" s="2">
        <f>IF(L1227="away",-1,IF(L1227="home",1,IF(L1227="neutral",0,"")))</f>
        <v>-1</v>
      </c>
      <c r="L1227" s="2" t="s">
        <v>16</v>
      </c>
      <c r="M1227" s="2">
        <v>38</v>
      </c>
      <c r="N1227" s="2">
        <v>-3</v>
      </c>
      <c r="O1227" s="2" t="str">
        <f>IF(P1226=P1227,O1226,"")</f>
        <v/>
      </c>
      <c r="P1227" s="2" t="s">
        <v>127</v>
      </c>
      <c r="Q1227" s="2" t="str">
        <f>IF(S1226=S1227,Q1226,"")</f>
        <v/>
      </c>
      <c r="R1227" s="2" t="s">
        <v>14</v>
      </c>
      <c r="S1227" s="2" t="s">
        <v>15</v>
      </c>
      <c r="T1227" s="2">
        <v>35</v>
      </c>
      <c r="U1227" s="2">
        <f>IF(N1227&gt;0,-1,1)</f>
        <v>1</v>
      </c>
      <c r="V1227" s="2">
        <v>0</v>
      </c>
      <c r="W1227" s="4">
        <f>(M1227-T1227+N1227)*U1227</f>
        <v>0</v>
      </c>
      <c r="X1227" s="2">
        <v>2019</v>
      </c>
    </row>
    <row r="1228" spans="1:24" ht="15" customHeight="1" x14ac:dyDescent="0.25">
      <c r="A1228" s="2">
        <v>1383</v>
      </c>
      <c r="B1228" s="2">
        <v>20190829</v>
      </c>
      <c r="C1228" s="2">
        <f>IF(J1228=S1228,1,0)</f>
        <v>0</v>
      </c>
      <c r="D1228" s="2">
        <v>1</v>
      </c>
      <c r="E1228" s="2" t="s">
        <v>12</v>
      </c>
      <c r="F1228" s="2">
        <f>IF(G1227=G1228,F1227,"")</f>
        <v>63</v>
      </c>
      <c r="G1228" s="2" t="s">
        <v>45</v>
      </c>
      <c r="H1228" s="2">
        <f>IF(J1227=J1228,H1227,"")</f>
        <v>3</v>
      </c>
      <c r="I1228" s="2" t="s">
        <v>14</v>
      </c>
      <c r="J1228" s="2" t="s">
        <v>46</v>
      </c>
      <c r="K1228" s="2">
        <f>IF(L1228="away",-1,IF(L1228="home",1,IF(L1228="neutral",0,"")))</f>
        <v>1</v>
      </c>
      <c r="L1228" s="2" t="s">
        <v>21</v>
      </c>
      <c r="M1228" s="2">
        <v>28</v>
      </c>
      <c r="N1228" s="2">
        <v>-13</v>
      </c>
      <c r="O1228" s="2" t="str">
        <f>IF(P1227=P1228,O1227,"")</f>
        <v/>
      </c>
      <c r="P1228" s="2" t="s">
        <v>268</v>
      </c>
      <c r="Q1228" s="2" t="str">
        <f>IF(S1227=S1228,Q1227,"")</f>
        <v/>
      </c>
      <c r="R1228" s="2" t="s">
        <v>19</v>
      </c>
      <c r="S1228" s="2" t="s">
        <v>75</v>
      </c>
      <c r="T1228" s="2">
        <v>21</v>
      </c>
      <c r="U1228" s="2">
        <f>IF(N1228&gt;0,-1,1)</f>
        <v>1</v>
      </c>
      <c r="V1228" s="2">
        <v>-6</v>
      </c>
      <c r="W1228" s="4">
        <f>(M1228-T1228+N1228)*U1228</f>
        <v>-6</v>
      </c>
      <c r="X1228" s="2">
        <v>2019</v>
      </c>
    </row>
    <row r="1229" spans="1:24" ht="15" customHeight="1" x14ac:dyDescent="0.25">
      <c r="A1229" s="2">
        <v>1345</v>
      </c>
      <c r="B1229" s="2">
        <v>20181226</v>
      </c>
      <c r="C1229" s="2">
        <f>IF(J1229=S1229,1,0)</f>
        <v>0</v>
      </c>
      <c r="D1229" s="2">
        <v>18</v>
      </c>
      <c r="E1229" s="2" t="s">
        <v>293</v>
      </c>
      <c r="F1229" s="2">
        <f>IF(G1228=G1229,F1228,"")</f>
        <v>63</v>
      </c>
      <c r="G1229" s="2" t="s">
        <v>45</v>
      </c>
      <c r="H1229" s="2">
        <f>IF(J1228=J1229,H1228,"")</f>
        <v>3</v>
      </c>
      <c r="I1229" s="2" t="s">
        <v>14</v>
      </c>
      <c r="J1229" s="2" t="s">
        <v>46</v>
      </c>
      <c r="K1229" s="2">
        <f>IF(L1229="away",-1,IF(L1229="home",1,IF(L1229="neutral",0,"")))</f>
        <v>0</v>
      </c>
      <c r="L1229" s="2" t="s">
        <v>32</v>
      </c>
      <c r="M1229" s="2">
        <v>34</v>
      </c>
      <c r="N1229" s="2">
        <v>4.5</v>
      </c>
      <c r="O1229" s="2" t="str">
        <f>IF(P1228=P1229,O1228,"")</f>
        <v/>
      </c>
      <c r="P1229" s="2" t="s">
        <v>133</v>
      </c>
      <c r="Q1229" s="2" t="str">
        <f>IF(S1228=S1229,Q1228,"")</f>
        <v/>
      </c>
      <c r="R1229" s="2" t="s">
        <v>14</v>
      </c>
      <c r="S1229" s="2" t="s">
        <v>53</v>
      </c>
      <c r="T1229" s="2">
        <v>10</v>
      </c>
      <c r="U1229" s="2">
        <f>IF(N1229&gt;0,-1,1)</f>
        <v>-1</v>
      </c>
      <c r="V1229" s="2">
        <v>28.5</v>
      </c>
      <c r="W1229" s="4">
        <f>(M1229-T1229+N1229)*U1229</f>
        <v>-28.5</v>
      </c>
      <c r="X1229" s="2">
        <v>2018</v>
      </c>
    </row>
    <row r="1230" spans="1:24" ht="15" customHeight="1" x14ac:dyDescent="0.25">
      <c r="A1230" s="2">
        <v>1287</v>
      </c>
      <c r="B1230" s="2">
        <v>20181124</v>
      </c>
      <c r="C1230" s="2">
        <f>IF(J1230=S1230,1,0)</f>
        <v>1</v>
      </c>
      <c r="D1230" s="2">
        <v>13</v>
      </c>
      <c r="E1230" s="2" t="s">
        <v>12</v>
      </c>
      <c r="F1230" s="2">
        <f>IF(G1229=G1230,F1229,"")</f>
        <v>63</v>
      </c>
      <c r="G1230" s="2" t="s">
        <v>45</v>
      </c>
      <c r="H1230" s="2">
        <f>IF(J1229=J1230,H1229,"")</f>
        <v>3</v>
      </c>
      <c r="I1230" s="2" t="s">
        <v>14</v>
      </c>
      <c r="J1230" s="2" t="s">
        <v>46</v>
      </c>
      <c r="K1230" s="2">
        <f>IF(L1230="away",-1,IF(L1230="home",1,IF(L1230="neutral",0,"")))</f>
        <v>-1</v>
      </c>
      <c r="L1230" s="2" t="s">
        <v>16</v>
      </c>
      <c r="M1230" s="2">
        <v>37</v>
      </c>
      <c r="N1230" s="2">
        <v>10.5</v>
      </c>
      <c r="O1230" s="2" t="str">
        <f>IF(P1229=P1230,O1229,"")</f>
        <v/>
      </c>
      <c r="P1230" s="2" t="s">
        <v>95</v>
      </c>
      <c r="Q1230" s="2" t="str">
        <f>IF(S1229=S1230,Q1229,"")</f>
        <v/>
      </c>
      <c r="R1230" s="2" t="s">
        <v>14</v>
      </c>
      <c r="S1230" s="2" t="s">
        <v>46</v>
      </c>
      <c r="T1230" s="2">
        <v>15</v>
      </c>
      <c r="U1230" s="2">
        <f>IF(N1230&gt;0,-1,1)</f>
        <v>-1</v>
      </c>
      <c r="V1230" s="2">
        <v>32.5</v>
      </c>
      <c r="W1230" s="4">
        <f>(M1230-T1230+N1230)*U1230</f>
        <v>-32.5</v>
      </c>
      <c r="X1230" s="2">
        <v>2018</v>
      </c>
    </row>
    <row r="1231" spans="1:24" ht="15" customHeight="1" x14ac:dyDescent="0.25">
      <c r="A1231" s="2">
        <v>1039</v>
      </c>
      <c r="B1231" s="2">
        <v>20181110</v>
      </c>
      <c r="C1231" s="2">
        <f>IF(J1231=S1231,1,0)</f>
        <v>1</v>
      </c>
      <c r="D1231" s="2">
        <v>11</v>
      </c>
      <c r="E1231" s="2" t="s">
        <v>12</v>
      </c>
      <c r="F1231" s="2">
        <f>IF(G1230=G1231,F1230,"")</f>
        <v>63</v>
      </c>
      <c r="G1231" s="2" t="s">
        <v>45</v>
      </c>
      <c r="H1231" s="2">
        <f>IF(J1230=J1231,H1230,"")</f>
        <v>3</v>
      </c>
      <c r="I1231" s="2" t="s">
        <v>14</v>
      </c>
      <c r="J1231" s="2" t="s">
        <v>46</v>
      </c>
      <c r="K1231" s="2">
        <f>IF(L1231="away",-1,IF(L1231="home",1,IF(L1231="neutral",0,"")))</f>
        <v>1</v>
      </c>
      <c r="L1231" s="2" t="s">
        <v>21</v>
      </c>
      <c r="M1231" s="2">
        <v>41</v>
      </c>
      <c r="N1231" s="2">
        <v>10.5</v>
      </c>
      <c r="O1231" s="2" t="str">
        <f>IF(P1230=P1231,O1230,"")</f>
        <v/>
      </c>
      <c r="P1231" s="2" t="s">
        <v>48</v>
      </c>
      <c r="Q1231" s="2" t="str">
        <f>IF(S1230=S1231,Q1230,"")</f>
        <v/>
      </c>
      <c r="R1231" s="2" t="s">
        <v>14</v>
      </c>
      <c r="S1231" s="2" t="s">
        <v>46</v>
      </c>
      <c r="T1231" s="2">
        <v>10</v>
      </c>
      <c r="U1231" s="2">
        <f>IF(N1231&gt;0,-1,1)</f>
        <v>-1</v>
      </c>
      <c r="V1231" s="2">
        <v>41.5</v>
      </c>
      <c r="W1231" s="4">
        <f>(M1231-T1231+N1231)*U1231</f>
        <v>-41.5</v>
      </c>
      <c r="X1231" s="2">
        <v>2018</v>
      </c>
    </row>
    <row r="1232" spans="1:24" ht="15" customHeight="1" x14ac:dyDescent="0.25">
      <c r="A1232" s="2">
        <v>799</v>
      </c>
      <c r="B1232" s="2">
        <v>20181026</v>
      </c>
      <c r="C1232" s="2">
        <f>IF(J1232=S1232,1,0)</f>
        <v>1</v>
      </c>
      <c r="D1232" s="2">
        <v>9</v>
      </c>
      <c r="E1232" s="2" t="s">
        <v>12</v>
      </c>
      <c r="F1232" s="2">
        <f>IF(G1231=G1232,F1231,"")</f>
        <v>63</v>
      </c>
      <c r="G1232" s="2" t="s">
        <v>45</v>
      </c>
      <c r="H1232" s="2">
        <f>IF(J1231=J1232,H1231,"")</f>
        <v>3</v>
      </c>
      <c r="I1232" s="2" t="s">
        <v>14</v>
      </c>
      <c r="J1232" s="2" t="s">
        <v>46</v>
      </c>
      <c r="K1232" s="2">
        <f>IF(L1232="away",-1,IF(L1232="home",1,IF(L1232="neutral",0,"")))</f>
        <v>1</v>
      </c>
      <c r="L1232" s="2" t="s">
        <v>21</v>
      </c>
      <c r="M1232" s="2">
        <v>38</v>
      </c>
      <c r="N1232" s="2">
        <v>2</v>
      </c>
      <c r="O1232" s="2" t="str">
        <f>IF(P1231=P1232,O1231,"")</f>
        <v/>
      </c>
      <c r="P1232" s="2" t="s">
        <v>20</v>
      </c>
      <c r="Q1232" s="2" t="str">
        <f>IF(S1231=S1232,Q1231,"")</f>
        <v/>
      </c>
      <c r="R1232" s="2" t="s">
        <v>14</v>
      </c>
      <c r="S1232" s="2" t="s">
        <v>46</v>
      </c>
      <c r="T1232" s="2">
        <v>31</v>
      </c>
      <c r="U1232" s="2">
        <f>IF(N1232&gt;0,-1,1)</f>
        <v>-1</v>
      </c>
      <c r="V1232" s="2">
        <v>9</v>
      </c>
      <c r="W1232" s="4">
        <f>(M1232-T1232+N1232)*U1232</f>
        <v>-9</v>
      </c>
      <c r="X1232" s="2">
        <v>2018</v>
      </c>
    </row>
    <row r="1233" spans="1:24" ht="15" customHeight="1" x14ac:dyDescent="0.25">
      <c r="A1233" s="2">
        <v>237</v>
      </c>
      <c r="B1233" s="2">
        <v>20180915</v>
      </c>
      <c r="C1233" s="2">
        <f>IF(J1233=S1233,1,0)</f>
        <v>0</v>
      </c>
      <c r="D1233" s="2">
        <v>3</v>
      </c>
      <c r="E1233" s="2" t="s">
        <v>12</v>
      </c>
      <c r="F1233" s="2">
        <f>IF(G1232=G1233,F1232,"")</f>
        <v>63</v>
      </c>
      <c r="G1233" s="2" t="s">
        <v>45</v>
      </c>
      <c r="H1233" s="2">
        <f>IF(J1232=J1233,H1232,"")</f>
        <v>3</v>
      </c>
      <c r="I1233" s="2" t="s">
        <v>14</v>
      </c>
      <c r="J1233" s="2" t="s">
        <v>46</v>
      </c>
      <c r="K1233" s="2">
        <f>IF(L1233="away",-1,IF(L1233="home",1,IF(L1233="neutral",0,"")))</f>
        <v>1</v>
      </c>
      <c r="L1233" s="2" t="s">
        <v>21</v>
      </c>
      <c r="M1233" s="2">
        <v>26</v>
      </c>
      <c r="N1233" s="2">
        <v>-14</v>
      </c>
      <c r="O1233" s="2" t="str">
        <f>IF(P1232=P1233,O1232,"")</f>
        <v/>
      </c>
      <c r="P1233" s="2" t="s">
        <v>155</v>
      </c>
      <c r="Q1233" s="2" t="str">
        <f>IF(S1232=S1233,Q1232,"")</f>
        <v/>
      </c>
      <c r="R1233" s="2" t="s">
        <v>14</v>
      </c>
      <c r="S1233" s="2" t="s">
        <v>36</v>
      </c>
      <c r="T1233" s="2">
        <v>3</v>
      </c>
      <c r="U1233" s="2">
        <f>IF(N1233&gt;0,-1,1)</f>
        <v>1</v>
      </c>
      <c r="V1233" s="2">
        <v>9</v>
      </c>
      <c r="W1233" s="4">
        <f>(M1233-T1233+N1233)*U1233</f>
        <v>9</v>
      </c>
      <c r="X1233" s="2">
        <v>2018</v>
      </c>
    </row>
    <row r="1234" spans="1:24" ht="15" customHeight="1" x14ac:dyDescent="0.25">
      <c r="A1234" s="2">
        <v>140</v>
      </c>
      <c r="B1234" s="2">
        <v>20180908</v>
      </c>
      <c r="C1234" s="2">
        <f>IF(J1234=S1234,1,0)</f>
        <v>0</v>
      </c>
      <c r="D1234" s="2">
        <v>2</v>
      </c>
      <c r="E1234" s="2" t="s">
        <v>12</v>
      </c>
      <c r="F1234" s="2">
        <f>IF(G1233=G1234,F1233,"")</f>
        <v>63</v>
      </c>
      <c r="G1234" s="2" t="s">
        <v>45</v>
      </c>
      <c r="H1234" s="2">
        <f>IF(J1233=J1234,H1233,"")</f>
        <v>3</v>
      </c>
      <c r="I1234" s="2" t="s">
        <v>14</v>
      </c>
      <c r="J1234" s="2" t="s">
        <v>46</v>
      </c>
      <c r="K1234" s="2">
        <f>IF(L1234="away",-1,IF(L1234="home",1,IF(L1234="neutral",0,"")))</f>
        <v>1</v>
      </c>
      <c r="L1234" s="2" t="s">
        <v>21</v>
      </c>
      <c r="M1234" s="2">
        <v>21</v>
      </c>
      <c r="N1234" s="2">
        <v>-2</v>
      </c>
      <c r="O1234" s="2" t="str">
        <f>IF(P1233=P1234,O1233,"")</f>
        <v/>
      </c>
      <c r="P1234" s="2" t="s">
        <v>127</v>
      </c>
      <c r="Q1234" s="2" t="str">
        <f>IF(S1233=S1234,Q1233,"")</f>
        <v/>
      </c>
      <c r="R1234" s="2" t="s">
        <v>14</v>
      </c>
      <c r="S1234" s="2" t="s">
        <v>15</v>
      </c>
      <c r="T1234" s="2">
        <v>14</v>
      </c>
      <c r="U1234" s="2">
        <f>IF(N1234&gt;0,-1,1)</f>
        <v>1</v>
      </c>
      <c r="V1234" s="2">
        <v>5</v>
      </c>
      <c r="W1234" s="4">
        <f>(M1234-T1234+N1234)*U1234</f>
        <v>5</v>
      </c>
      <c r="X1234" s="2">
        <v>2018</v>
      </c>
    </row>
    <row r="1235" spans="1:24" ht="15" customHeight="1" x14ac:dyDescent="0.25">
      <c r="A1235" s="2">
        <v>9</v>
      </c>
      <c r="B1235" s="2">
        <v>20180830</v>
      </c>
      <c r="C1235" s="2">
        <f>IF(J1235=S1235,1,0)</f>
        <v>0</v>
      </c>
      <c r="D1235" s="2">
        <v>1</v>
      </c>
      <c r="E1235" s="2" t="s">
        <v>12</v>
      </c>
      <c r="F1235" s="2">
        <f>IF(G1234=G1235,F1234,"")</f>
        <v>63</v>
      </c>
      <c r="G1235" s="2" t="s">
        <v>45</v>
      </c>
      <c r="H1235" s="2">
        <f>IF(J1234=J1235,H1234,"")</f>
        <v>3</v>
      </c>
      <c r="I1235" s="2" t="s">
        <v>14</v>
      </c>
      <c r="J1235" s="2" t="s">
        <v>46</v>
      </c>
      <c r="K1235" s="2">
        <f>IF(L1235="away",-1,IF(L1235="home",1,IF(L1235="neutral",0,"")))</f>
        <v>1</v>
      </c>
      <c r="L1235" s="2" t="s">
        <v>21</v>
      </c>
      <c r="M1235" s="2">
        <v>48</v>
      </c>
      <c r="N1235" s="2">
        <v>-23</v>
      </c>
      <c r="O1235" s="2" t="str">
        <f>IF(P1234=P1235,O1234,"")</f>
        <v/>
      </c>
      <c r="P1235" s="2" t="s">
        <v>25</v>
      </c>
      <c r="Q1235" s="2" t="str">
        <f>IF(S1234=S1235,Q1234,"")</f>
        <v/>
      </c>
      <c r="R1235" s="2" t="s">
        <v>14</v>
      </c>
      <c r="S1235" s="2" t="s">
        <v>20</v>
      </c>
      <c r="T1235" s="2">
        <v>10</v>
      </c>
      <c r="U1235" s="2">
        <f>IF(N1235&gt;0,-1,1)</f>
        <v>1</v>
      </c>
      <c r="V1235" s="2">
        <v>15</v>
      </c>
      <c r="W1235" s="4">
        <f>(M1235-T1235+N1235)*U1235</f>
        <v>15</v>
      </c>
      <c r="X1235" s="2">
        <v>2018</v>
      </c>
    </row>
    <row r="1236" spans="1:24" ht="15" customHeight="1" x14ac:dyDescent="0.25">
      <c r="A1236" s="2">
        <v>439</v>
      </c>
      <c r="B1236" s="2">
        <v>20201128</v>
      </c>
      <c r="C1236" s="2">
        <v>1</v>
      </c>
      <c r="D1236" s="2">
        <v>13</v>
      </c>
      <c r="E1236" s="2" t="s">
        <v>12</v>
      </c>
      <c r="F1236" s="2">
        <v>64</v>
      </c>
      <c r="G1236" s="2" t="s">
        <v>203</v>
      </c>
      <c r="H1236" s="2">
        <v>11</v>
      </c>
      <c r="I1236" s="2" t="s">
        <v>14</v>
      </c>
      <c r="J1236" s="2" t="s">
        <v>56</v>
      </c>
      <c r="K1236" s="2">
        <v>1</v>
      </c>
      <c r="L1236" s="2" t="s">
        <v>21</v>
      </c>
      <c r="M1236" s="2">
        <v>31</v>
      </c>
      <c r="N1236" s="2">
        <v>-9.5</v>
      </c>
      <c r="O1236" s="2">
        <v>65</v>
      </c>
      <c r="P1236" s="2" t="s">
        <v>158</v>
      </c>
      <c r="Q1236" s="2">
        <v>11</v>
      </c>
      <c r="R1236" s="2" t="s">
        <v>14</v>
      </c>
      <c r="S1236" s="2" t="s">
        <v>56</v>
      </c>
      <c r="T1236" s="2">
        <v>24</v>
      </c>
      <c r="U1236" s="2">
        <v>1</v>
      </c>
      <c r="V1236" s="2">
        <v>-2.5</v>
      </c>
      <c r="W1236" s="5">
        <v>-2.5</v>
      </c>
      <c r="X1236" s="2">
        <v>2020</v>
      </c>
    </row>
    <row r="1237" spans="1:24" ht="15" customHeight="1" x14ac:dyDescent="0.25">
      <c r="A1237" s="2">
        <v>342</v>
      </c>
      <c r="B1237" s="2">
        <v>20201114</v>
      </c>
      <c r="C1237" s="2">
        <v>1</v>
      </c>
      <c r="D1237" s="2">
        <v>11</v>
      </c>
      <c r="E1237" s="2" t="s">
        <v>12</v>
      </c>
      <c r="F1237" s="2">
        <v>64</v>
      </c>
      <c r="G1237" s="2" t="s">
        <v>203</v>
      </c>
      <c r="H1237" s="2">
        <v>11</v>
      </c>
      <c r="I1237" s="2" t="s">
        <v>14</v>
      </c>
      <c r="J1237" s="2" t="s">
        <v>56</v>
      </c>
      <c r="K1237" s="2">
        <v>1</v>
      </c>
      <c r="L1237" s="2" t="s">
        <v>21</v>
      </c>
      <c r="M1237" s="2">
        <v>59</v>
      </c>
      <c r="N1237" s="2">
        <v>-13</v>
      </c>
      <c r="O1237" s="2">
        <v>95</v>
      </c>
      <c r="P1237" s="2" t="s">
        <v>185</v>
      </c>
      <c r="Q1237" s="2">
        <v>11</v>
      </c>
      <c r="R1237" s="2" t="s">
        <v>14</v>
      </c>
      <c r="S1237" s="2" t="s">
        <v>56</v>
      </c>
      <c r="T1237" s="2">
        <v>42</v>
      </c>
      <c r="U1237" s="2">
        <v>1</v>
      </c>
      <c r="V1237" s="2">
        <v>4</v>
      </c>
      <c r="W1237" s="5">
        <v>4</v>
      </c>
      <c r="X1237" s="2">
        <v>2020</v>
      </c>
    </row>
    <row r="1238" spans="1:24" ht="15" customHeight="1" x14ac:dyDescent="0.25">
      <c r="A1238" s="2">
        <v>266</v>
      </c>
      <c r="B1238" s="2">
        <v>20201031</v>
      </c>
      <c r="C1238" s="2">
        <v>1</v>
      </c>
      <c r="D1238" s="2">
        <v>9</v>
      </c>
      <c r="E1238" s="2" t="s">
        <v>12</v>
      </c>
      <c r="F1238" s="2">
        <v>64</v>
      </c>
      <c r="G1238" s="2" t="s">
        <v>203</v>
      </c>
      <c r="H1238" s="2">
        <v>11</v>
      </c>
      <c r="I1238" s="2" t="s">
        <v>14</v>
      </c>
      <c r="J1238" s="2" t="s">
        <v>56</v>
      </c>
      <c r="K1238" s="2">
        <v>-1</v>
      </c>
      <c r="L1238" s="2" t="s">
        <v>16</v>
      </c>
      <c r="M1238" s="2">
        <v>54</v>
      </c>
      <c r="N1238" s="2">
        <v>-18</v>
      </c>
      <c r="O1238" s="2">
        <v>120</v>
      </c>
      <c r="P1238" s="2" t="s">
        <v>211</v>
      </c>
      <c r="Q1238" s="2">
        <v>11</v>
      </c>
      <c r="R1238" s="2" t="s">
        <v>14</v>
      </c>
      <c r="S1238" s="2" t="s">
        <v>56</v>
      </c>
      <c r="T1238" s="2">
        <v>21</v>
      </c>
      <c r="U1238" s="2">
        <v>1</v>
      </c>
      <c r="V1238" s="2">
        <v>15</v>
      </c>
      <c r="W1238" s="5">
        <v>15</v>
      </c>
      <c r="X1238" s="2">
        <v>2020</v>
      </c>
    </row>
    <row r="1239" spans="1:24" ht="15" customHeight="1" x14ac:dyDescent="0.25">
      <c r="A1239" s="2">
        <v>103</v>
      </c>
      <c r="B1239" s="2">
        <v>20201003</v>
      </c>
      <c r="C1239" s="2">
        <v>1</v>
      </c>
      <c r="D1239" s="2">
        <v>5</v>
      </c>
      <c r="E1239" s="2" t="s">
        <v>12</v>
      </c>
      <c r="F1239" s="2">
        <v>64</v>
      </c>
      <c r="G1239" s="2" t="s">
        <v>203</v>
      </c>
      <c r="H1239" s="2">
        <v>11</v>
      </c>
      <c r="I1239" s="2" t="s">
        <v>14</v>
      </c>
      <c r="J1239" s="2" t="s">
        <v>56</v>
      </c>
      <c r="K1239" s="2">
        <v>-1</v>
      </c>
      <c r="L1239" s="2" t="s">
        <v>16</v>
      </c>
      <c r="M1239" s="2">
        <v>42</v>
      </c>
      <c r="N1239" s="2">
        <v>6</v>
      </c>
      <c r="O1239" s="2">
        <v>49</v>
      </c>
      <c r="P1239" s="2" t="s">
        <v>144</v>
      </c>
      <c r="Q1239" s="2">
        <v>11</v>
      </c>
      <c r="R1239" s="2" t="s">
        <v>14</v>
      </c>
      <c r="S1239" s="2" t="s">
        <v>56</v>
      </c>
      <c r="T1239" s="2">
        <v>41</v>
      </c>
      <c r="U1239" s="2">
        <v>-1</v>
      </c>
      <c r="V1239" s="2">
        <v>7</v>
      </c>
      <c r="W1239" s="5">
        <v>-7</v>
      </c>
      <c r="X1239" s="2">
        <v>2020</v>
      </c>
    </row>
    <row r="1240" spans="1:24" ht="15" customHeight="1" x14ac:dyDescent="0.25">
      <c r="A1240" s="2">
        <v>2452</v>
      </c>
      <c r="B1240" s="2">
        <v>20191109</v>
      </c>
      <c r="C1240" s="2">
        <f>IF(J1240=S1240,1,0)</f>
        <v>0</v>
      </c>
      <c r="D1240" s="2">
        <v>11</v>
      </c>
      <c r="E1240" s="2" t="s">
        <v>12</v>
      </c>
      <c r="F1240" s="2">
        <f>IF(G1239=G1240,F1239,"")</f>
        <v>64</v>
      </c>
      <c r="G1240" s="2" t="s">
        <v>203</v>
      </c>
      <c r="H1240" s="2">
        <f>IF(J1239=J1240,H1239,"")</f>
        <v>11</v>
      </c>
      <c r="I1240" s="2" t="s">
        <v>14</v>
      </c>
      <c r="J1240" s="2" t="s">
        <v>56</v>
      </c>
      <c r="K1240" s="2">
        <f>IF(L1240="away",-1,IF(L1240="home",1,IF(L1240="neutral",0,"")))</f>
        <v>1</v>
      </c>
      <c r="L1240" s="2" t="s">
        <v>21</v>
      </c>
      <c r="M1240" s="2">
        <v>41</v>
      </c>
      <c r="N1240" s="2">
        <v>-28.5</v>
      </c>
      <c r="O1240" s="2" t="str">
        <f>IF(P1239=P1240,O1239,"")</f>
        <v/>
      </c>
      <c r="P1240" s="2" t="s">
        <v>25</v>
      </c>
      <c r="Q1240" s="2" t="str">
        <f>IF(S1239=S1240,Q1239,"")</f>
        <v/>
      </c>
      <c r="R1240" s="2" t="s">
        <v>14</v>
      </c>
      <c r="S1240" s="2" t="s">
        <v>20</v>
      </c>
      <c r="T1240" s="2">
        <v>3</v>
      </c>
      <c r="U1240" s="2">
        <f>IF(N1240&gt;0,-1,1)</f>
        <v>1</v>
      </c>
      <c r="V1240" s="2">
        <v>9.5</v>
      </c>
      <c r="W1240" s="4">
        <f>(M1240-T1240+N1240)*U1240</f>
        <v>9.5</v>
      </c>
      <c r="X1240" s="2">
        <v>2019</v>
      </c>
    </row>
    <row r="1241" spans="1:24" ht="15" customHeight="1" x14ac:dyDescent="0.25">
      <c r="A1241" s="2">
        <v>1916</v>
      </c>
      <c r="B1241" s="2">
        <v>20191005</v>
      </c>
      <c r="C1241" s="2">
        <f>IF(J1241=S1241,1,0)</f>
        <v>1</v>
      </c>
      <c r="D1241" s="2">
        <v>6</v>
      </c>
      <c r="E1241" s="2" t="s">
        <v>12</v>
      </c>
      <c r="F1241" s="2">
        <f>IF(G1240=G1241,F1240,"")</f>
        <v>64</v>
      </c>
      <c r="G1241" s="2" t="s">
        <v>203</v>
      </c>
      <c r="H1241" s="2">
        <f>IF(J1240=J1241,H1240,"")</f>
        <v>11</v>
      </c>
      <c r="I1241" s="2" t="s">
        <v>14</v>
      </c>
      <c r="J1241" s="2" t="s">
        <v>56</v>
      </c>
      <c r="K1241" s="2">
        <f>IF(L1241="away",-1,IF(L1241="home",1,IF(L1241="neutral",0,"")))</f>
        <v>1</v>
      </c>
      <c r="L1241" s="2" t="s">
        <v>21</v>
      </c>
      <c r="M1241" s="2">
        <v>31</v>
      </c>
      <c r="N1241" s="2">
        <v>-7.5</v>
      </c>
      <c r="O1241" s="2" t="str">
        <f>IF(P1240=P1241,O1240,"")</f>
        <v/>
      </c>
      <c r="P1241" s="2" t="s">
        <v>211</v>
      </c>
      <c r="Q1241" s="2" t="str">
        <f>IF(S1240=S1241,Q1240,"")</f>
        <v/>
      </c>
      <c r="R1241" s="2" t="s">
        <v>14</v>
      </c>
      <c r="S1241" s="2" t="s">
        <v>56</v>
      </c>
      <c r="T1241" s="2">
        <v>6</v>
      </c>
      <c r="U1241" s="2">
        <f>IF(N1241&gt;0,-1,1)</f>
        <v>1</v>
      </c>
      <c r="V1241" s="2">
        <v>17.5</v>
      </c>
      <c r="W1241" s="4">
        <f>(M1241-T1241+N1241)*U1241</f>
        <v>17.5</v>
      </c>
      <c r="X1241" s="2">
        <v>2019</v>
      </c>
    </row>
    <row r="1242" spans="1:24" ht="15" customHeight="1" x14ac:dyDescent="0.25">
      <c r="A1242" s="2">
        <v>1613</v>
      </c>
      <c r="B1242" s="2">
        <v>20190914</v>
      </c>
      <c r="C1242" s="2">
        <f>IF(J1242=S1242,1,0)</f>
        <v>0</v>
      </c>
      <c r="D1242" s="2">
        <v>3</v>
      </c>
      <c r="E1242" s="2" t="s">
        <v>12</v>
      </c>
      <c r="F1242" s="2">
        <f>IF(G1241=G1242,F1241,"")</f>
        <v>64</v>
      </c>
      <c r="G1242" s="2" t="s">
        <v>203</v>
      </c>
      <c r="H1242" s="2">
        <f>IF(J1241=J1242,H1241,"")</f>
        <v>11</v>
      </c>
      <c r="I1242" s="2" t="s">
        <v>14</v>
      </c>
      <c r="J1242" s="2" t="s">
        <v>56</v>
      </c>
      <c r="K1242" s="2">
        <f>IF(L1242="away",-1,IF(L1242="home",1,IF(L1242="neutral",0,"")))</f>
        <v>1</v>
      </c>
      <c r="L1242" s="2" t="s">
        <v>21</v>
      </c>
      <c r="M1242" s="2">
        <v>40</v>
      </c>
      <c r="N1242" s="2">
        <v>-30.5</v>
      </c>
      <c r="O1242" s="2" t="str">
        <f>IF(P1241=P1242,O1241,"")</f>
        <v/>
      </c>
      <c r="P1242" s="2" t="s">
        <v>70</v>
      </c>
      <c r="Q1242" s="2" t="str">
        <f>IF(S1241=S1242,Q1241,"")</f>
        <v/>
      </c>
      <c r="R1242" s="2" t="s">
        <v>19</v>
      </c>
      <c r="S1242" s="2" t="s">
        <v>58</v>
      </c>
      <c r="T1242" s="2">
        <v>29</v>
      </c>
      <c r="U1242" s="2">
        <f>IF(N1242&gt;0,-1,1)</f>
        <v>1</v>
      </c>
      <c r="V1242" s="2">
        <v>-19.5</v>
      </c>
      <c r="W1242" s="4">
        <f>(M1242-T1242+N1242)*U1242</f>
        <v>-19.5</v>
      </c>
      <c r="X1242" s="2">
        <v>2019</v>
      </c>
    </row>
    <row r="1243" spans="1:24" ht="15" customHeight="1" x14ac:dyDescent="0.25">
      <c r="A1243" s="2">
        <v>1530</v>
      </c>
      <c r="B1243" s="2">
        <v>20190907</v>
      </c>
      <c r="C1243" s="2">
        <f>IF(J1243=S1243,1,0)</f>
        <v>1</v>
      </c>
      <c r="D1243" s="2">
        <v>2</v>
      </c>
      <c r="E1243" s="2" t="s">
        <v>12</v>
      </c>
      <c r="F1243" s="2">
        <f>IF(G1242=G1243,F1242,"")</f>
        <v>64</v>
      </c>
      <c r="G1243" s="2" t="s">
        <v>203</v>
      </c>
      <c r="H1243" s="2">
        <f>IF(J1242=J1243,H1242,"")</f>
        <v>11</v>
      </c>
      <c r="I1243" s="2" t="s">
        <v>14</v>
      </c>
      <c r="J1243" s="2" t="s">
        <v>56</v>
      </c>
      <c r="K1243" s="2">
        <f>IF(L1243="away",-1,IF(L1243="home",1,IF(L1243="neutral",0,"")))</f>
        <v>1</v>
      </c>
      <c r="L1243" s="2" t="s">
        <v>21</v>
      </c>
      <c r="M1243" s="2">
        <v>31</v>
      </c>
      <c r="N1243" s="2">
        <v>-7</v>
      </c>
      <c r="O1243" s="2" t="str">
        <f>IF(P1242=P1243,O1242,"")</f>
        <v/>
      </c>
      <c r="P1243" s="2" t="s">
        <v>105</v>
      </c>
      <c r="Q1243" s="2" t="str">
        <f>IF(S1242=S1243,Q1242,"")</f>
        <v/>
      </c>
      <c r="R1243" s="2" t="s">
        <v>14</v>
      </c>
      <c r="S1243" s="2" t="s">
        <v>56</v>
      </c>
      <c r="T1243" s="2">
        <v>17</v>
      </c>
      <c r="U1243" s="2">
        <f>IF(N1243&gt;0,-1,1)</f>
        <v>1</v>
      </c>
      <c r="V1243" s="2">
        <v>7</v>
      </c>
      <c r="W1243" s="4">
        <f>(M1243-T1243+N1243)*U1243</f>
        <v>7</v>
      </c>
      <c r="X1243" s="2">
        <v>2019</v>
      </c>
    </row>
    <row r="1244" spans="1:24" ht="15" customHeight="1" x14ac:dyDescent="0.25">
      <c r="A1244" s="2">
        <v>600</v>
      </c>
      <c r="B1244" s="2">
        <v>20181013</v>
      </c>
      <c r="C1244" s="2">
        <f>IF(J1244=S1244,1,0)</f>
        <v>1</v>
      </c>
      <c r="D1244" s="2">
        <v>7</v>
      </c>
      <c r="E1244" s="2" t="s">
        <v>12</v>
      </c>
      <c r="F1244" s="2">
        <f>IF(G1243=G1244,F1243,"")</f>
        <v>64</v>
      </c>
      <c r="G1244" s="2" t="s">
        <v>203</v>
      </c>
      <c r="H1244" s="2">
        <f>IF(J1243=J1244,H1243,"")</f>
        <v>11</v>
      </c>
      <c r="I1244" s="2" t="s">
        <v>14</v>
      </c>
      <c r="J1244" s="2" t="s">
        <v>56</v>
      </c>
      <c r="K1244" s="2">
        <f>IF(L1244="away",-1,IF(L1244="home",1,IF(L1244="neutral",0,"")))</f>
        <v>0</v>
      </c>
      <c r="L1244" s="2" t="s">
        <v>32</v>
      </c>
      <c r="M1244" s="2">
        <v>37</v>
      </c>
      <c r="N1244" s="2">
        <v>-6</v>
      </c>
      <c r="O1244" s="2" t="str">
        <f>IF(P1243=P1244,O1243,"")</f>
        <v/>
      </c>
      <c r="P1244" s="2" t="s">
        <v>105</v>
      </c>
      <c r="Q1244" s="2" t="str">
        <f>IF(S1243=S1244,Q1243,"")</f>
        <v/>
      </c>
      <c r="R1244" s="2" t="s">
        <v>14</v>
      </c>
      <c r="S1244" s="2" t="s">
        <v>56</v>
      </c>
      <c r="T1244" s="2">
        <v>33</v>
      </c>
      <c r="U1244" s="2">
        <f>IF(N1244&gt;0,-1,1)</f>
        <v>1</v>
      </c>
      <c r="V1244" s="2">
        <v>-2</v>
      </c>
      <c r="W1244" s="4">
        <f>(M1244-T1244+N1244)*U1244</f>
        <v>-2</v>
      </c>
      <c r="X1244" s="2">
        <v>2018</v>
      </c>
    </row>
    <row r="1245" spans="1:24" ht="15" customHeight="1" x14ac:dyDescent="0.25">
      <c r="A1245" s="2">
        <v>523</v>
      </c>
      <c r="B1245" s="2">
        <v>20181006</v>
      </c>
      <c r="C1245" s="2">
        <f>IF(J1245=S1245,1,0)</f>
        <v>0</v>
      </c>
      <c r="D1245" s="2">
        <v>6</v>
      </c>
      <c r="E1245" s="2" t="s">
        <v>12</v>
      </c>
      <c r="F1245" s="2">
        <f>IF(G1244=G1245,F1244,"")</f>
        <v>64</v>
      </c>
      <c r="G1245" s="2" t="s">
        <v>203</v>
      </c>
      <c r="H1245" s="2">
        <f>IF(J1244=J1245,H1244,"")</f>
        <v>11</v>
      </c>
      <c r="I1245" s="2" t="s">
        <v>14</v>
      </c>
      <c r="J1245" s="2" t="s">
        <v>56</v>
      </c>
      <c r="K1245" s="2">
        <f>IF(L1245="away",-1,IF(L1245="home",1,IF(L1245="neutral",0,"")))</f>
        <v>1</v>
      </c>
      <c r="L1245" s="2" t="s">
        <v>21</v>
      </c>
      <c r="M1245" s="2">
        <v>70</v>
      </c>
      <c r="N1245" s="2">
        <v>-24</v>
      </c>
      <c r="O1245" s="2" t="str">
        <f>IF(P1244=P1245,O1244,"")</f>
        <v/>
      </c>
      <c r="P1245" s="2" t="s">
        <v>69</v>
      </c>
      <c r="Q1245" s="2" t="str">
        <f>IF(S1244=S1245,Q1244,"")</f>
        <v/>
      </c>
      <c r="R1245" s="2" t="s">
        <v>14</v>
      </c>
      <c r="S1245" s="2" t="s">
        <v>43</v>
      </c>
      <c r="T1245" s="2">
        <v>21</v>
      </c>
      <c r="U1245" s="2">
        <f>IF(N1245&gt;0,-1,1)</f>
        <v>1</v>
      </c>
      <c r="V1245" s="2">
        <v>25</v>
      </c>
      <c r="W1245" s="4">
        <f>(M1245-T1245+N1245)*U1245</f>
        <v>25</v>
      </c>
      <c r="X1245" s="2">
        <v>2018</v>
      </c>
    </row>
    <row r="1246" spans="1:24" ht="15" customHeight="1" x14ac:dyDescent="0.25">
      <c r="A1246" s="2">
        <v>327</v>
      </c>
      <c r="B1246" s="2">
        <v>20180922</v>
      </c>
      <c r="C1246" s="2">
        <f>IF(J1246=S1246,1,0)</f>
        <v>0</v>
      </c>
      <c r="D1246" s="2">
        <v>4</v>
      </c>
      <c r="E1246" s="2" t="s">
        <v>12</v>
      </c>
      <c r="F1246" s="2">
        <f>IF(G1245=G1246,F1245,"")</f>
        <v>64</v>
      </c>
      <c r="G1246" s="2" t="s">
        <v>203</v>
      </c>
      <c r="H1246" s="2">
        <f>IF(J1245=J1246,H1245,"")</f>
        <v>11</v>
      </c>
      <c r="I1246" s="2" t="s">
        <v>14</v>
      </c>
      <c r="J1246" s="2" t="s">
        <v>56</v>
      </c>
      <c r="K1246" s="2">
        <f>IF(L1246="away",-1,IF(L1246="home",1,IF(L1246="neutral",0,"")))</f>
        <v>1</v>
      </c>
      <c r="L1246" s="2" t="s">
        <v>21</v>
      </c>
      <c r="M1246" s="2">
        <v>38</v>
      </c>
      <c r="N1246" s="2">
        <v>-28.5</v>
      </c>
      <c r="O1246" s="2" t="str">
        <f>IF(P1245=P1246,O1245,"")</f>
        <v/>
      </c>
      <c r="P1246" s="2" t="s">
        <v>137</v>
      </c>
      <c r="Q1246" s="2" t="str">
        <f>IF(S1245=S1246,Q1245,"")</f>
        <v/>
      </c>
      <c r="R1246" s="2" t="s">
        <v>14</v>
      </c>
      <c r="S1246" s="2" t="s">
        <v>36</v>
      </c>
      <c r="T1246" s="2">
        <v>17</v>
      </c>
      <c r="U1246" s="2">
        <f>IF(N1246&gt;0,-1,1)</f>
        <v>1</v>
      </c>
      <c r="V1246" s="2">
        <v>-7.5</v>
      </c>
      <c r="W1246" s="4">
        <f>(M1246-T1246+N1246)*U1246</f>
        <v>-7.5</v>
      </c>
      <c r="X1246" s="2">
        <v>2018</v>
      </c>
    </row>
    <row r="1247" spans="1:24" ht="15" customHeight="1" x14ac:dyDescent="0.25">
      <c r="A1247" s="2">
        <v>141</v>
      </c>
      <c r="B1247" s="2">
        <v>20180908</v>
      </c>
      <c r="C1247" s="2">
        <f>IF(J1247=S1247,1,0)</f>
        <v>0</v>
      </c>
      <c r="D1247" s="2">
        <v>2</v>
      </c>
      <c r="E1247" s="2" t="s">
        <v>12</v>
      </c>
      <c r="F1247" s="2">
        <f>IF(G1246=G1247,F1246,"")</f>
        <v>64</v>
      </c>
      <c r="G1247" s="2" t="s">
        <v>203</v>
      </c>
      <c r="H1247" s="2">
        <f>IF(J1246=J1247,H1246,"")</f>
        <v>11</v>
      </c>
      <c r="I1247" s="2" t="s">
        <v>14</v>
      </c>
      <c r="J1247" s="2" t="s">
        <v>56</v>
      </c>
      <c r="K1247" s="2">
        <f>IF(L1247="away",-1,IF(L1247="home",1,IF(L1247="neutral",0,"")))</f>
        <v>1</v>
      </c>
      <c r="L1247" s="2" t="s">
        <v>21</v>
      </c>
      <c r="M1247" s="2">
        <v>76</v>
      </c>
      <c r="N1247" s="2">
        <v>-28</v>
      </c>
      <c r="O1247" s="2" t="str">
        <f>IF(P1246=P1247,O1246,"")</f>
        <v/>
      </c>
      <c r="P1247" s="2" t="s">
        <v>76</v>
      </c>
      <c r="Q1247" s="2" t="str">
        <f>IF(S1246=S1247,Q1246,"")</f>
        <v/>
      </c>
      <c r="R1247" s="2" t="s">
        <v>19</v>
      </c>
      <c r="S1247" s="2" t="s">
        <v>75</v>
      </c>
      <c r="T1247" s="2">
        <v>41</v>
      </c>
      <c r="U1247" s="2">
        <f>IF(N1247&gt;0,-1,1)</f>
        <v>1</v>
      </c>
      <c r="V1247" s="2">
        <v>7</v>
      </c>
      <c r="W1247" s="4">
        <f>(M1247-T1247+N1247)*U1247</f>
        <v>7</v>
      </c>
      <c r="X1247" s="2">
        <v>2018</v>
      </c>
    </row>
    <row r="1248" spans="1:24" ht="15" customHeight="1" x14ac:dyDescent="0.25">
      <c r="A1248" s="2">
        <v>85</v>
      </c>
      <c r="B1248" s="2">
        <v>20180901</v>
      </c>
      <c r="C1248" s="2">
        <f>IF(J1248=S1248,1,0)</f>
        <v>0</v>
      </c>
      <c r="D1248" s="2">
        <v>1</v>
      </c>
      <c r="E1248" s="2" t="s">
        <v>12</v>
      </c>
      <c r="F1248" s="2">
        <f>IF(G1247=G1248,F1247,"")</f>
        <v>64</v>
      </c>
      <c r="G1248" s="2" t="s">
        <v>203</v>
      </c>
      <c r="H1248" s="2">
        <f>IF(J1247=J1248,H1247,"")</f>
        <v>11</v>
      </c>
      <c r="I1248" s="2" t="s">
        <v>14</v>
      </c>
      <c r="J1248" s="2" t="s">
        <v>56</v>
      </c>
      <c r="K1248" s="2">
        <f>IF(L1248="away",-1,IF(L1248="home",1,IF(L1248="neutral",0,"")))</f>
        <v>0</v>
      </c>
      <c r="L1248" s="2" t="s">
        <v>32</v>
      </c>
      <c r="M1248" s="2">
        <v>47</v>
      </c>
      <c r="N1248" s="2">
        <v>-2</v>
      </c>
      <c r="O1248" s="2" t="str">
        <f>IF(P1247=P1248,O1247,"")</f>
        <v/>
      </c>
      <c r="P1248" s="2" t="s">
        <v>204</v>
      </c>
      <c r="Q1248" s="2" t="str">
        <f>IF(S1247=S1248,Q1247,"")</f>
        <v/>
      </c>
      <c r="R1248" s="2" t="s">
        <v>14</v>
      </c>
      <c r="S1248" s="2" t="s">
        <v>79</v>
      </c>
      <c r="T1248" s="2">
        <v>27</v>
      </c>
      <c r="U1248" s="2">
        <f>IF(N1248&gt;0,-1,1)</f>
        <v>1</v>
      </c>
      <c r="V1248" s="2">
        <v>18</v>
      </c>
      <c r="W1248" s="4">
        <f>(M1248-T1248+N1248)*U1248</f>
        <v>18</v>
      </c>
      <c r="X1248" s="2">
        <v>2018</v>
      </c>
    </row>
    <row r="1249" spans="1:24" ht="15" customHeight="1" x14ac:dyDescent="0.25">
      <c r="A1249" s="2">
        <v>474</v>
      </c>
      <c r="B1249" s="2">
        <v>20201205</v>
      </c>
      <c r="C1249" s="2">
        <v>1</v>
      </c>
      <c r="D1249" s="2">
        <v>14</v>
      </c>
      <c r="E1249" s="2" t="s">
        <v>12</v>
      </c>
      <c r="F1249" s="2">
        <v>66</v>
      </c>
      <c r="G1249" s="2" t="s">
        <v>156</v>
      </c>
      <c r="H1249" s="2">
        <v>11</v>
      </c>
      <c r="I1249" s="2" t="s">
        <v>14</v>
      </c>
      <c r="J1249" s="2" t="s">
        <v>56</v>
      </c>
      <c r="K1249" s="2">
        <v>1</v>
      </c>
      <c r="L1249" s="2" t="s">
        <v>21</v>
      </c>
      <c r="M1249" s="2">
        <v>50</v>
      </c>
      <c r="N1249" s="2">
        <v>-3</v>
      </c>
      <c r="O1249" s="2">
        <v>7</v>
      </c>
      <c r="P1249" s="2" t="s">
        <v>105</v>
      </c>
      <c r="Q1249" s="2">
        <v>11</v>
      </c>
      <c r="R1249" s="2" t="s">
        <v>14</v>
      </c>
      <c r="S1249" s="2" t="s">
        <v>56</v>
      </c>
      <c r="T1249" s="2">
        <v>48</v>
      </c>
      <c r="U1249" s="2">
        <v>1</v>
      </c>
      <c r="V1249" s="2">
        <v>-1</v>
      </c>
      <c r="W1249" s="5">
        <v>-1</v>
      </c>
      <c r="X1249" s="2">
        <v>2020</v>
      </c>
    </row>
    <row r="1250" spans="1:24" ht="15" customHeight="1" x14ac:dyDescent="0.25">
      <c r="A1250" s="2">
        <v>440</v>
      </c>
      <c r="B1250" s="2">
        <v>20201128</v>
      </c>
      <c r="C1250" s="2">
        <v>1</v>
      </c>
      <c r="D1250" s="2">
        <v>13</v>
      </c>
      <c r="E1250" s="2" t="s">
        <v>12</v>
      </c>
      <c r="F1250" s="2">
        <v>66</v>
      </c>
      <c r="G1250" s="2" t="s">
        <v>156</v>
      </c>
      <c r="H1250" s="2">
        <v>11</v>
      </c>
      <c r="I1250" s="2" t="s">
        <v>14</v>
      </c>
      <c r="J1250" s="2" t="s">
        <v>56</v>
      </c>
      <c r="K1250" s="2">
        <v>1</v>
      </c>
      <c r="L1250" s="2" t="s">
        <v>21</v>
      </c>
      <c r="M1250" s="2">
        <v>41</v>
      </c>
      <c r="N1250" s="2">
        <v>-16.5</v>
      </c>
      <c r="O1250" s="2">
        <v>120</v>
      </c>
      <c r="P1250" s="2" t="s">
        <v>211</v>
      </c>
      <c r="Q1250" s="2">
        <v>11</v>
      </c>
      <c r="R1250" s="2" t="s">
        <v>14</v>
      </c>
      <c r="S1250" s="2" t="s">
        <v>56</v>
      </c>
      <c r="T1250" s="2">
        <v>0</v>
      </c>
      <c r="U1250" s="2">
        <v>1</v>
      </c>
      <c r="V1250" s="2">
        <v>24.5</v>
      </c>
      <c r="W1250" s="5">
        <v>24.5</v>
      </c>
      <c r="X1250" s="2">
        <v>2020</v>
      </c>
    </row>
    <row r="1251" spans="1:24" ht="15" customHeight="1" x14ac:dyDescent="0.25">
      <c r="A1251" s="2">
        <v>400</v>
      </c>
      <c r="B1251" s="2">
        <v>20201121</v>
      </c>
      <c r="C1251" s="2">
        <v>1</v>
      </c>
      <c r="D1251" s="2">
        <v>12</v>
      </c>
      <c r="E1251" s="2" t="s">
        <v>12</v>
      </c>
      <c r="F1251" s="2">
        <v>66</v>
      </c>
      <c r="G1251" s="2" t="s">
        <v>156</v>
      </c>
      <c r="H1251" s="2">
        <v>11</v>
      </c>
      <c r="I1251" s="2" t="s">
        <v>14</v>
      </c>
      <c r="J1251" s="2" t="s">
        <v>56</v>
      </c>
      <c r="K1251" s="2">
        <v>-1</v>
      </c>
      <c r="L1251" s="2" t="s">
        <v>16</v>
      </c>
      <c r="M1251" s="2">
        <v>17</v>
      </c>
      <c r="N1251" s="2">
        <v>-6.5</v>
      </c>
      <c r="O1251" s="2">
        <v>95</v>
      </c>
      <c r="P1251" s="2" t="s">
        <v>185</v>
      </c>
      <c r="Q1251" s="2">
        <v>11</v>
      </c>
      <c r="R1251" s="2" t="s">
        <v>14</v>
      </c>
      <c r="S1251" s="2" t="s">
        <v>56</v>
      </c>
      <c r="T1251" s="2">
        <v>10</v>
      </c>
      <c r="U1251" s="2">
        <v>1</v>
      </c>
      <c r="V1251" s="2">
        <v>0.5</v>
      </c>
      <c r="W1251" s="5">
        <v>0.5</v>
      </c>
      <c r="X1251" s="2">
        <v>2020</v>
      </c>
    </row>
    <row r="1252" spans="1:24" ht="15" customHeight="1" x14ac:dyDescent="0.25">
      <c r="A1252" s="2">
        <v>202</v>
      </c>
      <c r="B1252" s="2">
        <v>20201024</v>
      </c>
      <c r="C1252" s="2">
        <v>1</v>
      </c>
      <c r="D1252" s="2">
        <v>8</v>
      </c>
      <c r="E1252" s="2" t="s">
        <v>12</v>
      </c>
      <c r="F1252" s="2">
        <v>66</v>
      </c>
      <c r="G1252" s="2" t="s">
        <v>156</v>
      </c>
      <c r="H1252" s="2">
        <v>11</v>
      </c>
      <c r="I1252" s="2" t="s">
        <v>14</v>
      </c>
      <c r="J1252" s="2" t="s">
        <v>56</v>
      </c>
      <c r="K1252" s="2">
        <v>1</v>
      </c>
      <c r="L1252" s="2" t="s">
        <v>21</v>
      </c>
      <c r="M1252" s="2">
        <v>20</v>
      </c>
      <c r="N1252" s="2">
        <v>3.5</v>
      </c>
      <c r="O1252" s="2">
        <v>49</v>
      </c>
      <c r="P1252" s="2" t="s">
        <v>144</v>
      </c>
      <c r="Q1252" s="2">
        <v>11</v>
      </c>
      <c r="R1252" s="2" t="s">
        <v>14</v>
      </c>
      <c r="S1252" s="2" t="s">
        <v>56</v>
      </c>
      <c r="T1252" s="2">
        <v>10</v>
      </c>
      <c r="U1252" s="2">
        <v>-1</v>
      </c>
      <c r="V1252" s="2">
        <v>13.5</v>
      </c>
      <c r="W1252" s="5">
        <v>-13.5</v>
      </c>
      <c r="X1252" s="2">
        <v>2020</v>
      </c>
    </row>
    <row r="1253" spans="1:24" ht="15" customHeight="1" x14ac:dyDescent="0.25">
      <c r="A1253" s="2">
        <v>133</v>
      </c>
      <c r="B1253" s="2">
        <v>20201010</v>
      </c>
      <c r="C1253" s="2">
        <v>1</v>
      </c>
      <c r="D1253" s="2">
        <v>6</v>
      </c>
      <c r="E1253" s="2" t="s">
        <v>12</v>
      </c>
      <c r="F1253" s="2">
        <v>66</v>
      </c>
      <c r="G1253" s="2" t="s">
        <v>156</v>
      </c>
      <c r="H1253" s="2">
        <v>11</v>
      </c>
      <c r="I1253" s="2" t="s">
        <v>14</v>
      </c>
      <c r="J1253" s="2" t="s">
        <v>56</v>
      </c>
      <c r="K1253" s="2">
        <v>1</v>
      </c>
      <c r="L1253" s="2" t="s">
        <v>21</v>
      </c>
      <c r="M1253" s="2">
        <v>45</v>
      </c>
      <c r="N1253" s="2">
        <v>14.5</v>
      </c>
      <c r="O1253" s="2">
        <v>54</v>
      </c>
      <c r="P1253" s="2" t="s">
        <v>239</v>
      </c>
      <c r="Q1253" s="2">
        <v>11</v>
      </c>
      <c r="R1253" s="2" t="s">
        <v>14</v>
      </c>
      <c r="S1253" s="2" t="s">
        <v>56</v>
      </c>
      <c r="T1253" s="2">
        <v>41</v>
      </c>
      <c r="U1253" s="2">
        <v>-1</v>
      </c>
      <c r="V1253" s="2">
        <v>18.5</v>
      </c>
      <c r="W1253" s="5">
        <v>-18.5</v>
      </c>
      <c r="X1253" s="2">
        <v>2020</v>
      </c>
    </row>
    <row r="1254" spans="1:24" ht="15" customHeight="1" x14ac:dyDescent="0.25">
      <c r="A1254" s="2">
        <v>2762</v>
      </c>
      <c r="B1254" s="2">
        <v>20191129</v>
      </c>
      <c r="C1254" s="2">
        <f>IF(J1254=S1254,1,0)</f>
        <v>1</v>
      </c>
      <c r="D1254" s="2">
        <v>14</v>
      </c>
      <c r="E1254" s="2" t="s">
        <v>12</v>
      </c>
      <c r="F1254" s="2">
        <f>IF(G1253=G1254,F1253,"")</f>
        <v>66</v>
      </c>
      <c r="G1254" s="2" t="s">
        <v>156</v>
      </c>
      <c r="H1254" s="2">
        <f>IF(J1253=J1254,H1253,"")</f>
        <v>11</v>
      </c>
      <c r="I1254" s="2" t="s">
        <v>14</v>
      </c>
      <c r="J1254" s="2" t="s">
        <v>56</v>
      </c>
      <c r="K1254" s="2">
        <f>IF(L1254="away",-1,IF(L1254="home",1,IF(L1254="neutral",0,"")))</f>
        <v>0</v>
      </c>
      <c r="L1254" s="2" t="s">
        <v>32</v>
      </c>
      <c r="M1254" s="2">
        <v>24</v>
      </c>
      <c r="N1254" s="2">
        <v>-12</v>
      </c>
      <c r="O1254" s="2" t="str">
        <f>IF(P1253=P1254,O1253,"")</f>
        <v/>
      </c>
      <c r="P1254" s="2" t="s">
        <v>105</v>
      </c>
      <c r="Q1254" s="2">
        <f>IF(S1253=S1254,Q1253,"")</f>
        <v>11</v>
      </c>
      <c r="R1254" s="2" t="s">
        <v>14</v>
      </c>
      <c r="S1254" s="2" t="s">
        <v>56</v>
      </c>
      <c r="T1254" s="2">
        <v>14</v>
      </c>
      <c r="U1254" s="2">
        <f>IF(N1254&gt;0,-1,1)</f>
        <v>1</v>
      </c>
      <c r="V1254" s="2">
        <v>-2</v>
      </c>
      <c r="W1254" s="4">
        <f>(M1254-T1254+N1254)*U1254</f>
        <v>-2</v>
      </c>
      <c r="X1254" s="2">
        <v>2019</v>
      </c>
    </row>
    <row r="1255" spans="1:24" ht="15" customHeight="1" x14ac:dyDescent="0.25">
      <c r="A1255" s="2">
        <v>2023</v>
      </c>
      <c r="B1255" s="2">
        <v>20191012</v>
      </c>
      <c r="C1255" s="2">
        <f>IF(J1255=S1255,1,0)</f>
        <v>1</v>
      </c>
      <c r="D1255" s="2">
        <v>7</v>
      </c>
      <c r="E1255" s="2" t="s">
        <v>12</v>
      </c>
      <c r="F1255" s="2">
        <f>IF(G1254=G1255,F1254,"")</f>
        <v>66</v>
      </c>
      <c r="G1255" s="2" t="s">
        <v>156</v>
      </c>
      <c r="H1255" s="2">
        <f>IF(J1254=J1255,H1254,"")</f>
        <v>11</v>
      </c>
      <c r="I1255" s="2" t="s">
        <v>14</v>
      </c>
      <c r="J1255" s="2" t="s">
        <v>56</v>
      </c>
      <c r="K1255" s="2">
        <f>IF(L1255="away",-1,IF(L1255="home",1,IF(L1255="neutral",0,"")))</f>
        <v>1</v>
      </c>
      <c r="L1255" s="2" t="s">
        <v>21</v>
      </c>
      <c r="M1255" s="2">
        <v>38</v>
      </c>
      <c r="N1255" s="2">
        <v>-11.5</v>
      </c>
      <c r="O1255" s="2" t="str">
        <f>IF(P1254=P1255,O1254,"")</f>
        <v/>
      </c>
      <c r="P1255" s="2" t="s">
        <v>203</v>
      </c>
      <c r="Q1255" s="2">
        <f>IF(S1254=S1255,Q1254,"")</f>
        <v>11</v>
      </c>
      <c r="R1255" s="2" t="s">
        <v>14</v>
      </c>
      <c r="S1255" s="2" t="s">
        <v>56</v>
      </c>
      <c r="T1255" s="2">
        <v>27</v>
      </c>
      <c r="U1255" s="2">
        <f>IF(N1255&gt;0,-1,1)</f>
        <v>1</v>
      </c>
      <c r="V1255" s="2">
        <v>-0.5</v>
      </c>
      <c r="W1255" s="4">
        <f>(M1255-T1255+N1255)*U1255</f>
        <v>-0.5</v>
      </c>
      <c r="X1255" s="2">
        <v>2019</v>
      </c>
    </row>
    <row r="1256" spans="1:24" ht="15" customHeight="1" x14ac:dyDescent="0.25">
      <c r="A1256" s="2">
        <v>1917</v>
      </c>
      <c r="B1256" s="2">
        <v>20191005</v>
      </c>
      <c r="C1256" s="2">
        <f>IF(J1256=S1256,1,0)</f>
        <v>0</v>
      </c>
      <c r="D1256" s="2">
        <v>6</v>
      </c>
      <c r="E1256" s="2" t="s">
        <v>12</v>
      </c>
      <c r="F1256" s="2">
        <f>IF(G1255=G1256,F1255,"")</f>
        <v>66</v>
      </c>
      <c r="G1256" s="2" t="s">
        <v>156</v>
      </c>
      <c r="H1256" s="2">
        <f>IF(J1255=J1256,H1255,"")</f>
        <v>11</v>
      </c>
      <c r="I1256" s="2" t="s">
        <v>14</v>
      </c>
      <c r="J1256" s="2" t="s">
        <v>56</v>
      </c>
      <c r="K1256" s="2">
        <f>IF(L1256="away",-1,IF(L1256="home",1,IF(L1256="neutral",0,"")))</f>
        <v>1</v>
      </c>
      <c r="L1256" s="2" t="s">
        <v>21</v>
      </c>
      <c r="M1256" s="2">
        <v>42</v>
      </c>
      <c r="N1256" s="2">
        <v>-26</v>
      </c>
      <c r="O1256" s="2" t="str">
        <f>IF(P1255=P1256,O1255,"")</f>
        <v/>
      </c>
      <c r="P1256" s="2" t="s">
        <v>202</v>
      </c>
      <c r="Q1256" s="2" t="str">
        <f>IF(S1255=S1256,Q1255,"")</f>
        <v/>
      </c>
      <c r="R1256" s="2" t="s">
        <v>14</v>
      </c>
      <c r="S1256" s="2" t="s">
        <v>43</v>
      </c>
      <c r="T1256" s="2">
        <v>10</v>
      </c>
      <c r="U1256" s="2">
        <f>IF(N1256&gt;0,-1,1)</f>
        <v>1</v>
      </c>
      <c r="V1256" s="2">
        <v>6</v>
      </c>
      <c r="W1256" s="4">
        <f>(M1256-T1256+N1256)*U1256</f>
        <v>6</v>
      </c>
      <c r="X1256" s="2">
        <v>2019</v>
      </c>
    </row>
    <row r="1257" spans="1:24" ht="15" customHeight="1" x14ac:dyDescent="0.25">
      <c r="A1257" s="2">
        <v>1719</v>
      </c>
      <c r="B1257" s="2">
        <v>20190921</v>
      </c>
      <c r="C1257" s="2">
        <f>IF(J1257=S1257,1,0)</f>
        <v>1</v>
      </c>
      <c r="D1257" s="2">
        <v>4</v>
      </c>
      <c r="E1257" s="2" t="s">
        <v>12</v>
      </c>
      <c r="F1257" s="2">
        <f>IF(G1256=G1257,F1256,"")</f>
        <v>66</v>
      </c>
      <c r="G1257" s="2" t="s">
        <v>156</v>
      </c>
      <c r="H1257" s="2">
        <f>IF(J1256=J1257,H1256,"")</f>
        <v>11</v>
      </c>
      <c r="I1257" s="2" t="s">
        <v>14</v>
      </c>
      <c r="J1257" s="2" t="s">
        <v>56</v>
      </c>
      <c r="K1257" s="2">
        <f>IF(L1257="away",-1,IF(L1257="home",1,IF(L1257="neutral",0,"")))</f>
        <v>1</v>
      </c>
      <c r="L1257" s="2" t="s">
        <v>21</v>
      </c>
      <c r="M1257" s="2">
        <v>34</v>
      </c>
      <c r="N1257" s="2">
        <v>-9.5</v>
      </c>
      <c r="O1257" s="2" t="str">
        <f>IF(P1256=P1257,O1256,"")</f>
        <v/>
      </c>
      <c r="P1257" s="2" t="s">
        <v>185</v>
      </c>
      <c r="Q1257" s="2" t="str">
        <f>IF(S1256=S1257,Q1256,"")</f>
        <v/>
      </c>
      <c r="R1257" s="2" t="s">
        <v>14</v>
      </c>
      <c r="S1257" s="2" t="s">
        <v>56</v>
      </c>
      <c r="T1257" s="2">
        <v>14</v>
      </c>
      <c r="U1257" s="2">
        <f>IF(N1257&gt;0,-1,1)</f>
        <v>1</v>
      </c>
      <c r="V1257" s="2">
        <v>10.5</v>
      </c>
      <c r="W1257" s="4">
        <f>(M1257-T1257+N1257)*U1257</f>
        <v>10.5</v>
      </c>
      <c r="X1257" s="2">
        <v>2019</v>
      </c>
    </row>
    <row r="1258" spans="1:24" ht="15" customHeight="1" x14ac:dyDescent="0.25">
      <c r="A1258" s="2">
        <v>1614</v>
      </c>
      <c r="B1258" s="2">
        <v>20190914</v>
      </c>
      <c r="C1258" s="2">
        <f>IF(J1258=S1258,1,0)</f>
        <v>0</v>
      </c>
      <c r="D1258" s="2">
        <v>3</v>
      </c>
      <c r="E1258" s="2" t="s">
        <v>12</v>
      </c>
      <c r="F1258" s="2">
        <f>IF(G1257=G1258,F1257,"")</f>
        <v>66</v>
      </c>
      <c r="G1258" s="2" t="s">
        <v>156</v>
      </c>
      <c r="H1258" s="2">
        <f>IF(J1257=J1258,H1257,"")</f>
        <v>11</v>
      </c>
      <c r="I1258" s="2" t="s">
        <v>14</v>
      </c>
      <c r="J1258" s="2" t="s">
        <v>56</v>
      </c>
      <c r="K1258" s="2">
        <f>IF(L1258="away",-1,IF(L1258="home",1,IF(L1258="neutral",0,"")))</f>
        <v>1</v>
      </c>
      <c r="L1258" s="2" t="s">
        <v>21</v>
      </c>
      <c r="M1258" s="2">
        <v>50</v>
      </c>
      <c r="N1258" s="2">
        <v>-34.5</v>
      </c>
      <c r="O1258" s="2" t="str">
        <f>IF(P1257=P1258,O1257,"")</f>
        <v/>
      </c>
      <c r="P1258" s="2" t="s">
        <v>102</v>
      </c>
      <c r="Q1258" s="2" t="str">
        <f>IF(S1257=S1258,Q1257,"")</f>
        <v/>
      </c>
      <c r="R1258" s="2" t="s">
        <v>19</v>
      </c>
      <c r="S1258" s="2" t="s">
        <v>34</v>
      </c>
      <c r="T1258" s="2">
        <v>0</v>
      </c>
      <c r="U1258" s="2">
        <f>IF(N1258&gt;0,-1,1)</f>
        <v>1</v>
      </c>
      <c r="V1258" s="2">
        <v>15.5</v>
      </c>
      <c r="W1258" s="4">
        <f>(M1258-T1258+N1258)*U1258</f>
        <v>15.5</v>
      </c>
      <c r="X1258" s="2">
        <v>2019</v>
      </c>
    </row>
    <row r="1259" spans="1:24" ht="15" customHeight="1" x14ac:dyDescent="0.25">
      <c r="A1259" s="2">
        <v>1531</v>
      </c>
      <c r="B1259" s="2">
        <v>20190907</v>
      </c>
      <c r="C1259" s="2">
        <f>IF(J1259=S1259,1,0)</f>
        <v>0</v>
      </c>
      <c r="D1259" s="2">
        <v>2</v>
      </c>
      <c r="E1259" s="2" t="s">
        <v>12</v>
      </c>
      <c r="F1259" s="2">
        <f>IF(G1258=G1259,F1258,"")</f>
        <v>66</v>
      </c>
      <c r="G1259" s="2" t="s">
        <v>156</v>
      </c>
      <c r="H1259" s="2">
        <f>IF(J1258=J1259,H1258,"")</f>
        <v>11</v>
      </c>
      <c r="I1259" s="2" t="s">
        <v>14</v>
      </c>
      <c r="J1259" s="2" t="s">
        <v>56</v>
      </c>
      <c r="K1259" s="2">
        <f>IF(L1259="away",-1,IF(L1259="home",1,IF(L1259="neutral",0,"")))</f>
        <v>1</v>
      </c>
      <c r="L1259" s="2" t="s">
        <v>21</v>
      </c>
      <c r="M1259" s="2">
        <v>38</v>
      </c>
      <c r="N1259" s="2">
        <v>-14</v>
      </c>
      <c r="O1259" s="2" t="str">
        <f>IF(P1258=P1259,O1258,"")</f>
        <v/>
      </c>
      <c r="P1259" s="2" t="s">
        <v>195</v>
      </c>
      <c r="Q1259" s="2" t="str">
        <f>IF(S1258=S1259,Q1258,"")</f>
        <v/>
      </c>
      <c r="R1259" s="2" t="s">
        <v>14</v>
      </c>
      <c r="S1259" s="2" t="s">
        <v>79</v>
      </c>
      <c r="T1259" s="2">
        <v>7</v>
      </c>
      <c r="U1259" s="2">
        <f>IF(N1259&gt;0,-1,1)</f>
        <v>1</v>
      </c>
      <c r="V1259" s="2">
        <v>17</v>
      </c>
      <c r="W1259" s="4">
        <f>(M1259-T1259+N1259)*U1259</f>
        <v>17</v>
      </c>
      <c r="X1259" s="2">
        <v>2019</v>
      </c>
    </row>
    <row r="1260" spans="1:24" ht="15" customHeight="1" x14ac:dyDescent="0.25">
      <c r="A1260" s="2">
        <v>1234</v>
      </c>
      <c r="B1260" s="2">
        <v>20181123</v>
      </c>
      <c r="C1260" s="2">
        <f>IF(J1260=S1260,1,0)</f>
        <v>1</v>
      </c>
      <c r="D1260" s="2">
        <v>13</v>
      </c>
      <c r="E1260" s="2" t="s">
        <v>12</v>
      </c>
      <c r="F1260" s="2">
        <f>IF(G1259=G1260,F1259,"")</f>
        <v>66</v>
      </c>
      <c r="G1260" s="2" t="s">
        <v>156</v>
      </c>
      <c r="H1260" s="2">
        <f>IF(J1259=J1260,H1259,"")</f>
        <v>11</v>
      </c>
      <c r="I1260" s="2" t="s">
        <v>14</v>
      </c>
      <c r="J1260" s="2" t="s">
        <v>56</v>
      </c>
      <c r="K1260" s="2">
        <f>IF(L1260="away",-1,IF(L1260="home",1,IF(L1260="neutral",0,"")))</f>
        <v>1</v>
      </c>
      <c r="L1260" s="2" t="s">
        <v>21</v>
      </c>
      <c r="M1260" s="2">
        <v>38</v>
      </c>
      <c r="N1260" s="2">
        <v>-23.5</v>
      </c>
      <c r="O1260" s="2" t="str">
        <f>IF(P1259=P1260,O1259,"")</f>
        <v/>
      </c>
      <c r="P1260" s="2" t="s">
        <v>105</v>
      </c>
      <c r="Q1260" s="2" t="str">
        <f>IF(S1259=S1260,Q1259,"")</f>
        <v/>
      </c>
      <c r="R1260" s="2" t="s">
        <v>14</v>
      </c>
      <c r="S1260" s="2" t="s">
        <v>56</v>
      </c>
      <c r="T1260" s="2">
        <v>0</v>
      </c>
      <c r="U1260" s="2">
        <f>IF(N1260&gt;0,-1,1)</f>
        <v>1</v>
      </c>
      <c r="V1260" s="2">
        <v>14.5</v>
      </c>
      <c r="W1260" s="4">
        <f>(M1260-T1260+N1260)*U1260</f>
        <v>14.5</v>
      </c>
      <c r="X1260" s="2">
        <v>2018</v>
      </c>
    </row>
    <row r="1261" spans="1:24" ht="15" customHeight="1" x14ac:dyDescent="0.25">
      <c r="A1261" s="2">
        <v>1170</v>
      </c>
      <c r="B1261" s="2">
        <v>20181117</v>
      </c>
      <c r="C1261" s="2">
        <f>IF(J1261=S1261,1,0)</f>
        <v>1</v>
      </c>
      <c r="D1261" s="2">
        <v>12</v>
      </c>
      <c r="E1261" s="2" t="s">
        <v>12</v>
      </c>
      <c r="F1261" s="2">
        <f>IF(G1260=G1261,F1260,"")</f>
        <v>66</v>
      </c>
      <c r="G1261" s="2" t="s">
        <v>156</v>
      </c>
      <c r="H1261" s="2">
        <f>IF(J1260=J1261,H1260,"")</f>
        <v>11</v>
      </c>
      <c r="I1261" s="2" t="s">
        <v>14</v>
      </c>
      <c r="J1261" s="2" t="s">
        <v>56</v>
      </c>
      <c r="K1261" s="2">
        <f>IF(L1261="away",-1,IF(L1261="home",1,IF(L1261="neutral",0,"")))</f>
        <v>-1</v>
      </c>
      <c r="L1261" s="2" t="s">
        <v>16</v>
      </c>
      <c r="M1261" s="2">
        <v>50</v>
      </c>
      <c r="N1261" s="2">
        <v>-6</v>
      </c>
      <c r="O1261" s="2" t="str">
        <f>IF(P1260=P1261,O1260,"")</f>
        <v/>
      </c>
      <c r="P1261" s="2" t="s">
        <v>196</v>
      </c>
      <c r="Q1261" s="2" t="str">
        <f>IF(S1260=S1261,Q1260,"")</f>
        <v/>
      </c>
      <c r="R1261" s="2" t="s">
        <v>14</v>
      </c>
      <c r="S1261" s="2" t="s">
        <v>56</v>
      </c>
      <c r="T1261" s="2">
        <v>17</v>
      </c>
      <c r="U1261" s="2">
        <f>IF(N1261&gt;0,-1,1)</f>
        <v>1</v>
      </c>
      <c r="V1261" s="2">
        <v>27</v>
      </c>
      <c r="W1261" s="4">
        <f>(M1261-T1261+N1261)*U1261</f>
        <v>27</v>
      </c>
      <c r="X1261" s="2">
        <v>2018</v>
      </c>
    </row>
    <row r="1262" spans="1:24" ht="15" customHeight="1" x14ac:dyDescent="0.25">
      <c r="A1262" s="2">
        <v>1040</v>
      </c>
      <c r="B1262" s="2">
        <v>20181110</v>
      </c>
      <c r="C1262" s="2">
        <f>IF(J1262=S1262,1,0)</f>
        <v>1</v>
      </c>
      <c r="D1262" s="2">
        <v>11</v>
      </c>
      <c r="E1262" s="2" t="s">
        <v>12</v>
      </c>
      <c r="F1262" s="2">
        <f>IF(G1261=G1262,F1261,"")</f>
        <v>66</v>
      </c>
      <c r="G1262" s="2" t="s">
        <v>156</v>
      </c>
      <c r="H1262" s="2">
        <f>IF(J1261=J1262,H1261,"")</f>
        <v>11</v>
      </c>
      <c r="I1262" s="2" t="s">
        <v>14</v>
      </c>
      <c r="J1262" s="2" t="s">
        <v>56</v>
      </c>
      <c r="K1262" s="2">
        <f>IF(L1262="away",-1,IF(L1262="home",1,IF(L1262="neutral",0,"")))</f>
        <v>1</v>
      </c>
      <c r="L1262" s="2" t="s">
        <v>21</v>
      </c>
      <c r="M1262" s="2">
        <v>33</v>
      </c>
      <c r="N1262" s="2">
        <v>-14</v>
      </c>
      <c r="O1262" s="2" t="str">
        <f>IF(P1261=P1262,O1261,"")</f>
        <v/>
      </c>
      <c r="P1262" s="2" t="s">
        <v>211</v>
      </c>
      <c r="Q1262" s="2" t="str">
        <f>IF(S1261=S1262,Q1261,"")</f>
        <v/>
      </c>
      <c r="R1262" s="2" t="s">
        <v>14</v>
      </c>
      <c r="S1262" s="2" t="s">
        <v>56</v>
      </c>
      <c r="T1262" s="2">
        <v>28</v>
      </c>
      <c r="U1262" s="2">
        <f>IF(N1262&gt;0,-1,1)</f>
        <v>1</v>
      </c>
      <c r="V1262" s="2">
        <v>-9</v>
      </c>
      <c r="W1262" s="4">
        <f>(M1262-T1262+N1262)*U1262</f>
        <v>-9</v>
      </c>
      <c r="X1262" s="2">
        <v>2018</v>
      </c>
    </row>
    <row r="1263" spans="1:24" ht="15" customHeight="1" x14ac:dyDescent="0.25">
      <c r="A1263" s="2">
        <v>916</v>
      </c>
      <c r="B1263" s="2">
        <v>20181103</v>
      </c>
      <c r="C1263" s="2">
        <f>IF(J1263=S1263,1,0)</f>
        <v>1</v>
      </c>
      <c r="D1263" s="2">
        <v>10</v>
      </c>
      <c r="E1263" s="2" t="s">
        <v>12</v>
      </c>
      <c r="F1263" s="2">
        <f>IF(G1262=G1263,F1262,"")</f>
        <v>66</v>
      </c>
      <c r="G1263" s="2" t="s">
        <v>156</v>
      </c>
      <c r="H1263" s="2">
        <f>IF(J1262=J1263,H1262,"")</f>
        <v>11</v>
      </c>
      <c r="I1263" s="2" t="s">
        <v>14</v>
      </c>
      <c r="J1263" s="2" t="s">
        <v>56</v>
      </c>
      <c r="K1263" s="2">
        <f>IF(L1263="away",-1,IF(L1263="home",1,IF(L1263="neutral",0,"")))</f>
        <v>-1</v>
      </c>
      <c r="L1263" s="2" t="s">
        <v>16</v>
      </c>
      <c r="M1263" s="2">
        <v>38</v>
      </c>
      <c r="N1263" s="2">
        <v>5</v>
      </c>
      <c r="O1263" s="2" t="str">
        <f>IF(P1262=P1263,O1262,"")</f>
        <v/>
      </c>
      <c r="P1263" s="2" t="s">
        <v>124</v>
      </c>
      <c r="Q1263" s="2" t="str">
        <f>IF(S1262=S1263,Q1262,"")</f>
        <v/>
      </c>
      <c r="R1263" s="2" t="s">
        <v>14</v>
      </c>
      <c r="S1263" s="2" t="s">
        <v>56</v>
      </c>
      <c r="T1263" s="2">
        <v>17</v>
      </c>
      <c r="U1263" s="2">
        <f>IF(N1263&gt;0,-1,1)</f>
        <v>-1</v>
      </c>
      <c r="V1263" s="2">
        <v>26</v>
      </c>
      <c r="W1263" s="4">
        <f>(M1263-T1263+N1263)*U1263</f>
        <v>-26</v>
      </c>
      <c r="X1263" s="2">
        <v>2018</v>
      </c>
    </row>
    <row r="1264" spans="1:24" ht="15" customHeight="1" x14ac:dyDescent="0.25">
      <c r="A1264" s="2">
        <v>719</v>
      </c>
      <c r="B1264" s="2">
        <v>20181020</v>
      </c>
      <c r="C1264" s="2">
        <f>IF(J1264=S1264,1,0)</f>
        <v>0</v>
      </c>
      <c r="D1264" s="2">
        <v>8</v>
      </c>
      <c r="E1264" s="2" t="s">
        <v>12</v>
      </c>
      <c r="F1264" s="2">
        <f>IF(G1263=G1264,F1263,"")</f>
        <v>66</v>
      </c>
      <c r="G1264" s="2" t="s">
        <v>156</v>
      </c>
      <c r="H1264" s="2">
        <f>IF(J1263=J1264,H1263,"")</f>
        <v>11</v>
      </c>
      <c r="I1264" s="2" t="s">
        <v>14</v>
      </c>
      <c r="J1264" s="2" t="s">
        <v>56</v>
      </c>
      <c r="K1264" s="2">
        <f>IF(L1264="away",-1,IF(L1264="home",1,IF(L1264="neutral",0,"")))</f>
        <v>1</v>
      </c>
      <c r="L1264" s="2" t="s">
        <v>21</v>
      </c>
      <c r="M1264" s="2">
        <v>65</v>
      </c>
      <c r="N1264" s="2">
        <v>-10</v>
      </c>
      <c r="O1264" s="2" t="str">
        <f>IF(P1263=P1264,O1263,"")</f>
        <v/>
      </c>
      <c r="P1264" s="2" t="s">
        <v>152</v>
      </c>
      <c r="Q1264" s="2" t="str">
        <f>IF(S1263=S1264,Q1263,"")</f>
        <v/>
      </c>
      <c r="R1264" s="2" t="s">
        <v>14</v>
      </c>
      <c r="S1264" s="2" t="s">
        <v>40</v>
      </c>
      <c r="T1264" s="2">
        <v>33</v>
      </c>
      <c r="U1264" s="2">
        <f>IF(N1264&gt;0,-1,1)</f>
        <v>1</v>
      </c>
      <c r="V1264" s="2">
        <v>22</v>
      </c>
      <c r="W1264" s="4">
        <f>(M1264-T1264+N1264)*U1264</f>
        <v>22</v>
      </c>
      <c r="X1264" s="2">
        <v>2018</v>
      </c>
    </row>
    <row r="1265" spans="1:24" ht="15" customHeight="1" x14ac:dyDescent="0.25">
      <c r="A1265" s="2">
        <v>251</v>
      </c>
      <c r="B1265" s="2">
        <v>20180915</v>
      </c>
      <c r="C1265" s="2">
        <f>IF(J1265=S1265,1,0)</f>
        <v>0</v>
      </c>
      <c r="D1265" s="2">
        <v>3</v>
      </c>
      <c r="E1265" s="2" t="s">
        <v>12</v>
      </c>
      <c r="F1265" s="2">
        <f>IF(G1264=G1265,F1264,"")</f>
        <v>66</v>
      </c>
      <c r="G1265" s="2" t="s">
        <v>156</v>
      </c>
      <c r="H1265" s="2">
        <f>IF(J1264=J1265,H1264,"")</f>
        <v>11</v>
      </c>
      <c r="I1265" s="2" t="s">
        <v>14</v>
      </c>
      <c r="J1265" s="2" t="s">
        <v>56</v>
      </c>
      <c r="K1265" s="2">
        <f>IF(L1265="away",-1,IF(L1265="home",1,IF(L1265="neutral",0,"")))</f>
        <v>-1</v>
      </c>
      <c r="L1265" s="2" t="s">
        <v>16</v>
      </c>
      <c r="M1265" s="2">
        <v>40</v>
      </c>
      <c r="N1265" s="2">
        <v>-6</v>
      </c>
      <c r="O1265" s="2" t="str">
        <f>IF(P1264=P1265,O1264,"")</f>
        <v/>
      </c>
      <c r="P1265" s="2" t="s">
        <v>48</v>
      </c>
      <c r="Q1265" s="2" t="str">
        <f>IF(S1264=S1265,Q1264,"")</f>
        <v/>
      </c>
      <c r="R1265" s="2" t="s">
        <v>14</v>
      </c>
      <c r="S1265" s="2" t="s">
        <v>46</v>
      </c>
      <c r="T1265" s="2">
        <v>37</v>
      </c>
      <c r="U1265" s="2">
        <f>IF(N1265&gt;0,-1,1)</f>
        <v>1</v>
      </c>
      <c r="V1265" s="2">
        <v>-3</v>
      </c>
      <c r="W1265" s="4">
        <f>(M1265-T1265+N1265)*U1265</f>
        <v>-3</v>
      </c>
      <c r="X1265" s="2">
        <v>2018</v>
      </c>
    </row>
    <row r="1266" spans="1:24" ht="15" customHeight="1" x14ac:dyDescent="0.25">
      <c r="A1266" s="2">
        <v>142</v>
      </c>
      <c r="B1266" s="2">
        <v>20180908</v>
      </c>
      <c r="C1266" s="2">
        <f>IF(J1266=S1266,1,0)</f>
        <v>0</v>
      </c>
      <c r="D1266" s="2">
        <v>2</v>
      </c>
      <c r="E1266" s="2" t="s">
        <v>12</v>
      </c>
      <c r="F1266" s="2">
        <f>IF(G1265=G1266,F1265,"")</f>
        <v>66</v>
      </c>
      <c r="G1266" s="2" t="s">
        <v>156</v>
      </c>
      <c r="H1266" s="2">
        <f>IF(J1265=J1266,H1265,"")</f>
        <v>11</v>
      </c>
      <c r="I1266" s="2" t="s">
        <v>14</v>
      </c>
      <c r="J1266" s="2" t="s">
        <v>56</v>
      </c>
      <c r="K1266" s="2">
        <f>IF(L1266="away",-1,IF(L1266="home",1,IF(L1266="neutral",0,"")))</f>
        <v>1</v>
      </c>
      <c r="L1266" s="2" t="s">
        <v>21</v>
      </c>
      <c r="M1266" s="2">
        <v>40</v>
      </c>
      <c r="N1266" s="2">
        <v>-19.5</v>
      </c>
      <c r="O1266" s="2" t="str">
        <f>IF(P1265=P1266,O1265,"")</f>
        <v/>
      </c>
      <c r="P1266" s="2" t="s">
        <v>24</v>
      </c>
      <c r="Q1266" s="2" t="str">
        <f>IF(S1265=S1266,Q1265,"")</f>
        <v/>
      </c>
      <c r="R1266" s="2" t="s">
        <v>14</v>
      </c>
      <c r="S1266" s="2" t="s">
        <v>15</v>
      </c>
      <c r="T1266" s="2">
        <v>13</v>
      </c>
      <c r="U1266" s="2">
        <f>IF(N1266&gt;0,-1,1)</f>
        <v>1</v>
      </c>
      <c r="V1266" s="2">
        <v>7.5</v>
      </c>
      <c r="W1266" s="4">
        <f>(M1266-T1266+N1266)*U1266</f>
        <v>7.5</v>
      </c>
      <c r="X1266" s="2">
        <v>2018</v>
      </c>
    </row>
    <row r="1267" spans="1:24" ht="15" customHeight="1" x14ac:dyDescent="0.25">
      <c r="A1267" s="2">
        <v>61</v>
      </c>
      <c r="B1267" s="2">
        <v>20180901</v>
      </c>
      <c r="C1267" s="2">
        <f>IF(J1267=S1267,1,0)</f>
        <v>0</v>
      </c>
      <c r="D1267" s="2">
        <v>1</v>
      </c>
      <c r="E1267" s="2" t="s">
        <v>12</v>
      </c>
      <c r="F1267" s="2">
        <f>IF(G1266=G1267,F1266,"")</f>
        <v>66</v>
      </c>
      <c r="G1267" s="2" t="s">
        <v>156</v>
      </c>
      <c r="H1267" s="2">
        <f>IF(J1266=J1267,H1266,"")</f>
        <v>11</v>
      </c>
      <c r="I1267" s="2" t="s">
        <v>14</v>
      </c>
      <c r="J1267" s="2" t="s">
        <v>56</v>
      </c>
      <c r="K1267" s="2">
        <f>IF(L1267="away",-1,IF(L1267="home",1,IF(L1267="neutral",0,"")))</f>
        <v>1</v>
      </c>
      <c r="L1267" s="2" t="s">
        <v>21</v>
      </c>
      <c r="M1267" s="2">
        <v>51</v>
      </c>
      <c r="N1267" s="2">
        <v>-36</v>
      </c>
      <c r="O1267" s="2" t="str">
        <f>IF(P1266=P1267,O1266,"")</f>
        <v/>
      </c>
      <c r="P1267" s="2" t="s">
        <v>157</v>
      </c>
      <c r="Q1267" s="2" t="str">
        <f>IF(S1266=S1267,Q1266,"")</f>
        <v/>
      </c>
      <c r="R1267" s="2" t="s">
        <v>19</v>
      </c>
      <c r="S1267" s="2"/>
      <c r="T1267" s="2">
        <v>14</v>
      </c>
      <c r="U1267" s="2">
        <f>IF(N1267&gt;0,-1,1)</f>
        <v>1</v>
      </c>
      <c r="V1267" s="2">
        <v>1</v>
      </c>
      <c r="W1267" s="4">
        <f>(M1267-T1267+N1267)*U1267</f>
        <v>1</v>
      </c>
      <c r="X1267" s="2">
        <v>2018</v>
      </c>
    </row>
    <row r="1268" spans="1:24" ht="15" customHeight="1" x14ac:dyDescent="0.25">
      <c r="A1268" s="2">
        <v>343</v>
      </c>
      <c r="B1268" s="2">
        <v>20201114</v>
      </c>
      <c r="C1268" s="2">
        <v>1</v>
      </c>
      <c r="D1268" s="2">
        <v>11</v>
      </c>
      <c r="E1268" s="2" t="s">
        <v>12</v>
      </c>
      <c r="F1268" s="2">
        <v>55</v>
      </c>
      <c r="G1268" s="2" t="s">
        <v>154</v>
      </c>
      <c r="H1268" s="2">
        <v>5</v>
      </c>
      <c r="I1268" s="2" t="s">
        <v>14</v>
      </c>
      <c r="J1268" s="2" t="s">
        <v>27</v>
      </c>
      <c r="K1268" s="2">
        <v>1</v>
      </c>
      <c r="L1268" s="2" t="s">
        <v>21</v>
      </c>
      <c r="M1268" s="2">
        <v>42</v>
      </c>
      <c r="N1268" s="2">
        <v>-24</v>
      </c>
      <c r="O1268" s="2">
        <v>67</v>
      </c>
      <c r="P1268" s="2" t="s">
        <v>212</v>
      </c>
      <c r="Q1268" s="2">
        <v>5</v>
      </c>
      <c r="R1268" s="2" t="s">
        <v>14</v>
      </c>
      <c r="S1268" s="2" t="s">
        <v>27</v>
      </c>
      <c r="T1268" s="2">
        <v>14</v>
      </c>
      <c r="U1268" s="2">
        <v>1</v>
      </c>
      <c r="V1268" s="2">
        <v>4</v>
      </c>
      <c r="W1268" s="5">
        <v>4</v>
      </c>
      <c r="X1268" s="2">
        <v>2020</v>
      </c>
    </row>
    <row r="1269" spans="1:24" ht="15" customHeight="1" x14ac:dyDescent="0.25">
      <c r="A1269" s="2">
        <v>300</v>
      </c>
      <c r="B1269" s="2">
        <v>20201107</v>
      </c>
      <c r="C1269" s="2">
        <v>0</v>
      </c>
      <c r="D1269" s="2">
        <v>10</v>
      </c>
      <c r="E1269" s="2" t="s">
        <v>12</v>
      </c>
      <c r="F1269" s="2">
        <v>55</v>
      </c>
      <c r="G1269" s="2" t="s">
        <v>154</v>
      </c>
      <c r="H1269" s="2">
        <v>5</v>
      </c>
      <c r="I1269" s="2" t="s">
        <v>14</v>
      </c>
      <c r="J1269" s="2" t="s">
        <v>27</v>
      </c>
      <c r="K1269" s="2">
        <v>1</v>
      </c>
      <c r="L1269" s="2" t="s">
        <v>21</v>
      </c>
      <c r="M1269" s="2">
        <v>51</v>
      </c>
      <c r="N1269" s="2">
        <v>-44.5</v>
      </c>
      <c r="O1269" s="2" t="s">
        <v>337</v>
      </c>
      <c r="P1269" s="2" t="s">
        <v>18</v>
      </c>
      <c r="Q1269" s="2"/>
      <c r="R1269" s="2" t="s">
        <v>19</v>
      </c>
      <c r="S1269" s="2" t="s">
        <v>20</v>
      </c>
      <c r="T1269" s="2">
        <v>10</v>
      </c>
      <c r="U1269" s="2">
        <v>1</v>
      </c>
      <c r="V1269" s="2">
        <v>-3.5</v>
      </c>
      <c r="W1269" s="5">
        <v>-3.5</v>
      </c>
      <c r="X1269" s="2">
        <v>2020</v>
      </c>
    </row>
    <row r="1270" spans="1:24" ht="15" customHeight="1" x14ac:dyDescent="0.25">
      <c r="A1270" s="2">
        <v>203</v>
      </c>
      <c r="B1270" s="2">
        <v>20201024</v>
      </c>
      <c r="C1270" s="2">
        <v>1</v>
      </c>
      <c r="D1270" s="2">
        <v>8</v>
      </c>
      <c r="E1270" s="2" t="s">
        <v>12</v>
      </c>
      <c r="F1270" s="2">
        <v>55</v>
      </c>
      <c r="G1270" s="2" t="s">
        <v>154</v>
      </c>
      <c r="H1270" s="2">
        <v>5</v>
      </c>
      <c r="I1270" s="2" t="s">
        <v>14</v>
      </c>
      <c r="J1270" s="2" t="s">
        <v>27</v>
      </c>
      <c r="K1270" s="2">
        <v>1</v>
      </c>
      <c r="L1270" s="2" t="s">
        <v>21</v>
      </c>
      <c r="M1270" s="2">
        <v>20</v>
      </c>
      <c r="N1270" s="2">
        <v>-13.5</v>
      </c>
      <c r="O1270" s="2">
        <v>30</v>
      </c>
      <c r="P1270" s="2" t="s">
        <v>173</v>
      </c>
      <c r="Q1270" s="2">
        <v>5</v>
      </c>
      <c r="R1270" s="2" t="s">
        <v>14</v>
      </c>
      <c r="S1270" s="2" t="s">
        <v>27</v>
      </c>
      <c r="T1270" s="2">
        <v>9</v>
      </c>
      <c r="U1270" s="2">
        <v>1</v>
      </c>
      <c r="V1270" s="2">
        <v>-2.5</v>
      </c>
      <c r="W1270" s="5">
        <v>-2.5</v>
      </c>
      <c r="X1270" s="2">
        <v>2020</v>
      </c>
    </row>
    <row r="1271" spans="1:24" ht="15" customHeight="1" x14ac:dyDescent="0.25">
      <c r="A1271" s="2">
        <v>157</v>
      </c>
      <c r="B1271" s="2">
        <v>20201017</v>
      </c>
      <c r="C1271" s="2">
        <v>1</v>
      </c>
      <c r="D1271" s="2">
        <v>7</v>
      </c>
      <c r="E1271" s="2" t="s">
        <v>12</v>
      </c>
      <c r="F1271" s="2">
        <v>55</v>
      </c>
      <c r="G1271" s="2" t="s">
        <v>154</v>
      </c>
      <c r="H1271" s="2">
        <v>5</v>
      </c>
      <c r="I1271" s="2" t="s">
        <v>14</v>
      </c>
      <c r="J1271" s="2" t="s">
        <v>27</v>
      </c>
      <c r="K1271" s="2">
        <v>-1</v>
      </c>
      <c r="L1271" s="2" t="s">
        <v>16</v>
      </c>
      <c r="M1271" s="2">
        <v>35</v>
      </c>
      <c r="N1271" s="2">
        <v>-14</v>
      </c>
      <c r="O1271" s="2">
        <v>50</v>
      </c>
      <c r="P1271" s="2" t="s">
        <v>183</v>
      </c>
      <c r="Q1271" s="2">
        <v>5</v>
      </c>
      <c r="R1271" s="2" t="s">
        <v>14</v>
      </c>
      <c r="S1271" s="2" t="s">
        <v>27</v>
      </c>
      <c r="T1271" s="2">
        <v>17</v>
      </c>
      <c r="U1271" s="2">
        <v>1</v>
      </c>
      <c r="V1271" s="2">
        <v>4</v>
      </c>
      <c r="W1271" s="5">
        <v>4</v>
      </c>
      <c r="X1271" s="2">
        <v>2020</v>
      </c>
    </row>
    <row r="1272" spans="1:24" ht="15" customHeight="1" x14ac:dyDescent="0.25">
      <c r="A1272" s="2">
        <v>146</v>
      </c>
      <c r="B1272" s="2">
        <v>20201010</v>
      </c>
      <c r="C1272" s="2">
        <v>1</v>
      </c>
      <c r="D1272" s="2">
        <v>6</v>
      </c>
      <c r="E1272" s="2" t="s">
        <v>12</v>
      </c>
      <c r="F1272" s="2">
        <v>55</v>
      </c>
      <c r="G1272" s="2" t="s">
        <v>154</v>
      </c>
      <c r="H1272" s="2">
        <v>5</v>
      </c>
      <c r="I1272" s="2" t="s">
        <v>14</v>
      </c>
      <c r="J1272" s="2" t="s">
        <v>27</v>
      </c>
      <c r="K1272" s="2">
        <v>-1</v>
      </c>
      <c r="L1272" s="2" t="s">
        <v>16</v>
      </c>
      <c r="M1272" s="2">
        <v>38</v>
      </c>
      <c r="N1272" s="2">
        <v>-7.5</v>
      </c>
      <c r="O1272" s="2">
        <v>123</v>
      </c>
      <c r="P1272" s="2" t="s">
        <v>96</v>
      </c>
      <c r="Q1272" s="2">
        <v>5</v>
      </c>
      <c r="R1272" s="2" t="s">
        <v>14</v>
      </c>
      <c r="S1272" s="2" t="s">
        <v>27</v>
      </c>
      <c r="T1272" s="2">
        <v>14</v>
      </c>
      <c r="U1272" s="2">
        <v>1</v>
      </c>
      <c r="V1272" s="2">
        <v>16.5</v>
      </c>
      <c r="W1272" s="5">
        <v>16.5</v>
      </c>
      <c r="X1272" s="2">
        <v>2020</v>
      </c>
    </row>
    <row r="1273" spans="1:24" ht="15" customHeight="1" x14ac:dyDescent="0.25">
      <c r="A1273" s="2">
        <v>39</v>
      </c>
      <c r="B1273" s="2">
        <v>20200919</v>
      </c>
      <c r="C1273" s="2">
        <v>0</v>
      </c>
      <c r="D1273" s="2">
        <v>3</v>
      </c>
      <c r="E1273" s="2" t="s">
        <v>12</v>
      </c>
      <c r="F1273" s="2">
        <v>55</v>
      </c>
      <c r="G1273" s="2" t="s">
        <v>154</v>
      </c>
      <c r="H1273" s="2">
        <v>5</v>
      </c>
      <c r="I1273" s="2" t="s">
        <v>14</v>
      </c>
      <c r="J1273" s="2" t="s">
        <v>27</v>
      </c>
      <c r="K1273" s="2">
        <v>1</v>
      </c>
      <c r="L1273" s="2" t="s">
        <v>21</v>
      </c>
      <c r="M1273" s="2">
        <v>17</v>
      </c>
      <c r="N1273" s="2">
        <v>5.5</v>
      </c>
      <c r="O1273" s="2">
        <v>4</v>
      </c>
      <c r="P1273" s="2" t="s">
        <v>179</v>
      </c>
      <c r="Q1273" s="2">
        <v>10</v>
      </c>
      <c r="R1273" s="2" t="s">
        <v>14</v>
      </c>
      <c r="S1273" s="2" t="s">
        <v>43</v>
      </c>
      <c r="T1273" s="2">
        <v>7</v>
      </c>
      <c r="U1273" s="2">
        <v>-1</v>
      </c>
      <c r="V1273" s="2">
        <v>15.5</v>
      </c>
      <c r="W1273" s="5">
        <v>-15.5</v>
      </c>
      <c r="X1273" s="2">
        <v>2020</v>
      </c>
    </row>
    <row r="1274" spans="1:24" ht="15" customHeight="1" x14ac:dyDescent="0.25">
      <c r="A1274" s="2">
        <v>6</v>
      </c>
      <c r="B1274" s="2">
        <v>20200905</v>
      </c>
      <c r="C1274" s="2">
        <v>0</v>
      </c>
      <c r="D1274" s="2">
        <v>1</v>
      </c>
      <c r="E1274" s="2" t="s">
        <v>12</v>
      </c>
      <c r="F1274" s="2">
        <v>55</v>
      </c>
      <c r="G1274" s="2" t="s">
        <v>154</v>
      </c>
      <c r="H1274" s="2">
        <v>5</v>
      </c>
      <c r="I1274" s="2" t="s">
        <v>14</v>
      </c>
      <c r="J1274" s="2" t="s">
        <v>27</v>
      </c>
      <c r="K1274" s="2">
        <v>1</v>
      </c>
      <c r="L1274" s="2" t="s">
        <v>21</v>
      </c>
      <c r="M1274" s="2">
        <v>59</v>
      </c>
      <c r="N1274" s="2">
        <v>-24.5</v>
      </c>
      <c r="O1274" s="2" t="s">
        <v>337</v>
      </c>
      <c r="P1274" s="2" t="s">
        <v>67</v>
      </c>
      <c r="Q1274" s="2" t="s">
        <v>337</v>
      </c>
      <c r="R1274" s="2" t="s">
        <v>19</v>
      </c>
      <c r="S1274" s="2" t="s">
        <v>34</v>
      </c>
      <c r="T1274" s="2">
        <v>0</v>
      </c>
      <c r="U1274" s="2">
        <v>1</v>
      </c>
      <c r="V1274" s="2">
        <v>34.5</v>
      </c>
      <c r="W1274" s="5">
        <v>34.5</v>
      </c>
      <c r="X1274" s="2">
        <v>2020</v>
      </c>
    </row>
    <row r="1275" spans="1:24" ht="15" customHeight="1" x14ac:dyDescent="0.25">
      <c r="A1275" s="2">
        <v>2800</v>
      </c>
      <c r="B1275" s="2">
        <v>20191130</v>
      </c>
      <c r="C1275" s="2">
        <f>IF(J1275=S1275,1,0)</f>
        <v>1</v>
      </c>
      <c r="D1275" s="2">
        <v>14</v>
      </c>
      <c r="E1275" s="2" t="s">
        <v>12</v>
      </c>
      <c r="F1275" s="2">
        <f>IF(G1274=G1275,F1274,"")</f>
        <v>55</v>
      </c>
      <c r="G1275" s="2" t="s">
        <v>154</v>
      </c>
      <c r="H1275" s="2">
        <f>IF(J1274=J1275,H1274,"")</f>
        <v>5</v>
      </c>
      <c r="I1275" s="2" t="s">
        <v>14</v>
      </c>
      <c r="J1275" s="2" t="s">
        <v>27</v>
      </c>
      <c r="K1275" s="2">
        <f>IF(L1275="away",-1,IF(L1275="home",1,IF(L1275="neutral",0,"")))</f>
        <v>1</v>
      </c>
      <c r="L1275" s="2" t="s">
        <v>21</v>
      </c>
      <c r="M1275" s="2">
        <v>30</v>
      </c>
      <c r="N1275" s="2">
        <v>-7.5</v>
      </c>
      <c r="O1275" s="2" t="str">
        <f>IF(P1274=P1275,O1274,"")</f>
        <v/>
      </c>
      <c r="P1275" s="2" t="s">
        <v>123</v>
      </c>
      <c r="Q1275" s="2" t="str">
        <f>IF(S1274=S1275,Q1274,"")</f>
        <v/>
      </c>
      <c r="R1275" s="2" t="s">
        <v>14</v>
      </c>
      <c r="S1275" s="2" t="s">
        <v>27</v>
      </c>
      <c r="T1275" s="2">
        <v>27</v>
      </c>
      <c r="U1275" s="2">
        <f>IF(N1275&gt;0,-1,1)</f>
        <v>1</v>
      </c>
      <c r="V1275" s="2">
        <v>-4.5</v>
      </c>
      <c r="W1275" s="4">
        <f>(M1275-T1275+N1275)*U1275</f>
        <v>-4.5</v>
      </c>
      <c r="X1275" s="2">
        <v>2019</v>
      </c>
    </row>
    <row r="1276" spans="1:24" ht="15" customHeight="1" x14ac:dyDescent="0.25">
      <c r="A1276" s="2">
        <v>2533</v>
      </c>
      <c r="B1276" s="2">
        <v>20191115</v>
      </c>
      <c r="C1276" s="2">
        <f>IF(J1276=S1276,1,0)</f>
        <v>1</v>
      </c>
      <c r="D1276" s="2">
        <v>12</v>
      </c>
      <c r="E1276" s="2" t="s">
        <v>12</v>
      </c>
      <c r="F1276" s="2">
        <f>IF(G1275=G1276,F1275,"")</f>
        <v>55</v>
      </c>
      <c r="G1276" s="2" t="s">
        <v>154</v>
      </c>
      <c r="H1276" s="2">
        <f>IF(J1275=J1276,H1275,"")</f>
        <v>5</v>
      </c>
      <c r="I1276" s="2" t="s">
        <v>14</v>
      </c>
      <c r="J1276" s="2" t="s">
        <v>27</v>
      </c>
      <c r="K1276" s="2">
        <f>IF(L1276="away",-1,IF(L1276="home",1,IF(L1276="neutral",0,"")))</f>
        <v>1</v>
      </c>
      <c r="L1276" s="2" t="s">
        <v>21</v>
      </c>
      <c r="M1276" s="2">
        <v>31</v>
      </c>
      <c r="N1276" s="2">
        <v>-6.5</v>
      </c>
      <c r="O1276" s="2" t="str">
        <f>IF(P1275=P1276,O1275,"")</f>
        <v/>
      </c>
      <c r="P1276" s="2" t="s">
        <v>183</v>
      </c>
      <c r="Q1276" s="2" t="str">
        <f>IF(S1275=S1276,Q1275,"")</f>
        <v/>
      </c>
      <c r="R1276" s="2" t="s">
        <v>14</v>
      </c>
      <c r="S1276" s="2" t="s">
        <v>27</v>
      </c>
      <c r="T1276" s="2">
        <v>10</v>
      </c>
      <c r="U1276" s="2">
        <f>IF(N1276&gt;0,-1,1)</f>
        <v>1</v>
      </c>
      <c r="V1276" s="2">
        <v>14.5</v>
      </c>
      <c r="W1276" s="4">
        <f>(M1276-T1276+N1276)*U1276</f>
        <v>14.5</v>
      </c>
      <c r="X1276" s="2">
        <v>2019</v>
      </c>
    </row>
    <row r="1277" spans="1:24" ht="15" customHeight="1" x14ac:dyDescent="0.25">
      <c r="A1277" s="2">
        <v>2356</v>
      </c>
      <c r="B1277" s="2">
        <v>20191102</v>
      </c>
      <c r="C1277" s="2">
        <f>IF(J1277=S1277,1,0)</f>
        <v>1</v>
      </c>
      <c r="D1277" s="2">
        <v>10</v>
      </c>
      <c r="E1277" s="2" t="s">
        <v>12</v>
      </c>
      <c r="F1277" s="2">
        <f>IF(G1276=G1277,F1276,"")</f>
        <v>55</v>
      </c>
      <c r="G1277" s="2" t="s">
        <v>154</v>
      </c>
      <c r="H1277" s="2">
        <f>IF(J1276=J1277,H1276,"")</f>
        <v>5</v>
      </c>
      <c r="I1277" s="2" t="s">
        <v>14</v>
      </c>
      <c r="J1277" s="2" t="s">
        <v>27</v>
      </c>
      <c r="K1277" s="2">
        <f>IF(L1277="away",-1,IF(L1277="home",1,IF(L1277="neutral",0,"")))</f>
        <v>-1</v>
      </c>
      <c r="L1277" s="2" t="s">
        <v>16</v>
      </c>
      <c r="M1277" s="2">
        <v>20</v>
      </c>
      <c r="N1277" s="2">
        <v>-12</v>
      </c>
      <c r="O1277" s="2" t="str">
        <f>IF(P1276=P1277,O1276,"")</f>
        <v/>
      </c>
      <c r="P1277" s="2" t="s">
        <v>26</v>
      </c>
      <c r="Q1277" s="2" t="str">
        <f>IF(S1276=S1277,Q1276,"")</f>
        <v/>
      </c>
      <c r="R1277" s="2" t="s">
        <v>14</v>
      </c>
      <c r="S1277" s="2" t="s">
        <v>27</v>
      </c>
      <c r="T1277" s="2">
        <v>7</v>
      </c>
      <c r="U1277" s="2">
        <f>IF(N1277&gt;0,-1,1)</f>
        <v>1</v>
      </c>
      <c r="V1277" s="2">
        <v>1</v>
      </c>
      <c r="W1277" s="4">
        <f>(M1277-T1277+N1277)*U1277</f>
        <v>1</v>
      </c>
      <c r="X1277" s="2">
        <v>2019</v>
      </c>
    </row>
    <row r="1278" spans="1:24" ht="15" customHeight="1" x14ac:dyDescent="0.25">
      <c r="A1278" s="2">
        <v>2237</v>
      </c>
      <c r="B1278" s="2">
        <v>20191026</v>
      </c>
      <c r="C1278" s="2">
        <f>IF(J1278=S1278,1,0)</f>
        <v>1</v>
      </c>
      <c r="D1278" s="2">
        <v>9</v>
      </c>
      <c r="E1278" s="2" t="s">
        <v>12</v>
      </c>
      <c r="F1278" s="2">
        <f>IF(G1277=G1278,F1277,"")</f>
        <v>55</v>
      </c>
      <c r="G1278" s="2" t="s">
        <v>154</v>
      </c>
      <c r="H1278" s="2">
        <f>IF(J1277=J1278,H1277,"")</f>
        <v>5</v>
      </c>
      <c r="I1278" s="2" t="s">
        <v>14</v>
      </c>
      <c r="J1278" s="2" t="s">
        <v>27</v>
      </c>
      <c r="K1278" s="2">
        <f>IF(L1278="away",-1,IF(L1278="home",1,IF(L1278="neutral",0,"")))</f>
        <v>1</v>
      </c>
      <c r="L1278" s="2" t="s">
        <v>21</v>
      </c>
      <c r="M1278" s="2">
        <v>26</v>
      </c>
      <c r="N1278" s="2">
        <v>-4.5</v>
      </c>
      <c r="O1278" s="2" t="str">
        <f>IF(P1277=P1278,O1277,"")</f>
        <v/>
      </c>
      <c r="P1278" s="2" t="s">
        <v>96</v>
      </c>
      <c r="Q1278" s="2" t="str">
        <f>IF(S1277=S1278,Q1277,"")</f>
        <v/>
      </c>
      <c r="R1278" s="2" t="s">
        <v>14</v>
      </c>
      <c r="S1278" s="2" t="s">
        <v>27</v>
      </c>
      <c r="T1278" s="2">
        <v>23</v>
      </c>
      <c r="U1278" s="2">
        <f>IF(N1278&gt;0,-1,1)</f>
        <v>1</v>
      </c>
      <c r="V1278" s="2">
        <v>-1.5</v>
      </c>
      <c r="W1278" s="4">
        <f>(M1278-T1278+N1278)*U1278</f>
        <v>-1.5</v>
      </c>
      <c r="X1278" s="2">
        <v>2019</v>
      </c>
    </row>
    <row r="1279" spans="1:24" ht="15" customHeight="1" x14ac:dyDescent="0.25">
      <c r="A1279" s="2">
        <v>2099</v>
      </c>
      <c r="B1279" s="2">
        <v>20191018</v>
      </c>
      <c r="C1279" s="2">
        <f>IF(J1279=S1279,1,0)</f>
        <v>1</v>
      </c>
      <c r="D1279" s="2">
        <v>8</v>
      </c>
      <c r="E1279" s="2" t="s">
        <v>12</v>
      </c>
      <c r="F1279" s="2">
        <f>IF(G1278=G1279,F1278,"")</f>
        <v>55</v>
      </c>
      <c r="G1279" s="2" t="s">
        <v>154</v>
      </c>
      <c r="H1279" s="2">
        <f>IF(J1278=J1279,H1278,"")</f>
        <v>5</v>
      </c>
      <c r="I1279" s="2" t="s">
        <v>14</v>
      </c>
      <c r="J1279" s="2" t="s">
        <v>27</v>
      </c>
      <c r="K1279" s="2">
        <f>IF(L1279="away",-1,IF(L1279="home",1,IF(L1279="neutral",0,"")))</f>
        <v>-1</v>
      </c>
      <c r="L1279" s="2" t="s">
        <v>16</v>
      </c>
      <c r="M1279" s="2">
        <v>36</v>
      </c>
      <c r="N1279" s="2">
        <v>4.5</v>
      </c>
      <c r="O1279" s="2" t="str">
        <f>IF(P1278=P1279,O1278,"")</f>
        <v/>
      </c>
      <c r="P1279" s="2" t="s">
        <v>173</v>
      </c>
      <c r="Q1279" s="2" t="str">
        <f>IF(S1278=S1279,Q1278,"")</f>
        <v/>
      </c>
      <c r="R1279" s="2" t="s">
        <v>14</v>
      </c>
      <c r="S1279" s="2" t="s">
        <v>27</v>
      </c>
      <c r="T1279" s="2">
        <v>31</v>
      </c>
      <c r="U1279" s="2">
        <f>IF(N1279&gt;0,-1,1)</f>
        <v>-1</v>
      </c>
      <c r="V1279" s="2">
        <v>9.5</v>
      </c>
      <c r="W1279" s="4">
        <f>(M1279-T1279+N1279)*U1279</f>
        <v>-9.5</v>
      </c>
      <c r="X1279" s="2">
        <v>2019</v>
      </c>
    </row>
    <row r="1280" spans="1:24" ht="15" customHeight="1" x14ac:dyDescent="0.25">
      <c r="A1280" s="2">
        <v>2024</v>
      </c>
      <c r="B1280" s="2">
        <v>20191012</v>
      </c>
      <c r="C1280" s="2">
        <f>IF(J1280=S1280,1,0)</f>
        <v>1</v>
      </c>
      <c r="D1280" s="2">
        <v>7</v>
      </c>
      <c r="E1280" s="2" t="s">
        <v>12</v>
      </c>
      <c r="F1280" s="2">
        <f>IF(G1279=G1280,F1279,"")</f>
        <v>55</v>
      </c>
      <c r="G1280" s="2" t="s">
        <v>154</v>
      </c>
      <c r="H1280" s="2">
        <f>IF(J1279=J1280,H1279,"")</f>
        <v>5</v>
      </c>
      <c r="I1280" s="2" t="s">
        <v>14</v>
      </c>
      <c r="J1280" s="2" t="s">
        <v>27</v>
      </c>
      <c r="K1280" s="2">
        <f>IF(L1280="away",-1,IF(L1280="home",1,IF(L1280="neutral",0,"")))</f>
        <v>1</v>
      </c>
      <c r="L1280" s="2" t="s">
        <v>21</v>
      </c>
      <c r="M1280" s="2">
        <v>31</v>
      </c>
      <c r="N1280" s="2">
        <v>-14.5</v>
      </c>
      <c r="O1280" s="2" t="str">
        <f>IF(P1279=P1280,O1279,"")</f>
        <v/>
      </c>
      <c r="P1280" s="2" t="s">
        <v>147</v>
      </c>
      <c r="Q1280" s="2" t="str">
        <f>IF(S1279=S1280,Q1279,"")</f>
        <v/>
      </c>
      <c r="R1280" s="2" t="s">
        <v>14</v>
      </c>
      <c r="S1280" s="2" t="s">
        <v>27</v>
      </c>
      <c r="T1280" s="2">
        <v>17</v>
      </c>
      <c r="U1280" s="2">
        <f>IF(N1280&gt;0,-1,1)</f>
        <v>1</v>
      </c>
      <c r="V1280" s="2">
        <v>-0.5</v>
      </c>
      <c r="W1280" s="4">
        <f>(M1280-T1280+N1280)*U1280</f>
        <v>-0.5</v>
      </c>
      <c r="X1280" s="2">
        <v>2019</v>
      </c>
    </row>
    <row r="1281" spans="1:24" ht="15" customHeight="1" x14ac:dyDescent="0.25">
      <c r="A1281" s="2">
        <v>1615</v>
      </c>
      <c r="B1281" s="2">
        <v>20190914</v>
      </c>
      <c r="C1281" s="2">
        <f>IF(J1281=S1281,1,0)</f>
        <v>0</v>
      </c>
      <c r="D1281" s="2">
        <v>3</v>
      </c>
      <c r="E1281" s="2" t="s">
        <v>12</v>
      </c>
      <c r="F1281" s="2">
        <f>IF(G1280=G1281,F1280,"")</f>
        <v>55</v>
      </c>
      <c r="G1281" s="2" t="s">
        <v>154</v>
      </c>
      <c r="H1281" s="2">
        <f>IF(J1280=J1281,H1280,"")</f>
        <v>5</v>
      </c>
      <c r="I1281" s="2" t="s">
        <v>14</v>
      </c>
      <c r="J1281" s="2" t="s">
        <v>27</v>
      </c>
      <c r="K1281" s="2">
        <f>IF(L1281="away",-1,IF(L1281="home",1,IF(L1281="neutral",0,"")))</f>
        <v>1</v>
      </c>
      <c r="L1281" s="2" t="s">
        <v>21</v>
      </c>
      <c r="M1281" s="2">
        <v>33</v>
      </c>
      <c r="N1281" s="2">
        <v>-4</v>
      </c>
      <c r="O1281" s="2" t="str">
        <f>IF(P1280=P1281,O1280,"")</f>
        <v/>
      </c>
      <c r="P1281" s="2" t="s">
        <v>170</v>
      </c>
      <c r="Q1281" s="2" t="str">
        <f>IF(S1280=S1281,Q1280,"")</f>
        <v/>
      </c>
      <c r="R1281" s="2" t="s">
        <v>14</v>
      </c>
      <c r="S1281" s="2" t="s">
        <v>36</v>
      </c>
      <c r="T1281" s="2">
        <v>31</v>
      </c>
      <c r="U1281" s="2">
        <f>IF(N1281&gt;0,-1,1)</f>
        <v>1</v>
      </c>
      <c r="V1281" s="2">
        <v>-2</v>
      </c>
      <c r="W1281" s="4">
        <f>(M1281-T1281+N1281)*U1281</f>
        <v>-2</v>
      </c>
      <c r="X1281" s="2">
        <v>2019</v>
      </c>
    </row>
    <row r="1282" spans="1:24" ht="15" customHeight="1" x14ac:dyDescent="0.25">
      <c r="A1282" s="2">
        <v>1434</v>
      </c>
      <c r="B1282" s="2">
        <v>20190831</v>
      </c>
      <c r="C1282" s="2">
        <f>IF(J1282=S1282,1,0)</f>
        <v>0</v>
      </c>
      <c r="D1282" s="2">
        <v>1</v>
      </c>
      <c r="E1282" s="2" t="s">
        <v>12</v>
      </c>
      <c r="F1282" s="2">
        <f>IF(G1281=G1282,F1281,"")</f>
        <v>55</v>
      </c>
      <c r="G1282" s="2" t="s">
        <v>154</v>
      </c>
      <c r="H1282" s="2">
        <f>IF(J1281=J1282,H1281,"")</f>
        <v>5</v>
      </c>
      <c r="I1282" s="2" t="s">
        <v>14</v>
      </c>
      <c r="J1282" s="2" t="s">
        <v>27</v>
      </c>
      <c r="K1282" s="2">
        <f>IF(L1282="away",-1,IF(L1282="home",1,IF(L1282="neutral",0,"")))</f>
        <v>1</v>
      </c>
      <c r="L1282" s="2" t="s">
        <v>21</v>
      </c>
      <c r="M1282" s="2">
        <v>56</v>
      </c>
      <c r="N1282" s="2">
        <v>-40</v>
      </c>
      <c r="O1282" s="2" t="str">
        <f>IF(P1281=P1282,O1281,"")</f>
        <v/>
      </c>
      <c r="P1282" s="2" t="s">
        <v>200</v>
      </c>
      <c r="Q1282" s="2" t="str">
        <f>IF(S1281=S1282,Q1281,"")</f>
        <v/>
      </c>
      <c r="R1282" s="2" t="s">
        <v>19</v>
      </c>
      <c r="S1282" s="2" t="s">
        <v>82</v>
      </c>
      <c r="T1282" s="2">
        <v>17</v>
      </c>
      <c r="U1282" s="2">
        <f>IF(N1282&gt;0,-1,1)</f>
        <v>1</v>
      </c>
      <c r="V1282" s="2">
        <v>-1</v>
      </c>
      <c r="W1282" s="4">
        <f>(M1282-T1282+N1282)*U1282</f>
        <v>-1</v>
      </c>
      <c r="X1282" s="2">
        <v>2019</v>
      </c>
    </row>
    <row r="1283" spans="1:24" ht="15" customHeight="1" x14ac:dyDescent="0.25">
      <c r="A1283" s="2">
        <v>1337</v>
      </c>
      <c r="B1283" s="2">
        <v>20181220</v>
      </c>
      <c r="C1283" s="2">
        <f>IF(J1283=S1283,1,0)</f>
        <v>0</v>
      </c>
      <c r="D1283" s="2">
        <v>17</v>
      </c>
      <c r="E1283" s="2" t="s">
        <v>293</v>
      </c>
      <c r="F1283" s="2">
        <f>IF(G1282=G1283,F1282,"")</f>
        <v>55</v>
      </c>
      <c r="G1283" s="2" t="s">
        <v>154</v>
      </c>
      <c r="H1283" s="2">
        <f>IF(J1282=J1283,H1282,"")</f>
        <v>5</v>
      </c>
      <c r="I1283" s="2" t="s">
        <v>14</v>
      </c>
      <c r="J1283" s="2" t="s">
        <v>27</v>
      </c>
      <c r="K1283" s="2">
        <f>IF(L1283="away",-1,IF(L1283="home",1,IF(L1283="neutral",0,"")))</f>
        <v>-1</v>
      </c>
      <c r="L1283" s="2" t="s">
        <v>16</v>
      </c>
      <c r="M1283" s="2">
        <v>38</v>
      </c>
      <c r="N1283" s="2">
        <v>-3.5</v>
      </c>
      <c r="O1283" s="2" t="str">
        <f>IF(P1282=P1283,O1282,"")</f>
        <v/>
      </c>
      <c r="P1283" s="2" t="s">
        <v>187</v>
      </c>
      <c r="Q1283" s="2" t="str">
        <f>IF(S1282=S1283,Q1282,"")</f>
        <v/>
      </c>
      <c r="R1283" s="2" t="s">
        <v>14</v>
      </c>
      <c r="S1283" s="2" t="s">
        <v>40</v>
      </c>
      <c r="T1283" s="2">
        <v>20</v>
      </c>
      <c r="U1283" s="2">
        <f>IF(N1283&gt;0,-1,1)</f>
        <v>1</v>
      </c>
      <c r="V1283" s="2">
        <v>14.5</v>
      </c>
      <c r="W1283" s="4">
        <f>(M1283-T1283+N1283)*U1283</f>
        <v>14.5</v>
      </c>
      <c r="X1283" s="2">
        <v>2018</v>
      </c>
    </row>
    <row r="1284" spans="1:24" ht="15" customHeight="1" x14ac:dyDescent="0.25">
      <c r="A1284" s="2">
        <v>1254</v>
      </c>
      <c r="B1284" s="2">
        <v>20181124</v>
      </c>
      <c r="C1284" s="2">
        <f>IF(J1284=S1284,1,0)</f>
        <v>1</v>
      </c>
      <c r="D1284" s="2">
        <v>13</v>
      </c>
      <c r="E1284" s="2" t="s">
        <v>12</v>
      </c>
      <c r="F1284" s="2">
        <f>IF(G1283=G1284,F1283,"")</f>
        <v>55</v>
      </c>
      <c r="G1284" s="2" t="s">
        <v>154</v>
      </c>
      <c r="H1284" s="2">
        <f>IF(J1283=J1284,H1283,"")</f>
        <v>5</v>
      </c>
      <c r="I1284" s="2" t="s">
        <v>14</v>
      </c>
      <c r="J1284" s="2" t="s">
        <v>27</v>
      </c>
      <c r="K1284" s="2">
        <f>IF(L1284="away",-1,IF(L1284="home",1,IF(L1284="neutral",0,"")))</f>
        <v>-1</v>
      </c>
      <c r="L1284" s="2" t="s">
        <v>16</v>
      </c>
      <c r="M1284" s="2">
        <v>28</v>
      </c>
      <c r="N1284" s="2">
        <v>-2.5</v>
      </c>
      <c r="O1284" s="2" t="str">
        <f>IF(P1283=P1284,O1283,"")</f>
        <v/>
      </c>
      <c r="P1284" s="2" t="s">
        <v>123</v>
      </c>
      <c r="Q1284" s="2" t="str">
        <f>IF(S1283=S1284,Q1283,"")</f>
        <v/>
      </c>
      <c r="R1284" s="2" t="s">
        <v>14</v>
      </c>
      <c r="S1284" s="2" t="s">
        <v>27</v>
      </c>
      <c r="T1284" s="2">
        <v>25</v>
      </c>
      <c r="U1284" s="2">
        <f>IF(N1284&gt;0,-1,1)</f>
        <v>1</v>
      </c>
      <c r="V1284" s="2">
        <v>0.5</v>
      </c>
      <c r="W1284" s="4">
        <f>(M1284-T1284+N1284)*U1284</f>
        <v>0.5</v>
      </c>
      <c r="X1284" s="2">
        <v>2018</v>
      </c>
    </row>
    <row r="1285" spans="1:24" ht="15" customHeight="1" x14ac:dyDescent="0.25">
      <c r="A1285" s="2">
        <v>1154</v>
      </c>
      <c r="B1285" s="2">
        <v>20181117</v>
      </c>
      <c r="C1285" s="2">
        <f>IF(J1285=S1285,1,0)</f>
        <v>1</v>
      </c>
      <c r="D1285" s="2">
        <v>12</v>
      </c>
      <c r="E1285" s="2" t="s">
        <v>12</v>
      </c>
      <c r="F1285" s="2">
        <f>IF(G1284=G1285,F1284,"")</f>
        <v>55</v>
      </c>
      <c r="G1285" s="2" t="s">
        <v>154</v>
      </c>
      <c r="H1285" s="2">
        <f>IF(J1284=J1285,H1284,"")</f>
        <v>5</v>
      </c>
      <c r="I1285" s="2" t="s">
        <v>14</v>
      </c>
      <c r="J1285" s="2" t="s">
        <v>27</v>
      </c>
      <c r="K1285" s="2">
        <f>IF(L1285="away",-1,IF(L1285="home",1,IF(L1285="neutral",0,"")))</f>
        <v>1</v>
      </c>
      <c r="L1285" s="2" t="s">
        <v>21</v>
      </c>
      <c r="M1285" s="2">
        <v>23</v>
      </c>
      <c r="N1285" s="2">
        <v>-25</v>
      </c>
      <c r="O1285" s="2" t="str">
        <f>IF(P1284=P1285,O1284,"")</f>
        <v/>
      </c>
      <c r="P1285" s="2" t="s">
        <v>110</v>
      </c>
      <c r="Q1285" s="2" t="str">
        <f>IF(S1284=S1285,Q1284,"")</f>
        <v/>
      </c>
      <c r="R1285" s="2" t="s">
        <v>14</v>
      </c>
      <c r="S1285" s="2" t="s">
        <v>27</v>
      </c>
      <c r="T1285" s="2">
        <v>0</v>
      </c>
      <c r="U1285" s="2">
        <f>IF(N1285&gt;0,-1,1)</f>
        <v>1</v>
      </c>
      <c r="V1285" s="2">
        <v>-2</v>
      </c>
      <c r="W1285" s="4">
        <f>(M1285-T1285+N1285)*U1285</f>
        <v>-2</v>
      </c>
      <c r="X1285" s="2">
        <v>2018</v>
      </c>
    </row>
    <row r="1286" spans="1:24" ht="15" customHeight="1" x14ac:dyDescent="0.25">
      <c r="A1286" s="2">
        <v>1041</v>
      </c>
      <c r="B1286" s="2">
        <v>20181110</v>
      </c>
      <c r="C1286" s="2">
        <f>IF(J1286=S1286,1,0)</f>
        <v>1</v>
      </c>
      <c r="D1286" s="2">
        <v>11</v>
      </c>
      <c r="E1286" s="2" t="s">
        <v>12</v>
      </c>
      <c r="F1286" s="2">
        <f>IF(G1285=G1286,F1285,"")</f>
        <v>55</v>
      </c>
      <c r="G1286" s="2" t="s">
        <v>154</v>
      </c>
      <c r="H1286" s="2">
        <f>IF(J1285=J1286,H1285,"")</f>
        <v>5</v>
      </c>
      <c r="I1286" s="2" t="s">
        <v>14</v>
      </c>
      <c r="J1286" s="2" t="s">
        <v>27</v>
      </c>
      <c r="K1286" s="2">
        <f>IF(L1286="away",-1,IF(L1286="home",1,IF(L1286="neutral",0,"")))</f>
        <v>1</v>
      </c>
      <c r="L1286" s="2" t="s">
        <v>21</v>
      </c>
      <c r="M1286" s="2">
        <v>30</v>
      </c>
      <c r="N1286" s="2">
        <v>-14.5</v>
      </c>
      <c r="O1286" s="2" t="str">
        <f>IF(P1285=P1286,O1285,"")</f>
        <v/>
      </c>
      <c r="P1286" s="2" t="s">
        <v>118</v>
      </c>
      <c r="Q1286" s="2" t="str">
        <f>IF(S1285=S1286,Q1285,"")</f>
        <v/>
      </c>
      <c r="R1286" s="2" t="s">
        <v>14</v>
      </c>
      <c r="S1286" s="2" t="s">
        <v>27</v>
      </c>
      <c r="T1286" s="2">
        <v>13</v>
      </c>
      <c r="U1286" s="2">
        <f>IF(N1286&gt;0,-1,1)</f>
        <v>1</v>
      </c>
      <c r="V1286" s="2">
        <v>2.5</v>
      </c>
      <c r="W1286" s="4">
        <f>(M1286-T1286+N1286)*U1286</f>
        <v>2.5</v>
      </c>
      <c r="X1286" s="2">
        <v>2018</v>
      </c>
    </row>
    <row r="1287" spans="1:24" ht="15" customHeight="1" x14ac:dyDescent="0.25">
      <c r="A1287" s="2">
        <v>720</v>
      </c>
      <c r="B1287" s="2">
        <v>20181020</v>
      </c>
      <c r="C1287" s="2">
        <f>IF(J1287=S1287,1,0)</f>
        <v>1</v>
      </c>
      <c r="D1287" s="2">
        <v>8</v>
      </c>
      <c r="E1287" s="2" t="s">
        <v>12</v>
      </c>
      <c r="F1287" s="2">
        <f>IF(G1286=G1287,F1286,"")</f>
        <v>55</v>
      </c>
      <c r="G1287" s="2" t="s">
        <v>154</v>
      </c>
      <c r="H1287" s="2">
        <f>IF(J1286=J1287,H1286,"")</f>
        <v>5</v>
      </c>
      <c r="I1287" s="2" t="s">
        <v>14</v>
      </c>
      <c r="J1287" s="2" t="s">
        <v>27</v>
      </c>
      <c r="K1287" s="2">
        <f>IF(L1287="away",-1,IF(L1287="home",1,IF(L1287="neutral",0,"")))</f>
        <v>1</v>
      </c>
      <c r="L1287" s="2" t="s">
        <v>21</v>
      </c>
      <c r="M1287" s="2">
        <v>31</v>
      </c>
      <c r="N1287" s="2">
        <v>2.5</v>
      </c>
      <c r="O1287" s="2" t="str">
        <f>IF(P1286=P1287,O1286,"")</f>
        <v/>
      </c>
      <c r="P1287" s="2" t="s">
        <v>173</v>
      </c>
      <c r="Q1287" s="2" t="str">
        <f>IF(S1286=S1287,Q1286,"")</f>
        <v/>
      </c>
      <c r="R1287" s="2" t="s">
        <v>14</v>
      </c>
      <c r="S1287" s="2" t="s">
        <v>27</v>
      </c>
      <c r="T1287" s="2">
        <v>7</v>
      </c>
      <c r="U1287" s="2">
        <f>IF(N1287&gt;0,-1,1)</f>
        <v>-1</v>
      </c>
      <c r="V1287" s="2">
        <v>26.5</v>
      </c>
      <c r="W1287" s="4">
        <f>(M1287-T1287+N1287)*U1287</f>
        <v>-26.5</v>
      </c>
      <c r="X1287" s="2">
        <v>2018</v>
      </c>
    </row>
    <row r="1288" spans="1:24" ht="15" customHeight="1" x14ac:dyDescent="0.25">
      <c r="A1288" s="2">
        <v>634</v>
      </c>
      <c r="B1288" s="2">
        <v>20181013</v>
      </c>
      <c r="C1288" s="2">
        <f>IF(J1288=S1288,1,0)</f>
        <v>1</v>
      </c>
      <c r="D1288" s="2">
        <v>7</v>
      </c>
      <c r="E1288" s="2" t="s">
        <v>12</v>
      </c>
      <c r="F1288" s="2">
        <f>IF(G1287=G1288,F1287,"")</f>
        <v>55</v>
      </c>
      <c r="G1288" s="2" t="s">
        <v>154</v>
      </c>
      <c r="H1288" s="2">
        <f>IF(J1287=J1288,H1287,"")</f>
        <v>5</v>
      </c>
      <c r="I1288" s="2" t="s">
        <v>14</v>
      </c>
      <c r="J1288" s="2" t="s">
        <v>27</v>
      </c>
      <c r="K1288" s="2">
        <f>IF(L1288="away",-1,IF(L1288="home",1,IF(L1288="neutral",0,"")))</f>
        <v>-1</v>
      </c>
      <c r="L1288" s="2" t="s">
        <v>16</v>
      </c>
      <c r="M1288" s="2">
        <v>42</v>
      </c>
      <c r="N1288" s="2">
        <v>-4</v>
      </c>
      <c r="O1288" s="2" t="str">
        <f>IF(P1287=P1288,O1287,"")</f>
        <v/>
      </c>
      <c r="P1288" s="2" t="s">
        <v>147</v>
      </c>
      <c r="Q1288" s="2" t="str">
        <f>IF(S1287=S1288,Q1287,"")</f>
        <v/>
      </c>
      <c r="R1288" s="2" t="s">
        <v>14</v>
      </c>
      <c r="S1288" s="2" t="s">
        <v>27</v>
      </c>
      <c r="T1288" s="2">
        <v>20</v>
      </c>
      <c r="U1288" s="2">
        <f>IF(N1288&gt;0,-1,1)</f>
        <v>1</v>
      </c>
      <c r="V1288" s="2">
        <v>18</v>
      </c>
      <c r="W1288" s="4">
        <f>(M1288-T1288+N1288)*U1288</f>
        <v>18</v>
      </c>
      <c r="X1288" s="2">
        <v>2018</v>
      </c>
    </row>
    <row r="1289" spans="1:24" ht="15" customHeight="1" x14ac:dyDescent="0.25">
      <c r="A1289" s="2">
        <v>452</v>
      </c>
      <c r="B1289" s="2">
        <v>20180929</v>
      </c>
      <c r="C1289" s="2">
        <f>IF(J1289=S1289,1,0)</f>
        <v>1</v>
      </c>
      <c r="D1289" s="2">
        <v>5</v>
      </c>
      <c r="E1289" s="2" t="s">
        <v>12</v>
      </c>
      <c r="F1289" s="2">
        <f>IF(G1288=G1289,F1288,"")</f>
        <v>55</v>
      </c>
      <c r="G1289" s="2" t="s">
        <v>154</v>
      </c>
      <c r="H1289" s="2">
        <f>IF(J1288=J1289,H1288,"")</f>
        <v>5</v>
      </c>
      <c r="I1289" s="2" t="s">
        <v>14</v>
      </c>
      <c r="J1289" s="2" t="s">
        <v>27</v>
      </c>
      <c r="K1289" s="2">
        <f>IF(L1289="away",-1,IF(L1289="home",1,IF(L1289="neutral",0,"")))</f>
        <v>-1</v>
      </c>
      <c r="L1289" s="2" t="s">
        <v>16</v>
      </c>
      <c r="M1289" s="2">
        <v>20</v>
      </c>
      <c r="N1289" s="2">
        <v>-4</v>
      </c>
      <c r="O1289" s="2" t="str">
        <f>IF(P1288=P1289,O1288,"")</f>
        <v/>
      </c>
      <c r="P1289" s="2" t="s">
        <v>96</v>
      </c>
      <c r="Q1289" s="2" t="str">
        <f>IF(S1288=S1289,Q1288,"")</f>
        <v/>
      </c>
      <c r="R1289" s="2" t="s">
        <v>14</v>
      </c>
      <c r="S1289" s="2" t="s">
        <v>27</v>
      </c>
      <c r="T1289" s="2">
        <v>17</v>
      </c>
      <c r="U1289" s="2">
        <f>IF(N1289&gt;0,-1,1)</f>
        <v>1</v>
      </c>
      <c r="V1289" s="2">
        <v>-1</v>
      </c>
      <c r="W1289" s="4">
        <f>(M1289-T1289+N1289)*U1289</f>
        <v>-1</v>
      </c>
      <c r="X1289" s="2">
        <v>2018</v>
      </c>
    </row>
    <row r="1290" spans="1:24" ht="15" customHeight="1" x14ac:dyDescent="0.25">
      <c r="A1290" s="2">
        <v>143</v>
      </c>
      <c r="B1290" s="2">
        <v>20180908</v>
      </c>
      <c r="C1290" s="2">
        <f>IF(J1290=S1290,1,0)</f>
        <v>0</v>
      </c>
      <c r="D1290" s="2">
        <v>2</v>
      </c>
      <c r="E1290" s="2" t="s">
        <v>12</v>
      </c>
      <c r="F1290" s="2">
        <f>IF(G1289=G1290,F1289,"")</f>
        <v>55</v>
      </c>
      <c r="G1290" s="2" t="s">
        <v>154</v>
      </c>
      <c r="H1290" s="2">
        <f>IF(J1289=J1290,H1289,"")</f>
        <v>5</v>
      </c>
      <c r="I1290" s="2" t="s">
        <v>14</v>
      </c>
      <c r="J1290" s="2" t="s">
        <v>27</v>
      </c>
      <c r="K1290" s="2">
        <f>IF(L1290="away",-1,IF(L1290="home",1,IF(L1290="neutral",0,"")))</f>
        <v>1</v>
      </c>
      <c r="L1290" s="2" t="s">
        <v>21</v>
      </c>
      <c r="M1290" s="2">
        <v>32</v>
      </c>
      <c r="N1290" s="2">
        <v>-30</v>
      </c>
      <c r="O1290" s="2" t="str">
        <f>IF(P1289=P1290,O1289,"")</f>
        <v/>
      </c>
      <c r="P1290" s="2" t="s">
        <v>67</v>
      </c>
      <c r="Q1290" s="2" t="str">
        <f>IF(S1289=S1290,Q1289,"")</f>
        <v/>
      </c>
      <c r="R1290" s="2" t="s">
        <v>19</v>
      </c>
      <c r="S1290" s="2" t="s">
        <v>34</v>
      </c>
      <c r="T1290" s="2">
        <v>16</v>
      </c>
      <c r="U1290" s="2">
        <f>IF(N1290&gt;0,-1,1)</f>
        <v>1</v>
      </c>
      <c r="V1290" s="2">
        <v>-14</v>
      </c>
      <c r="W1290" s="4">
        <f>(M1290-T1290+N1290)*U1290</f>
        <v>-14</v>
      </c>
      <c r="X1290" s="2">
        <v>2018</v>
      </c>
    </row>
    <row r="1291" spans="1:24" ht="15" customHeight="1" x14ac:dyDescent="0.25">
      <c r="A1291" s="2">
        <v>60</v>
      </c>
      <c r="B1291" s="2">
        <v>20180901</v>
      </c>
      <c r="C1291" s="2">
        <f>IF(J1291=S1291,1,0)</f>
        <v>0</v>
      </c>
      <c r="D1291" s="2">
        <v>1</v>
      </c>
      <c r="E1291" s="2" t="s">
        <v>12</v>
      </c>
      <c r="F1291" s="2">
        <f>IF(G1290=G1291,F1290,"")</f>
        <v>55</v>
      </c>
      <c r="G1291" s="2" t="s">
        <v>154</v>
      </c>
      <c r="H1291" s="2">
        <f>IF(J1290=J1291,H1290,"")</f>
        <v>5</v>
      </c>
      <c r="I1291" s="2" t="s">
        <v>14</v>
      </c>
      <c r="J1291" s="2" t="s">
        <v>27</v>
      </c>
      <c r="K1291" s="2">
        <f>IF(L1291="away",-1,IF(L1291="home",1,IF(L1291="neutral",0,"")))</f>
        <v>-1</v>
      </c>
      <c r="L1291" s="2" t="s">
        <v>16</v>
      </c>
      <c r="M1291" s="2">
        <v>35</v>
      </c>
      <c r="N1291" s="2">
        <v>-2</v>
      </c>
      <c r="O1291" s="2" t="str">
        <f>IF(P1290=P1291,O1290,"")</f>
        <v/>
      </c>
      <c r="P1291" s="2" t="s">
        <v>155</v>
      </c>
      <c r="Q1291" s="2" t="str">
        <f>IF(S1290=S1291,Q1290,"")</f>
        <v/>
      </c>
      <c r="R1291" s="2" t="s">
        <v>14</v>
      </c>
      <c r="S1291" s="2" t="s">
        <v>36</v>
      </c>
      <c r="T1291" s="2">
        <v>28</v>
      </c>
      <c r="U1291" s="2">
        <f>IF(N1291&gt;0,-1,1)</f>
        <v>1</v>
      </c>
      <c r="V1291" s="2">
        <v>5</v>
      </c>
      <c r="W1291" s="4">
        <f>(M1291-T1291+N1291)*U1291</f>
        <v>5</v>
      </c>
      <c r="X1291" s="2">
        <v>2018</v>
      </c>
    </row>
    <row r="1292" spans="1:24" ht="15" customHeight="1" x14ac:dyDescent="0.25">
      <c r="A1292" s="2">
        <v>546</v>
      </c>
      <c r="B1292" s="2">
        <v>20201219</v>
      </c>
      <c r="C1292" s="2">
        <v>1</v>
      </c>
      <c r="D1292" s="2">
        <v>16</v>
      </c>
      <c r="E1292" s="2" t="s">
        <v>12</v>
      </c>
      <c r="F1292" s="2">
        <v>65</v>
      </c>
      <c r="G1292" s="2" t="s">
        <v>158</v>
      </c>
      <c r="H1292" s="2">
        <v>11</v>
      </c>
      <c r="I1292" s="2" t="s">
        <v>14</v>
      </c>
      <c r="J1292" s="2" t="s">
        <v>56</v>
      </c>
      <c r="K1292" s="2">
        <v>1</v>
      </c>
      <c r="L1292" s="2" t="s">
        <v>21</v>
      </c>
      <c r="M1292" s="2">
        <v>51</v>
      </c>
      <c r="N1292" s="2">
        <v>1</v>
      </c>
      <c r="O1292" s="2">
        <v>66</v>
      </c>
      <c r="P1292" s="2" t="s">
        <v>156</v>
      </c>
      <c r="Q1292" s="2">
        <v>11</v>
      </c>
      <c r="R1292" s="2" t="s">
        <v>14</v>
      </c>
      <c r="S1292" s="2" t="s">
        <v>56</v>
      </c>
      <c r="T1292" s="2">
        <v>32</v>
      </c>
      <c r="U1292" s="2">
        <v>-1</v>
      </c>
      <c r="V1292" s="2">
        <v>20</v>
      </c>
      <c r="W1292" s="5">
        <v>-20</v>
      </c>
      <c r="X1292" s="2">
        <v>2020</v>
      </c>
    </row>
    <row r="1293" spans="1:24" ht="15" customHeight="1" x14ac:dyDescent="0.25">
      <c r="A1293" s="2">
        <v>301</v>
      </c>
      <c r="B1293" s="2">
        <v>20201107</v>
      </c>
      <c r="C1293" s="2">
        <v>1</v>
      </c>
      <c r="D1293" s="2">
        <v>10</v>
      </c>
      <c r="E1293" s="2" t="s">
        <v>12</v>
      </c>
      <c r="F1293" s="2">
        <v>65</v>
      </c>
      <c r="G1293" s="2" t="s">
        <v>158</v>
      </c>
      <c r="H1293" s="2">
        <v>11</v>
      </c>
      <c r="I1293" s="2" t="s">
        <v>14</v>
      </c>
      <c r="J1293" s="2" t="s">
        <v>56</v>
      </c>
      <c r="K1293" s="2">
        <v>1</v>
      </c>
      <c r="L1293" s="2" t="s">
        <v>21</v>
      </c>
      <c r="M1293" s="2">
        <v>24</v>
      </c>
      <c r="N1293" s="2">
        <v>-18</v>
      </c>
      <c r="O1293" s="2">
        <v>120</v>
      </c>
      <c r="P1293" s="2" t="s">
        <v>211</v>
      </c>
      <c r="Q1293" s="2">
        <v>11</v>
      </c>
      <c r="R1293" s="2" t="s">
        <v>14</v>
      </c>
      <c r="S1293" s="2" t="s">
        <v>56</v>
      </c>
      <c r="T1293" s="2">
        <v>17</v>
      </c>
      <c r="U1293" s="2">
        <v>1</v>
      </c>
      <c r="V1293" s="2">
        <v>-11</v>
      </c>
      <c r="W1293" s="5">
        <v>-11</v>
      </c>
      <c r="X1293" s="2">
        <v>2020</v>
      </c>
    </row>
    <row r="1294" spans="1:24" ht="15" customHeight="1" x14ac:dyDescent="0.25">
      <c r="A1294" s="2">
        <v>66</v>
      </c>
      <c r="B1294" s="2">
        <v>20200926</v>
      </c>
      <c r="C1294" s="2">
        <v>1</v>
      </c>
      <c r="D1294" s="2">
        <v>4</v>
      </c>
      <c r="E1294" s="2" t="s">
        <v>12</v>
      </c>
      <c r="F1294" s="2">
        <v>65</v>
      </c>
      <c r="G1294" s="2" t="s">
        <v>158</v>
      </c>
      <c r="H1294" s="2">
        <v>11</v>
      </c>
      <c r="I1294" s="2" t="s">
        <v>14</v>
      </c>
      <c r="J1294" s="2" t="s">
        <v>56</v>
      </c>
      <c r="K1294" s="2">
        <v>-1</v>
      </c>
      <c r="L1294" s="2" t="s">
        <v>16</v>
      </c>
      <c r="M1294" s="2">
        <v>44</v>
      </c>
      <c r="N1294" s="2">
        <v>16.5</v>
      </c>
      <c r="O1294" s="2">
        <v>54</v>
      </c>
      <c r="P1294" s="2" t="s">
        <v>239</v>
      </c>
      <c r="Q1294" s="2">
        <v>11</v>
      </c>
      <c r="R1294" s="2" t="s">
        <v>14</v>
      </c>
      <c r="S1294" s="2" t="s">
        <v>56</v>
      </c>
      <c r="T1294" s="2">
        <v>34</v>
      </c>
      <c r="U1294" s="2">
        <v>-1</v>
      </c>
      <c r="V1294" s="2">
        <v>26.5</v>
      </c>
      <c r="W1294" s="5">
        <v>-26.5</v>
      </c>
      <c r="X1294" s="2">
        <v>2020</v>
      </c>
    </row>
    <row r="1295" spans="1:24" ht="15" customHeight="1" x14ac:dyDescent="0.25">
      <c r="A1295" s="2">
        <v>2760</v>
      </c>
      <c r="B1295" s="2">
        <v>20191128</v>
      </c>
      <c r="C1295" s="2">
        <f>IF(J1295=S1295,1,0)</f>
        <v>1</v>
      </c>
      <c r="D1295" s="2">
        <v>14</v>
      </c>
      <c r="E1295" s="2" t="s">
        <v>12</v>
      </c>
      <c r="F1295" s="2">
        <f>IF(G1294=G1295,F1294,"")</f>
        <v>65</v>
      </c>
      <c r="G1295" s="2" t="s">
        <v>158</v>
      </c>
      <c r="H1295" s="2">
        <f>IF(J1294=J1295,H1294,"")</f>
        <v>11</v>
      </c>
      <c r="I1295" s="2" t="s">
        <v>14</v>
      </c>
      <c r="J1295" s="2" t="s">
        <v>56</v>
      </c>
      <c r="K1295" s="2">
        <f>IF(L1295="away",-1,IF(L1295="home",1,IF(L1295="neutral",0,"")))</f>
        <v>1</v>
      </c>
      <c r="L1295" s="2" t="s">
        <v>21</v>
      </c>
      <c r="M1295" s="2">
        <v>21</v>
      </c>
      <c r="N1295" s="2">
        <v>-1</v>
      </c>
      <c r="O1295" s="2" t="str">
        <f>IF(P1294=P1295,O1294,"")</f>
        <v/>
      </c>
      <c r="P1295" s="2" t="s">
        <v>203</v>
      </c>
      <c r="Q1295" s="2">
        <f>IF(S1294=S1295,Q1294,"")</f>
        <v>11</v>
      </c>
      <c r="R1295" s="2" t="s">
        <v>14</v>
      </c>
      <c r="S1295" s="2" t="s">
        <v>56</v>
      </c>
      <c r="T1295" s="2">
        <v>20</v>
      </c>
      <c r="U1295" s="2">
        <f>IF(N1295&gt;0,-1,1)</f>
        <v>1</v>
      </c>
      <c r="V1295" s="2">
        <v>0</v>
      </c>
      <c r="W1295" s="4">
        <f>(M1295-T1295+N1295)*U1295</f>
        <v>0</v>
      </c>
      <c r="X1295" s="2">
        <v>2019</v>
      </c>
    </row>
    <row r="1296" spans="1:24" ht="15" customHeight="1" x14ac:dyDescent="0.25">
      <c r="A1296" s="2">
        <v>2675</v>
      </c>
      <c r="B1296" s="2">
        <v>20191123</v>
      </c>
      <c r="C1296" s="2">
        <f>IF(J1296=S1296,1,0)</f>
        <v>0</v>
      </c>
      <c r="D1296" s="2">
        <v>13</v>
      </c>
      <c r="E1296" s="2" t="s">
        <v>12</v>
      </c>
      <c r="F1296" s="2">
        <f>IF(G1295=G1296,F1295,"")</f>
        <v>65</v>
      </c>
      <c r="G1296" s="2" t="s">
        <v>158</v>
      </c>
      <c r="H1296" s="2">
        <f>IF(J1295=J1296,H1295,"")</f>
        <v>11</v>
      </c>
      <c r="I1296" s="2" t="s">
        <v>14</v>
      </c>
      <c r="J1296" s="2" t="s">
        <v>56</v>
      </c>
      <c r="K1296" s="2">
        <f>IF(L1296="away",-1,IF(L1296="home",1,IF(L1296="neutral",0,"")))</f>
        <v>1</v>
      </c>
      <c r="L1296" s="2" t="s">
        <v>21</v>
      </c>
      <c r="M1296" s="2">
        <v>45</v>
      </c>
      <c r="N1296" s="2">
        <v>-37</v>
      </c>
      <c r="O1296" s="2" t="str">
        <f>IF(P1295=P1296,O1295,"")</f>
        <v/>
      </c>
      <c r="P1296" s="2" t="s">
        <v>273</v>
      </c>
      <c r="Q1296" s="2" t="str">
        <f>IF(S1295=S1296,Q1295,"")</f>
        <v/>
      </c>
      <c r="R1296" s="2" t="s">
        <v>19</v>
      </c>
      <c r="S1296" s="2" t="s">
        <v>58</v>
      </c>
      <c r="T1296" s="2">
        <v>7</v>
      </c>
      <c r="U1296" s="2">
        <f>IF(N1296&gt;0,-1,1)</f>
        <v>1</v>
      </c>
      <c r="V1296" s="2">
        <v>1</v>
      </c>
      <c r="W1296" s="4">
        <f>(M1296-T1296+N1296)*U1296</f>
        <v>1</v>
      </c>
      <c r="X1296" s="2">
        <v>2019</v>
      </c>
    </row>
    <row r="1297" spans="1:24" ht="15" customHeight="1" x14ac:dyDescent="0.25">
      <c r="A1297" s="2">
        <v>2325</v>
      </c>
      <c r="B1297" s="2">
        <v>20191102</v>
      </c>
      <c r="C1297" s="2">
        <f>IF(J1297=S1297,1,0)</f>
        <v>1</v>
      </c>
      <c r="D1297" s="2">
        <v>10</v>
      </c>
      <c r="E1297" s="2" t="s">
        <v>12</v>
      </c>
      <c r="F1297" s="2">
        <f>IF(G1296=G1297,F1296,"")</f>
        <v>65</v>
      </c>
      <c r="G1297" s="2" t="s">
        <v>158</v>
      </c>
      <c r="H1297" s="2">
        <f>IF(J1296=J1297,H1296,"")</f>
        <v>11</v>
      </c>
      <c r="I1297" s="2" t="s">
        <v>14</v>
      </c>
      <c r="J1297" s="2" t="s">
        <v>56</v>
      </c>
      <c r="K1297" s="2">
        <f>IF(L1297="away",-1,IF(L1297="home",1,IF(L1297="neutral",0,"")))</f>
        <v>-1</v>
      </c>
      <c r="L1297" s="2" t="s">
        <v>16</v>
      </c>
      <c r="M1297" s="2">
        <v>54</v>
      </c>
      <c r="N1297" s="2">
        <v>-7.5</v>
      </c>
      <c r="O1297" s="2" t="str">
        <f>IF(P1296=P1297,O1296,"")</f>
        <v/>
      </c>
      <c r="P1297" s="2" t="s">
        <v>105</v>
      </c>
      <c r="Q1297" s="2" t="str">
        <f>IF(S1296=S1297,Q1296,"")</f>
        <v/>
      </c>
      <c r="R1297" s="2" t="s">
        <v>14</v>
      </c>
      <c r="S1297" s="2" t="s">
        <v>56</v>
      </c>
      <c r="T1297" s="2">
        <v>24</v>
      </c>
      <c r="U1297" s="2">
        <f>IF(N1297&gt;0,-1,1)</f>
        <v>1</v>
      </c>
      <c r="V1297" s="2">
        <v>22.5</v>
      </c>
      <c r="W1297" s="4">
        <f>(M1297-T1297+N1297)*U1297</f>
        <v>22.5</v>
      </c>
      <c r="X1297" s="2">
        <v>2019</v>
      </c>
    </row>
    <row r="1298" spans="1:24" ht="15" customHeight="1" x14ac:dyDescent="0.25">
      <c r="A1298" s="2">
        <v>1720</v>
      </c>
      <c r="B1298" s="2">
        <v>20190921</v>
      </c>
      <c r="C1298" s="2">
        <f>IF(J1298=S1298,1,0)</f>
        <v>1</v>
      </c>
      <c r="D1298" s="2">
        <v>4</v>
      </c>
      <c r="E1298" s="2" t="s">
        <v>12</v>
      </c>
      <c r="F1298" s="2">
        <f>IF(G1297=G1298,F1297,"")</f>
        <v>65</v>
      </c>
      <c r="G1298" s="2" t="s">
        <v>158</v>
      </c>
      <c r="H1298" s="2">
        <f>IF(J1297=J1298,H1297,"")</f>
        <v>11</v>
      </c>
      <c r="I1298" s="2" t="s">
        <v>14</v>
      </c>
      <c r="J1298" s="2" t="s">
        <v>56</v>
      </c>
      <c r="K1298" s="2">
        <f>IF(L1298="away",-1,IF(L1298="home",1,IF(L1298="neutral",0,"")))</f>
        <v>1</v>
      </c>
      <c r="L1298" s="2" t="s">
        <v>21</v>
      </c>
      <c r="M1298" s="2">
        <v>28</v>
      </c>
      <c r="N1298" s="2">
        <v>-8.5</v>
      </c>
      <c r="O1298" s="2" t="str">
        <f>IF(P1297=P1298,O1297,"")</f>
        <v/>
      </c>
      <c r="P1298" s="2" t="s">
        <v>144</v>
      </c>
      <c r="Q1298" s="2" t="str">
        <f>IF(S1297=S1298,Q1297,"")</f>
        <v/>
      </c>
      <c r="R1298" s="2" t="s">
        <v>14</v>
      </c>
      <c r="S1298" s="2" t="s">
        <v>56</v>
      </c>
      <c r="T1298" s="2">
        <v>13</v>
      </c>
      <c r="U1298" s="2">
        <f>IF(N1298&gt;0,-1,1)</f>
        <v>1</v>
      </c>
      <c r="V1298" s="2">
        <v>6.5</v>
      </c>
      <c r="W1298" s="4">
        <f>(M1298-T1298+N1298)*U1298</f>
        <v>6.5</v>
      </c>
      <c r="X1298" s="2">
        <v>2019</v>
      </c>
    </row>
    <row r="1299" spans="1:24" ht="15" customHeight="1" x14ac:dyDescent="0.25">
      <c r="A1299" s="2">
        <v>1532</v>
      </c>
      <c r="B1299" s="2">
        <v>20190907</v>
      </c>
      <c r="C1299" s="2">
        <f>IF(J1299=S1299,1,0)</f>
        <v>0</v>
      </c>
      <c r="D1299" s="2">
        <v>2</v>
      </c>
      <c r="E1299" s="2" t="s">
        <v>12</v>
      </c>
      <c r="F1299" s="2">
        <f>IF(G1298=G1299,F1298,"")</f>
        <v>65</v>
      </c>
      <c r="G1299" s="2" t="s">
        <v>158</v>
      </c>
      <c r="H1299" s="2">
        <f>IF(J1298=J1299,H1298,"")</f>
        <v>11</v>
      </c>
      <c r="I1299" s="2" t="s">
        <v>14</v>
      </c>
      <c r="J1299" s="2" t="s">
        <v>56</v>
      </c>
      <c r="K1299" s="2">
        <f>IF(L1299="away",-1,IF(L1299="home",1,IF(L1299="neutral",0,"")))</f>
        <v>1</v>
      </c>
      <c r="L1299" s="2" t="s">
        <v>21</v>
      </c>
      <c r="M1299" s="2">
        <v>38</v>
      </c>
      <c r="N1299" s="2">
        <v>-16.5</v>
      </c>
      <c r="O1299" s="2" t="str">
        <f>IF(P1298=P1299,O1298,"")</f>
        <v/>
      </c>
      <c r="P1299" s="2" t="s">
        <v>189</v>
      </c>
      <c r="Q1299" s="2" t="str">
        <f>IF(S1298=S1299,Q1298,"")</f>
        <v/>
      </c>
      <c r="R1299" s="2" t="s">
        <v>14</v>
      </c>
      <c r="S1299" s="2" t="s">
        <v>27</v>
      </c>
      <c r="T1299" s="2">
        <v>15</v>
      </c>
      <c r="U1299" s="2">
        <f>IF(N1299&gt;0,-1,1)</f>
        <v>1</v>
      </c>
      <c r="V1299" s="2">
        <v>6.5</v>
      </c>
      <c r="W1299" s="4">
        <f>(M1299-T1299+N1299)*U1299</f>
        <v>6.5</v>
      </c>
      <c r="X1299" s="2">
        <v>2019</v>
      </c>
    </row>
    <row r="1300" spans="1:24" ht="15" customHeight="1" x14ac:dyDescent="0.25">
      <c r="A1300" s="2">
        <v>1428</v>
      </c>
      <c r="B1300" s="2">
        <v>20190831</v>
      </c>
      <c r="C1300" s="2">
        <f>IF(J1300=S1300,1,0)</f>
        <v>0</v>
      </c>
      <c r="D1300" s="2">
        <v>1</v>
      </c>
      <c r="E1300" s="2" t="s">
        <v>12</v>
      </c>
      <c r="F1300" s="2">
        <f>IF(G1299=G1300,F1299,"")</f>
        <v>65</v>
      </c>
      <c r="G1300" s="2" t="s">
        <v>158</v>
      </c>
      <c r="H1300" s="2">
        <f>IF(J1299=J1300,H1299,"")</f>
        <v>11</v>
      </c>
      <c r="I1300" s="2" t="s">
        <v>14</v>
      </c>
      <c r="J1300" s="2" t="s">
        <v>56</v>
      </c>
      <c r="K1300" s="2">
        <f>IF(L1300="away",-1,IF(L1300="home",1,IF(L1300="neutral",0,"")))</f>
        <v>0</v>
      </c>
      <c r="L1300" s="2" t="s">
        <v>32</v>
      </c>
      <c r="M1300" s="2">
        <v>38</v>
      </c>
      <c r="N1300" s="2">
        <v>-19</v>
      </c>
      <c r="O1300" s="2" t="str">
        <f>IF(P1299=P1300,O1299,"")</f>
        <v/>
      </c>
      <c r="P1300" s="2" t="s">
        <v>148</v>
      </c>
      <c r="Q1300" s="2" t="str">
        <f>IF(S1299=S1300,Q1299,"")</f>
        <v/>
      </c>
      <c r="R1300" s="2" t="s">
        <v>14</v>
      </c>
      <c r="S1300" s="2" t="s">
        <v>43</v>
      </c>
      <c r="T1300" s="2">
        <v>28</v>
      </c>
      <c r="U1300" s="2">
        <f>IF(N1300&gt;0,-1,1)</f>
        <v>1</v>
      </c>
      <c r="V1300" s="2">
        <v>-9</v>
      </c>
      <c r="W1300" s="4">
        <f>(M1300-T1300+N1300)*U1300</f>
        <v>-9</v>
      </c>
      <c r="X1300" s="2">
        <v>2019</v>
      </c>
    </row>
    <row r="1301" spans="1:24" ht="15" customHeight="1" x14ac:dyDescent="0.25">
      <c r="A1301" s="2">
        <v>1226</v>
      </c>
      <c r="B1301" s="2">
        <v>20181122</v>
      </c>
      <c r="C1301" s="2">
        <f>IF(J1301=S1301,1,0)</f>
        <v>1</v>
      </c>
      <c r="D1301" s="2">
        <v>13</v>
      </c>
      <c r="E1301" s="2" t="s">
        <v>12</v>
      </c>
      <c r="F1301" s="2">
        <f>IF(G1300=G1301,F1300,"")</f>
        <v>65</v>
      </c>
      <c r="G1301" s="2" t="s">
        <v>158</v>
      </c>
      <c r="H1301" s="2">
        <f>IF(J1300=J1301,H1300,"")</f>
        <v>11</v>
      </c>
      <c r="I1301" s="2" t="s">
        <v>14</v>
      </c>
      <c r="J1301" s="2" t="s">
        <v>56</v>
      </c>
      <c r="K1301" s="2">
        <f>IF(L1301="away",-1,IF(L1301="home",1,IF(L1301="neutral",0,"")))</f>
        <v>-1</v>
      </c>
      <c r="L1301" s="2" t="s">
        <v>16</v>
      </c>
      <c r="M1301" s="2">
        <v>35</v>
      </c>
      <c r="N1301" s="2">
        <v>-13</v>
      </c>
      <c r="O1301" s="2" t="str">
        <f>IF(P1300=P1301,O1300,"")</f>
        <v/>
      </c>
      <c r="P1301" s="2" t="s">
        <v>203</v>
      </c>
      <c r="Q1301" s="2" t="str">
        <f>IF(S1300=S1301,Q1300,"")</f>
        <v/>
      </c>
      <c r="R1301" s="2" t="s">
        <v>14</v>
      </c>
      <c r="S1301" s="2" t="s">
        <v>56</v>
      </c>
      <c r="T1301" s="2">
        <v>3</v>
      </c>
      <c r="U1301" s="2">
        <f>IF(N1301&gt;0,-1,1)</f>
        <v>1</v>
      </c>
      <c r="V1301" s="2">
        <v>19</v>
      </c>
      <c r="W1301" s="4">
        <f>(M1301-T1301+N1301)*U1301</f>
        <v>19</v>
      </c>
      <c r="X1301" s="2">
        <v>2018</v>
      </c>
    </row>
    <row r="1302" spans="1:24" ht="15" customHeight="1" x14ac:dyDescent="0.25">
      <c r="A1302" s="2">
        <v>1155</v>
      </c>
      <c r="B1302" s="2">
        <v>20181117</v>
      </c>
      <c r="C1302" s="2">
        <f>IF(J1302=S1302,1,0)</f>
        <v>1</v>
      </c>
      <c r="D1302" s="2">
        <v>12</v>
      </c>
      <c r="E1302" s="2" t="s">
        <v>12</v>
      </c>
      <c r="F1302" s="2">
        <f>IF(G1301=G1302,F1301,"")</f>
        <v>65</v>
      </c>
      <c r="G1302" s="2" t="s">
        <v>158</v>
      </c>
      <c r="H1302" s="2">
        <f>IF(J1301=J1302,H1301,"")</f>
        <v>11</v>
      </c>
      <c r="I1302" s="2" t="s">
        <v>14</v>
      </c>
      <c r="J1302" s="2" t="s">
        <v>56</v>
      </c>
      <c r="K1302" s="2">
        <f>IF(L1302="away",-1,IF(L1302="home",1,IF(L1302="neutral",0,"")))</f>
        <v>1</v>
      </c>
      <c r="L1302" s="2" t="s">
        <v>21</v>
      </c>
      <c r="M1302" s="2">
        <v>52</v>
      </c>
      <c r="N1302" s="2">
        <v>-22.5</v>
      </c>
      <c r="O1302" s="2" t="str">
        <f>IF(P1301=P1302,O1301,"")</f>
        <v/>
      </c>
      <c r="P1302" s="2" t="s">
        <v>105</v>
      </c>
      <c r="Q1302" s="2" t="str">
        <f>IF(S1301=S1302,Q1301,"")</f>
        <v/>
      </c>
      <c r="R1302" s="2" t="s">
        <v>14</v>
      </c>
      <c r="S1302" s="2" t="s">
        <v>56</v>
      </c>
      <c r="T1302" s="2">
        <v>6</v>
      </c>
      <c r="U1302" s="2">
        <f>IF(N1302&gt;0,-1,1)</f>
        <v>1</v>
      </c>
      <c r="V1302" s="2">
        <v>23.5</v>
      </c>
      <c r="W1302" s="4">
        <f>(M1302-T1302+N1302)*U1302</f>
        <v>23.5</v>
      </c>
      <c r="X1302" s="2">
        <v>2018</v>
      </c>
    </row>
    <row r="1303" spans="1:24" ht="15" customHeight="1" x14ac:dyDescent="0.25">
      <c r="A1303" s="2">
        <v>929</v>
      </c>
      <c r="B1303" s="2">
        <v>20181103</v>
      </c>
      <c r="C1303" s="2">
        <f>IF(J1303=S1303,1,0)</f>
        <v>0</v>
      </c>
      <c r="D1303" s="2">
        <v>10</v>
      </c>
      <c r="E1303" s="2" t="s">
        <v>12</v>
      </c>
      <c r="F1303" s="2">
        <f>IF(G1302=G1303,F1302,"")</f>
        <v>65</v>
      </c>
      <c r="G1303" s="2" t="s">
        <v>158</v>
      </c>
      <c r="H1303" s="2">
        <f>IF(J1302=J1303,H1302,"")</f>
        <v>11</v>
      </c>
      <c r="I1303" s="2" t="s">
        <v>14</v>
      </c>
      <c r="J1303" s="2" t="s">
        <v>56</v>
      </c>
      <c r="K1303" s="2">
        <f>IF(L1303="away",-1,IF(L1303="home",1,IF(L1303="neutral",0,"")))</f>
        <v>1</v>
      </c>
      <c r="L1303" s="2" t="s">
        <v>21</v>
      </c>
      <c r="M1303" s="2">
        <v>45</v>
      </c>
      <c r="N1303" s="2">
        <v>-23.5</v>
      </c>
      <c r="O1303" s="2" t="str">
        <f>IF(P1302=P1303,O1302,"")</f>
        <v/>
      </c>
      <c r="P1303" s="2" t="s">
        <v>183</v>
      </c>
      <c r="Q1303" s="2" t="str">
        <f>IF(S1302=S1303,Q1302,"")</f>
        <v/>
      </c>
      <c r="R1303" s="2" t="s">
        <v>14</v>
      </c>
      <c r="S1303" s="2" t="s">
        <v>27</v>
      </c>
      <c r="T1303" s="2">
        <v>3</v>
      </c>
      <c r="U1303" s="2">
        <f>IF(N1303&gt;0,-1,1)</f>
        <v>1</v>
      </c>
      <c r="V1303" s="2">
        <v>18.5</v>
      </c>
      <c r="W1303" s="4">
        <f>(M1303-T1303+N1303)*U1303</f>
        <v>18.5</v>
      </c>
      <c r="X1303" s="2">
        <v>2018</v>
      </c>
    </row>
    <row r="1304" spans="1:24" ht="15" customHeight="1" x14ac:dyDescent="0.25">
      <c r="A1304" s="2">
        <v>823</v>
      </c>
      <c r="B1304" s="2">
        <v>20181027</v>
      </c>
      <c r="C1304" s="2">
        <f>IF(J1304=S1304,1,0)</f>
        <v>1</v>
      </c>
      <c r="D1304" s="2">
        <v>9</v>
      </c>
      <c r="E1304" s="2" t="s">
        <v>12</v>
      </c>
      <c r="F1304" s="2">
        <f>IF(G1303=G1304,F1303,"")</f>
        <v>65</v>
      </c>
      <c r="G1304" s="2" t="s">
        <v>158</v>
      </c>
      <c r="H1304" s="2">
        <f>IF(J1303=J1304,H1303,"")</f>
        <v>11</v>
      </c>
      <c r="I1304" s="2" t="s">
        <v>14</v>
      </c>
      <c r="J1304" s="2" t="s">
        <v>56</v>
      </c>
      <c r="K1304" s="2">
        <f>IF(L1304="away",-1,IF(L1304="home",1,IF(L1304="neutral",0,"")))</f>
        <v>1</v>
      </c>
      <c r="L1304" s="2" t="s">
        <v>21</v>
      </c>
      <c r="M1304" s="2">
        <v>28</v>
      </c>
      <c r="N1304" s="2">
        <v>-3</v>
      </c>
      <c r="O1304" s="2" t="str">
        <f>IF(P1303=P1304,O1303,"")</f>
        <v/>
      </c>
      <c r="P1304" s="2" t="s">
        <v>55</v>
      </c>
      <c r="Q1304" s="2" t="str">
        <f>IF(S1303=S1304,Q1303,"")</f>
        <v/>
      </c>
      <c r="R1304" s="2" t="s">
        <v>14</v>
      </c>
      <c r="S1304" s="2" t="s">
        <v>56</v>
      </c>
      <c r="T1304" s="2">
        <v>13</v>
      </c>
      <c r="U1304" s="2">
        <f>IF(N1304&gt;0,-1,1)</f>
        <v>1</v>
      </c>
      <c r="V1304" s="2">
        <v>12</v>
      </c>
      <c r="W1304" s="4">
        <f>(M1304-T1304+N1304)*U1304</f>
        <v>12</v>
      </c>
      <c r="X1304" s="2">
        <v>2018</v>
      </c>
    </row>
    <row r="1305" spans="1:24" ht="15" customHeight="1" x14ac:dyDescent="0.25">
      <c r="A1305" s="2">
        <v>524</v>
      </c>
      <c r="B1305" s="2">
        <v>20181006</v>
      </c>
      <c r="C1305" s="2">
        <f>IF(J1305=S1305,1,0)</f>
        <v>1</v>
      </c>
      <c r="D1305" s="2">
        <v>6</v>
      </c>
      <c r="E1305" s="2" t="s">
        <v>12</v>
      </c>
      <c r="F1305" s="2">
        <f>IF(G1304=G1305,F1304,"")</f>
        <v>65</v>
      </c>
      <c r="G1305" s="2" t="s">
        <v>158</v>
      </c>
      <c r="H1305" s="2">
        <f>IF(J1304=J1305,H1304,"")</f>
        <v>11</v>
      </c>
      <c r="I1305" s="2" t="s">
        <v>14</v>
      </c>
      <c r="J1305" s="2" t="s">
        <v>56</v>
      </c>
      <c r="K1305" s="2">
        <f>IF(L1305="away",-1,IF(L1305="home",1,IF(L1305="neutral",0,"")))</f>
        <v>1</v>
      </c>
      <c r="L1305" s="2" t="s">
        <v>21</v>
      </c>
      <c r="M1305" s="2">
        <v>23</v>
      </c>
      <c r="N1305" s="2">
        <v>3</v>
      </c>
      <c r="O1305" s="2" t="str">
        <f>IF(P1304=P1305,O1304,"")</f>
        <v/>
      </c>
      <c r="P1305" s="2" t="s">
        <v>215</v>
      </c>
      <c r="Q1305" s="2" t="str">
        <f>IF(S1304=S1305,Q1304,"")</f>
        <v/>
      </c>
      <c r="R1305" s="2" t="s">
        <v>14</v>
      </c>
      <c r="S1305" s="2" t="s">
        <v>56</v>
      </c>
      <c r="T1305" s="2">
        <v>9</v>
      </c>
      <c r="U1305" s="2">
        <f>IF(N1305&gt;0,-1,1)</f>
        <v>-1</v>
      </c>
      <c r="V1305" s="2">
        <v>17</v>
      </c>
      <c r="W1305" s="4">
        <f>(M1305-T1305+N1305)*U1305</f>
        <v>-17</v>
      </c>
      <c r="X1305" s="2">
        <v>2018</v>
      </c>
    </row>
    <row r="1306" spans="1:24" ht="15" customHeight="1" x14ac:dyDescent="0.25">
      <c r="A1306" s="2">
        <v>239</v>
      </c>
      <c r="B1306" s="2">
        <v>20180915</v>
      </c>
      <c r="C1306" s="2">
        <f>IF(J1306=S1306,1,0)</f>
        <v>0</v>
      </c>
      <c r="D1306" s="2">
        <v>3</v>
      </c>
      <c r="E1306" s="2" t="s">
        <v>12</v>
      </c>
      <c r="F1306" s="2">
        <f>IF(G1305=G1306,F1305,"")</f>
        <v>65</v>
      </c>
      <c r="G1306" s="2" t="s">
        <v>158</v>
      </c>
      <c r="H1306" s="2">
        <f>IF(J1305=J1306,H1305,"")</f>
        <v>11</v>
      </c>
      <c r="I1306" s="2" t="s">
        <v>14</v>
      </c>
      <c r="J1306" s="2" t="s">
        <v>56</v>
      </c>
      <c r="K1306" s="2">
        <f>IF(L1306="away",-1,IF(L1306="home",1,IF(L1306="neutral",0,"")))</f>
        <v>1</v>
      </c>
      <c r="L1306" s="2" t="s">
        <v>21</v>
      </c>
      <c r="M1306" s="2">
        <v>56</v>
      </c>
      <c r="N1306" s="2">
        <v>-34</v>
      </c>
      <c r="O1306" s="2" t="str">
        <f>IF(P1305=P1306,O1305,"")</f>
        <v/>
      </c>
      <c r="P1306" s="2" t="s">
        <v>148</v>
      </c>
      <c r="Q1306" s="2" t="str">
        <f>IF(S1305=S1306,Q1305,"")</f>
        <v/>
      </c>
      <c r="R1306" s="2" t="s">
        <v>14</v>
      </c>
      <c r="S1306" s="2" t="s">
        <v>43</v>
      </c>
      <c r="T1306" s="2">
        <v>10</v>
      </c>
      <c r="U1306" s="2">
        <f>IF(N1306&gt;0,-1,1)</f>
        <v>1</v>
      </c>
      <c r="V1306" s="2">
        <v>12</v>
      </c>
      <c r="W1306" s="4">
        <f>(M1306-T1306+N1306)*U1306</f>
        <v>12</v>
      </c>
      <c r="X1306" s="2">
        <v>2018</v>
      </c>
    </row>
    <row r="1307" spans="1:24" ht="15" customHeight="1" x14ac:dyDescent="0.25">
      <c r="A1307" s="2">
        <v>132</v>
      </c>
      <c r="B1307" s="2">
        <v>20180908</v>
      </c>
      <c r="C1307" s="2">
        <f>IF(J1307=S1307,1,0)</f>
        <v>0</v>
      </c>
      <c r="D1307" s="2">
        <v>2</v>
      </c>
      <c r="E1307" s="2" t="s">
        <v>12</v>
      </c>
      <c r="F1307" s="2">
        <f>IF(G1306=G1307,F1306,"")</f>
        <v>65</v>
      </c>
      <c r="G1307" s="2" t="s">
        <v>158</v>
      </c>
      <c r="H1307" s="2">
        <f>IF(J1306=J1307,H1306,"")</f>
        <v>11</v>
      </c>
      <c r="I1307" s="2" t="s">
        <v>14</v>
      </c>
      <c r="J1307" s="2" t="s">
        <v>56</v>
      </c>
      <c r="K1307" s="2">
        <f>IF(L1307="away",-1,IF(L1307="home",1,IF(L1307="neutral",0,"")))</f>
        <v>-1</v>
      </c>
      <c r="L1307" s="2" t="s">
        <v>16</v>
      </c>
      <c r="M1307" s="2">
        <v>31</v>
      </c>
      <c r="N1307" s="2">
        <v>-9.5</v>
      </c>
      <c r="O1307" s="2" t="str">
        <f>IF(P1306=P1307,O1306,"")</f>
        <v/>
      </c>
      <c r="P1307" s="2" t="s">
        <v>142</v>
      </c>
      <c r="Q1307" s="2" t="str">
        <f>IF(S1306=S1307,Q1306,"")</f>
        <v/>
      </c>
      <c r="R1307" s="2" t="s">
        <v>14</v>
      </c>
      <c r="S1307" s="2" t="s">
        <v>79</v>
      </c>
      <c r="T1307" s="2">
        <v>10</v>
      </c>
      <c r="U1307" s="2">
        <f>IF(N1307&gt;0,-1,1)</f>
        <v>1</v>
      </c>
      <c r="V1307" s="2">
        <v>11.5</v>
      </c>
      <c r="W1307" s="4">
        <f>(M1307-T1307+N1307)*U1307</f>
        <v>11.5</v>
      </c>
      <c r="X1307" s="2">
        <v>2018</v>
      </c>
    </row>
    <row r="1308" spans="1:24" ht="15" customHeight="1" x14ac:dyDescent="0.25">
      <c r="A1308" s="2">
        <v>62</v>
      </c>
      <c r="B1308" s="2">
        <v>20180901</v>
      </c>
      <c r="C1308" s="2">
        <f>IF(J1308=S1308,1,0)</f>
        <v>0</v>
      </c>
      <c r="D1308" s="2">
        <v>1</v>
      </c>
      <c r="E1308" s="2" t="s">
        <v>12</v>
      </c>
      <c r="F1308" s="2">
        <f>IF(G1307=G1308,F1307,"")</f>
        <v>65</v>
      </c>
      <c r="G1308" s="2" t="s">
        <v>158</v>
      </c>
      <c r="H1308" s="2">
        <f>IF(J1307=J1308,H1307,"")</f>
        <v>11</v>
      </c>
      <c r="I1308" s="2" t="s">
        <v>14</v>
      </c>
      <c r="J1308" s="2" t="s">
        <v>56</v>
      </c>
      <c r="K1308" s="2">
        <f>IF(L1308="away",-1,IF(L1308="home",1,IF(L1308="neutral",0,"")))</f>
        <v>1</v>
      </c>
      <c r="L1308" s="2" t="s">
        <v>21</v>
      </c>
      <c r="M1308" s="2">
        <v>63</v>
      </c>
      <c r="N1308" s="2">
        <v>-47.5</v>
      </c>
      <c r="O1308" s="2" t="str">
        <f>IF(P1307=P1308,O1307,"")</f>
        <v/>
      </c>
      <c r="P1308" s="2" t="s">
        <v>159</v>
      </c>
      <c r="Q1308" s="2" t="str">
        <f>IF(S1307=S1308,Q1307,"")</f>
        <v/>
      </c>
      <c r="R1308" s="2" t="s">
        <v>19</v>
      </c>
      <c r="S1308" s="2"/>
      <c r="T1308" s="2">
        <v>6</v>
      </c>
      <c r="U1308" s="2">
        <f>IF(N1308&gt;0,-1,1)</f>
        <v>1</v>
      </c>
      <c r="V1308" s="2">
        <v>9.5</v>
      </c>
      <c r="W1308" s="4">
        <f>(M1308-T1308+N1308)*U1308</f>
        <v>9.5</v>
      </c>
      <c r="X1308" s="2">
        <v>2018</v>
      </c>
    </row>
    <row r="1309" spans="1:24" ht="15" customHeight="1" x14ac:dyDescent="0.25">
      <c r="A1309" s="2">
        <v>403</v>
      </c>
      <c r="B1309" s="2">
        <v>20201121</v>
      </c>
      <c r="C1309" s="2">
        <v>0</v>
      </c>
      <c r="D1309" s="2">
        <v>12</v>
      </c>
      <c r="E1309" s="2" t="s">
        <v>12</v>
      </c>
      <c r="F1309" s="2">
        <v>67</v>
      </c>
      <c r="G1309" s="2" t="s">
        <v>212</v>
      </c>
      <c r="H1309" s="2">
        <v>5</v>
      </c>
      <c r="I1309" s="2" t="s">
        <v>14</v>
      </c>
      <c r="J1309" s="2" t="s">
        <v>27</v>
      </c>
      <c r="K1309" s="2">
        <v>-1</v>
      </c>
      <c r="L1309" s="2" t="s">
        <v>16</v>
      </c>
      <c r="M1309" s="2">
        <v>20</v>
      </c>
      <c r="N1309" s="2">
        <v>11.5</v>
      </c>
      <c r="O1309" s="2">
        <v>109</v>
      </c>
      <c r="P1309" s="2" t="s">
        <v>202</v>
      </c>
      <c r="Q1309" s="2">
        <v>10</v>
      </c>
      <c r="R1309" s="2" t="s">
        <v>14</v>
      </c>
      <c r="S1309" s="2" t="s">
        <v>43</v>
      </c>
      <c r="T1309" s="2">
        <v>17</v>
      </c>
      <c r="U1309" s="2">
        <v>-1</v>
      </c>
      <c r="V1309" s="2">
        <v>14.5</v>
      </c>
      <c r="W1309" s="5">
        <v>-14.5</v>
      </c>
      <c r="X1309" s="2">
        <v>2020</v>
      </c>
    </row>
    <row r="1310" spans="1:24" ht="15" customHeight="1" x14ac:dyDescent="0.25">
      <c r="A1310" s="2">
        <v>212</v>
      </c>
      <c r="B1310" s="2">
        <v>20201024</v>
      </c>
      <c r="C1310" s="2">
        <v>1</v>
      </c>
      <c r="D1310" s="2">
        <v>8</v>
      </c>
      <c r="E1310" s="2" t="s">
        <v>12</v>
      </c>
      <c r="F1310" s="2">
        <v>67</v>
      </c>
      <c r="G1310" s="2" t="s">
        <v>212</v>
      </c>
      <c r="H1310" s="2">
        <v>5</v>
      </c>
      <c r="I1310" s="2" t="s">
        <v>14</v>
      </c>
      <c r="J1310" s="2" t="s">
        <v>27</v>
      </c>
      <c r="K1310" s="2">
        <v>-1</v>
      </c>
      <c r="L1310" s="2" t="s">
        <v>16</v>
      </c>
      <c r="M1310" s="2">
        <v>40</v>
      </c>
      <c r="N1310" s="2">
        <v>1.5</v>
      </c>
      <c r="O1310" s="2">
        <v>89</v>
      </c>
      <c r="P1310" s="2" t="s">
        <v>26</v>
      </c>
      <c r="Q1310" s="2">
        <v>5</v>
      </c>
      <c r="R1310" s="2" t="s">
        <v>14</v>
      </c>
      <c r="S1310" s="2" t="s">
        <v>27</v>
      </c>
      <c r="T1310" s="2">
        <v>34</v>
      </c>
      <c r="U1310" s="2">
        <v>-1</v>
      </c>
      <c r="V1310" s="2">
        <v>7.5</v>
      </c>
      <c r="W1310" s="5">
        <v>-7.5</v>
      </c>
      <c r="X1310" s="2">
        <v>2020</v>
      </c>
    </row>
    <row r="1311" spans="1:24" ht="15" customHeight="1" x14ac:dyDescent="0.25">
      <c r="A1311" s="2">
        <v>125</v>
      </c>
      <c r="B1311" s="2">
        <v>20201010</v>
      </c>
      <c r="C1311" s="2">
        <v>1</v>
      </c>
      <c r="D1311" s="2">
        <v>6</v>
      </c>
      <c r="E1311" s="2" t="s">
        <v>12</v>
      </c>
      <c r="F1311" s="2">
        <v>67</v>
      </c>
      <c r="G1311" s="2" t="s">
        <v>212</v>
      </c>
      <c r="H1311" s="2">
        <v>5</v>
      </c>
      <c r="I1311" s="2" t="s">
        <v>14</v>
      </c>
      <c r="J1311" s="2" t="s">
        <v>27</v>
      </c>
      <c r="K1311" s="2">
        <v>-1</v>
      </c>
      <c r="L1311" s="2" t="s">
        <v>16</v>
      </c>
      <c r="M1311" s="2">
        <v>31</v>
      </c>
      <c r="N1311" s="2">
        <v>5</v>
      </c>
      <c r="O1311" s="2">
        <v>31</v>
      </c>
      <c r="P1311" s="2" t="s">
        <v>123</v>
      </c>
      <c r="Q1311" s="2">
        <v>5</v>
      </c>
      <c r="R1311" s="2" t="s">
        <v>14</v>
      </c>
      <c r="S1311" s="2" t="s">
        <v>27</v>
      </c>
      <c r="T1311" s="2">
        <v>28</v>
      </c>
      <c r="U1311" s="2">
        <v>-1</v>
      </c>
      <c r="V1311" s="2">
        <v>8</v>
      </c>
      <c r="W1311" s="5">
        <v>-8</v>
      </c>
      <c r="X1311" s="2">
        <v>2020</v>
      </c>
    </row>
    <row r="1312" spans="1:24" ht="15" customHeight="1" x14ac:dyDescent="0.25">
      <c r="A1312" s="2">
        <v>2676</v>
      </c>
      <c r="B1312" s="2">
        <v>20191123</v>
      </c>
      <c r="C1312" s="2">
        <f>IF(J1312=S1312,1,0)</f>
        <v>1</v>
      </c>
      <c r="D1312" s="2">
        <v>13</v>
      </c>
      <c r="E1312" s="2" t="s">
        <v>12</v>
      </c>
      <c r="F1312" s="2">
        <f>IF(G1311=G1312,F1311,"")</f>
        <v>67</v>
      </c>
      <c r="G1312" s="2" t="s">
        <v>212</v>
      </c>
      <c r="H1312" s="2">
        <f>IF(J1311=J1312,H1311,"")</f>
        <v>5</v>
      </c>
      <c r="I1312" s="2" t="s">
        <v>14</v>
      </c>
      <c r="J1312" s="2" t="s">
        <v>27</v>
      </c>
      <c r="K1312" s="2">
        <f>IF(L1312="away",-1,IF(L1312="home",1,IF(L1312="neutral",0,"")))</f>
        <v>1</v>
      </c>
      <c r="L1312" s="2" t="s">
        <v>21</v>
      </c>
      <c r="M1312" s="2">
        <v>38</v>
      </c>
      <c r="N1312" s="2">
        <v>-15</v>
      </c>
      <c r="O1312" s="2" t="str">
        <f>IF(P1311=P1312,O1311,"")</f>
        <v/>
      </c>
      <c r="P1312" s="2" t="s">
        <v>147</v>
      </c>
      <c r="Q1312" s="2">
        <f>IF(S1311=S1312,Q1311,"")</f>
        <v>5</v>
      </c>
      <c r="R1312" s="2" t="s">
        <v>14</v>
      </c>
      <c r="S1312" s="2" t="s">
        <v>27</v>
      </c>
      <c r="T1312" s="2">
        <v>17</v>
      </c>
      <c r="U1312" s="2">
        <f>IF(N1312&gt;0,-1,1)</f>
        <v>1</v>
      </c>
      <c r="V1312" s="2">
        <v>6</v>
      </c>
      <c r="W1312" s="4">
        <f>(M1312-T1312+N1312)*U1312</f>
        <v>6</v>
      </c>
      <c r="X1312" s="2">
        <v>2019</v>
      </c>
    </row>
    <row r="1313" spans="1:24" ht="15" customHeight="1" x14ac:dyDescent="0.25">
      <c r="A1313" s="2">
        <v>2238</v>
      </c>
      <c r="B1313" s="2">
        <v>20191026</v>
      </c>
      <c r="C1313" s="2">
        <f>IF(J1313=S1313,1,0)</f>
        <v>1</v>
      </c>
      <c r="D1313" s="2">
        <v>9</v>
      </c>
      <c r="E1313" s="2" t="s">
        <v>12</v>
      </c>
      <c r="F1313" s="2">
        <f>IF(G1312=G1313,F1312,"")</f>
        <v>67</v>
      </c>
      <c r="G1313" s="2" t="s">
        <v>212</v>
      </c>
      <c r="H1313" s="2">
        <f>IF(J1312=J1313,H1312,"")</f>
        <v>5</v>
      </c>
      <c r="I1313" s="2" t="s">
        <v>14</v>
      </c>
      <c r="J1313" s="2" t="s">
        <v>27</v>
      </c>
      <c r="K1313" s="2">
        <f>IF(L1313="away",-1,IF(L1313="home",1,IF(L1313="neutral",0,"")))</f>
        <v>1</v>
      </c>
      <c r="L1313" s="2" t="s">
        <v>21</v>
      </c>
      <c r="M1313" s="2">
        <v>50</v>
      </c>
      <c r="N1313" s="2">
        <v>1.5</v>
      </c>
      <c r="O1313" s="2" t="str">
        <f>IF(P1312=P1313,O1312,"")</f>
        <v/>
      </c>
      <c r="P1313" s="2" t="s">
        <v>123</v>
      </c>
      <c r="Q1313" s="2">
        <f>IF(S1312=S1313,Q1312,"")</f>
        <v>5</v>
      </c>
      <c r="R1313" s="2" t="s">
        <v>14</v>
      </c>
      <c r="S1313" s="2" t="s">
        <v>27</v>
      </c>
      <c r="T1313" s="2">
        <v>17</v>
      </c>
      <c r="U1313" s="2">
        <f>IF(N1313&gt;0,-1,1)</f>
        <v>-1</v>
      </c>
      <c r="V1313" s="2">
        <v>34.5</v>
      </c>
      <c r="W1313" s="4">
        <f>(M1313-T1313+N1313)*U1313</f>
        <v>-34.5</v>
      </c>
      <c r="X1313" s="2">
        <v>2019</v>
      </c>
    </row>
    <row r="1314" spans="1:24" ht="15" customHeight="1" x14ac:dyDescent="0.25">
      <c r="A1314" s="2">
        <v>1918</v>
      </c>
      <c r="B1314" s="2">
        <v>20191005</v>
      </c>
      <c r="C1314" s="2">
        <f>IF(J1314=S1314,1,0)</f>
        <v>1</v>
      </c>
      <c r="D1314" s="2">
        <v>6</v>
      </c>
      <c r="E1314" s="2" t="s">
        <v>12</v>
      </c>
      <c r="F1314" s="2">
        <f>IF(G1313=G1314,F1313,"")</f>
        <v>67</v>
      </c>
      <c r="G1314" s="2" t="s">
        <v>212</v>
      </c>
      <c r="H1314" s="2">
        <f>IF(J1313=J1314,H1313,"")</f>
        <v>5</v>
      </c>
      <c r="I1314" s="2" t="s">
        <v>14</v>
      </c>
      <c r="J1314" s="2" t="s">
        <v>27</v>
      </c>
      <c r="K1314" s="2">
        <f>IF(L1314="away",-1,IF(L1314="home",1,IF(L1314="neutral",0,"")))</f>
        <v>1</v>
      </c>
      <c r="L1314" s="2" t="s">
        <v>21</v>
      </c>
      <c r="M1314" s="2">
        <v>24</v>
      </c>
      <c r="N1314" s="2">
        <v>4</v>
      </c>
      <c r="O1314" s="2" t="str">
        <f>IF(P1313=P1314,O1313,"")</f>
        <v/>
      </c>
      <c r="P1314" s="2" t="s">
        <v>154</v>
      </c>
      <c r="Q1314" s="2">
        <f>IF(S1313=S1314,Q1313,"")</f>
        <v>5</v>
      </c>
      <c r="R1314" s="2" t="s">
        <v>14</v>
      </c>
      <c r="S1314" s="2" t="s">
        <v>27</v>
      </c>
      <c r="T1314" s="2">
        <v>13</v>
      </c>
      <c r="U1314" s="2">
        <f>IF(N1314&gt;0,-1,1)</f>
        <v>-1</v>
      </c>
      <c r="V1314" s="2">
        <v>15</v>
      </c>
      <c r="W1314" s="4">
        <f>(M1314-T1314+N1314)*U1314</f>
        <v>-15</v>
      </c>
      <c r="X1314" s="2">
        <v>2019</v>
      </c>
    </row>
    <row r="1315" spans="1:24" ht="15" customHeight="1" x14ac:dyDescent="0.25">
      <c r="A1315" s="2">
        <v>1533</v>
      </c>
      <c r="B1315" s="2">
        <v>20190907</v>
      </c>
      <c r="C1315" s="2">
        <f>IF(J1315=S1315,1,0)</f>
        <v>0</v>
      </c>
      <c r="D1315" s="2">
        <v>2</v>
      </c>
      <c r="E1315" s="2" t="s">
        <v>12</v>
      </c>
      <c r="F1315" s="2">
        <f>IF(G1314=G1315,F1314,"")</f>
        <v>67</v>
      </c>
      <c r="G1315" s="2" t="s">
        <v>212</v>
      </c>
      <c r="H1315" s="2">
        <f>IF(J1314=J1315,H1314,"")</f>
        <v>5</v>
      </c>
      <c r="I1315" s="2" t="s">
        <v>14</v>
      </c>
      <c r="J1315" s="2" t="s">
        <v>27</v>
      </c>
      <c r="K1315" s="2">
        <f>IF(L1315="away",-1,IF(L1315="home",1,IF(L1315="neutral",0,"")))</f>
        <v>1</v>
      </c>
      <c r="L1315" s="2" t="s">
        <v>21</v>
      </c>
      <c r="M1315" s="2">
        <v>45</v>
      </c>
      <c r="N1315" s="2">
        <v>-25.5</v>
      </c>
      <c r="O1315" s="2" t="str">
        <f>IF(P1314=P1315,O1314,"")</f>
        <v/>
      </c>
      <c r="P1315" s="2" t="s">
        <v>233</v>
      </c>
      <c r="Q1315" s="2" t="str">
        <f>IF(S1314=S1315,Q1314,"")</f>
        <v/>
      </c>
      <c r="R1315" s="2" t="s">
        <v>19</v>
      </c>
      <c r="S1315" s="2" t="s">
        <v>34</v>
      </c>
      <c r="T1315" s="2">
        <v>26</v>
      </c>
      <c r="U1315" s="2">
        <f>IF(N1315&gt;0,-1,1)</f>
        <v>1</v>
      </c>
      <c r="V1315" s="2">
        <v>-6.5</v>
      </c>
      <c r="W1315" s="4">
        <f>(M1315-T1315+N1315)*U1315</f>
        <v>-6.5</v>
      </c>
      <c r="X1315" s="2">
        <v>2019</v>
      </c>
    </row>
    <row r="1316" spans="1:24" ht="15" customHeight="1" x14ac:dyDescent="0.25">
      <c r="A1316" s="2">
        <v>1267</v>
      </c>
      <c r="B1316" s="2">
        <v>20181124</v>
      </c>
      <c r="C1316" s="2">
        <f>IF(J1316=S1316,1,0)</f>
        <v>1</v>
      </c>
      <c r="D1316" s="2">
        <v>13</v>
      </c>
      <c r="E1316" s="2" t="s">
        <v>12</v>
      </c>
      <c r="F1316" s="2">
        <f>IF(G1315=G1316,F1315,"")</f>
        <v>67</v>
      </c>
      <c r="G1316" s="2" t="s">
        <v>212</v>
      </c>
      <c r="H1316" s="2">
        <f>IF(J1315=J1316,H1315,"")</f>
        <v>5</v>
      </c>
      <c r="I1316" s="2" t="s">
        <v>14</v>
      </c>
      <c r="J1316" s="2" t="s">
        <v>27</v>
      </c>
      <c r="K1316" s="2">
        <f>IF(L1316="away",-1,IF(L1316="home",1,IF(L1316="neutral",0,"")))</f>
        <v>1</v>
      </c>
      <c r="L1316" s="2" t="s">
        <v>21</v>
      </c>
      <c r="M1316" s="2">
        <v>27</v>
      </c>
      <c r="N1316" s="2">
        <v>1.5</v>
      </c>
      <c r="O1316" s="2" t="str">
        <f>IF(P1315=P1316,O1315,"")</f>
        <v/>
      </c>
      <c r="P1316" s="2" t="s">
        <v>59</v>
      </c>
      <c r="Q1316" s="2" t="str">
        <f>IF(S1315=S1316,Q1315,"")</f>
        <v/>
      </c>
      <c r="R1316" s="2" t="s">
        <v>14</v>
      </c>
      <c r="S1316" s="2" t="s">
        <v>27</v>
      </c>
      <c r="T1316" s="2">
        <v>3</v>
      </c>
      <c r="U1316" s="2">
        <f>IF(N1316&gt;0,-1,1)</f>
        <v>-1</v>
      </c>
      <c r="V1316" s="2">
        <v>25.5</v>
      </c>
      <c r="W1316" s="4">
        <f>(M1316-T1316+N1316)*U1316</f>
        <v>-25.5</v>
      </c>
      <c r="X1316" s="2">
        <v>2018</v>
      </c>
    </row>
    <row r="1317" spans="1:24" ht="15" customHeight="1" x14ac:dyDescent="0.25">
      <c r="A1317" s="2">
        <v>1061</v>
      </c>
      <c r="B1317" s="2">
        <v>20181110</v>
      </c>
      <c r="C1317" s="2">
        <f>IF(J1317=S1317,1,0)</f>
        <v>1</v>
      </c>
      <c r="D1317" s="2">
        <v>11</v>
      </c>
      <c r="E1317" s="2" t="s">
        <v>12</v>
      </c>
      <c r="F1317" s="2">
        <f>IF(G1316=G1317,F1316,"")</f>
        <v>67</v>
      </c>
      <c r="G1317" s="2" t="s">
        <v>212</v>
      </c>
      <c r="H1317" s="2">
        <f>IF(J1316=J1317,H1316,"")</f>
        <v>5</v>
      </c>
      <c r="I1317" s="2" t="s">
        <v>14</v>
      </c>
      <c r="J1317" s="2" t="s">
        <v>27</v>
      </c>
      <c r="K1317" s="2">
        <f>IF(L1317="away",-1,IF(L1317="home",1,IF(L1317="neutral",0,"")))</f>
        <v>-1</v>
      </c>
      <c r="L1317" s="2" t="s">
        <v>16</v>
      </c>
      <c r="M1317" s="2">
        <v>48</v>
      </c>
      <c r="N1317" s="2">
        <v>-14</v>
      </c>
      <c r="O1317" s="2" t="str">
        <f>IF(P1316=P1317,O1316,"")</f>
        <v/>
      </c>
      <c r="P1317" s="2" t="s">
        <v>210</v>
      </c>
      <c r="Q1317" s="2" t="str">
        <f>IF(S1316=S1317,Q1316,"")</f>
        <v/>
      </c>
      <c r="R1317" s="2" t="s">
        <v>14</v>
      </c>
      <c r="S1317" s="2" t="s">
        <v>27</v>
      </c>
      <c r="T1317" s="2">
        <v>32</v>
      </c>
      <c r="U1317" s="2">
        <f>IF(N1317&gt;0,-1,1)</f>
        <v>1</v>
      </c>
      <c r="V1317" s="2">
        <v>2</v>
      </c>
      <c r="W1317" s="4">
        <f>(M1317-T1317+N1317)*U1317</f>
        <v>2</v>
      </c>
      <c r="X1317" s="2">
        <v>2018</v>
      </c>
    </row>
    <row r="1318" spans="1:24" ht="15" customHeight="1" x14ac:dyDescent="0.25">
      <c r="A1318" s="2">
        <v>901</v>
      </c>
      <c r="B1318" s="2">
        <v>20181102</v>
      </c>
      <c r="C1318" s="2">
        <f>IF(J1318=S1318,1,0)</f>
        <v>1</v>
      </c>
      <c r="D1318" s="2">
        <v>10</v>
      </c>
      <c r="E1318" s="2" t="s">
        <v>12</v>
      </c>
      <c r="F1318" s="2">
        <f>IF(G1317=G1318,F1317,"")</f>
        <v>67</v>
      </c>
      <c r="G1318" s="2" t="s">
        <v>212</v>
      </c>
      <c r="H1318" s="2">
        <f>IF(J1317=J1318,H1317,"")</f>
        <v>5</v>
      </c>
      <c r="I1318" s="2" t="s">
        <v>14</v>
      </c>
      <c r="J1318" s="2" t="s">
        <v>27</v>
      </c>
      <c r="K1318" s="2">
        <f>IF(L1318="away",-1,IF(L1318="home",1,IF(L1318="neutral",0,"")))</f>
        <v>1</v>
      </c>
      <c r="L1318" s="2" t="s">
        <v>21</v>
      </c>
      <c r="M1318" s="2">
        <v>29</v>
      </c>
      <c r="N1318" s="2">
        <v>-13.5</v>
      </c>
      <c r="O1318" s="2" t="str">
        <f>IF(P1317=P1318,O1317,"")</f>
        <v/>
      </c>
      <c r="P1318" s="2" t="s">
        <v>96</v>
      </c>
      <c r="Q1318" s="2" t="str">
        <f>IF(S1317=S1318,Q1317,"")</f>
        <v/>
      </c>
      <c r="R1318" s="2" t="s">
        <v>14</v>
      </c>
      <c r="S1318" s="2" t="s">
        <v>27</v>
      </c>
      <c r="T1318" s="2">
        <v>10</v>
      </c>
      <c r="U1318" s="2">
        <f>IF(N1318&gt;0,-1,1)</f>
        <v>1</v>
      </c>
      <c r="V1318" s="2">
        <v>5.5</v>
      </c>
      <c r="W1318" s="4">
        <f>(M1318-T1318+N1318)*U1318</f>
        <v>5.5</v>
      </c>
      <c r="X1318" s="2">
        <v>2018</v>
      </c>
    </row>
    <row r="1319" spans="1:24" ht="15" customHeight="1" x14ac:dyDescent="0.25">
      <c r="A1319" s="2">
        <v>830</v>
      </c>
      <c r="B1319" s="2">
        <v>20181027</v>
      </c>
      <c r="C1319" s="2">
        <f>IF(J1319=S1319,1,0)</f>
        <v>1</v>
      </c>
      <c r="D1319" s="2">
        <v>9</v>
      </c>
      <c r="E1319" s="2" t="s">
        <v>12</v>
      </c>
      <c r="F1319" s="2">
        <f>IF(G1318=G1319,F1318,"")</f>
        <v>67</v>
      </c>
      <c r="G1319" s="2" t="s">
        <v>212</v>
      </c>
      <c r="H1319" s="2">
        <f>IF(J1318=J1319,H1318,"")</f>
        <v>5</v>
      </c>
      <c r="I1319" s="2" t="s">
        <v>14</v>
      </c>
      <c r="J1319" s="2" t="s">
        <v>27</v>
      </c>
      <c r="K1319" s="2">
        <f>IF(L1319="away",-1,IF(L1319="home",1,IF(L1319="neutral",0,"")))</f>
        <v>-1</v>
      </c>
      <c r="L1319" s="2" t="s">
        <v>16</v>
      </c>
      <c r="M1319" s="2">
        <v>51</v>
      </c>
      <c r="N1319" s="2">
        <v>-4.5</v>
      </c>
      <c r="O1319" s="2" t="str">
        <f>IF(P1318=P1319,O1318,"")</f>
        <v/>
      </c>
      <c r="P1319" s="2" t="s">
        <v>147</v>
      </c>
      <c r="Q1319" s="2" t="str">
        <f>IF(S1318=S1319,Q1318,"")</f>
        <v/>
      </c>
      <c r="R1319" s="2" t="s">
        <v>14</v>
      </c>
      <c r="S1319" s="2" t="s">
        <v>27</v>
      </c>
      <c r="T1319" s="2">
        <v>17</v>
      </c>
      <c r="U1319" s="2">
        <f>IF(N1319&gt;0,-1,1)</f>
        <v>1</v>
      </c>
      <c r="V1319" s="2">
        <v>29.5</v>
      </c>
      <c r="W1319" s="4">
        <f>(M1319-T1319+N1319)*U1319</f>
        <v>29.5</v>
      </c>
      <c r="X1319" s="2">
        <v>2018</v>
      </c>
    </row>
    <row r="1320" spans="1:24" ht="15" customHeight="1" x14ac:dyDescent="0.25">
      <c r="A1320" s="2">
        <v>721</v>
      </c>
      <c r="B1320" s="2">
        <v>20181020</v>
      </c>
      <c r="C1320" s="2">
        <f>IF(J1320=S1320,1,0)</f>
        <v>1</v>
      </c>
      <c r="D1320" s="2">
        <v>8</v>
      </c>
      <c r="E1320" s="2" t="s">
        <v>12</v>
      </c>
      <c r="F1320" s="2">
        <f>IF(G1319=G1320,F1319,"")</f>
        <v>67</v>
      </c>
      <c r="G1320" s="2" t="s">
        <v>212</v>
      </c>
      <c r="H1320" s="2">
        <f>IF(J1319=J1320,H1319,"")</f>
        <v>5</v>
      </c>
      <c r="I1320" s="2" t="s">
        <v>14</v>
      </c>
      <c r="J1320" s="2" t="s">
        <v>27</v>
      </c>
      <c r="K1320" s="2">
        <f>IF(L1320="away",-1,IF(L1320="home",1,IF(L1320="neutral",0,"")))</f>
        <v>1</v>
      </c>
      <c r="L1320" s="2" t="s">
        <v>21</v>
      </c>
      <c r="M1320" s="2">
        <v>21</v>
      </c>
      <c r="N1320" s="2">
        <v>-17</v>
      </c>
      <c r="O1320" s="2" t="str">
        <f>IF(P1319=P1320,O1319,"")</f>
        <v/>
      </c>
      <c r="P1320" s="2" t="s">
        <v>118</v>
      </c>
      <c r="Q1320" s="2" t="str">
        <f>IF(S1319=S1320,Q1319,"")</f>
        <v/>
      </c>
      <c r="R1320" s="2" t="s">
        <v>14</v>
      </c>
      <c r="S1320" s="2" t="s">
        <v>27</v>
      </c>
      <c r="T1320" s="2">
        <v>13</v>
      </c>
      <c r="U1320" s="2">
        <f>IF(N1320&gt;0,-1,1)</f>
        <v>1</v>
      </c>
      <c r="V1320" s="2">
        <v>-9</v>
      </c>
      <c r="W1320" s="4">
        <f>(M1320-T1320+N1320)*U1320</f>
        <v>-9</v>
      </c>
      <c r="X1320" s="2">
        <v>2018</v>
      </c>
    </row>
    <row r="1321" spans="1:24" ht="15" customHeight="1" x14ac:dyDescent="0.25">
      <c r="A1321" s="2">
        <v>497</v>
      </c>
      <c r="B1321" s="2">
        <v>20181005</v>
      </c>
      <c r="C1321" s="2">
        <f>IF(J1321=S1321,1,0)</f>
        <v>1</v>
      </c>
      <c r="D1321" s="2">
        <v>6</v>
      </c>
      <c r="E1321" s="2" t="s">
        <v>12</v>
      </c>
      <c r="F1321" s="2">
        <f>IF(G1320=G1321,F1320,"")</f>
        <v>67</v>
      </c>
      <c r="G1321" s="2" t="s">
        <v>212</v>
      </c>
      <c r="H1321" s="2">
        <f>IF(J1320=J1321,H1320,"")</f>
        <v>5</v>
      </c>
      <c r="I1321" s="2" t="s">
        <v>14</v>
      </c>
      <c r="J1321" s="2" t="s">
        <v>27</v>
      </c>
      <c r="K1321" s="2">
        <f>IF(L1321="away",-1,IF(L1321="home",1,IF(L1321="neutral",0,"")))</f>
        <v>-1</v>
      </c>
      <c r="L1321" s="2" t="s">
        <v>16</v>
      </c>
      <c r="M1321" s="2">
        <v>34</v>
      </c>
      <c r="N1321" s="2">
        <v>4</v>
      </c>
      <c r="O1321" s="2" t="str">
        <f>IF(P1320=P1321,O1320,"")</f>
        <v/>
      </c>
      <c r="P1321" s="2" t="s">
        <v>154</v>
      </c>
      <c r="Q1321" s="2" t="str">
        <f>IF(S1320=S1321,Q1320,"")</f>
        <v/>
      </c>
      <c r="R1321" s="2" t="s">
        <v>14</v>
      </c>
      <c r="S1321" s="2" t="s">
        <v>27</v>
      </c>
      <c r="T1321" s="2">
        <v>24</v>
      </c>
      <c r="U1321" s="2">
        <f>IF(N1321&gt;0,-1,1)</f>
        <v>-1</v>
      </c>
      <c r="V1321" s="2">
        <v>14</v>
      </c>
      <c r="W1321" s="4">
        <f>(M1321-T1321+N1321)*U1321</f>
        <v>-14</v>
      </c>
      <c r="X1321" s="2">
        <v>2018</v>
      </c>
    </row>
    <row r="1322" spans="1:24" ht="15" customHeight="1" x14ac:dyDescent="0.25">
      <c r="A1322" s="2">
        <v>429</v>
      </c>
      <c r="B1322" s="2">
        <v>20180929</v>
      </c>
      <c r="C1322" s="2">
        <f>IF(J1322=S1322,1,0)</f>
        <v>1</v>
      </c>
      <c r="D1322" s="2">
        <v>5</v>
      </c>
      <c r="E1322" s="2" t="s">
        <v>12</v>
      </c>
      <c r="F1322" s="2">
        <f>IF(G1321=G1322,F1321,"")</f>
        <v>67</v>
      </c>
      <c r="G1322" s="2" t="s">
        <v>212</v>
      </c>
      <c r="H1322" s="2">
        <f>IF(J1321=J1322,H1321,"")</f>
        <v>5</v>
      </c>
      <c r="I1322" s="2" t="s">
        <v>14</v>
      </c>
      <c r="J1322" s="2" t="s">
        <v>27</v>
      </c>
      <c r="K1322" s="2">
        <f>IF(L1322="away",-1,IF(L1322="home",1,IF(L1322="neutral",0,"")))</f>
        <v>1</v>
      </c>
      <c r="L1322" s="2" t="s">
        <v>21</v>
      </c>
      <c r="M1322" s="2">
        <v>25</v>
      </c>
      <c r="N1322" s="2">
        <v>2</v>
      </c>
      <c r="O1322" s="2" t="str">
        <f>IF(P1321=P1322,O1321,"")</f>
        <v/>
      </c>
      <c r="P1322" s="2" t="s">
        <v>173</v>
      </c>
      <c r="Q1322" s="2" t="str">
        <f>IF(S1321=S1322,Q1321,"")</f>
        <v/>
      </c>
      <c r="R1322" s="2" t="s">
        <v>14</v>
      </c>
      <c r="S1322" s="2" t="s">
        <v>27</v>
      </c>
      <c r="T1322" s="2">
        <v>24</v>
      </c>
      <c r="U1322" s="2">
        <f>IF(N1322&gt;0,-1,1)</f>
        <v>-1</v>
      </c>
      <c r="V1322" s="2">
        <v>3</v>
      </c>
      <c r="W1322" s="4">
        <f>(M1322-T1322+N1322)*U1322</f>
        <v>-3</v>
      </c>
      <c r="X1322" s="2">
        <v>2018</v>
      </c>
    </row>
    <row r="1323" spans="1:24" ht="15" customHeight="1" x14ac:dyDescent="0.25">
      <c r="A1323" s="2">
        <v>144</v>
      </c>
      <c r="B1323" s="2">
        <v>20180908</v>
      </c>
      <c r="C1323" s="2">
        <f>IF(J1323=S1323,1,0)</f>
        <v>0</v>
      </c>
      <c r="D1323" s="2">
        <v>2</v>
      </c>
      <c r="E1323" s="2" t="s">
        <v>12</v>
      </c>
      <c r="F1323" s="2">
        <f>IF(G1322=G1323,F1322,"")</f>
        <v>67</v>
      </c>
      <c r="G1323" s="2" t="s">
        <v>212</v>
      </c>
      <c r="H1323" s="2">
        <f>IF(J1322=J1323,H1322,"")</f>
        <v>5</v>
      </c>
      <c r="I1323" s="2" t="s">
        <v>14</v>
      </c>
      <c r="J1323" s="2" t="s">
        <v>27</v>
      </c>
      <c r="K1323" s="2">
        <f>IF(L1323="away",-1,IF(L1323="home",1,IF(L1323="neutral",0,"")))</f>
        <v>1</v>
      </c>
      <c r="L1323" s="2" t="s">
        <v>21</v>
      </c>
      <c r="M1323" s="2">
        <v>61</v>
      </c>
      <c r="N1323" s="2">
        <v>-20</v>
      </c>
      <c r="O1323" s="2" t="str">
        <f>IF(P1322=P1323,O1322,"")</f>
        <v/>
      </c>
      <c r="P1323" s="2" t="s">
        <v>157</v>
      </c>
      <c r="Q1323" s="2" t="str">
        <f>IF(S1322=S1323,Q1322,"")</f>
        <v/>
      </c>
      <c r="R1323" s="2" t="s">
        <v>19</v>
      </c>
      <c r="S1323" s="2"/>
      <c r="T1323" s="2">
        <v>37</v>
      </c>
      <c r="U1323" s="2">
        <f>IF(N1323&gt;0,-1,1)</f>
        <v>1</v>
      </c>
      <c r="V1323" s="2">
        <v>4</v>
      </c>
      <c r="W1323" s="4">
        <f>(M1323-T1323+N1323)*U1323</f>
        <v>4</v>
      </c>
      <c r="X1323" s="2">
        <v>2018</v>
      </c>
    </row>
    <row r="1324" spans="1:24" ht="15" customHeight="1" x14ac:dyDescent="0.25">
      <c r="A1324" s="2">
        <v>153</v>
      </c>
      <c r="B1324" s="2">
        <v>20201017</v>
      </c>
      <c r="C1324" s="2">
        <v>1</v>
      </c>
      <c r="D1324" s="2">
        <v>7</v>
      </c>
      <c r="E1324" s="2" t="s">
        <v>12</v>
      </c>
      <c r="F1324" s="2">
        <v>70</v>
      </c>
      <c r="G1324" s="2" t="s">
        <v>135</v>
      </c>
      <c r="H1324" s="2">
        <v>1</v>
      </c>
      <c r="I1324" s="2" t="s">
        <v>14</v>
      </c>
      <c r="J1324" s="2" t="s">
        <v>40</v>
      </c>
      <c r="K1324" s="2">
        <v>-1</v>
      </c>
      <c r="L1324" s="2" t="s">
        <v>16</v>
      </c>
      <c r="M1324" s="2">
        <v>27</v>
      </c>
      <c r="N1324" s="2">
        <v>-3</v>
      </c>
      <c r="O1324" s="2">
        <v>29</v>
      </c>
      <c r="P1324" s="2" t="s">
        <v>238</v>
      </c>
      <c r="Q1324" s="2">
        <v>1</v>
      </c>
      <c r="R1324" s="2" t="s">
        <v>14</v>
      </c>
      <c r="S1324" s="2" t="s">
        <v>40</v>
      </c>
      <c r="T1324" s="2">
        <v>23</v>
      </c>
      <c r="U1324" s="2">
        <v>1</v>
      </c>
      <c r="V1324" s="2">
        <v>1</v>
      </c>
      <c r="W1324" s="5">
        <v>1</v>
      </c>
      <c r="X1324" s="2">
        <v>2020</v>
      </c>
    </row>
    <row r="1325" spans="1:24" ht="15" customHeight="1" x14ac:dyDescent="0.25">
      <c r="A1325" s="2">
        <v>134</v>
      </c>
      <c r="B1325" s="2">
        <v>20201010</v>
      </c>
      <c r="C1325" s="2">
        <v>1</v>
      </c>
      <c r="D1325" s="2">
        <v>6</v>
      </c>
      <c r="E1325" s="2" t="s">
        <v>12</v>
      </c>
      <c r="F1325" s="2">
        <v>70</v>
      </c>
      <c r="G1325" s="2" t="s">
        <v>135</v>
      </c>
      <c r="H1325" s="2">
        <v>1</v>
      </c>
      <c r="I1325" s="2" t="s">
        <v>14</v>
      </c>
      <c r="J1325" s="2" t="s">
        <v>40</v>
      </c>
      <c r="K1325" s="2">
        <v>1</v>
      </c>
      <c r="L1325" s="2" t="s">
        <v>21</v>
      </c>
      <c r="M1325" s="2">
        <v>31</v>
      </c>
      <c r="N1325" s="2">
        <v>3.5</v>
      </c>
      <c r="O1325" s="2">
        <v>102</v>
      </c>
      <c r="P1325" s="2" t="s">
        <v>194</v>
      </c>
      <c r="Q1325" s="2">
        <v>1</v>
      </c>
      <c r="R1325" s="2" t="s">
        <v>14</v>
      </c>
      <c r="S1325" s="2" t="s">
        <v>40</v>
      </c>
      <c r="T1325" s="2">
        <v>29</v>
      </c>
      <c r="U1325" s="2">
        <v>-1</v>
      </c>
      <c r="V1325" s="2">
        <v>5.5</v>
      </c>
      <c r="W1325" s="5">
        <v>-5.5</v>
      </c>
      <c r="X1325" s="2">
        <v>2020</v>
      </c>
    </row>
    <row r="1326" spans="1:24" ht="15" customHeight="1" x14ac:dyDescent="0.25">
      <c r="A1326" s="2">
        <v>47</v>
      </c>
      <c r="B1326" s="2">
        <v>20200919</v>
      </c>
      <c r="C1326" s="2">
        <v>1</v>
      </c>
      <c r="D1326" s="2">
        <v>3</v>
      </c>
      <c r="E1326" s="2" t="s">
        <v>12</v>
      </c>
      <c r="F1326" s="2">
        <v>70</v>
      </c>
      <c r="G1326" s="2" t="s">
        <v>135</v>
      </c>
      <c r="H1326" s="2">
        <v>1</v>
      </c>
      <c r="I1326" s="2" t="s">
        <v>14</v>
      </c>
      <c r="J1326" s="2" t="s">
        <v>40</v>
      </c>
      <c r="K1326" s="2">
        <v>-1</v>
      </c>
      <c r="L1326" s="2" t="s">
        <v>16</v>
      </c>
      <c r="M1326" s="2">
        <v>27</v>
      </c>
      <c r="N1326" s="2">
        <v>5.5</v>
      </c>
      <c r="O1326" s="2">
        <v>110</v>
      </c>
      <c r="P1326" s="2" t="s">
        <v>54</v>
      </c>
      <c r="Q1326" s="2">
        <v>1</v>
      </c>
      <c r="R1326" s="2" t="s">
        <v>14</v>
      </c>
      <c r="S1326" s="2" t="s">
        <v>40</v>
      </c>
      <c r="T1326" s="2">
        <v>24</v>
      </c>
      <c r="U1326" s="2">
        <v>-1</v>
      </c>
      <c r="V1326" s="2">
        <v>8.5</v>
      </c>
      <c r="W1326" s="5">
        <v>-8.5</v>
      </c>
      <c r="X1326" s="2">
        <v>2020</v>
      </c>
    </row>
    <row r="1327" spans="1:24" ht="15" customHeight="1" x14ac:dyDescent="0.25">
      <c r="A1327" s="2">
        <v>2887</v>
      </c>
      <c r="B1327" s="2">
        <v>20191231</v>
      </c>
      <c r="C1327" s="2">
        <f>IF(J1327=S1327,1,0)</f>
        <v>0</v>
      </c>
      <c r="D1327" s="2">
        <v>19</v>
      </c>
      <c r="E1327" s="2" t="s">
        <v>293</v>
      </c>
      <c r="F1327" s="2">
        <f>IF(G1326=G1327,F1326,"")</f>
        <v>70</v>
      </c>
      <c r="G1327" s="2" t="s">
        <v>135</v>
      </c>
      <c r="H1327" s="2">
        <f>IF(J1326=J1327,H1326,"")</f>
        <v>1</v>
      </c>
      <c r="I1327" s="2" t="s">
        <v>14</v>
      </c>
      <c r="J1327" s="2" t="s">
        <v>40</v>
      </c>
      <c r="K1327" s="2">
        <f>IF(L1327="away",-1,IF(L1327="home",1,IF(L1327="neutral",0,"")))</f>
        <v>0</v>
      </c>
      <c r="L1327" s="2" t="s">
        <v>32</v>
      </c>
      <c r="M1327" s="2">
        <v>20</v>
      </c>
      <c r="N1327" s="2">
        <v>-2.5</v>
      </c>
      <c r="O1327" s="2" t="str">
        <f>IF(P1326=P1327,O1326,"")</f>
        <v/>
      </c>
      <c r="P1327" s="2" t="s">
        <v>142</v>
      </c>
      <c r="Q1327" s="2" t="str">
        <f>IF(S1326=S1327,Q1326,"")</f>
        <v/>
      </c>
      <c r="R1327" s="2" t="s">
        <v>14</v>
      </c>
      <c r="S1327" s="2" t="s">
        <v>79</v>
      </c>
      <c r="T1327" s="2">
        <v>17</v>
      </c>
      <c r="U1327" s="2">
        <f>IF(N1327&gt;0,-1,1)</f>
        <v>1</v>
      </c>
      <c r="V1327" s="2">
        <v>0.5</v>
      </c>
      <c r="W1327" s="4">
        <f>(M1327-T1327+N1327)*U1327</f>
        <v>0.5</v>
      </c>
      <c r="X1327" s="2">
        <v>2019</v>
      </c>
    </row>
    <row r="1328" spans="1:24" ht="15" customHeight="1" x14ac:dyDescent="0.25">
      <c r="A1328" s="2">
        <v>2854</v>
      </c>
      <c r="B1328" s="2">
        <v>20191214</v>
      </c>
      <c r="C1328" s="2">
        <f>IF(J1328=S1328,1,0)</f>
        <v>0</v>
      </c>
      <c r="D1328" s="2">
        <v>16</v>
      </c>
      <c r="E1328" s="2" t="s">
        <v>12</v>
      </c>
      <c r="F1328" s="2">
        <f>IF(G1327=G1328,F1327,"")</f>
        <v>70</v>
      </c>
      <c r="G1328" s="2" t="s">
        <v>135</v>
      </c>
      <c r="H1328" s="2">
        <f>IF(J1327=J1328,H1327,"")</f>
        <v>1</v>
      </c>
      <c r="I1328" s="2" t="s">
        <v>14</v>
      </c>
      <c r="J1328" s="2" t="s">
        <v>40</v>
      </c>
      <c r="K1328" s="2">
        <f>IF(L1328="away",-1,IF(L1328="home",1,IF(L1328="neutral",0,"")))</f>
        <v>0</v>
      </c>
      <c r="L1328" s="2" t="s">
        <v>32</v>
      </c>
      <c r="M1328" s="2">
        <v>31</v>
      </c>
      <c r="N1328" s="2">
        <v>-11.5</v>
      </c>
      <c r="O1328" s="2" t="str">
        <f>IF(P1327=P1328,O1327,"")</f>
        <v/>
      </c>
      <c r="P1328" s="2" t="s">
        <v>86</v>
      </c>
      <c r="Q1328" s="2" t="str">
        <f>IF(S1327=S1328,Q1327,"")</f>
        <v/>
      </c>
      <c r="R1328" s="2" t="s">
        <v>14</v>
      </c>
      <c r="S1328" s="2" t="s">
        <v>20</v>
      </c>
      <c r="T1328" s="2">
        <v>7</v>
      </c>
      <c r="U1328" s="2">
        <f>IF(N1328&gt;0,-1,1)</f>
        <v>1</v>
      </c>
      <c r="V1328" s="2">
        <v>12.5</v>
      </c>
      <c r="W1328" s="4">
        <f>(M1328-T1328+N1328)*U1328</f>
        <v>12.5</v>
      </c>
      <c r="X1328" s="2">
        <v>2019</v>
      </c>
    </row>
    <row r="1329" spans="1:24" ht="15" customHeight="1" x14ac:dyDescent="0.25">
      <c r="A1329" s="2">
        <v>2788</v>
      </c>
      <c r="B1329" s="2">
        <v>20191130</v>
      </c>
      <c r="C1329" s="2">
        <f>IF(J1329=S1329,1,0)</f>
        <v>1</v>
      </c>
      <c r="D1329" s="2">
        <v>14</v>
      </c>
      <c r="E1329" s="2" t="s">
        <v>12</v>
      </c>
      <c r="F1329" s="2">
        <f>IF(G1328=G1329,F1328,"")</f>
        <v>70</v>
      </c>
      <c r="G1329" s="2" t="s">
        <v>135</v>
      </c>
      <c r="H1329" s="2">
        <f>IF(J1328=J1329,H1328,"")</f>
        <v>1</v>
      </c>
      <c r="I1329" s="2" t="s">
        <v>14</v>
      </c>
      <c r="J1329" s="2" t="s">
        <v>40</v>
      </c>
      <c r="K1329" s="2">
        <f>IF(L1329="away",-1,IF(L1329="home",1,IF(L1329="neutral",0,"")))</f>
        <v>-1</v>
      </c>
      <c r="L1329" s="2" t="s">
        <v>16</v>
      </c>
      <c r="M1329" s="2">
        <v>56</v>
      </c>
      <c r="N1329" s="2">
        <v>-8.5</v>
      </c>
      <c r="O1329" s="2" t="str">
        <f>IF(P1328=P1329,O1328,"")</f>
        <v/>
      </c>
      <c r="P1329" s="2" t="s">
        <v>180</v>
      </c>
      <c r="Q1329" s="2" t="str">
        <f>IF(S1328=S1329,Q1328,"")</f>
        <v/>
      </c>
      <c r="R1329" s="2" t="s">
        <v>14</v>
      </c>
      <c r="S1329" s="2" t="s">
        <v>40</v>
      </c>
      <c r="T1329" s="2">
        <v>41</v>
      </c>
      <c r="U1329" s="2">
        <f>IF(N1329&gt;0,-1,1)</f>
        <v>1</v>
      </c>
      <c r="V1329" s="2">
        <v>6.5</v>
      </c>
      <c r="W1329" s="4">
        <f>(M1329-T1329+N1329)*U1329</f>
        <v>6.5</v>
      </c>
      <c r="X1329" s="2">
        <v>2019</v>
      </c>
    </row>
    <row r="1330" spans="1:24" ht="15" customHeight="1" x14ac:dyDescent="0.25">
      <c r="A1330" s="2">
        <v>2677</v>
      </c>
      <c r="B1330" s="2">
        <v>20191123</v>
      </c>
      <c r="C1330" s="2">
        <f>IF(J1330=S1330,1,0)</f>
        <v>1</v>
      </c>
      <c r="D1330" s="2">
        <v>13</v>
      </c>
      <c r="E1330" s="2" t="s">
        <v>12</v>
      </c>
      <c r="F1330" s="2">
        <f>IF(G1329=G1330,F1329,"")</f>
        <v>70</v>
      </c>
      <c r="G1330" s="2" t="s">
        <v>135</v>
      </c>
      <c r="H1330" s="2">
        <f>IF(J1329=J1330,H1329,"")</f>
        <v>1</v>
      </c>
      <c r="I1330" s="2" t="s">
        <v>14</v>
      </c>
      <c r="J1330" s="2" t="s">
        <v>40</v>
      </c>
      <c r="K1330" s="2">
        <f>IF(L1330="away",-1,IF(L1330="home",1,IF(L1330="neutral",0,"")))</f>
        <v>1</v>
      </c>
      <c r="L1330" s="2" t="s">
        <v>21</v>
      </c>
      <c r="M1330" s="2">
        <v>35</v>
      </c>
      <c r="N1330" s="2">
        <v>-4</v>
      </c>
      <c r="O1330" s="2" t="str">
        <f>IF(P1329=P1330,O1329,"")</f>
        <v/>
      </c>
      <c r="P1330" s="2" t="s">
        <v>167</v>
      </c>
      <c r="Q1330" s="2" t="str">
        <f>IF(S1329=S1330,Q1329,"")</f>
        <v/>
      </c>
      <c r="R1330" s="2" t="s">
        <v>14</v>
      </c>
      <c r="S1330" s="2" t="s">
        <v>40</v>
      </c>
      <c r="T1330" s="2">
        <v>28</v>
      </c>
      <c r="U1330" s="2">
        <f>IF(N1330&gt;0,-1,1)</f>
        <v>1</v>
      </c>
      <c r="V1330" s="2">
        <v>3</v>
      </c>
      <c r="W1330" s="4">
        <f>(M1330-T1330+N1330)*U1330</f>
        <v>3</v>
      </c>
      <c r="X1330" s="2">
        <v>2019</v>
      </c>
    </row>
    <row r="1331" spans="1:24" ht="15" customHeight="1" x14ac:dyDescent="0.25">
      <c r="A1331" s="2">
        <v>2322</v>
      </c>
      <c r="B1331" s="2">
        <v>20191101</v>
      </c>
      <c r="C1331" s="2">
        <f>IF(J1331=S1331,1,0)</f>
        <v>1</v>
      </c>
      <c r="D1331" s="2">
        <v>10</v>
      </c>
      <c r="E1331" s="2" t="s">
        <v>12</v>
      </c>
      <c r="F1331" s="2">
        <f>IF(G1330=G1331,F1330,"")</f>
        <v>70</v>
      </c>
      <c r="G1331" s="2" t="s">
        <v>135</v>
      </c>
      <c r="H1331" s="2">
        <f>IF(J1330=J1331,H1330,"")</f>
        <v>1</v>
      </c>
      <c r="I1331" s="2" t="s">
        <v>14</v>
      </c>
      <c r="J1331" s="2" t="s">
        <v>40</v>
      </c>
      <c r="K1331" s="2">
        <f>IF(L1331="away",-1,IF(L1331="home",1,IF(L1331="neutral",0,"")))</f>
        <v>-1</v>
      </c>
      <c r="L1331" s="2" t="s">
        <v>16</v>
      </c>
      <c r="M1331" s="2">
        <v>56</v>
      </c>
      <c r="N1331" s="2">
        <v>-27</v>
      </c>
      <c r="O1331" s="2" t="str">
        <f>IF(P1330=P1331,O1330,"")</f>
        <v/>
      </c>
      <c r="P1331" s="2" t="s">
        <v>41</v>
      </c>
      <c r="Q1331" s="2" t="str">
        <f>IF(S1330=S1331,Q1330,"")</f>
        <v/>
      </c>
      <c r="R1331" s="2" t="s">
        <v>14</v>
      </c>
      <c r="S1331" s="2" t="s">
        <v>40</v>
      </c>
      <c r="T1331" s="2">
        <v>10</v>
      </c>
      <c r="U1331" s="2">
        <f>IF(N1331&gt;0,-1,1)</f>
        <v>1</v>
      </c>
      <c r="V1331" s="2">
        <v>19</v>
      </c>
      <c r="W1331" s="4">
        <f>(M1331-T1331+N1331)*U1331</f>
        <v>19</v>
      </c>
      <c r="X1331" s="2">
        <v>2019</v>
      </c>
    </row>
    <row r="1332" spans="1:24" ht="15" customHeight="1" x14ac:dyDescent="0.25">
      <c r="A1332" s="2">
        <v>2239</v>
      </c>
      <c r="B1332" s="2">
        <v>20191026</v>
      </c>
      <c r="C1332" s="2">
        <f>IF(J1332=S1332,1,0)</f>
        <v>1</v>
      </c>
      <c r="D1332" s="2">
        <v>9</v>
      </c>
      <c r="E1332" s="2" t="s">
        <v>12</v>
      </c>
      <c r="F1332" s="2">
        <f>IF(G1331=G1332,F1331,"")</f>
        <v>70</v>
      </c>
      <c r="G1332" s="2" t="s">
        <v>135</v>
      </c>
      <c r="H1332" s="2">
        <f>IF(J1331=J1332,H1331,"")</f>
        <v>1</v>
      </c>
      <c r="I1332" s="2" t="s">
        <v>14</v>
      </c>
      <c r="J1332" s="2" t="s">
        <v>40</v>
      </c>
      <c r="K1332" s="2">
        <f>IF(L1332="away",-1,IF(L1332="home",1,IF(L1332="neutral",0,"")))</f>
        <v>1</v>
      </c>
      <c r="L1332" s="2" t="s">
        <v>21</v>
      </c>
      <c r="M1332" s="2">
        <v>41</v>
      </c>
      <c r="N1332" s="2">
        <v>-3.5</v>
      </c>
      <c r="O1332" s="2" t="str">
        <f>IF(P1331=P1332,O1331,"")</f>
        <v/>
      </c>
      <c r="P1332" s="2" t="s">
        <v>54</v>
      </c>
      <c r="Q1332" s="2" t="str">
        <f>IF(S1331=S1332,Q1331,"")</f>
        <v/>
      </c>
      <c r="R1332" s="2" t="s">
        <v>14</v>
      </c>
      <c r="S1332" s="2" t="s">
        <v>40</v>
      </c>
      <c r="T1332" s="2">
        <v>38</v>
      </c>
      <c r="U1332" s="2">
        <f>IF(N1332&gt;0,-1,1)</f>
        <v>1</v>
      </c>
      <c r="V1332" s="2">
        <v>-0.5</v>
      </c>
      <c r="W1332" s="4">
        <f>(M1332-T1332+N1332)*U1332</f>
        <v>-0.5</v>
      </c>
      <c r="X1332" s="2">
        <v>2019</v>
      </c>
    </row>
    <row r="1333" spans="1:24" ht="15" customHeight="1" x14ac:dyDescent="0.25">
      <c r="A1333" s="2">
        <v>2133</v>
      </c>
      <c r="B1333" s="2">
        <v>20191019</v>
      </c>
      <c r="C1333" s="2">
        <f>IF(J1333=S1333,1,0)</f>
        <v>1</v>
      </c>
      <c r="D1333" s="2">
        <v>8</v>
      </c>
      <c r="E1333" s="2" t="s">
        <v>12</v>
      </c>
      <c r="F1333" s="2">
        <f>IF(G1332=G1333,F1332,"")</f>
        <v>70</v>
      </c>
      <c r="G1333" s="2" t="s">
        <v>135</v>
      </c>
      <c r="H1333" s="2">
        <f>IF(J1332=J1333,H1332,"")</f>
        <v>1</v>
      </c>
      <c r="I1333" s="2" t="s">
        <v>14</v>
      </c>
      <c r="J1333" s="2" t="s">
        <v>40</v>
      </c>
      <c r="K1333" s="2">
        <f>IF(L1333="away",-1,IF(L1333="home",1,IF(L1333="neutral",0,"")))</f>
        <v>1</v>
      </c>
      <c r="L1333" s="2" t="s">
        <v>21</v>
      </c>
      <c r="M1333" s="2">
        <v>35</v>
      </c>
      <c r="N1333" s="2">
        <v>-16</v>
      </c>
      <c r="O1333" s="2" t="str">
        <f>IF(P1332=P1333,O1332,"")</f>
        <v/>
      </c>
      <c r="P1333" s="2" t="s">
        <v>187</v>
      </c>
      <c r="Q1333" s="2" t="str">
        <f>IF(S1332=S1333,Q1332,"")</f>
        <v/>
      </c>
      <c r="R1333" s="2" t="s">
        <v>14</v>
      </c>
      <c r="S1333" s="2" t="s">
        <v>40</v>
      </c>
      <c r="T1333" s="2">
        <v>3</v>
      </c>
      <c r="U1333" s="2">
        <f>IF(N1333&gt;0,-1,1)</f>
        <v>1</v>
      </c>
      <c r="V1333" s="2">
        <v>16</v>
      </c>
      <c r="W1333" s="4">
        <f>(M1333-T1333+N1333)*U1333</f>
        <v>16</v>
      </c>
      <c r="X1333" s="2">
        <v>2019</v>
      </c>
    </row>
    <row r="1334" spans="1:24" ht="15" customHeight="1" x14ac:dyDescent="0.25">
      <c r="A1334" s="2">
        <v>2037</v>
      </c>
      <c r="B1334" s="2">
        <v>20191012</v>
      </c>
      <c r="C1334" s="2">
        <f>IF(J1334=S1334,1,0)</f>
        <v>1</v>
      </c>
      <c r="D1334" s="2">
        <v>7</v>
      </c>
      <c r="E1334" s="2" t="s">
        <v>12</v>
      </c>
      <c r="F1334" s="2">
        <f>IF(G1333=G1334,F1333,"")</f>
        <v>70</v>
      </c>
      <c r="G1334" s="2" t="s">
        <v>135</v>
      </c>
      <c r="H1334" s="2">
        <f>IF(J1333=J1334,H1333,"")</f>
        <v>1</v>
      </c>
      <c r="I1334" s="2" t="s">
        <v>14</v>
      </c>
      <c r="J1334" s="2" t="s">
        <v>40</v>
      </c>
      <c r="K1334" s="2">
        <f>IF(L1334="away",-1,IF(L1334="home",1,IF(L1334="neutral",0,"")))</f>
        <v>-1</v>
      </c>
      <c r="L1334" s="2" t="s">
        <v>16</v>
      </c>
      <c r="M1334" s="2">
        <v>45</v>
      </c>
      <c r="N1334" s="2">
        <v>-1</v>
      </c>
      <c r="O1334" s="2" t="str">
        <f>IF(P1333=P1334,O1333,"")</f>
        <v/>
      </c>
      <c r="P1334" s="2" t="s">
        <v>197</v>
      </c>
      <c r="Q1334" s="2" t="str">
        <f>IF(S1333=S1334,Q1333,"")</f>
        <v/>
      </c>
      <c r="R1334" s="2" t="s">
        <v>14</v>
      </c>
      <c r="S1334" s="2" t="s">
        <v>40</v>
      </c>
      <c r="T1334" s="2">
        <v>17</v>
      </c>
      <c r="U1334" s="2">
        <f>IF(N1334&gt;0,-1,1)</f>
        <v>1</v>
      </c>
      <c r="V1334" s="2">
        <v>27</v>
      </c>
      <c r="W1334" s="4">
        <f>(M1334-T1334+N1334)*U1334</f>
        <v>27</v>
      </c>
      <c r="X1334" s="2">
        <v>2019</v>
      </c>
    </row>
    <row r="1335" spans="1:24" ht="15" customHeight="1" x14ac:dyDescent="0.25">
      <c r="A1335" s="2">
        <v>1919</v>
      </c>
      <c r="B1335" s="2">
        <v>20191005</v>
      </c>
      <c r="C1335" s="2">
        <f>IF(J1335=S1335,1,0)</f>
        <v>0</v>
      </c>
      <c r="D1335" s="2">
        <v>6</v>
      </c>
      <c r="E1335" s="2" t="s">
        <v>12</v>
      </c>
      <c r="F1335" s="2">
        <f>IF(G1334=G1335,F1334,"")</f>
        <v>70</v>
      </c>
      <c r="G1335" s="2" t="s">
        <v>135</v>
      </c>
      <c r="H1335" s="2">
        <f>IF(J1334=J1335,H1334,"")</f>
        <v>1</v>
      </c>
      <c r="I1335" s="2" t="s">
        <v>14</v>
      </c>
      <c r="J1335" s="2" t="s">
        <v>40</v>
      </c>
      <c r="K1335" s="2">
        <f>IF(L1335="away",-1,IF(L1335="home",1,IF(L1335="neutral",0,"")))</f>
        <v>1</v>
      </c>
      <c r="L1335" s="2" t="s">
        <v>21</v>
      </c>
      <c r="M1335" s="2">
        <v>34</v>
      </c>
      <c r="N1335" s="2">
        <v>2.5</v>
      </c>
      <c r="O1335" s="2" t="str">
        <f>IF(P1334=P1335,O1334,"")</f>
        <v/>
      </c>
      <c r="P1335" s="2" t="s">
        <v>99</v>
      </c>
      <c r="Q1335" s="2" t="str">
        <f>IF(S1334=S1335,Q1334,"")</f>
        <v/>
      </c>
      <c r="R1335" s="2" t="s">
        <v>14</v>
      </c>
      <c r="S1335" s="2" t="s">
        <v>15</v>
      </c>
      <c r="T1335" s="2">
        <v>25</v>
      </c>
      <c r="U1335" s="2">
        <f>IF(N1335&gt;0,-1,1)</f>
        <v>-1</v>
      </c>
      <c r="V1335" s="2">
        <v>11.5</v>
      </c>
      <c r="W1335" s="4">
        <f>(M1335-T1335+N1335)*U1335</f>
        <v>-11.5</v>
      </c>
      <c r="X1335" s="2">
        <v>2019</v>
      </c>
    </row>
    <row r="1336" spans="1:24" ht="15" customHeight="1" x14ac:dyDescent="0.25">
      <c r="A1336" s="2">
        <v>1618</v>
      </c>
      <c r="B1336" s="2">
        <v>20190914</v>
      </c>
      <c r="C1336" s="2">
        <f>IF(J1336=S1336,1,0)</f>
        <v>1</v>
      </c>
      <c r="D1336" s="2">
        <v>3</v>
      </c>
      <c r="E1336" s="2" t="s">
        <v>12</v>
      </c>
      <c r="F1336" s="2">
        <f>IF(G1335=G1336,F1335,"")</f>
        <v>70</v>
      </c>
      <c r="G1336" s="2" t="s">
        <v>135</v>
      </c>
      <c r="H1336" s="2">
        <f>IF(J1335=J1336,H1335,"")</f>
        <v>1</v>
      </c>
      <c r="I1336" s="2" t="s">
        <v>14</v>
      </c>
      <c r="J1336" s="2" t="s">
        <v>40</v>
      </c>
      <c r="K1336" s="2">
        <f>IF(L1336="away",-1,IF(L1336="home",1,IF(L1336="neutral",0,"")))</f>
        <v>1</v>
      </c>
      <c r="L1336" s="2" t="s">
        <v>21</v>
      </c>
      <c r="M1336" s="2">
        <v>42</v>
      </c>
      <c r="N1336" s="2">
        <v>-7.5</v>
      </c>
      <c r="O1336" s="2" t="str">
        <f>IF(P1335=P1336,O1335,"")</f>
        <v/>
      </c>
      <c r="P1336" s="2" t="s">
        <v>238</v>
      </c>
      <c r="Q1336" s="2" t="str">
        <f>IF(S1335=S1336,Q1335,"")</f>
        <v/>
      </c>
      <c r="R1336" s="2" t="s">
        <v>14</v>
      </c>
      <c r="S1336" s="2" t="s">
        <v>40</v>
      </c>
      <c r="T1336" s="2">
        <v>10</v>
      </c>
      <c r="U1336" s="2">
        <f>IF(N1336&gt;0,-1,1)</f>
        <v>1</v>
      </c>
      <c r="V1336" s="2">
        <v>24.5</v>
      </c>
      <c r="W1336" s="4">
        <f>(M1336-T1336+N1336)*U1336</f>
        <v>24.5</v>
      </c>
      <c r="X1336" s="2">
        <v>2019</v>
      </c>
    </row>
    <row r="1337" spans="1:24" ht="15" customHeight="1" x14ac:dyDescent="0.25">
      <c r="A1337" s="2">
        <v>1435</v>
      </c>
      <c r="B1337" s="2">
        <v>20190831</v>
      </c>
      <c r="C1337" s="2">
        <f>IF(J1337=S1337,1,0)</f>
        <v>0</v>
      </c>
      <c r="D1337" s="2">
        <v>1</v>
      </c>
      <c r="E1337" s="2" t="s">
        <v>12</v>
      </c>
      <c r="F1337" s="2">
        <f>IF(G1336=G1337,F1336,"")</f>
        <v>70</v>
      </c>
      <c r="G1337" s="2" t="s">
        <v>135</v>
      </c>
      <c r="H1337" s="2">
        <f>IF(J1336=J1337,H1336,"")</f>
        <v>1</v>
      </c>
      <c r="I1337" s="2" t="s">
        <v>14</v>
      </c>
      <c r="J1337" s="2" t="s">
        <v>40</v>
      </c>
      <c r="K1337" s="2">
        <f>IF(L1337="away",-1,IF(L1337="home",1,IF(L1337="neutral",0,"")))</f>
        <v>1</v>
      </c>
      <c r="L1337" s="2" t="s">
        <v>21</v>
      </c>
      <c r="M1337" s="2">
        <v>45</v>
      </c>
      <c r="N1337" s="2">
        <v>-21.5</v>
      </c>
      <c r="O1337" s="2" t="str">
        <f>IF(P1336=P1337,O1336,"")</f>
        <v/>
      </c>
      <c r="P1337" s="2" t="s">
        <v>221</v>
      </c>
      <c r="Q1337" s="2" t="str">
        <f>IF(S1336=S1337,Q1336,"")</f>
        <v/>
      </c>
      <c r="R1337" s="2" t="s">
        <v>19</v>
      </c>
      <c r="S1337" s="2" t="s">
        <v>222</v>
      </c>
      <c r="T1337" s="2">
        <v>7</v>
      </c>
      <c r="U1337" s="2">
        <f>IF(N1337&gt;0,-1,1)</f>
        <v>1</v>
      </c>
      <c r="V1337" s="2">
        <v>16.5</v>
      </c>
      <c r="W1337" s="4">
        <f>(M1337-T1337+N1337)*U1337</f>
        <v>16.5</v>
      </c>
      <c r="X1337" s="2">
        <v>2019</v>
      </c>
    </row>
    <row r="1338" spans="1:24" ht="15" customHeight="1" x14ac:dyDescent="0.25">
      <c r="A1338" s="2">
        <v>1156</v>
      </c>
      <c r="B1338" s="2">
        <v>20181117</v>
      </c>
      <c r="C1338" s="2">
        <f>IF(J1338=S1338,1,0)</f>
        <v>1</v>
      </c>
      <c r="D1338" s="2">
        <v>12</v>
      </c>
      <c r="E1338" s="2" t="s">
        <v>12</v>
      </c>
      <c r="F1338" s="2">
        <f>IF(G1337=G1338,F1337,"")</f>
        <v>70</v>
      </c>
      <c r="G1338" s="2" t="s">
        <v>135</v>
      </c>
      <c r="H1338" s="2">
        <f>IF(J1337=J1338,H1337,"")</f>
        <v>1</v>
      </c>
      <c r="I1338" s="2" t="s">
        <v>14</v>
      </c>
      <c r="J1338" s="2" t="s">
        <v>40</v>
      </c>
      <c r="K1338" s="2">
        <f>IF(L1338="away",-1,IF(L1338="home",1,IF(L1338="neutral",0,"")))</f>
        <v>1</v>
      </c>
      <c r="L1338" s="2" t="s">
        <v>21</v>
      </c>
      <c r="M1338" s="2">
        <v>37</v>
      </c>
      <c r="N1338" s="2">
        <v>-6</v>
      </c>
      <c r="O1338" s="2" t="str">
        <f>IF(P1337=P1338,O1337,"")</f>
        <v/>
      </c>
      <c r="P1338" s="2" t="s">
        <v>197</v>
      </c>
      <c r="Q1338" s="2" t="str">
        <f>IF(S1337=S1338,Q1337,"")</f>
        <v/>
      </c>
      <c r="R1338" s="2" t="s">
        <v>14</v>
      </c>
      <c r="S1338" s="2" t="s">
        <v>40</v>
      </c>
      <c r="T1338" s="2">
        <v>29</v>
      </c>
      <c r="U1338" s="2">
        <f>IF(N1338&gt;0,-1,1)</f>
        <v>1</v>
      </c>
      <c r="V1338" s="2">
        <v>2</v>
      </c>
      <c r="W1338" s="4">
        <f>(M1338-T1338+N1338)*U1338</f>
        <v>2</v>
      </c>
      <c r="X1338" s="2">
        <v>2018</v>
      </c>
    </row>
    <row r="1339" spans="1:24" ht="15" customHeight="1" x14ac:dyDescent="0.25">
      <c r="A1339" s="2">
        <v>240</v>
      </c>
      <c r="B1339" s="2">
        <v>20180915</v>
      </c>
      <c r="C1339" s="2">
        <f>IF(J1339=S1339,1,0)</f>
        <v>0</v>
      </c>
      <c r="D1339" s="2">
        <v>3</v>
      </c>
      <c r="E1339" s="2" t="s">
        <v>12</v>
      </c>
      <c r="F1339" s="2">
        <f>IF(G1338=G1339,F1338,"")</f>
        <v>70</v>
      </c>
      <c r="G1339" s="2" t="s">
        <v>135</v>
      </c>
      <c r="H1339" s="2">
        <f>IF(J1338=J1339,H1338,"")</f>
        <v>1</v>
      </c>
      <c r="I1339" s="2" t="s">
        <v>14</v>
      </c>
      <c r="J1339" s="2" t="s">
        <v>40</v>
      </c>
      <c r="K1339" s="2">
        <f>IF(L1339="away",-1,IF(L1339="home",1,IF(L1339="neutral",0,"")))</f>
        <v>1</v>
      </c>
      <c r="L1339" s="2" t="s">
        <v>21</v>
      </c>
      <c r="M1339" s="2">
        <v>51</v>
      </c>
      <c r="N1339" s="2">
        <v>-31</v>
      </c>
      <c r="O1339" s="2" t="str">
        <f>IF(P1338=P1339,O1338,"")</f>
        <v/>
      </c>
      <c r="P1339" s="2" t="s">
        <v>263</v>
      </c>
      <c r="Q1339" s="2" t="str">
        <f>IF(S1338=S1339,Q1338,"")</f>
        <v/>
      </c>
      <c r="R1339" s="2" t="s">
        <v>19</v>
      </c>
      <c r="S1339" s="2" t="s">
        <v>120</v>
      </c>
      <c r="T1339" s="2">
        <v>21</v>
      </c>
      <c r="U1339" s="2">
        <f>IF(N1339&gt;0,-1,1)</f>
        <v>1</v>
      </c>
      <c r="V1339" s="2">
        <v>-1</v>
      </c>
      <c r="W1339" s="4">
        <f>(M1339-T1339+N1339)*U1339</f>
        <v>-1</v>
      </c>
      <c r="X1339" s="2">
        <v>2018</v>
      </c>
    </row>
    <row r="1340" spans="1:24" ht="15" customHeight="1" x14ac:dyDescent="0.25">
      <c r="A1340" s="2">
        <v>145</v>
      </c>
      <c r="B1340" s="2">
        <v>20180908</v>
      </c>
      <c r="C1340" s="2">
        <f>IF(J1340=S1340,1,0)</f>
        <v>1</v>
      </c>
      <c r="D1340" s="2">
        <v>2</v>
      </c>
      <c r="E1340" s="2" t="s">
        <v>12</v>
      </c>
      <c r="F1340" s="2">
        <f>IF(G1339=G1340,F1339,"")</f>
        <v>70</v>
      </c>
      <c r="G1340" s="2" t="s">
        <v>135</v>
      </c>
      <c r="H1340" s="2">
        <f>IF(J1339=J1340,H1339,"")</f>
        <v>1</v>
      </c>
      <c r="I1340" s="2" t="s">
        <v>14</v>
      </c>
      <c r="J1340" s="2" t="s">
        <v>40</v>
      </c>
      <c r="K1340" s="2">
        <f>IF(L1340="away",-1,IF(L1340="home",1,IF(L1340="neutral",0,"")))</f>
        <v>1</v>
      </c>
      <c r="L1340" s="2" t="s">
        <v>21</v>
      </c>
      <c r="M1340" s="2">
        <v>22</v>
      </c>
      <c r="N1340" s="2">
        <v>4</v>
      </c>
      <c r="O1340" s="2" t="str">
        <f>IF(P1339=P1340,O1339,"")</f>
        <v/>
      </c>
      <c r="P1340" s="2" t="s">
        <v>152</v>
      </c>
      <c r="Q1340" s="2" t="str">
        <f>IF(S1339=S1340,Q1339,"")</f>
        <v/>
      </c>
      <c r="R1340" s="2" t="s">
        <v>14</v>
      </c>
      <c r="S1340" s="2" t="s">
        <v>40</v>
      </c>
      <c r="T1340" s="2">
        <v>21</v>
      </c>
      <c r="U1340" s="2">
        <f>IF(N1340&gt;0,-1,1)</f>
        <v>-1</v>
      </c>
      <c r="V1340" s="2">
        <v>5</v>
      </c>
      <c r="W1340" s="4">
        <f>(M1340-T1340+N1340)*U1340</f>
        <v>-5</v>
      </c>
      <c r="X1340" s="2">
        <v>2018</v>
      </c>
    </row>
    <row r="1341" spans="1:24" ht="15" customHeight="1" x14ac:dyDescent="0.25">
      <c r="A1341" s="2">
        <v>521</v>
      </c>
      <c r="B1341" s="2">
        <v>20201212</v>
      </c>
      <c r="C1341" s="2">
        <v>1</v>
      </c>
      <c r="D1341" s="2">
        <v>15</v>
      </c>
      <c r="E1341" s="2" t="s">
        <v>12</v>
      </c>
      <c r="F1341" s="2">
        <v>75</v>
      </c>
      <c r="G1341" s="2" t="s">
        <v>117</v>
      </c>
      <c r="H1341" s="2">
        <v>2</v>
      </c>
      <c r="I1341" s="2" t="s">
        <v>14</v>
      </c>
      <c r="J1341" s="2" t="s">
        <v>53</v>
      </c>
      <c r="K1341" s="2">
        <v>-1</v>
      </c>
      <c r="L1341" s="2" t="s">
        <v>16</v>
      </c>
      <c r="M1341" s="2">
        <v>62</v>
      </c>
      <c r="N1341" s="2">
        <v>3</v>
      </c>
      <c r="O1341" s="2">
        <v>59</v>
      </c>
      <c r="P1341" s="2" t="s">
        <v>240</v>
      </c>
      <c r="Q1341" s="2">
        <v>2</v>
      </c>
      <c r="R1341" s="2" t="s">
        <v>14</v>
      </c>
      <c r="S1341" s="2" t="s">
        <v>53</v>
      </c>
      <c r="T1341" s="2">
        <v>26</v>
      </c>
      <c r="U1341" s="2">
        <v>-1</v>
      </c>
      <c r="V1341" s="2">
        <v>39</v>
      </c>
      <c r="W1341" s="5">
        <v>-39</v>
      </c>
      <c r="X1341" s="2">
        <v>2020</v>
      </c>
    </row>
    <row r="1342" spans="1:24" ht="15" customHeight="1" x14ac:dyDescent="0.25">
      <c r="A1342" s="2">
        <v>477</v>
      </c>
      <c r="B1342" s="2">
        <v>20201205</v>
      </c>
      <c r="C1342" s="2">
        <v>0</v>
      </c>
      <c r="D1342" s="2">
        <v>14</v>
      </c>
      <c r="E1342" s="2" t="s">
        <v>12</v>
      </c>
      <c r="F1342" s="2">
        <v>75</v>
      </c>
      <c r="G1342" s="2" t="s">
        <v>117</v>
      </c>
      <c r="H1342" s="2">
        <v>2</v>
      </c>
      <c r="I1342" s="2" t="s">
        <v>14</v>
      </c>
      <c r="J1342" s="2" t="s">
        <v>53</v>
      </c>
      <c r="K1342" s="2">
        <v>1</v>
      </c>
      <c r="L1342" s="2" t="s">
        <v>21</v>
      </c>
      <c r="M1342" s="2">
        <v>49</v>
      </c>
      <c r="N1342" s="2">
        <v>-49</v>
      </c>
      <c r="O1342" s="2" t="s">
        <v>337</v>
      </c>
      <c r="P1342" s="2" t="s">
        <v>270</v>
      </c>
      <c r="Q1342" s="2" t="s">
        <v>337</v>
      </c>
      <c r="R1342" s="2" t="s">
        <v>19</v>
      </c>
      <c r="S1342" s="2" t="s">
        <v>82</v>
      </c>
      <c r="T1342" s="2">
        <v>9</v>
      </c>
      <c r="U1342" s="2">
        <v>1</v>
      </c>
      <c r="V1342" s="2">
        <v>-9</v>
      </c>
      <c r="W1342" s="5">
        <v>-9</v>
      </c>
      <c r="X1342" s="2">
        <v>2020</v>
      </c>
    </row>
    <row r="1343" spans="1:24" ht="15" customHeight="1" x14ac:dyDescent="0.25">
      <c r="A1343" s="2">
        <v>344</v>
      </c>
      <c r="B1343" s="2">
        <v>20201114</v>
      </c>
      <c r="C1343" s="2">
        <v>1</v>
      </c>
      <c r="D1343" s="2">
        <v>11</v>
      </c>
      <c r="E1343" s="2" t="s">
        <v>12</v>
      </c>
      <c r="F1343" s="2">
        <v>75</v>
      </c>
      <c r="G1343" s="2" t="s">
        <v>117</v>
      </c>
      <c r="H1343" s="2">
        <v>2</v>
      </c>
      <c r="I1343" s="2" t="s">
        <v>14</v>
      </c>
      <c r="J1343" s="2" t="s">
        <v>53</v>
      </c>
      <c r="K1343" s="2">
        <v>1</v>
      </c>
      <c r="L1343" s="2" t="s">
        <v>21</v>
      </c>
      <c r="M1343" s="2">
        <v>59</v>
      </c>
      <c r="N1343" s="2">
        <v>-12</v>
      </c>
      <c r="O1343" s="2">
        <v>125</v>
      </c>
      <c r="P1343" s="2" t="s">
        <v>52</v>
      </c>
      <c r="Q1343" s="2">
        <v>2</v>
      </c>
      <c r="R1343" s="2" t="s">
        <v>14</v>
      </c>
      <c r="S1343" s="2" t="s">
        <v>53</v>
      </c>
      <c r="T1343" s="2">
        <v>53</v>
      </c>
      <c r="U1343" s="2">
        <v>1</v>
      </c>
      <c r="V1343" s="2">
        <v>-6</v>
      </c>
      <c r="W1343" s="5">
        <v>-6</v>
      </c>
      <c r="X1343" s="2">
        <v>2020</v>
      </c>
    </row>
    <row r="1344" spans="1:24" ht="15" customHeight="1" x14ac:dyDescent="0.25">
      <c r="A1344" s="2">
        <v>284</v>
      </c>
      <c r="B1344" s="2">
        <v>20201107</v>
      </c>
      <c r="C1344" s="2">
        <v>1</v>
      </c>
      <c r="D1344" s="2">
        <v>10</v>
      </c>
      <c r="E1344" s="2" t="s">
        <v>12</v>
      </c>
      <c r="F1344" s="2">
        <v>75</v>
      </c>
      <c r="G1344" s="2" t="s">
        <v>117</v>
      </c>
      <c r="H1344" s="2">
        <v>2</v>
      </c>
      <c r="I1344" s="2" t="s">
        <v>14</v>
      </c>
      <c r="J1344" s="2" t="s">
        <v>53</v>
      </c>
      <c r="K1344" s="2">
        <v>-1</v>
      </c>
      <c r="L1344" s="2" t="s">
        <v>16</v>
      </c>
      <c r="M1344" s="2">
        <v>56</v>
      </c>
      <c r="N1344" s="2">
        <v>-11.5</v>
      </c>
      <c r="O1344" s="2">
        <v>27</v>
      </c>
      <c r="P1344" s="2" t="s">
        <v>85</v>
      </c>
      <c r="Q1344" s="2">
        <v>2</v>
      </c>
      <c r="R1344" s="2" t="s">
        <v>14</v>
      </c>
      <c r="S1344" s="2" t="s">
        <v>53</v>
      </c>
      <c r="T1344" s="2">
        <v>24</v>
      </c>
      <c r="U1344" s="2">
        <v>1</v>
      </c>
      <c r="V1344" s="2">
        <v>20.5</v>
      </c>
      <c r="W1344" s="5">
        <v>20.5</v>
      </c>
      <c r="X1344" s="2">
        <v>2020</v>
      </c>
    </row>
    <row r="1345" spans="1:24" ht="15" customHeight="1" x14ac:dyDescent="0.25">
      <c r="A1345" s="2">
        <v>205</v>
      </c>
      <c r="B1345" s="2">
        <v>20201024</v>
      </c>
      <c r="C1345" s="2">
        <v>1</v>
      </c>
      <c r="D1345" s="2">
        <v>8</v>
      </c>
      <c r="E1345" s="2" t="s">
        <v>12</v>
      </c>
      <c r="F1345" s="2">
        <v>75</v>
      </c>
      <c r="G1345" s="2" t="s">
        <v>117</v>
      </c>
      <c r="H1345" s="2">
        <v>2</v>
      </c>
      <c r="I1345" s="2" t="s">
        <v>14</v>
      </c>
      <c r="J1345" s="2" t="s">
        <v>53</v>
      </c>
      <c r="K1345" s="2">
        <v>1</v>
      </c>
      <c r="L1345" s="2" t="s">
        <v>21</v>
      </c>
      <c r="M1345" s="2">
        <v>48</v>
      </c>
      <c r="N1345" s="2">
        <v>-17</v>
      </c>
      <c r="O1345" s="2">
        <v>69</v>
      </c>
      <c r="P1345" s="2" t="s">
        <v>160</v>
      </c>
      <c r="Q1345" s="2">
        <v>2</v>
      </c>
      <c r="R1345" s="2" t="s">
        <v>14</v>
      </c>
      <c r="S1345" s="2" t="s">
        <v>53</v>
      </c>
      <c r="T1345" s="2">
        <v>21</v>
      </c>
      <c r="U1345" s="2">
        <v>1</v>
      </c>
      <c r="V1345" s="2">
        <v>10</v>
      </c>
      <c r="W1345" s="5">
        <v>10</v>
      </c>
      <c r="X1345" s="2">
        <v>2020</v>
      </c>
    </row>
    <row r="1346" spans="1:24" ht="15" customHeight="1" x14ac:dyDescent="0.25">
      <c r="A1346" s="2">
        <v>135</v>
      </c>
      <c r="B1346" s="2">
        <v>20201010</v>
      </c>
      <c r="C1346" s="2">
        <v>1</v>
      </c>
      <c r="D1346" s="2">
        <v>6</v>
      </c>
      <c r="E1346" s="2" t="s">
        <v>12</v>
      </c>
      <c r="F1346" s="2">
        <v>75</v>
      </c>
      <c r="G1346" s="2" t="s">
        <v>117</v>
      </c>
      <c r="H1346" s="2">
        <v>2</v>
      </c>
      <c r="I1346" s="2" t="s">
        <v>14</v>
      </c>
      <c r="J1346" s="2" t="s">
        <v>53</v>
      </c>
      <c r="K1346" s="2">
        <v>1</v>
      </c>
      <c r="L1346" s="2" t="s">
        <v>21</v>
      </c>
      <c r="M1346" s="2">
        <v>56</v>
      </c>
      <c r="N1346" s="2">
        <v>-5</v>
      </c>
      <c r="O1346" s="2">
        <v>122</v>
      </c>
      <c r="P1346" s="2" t="s">
        <v>242</v>
      </c>
      <c r="Q1346" s="2">
        <v>2</v>
      </c>
      <c r="R1346" s="2" t="s">
        <v>14</v>
      </c>
      <c r="S1346" s="2" t="s">
        <v>53</v>
      </c>
      <c r="T1346" s="2">
        <v>45</v>
      </c>
      <c r="U1346" s="2">
        <v>1</v>
      </c>
      <c r="V1346" s="2">
        <v>6</v>
      </c>
      <c r="W1346" s="5">
        <v>6</v>
      </c>
      <c r="X1346" s="2">
        <v>2020</v>
      </c>
    </row>
    <row r="1347" spans="1:24" ht="15" customHeight="1" x14ac:dyDescent="0.25">
      <c r="A1347" s="2">
        <v>88</v>
      </c>
      <c r="B1347" s="2">
        <v>20201003</v>
      </c>
      <c r="C1347" s="2">
        <v>1</v>
      </c>
      <c r="D1347" s="2">
        <v>5</v>
      </c>
      <c r="E1347" s="2" t="s">
        <v>12</v>
      </c>
      <c r="F1347" s="2">
        <v>75</v>
      </c>
      <c r="G1347" s="2" t="s">
        <v>117</v>
      </c>
      <c r="H1347" s="2">
        <v>2</v>
      </c>
      <c r="I1347" s="2" t="s">
        <v>14</v>
      </c>
      <c r="J1347" s="2" t="s">
        <v>53</v>
      </c>
      <c r="K1347" s="2">
        <v>-1</v>
      </c>
      <c r="L1347" s="2" t="s">
        <v>16</v>
      </c>
      <c r="M1347" s="2">
        <v>26</v>
      </c>
      <c r="N1347" s="2">
        <v>-12.5</v>
      </c>
      <c r="O1347" s="2">
        <v>14</v>
      </c>
      <c r="P1347" s="2" t="s">
        <v>113</v>
      </c>
      <c r="Q1347" s="2">
        <v>2</v>
      </c>
      <c r="R1347" s="2" t="s">
        <v>14</v>
      </c>
      <c r="S1347" s="2" t="s">
        <v>53</v>
      </c>
      <c r="T1347" s="2">
        <v>22</v>
      </c>
      <c r="U1347" s="2">
        <v>1</v>
      </c>
      <c r="V1347" s="2">
        <v>-8.5</v>
      </c>
      <c r="W1347" s="5">
        <v>-8.5</v>
      </c>
      <c r="X1347" s="2">
        <v>2020</v>
      </c>
    </row>
    <row r="1348" spans="1:24" ht="15" customHeight="1" x14ac:dyDescent="0.25">
      <c r="A1348" s="2">
        <v>20</v>
      </c>
      <c r="B1348" s="2">
        <v>20200912</v>
      </c>
      <c r="C1348" s="2">
        <v>1</v>
      </c>
      <c r="D1348" s="2">
        <v>2</v>
      </c>
      <c r="E1348" s="2" t="s">
        <v>12</v>
      </c>
      <c r="F1348" s="2">
        <v>75</v>
      </c>
      <c r="G1348" s="2" t="s">
        <v>117</v>
      </c>
      <c r="H1348" s="2">
        <v>2</v>
      </c>
      <c r="I1348" s="2" t="s">
        <v>14</v>
      </c>
      <c r="J1348" s="2" t="s">
        <v>53</v>
      </c>
      <c r="K1348" s="2">
        <v>1</v>
      </c>
      <c r="L1348" s="2" t="s">
        <v>21</v>
      </c>
      <c r="M1348" s="2">
        <v>31</v>
      </c>
      <c r="N1348" s="2">
        <v>-23.5</v>
      </c>
      <c r="O1348" s="2">
        <v>100</v>
      </c>
      <c r="P1348" s="2" t="s">
        <v>97</v>
      </c>
      <c r="Q1348" s="2">
        <v>2</v>
      </c>
      <c r="R1348" s="2" t="s">
        <v>14</v>
      </c>
      <c r="S1348" s="2" t="s">
        <v>53</v>
      </c>
      <c r="T1348" s="2">
        <v>6</v>
      </c>
      <c r="U1348" s="2">
        <v>1</v>
      </c>
      <c r="V1348" s="2">
        <v>1.5</v>
      </c>
      <c r="W1348" s="5">
        <v>1.5</v>
      </c>
      <c r="X1348" s="2">
        <v>2020</v>
      </c>
    </row>
    <row r="1349" spans="1:24" ht="15" customHeight="1" x14ac:dyDescent="0.25">
      <c r="A1349" s="2">
        <v>2875</v>
      </c>
      <c r="B1349" s="2">
        <v>20191227</v>
      </c>
      <c r="C1349" s="2">
        <f>IF(J1349=S1349,1,0)</f>
        <v>0</v>
      </c>
      <c r="D1349" s="2">
        <v>18</v>
      </c>
      <c r="E1349" s="2" t="s">
        <v>293</v>
      </c>
      <c r="F1349" s="2">
        <f>IF(G1348=G1349,F1348,"")</f>
        <v>75</v>
      </c>
      <c r="G1349" s="2" t="s">
        <v>117</v>
      </c>
      <c r="H1349" s="2">
        <f>IF(J1348=J1349,H1348,"")</f>
        <v>2</v>
      </c>
      <c r="I1349" s="2" t="s">
        <v>14</v>
      </c>
      <c r="J1349" s="2" t="s">
        <v>53</v>
      </c>
      <c r="K1349" s="2">
        <f>IF(L1349="away",-1,IF(L1349="home",1,IF(L1349="neutral",0,"")))</f>
        <v>0</v>
      </c>
      <c r="L1349" s="2" t="s">
        <v>32</v>
      </c>
      <c r="M1349" s="2">
        <v>55</v>
      </c>
      <c r="N1349" s="2">
        <v>-6</v>
      </c>
      <c r="O1349" s="2" t="str">
        <f>IF(P1348=P1349,O1348,"")</f>
        <v/>
      </c>
      <c r="P1349" s="2" t="s">
        <v>194</v>
      </c>
      <c r="Q1349" s="2" t="str">
        <f>IF(S1348=S1349,Q1348,"")</f>
        <v/>
      </c>
      <c r="R1349" s="2" t="s">
        <v>14</v>
      </c>
      <c r="S1349" s="2" t="s">
        <v>40</v>
      </c>
      <c r="T1349" s="2">
        <v>13</v>
      </c>
      <c r="U1349" s="2">
        <f>IF(N1349&gt;0,-1,1)</f>
        <v>1</v>
      </c>
      <c r="V1349" s="2">
        <v>36</v>
      </c>
      <c r="W1349" s="4">
        <f>(M1349-T1349+N1349)*U1349</f>
        <v>36</v>
      </c>
      <c r="X1349" s="2">
        <v>2019</v>
      </c>
    </row>
    <row r="1350" spans="1:24" ht="15" customHeight="1" x14ac:dyDescent="0.25">
      <c r="A1350" s="2">
        <v>2801</v>
      </c>
      <c r="B1350" s="2">
        <v>20191130</v>
      </c>
      <c r="C1350" s="2">
        <f>IF(J1350=S1350,1,0)</f>
        <v>1</v>
      </c>
      <c r="D1350" s="2">
        <v>14</v>
      </c>
      <c r="E1350" s="2" t="s">
        <v>12</v>
      </c>
      <c r="F1350" s="2">
        <f>IF(G1349=G1350,F1349,"")</f>
        <v>75</v>
      </c>
      <c r="G1350" s="2" t="s">
        <v>117</v>
      </c>
      <c r="H1350" s="2">
        <f>IF(J1349=J1350,H1349,"")</f>
        <v>2</v>
      </c>
      <c r="I1350" s="2" t="s">
        <v>14</v>
      </c>
      <c r="J1350" s="2" t="s">
        <v>53</v>
      </c>
      <c r="K1350" s="2">
        <f>IF(L1350="away",-1,IF(L1350="home",1,IF(L1350="neutral",0,"")))</f>
        <v>-1</v>
      </c>
      <c r="L1350" s="2" t="s">
        <v>16</v>
      </c>
      <c r="M1350" s="2">
        <v>41</v>
      </c>
      <c r="N1350" s="2">
        <v>-10</v>
      </c>
      <c r="O1350" s="2" t="str">
        <f>IF(P1349=P1350,O1349,"")</f>
        <v/>
      </c>
      <c r="P1350" s="2" t="s">
        <v>160</v>
      </c>
      <c r="Q1350" s="2" t="str">
        <f>IF(S1349=S1350,Q1349,"")</f>
        <v/>
      </c>
      <c r="R1350" s="2" t="s">
        <v>14</v>
      </c>
      <c r="S1350" s="2" t="s">
        <v>53</v>
      </c>
      <c r="T1350" s="2">
        <v>10</v>
      </c>
      <c r="U1350" s="2">
        <f>IF(N1350&gt;0,-1,1)</f>
        <v>1</v>
      </c>
      <c r="V1350" s="2">
        <v>21</v>
      </c>
      <c r="W1350" s="4">
        <f>(M1350-T1350+N1350)*U1350</f>
        <v>21</v>
      </c>
      <c r="X1350" s="2">
        <v>2019</v>
      </c>
    </row>
    <row r="1351" spans="1:24" ht="15" customHeight="1" x14ac:dyDescent="0.25">
      <c r="A1351" s="2">
        <v>2678</v>
      </c>
      <c r="B1351" s="2">
        <v>20191123</v>
      </c>
      <c r="C1351" s="2">
        <f>IF(J1351=S1351,1,0)</f>
        <v>0</v>
      </c>
      <c r="D1351" s="2">
        <v>13</v>
      </c>
      <c r="E1351" s="2" t="s">
        <v>12</v>
      </c>
      <c r="F1351" s="2">
        <f>IF(G1350=G1351,F1350,"")</f>
        <v>75</v>
      </c>
      <c r="G1351" s="2" t="s">
        <v>117</v>
      </c>
      <c r="H1351" s="2">
        <f>IF(J1350=J1351,H1350,"")</f>
        <v>2</v>
      </c>
      <c r="I1351" s="2" t="s">
        <v>14</v>
      </c>
      <c r="J1351" s="2" t="s">
        <v>53</v>
      </c>
      <c r="K1351" s="2">
        <f>IF(L1351="away",-1,IF(L1351="home",1,IF(L1351="neutral",0,"")))</f>
        <v>1</v>
      </c>
      <c r="L1351" s="2" t="s">
        <v>21</v>
      </c>
      <c r="M1351" s="2">
        <v>56</v>
      </c>
      <c r="N1351" s="2">
        <v>-39</v>
      </c>
      <c r="O1351" s="2" t="str">
        <f>IF(P1350=P1351,O1350,"")</f>
        <v/>
      </c>
      <c r="P1351" s="2" t="s">
        <v>153</v>
      </c>
      <c r="Q1351" s="2" t="str">
        <f>IF(S1350=S1351,Q1350,"")</f>
        <v/>
      </c>
      <c r="R1351" s="2" t="s">
        <v>19</v>
      </c>
      <c r="S1351" s="2" t="s">
        <v>82</v>
      </c>
      <c r="T1351" s="2">
        <v>7</v>
      </c>
      <c r="U1351" s="2">
        <f>IF(N1351&gt;0,-1,1)</f>
        <v>1</v>
      </c>
      <c r="V1351" s="2">
        <v>10</v>
      </c>
      <c r="W1351" s="4">
        <f>(M1351-T1351+N1351)*U1351</f>
        <v>10</v>
      </c>
      <c r="X1351" s="2">
        <v>2019</v>
      </c>
    </row>
    <row r="1352" spans="1:24" ht="15" customHeight="1" x14ac:dyDescent="0.25">
      <c r="A1352" s="2">
        <v>2240</v>
      </c>
      <c r="B1352" s="2">
        <v>20191026</v>
      </c>
      <c r="C1352" s="2">
        <f>IF(J1352=S1352,1,0)</f>
        <v>1</v>
      </c>
      <c r="D1352" s="2">
        <v>9</v>
      </c>
      <c r="E1352" s="2" t="s">
        <v>12</v>
      </c>
      <c r="F1352" s="2">
        <f>IF(G1351=G1352,F1351,"")</f>
        <v>75</v>
      </c>
      <c r="G1352" s="2" t="s">
        <v>117</v>
      </c>
      <c r="H1352" s="2">
        <f>IF(J1351=J1352,H1351,"")</f>
        <v>2</v>
      </c>
      <c r="I1352" s="2" t="s">
        <v>14</v>
      </c>
      <c r="J1352" s="2" t="s">
        <v>53</v>
      </c>
      <c r="K1352" s="2">
        <f>IF(L1352="away",-1,IF(L1352="home",1,IF(L1352="neutral",0,"")))</f>
        <v>1</v>
      </c>
      <c r="L1352" s="2" t="s">
        <v>21</v>
      </c>
      <c r="M1352" s="2">
        <v>20</v>
      </c>
      <c r="N1352" s="2">
        <v>-3.5</v>
      </c>
      <c r="O1352" s="2" t="str">
        <f>IF(P1351=P1352,O1351,"")</f>
        <v/>
      </c>
      <c r="P1352" s="2" t="s">
        <v>85</v>
      </c>
      <c r="Q1352" s="2" t="str">
        <f>IF(S1351=S1352,Q1351,"")</f>
        <v/>
      </c>
      <c r="R1352" s="2" t="s">
        <v>14</v>
      </c>
      <c r="S1352" s="2" t="s">
        <v>53</v>
      </c>
      <c r="T1352" s="2">
        <v>17</v>
      </c>
      <c r="U1352" s="2">
        <f>IF(N1352&gt;0,-1,1)</f>
        <v>1</v>
      </c>
      <c r="V1352" s="2">
        <v>-0.5</v>
      </c>
      <c r="W1352" s="4">
        <f>(M1352-T1352+N1352)*U1352</f>
        <v>-0.5</v>
      </c>
      <c r="X1352" s="2">
        <v>2019</v>
      </c>
    </row>
    <row r="1353" spans="1:24" ht="15" customHeight="1" x14ac:dyDescent="0.25">
      <c r="A1353" s="2">
        <v>1906</v>
      </c>
      <c r="B1353" s="2">
        <v>20191005</v>
      </c>
      <c r="C1353" s="2">
        <f>IF(J1353=S1353,1,0)</f>
        <v>1</v>
      </c>
      <c r="D1353" s="2">
        <v>6</v>
      </c>
      <c r="E1353" s="2" t="s">
        <v>12</v>
      </c>
      <c r="F1353" s="2">
        <f>IF(G1352=G1353,F1352,"")</f>
        <v>75</v>
      </c>
      <c r="G1353" s="2" t="s">
        <v>117</v>
      </c>
      <c r="H1353" s="2">
        <f>IF(J1352=J1353,H1352,"")</f>
        <v>2</v>
      </c>
      <c r="I1353" s="2" t="s">
        <v>14</v>
      </c>
      <c r="J1353" s="2" t="s">
        <v>53</v>
      </c>
      <c r="K1353" s="2">
        <f>IF(L1353="away",-1,IF(L1353="home",1,IF(L1353="neutral",0,"")))</f>
        <v>-1</v>
      </c>
      <c r="L1353" s="2" t="s">
        <v>16</v>
      </c>
      <c r="M1353" s="2">
        <v>38</v>
      </c>
      <c r="N1353" s="2">
        <v>-10.5</v>
      </c>
      <c r="O1353" s="2" t="str">
        <f>IF(P1352=P1353,O1352,"")</f>
        <v/>
      </c>
      <c r="P1353" s="2" t="s">
        <v>133</v>
      </c>
      <c r="Q1353" s="2" t="str">
        <f>IF(S1352=S1353,Q1352,"")</f>
        <v/>
      </c>
      <c r="R1353" s="2" t="s">
        <v>14</v>
      </c>
      <c r="S1353" s="2" t="s">
        <v>53</v>
      </c>
      <c r="T1353" s="2">
        <v>22</v>
      </c>
      <c r="U1353" s="2">
        <f>IF(N1353&gt;0,-1,1)</f>
        <v>1</v>
      </c>
      <c r="V1353" s="2">
        <v>5.5</v>
      </c>
      <c r="W1353" s="4">
        <f>(M1353-T1353+N1353)*U1353</f>
        <v>5.5</v>
      </c>
      <c r="X1353" s="2">
        <v>2019</v>
      </c>
    </row>
    <row r="1354" spans="1:24" ht="15" customHeight="1" x14ac:dyDescent="0.25">
      <c r="A1354" s="2">
        <v>1534</v>
      </c>
      <c r="B1354" s="2">
        <v>20190907</v>
      </c>
      <c r="C1354" s="2">
        <f>IF(J1354=S1354,1,0)</f>
        <v>1</v>
      </c>
      <c r="D1354" s="2">
        <v>2</v>
      </c>
      <c r="E1354" s="2" t="s">
        <v>12</v>
      </c>
      <c r="F1354" s="2">
        <f>IF(G1353=G1354,F1353,"")</f>
        <v>75</v>
      </c>
      <c r="G1354" s="2" t="s">
        <v>117</v>
      </c>
      <c r="H1354" s="2">
        <f>IF(J1353=J1354,H1353,"")</f>
        <v>2</v>
      </c>
      <c r="I1354" s="2" t="s">
        <v>14</v>
      </c>
      <c r="J1354" s="2" t="s">
        <v>53</v>
      </c>
      <c r="K1354" s="2">
        <f>IF(L1354="away",-1,IF(L1354="home",1,IF(L1354="neutral",0,"")))</f>
        <v>1</v>
      </c>
      <c r="L1354" s="2" t="s">
        <v>21</v>
      </c>
      <c r="M1354" s="2">
        <v>28</v>
      </c>
      <c r="N1354" s="2">
        <v>4</v>
      </c>
      <c r="O1354" s="2" t="str">
        <f>IF(P1353=P1354,O1353,"")</f>
        <v/>
      </c>
      <c r="P1354" s="2" t="s">
        <v>240</v>
      </c>
      <c r="Q1354" s="2" t="str">
        <f>IF(S1353=S1354,Q1353,"")</f>
        <v/>
      </c>
      <c r="R1354" s="2" t="s">
        <v>14</v>
      </c>
      <c r="S1354" s="2" t="s">
        <v>53</v>
      </c>
      <c r="T1354" s="2">
        <v>25</v>
      </c>
      <c r="U1354" s="2">
        <f>IF(N1354&gt;0,-1,1)</f>
        <v>-1</v>
      </c>
      <c r="V1354" s="2">
        <v>7</v>
      </c>
      <c r="W1354" s="4">
        <f>(M1354-T1354+N1354)*U1354</f>
        <v>-7</v>
      </c>
      <c r="X1354" s="2">
        <v>2019</v>
      </c>
    </row>
    <row r="1355" spans="1:24" ht="15" customHeight="1" x14ac:dyDescent="0.25">
      <c r="A1355" s="2">
        <v>1436</v>
      </c>
      <c r="B1355" s="2">
        <v>20190831</v>
      </c>
      <c r="C1355" s="2">
        <f>IF(J1355=S1355,1,0)</f>
        <v>0</v>
      </c>
      <c r="D1355" s="2">
        <v>1</v>
      </c>
      <c r="E1355" s="2" t="s">
        <v>12</v>
      </c>
      <c r="F1355" s="2">
        <f>IF(G1354=G1355,F1354,"")</f>
        <v>75</v>
      </c>
      <c r="G1355" s="2" t="s">
        <v>117</v>
      </c>
      <c r="H1355" s="2">
        <f>IF(J1354=J1355,H1354,"")</f>
        <v>2</v>
      </c>
      <c r="I1355" s="2" t="s">
        <v>14</v>
      </c>
      <c r="J1355" s="2" t="s">
        <v>53</v>
      </c>
      <c r="K1355" s="2">
        <f>IF(L1355="away",-1,IF(L1355="home",1,IF(L1355="neutral",0,"")))</f>
        <v>0</v>
      </c>
      <c r="L1355" s="2" t="s">
        <v>32</v>
      </c>
      <c r="M1355" s="2">
        <v>24</v>
      </c>
      <c r="N1355" s="2">
        <v>8.5</v>
      </c>
      <c r="O1355" s="2" t="str">
        <f>IF(P1354=P1355,O1354,"")</f>
        <v/>
      </c>
      <c r="P1355" s="2" t="s">
        <v>185</v>
      </c>
      <c r="Q1355" s="2" t="str">
        <f>IF(S1354=S1355,Q1354,"")</f>
        <v/>
      </c>
      <c r="R1355" s="2" t="s">
        <v>14</v>
      </c>
      <c r="S1355" s="2" t="s">
        <v>56</v>
      </c>
      <c r="T1355" s="2">
        <v>20</v>
      </c>
      <c r="U1355" s="2">
        <f>IF(N1355&gt;0,-1,1)</f>
        <v>-1</v>
      </c>
      <c r="V1355" s="2">
        <v>12.5</v>
      </c>
      <c r="W1355" s="4">
        <f>(M1355-T1355+N1355)*U1355</f>
        <v>-12.5</v>
      </c>
      <c r="X1355" s="2">
        <v>2019</v>
      </c>
    </row>
    <row r="1356" spans="1:24" ht="15" customHeight="1" x14ac:dyDescent="0.25">
      <c r="A1356" s="2">
        <v>1157</v>
      </c>
      <c r="B1356" s="2">
        <v>20181117</v>
      </c>
      <c r="C1356" s="2">
        <f>IF(J1356=S1356,1,0)</f>
        <v>0</v>
      </c>
      <c r="D1356" s="2">
        <v>12</v>
      </c>
      <c r="E1356" s="2" t="s">
        <v>12</v>
      </c>
      <c r="F1356" s="2">
        <f>IF(G1355=G1356,F1355,"")</f>
        <v>75</v>
      </c>
      <c r="G1356" s="2" t="s">
        <v>117</v>
      </c>
      <c r="H1356" s="2">
        <f>IF(J1355=J1356,H1355,"")</f>
        <v>2</v>
      </c>
      <c r="I1356" s="2" t="s">
        <v>14</v>
      </c>
      <c r="J1356" s="2" t="s">
        <v>53</v>
      </c>
      <c r="K1356" s="2">
        <f>IF(L1356="away",-1,IF(L1356="home",1,IF(L1356="neutral",0,"")))</f>
        <v>1</v>
      </c>
      <c r="L1356" s="2" t="s">
        <v>21</v>
      </c>
      <c r="M1356" s="2">
        <v>49</v>
      </c>
      <c r="N1356" s="2">
        <v>-30.5</v>
      </c>
      <c r="O1356" s="2" t="str">
        <f>IF(P1355=P1356,O1355,"")</f>
        <v/>
      </c>
      <c r="P1356" s="2" t="s">
        <v>270</v>
      </c>
      <c r="Q1356" s="2" t="str">
        <f>IF(S1355=S1356,Q1355,"")</f>
        <v/>
      </c>
      <c r="R1356" s="2" t="s">
        <v>19</v>
      </c>
      <c r="S1356" s="2" t="s">
        <v>82</v>
      </c>
      <c r="T1356" s="2">
        <v>26</v>
      </c>
      <c r="U1356" s="2">
        <f>IF(N1356&gt;0,-1,1)</f>
        <v>1</v>
      </c>
      <c r="V1356" s="2">
        <v>-7.5</v>
      </c>
      <c r="W1356" s="4">
        <f>(M1356-T1356+N1356)*U1356</f>
        <v>-7.5</v>
      </c>
      <c r="X1356" s="2">
        <v>2018</v>
      </c>
    </row>
    <row r="1357" spans="1:24" ht="15" customHeight="1" x14ac:dyDescent="0.25">
      <c r="A1357" s="2">
        <v>330</v>
      </c>
      <c r="B1357" s="2">
        <v>20180922</v>
      </c>
      <c r="C1357" s="2">
        <f>IF(J1357=S1357,1,0)</f>
        <v>1</v>
      </c>
      <c r="D1357" s="2">
        <v>4</v>
      </c>
      <c r="E1357" s="2" t="s">
        <v>12</v>
      </c>
      <c r="F1357" s="2">
        <f>IF(G1356=G1357,F1356,"")</f>
        <v>75</v>
      </c>
      <c r="G1357" s="2" t="s">
        <v>117</v>
      </c>
      <c r="H1357" s="2">
        <f>IF(J1356=J1357,H1356,"")</f>
        <v>2</v>
      </c>
      <c r="I1357" s="2" t="s">
        <v>14</v>
      </c>
      <c r="J1357" s="2" t="s">
        <v>53</v>
      </c>
      <c r="K1357" s="2">
        <f>IF(L1357="away",-1,IF(L1357="home",1,IF(L1357="neutral",0,"")))</f>
        <v>1</v>
      </c>
      <c r="L1357" s="2" t="s">
        <v>21</v>
      </c>
      <c r="M1357" s="2">
        <v>38</v>
      </c>
      <c r="N1357" s="2">
        <v>3</v>
      </c>
      <c r="O1357" s="2" t="str">
        <f>IF(P1356=P1357,O1356,"")</f>
        <v/>
      </c>
      <c r="P1357" s="2" t="s">
        <v>176</v>
      </c>
      <c r="Q1357" s="2" t="str">
        <f>IF(S1356=S1357,Q1356,"")</f>
        <v/>
      </c>
      <c r="R1357" s="2" t="s">
        <v>14</v>
      </c>
      <c r="S1357" s="2" t="s">
        <v>53</v>
      </c>
      <c r="T1357" s="2">
        <v>35</v>
      </c>
      <c r="U1357" s="2">
        <f>IF(N1357&gt;0,-1,1)</f>
        <v>-1</v>
      </c>
      <c r="V1357" s="2">
        <v>6</v>
      </c>
      <c r="W1357" s="4">
        <f>(M1357-T1357+N1357)*U1357</f>
        <v>-6</v>
      </c>
      <c r="X1357" s="2">
        <v>2018</v>
      </c>
    </row>
    <row r="1358" spans="1:24" ht="15" customHeight="1" x14ac:dyDescent="0.25">
      <c r="A1358" s="2">
        <v>478</v>
      </c>
      <c r="B1358" s="2">
        <v>20201205</v>
      </c>
      <c r="C1358" s="2">
        <v>1</v>
      </c>
      <c r="D1358" s="2">
        <v>14</v>
      </c>
      <c r="E1358" s="2" t="s">
        <v>12</v>
      </c>
      <c r="F1358" s="2">
        <v>69</v>
      </c>
      <c r="G1358" s="2" t="s">
        <v>160</v>
      </c>
      <c r="H1358" s="2">
        <v>2</v>
      </c>
      <c r="I1358" s="2" t="s">
        <v>14</v>
      </c>
      <c r="J1358" s="2" t="s">
        <v>53</v>
      </c>
      <c r="K1358" s="2">
        <v>1</v>
      </c>
      <c r="L1358" s="2" t="s">
        <v>21</v>
      </c>
      <c r="M1358" s="2">
        <v>23</v>
      </c>
      <c r="N1358" s="2">
        <v>-8</v>
      </c>
      <c r="O1358" s="2">
        <v>38</v>
      </c>
      <c r="P1358" s="2" t="s">
        <v>133</v>
      </c>
      <c r="Q1358" s="2">
        <v>2</v>
      </c>
      <c r="R1358" s="2" t="s">
        <v>14</v>
      </c>
      <c r="S1358" s="2" t="s">
        <v>53</v>
      </c>
      <c r="T1358" s="2">
        <v>13</v>
      </c>
      <c r="U1358" s="2">
        <v>1</v>
      </c>
      <c r="V1358" s="2">
        <v>2</v>
      </c>
      <c r="W1358" s="5">
        <v>2</v>
      </c>
      <c r="X1358" s="2">
        <v>2020</v>
      </c>
    </row>
    <row r="1359" spans="1:24" ht="15" customHeight="1" x14ac:dyDescent="0.25">
      <c r="A1359" s="2">
        <v>446</v>
      </c>
      <c r="B1359" s="2">
        <v>20201128</v>
      </c>
      <c r="C1359" s="2">
        <v>1</v>
      </c>
      <c r="D1359" s="2">
        <v>13</v>
      </c>
      <c r="E1359" s="2" t="s">
        <v>12</v>
      </c>
      <c r="F1359" s="2">
        <v>69</v>
      </c>
      <c r="G1359" s="2" t="s">
        <v>160</v>
      </c>
      <c r="H1359" s="2">
        <v>2</v>
      </c>
      <c r="I1359" s="2" t="s">
        <v>14</v>
      </c>
      <c r="J1359" s="2" t="s">
        <v>53</v>
      </c>
      <c r="K1359" s="2">
        <v>-1</v>
      </c>
      <c r="L1359" s="2" t="s">
        <v>16</v>
      </c>
      <c r="M1359" s="2">
        <v>36</v>
      </c>
      <c r="N1359" s="2">
        <v>-14</v>
      </c>
      <c r="O1359" s="2">
        <v>100</v>
      </c>
      <c r="P1359" s="2" t="s">
        <v>97</v>
      </c>
      <c r="Q1359" s="2">
        <v>2</v>
      </c>
      <c r="R1359" s="2" t="s">
        <v>14</v>
      </c>
      <c r="S1359" s="2" t="s">
        <v>53</v>
      </c>
      <c r="T1359" s="2">
        <v>29</v>
      </c>
      <c r="U1359" s="2">
        <v>1</v>
      </c>
      <c r="V1359" s="2">
        <v>-7</v>
      </c>
      <c r="W1359" s="5">
        <v>-7</v>
      </c>
      <c r="X1359" s="2">
        <v>2020</v>
      </c>
    </row>
    <row r="1360" spans="1:24" ht="15" customHeight="1" x14ac:dyDescent="0.25">
      <c r="A1360" s="2">
        <v>387</v>
      </c>
      <c r="B1360" s="2">
        <v>20201121</v>
      </c>
      <c r="C1360" s="2">
        <v>0</v>
      </c>
      <c r="D1360" s="2">
        <v>12</v>
      </c>
      <c r="E1360" s="2" t="s">
        <v>12</v>
      </c>
      <c r="F1360" s="2">
        <v>69</v>
      </c>
      <c r="G1360" s="2" t="s">
        <v>160</v>
      </c>
      <c r="H1360" s="2">
        <v>2</v>
      </c>
      <c r="I1360" s="2" t="s">
        <v>14</v>
      </c>
      <c r="J1360" s="2" t="s">
        <v>53</v>
      </c>
      <c r="K1360" s="2">
        <v>1</v>
      </c>
      <c r="L1360" s="2" t="s">
        <v>21</v>
      </c>
      <c r="M1360" s="2">
        <v>15</v>
      </c>
      <c r="N1360" s="2">
        <v>-3</v>
      </c>
      <c r="O1360" s="2">
        <v>164</v>
      </c>
      <c r="P1360" s="2" t="s">
        <v>146</v>
      </c>
      <c r="Q1360" s="2">
        <v>6</v>
      </c>
      <c r="R1360" s="2" t="s">
        <v>14</v>
      </c>
      <c r="S1360" s="2" t="s">
        <v>20</v>
      </c>
      <c r="T1360" s="2">
        <v>14</v>
      </c>
      <c r="U1360" s="2">
        <v>1</v>
      </c>
      <c r="V1360" s="2">
        <v>-2</v>
      </c>
      <c r="W1360" s="5">
        <v>-2</v>
      </c>
      <c r="X1360" s="2">
        <v>2020</v>
      </c>
    </row>
    <row r="1361" spans="1:24" ht="15" customHeight="1" x14ac:dyDescent="0.25">
      <c r="A1361" s="2">
        <v>345</v>
      </c>
      <c r="B1361" s="2">
        <v>20201114</v>
      </c>
      <c r="C1361" s="2">
        <v>1</v>
      </c>
      <c r="D1361" s="2">
        <v>11</v>
      </c>
      <c r="E1361" s="2" t="s">
        <v>12</v>
      </c>
      <c r="F1361" s="2">
        <v>69</v>
      </c>
      <c r="G1361" s="2" t="s">
        <v>160</v>
      </c>
      <c r="H1361" s="2">
        <v>2</v>
      </c>
      <c r="I1361" s="2" t="s">
        <v>14</v>
      </c>
      <c r="J1361" s="2" t="s">
        <v>53</v>
      </c>
      <c r="K1361" s="2">
        <v>1</v>
      </c>
      <c r="L1361" s="2" t="s">
        <v>21</v>
      </c>
      <c r="M1361" s="2">
        <v>38</v>
      </c>
      <c r="N1361" s="2">
        <v>-10.5</v>
      </c>
      <c r="O1361" s="2">
        <v>33</v>
      </c>
      <c r="P1361" s="2" t="s">
        <v>243</v>
      </c>
      <c r="Q1361" s="2">
        <v>2</v>
      </c>
      <c r="R1361" s="2" t="s">
        <v>14</v>
      </c>
      <c r="S1361" s="2" t="s">
        <v>53</v>
      </c>
      <c r="T1361" s="2">
        <v>22</v>
      </c>
      <c r="U1361" s="2">
        <v>1</v>
      </c>
      <c r="V1361" s="2">
        <v>5.5</v>
      </c>
      <c r="W1361" s="5">
        <v>5.5</v>
      </c>
      <c r="X1361" s="2">
        <v>2020</v>
      </c>
    </row>
    <row r="1362" spans="1:24" ht="15" customHeight="1" x14ac:dyDescent="0.25">
      <c r="A1362" s="2">
        <v>163</v>
      </c>
      <c r="B1362" s="2">
        <v>20201017</v>
      </c>
      <c r="C1362" s="2">
        <v>1</v>
      </c>
      <c r="D1362" s="2">
        <v>7</v>
      </c>
      <c r="E1362" s="2" t="s">
        <v>12</v>
      </c>
      <c r="F1362" s="2">
        <v>69</v>
      </c>
      <c r="G1362" s="2" t="s">
        <v>160</v>
      </c>
      <c r="H1362" s="2">
        <v>2</v>
      </c>
      <c r="I1362" s="2" t="s">
        <v>14</v>
      </c>
      <c r="J1362" s="2" t="s">
        <v>53</v>
      </c>
      <c r="K1362" s="2">
        <v>1</v>
      </c>
      <c r="L1362" s="2" t="s">
        <v>21</v>
      </c>
      <c r="M1362" s="2">
        <v>31</v>
      </c>
      <c r="N1362" s="2">
        <v>-4.5</v>
      </c>
      <c r="O1362" s="2">
        <v>27</v>
      </c>
      <c r="P1362" s="2" t="s">
        <v>85</v>
      </c>
      <c r="Q1362" s="2">
        <v>2</v>
      </c>
      <c r="R1362" s="2" t="s">
        <v>14</v>
      </c>
      <c r="S1362" s="2" t="s">
        <v>53</v>
      </c>
      <c r="T1362" s="2">
        <v>20</v>
      </c>
      <c r="U1362" s="2">
        <v>1</v>
      </c>
      <c r="V1362" s="2">
        <v>6.5</v>
      </c>
      <c r="W1362" s="5">
        <v>6.5</v>
      </c>
      <c r="X1362" s="2">
        <v>2020</v>
      </c>
    </row>
    <row r="1363" spans="1:24" ht="15" customHeight="1" x14ac:dyDescent="0.25">
      <c r="A1363" s="2">
        <v>145</v>
      </c>
      <c r="B1363" s="2">
        <v>20201010</v>
      </c>
      <c r="C1363" s="2">
        <v>1</v>
      </c>
      <c r="D1363" s="2">
        <v>6</v>
      </c>
      <c r="E1363" s="2" t="s">
        <v>12</v>
      </c>
      <c r="F1363" s="2">
        <v>69</v>
      </c>
      <c r="G1363" s="2" t="s">
        <v>160</v>
      </c>
      <c r="H1363" s="2">
        <v>2</v>
      </c>
      <c r="I1363" s="2" t="s">
        <v>14</v>
      </c>
      <c r="J1363" s="2" t="s">
        <v>53</v>
      </c>
      <c r="K1363" s="2">
        <v>-1</v>
      </c>
      <c r="L1363" s="2" t="s">
        <v>16</v>
      </c>
      <c r="M1363" s="2">
        <v>38</v>
      </c>
      <c r="N1363" s="2">
        <v>7</v>
      </c>
      <c r="O1363" s="2">
        <v>121</v>
      </c>
      <c r="P1363" s="2" t="s">
        <v>213</v>
      </c>
      <c r="Q1363" s="2">
        <v>2</v>
      </c>
      <c r="R1363" s="2" t="s">
        <v>14</v>
      </c>
      <c r="S1363" s="2" t="s">
        <v>53</v>
      </c>
      <c r="T1363" s="2">
        <v>21</v>
      </c>
      <c r="U1363" s="2">
        <v>-1</v>
      </c>
      <c r="V1363" s="2">
        <v>24</v>
      </c>
      <c r="W1363" s="5">
        <v>-24</v>
      </c>
      <c r="X1363" s="2">
        <v>2020</v>
      </c>
    </row>
    <row r="1364" spans="1:24" ht="15" customHeight="1" x14ac:dyDescent="0.25">
      <c r="A1364" s="2">
        <v>110</v>
      </c>
      <c r="B1364" s="2">
        <v>20201003</v>
      </c>
      <c r="C1364" s="2">
        <v>1</v>
      </c>
      <c r="D1364" s="2">
        <v>5</v>
      </c>
      <c r="E1364" s="2" t="s">
        <v>12</v>
      </c>
      <c r="F1364" s="2">
        <v>69</v>
      </c>
      <c r="G1364" s="2" t="s">
        <v>160</v>
      </c>
      <c r="H1364" s="2">
        <v>2</v>
      </c>
      <c r="I1364" s="2" t="s">
        <v>14</v>
      </c>
      <c r="J1364" s="2" t="s">
        <v>53</v>
      </c>
      <c r="K1364" s="2">
        <v>-1</v>
      </c>
      <c r="L1364" s="2" t="s">
        <v>16</v>
      </c>
      <c r="M1364" s="2">
        <v>30</v>
      </c>
      <c r="N1364" s="2">
        <v>14</v>
      </c>
      <c r="O1364" s="2">
        <v>87</v>
      </c>
      <c r="P1364" s="2" t="s">
        <v>176</v>
      </c>
      <c r="Q1364" s="2">
        <v>2</v>
      </c>
      <c r="R1364" s="2" t="s">
        <v>14</v>
      </c>
      <c r="S1364" s="2" t="s">
        <v>53</v>
      </c>
      <c r="T1364" s="2">
        <v>29</v>
      </c>
      <c r="U1364" s="2">
        <v>-1</v>
      </c>
      <c r="V1364" s="2">
        <v>15</v>
      </c>
      <c r="W1364" s="5">
        <v>-15</v>
      </c>
      <c r="X1364" s="2">
        <v>2020</v>
      </c>
    </row>
    <row r="1365" spans="1:24" ht="15" customHeight="1" x14ac:dyDescent="0.25">
      <c r="A1365" s="2">
        <v>41</v>
      </c>
      <c r="B1365" s="2">
        <v>20200919</v>
      </c>
      <c r="C1365" s="2">
        <v>1</v>
      </c>
      <c r="D1365" s="2">
        <v>3</v>
      </c>
      <c r="E1365" s="2" t="s">
        <v>12</v>
      </c>
      <c r="F1365" s="2">
        <v>69</v>
      </c>
      <c r="G1365" s="2" t="s">
        <v>160</v>
      </c>
      <c r="H1365" s="2">
        <v>2</v>
      </c>
      <c r="I1365" s="2" t="s">
        <v>14</v>
      </c>
      <c r="J1365" s="2" t="s">
        <v>53</v>
      </c>
      <c r="K1365" s="2">
        <v>1</v>
      </c>
      <c r="L1365" s="2" t="s">
        <v>21</v>
      </c>
      <c r="M1365" s="2">
        <v>45</v>
      </c>
      <c r="N1365" s="2">
        <v>-1.5</v>
      </c>
      <c r="O1365" s="2">
        <v>125</v>
      </c>
      <c r="P1365" s="2" t="s">
        <v>52</v>
      </c>
      <c r="Q1365" s="2">
        <v>2</v>
      </c>
      <c r="R1365" s="2" t="s">
        <v>14</v>
      </c>
      <c r="S1365" s="2" t="s">
        <v>53</v>
      </c>
      <c r="T1365" s="2">
        <v>42</v>
      </c>
      <c r="U1365" s="2">
        <v>1</v>
      </c>
      <c r="V1365" s="2">
        <v>1.5</v>
      </c>
      <c r="W1365" s="5">
        <v>1.5</v>
      </c>
      <c r="X1365" s="2">
        <v>2020</v>
      </c>
    </row>
    <row r="1366" spans="1:24" ht="15" customHeight="1" x14ac:dyDescent="0.25">
      <c r="A1366" s="2">
        <v>1993</v>
      </c>
      <c r="B1366" s="2">
        <v>20191010</v>
      </c>
      <c r="C1366" s="2">
        <f>IF(J1366=S1366,1,0)</f>
        <v>1</v>
      </c>
      <c r="D1366" s="2">
        <v>7</v>
      </c>
      <c r="E1366" s="2" t="s">
        <v>12</v>
      </c>
      <c r="F1366" s="2">
        <f>IF(G1365=G1366,F1365,"")</f>
        <v>69</v>
      </c>
      <c r="G1366" s="2" t="s">
        <v>160</v>
      </c>
      <c r="H1366" s="2">
        <f>IF(J1365=J1366,H1365,"")</f>
        <v>2</v>
      </c>
      <c r="I1366" s="2" t="s">
        <v>14</v>
      </c>
      <c r="J1366" s="2" t="s">
        <v>53</v>
      </c>
      <c r="K1366" s="2">
        <f>IF(L1366="away",-1,IF(L1366="home",1,IF(L1366="neutral",0,"")))</f>
        <v>1</v>
      </c>
      <c r="L1366" s="2" t="s">
        <v>21</v>
      </c>
      <c r="M1366" s="2">
        <v>16</v>
      </c>
      <c r="N1366" s="2">
        <v>-4.5</v>
      </c>
      <c r="O1366" s="2" t="str">
        <f>IF(P1365=P1366,O1365,"")</f>
        <v/>
      </c>
      <c r="P1366" s="2" t="s">
        <v>97</v>
      </c>
      <c r="Q1366" s="2">
        <f>IF(S1365=S1366,Q1365,"")</f>
        <v>2</v>
      </c>
      <c r="R1366" s="2" t="s">
        <v>14</v>
      </c>
      <c r="S1366" s="2" t="s">
        <v>53</v>
      </c>
      <c r="T1366" s="2">
        <v>10</v>
      </c>
      <c r="U1366" s="2">
        <f>IF(N1366&gt;0,-1,1)</f>
        <v>1</v>
      </c>
      <c r="V1366" s="2">
        <v>1.5</v>
      </c>
      <c r="W1366" s="4">
        <f>(M1366-T1366+N1366)*U1366</f>
        <v>1.5</v>
      </c>
      <c r="X1366" s="2">
        <v>2019</v>
      </c>
    </row>
    <row r="1367" spans="1:24" ht="15" customHeight="1" x14ac:dyDescent="0.25">
      <c r="A1367" s="2">
        <v>1722</v>
      </c>
      <c r="B1367" s="2">
        <v>20190921</v>
      </c>
      <c r="C1367" s="2">
        <f>IF(J1367=S1367,1,0)</f>
        <v>0</v>
      </c>
      <c r="D1367" s="2">
        <v>4</v>
      </c>
      <c r="E1367" s="2" t="s">
        <v>12</v>
      </c>
      <c r="F1367" s="2">
        <f>IF(G1366=G1367,F1366,"")</f>
        <v>69</v>
      </c>
      <c r="G1367" s="2" t="s">
        <v>160</v>
      </c>
      <c r="H1367" s="2">
        <f>IF(J1366=J1367,H1366,"")</f>
        <v>2</v>
      </c>
      <c r="I1367" s="2" t="s">
        <v>14</v>
      </c>
      <c r="J1367" s="2" t="s">
        <v>53</v>
      </c>
      <c r="K1367" s="2">
        <f>IF(L1367="away",-1,IF(L1367="home",1,IF(L1367="neutral",0,"")))</f>
        <v>1</v>
      </c>
      <c r="L1367" s="2" t="s">
        <v>21</v>
      </c>
      <c r="M1367" s="2">
        <v>34</v>
      </c>
      <c r="N1367" s="2">
        <v>-19</v>
      </c>
      <c r="O1367" s="2" t="str">
        <f>IF(P1366=P1367,O1366,"")</f>
        <v/>
      </c>
      <c r="P1367" s="2" t="s">
        <v>35</v>
      </c>
      <c r="Q1367" s="2" t="str">
        <f>IF(S1366=S1367,Q1366,"")</f>
        <v/>
      </c>
      <c r="R1367" s="2" t="s">
        <v>14</v>
      </c>
      <c r="S1367" s="2" t="s">
        <v>36</v>
      </c>
      <c r="T1367" s="2">
        <v>23</v>
      </c>
      <c r="U1367" s="2">
        <f>IF(N1367&gt;0,-1,1)</f>
        <v>1</v>
      </c>
      <c r="V1367" s="2">
        <v>-8</v>
      </c>
      <c r="W1367" s="4">
        <f>(M1367-T1367+N1367)*U1367</f>
        <v>-8</v>
      </c>
      <c r="X1367" s="2">
        <v>2019</v>
      </c>
    </row>
    <row r="1368" spans="1:24" ht="15" customHeight="1" x14ac:dyDescent="0.25">
      <c r="A1368" s="2">
        <v>1535</v>
      </c>
      <c r="B1368" s="2">
        <v>20190907</v>
      </c>
      <c r="C1368" s="2">
        <f>IF(J1368=S1368,1,0)</f>
        <v>0</v>
      </c>
      <c r="D1368" s="2">
        <v>2</v>
      </c>
      <c r="E1368" s="2" t="s">
        <v>12</v>
      </c>
      <c r="F1368" s="2">
        <f>IF(G1367=G1368,F1367,"")</f>
        <v>69</v>
      </c>
      <c r="G1368" s="2" t="s">
        <v>160</v>
      </c>
      <c r="H1368" s="2">
        <f>IF(J1367=J1368,H1367,"")</f>
        <v>2</v>
      </c>
      <c r="I1368" s="2" t="s">
        <v>14</v>
      </c>
      <c r="J1368" s="2" t="s">
        <v>53</v>
      </c>
      <c r="K1368" s="2">
        <f>IF(L1368="away",-1,IF(L1368="home",1,IF(L1368="neutral",0,"")))</f>
        <v>1</v>
      </c>
      <c r="L1368" s="2" t="s">
        <v>21</v>
      </c>
      <c r="M1368" s="2">
        <v>41</v>
      </c>
      <c r="N1368" s="2">
        <v>-41</v>
      </c>
      <c r="O1368" s="2" t="str">
        <f>IF(P1367=P1368,O1367,"")</f>
        <v/>
      </c>
      <c r="P1368" s="2" t="s">
        <v>270</v>
      </c>
      <c r="Q1368" s="2" t="str">
        <f>IF(S1367=S1368,Q1367,"")</f>
        <v/>
      </c>
      <c r="R1368" s="2" t="s">
        <v>19</v>
      </c>
      <c r="S1368" s="2" t="s">
        <v>82</v>
      </c>
      <c r="T1368" s="2">
        <v>0</v>
      </c>
      <c r="U1368" s="2">
        <f>IF(N1368&gt;0,-1,1)</f>
        <v>1</v>
      </c>
      <c r="V1368" s="2">
        <v>0</v>
      </c>
      <c r="W1368" s="4">
        <f>(M1368-T1368+N1368)*U1368</f>
        <v>0</v>
      </c>
      <c r="X1368" s="2">
        <v>2019</v>
      </c>
    </row>
    <row r="1369" spans="1:24" ht="15" customHeight="1" x14ac:dyDescent="0.25">
      <c r="A1369" s="2">
        <v>1437</v>
      </c>
      <c r="B1369" s="2">
        <v>20190831</v>
      </c>
      <c r="C1369" s="2">
        <f>IF(J1369=S1369,1,0)</f>
        <v>0</v>
      </c>
      <c r="D1369" s="2">
        <v>1</v>
      </c>
      <c r="E1369" s="2" t="s">
        <v>12</v>
      </c>
      <c r="F1369" s="2">
        <f>IF(G1368=G1369,F1368,"")</f>
        <v>69</v>
      </c>
      <c r="G1369" s="2" t="s">
        <v>160</v>
      </c>
      <c r="H1369" s="2">
        <f>IF(J1368=J1369,H1368,"")</f>
        <v>2</v>
      </c>
      <c r="I1369" s="2" t="s">
        <v>14</v>
      </c>
      <c r="J1369" s="2" t="s">
        <v>53</v>
      </c>
      <c r="K1369" s="2">
        <f>IF(L1369="away",-1,IF(L1369="home",1,IF(L1369="neutral",0,"")))</f>
        <v>1</v>
      </c>
      <c r="L1369" s="2" t="s">
        <v>21</v>
      </c>
      <c r="M1369" s="2">
        <v>34</v>
      </c>
      <c r="N1369" s="2">
        <v>-17.5</v>
      </c>
      <c r="O1369" s="2" t="str">
        <f>IF(P1368=P1369,O1368,"")</f>
        <v/>
      </c>
      <c r="P1369" s="2" t="s">
        <v>238</v>
      </c>
      <c r="Q1369" s="2" t="str">
        <f>IF(S1368=S1369,Q1368,"")</f>
        <v/>
      </c>
      <c r="R1369" s="2" t="s">
        <v>14</v>
      </c>
      <c r="S1369" s="2" t="s">
        <v>40</v>
      </c>
      <c r="T1369" s="2">
        <v>6</v>
      </c>
      <c r="U1369" s="2">
        <f>IF(N1369&gt;0,-1,1)</f>
        <v>1</v>
      </c>
      <c r="V1369" s="2">
        <v>10.5</v>
      </c>
      <c r="W1369" s="4">
        <f>(M1369-T1369+N1369)*U1369</f>
        <v>10.5</v>
      </c>
      <c r="X1369" s="2">
        <v>2019</v>
      </c>
    </row>
    <row r="1370" spans="1:24" ht="15" customHeight="1" x14ac:dyDescent="0.25">
      <c r="A1370" s="2">
        <v>1314</v>
      </c>
      <c r="B1370" s="2">
        <v>20181201</v>
      </c>
      <c r="C1370" s="2">
        <f>IF(J1370=S1370,1,0)</f>
        <v>0</v>
      </c>
      <c r="D1370" s="2">
        <v>14</v>
      </c>
      <c r="E1370" s="2" t="s">
        <v>12</v>
      </c>
      <c r="F1370" s="2">
        <f>IF(G1369=G1370,F1369,"")</f>
        <v>69</v>
      </c>
      <c r="G1370" s="2" t="s">
        <v>160</v>
      </c>
      <c r="H1370" s="2">
        <f>IF(J1369=J1370,H1369,"")</f>
        <v>2</v>
      </c>
      <c r="I1370" s="2" t="s">
        <v>14</v>
      </c>
      <c r="J1370" s="2" t="s">
        <v>53</v>
      </c>
      <c r="K1370" s="2">
        <f>IF(L1370="away",-1,IF(L1370="home",1,IF(L1370="neutral",0,"")))</f>
        <v>1</v>
      </c>
      <c r="L1370" s="2" t="s">
        <v>21</v>
      </c>
      <c r="M1370" s="2">
        <v>58</v>
      </c>
      <c r="N1370" s="2">
        <v>-26</v>
      </c>
      <c r="O1370" s="2" t="str">
        <f>IF(P1369=P1370,O1369,"")</f>
        <v/>
      </c>
      <c r="P1370" s="2" t="s">
        <v>238</v>
      </c>
      <c r="Q1370" s="2" t="str">
        <f>IF(S1369=S1370,Q1369,"")</f>
        <v/>
      </c>
      <c r="R1370" s="2" t="s">
        <v>14</v>
      </c>
      <c r="S1370" s="2" t="s">
        <v>40</v>
      </c>
      <c r="T1370" s="2">
        <v>3</v>
      </c>
      <c r="U1370" s="2">
        <f>IF(N1370&gt;0,-1,1)</f>
        <v>1</v>
      </c>
      <c r="V1370" s="2">
        <v>29</v>
      </c>
      <c r="W1370" s="4">
        <f>(M1370-T1370+N1370)*U1370</f>
        <v>29</v>
      </c>
      <c r="X1370" s="2">
        <v>2018</v>
      </c>
    </row>
    <row r="1371" spans="1:24" ht="15" customHeight="1" x14ac:dyDescent="0.25">
      <c r="A1371" s="2">
        <v>1268</v>
      </c>
      <c r="B1371" s="2">
        <v>20181124</v>
      </c>
      <c r="C1371" s="2">
        <f>IF(J1371=S1371,1,0)</f>
        <v>1</v>
      </c>
      <c r="D1371" s="2">
        <v>13</v>
      </c>
      <c r="E1371" s="2" t="s">
        <v>12</v>
      </c>
      <c r="F1371" s="2">
        <f>IF(G1370=G1371,F1370,"")</f>
        <v>69</v>
      </c>
      <c r="G1371" s="2" t="s">
        <v>160</v>
      </c>
      <c r="H1371" s="2">
        <f>IF(J1370=J1371,H1370,"")</f>
        <v>2</v>
      </c>
      <c r="I1371" s="2" t="s">
        <v>14</v>
      </c>
      <c r="J1371" s="2" t="s">
        <v>53</v>
      </c>
      <c r="K1371" s="2">
        <f>IF(L1371="away",-1,IF(L1371="home",1,IF(L1371="neutral",0,"")))</f>
        <v>-1</v>
      </c>
      <c r="L1371" s="2" t="s">
        <v>16</v>
      </c>
      <c r="M1371" s="2">
        <v>34</v>
      </c>
      <c r="N1371" s="2">
        <v>-6.5</v>
      </c>
      <c r="O1371" s="2" t="str">
        <f>IF(P1370=P1371,O1370,"")</f>
        <v/>
      </c>
      <c r="P1371" s="2" t="s">
        <v>117</v>
      </c>
      <c r="Q1371" s="2" t="str">
        <f>IF(S1370=S1371,Q1370,"")</f>
        <v/>
      </c>
      <c r="R1371" s="2" t="s">
        <v>14</v>
      </c>
      <c r="S1371" s="2" t="s">
        <v>53</v>
      </c>
      <c r="T1371" s="2">
        <v>28</v>
      </c>
      <c r="U1371" s="2">
        <f>IF(N1371&gt;0,-1,1)</f>
        <v>1</v>
      </c>
      <c r="V1371" s="2">
        <v>-0.5</v>
      </c>
      <c r="W1371" s="4">
        <f>(M1371-T1371+N1371)*U1371</f>
        <v>-0.5</v>
      </c>
      <c r="X1371" s="2">
        <v>2018</v>
      </c>
    </row>
    <row r="1372" spans="1:24" ht="15" customHeight="1" x14ac:dyDescent="0.25">
      <c r="A1372" s="2">
        <v>1149</v>
      </c>
      <c r="B1372" s="2">
        <v>20181117</v>
      </c>
      <c r="C1372" s="2">
        <f>IF(J1372=S1372,1,0)</f>
        <v>1</v>
      </c>
      <c r="D1372" s="2">
        <v>12</v>
      </c>
      <c r="E1372" s="2" t="s">
        <v>12</v>
      </c>
      <c r="F1372" s="2">
        <f>IF(G1371=G1372,F1371,"")</f>
        <v>69</v>
      </c>
      <c r="G1372" s="2" t="s">
        <v>160</v>
      </c>
      <c r="H1372" s="2">
        <f>IF(J1371=J1372,H1371,"")</f>
        <v>2</v>
      </c>
      <c r="I1372" s="2" t="s">
        <v>14</v>
      </c>
      <c r="J1372" s="2" t="s">
        <v>53</v>
      </c>
      <c r="K1372" s="2">
        <f>IF(L1372="away",-1,IF(L1372="home",1,IF(L1372="neutral",0,"")))</f>
        <v>-1</v>
      </c>
      <c r="L1372" s="2" t="s">
        <v>16</v>
      </c>
      <c r="M1372" s="2">
        <v>52</v>
      </c>
      <c r="N1372" s="2">
        <v>-16.5</v>
      </c>
      <c r="O1372" s="2" t="str">
        <f>IF(P1371=P1372,O1371,"")</f>
        <v/>
      </c>
      <c r="P1372" s="2" t="s">
        <v>104</v>
      </c>
      <c r="Q1372" s="2" t="str">
        <f>IF(S1371=S1372,Q1371,"")</f>
        <v/>
      </c>
      <c r="R1372" s="2" t="s">
        <v>14</v>
      </c>
      <c r="S1372" s="2" t="s">
        <v>53</v>
      </c>
      <c r="T1372" s="2">
        <v>10</v>
      </c>
      <c r="U1372" s="2">
        <f>IF(N1372&gt;0,-1,1)</f>
        <v>1</v>
      </c>
      <c r="V1372" s="2">
        <v>25.5</v>
      </c>
      <c r="W1372" s="4">
        <f>(M1372-T1372+N1372)*U1372</f>
        <v>25.5</v>
      </c>
      <c r="X1372" s="2">
        <v>2018</v>
      </c>
    </row>
    <row r="1373" spans="1:24" ht="15" customHeight="1" x14ac:dyDescent="0.25">
      <c r="A1373" s="2">
        <v>931</v>
      </c>
      <c r="B1373" s="2">
        <v>20181103</v>
      </c>
      <c r="C1373" s="2">
        <f>IF(J1373=S1373,1,0)</f>
        <v>1</v>
      </c>
      <c r="D1373" s="2">
        <v>10</v>
      </c>
      <c r="E1373" s="2" t="s">
        <v>12</v>
      </c>
      <c r="F1373" s="2">
        <f>IF(G1372=G1373,F1372,"")</f>
        <v>69</v>
      </c>
      <c r="G1373" s="2" t="s">
        <v>160</v>
      </c>
      <c r="H1373" s="2">
        <f>IF(J1372=J1373,H1372,"")</f>
        <v>2</v>
      </c>
      <c r="I1373" s="2" t="s">
        <v>14</v>
      </c>
      <c r="J1373" s="2" t="s">
        <v>53</v>
      </c>
      <c r="K1373" s="2">
        <f>IF(L1373="away",-1,IF(L1373="home",1,IF(L1373="neutral",0,"")))</f>
        <v>1</v>
      </c>
      <c r="L1373" s="2" t="s">
        <v>21</v>
      </c>
      <c r="M1373" s="2">
        <v>47</v>
      </c>
      <c r="N1373" s="2">
        <v>-9</v>
      </c>
      <c r="O1373" s="2" t="str">
        <f>IF(P1372=P1373,O1372,"")</f>
        <v/>
      </c>
      <c r="P1373" s="2" t="s">
        <v>243</v>
      </c>
      <c r="Q1373" s="2" t="str">
        <f>IF(S1372=S1373,Q1372,"")</f>
        <v/>
      </c>
      <c r="R1373" s="2" t="s">
        <v>14</v>
      </c>
      <c r="S1373" s="2" t="s">
        <v>53</v>
      </c>
      <c r="T1373" s="2">
        <v>28</v>
      </c>
      <c r="U1373" s="2">
        <f>IF(N1373&gt;0,-1,1)</f>
        <v>1</v>
      </c>
      <c r="V1373" s="2">
        <v>10</v>
      </c>
      <c r="W1373" s="4">
        <f>(M1373-T1373+N1373)*U1373</f>
        <v>10</v>
      </c>
      <c r="X1373" s="2">
        <v>2018</v>
      </c>
    </row>
    <row r="1374" spans="1:24" ht="15" customHeight="1" x14ac:dyDescent="0.25">
      <c r="A1374" s="2">
        <v>525</v>
      </c>
      <c r="B1374" s="2">
        <v>20181006</v>
      </c>
      <c r="C1374" s="2">
        <f>IF(J1374=S1374,1,0)</f>
        <v>1</v>
      </c>
      <c r="D1374" s="2">
        <v>6</v>
      </c>
      <c r="E1374" s="2" t="s">
        <v>12</v>
      </c>
      <c r="F1374" s="2">
        <f>IF(G1373=G1374,F1373,"")</f>
        <v>69</v>
      </c>
      <c r="G1374" s="2" t="s">
        <v>160</v>
      </c>
      <c r="H1374" s="2">
        <f>IF(J1373=J1374,H1373,"")</f>
        <v>2</v>
      </c>
      <c r="I1374" s="2" t="s">
        <v>14</v>
      </c>
      <c r="J1374" s="2" t="s">
        <v>53</v>
      </c>
      <c r="K1374" s="2">
        <f>IF(L1374="away",-1,IF(L1374="home",1,IF(L1374="neutral",0,"")))</f>
        <v>1</v>
      </c>
      <c r="L1374" s="2" t="s">
        <v>21</v>
      </c>
      <c r="M1374" s="2">
        <v>28</v>
      </c>
      <c r="N1374" s="2">
        <v>-5</v>
      </c>
      <c r="O1374" s="2" t="str">
        <f>IF(P1373=P1374,O1373,"")</f>
        <v/>
      </c>
      <c r="P1374" s="2" t="s">
        <v>113</v>
      </c>
      <c r="Q1374" s="2" t="str">
        <f>IF(S1373=S1374,Q1373,"")</f>
        <v/>
      </c>
      <c r="R1374" s="2" t="s">
        <v>14</v>
      </c>
      <c r="S1374" s="2" t="s">
        <v>53</v>
      </c>
      <c r="T1374" s="2">
        <v>23</v>
      </c>
      <c r="U1374" s="2">
        <f>IF(N1374&gt;0,-1,1)</f>
        <v>1</v>
      </c>
      <c r="V1374" s="2">
        <v>0</v>
      </c>
      <c r="W1374" s="4">
        <f>(M1374-T1374+N1374)*U1374</f>
        <v>0</v>
      </c>
      <c r="X1374" s="2">
        <v>2018</v>
      </c>
    </row>
    <row r="1375" spans="1:24" ht="15" customHeight="1" x14ac:dyDescent="0.25">
      <c r="A1375" s="2">
        <v>430</v>
      </c>
      <c r="B1375" s="2">
        <v>20180929</v>
      </c>
      <c r="C1375" s="2">
        <f>IF(J1375=S1375,1,0)</f>
        <v>1</v>
      </c>
      <c r="D1375" s="2">
        <v>5</v>
      </c>
      <c r="E1375" s="2" t="s">
        <v>12</v>
      </c>
      <c r="F1375" s="2">
        <f>IF(G1374=G1375,F1374,"")</f>
        <v>69</v>
      </c>
      <c r="G1375" s="2" t="s">
        <v>160</v>
      </c>
      <c r="H1375" s="2">
        <f>IF(J1374=J1375,H1374,"")</f>
        <v>2</v>
      </c>
      <c r="I1375" s="2" t="s">
        <v>14</v>
      </c>
      <c r="J1375" s="2" t="s">
        <v>53</v>
      </c>
      <c r="K1375" s="2">
        <f>IF(L1375="away",-1,IF(L1375="home",1,IF(L1375="neutral",0,"")))</f>
        <v>1</v>
      </c>
      <c r="L1375" s="2" t="s">
        <v>21</v>
      </c>
      <c r="M1375" s="2">
        <v>35</v>
      </c>
      <c r="N1375" s="2">
        <v>-7</v>
      </c>
      <c r="O1375" s="2" t="str">
        <f>IF(P1374=P1375,O1374,"")</f>
        <v/>
      </c>
      <c r="P1375" s="2" t="s">
        <v>213</v>
      </c>
      <c r="Q1375" s="2" t="str">
        <f>IF(S1374=S1375,Q1374,"")</f>
        <v/>
      </c>
      <c r="R1375" s="2" t="s">
        <v>14</v>
      </c>
      <c r="S1375" s="2" t="s">
        <v>53</v>
      </c>
      <c r="T1375" s="2">
        <v>21</v>
      </c>
      <c r="U1375" s="2">
        <f>IF(N1375&gt;0,-1,1)</f>
        <v>1</v>
      </c>
      <c r="V1375" s="2">
        <v>7</v>
      </c>
      <c r="W1375" s="4">
        <f>(M1375-T1375+N1375)*U1375</f>
        <v>7</v>
      </c>
      <c r="X1375" s="2">
        <v>2018</v>
      </c>
    </row>
    <row r="1376" spans="1:24" ht="15" customHeight="1" x14ac:dyDescent="0.25">
      <c r="A1376" s="2">
        <v>329</v>
      </c>
      <c r="B1376" s="2">
        <v>20180922</v>
      </c>
      <c r="C1376" s="2">
        <f>IF(J1376=S1376,1,0)</f>
        <v>0</v>
      </c>
      <c r="D1376" s="2">
        <v>4</v>
      </c>
      <c r="E1376" s="2" t="s">
        <v>12</v>
      </c>
      <c r="F1376" s="2">
        <f>IF(G1375=G1376,F1375,"")</f>
        <v>69</v>
      </c>
      <c r="G1376" s="2" t="s">
        <v>160</v>
      </c>
      <c r="H1376" s="2">
        <f>IF(J1375=J1376,H1375,"")</f>
        <v>2</v>
      </c>
      <c r="I1376" s="2" t="s">
        <v>14</v>
      </c>
      <c r="J1376" s="2" t="s">
        <v>53</v>
      </c>
      <c r="K1376" s="2">
        <f>IF(L1376="away",-1,IF(L1376="home",1,IF(L1376="neutral",0,"")))</f>
        <v>-1</v>
      </c>
      <c r="L1376" s="2" t="s">
        <v>16</v>
      </c>
      <c r="M1376" s="2">
        <v>37</v>
      </c>
      <c r="N1376" s="2">
        <v>-6.5</v>
      </c>
      <c r="O1376" s="2" t="str">
        <f>IF(P1375=P1376,O1375,"")</f>
        <v/>
      </c>
      <c r="P1376" s="2" t="s">
        <v>154</v>
      </c>
      <c r="Q1376" s="2" t="str">
        <f>IF(S1375=S1376,Q1375,"")</f>
        <v/>
      </c>
      <c r="R1376" s="2" t="s">
        <v>14</v>
      </c>
      <c r="S1376" s="2" t="s">
        <v>27</v>
      </c>
      <c r="T1376" s="2">
        <v>20</v>
      </c>
      <c r="U1376" s="2">
        <f>IF(N1376&gt;0,-1,1)</f>
        <v>1</v>
      </c>
      <c r="V1376" s="2">
        <v>10.5</v>
      </c>
      <c r="W1376" s="4">
        <f>(M1376-T1376+N1376)*U1376</f>
        <v>10.5</v>
      </c>
      <c r="X1376" s="2">
        <v>2018</v>
      </c>
    </row>
    <row r="1377" spans="1:24" ht="15" customHeight="1" x14ac:dyDescent="0.25">
      <c r="A1377" s="2">
        <v>146</v>
      </c>
      <c r="B1377" s="2">
        <v>20180908</v>
      </c>
      <c r="C1377" s="2">
        <f>IF(J1377=S1377,1,0)</f>
        <v>0</v>
      </c>
      <c r="D1377" s="2">
        <v>2</v>
      </c>
      <c r="E1377" s="2" t="s">
        <v>12</v>
      </c>
      <c r="F1377" s="2">
        <f>IF(G1376=G1377,F1376,"")</f>
        <v>69</v>
      </c>
      <c r="G1377" s="2" t="s">
        <v>160</v>
      </c>
      <c r="H1377" s="2">
        <f>IF(J1376=J1377,H1376,"")</f>
        <v>2</v>
      </c>
      <c r="I1377" s="2" t="s">
        <v>14</v>
      </c>
      <c r="J1377" s="2" t="s">
        <v>53</v>
      </c>
      <c r="K1377" s="2">
        <f>IF(L1377="away",-1,IF(L1377="home",1,IF(L1377="neutral",0,"")))</f>
        <v>1</v>
      </c>
      <c r="L1377" s="2" t="s">
        <v>21</v>
      </c>
      <c r="M1377" s="2">
        <v>41</v>
      </c>
      <c r="N1377" s="2">
        <v>-26</v>
      </c>
      <c r="O1377" s="2" t="str">
        <f>IF(P1376=P1377,O1376,"")</f>
        <v/>
      </c>
      <c r="P1377" s="2" t="s">
        <v>42</v>
      </c>
      <c r="Q1377" s="2" t="str">
        <f>IF(S1376=S1377,Q1376,"")</f>
        <v/>
      </c>
      <c r="R1377" s="2" t="s">
        <v>14</v>
      </c>
      <c r="S1377" s="2" t="s">
        <v>43</v>
      </c>
      <c r="T1377" s="2">
        <v>7</v>
      </c>
      <c r="U1377" s="2">
        <f>IF(N1377&gt;0,-1,1)</f>
        <v>1</v>
      </c>
      <c r="V1377" s="2">
        <v>8</v>
      </c>
      <c r="W1377" s="4">
        <f>(M1377-T1377+N1377)*U1377</f>
        <v>8</v>
      </c>
      <c r="X1377" s="2">
        <v>2018</v>
      </c>
    </row>
    <row r="1378" spans="1:24" ht="15" customHeight="1" x14ac:dyDescent="0.25">
      <c r="A1378" s="2">
        <v>63</v>
      </c>
      <c r="B1378" s="2">
        <v>20180901</v>
      </c>
      <c r="C1378" s="2">
        <f>IF(J1378=S1378,1,0)</f>
        <v>0</v>
      </c>
      <c r="D1378" s="2">
        <v>1</v>
      </c>
      <c r="E1378" s="2" t="s">
        <v>12</v>
      </c>
      <c r="F1378" s="2">
        <f>IF(G1377=G1378,F1377,"")</f>
        <v>69</v>
      </c>
      <c r="G1378" s="2" t="s">
        <v>160</v>
      </c>
      <c r="H1378" s="2">
        <f>IF(J1377=J1378,H1377,"")</f>
        <v>2</v>
      </c>
      <c r="I1378" s="2" t="s">
        <v>14</v>
      </c>
      <c r="J1378" s="2" t="s">
        <v>53</v>
      </c>
      <c r="K1378" s="2">
        <f>IF(L1378="away",-1,IF(L1378="home",1,IF(L1378="neutral",0,"")))</f>
        <v>1</v>
      </c>
      <c r="L1378" s="2" t="s">
        <v>21</v>
      </c>
      <c r="M1378" s="2">
        <v>24</v>
      </c>
      <c r="N1378" s="2">
        <v>-11.5</v>
      </c>
      <c r="O1378" s="2" t="str">
        <f>IF(P1377=P1378,O1377,"")</f>
        <v/>
      </c>
      <c r="P1378" s="2" t="s">
        <v>161</v>
      </c>
      <c r="Q1378" s="2" t="str">
        <f>IF(S1377=S1378,Q1377,"")</f>
        <v/>
      </c>
      <c r="R1378" s="2" t="s">
        <v>19</v>
      </c>
      <c r="S1378" s="2" t="s">
        <v>65</v>
      </c>
      <c r="T1378" s="2">
        <v>13</v>
      </c>
      <c r="U1378" s="2">
        <f>IF(N1378&gt;0,-1,1)</f>
        <v>1</v>
      </c>
      <c r="V1378" s="2">
        <v>-0.5</v>
      </c>
      <c r="W1378" s="4">
        <f>(M1378-T1378+N1378)*U1378</f>
        <v>-0.5</v>
      </c>
      <c r="X1378" s="2">
        <v>2018</v>
      </c>
    </row>
    <row r="1379" spans="1:24" ht="15" customHeight="1" x14ac:dyDescent="0.25">
      <c r="A1379" s="2">
        <v>539</v>
      </c>
      <c r="B1379" s="2">
        <v>20201218</v>
      </c>
      <c r="C1379" s="2">
        <v>1</v>
      </c>
      <c r="D1379" s="2">
        <v>16</v>
      </c>
      <c r="E1379" s="2" t="s">
        <v>12</v>
      </c>
      <c r="F1379" s="2">
        <v>71</v>
      </c>
      <c r="G1379" s="2" t="s">
        <v>249</v>
      </c>
      <c r="H1379" s="2">
        <v>3</v>
      </c>
      <c r="I1379" s="2" t="s">
        <v>14</v>
      </c>
      <c r="J1379" s="2" t="s">
        <v>46</v>
      </c>
      <c r="K1379" s="2">
        <v>-1</v>
      </c>
      <c r="L1379" s="2" t="s">
        <v>16</v>
      </c>
      <c r="M1379" s="2">
        <v>28</v>
      </c>
      <c r="N1379" s="2">
        <v>-6.5</v>
      </c>
      <c r="O1379" s="2">
        <v>90</v>
      </c>
      <c r="P1379" s="2" t="s">
        <v>181</v>
      </c>
      <c r="Q1379" s="2">
        <v>3</v>
      </c>
      <c r="R1379" s="2" t="s">
        <v>14</v>
      </c>
      <c r="S1379" s="2" t="s">
        <v>46</v>
      </c>
      <c r="T1379" s="2">
        <v>21</v>
      </c>
      <c r="U1379" s="2">
        <v>1</v>
      </c>
      <c r="V1379" s="2">
        <v>0.5</v>
      </c>
      <c r="W1379" s="5">
        <v>0.5</v>
      </c>
      <c r="X1379" s="2">
        <v>2020</v>
      </c>
    </row>
    <row r="1380" spans="1:24" ht="15" customHeight="1" x14ac:dyDescent="0.25">
      <c r="A1380" s="2">
        <v>484</v>
      </c>
      <c r="B1380" s="2">
        <v>20201205</v>
      </c>
      <c r="C1380" s="2">
        <v>1</v>
      </c>
      <c r="D1380" s="2">
        <v>14</v>
      </c>
      <c r="E1380" s="2" t="s">
        <v>12</v>
      </c>
      <c r="F1380" s="2">
        <v>71</v>
      </c>
      <c r="G1380" s="2" t="s">
        <v>249</v>
      </c>
      <c r="H1380" s="2">
        <v>3</v>
      </c>
      <c r="I1380" s="2" t="s">
        <v>14</v>
      </c>
      <c r="J1380" s="2" t="s">
        <v>46</v>
      </c>
      <c r="K1380" s="2">
        <v>-1</v>
      </c>
      <c r="L1380" s="2" t="s">
        <v>16</v>
      </c>
      <c r="M1380" s="2">
        <v>37</v>
      </c>
      <c r="N1380" s="2">
        <v>1</v>
      </c>
      <c r="O1380" s="2">
        <v>88</v>
      </c>
      <c r="P1380" s="2" t="s">
        <v>48</v>
      </c>
      <c r="Q1380" s="2">
        <v>3</v>
      </c>
      <c r="R1380" s="2" t="s">
        <v>14</v>
      </c>
      <c r="S1380" s="2" t="s">
        <v>46</v>
      </c>
      <c r="T1380" s="2">
        <v>27</v>
      </c>
      <c r="U1380" s="2">
        <v>-1</v>
      </c>
      <c r="V1380" s="2">
        <v>11</v>
      </c>
      <c r="W1380" s="5">
        <v>-11</v>
      </c>
      <c r="X1380" s="2">
        <v>2020</v>
      </c>
    </row>
    <row r="1381" spans="1:24" ht="15" customHeight="1" x14ac:dyDescent="0.25">
      <c r="A1381" s="2">
        <v>346</v>
      </c>
      <c r="B1381" s="2">
        <v>20201114</v>
      </c>
      <c r="C1381" s="2">
        <v>1</v>
      </c>
      <c r="D1381" s="2">
        <v>11</v>
      </c>
      <c r="E1381" s="2" t="s">
        <v>12</v>
      </c>
      <c r="F1381" s="2">
        <v>71</v>
      </c>
      <c r="G1381" s="2" t="s">
        <v>249</v>
      </c>
      <c r="H1381" s="2">
        <v>3</v>
      </c>
      <c r="I1381" s="2" t="s">
        <v>14</v>
      </c>
      <c r="J1381" s="2" t="s">
        <v>46</v>
      </c>
      <c r="K1381" s="2">
        <v>1</v>
      </c>
      <c r="L1381" s="2" t="s">
        <v>21</v>
      </c>
      <c r="M1381" s="2">
        <v>30</v>
      </c>
      <c r="N1381" s="2">
        <v>2.5</v>
      </c>
      <c r="O1381" s="2">
        <v>86</v>
      </c>
      <c r="P1381" s="2" t="s">
        <v>178</v>
      </c>
      <c r="Q1381" s="2">
        <v>3</v>
      </c>
      <c r="R1381" s="2" t="s">
        <v>14</v>
      </c>
      <c r="S1381" s="2" t="s">
        <v>46</v>
      </c>
      <c r="T1381" s="2">
        <v>23</v>
      </c>
      <c r="U1381" s="2">
        <v>-1</v>
      </c>
      <c r="V1381" s="2">
        <v>9.5</v>
      </c>
      <c r="W1381" s="5">
        <v>-9.5</v>
      </c>
      <c r="X1381" s="2">
        <v>2020</v>
      </c>
    </row>
    <row r="1382" spans="1:24" ht="15" customHeight="1" x14ac:dyDescent="0.25">
      <c r="A1382" s="2">
        <v>2672</v>
      </c>
      <c r="B1382" s="2">
        <v>20191123</v>
      </c>
      <c r="C1382" s="2">
        <f>IF(J1382=S1382,1,0)</f>
        <v>1</v>
      </c>
      <c r="D1382" s="2">
        <v>13</v>
      </c>
      <c r="E1382" s="2" t="s">
        <v>12</v>
      </c>
      <c r="F1382" s="2">
        <f>IF(G1381=G1382,F1381,"")</f>
        <v>71</v>
      </c>
      <c r="G1382" s="2" t="s">
        <v>249</v>
      </c>
      <c r="H1382" s="2">
        <f>IF(J1381=J1382,H1381,"")</f>
        <v>3</v>
      </c>
      <c r="I1382" s="2" t="s">
        <v>14</v>
      </c>
      <c r="J1382" s="2" t="s">
        <v>46</v>
      </c>
      <c r="K1382" s="2">
        <f>IF(L1382="away",-1,IF(L1382="home",1,IF(L1382="neutral",0,"")))</f>
        <v>-1</v>
      </c>
      <c r="L1382" s="2" t="s">
        <v>16</v>
      </c>
      <c r="M1382" s="2">
        <v>54</v>
      </c>
      <c r="N1382" s="2">
        <v>-7</v>
      </c>
      <c r="O1382" s="2" t="str">
        <f>IF(P1381=P1382,O1381,"")</f>
        <v/>
      </c>
      <c r="P1382" s="2" t="s">
        <v>150</v>
      </c>
      <c r="Q1382" s="2">
        <f>IF(S1381=S1382,Q1381,"")</f>
        <v>3</v>
      </c>
      <c r="R1382" s="2" t="s">
        <v>14</v>
      </c>
      <c r="S1382" s="2" t="s">
        <v>46</v>
      </c>
      <c r="T1382" s="2">
        <v>7</v>
      </c>
      <c r="U1382" s="2">
        <f>IF(N1382&gt;0,-1,1)</f>
        <v>1</v>
      </c>
      <c r="V1382" s="2">
        <v>40</v>
      </c>
      <c r="W1382" s="4">
        <f>(M1382-T1382+N1382)*U1382</f>
        <v>40</v>
      </c>
      <c r="X1382" s="2">
        <v>2019</v>
      </c>
    </row>
    <row r="1383" spans="1:24" ht="15" customHeight="1" x14ac:dyDescent="0.25">
      <c r="A1383" s="2">
        <v>1920</v>
      </c>
      <c r="B1383" s="2">
        <v>20191005</v>
      </c>
      <c r="C1383" s="2">
        <f>IF(J1383=S1383,1,0)</f>
        <v>1</v>
      </c>
      <c r="D1383" s="2">
        <v>6</v>
      </c>
      <c r="E1383" s="2" t="s">
        <v>12</v>
      </c>
      <c r="F1383" s="2">
        <f>IF(G1382=G1383,F1382,"")</f>
        <v>71</v>
      </c>
      <c r="G1383" s="2" t="s">
        <v>249</v>
      </c>
      <c r="H1383" s="2">
        <f>IF(J1382=J1383,H1382,"")</f>
        <v>3</v>
      </c>
      <c r="I1383" s="2" t="s">
        <v>14</v>
      </c>
      <c r="J1383" s="2" t="s">
        <v>46</v>
      </c>
      <c r="K1383" s="2">
        <f>IF(L1383="away",-1,IF(L1383="home",1,IF(L1383="neutral",0,"")))</f>
        <v>1</v>
      </c>
      <c r="L1383" s="2" t="s">
        <v>21</v>
      </c>
      <c r="M1383" s="2">
        <v>13</v>
      </c>
      <c r="N1383" s="2">
        <v>-7</v>
      </c>
      <c r="O1383" s="2" t="str">
        <f>IF(P1382=P1383,O1382,"")</f>
        <v/>
      </c>
      <c r="P1383" s="2" t="s">
        <v>47</v>
      </c>
      <c r="Q1383" s="2">
        <f>IF(S1382=S1383,Q1382,"")</f>
        <v>3</v>
      </c>
      <c r="R1383" s="2" t="s">
        <v>14</v>
      </c>
      <c r="S1383" s="2" t="s">
        <v>46</v>
      </c>
      <c r="T1383" s="2">
        <v>10</v>
      </c>
      <c r="U1383" s="2">
        <f>IF(N1383&gt;0,-1,1)</f>
        <v>1</v>
      </c>
      <c r="V1383" s="2">
        <v>-4</v>
      </c>
      <c r="W1383" s="4">
        <f>(M1383-T1383+N1383)*U1383</f>
        <v>-4</v>
      </c>
      <c r="X1383" s="2">
        <v>2019</v>
      </c>
    </row>
    <row r="1384" spans="1:24" ht="15" customHeight="1" x14ac:dyDescent="0.25">
      <c r="A1384" s="2">
        <v>1710</v>
      </c>
      <c r="B1384" s="2">
        <v>20190921</v>
      </c>
      <c r="C1384" s="2">
        <f>IF(J1384=S1384,1,0)</f>
        <v>1</v>
      </c>
      <c r="D1384" s="2">
        <v>4</v>
      </c>
      <c r="E1384" s="2" t="s">
        <v>12</v>
      </c>
      <c r="F1384" s="2">
        <f>IF(G1383=G1384,F1383,"")</f>
        <v>71</v>
      </c>
      <c r="G1384" s="2" t="s">
        <v>249</v>
      </c>
      <c r="H1384" s="2">
        <f>IF(J1383=J1384,H1383,"")</f>
        <v>3</v>
      </c>
      <c r="I1384" s="2" t="s">
        <v>14</v>
      </c>
      <c r="J1384" s="2" t="s">
        <v>46</v>
      </c>
      <c r="K1384" s="2">
        <f>IF(L1384="away",-1,IF(L1384="home",1,IF(L1384="neutral",0,"")))</f>
        <v>-1</v>
      </c>
      <c r="L1384" s="2" t="s">
        <v>16</v>
      </c>
      <c r="M1384" s="2">
        <v>42</v>
      </c>
      <c r="N1384" s="2">
        <v>-10.5</v>
      </c>
      <c r="O1384" s="2" t="str">
        <f>IF(P1383=P1384,O1383,"")</f>
        <v/>
      </c>
      <c r="P1384" s="2" t="s">
        <v>136</v>
      </c>
      <c r="Q1384" s="2">
        <f>IF(S1383=S1384,Q1383,"")</f>
        <v>3</v>
      </c>
      <c r="R1384" s="2" t="s">
        <v>14</v>
      </c>
      <c r="S1384" s="2" t="s">
        <v>46</v>
      </c>
      <c r="T1384" s="2">
        <v>38</v>
      </c>
      <c r="U1384" s="2">
        <f>IF(N1384&gt;0,-1,1)</f>
        <v>1</v>
      </c>
      <c r="V1384" s="2">
        <v>-6.5</v>
      </c>
      <c r="W1384" s="4">
        <f>(M1384-T1384+N1384)*U1384</f>
        <v>-6.5</v>
      </c>
      <c r="X1384" s="2">
        <v>2019</v>
      </c>
    </row>
    <row r="1385" spans="1:24" ht="15" customHeight="1" x14ac:dyDescent="0.25">
      <c r="A1385" s="2">
        <v>1619</v>
      </c>
      <c r="B1385" s="2">
        <v>20190914</v>
      </c>
      <c r="C1385" s="2">
        <f>IF(J1385=S1385,1,0)</f>
        <v>0</v>
      </c>
      <c r="D1385" s="2">
        <v>3</v>
      </c>
      <c r="E1385" s="2" t="s">
        <v>12</v>
      </c>
      <c r="F1385" s="2">
        <f>IF(G1384=G1385,F1384,"")</f>
        <v>71</v>
      </c>
      <c r="G1385" s="2" t="s">
        <v>249</v>
      </c>
      <c r="H1385" s="2">
        <f>IF(J1384=J1385,H1384,"")</f>
        <v>3</v>
      </c>
      <c r="I1385" s="2" t="s">
        <v>14</v>
      </c>
      <c r="J1385" s="2" t="s">
        <v>46</v>
      </c>
      <c r="K1385" s="2">
        <f>IF(L1385="away",-1,IF(L1385="home",1,IF(L1385="neutral",0,"")))</f>
        <v>1</v>
      </c>
      <c r="L1385" s="2" t="s">
        <v>21</v>
      </c>
      <c r="M1385" s="2">
        <v>44</v>
      </c>
      <c r="N1385" s="2">
        <v>-14</v>
      </c>
      <c r="O1385" s="2" t="str">
        <f>IF(P1384=P1385,O1384,"")</f>
        <v/>
      </c>
      <c r="P1385" s="2" t="s">
        <v>139</v>
      </c>
      <c r="Q1385" s="2" t="str">
        <f>IF(S1384=S1385,Q1384,"")</f>
        <v/>
      </c>
      <c r="R1385" s="2" t="s">
        <v>14</v>
      </c>
      <c r="S1385" s="2" t="s">
        <v>36</v>
      </c>
      <c r="T1385" s="2">
        <v>8</v>
      </c>
      <c r="U1385" s="2">
        <f>IF(N1385&gt;0,-1,1)</f>
        <v>1</v>
      </c>
      <c r="V1385" s="2">
        <v>22</v>
      </c>
      <c r="W1385" s="4">
        <f>(M1385-T1385+N1385)*U1385</f>
        <v>22</v>
      </c>
      <c r="X1385" s="2">
        <v>2019</v>
      </c>
    </row>
    <row r="1386" spans="1:24" ht="15" customHeight="1" x14ac:dyDescent="0.25">
      <c r="A1386" s="2">
        <v>1438</v>
      </c>
      <c r="B1386" s="2">
        <v>20190831</v>
      </c>
      <c r="C1386" s="2">
        <f>IF(J1386=S1386,1,0)</f>
        <v>0</v>
      </c>
      <c r="D1386" s="2">
        <v>1</v>
      </c>
      <c r="E1386" s="2" t="s">
        <v>12</v>
      </c>
      <c r="F1386" s="2">
        <f>IF(G1385=G1386,F1385,"")</f>
        <v>71</v>
      </c>
      <c r="G1386" s="2" t="s">
        <v>249</v>
      </c>
      <c r="H1386" s="2">
        <f>IF(J1385=J1386,H1385,"")</f>
        <v>3</v>
      </c>
      <c r="I1386" s="2" t="s">
        <v>14</v>
      </c>
      <c r="J1386" s="2" t="s">
        <v>46</v>
      </c>
      <c r="K1386" s="2">
        <f>IF(L1386="away",-1,IF(L1386="home",1,IF(L1386="neutral",0,"")))</f>
        <v>1</v>
      </c>
      <c r="L1386" s="2" t="s">
        <v>21</v>
      </c>
      <c r="M1386" s="2">
        <v>35</v>
      </c>
      <c r="N1386" s="2">
        <v>-35</v>
      </c>
      <c r="O1386" s="2" t="str">
        <f>IF(P1385=P1386,O1385,"")</f>
        <v/>
      </c>
      <c r="P1386" s="2" t="s">
        <v>184</v>
      </c>
      <c r="Q1386" s="2" t="str">
        <f>IF(S1385=S1386,Q1385,"")</f>
        <v/>
      </c>
      <c r="R1386" s="2" t="s">
        <v>14</v>
      </c>
      <c r="S1386" s="2" t="s">
        <v>43</v>
      </c>
      <c r="T1386" s="2">
        <v>21</v>
      </c>
      <c r="U1386" s="2">
        <f>IF(N1386&gt;0,-1,1)</f>
        <v>1</v>
      </c>
      <c r="V1386" s="2">
        <v>-21</v>
      </c>
      <c r="W1386" s="4">
        <f>(M1386-T1386+N1386)*U1386</f>
        <v>-21</v>
      </c>
      <c r="X1386" s="2">
        <v>2019</v>
      </c>
    </row>
    <row r="1387" spans="1:24" ht="15" customHeight="1" x14ac:dyDescent="0.25">
      <c r="A1387" s="2">
        <v>1158</v>
      </c>
      <c r="B1387" s="2">
        <v>20181117</v>
      </c>
      <c r="C1387" s="2">
        <f>IF(J1387=S1387,1,0)</f>
        <v>1</v>
      </c>
      <c r="D1387" s="2">
        <v>12</v>
      </c>
      <c r="E1387" s="2" t="s">
        <v>12</v>
      </c>
      <c r="F1387" s="2">
        <f>IF(G1386=G1387,F1386,"")</f>
        <v>71</v>
      </c>
      <c r="G1387" s="2" t="s">
        <v>249</v>
      </c>
      <c r="H1387" s="2">
        <f>IF(J1386=J1387,H1386,"")</f>
        <v>3</v>
      </c>
      <c r="I1387" s="2" t="s">
        <v>14</v>
      </c>
      <c r="J1387" s="2" t="s">
        <v>46</v>
      </c>
      <c r="K1387" s="2">
        <f>IF(L1387="away",-1,IF(L1387="home",1,IF(L1387="neutral",0,"")))</f>
        <v>1</v>
      </c>
      <c r="L1387" s="2" t="s">
        <v>21</v>
      </c>
      <c r="M1387" s="2">
        <v>9</v>
      </c>
      <c r="N1387" s="2">
        <v>-1</v>
      </c>
      <c r="O1387" s="2" t="str">
        <f>IF(P1386=P1387,O1386,"")</f>
        <v/>
      </c>
      <c r="P1387" s="2" t="s">
        <v>89</v>
      </c>
      <c r="Q1387" s="2" t="str">
        <f>IF(S1386=S1387,Q1386,"")</f>
        <v/>
      </c>
      <c r="R1387" s="2" t="s">
        <v>14</v>
      </c>
      <c r="S1387" s="2" t="s">
        <v>46</v>
      </c>
      <c r="T1387" s="2">
        <v>6</v>
      </c>
      <c r="U1387" s="2">
        <f>IF(N1387&gt;0,-1,1)</f>
        <v>1</v>
      </c>
      <c r="V1387" s="2">
        <v>2</v>
      </c>
      <c r="W1387" s="4">
        <f>(M1387-T1387+N1387)*U1387</f>
        <v>2</v>
      </c>
      <c r="X1387" s="2">
        <v>2018</v>
      </c>
    </row>
    <row r="1388" spans="1:24" ht="15" customHeight="1" x14ac:dyDescent="0.25">
      <c r="A1388" s="2">
        <v>1042</v>
      </c>
      <c r="B1388" s="2">
        <v>20181110</v>
      </c>
      <c r="C1388" s="2">
        <f>IF(J1388=S1388,1,0)</f>
        <v>1</v>
      </c>
      <c r="D1388" s="2">
        <v>11</v>
      </c>
      <c r="E1388" s="2" t="s">
        <v>12</v>
      </c>
      <c r="F1388" s="2">
        <f>IF(G1387=G1388,F1387,"")</f>
        <v>71</v>
      </c>
      <c r="G1388" s="2" t="s">
        <v>249</v>
      </c>
      <c r="H1388" s="2">
        <f>IF(J1387=J1388,H1387,"")</f>
        <v>3</v>
      </c>
      <c r="I1388" s="2" t="s">
        <v>14</v>
      </c>
      <c r="J1388" s="2" t="s">
        <v>46</v>
      </c>
      <c r="K1388" s="2">
        <f>IF(L1388="away",-1,IF(L1388="home",1,IF(L1388="neutral",0,"")))</f>
        <v>1</v>
      </c>
      <c r="L1388" s="2" t="s">
        <v>21</v>
      </c>
      <c r="M1388" s="2">
        <v>54</v>
      </c>
      <c r="N1388" s="2">
        <v>-18</v>
      </c>
      <c r="O1388" s="2" t="str">
        <f>IF(P1387=P1388,O1387,"")</f>
        <v/>
      </c>
      <c r="P1388" s="2" t="s">
        <v>136</v>
      </c>
      <c r="Q1388" s="2" t="str">
        <f>IF(S1387=S1388,Q1387,"")</f>
        <v/>
      </c>
      <c r="R1388" s="2" t="s">
        <v>14</v>
      </c>
      <c r="S1388" s="2" t="s">
        <v>46</v>
      </c>
      <c r="T1388" s="2">
        <v>35</v>
      </c>
      <c r="U1388" s="2">
        <f>IF(N1388&gt;0,-1,1)</f>
        <v>1</v>
      </c>
      <c r="V1388" s="2">
        <v>1</v>
      </c>
      <c r="W1388" s="4">
        <f>(M1388-T1388+N1388)*U1388</f>
        <v>1</v>
      </c>
      <c r="X1388" s="2">
        <v>2018</v>
      </c>
    </row>
    <row r="1389" spans="1:24" ht="15" customHeight="1" x14ac:dyDescent="0.25">
      <c r="A1389" s="2">
        <v>872</v>
      </c>
      <c r="B1389" s="2">
        <v>20181027</v>
      </c>
      <c r="C1389" s="2">
        <f>IF(J1389=S1389,1,0)</f>
        <v>0</v>
      </c>
      <c r="D1389" s="2">
        <v>9</v>
      </c>
      <c r="E1389" s="2" t="s">
        <v>12</v>
      </c>
      <c r="F1389" s="2">
        <f>IF(G1388=G1389,F1388,"")</f>
        <v>71</v>
      </c>
      <c r="G1389" s="2" t="s">
        <v>249</v>
      </c>
      <c r="H1389" s="2">
        <f>IF(J1388=J1389,H1388,"")</f>
        <v>3</v>
      </c>
      <c r="I1389" s="2" t="s">
        <v>14</v>
      </c>
      <c r="J1389" s="2" t="s">
        <v>46</v>
      </c>
      <c r="K1389" s="2">
        <f>IF(L1389="away",-1,IF(L1389="home",1,IF(L1389="neutral",0,"")))</f>
        <v>1</v>
      </c>
      <c r="L1389" s="2" t="s">
        <v>21</v>
      </c>
      <c r="M1389" s="2">
        <v>45</v>
      </c>
      <c r="N1389" s="2">
        <v>-45.5</v>
      </c>
      <c r="O1389" s="2" t="str">
        <f>IF(P1388=P1389,O1388,"")</f>
        <v/>
      </c>
      <c r="P1389" s="2" t="s">
        <v>234</v>
      </c>
      <c r="Q1389" s="2" t="str">
        <f>IF(S1388=S1389,Q1388,"")</f>
        <v/>
      </c>
      <c r="R1389" s="2" t="s">
        <v>19</v>
      </c>
      <c r="S1389" s="2" t="s">
        <v>31</v>
      </c>
      <c r="T1389" s="2">
        <v>9</v>
      </c>
      <c r="U1389" s="2">
        <f>IF(N1389&gt;0,-1,1)</f>
        <v>1</v>
      </c>
      <c r="V1389" s="2">
        <v>-9.5</v>
      </c>
      <c r="W1389" s="4">
        <f>(M1389-T1389+N1389)*U1389</f>
        <v>-9.5</v>
      </c>
      <c r="X1389" s="2">
        <v>2018</v>
      </c>
    </row>
    <row r="1390" spans="1:24" ht="15" customHeight="1" x14ac:dyDescent="0.25">
      <c r="A1390" s="2">
        <v>723</v>
      </c>
      <c r="B1390" s="2">
        <v>20181020</v>
      </c>
      <c r="C1390" s="2">
        <f>IF(J1390=S1390,1,0)</f>
        <v>1</v>
      </c>
      <c r="D1390" s="2">
        <v>8</v>
      </c>
      <c r="E1390" s="2" t="s">
        <v>12</v>
      </c>
      <c r="F1390" s="2">
        <f>IF(G1389=G1390,F1389,"")</f>
        <v>71</v>
      </c>
      <c r="G1390" s="2" t="s">
        <v>249</v>
      </c>
      <c r="H1390" s="2">
        <f>IF(J1389=J1390,H1389,"")</f>
        <v>3</v>
      </c>
      <c r="I1390" s="2" t="s">
        <v>14</v>
      </c>
      <c r="J1390" s="2" t="s">
        <v>46</v>
      </c>
      <c r="K1390" s="2">
        <f>IF(L1390="away",-1,IF(L1390="home",1,IF(L1390="neutral",0,"")))</f>
        <v>1</v>
      </c>
      <c r="L1390" s="2" t="s">
        <v>21</v>
      </c>
      <c r="M1390" s="2">
        <v>53</v>
      </c>
      <c r="N1390" s="2">
        <v>-4</v>
      </c>
      <c r="O1390" s="2" t="str">
        <f>IF(P1389=P1390,O1389,"")</f>
        <v/>
      </c>
      <c r="P1390" s="2" t="s">
        <v>45</v>
      </c>
      <c r="Q1390" s="2" t="str">
        <f>IF(S1389=S1390,Q1389,"")</f>
        <v/>
      </c>
      <c r="R1390" s="2" t="s">
        <v>14</v>
      </c>
      <c r="S1390" s="2" t="s">
        <v>46</v>
      </c>
      <c r="T1390" s="2">
        <v>28</v>
      </c>
      <c r="U1390" s="2">
        <f>IF(N1390&gt;0,-1,1)</f>
        <v>1</v>
      </c>
      <c r="V1390" s="2">
        <v>21</v>
      </c>
      <c r="W1390" s="4">
        <f>(M1390-T1390+N1390)*U1390</f>
        <v>21</v>
      </c>
      <c r="X1390" s="2">
        <v>2018</v>
      </c>
    </row>
    <row r="1391" spans="1:24" ht="15" customHeight="1" x14ac:dyDescent="0.25">
      <c r="A1391" s="2">
        <v>558</v>
      </c>
      <c r="B1391" s="2">
        <v>20201222</v>
      </c>
      <c r="C1391" s="2">
        <v>0</v>
      </c>
      <c r="D1391" s="2">
        <v>17</v>
      </c>
      <c r="E1391" s="2" t="s">
        <v>293</v>
      </c>
      <c r="F1391" s="2">
        <v>72</v>
      </c>
      <c r="G1391" s="2" t="s">
        <v>91</v>
      </c>
      <c r="H1391" s="2">
        <v>8</v>
      </c>
      <c r="I1391" s="2" t="s">
        <v>14</v>
      </c>
      <c r="J1391" s="2" t="s">
        <v>15</v>
      </c>
      <c r="K1391" s="2">
        <v>0</v>
      </c>
      <c r="L1391" s="2" t="s">
        <v>32</v>
      </c>
      <c r="M1391" s="2">
        <v>38</v>
      </c>
      <c r="N1391" s="2">
        <v>1.5</v>
      </c>
      <c r="O1391" s="2">
        <v>110</v>
      </c>
      <c r="P1391" s="2" t="s">
        <v>54</v>
      </c>
      <c r="Q1391" s="2">
        <v>1</v>
      </c>
      <c r="R1391" s="2" t="s">
        <v>14</v>
      </c>
      <c r="S1391" s="2" t="s">
        <v>40</v>
      </c>
      <c r="T1391" s="2">
        <v>27</v>
      </c>
      <c r="U1391" s="2">
        <v>-1</v>
      </c>
      <c r="V1391" s="2">
        <v>12.5</v>
      </c>
      <c r="W1391" s="5">
        <v>-12.5</v>
      </c>
      <c r="X1391" s="2">
        <v>2020</v>
      </c>
    </row>
    <row r="1392" spans="1:24" ht="15" customHeight="1" x14ac:dyDescent="0.25">
      <c r="A1392" s="2">
        <v>479</v>
      </c>
      <c r="B1392" s="2">
        <v>20201205</v>
      </c>
      <c r="C1392" s="2">
        <v>1</v>
      </c>
      <c r="D1392" s="2">
        <v>14</v>
      </c>
      <c r="E1392" s="2" t="s">
        <v>12</v>
      </c>
      <c r="F1392" s="2">
        <v>72</v>
      </c>
      <c r="G1392" s="2" t="s">
        <v>91</v>
      </c>
      <c r="H1392" s="2">
        <v>8</v>
      </c>
      <c r="I1392" s="2" t="s">
        <v>14</v>
      </c>
      <c r="J1392" s="2" t="s">
        <v>15</v>
      </c>
      <c r="K1392" s="2">
        <v>1</v>
      </c>
      <c r="L1392" s="2" t="s">
        <v>21</v>
      </c>
      <c r="M1392" s="2">
        <v>37</v>
      </c>
      <c r="N1392" s="2">
        <v>-7.5</v>
      </c>
      <c r="O1392" s="2">
        <v>34</v>
      </c>
      <c r="P1392" s="2" t="s">
        <v>127</v>
      </c>
      <c r="Q1392" s="2">
        <v>8</v>
      </c>
      <c r="R1392" s="2" t="s">
        <v>14</v>
      </c>
      <c r="S1392" s="2" t="s">
        <v>15</v>
      </c>
      <c r="T1392" s="2">
        <v>26</v>
      </c>
      <c r="U1392" s="2">
        <v>1</v>
      </c>
      <c r="V1392" s="2">
        <v>3.5</v>
      </c>
      <c r="W1392" s="5">
        <v>3.5</v>
      </c>
      <c r="X1392" s="2">
        <v>2020</v>
      </c>
    </row>
    <row r="1393" spans="1:24" ht="15" customHeight="1" x14ac:dyDescent="0.25">
      <c r="A1393" s="2">
        <v>389</v>
      </c>
      <c r="B1393" s="2">
        <v>20201121</v>
      </c>
      <c r="C1393" s="2">
        <v>1</v>
      </c>
      <c r="D1393" s="2">
        <v>12</v>
      </c>
      <c r="E1393" s="2" t="s">
        <v>12</v>
      </c>
      <c r="F1393" s="2">
        <v>72</v>
      </c>
      <c r="G1393" s="2" t="s">
        <v>91</v>
      </c>
      <c r="H1393" s="2">
        <v>8</v>
      </c>
      <c r="I1393" s="2" t="s">
        <v>14</v>
      </c>
      <c r="J1393" s="2" t="s">
        <v>15</v>
      </c>
      <c r="K1393" s="2">
        <v>1</v>
      </c>
      <c r="L1393" s="2" t="s">
        <v>21</v>
      </c>
      <c r="M1393" s="2">
        <v>26</v>
      </c>
      <c r="N1393" s="2">
        <v>1</v>
      </c>
      <c r="O1393" s="2">
        <v>91</v>
      </c>
      <c r="P1393" s="2" t="s">
        <v>94</v>
      </c>
      <c r="Q1393" s="2">
        <v>8</v>
      </c>
      <c r="R1393" s="2" t="s">
        <v>14</v>
      </c>
      <c r="S1393" s="2" t="s">
        <v>15</v>
      </c>
      <c r="T1393" s="2">
        <v>21</v>
      </c>
      <c r="U1393" s="2">
        <v>-1</v>
      </c>
      <c r="V1393" s="2">
        <v>6</v>
      </c>
      <c r="W1393" s="5">
        <v>-6</v>
      </c>
      <c r="X1393" s="2">
        <v>2020</v>
      </c>
    </row>
    <row r="1394" spans="1:24" ht="15" customHeight="1" x14ac:dyDescent="0.25">
      <c r="A1394" s="2">
        <v>347</v>
      </c>
      <c r="B1394" s="2">
        <v>20201114</v>
      </c>
      <c r="C1394" s="2">
        <v>1</v>
      </c>
      <c r="D1394" s="2">
        <v>11</v>
      </c>
      <c r="E1394" s="2" t="s">
        <v>12</v>
      </c>
      <c r="F1394" s="2">
        <v>72</v>
      </c>
      <c r="G1394" s="2" t="s">
        <v>91</v>
      </c>
      <c r="H1394" s="2">
        <v>8</v>
      </c>
      <c r="I1394" s="2" t="s">
        <v>14</v>
      </c>
      <c r="J1394" s="2" t="s">
        <v>15</v>
      </c>
      <c r="K1394" s="2">
        <v>0</v>
      </c>
      <c r="L1394" s="2" t="s">
        <v>32</v>
      </c>
      <c r="M1394" s="2">
        <v>27</v>
      </c>
      <c r="N1394" s="2">
        <v>-13.5</v>
      </c>
      <c r="O1394" s="2">
        <v>73</v>
      </c>
      <c r="P1394" s="2" t="s">
        <v>162</v>
      </c>
      <c r="Q1394" s="2">
        <v>8</v>
      </c>
      <c r="R1394" s="2" t="s">
        <v>14</v>
      </c>
      <c r="S1394" s="2" t="s">
        <v>15</v>
      </c>
      <c r="T1394" s="2">
        <v>20</v>
      </c>
      <c r="U1394" s="2">
        <v>1</v>
      </c>
      <c r="V1394" s="2">
        <v>-6.5</v>
      </c>
      <c r="W1394" s="5">
        <v>-6.5</v>
      </c>
      <c r="X1394" s="2">
        <v>2020</v>
      </c>
    </row>
    <row r="1395" spans="1:24" ht="15" customHeight="1" x14ac:dyDescent="0.25">
      <c r="A1395" s="2">
        <v>276</v>
      </c>
      <c r="B1395" s="2">
        <v>20201105</v>
      </c>
      <c r="C1395" s="2">
        <v>1</v>
      </c>
      <c r="D1395" s="2">
        <v>10</v>
      </c>
      <c r="E1395" s="2" t="s">
        <v>12</v>
      </c>
      <c r="F1395" s="2">
        <v>72</v>
      </c>
      <c r="G1395" s="2" t="s">
        <v>91</v>
      </c>
      <c r="H1395" s="2">
        <v>8</v>
      </c>
      <c r="I1395" s="2" t="s">
        <v>14</v>
      </c>
      <c r="J1395" s="2" t="s">
        <v>15</v>
      </c>
      <c r="K1395" s="2">
        <v>1</v>
      </c>
      <c r="L1395" s="2" t="s">
        <v>21</v>
      </c>
      <c r="M1395" s="2">
        <v>34</v>
      </c>
      <c r="N1395" s="2">
        <v>-18</v>
      </c>
      <c r="O1395" s="2">
        <v>117</v>
      </c>
      <c r="P1395" s="2" t="s">
        <v>90</v>
      </c>
      <c r="Q1395" s="2">
        <v>8</v>
      </c>
      <c r="R1395" s="2" t="s">
        <v>14</v>
      </c>
      <c r="S1395" s="2" t="s">
        <v>15</v>
      </c>
      <c r="T1395" s="2">
        <v>9</v>
      </c>
      <c r="U1395" s="2">
        <v>1</v>
      </c>
      <c r="V1395" s="2">
        <v>7</v>
      </c>
      <c r="W1395" s="5">
        <v>7</v>
      </c>
      <c r="X1395" s="2">
        <v>2020</v>
      </c>
    </row>
    <row r="1396" spans="1:24" ht="15" customHeight="1" x14ac:dyDescent="0.25">
      <c r="A1396" s="2">
        <v>264</v>
      </c>
      <c r="B1396" s="2">
        <v>20201031</v>
      </c>
      <c r="C1396" s="2">
        <v>1</v>
      </c>
      <c r="D1396" s="2">
        <v>9</v>
      </c>
      <c r="E1396" s="2" t="s">
        <v>12</v>
      </c>
      <c r="F1396" s="2">
        <v>72</v>
      </c>
      <c r="G1396" s="2" t="s">
        <v>91</v>
      </c>
      <c r="H1396" s="2">
        <v>8</v>
      </c>
      <c r="I1396" s="2" t="s">
        <v>14</v>
      </c>
      <c r="J1396" s="2" t="s">
        <v>15</v>
      </c>
      <c r="K1396" s="2">
        <v>-1</v>
      </c>
      <c r="L1396" s="2" t="s">
        <v>16</v>
      </c>
      <c r="M1396" s="2">
        <v>37</v>
      </c>
      <c r="N1396" s="2">
        <v>-14</v>
      </c>
      <c r="O1396" s="2">
        <v>115</v>
      </c>
      <c r="P1396" s="2" t="s">
        <v>208</v>
      </c>
      <c r="Q1396" s="2">
        <v>8</v>
      </c>
      <c r="R1396" s="2" t="s">
        <v>14</v>
      </c>
      <c r="S1396" s="2" t="s">
        <v>15</v>
      </c>
      <c r="T1396" s="2">
        <v>19</v>
      </c>
      <c r="U1396" s="2">
        <v>1</v>
      </c>
      <c r="V1396" s="2">
        <v>4</v>
      </c>
      <c r="W1396" s="5">
        <v>4</v>
      </c>
      <c r="X1396" s="2">
        <v>2020</v>
      </c>
    </row>
    <row r="1397" spans="1:24" ht="15" customHeight="1" x14ac:dyDescent="0.25">
      <c r="A1397" s="2">
        <v>206</v>
      </c>
      <c r="B1397" s="2">
        <v>20201024</v>
      </c>
      <c r="C1397" s="2">
        <v>1</v>
      </c>
      <c r="D1397" s="2">
        <v>8</v>
      </c>
      <c r="E1397" s="2" t="s">
        <v>12</v>
      </c>
      <c r="F1397" s="2">
        <v>72</v>
      </c>
      <c r="G1397" s="2" t="s">
        <v>91</v>
      </c>
      <c r="H1397" s="2">
        <v>8</v>
      </c>
      <c r="I1397" s="2" t="s">
        <v>14</v>
      </c>
      <c r="J1397" s="2" t="s">
        <v>15</v>
      </c>
      <c r="K1397" s="2">
        <v>1</v>
      </c>
      <c r="L1397" s="2" t="s">
        <v>21</v>
      </c>
      <c r="M1397" s="2">
        <v>37</v>
      </c>
      <c r="N1397" s="2">
        <v>2</v>
      </c>
      <c r="O1397" s="2">
        <v>130</v>
      </c>
      <c r="P1397" s="2" t="s">
        <v>24</v>
      </c>
      <c r="Q1397" s="2">
        <v>8</v>
      </c>
      <c r="R1397" s="2" t="s">
        <v>14</v>
      </c>
      <c r="S1397" s="2" t="s">
        <v>15</v>
      </c>
      <c r="T1397" s="2">
        <v>34</v>
      </c>
      <c r="U1397" s="2">
        <v>-1</v>
      </c>
      <c r="V1397" s="2">
        <v>5</v>
      </c>
      <c r="W1397" s="5">
        <v>-5</v>
      </c>
      <c r="X1397" s="2">
        <v>2020</v>
      </c>
    </row>
    <row r="1398" spans="1:24" ht="15" customHeight="1" x14ac:dyDescent="0.25">
      <c r="A1398" s="2">
        <v>2659</v>
      </c>
      <c r="B1398" s="2">
        <v>20191123</v>
      </c>
      <c r="C1398" s="2">
        <f>IF(J1398=S1398,1,0)</f>
        <v>1</v>
      </c>
      <c r="D1398" s="2">
        <v>13</v>
      </c>
      <c r="E1398" s="2" t="s">
        <v>12</v>
      </c>
      <c r="F1398" s="2">
        <f>IF(G1397=G1398,F1397,"")</f>
        <v>72</v>
      </c>
      <c r="G1398" s="2" t="s">
        <v>91</v>
      </c>
      <c r="H1398" s="2">
        <f>IF(J1397=J1398,H1397,"")</f>
        <v>8</v>
      </c>
      <c r="I1398" s="2" t="s">
        <v>14</v>
      </c>
      <c r="J1398" s="2" t="s">
        <v>15</v>
      </c>
      <c r="K1398" s="2">
        <f>IF(L1398="away",-1,IF(L1398="home",1,IF(L1398="neutral",0,"")))</f>
        <v>-1</v>
      </c>
      <c r="L1398" s="2" t="s">
        <v>16</v>
      </c>
      <c r="M1398" s="2">
        <v>35</v>
      </c>
      <c r="N1398" s="2">
        <v>13.5</v>
      </c>
      <c r="O1398" s="2" t="str">
        <f>IF(P1397=P1398,O1397,"")</f>
        <v/>
      </c>
      <c r="P1398" s="2" t="s">
        <v>127</v>
      </c>
      <c r="Q1398" s="2">
        <f>IF(S1397=S1398,Q1397,"")</f>
        <v>8</v>
      </c>
      <c r="R1398" s="2" t="s">
        <v>14</v>
      </c>
      <c r="S1398" s="2" t="s">
        <v>15</v>
      </c>
      <c r="T1398" s="2">
        <v>28</v>
      </c>
      <c r="U1398" s="2">
        <f>IF(N1398&gt;0,-1,1)</f>
        <v>-1</v>
      </c>
      <c r="V1398" s="2">
        <v>20.5</v>
      </c>
      <c r="W1398" s="4">
        <f>(M1398-T1398+N1398)*U1398</f>
        <v>-20.5</v>
      </c>
      <c r="X1398" s="2">
        <v>2019</v>
      </c>
    </row>
    <row r="1399" spans="1:24" ht="15" customHeight="1" x14ac:dyDescent="0.25">
      <c r="A1399" s="2">
        <v>2459</v>
      </c>
      <c r="B1399" s="2">
        <v>20191109</v>
      </c>
      <c r="C1399" s="2">
        <f>IF(J1399=S1399,1,0)</f>
        <v>1</v>
      </c>
      <c r="D1399" s="2">
        <v>11</v>
      </c>
      <c r="E1399" s="2" t="s">
        <v>12</v>
      </c>
      <c r="F1399" s="2">
        <f>IF(G1398=G1399,F1398,"")</f>
        <v>72</v>
      </c>
      <c r="G1399" s="2" t="s">
        <v>91</v>
      </c>
      <c r="H1399" s="2">
        <f>IF(J1398=J1399,H1398,"")</f>
        <v>8</v>
      </c>
      <c r="I1399" s="2" t="s">
        <v>14</v>
      </c>
      <c r="J1399" s="2" t="s">
        <v>15</v>
      </c>
      <c r="K1399" s="2">
        <f>IF(L1399="away",-1,IF(L1399="home",1,IF(L1399="neutral",0,"")))</f>
        <v>-1</v>
      </c>
      <c r="L1399" s="2" t="s">
        <v>16</v>
      </c>
      <c r="M1399" s="2">
        <v>17</v>
      </c>
      <c r="N1399" s="2">
        <v>15.5</v>
      </c>
      <c r="O1399" s="2" t="str">
        <f>IF(P1398=P1399,O1398,"")</f>
        <v/>
      </c>
      <c r="P1399" s="2" t="s">
        <v>94</v>
      </c>
      <c r="Q1399" s="2">
        <f>IF(S1398=S1399,Q1398,"")</f>
        <v>8</v>
      </c>
      <c r="R1399" s="2" t="s">
        <v>14</v>
      </c>
      <c r="S1399" s="2" t="s">
        <v>15</v>
      </c>
      <c r="T1399" s="2">
        <v>13</v>
      </c>
      <c r="U1399" s="2">
        <f>IF(N1399&gt;0,-1,1)</f>
        <v>-1</v>
      </c>
      <c r="V1399" s="2">
        <v>19.5</v>
      </c>
      <c r="W1399" s="4">
        <f>(M1399-T1399+N1399)*U1399</f>
        <v>-19.5</v>
      </c>
      <c r="X1399" s="2">
        <v>2019</v>
      </c>
    </row>
    <row r="1400" spans="1:24" ht="15" customHeight="1" x14ac:dyDescent="0.25">
      <c r="A1400" s="2">
        <v>2351</v>
      </c>
      <c r="B1400" s="2">
        <v>20191102</v>
      </c>
      <c r="C1400" s="2">
        <f>IF(J1400=S1400,1,0)</f>
        <v>1</v>
      </c>
      <c r="D1400" s="2">
        <v>10</v>
      </c>
      <c r="E1400" s="2" t="s">
        <v>12</v>
      </c>
      <c r="F1400" s="2">
        <f>IF(G1399=G1400,F1399,"")</f>
        <v>72</v>
      </c>
      <c r="G1400" s="2" t="s">
        <v>91</v>
      </c>
      <c r="H1400" s="2">
        <f>IF(J1399=J1400,H1399,"")</f>
        <v>8</v>
      </c>
      <c r="I1400" s="2" t="s">
        <v>14</v>
      </c>
      <c r="J1400" s="2" t="s">
        <v>15</v>
      </c>
      <c r="K1400" s="2">
        <f>IF(L1400="away",-1,IF(L1400="home",1,IF(L1400="neutral",0,"")))</f>
        <v>1</v>
      </c>
      <c r="L1400" s="2" t="s">
        <v>21</v>
      </c>
      <c r="M1400" s="2">
        <v>21</v>
      </c>
      <c r="N1400" s="2">
        <v>-3.5</v>
      </c>
      <c r="O1400" s="2" t="str">
        <f>IF(P1399=P1400,O1399,"")</f>
        <v/>
      </c>
      <c r="P1400" s="2" t="s">
        <v>162</v>
      </c>
      <c r="Q1400" s="2">
        <f>IF(S1399=S1400,Q1399,"")</f>
        <v>8</v>
      </c>
      <c r="R1400" s="2" t="s">
        <v>14</v>
      </c>
      <c r="S1400" s="2" t="s">
        <v>15</v>
      </c>
      <c r="T1400" s="2">
        <v>10</v>
      </c>
      <c r="U1400" s="2">
        <f>IF(N1400&gt;0,-1,1)</f>
        <v>1</v>
      </c>
      <c r="V1400" s="2">
        <v>7.5</v>
      </c>
      <c r="W1400" s="4">
        <f>(M1400-T1400+N1400)*U1400</f>
        <v>7.5</v>
      </c>
      <c r="X1400" s="2">
        <v>2019</v>
      </c>
    </row>
    <row r="1401" spans="1:24" ht="15" customHeight="1" x14ac:dyDescent="0.25">
      <c r="A1401" s="2">
        <v>2025</v>
      </c>
      <c r="B1401" s="2">
        <v>20191012</v>
      </c>
      <c r="C1401" s="2">
        <f>IF(J1401=S1401,1,0)</f>
        <v>1</v>
      </c>
      <c r="D1401" s="2">
        <v>7</v>
      </c>
      <c r="E1401" s="2" t="s">
        <v>12</v>
      </c>
      <c r="F1401" s="2">
        <f>IF(G1400=G1401,F1400,"")</f>
        <v>72</v>
      </c>
      <c r="G1401" s="2" t="s">
        <v>91</v>
      </c>
      <c r="H1401" s="2">
        <f>IF(J1400=J1401,H1400,"")</f>
        <v>8</v>
      </c>
      <c r="I1401" s="2" t="s">
        <v>14</v>
      </c>
      <c r="J1401" s="2" t="s">
        <v>15</v>
      </c>
      <c r="K1401" s="2">
        <f>IF(L1401="away",-1,IF(L1401="home",1,IF(L1401="neutral",0,"")))</f>
        <v>1</v>
      </c>
      <c r="L1401" s="2" t="s">
        <v>21</v>
      </c>
      <c r="M1401" s="2">
        <v>41</v>
      </c>
      <c r="N1401" s="2">
        <v>-2.5</v>
      </c>
      <c r="O1401" s="2" t="str">
        <f>IF(P1400=P1401,O1400,"")</f>
        <v/>
      </c>
      <c r="P1401" s="2" t="s">
        <v>51</v>
      </c>
      <c r="Q1401" s="2">
        <f>IF(S1400=S1401,Q1400,"")</f>
        <v>8</v>
      </c>
      <c r="R1401" s="2" t="s">
        <v>14</v>
      </c>
      <c r="S1401" s="2" t="s">
        <v>15</v>
      </c>
      <c r="T1401" s="2">
        <v>38</v>
      </c>
      <c r="U1401" s="2">
        <f>IF(N1401&gt;0,-1,1)</f>
        <v>1</v>
      </c>
      <c r="V1401" s="2">
        <v>0.5</v>
      </c>
      <c r="W1401" s="4">
        <f>(M1401-T1401+N1401)*U1401</f>
        <v>0.5</v>
      </c>
      <c r="X1401" s="2">
        <v>2019</v>
      </c>
    </row>
    <row r="1402" spans="1:24" ht="15" customHeight="1" x14ac:dyDescent="0.25">
      <c r="A1402" s="2">
        <v>1740</v>
      </c>
      <c r="B1402" s="2">
        <v>20190921</v>
      </c>
      <c r="C1402" s="2">
        <f>IF(J1402=S1402,1,0)</f>
        <v>0</v>
      </c>
      <c r="D1402" s="2">
        <v>4</v>
      </c>
      <c r="E1402" s="2" t="s">
        <v>12</v>
      </c>
      <c r="F1402" s="2">
        <f>IF(G1401=G1402,F1401,"")</f>
        <v>72</v>
      </c>
      <c r="G1402" s="2" t="s">
        <v>91</v>
      </c>
      <c r="H1402" s="2">
        <f>IF(J1401=J1402,H1401,"")</f>
        <v>8</v>
      </c>
      <c r="I1402" s="2" t="s">
        <v>14</v>
      </c>
      <c r="J1402" s="2" t="s">
        <v>15</v>
      </c>
      <c r="K1402" s="2">
        <f>IF(L1402="away",-1,IF(L1402="home",1,IF(L1402="neutral",0,"")))</f>
        <v>-1</v>
      </c>
      <c r="L1402" s="2" t="s">
        <v>16</v>
      </c>
      <c r="M1402" s="2">
        <v>37</v>
      </c>
      <c r="N1402" s="2">
        <v>-15</v>
      </c>
      <c r="O1402" s="2" t="str">
        <f>IF(P1401=P1402,O1401,"")</f>
        <v/>
      </c>
      <c r="P1402" s="2" t="s">
        <v>210</v>
      </c>
      <c r="Q1402" s="2" t="str">
        <f>IF(S1401=S1402,Q1401,"")</f>
        <v/>
      </c>
      <c r="R1402" s="2" t="s">
        <v>14</v>
      </c>
      <c r="S1402" s="2" t="s">
        <v>27</v>
      </c>
      <c r="T1402" s="2">
        <v>21</v>
      </c>
      <c r="U1402" s="2">
        <f>IF(N1402&gt;0,-1,1)</f>
        <v>1</v>
      </c>
      <c r="V1402" s="2">
        <v>1</v>
      </c>
      <c r="W1402" s="4">
        <f>(M1402-T1402+N1402)*U1402</f>
        <v>1</v>
      </c>
      <c r="X1402" s="2">
        <v>2019</v>
      </c>
    </row>
    <row r="1403" spans="1:24" ht="15" customHeight="1" x14ac:dyDescent="0.25">
      <c r="A1403" s="2">
        <v>1620</v>
      </c>
      <c r="B1403" s="2">
        <v>20190914</v>
      </c>
      <c r="C1403" s="2">
        <f>IF(J1403=S1403,1,0)</f>
        <v>0</v>
      </c>
      <c r="D1403" s="2">
        <v>3</v>
      </c>
      <c r="E1403" s="2" t="s">
        <v>12</v>
      </c>
      <c r="F1403" s="2">
        <f>IF(G1402=G1403,F1402,"")</f>
        <v>72</v>
      </c>
      <c r="G1403" s="2" t="s">
        <v>91</v>
      </c>
      <c r="H1403" s="2">
        <f>IF(J1402=J1403,H1402,"")</f>
        <v>8</v>
      </c>
      <c r="I1403" s="2" t="s">
        <v>14</v>
      </c>
      <c r="J1403" s="2" t="s">
        <v>15</v>
      </c>
      <c r="K1403" s="2">
        <f>IF(L1403="away",-1,IF(L1403="home",1,IF(L1403="neutral",0,"")))</f>
        <v>1</v>
      </c>
      <c r="L1403" s="2" t="s">
        <v>21</v>
      </c>
      <c r="M1403" s="2">
        <v>19</v>
      </c>
      <c r="N1403" s="2">
        <v>-7.5</v>
      </c>
      <c r="O1403" s="2" t="str">
        <f>IF(P1402=P1403,O1402,"")</f>
        <v/>
      </c>
      <c r="P1403" s="2" t="s">
        <v>63</v>
      </c>
      <c r="Q1403" s="2" t="str">
        <f>IF(S1402=S1403,Q1402,"")</f>
        <v/>
      </c>
      <c r="R1403" s="2" t="s">
        <v>19</v>
      </c>
      <c r="S1403" s="2" t="s">
        <v>50</v>
      </c>
      <c r="T1403" s="2">
        <v>13</v>
      </c>
      <c r="U1403" s="2">
        <f>IF(N1403&gt;0,-1,1)</f>
        <v>1</v>
      </c>
      <c r="V1403" s="2">
        <v>-1.5</v>
      </c>
      <c r="W1403" s="4">
        <f>(M1403-T1403+N1403)*U1403</f>
        <v>-1.5</v>
      </c>
      <c r="X1403" s="2">
        <v>2019</v>
      </c>
    </row>
    <row r="1404" spans="1:24" ht="15" customHeight="1" x14ac:dyDescent="0.25">
      <c r="A1404" s="2">
        <v>1404</v>
      </c>
      <c r="B1404" s="2">
        <v>20190830</v>
      </c>
      <c r="C1404" s="2">
        <f>IF(J1404=S1404,1,0)</f>
        <v>0</v>
      </c>
      <c r="D1404" s="2">
        <v>1</v>
      </c>
      <c r="E1404" s="2" t="s">
        <v>12</v>
      </c>
      <c r="F1404" s="2">
        <f>IF(G1403=G1404,F1403,"")</f>
        <v>72</v>
      </c>
      <c r="G1404" s="2" t="s">
        <v>91</v>
      </c>
      <c r="H1404" s="2">
        <f>IF(J1403=J1404,H1403,"")</f>
        <v>8</v>
      </c>
      <c r="I1404" s="2" t="s">
        <v>14</v>
      </c>
      <c r="J1404" s="2" t="s">
        <v>15</v>
      </c>
      <c r="K1404" s="2">
        <f>IF(L1404="away",-1,IF(L1404="home",1,IF(L1404="neutral",0,"")))</f>
        <v>1</v>
      </c>
      <c r="L1404" s="2" t="s">
        <v>21</v>
      </c>
      <c r="M1404" s="2">
        <v>34</v>
      </c>
      <c r="N1404" s="2">
        <v>9</v>
      </c>
      <c r="O1404" s="2" t="str">
        <f>IF(P1403=P1404,O1403,"")</f>
        <v/>
      </c>
      <c r="P1404" s="2" t="s">
        <v>48</v>
      </c>
      <c r="Q1404" s="2" t="str">
        <f>IF(S1403=S1404,Q1403,"")</f>
        <v/>
      </c>
      <c r="R1404" s="2" t="s">
        <v>14</v>
      </c>
      <c r="S1404" s="2" t="s">
        <v>46</v>
      </c>
      <c r="T1404" s="2">
        <v>31</v>
      </c>
      <c r="U1404" s="2">
        <f>IF(N1404&gt;0,-1,1)</f>
        <v>-1</v>
      </c>
      <c r="V1404" s="2">
        <v>12</v>
      </c>
      <c r="W1404" s="4">
        <f>(M1404-T1404+N1404)*U1404</f>
        <v>-12</v>
      </c>
      <c r="X1404" s="2">
        <v>2019</v>
      </c>
    </row>
    <row r="1405" spans="1:24" ht="15" customHeight="1" x14ac:dyDescent="0.25">
      <c r="A1405" s="2">
        <v>1355</v>
      </c>
      <c r="B1405" s="2">
        <v>20181229</v>
      </c>
      <c r="C1405" s="2">
        <f>IF(J1405=S1405,1,0)</f>
        <v>0</v>
      </c>
      <c r="D1405" s="2">
        <v>18</v>
      </c>
      <c r="E1405" s="2" t="s">
        <v>293</v>
      </c>
      <c r="F1405" s="2">
        <f>IF(G1404=G1405,F1404,"")</f>
        <v>72</v>
      </c>
      <c r="G1405" s="2" t="s">
        <v>91</v>
      </c>
      <c r="H1405" s="2">
        <f>IF(J1404=J1405,H1404,"")</f>
        <v>8</v>
      </c>
      <c r="I1405" s="2" t="s">
        <v>14</v>
      </c>
      <c r="J1405" s="2" t="s">
        <v>15</v>
      </c>
      <c r="K1405" s="2">
        <f>IF(L1405="away",-1,IF(L1405="home",1,IF(L1405="neutral",0,"")))</f>
        <v>0</v>
      </c>
      <c r="L1405" s="2" t="s">
        <v>32</v>
      </c>
      <c r="M1405" s="2">
        <v>16</v>
      </c>
      <c r="N1405" s="2">
        <v>1.5</v>
      </c>
      <c r="O1405" s="2" t="str">
        <f>IF(P1404=P1405,O1404,"")</f>
        <v/>
      </c>
      <c r="P1405" s="2" t="s">
        <v>101</v>
      </c>
      <c r="Q1405" s="2" t="str">
        <f>IF(S1404=S1405,Q1404,"")</f>
        <v/>
      </c>
      <c r="R1405" s="2" t="s">
        <v>14</v>
      </c>
      <c r="S1405" s="2" t="s">
        <v>43</v>
      </c>
      <c r="T1405" s="2">
        <v>13</v>
      </c>
      <c r="U1405" s="2">
        <f>IF(N1405&gt;0,-1,1)</f>
        <v>-1</v>
      </c>
      <c r="V1405" s="2">
        <v>4.5</v>
      </c>
      <c r="W1405" s="4">
        <f>(M1405-T1405+N1405)*U1405</f>
        <v>-4.5</v>
      </c>
      <c r="X1405" s="2">
        <v>2018</v>
      </c>
    </row>
    <row r="1406" spans="1:24" ht="15" customHeight="1" x14ac:dyDescent="0.25">
      <c r="A1406" s="2">
        <v>1167</v>
      </c>
      <c r="B1406" s="2">
        <v>20181117</v>
      </c>
      <c r="C1406" s="2">
        <f>IF(J1406=S1406,1,0)</f>
        <v>1</v>
      </c>
      <c r="D1406" s="2">
        <v>12</v>
      </c>
      <c r="E1406" s="2" t="s">
        <v>12</v>
      </c>
      <c r="F1406" s="2">
        <f>IF(G1405=G1406,F1405,"")</f>
        <v>72</v>
      </c>
      <c r="G1406" s="2" t="s">
        <v>91</v>
      </c>
      <c r="H1406" s="2">
        <f>IF(J1405=J1406,H1405,"")</f>
        <v>8</v>
      </c>
      <c r="I1406" s="2" t="s">
        <v>14</v>
      </c>
      <c r="J1406" s="2" t="s">
        <v>15</v>
      </c>
      <c r="K1406" s="2">
        <f>IF(L1406="away",-1,IF(L1406="home",1,IF(L1406="neutral",0,"")))</f>
        <v>-1</v>
      </c>
      <c r="L1406" s="2" t="s">
        <v>16</v>
      </c>
      <c r="M1406" s="2">
        <v>21</v>
      </c>
      <c r="N1406" s="2">
        <v>-14.5</v>
      </c>
      <c r="O1406" s="2" t="str">
        <f>IF(P1405=P1406,O1405,"")</f>
        <v/>
      </c>
      <c r="P1406" s="2" t="s">
        <v>51</v>
      </c>
      <c r="Q1406" s="2" t="str">
        <f>IF(S1405=S1406,Q1405,"")</f>
        <v/>
      </c>
      <c r="R1406" s="2" t="s">
        <v>14</v>
      </c>
      <c r="S1406" s="2" t="s">
        <v>15</v>
      </c>
      <c r="T1406" s="2">
        <v>12</v>
      </c>
      <c r="U1406" s="2">
        <f>IF(N1406&gt;0,-1,1)</f>
        <v>1</v>
      </c>
      <c r="V1406" s="2">
        <v>-5.5</v>
      </c>
      <c r="W1406" s="4">
        <f>(M1406-T1406+N1406)*U1406</f>
        <v>-5.5</v>
      </c>
      <c r="X1406" s="2">
        <v>2018</v>
      </c>
    </row>
    <row r="1407" spans="1:24" ht="15" customHeight="1" x14ac:dyDescent="0.25">
      <c r="A1407" s="2">
        <v>1043</v>
      </c>
      <c r="B1407" s="2">
        <v>20181110</v>
      </c>
      <c r="C1407" s="2">
        <f>IF(J1407=S1407,1,0)</f>
        <v>1</v>
      </c>
      <c r="D1407" s="2">
        <v>11</v>
      </c>
      <c r="E1407" s="2" t="s">
        <v>12</v>
      </c>
      <c r="F1407" s="2">
        <f>IF(G1406=G1407,F1406,"")</f>
        <v>72</v>
      </c>
      <c r="G1407" s="2" t="s">
        <v>91</v>
      </c>
      <c r="H1407" s="2">
        <f>IF(J1406=J1407,H1406,"")</f>
        <v>8</v>
      </c>
      <c r="I1407" s="2" t="s">
        <v>14</v>
      </c>
      <c r="J1407" s="2" t="s">
        <v>15</v>
      </c>
      <c r="K1407" s="2">
        <f>IF(L1407="away",-1,IF(L1407="home",1,IF(L1407="neutral",0,"")))</f>
        <v>1</v>
      </c>
      <c r="L1407" s="2" t="s">
        <v>21</v>
      </c>
      <c r="M1407" s="2">
        <v>49</v>
      </c>
      <c r="N1407" s="2">
        <v>-14</v>
      </c>
      <c r="O1407" s="2" t="str">
        <f>IF(P1406=P1407,O1406,"")</f>
        <v/>
      </c>
      <c r="P1407" s="2" t="s">
        <v>17</v>
      </c>
      <c r="Q1407" s="2" t="str">
        <f>IF(S1406=S1407,Q1406,"")</f>
        <v/>
      </c>
      <c r="R1407" s="2" t="s">
        <v>14</v>
      </c>
      <c r="S1407" s="2" t="s">
        <v>15</v>
      </c>
      <c r="T1407" s="2">
        <v>10</v>
      </c>
      <c r="U1407" s="2">
        <f>IF(N1407&gt;0,-1,1)</f>
        <v>1</v>
      </c>
      <c r="V1407" s="2">
        <v>25</v>
      </c>
      <c r="W1407" s="4">
        <f>(M1407-T1407+N1407)*U1407</f>
        <v>25</v>
      </c>
      <c r="X1407" s="2">
        <v>2018</v>
      </c>
    </row>
    <row r="1408" spans="1:24" ht="15" customHeight="1" x14ac:dyDescent="0.25">
      <c r="A1408" s="2">
        <v>824</v>
      </c>
      <c r="B1408" s="2">
        <v>20181027</v>
      </c>
      <c r="C1408" s="2">
        <f>IF(J1408=S1408,1,0)</f>
        <v>1</v>
      </c>
      <c r="D1408" s="2">
        <v>9</v>
      </c>
      <c r="E1408" s="2" t="s">
        <v>12</v>
      </c>
      <c r="F1408" s="2">
        <f>IF(G1407=G1408,F1407,"")</f>
        <v>72</v>
      </c>
      <c r="G1408" s="2" t="s">
        <v>91</v>
      </c>
      <c r="H1408" s="2">
        <f>IF(J1407=J1408,H1407,"")</f>
        <v>8</v>
      </c>
      <c r="I1408" s="2" t="s">
        <v>14</v>
      </c>
      <c r="J1408" s="2" t="s">
        <v>15</v>
      </c>
      <c r="K1408" s="2">
        <f>IF(L1408="away",-1,IF(L1408="home",1,IF(L1408="neutral",0,"")))</f>
        <v>1</v>
      </c>
      <c r="L1408" s="2" t="s">
        <v>21</v>
      </c>
      <c r="M1408" s="2">
        <v>28</v>
      </c>
      <c r="N1408" s="2">
        <v>1.5</v>
      </c>
      <c r="O1408" s="2" t="str">
        <f>IF(P1407=P1408,O1407,"")</f>
        <v/>
      </c>
      <c r="P1408" s="2" t="s">
        <v>94</v>
      </c>
      <c r="Q1408" s="2" t="str">
        <f>IF(S1407=S1408,Q1407,"")</f>
        <v/>
      </c>
      <c r="R1408" s="2" t="s">
        <v>14</v>
      </c>
      <c r="S1408" s="2" t="s">
        <v>15</v>
      </c>
      <c r="T1408" s="2">
        <v>24</v>
      </c>
      <c r="U1408" s="2">
        <f>IF(N1408&gt;0,-1,1)</f>
        <v>-1</v>
      </c>
      <c r="V1408" s="2">
        <v>5.5</v>
      </c>
      <c r="W1408" s="4">
        <f>(M1408-T1408+N1408)*U1408</f>
        <v>-5.5</v>
      </c>
      <c r="X1408" s="2">
        <v>2018</v>
      </c>
    </row>
    <row r="1409" spans="1:24" ht="15" customHeight="1" x14ac:dyDescent="0.25">
      <c r="A1409" s="2">
        <v>708</v>
      </c>
      <c r="B1409" s="2">
        <v>20181020</v>
      </c>
      <c r="C1409" s="2">
        <f>IF(J1409=S1409,1,0)</f>
        <v>1</v>
      </c>
      <c r="D1409" s="2">
        <v>8</v>
      </c>
      <c r="E1409" s="2" t="s">
        <v>12</v>
      </c>
      <c r="F1409" s="2">
        <f>IF(G1408=G1409,F1408,"")</f>
        <v>72</v>
      </c>
      <c r="G1409" s="2" t="s">
        <v>91</v>
      </c>
      <c r="H1409" s="2">
        <f>IF(J1408=J1409,H1408,"")</f>
        <v>8</v>
      </c>
      <c r="I1409" s="2" t="s">
        <v>14</v>
      </c>
      <c r="J1409" s="2" t="s">
        <v>15</v>
      </c>
      <c r="K1409" s="2">
        <f>IF(L1409="away",-1,IF(L1409="home",1,IF(L1409="neutral",0,"")))</f>
        <v>-1</v>
      </c>
      <c r="L1409" s="2" t="s">
        <v>16</v>
      </c>
      <c r="M1409" s="2">
        <v>40</v>
      </c>
      <c r="N1409" s="2">
        <v>3</v>
      </c>
      <c r="O1409" s="2" t="str">
        <f>IF(P1408=P1409,O1408,"")</f>
        <v/>
      </c>
      <c r="P1409" s="2" t="s">
        <v>13</v>
      </c>
      <c r="Q1409" s="2" t="str">
        <f>IF(S1408=S1409,Q1408,"")</f>
        <v/>
      </c>
      <c r="R1409" s="2" t="s">
        <v>14</v>
      </c>
      <c r="S1409" s="2" t="s">
        <v>15</v>
      </c>
      <c r="T1409" s="2">
        <v>22</v>
      </c>
      <c r="U1409" s="2">
        <f>IF(N1409&gt;0,-1,1)</f>
        <v>-1</v>
      </c>
      <c r="V1409" s="2">
        <v>21</v>
      </c>
      <c r="W1409" s="4">
        <f>(M1409-T1409+N1409)*U1409</f>
        <v>-21</v>
      </c>
      <c r="X1409" s="2">
        <v>2018</v>
      </c>
    </row>
    <row r="1410" spans="1:24" ht="15" customHeight="1" x14ac:dyDescent="0.25">
      <c r="A1410" s="2">
        <v>399</v>
      </c>
      <c r="B1410" s="2">
        <v>20180929</v>
      </c>
      <c r="C1410" s="2">
        <f>IF(J1410=S1410,1,0)</f>
        <v>1</v>
      </c>
      <c r="D1410" s="2">
        <v>5</v>
      </c>
      <c r="E1410" s="2" t="s">
        <v>12</v>
      </c>
      <c r="F1410" s="2">
        <f>IF(G1409=G1410,F1409,"")</f>
        <v>72</v>
      </c>
      <c r="G1410" s="2" t="s">
        <v>91</v>
      </c>
      <c r="H1410" s="2">
        <f>IF(J1409=J1410,H1409,"")</f>
        <v>8</v>
      </c>
      <c r="I1410" s="2" t="s">
        <v>14</v>
      </c>
      <c r="J1410" s="2" t="s">
        <v>15</v>
      </c>
      <c r="K1410" s="2">
        <f>IF(L1410="away",-1,IF(L1410="home",1,IF(L1410="neutral",0,"")))</f>
        <v>-1</v>
      </c>
      <c r="L1410" s="2" t="s">
        <v>16</v>
      </c>
      <c r="M1410" s="2">
        <v>28</v>
      </c>
      <c r="N1410" s="2">
        <v>4</v>
      </c>
      <c r="O1410" s="2" t="str">
        <f>IF(P1409=P1410,O1409,"")</f>
        <v/>
      </c>
      <c r="P1410" s="2" t="s">
        <v>99</v>
      </c>
      <c r="Q1410" s="2" t="str">
        <f>IF(S1409=S1410,Q1409,"")</f>
        <v/>
      </c>
      <c r="R1410" s="2" t="s">
        <v>14</v>
      </c>
      <c r="S1410" s="2" t="s">
        <v>15</v>
      </c>
      <c r="T1410" s="2">
        <v>25</v>
      </c>
      <c r="U1410" s="2">
        <f>IF(N1410&gt;0,-1,1)</f>
        <v>-1</v>
      </c>
      <c r="V1410" s="2">
        <v>7</v>
      </c>
      <c r="W1410" s="4">
        <f>(M1410-T1410+N1410)*U1410</f>
        <v>-7</v>
      </c>
      <c r="X1410" s="2">
        <v>2018</v>
      </c>
    </row>
    <row r="1411" spans="1:24" ht="15" customHeight="1" x14ac:dyDescent="0.25">
      <c r="A1411" s="2">
        <v>242</v>
      </c>
      <c r="B1411" s="2">
        <v>20180915</v>
      </c>
      <c r="C1411" s="2">
        <f>IF(J1411=S1411,1,0)</f>
        <v>0</v>
      </c>
      <c r="D1411" s="2">
        <v>3</v>
      </c>
      <c r="E1411" s="2" t="s">
        <v>12</v>
      </c>
      <c r="F1411" s="2">
        <f>IF(G1410=G1411,F1410,"")</f>
        <v>72</v>
      </c>
      <c r="G1411" s="2" t="s">
        <v>91</v>
      </c>
      <c r="H1411" s="2">
        <f>IF(J1410=J1411,H1410,"")</f>
        <v>8</v>
      </c>
      <c r="I1411" s="2" t="s">
        <v>14</v>
      </c>
      <c r="J1411" s="2" t="s">
        <v>15</v>
      </c>
      <c r="K1411" s="2">
        <f>IF(L1411="away",-1,IF(L1411="home",1,IF(L1411="neutral",0,"")))</f>
        <v>1</v>
      </c>
      <c r="L1411" s="2" t="s">
        <v>21</v>
      </c>
      <c r="M1411" s="2">
        <v>37</v>
      </c>
      <c r="N1411" s="2">
        <v>-4</v>
      </c>
      <c r="O1411" s="2" t="str">
        <f>IF(P1410=P1411,O1410,"")</f>
        <v/>
      </c>
      <c r="P1411" s="2" t="s">
        <v>169</v>
      </c>
      <c r="Q1411" s="2" t="str">
        <f>IF(S1410=S1411,Q1410,"")</f>
        <v/>
      </c>
      <c r="R1411" s="2" t="s">
        <v>14</v>
      </c>
      <c r="S1411" s="2" t="s">
        <v>62</v>
      </c>
      <c r="T1411" s="2">
        <v>35</v>
      </c>
      <c r="U1411" s="2">
        <f>IF(N1411&gt;0,-1,1)</f>
        <v>1</v>
      </c>
      <c r="V1411" s="2">
        <v>-2</v>
      </c>
      <c r="W1411" s="4">
        <f>(M1411-T1411+N1411)*U1411</f>
        <v>-2</v>
      </c>
      <c r="X1411" s="2">
        <v>2018</v>
      </c>
    </row>
    <row r="1412" spans="1:24" ht="15" customHeight="1" x14ac:dyDescent="0.25">
      <c r="A1412" s="2">
        <v>28</v>
      </c>
      <c r="B1412" s="2">
        <v>20180831</v>
      </c>
      <c r="C1412" s="2">
        <f>IF(J1412=S1412,1,0)</f>
        <v>0</v>
      </c>
      <c r="D1412" s="2">
        <v>1</v>
      </c>
      <c r="E1412" s="2" t="s">
        <v>12</v>
      </c>
      <c r="F1412" s="2">
        <f>IF(G1411=G1412,F1411,"")</f>
        <v>72</v>
      </c>
      <c r="G1412" s="2" t="s">
        <v>91</v>
      </c>
      <c r="H1412" s="2">
        <f>IF(J1411=J1412,H1411,"")</f>
        <v>8</v>
      </c>
      <c r="I1412" s="2" t="s">
        <v>14</v>
      </c>
      <c r="J1412" s="2" t="s">
        <v>15</v>
      </c>
      <c r="K1412" s="2">
        <f>IF(L1412="away",-1,IF(L1412="home",1,IF(L1412="neutral",0,"")))</f>
        <v>1</v>
      </c>
      <c r="L1412" s="2" t="s">
        <v>21</v>
      </c>
      <c r="M1412" s="2">
        <v>72</v>
      </c>
      <c r="N1412" s="2">
        <v>-28</v>
      </c>
      <c r="O1412" s="2" t="str">
        <f>IF(P1411=P1412,O1411,"")</f>
        <v/>
      </c>
      <c r="P1412" s="2" t="s">
        <v>92</v>
      </c>
      <c r="Q1412" s="2" t="str">
        <f>IF(S1411=S1412,Q1411,"")</f>
        <v/>
      </c>
      <c r="R1412" s="2" t="s">
        <v>19</v>
      </c>
      <c r="S1412" s="2" t="s">
        <v>50</v>
      </c>
      <c r="T1412" s="2">
        <v>19</v>
      </c>
      <c r="U1412" s="2">
        <f>IF(N1412&gt;0,-1,1)</f>
        <v>1</v>
      </c>
      <c r="V1412" s="2">
        <v>25</v>
      </c>
      <c r="W1412" s="4">
        <f>(M1412-T1412+N1412)*U1412</f>
        <v>25</v>
      </c>
      <c r="X1412" s="2">
        <v>2018</v>
      </c>
    </row>
    <row r="1413" spans="1:24" ht="15" customHeight="1" x14ac:dyDescent="0.25">
      <c r="A1413" s="2">
        <v>2759</v>
      </c>
      <c r="B1413" s="2">
        <v>20191126</v>
      </c>
      <c r="C1413" s="2">
        <f>IF(J1413=S1413,1,0)</f>
        <v>1</v>
      </c>
      <c r="D1413" s="2">
        <v>14</v>
      </c>
      <c r="E1413" s="2" t="s">
        <v>12</v>
      </c>
      <c r="F1413" s="2">
        <v>68</v>
      </c>
      <c r="G1413" s="2" t="s">
        <v>139</v>
      </c>
      <c r="H1413" s="2">
        <v>7</v>
      </c>
      <c r="I1413" s="2" t="s">
        <v>14</v>
      </c>
      <c r="J1413" s="2" t="s">
        <v>36</v>
      </c>
      <c r="K1413" s="2">
        <f>IF(L1413="away",-1,IF(L1413="home",1,IF(L1413="neutral",0,"")))</f>
        <v>1</v>
      </c>
      <c r="L1413" s="2" t="s">
        <v>21</v>
      </c>
      <c r="M1413" s="2">
        <v>17</v>
      </c>
      <c r="N1413" s="2">
        <v>8</v>
      </c>
      <c r="O1413" s="2" t="str">
        <f>IF(P1412=P1413,O1412,"")</f>
        <v/>
      </c>
      <c r="P1413" s="2" t="s">
        <v>98</v>
      </c>
      <c r="Q1413" s="2" t="str">
        <f>IF(S1412=S1413,Q1412,"")</f>
        <v/>
      </c>
      <c r="R1413" s="2" t="s">
        <v>14</v>
      </c>
      <c r="S1413" s="2" t="s">
        <v>36</v>
      </c>
      <c r="T1413" s="2">
        <v>14</v>
      </c>
      <c r="U1413" s="2">
        <f>IF(N1413&gt;0,-1,1)</f>
        <v>-1</v>
      </c>
      <c r="V1413" s="2">
        <v>11</v>
      </c>
      <c r="W1413" s="4">
        <f>(M1413-T1413+N1413)*U1413</f>
        <v>-11</v>
      </c>
      <c r="X1413" s="2">
        <v>2019</v>
      </c>
    </row>
    <row r="1414" spans="1:24" ht="15" customHeight="1" x14ac:dyDescent="0.25">
      <c r="A1414" s="2">
        <v>2530</v>
      </c>
      <c r="B1414" s="2">
        <v>20191113</v>
      </c>
      <c r="C1414" s="2">
        <f>IF(J1414=S1414,1,0)</f>
        <v>1</v>
      </c>
      <c r="D1414" s="2">
        <v>12</v>
      </c>
      <c r="E1414" s="2" t="s">
        <v>12</v>
      </c>
      <c r="F1414" s="2">
        <f>IF(G1413=G1414,F1413,"")</f>
        <v>68</v>
      </c>
      <c r="G1414" s="2" t="s">
        <v>139</v>
      </c>
      <c r="H1414" s="2">
        <f>IF(J1413=J1414,H1413,"")</f>
        <v>7</v>
      </c>
      <c r="I1414" s="2" t="s">
        <v>14</v>
      </c>
      <c r="J1414" s="2" t="s">
        <v>36</v>
      </c>
      <c r="K1414" s="2">
        <f>IF(L1414="away",-1,IF(L1414="home",1,IF(L1414="neutral",0,"")))</f>
        <v>-1</v>
      </c>
      <c r="L1414" s="2" t="s">
        <v>16</v>
      </c>
      <c r="M1414" s="2">
        <v>31</v>
      </c>
      <c r="N1414" s="2">
        <v>2</v>
      </c>
      <c r="O1414" s="2" t="str">
        <f>IF(P1413=P1414,O1413,"")</f>
        <v/>
      </c>
      <c r="P1414" s="2" t="s">
        <v>199</v>
      </c>
      <c r="Q1414" s="2" t="str">
        <f>IF(S1413=S1414,Q1413,"")</f>
        <v/>
      </c>
      <c r="R1414" s="2" t="s">
        <v>14</v>
      </c>
      <c r="S1414" s="2" t="s">
        <v>36</v>
      </c>
      <c r="T1414" s="2">
        <v>28</v>
      </c>
      <c r="U1414" s="2">
        <f>IF(N1414&gt;0,-1,1)</f>
        <v>-1</v>
      </c>
      <c r="V1414" s="2">
        <v>5</v>
      </c>
      <c r="W1414" s="4">
        <f>(M1414-T1414+N1414)*U1414</f>
        <v>-5</v>
      </c>
      <c r="X1414" s="2">
        <v>2019</v>
      </c>
    </row>
    <row r="1415" spans="1:24" ht="15" customHeight="1" x14ac:dyDescent="0.25">
      <c r="A1415" s="2">
        <v>2242</v>
      </c>
      <c r="B1415" s="2">
        <v>20191026</v>
      </c>
      <c r="C1415" s="2">
        <f>IF(J1415=S1415,1,0)</f>
        <v>1</v>
      </c>
      <c r="D1415" s="2">
        <v>9</v>
      </c>
      <c r="E1415" s="2" t="s">
        <v>12</v>
      </c>
      <c r="F1415" s="2">
        <f>IF(G1414=G1415,F1414,"")</f>
        <v>68</v>
      </c>
      <c r="G1415" s="2" t="s">
        <v>139</v>
      </c>
      <c r="H1415" s="2">
        <f>IF(J1414=J1415,H1414,"")</f>
        <v>7</v>
      </c>
      <c r="I1415" s="2" t="s">
        <v>14</v>
      </c>
      <c r="J1415" s="2" t="s">
        <v>36</v>
      </c>
      <c r="K1415" s="2">
        <f>IF(L1415="away",-1,IF(L1415="home",1,IF(L1415="neutral",0,"")))</f>
        <v>1</v>
      </c>
      <c r="L1415" s="2" t="s">
        <v>21</v>
      </c>
      <c r="M1415" s="2">
        <v>49</v>
      </c>
      <c r="N1415" s="2">
        <v>-24</v>
      </c>
      <c r="O1415" s="2" t="str">
        <f>IF(P1414=P1415,O1414,"")</f>
        <v/>
      </c>
      <c r="P1415" s="2" t="s">
        <v>244</v>
      </c>
      <c r="Q1415" s="2" t="str">
        <f>IF(S1414=S1415,Q1414,"")</f>
        <v/>
      </c>
      <c r="R1415" s="2" t="s">
        <v>14</v>
      </c>
      <c r="S1415" s="2" t="s">
        <v>36</v>
      </c>
      <c r="T1415" s="2">
        <v>0</v>
      </c>
      <c r="U1415" s="2">
        <f>IF(N1415&gt;0,-1,1)</f>
        <v>1</v>
      </c>
      <c r="V1415" s="2">
        <v>25</v>
      </c>
      <c r="W1415" s="4">
        <f>(M1415-T1415+N1415)*U1415</f>
        <v>25</v>
      </c>
      <c r="X1415" s="2">
        <v>2019</v>
      </c>
    </row>
    <row r="1416" spans="1:24" ht="15" customHeight="1" x14ac:dyDescent="0.25">
      <c r="A1416" s="2">
        <v>2027</v>
      </c>
      <c r="B1416" s="2">
        <v>20191012</v>
      </c>
      <c r="C1416" s="2">
        <f>IF(J1416=S1416,1,0)</f>
        <v>1</v>
      </c>
      <c r="D1416" s="2">
        <v>7</v>
      </c>
      <c r="E1416" s="2" t="s">
        <v>12</v>
      </c>
      <c r="F1416" s="2">
        <f>IF(G1415=G1416,F1415,"")</f>
        <v>68</v>
      </c>
      <c r="G1416" s="2" t="s">
        <v>139</v>
      </c>
      <c r="H1416" s="2">
        <f>IF(J1415=J1416,H1415,"")</f>
        <v>7</v>
      </c>
      <c r="I1416" s="2" t="s">
        <v>14</v>
      </c>
      <c r="J1416" s="2" t="s">
        <v>36</v>
      </c>
      <c r="K1416" s="2">
        <f>IF(L1416="away",-1,IF(L1416="home",1,IF(L1416="neutral",0,"")))</f>
        <v>-1</v>
      </c>
      <c r="L1416" s="2" t="s">
        <v>16</v>
      </c>
      <c r="M1416" s="2">
        <v>39</v>
      </c>
      <c r="N1416" s="2">
        <v>4.5</v>
      </c>
      <c r="O1416" s="2" t="str">
        <f>IF(P1415=P1416,O1415,"")</f>
        <v/>
      </c>
      <c r="P1416" s="2" t="s">
        <v>170</v>
      </c>
      <c r="Q1416" s="2" t="str">
        <f>IF(S1415=S1416,Q1415,"")</f>
        <v/>
      </c>
      <c r="R1416" s="2" t="s">
        <v>14</v>
      </c>
      <c r="S1416" s="2" t="s">
        <v>36</v>
      </c>
      <c r="T1416" s="2">
        <v>36</v>
      </c>
      <c r="U1416" s="2">
        <f>IF(N1416&gt;0,-1,1)</f>
        <v>-1</v>
      </c>
      <c r="V1416" s="2">
        <v>7.5</v>
      </c>
      <c r="W1416" s="4">
        <f>(M1416-T1416+N1416)*U1416</f>
        <v>-7.5</v>
      </c>
      <c r="X1416" s="2">
        <v>2019</v>
      </c>
    </row>
    <row r="1417" spans="1:24" ht="15" customHeight="1" x14ac:dyDescent="0.25">
      <c r="A1417" s="2">
        <v>1439</v>
      </c>
      <c r="B1417" s="2">
        <v>20190831</v>
      </c>
      <c r="C1417" s="2">
        <f>IF(J1417=S1417,1,0)</f>
        <v>0</v>
      </c>
      <c r="D1417" s="2">
        <v>1</v>
      </c>
      <c r="E1417" s="2" t="s">
        <v>12</v>
      </c>
      <c r="F1417" s="2">
        <f>IF(G1416=G1417,F1416,"")</f>
        <v>68</v>
      </c>
      <c r="G1417" s="2" t="s">
        <v>139</v>
      </c>
      <c r="H1417" s="2">
        <f>IF(J1416=J1417,H1416,"")</f>
        <v>7</v>
      </c>
      <c r="I1417" s="2" t="s">
        <v>14</v>
      </c>
      <c r="J1417" s="2" t="s">
        <v>36</v>
      </c>
      <c r="K1417" s="2">
        <f>IF(L1417="away",-1,IF(L1417="home",1,IF(L1417="neutral",0,"")))</f>
        <v>1</v>
      </c>
      <c r="L1417" s="2" t="s">
        <v>21</v>
      </c>
      <c r="M1417" s="2">
        <v>24</v>
      </c>
      <c r="N1417" s="2">
        <v>-6.5</v>
      </c>
      <c r="O1417" s="2" t="str">
        <f>IF(P1416=P1417,O1416,"")</f>
        <v/>
      </c>
      <c r="P1417" s="2" t="s">
        <v>262</v>
      </c>
      <c r="Q1417" s="2" t="str">
        <f>IF(S1416=S1417,Q1416,"")</f>
        <v/>
      </c>
      <c r="R1417" s="2" t="s">
        <v>19</v>
      </c>
      <c r="S1417" s="2" t="s">
        <v>75</v>
      </c>
      <c r="T1417" s="2">
        <v>10</v>
      </c>
      <c r="U1417" s="2">
        <f>IF(N1417&gt;0,-1,1)</f>
        <v>1</v>
      </c>
      <c r="V1417" s="2">
        <v>7.5</v>
      </c>
      <c r="W1417" s="4">
        <f>(M1417-T1417+N1417)*U1417</f>
        <v>7.5</v>
      </c>
      <c r="X1417" s="2">
        <v>2019</v>
      </c>
    </row>
    <row r="1418" spans="1:24" ht="15" customHeight="1" x14ac:dyDescent="0.25">
      <c r="A1418" s="2">
        <v>1297</v>
      </c>
      <c r="B1418" s="2">
        <v>20181130</v>
      </c>
      <c r="C1418" s="2">
        <f>IF(J1418=S1418,1,0)</f>
        <v>1</v>
      </c>
      <c r="D1418" s="2">
        <v>14</v>
      </c>
      <c r="E1418" s="2" t="s">
        <v>291</v>
      </c>
      <c r="F1418" s="2">
        <f>IF(G1417=G1418,F1417,"")</f>
        <v>68</v>
      </c>
      <c r="G1418" s="2" t="s">
        <v>139</v>
      </c>
      <c r="H1418" s="2">
        <f>IF(J1417=J1418,H1417,"")</f>
        <v>7</v>
      </c>
      <c r="I1418" s="2" t="s">
        <v>14</v>
      </c>
      <c r="J1418" s="2" t="s">
        <v>36</v>
      </c>
      <c r="K1418" s="2">
        <f>IF(L1418="away",-1,IF(L1418="home",1,IF(L1418="neutral",0,"")))</f>
        <v>0</v>
      </c>
      <c r="L1418" s="2" t="s">
        <v>32</v>
      </c>
      <c r="M1418" s="2">
        <v>30</v>
      </c>
      <c r="N1418" s="2">
        <v>3</v>
      </c>
      <c r="O1418" s="2" t="str">
        <f>IF(P1417=P1418,O1417,"")</f>
        <v/>
      </c>
      <c r="P1418" s="2" t="s">
        <v>114</v>
      </c>
      <c r="Q1418" s="2" t="str">
        <f>IF(S1417=S1418,Q1417,"")</f>
        <v/>
      </c>
      <c r="R1418" s="2" t="s">
        <v>14</v>
      </c>
      <c r="S1418" s="2" t="s">
        <v>36</v>
      </c>
      <c r="T1418" s="2">
        <v>29</v>
      </c>
      <c r="U1418" s="2">
        <f>IF(N1418&gt;0,-1,1)</f>
        <v>-1</v>
      </c>
      <c r="V1418" s="2">
        <v>4</v>
      </c>
      <c r="W1418" s="4">
        <f>(M1418-T1418+N1418)*U1418</f>
        <v>-4</v>
      </c>
      <c r="X1418" s="2">
        <v>2018</v>
      </c>
    </row>
    <row r="1419" spans="1:24" ht="15" customHeight="1" x14ac:dyDescent="0.25">
      <c r="A1419" s="2">
        <v>1005</v>
      </c>
      <c r="B1419" s="2">
        <v>20181107</v>
      </c>
      <c r="C1419" s="2">
        <f>IF(J1419=S1419,1,0)</f>
        <v>1</v>
      </c>
      <c r="D1419" s="2">
        <v>11</v>
      </c>
      <c r="E1419" s="2" t="s">
        <v>12</v>
      </c>
      <c r="F1419" s="2">
        <f>IF(G1418=G1419,F1418,"")</f>
        <v>68</v>
      </c>
      <c r="G1419" s="2" t="s">
        <v>139</v>
      </c>
      <c r="H1419" s="2">
        <f>IF(J1418=J1419,H1418,"")</f>
        <v>7</v>
      </c>
      <c r="I1419" s="2" t="s">
        <v>14</v>
      </c>
      <c r="J1419" s="2" t="s">
        <v>36</v>
      </c>
      <c r="K1419" s="2">
        <f>IF(L1419="away",-1,IF(L1419="home",1,IF(L1419="neutral",0,"")))</f>
        <v>1</v>
      </c>
      <c r="L1419" s="2" t="s">
        <v>21</v>
      </c>
      <c r="M1419" s="2">
        <v>38</v>
      </c>
      <c r="N1419" s="2">
        <v>-4</v>
      </c>
      <c r="O1419" s="2" t="str">
        <f>IF(P1418=P1419,O1418,"")</f>
        <v/>
      </c>
      <c r="P1419" s="2" t="s">
        <v>199</v>
      </c>
      <c r="Q1419" s="2" t="str">
        <f>IF(S1418=S1419,Q1418,"")</f>
        <v/>
      </c>
      <c r="R1419" s="2" t="s">
        <v>14</v>
      </c>
      <c r="S1419" s="2" t="s">
        <v>36</v>
      </c>
      <c r="T1419" s="2">
        <v>15</v>
      </c>
      <c r="U1419" s="2">
        <f>IF(N1419&gt;0,-1,1)</f>
        <v>1</v>
      </c>
      <c r="V1419" s="2">
        <v>19</v>
      </c>
      <c r="W1419" s="4">
        <f>(M1419-T1419+N1419)*U1419</f>
        <v>19</v>
      </c>
      <c r="X1419" s="2">
        <v>2018</v>
      </c>
    </row>
    <row r="1420" spans="1:24" ht="15" customHeight="1" x14ac:dyDescent="0.25">
      <c r="A1420" s="2">
        <v>897</v>
      </c>
      <c r="B1420" s="2">
        <v>20181101</v>
      </c>
      <c r="C1420" s="2">
        <f>IF(J1420=S1420,1,0)</f>
        <v>1</v>
      </c>
      <c r="D1420" s="2">
        <v>10</v>
      </c>
      <c r="E1420" s="2" t="s">
        <v>12</v>
      </c>
      <c r="F1420" s="2">
        <f>IF(G1419=G1420,F1419,"")</f>
        <v>68</v>
      </c>
      <c r="G1420" s="2" t="s">
        <v>139</v>
      </c>
      <c r="H1420" s="2">
        <f>IF(J1419=J1420,H1419,"")</f>
        <v>7</v>
      </c>
      <c r="I1420" s="2" t="s">
        <v>14</v>
      </c>
      <c r="J1420" s="2" t="s">
        <v>36</v>
      </c>
      <c r="K1420" s="2">
        <f>IF(L1420="away",-1,IF(L1420="home",1,IF(L1420="neutral",0,"")))</f>
        <v>-1</v>
      </c>
      <c r="L1420" s="2" t="s">
        <v>16</v>
      </c>
      <c r="M1420" s="2">
        <v>36</v>
      </c>
      <c r="N1420" s="2">
        <v>-6.5</v>
      </c>
      <c r="O1420" s="2" t="str">
        <f>IF(P1419=P1420,O1419,"")</f>
        <v/>
      </c>
      <c r="P1420" s="2" t="s">
        <v>244</v>
      </c>
      <c r="Q1420" s="2" t="str">
        <f>IF(S1419=S1420,Q1419,"")</f>
        <v/>
      </c>
      <c r="R1420" s="2" t="s">
        <v>14</v>
      </c>
      <c r="S1420" s="2" t="s">
        <v>36</v>
      </c>
      <c r="T1420" s="2">
        <v>26</v>
      </c>
      <c r="U1420" s="2">
        <f>IF(N1420&gt;0,-1,1)</f>
        <v>1</v>
      </c>
      <c r="V1420" s="2">
        <v>3.5</v>
      </c>
      <c r="W1420" s="4">
        <f>(M1420-T1420+N1420)*U1420</f>
        <v>3.5</v>
      </c>
      <c r="X1420" s="2">
        <v>2018</v>
      </c>
    </row>
    <row r="1421" spans="1:24" ht="15" customHeight="1" x14ac:dyDescent="0.25">
      <c r="A1421" s="2">
        <v>805</v>
      </c>
      <c r="B1421" s="2">
        <v>20181027</v>
      </c>
      <c r="C1421" s="2">
        <f>IF(J1421=S1421,1,0)</f>
        <v>0</v>
      </c>
      <c r="D1421" s="2">
        <v>9</v>
      </c>
      <c r="E1421" s="2" t="s">
        <v>12</v>
      </c>
      <c r="F1421" s="2">
        <f>IF(G1420=G1421,F1420,"")</f>
        <v>68</v>
      </c>
      <c r="G1421" s="2" t="s">
        <v>139</v>
      </c>
      <c r="H1421" s="2">
        <f>IF(J1420=J1421,H1420,"")</f>
        <v>7</v>
      </c>
      <c r="I1421" s="2" t="s">
        <v>14</v>
      </c>
      <c r="J1421" s="2" t="s">
        <v>36</v>
      </c>
      <c r="K1421" s="2">
        <f>IF(L1421="away",-1,IF(L1421="home",1,IF(L1421="neutral",0,"")))</f>
        <v>-1</v>
      </c>
      <c r="L1421" s="2" t="s">
        <v>16</v>
      </c>
      <c r="M1421" s="2">
        <v>7</v>
      </c>
      <c r="N1421" s="2">
        <v>6.5</v>
      </c>
      <c r="O1421" s="2" t="str">
        <f>IF(P1420=P1421,O1420,"")</f>
        <v/>
      </c>
      <c r="P1421" s="2" t="s">
        <v>107</v>
      </c>
      <c r="Q1421" s="2" t="str">
        <f>IF(S1420=S1421,Q1420,"")</f>
        <v/>
      </c>
      <c r="R1421" s="2" t="s">
        <v>14</v>
      </c>
      <c r="S1421" s="2" t="s">
        <v>20</v>
      </c>
      <c r="T1421" s="2">
        <v>6</v>
      </c>
      <c r="U1421" s="2">
        <f>IF(N1421&gt;0,-1,1)</f>
        <v>-1</v>
      </c>
      <c r="V1421" s="2">
        <v>7.5</v>
      </c>
      <c r="W1421" s="4">
        <f>(M1421-T1421+N1421)*U1421</f>
        <v>-7.5</v>
      </c>
      <c r="X1421" s="2">
        <v>2018</v>
      </c>
    </row>
    <row r="1422" spans="1:24" ht="15" customHeight="1" x14ac:dyDescent="0.25">
      <c r="A1422" s="2">
        <v>629</v>
      </c>
      <c r="B1422" s="2">
        <v>20181013</v>
      </c>
      <c r="C1422" s="2">
        <f>IF(J1422=S1422,1,0)</f>
        <v>1</v>
      </c>
      <c r="D1422" s="2">
        <v>7</v>
      </c>
      <c r="E1422" s="2" t="s">
        <v>12</v>
      </c>
      <c r="F1422" s="2">
        <f>IF(G1421=G1422,F1421,"")</f>
        <v>68</v>
      </c>
      <c r="G1422" s="2" t="s">
        <v>139</v>
      </c>
      <c r="H1422" s="2">
        <f>IF(J1421=J1422,H1421,"")</f>
        <v>7</v>
      </c>
      <c r="I1422" s="2" t="s">
        <v>14</v>
      </c>
      <c r="J1422" s="2" t="s">
        <v>36</v>
      </c>
      <c r="K1422" s="2">
        <f>IF(L1422="away",-1,IF(L1422="home",1,IF(L1422="neutral",0,"")))</f>
        <v>1</v>
      </c>
      <c r="L1422" s="2" t="s">
        <v>21</v>
      </c>
      <c r="M1422" s="2">
        <v>24</v>
      </c>
      <c r="N1422" s="2">
        <v>-4</v>
      </c>
      <c r="O1422" s="2" t="str">
        <f>IF(P1421=P1422,O1421,"")</f>
        <v/>
      </c>
      <c r="P1422" s="2" t="s">
        <v>170</v>
      </c>
      <c r="Q1422" s="2" t="str">
        <f>IF(S1421=S1422,Q1421,"")</f>
        <v/>
      </c>
      <c r="R1422" s="2" t="s">
        <v>14</v>
      </c>
      <c r="S1422" s="2" t="s">
        <v>36</v>
      </c>
      <c r="T1422" s="2">
        <v>21</v>
      </c>
      <c r="U1422" s="2">
        <f>IF(N1422&gt;0,-1,1)</f>
        <v>1</v>
      </c>
      <c r="V1422" s="2">
        <v>-1</v>
      </c>
      <c r="W1422" s="4">
        <f>(M1422-T1422+N1422)*U1422</f>
        <v>-1</v>
      </c>
      <c r="X1422" s="2">
        <v>2018</v>
      </c>
    </row>
    <row r="1423" spans="1:24" ht="15" customHeight="1" x14ac:dyDescent="0.25">
      <c r="A1423" s="2">
        <v>503</v>
      </c>
      <c r="B1423" s="2">
        <v>20181006</v>
      </c>
      <c r="C1423" s="2">
        <f>IF(J1423=S1423,1,0)</f>
        <v>1</v>
      </c>
      <c r="D1423" s="2">
        <v>6</v>
      </c>
      <c r="E1423" s="2" t="s">
        <v>12</v>
      </c>
      <c r="F1423" s="2">
        <f>IF(G1422=G1423,F1422,"")</f>
        <v>68</v>
      </c>
      <c r="G1423" s="2" t="s">
        <v>139</v>
      </c>
      <c r="H1423" s="2">
        <f>IF(J1422=J1423,H1422,"")</f>
        <v>7</v>
      </c>
      <c r="I1423" s="2" t="s">
        <v>14</v>
      </c>
      <c r="J1423" s="2" t="s">
        <v>36</v>
      </c>
      <c r="K1423" s="2">
        <f>IF(L1423="away",-1,IF(L1423="home",1,IF(L1423="neutral",0,"")))</f>
        <v>-1</v>
      </c>
      <c r="L1423" s="2" t="s">
        <v>16</v>
      </c>
      <c r="M1423" s="2">
        <v>24</v>
      </c>
      <c r="N1423" s="2">
        <v>-3</v>
      </c>
      <c r="O1423" s="2" t="str">
        <f>IF(P1422=P1423,O1422,"")</f>
        <v/>
      </c>
      <c r="P1423" s="2" t="s">
        <v>35</v>
      </c>
      <c r="Q1423" s="2" t="str">
        <f>IF(S1422=S1423,Q1422,"")</f>
        <v/>
      </c>
      <c r="R1423" s="2" t="s">
        <v>14</v>
      </c>
      <c r="S1423" s="2" t="s">
        <v>36</v>
      </c>
      <c r="T1423" s="2">
        <v>16</v>
      </c>
      <c r="U1423" s="2">
        <f>IF(N1423&gt;0,-1,1)</f>
        <v>1</v>
      </c>
      <c r="V1423" s="2">
        <v>5</v>
      </c>
      <c r="W1423" s="4">
        <f>(M1423-T1423+N1423)*U1423</f>
        <v>5</v>
      </c>
      <c r="X1423" s="2">
        <v>2018</v>
      </c>
    </row>
    <row r="1424" spans="1:24" ht="15" customHeight="1" x14ac:dyDescent="0.25">
      <c r="A1424" s="2">
        <v>414</v>
      </c>
      <c r="B1424" s="2">
        <v>20180929</v>
      </c>
      <c r="C1424" s="2">
        <f>IF(J1424=S1424,1,0)</f>
        <v>1</v>
      </c>
      <c r="D1424" s="2">
        <v>5</v>
      </c>
      <c r="E1424" s="2" t="s">
        <v>12</v>
      </c>
      <c r="F1424" s="2">
        <f>IF(G1423=G1424,F1423,"")</f>
        <v>68</v>
      </c>
      <c r="G1424" s="2" t="s">
        <v>139</v>
      </c>
      <c r="H1424" s="2">
        <f>IF(J1423=J1424,H1423,"")</f>
        <v>7</v>
      </c>
      <c r="I1424" s="2" t="s">
        <v>14</v>
      </c>
      <c r="J1424" s="2" t="s">
        <v>36</v>
      </c>
      <c r="K1424" s="2">
        <f>IF(L1424="away",-1,IF(L1424="home",1,IF(L1424="neutral",0,"")))</f>
        <v>-1</v>
      </c>
      <c r="L1424" s="2" t="s">
        <v>16</v>
      </c>
      <c r="M1424" s="2">
        <v>26</v>
      </c>
      <c r="N1424" s="2">
        <v>3</v>
      </c>
      <c r="O1424" s="2" t="str">
        <f>IF(P1423=P1424,O1423,"")</f>
        <v/>
      </c>
      <c r="P1424" s="2" t="s">
        <v>87</v>
      </c>
      <c r="Q1424" s="2" t="str">
        <f>IF(S1423=S1424,Q1423,"")</f>
        <v/>
      </c>
      <c r="R1424" s="2" t="s">
        <v>14</v>
      </c>
      <c r="S1424" s="2" t="s">
        <v>36</v>
      </c>
      <c r="T1424" s="2">
        <v>23</v>
      </c>
      <c r="U1424" s="2">
        <f>IF(N1424&gt;0,-1,1)</f>
        <v>-1</v>
      </c>
      <c r="V1424" s="2">
        <v>6</v>
      </c>
      <c r="W1424" s="4">
        <f>(M1424-T1424+N1424)*U1424</f>
        <v>-6</v>
      </c>
      <c r="X1424" s="2">
        <v>2018</v>
      </c>
    </row>
    <row r="1425" spans="1:24" ht="15" customHeight="1" x14ac:dyDescent="0.25">
      <c r="A1425" s="2">
        <v>243</v>
      </c>
      <c r="B1425" s="2">
        <v>20180915</v>
      </c>
      <c r="C1425" s="2">
        <f>IF(J1425=S1425,1,0)</f>
        <v>1</v>
      </c>
      <c r="D1425" s="2">
        <v>3</v>
      </c>
      <c r="E1425" s="2" t="s">
        <v>12</v>
      </c>
      <c r="F1425" s="2">
        <f>IF(G1424=G1425,F1424,"")</f>
        <v>68</v>
      </c>
      <c r="G1425" s="2" t="s">
        <v>139</v>
      </c>
      <c r="H1425" s="2">
        <f>IF(J1424=J1425,H1424,"")</f>
        <v>7</v>
      </c>
      <c r="I1425" s="2" t="s">
        <v>14</v>
      </c>
      <c r="J1425" s="2" t="s">
        <v>36</v>
      </c>
      <c r="K1425" s="2">
        <f>IF(L1425="away",-1,IF(L1425="home",1,IF(L1425="neutral",0,"")))</f>
        <v>1</v>
      </c>
      <c r="L1425" s="2" t="s">
        <v>21</v>
      </c>
      <c r="M1425" s="2">
        <v>24</v>
      </c>
      <c r="N1425" s="2">
        <v>-13.5</v>
      </c>
      <c r="O1425" s="2" t="str">
        <f>IF(P1424=P1425,O1424,"")</f>
        <v/>
      </c>
      <c r="P1425" s="2" t="s">
        <v>145</v>
      </c>
      <c r="Q1425" s="2" t="str">
        <f>IF(S1424=S1425,Q1424,"")</f>
        <v/>
      </c>
      <c r="R1425" s="2" t="s">
        <v>14</v>
      </c>
      <c r="S1425" s="2" t="s">
        <v>36</v>
      </c>
      <c r="T1425" s="2">
        <v>16</v>
      </c>
      <c r="U1425" s="2">
        <f>IF(N1425&gt;0,-1,1)</f>
        <v>1</v>
      </c>
      <c r="V1425" s="2">
        <v>-5.5</v>
      </c>
      <c r="W1425" s="4">
        <f>(M1425-T1425+N1425)*U1425</f>
        <v>-5.5</v>
      </c>
      <c r="X1425" s="2">
        <v>2018</v>
      </c>
    </row>
    <row r="1426" spans="1:24" ht="15" customHeight="1" x14ac:dyDescent="0.25">
      <c r="A1426" s="2">
        <v>2679</v>
      </c>
      <c r="B1426" s="2">
        <v>20191123</v>
      </c>
      <c r="C1426" s="2">
        <f>IF(J1426=S1426,1,0)</f>
        <v>0</v>
      </c>
      <c r="D1426" s="2">
        <v>13</v>
      </c>
      <c r="E1426" s="2" t="s">
        <v>12</v>
      </c>
      <c r="F1426" s="2">
        <v>74</v>
      </c>
      <c r="G1426" s="2" t="s">
        <v>25</v>
      </c>
      <c r="H1426" s="2">
        <v>6</v>
      </c>
      <c r="I1426" s="2" t="s">
        <v>14</v>
      </c>
      <c r="J1426" s="2" t="s">
        <v>20</v>
      </c>
      <c r="K1426" s="2">
        <f>IF(L1426="away",-1,IF(L1426="home",1,IF(L1426="neutral",0,"")))</f>
        <v>1</v>
      </c>
      <c r="L1426" s="2" t="s">
        <v>21</v>
      </c>
      <c r="M1426" s="2">
        <v>44</v>
      </c>
      <c r="N1426" s="2">
        <v>-7.5</v>
      </c>
      <c r="O1426" s="2" t="str">
        <f>IF(P1425=P1426,O1425,"")</f>
        <v/>
      </c>
      <c r="P1426" s="2" t="s">
        <v>210</v>
      </c>
      <c r="Q1426" s="2" t="str">
        <f>IF(S1425=S1426,Q1425,"")</f>
        <v/>
      </c>
      <c r="R1426" s="2" t="s">
        <v>14</v>
      </c>
      <c r="S1426" s="2" t="s">
        <v>27</v>
      </c>
      <c r="T1426" s="2">
        <v>35</v>
      </c>
      <c r="U1426" s="2">
        <f>IF(N1426&gt;0,-1,1)</f>
        <v>1</v>
      </c>
      <c r="V1426" s="2">
        <v>1.5</v>
      </c>
      <c r="W1426" s="4">
        <f>(M1426-T1426+N1426)*U1426</f>
        <v>1.5</v>
      </c>
      <c r="X1426" s="2">
        <v>2019</v>
      </c>
    </row>
    <row r="1427" spans="1:24" ht="15" customHeight="1" x14ac:dyDescent="0.25">
      <c r="A1427" s="2">
        <v>2561</v>
      </c>
      <c r="B1427" s="2">
        <v>20191116</v>
      </c>
      <c r="C1427" s="2">
        <f>IF(J1427=S1427,1,0)</f>
        <v>0</v>
      </c>
      <c r="D1427" s="2">
        <v>12</v>
      </c>
      <c r="E1427" s="2" t="s">
        <v>12</v>
      </c>
      <c r="F1427" s="2">
        <f>IF(G1426=G1427,F1426,"")</f>
        <v>74</v>
      </c>
      <c r="G1427" s="2" t="s">
        <v>25</v>
      </c>
      <c r="H1427" s="2">
        <f>IF(J1426=J1427,H1426,"")</f>
        <v>6</v>
      </c>
      <c r="I1427" s="2" t="s">
        <v>14</v>
      </c>
      <c r="J1427" s="2" t="s">
        <v>20</v>
      </c>
      <c r="K1427" s="2">
        <f>IF(L1427="away",-1,IF(L1427="home",1,IF(L1427="neutral",0,"")))</f>
        <v>1</v>
      </c>
      <c r="L1427" s="2" t="s">
        <v>21</v>
      </c>
      <c r="M1427" s="2">
        <v>41</v>
      </c>
      <c r="N1427" s="2">
        <v>-7.5</v>
      </c>
      <c r="O1427" s="2" t="str">
        <f>IF(P1426=P1427,O1426,"")</f>
        <v/>
      </c>
      <c r="P1427" s="2" t="s">
        <v>163</v>
      </c>
      <c r="Q1427" s="2" t="str">
        <f>IF(S1426=S1427,Q1426,"")</f>
        <v/>
      </c>
      <c r="R1427" s="2" t="s">
        <v>19</v>
      </c>
      <c r="S1427" s="2" t="s">
        <v>58</v>
      </c>
      <c r="T1427" s="2">
        <v>28</v>
      </c>
      <c r="U1427" s="2">
        <f>IF(N1427&gt;0,-1,1)</f>
        <v>1</v>
      </c>
      <c r="V1427" s="2">
        <v>5.5</v>
      </c>
      <c r="W1427" s="4">
        <f>(M1427-T1427+N1427)*U1427</f>
        <v>5.5</v>
      </c>
      <c r="X1427" s="2">
        <v>2019</v>
      </c>
    </row>
    <row r="1428" spans="1:24" ht="15" customHeight="1" x14ac:dyDescent="0.25">
      <c r="A1428" s="2">
        <v>932</v>
      </c>
      <c r="B1428" s="2">
        <v>20181103</v>
      </c>
      <c r="C1428" s="2">
        <f>IF(J1428=S1428,1,0)</f>
        <v>0</v>
      </c>
      <c r="D1428" s="2">
        <v>10</v>
      </c>
      <c r="E1428" s="2" t="s">
        <v>12</v>
      </c>
      <c r="F1428" s="2">
        <f>IF(G1427=G1428,F1427,"")</f>
        <v>74</v>
      </c>
      <c r="G1428" s="2" t="s">
        <v>25</v>
      </c>
      <c r="H1428" s="2">
        <f>IF(J1427=J1428,H1427,"")</f>
        <v>6</v>
      </c>
      <c r="I1428" s="2" t="s">
        <v>14</v>
      </c>
      <c r="J1428" s="2" t="s">
        <v>20</v>
      </c>
      <c r="K1428" s="2">
        <f>IF(L1428="away",-1,IF(L1428="home",1,IF(L1428="neutral",0,"")))</f>
        <v>1</v>
      </c>
      <c r="L1428" s="2" t="s">
        <v>21</v>
      </c>
      <c r="M1428" s="2">
        <v>52</v>
      </c>
      <c r="N1428" s="2">
        <v>-12.5</v>
      </c>
      <c r="O1428" s="2" t="str">
        <f>IF(P1427=P1428,O1427,"")</f>
        <v/>
      </c>
      <c r="P1428" s="2" t="s">
        <v>134</v>
      </c>
      <c r="Q1428" s="2" t="str">
        <f>IF(S1427=S1428,Q1427,"")</f>
        <v/>
      </c>
      <c r="R1428" s="2" t="s">
        <v>19</v>
      </c>
      <c r="S1428" s="2" t="s">
        <v>29</v>
      </c>
      <c r="T1428" s="2">
        <v>42</v>
      </c>
      <c r="U1428" s="2">
        <f>IF(N1428&gt;0,-1,1)</f>
        <v>1</v>
      </c>
      <c r="V1428" s="2">
        <v>-2.5</v>
      </c>
      <c r="W1428" s="4">
        <f>(M1428-T1428+N1428)*U1428</f>
        <v>-2.5</v>
      </c>
      <c r="X1428" s="2">
        <v>2018</v>
      </c>
    </row>
    <row r="1429" spans="1:24" ht="15" customHeight="1" x14ac:dyDescent="0.25">
      <c r="A1429" s="2">
        <v>527</v>
      </c>
      <c r="B1429" s="2">
        <v>20181006</v>
      </c>
      <c r="C1429" s="2">
        <f>IF(J1429=S1429,1,0)</f>
        <v>1</v>
      </c>
      <c r="D1429" s="2">
        <v>6</v>
      </c>
      <c r="E1429" s="2" t="s">
        <v>12</v>
      </c>
      <c r="F1429" s="2">
        <f>IF(G1428=G1429,F1428,"")</f>
        <v>74</v>
      </c>
      <c r="G1429" s="2" t="s">
        <v>25</v>
      </c>
      <c r="H1429" s="2">
        <f>IF(J1428=J1429,H1428,"")</f>
        <v>6</v>
      </c>
      <c r="I1429" s="2" t="s">
        <v>14</v>
      </c>
      <c r="J1429" s="2" t="s">
        <v>20</v>
      </c>
      <c r="K1429" s="2">
        <f>IF(L1429="away",-1,IF(L1429="home",1,IF(L1429="neutral",0,"")))</f>
        <v>1</v>
      </c>
      <c r="L1429" s="2" t="s">
        <v>21</v>
      </c>
      <c r="M1429" s="2">
        <v>49</v>
      </c>
      <c r="N1429" s="2">
        <v>3</v>
      </c>
      <c r="O1429" s="2" t="str">
        <f>IF(P1428=P1429,O1428,"")</f>
        <v/>
      </c>
      <c r="P1429" s="2" t="s">
        <v>146</v>
      </c>
      <c r="Q1429" s="2" t="str">
        <f>IF(S1428=S1429,Q1428,"")</f>
        <v/>
      </c>
      <c r="R1429" s="2" t="s">
        <v>14</v>
      </c>
      <c r="S1429" s="2" t="s">
        <v>20</v>
      </c>
      <c r="T1429" s="2">
        <v>41</v>
      </c>
      <c r="U1429" s="2">
        <f>IF(N1429&gt;0,-1,1)</f>
        <v>-1</v>
      </c>
      <c r="V1429" s="2">
        <v>11</v>
      </c>
      <c r="W1429" s="4">
        <f>(M1429-T1429+N1429)*U1429</f>
        <v>-11</v>
      </c>
      <c r="X1429" s="2">
        <v>2018</v>
      </c>
    </row>
    <row r="1430" spans="1:24" ht="15" customHeight="1" x14ac:dyDescent="0.25">
      <c r="A1430" s="2">
        <v>347</v>
      </c>
      <c r="B1430" s="2">
        <v>20180922</v>
      </c>
      <c r="C1430" s="2">
        <f>IF(J1430=S1430,1,0)</f>
        <v>0</v>
      </c>
      <c r="D1430" s="2">
        <v>4</v>
      </c>
      <c r="E1430" s="2" t="s">
        <v>12</v>
      </c>
      <c r="F1430" s="2">
        <f>IF(G1429=G1430,F1429,"")</f>
        <v>74</v>
      </c>
      <c r="G1430" s="2" t="s">
        <v>25</v>
      </c>
      <c r="H1430" s="2">
        <f>IF(J1429=J1430,H1429,"")</f>
        <v>6</v>
      </c>
      <c r="I1430" s="2" t="s">
        <v>14</v>
      </c>
      <c r="J1430" s="2" t="s">
        <v>20</v>
      </c>
      <c r="K1430" s="2">
        <f>IF(L1430="away",-1,IF(L1430="home",1,IF(L1430="neutral",0,"")))</f>
        <v>-1</v>
      </c>
      <c r="L1430" s="2" t="s">
        <v>16</v>
      </c>
      <c r="M1430" s="2">
        <v>27</v>
      </c>
      <c r="N1430" s="2">
        <v>-5</v>
      </c>
      <c r="O1430" s="2" t="str">
        <f>IF(P1429=P1430,O1429,"")</f>
        <v/>
      </c>
      <c r="P1430" s="2" t="s">
        <v>210</v>
      </c>
      <c r="Q1430" s="2" t="str">
        <f>IF(S1429=S1430,Q1429,"")</f>
        <v/>
      </c>
      <c r="R1430" s="2" t="s">
        <v>14</v>
      </c>
      <c r="S1430" s="2" t="s">
        <v>27</v>
      </c>
      <c r="T1430" s="2">
        <v>20</v>
      </c>
      <c r="U1430" s="2">
        <f>IF(N1430&gt;0,-1,1)</f>
        <v>1</v>
      </c>
      <c r="V1430" s="2">
        <v>2</v>
      </c>
      <c r="W1430" s="4">
        <f>(M1430-T1430+N1430)*U1430</f>
        <v>2</v>
      </c>
      <c r="X1430" s="2">
        <v>2018</v>
      </c>
    </row>
    <row r="1431" spans="1:24" ht="15" customHeight="1" x14ac:dyDescent="0.25">
      <c r="A1431" s="2">
        <v>525</v>
      </c>
      <c r="B1431" s="2">
        <v>20201212</v>
      </c>
      <c r="C1431" s="2">
        <v>1</v>
      </c>
      <c r="D1431" s="2">
        <v>15</v>
      </c>
      <c r="E1431" s="2" t="s">
        <v>12</v>
      </c>
      <c r="F1431" s="2">
        <v>73</v>
      </c>
      <c r="G1431" s="2" t="s">
        <v>162</v>
      </c>
      <c r="H1431" s="2">
        <v>8</v>
      </c>
      <c r="I1431" s="2" t="s">
        <v>14</v>
      </c>
      <c r="J1431" s="2" t="s">
        <v>15</v>
      </c>
      <c r="K1431" s="2">
        <v>0</v>
      </c>
      <c r="L1431" s="2" t="s">
        <v>32</v>
      </c>
      <c r="M1431" s="2">
        <v>49</v>
      </c>
      <c r="N1431" s="2">
        <v>11</v>
      </c>
      <c r="O1431" s="2">
        <v>34</v>
      </c>
      <c r="P1431" s="2" t="s">
        <v>127</v>
      </c>
      <c r="Q1431" s="2">
        <v>8</v>
      </c>
      <c r="R1431" s="2" t="s">
        <v>14</v>
      </c>
      <c r="S1431" s="2" t="s">
        <v>15</v>
      </c>
      <c r="T1431" s="2">
        <v>39</v>
      </c>
      <c r="U1431" s="2">
        <v>-1</v>
      </c>
      <c r="V1431" s="2">
        <v>21</v>
      </c>
      <c r="W1431" s="5">
        <v>-21</v>
      </c>
      <c r="X1431" s="2">
        <v>2020</v>
      </c>
    </row>
    <row r="1432" spans="1:24" ht="15" customHeight="1" x14ac:dyDescent="0.25">
      <c r="A1432" s="2">
        <v>481</v>
      </c>
      <c r="B1432" s="2">
        <v>20201205</v>
      </c>
      <c r="C1432" s="2">
        <v>1</v>
      </c>
      <c r="D1432" s="2">
        <v>14</v>
      </c>
      <c r="E1432" s="2" t="s">
        <v>12</v>
      </c>
      <c r="F1432" s="2">
        <v>73</v>
      </c>
      <c r="G1432" s="2" t="s">
        <v>162</v>
      </c>
      <c r="H1432" s="2">
        <v>8</v>
      </c>
      <c r="I1432" s="2" t="s">
        <v>14</v>
      </c>
      <c r="J1432" s="2" t="s">
        <v>15</v>
      </c>
      <c r="K1432" s="2">
        <v>0</v>
      </c>
      <c r="L1432" s="2" t="s">
        <v>32</v>
      </c>
      <c r="M1432" s="2">
        <v>17</v>
      </c>
      <c r="N1432" s="2">
        <v>15.5</v>
      </c>
      <c r="O1432" s="2">
        <v>130</v>
      </c>
      <c r="P1432" s="2" t="s">
        <v>24</v>
      </c>
      <c r="Q1432" s="2">
        <v>8</v>
      </c>
      <c r="R1432" s="2" t="s">
        <v>14</v>
      </c>
      <c r="S1432" s="2" t="s">
        <v>15</v>
      </c>
      <c r="T1432" s="2">
        <v>16</v>
      </c>
      <c r="U1432" s="2">
        <v>-1</v>
      </c>
      <c r="V1432" s="2">
        <v>16.5</v>
      </c>
      <c r="W1432" s="5">
        <v>-16.5</v>
      </c>
      <c r="X1432" s="2">
        <v>2020</v>
      </c>
    </row>
    <row r="1433" spans="1:24" ht="15" customHeight="1" x14ac:dyDescent="0.25">
      <c r="A1433" s="2">
        <v>1723</v>
      </c>
      <c r="B1433" s="2">
        <v>20190921</v>
      </c>
      <c r="C1433" s="2">
        <f>IF(J1433=S1433,1,0)</f>
        <v>0</v>
      </c>
      <c r="D1433" s="2">
        <v>4</v>
      </c>
      <c r="E1433" s="2" t="s">
        <v>12</v>
      </c>
      <c r="F1433" s="2">
        <f>IF(G1432=G1433,F1432,"")</f>
        <v>73</v>
      </c>
      <c r="G1433" s="2" t="s">
        <v>162</v>
      </c>
      <c r="H1433" s="2">
        <f>IF(J1432=J1433,H1432,"")</f>
        <v>8</v>
      </c>
      <c r="I1433" s="2" t="s">
        <v>14</v>
      </c>
      <c r="J1433" s="2" t="s">
        <v>15</v>
      </c>
      <c r="K1433" s="2">
        <f>IF(L1433="away",-1,IF(L1433="home",1,IF(L1433="neutral",0,"")))</f>
        <v>1</v>
      </c>
      <c r="L1433" s="2" t="s">
        <v>21</v>
      </c>
      <c r="M1433" s="2">
        <v>55</v>
      </c>
      <c r="N1433" s="2">
        <v>-3.5</v>
      </c>
      <c r="O1433" s="2" t="str">
        <f>IF(P1432=P1433,O1432,"")</f>
        <v/>
      </c>
      <c r="P1433" s="2" t="s">
        <v>25</v>
      </c>
      <c r="Q1433" s="2" t="str">
        <f>IF(S1432=S1433,Q1432,"")</f>
        <v/>
      </c>
      <c r="R1433" s="2" t="s">
        <v>14</v>
      </c>
      <c r="S1433" s="2" t="s">
        <v>20</v>
      </c>
      <c r="T1433" s="2">
        <v>52</v>
      </c>
      <c r="U1433" s="2">
        <f>IF(N1433&gt;0,-1,1)</f>
        <v>1</v>
      </c>
      <c r="V1433" s="2">
        <v>-0.5</v>
      </c>
      <c r="W1433" s="4">
        <f>(M1433-T1433+N1433)*U1433</f>
        <v>-0.5</v>
      </c>
      <c r="X1433" s="2">
        <v>2019</v>
      </c>
    </row>
    <row r="1434" spans="1:24" ht="15" customHeight="1" x14ac:dyDescent="0.25">
      <c r="A1434" s="2">
        <v>1440</v>
      </c>
      <c r="B1434" s="2">
        <v>20190831</v>
      </c>
      <c r="C1434" s="2">
        <f>IF(J1434=S1434,1,0)</f>
        <v>0</v>
      </c>
      <c r="D1434" s="2">
        <v>1</v>
      </c>
      <c r="E1434" s="2" t="s">
        <v>12</v>
      </c>
      <c r="F1434" s="2">
        <f>IF(G1433=G1434,F1433,"")</f>
        <v>73</v>
      </c>
      <c r="G1434" s="2" t="s">
        <v>162</v>
      </c>
      <c r="H1434" s="2">
        <f>IF(J1433=J1434,H1433,"")</f>
        <v>8</v>
      </c>
      <c r="I1434" s="2" t="s">
        <v>14</v>
      </c>
      <c r="J1434" s="2" t="s">
        <v>15</v>
      </c>
      <c r="K1434" s="2">
        <f>IF(L1434="away",-1,IF(L1434="home",1,IF(L1434="neutral",0,"")))</f>
        <v>1</v>
      </c>
      <c r="L1434" s="2" t="s">
        <v>21</v>
      </c>
      <c r="M1434" s="2">
        <v>39</v>
      </c>
      <c r="N1434" s="2">
        <v>-8</v>
      </c>
      <c r="O1434" s="2" t="str">
        <f>IF(P1433=P1434,O1433,"")</f>
        <v/>
      </c>
      <c r="P1434" s="2" t="s">
        <v>284</v>
      </c>
      <c r="Q1434" s="2" t="str">
        <f>IF(S1433=S1434,Q1433,"")</f>
        <v/>
      </c>
      <c r="R1434" s="2" t="s">
        <v>19</v>
      </c>
      <c r="S1434" s="2" t="s">
        <v>58</v>
      </c>
      <c r="T1434" s="2">
        <v>31</v>
      </c>
      <c r="U1434" s="2">
        <f>IF(N1434&gt;0,-1,1)</f>
        <v>1</v>
      </c>
      <c r="V1434" s="2">
        <v>0</v>
      </c>
      <c r="W1434" s="4">
        <f>(M1434-T1434+N1434)*U1434</f>
        <v>0</v>
      </c>
      <c r="X1434" s="2">
        <v>2019</v>
      </c>
    </row>
    <row r="1435" spans="1:24" ht="15" customHeight="1" x14ac:dyDescent="0.25">
      <c r="A1435" s="2">
        <v>543</v>
      </c>
      <c r="B1435" s="2">
        <v>20181006</v>
      </c>
      <c r="C1435" s="2">
        <f>IF(J1435=S1435,1,0)</f>
        <v>1</v>
      </c>
      <c r="D1435" s="2">
        <v>6</v>
      </c>
      <c r="E1435" s="2" t="s">
        <v>12</v>
      </c>
      <c r="F1435" s="2">
        <f>IF(G1434=G1435,F1434,"")</f>
        <v>73</v>
      </c>
      <c r="G1435" s="2" t="s">
        <v>162</v>
      </c>
      <c r="H1435" s="2">
        <f>IF(J1434=J1435,H1434,"")</f>
        <v>8</v>
      </c>
      <c r="I1435" s="2" t="s">
        <v>14</v>
      </c>
      <c r="J1435" s="2" t="s">
        <v>15</v>
      </c>
      <c r="K1435" s="2">
        <f>IF(L1435="away",-1,IF(L1435="home",1,IF(L1435="neutral",0,"")))</f>
        <v>-1</v>
      </c>
      <c r="L1435" s="2" t="s">
        <v>16</v>
      </c>
      <c r="M1435" s="2">
        <v>50</v>
      </c>
      <c r="N1435" s="2">
        <v>8.5</v>
      </c>
      <c r="O1435" s="2" t="str">
        <f>IF(P1434=P1435,O1434,"")</f>
        <v/>
      </c>
      <c r="P1435" s="2" t="s">
        <v>208</v>
      </c>
      <c r="Q1435" s="2" t="str">
        <f>IF(S1434=S1435,Q1434,"")</f>
        <v/>
      </c>
      <c r="R1435" s="2" t="s">
        <v>14</v>
      </c>
      <c r="S1435" s="2" t="s">
        <v>15</v>
      </c>
      <c r="T1435" s="2">
        <v>14</v>
      </c>
      <c r="U1435" s="2">
        <f>IF(N1435&gt;0,-1,1)</f>
        <v>-1</v>
      </c>
      <c r="V1435" s="2">
        <v>44.5</v>
      </c>
      <c r="W1435" s="4">
        <f>(M1435-T1435+N1435)*U1435</f>
        <v>-44.5</v>
      </c>
      <c r="X1435" s="2">
        <v>2018</v>
      </c>
    </row>
    <row r="1436" spans="1:24" ht="15" customHeight="1" x14ac:dyDescent="0.25">
      <c r="A1436" s="2">
        <v>244</v>
      </c>
      <c r="B1436" s="2">
        <v>20180915</v>
      </c>
      <c r="C1436" s="2">
        <f>IF(J1436=S1436,1,0)</f>
        <v>0</v>
      </c>
      <c r="D1436" s="2">
        <v>3</v>
      </c>
      <c r="E1436" s="2" t="s">
        <v>12</v>
      </c>
      <c r="F1436" s="2">
        <f>IF(G1435=G1436,F1435,"")</f>
        <v>73</v>
      </c>
      <c r="G1436" s="2" t="s">
        <v>162</v>
      </c>
      <c r="H1436" s="2">
        <f>IF(J1435=J1436,H1435,"")</f>
        <v>8</v>
      </c>
      <c r="I1436" s="2" t="s">
        <v>14</v>
      </c>
      <c r="J1436" s="2" t="s">
        <v>15</v>
      </c>
      <c r="K1436" s="2">
        <f>IF(L1436="away",-1,IF(L1436="home",1,IF(L1436="neutral",0,"")))</f>
        <v>-1</v>
      </c>
      <c r="L1436" s="2" t="s">
        <v>16</v>
      </c>
      <c r="M1436" s="2">
        <v>42</v>
      </c>
      <c r="N1436" s="2">
        <v>-5.5</v>
      </c>
      <c r="O1436" s="2" t="str">
        <f>IF(P1435=P1436,O1435,"")</f>
        <v/>
      </c>
      <c r="P1436" s="2" t="s">
        <v>25</v>
      </c>
      <c r="Q1436" s="2" t="str">
        <f>IF(S1435=S1436,Q1435,"")</f>
        <v/>
      </c>
      <c r="R1436" s="2" t="s">
        <v>14</v>
      </c>
      <c r="S1436" s="2" t="s">
        <v>20</v>
      </c>
      <c r="T1436" s="2">
        <v>25</v>
      </c>
      <c r="U1436" s="2">
        <f>IF(N1436&gt;0,-1,1)</f>
        <v>1</v>
      </c>
      <c r="V1436" s="2">
        <v>11.5</v>
      </c>
      <c r="W1436" s="4">
        <f>(M1436-T1436+N1436)*U1436</f>
        <v>11.5</v>
      </c>
      <c r="X1436" s="2">
        <v>2018</v>
      </c>
    </row>
    <row r="1437" spans="1:24" ht="15" customHeight="1" x14ac:dyDescent="0.25">
      <c r="A1437" s="2">
        <v>64</v>
      </c>
      <c r="B1437" s="2">
        <v>20180901</v>
      </c>
      <c r="C1437" s="2">
        <f>IF(J1437=S1437,1,0)</f>
        <v>0</v>
      </c>
      <c r="D1437" s="2">
        <v>1</v>
      </c>
      <c r="E1437" s="2" t="s">
        <v>12</v>
      </c>
      <c r="F1437" s="2">
        <f>IF(G1436=G1437,F1436,"")</f>
        <v>73</v>
      </c>
      <c r="G1437" s="2" t="s">
        <v>162</v>
      </c>
      <c r="H1437" s="2">
        <f>IF(J1436=J1437,H1436,"")</f>
        <v>8</v>
      </c>
      <c r="I1437" s="2" t="s">
        <v>14</v>
      </c>
      <c r="J1437" s="2" t="s">
        <v>15</v>
      </c>
      <c r="K1437" s="2">
        <f>IF(L1437="away",-1,IF(L1437="home",1,IF(L1437="neutral",0,"")))</f>
        <v>1</v>
      </c>
      <c r="L1437" s="2" t="s">
        <v>21</v>
      </c>
      <c r="M1437" s="2">
        <v>62</v>
      </c>
      <c r="N1437" s="2">
        <v>-33.5</v>
      </c>
      <c r="O1437" s="2" t="str">
        <f>IF(P1436=P1437,O1436,"")</f>
        <v/>
      </c>
      <c r="P1437" s="2" t="s">
        <v>163</v>
      </c>
      <c r="Q1437" s="2" t="str">
        <f>IF(S1436=S1437,Q1436,"")</f>
        <v/>
      </c>
      <c r="R1437" s="2" t="s">
        <v>38</v>
      </c>
      <c r="S1437" s="2" t="s">
        <v>38</v>
      </c>
      <c r="T1437" s="2">
        <v>30</v>
      </c>
      <c r="U1437" s="2">
        <f>IF(N1437&gt;0,-1,1)</f>
        <v>1</v>
      </c>
      <c r="V1437" s="2">
        <v>-1.5</v>
      </c>
      <c r="W1437" s="4">
        <f>(M1437-T1437+N1437)*U1437</f>
        <v>-1.5</v>
      </c>
      <c r="X1437" s="2">
        <v>2018</v>
      </c>
    </row>
    <row r="1438" spans="1:24" ht="15" customHeight="1" x14ac:dyDescent="0.25">
      <c r="A1438" s="2">
        <v>526</v>
      </c>
      <c r="B1438" s="2">
        <v>20201212</v>
      </c>
      <c r="C1438" s="2">
        <v>1</v>
      </c>
      <c r="D1438" s="2">
        <v>15</v>
      </c>
      <c r="E1438" s="2" t="s">
        <v>12</v>
      </c>
      <c r="F1438" s="2">
        <v>77</v>
      </c>
      <c r="G1438" s="2" t="s">
        <v>47</v>
      </c>
      <c r="H1438" s="2">
        <v>3</v>
      </c>
      <c r="I1438" s="2" t="s">
        <v>14</v>
      </c>
      <c r="J1438" s="2" t="s">
        <v>46</v>
      </c>
      <c r="K1438" s="2">
        <v>1</v>
      </c>
      <c r="L1438" s="2" t="s">
        <v>21</v>
      </c>
      <c r="M1438" s="2">
        <v>28</v>
      </c>
      <c r="N1438" s="2">
        <v>-14.5</v>
      </c>
      <c r="O1438" s="2">
        <v>42</v>
      </c>
      <c r="P1438" s="2" t="s">
        <v>136</v>
      </c>
      <c r="Q1438" s="2">
        <v>3</v>
      </c>
      <c r="R1438" s="2" t="s">
        <v>14</v>
      </c>
      <c r="S1438" s="2" t="s">
        <v>46</v>
      </c>
      <c r="T1438" s="2">
        <v>10</v>
      </c>
      <c r="U1438" s="2">
        <v>1</v>
      </c>
      <c r="V1438" s="2">
        <v>3.5</v>
      </c>
      <c r="W1438" s="5">
        <v>3.5</v>
      </c>
      <c r="X1438" s="2">
        <v>2020</v>
      </c>
    </row>
    <row r="1439" spans="1:24" ht="15" customHeight="1" x14ac:dyDescent="0.25">
      <c r="A1439" s="2">
        <v>390</v>
      </c>
      <c r="B1439" s="2">
        <v>20201121</v>
      </c>
      <c r="C1439" s="2">
        <v>1</v>
      </c>
      <c r="D1439" s="2">
        <v>12</v>
      </c>
      <c r="E1439" s="2" t="s">
        <v>12</v>
      </c>
      <c r="F1439" s="2">
        <v>77</v>
      </c>
      <c r="G1439" s="2" t="s">
        <v>47</v>
      </c>
      <c r="H1439" s="2">
        <v>3</v>
      </c>
      <c r="I1439" s="2" t="s">
        <v>14</v>
      </c>
      <c r="J1439" s="2" t="s">
        <v>46</v>
      </c>
      <c r="K1439" s="2">
        <v>1</v>
      </c>
      <c r="L1439" s="2" t="s">
        <v>21</v>
      </c>
      <c r="M1439" s="2">
        <v>17</v>
      </c>
      <c r="N1439" s="2">
        <v>7</v>
      </c>
      <c r="O1439" s="2">
        <v>129</v>
      </c>
      <c r="P1439" s="2" t="s">
        <v>95</v>
      </c>
      <c r="Q1439" s="2">
        <v>3</v>
      </c>
      <c r="R1439" s="2" t="s">
        <v>14</v>
      </c>
      <c r="S1439" s="2" t="s">
        <v>46</v>
      </c>
      <c r="T1439" s="2">
        <v>7</v>
      </c>
      <c r="U1439" s="2">
        <v>-1</v>
      </c>
      <c r="V1439" s="2">
        <v>17</v>
      </c>
      <c r="W1439" s="5">
        <v>-17</v>
      </c>
      <c r="X1439" s="2">
        <v>2020</v>
      </c>
    </row>
    <row r="1440" spans="1:24" ht="15" customHeight="1" x14ac:dyDescent="0.25">
      <c r="A1440" s="2">
        <v>348</v>
      </c>
      <c r="B1440" s="2">
        <v>20201114</v>
      </c>
      <c r="C1440" s="2">
        <v>1</v>
      </c>
      <c r="D1440" s="2">
        <v>11</v>
      </c>
      <c r="E1440" s="2" t="s">
        <v>12</v>
      </c>
      <c r="F1440" s="2">
        <v>77</v>
      </c>
      <c r="G1440" s="2" t="s">
        <v>47</v>
      </c>
      <c r="H1440" s="2">
        <v>3</v>
      </c>
      <c r="I1440" s="2" t="s">
        <v>14</v>
      </c>
      <c r="J1440" s="2" t="s">
        <v>46</v>
      </c>
      <c r="K1440" s="2">
        <v>-1</v>
      </c>
      <c r="L1440" s="2" t="s">
        <v>16</v>
      </c>
      <c r="M1440" s="2">
        <v>27</v>
      </c>
      <c r="N1440" s="2">
        <v>-3</v>
      </c>
      <c r="O1440" s="2">
        <v>88</v>
      </c>
      <c r="P1440" s="2" t="s">
        <v>48</v>
      </c>
      <c r="Q1440" s="2">
        <v>3</v>
      </c>
      <c r="R1440" s="2" t="s">
        <v>14</v>
      </c>
      <c r="S1440" s="2" t="s">
        <v>46</v>
      </c>
      <c r="T1440" s="2">
        <v>20</v>
      </c>
      <c r="U1440" s="2">
        <v>1</v>
      </c>
      <c r="V1440" s="2">
        <v>4</v>
      </c>
      <c r="W1440" s="5">
        <v>4</v>
      </c>
      <c r="X1440" s="2">
        <v>2020</v>
      </c>
    </row>
    <row r="1441" spans="1:24" ht="15" customHeight="1" x14ac:dyDescent="0.25">
      <c r="A1441" s="2">
        <v>302</v>
      </c>
      <c r="B1441" s="2">
        <v>20201107</v>
      </c>
      <c r="C1441" s="2">
        <v>1</v>
      </c>
      <c r="D1441" s="2">
        <v>10</v>
      </c>
      <c r="E1441" s="2" t="s">
        <v>12</v>
      </c>
      <c r="F1441" s="2">
        <v>77</v>
      </c>
      <c r="G1441" s="2" t="s">
        <v>47</v>
      </c>
      <c r="H1441" s="2">
        <v>3</v>
      </c>
      <c r="I1441" s="2" t="s">
        <v>14</v>
      </c>
      <c r="J1441" s="2" t="s">
        <v>46</v>
      </c>
      <c r="K1441" s="2">
        <v>1</v>
      </c>
      <c r="L1441" s="2" t="s">
        <v>21</v>
      </c>
      <c r="M1441" s="2">
        <v>21</v>
      </c>
      <c r="N1441" s="2">
        <v>-4</v>
      </c>
      <c r="O1441" s="2">
        <v>71</v>
      </c>
      <c r="P1441" s="2" t="s">
        <v>249</v>
      </c>
      <c r="Q1441" s="2">
        <v>3</v>
      </c>
      <c r="R1441" s="2" t="s">
        <v>14</v>
      </c>
      <c r="S1441" s="2" t="s">
        <v>46</v>
      </c>
      <c r="T1441" s="2">
        <v>13</v>
      </c>
      <c r="U1441" s="2">
        <v>1</v>
      </c>
      <c r="V1441" s="2">
        <v>4</v>
      </c>
      <c r="W1441" s="5">
        <v>4</v>
      </c>
      <c r="X1441" s="2">
        <v>2020</v>
      </c>
    </row>
    <row r="1442" spans="1:24" ht="15" customHeight="1" x14ac:dyDescent="0.25">
      <c r="A1442" s="2">
        <v>246</v>
      </c>
      <c r="B1442" s="2">
        <v>20201031</v>
      </c>
      <c r="C1442" s="2">
        <v>1</v>
      </c>
      <c r="D1442" s="2">
        <v>9</v>
      </c>
      <c r="E1442" s="2" t="s">
        <v>12</v>
      </c>
      <c r="F1442" s="2">
        <v>77</v>
      </c>
      <c r="G1442" s="2" t="s">
        <v>47</v>
      </c>
      <c r="H1442" s="2">
        <v>3</v>
      </c>
      <c r="I1442" s="2" t="s">
        <v>14</v>
      </c>
      <c r="J1442" s="2" t="s">
        <v>46</v>
      </c>
      <c r="K1442" s="2">
        <v>-1</v>
      </c>
      <c r="L1442" s="2" t="s">
        <v>16</v>
      </c>
      <c r="M1442" s="2">
        <v>21</v>
      </c>
      <c r="N1442" s="2">
        <v>1</v>
      </c>
      <c r="O1442" s="2">
        <v>44</v>
      </c>
      <c r="P1442" s="2" t="s">
        <v>138</v>
      </c>
      <c r="Q1442" s="2">
        <v>3</v>
      </c>
      <c r="R1442" s="2" t="s">
        <v>14</v>
      </c>
      <c r="S1442" s="2" t="s">
        <v>46</v>
      </c>
      <c r="T1442" s="2">
        <v>20</v>
      </c>
      <c r="U1442" s="2">
        <v>-1</v>
      </c>
      <c r="V1442" s="2">
        <v>2</v>
      </c>
      <c r="W1442" s="5">
        <v>-2</v>
      </c>
      <c r="X1442" s="2">
        <v>2020</v>
      </c>
    </row>
    <row r="1443" spans="1:24" ht="15" customHeight="1" x14ac:dyDescent="0.25">
      <c r="A1443" s="2">
        <v>207</v>
      </c>
      <c r="B1443" s="2">
        <v>20201024</v>
      </c>
      <c r="C1443" s="2">
        <v>1</v>
      </c>
      <c r="D1443" s="2">
        <v>8</v>
      </c>
      <c r="E1443" s="2" t="s">
        <v>12</v>
      </c>
      <c r="F1443" s="2">
        <v>77</v>
      </c>
      <c r="G1443" s="2" t="s">
        <v>47</v>
      </c>
      <c r="H1443" s="2">
        <v>3</v>
      </c>
      <c r="I1443" s="2" t="s">
        <v>14</v>
      </c>
      <c r="J1443" s="2" t="s">
        <v>46</v>
      </c>
      <c r="K1443" s="2">
        <v>1</v>
      </c>
      <c r="L1443" s="2" t="s">
        <v>21</v>
      </c>
      <c r="M1443" s="2">
        <v>43</v>
      </c>
      <c r="N1443" s="2">
        <v>-11.5</v>
      </c>
      <c r="O1443" s="2">
        <v>56</v>
      </c>
      <c r="P1443" s="2" t="s">
        <v>150</v>
      </c>
      <c r="Q1443" s="2">
        <v>3</v>
      </c>
      <c r="R1443" s="2" t="s">
        <v>14</v>
      </c>
      <c r="S1443" s="2" t="s">
        <v>46</v>
      </c>
      <c r="T1443" s="2">
        <v>3</v>
      </c>
      <c r="U1443" s="2">
        <v>1</v>
      </c>
      <c r="V1443" s="2">
        <v>28.5</v>
      </c>
      <c r="W1443" s="5">
        <v>28.5</v>
      </c>
      <c r="X1443" s="2">
        <v>2020</v>
      </c>
    </row>
    <row r="1444" spans="1:24" ht="15" customHeight="1" x14ac:dyDescent="0.25">
      <c r="A1444" s="2">
        <v>2789</v>
      </c>
      <c r="B1444" s="2">
        <v>20191130</v>
      </c>
      <c r="C1444" s="2">
        <f>IF(J1444=S1444,1,0)</f>
        <v>1</v>
      </c>
      <c r="D1444" s="2">
        <v>14</v>
      </c>
      <c r="E1444" s="2" t="s">
        <v>12</v>
      </c>
      <c r="F1444" s="2">
        <f>IF(G1443=G1444,F1443,"")</f>
        <v>77</v>
      </c>
      <c r="G1444" s="2" t="s">
        <v>47</v>
      </c>
      <c r="H1444" s="2">
        <f>IF(J1443=J1444,H1443,"")</f>
        <v>3</v>
      </c>
      <c r="I1444" s="2" t="s">
        <v>14</v>
      </c>
      <c r="J1444" s="2" t="s">
        <v>46</v>
      </c>
      <c r="K1444" s="2">
        <f>IF(L1444="away",-1,IF(L1444="home",1,IF(L1444="neutral",0,"")))</f>
        <v>-1</v>
      </c>
      <c r="L1444" s="2" t="s">
        <v>16</v>
      </c>
      <c r="M1444" s="2">
        <v>29</v>
      </c>
      <c r="N1444" s="2">
        <v>6.5</v>
      </c>
      <c r="O1444" s="2" t="str">
        <f>IF(P1443=P1444,O1443,"")</f>
        <v/>
      </c>
      <c r="P1444" s="2" t="s">
        <v>136</v>
      </c>
      <c r="Q1444" s="2">
        <f>IF(S1443=S1444,Q1443,"")</f>
        <v>3</v>
      </c>
      <c r="R1444" s="2" t="s">
        <v>14</v>
      </c>
      <c r="S1444" s="2" t="s">
        <v>46</v>
      </c>
      <c r="T1444" s="2">
        <v>10</v>
      </c>
      <c r="U1444" s="2">
        <f>IF(N1444&gt;0,-1,1)</f>
        <v>-1</v>
      </c>
      <c r="V1444" s="2">
        <v>25.5</v>
      </c>
      <c r="W1444" s="4">
        <f>(M1444-T1444+N1444)*U1444</f>
        <v>-25.5</v>
      </c>
      <c r="X1444" s="2">
        <v>2019</v>
      </c>
    </row>
    <row r="1445" spans="1:24" ht="15" customHeight="1" x14ac:dyDescent="0.25">
      <c r="A1445" s="2">
        <v>2562</v>
      </c>
      <c r="B1445" s="2">
        <v>20191116</v>
      </c>
      <c r="C1445" s="2">
        <f>IF(J1445=S1445,1,0)</f>
        <v>0</v>
      </c>
      <c r="D1445" s="2">
        <v>12</v>
      </c>
      <c r="E1445" s="2" t="s">
        <v>12</v>
      </c>
      <c r="F1445" s="2">
        <f>IF(G1444=G1445,F1444,"")</f>
        <v>77</v>
      </c>
      <c r="G1445" s="2" t="s">
        <v>47</v>
      </c>
      <c r="H1445" s="2">
        <f>IF(J1444=J1445,H1444,"")</f>
        <v>3</v>
      </c>
      <c r="I1445" s="2" t="s">
        <v>14</v>
      </c>
      <c r="J1445" s="2" t="s">
        <v>46</v>
      </c>
      <c r="K1445" s="2">
        <f>IF(L1445="away",-1,IF(L1445="home",1,IF(L1445="neutral",0,"")))</f>
        <v>1</v>
      </c>
      <c r="L1445" s="2" t="s">
        <v>21</v>
      </c>
      <c r="M1445" s="2">
        <v>45</v>
      </c>
      <c r="N1445" s="2">
        <v>-39.5</v>
      </c>
      <c r="O1445" s="2" t="str">
        <f>IF(P1444=P1445,O1444,"")</f>
        <v/>
      </c>
      <c r="P1445" s="2" t="s">
        <v>18</v>
      </c>
      <c r="Q1445" s="2" t="str">
        <f>IF(S1444=S1445,Q1444,"")</f>
        <v/>
      </c>
      <c r="R1445" s="2" t="s">
        <v>19</v>
      </c>
      <c r="S1445" s="2" t="s">
        <v>20</v>
      </c>
      <c r="T1445" s="2">
        <v>6</v>
      </c>
      <c r="U1445" s="2">
        <f>IF(N1445&gt;0,-1,1)</f>
        <v>1</v>
      </c>
      <c r="V1445" s="2">
        <v>-0.5</v>
      </c>
      <c r="W1445" s="4">
        <f>(M1445-T1445+N1445)*U1445</f>
        <v>-0.5</v>
      </c>
      <c r="X1445" s="2">
        <v>2019</v>
      </c>
    </row>
    <row r="1446" spans="1:24" ht="15" customHeight="1" x14ac:dyDescent="0.25">
      <c r="A1446" s="2">
        <v>1622</v>
      </c>
      <c r="B1446" s="2">
        <v>20190914</v>
      </c>
      <c r="C1446" s="2">
        <f>IF(J1446=S1446,1,0)</f>
        <v>0</v>
      </c>
      <c r="D1446" s="2">
        <v>3</v>
      </c>
      <c r="E1446" s="2" t="s">
        <v>12</v>
      </c>
      <c r="F1446" s="2">
        <f>IF(G1445=G1446,F1445,"")</f>
        <v>77</v>
      </c>
      <c r="G1446" s="2" t="s">
        <v>47</v>
      </c>
      <c r="H1446" s="2">
        <f>IF(J1445=J1446,H1445,"")</f>
        <v>3</v>
      </c>
      <c r="I1446" s="2" t="s">
        <v>14</v>
      </c>
      <c r="J1446" s="2" t="s">
        <v>46</v>
      </c>
      <c r="K1446" s="2">
        <f>IF(L1446="away",-1,IF(L1446="home",1,IF(L1446="neutral",0,"")))</f>
        <v>1</v>
      </c>
      <c r="L1446" s="2" t="s">
        <v>21</v>
      </c>
      <c r="M1446" s="2">
        <v>30</v>
      </c>
      <c r="N1446" s="2">
        <v>-17</v>
      </c>
      <c r="O1446" s="2" t="str">
        <f>IF(P1445=P1446,O1445,"")</f>
        <v/>
      </c>
      <c r="P1446" s="2" t="s">
        <v>208</v>
      </c>
      <c r="Q1446" s="2" t="str">
        <f>IF(S1445=S1446,Q1445,"")</f>
        <v/>
      </c>
      <c r="R1446" s="2" t="s">
        <v>14</v>
      </c>
      <c r="S1446" s="2" t="s">
        <v>15</v>
      </c>
      <c r="T1446" s="2">
        <v>14</v>
      </c>
      <c r="U1446" s="2">
        <f>IF(N1446&gt;0,-1,1)</f>
        <v>1</v>
      </c>
      <c r="V1446" s="2">
        <v>-1</v>
      </c>
      <c r="W1446" s="4">
        <f>(M1446-T1446+N1446)*U1446</f>
        <v>-1</v>
      </c>
      <c r="X1446" s="2">
        <v>2019</v>
      </c>
    </row>
    <row r="1447" spans="1:24" ht="15" customHeight="1" x14ac:dyDescent="0.25">
      <c r="A1447" s="2">
        <v>1362</v>
      </c>
      <c r="B1447" s="2">
        <v>20181231</v>
      </c>
      <c r="C1447" s="2">
        <f>IF(J1447=S1447,1,0)</f>
        <v>0</v>
      </c>
      <c r="D1447" s="2">
        <v>18</v>
      </c>
      <c r="E1447" s="2" t="s">
        <v>293</v>
      </c>
      <c r="F1447" s="2">
        <f>IF(G1446=G1447,F1446,"")</f>
        <v>77</v>
      </c>
      <c r="G1447" s="2" t="s">
        <v>47</v>
      </c>
      <c r="H1447" s="2">
        <f>IF(J1446=J1447,H1446,"")</f>
        <v>3</v>
      </c>
      <c r="I1447" s="2" t="s">
        <v>14</v>
      </c>
      <c r="J1447" s="2" t="s">
        <v>46</v>
      </c>
      <c r="K1447" s="2">
        <f>IF(L1447="away",-1,IF(L1447="home",1,IF(L1447="neutral",0,"")))</f>
        <v>0</v>
      </c>
      <c r="L1447" s="2" t="s">
        <v>32</v>
      </c>
      <c r="M1447" s="2">
        <v>31</v>
      </c>
      <c r="N1447" s="2">
        <v>6.5</v>
      </c>
      <c r="O1447" s="2" t="str">
        <f>IF(P1446=P1447,O1446,"")</f>
        <v/>
      </c>
      <c r="P1447" s="2" t="s">
        <v>61</v>
      </c>
      <c r="Q1447" s="2" t="str">
        <f>IF(S1446=S1447,Q1446,"")</f>
        <v/>
      </c>
      <c r="R1447" s="2" t="s">
        <v>14</v>
      </c>
      <c r="S1447" s="2" t="s">
        <v>62</v>
      </c>
      <c r="T1447" s="2">
        <v>20</v>
      </c>
      <c r="U1447" s="2">
        <f>IF(N1447&gt;0,-1,1)</f>
        <v>-1</v>
      </c>
      <c r="V1447" s="2">
        <v>17.5</v>
      </c>
      <c r="W1447" s="4">
        <f>(M1447-T1447+N1447)*U1447</f>
        <v>-17.5</v>
      </c>
      <c r="X1447" s="2">
        <v>2018</v>
      </c>
    </row>
    <row r="1448" spans="1:24" ht="15" customHeight="1" x14ac:dyDescent="0.25">
      <c r="A1448" s="2">
        <v>1270</v>
      </c>
      <c r="B1448" s="2">
        <v>20181124</v>
      </c>
      <c r="C1448" s="2">
        <f>IF(J1448=S1448,1,0)</f>
        <v>1</v>
      </c>
      <c r="D1448" s="2">
        <v>13</v>
      </c>
      <c r="E1448" s="2" t="s">
        <v>12</v>
      </c>
      <c r="F1448" s="2">
        <f>IF(G1447=G1448,F1447,"")</f>
        <v>77</v>
      </c>
      <c r="G1448" s="2" t="s">
        <v>47</v>
      </c>
      <c r="H1448" s="2">
        <f>IF(J1447=J1448,H1447,"")</f>
        <v>3</v>
      </c>
      <c r="I1448" s="2" t="s">
        <v>14</v>
      </c>
      <c r="J1448" s="2" t="s">
        <v>46</v>
      </c>
      <c r="K1448" s="2">
        <f>IF(L1448="away",-1,IF(L1448="home",1,IF(L1448="neutral",0,"")))</f>
        <v>1</v>
      </c>
      <c r="L1448" s="2" t="s">
        <v>21</v>
      </c>
      <c r="M1448" s="2">
        <v>24</v>
      </c>
      <c r="N1448" s="2">
        <v>-15.5</v>
      </c>
      <c r="O1448" s="2" t="str">
        <f>IF(P1447=P1448,O1447,"")</f>
        <v/>
      </c>
      <c r="P1448" s="2" t="s">
        <v>136</v>
      </c>
      <c r="Q1448" s="2" t="str">
        <f>IF(S1447=S1448,Q1447,"")</f>
        <v/>
      </c>
      <c r="R1448" s="2" t="s">
        <v>14</v>
      </c>
      <c r="S1448" s="2" t="s">
        <v>46</v>
      </c>
      <c r="T1448" s="2">
        <v>16</v>
      </c>
      <c r="U1448" s="2">
        <f>IF(N1448&gt;0,-1,1)</f>
        <v>1</v>
      </c>
      <c r="V1448" s="2">
        <v>-7.5</v>
      </c>
      <c r="W1448" s="4">
        <f>(M1448-T1448+N1448)*U1448</f>
        <v>-7.5</v>
      </c>
      <c r="X1448" s="2">
        <v>2018</v>
      </c>
    </row>
    <row r="1449" spans="1:24" ht="15" customHeight="1" x14ac:dyDescent="0.25">
      <c r="A1449" s="2">
        <v>1153</v>
      </c>
      <c r="B1449" s="2">
        <v>20181117</v>
      </c>
      <c r="C1449" s="2">
        <f>IF(J1449=S1449,1,0)</f>
        <v>1</v>
      </c>
      <c r="D1449" s="2">
        <v>12</v>
      </c>
      <c r="E1449" s="2" t="s">
        <v>12</v>
      </c>
      <c r="F1449" s="2">
        <f>IF(G1448=G1449,F1448,"")</f>
        <v>77</v>
      </c>
      <c r="G1449" s="2" t="s">
        <v>47</v>
      </c>
      <c r="H1449" s="2">
        <f>IF(J1448=J1449,H1448,"")</f>
        <v>3</v>
      </c>
      <c r="I1449" s="2" t="s">
        <v>14</v>
      </c>
      <c r="J1449" s="2" t="s">
        <v>46</v>
      </c>
      <c r="K1449" s="2">
        <f>IF(L1449="away",-1,IF(L1449="home",1,IF(L1449="neutral",0,"")))</f>
        <v>-1</v>
      </c>
      <c r="L1449" s="2" t="s">
        <v>16</v>
      </c>
      <c r="M1449" s="2">
        <v>24</v>
      </c>
      <c r="N1449" s="2">
        <v>0</v>
      </c>
      <c r="O1449" s="2" t="str">
        <f>IF(P1448=P1449,O1448,"")</f>
        <v/>
      </c>
      <c r="P1449" s="2" t="s">
        <v>45</v>
      </c>
      <c r="Q1449" s="2" t="str">
        <f>IF(S1448=S1449,Q1448,"")</f>
        <v/>
      </c>
      <c r="R1449" s="2" t="s">
        <v>14</v>
      </c>
      <c r="S1449" s="2" t="s">
        <v>46</v>
      </c>
      <c r="T1449" s="2">
        <v>14</v>
      </c>
      <c r="U1449" s="2">
        <f>IF(N1449&gt;0,-1,1)</f>
        <v>1</v>
      </c>
      <c r="V1449" s="2">
        <v>10</v>
      </c>
      <c r="W1449" s="4">
        <f>(M1449-T1449+N1449)*U1449</f>
        <v>10</v>
      </c>
      <c r="X1449" s="2">
        <v>2018</v>
      </c>
    </row>
    <row r="1450" spans="1:24" ht="15" customHeight="1" x14ac:dyDescent="0.25">
      <c r="A1450" s="2">
        <v>1031</v>
      </c>
      <c r="B1450" s="2">
        <v>20181110</v>
      </c>
      <c r="C1450" s="2">
        <f>IF(J1450=S1450,1,0)</f>
        <v>1</v>
      </c>
      <c r="D1450" s="2">
        <v>11</v>
      </c>
      <c r="E1450" s="2" t="s">
        <v>12</v>
      </c>
      <c r="F1450" s="2">
        <f>IF(G1449=G1450,F1449,"")</f>
        <v>77</v>
      </c>
      <c r="G1450" s="2" t="s">
        <v>47</v>
      </c>
      <c r="H1450" s="2">
        <f>IF(J1449=J1450,H1449,"")</f>
        <v>3</v>
      </c>
      <c r="I1450" s="2" t="s">
        <v>14</v>
      </c>
      <c r="J1450" s="2" t="s">
        <v>46</v>
      </c>
      <c r="K1450" s="2">
        <f>IF(L1450="away",-1,IF(L1450="home",1,IF(L1450="neutral",0,"")))</f>
        <v>-1</v>
      </c>
      <c r="L1450" s="2" t="s">
        <v>16</v>
      </c>
      <c r="M1450" s="2">
        <v>14</v>
      </c>
      <c r="N1450" s="2">
        <v>10</v>
      </c>
      <c r="O1450" s="2" t="str">
        <f>IF(P1449=P1450,O1449,"")</f>
        <v/>
      </c>
      <c r="P1450" s="2" t="s">
        <v>138</v>
      </c>
      <c r="Q1450" s="2" t="str">
        <f>IF(S1449=S1450,Q1449,"")</f>
        <v/>
      </c>
      <c r="R1450" s="2" t="s">
        <v>14</v>
      </c>
      <c r="S1450" s="2" t="s">
        <v>46</v>
      </c>
      <c r="T1450" s="2">
        <v>10</v>
      </c>
      <c r="U1450" s="2">
        <f>IF(N1450&gt;0,-1,1)</f>
        <v>-1</v>
      </c>
      <c r="V1450" s="2">
        <v>14</v>
      </c>
      <c r="W1450" s="4">
        <f>(M1450-T1450+N1450)*U1450</f>
        <v>-14</v>
      </c>
      <c r="X1450" s="2">
        <v>2018</v>
      </c>
    </row>
    <row r="1451" spans="1:24" ht="15" customHeight="1" x14ac:dyDescent="0.25">
      <c r="A1451" s="2">
        <v>825</v>
      </c>
      <c r="B1451" s="2">
        <v>20181027</v>
      </c>
      <c r="C1451" s="2">
        <f>IF(J1451=S1451,1,0)</f>
        <v>1</v>
      </c>
      <c r="D1451" s="2">
        <v>9</v>
      </c>
      <c r="E1451" s="2" t="s">
        <v>12</v>
      </c>
      <c r="F1451" s="2">
        <f>IF(G1450=G1451,F1450,"")</f>
        <v>77</v>
      </c>
      <c r="G1451" s="2" t="s">
        <v>47</v>
      </c>
      <c r="H1451" s="2">
        <f>IF(J1450=J1451,H1450,"")</f>
        <v>3</v>
      </c>
      <c r="I1451" s="2" t="s">
        <v>14</v>
      </c>
      <c r="J1451" s="2" t="s">
        <v>46</v>
      </c>
      <c r="K1451" s="2">
        <f>IF(L1451="away",-1,IF(L1451="home",1,IF(L1451="neutral",0,"")))</f>
        <v>1</v>
      </c>
      <c r="L1451" s="2" t="s">
        <v>21</v>
      </c>
      <c r="M1451" s="2">
        <v>31</v>
      </c>
      <c r="N1451" s="2">
        <v>3.5</v>
      </c>
      <c r="O1451" s="2" t="str">
        <f>IF(P1450=P1451,O1450,"")</f>
        <v/>
      </c>
      <c r="P1451" s="2" t="s">
        <v>95</v>
      </c>
      <c r="Q1451" s="2" t="str">
        <f>IF(S1450=S1451,Q1450,"")</f>
        <v/>
      </c>
      <c r="R1451" s="2" t="s">
        <v>14</v>
      </c>
      <c r="S1451" s="2" t="s">
        <v>46</v>
      </c>
      <c r="T1451" s="2">
        <v>17</v>
      </c>
      <c r="U1451" s="2">
        <f>IF(N1451&gt;0,-1,1)</f>
        <v>-1</v>
      </c>
      <c r="V1451" s="2">
        <v>17.5</v>
      </c>
      <c r="W1451" s="4">
        <f>(M1451-T1451+N1451)*U1451</f>
        <v>-17.5</v>
      </c>
      <c r="X1451" s="2">
        <v>2018</v>
      </c>
    </row>
    <row r="1452" spans="1:24" ht="15" customHeight="1" x14ac:dyDescent="0.25">
      <c r="A1452" s="2">
        <v>729</v>
      </c>
      <c r="B1452" s="2">
        <v>20181020</v>
      </c>
      <c r="C1452" s="2">
        <f>IF(J1452=S1452,1,0)</f>
        <v>1</v>
      </c>
      <c r="D1452" s="2">
        <v>8</v>
      </c>
      <c r="E1452" s="2" t="s">
        <v>12</v>
      </c>
      <c r="F1452" s="2">
        <f>IF(G1451=G1452,F1451,"")</f>
        <v>77</v>
      </c>
      <c r="G1452" s="2" t="s">
        <v>47</v>
      </c>
      <c r="H1452" s="2">
        <f>IF(J1451=J1452,H1451,"")</f>
        <v>3</v>
      </c>
      <c r="I1452" s="2" t="s">
        <v>14</v>
      </c>
      <c r="J1452" s="2" t="s">
        <v>46</v>
      </c>
      <c r="K1452" s="2">
        <f>IF(L1452="away",-1,IF(L1452="home",1,IF(L1452="neutral",0,"")))</f>
        <v>-1</v>
      </c>
      <c r="L1452" s="2" t="s">
        <v>16</v>
      </c>
      <c r="M1452" s="2">
        <v>18</v>
      </c>
      <c r="N1452" s="2">
        <v>-20</v>
      </c>
      <c r="O1452" s="2" t="str">
        <f>IF(P1451=P1452,O1451,"")</f>
        <v/>
      </c>
      <c r="P1452" s="2" t="s">
        <v>181</v>
      </c>
      <c r="Q1452" s="2" t="str">
        <f>IF(S1451=S1452,Q1451,"")</f>
        <v/>
      </c>
      <c r="R1452" s="2" t="s">
        <v>14</v>
      </c>
      <c r="S1452" s="2" t="s">
        <v>46</v>
      </c>
      <c r="T1452" s="2">
        <v>15</v>
      </c>
      <c r="U1452" s="2">
        <f>IF(N1452&gt;0,-1,1)</f>
        <v>1</v>
      </c>
      <c r="V1452" s="2">
        <v>-17</v>
      </c>
      <c r="W1452" s="4">
        <f>(M1452-T1452+N1452)*U1452</f>
        <v>-17</v>
      </c>
      <c r="X1452" s="2">
        <v>2018</v>
      </c>
    </row>
    <row r="1453" spans="1:24" ht="15" customHeight="1" x14ac:dyDescent="0.25">
      <c r="A1453" s="2">
        <v>630</v>
      </c>
      <c r="B1453" s="2">
        <v>20181013</v>
      </c>
      <c r="C1453" s="2">
        <f>IF(J1453=S1453,1,0)</f>
        <v>1</v>
      </c>
      <c r="D1453" s="2">
        <v>7</v>
      </c>
      <c r="E1453" s="2" t="s">
        <v>12</v>
      </c>
      <c r="F1453" s="2">
        <f>IF(G1452=G1453,F1452,"")</f>
        <v>77</v>
      </c>
      <c r="G1453" s="2" t="s">
        <v>47</v>
      </c>
      <c r="H1453" s="2">
        <f>IF(J1452=J1453,H1452,"")</f>
        <v>3</v>
      </c>
      <c r="I1453" s="2" t="s">
        <v>14</v>
      </c>
      <c r="J1453" s="2" t="s">
        <v>46</v>
      </c>
      <c r="K1453" s="2">
        <f>IF(L1453="away",-1,IF(L1453="home",1,IF(L1453="neutral",0,"")))</f>
        <v>1</v>
      </c>
      <c r="L1453" s="2" t="s">
        <v>21</v>
      </c>
      <c r="M1453" s="2">
        <v>34</v>
      </c>
      <c r="N1453" s="2">
        <v>-3.5</v>
      </c>
      <c r="O1453" s="2" t="str">
        <f>IF(P1452=P1453,O1452,"")</f>
        <v/>
      </c>
      <c r="P1453" s="2" t="s">
        <v>249</v>
      </c>
      <c r="Q1453" s="2" t="str">
        <f>IF(S1452=S1453,Q1452,"")</f>
        <v/>
      </c>
      <c r="R1453" s="2" t="s">
        <v>14</v>
      </c>
      <c r="S1453" s="2" t="s">
        <v>46</v>
      </c>
      <c r="T1453" s="2">
        <v>31</v>
      </c>
      <c r="U1453" s="2">
        <f>IF(N1453&gt;0,-1,1)</f>
        <v>1</v>
      </c>
      <c r="V1453" s="2">
        <v>-0.5</v>
      </c>
      <c r="W1453" s="4">
        <f>(M1453-T1453+N1453)*U1453</f>
        <v>-0.5</v>
      </c>
      <c r="X1453" s="2">
        <v>2018</v>
      </c>
    </row>
    <row r="1454" spans="1:24" ht="15" customHeight="1" x14ac:dyDescent="0.25">
      <c r="A1454" s="2">
        <v>518</v>
      </c>
      <c r="B1454" s="2">
        <v>20181006</v>
      </c>
      <c r="C1454" s="2">
        <f>IF(J1454=S1454,1,0)</f>
        <v>1</v>
      </c>
      <c r="D1454" s="2">
        <v>6</v>
      </c>
      <c r="E1454" s="2" t="s">
        <v>12</v>
      </c>
      <c r="F1454" s="2">
        <f>IF(G1453=G1454,F1453,"")</f>
        <v>77</v>
      </c>
      <c r="G1454" s="2" t="s">
        <v>47</v>
      </c>
      <c r="H1454" s="2">
        <f>IF(J1453=J1454,H1453,"")</f>
        <v>3</v>
      </c>
      <c r="I1454" s="2" t="s">
        <v>14</v>
      </c>
      <c r="J1454" s="2" t="s">
        <v>46</v>
      </c>
      <c r="K1454" s="2">
        <f>IF(L1454="away",-1,IF(L1454="home",1,IF(L1454="neutral",0,"")))</f>
        <v>-1</v>
      </c>
      <c r="L1454" s="2" t="s">
        <v>16</v>
      </c>
      <c r="M1454" s="2">
        <v>29</v>
      </c>
      <c r="N1454" s="2">
        <v>10</v>
      </c>
      <c r="O1454" s="2" t="str">
        <f>IF(P1453=P1454,O1453,"")</f>
        <v/>
      </c>
      <c r="P1454" s="2" t="s">
        <v>89</v>
      </c>
      <c r="Q1454" s="2" t="str">
        <f>IF(S1453=S1454,Q1453,"")</f>
        <v/>
      </c>
      <c r="R1454" s="2" t="s">
        <v>14</v>
      </c>
      <c r="S1454" s="2" t="s">
        <v>46</v>
      </c>
      <c r="T1454" s="2">
        <v>19</v>
      </c>
      <c r="U1454" s="2">
        <f>IF(N1454&gt;0,-1,1)</f>
        <v>-1</v>
      </c>
      <c r="V1454" s="2">
        <v>20</v>
      </c>
      <c r="W1454" s="4">
        <f>(M1454-T1454+N1454)*U1454</f>
        <v>-20</v>
      </c>
      <c r="X1454" s="2">
        <v>2018</v>
      </c>
    </row>
    <row r="1455" spans="1:24" ht="15" customHeight="1" x14ac:dyDescent="0.25">
      <c r="A1455" s="2">
        <v>10</v>
      </c>
      <c r="B1455" s="2">
        <v>20180830</v>
      </c>
      <c r="C1455" s="2">
        <f>IF(J1455=S1455,1,0)</f>
        <v>1</v>
      </c>
      <c r="D1455" s="2">
        <v>1</v>
      </c>
      <c r="E1455" s="2" t="s">
        <v>12</v>
      </c>
      <c r="F1455" s="2">
        <f>IF(G1454=G1455,F1454,"")</f>
        <v>77</v>
      </c>
      <c r="G1455" s="2" t="s">
        <v>47</v>
      </c>
      <c r="H1455" s="2">
        <f>IF(J1454=J1455,H1454,"")</f>
        <v>3</v>
      </c>
      <c r="I1455" s="2" t="s">
        <v>14</v>
      </c>
      <c r="J1455" s="2" t="s">
        <v>46</v>
      </c>
      <c r="K1455" s="2">
        <f>IF(L1455="away",-1,IF(L1455="home",1,IF(L1455="neutral",0,"")))</f>
        <v>-1</v>
      </c>
      <c r="L1455" s="2" t="s">
        <v>16</v>
      </c>
      <c r="M1455" s="2">
        <v>31</v>
      </c>
      <c r="N1455" s="2">
        <v>1</v>
      </c>
      <c r="O1455" s="2" t="str">
        <f>IF(P1454=P1455,O1454,"")</f>
        <v/>
      </c>
      <c r="P1455" s="2" t="s">
        <v>48</v>
      </c>
      <c r="Q1455" s="2" t="str">
        <f>IF(S1454=S1455,Q1454,"")</f>
        <v/>
      </c>
      <c r="R1455" s="2" t="s">
        <v>14</v>
      </c>
      <c r="S1455" s="2" t="s">
        <v>46</v>
      </c>
      <c r="T1455" s="2">
        <v>27</v>
      </c>
      <c r="U1455" s="2">
        <f>IF(N1455&gt;0,-1,1)</f>
        <v>-1</v>
      </c>
      <c r="V1455" s="2">
        <v>5</v>
      </c>
      <c r="W1455" s="4">
        <f>(M1455-T1455+N1455)*U1455</f>
        <v>-5</v>
      </c>
      <c r="X1455" s="2">
        <v>2018</v>
      </c>
    </row>
    <row r="1456" spans="1:24" ht="15" customHeight="1" x14ac:dyDescent="0.25">
      <c r="A1456" s="2">
        <v>482</v>
      </c>
      <c r="B1456" s="2">
        <v>20201205</v>
      </c>
      <c r="C1456" s="2">
        <v>1</v>
      </c>
      <c r="D1456" s="2">
        <v>14</v>
      </c>
      <c r="E1456" s="2" t="s">
        <v>12</v>
      </c>
      <c r="F1456" s="2">
        <v>78</v>
      </c>
      <c r="G1456" s="2" t="s">
        <v>164</v>
      </c>
      <c r="H1456" s="2">
        <v>2</v>
      </c>
      <c r="I1456" s="2" t="s">
        <v>14</v>
      </c>
      <c r="J1456" s="2" t="s">
        <v>53</v>
      </c>
      <c r="K1456" s="2">
        <v>1</v>
      </c>
      <c r="L1456" s="2" t="s">
        <v>21</v>
      </c>
      <c r="M1456" s="2">
        <v>45</v>
      </c>
      <c r="N1456" s="2">
        <v>-33.5</v>
      </c>
      <c r="O1456" s="2">
        <v>100</v>
      </c>
      <c r="P1456" s="2" t="s">
        <v>97</v>
      </c>
      <c r="Q1456" s="2">
        <v>2</v>
      </c>
      <c r="R1456" s="2" t="s">
        <v>14</v>
      </c>
      <c r="S1456" s="2" t="s">
        <v>53</v>
      </c>
      <c r="T1456" s="2">
        <v>21</v>
      </c>
      <c r="U1456" s="2">
        <v>1</v>
      </c>
      <c r="V1456" s="2">
        <v>-9.5</v>
      </c>
      <c r="W1456" s="5">
        <v>-9.5</v>
      </c>
      <c r="X1456" s="2">
        <v>2020</v>
      </c>
    </row>
    <row r="1457" spans="1:24" ht="15" customHeight="1" x14ac:dyDescent="0.25">
      <c r="A1457" s="2">
        <v>415</v>
      </c>
      <c r="B1457" s="2">
        <v>20201127</v>
      </c>
      <c r="C1457" s="2">
        <v>1</v>
      </c>
      <c r="D1457" s="2">
        <v>13</v>
      </c>
      <c r="E1457" s="2" t="s">
        <v>12</v>
      </c>
      <c r="F1457" s="2">
        <v>78</v>
      </c>
      <c r="G1457" s="2" t="s">
        <v>164</v>
      </c>
      <c r="H1457" s="2">
        <v>2</v>
      </c>
      <c r="I1457" s="2" t="s">
        <v>14</v>
      </c>
      <c r="J1457" s="2" t="s">
        <v>53</v>
      </c>
      <c r="K1457" s="2">
        <v>-1</v>
      </c>
      <c r="L1457" s="2" t="s">
        <v>16</v>
      </c>
      <c r="M1457" s="2">
        <v>31</v>
      </c>
      <c r="N1457" s="2">
        <v>-5.5</v>
      </c>
      <c r="O1457" s="2">
        <v>75</v>
      </c>
      <c r="P1457" s="2" t="s">
        <v>117</v>
      </c>
      <c r="Q1457" s="2">
        <v>2</v>
      </c>
      <c r="R1457" s="2" t="s">
        <v>14</v>
      </c>
      <c r="S1457" s="2" t="s">
        <v>53</v>
      </c>
      <c r="T1457" s="2">
        <v>17</v>
      </c>
      <c r="U1457" s="2">
        <v>1</v>
      </c>
      <c r="V1457" s="2">
        <v>8.5</v>
      </c>
      <c r="W1457" s="5">
        <v>8.5</v>
      </c>
      <c r="X1457" s="2">
        <v>2020</v>
      </c>
    </row>
    <row r="1458" spans="1:24" ht="15" customHeight="1" x14ac:dyDescent="0.25">
      <c r="A1458" s="2">
        <v>331</v>
      </c>
      <c r="B1458" s="2">
        <v>20201114</v>
      </c>
      <c r="C1458" s="2">
        <v>1</v>
      </c>
      <c r="D1458" s="2">
        <v>11</v>
      </c>
      <c r="E1458" s="2" t="s">
        <v>12</v>
      </c>
      <c r="F1458" s="2">
        <v>78</v>
      </c>
      <c r="G1458" s="2" t="s">
        <v>164</v>
      </c>
      <c r="H1458" s="2">
        <v>2</v>
      </c>
      <c r="I1458" s="2" t="s">
        <v>14</v>
      </c>
      <c r="J1458" s="2" t="s">
        <v>53</v>
      </c>
      <c r="K1458" s="2">
        <v>-1</v>
      </c>
      <c r="L1458" s="2" t="s">
        <v>16</v>
      </c>
      <c r="M1458" s="2">
        <v>45</v>
      </c>
      <c r="N1458" s="2">
        <v>-13.5</v>
      </c>
      <c r="O1458" s="2">
        <v>14</v>
      </c>
      <c r="P1458" s="2" t="s">
        <v>113</v>
      </c>
      <c r="Q1458" s="2">
        <v>2</v>
      </c>
      <c r="R1458" s="2" t="s">
        <v>14</v>
      </c>
      <c r="S1458" s="2" t="s">
        <v>53</v>
      </c>
      <c r="T1458" s="2">
        <v>31</v>
      </c>
      <c r="U1458" s="2">
        <v>1</v>
      </c>
      <c r="V1458" s="2">
        <v>0.5</v>
      </c>
      <c r="W1458" s="5">
        <v>0.5</v>
      </c>
      <c r="X1458" s="2">
        <v>2020</v>
      </c>
    </row>
    <row r="1459" spans="1:24" ht="15" customHeight="1" x14ac:dyDescent="0.25">
      <c r="A1459" s="2">
        <v>303</v>
      </c>
      <c r="B1459" s="2">
        <v>20201107</v>
      </c>
      <c r="C1459" s="2">
        <v>1</v>
      </c>
      <c r="D1459" s="2">
        <v>10</v>
      </c>
      <c r="E1459" s="2" t="s">
        <v>12</v>
      </c>
      <c r="F1459" s="2">
        <v>78</v>
      </c>
      <c r="G1459" s="2" t="s">
        <v>164</v>
      </c>
      <c r="H1459" s="2">
        <v>2</v>
      </c>
      <c r="I1459" s="2" t="s">
        <v>14</v>
      </c>
      <c r="J1459" s="2" t="s">
        <v>53</v>
      </c>
      <c r="K1459" s="2">
        <v>1</v>
      </c>
      <c r="L1459" s="2" t="s">
        <v>21</v>
      </c>
      <c r="M1459" s="2">
        <v>47</v>
      </c>
      <c r="N1459" s="2">
        <v>5.5</v>
      </c>
      <c r="O1459" s="2">
        <v>22</v>
      </c>
      <c r="P1459" s="2" t="s">
        <v>121</v>
      </c>
      <c r="Q1459" s="2">
        <v>2</v>
      </c>
      <c r="R1459" s="2" t="s">
        <v>14</v>
      </c>
      <c r="S1459" s="2" t="s">
        <v>53</v>
      </c>
      <c r="T1459" s="2">
        <v>40</v>
      </c>
      <c r="U1459" s="2">
        <v>-1</v>
      </c>
      <c r="V1459" s="2">
        <v>12.5</v>
      </c>
      <c r="W1459" s="5">
        <v>-12.5</v>
      </c>
      <c r="X1459" s="2">
        <v>2020</v>
      </c>
    </row>
    <row r="1460" spans="1:24" ht="15" customHeight="1" x14ac:dyDescent="0.25">
      <c r="A1460" s="2">
        <v>243</v>
      </c>
      <c r="B1460" s="2">
        <v>20201031</v>
      </c>
      <c r="C1460" s="2">
        <v>1</v>
      </c>
      <c r="D1460" s="2">
        <v>9</v>
      </c>
      <c r="E1460" s="2" t="s">
        <v>12</v>
      </c>
      <c r="F1460" s="2">
        <v>78</v>
      </c>
      <c r="G1460" s="2" t="s">
        <v>164</v>
      </c>
      <c r="H1460" s="2">
        <v>2</v>
      </c>
      <c r="I1460" s="2" t="s">
        <v>14</v>
      </c>
      <c r="J1460" s="2" t="s">
        <v>53</v>
      </c>
      <c r="K1460" s="2">
        <v>-1</v>
      </c>
      <c r="L1460" s="2" t="s">
        <v>16</v>
      </c>
      <c r="M1460" s="2">
        <v>31</v>
      </c>
      <c r="N1460" s="2">
        <v>-19.5</v>
      </c>
      <c r="O1460" s="2">
        <v>38</v>
      </c>
      <c r="P1460" s="2" t="s">
        <v>133</v>
      </c>
      <c r="Q1460" s="2">
        <v>2</v>
      </c>
      <c r="R1460" s="2" t="s">
        <v>14</v>
      </c>
      <c r="S1460" s="2" t="s">
        <v>53</v>
      </c>
      <c r="T1460" s="2">
        <v>13</v>
      </c>
      <c r="U1460" s="2">
        <v>1</v>
      </c>
      <c r="V1460" s="2">
        <v>-1.5</v>
      </c>
      <c r="W1460" s="5">
        <v>-1.5</v>
      </c>
      <c r="X1460" s="2">
        <v>2020</v>
      </c>
    </row>
    <row r="1461" spans="1:24" ht="15" customHeight="1" x14ac:dyDescent="0.25">
      <c r="A1461" s="2">
        <v>210</v>
      </c>
      <c r="B1461" s="2">
        <v>20201024</v>
      </c>
      <c r="C1461" s="2">
        <v>1</v>
      </c>
      <c r="D1461" s="2">
        <v>8</v>
      </c>
      <c r="E1461" s="2" t="s">
        <v>12</v>
      </c>
      <c r="F1461" s="2">
        <v>78</v>
      </c>
      <c r="G1461" s="2" t="s">
        <v>164</v>
      </c>
      <c r="H1461" s="2">
        <v>2</v>
      </c>
      <c r="I1461" s="2" t="s">
        <v>14</v>
      </c>
      <c r="J1461" s="2" t="s">
        <v>53</v>
      </c>
      <c r="K1461" s="2">
        <v>-1</v>
      </c>
      <c r="L1461" s="2" t="s">
        <v>16</v>
      </c>
      <c r="M1461" s="2">
        <v>45</v>
      </c>
      <c r="N1461" s="2">
        <v>-10.5</v>
      </c>
      <c r="O1461" s="2">
        <v>87</v>
      </c>
      <c r="P1461" s="2" t="s">
        <v>176</v>
      </c>
      <c r="Q1461" s="2">
        <v>2</v>
      </c>
      <c r="R1461" s="2" t="s">
        <v>14</v>
      </c>
      <c r="S1461" s="2" t="s">
        <v>53</v>
      </c>
      <c r="T1461" s="2">
        <v>3</v>
      </c>
      <c r="U1461" s="2">
        <v>1</v>
      </c>
      <c r="V1461" s="2">
        <v>31.5</v>
      </c>
      <c r="W1461" s="5">
        <v>31.5</v>
      </c>
      <c r="X1461" s="2">
        <v>2020</v>
      </c>
    </row>
    <row r="1462" spans="1:24" ht="15" customHeight="1" x14ac:dyDescent="0.25">
      <c r="A1462" s="2">
        <v>164</v>
      </c>
      <c r="B1462" s="2">
        <v>20201017</v>
      </c>
      <c r="C1462" s="2">
        <v>1</v>
      </c>
      <c r="D1462" s="2">
        <v>7</v>
      </c>
      <c r="E1462" s="2" t="s">
        <v>12</v>
      </c>
      <c r="F1462" s="2">
        <v>78</v>
      </c>
      <c r="G1462" s="2" t="s">
        <v>164</v>
      </c>
      <c r="H1462" s="2">
        <v>2</v>
      </c>
      <c r="I1462" s="2" t="s">
        <v>14</v>
      </c>
      <c r="J1462" s="2" t="s">
        <v>53</v>
      </c>
      <c r="K1462" s="2">
        <v>1</v>
      </c>
      <c r="L1462" s="2" t="s">
        <v>21</v>
      </c>
      <c r="M1462" s="2">
        <v>12</v>
      </c>
      <c r="N1462" s="2">
        <v>-16</v>
      </c>
      <c r="O1462" s="2">
        <v>53</v>
      </c>
      <c r="P1462" s="2" t="s">
        <v>104</v>
      </c>
      <c r="Q1462" s="2">
        <v>2</v>
      </c>
      <c r="R1462" s="2" t="s">
        <v>14</v>
      </c>
      <c r="S1462" s="2" t="s">
        <v>53</v>
      </c>
      <c r="T1462" s="2">
        <v>7</v>
      </c>
      <c r="U1462" s="2">
        <v>1</v>
      </c>
      <c r="V1462" s="2">
        <v>-11</v>
      </c>
      <c r="W1462" s="5">
        <v>-11</v>
      </c>
      <c r="X1462" s="2">
        <v>2020</v>
      </c>
    </row>
    <row r="1463" spans="1:24" ht="15" customHeight="1" x14ac:dyDescent="0.25">
      <c r="A1463" s="2">
        <v>136</v>
      </c>
      <c r="B1463" s="2">
        <v>20201010</v>
      </c>
      <c r="C1463" s="2">
        <v>1</v>
      </c>
      <c r="D1463" s="2">
        <v>6</v>
      </c>
      <c r="E1463" s="2" t="s">
        <v>12</v>
      </c>
      <c r="F1463" s="2">
        <v>78</v>
      </c>
      <c r="G1463" s="2" t="s">
        <v>164</v>
      </c>
      <c r="H1463" s="2">
        <v>2</v>
      </c>
      <c r="I1463" s="2" t="s">
        <v>14</v>
      </c>
      <c r="J1463" s="2" t="s">
        <v>53</v>
      </c>
      <c r="K1463" s="2">
        <v>1</v>
      </c>
      <c r="L1463" s="2" t="s">
        <v>21</v>
      </c>
      <c r="M1463" s="2">
        <v>42</v>
      </c>
      <c r="N1463" s="2">
        <v>-20.5</v>
      </c>
      <c r="O1463" s="2">
        <v>33</v>
      </c>
      <c r="P1463" s="2" t="s">
        <v>243</v>
      </c>
      <c r="Q1463" s="2">
        <v>2</v>
      </c>
      <c r="R1463" s="2" t="s">
        <v>14</v>
      </c>
      <c r="S1463" s="2" t="s">
        <v>53</v>
      </c>
      <c r="T1463" s="2">
        <v>26</v>
      </c>
      <c r="U1463" s="2">
        <v>1</v>
      </c>
      <c r="V1463" s="2">
        <v>-4.5</v>
      </c>
      <c r="W1463" s="5">
        <v>-4.5</v>
      </c>
      <c r="X1463" s="2">
        <v>2020</v>
      </c>
    </row>
    <row r="1464" spans="1:24" ht="15" customHeight="1" x14ac:dyDescent="0.25">
      <c r="A1464" s="2">
        <v>42</v>
      </c>
      <c r="B1464" s="2">
        <v>20200919</v>
      </c>
      <c r="C1464" s="2">
        <v>0</v>
      </c>
      <c r="D1464" s="2">
        <v>3</v>
      </c>
      <c r="E1464" s="2" t="s">
        <v>12</v>
      </c>
      <c r="F1464" s="2">
        <v>78</v>
      </c>
      <c r="G1464" s="2" t="s">
        <v>164</v>
      </c>
      <c r="H1464" s="2">
        <v>2</v>
      </c>
      <c r="I1464" s="2" t="s">
        <v>14</v>
      </c>
      <c r="J1464" s="2" t="s">
        <v>53</v>
      </c>
      <c r="K1464" s="2">
        <v>1</v>
      </c>
      <c r="L1464" s="2" t="s">
        <v>21</v>
      </c>
      <c r="M1464" s="2">
        <v>52</v>
      </c>
      <c r="N1464" s="2">
        <v>-25.5</v>
      </c>
      <c r="O1464" s="2">
        <v>96</v>
      </c>
      <c r="P1464" s="2" t="s">
        <v>187</v>
      </c>
      <c r="Q1464" s="2">
        <v>1</v>
      </c>
      <c r="R1464" s="2" t="s">
        <v>14</v>
      </c>
      <c r="S1464" s="2" t="s">
        <v>40</v>
      </c>
      <c r="T1464" s="2">
        <v>0</v>
      </c>
      <c r="U1464" s="2">
        <v>1</v>
      </c>
      <c r="V1464" s="2">
        <v>26.5</v>
      </c>
      <c r="W1464" s="5">
        <v>26.5</v>
      </c>
      <c r="X1464" s="2">
        <v>2020</v>
      </c>
    </row>
    <row r="1465" spans="1:24" ht="15" customHeight="1" x14ac:dyDescent="0.25">
      <c r="A1465" s="2">
        <v>21</v>
      </c>
      <c r="B1465" s="2">
        <v>20200912</v>
      </c>
      <c r="C1465" s="2">
        <v>1</v>
      </c>
      <c r="D1465" s="2">
        <v>2</v>
      </c>
      <c r="E1465" s="2" t="s">
        <v>12</v>
      </c>
      <c r="F1465" s="2">
        <v>78</v>
      </c>
      <c r="G1465" s="2" t="s">
        <v>164</v>
      </c>
      <c r="H1465" s="2">
        <v>2</v>
      </c>
      <c r="I1465" s="2" t="s">
        <v>14</v>
      </c>
      <c r="J1465" s="2" t="s">
        <v>53</v>
      </c>
      <c r="K1465" s="2">
        <v>1</v>
      </c>
      <c r="L1465" s="2" t="s">
        <v>21</v>
      </c>
      <c r="M1465" s="2">
        <v>27</v>
      </c>
      <c r="N1465" s="2">
        <v>-20.5</v>
      </c>
      <c r="O1465" s="2">
        <v>27</v>
      </c>
      <c r="P1465" s="2" t="s">
        <v>85</v>
      </c>
      <c r="Q1465" s="2">
        <v>2</v>
      </c>
      <c r="R1465" s="2" t="s">
        <v>14</v>
      </c>
      <c r="S1465" s="2" t="s">
        <v>53</v>
      </c>
      <c r="T1465" s="2">
        <v>13</v>
      </c>
      <c r="U1465" s="2">
        <v>1</v>
      </c>
      <c r="V1465" s="2">
        <v>-6.5</v>
      </c>
      <c r="W1465" s="5">
        <v>-6.5</v>
      </c>
      <c r="X1465" s="2">
        <v>2020</v>
      </c>
    </row>
    <row r="1466" spans="1:24" ht="15" customHeight="1" x14ac:dyDescent="0.25">
      <c r="A1466" s="2">
        <v>2879</v>
      </c>
      <c r="B1466" s="2">
        <v>20191228</v>
      </c>
      <c r="C1466" s="2">
        <f>IF(J1466=S1466,1,0)</f>
        <v>0</v>
      </c>
      <c r="D1466" s="2">
        <v>18</v>
      </c>
      <c r="E1466" s="2" t="s">
        <v>293</v>
      </c>
      <c r="F1466" s="2">
        <f>IF(G1465=G1466,F1465,"")</f>
        <v>78</v>
      </c>
      <c r="G1466" s="2" t="s">
        <v>164</v>
      </c>
      <c r="H1466" s="2">
        <v>6</v>
      </c>
      <c r="I1466" s="2" t="s">
        <v>14</v>
      </c>
      <c r="J1466" s="2" t="s">
        <v>20</v>
      </c>
      <c r="K1466" s="2">
        <f>IF(L1466="away",-1,IF(L1466="home",1,IF(L1466="neutral",0,"")))</f>
        <v>0</v>
      </c>
      <c r="L1466" s="2" t="s">
        <v>32</v>
      </c>
      <c r="M1466" s="2">
        <v>33</v>
      </c>
      <c r="N1466" s="2">
        <v>-3.5</v>
      </c>
      <c r="O1466" s="2" t="str">
        <f>IF(P1465=P1466,O1465,"")</f>
        <v/>
      </c>
      <c r="P1466" s="2" t="s">
        <v>247</v>
      </c>
      <c r="Q1466" s="2" t="str">
        <f>IF(S1465=S1466,Q1465,"")</f>
        <v/>
      </c>
      <c r="R1466" s="2" t="s">
        <v>14</v>
      </c>
      <c r="S1466" s="2" t="s">
        <v>79</v>
      </c>
      <c r="T1466" s="2">
        <v>9</v>
      </c>
      <c r="U1466" s="2">
        <f>IF(N1466&gt;0,-1,1)</f>
        <v>1</v>
      </c>
      <c r="V1466" s="2">
        <v>20.5</v>
      </c>
      <c r="W1466" s="4">
        <f>(M1466-T1466+N1466)*U1466</f>
        <v>20.5</v>
      </c>
      <c r="X1466" s="2">
        <v>2019</v>
      </c>
    </row>
    <row r="1467" spans="1:24" ht="15" customHeight="1" x14ac:dyDescent="0.25">
      <c r="A1467" s="2">
        <v>2815</v>
      </c>
      <c r="B1467" s="2">
        <v>20191130</v>
      </c>
      <c r="C1467" s="2">
        <f>IF(J1467=S1467,1,0)</f>
        <v>0</v>
      </c>
      <c r="D1467" s="2">
        <v>14</v>
      </c>
      <c r="E1467" s="2" t="s">
        <v>12</v>
      </c>
      <c r="F1467" s="2">
        <f>IF(G1466=G1467,F1466,"")</f>
        <v>78</v>
      </c>
      <c r="G1467" s="2" t="s">
        <v>164</v>
      </c>
      <c r="H1467" s="2">
        <f>IF(J1466=J1467,H1466,"")</f>
        <v>6</v>
      </c>
      <c r="I1467" s="2" t="s">
        <v>14</v>
      </c>
      <c r="J1467" s="2" t="s">
        <v>20</v>
      </c>
      <c r="K1467" s="2">
        <f>IF(L1467="away",-1,IF(L1467="home",1,IF(L1467="neutral",0,"")))</f>
        <v>-1</v>
      </c>
      <c r="L1467" s="2" t="s">
        <v>16</v>
      </c>
      <c r="M1467" s="2">
        <v>45</v>
      </c>
      <c r="N1467" s="2">
        <v>-17</v>
      </c>
      <c r="O1467" s="2" t="str">
        <f>IF(P1466=P1467,O1466,"")</f>
        <v/>
      </c>
      <c r="P1467" s="2" t="s">
        <v>93</v>
      </c>
      <c r="Q1467" s="2" t="str">
        <f>IF(S1466=S1467,Q1466,"")</f>
        <v/>
      </c>
      <c r="R1467" s="2" t="s">
        <v>14</v>
      </c>
      <c r="S1467" s="2" t="s">
        <v>62</v>
      </c>
      <c r="T1467" s="2">
        <v>24</v>
      </c>
      <c r="U1467" s="2">
        <f>IF(N1467&gt;0,-1,1)</f>
        <v>1</v>
      </c>
      <c r="V1467" s="2">
        <v>4</v>
      </c>
      <c r="W1467" s="4">
        <f>(M1467-T1467+N1467)*U1467</f>
        <v>4</v>
      </c>
      <c r="X1467" s="2">
        <v>2019</v>
      </c>
    </row>
    <row r="1468" spans="1:24" ht="15" customHeight="1" x14ac:dyDescent="0.25">
      <c r="A1468" s="2">
        <v>2682</v>
      </c>
      <c r="B1468" s="2">
        <v>20191123</v>
      </c>
      <c r="C1468" s="2">
        <f>IF(J1468=S1468,1,0)</f>
        <v>0</v>
      </c>
      <c r="D1468" s="2">
        <v>13</v>
      </c>
      <c r="E1468" s="2" t="s">
        <v>12</v>
      </c>
      <c r="F1468" s="2">
        <f>IF(G1467=G1468,F1467,"")</f>
        <v>78</v>
      </c>
      <c r="G1468" s="2" t="s">
        <v>164</v>
      </c>
      <c r="H1468" s="2">
        <f>IF(J1467=J1468,H1467,"")</f>
        <v>6</v>
      </c>
      <c r="I1468" s="2" t="s">
        <v>14</v>
      </c>
      <c r="J1468" s="2" t="s">
        <v>20</v>
      </c>
      <c r="K1468" s="2">
        <f>IF(L1468="away",-1,IF(L1468="home",1,IF(L1468="neutral",0,"")))</f>
        <v>1</v>
      </c>
      <c r="L1468" s="2" t="s">
        <v>21</v>
      </c>
      <c r="M1468" s="2">
        <v>40</v>
      </c>
      <c r="N1468" s="2">
        <v>-21</v>
      </c>
      <c r="O1468" s="2" t="str">
        <f>IF(P1467=P1468,O1467,"")</f>
        <v/>
      </c>
      <c r="P1468" s="2" t="s">
        <v>113</v>
      </c>
      <c r="Q1468" s="2" t="str">
        <f>IF(S1467=S1468,Q1467,"")</f>
        <v/>
      </c>
      <c r="R1468" s="2" t="s">
        <v>14</v>
      </c>
      <c r="S1468" s="2" t="s">
        <v>53</v>
      </c>
      <c r="T1468" s="2">
        <v>7</v>
      </c>
      <c r="U1468" s="2">
        <f>IF(N1468&gt;0,-1,1)</f>
        <v>1</v>
      </c>
      <c r="V1468" s="2">
        <v>12</v>
      </c>
      <c r="W1468" s="4">
        <f>(M1468-T1468+N1468)*U1468</f>
        <v>12</v>
      </c>
      <c r="X1468" s="2">
        <v>2019</v>
      </c>
    </row>
    <row r="1469" spans="1:24" ht="15" customHeight="1" x14ac:dyDescent="0.25">
      <c r="A1469" s="2">
        <v>2563</v>
      </c>
      <c r="B1469" s="2">
        <v>20191116</v>
      </c>
      <c r="C1469" s="2">
        <f>IF(J1469=S1469,1,0)</f>
        <v>0</v>
      </c>
      <c r="D1469" s="2">
        <v>12</v>
      </c>
      <c r="E1469" s="2" t="s">
        <v>12</v>
      </c>
      <c r="F1469" s="2">
        <f>IF(G1468=G1469,F1468,"")</f>
        <v>78</v>
      </c>
      <c r="G1469" s="2" t="s">
        <v>164</v>
      </c>
      <c r="H1469" s="2">
        <f>IF(J1468=J1469,H1468,"")</f>
        <v>6</v>
      </c>
      <c r="I1469" s="2" t="s">
        <v>14</v>
      </c>
      <c r="J1469" s="2" t="s">
        <v>20</v>
      </c>
      <c r="K1469" s="2">
        <f>IF(L1469="away",-1,IF(L1469="home",1,IF(L1469="neutral",0,"")))</f>
        <v>1</v>
      </c>
      <c r="L1469" s="2" t="s">
        <v>21</v>
      </c>
      <c r="M1469" s="2">
        <v>52</v>
      </c>
      <c r="N1469" s="2">
        <v>-10</v>
      </c>
      <c r="O1469" s="2" t="str">
        <f>IF(P1468=P1469,O1468,"")</f>
        <v/>
      </c>
      <c r="P1469" s="2" t="s">
        <v>135</v>
      </c>
      <c r="Q1469" s="2" t="str">
        <f>IF(S1468=S1469,Q1468,"")</f>
        <v/>
      </c>
      <c r="R1469" s="2" t="s">
        <v>14</v>
      </c>
      <c r="S1469" s="2" t="s">
        <v>40</v>
      </c>
      <c r="T1469" s="2">
        <v>20</v>
      </c>
      <c r="U1469" s="2">
        <f>IF(N1469&gt;0,-1,1)</f>
        <v>1</v>
      </c>
      <c r="V1469" s="2">
        <v>22</v>
      </c>
      <c r="W1469" s="4">
        <f>(M1469-T1469+N1469)*U1469</f>
        <v>22</v>
      </c>
      <c r="X1469" s="2">
        <v>2019</v>
      </c>
    </row>
    <row r="1470" spans="1:24" ht="15" customHeight="1" x14ac:dyDescent="0.25">
      <c r="A1470" s="2">
        <v>2440</v>
      </c>
      <c r="B1470" s="2">
        <v>20191109</v>
      </c>
      <c r="C1470" s="2">
        <f>IF(J1470=S1470,1,0)</f>
        <v>0</v>
      </c>
      <c r="D1470" s="2">
        <v>11</v>
      </c>
      <c r="E1470" s="2" t="s">
        <v>12</v>
      </c>
      <c r="F1470" s="2">
        <f>IF(G1469=G1470,F1469,"")</f>
        <v>78</v>
      </c>
      <c r="G1470" s="2" t="s">
        <v>164</v>
      </c>
      <c r="H1470" s="2">
        <f>IF(J1469=J1470,H1469,"")</f>
        <v>6</v>
      </c>
      <c r="I1470" s="2" t="s">
        <v>14</v>
      </c>
      <c r="J1470" s="2" t="s">
        <v>20</v>
      </c>
      <c r="K1470" s="2">
        <f>IF(L1470="away",-1,IF(L1470="home",1,IF(L1470="neutral",0,"")))</f>
        <v>-1</v>
      </c>
      <c r="L1470" s="2" t="s">
        <v>16</v>
      </c>
      <c r="M1470" s="2">
        <v>38</v>
      </c>
      <c r="N1470" s="2">
        <v>-8</v>
      </c>
      <c r="O1470" s="2" t="str">
        <f>IF(P1469=P1470,O1469,"")</f>
        <v/>
      </c>
      <c r="P1470" s="2" t="s">
        <v>85</v>
      </c>
      <c r="Q1470" s="2" t="str">
        <f>IF(S1469=S1470,Q1469,"")</f>
        <v/>
      </c>
      <c r="R1470" s="2" t="s">
        <v>14</v>
      </c>
      <c r="S1470" s="2" t="s">
        <v>53</v>
      </c>
      <c r="T1470" s="2">
        <v>7</v>
      </c>
      <c r="U1470" s="2">
        <f>IF(N1470&gt;0,-1,1)</f>
        <v>1</v>
      </c>
      <c r="V1470" s="2">
        <v>23</v>
      </c>
      <c r="W1470" s="4">
        <f>(M1470-T1470+N1470)*U1470</f>
        <v>23</v>
      </c>
      <c r="X1470" s="2">
        <v>2019</v>
      </c>
    </row>
    <row r="1471" spans="1:24" ht="15" customHeight="1" x14ac:dyDescent="0.25">
      <c r="A1471" s="2">
        <v>2352</v>
      </c>
      <c r="B1471" s="2">
        <v>20191102</v>
      </c>
      <c r="C1471" s="2">
        <f>IF(J1471=S1471,1,0)</f>
        <v>0</v>
      </c>
      <c r="D1471" s="2">
        <v>10</v>
      </c>
      <c r="E1471" s="2" t="s">
        <v>12</v>
      </c>
      <c r="F1471" s="2">
        <f>IF(G1470=G1471,F1470,"")</f>
        <v>78</v>
      </c>
      <c r="G1471" s="2" t="s">
        <v>164</v>
      </c>
      <c r="H1471" s="2">
        <f>IF(J1470=J1471,H1470,"")</f>
        <v>6</v>
      </c>
      <c r="I1471" s="2" t="s">
        <v>14</v>
      </c>
      <c r="J1471" s="2" t="s">
        <v>20</v>
      </c>
      <c r="K1471" s="2">
        <f>IF(L1471="away",-1,IF(L1471="home",1,IF(L1471="neutral",0,"")))</f>
        <v>1</v>
      </c>
      <c r="L1471" s="2" t="s">
        <v>21</v>
      </c>
      <c r="M1471" s="2">
        <v>21</v>
      </c>
      <c r="N1471" s="2">
        <v>-17.5</v>
      </c>
      <c r="O1471" s="2" t="str">
        <f>IF(P1470=P1471,O1470,"")</f>
        <v/>
      </c>
      <c r="P1471" s="2" t="s">
        <v>242</v>
      </c>
      <c r="Q1471" s="2" t="str">
        <f>IF(S1470=S1471,Q1470,"")</f>
        <v/>
      </c>
      <c r="R1471" s="2" t="s">
        <v>14</v>
      </c>
      <c r="S1471" s="2" t="s">
        <v>53</v>
      </c>
      <c r="T1471" s="2">
        <v>20</v>
      </c>
      <c r="U1471" s="2">
        <f>IF(N1471&gt;0,-1,1)</f>
        <v>1</v>
      </c>
      <c r="V1471" s="2">
        <v>-16.5</v>
      </c>
      <c r="W1471" s="4">
        <f>(M1471-T1471+N1471)*U1471</f>
        <v>-16.5</v>
      </c>
      <c r="X1471" s="2">
        <v>2019</v>
      </c>
    </row>
    <row r="1472" spans="1:24" ht="15" customHeight="1" x14ac:dyDescent="0.25">
      <c r="A1472" s="2">
        <v>2026</v>
      </c>
      <c r="B1472" s="2">
        <v>20191012</v>
      </c>
      <c r="C1472" s="2">
        <f>IF(J1472=S1472,1,0)</f>
        <v>0</v>
      </c>
      <c r="D1472" s="2">
        <v>7</v>
      </c>
      <c r="E1472" s="2" t="s">
        <v>12</v>
      </c>
      <c r="F1472" s="2">
        <f>IF(G1471=G1472,F1471,"")</f>
        <v>78</v>
      </c>
      <c r="G1472" s="2" t="s">
        <v>164</v>
      </c>
      <c r="H1472" s="2">
        <f>IF(J1471=J1472,H1471,"")</f>
        <v>6</v>
      </c>
      <c r="I1472" s="2" t="s">
        <v>14</v>
      </c>
      <c r="J1472" s="2" t="s">
        <v>20</v>
      </c>
      <c r="K1472" s="2">
        <f>IF(L1472="away",-1,IF(L1472="home",1,IF(L1472="neutral",0,"")))</f>
        <v>1</v>
      </c>
      <c r="L1472" s="2" t="s">
        <v>21</v>
      </c>
      <c r="M1472" s="2">
        <v>30</v>
      </c>
      <c r="N1472" s="2">
        <v>-10.5</v>
      </c>
      <c r="O1472" s="2" t="str">
        <f>IF(P1471=P1472,O1471,"")</f>
        <v/>
      </c>
      <c r="P1472" s="2" t="s">
        <v>207</v>
      </c>
      <c r="Q1472" s="2" t="str">
        <f>IF(S1471=S1472,Q1471,"")</f>
        <v/>
      </c>
      <c r="R1472" s="2" t="s">
        <v>14</v>
      </c>
      <c r="S1472" s="2" t="s">
        <v>62</v>
      </c>
      <c r="T1472" s="2">
        <v>27</v>
      </c>
      <c r="U1472" s="2">
        <f>IF(N1472&gt;0,-1,1)</f>
        <v>1</v>
      </c>
      <c r="V1472" s="2">
        <v>-7.5</v>
      </c>
      <c r="W1472" s="4">
        <f>(M1472-T1472+N1472)*U1472</f>
        <v>-7.5</v>
      </c>
      <c r="X1472" s="2">
        <v>2019</v>
      </c>
    </row>
    <row r="1473" spans="1:24" ht="15" customHeight="1" x14ac:dyDescent="0.25">
      <c r="A1473" s="2">
        <v>1923</v>
      </c>
      <c r="B1473" s="2">
        <v>20191005</v>
      </c>
      <c r="C1473" s="2">
        <f>IF(J1473=S1473,1,0)</f>
        <v>0</v>
      </c>
      <c r="D1473" s="2">
        <v>6</v>
      </c>
      <c r="E1473" s="2" t="s">
        <v>12</v>
      </c>
      <c r="F1473" s="2">
        <f>IF(G1472=G1473,F1472,"")</f>
        <v>78</v>
      </c>
      <c r="G1473" s="2" t="s">
        <v>164</v>
      </c>
      <c r="H1473" s="2">
        <f>IF(J1472=J1473,H1472,"")</f>
        <v>6</v>
      </c>
      <c r="I1473" s="2" t="s">
        <v>14</v>
      </c>
      <c r="J1473" s="2" t="s">
        <v>20</v>
      </c>
      <c r="K1473" s="2">
        <f>IF(L1473="away",-1,IF(L1473="home",1,IF(L1473="neutral",0,"")))</f>
        <v>1</v>
      </c>
      <c r="L1473" s="2" t="s">
        <v>21</v>
      </c>
      <c r="M1473" s="2">
        <v>52</v>
      </c>
      <c r="N1473" s="2">
        <v>-45.5</v>
      </c>
      <c r="O1473" s="2" t="str">
        <f>IF(P1472=P1473,O1472,"")</f>
        <v/>
      </c>
      <c r="P1473" s="2" t="s">
        <v>175</v>
      </c>
      <c r="Q1473" s="2" t="str">
        <f>IF(S1472=S1473,Q1472,"")</f>
        <v/>
      </c>
      <c r="R1473" s="2" t="s">
        <v>14</v>
      </c>
      <c r="S1473" s="2" t="s">
        <v>36</v>
      </c>
      <c r="T1473" s="2">
        <v>0</v>
      </c>
      <c r="U1473" s="2">
        <f>IF(N1473&gt;0,-1,1)</f>
        <v>1</v>
      </c>
      <c r="V1473" s="2">
        <v>6.5</v>
      </c>
      <c r="W1473" s="4">
        <f>(M1473-T1473+N1473)*U1473</f>
        <v>6.5</v>
      </c>
      <c r="X1473" s="2">
        <v>2019</v>
      </c>
    </row>
    <row r="1474" spans="1:24" ht="15" customHeight="1" x14ac:dyDescent="0.25">
      <c r="A1474" s="2">
        <v>1823</v>
      </c>
      <c r="B1474" s="2">
        <v>20190928</v>
      </c>
      <c r="C1474" s="2">
        <f>IF(J1474=S1474,1,0)</f>
        <v>0</v>
      </c>
      <c r="D1474" s="2">
        <v>5</v>
      </c>
      <c r="E1474" s="2" t="s">
        <v>12</v>
      </c>
      <c r="F1474" s="2">
        <f>IF(G1473=G1474,F1473,"")</f>
        <v>78</v>
      </c>
      <c r="G1474" s="2" t="s">
        <v>164</v>
      </c>
      <c r="H1474" s="2">
        <f>IF(J1473=J1474,H1473,"")</f>
        <v>6</v>
      </c>
      <c r="I1474" s="2" t="s">
        <v>14</v>
      </c>
      <c r="J1474" s="2" t="s">
        <v>20</v>
      </c>
      <c r="K1474" s="2">
        <f>IF(L1474="away",-1,IF(L1474="home",1,IF(L1474="neutral",0,"")))</f>
        <v>1</v>
      </c>
      <c r="L1474" s="2" t="s">
        <v>21</v>
      </c>
      <c r="M1474" s="2">
        <v>35</v>
      </c>
      <c r="N1474" s="2">
        <v>-12.5</v>
      </c>
      <c r="O1474" s="2" t="str">
        <f>IF(P1473=P1474,O1473,"")</f>
        <v/>
      </c>
      <c r="P1474" s="2" t="s">
        <v>213</v>
      </c>
      <c r="Q1474" s="2" t="str">
        <f>IF(S1473=S1474,Q1473,"")</f>
        <v/>
      </c>
      <c r="R1474" s="2" t="s">
        <v>14</v>
      </c>
      <c r="S1474" s="2" t="s">
        <v>53</v>
      </c>
      <c r="T1474" s="2">
        <v>20</v>
      </c>
      <c r="U1474" s="2">
        <f>IF(N1474&gt;0,-1,1)</f>
        <v>1</v>
      </c>
      <c r="V1474" s="2">
        <v>2.5</v>
      </c>
      <c r="W1474" s="4">
        <f>(M1474-T1474+N1474)*U1474</f>
        <v>2.5</v>
      </c>
      <c r="X1474" s="2">
        <v>2019</v>
      </c>
    </row>
    <row r="1475" spans="1:24" ht="15" customHeight="1" x14ac:dyDescent="0.25">
      <c r="A1475" s="2">
        <v>1623</v>
      </c>
      <c r="B1475" s="2">
        <v>20190914</v>
      </c>
      <c r="C1475" s="2">
        <f>IF(J1475=S1475,1,0)</f>
        <v>0</v>
      </c>
      <c r="D1475" s="2">
        <v>3</v>
      </c>
      <c r="E1475" s="2" t="s">
        <v>12</v>
      </c>
      <c r="F1475" s="2">
        <f>IF(G1474=G1475,F1474,"")</f>
        <v>78</v>
      </c>
      <c r="G1475" s="2" t="s">
        <v>164</v>
      </c>
      <c r="H1475" s="2">
        <f>IF(J1474=J1475,H1474,"")</f>
        <v>6</v>
      </c>
      <c r="I1475" s="2" t="s">
        <v>14</v>
      </c>
      <c r="J1475" s="2" t="s">
        <v>20</v>
      </c>
      <c r="K1475" s="2">
        <f>IF(L1475="away",-1,IF(L1475="home",1,IF(L1475="neutral",0,"")))</f>
        <v>1</v>
      </c>
      <c r="L1475" s="2" t="s">
        <v>21</v>
      </c>
      <c r="M1475" s="2">
        <v>66</v>
      </c>
      <c r="N1475" s="2">
        <v>-36</v>
      </c>
      <c r="O1475" s="2" t="str">
        <f>IF(P1474=P1475,O1474,"")</f>
        <v/>
      </c>
      <c r="P1475" s="2" t="s">
        <v>162</v>
      </c>
      <c r="Q1475" s="2" t="str">
        <f>IF(S1474=S1475,Q1474,"")</f>
        <v/>
      </c>
      <c r="R1475" s="2" t="s">
        <v>14</v>
      </c>
      <c r="S1475" s="2" t="s">
        <v>15</v>
      </c>
      <c r="T1475" s="2">
        <v>14</v>
      </c>
      <c r="U1475" s="2">
        <f>IF(N1475&gt;0,-1,1)</f>
        <v>1</v>
      </c>
      <c r="V1475" s="2">
        <v>16</v>
      </c>
      <c r="W1475" s="4">
        <f>(M1475-T1475+N1475)*U1475</f>
        <v>16</v>
      </c>
      <c r="X1475" s="2">
        <v>2019</v>
      </c>
    </row>
    <row r="1476" spans="1:24" ht="15" customHeight="1" x14ac:dyDescent="0.25">
      <c r="A1476" s="2">
        <v>1485</v>
      </c>
      <c r="B1476" s="2">
        <v>20190902</v>
      </c>
      <c r="C1476" s="2">
        <f>IF(J1476=S1476,1,0)</f>
        <v>0</v>
      </c>
      <c r="D1476" s="2">
        <v>1</v>
      </c>
      <c r="E1476" s="2" t="s">
        <v>12</v>
      </c>
      <c r="F1476" s="2">
        <f>IF(G1475=G1476,F1475,"")</f>
        <v>78</v>
      </c>
      <c r="G1476" s="2" t="s">
        <v>164</v>
      </c>
      <c r="H1476" s="2">
        <f>IF(J1475=J1476,H1475,"")</f>
        <v>6</v>
      </c>
      <c r="I1476" s="2" t="s">
        <v>14</v>
      </c>
      <c r="J1476" s="2" t="s">
        <v>20</v>
      </c>
      <c r="K1476" s="2">
        <f>IF(L1476="away",-1,IF(L1476="home",1,IF(L1476="neutral",0,"")))</f>
        <v>-1</v>
      </c>
      <c r="L1476" s="2" t="s">
        <v>16</v>
      </c>
      <c r="M1476" s="2">
        <v>35</v>
      </c>
      <c r="N1476" s="2">
        <v>-18.5</v>
      </c>
      <c r="O1476" s="2" t="str">
        <f>IF(P1475=P1476,O1475,"")</f>
        <v/>
      </c>
      <c r="P1476" s="2" t="s">
        <v>104</v>
      </c>
      <c r="Q1476" s="2" t="str">
        <f>IF(S1475=S1476,Q1475,"")</f>
        <v/>
      </c>
      <c r="R1476" s="2" t="s">
        <v>14</v>
      </c>
      <c r="S1476" s="2" t="s">
        <v>53</v>
      </c>
      <c r="T1476" s="2">
        <v>17</v>
      </c>
      <c r="U1476" s="2">
        <f>IF(N1476&gt;0,-1,1)</f>
        <v>1</v>
      </c>
      <c r="V1476" s="2">
        <v>-0.5</v>
      </c>
      <c r="W1476" s="4">
        <f>(M1476-T1476+N1476)*U1476</f>
        <v>-0.5</v>
      </c>
      <c r="X1476" s="2">
        <v>2019</v>
      </c>
    </row>
    <row r="1477" spans="1:24" ht="15" customHeight="1" x14ac:dyDescent="0.25">
      <c r="A1477" s="2">
        <v>1282</v>
      </c>
      <c r="B1477" s="2">
        <v>20181124</v>
      </c>
      <c r="C1477" s="2">
        <f>IF(J1477=S1477,1,0)</f>
        <v>0</v>
      </c>
      <c r="D1477" s="2">
        <v>13</v>
      </c>
      <c r="E1477" s="2" t="s">
        <v>12</v>
      </c>
      <c r="F1477" s="2">
        <f>IF(G1476=G1477,F1476,"")</f>
        <v>78</v>
      </c>
      <c r="G1477" s="2" t="s">
        <v>164</v>
      </c>
      <c r="H1477" s="2">
        <f>IF(J1476=J1477,H1476,"")</f>
        <v>6</v>
      </c>
      <c r="I1477" s="2" t="s">
        <v>14</v>
      </c>
      <c r="J1477" s="2" t="s">
        <v>20</v>
      </c>
      <c r="K1477" s="2">
        <f>IF(L1477="away",-1,IF(L1477="home",1,IF(L1477="neutral",0,"")))</f>
        <v>-1</v>
      </c>
      <c r="L1477" s="2" t="s">
        <v>16</v>
      </c>
      <c r="M1477" s="2">
        <v>24</v>
      </c>
      <c r="N1477" s="2">
        <v>-10</v>
      </c>
      <c r="O1477" s="2" t="str">
        <f>IF(P1476=P1477,O1476,"")</f>
        <v/>
      </c>
      <c r="P1477" s="2" t="s">
        <v>207</v>
      </c>
      <c r="Q1477" s="2" t="str">
        <f>IF(S1476=S1477,Q1476,"")</f>
        <v/>
      </c>
      <c r="R1477" s="2" t="s">
        <v>14</v>
      </c>
      <c r="S1477" s="2" t="s">
        <v>62</v>
      </c>
      <c r="T1477" s="2">
        <v>17</v>
      </c>
      <c r="U1477" s="2">
        <f>IF(N1477&gt;0,-1,1)</f>
        <v>1</v>
      </c>
      <c r="V1477" s="2">
        <v>-3</v>
      </c>
      <c r="W1477" s="4">
        <f>(M1477-T1477+N1477)*U1477</f>
        <v>-3</v>
      </c>
      <c r="X1477" s="2">
        <v>2018</v>
      </c>
    </row>
    <row r="1478" spans="1:24" ht="15" customHeight="1" x14ac:dyDescent="0.25">
      <c r="A1478" s="2">
        <v>1159</v>
      </c>
      <c r="B1478" s="2">
        <v>20181117</v>
      </c>
      <c r="C1478" s="2">
        <f>IF(J1478=S1478,1,0)</f>
        <v>0</v>
      </c>
      <c r="D1478" s="2">
        <v>12</v>
      </c>
      <c r="E1478" s="2" t="s">
        <v>12</v>
      </c>
      <c r="F1478" s="2">
        <f>IF(G1477=G1478,F1477,"")</f>
        <v>78</v>
      </c>
      <c r="G1478" s="2" t="s">
        <v>164</v>
      </c>
      <c r="H1478" s="2">
        <f>IF(J1477=J1478,H1477,"")</f>
        <v>6</v>
      </c>
      <c r="I1478" s="2" t="s">
        <v>14</v>
      </c>
      <c r="J1478" s="2" t="s">
        <v>20</v>
      </c>
      <c r="K1478" s="2">
        <f>IF(L1478="away",-1,IF(L1478="home",1,IF(L1478="neutral",0,"")))</f>
        <v>0</v>
      </c>
      <c r="L1478" s="2" t="s">
        <v>32</v>
      </c>
      <c r="M1478" s="2">
        <v>36</v>
      </c>
      <c r="N1478" s="2">
        <v>-10</v>
      </c>
      <c r="O1478" s="2" t="str">
        <f>IF(P1477=P1478,O1477,"")</f>
        <v/>
      </c>
      <c r="P1478" s="2" t="s">
        <v>97</v>
      </c>
      <c r="Q1478" s="2" t="str">
        <f>IF(S1477=S1478,Q1477,"")</f>
        <v/>
      </c>
      <c r="R1478" s="2" t="s">
        <v>14</v>
      </c>
      <c r="S1478" s="2" t="s">
        <v>53</v>
      </c>
      <c r="T1478" s="2">
        <v>3</v>
      </c>
      <c r="U1478" s="2">
        <f>IF(N1478&gt;0,-1,1)</f>
        <v>1</v>
      </c>
      <c r="V1478" s="2">
        <v>23</v>
      </c>
      <c r="W1478" s="4">
        <f>(M1478-T1478+N1478)*U1478</f>
        <v>23</v>
      </c>
      <c r="X1478" s="2">
        <v>2018</v>
      </c>
    </row>
    <row r="1479" spans="1:24" ht="15" customHeight="1" x14ac:dyDescent="0.25">
      <c r="A1479" s="2">
        <v>1044</v>
      </c>
      <c r="B1479" s="2">
        <v>20181110</v>
      </c>
      <c r="C1479" s="2">
        <f>IF(J1479=S1479,1,0)</f>
        <v>0</v>
      </c>
      <c r="D1479" s="2">
        <v>11</v>
      </c>
      <c r="E1479" s="2" t="s">
        <v>12</v>
      </c>
      <c r="F1479" s="2">
        <f>IF(G1478=G1479,F1478,"")</f>
        <v>78</v>
      </c>
      <c r="G1479" s="2" t="s">
        <v>164</v>
      </c>
      <c r="H1479" s="2">
        <f>IF(J1478=J1479,H1478,"")</f>
        <v>6</v>
      </c>
      <c r="I1479" s="2" t="s">
        <v>14</v>
      </c>
      <c r="J1479" s="2" t="s">
        <v>20</v>
      </c>
      <c r="K1479" s="2">
        <f>IF(L1479="away",-1,IF(L1479="home",1,IF(L1479="neutral",0,"")))</f>
        <v>1</v>
      </c>
      <c r="L1479" s="2" t="s">
        <v>21</v>
      </c>
      <c r="M1479" s="2">
        <v>42</v>
      </c>
      <c r="N1479" s="2">
        <v>-18</v>
      </c>
      <c r="O1479" s="2" t="str">
        <f>IF(P1478=P1479,O1478,"")</f>
        <v/>
      </c>
      <c r="P1479" s="2" t="s">
        <v>243</v>
      </c>
      <c r="Q1479" s="2" t="str">
        <f>IF(S1478=S1479,Q1478,"")</f>
        <v/>
      </c>
      <c r="R1479" s="2" t="s">
        <v>14</v>
      </c>
      <c r="S1479" s="2" t="s">
        <v>53</v>
      </c>
      <c r="T1479" s="2">
        <v>13</v>
      </c>
      <c r="U1479" s="2">
        <f>IF(N1479&gt;0,-1,1)</f>
        <v>1</v>
      </c>
      <c r="V1479" s="2">
        <v>11</v>
      </c>
      <c r="W1479" s="4">
        <f>(M1479-T1479+N1479)*U1479</f>
        <v>11</v>
      </c>
      <c r="X1479" s="2">
        <v>2018</v>
      </c>
    </row>
    <row r="1480" spans="1:24" ht="15" customHeight="1" x14ac:dyDescent="0.25">
      <c r="A1480" s="2">
        <v>934</v>
      </c>
      <c r="B1480" s="2">
        <v>20181103</v>
      </c>
      <c r="C1480" s="2">
        <f>IF(J1480=S1480,1,0)</f>
        <v>0</v>
      </c>
      <c r="D1480" s="2">
        <v>10</v>
      </c>
      <c r="E1480" s="2" t="s">
        <v>12</v>
      </c>
      <c r="F1480" s="2">
        <f>IF(G1479=G1480,F1479,"")</f>
        <v>78</v>
      </c>
      <c r="G1480" s="2" t="s">
        <v>164</v>
      </c>
      <c r="H1480" s="2">
        <f>IF(J1479=J1480,H1479,"")</f>
        <v>6</v>
      </c>
      <c r="I1480" s="2" t="s">
        <v>14</v>
      </c>
      <c r="J1480" s="2" t="s">
        <v>20</v>
      </c>
      <c r="K1480" s="2">
        <f>IF(L1480="away",-1,IF(L1480="home",1,IF(L1480="neutral",0,"")))</f>
        <v>-1</v>
      </c>
      <c r="L1480" s="2" t="s">
        <v>16</v>
      </c>
      <c r="M1480" s="2">
        <v>31</v>
      </c>
      <c r="N1480" s="2">
        <v>-9.5</v>
      </c>
      <c r="O1480" s="2" t="str">
        <f>IF(P1479=P1480,O1479,"")</f>
        <v/>
      </c>
      <c r="P1480" s="2" t="s">
        <v>47</v>
      </c>
      <c r="Q1480" s="2" t="str">
        <f>IF(S1479=S1480,Q1479,"")</f>
        <v/>
      </c>
      <c r="R1480" s="2" t="s">
        <v>14</v>
      </c>
      <c r="S1480" s="2" t="s">
        <v>46</v>
      </c>
      <c r="T1480" s="2">
        <v>21</v>
      </c>
      <c r="U1480" s="2">
        <f>IF(N1480&gt;0,-1,1)</f>
        <v>1</v>
      </c>
      <c r="V1480" s="2">
        <v>0.5</v>
      </c>
      <c r="W1480" s="4">
        <f>(M1480-T1480+N1480)*U1480</f>
        <v>0.5</v>
      </c>
      <c r="X1480" s="2">
        <v>2018</v>
      </c>
    </row>
    <row r="1481" spans="1:24" ht="15" customHeight="1" x14ac:dyDescent="0.25">
      <c r="A1481" s="2">
        <v>826</v>
      </c>
      <c r="B1481" s="2">
        <v>20181027</v>
      </c>
      <c r="C1481" s="2">
        <f>IF(J1481=S1481,1,0)</f>
        <v>0</v>
      </c>
      <c r="D1481" s="2">
        <v>9</v>
      </c>
      <c r="E1481" s="2" t="s">
        <v>12</v>
      </c>
      <c r="F1481" s="2">
        <f>IF(G1480=G1481,F1480,"")</f>
        <v>78</v>
      </c>
      <c r="G1481" s="2" t="s">
        <v>164</v>
      </c>
      <c r="H1481" s="2">
        <f>IF(J1480=J1481,H1480,"")</f>
        <v>6</v>
      </c>
      <c r="I1481" s="2" t="s">
        <v>14</v>
      </c>
      <c r="J1481" s="2" t="s">
        <v>20</v>
      </c>
      <c r="K1481" s="2">
        <f>IF(L1481="away",-1,IF(L1481="home",1,IF(L1481="neutral",0,"")))</f>
        <v>0</v>
      </c>
      <c r="L1481" s="2" t="s">
        <v>32</v>
      </c>
      <c r="M1481" s="2">
        <v>44</v>
      </c>
      <c r="N1481" s="2">
        <v>-22.5</v>
      </c>
      <c r="O1481" s="2" t="str">
        <f>IF(P1480=P1481,O1480,"")</f>
        <v/>
      </c>
      <c r="P1481" s="2" t="s">
        <v>135</v>
      </c>
      <c r="Q1481" s="2" t="str">
        <f>IF(S1480=S1481,Q1480,"")</f>
        <v/>
      </c>
      <c r="R1481" s="2" t="s">
        <v>14</v>
      </c>
      <c r="S1481" s="2" t="s">
        <v>40</v>
      </c>
      <c r="T1481" s="2">
        <v>22</v>
      </c>
      <c r="U1481" s="2">
        <f>IF(N1481&gt;0,-1,1)</f>
        <v>1</v>
      </c>
      <c r="V1481" s="2">
        <v>-0.5</v>
      </c>
      <c r="W1481" s="4">
        <f>(M1481-T1481+N1481)*U1481</f>
        <v>-0.5</v>
      </c>
      <c r="X1481" s="2">
        <v>2018</v>
      </c>
    </row>
    <row r="1482" spans="1:24" ht="15" customHeight="1" x14ac:dyDescent="0.25">
      <c r="A1482" s="2">
        <v>631</v>
      </c>
      <c r="B1482" s="2">
        <v>20181013</v>
      </c>
      <c r="C1482" s="2">
        <f>IF(J1482=S1482,1,0)</f>
        <v>0</v>
      </c>
      <c r="D1482" s="2">
        <v>7</v>
      </c>
      <c r="E1482" s="2" t="s">
        <v>12</v>
      </c>
      <c r="F1482" s="2">
        <f>IF(G1481=G1482,F1481,"")</f>
        <v>78</v>
      </c>
      <c r="G1482" s="2" t="s">
        <v>164</v>
      </c>
      <c r="H1482" s="2">
        <f>IF(J1481=J1482,H1481,"")</f>
        <v>6</v>
      </c>
      <c r="I1482" s="2" t="s">
        <v>14</v>
      </c>
      <c r="J1482" s="2" t="s">
        <v>20</v>
      </c>
      <c r="K1482" s="2">
        <f>IF(L1482="away",-1,IF(L1482="home",1,IF(L1482="neutral",0,"")))</f>
        <v>1</v>
      </c>
      <c r="L1482" s="2" t="s">
        <v>21</v>
      </c>
      <c r="M1482" s="2">
        <v>19</v>
      </c>
      <c r="N1482" s="2">
        <v>-21</v>
      </c>
      <c r="O1482" s="2" t="str">
        <f>IF(P1481=P1482,O1481,"")</f>
        <v/>
      </c>
      <c r="P1482" s="2" t="s">
        <v>176</v>
      </c>
      <c r="Q1482" s="2" t="str">
        <f>IF(S1481=S1482,Q1481,"")</f>
        <v/>
      </c>
      <c r="R1482" s="2" t="s">
        <v>14</v>
      </c>
      <c r="S1482" s="2" t="s">
        <v>53</v>
      </c>
      <c r="T1482" s="2">
        <v>14</v>
      </c>
      <c r="U1482" s="2">
        <f>IF(N1482&gt;0,-1,1)</f>
        <v>1</v>
      </c>
      <c r="V1482" s="2">
        <v>-16</v>
      </c>
      <c r="W1482" s="4">
        <f>(M1482-T1482+N1482)*U1482</f>
        <v>-16</v>
      </c>
      <c r="X1482" s="2">
        <v>2018</v>
      </c>
    </row>
    <row r="1483" spans="1:24" ht="15" customHeight="1" x14ac:dyDescent="0.25">
      <c r="A1483" s="2">
        <v>545</v>
      </c>
      <c r="B1483" s="2">
        <v>20181006</v>
      </c>
      <c r="C1483" s="2">
        <f>IF(J1483=S1483,1,0)</f>
        <v>0</v>
      </c>
      <c r="D1483" s="2">
        <v>6</v>
      </c>
      <c r="E1483" s="2" t="s">
        <v>12</v>
      </c>
      <c r="F1483" s="2">
        <f>IF(G1482=G1483,F1482,"")</f>
        <v>78</v>
      </c>
      <c r="G1483" s="2" t="s">
        <v>164</v>
      </c>
      <c r="H1483" s="2">
        <f>IF(J1482=J1483,H1482,"")</f>
        <v>6</v>
      </c>
      <c r="I1483" s="2" t="s">
        <v>14</v>
      </c>
      <c r="J1483" s="2" t="s">
        <v>20</v>
      </c>
      <c r="K1483" s="2">
        <f>IF(L1483="away",-1,IF(L1483="home",1,IF(L1483="neutral",0,"")))</f>
        <v>-1</v>
      </c>
      <c r="L1483" s="2" t="s">
        <v>16</v>
      </c>
      <c r="M1483" s="2">
        <v>45</v>
      </c>
      <c r="N1483" s="2">
        <v>-6.5</v>
      </c>
      <c r="O1483" s="2" t="str">
        <f>IF(P1482=P1483,O1482,"")</f>
        <v/>
      </c>
      <c r="P1483" s="2" t="s">
        <v>242</v>
      </c>
      <c r="Q1483" s="2" t="str">
        <f>IF(S1482=S1483,Q1482,"")</f>
        <v/>
      </c>
      <c r="R1483" s="2" t="s">
        <v>14</v>
      </c>
      <c r="S1483" s="2" t="s">
        <v>53</v>
      </c>
      <c r="T1483" s="2">
        <v>23</v>
      </c>
      <c r="U1483" s="2">
        <f>IF(N1483&gt;0,-1,1)</f>
        <v>1</v>
      </c>
      <c r="V1483" s="2">
        <v>15.5</v>
      </c>
      <c r="W1483" s="4">
        <f>(M1483-T1483+N1483)*U1483</f>
        <v>15.5</v>
      </c>
      <c r="X1483" s="2">
        <v>2018</v>
      </c>
    </row>
    <row r="1484" spans="1:24" ht="15" customHeight="1" x14ac:dyDescent="0.25">
      <c r="A1484" s="2">
        <v>434</v>
      </c>
      <c r="B1484" s="2">
        <v>20180929</v>
      </c>
      <c r="C1484" s="2">
        <f>IF(J1484=S1484,1,0)</f>
        <v>0</v>
      </c>
      <c r="D1484" s="2">
        <v>5</v>
      </c>
      <c r="E1484" s="2" t="s">
        <v>12</v>
      </c>
      <c r="F1484" s="2">
        <f>IF(G1483=G1484,F1483,"")</f>
        <v>78</v>
      </c>
      <c r="G1484" s="2" t="s">
        <v>164</v>
      </c>
      <c r="H1484" s="2">
        <f>IF(J1483=J1484,H1483,"")</f>
        <v>6</v>
      </c>
      <c r="I1484" s="2" t="s">
        <v>14</v>
      </c>
      <c r="J1484" s="2" t="s">
        <v>20</v>
      </c>
      <c r="K1484" s="2">
        <f>IF(L1484="away",-1,IF(L1484="home",1,IF(L1484="neutral",0,"")))</f>
        <v>1</v>
      </c>
      <c r="L1484" s="2" t="s">
        <v>21</v>
      </c>
      <c r="M1484" s="2">
        <v>38</v>
      </c>
      <c r="N1484" s="2">
        <v>-5.5</v>
      </c>
      <c r="O1484" s="2" t="str">
        <f>IF(P1483=P1484,O1483,"")</f>
        <v/>
      </c>
      <c r="P1484" s="2" t="s">
        <v>93</v>
      </c>
      <c r="Q1484" s="2" t="str">
        <f>IF(S1483=S1484,Q1483,"")</f>
        <v/>
      </c>
      <c r="R1484" s="2" t="s">
        <v>14</v>
      </c>
      <c r="S1484" s="2" t="s">
        <v>62</v>
      </c>
      <c r="T1484" s="2">
        <v>17</v>
      </c>
      <c r="U1484" s="2">
        <f>IF(N1484&gt;0,-1,1)</f>
        <v>1</v>
      </c>
      <c r="V1484" s="2">
        <v>15.5</v>
      </c>
      <c r="W1484" s="4">
        <f>(M1484-T1484+N1484)*U1484</f>
        <v>15.5</v>
      </c>
      <c r="X1484" s="2">
        <v>2018</v>
      </c>
    </row>
    <row r="1485" spans="1:24" ht="15" customHeight="1" x14ac:dyDescent="0.25">
      <c r="A1485" s="2">
        <v>352</v>
      </c>
      <c r="B1485" s="2">
        <v>20180922</v>
      </c>
      <c r="C1485" s="2">
        <f>IF(J1485=S1485,1,0)</f>
        <v>0</v>
      </c>
      <c r="D1485" s="2">
        <v>4</v>
      </c>
      <c r="E1485" s="2" t="s">
        <v>12</v>
      </c>
      <c r="F1485" s="2">
        <f>IF(G1484=G1485,F1484,"")</f>
        <v>78</v>
      </c>
      <c r="G1485" s="2" t="s">
        <v>164</v>
      </c>
      <c r="H1485" s="2">
        <f>IF(J1484=J1485,H1484,"")</f>
        <v>6</v>
      </c>
      <c r="I1485" s="2" t="s">
        <v>14</v>
      </c>
      <c r="J1485" s="2" t="s">
        <v>20</v>
      </c>
      <c r="K1485" s="2">
        <f>IF(L1485="away",-1,IF(L1485="home",1,IF(L1485="neutral",0,"")))</f>
        <v>-1</v>
      </c>
      <c r="L1485" s="2" t="s">
        <v>16</v>
      </c>
      <c r="M1485" s="2">
        <v>56</v>
      </c>
      <c r="N1485" s="2">
        <v>-8</v>
      </c>
      <c r="O1485" s="2" t="str">
        <f>IF(P1484=P1485,O1484,"")</f>
        <v/>
      </c>
      <c r="P1485" s="2" t="s">
        <v>52</v>
      </c>
      <c r="Q1485" s="2" t="str">
        <f>IF(S1484=S1485,Q1484,"")</f>
        <v/>
      </c>
      <c r="R1485" s="2" t="s">
        <v>14</v>
      </c>
      <c r="S1485" s="2" t="s">
        <v>53</v>
      </c>
      <c r="T1485" s="2">
        <v>27</v>
      </c>
      <c r="U1485" s="2">
        <f>IF(N1485&gt;0,-1,1)</f>
        <v>1</v>
      </c>
      <c r="V1485" s="2">
        <v>21</v>
      </c>
      <c r="W1485" s="4">
        <f>(M1485-T1485+N1485)*U1485</f>
        <v>21</v>
      </c>
      <c r="X1485" s="2">
        <v>2018</v>
      </c>
    </row>
    <row r="1486" spans="1:24" ht="15" customHeight="1" x14ac:dyDescent="0.25">
      <c r="A1486" s="2">
        <v>246</v>
      </c>
      <c r="B1486" s="2">
        <v>20180915</v>
      </c>
      <c r="C1486" s="2">
        <f>IF(J1486=S1486,1,0)</f>
        <v>0</v>
      </c>
      <c r="D1486" s="2">
        <v>3</v>
      </c>
      <c r="E1486" s="2" t="s">
        <v>12</v>
      </c>
      <c r="F1486" s="2">
        <f>IF(G1485=G1486,F1485,"")</f>
        <v>78</v>
      </c>
      <c r="G1486" s="2" t="s">
        <v>164</v>
      </c>
      <c r="H1486" s="2">
        <f>IF(J1485=J1486,H1485,"")</f>
        <v>6</v>
      </c>
      <c r="I1486" s="2" t="s">
        <v>14</v>
      </c>
      <c r="J1486" s="2" t="s">
        <v>20</v>
      </c>
      <c r="K1486" s="2">
        <f>IF(L1486="away",-1,IF(L1486="home",1,IF(L1486="neutral",0,"")))</f>
        <v>1</v>
      </c>
      <c r="L1486" s="2" t="s">
        <v>21</v>
      </c>
      <c r="M1486" s="2">
        <v>22</v>
      </c>
      <c r="N1486" s="2">
        <v>-13.5</v>
      </c>
      <c r="O1486" s="2" t="str">
        <f>IF(P1485=P1486,O1485,"")</f>
        <v/>
      </c>
      <c r="P1486" s="2" t="s">
        <v>211</v>
      </c>
      <c r="Q1486" s="2" t="str">
        <f>IF(S1485=S1486,Q1485,"")</f>
        <v/>
      </c>
      <c r="R1486" s="2" t="s">
        <v>14</v>
      </c>
      <c r="S1486" s="2" t="s">
        <v>56</v>
      </c>
      <c r="T1486" s="2">
        <v>17</v>
      </c>
      <c r="U1486" s="2">
        <f>IF(N1486&gt;0,-1,1)</f>
        <v>1</v>
      </c>
      <c r="V1486" s="2">
        <v>-8.5</v>
      </c>
      <c r="W1486" s="4">
        <f>(M1486-T1486+N1486)*U1486</f>
        <v>-8.5</v>
      </c>
      <c r="X1486" s="2">
        <v>2018</v>
      </c>
    </row>
    <row r="1487" spans="1:24" ht="15" customHeight="1" x14ac:dyDescent="0.25">
      <c r="A1487" s="2">
        <v>150</v>
      </c>
      <c r="B1487" s="2">
        <v>20180908</v>
      </c>
      <c r="C1487" s="2">
        <f>IF(J1487=S1487,1,0)</f>
        <v>0</v>
      </c>
      <c r="D1487" s="2">
        <v>2</v>
      </c>
      <c r="E1487" s="2" t="s">
        <v>12</v>
      </c>
      <c r="F1487" s="2">
        <f>IF(G1486=G1487,F1486,"")</f>
        <v>78</v>
      </c>
      <c r="G1487" s="2" t="s">
        <v>164</v>
      </c>
      <c r="H1487" s="2">
        <f>IF(J1486=J1487,H1486,"")</f>
        <v>6</v>
      </c>
      <c r="I1487" s="2" t="s">
        <v>14</v>
      </c>
      <c r="J1487" s="2" t="s">
        <v>20</v>
      </c>
      <c r="K1487" s="2">
        <f>IF(L1487="away",-1,IF(L1487="home",1,IF(L1487="neutral",0,"")))</f>
        <v>1</v>
      </c>
      <c r="L1487" s="2" t="s">
        <v>21</v>
      </c>
      <c r="M1487" s="2">
        <v>24</v>
      </c>
      <c r="N1487" s="2">
        <v>-33.5</v>
      </c>
      <c r="O1487" s="2" t="str">
        <f>IF(P1486=P1487,O1486,"")</f>
        <v/>
      </c>
      <c r="P1487" s="2" t="s">
        <v>35</v>
      </c>
      <c r="Q1487" s="2" t="str">
        <f>IF(S1486=S1487,Q1486,"")</f>
        <v/>
      </c>
      <c r="R1487" s="2" t="s">
        <v>14</v>
      </c>
      <c r="S1487" s="2" t="s">
        <v>36</v>
      </c>
      <c r="T1487" s="2">
        <v>16</v>
      </c>
      <c r="U1487" s="2">
        <f>IF(N1487&gt;0,-1,1)</f>
        <v>1</v>
      </c>
      <c r="V1487" s="2">
        <v>-25.5</v>
      </c>
      <c r="W1487" s="4">
        <f>(M1487-T1487+N1487)*U1487</f>
        <v>-25.5</v>
      </c>
      <c r="X1487" s="2">
        <v>2018</v>
      </c>
    </row>
    <row r="1488" spans="1:24" ht="15" customHeight="1" x14ac:dyDescent="0.25">
      <c r="A1488" s="2">
        <v>65</v>
      </c>
      <c r="B1488" s="2">
        <v>20180901</v>
      </c>
      <c r="C1488" s="2">
        <f>IF(J1488=S1488,1,0)</f>
        <v>0</v>
      </c>
      <c r="D1488" s="2">
        <v>1</v>
      </c>
      <c r="E1488" s="2" t="s">
        <v>12</v>
      </c>
      <c r="F1488" s="2">
        <f>IF(G1487=G1488,F1487,"")</f>
        <v>78</v>
      </c>
      <c r="G1488" s="2" t="s">
        <v>164</v>
      </c>
      <c r="H1488" s="2">
        <f>IF(J1487=J1488,H1487,"")</f>
        <v>6</v>
      </c>
      <c r="I1488" s="2" t="s">
        <v>14</v>
      </c>
      <c r="J1488" s="2" t="s">
        <v>20</v>
      </c>
      <c r="K1488" s="2">
        <f>IF(L1488="away",-1,IF(L1488="home",1,IF(L1488="neutral",0,"")))</f>
        <v>1</v>
      </c>
      <c r="L1488" s="2" t="s">
        <v>21</v>
      </c>
      <c r="M1488" s="2">
        <v>24</v>
      </c>
      <c r="N1488" s="2">
        <v>1</v>
      </c>
      <c r="O1488" s="2" t="str">
        <f>IF(P1487=P1488,O1487,"")</f>
        <v/>
      </c>
      <c r="P1488" s="2" t="s">
        <v>165</v>
      </c>
      <c r="Q1488" s="2" t="str">
        <f>IF(S1487=S1488,Q1487,"")</f>
        <v/>
      </c>
      <c r="R1488" s="2" t="s">
        <v>14</v>
      </c>
      <c r="S1488" s="2" t="s">
        <v>46</v>
      </c>
      <c r="T1488" s="2">
        <v>17</v>
      </c>
      <c r="U1488" s="2">
        <f>IF(N1488&gt;0,-1,1)</f>
        <v>-1</v>
      </c>
      <c r="V1488" s="2">
        <v>8</v>
      </c>
      <c r="W1488" s="4">
        <f>(M1488-T1488+N1488)*U1488</f>
        <v>-8</v>
      </c>
      <c r="X1488" s="2">
        <v>2018</v>
      </c>
    </row>
    <row r="1489" spans="1:24" ht="15" customHeight="1" x14ac:dyDescent="0.25">
      <c r="A1489" s="2">
        <v>503</v>
      </c>
      <c r="B1489" s="2">
        <v>20201211</v>
      </c>
      <c r="C1489" s="2">
        <v>1</v>
      </c>
      <c r="D1489" s="2">
        <v>15</v>
      </c>
      <c r="E1489" s="2" t="s">
        <v>12</v>
      </c>
      <c r="F1489" s="2">
        <v>76</v>
      </c>
      <c r="G1489" s="2" t="s">
        <v>166</v>
      </c>
      <c r="H1489" s="2">
        <v>5</v>
      </c>
      <c r="I1489" s="2" t="s">
        <v>14</v>
      </c>
      <c r="J1489" s="2" t="s">
        <v>27</v>
      </c>
      <c r="K1489" s="2">
        <v>1</v>
      </c>
      <c r="L1489" s="2" t="s">
        <v>21</v>
      </c>
      <c r="M1489" s="2">
        <v>45</v>
      </c>
      <c r="N1489" s="2">
        <v>-10</v>
      </c>
      <c r="O1489" s="2">
        <v>118</v>
      </c>
      <c r="P1489" s="2" t="s">
        <v>210</v>
      </c>
      <c r="Q1489" s="2">
        <v>5</v>
      </c>
      <c r="R1489" s="2" t="s">
        <v>14</v>
      </c>
      <c r="S1489" s="2" t="s">
        <v>27</v>
      </c>
      <c r="T1489" s="2">
        <v>43</v>
      </c>
      <c r="U1489" s="2">
        <v>1</v>
      </c>
      <c r="V1489" s="2">
        <v>-8</v>
      </c>
      <c r="W1489" s="5">
        <v>-8</v>
      </c>
      <c r="X1489" s="2">
        <v>2020</v>
      </c>
    </row>
    <row r="1490" spans="1:24" ht="15" customHeight="1" x14ac:dyDescent="0.25">
      <c r="A1490" s="2">
        <v>391</v>
      </c>
      <c r="B1490" s="2">
        <v>20201121</v>
      </c>
      <c r="C1490" s="2">
        <v>1</v>
      </c>
      <c r="D1490" s="2">
        <v>12</v>
      </c>
      <c r="E1490" s="2" t="s">
        <v>12</v>
      </c>
      <c r="F1490" s="2">
        <v>76</v>
      </c>
      <c r="G1490" s="2" t="s">
        <v>166</v>
      </c>
      <c r="H1490" s="2">
        <v>5</v>
      </c>
      <c r="I1490" s="2" t="s">
        <v>14</v>
      </c>
      <c r="J1490" s="2" t="s">
        <v>27</v>
      </c>
      <c r="K1490" s="2">
        <v>1</v>
      </c>
      <c r="L1490" s="2" t="s">
        <v>21</v>
      </c>
      <c r="M1490" s="2">
        <v>27</v>
      </c>
      <c r="N1490" s="2">
        <v>-2.5</v>
      </c>
      <c r="O1490" s="2">
        <v>89</v>
      </c>
      <c r="P1490" s="2" t="s">
        <v>26</v>
      </c>
      <c r="Q1490" s="2">
        <v>5</v>
      </c>
      <c r="R1490" s="2" t="s">
        <v>14</v>
      </c>
      <c r="S1490" s="2" t="s">
        <v>27</v>
      </c>
      <c r="T1490" s="2">
        <v>17</v>
      </c>
      <c r="U1490" s="2">
        <v>1</v>
      </c>
      <c r="V1490" s="2">
        <v>7.5</v>
      </c>
      <c r="W1490" s="5">
        <v>7.5</v>
      </c>
      <c r="X1490" s="2">
        <v>2020</v>
      </c>
    </row>
    <row r="1491" spans="1:24" ht="15" customHeight="1" x14ac:dyDescent="0.25">
      <c r="A1491" s="2">
        <v>161</v>
      </c>
      <c r="B1491" s="2">
        <v>20201017</v>
      </c>
      <c r="C1491" s="2">
        <v>1</v>
      </c>
      <c r="D1491" s="2">
        <v>7</v>
      </c>
      <c r="E1491" s="2" t="s">
        <v>12</v>
      </c>
      <c r="F1491" s="2">
        <v>76</v>
      </c>
      <c r="G1491" s="2" t="s">
        <v>166</v>
      </c>
      <c r="H1491" s="2">
        <v>5</v>
      </c>
      <c r="I1491" s="2" t="s">
        <v>14</v>
      </c>
      <c r="J1491" s="2" t="s">
        <v>27</v>
      </c>
      <c r="K1491" s="2">
        <v>-1</v>
      </c>
      <c r="L1491" s="2" t="s">
        <v>16</v>
      </c>
      <c r="M1491" s="2">
        <v>52</v>
      </c>
      <c r="N1491" s="2">
        <v>4.5</v>
      </c>
      <c r="O1491" s="2">
        <v>67</v>
      </c>
      <c r="P1491" s="2" t="s">
        <v>212</v>
      </c>
      <c r="Q1491" s="2">
        <v>5</v>
      </c>
      <c r="R1491" s="2" t="s">
        <v>14</v>
      </c>
      <c r="S1491" s="2" t="s">
        <v>27</v>
      </c>
      <c r="T1491" s="2">
        <v>35</v>
      </c>
      <c r="U1491" s="2">
        <v>-1</v>
      </c>
      <c r="V1491" s="2">
        <v>21.5</v>
      </c>
      <c r="W1491" s="5">
        <v>-21.5</v>
      </c>
      <c r="X1491" s="2">
        <v>2020</v>
      </c>
    </row>
    <row r="1492" spans="1:24" ht="15" customHeight="1" x14ac:dyDescent="0.25">
      <c r="A1492" s="2">
        <v>7</v>
      </c>
      <c r="B1492" s="2">
        <v>20200905</v>
      </c>
      <c r="C1492" s="2">
        <v>0</v>
      </c>
      <c r="D1492" s="2">
        <v>1</v>
      </c>
      <c r="E1492" s="2" t="s">
        <v>12</v>
      </c>
      <c r="F1492" s="2">
        <v>76</v>
      </c>
      <c r="G1492" s="2" t="s">
        <v>166</v>
      </c>
      <c r="H1492" s="2">
        <v>5</v>
      </c>
      <c r="I1492" s="2" t="s">
        <v>14</v>
      </c>
      <c r="J1492" s="2" t="s">
        <v>27</v>
      </c>
      <c r="K1492" s="2">
        <v>1</v>
      </c>
      <c r="L1492" s="2" t="s">
        <v>21</v>
      </c>
      <c r="M1492" s="2">
        <v>57</v>
      </c>
      <c r="N1492" s="2">
        <v>-26</v>
      </c>
      <c r="O1492" s="2" t="s">
        <v>337</v>
      </c>
      <c r="P1492" s="2" t="s">
        <v>261</v>
      </c>
      <c r="Q1492" s="2" t="s">
        <v>337</v>
      </c>
      <c r="R1492" s="2" t="s">
        <v>19</v>
      </c>
      <c r="S1492" s="2" t="s">
        <v>58</v>
      </c>
      <c r="T1492" s="2">
        <v>31</v>
      </c>
      <c r="U1492" s="2">
        <v>1</v>
      </c>
      <c r="V1492" s="2">
        <v>0</v>
      </c>
      <c r="W1492" s="5">
        <v>0</v>
      </c>
      <c r="X1492" s="2">
        <v>2020</v>
      </c>
    </row>
    <row r="1493" spans="1:24" ht="15" customHeight="1" x14ac:dyDescent="0.25">
      <c r="A1493" s="2">
        <v>2353</v>
      </c>
      <c r="B1493" s="2">
        <v>20191102</v>
      </c>
      <c r="C1493" s="2">
        <f>IF(J1493=S1493,1,0)</f>
        <v>1</v>
      </c>
      <c r="D1493" s="2">
        <v>10</v>
      </c>
      <c r="E1493" s="2" t="s">
        <v>12</v>
      </c>
      <c r="F1493" s="2">
        <f>IF(G1492=G1493,F1492,"")</f>
        <v>76</v>
      </c>
      <c r="G1493" s="2" t="s">
        <v>166</v>
      </c>
      <c r="H1493" s="2">
        <f>IF(J1492=J1493,H1492,"")</f>
        <v>5</v>
      </c>
      <c r="I1493" s="2" t="s">
        <v>14</v>
      </c>
      <c r="J1493" s="2" t="s">
        <v>27</v>
      </c>
      <c r="K1493" s="2">
        <f>IF(L1493="away",-1,IF(L1493="home",1,IF(L1493="neutral",0,"")))</f>
        <v>1</v>
      </c>
      <c r="L1493" s="2" t="s">
        <v>21</v>
      </c>
      <c r="M1493" s="2">
        <v>52</v>
      </c>
      <c r="N1493" s="2">
        <v>-23</v>
      </c>
      <c r="O1493" s="2" t="str">
        <f>IF(P1492=P1493,O1492,"")</f>
        <v/>
      </c>
      <c r="P1493" s="2" t="s">
        <v>210</v>
      </c>
      <c r="Q1493" s="2" t="str">
        <f>IF(S1492=S1493,Q1492,"")</f>
        <v/>
      </c>
      <c r="R1493" s="2" t="s">
        <v>14</v>
      </c>
      <c r="S1493" s="2" t="s">
        <v>27</v>
      </c>
      <c r="T1493" s="2">
        <v>26</v>
      </c>
      <c r="U1493" s="2">
        <f>IF(N1493&gt;0,-1,1)</f>
        <v>1</v>
      </c>
      <c r="V1493" s="2">
        <v>3</v>
      </c>
      <c r="W1493" s="4">
        <f>(M1493-T1493+N1493)*U1493</f>
        <v>3</v>
      </c>
      <c r="X1493" s="2">
        <v>2019</v>
      </c>
    </row>
    <row r="1494" spans="1:24" ht="15" customHeight="1" x14ac:dyDescent="0.25">
      <c r="A1494" s="2">
        <v>2134</v>
      </c>
      <c r="B1494" s="2">
        <v>20191019</v>
      </c>
      <c r="C1494" s="2">
        <f>IF(J1494=S1494,1,0)</f>
        <v>1</v>
      </c>
      <c r="D1494" s="2">
        <v>8</v>
      </c>
      <c r="E1494" s="2" t="s">
        <v>12</v>
      </c>
      <c r="F1494" s="2">
        <f>IF(G1493=G1494,F1493,"")</f>
        <v>76</v>
      </c>
      <c r="G1494" s="2" t="s">
        <v>166</v>
      </c>
      <c r="H1494" s="2">
        <f>IF(J1493=J1494,H1493,"")</f>
        <v>5</v>
      </c>
      <c r="I1494" s="2" t="s">
        <v>14</v>
      </c>
      <c r="J1494" s="2" t="s">
        <v>27</v>
      </c>
      <c r="K1494" s="2">
        <f>IF(L1494="away",-1,IF(L1494="home",1,IF(L1494="neutral",0,"")))</f>
        <v>1</v>
      </c>
      <c r="L1494" s="2" t="s">
        <v>21</v>
      </c>
      <c r="M1494" s="2">
        <v>33</v>
      </c>
      <c r="N1494" s="2">
        <v>-7.5</v>
      </c>
      <c r="O1494" s="2" t="str">
        <f>IF(P1493=P1494,O1493,"")</f>
        <v/>
      </c>
      <c r="P1494" s="2" t="s">
        <v>212</v>
      </c>
      <c r="Q1494" s="2" t="str">
        <f>IF(S1493=S1494,Q1493,"")</f>
        <v/>
      </c>
      <c r="R1494" s="2" t="s">
        <v>14</v>
      </c>
      <c r="S1494" s="2" t="s">
        <v>27</v>
      </c>
      <c r="T1494" s="2">
        <v>30</v>
      </c>
      <c r="U1494" s="2">
        <f>IF(N1494&gt;0,-1,1)</f>
        <v>1</v>
      </c>
      <c r="V1494" s="2">
        <v>-4.5</v>
      </c>
      <c r="W1494" s="4">
        <f>(M1494-T1494+N1494)*U1494</f>
        <v>-4.5</v>
      </c>
      <c r="X1494" s="2">
        <v>2019</v>
      </c>
    </row>
    <row r="1495" spans="1:24" ht="15" customHeight="1" x14ac:dyDescent="0.25">
      <c r="A1495" s="2">
        <v>1725</v>
      </c>
      <c r="B1495" s="2">
        <v>20190921</v>
      </c>
      <c r="C1495" s="2">
        <f>IF(J1495=S1495,1,0)</f>
        <v>1</v>
      </c>
      <c r="D1495" s="2">
        <v>4</v>
      </c>
      <c r="E1495" s="2" t="s">
        <v>12</v>
      </c>
      <c r="F1495" s="2">
        <f>IF(G1494=G1495,F1494,"")</f>
        <v>76</v>
      </c>
      <c r="G1495" s="2" t="s">
        <v>166</v>
      </c>
      <c r="H1495" s="2">
        <f>IF(J1494=J1495,H1494,"")</f>
        <v>5</v>
      </c>
      <c r="I1495" s="2" t="s">
        <v>14</v>
      </c>
      <c r="J1495" s="2" t="s">
        <v>27</v>
      </c>
      <c r="K1495" s="2">
        <f>IF(L1495="away",-1,IF(L1495="home",1,IF(L1495="neutral",0,"")))</f>
        <v>1</v>
      </c>
      <c r="L1495" s="2" t="s">
        <v>21</v>
      </c>
      <c r="M1495" s="2">
        <v>45</v>
      </c>
      <c r="N1495" s="2">
        <v>-19</v>
      </c>
      <c r="O1495" s="2" t="str">
        <f>IF(P1494=P1495,O1494,"")</f>
        <v/>
      </c>
      <c r="P1495" s="2" t="s">
        <v>110</v>
      </c>
      <c r="Q1495" s="2" t="str">
        <f>IF(S1494=S1495,Q1494,"")</f>
        <v/>
      </c>
      <c r="R1495" s="2" t="s">
        <v>14</v>
      </c>
      <c r="S1495" s="2" t="s">
        <v>27</v>
      </c>
      <c r="T1495" s="2">
        <v>3</v>
      </c>
      <c r="U1495" s="2">
        <f>IF(N1495&gt;0,-1,1)</f>
        <v>1</v>
      </c>
      <c r="V1495" s="2">
        <v>23</v>
      </c>
      <c r="W1495" s="4">
        <f>(M1495-T1495+N1495)*U1495</f>
        <v>23</v>
      </c>
      <c r="X1495" s="2">
        <v>2019</v>
      </c>
    </row>
    <row r="1496" spans="1:24" ht="15" customHeight="1" x14ac:dyDescent="0.25">
      <c r="A1496" s="2">
        <v>1441</v>
      </c>
      <c r="B1496" s="2">
        <v>20190831</v>
      </c>
      <c r="C1496" s="2">
        <f>IF(J1496=S1496,1,0)</f>
        <v>0</v>
      </c>
      <c r="D1496" s="2">
        <v>1</v>
      </c>
      <c r="E1496" s="2" t="s">
        <v>12</v>
      </c>
      <c r="F1496" s="2">
        <f>IF(G1495=G1496,F1495,"")</f>
        <v>76</v>
      </c>
      <c r="G1496" s="2" t="s">
        <v>166</v>
      </c>
      <c r="H1496" s="2">
        <f>IF(J1495=J1496,H1495,"")</f>
        <v>5</v>
      </c>
      <c r="I1496" s="2" t="s">
        <v>14</v>
      </c>
      <c r="J1496" s="2" t="s">
        <v>27</v>
      </c>
      <c r="K1496" s="2">
        <f>IF(L1496="away",-1,IF(L1496="home",1,IF(L1496="neutral",0,"")))</f>
        <v>1</v>
      </c>
      <c r="L1496" s="2" t="s">
        <v>21</v>
      </c>
      <c r="M1496" s="2">
        <v>51</v>
      </c>
      <c r="N1496" s="2">
        <v>-20.5</v>
      </c>
      <c r="O1496" s="2" t="str">
        <f>IF(P1495=P1496,O1495,"")</f>
        <v/>
      </c>
      <c r="P1496" s="2" t="s">
        <v>273</v>
      </c>
      <c r="Q1496" s="2" t="str">
        <f>IF(S1495=S1496,Q1495,"")</f>
        <v/>
      </c>
      <c r="R1496" s="2" t="s">
        <v>19</v>
      </c>
      <c r="S1496" s="2" t="s">
        <v>58</v>
      </c>
      <c r="T1496" s="2">
        <v>31</v>
      </c>
      <c r="U1496" s="2">
        <f>IF(N1496&gt;0,-1,1)</f>
        <v>1</v>
      </c>
      <c r="V1496" s="2">
        <v>-0.5</v>
      </c>
      <c r="W1496" s="4">
        <f>(M1496-T1496+N1496)*U1496</f>
        <v>-0.5</v>
      </c>
      <c r="X1496" s="2">
        <v>2019</v>
      </c>
    </row>
    <row r="1497" spans="1:24" ht="15" customHeight="1" x14ac:dyDescent="0.25">
      <c r="A1497" s="2">
        <v>1285</v>
      </c>
      <c r="B1497" s="2">
        <v>20181124</v>
      </c>
      <c r="C1497" s="2">
        <f>IF(J1497=S1497,1,0)</f>
        <v>1</v>
      </c>
      <c r="D1497" s="2">
        <v>13</v>
      </c>
      <c r="E1497" s="2" t="s">
        <v>12</v>
      </c>
      <c r="F1497" s="2">
        <f>IF(G1496=G1497,F1496,"")</f>
        <v>76</v>
      </c>
      <c r="G1497" s="2" t="s">
        <v>166</v>
      </c>
      <c r="H1497" s="2">
        <f>IF(J1496=J1497,H1496,"")</f>
        <v>5</v>
      </c>
      <c r="I1497" s="2" t="s">
        <v>14</v>
      </c>
      <c r="J1497" s="2" t="s">
        <v>27</v>
      </c>
      <c r="K1497" s="2">
        <f>IF(L1497="away",-1,IF(L1497="home",1,IF(L1497="neutral",0,"")))</f>
        <v>-1</v>
      </c>
      <c r="L1497" s="2" t="s">
        <v>16</v>
      </c>
      <c r="M1497" s="2">
        <v>24</v>
      </c>
      <c r="N1497" s="2">
        <v>-21.5</v>
      </c>
      <c r="O1497" s="2" t="str">
        <f>IF(P1496=P1497,O1496,"")</f>
        <v/>
      </c>
      <c r="P1497" s="2" t="s">
        <v>110</v>
      </c>
      <c r="Q1497" s="2" t="str">
        <f>IF(S1496=S1497,Q1496,"")</f>
        <v/>
      </c>
      <c r="R1497" s="2" t="s">
        <v>14</v>
      </c>
      <c r="S1497" s="2" t="s">
        <v>27</v>
      </c>
      <c r="T1497" s="2">
        <v>21</v>
      </c>
      <c r="U1497" s="2">
        <f>IF(N1497&gt;0,-1,1)</f>
        <v>1</v>
      </c>
      <c r="V1497" s="2">
        <v>-18.5</v>
      </c>
      <c r="W1497" s="4">
        <f>(M1497-T1497+N1497)*U1497</f>
        <v>-18.5</v>
      </c>
      <c r="X1497" s="2">
        <v>2018</v>
      </c>
    </row>
    <row r="1498" spans="1:24" ht="15" customHeight="1" x14ac:dyDescent="0.25">
      <c r="A1498" s="2">
        <v>1118</v>
      </c>
      <c r="B1498" s="2">
        <v>20181115</v>
      </c>
      <c r="C1498" s="2">
        <f>IF(J1498=S1498,1,0)</f>
        <v>1</v>
      </c>
      <c r="D1498" s="2">
        <v>12</v>
      </c>
      <c r="E1498" s="2" t="s">
        <v>12</v>
      </c>
      <c r="F1498" s="2">
        <f>IF(G1497=G1498,F1497,"")</f>
        <v>76</v>
      </c>
      <c r="G1498" s="2" t="s">
        <v>166</v>
      </c>
      <c r="H1498" s="2">
        <f>IF(J1497=J1498,H1497,"")</f>
        <v>5</v>
      </c>
      <c r="I1498" s="2" t="s">
        <v>14</v>
      </c>
      <c r="J1498" s="2" t="s">
        <v>27</v>
      </c>
      <c r="K1498" s="2">
        <f>IF(L1498="away",-1,IF(L1498="home",1,IF(L1498="neutral",0,"")))</f>
        <v>1</v>
      </c>
      <c r="L1498" s="2" t="s">
        <v>21</v>
      </c>
      <c r="M1498" s="2">
        <v>41</v>
      </c>
      <c r="N1498" s="2">
        <v>-3</v>
      </c>
      <c r="O1498" s="2" t="str">
        <f>IF(P1497=P1498,O1497,"")</f>
        <v/>
      </c>
      <c r="P1498" s="2" t="s">
        <v>173</v>
      </c>
      <c r="Q1498" s="2" t="str">
        <f>IF(S1497=S1498,Q1497,"")</f>
        <v/>
      </c>
      <c r="R1498" s="2" t="s">
        <v>14</v>
      </c>
      <c r="S1498" s="2" t="s">
        <v>27</v>
      </c>
      <c r="T1498" s="2">
        <v>38</v>
      </c>
      <c r="U1498" s="2">
        <f>IF(N1498&gt;0,-1,1)</f>
        <v>1</v>
      </c>
      <c r="V1498" s="2">
        <v>0</v>
      </c>
      <c r="W1498" s="4">
        <f>(M1498-T1498+N1498)*U1498</f>
        <v>0</v>
      </c>
      <c r="X1498" s="2">
        <v>2018</v>
      </c>
    </row>
    <row r="1499" spans="1:24" ht="15" customHeight="1" x14ac:dyDescent="0.25">
      <c r="A1499" s="2">
        <v>827</v>
      </c>
      <c r="B1499" s="2">
        <v>20181027</v>
      </c>
      <c r="C1499" s="2">
        <f>IF(J1499=S1499,1,0)</f>
        <v>1</v>
      </c>
      <c r="D1499" s="2">
        <v>9</v>
      </c>
      <c r="E1499" s="2" t="s">
        <v>12</v>
      </c>
      <c r="F1499" s="2">
        <f>IF(G1498=G1499,F1498,"")</f>
        <v>76</v>
      </c>
      <c r="G1499" s="2" t="s">
        <v>166</v>
      </c>
      <c r="H1499" s="2">
        <f>IF(J1498=J1499,H1498,"")</f>
        <v>5</v>
      </c>
      <c r="I1499" s="2" t="s">
        <v>14</v>
      </c>
      <c r="J1499" s="2" t="s">
        <v>27</v>
      </c>
      <c r="K1499" s="2">
        <f>IF(L1499="away",-1,IF(L1499="home",1,IF(L1499="neutral",0,"")))</f>
        <v>1</v>
      </c>
      <c r="L1499" s="2" t="s">
        <v>21</v>
      </c>
      <c r="M1499" s="2">
        <v>41</v>
      </c>
      <c r="N1499" s="2">
        <v>-28</v>
      </c>
      <c r="O1499" s="2" t="str">
        <f>IF(P1498=P1499,O1498,"")</f>
        <v/>
      </c>
      <c r="P1499" s="2" t="s">
        <v>26</v>
      </c>
      <c r="Q1499" s="2" t="str">
        <f>IF(S1498=S1499,Q1498,"")</f>
        <v/>
      </c>
      <c r="R1499" s="2" t="s">
        <v>14</v>
      </c>
      <c r="S1499" s="2" t="s">
        <v>27</v>
      </c>
      <c r="T1499" s="2">
        <v>17</v>
      </c>
      <c r="U1499" s="2">
        <f>IF(N1499&gt;0,-1,1)</f>
        <v>1</v>
      </c>
      <c r="V1499" s="2">
        <v>-4</v>
      </c>
      <c r="W1499" s="4">
        <f>(M1499-T1499+N1499)*U1499</f>
        <v>-4</v>
      </c>
      <c r="X1499" s="2">
        <v>2018</v>
      </c>
    </row>
    <row r="1500" spans="1:24" ht="15" customHeight="1" x14ac:dyDescent="0.25">
      <c r="A1500" s="2">
        <v>632</v>
      </c>
      <c r="B1500" s="2">
        <v>20181013</v>
      </c>
      <c r="C1500" s="2">
        <f>IF(J1500=S1500,1,0)</f>
        <v>1</v>
      </c>
      <c r="D1500" s="2">
        <v>7</v>
      </c>
      <c r="E1500" s="2" t="s">
        <v>12</v>
      </c>
      <c r="F1500" s="2">
        <f>IF(G1499=G1500,F1499,"")</f>
        <v>76</v>
      </c>
      <c r="G1500" s="2" t="s">
        <v>166</v>
      </c>
      <c r="H1500" s="2">
        <f>IF(J1499=J1500,H1499,"")</f>
        <v>5</v>
      </c>
      <c r="I1500" s="2" t="s">
        <v>14</v>
      </c>
      <c r="J1500" s="2" t="s">
        <v>27</v>
      </c>
      <c r="K1500" s="2">
        <f>IF(L1500="away",-1,IF(L1500="home",1,IF(L1500="neutral",0,"")))</f>
        <v>1</v>
      </c>
      <c r="L1500" s="2" t="s">
        <v>21</v>
      </c>
      <c r="M1500" s="2">
        <v>30</v>
      </c>
      <c r="N1500" s="2">
        <v>-9.5</v>
      </c>
      <c r="O1500" s="2" t="str">
        <f>IF(P1499=P1500,O1499,"")</f>
        <v/>
      </c>
      <c r="P1500" s="2" t="s">
        <v>189</v>
      </c>
      <c r="Q1500" s="2" t="str">
        <f>IF(S1499=S1500,Q1499,"")</f>
        <v/>
      </c>
      <c r="R1500" s="2" t="s">
        <v>14</v>
      </c>
      <c r="S1500" s="2" t="s">
        <v>27</v>
      </c>
      <c r="T1500" s="2">
        <v>7</v>
      </c>
      <c r="U1500" s="2">
        <f>IF(N1500&gt;0,-1,1)</f>
        <v>1</v>
      </c>
      <c r="V1500" s="2">
        <v>13.5</v>
      </c>
      <c r="W1500" s="4">
        <f>(M1500-T1500+N1500)*U1500</f>
        <v>13.5</v>
      </c>
      <c r="X1500" s="2">
        <v>2018</v>
      </c>
    </row>
    <row r="1501" spans="1:24" ht="15" customHeight="1" x14ac:dyDescent="0.25">
      <c r="A1501" s="2">
        <v>544</v>
      </c>
      <c r="B1501" s="2">
        <v>20181006</v>
      </c>
      <c r="C1501" s="2">
        <f>IF(J1501=S1501,1,0)</f>
        <v>1</v>
      </c>
      <c r="D1501" s="2">
        <v>6</v>
      </c>
      <c r="E1501" s="2" t="s">
        <v>12</v>
      </c>
      <c r="F1501" s="2">
        <f>IF(G1500=G1501,F1500,"")</f>
        <v>76</v>
      </c>
      <c r="G1501" s="2" t="s">
        <v>166</v>
      </c>
      <c r="H1501" s="2">
        <f>IF(J1500=J1501,H1500,"")</f>
        <v>5</v>
      </c>
      <c r="I1501" s="2" t="s">
        <v>14</v>
      </c>
      <c r="J1501" s="2" t="s">
        <v>27</v>
      </c>
      <c r="K1501" s="2">
        <f>IF(L1501="away",-1,IF(L1501="home",1,IF(L1501="neutral",0,"")))</f>
        <v>-1</v>
      </c>
      <c r="L1501" s="2" t="s">
        <v>16</v>
      </c>
      <c r="M1501" s="2">
        <v>27</v>
      </c>
      <c r="N1501" s="2">
        <v>-25.5</v>
      </c>
      <c r="O1501" s="2" t="str">
        <f>IF(P1500=P1501,O1500,"")</f>
        <v/>
      </c>
      <c r="P1501" s="2" t="s">
        <v>210</v>
      </c>
      <c r="Q1501" s="2" t="str">
        <f>IF(S1500=S1501,Q1500,"")</f>
        <v/>
      </c>
      <c r="R1501" s="2" t="s">
        <v>14</v>
      </c>
      <c r="S1501" s="2" t="s">
        <v>27</v>
      </c>
      <c r="T1501" s="2">
        <v>24</v>
      </c>
      <c r="U1501" s="2">
        <f>IF(N1501&gt;0,-1,1)</f>
        <v>1</v>
      </c>
      <c r="V1501" s="2">
        <v>-22.5</v>
      </c>
      <c r="W1501" s="4">
        <f>(M1501-T1501+N1501)*U1501</f>
        <v>-22.5</v>
      </c>
      <c r="X1501" s="2">
        <v>2018</v>
      </c>
    </row>
    <row r="1502" spans="1:24" ht="15" customHeight="1" x14ac:dyDescent="0.25">
      <c r="A1502" s="2">
        <v>318</v>
      </c>
      <c r="B1502" s="2">
        <v>20180922</v>
      </c>
      <c r="C1502" s="2">
        <f>IF(J1502=S1502,1,0)</f>
        <v>0</v>
      </c>
      <c r="D1502" s="2">
        <v>4</v>
      </c>
      <c r="E1502" s="2" t="s">
        <v>12</v>
      </c>
      <c r="F1502" s="2">
        <f>IF(G1501=G1502,F1501,"")</f>
        <v>76</v>
      </c>
      <c r="G1502" s="2" t="s">
        <v>166</v>
      </c>
      <c r="H1502" s="2">
        <f>IF(J1501=J1502,H1501,"")</f>
        <v>5</v>
      </c>
      <c r="I1502" s="2" t="s">
        <v>14</v>
      </c>
      <c r="J1502" s="2" t="s">
        <v>27</v>
      </c>
      <c r="K1502" s="2">
        <f>IF(L1502="away",-1,IF(L1502="home",1,IF(L1502="neutral",0,"")))</f>
        <v>-1</v>
      </c>
      <c r="L1502" s="2" t="s">
        <v>16</v>
      </c>
      <c r="M1502" s="2">
        <v>47</v>
      </c>
      <c r="N1502" s="2">
        <v>-14</v>
      </c>
      <c r="O1502" s="2" t="str">
        <f>IF(P1501=P1502,O1501,"")</f>
        <v/>
      </c>
      <c r="P1502" s="2" t="s">
        <v>146</v>
      </c>
      <c r="Q1502" s="2" t="str">
        <f>IF(S1501=S1502,Q1501,"")</f>
        <v/>
      </c>
      <c r="R1502" s="2" t="s">
        <v>14</v>
      </c>
      <c r="S1502" s="2" t="s">
        <v>20</v>
      </c>
      <c r="T1502" s="2">
        <v>7</v>
      </c>
      <c r="U1502" s="2">
        <f>IF(N1502&gt;0,-1,1)</f>
        <v>1</v>
      </c>
      <c r="V1502" s="2">
        <v>26</v>
      </c>
      <c r="W1502" s="4">
        <f>(M1502-T1502+N1502)*U1502</f>
        <v>26</v>
      </c>
      <c r="X1502" s="2">
        <v>2018</v>
      </c>
    </row>
    <row r="1503" spans="1:24" ht="15" customHeight="1" x14ac:dyDescent="0.25">
      <c r="A1503" s="2">
        <v>211</v>
      </c>
      <c r="B1503" s="2">
        <v>20180915</v>
      </c>
      <c r="C1503" s="2">
        <f>IF(J1503=S1503,1,0)</f>
        <v>0</v>
      </c>
      <c r="D1503" s="2">
        <v>3</v>
      </c>
      <c r="E1503" s="2" t="s">
        <v>12</v>
      </c>
      <c r="F1503" s="2">
        <f>IF(G1502=G1503,F1502,"")</f>
        <v>76</v>
      </c>
      <c r="G1503" s="2" t="s">
        <v>166</v>
      </c>
      <c r="H1503" s="2">
        <f>IF(J1502=J1503,H1502,"")</f>
        <v>5</v>
      </c>
      <c r="I1503" s="2" t="s">
        <v>14</v>
      </c>
      <c r="J1503" s="2" t="s">
        <v>27</v>
      </c>
      <c r="K1503" s="2">
        <f>IF(L1503="away",-1,IF(L1503="home",1,IF(L1503="neutral",0,"")))</f>
        <v>-1</v>
      </c>
      <c r="L1503" s="2" t="s">
        <v>16</v>
      </c>
      <c r="M1503" s="2">
        <v>44</v>
      </c>
      <c r="N1503" s="2">
        <v>6</v>
      </c>
      <c r="O1503" s="2" t="str">
        <f>IF(P1502=P1503,O1502,"")</f>
        <v/>
      </c>
      <c r="P1503" s="2" t="s">
        <v>105</v>
      </c>
      <c r="Q1503" s="2" t="str">
        <f>IF(S1502=S1503,Q1502,"")</f>
        <v/>
      </c>
      <c r="R1503" s="2" t="s">
        <v>14</v>
      </c>
      <c r="S1503" s="2" t="s">
        <v>56</v>
      </c>
      <c r="T1503" s="2">
        <v>17</v>
      </c>
      <c r="U1503" s="2">
        <f>IF(N1503&gt;0,-1,1)</f>
        <v>-1</v>
      </c>
      <c r="V1503" s="2">
        <v>33</v>
      </c>
      <c r="W1503" s="4">
        <f>(M1503-T1503+N1503)*U1503</f>
        <v>-33</v>
      </c>
      <c r="X1503" s="2">
        <v>2018</v>
      </c>
    </row>
    <row r="1504" spans="1:24" ht="15" customHeight="1" x14ac:dyDescent="0.25">
      <c r="A1504" s="2">
        <v>151</v>
      </c>
      <c r="B1504" s="2">
        <v>20180908</v>
      </c>
      <c r="C1504" s="2">
        <f>IF(J1504=S1504,1,0)</f>
        <v>0</v>
      </c>
      <c r="D1504" s="2">
        <v>2</v>
      </c>
      <c r="E1504" s="2" t="s">
        <v>12</v>
      </c>
      <c r="F1504" s="2">
        <f>IF(G1503=G1504,F1503,"")</f>
        <v>76</v>
      </c>
      <c r="G1504" s="2" t="s">
        <v>166</v>
      </c>
      <c r="H1504" s="2">
        <f>IF(J1503=J1504,H1503,"")</f>
        <v>5</v>
      </c>
      <c r="I1504" s="2" t="s">
        <v>14</v>
      </c>
      <c r="J1504" s="2" t="s">
        <v>27</v>
      </c>
      <c r="K1504" s="2">
        <f>IF(L1504="away",-1,IF(L1504="home",1,IF(L1504="neutral",0,"")))</f>
        <v>1</v>
      </c>
      <c r="L1504" s="2" t="s">
        <v>21</v>
      </c>
      <c r="M1504" s="2">
        <v>58</v>
      </c>
      <c r="N1504" s="2">
        <v>-42.5</v>
      </c>
      <c r="O1504" s="2" t="str">
        <f>IF(P1503=P1504,O1503,"")</f>
        <v/>
      </c>
      <c r="P1504" s="2" t="s">
        <v>163</v>
      </c>
      <c r="Q1504" s="2" t="str">
        <f>IF(S1503=S1504,Q1503,"")</f>
        <v/>
      </c>
      <c r="R1504" s="2" t="s">
        <v>38</v>
      </c>
      <c r="S1504" s="2" t="s">
        <v>38</v>
      </c>
      <c r="T1504" s="2">
        <v>16</v>
      </c>
      <c r="U1504" s="2">
        <f>IF(N1504&gt;0,-1,1)</f>
        <v>1</v>
      </c>
      <c r="V1504" s="2">
        <v>-0.5</v>
      </c>
      <c r="W1504" s="4">
        <f>(M1504-T1504+N1504)*U1504</f>
        <v>-0.5</v>
      </c>
      <c r="X1504" s="2">
        <v>2018</v>
      </c>
    </row>
    <row r="1505" spans="1:24" ht="15" customHeight="1" x14ac:dyDescent="0.25">
      <c r="A1505" s="2">
        <v>66</v>
      </c>
      <c r="B1505" s="2">
        <v>20180901</v>
      </c>
      <c r="C1505" s="2">
        <f>IF(J1505=S1505,1,0)</f>
        <v>0</v>
      </c>
      <c r="D1505" s="2">
        <v>1</v>
      </c>
      <c r="E1505" s="2" t="s">
        <v>12</v>
      </c>
      <c r="F1505" s="2">
        <f>IF(G1504=G1505,F1504,"")</f>
        <v>76</v>
      </c>
      <c r="G1505" s="2" t="s">
        <v>166</v>
      </c>
      <c r="H1505" s="2">
        <f>IF(J1504=J1505,H1504,"")</f>
        <v>5</v>
      </c>
      <c r="I1505" s="2" t="s">
        <v>14</v>
      </c>
      <c r="J1505" s="2" t="s">
        <v>27</v>
      </c>
      <c r="K1505" s="2">
        <f>IF(L1505="away",-1,IF(L1505="home",1,IF(L1505="neutral",0,"")))</f>
        <v>1</v>
      </c>
      <c r="L1505" s="2" t="s">
        <v>21</v>
      </c>
      <c r="M1505" s="2">
        <v>46</v>
      </c>
      <c r="N1505" s="2">
        <v>-4.5</v>
      </c>
      <c r="O1505" s="2" t="str">
        <f>IF(P1504=P1505,O1504,"")</f>
        <v/>
      </c>
      <c r="P1505" s="2" t="s">
        <v>167</v>
      </c>
      <c r="Q1505" s="2" t="str">
        <f>IF(S1504=S1505,Q1504,"")</f>
        <v/>
      </c>
      <c r="R1505" s="2" t="s">
        <v>14</v>
      </c>
      <c r="S1505" s="2" t="s">
        <v>40</v>
      </c>
      <c r="T1505" s="2">
        <v>23</v>
      </c>
      <c r="U1505" s="2">
        <f>IF(N1505&gt;0,-1,1)</f>
        <v>1</v>
      </c>
      <c r="V1505" s="2">
        <v>18.5</v>
      </c>
      <c r="W1505" s="4">
        <f>(M1505-T1505+N1505)*U1505</f>
        <v>18.5</v>
      </c>
      <c r="X1505" s="2">
        <v>2018</v>
      </c>
    </row>
    <row r="1506" spans="1:24" ht="15" customHeight="1" x14ac:dyDescent="0.25">
      <c r="A1506" s="2">
        <v>548</v>
      </c>
      <c r="B1506" s="2">
        <v>20201219</v>
      </c>
      <c r="C1506" s="2">
        <v>1</v>
      </c>
      <c r="D1506" s="2">
        <v>16</v>
      </c>
      <c r="E1506" s="2" t="s">
        <v>291</v>
      </c>
      <c r="F1506" s="2">
        <v>80</v>
      </c>
      <c r="G1506" s="2" t="s">
        <v>168</v>
      </c>
      <c r="H1506" s="2">
        <v>3</v>
      </c>
      <c r="I1506" s="2" t="s">
        <v>14</v>
      </c>
      <c r="J1506" s="2" t="s">
        <v>46</v>
      </c>
      <c r="K1506" s="2">
        <v>0</v>
      </c>
      <c r="L1506" s="2" t="s">
        <v>32</v>
      </c>
      <c r="M1506" s="2">
        <v>22</v>
      </c>
      <c r="N1506" s="2">
        <v>-16.5</v>
      </c>
      <c r="O1506" s="2">
        <v>77</v>
      </c>
      <c r="P1506" s="2" t="s">
        <v>47</v>
      </c>
      <c r="Q1506" s="2">
        <v>3</v>
      </c>
      <c r="R1506" s="2" t="s">
        <v>14</v>
      </c>
      <c r="S1506" s="2" t="s">
        <v>46</v>
      </c>
      <c r="T1506" s="2">
        <v>10</v>
      </c>
      <c r="U1506" s="2">
        <v>1</v>
      </c>
      <c r="V1506" s="2">
        <v>-4.5</v>
      </c>
      <c r="W1506" s="5">
        <v>-4.5</v>
      </c>
      <c r="X1506" s="2">
        <v>2020</v>
      </c>
    </row>
    <row r="1507" spans="1:24" ht="15" customHeight="1" x14ac:dyDescent="0.25">
      <c r="A1507" s="2">
        <v>473</v>
      </c>
      <c r="B1507" s="2">
        <v>20201205</v>
      </c>
      <c r="C1507" s="2">
        <v>1</v>
      </c>
      <c r="D1507" s="2">
        <v>14</v>
      </c>
      <c r="E1507" s="2" t="s">
        <v>12</v>
      </c>
      <c r="F1507" s="2">
        <v>80</v>
      </c>
      <c r="G1507" s="2" t="s">
        <v>168</v>
      </c>
      <c r="H1507" s="2">
        <v>3</v>
      </c>
      <c r="I1507" s="2" t="s">
        <v>14</v>
      </c>
      <c r="J1507" s="2" t="s">
        <v>46</v>
      </c>
      <c r="K1507" s="2">
        <v>-1</v>
      </c>
      <c r="L1507" s="2" t="s">
        <v>16</v>
      </c>
      <c r="M1507" s="2">
        <v>52</v>
      </c>
      <c r="N1507" s="2">
        <v>-24</v>
      </c>
      <c r="O1507" s="2">
        <v>62</v>
      </c>
      <c r="P1507" s="2" t="s">
        <v>89</v>
      </c>
      <c r="Q1507" s="2">
        <v>3</v>
      </c>
      <c r="R1507" s="2" t="s">
        <v>14</v>
      </c>
      <c r="S1507" s="2" t="s">
        <v>46</v>
      </c>
      <c r="T1507" s="2">
        <v>12</v>
      </c>
      <c r="U1507" s="2">
        <v>1</v>
      </c>
      <c r="V1507" s="2">
        <v>16</v>
      </c>
      <c r="W1507" s="5">
        <v>16</v>
      </c>
      <c r="X1507" s="2">
        <v>2020</v>
      </c>
    </row>
    <row r="1508" spans="1:24" ht="15" customHeight="1" x14ac:dyDescent="0.25">
      <c r="A1508" s="2">
        <v>392</v>
      </c>
      <c r="B1508" s="2">
        <v>20201121</v>
      </c>
      <c r="C1508" s="2">
        <v>1</v>
      </c>
      <c r="D1508" s="2">
        <v>12</v>
      </c>
      <c r="E1508" s="2" t="s">
        <v>12</v>
      </c>
      <c r="F1508" s="2">
        <v>80</v>
      </c>
      <c r="G1508" s="2" t="s">
        <v>168</v>
      </c>
      <c r="H1508" s="2">
        <v>3</v>
      </c>
      <c r="I1508" s="2" t="s">
        <v>14</v>
      </c>
      <c r="J1508" s="2" t="s">
        <v>46</v>
      </c>
      <c r="K1508" s="2">
        <v>1</v>
      </c>
      <c r="L1508" s="2" t="s">
        <v>21</v>
      </c>
      <c r="M1508" s="2">
        <v>42</v>
      </c>
      <c r="N1508" s="2">
        <v>-20.5</v>
      </c>
      <c r="O1508" s="2">
        <v>43</v>
      </c>
      <c r="P1508" s="2" t="s">
        <v>20</v>
      </c>
      <c r="Q1508" s="2">
        <v>3</v>
      </c>
      <c r="R1508" s="2" t="s">
        <v>14</v>
      </c>
      <c r="S1508" s="2" t="s">
        <v>46</v>
      </c>
      <c r="T1508" s="2">
        <v>35</v>
      </c>
      <c r="U1508" s="2">
        <v>1</v>
      </c>
      <c r="V1508" s="2">
        <v>-13.5</v>
      </c>
      <c r="W1508" s="5">
        <v>-13.5</v>
      </c>
      <c r="X1508" s="2">
        <v>2020</v>
      </c>
    </row>
    <row r="1509" spans="1:24" ht="15" customHeight="1" x14ac:dyDescent="0.25">
      <c r="A1509" s="2">
        <v>304</v>
      </c>
      <c r="B1509" s="2">
        <v>20201107</v>
      </c>
      <c r="C1509" s="2">
        <v>1</v>
      </c>
      <c r="D1509" s="2">
        <v>10</v>
      </c>
      <c r="E1509" s="2" t="s">
        <v>12</v>
      </c>
      <c r="F1509" s="2">
        <v>80</v>
      </c>
      <c r="G1509" s="2" t="s">
        <v>168</v>
      </c>
      <c r="H1509" s="2">
        <v>3</v>
      </c>
      <c r="I1509" s="2" t="s">
        <v>14</v>
      </c>
      <c r="J1509" s="2" t="s">
        <v>46</v>
      </c>
      <c r="K1509" s="2">
        <v>1</v>
      </c>
      <c r="L1509" s="2" t="s">
        <v>21</v>
      </c>
      <c r="M1509" s="2">
        <v>49</v>
      </c>
      <c r="N1509" s="2">
        <v>-37.5</v>
      </c>
      <c r="O1509" s="2">
        <v>90</v>
      </c>
      <c r="P1509" s="2" t="s">
        <v>181</v>
      </c>
      <c r="Q1509" s="2">
        <v>3</v>
      </c>
      <c r="R1509" s="2" t="s">
        <v>14</v>
      </c>
      <c r="S1509" s="2" t="s">
        <v>46</v>
      </c>
      <c r="T1509" s="2">
        <v>27</v>
      </c>
      <c r="U1509" s="2">
        <v>1</v>
      </c>
      <c r="V1509" s="2">
        <v>-15.5</v>
      </c>
      <c r="W1509" s="5">
        <v>-15.5</v>
      </c>
      <c r="X1509" s="2">
        <v>2020</v>
      </c>
    </row>
    <row r="1510" spans="1:24" ht="15" customHeight="1" x14ac:dyDescent="0.25">
      <c r="A1510" s="2">
        <v>254</v>
      </c>
      <c r="B1510" s="2">
        <v>20201031</v>
      </c>
      <c r="C1510" s="2">
        <v>1</v>
      </c>
      <c r="D1510" s="2">
        <v>9</v>
      </c>
      <c r="E1510" s="2" t="s">
        <v>12</v>
      </c>
      <c r="F1510" s="2">
        <v>80</v>
      </c>
      <c r="G1510" s="2" t="s">
        <v>168</v>
      </c>
      <c r="H1510" s="2">
        <v>3</v>
      </c>
      <c r="I1510" s="2" t="s">
        <v>14</v>
      </c>
      <c r="J1510" s="2" t="s">
        <v>46</v>
      </c>
      <c r="K1510" s="2">
        <v>-1</v>
      </c>
      <c r="L1510" s="2" t="s">
        <v>16</v>
      </c>
      <c r="M1510" s="2">
        <v>38</v>
      </c>
      <c r="N1510" s="2">
        <v>-12.5</v>
      </c>
      <c r="O1510" s="2">
        <v>86</v>
      </c>
      <c r="P1510" s="2" t="s">
        <v>178</v>
      </c>
      <c r="Q1510" s="2">
        <v>3</v>
      </c>
      <c r="R1510" s="2" t="s">
        <v>14</v>
      </c>
      <c r="S1510" s="2" t="s">
        <v>46</v>
      </c>
      <c r="T1510" s="2">
        <v>25</v>
      </c>
      <c r="U1510" s="2">
        <v>1</v>
      </c>
      <c r="V1510" s="2">
        <v>0.5</v>
      </c>
      <c r="W1510" s="5">
        <v>0.5</v>
      </c>
      <c r="X1510" s="2">
        <v>2020</v>
      </c>
    </row>
    <row r="1511" spans="1:24" ht="15" customHeight="1" x14ac:dyDescent="0.25">
      <c r="A1511" s="2">
        <v>208</v>
      </c>
      <c r="B1511" s="2">
        <v>20201024</v>
      </c>
      <c r="C1511" s="2">
        <v>1</v>
      </c>
      <c r="D1511" s="2">
        <v>8</v>
      </c>
      <c r="E1511" s="2" t="s">
        <v>12</v>
      </c>
      <c r="F1511" s="2">
        <v>80</v>
      </c>
      <c r="G1511" s="2" t="s">
        <v>168</v>
      </c>
      <c r="H1511" s="2">
        <v>3</v>
      </c>
      <c r="I1511" s="2" t="s">
        <v>14</v>
      </c>
      <c r="J1511" s="2" t="s">
        <v>46</v>
      </c>
      <c r="K1511" s="2">
        <v>1</v>
      </c>
      <c r="L1511" s="2" t="s">
        <v>21</v>
      </c>
      <c r="M1511" s="2">
        <v>52</v>
      </c>
      <c r="N1511" s="2">
        <v>-27.5</v>
      </c>
      <c r="O1511" s="2">
        <v>71</v>
      </c>
      <c r="P1511" s="2" t="s">
        <v>249</v>
      </c>
      <c r="Q1511" s="2">
        <v>3</v>
      </c>
      <c r="R1511" s="2" t="s">
        <v>14</v>
      </c>
      <c r="S1511" s="2" t="s">
        <v>46</v>
      </c>
      <c r="T1511" s="2">
        <v>17</v>
      </c>
      <c r="U1511" s="2">
        <v>1</v>
      </c>
      <c r="V1511" s="2">
        <v>7.5</v>
      </c>
      <c r="W1511" s="5">
        <v>7.5</v>
      </c>
      <c r="X1511" s="2">
        <v>2020</v>
      </c>
    </row>
    <row r="1512" spans="1:24" ht="15" customHeight="1" x14ac:dyDescent="0.25">
      <c r="A1512" s="2">
        <v>2847</v>
      </c>
      <c r="B1512" s="2">
        <v>20191207</v>
      </c>
      <c r="C1512" s="2">
        <f>IF(J1512=S1512,1,0)</f>
        <v>1</v>
      </c>
      <c r="D1512" s="2">
        <v>15</v>
      </c>
      <c r="E1512" s="2" t="s">
        <v>291</v>
      </c>
      <c r="F1512" s="2">
        <f>IF(G1511=G1512,F1511,"")</f>
        <v>80</v>
      </c>
      <c r="G1512" s="2" t="s">
        <v>168</v>
      </c>
      <c r="H1512" s="2">
        <f>IF(J1511=J1512,H1511,"")</f>
        <v>3</v>
      </c>
      <c r="I1512" s="2" t="s">
        <v>14</v>
      </c>
      <c r="J1512" s="2" t="s">
        <v>46</v>
      </c>
      <c r="K1512" s="2">
        <f>IF(L1512="away",-1,IF(L1512="home",1,IF(L1512="neutral",0,"")))</f>
        <v>0</v>
      </c>
      <c r="L1512" s="2" t="s">
        <v>32</v>
      </c>
      <c r="M1512" s="2">
        <v>34</v>
      </c>
      <c r="N1512" s="2">
        <v>-16</v>
      </c>
      <c r="O1512" s="2" t="str">
        <f>IF(P1511=P1512,O1511,"")</f>
        <v/>
      </c>
      <c r="P1512" s="2" t="s">
        <v>95</v>
      </c>
      <c r="Q1512" s="2">
        <f>IF(S1511=S1512,Q1511,"")</f>
        <v>3</v>
      </c>
      <c r="R1512" s="2" t="s">
        <v>14</v>
      </c>
      <c r="S1512" s="2" t="s">
        <v>46</v>
      </c>
      <c r="T1512" s="2">
        <v>21</v>
      </c>
      <c r="U1512" s="2">
        <f>IF(N1512&gt;0,-1,1)</f>
        <v>1</v>
      </c>
      <c r="V1512" s="2">
        <v>-3</v>
      </c>
      <c r="W1512" s="4">
        <f>(M1512-T1512+N1512)*U1512</f>
        <v>-3</v>
      </c>
      <c r="X1512" s="2">
        <v>2019</v>
      </c>
    </row>
    <row r="1513" spans="1:24" ht="15" customHeight="1" x14ac:dyDescent="0.25">
      <c r="A1513" s="2">
        <v>2798</v>
      </c>
      <c r="B1513" s="2">
        <v>20191130</v>
      </c>
      <c r="C1513" s="2">
        <f>IF(J1513=S1513,1,0)</f>
        <v>1</v>
      </c>
      <c r="D1513" s="2">
        <v>14</v>
      </c>
      <c r="E1513" s="2" t="s">
        <v>12</v>
      </c>
      <c r="F1513" s="2">
        <f>IF(G1512=G1513,F1512,"")</f>
        <v>80</v>
      </c>
      <c r="G1513" s="2" t="s">
        <v>168</v>
      </c>
      <c r="H1513" s="2">
        <f>IF(J1512=J1513,H1512,"")</f>
        <v>3</v>
      </c>
      <c r="I1513" s="2" t="s">
        <v>14</v>
      </c>
      <c r="J1513" s="2" t="s">
        <v>46</v>
      </c>
      <c r="K1513" s="2">
        <f>IF(L1513="away",-1,IF(L1513="home",1,IF(L1513="neutral",0,"")))</f>
        <v>-1</v>
      </c>
      <c r="L1513" s="2" t="s">
        <v>16</v>
      </c>
      <c r="M1513" s="2">
        <v>56</v>
      </c>
      <c r="N1513" s="2">
        <v>-9.5</v>
      </c>
      <c r="O1513" s="2" t="str">
        <f>IF(P1512=P1513,O1512,"")</f>
        <v/>
      </c>
      <c r="P1513" s="2" t="s">
        <v>165</v>
      </c>
      <c r="Q1513" s="2">
        <f>IF(S1512=S1513,Q1512,"")</f>
        <v>3</v>
      </c>
      <c r="R1513" s="2" t="s">
        <v>14</v>
      </c>
      <c r="S1513" s="2" t="s">
        <v>46</v>
      </c>
      <c r="T1513" s="2">
        <v>27</v>
      </c>
      <c r="U1513" s="2">
        <f>IF(N1513&gt;0,-1,1)</f>
        <v>1</v>
      </c>
      <c r="V1513" s="2">
        <v>19.5</v>
      </c>
      <c r="W1513" s="4">
        <f>(M1513-T1513+N1513)*U1513</f>
        <v>19.5</v>
      </c>
      <c r="X1513" s="2">
        <v>2019</v>
      </c>
    </row>
    <row r="1514" spans="1:24" ht="15" customHeight="1" x14ac:dyDescent="0.25">
      <c r="A1514" s="2">
        <v>2683</v>
      </c>
      <c r="B1514" s="2">
        <v>20191123</v>
      </c>
      <c r="C1514" s="2">
        <f>IF(J1514=S1514,1,0)</f>
        <v>1</v>
      </c>
      <c r="D1514" s="2">
        <v>13</v>
      </c>
      <c r="E1514" s="2" t="s">
        <v>12</v>
      </c>
      <c r="F1514" s="2">
        <f>IF(G1513=G1514,F1513,"")</f>
        <v>80</v>
      </c>
      <c r="G1514" s="2" t="s">
        <v>168</v>
      </c>
      <c r="H1514" s="2">
        <f>IF(J1513=J1514,H1513,"")</f>
        <v>3</v>
      </c>
      <c r="I1514" s="2" t="s">
        <v>14</v>
      </c>
      <c r="J1514" s="2" t="s">
        <v>46</v>
      </c>
      <c r="K1514" s="2">
        <f>IF(L1514="away",-1,IF(L1514="home",1,IF(L1514="neutral",0,"")))</f>
        <v>1</v>
      </c>
      <c r="L1514" s="2" t="s">
        <v>21</v>
      </c>
      <c r="M1514" s="2">
        <v>28</v>
      </c>
      <c r="N1514" s="2">
        <v>-18.5</v>
      </c>
      <c r="O1514" s="2" t="str">
        <f>IF(P1513=P1514,O1513,"")</f>
        <v/>
      </c>
      <c r="P1514" s="2" t="s">
        <v>178</v>
      </c>
      <c r="Q1514" s="2">
        <f>IF(S1513=S1514,Q1513,"")</f>
        <v>3</v>
      </c>
      <c r="R1514" s="2" t="s">
        <v>14</v>
      </c>
      <c r="S1514" s="2" t="s">
        <v>46</v>
      </c>
      <c r="T1514" s="2">
        <v>17</v>
      </c>
      <c r="U1514" s="2">
        <f>IF(N1514&gt;0,-1,1)</f>
        <v>1</v>
      </c>
      <c r="V1514" s="2">
        <v>-7.5</v>
      </c>
      <c r="W1514" s="4">
        <f>(M1514-T1514+N1514)*U1514</f>
        <v>-7.5</v>
      </c>
      <c r="X1514" s="2">
        <v>2019</v>
      </c>
    </row>
    <row r="1515" spans="1:24" ht="15" customHeight="1" x14ac:dyDescent="0.25">
      <c r="A1515" s="2">
        <v>2568</v>
      </c>
      <c r="B1515" s="2">
        <v>20191116</v>
      </c>
      <c r="C1515" s="2">
        <f>IF(J1515=S1515,1,0)</f>
        <v>1</v>
      </c>
      <c r="D1515" s="2">
        <v>12</v>
      </c>
      <c r="E1515" s="2" t="s">
        <v>12</v>
      </c>
      <c r="F1515" s="2">
        <f>IF(G1514=G1515,F1514,"")</f>
        <v>80</v>
      </c>
      <c r="G1515" s="2" t="s">
        <v>168</v>
      </c>
      <c r="H1515" s="2">
        <f>IF(J1514=J1515,H1514,"")</f>
        <v>3</v>
      </c>
      <c r="I1515" s="2" t="s">
        <v>14</v>
      </c>
      <c r="J1515" s="2" t="s">
        <v>46</v>
      </c>
      <c r="K1515" s="2">
        <f>IF(L1515="away",-1,IF(L1515="home",1,IF(L1515="neutral",0,"")))</f>
        <v>-1</v>
      </c>
      <c r="L1515" s="2" t="s">
        <v>16</v>
      </c>
      <c r="M1515" s="2">
        <v>56</v>
      </c>
      <c r="N1515" s="2">
        <v>-50.5</v>
      </c>
      <c r="O1515" s="2" t="str">
        <f>IF(P1514=P1515,O1514,"")</f>
        <v/>
      </c>
      <c r="P1515" s="2" t="s">
        <v>181</v>
      </c>
      <c r="Q1515" s="2">
        <f>IF(S1514=S1515,Q1514,"")</f>
        <v>3</v>
      </c>
      <c r="R1515" s="2" t="s">
        <v>14</v>
      </c>
      <c r="S1515" s="2" t="s">
        <v>46</v>
      </c>
      <c r="T1515" s="2">
        <v>21</v>
      </c>
      <c r="U1515" s="2">
        <f>IF(N1515&gt;0,-1,1)</f>
        <v>1</v>
      </c>
      <c r="V1515" s="2">
        <v>-15.5</v>
      </c>
      <c r="W1515" s="4">
        <f>(M1515-T1515+N1515)*U1515</f>
        <v>-15.5</v>
      </c>
      <c r="X1515" s="2">
        <v>2019</v>
      </c>
    </row>
    <row r="1516" spans="1:24" ht="15" customHeight="1" x14ac:dyDescent="0.25">
      <c r="A1516" s="2">
        <v>2455</v>
      </c>
      <c r="B1516" s="2">
        <v>20191109</v>
      </c>
      <c r="C1516" s="2">
        <f>IF(J1516=S1516,1,0)</f>
        <v>1</v>
      </c>
      <c r="D1516" s="2">
        <v>11</v>
      </c>
      <c r="E1516" s="2" t="s">
        <v>12</v>
      </c>
      <c r="F1516" s="2">
        <f>IF(G1515=G1516,F1515,"")</f>
        <v>80</v>
      </c>
      <c r="G1516" s="2" t="s">
        <v>168</v>
      </c>
      <c r="H1516" s="2">
        <f>IF(J1515=J1516,H1515,"")</f>
        <v>3</v>
      </c>
      <c r="I1516" s="2" t="s">
        <v>14</v>
      </c>
      <c r="J1516" s="2" t="s">
        <v>46</v>
      </c>
      <c r="K1516" s="2">
        <f>IF(L1516="away",-1,IF(L1516="home",1,IF(L1516="neutral",0,"")))</f>
        <v>1</v>
      </c>
      <c r="L1516" s="2" t="s">
        <v>21</v>
      </c>
      <c r="M1516" s="2">
        <v>73</v>
      </c>
      <c r="N1516" s="2">
        <v>-43.5</v>
      </c>
      <c r="O1516" s="2" t="str">
        <f>IF(P1515=P1516,O1515,"")</f>
        <v/>
      </c>
      <c r="P1516" s="2" t="s">
        <v>150</v>
      </c>
      <c r="Q1516" s="2">
        <f>IF(S1515=S1516,Q1515,"")</f>
        <v>3</v>
      </c>
      <c r="R1516" s="2" t="s">
        <v>14</v>
      </c>
      <c r="S1516" s="2" t="s">
        <v>46</v>
      </c>
      <c r="T1516" s="2">
        <v>14</v>
      </c>
      <c r="U1516" s="2">
        <f>IF(N1516&gt;0,-1,1)</f>
        <v>1</v>
      </c>
      <c r="V1516" s="2">
        <v>15.5</v>
      </c>
      <c r="W1516" s="4">
        <f>(M1516-T1516+N1516)*U1516</f>
        <v>15.5</v>
      </c>
      <c r="X1516" s="2">
        <v>2019</v>
      </c>
    </row>
    <row r="1517" spans="1:24" ht="15" customHeight="1" x14ac:dyDescent="0.25">
      <c r="A1517" s="2">
        <v>2245</v>
      </c>
      <c r="B1517" s="2">
        <v>20191026</v>
      </c>
      <c r="C1517" s="2">
        <f>IF(J1517=S1517,1,0)</f>
        <v>1</v>
      </c>
      <c r="D1517" s="2">
        <v>9</v>
      </c>
      <c r="E1517" s="2" t="s">
        <v>12</v>
      </c>
      <c r="F1517" s="2">
        <f>IF(G1516=G1517,F1516,"")</f>
        <v>80</v>
      </c>
      <c r="G1517" s="2" t="s">
        <v>168</v>
      </c>
      <c r="H1517" s="2">
        <f>IF(J1516=J1517,H1516,"")</f>
        <v>3</v>
      </c>
      <c r="I1517" s="2" t="s">
        <v>14</v>
      </c>
      <c r="J1517" s="2" t="s">
        <v>46</v>
      </c>
      <c r="K1517" s="2">
        <f>IF(L1517="away",-1,IF(L1517="home",1,IF(L1517="neutral",0,"")))</f>
        <v>1</v>
      </c>
      <c r="L1517" s="2" t="s">
        <v>21</v>
      </c>
      <c r="M1517" s="2">
        <v>38</v>
      </c>
      <c r="N1517" s="2">
        <v>-14.5</v>
      </c>
      <c r="O1517" s="2" t="str">
        <f>IF(P1516=P1517,O1516,"")</f>
        <v/>
      </c>
      <c r="P1517" s="2" t="s">
        <v>95</v>
      </c>
      <c r="Q1517" s="2">
        <f>IF(S1516=S1517,Q1516,"")</f>
        <v>3</v>
      </c>
      <c r="R1517" s="2" t="s">
        <v>14</v>
      </c>
      <c r="S1517" s="2" t="s">
        <v>46</v>
      </c>
      <c r="T1517" s="2">
        <v>7</v>
      </c>
      <c r="U1517" s="2">
        <f>IF(N1517&gt;0,-1,1)</f>
        <v>1</v>
      </c>
      <c r="V1517" s="2">
        <v>16.5</v>
      </c>
      <c r="W1517" s="4">
        <f>(M1517-T1517+N1517)*U1517</f>
        <v>16.5</v>
      </c>
      <c r="X1517" s="2">
        <v>2019</v>
      </c>
    </row>
    <row r="1518" spans="1:24" ht="15" customHeight="1" x14ac:dyDescent="0.25">
      <c r="A1518" s="2">
        <v>2101</v>
      </c>
      <c r="B1518" s="2">
        <v>20191018</v>
      </c>
      <c r="C1518" s="2">
        <f>IF(J1518=S1518,1,0)</f>
        <v>1</v>
      </c>
      <c r="D1518" s="2">
        <v>8</v>
      </c>
      <c r="E1518" s="2" t="s">
        <v>12</v>
      </c>
      <c r="F1518" s="2">
        <f>IF(G1517=G1518,F1517,"")</f>
        <v>80</v>
      </c>
      <c r="G1518" s="2" t="s">
        <v>168</v>
      </c>
      <c r="H1518" s="2">
        <f>IF(J1517=J1518,H1517,"")</f>
        <v>3</v>
      </c>
      <c r="I1518" s="2" t="s">
        <v>14</v>
      </c>
      <c r="J1518" s="2" t="s">
        <v>46</v>
      </c>
      <c r="K1518" s="2">
        <f>IF(L1518="away",-1,IF(L1518="home",1,IF(L1518="neutral",0,"")))</f>
        <v>-1</v>
      </c>
      <c r="L1518" s="2" t="s">
        <v>16</v>
      </c>
      <c r="M1518" s="2">
        <v>52</v>
      </c>
      <c r="N1518" s="2">
        <v>-28.5</v>
      </c>
      <c r="O1518" s="2" t="str">
        <f>IF(P1517=P1518,O1517,"")</f>
        <v/>
      </c>
      <c r="P1518" s="2" t="s">
        <v>47</v>
      </c>
      <c r="Q1518" s="2">
        <f>IF(S1517=S1518,Q1517,"")</f>
        <v>3</v>
      </c>
      <c r="R1518" s="2" t="s">
        <v>14</v>
      </c>
      <c r="S1518" s="2" t="s">
        <v>46</v>
      </c>
      <c r="T1518" s="2">
        <v>3</v>
      </c>
      <c r="U1518" s="2">
        <f>IF(N1518&gt;0,-1,1)</f>
        <v>1</v>
      </c>
      <c r="V1518" s="2">
        <v>20.5</v>
      </c>
      <c r="W1518" s="4">
        <f>(M1518-T1518+N1518)*U1518</f>
        <v>20.5</v>
      </c>
      <c r="X1518" s="2">
        <v>2019</v>
      </c>
    </row>
    <row r="1519" spans="1:24" ht="15" customHeight="1" x14ac:dyDescent="0.25">
      <c r="A1519" s="2">
        <v>1924</v>
      </c>
      <c r="B1519" s="2">
        <v>20191005</v>
      </c>
      <c r="C1519" s="2">
        <f>IF(J1519=S1519,1,0)</f>
        <v>1</v>
      </c>
      <c r="D1519" s="2">
        <v>6</v>
      </c>
      <c r="E1519" s="2" t="s">
        <v>12</v>
      </c>
      <c r="F1519" s="2">
        <f>IF(G1518=G1519,F1518,"")</f>
        <v>80</v>
      </c>
      <c r="G1519" s="2" t="s">
        <v>168</v>
      </c>
      <c r="H1519" s="2">
        <f>IF(J1518=J1519,H1518,"")</f>
        <v>3</v>
      </c>
      <c r="I1519" s="2" t="s">
        <v>14</v>
      </c>
      <c r="J1519" s="2" t="s">
        <v>46</v>
      </c>
      <c r="K1519" s="2">
        <f>IF(L1519="away",-1,IF(L1519="home",1,IF(L1519="neutral",0,"")))</f>
        <v>1</v>
      </c>
      <c r="L1519" s="2" t="s">
        <v>21</v>
      </c>
      <c r="M1519" s="2">
        <v>34</v>
      </c>
      <c r="N1519" s="2">
        <v>-20</v>
      </c>
      <c r="O1519" s="2" t="str">
        <f>IF(P1518=P1519,O1518,"")</f>
        <v/>
      </c>
      <c r="P1519" s="2" t="s">
        <v>89</v>
      </c>
      <c r="Q1519" s="2">
        <f>IF(S1518=S1519,Q1518,"")</f>
        <v>3</v>
      </c>
      <c r="R1519" s="2" t="s">
        <v>14</v>
      </c>
      <c r="S1519" s="2" t="s">
        <v>46</v>
      </c>
      <c r="T1519" s="2">
        <v>10</v>
      </c>
      <c r="U1519" s="2">
        <f>IF(N1519&gt;0,-1,1)</f>
        <v>1</v>
      </c>
      <c r="V1519" s="2">
        <v>4</v>
      </c>
      <c r="W1519" s="4">
        <f>(M1519-T1519+N1519)*U1519</f>
        <v>4</v>
      </c>
      <c r="X1519" s="2">
        <v>2019</v>
      </c>
    </row>
    <row r="1520" spans="1:24" ht="15" customHeight="1" x14ac:dyDescent="0.25">
      <c r="A1520" s="2">
        <v>1820</v>
      </c>
      <c r="B1520" s="2">
        <v>20190928</v>
      </c>
      <c r="C1520" s="2">
        <f>IF(J1520=S1520,1,0)</f>
        <v>1</v>
      </c>
      <c r="D1520" s="2">
        <v>5</v>
      </c>
      <c r="E1520" s="2" t="s">
        <v>12</v>
      </c>
      <c r="F1520" s="2">
        <f>IF(G1519=G1520,F1519,"")</f>
        <v>80</v>
      </c>
      <c r="G1520" s="2" t="s">
        <v>168</v>
      </c>
      <c r="H1520" s="2">
        <f>IF(J1519=J1520,H1519,"")</f>
        <v>3</v>
      </c>
      <c r="I1520" s="2" t="s">
        <v>14</v>
      </c>
      <c r="J1520" s="2" t="s">
        <v>46</v>
      </c>
      <c r="K1520" s="2">
        <f>IF(L1520="away",-1,IF(L1520="home",1,IF(L1520="neutral",0,"")))</f>
        <v>-1</v>
      </c>
      <c r="L1520" s="2" t="s">
        <v>16</v>
      </c>
      <c r="M1520" s="2">
        <v>48</v>
      </c>
      <c r="N1520" s="2">
        <v>-17.5</v>
      </c>
      <c r="O1520" s="2" t="str">
        <f>IF(P1519=P1520,O1519,"")</f>
        <v/>
      </c>
      <c r="P1520" s="2" t="s">
        <v>249</v>
      </c>
      <c r="Q1520" s="2">
        <f>IF(S1519=S1520,Q1519,"")</f>
        <v>3</v>
      </c>
      <c r="R1520" s="2" t="s">
        <v>14</v>
      </c>
      <c r="S1520" s="2" t="s">
        <v>46</v>
      </c>
      <c r="T1520" s="2">
        <v>7</v>
      </c>
      <c r="U1520" s="2">
        <f>IF(N1520&gt;0,-1,1)</f>
        <v>1</v>
      </c>
      <c r="V1520" s="2">
        <v>23.5</v>
      </c>
      <c r="W1520" s="4">
        <f>(M1520-T1520+N1520)*U1520</f>
        <v>23.5</v>
      </c>
      <c r="X1520" s="2">
        <v>2019</v>
      </c>
    </row>
    <row r="1521" spans="1:24" ht="15" customHeight="1" x14ac:dyDescent="0.25">
      <c r="A1521" s="2">
        <v>1726</v>
      </c>
      <c r="B1521" s="2">
        <v>20190921</v>
      </c>
      <c r="C1521" s="2">
        <f>IF(J1521=S1521,1,0)</f>
        <v>0</v>
      </c>
      <c r="D1521" s="2">
        <v>4</v>
      </c>
      <c r="E1521" s="2" t="s">
        <v>12</v>
      </c>
      <c r="F1521" s="2">
        <f>IF(G1520=G1521,F1520,"")</f>
        <v>80</v>
      </c>
      <c r="G1521" s="2" t="s">
        <v>168</v>
      </c>
      <c r="H1521" s="2">
        <f>IF(J1520=J1521,H1520,"")</f>
        <v>3</v>
      </c>
      <c r="I1521" s="2" t="s">
        <v>14</v>
      </c>
      <c r="J1521" s="2" t="s">
        <v>46</v>
      </c>
      <c r="K1521" s="2">
        <f>IF(L1521="away",-1,IF(L1521="home",1,IF(L1521="neutral",0,"")))</f>
        <v>1</v>
      </c>
      <c r="L1521" s="2" t="s">
        <v>21</v>
      </c>
      <c r="M1521" s="2">
        <v>76</v>
      </c>
      <c r="N1521" s="2">
        <v>-40</v>
      </c>
      <c r="O1521" s="2" t="str">
        <f>IF(P1520=P1521,O1520,"")</f>
        <v/>
      </c>
      <c r="P1521" s="2" t="s">
        <v>155</v>
      </c>
      <c r="Q1521" s="2" t="str">
        <f>IF(S1520=S1521,Q1520,"")</f>
        <v/>
      </c>
      <c r="R1521" s="2" t="s">
        <v>14</v>
      </c>
      <c r="S1521" s="2" t="s">
        <v>36</v>
      </c>
      <c r="T1521" s="2">
        <v>5</v>
      </c>
      <c r="U1521" s="2">
        <f>IF(N1521&gt;0,-1,1)</f>
        <v>1</v>
      </c>
      <c r="V1521" s="2">
        <v>31</v>
      </c>
      <c r="W1521" s="4">
        <f>(M1521-T1521+N1521)*U1521</f>
        <v>31</v>
      </c>
      <c r="X1521" s="2">
        <v>2019</v>
      </c>
    </row>
    <row r="1522" spans="1:24" ht="15" customHeight="1" x14ac:dyDescent="0.25">
      <c r="A1522" s="2">
        <v>1604</v>
      </c>
      <c r="B1522" s="2">
        <v>20190914</v>
      </c>
      <c r="C1522" s="2">
        <f>IF(J1522=S1522,1,0)</f>
        <v>1</v>
      </c>
      <c r="D1522" s="2">
        <v>3</v>
      </c>
      <c r="E1522" s="2" t="s">
        <v>12</v>
      </c>
      <c r="F1522" s="2">
        <f>IF(G1521=G1522,F1521,"")</f>
        <v>80</v>
      </c>
      <c r="G1522" s="2" t="s">
        <v>168</v>
      </c>
      <c r="H1522" s="2">
        <f>IF(J1521=J1522,H1521,"")</f>
        <v>3</v>
      </c>
      <c r="I1522" s="2" t="s">
        <v>14</v>
      </c>
      <c r="J1522" s="2" t="s">
        <v>46</v>
      </c>
      <c r="K1522" s="2">
        <f>IF(L1522="away",-1,IF(L1522="home",1,IF(L1522="neutral",0,"")))</f>
        <v>-1</v>
      </c>
      <c r="L1522" s="2" t="s">
        <v>16</v>
      </c>
      <c r="M1522" s="2">
        <v>51</v>
      </c>
      <c r="N1522" s="2">
        <v>-18.5</v>
      </c>
      <c r="O1522" s="2" t="str">
        <f>IF(P1521=P1522,O1521,"")</f>
        <v/>
      </c>
      <c r="P1522" s="2" t="s">
        <v>20</v>
      </c>
      <c r="Q1522" s="2" t="str">
        <f>IF(S1521=S1522,Q1521,"")</f>
        <v/>
      </c>
      <c r="R1522" s="2" t="s">
        <v>14</v>
      </c>
      <c r="S1522" s="2" t="s">
        <v>46</v>
      </c>
      <c r="T1522" s="2">
        <v>10</v>
      </c>
      <c r="U1522" s="2">
        <f>IF(N1522&gt;0,-1,1)</f>
        <v>1</v>
      </c>
      <c r="V1522" s="2">
        <v>22.5</v>
      </c>
      <c r="W1522" s="4">
        <f>(M1522-T1522+N1522)*U1522</f>
        <v>22.5</v>
      </c>
      <c r="X1522" s="2">
        <v>2019</v>
      </c>
    </row>
    <row r="1523" spans="1:24" ht="15" customHeight="1" x14ac:dyDescent="0.25">
      <c r="A1523" s="2">
        <v>1536</v>
      </c>
      <c r="B1523" s="2">
        <v>20190907</v>
      </c>
      <c r="C1523" s="2">
        <f>IF(J1523=S1523,1,0)</f>
        <v>0</v>
      </c>
      <c r="D1523" s="2">
        <v>2</v>
      </c>
      <c r="E1523" s="2" t="s">
        <v>12</v>
      </c>
      <c r="F1523" s="2">
        <f>IF(G1522=G1523,F1522,"")</f>
        <v>80</v>
      </c>
      <c r="G1523" s="2" t="s">
        <v>168</v>
      </c>
      <c r="H1523" s="2">
        <f>IF(J1522=J1523,H1522,"")</f>
        <v>3</v>
      </c>
      <c r="I1523" s="2" t="s">
        <v>14</v>
      </c>
      <c r="J1523" s="2" t="s">
        <v>46</v>
      </c>
      <c r="K1523" s="2">
        <f>IF(L1523="away",-1,IF(L1523="home",1,IF(L1523="neutral",0,"")))</f>
        <v>1</v>
      </c>
      <c r="L1523" s="2" t="s">
        <v>21</v>
      </c>
      <c r="M1523" s="2">
        <v>42</v>
      </c>
      <c r="N1523" s="2">
        <v>-17.5</v>
      </c>
      <c r="O1523" s="2" t="str">
        <f>IF(P1522=P1523,O1522,"")</f>
        <v/>
      </c>
      <c r="P1523" s="2" t="s">
        <v>205</v>
      </c>
      <c r="Q1523" s="2" t="str">
        <f>IF(S1522=S1523,Q1522,"")</f>
        <v/>
      </c>
      <c r="R1523" s="2" t="s">
        <v>14</v>
      </c>
      <c r="S1523" s="2" t="s">
        <v>40</v>
      </c>
      <c r="T1523" s="2">
        <v>0</v>
      </c>
      <c r="U1523" s="2">
        <f>IF(N1523&gt;0,-1,1)</f>
        <v>1</v>
      </c>
      <c r="V1523" s="2">
        <v>24.5</v>
      </c>
      <c r="W1523" s="4">
        <f>(M1523-T1523+N1523)*U1523</f>
        <v>24.5</v>
      </c>
      <c r="X1523" s="2">
        <v>2019</v>
      </c>
    </row>
    <row r="1524" spans="1:24" ht="15" customHeight="1" x14ac:dyDescent="0.25">
      <c r="A1524" s="2">
        <v>1442</v>
      </c>
      <c r="B1524" s="2">
        <v>20190831</v>
      </c>
      <c r="C1524" s="2">
        <f>IF(J1524=S1524,1,0)</f>
        <v>0</v>
      </c>
      <c r="D1524" s="2">
        <v>1</v>
      </c>
      <c r="E1524" s="2" t="s">
        <v>12</v>
      </c>
      <c r="F1524" s="2">
        <f>IF(G1523=G1524,F1523,"")</f>
        <v>80</v>
      </c>
      <c r="G1524" s="2" t="s">
        <v>168</v>
      </c>
      <c r="H1524" s="2">
        <f>IF(J1523=J1524,H1523,"")</f>
        <v>3</v>
      </c>
      <c r="I1524" s="2" t="s">
        <v>14</v>
      </c>
      <c r="J1524" s="2" t="s">
        <v>46</v>
      </c>
      <c r="K1524" s="2">
        <f>IF(L1524="away",-1,IF(L1524="home",1,IF(L1524="neutral",0,"")))</f>
        <v>1</v>
      </c>
      <c r="L1524" s="2" t="s">
        <v>21</v>
      </c>
      <c r="M1524" s="2">
        <v>45</v>
      </c>
      <c r="N1524" s="2">
        <v>-27.5</v>
      </c>
      <c r="O1524" s="2" t="str">
        <f>IF(P1523=P1524,O1523,"")</f>
        <v/>
      </c>
      <c r="P1524" s="2" t="s">
        <v>173</v>
      </c>
      <c r="Q1524" s="2" t="str">
        <f>IF(S1523=S1524,Q1523,"")</f>
        <v/>
      </c>
      <c r="R1524" s="2" t="s">
        <v>14</v>
      </c>
      <c r="S1524" s="2" t="s">
        <v>27</v>
      </c>
      <c r="T1524" s="2">
        <v>21</v>
      </c>
      <c r="U1524" s="2">
        <f>IF(N1524&gt;0,-1,1)</f>
        <v>1</v>
      </c>
      <c r="V1524" s="2">
        <v>-3.5</v>
      </c>
      <c r="W1524" s="4">
        <f>(M1524-T1524+N1524)*U1524</f>
        <v>-3.5</v>
      </c>
      <c r="X1524" s="2">
        <v>2019</v>
      </c>
    </row>
    <row r="1525" spans="1:24" ht="15" customHeight="1" x14ac:dyDescent="0.25">
      <c r="A1525" s="2">
        <v>1366</v>
      </c>
      <c r="B1525" s="2">
        <v>20190101</v>
      </c>
      <c r="C1525" s="2">
        <f>IF(J1525=S1525,1,0)</f>
        <v>0</v>
      </c>
      <c r="D1525" s="2">
        <v>19</v>
      </c>
      <c r="E1525" s="2" t="s">
        <v>293</v>
      </c>
      <c r="F1525" s="2">
        <f>IF(G1524=G1525,F1524,"")</f>
        <v>80</v>
      </c>
      <c r="G1525" s="2" t="s">
        <v>168</v>
      </c>
      <c r="H1525" s="2">
        <f>IF(J1524=J1525,H1524,"")</f>
        <v>3</v>
      </c>
      <c r="I1525" s="2" t="s">
        <v>14</v>
      </c>
      <c r="J1525" s="2" t="s">
        <v>46</v>
      </c>
      <c r="K1525" s="2">
        <f>IF(L1525="away",-1,IF(L1525="home",1,IF(L1525="neutral",0,"")))</f>
        <v>0</v>
      </c>
      <c r="L1525" s="2" t="s">
        <v>32</v>
      </c>
      <c r="M1525" s="2">
        <v>28</v>
      </c>
      <c r="N1525" s="2">
        <v>-5.5</v>
      </c>
      <c r="O1525" s="2" t="str">
        <f>IF(P1524=P1525,O1524,"")</f>
        <v/>
      </c>
      <c r="P1525" s="2" t="s">
        <v>216</v>
      </c>
      <c r="Q1525" s="2" t="str">
        <f>IF(S1524=S1525,Q1524,"")</f>
        <v/>
      </c>
      <c r="R1525" s="2" t="s">
        <v>14</v>
      </c>
      <c r="S1525" s="2" t="s">
        <v>62</v>
      </c>
      <c r="T1525" s="2">
        <v>23</v>
      </c>
      <c r="U1525" s="2">
        <f>IF(N1525&gt;0,-1,1)</f>
        <v>1</v>
      </c>
      <c r="V1525" s="2">
        <v>-0.5</v>
      </c>
      <c r="W1525" s="4">
        <f>(M1525-T1525+N1525)*U1525</f>
        <v>-0.5</v>
      </c>
      <c r="X1525" s="2">
        <v>2018</v>
      </c>
    </row>
    <row r="1526" spans="1:24" ht="15" customHeight="1" x14ac:dyDescent="0.25">
      <c r="A1526" s="2">
        <v>1316</v>
      </c>
      <c r="B1526" s="2">
        <v>20181201</v>
      </c>
      <c r="C1526" s="2">
        <f>IF(J1526=S1526,1,0)</f>
        <v>1</v>
      </c>
      <c r="D1526" s="2">
        <v>14</v>
      </c>
      <c r="E1526" s="2" t="s">
        <v>291</v>
      </c>
      <c r="F1526" s="2">
        <f>IF(G1525=G1526,F1525,"")</f>
        <v>80</v>
      </c>
      <c r="G1526" s="2" t="s">
        <v>168</v>
      </c>
      <c r="H1526" s="2">
        <f>IF(J1525=J1526,H1525,"")</f>
        <v>3</v>
      </c>
      <c r="I1526" s="2" t="s">
        <v>14</v>
      </c>
      <c r="J1526" s="2" t="s">
        <v>46</v>
      </c>
      <c r="K1526" s="2">
        <f>IF(L1526="away",-1,IF(L1526="home",1,IF(L1526="neutral",0,"")))</f>
        <v>0</v>
      </c>
      <c r="L1526" s="2" t="s">
        <v>32</v>
      </c>
      <c r="M1526" s="2">
        <v>45</v>
      </c>
      <c r="N1526" s="2">
        <v>-16.5</v>
      </c>
      <c r="O1526" s="2" t="str">
        <f>IF(P1525=P1526,O1525,"")</f>
        <v/>
      </c>
      <c r="P1526" s="2" t="s">
        <v>47</v>
      </c>
      <c r="Q1526" s="2" t="str">
        <f>IF(S1525=S1526,Q1525,"")</f>
        <v/>
      </c>
      <c r="R1526" s="2" t="s">
        <v>14</v>
      </c>
      <c r="S1526" s="2" t="s">
        <v>46</v>
      </c>
      <c r="T1526" s="2">
        <v>24</v>
      </c>
      <c r="U1526" s="2">
        <f>IF(N1526&gt;0,-1,1)</f>
        <v>1</v>
      </c>
      <c r="V1526" s="2">
        <v>4.5</v>
      </c>
      <c r="W1526" s="4">
        <f>(M1526-T1526+N1526)*U1526</f>
        <v>4.5</v>
      </c>
      <c r="X1526" s="2">
        <v>2018</v>
      </c>
    </row>
    <row r="1527" spans="1:24" ht="15" customHeight="1" x14ac:dyDescent="0.25">
      <c r="A1527" s="2">
        <v>1271</v>
      </c>
      <c r="B1527" s="2">
        <v>20181124</v>
      </c>
      <c r="C1527" s="2">
        <f>IF(J1527=S1527,1,0)</f>
        <v>1</v>
      </c>
      <c r="D1527" s="2">
        <v>13</v>
      </c>
      <c r="E1527" s="2" t="s">
        <v>12</v>
      </c>
      <c r="F1527" s="2">
        <f>IF(G1526=G1527,F1526,"")</f>
        <v>80</v>
      </c>
      <c r="G1527" s="2" t="s">
        <v>168</v>
      </c>
      <c r="H1527" s="2">
        <f>IF(J1526=J1527,H1526,"")</f>
        <v>3</v>
      </c>
      <c r="I1527" s="2" t="s">
        <v>14</v>
      </c>
      <c r="J1527" s="2" t="s">
        <v>46</v>
      </c>
      <c r="K1527" s="2">
        <f>IF(L1527="away",-1,IF(L1527="home",1,IF(L1527="neutral",0,"")))</f>
        <v>1</v>
      </c>
      <c r="L1527" s="2" t="s">
        <v>21</v>
      </c>
      <c r="M1527" s="2">
        <v>62</v>
      </c>
      <c r="N1527" s="2">
        <v>4</v>
      </c>
      <c r="O1527" s="2" t="str">
        <f>IF(P1526=P1527,O1526,"")</f>
        <v/>
      </c>
      <c r="P1527" s="2" t="s">
        <v>165</v>
      </c>
      <c r="Q1527" s="2" t="str">
        <f>IF(S1526=S1527,Q1526,"")</f>
        <v/>
      </c>
      <c r="R1527" s="2" t="s">
        <v>14</v>
      </c>
      <c r="S1527" s="2" t="s">
        <v>46</v>
      </c>
      <c r="T1527" s="2">
        <v>39</v>
      </c>
      <c r="U1527" s="2">
        <f>IF(N1527&gt;0,-1,1)</f>
        <v>-1</v>
      </c>
      <c r="V1527" s="2">
        <v>27</v>
      </c>
      <c r="W1527" s="4">
        <f>(M1527-T1527+N1527)*U1527</f>
        <v>-27</v>
      </c>
      <c r="X1527" s="2">
        <v>2018</v>
      </c>
    </row>
    <row r="1528" spans="1:24" ht="15" customHeight="1" x14ac:dyDescent="0.25">
      <c r="A1528" s="2">
        <v>1151</v>
      </c>
      <c r="B1528" s="2">
        <v>20181117</v>
      </c>
      <c r="C1528" s="2">
        <f>IF(J1528=S1528,1,0)</f>
        <v>1</v>
      </c>
      <c r="D1528" s="2">
        <v>12</v>
      </c>
      <c r="E1528" s="2" t="s">
        <v>12</v>
      </c>
      <c r="F1528" s="2">
        <f>IF(G1527=G1528,F1527,"")</f>
        <v>80</v>
      </c>
      <c r="G1528" s="2" t="s">
        <v>168</v>
      </c>
      <c r="H1528" s="2">
        <f>IF(J1527=J1528,H1527,"")</f>
        <v>3</v>
      </c>
      <c r="I1528" s="2" t="s">
        <v>14</v>
      </c>
      <c r="J1528" s="2" t="s">
        <v>46</v>
      </c>
      <c r="K1528" s="2">
        <f>IF(L1528="away",-1,IF(L1528="home",1,IF(L1528="neutral",0,"")))</f>
        <v>-1</v>
      </c>
      <c r="L1528" s="2" t="s">
        <v>16</v>
      </c>
      <c r="M1528" s="2">
        <v>52</v>
      </c>
      <c r="N1528" s="2">
        <v>-14</v>
      </c>
      <c r="O1528" s="2" t="str">
        <f>IF(P1527=P1528,O1527,"")</f>
        <v/>
      </c>
      <c r="P1528" s="2" t="s">
        <v>150</v>
      </c>
      <c r="Q1528" s="2" t="str">
        <f>IF(S1527=S1528,Q1527,"")</f>
        <v/>
      </c>
      <c r="R1528" s="2" t="s">
        <v>14</v>
      </c>
      <c r="S1528" s="2" t="s">
        <v>46</v>
      </c>
      <c r="T1528" s="2">
        <v>51</v>
      </c>
      <c r="U1528" s="2">
        <f>IF(N1528&gt;0,-1,1)</f>
        <v>1</v>
      </c>
      <c r="V1528" s="2">
        <v>-13</v>
      </c>
      <c r="W1528" s="4">
        <f>(M1528-T1528+N1528)*U1528</f>
        <v>-13</v>
      </c>
      <c r="X1528" s="2">
        <v>2018</v>
      </c>
    </row>
    <row r="1529" spans="1:24" ht="15" customHeight="1" x14ac:dyDescent="0.25">
      <c r="A1529" s="2">
        <v>1037</v>
      </c>
      <c r="B1529" s="2">
        <v>20181110</v>
      </c>
      <c r="C1529" s="2">
        <f>IF(J1529=S1529,1,0)</f>
        <v>1</v>
      </c>
      <c r="D1529" s="2">
        <v>11</v>
      </c>
      <c r="E1529" s="2" t="s">
        <v>12</v>
      </c>
      <c r="F1529" s="2">
        <f>IF(G1528=G1529,F1528,"")</f>
        <v>80</v>
      </c>
      <c r="G1529" s="2" t="s">
        <v>168</v>
      </c>
      <c r="H1529" s="2">
        <f>IF(J1528=J1529,H1528,"")</f>
        <v>3</v>
      </c>
      <c r="I1529" s="2" t="s">
        <v>14</v>
      </c>
      <c r="J1529" s="2" t="s">
        <v>46</v>
      </c>
      <c r="K1529" s="2">
        <f>IF(L1529="away",-1,IF(L1529="home",1,IF(L1529="neutral",0,"")))</f>
        <v>-1</v>
      </c>
      <c r="L1529" s="2" t="s">
        <v>16</v>
      </c>
      <c r="M1529" s="2">
        <v>26</v>
      </c>
      <c r="N1529" s="2">
        <v>-4</v>
      </c>
      <c r="O1529" s="2" t="str">
        <f>IF(P1528=P1529,O1528,"")</f>
        <v/>
      </c>
      <c r="P1529" s="2" t="s">
        <v>89</v>
      </c>
      <c r="Q1529" s="2" t="str">
        <f>IF(S1528=S1529,Q1528,"")</f>
        <v/>
      </c>
      <c r="R1529" s="2" t="s">
        <v>14</v>
      </c>
      <c r="S1529" s="2" t="s">
        <v>46</v>
      </c>
      <c r="T1529" s="2">
        <v>6</v>
      </c>
      <c r="U1529" s="2">
        <f>IF(N1529&gt;0,-1,1)</f>
        <v>1</v>
      </c>
      <c r="V1529" s="2">
        <v>16</v>
      </c>
      <c r="W1529" s="4">
        <f>(M1529-T1529+N1529)*U1529</f>
        <v>16</v>
      </c>
      <c r="X1529" s="2">
        <v>2018</v>
      </c>
    </row>
    <row r="1530" spans="1:24" ht="15" customHeight="1" x14ac:dyDescent="0.25">
      <c r="A1530" s="2">
        <v>935</v>
      </c>
      <c r="B1530" s="2">
        <v>20181103</v>
      </c>
      <c r="C1530" s="2">
        <f>IF(J1530=S1530,1,0)</f>
        <v>1</v>
      </c>
      <c r="D1530" s="2">
        <v>10</v>
      </c>
      <c r="E1530" s="2" t="s">
        <v>12</v>
      </c>
      <c r="F1530" s="2">
        <f>IF(G1529=G1530,F1529,"")</f>
        <v>80</v>
      </c>
      <c r="G1530" s="2" t="s">
        <v>168</v>
      </c>
      <c r="H1530" s="2">
        <f>IF(J1529=J1530,H1529,"")</f>
        <v>3</v>
      </c>
      <c r="I1530" s="2" t="s">
        <v>14</v>
      </c>
      <c r="J1530" s="2" t="s">
        <v>46</v>
      </c>
      <c r="K1530" s="2">
        <f>IF(L1530="away",-1,IF(L1530="home",1,IF(L1530="neutral",0,"")))</f>
        <v>1</v>
      </c>
      <c r="L1530" s="2" t="s">
        <v>21</v>
      </c>
      <c r="M1530" s="2">
        <v>36</v>
      </c>
      <c r="N1530" s="2">
        <v>-18</v>
      </c>
      <c r="O1530" s="2" t="str">
        <f>IF(P1529=P1530,O1529,"")</f>
        <v/>
      </c>
      <c r="P1530" s="2" t="s">
        <v>249</v>
      </c>
      <c r="Q1530" s="2" t="str">
        <f>IF(S1529=S1530,Q1529,"")</f>
        <v/>
      </c>
      <c r="R1530" s="2" t="s">
        <v>14</v>
      </c>
      <c r="S1530" s="2" t="s">
        <v>46</v>
      </c>
      <c r="T1530" s="2">
        <v>31</v>
      </c>
      <c r="U1530" s="2">
        <f>IF(N1530&gt;0,-1,1)</f>
        <v>1</v>
      </c>
      <c r="V1530" s="2">
        <v>-13</v>
      </c>
      <c r="W1530" s="4">
        <f>(M1530-T1530+N1530)*U1530</f>
        <v>-13</v>
      </c>
      <c r="X1530" s="2">
        <v>2018</v>
      </c>
    </row>
    <row r="1531" spans="1:24" ht="15" customHeight="1" x14ac:dyDescent="0.25">
      <c r="A1531" s="2">
        <v>633</v>
      </c>
      <c r="B1531" s="2">
        <v>20181013</v>
      </c>
      <c r="C1531" s="2">
        <f>IF(J1531=S1531,1,0)</f>
        <v>1</v>
      </c>
      <c r="D1531" s="2">
        <v>7</v>
      </c>
      <c r="E1531" s="2" t="s">
        <v>12</v>
      </c>
      <c r="F1531" s="2">
        <f>IF(G1530=G1531,F1530,"")</f>
        <v>80</v>
      </c>
      <c r="G1531" s="2" t="s">
        <v>168</v>
      </c>
      <c r="H1531" s="2">
        <f>IF(J1530=J1531,H1530,"")</f>
        <v>3</v>
      </c>
      <c r="I1531" s="2" t="s">
        <v>14</v>
      </c>
      <c r="J1531" s="2" t="s">
        <v>46</v>
      </c>
      <c r="K1531" s="2">
        <f>IF(L1531="away",-1,IF(L1531="home",1,IF(L1531="neutral",0,"")))</f>
        <v>1</v>
      </c>
      <c r="L1531" s="2" t="s">
        <v>21</v>
      </c>
      <c r="M1531" s="2">
        <v>30</v>
      </c>
      <c r="N1531" s="2">
        <v>-29.5</v>
      </c>
      <c r="O1531" s="2" t="str">
        <f>IF(P1530=P1531,O1530,"")</f>
        <v/>
      </c>
      <c r="P1531" s="2" t="s">
        <v>45</v>
      </c>
      <c r="Q1531" s="2" t="str">
        <f>IF(S1530=S1531,Q1530,"")</f>
        <v/>
      </c>
      <c r="R1531" s="2" t="s">
        <v>14</v>
      </c>
      <c r="S1531" s="2" t="s">
        <v>46</v>
      </c>
      <c r="T1531" s="2">
        <v>14</v>
      </c>
      <c r="U1531" s="2">
        <f>IF(N1531&gt;0,-1,1)</f>
        <v>1</v>
      </c>
      <c r="V1531" s="2">
        <v>-13.5</v>
      </c>
      <c r="W1531" s="4">
        <f>(M1531-T1531+N1531)*U1531</f>
        <v>-13.5</v>
      </c>
      <c r="X1531" s="2">
        <v>2018</v>
      </c>
    </row>
    <row r="1532" spans="1:24" ht="15" customHeight="1" x14ac:dyDescent="0.25">
      <c r="A1532" s="2">
        <v>528</v>
      </c>
      <c r="B1532" s="2">
        <v>20181006</v>
      </c>
      <c r="C1532" s="2">
        <f>IF(J1532=S1532,1,0)</f>
        <v>1</v>
      </c>
      <c r="D1532" s="2">
        <v>6</v>
      </c>
      <c r="E1532" s="2" t="s">
        <v>12</v>
      </c>
      <c r="F1532" s="2">
        <f>IF(G1531=G1532,F1531,"")</f>
        <v>80</v>
      </c>
      <c r="G1532" s="2" t="s">
        <v>168</v>
      </c>
      <c r="H1532" s="2">
        <f>IF(J1531=J1532,H1531,"")</f>
        <v>3</v>
      </c>
      <c r="I1532" s="2" t="s">
        <v>14</v>
      </c>
      <c r="J1532" s="2" t="s">
        <v>46</v>
      </c>
      <c r="K1532" s="2">
        <f>IF(L1532="away",-1,IF(L1532="home",1,IF(L1532="neutral",0,"")))</f>
        <v>1</v>
      </c>
      <c r="L1532" s="2" t="s">
        <v>21</v>
      </c>
      <c r="M1532" s="2">
        <v>49</v>
      </c>
      <c r="N1532" s="2">
        <v>-26</v>
      </c>
      <c r="O1532" s="2" t="str">
        <f>IF(P1531=P1532,O1531,"")</f>
        <v/>
      </c>
      <c r="P1532" s="2" t="s">
        <v>20</v>
      </c>
      <c r="Q1532" s="2" t="str">
        <f>IF(S1531=S1532,Q1531,"")</f>
        <v/>
      </c>
      <c r="R1532" s="2" t="s">
        <v>14</v>
      </c>
      <c r="S1532" s="2" t="s">
        <v>46</v>
      </c>
      <c r="T1532" s="2">
        <v>26</v>
      </c>
      <c r="U1532" s="2">
        <f>IF(N1532&gt;0,-1,1)</f>
        <v>1</v>
      </c>
      <c r="V1532" s="2">
        <v>-3</v>
      </c>
      <c r="W1532" s="4">
        <f>(M1532-T1532+N1532)*U1532</f>
        <v>-3</v>
      </c>
      <c r="X1532" s="2">
        <v>2018</v>
      </c>
    </row>
    <row r="1533" spans="1:24" ht="15" customHeight="1" x14ac:dyDescent="0.25">
      <c r="A1533" s="2">
        <v>438</v>
      </c>
      <c r="B1533" s="2">
        <v>20180929</v>
      </c>
      <c r="C1533" s="2">
        <f>IF(J1533=S1533,1,0)</f>
        <v>1</v>
      </c>
      <c r="D1533" s="2">
        <v>5</v>
      </c>
      <c r="E1533" s="2" t="s">
        <v>12</v>
      </c>
      <c r="F1533" s="2">
        <f>IF(G1532=G1533,F1532,"")</f>
        <v>80</v>
      </c>
      <c r="G1533" s="2" t="s">
        <v>168</v>
      </c>
      <c r="H1533" s="2">
        <f>IF(J1532=J1533,H1532,"")</f>
        <v>3</v>
      </c>
      <c r="I1533" s="2" t="s">
        <v>14</v>
      </c>
      <c r="J1533" s="2" t="s">
        <v>46</v>
      </c>
      <c r="K1533" s="2">
        <f>IF(L1533="away",-1,IF(L1533="home",1,IF(L1533="neutral",0,"")))</f>
        <v>-1</v>
      </c>
      <c r="L1533" s="2" t="s">
        <v>16</v>
      </c>
      <c r="M1533" s="2">
        <v>27</v>
      </c>
      <c r="N1533" s="2">
        <v>-3.5</v>
      </c>
      <c r="O1533" s="2" t="str">
        <f>IF(P1532=P1533,O1532,"")</f>
        <v/>
      </c>
      <c r="P1533" s="2" t="s">
        <v>178</v>
      </c>
      <c r="Q1533" s="2" t="str">
        <f>IF(S1532=S1533,Q1532,"")</f>
        <v/>
      </c>
      <c r="R1533" s="2" t="s">
        <v>14</v>
      </c>
      <c r="S1533" s="2" t="s">
        <v>46</v>
      </c>
      <c r="T1533" s="2">
        <v>26</v>
      </c>
      <c r="U1533" s="2">
        <f>IF(N1533&gt;0,-1,1)</f>
        <v>1</v>
      </c>
      <c r="V1533" s="2">
        <v>-2.5</v>
      </c>
      <c r="W1533" s="4">
        <f>(M1533-T1533+N1533)*U1533</f>
        <v>-2.5</v>
      </c>
      <c r="X1533" s="2">
        <v>2018</v>
      </c>
    </row>
    <row r="1534" spans="1:24" ht="15" customHeight="1" x14ac:dyDescent="0.25">
      <c r="A1534" s="2">
        <v>331</v>
      </c>
      <c r="B1534" s="2">
        <v>20180922</v>
      </c>
      <c r="C1534" s="2">
        <f>IF(J1534=S1534,1,0)</f>
        <v>0</v>
      </c>
      <c r="D1534" s="2">
        <v>4</v>
      </c>
      <c r="E1534" s="2" t="s">
        <v>12</v>
      </c>
      <c r="F1534" s="2">
        <f>IF(G1533=G1534,F1533,"")</f>
        <v>80</v>
      </c>
      <c r="G1534" s="2" t="s">
        <v>168</v>
      </c>
      <c r="H1534" s="2">
        <f>IF(J1533=J1534,H1533,"")</f>
        <v>3</v>
      </c>
      <c r="I1534" s="2" t="s">
        <v>14</v>
      </c>
      <c r="J1534" s="2" t="s">
        <v>46</v>
      </c>
      <c r="K1534" s="2">
        <f>IF(L1534="away",-1,IF(L1534="home",1,IF(L1534="neutral",0,"")))</f>
        <v>1</v>
      </c>
      <c r="L1534" s="2" t="s">
        <v>21</v>
      </c>
      <c r="M1534" s="2">
        <v>49</v>
      </c>
      <c r="N1534" s="2">
        <v>-37.5</v>
      </c>
      <c r="O1534" s="2" t="str">
        <f>IF(P1533=P1534,O1533,"")</f>
        <v/>
      </c>
      <c r="P1534" s="2" t="s">
        <v>54</v>
      </c>
      <c r="Q1534" s="2" t="str">
        <f>IF(S1533=S1534,Q1533,"")</f>
        <v/>
      </c>
      <c r="R1534" s="2" t="s">
        <v>14</v>
      </c>
      <c r="S1534" s="2" t="s">
        <v>40</v>
      </c>
      <c r="T1534" s="2">
        <v>6</v>
      </c>
      <c r="U1534" s="2">
        <f>IF(N1534&gt;0,-1,1)</f>
        <v>1</v>
      </c>
      <c r="V1534" s="2">
        <v>5.5</v>
      </c>
      <c r="W1534" s="4">
        <f>(M1534-T1534+N1534)*U1534</f>
        <v>5.5</v>
      </c>
      <c r="X1534" s="2">
        <v>2018</v>
      </c>
    </row>
    <row r="1535" spans="1:24" ht="15" customHeight="1" x14ac:dyDescent="0.25">
      <c r="A1535" s="2">
        <v>256</v>
      </c>
      <c r="B1535" s="2">
        <v>20180915</v>
      </c>
      <c r="C1535" s="2">
        <f>IF(J1535=S1535,1,0)</f>
        <v>0</v>
      </c>
      <c r="D1535" s="2">
        <v>3</v>
      </c>
      <c r="E1535" s="2" t="s">
        <v>12</v>
      </c>
      <c r="F1535" s="2">
        <f>IF(G1534=G1535,F1534,"")</f>
        <v>80</v>
      </c>
      <c r="G1535" s="2" t="s">
        <v>168</v>
      </c>
      <c r="H1535" s="2">
        <f>IF(J1534=J1535,H1534,"")</f>
        <v>3</v>
      </c>
      <c r="I1535" s="2" t="s">
        <v>14</v>
      </c>
      <c r="J1535" s="2" t="s">
        <v>46</v>
      </c>
      <c r="K1535" s="2">
        <f>IF(L1535="away",-1,IF(L1535="home",1,IF(L1535="neutral",0,"")))</f>
        <v>0</v>
      </c>
      <c r="L1535" s="2" t="s">
        <v>32</v>
      </c>
      <c r="M1535" s="2">
        <v>40</v>
      </c>
      <c r="N1535" s="2">
        <v>-12.5</v>
      </c>
      <c r="O1535" s="2" t="str">
        <f>IF(P1534=P1535,O1534,"")</f>
        <v/>
      </c>
      <c r="P1535" s="2" t="s">
        <v>191</v>
      </c>
      <c r="Q1535" s="2" t="str">
        <f>IF(S1534=S1535,Q1534,"")</f>
        <v/>
      </c>
      <c r="R1535" s="2" t="s">
        <v>14</v>
      </c>
      <c r="S1535" s="2" t="s">
        <v>79</v>
      </c>
      <c r="T1535" s="2">
        <v>28</v>
      </c>
      <c r="U1535" s="2">
        <f>IF(N1535&gt;0,-1,1)</f>
        <v>1</v>
      </c>
      <c r="V1535" s="2">
        <v>-0.5</v>
      </c>
      <c r="W1535" s="4">
        <f>(M1535-T1535+N1535)*U1535</f>
        <v>-0.5</v>
      </c>
      <c r="X1535" s="2">
        <v>2018</v>
      </c>
    </row>
    <row r="1536" spans="1:24" ht="15" customHeight="1" x14ac:dyDescent="0.25">
      <c r="A1536" s="2">
        <v>152</v>
      </c>
      <c r="B1536" s="2">
        <v>20180908</v>
      </c>
      <c r="C1536" s="2">
        <f>IF(J1536=S1536,1,0)</f>
        <v>1</v>
      </c>
      <c r="D1536" s="2">
        <v>2</v>
      </c>
      <c r="E1536" s="2" t="s">
        <v>12</v>
      </c>
      <c r="F1536" s="2">
        <f>IF(G1535=G1536,F1535,"")</f>
        <v>80</v>
      </c>
      <c r="G1536" s="2" t="s">
        <v>168</v>
      </c>
      <c r="H1536" s="2">
        <f>IF(J1535=J1536,H1535,"")</f>
        <v>3</v>
      </c>
      <c r="I1536" s="2" t="s">
        <v>14</v>
      </c>
      <c r="J1536" s="2" t="s">
        <v>46</v>
      </c>
      <c r="K1536" s="2">
        <f>IF(L1536="away",-1,IF(L1536="home",1,IF(L1536="neutral",0,"")))</f>
        <v>1</v>
      </c>
      <c r="L1536" s="2" t="s">
        <v>21</v>
      </c>
      <c r="M1536" s="2">
        <v>52</v>
      </c>
      <c r="N1536" s="2">
        <v>-35.5</v>
      </c>
      <c r="O1536" s="2" t="str">
        <f>IF(P1535=P1536,O1535,"")</f>
        <v/>
      </c>
      <c r="P1536" s="2" t="s">
        <v>181</v>
      </c>
      <c r="Q1536" s="2" t="str">
        <f>IF(S1535=S1536,Q1535,"")</f>
        <v/>
      </c>
      <c r="R1536" s="2" t="s">
        <v>14</v>
      </c>
      <c r="S1536" s="2" t="s">
        <v>46</v>
      </c>
      <c r="T1536" s="2">
        <v>3</v>
      </c>
      <c r="U1536" s="2">
        <f>IF(N1536&gt;0,-1,1)</f>
        <v>1</v>
      </c>
      <c r="V1536" s="2">
        <v>13.5</v>
      </c>
      <c r="W1536" s="4">
        <f>(M1536-T1536+N1536)*U1536</f>
        <v>13.5</v>
      </c>
      <c r="X1536" s="2">
        <v>2018</v>
      </c>
    </row>
    <row r="1537" spans="1:24" ht="15" customHeight="1" x14ac:dyDescent="0.25">
      <c r="A1537" s="2">
        <v>67</v>
      </c>
      <c r="B1537" s="2">
        <v>20180901</v>
      </c>
      <c r="C1537" s="2">
        <f>IF(J1537=S1537,1,0)</f>
        <v>0</v>
      </c>
      <c r="D1537" s="2">
        <v>1</v>
      </c>
      <c r="E1537" s="2" t="s">
        <v>12</v>
      </c>
      <c r="F1537" s="2">
        <f>IF(G1536=G1537,F1536,"")</f>
        <v>80</v>
      </c>
      <c r="G1537" s="2" t="s">
        <v>168</v>
      </c>
      <c r="H1537" s="2">
        <f>IF(J1536=J1537,H1536,"")</f>
        <v>3</v>
      </c>
      <c r="I1537" s="2" t="s">
        <v>14</v>
      </c>
      <c r="J1537" s="2" t="s">
        <v>46</v>
      </c>
      <c r="K1537" s="2">
        <f>IF(L1537="away",-1,IF(L1537="home",1,IF(L1537="neutral",0,"")))</f>
        <v>1</v>
      </c>
      <c r="L1537" s="2" t="s">
        <v>21</v>
      </c>
      <c r="M1537" s="2">
        <v>77</v>
      </c>
      <c r="N1537" s="2">
        <v>-40</v>
      </c>
      <c r="O1537" s="2" t="str">
        <f>IF(P1536=P1537,O1536,"")</f>
        <v/>
      </c>
      <c r="P1537" s="2" t="s">
        <v>169</v>
      </c>
      <c r="Q1537" s="2" t="str">
        <f>IF(S1536=S1537,Q1536,"")</f>
        <v/>
      </c>
      <c r="R1537" s="2" t="s">
        <v>14</v>
      </c>
      <c r="S1537" s="2" t="s">
        <v>62</v>
      </c>
      <c r="T1537" s="2">
        <v>31</v>
      </c>
      <c r="U1537" s="2">
        <f>IF(N1537&gt;0,-1,1)</f>
        <v>1</v>
      </c>
      <c r="V1537" s="2">
        <v>6</v>
      </c>
      <c r="W1537" s="4">
        <f>(M1537-T1537+N1537)*U1537</f>
        <v>6</v>
      </c>
      <c r="X1537" s="2">
        <v>2018</v>
      </c>
    </row>
    <row r="1538" spans="1:24" ht="15" customHeight="1" x14ac:dyDescent="0.25">
      <c r="A1538" s="2">
        <v>442</v>
      </c>
      <c r="B1538" s="2">
        <v>20201128</v>
      </c>
      <c r="C1538" s="2">
        <v>1</v>
      </c>
      <c r="D1538" s="2">
        <v>13</v>
      </c>
      <c r="E1538" s="2" t="s">
        <v>12</v>
      </c>
      <c r="F1538" s="2">
        <v>79</v>
      </c>
      <c r="G1538" s="2" t="s">
        <v>170</v>
      </c>
      <c r="H1538" s="2">
        <v>7</v>
      </c>
      <c r="I1538" s="2" t="s">
        <v>14</v>
      </c>
      <c r="J1538" s="2" t="s">
        <v>36</v>
      </c>
      <c r="K1538" s="2">
        <v>1</v>
      </c>
      <c r="L1538" s="2" t="s">
        <v>21</v>
      </c>
      <c r="M1538" s="2">
        <v>52</v>
      </c>
      <c r="N1538" s="2">
        <v>-25.5</v>
      </c>
      <c r="O1538" s="2">
        <v>15</v>
      </c>
      <c r="P1538" s="2" t="s">
        <v>175</v>
      </c>
      <c r="Q1538" s="2">
        <v>7</v>
      </c>
      <c r="R1538" s="2" t="s">
        <v>14</v>
      </c>
      <c r="S1538" s="2" t="s">
        <v>36</v>
      </c>
      <c r="T1538" s="2">
        <v>10</v>
      </c>
      <c r="U1538" s="2">
        <v>1</v>
      </c>
      <c r="V1538" s="2">
        <v>16.5</v>
      </c>
      <c r="W1538" s="5">
        <v>16.5</v>
      </c>
      <c r="X1538" s="2">
        <v>2020</v>
      </c>
    </row>
    <row r="1539" spans="1:24" ht="15" customHeight="1" x14ac:dyDescent="0.25">
      <c r="A1539" s="2">
        <v>321</v>
      </c>
      <c r="B1539" s="2">
        <v>20201110</v>
      </c>
      <c r="C1539" s="2">
        <v>1</v>
      </c>
      <c r="D1539" s="2">
        <v>11</v>
      </c>
      <c r="E1539" s="2" t="s">
        <v>12</v>
      </c>
      <c r="F1539" s="2">
        <v>79</v>
      </c>
      <c r="G1539" s="2" t="s">
        <v>170</v>
      </c>
      <c r="H1539" s="2">
        <v>7</v>
      </c>
      <c r="I1539" s="2" t="s">
        <v>14</v>
      </c>
      <c r="J1539" s="2" t="s">
        <v>36</v>
      </c>
      <c r="K1539" s="2">
        <v>1</v>
      </c>
      <c r="L1539" s="2" t="s">
        <v>21</v>
      </c>
      <c r="M1539" s="2">
        <v>24</v>
      </c>
      <c r="N1539" s="2">
        <v>-24.5</v>
      </c>
      <c r="O1539" s="2">
        <v>2</v>
      </c>
      <c r="P1539" s="2" t="s">
        <v>244</v>
      </c>
      <c r="Q1539" s="2">
        <v>7</v>
      </c>
      <c r="R1539" s="2" t="s">
        <v>14</v>
      </c>
      <c r="S1539" s="2" t="s">
        <v>36</v>
      </c>
      <c r="T1539" s="2">
        <v>10</v>
      </c>
      <c r="U1539" s="2">
        <v>1</v>
      </c>
      <c r="V1539" s="2">
        <v>-10.5</v>
      </c>
      <c r="W1539" s="5">
        <v>-10.5</v>
      </c>
      <c r="X1539" s="2">
        <v>2020</v>
      </c>
    </row>
    <row r="1540" spans="1:24" ht="15" customHeight="1" x14ac:dyDescent="0.25">
      <c r="A1540" s="2">
        <v>2897</v>
      </c>
      <c r="B1540" s="2">
        <v>20200103</v>
      </c>
      <c r="C1540" s="2">
        <f>IF(J1540=S1540,1,0)</f>
        <v>0</v>
      </c>
      <c r="D1540" s="2">
        <v>19</v>
      </c>
      <c r="E1540" s="2" t="s">
        <v>293</v>
      </c>
      <c r="F1540" s="2">
        <f>IF(G1539=G1540,F1539,"")</f>
        <v>79</v>
      </c>
      <c r="G1540" s="2" t="s">
        <v>170</v>
      </c>
      <c r="H1540" s="2">
        <f>IF(J1539=J1540,H1539,"")</f>
        <v>7</v>
      </c>
      <c r="I1540" s="2" t="s">
        <v>14</v>
      </c>
      <c r="J1540" s="2" t="s">
        <v>36</v>
      </c>
      <c r="K1540" s="2">
        <f>IF(L1540="away",-1,IF(L1540="home",1,IF(L1540="neutral",0,"")))</f>
        <v>0</v>
      </c>
      <c r="L1540" s="2" t="s">
        <v>32</v>
      </c>
      <c r="M1540" s="2">
        <v>30</v>
      </c>
      <c r="N1540" s="2">
        <v>-8.5</v>
      </c>
      <c r="O1540" s="2" t="str">
        <f>IF(P1539=P1540,O1539,"")</f>
        <v/>
      </c>
      <c r="P1540" s="2" t="s">
        <v>91</v>
      </c>
      <c r="Q1540" s="2" t="str">
        <f>IF(S1539=S1540,Q1539,"")</f>
        <v/>
      </c>
      <c r="R1540" s="2" t="s">
        <v>14</v>
      </c>
      <c r="S1540" s="2" t="s">
        <v>15</v>
      </c>
      <c r="T1540" s="2">
        <v>21</v>
      </c>
      <c r="U1540" s="2">
        <f>IF(N1540&gt;0,-1,1)</f>
        <v>1</v>
      </c>
      <c r="V1540" s="2">
        <v>0.5</v>
      </c>
      <c r="W1540" s="4">
        <f>(M1540-T1540+N1540)*U1540</f>
        <v>0.5</v>
      </c>
      <c r="X1540" s="2">
        <v>2019</v>
      </c>
    </row>
    <row r="1541" spans="1:24" ht="15" customHeight="1" x14ac:dyDescent="0.25">
      <c r="A1541" s="2">
        <v>2758</v>
      </c>
      <c r="B1541" s="2">
        <v>20191126</v>
      </c>
      <c r="C1541" s="2">
        <f>IF(J1541=S1541,1,0)</f>
        <v>1</v>
      </c>
      <c r="D1541" s="2">
        <v>14</v>
      </c>
      <c r="E1541" s="2" t="s">
        <v>12</v>
      </c>
      <c r="F1541" s="2">
        <f>IF(G1540=G1541,F1540,"")</f>
        <v>79</v>
      </c>
      <c r="G1541" s="2" t="s">
        <v>170</v>
      </c>
      <c r="H1541" s="2">
        <f>IF(J1540=J1541,H1540,"")</f>
        <v>7</v>
      </c>
      <c r="I1541" s="2" t="s">
        <v>14</v>
      </c>
      <c r="J1541" s="2" t="s">
        <v>36</v>
      </c>
      <c r="K1541" s="2">
        <f>IF(L1541="away",-1,IF(L1541="home",1,IF(L1541="neutral",0,"")))</f>
        <v>-1</v>
      </c>
      <c r="L1541" s="2" t="s">
        <v>16</v>
      </c>
      <c r="M1541" s="2">
        <v>52</v>
      </c>
      <c r="N1541" s="2">
        <v>-28</v>
      </c>
      <c r="O1541" s="2" t="str">
        <f>IF(P1540=P1541,O1540,"")</f>
        <v/>
      </c>
      <c r="P1541" s="2" t="s">
        <v>244</v>
      </c>
      <c r="Q1541" s="2" t="str">
        <f>IF(S1540=S1541,Q1540,"")</f>
        <v/>
      </c>
      <c r="R1541" s="2" t="s">
        <v>14</v>
      </c>
      <c r="S1541" s="2" t="s">
        <v>36</v>
      </c>
      <c r="T1541" s="2">
        <v>3</v>
      </c>
      <c r="U1541" s="2">
        <f>IF(N1541&gt;0,-1,1)</f>
        <v>1</v>
      </c>
      <c r="V1541" s="2">
        <v>21</v>
      </c>
      <c r="W1541" s="4">
        <f>(M1541-T1541+N1541)*U1541</f>
        <v>21</v>
      </c>
      <c r="X1541" s="2">
        <v>2019</v>
      </c>
    </row>
    <row r="1542" spans="1:24" ht="15" customHeight="1" x14ac:dyDescent="0.25">
      <c r="A1542" s="2">
        <v>2638</v>
      </c>
      <c r="B1542" s="2">
        <v>20191119</v>
      </c>
      <c r="C1542" s="2">
        <f>IF(J1542=S1542,1,0)</f>
        <v>1</v>
      </c>
      <c r="D1542" s="2">
        <v>13</v>
      </c>
      <c r="E1542" s="2" t="s">
        <v>12</v>
      </c>
      <c r="F1542" s="2">
        <f>IF(G1541=G1542,F1541,"")</f>
        <v>79</v>
      </c>
      <c r="G1542" s="2" t="s">
        <v>170</v>
      </c>
      <c r="H1542" s="2">
        <f>IF(J1541=J1542,H1541,"")</f>
        <v>7</v>
      </c>
      <c r="I1542" s="2" t="s">
        <v>14</v>
      </c>
      <c r="J1542" s="2" t="s">
        <v>36</v>
      </c>
      <c r="K1542" s="2">
        <f>IF(L1542="away",-1,IF(L1542="home",1,IF(L1542="neutral",0,"")))</f>
        <v>-1</v>
      </c>
      <c r="L1542" s="2" t="s">
        <v>16</v>
      </c>
      <c r="M1542" s="2">
        <v>66</v>
      </c>
      <c r="N1542" s="2">
        <v>-21</v>
      </c>
      <c r="O1542" s="2" t="str">
        <f>IF(P1541=P1542,O1541,"")</f>
        <v/>
      </c>
      <c r="P1542" s="2" t="s">
        <v>175</v>
      </c>
      <c r="Q1542" s="2" t="str">
        <f>IF(S1541=S1542,Q1541,"")</f>
        <v/>
      </c>
      <c r="R1542" s="2" t="s">
        <v>14</v>
      </c>
      <c r="S1542" s="2" t="s">
        <v>36</v>
      </c>
      <c r="T1542" s="2">
        <v>24</v>
      </c>
      <c r="U1542" s="2">
        <f>IF(N1542&gt;0,-1,1)</f>
        <v>1</v>
      </c>
      <c r="V1542" s="2">
        <v>21</v>
      </c>
      <c r="W1542" s="4">
        <f>(M1542-T1542+N1542)*U1542</f>
        <v>21</v>
      </c>
      <c r="X1542" s="2">
        <v>2019</v>
      </c>
    </row>
    <row r="1543" spans="1:24" ht="15" customHeight="1" x14ac:dyDescent="0.25">
      <c r="A1543" s="2">
        <v>2217</v>
      </c>
      <c r="B1543" s="2">
        <v>20191026</v>
      </c>
      <c r="C1543" s="2">
        <f>IF(J1543=S1543,1,0)</f>
        <v>1</v>
      </c>
      <c r="D1543" s="2">
        <v>9</v>
      </c>
      <c r="E1543" s="2" t="s">
        <v>12</v>
      </c>
      <c r="F1543" s="2">
        <f>IF(G1542=G1543,F1542,"")</f>
        <v>79</v>
      </c>
      <c r="G1543" s="2" t="s">
        <v>170</v>
      </c>
      <c r="H1543" s="2">
        <f>IF(J1542=J1543,H1542,"")</f>
        <v>7</v>
      </c>
      <c r="I1543" s="2" t="s">
        <v>14</v>
      </c>
      <c r="J1543" s="2" t="s">
        <v>36</v>
      </c>
      <c r="K1543" s="2">
        <f>IF(L1543="away",-1,IF(L1543="home",1,IF(L1543="neutral",0,"")))</f>
        <v>-1</v>
      </c>
      <c r="L1543" s="2" t="s">
        <v>16</v>
      </c>
      <c r="M1543" s="2">
        <v>34</v>
      </c>
      <c r="N1543" s="2">
        <v>2.5</v>
      </c>
      <c r="O1543" s="2" t="str">
        <f>IF(P1542=P1543,O1542,"")</f>
        <v/>
      </c>
      <c r="P1543" s="2" t="s">
        <v>35</v>
      </c>
      <c r="Q1543" s="2" t="str">
        <f>IF(S1542=S1543,Q1542,"")</f>
        <v/>
      </c>
      <c r="R1543" s="2" t="s">
        <v>14</v>
      </c>
      <c r="S1543" s="2" t="s">
        <v>36</v>
      </c>
      <c r="T1543" s="2">
        <v>21</v>
      </c>
      <c r="U1543" s="2">
        <f>IF(N1543&gt;0,-1,1)</f>
        <v>-1</v>
      </c>
      <c r="V1543" s="2">
        <v>15.5</v>
      </c>
      <c r="W1543" s="4">
        <f>(M1543-T1543+N1543)*U1543</f>
        <v>-15.5</v>
      </c>
      <c r="X1543" s="2">
        <v>2019</v>
      </c>
    </row>
    <row r="1544" spans="1:24" ht="15" customHeight="1" x14ac:dyDescent="0.25">
      <c r="A1544" s="2">
        <v>2135</v>
      </c>
      <c r="B1544" s="2">
        <v>20191019</v>
      </c>
      <c r="C1544" s="2">
        <f>IF(J1544=S1544,1,0)</f>
        <v>1</v>
      </c>
      <c r="D1544" s="2">
        <v>8</v>
      </c>
      <c r="E1544" s="2" t="s">
        <v>12</v>
      </c>
      <c r="F1544" s="2">
        <f>IF(G1543=G1544,F1543,"")</f>
        <v>79</v>
      </c>
      <c r="G1544" s="2" t="s">
        <v>170</v>
      </c>
      <c r="H1544" s="2">
        <f>IF(J1543=J1544,H1543,"")</f>
        <v>7</v>
      </c>
      <c r="I1544" s="2" t="s">
        <v>14</v>
      </c>
      <c r="J1544" s="2" t="s">
        <v>36</v>
      </c>
      <c r="K1544" s="2">
        <f>IF(L1544="away",-1,IF(L1544="home",1,IF(L1544="neutral",0,"")))</f>
        <v>1</v>
      </c>
      <c r="L1544" s="2" t="s">
        <v>21</v>
      </c>
      <c r="M1544" s="2">
        <v>45</v>
      </c>
      <c r="N1544" s="2">
        <v>-7.5</v>
      </c>
      <c r="O1544" s="2" t="str">
        <f>IF(P1543=P1544,O1543,"")</f>
        <v/>
      </c>
      <c r="P1544" s="2" t="s">
        <v>137</v>
      </c>
      <c r="Q1544" s="2" t="str">
        <f>IF(S1543=S1544,Q1543,"")</f>
        <v/>
      </c>
      <c r="R1544" s="2" t="s">
        <v>14</v>
      </c>
      <c r="S1544" s="2" t="s">
        <v>36</v>
      </c>
      <c r="T1544" s="2">
        <v>38</v>
      </c>
      <c r="U1544" s="2">
        <f>IF(N1544&gt;0,-1,1)</f>
        <v>1</v>
      </c>
      <c r="V1544" s="2">
        <v>-0.5</v>
      </c>
      <c r="W1544" s="4">
        <f>(M1544-T1544+N1544)*U1544</f>
        <v>-0.5</v>
      </c>
      <c r="X1544" s="2">
        <v>2019</v>
      </c>
    </row>
    <row r="1545" spans="1:24" ht="15" customHeight="1" x14ac:dyDescent="0.25">
      <c r="A1545" s="2">
        <v>1897</v>
      </c>
      <c r="B1545" s="2">
        <v>20191005</v>
      </c>
      <c r="C1545" s="2">
        <f>IF(J1545=S1545,1,0)</f>
        <v>1</v>
      </c>
      <c r="D1545" s="2">
        <v>6</v>
      </c>
      <c r="E1545" s="2" t="s">
        <v>12</v>
      </c>
      <c r="F1545" s="2">
        <f>IF(G1544=G1545,F1544,"")</f>
        <v>79</v>
      </c>
      <c r="G1545" s="2" t="s">
        <v>170</v>
      </c>
      <c r="H1545" s="2">
        <f>IF(J1544=J1545,H1544,"")</f>
        <v>7</v>
      </c>
      <c r="I1545" s="2" t="s">
        <v>14</v>
      </c>
      <c r="J1545" s="2" t="s">
        <v>36</v>
      </c>
      <c r="K1545" s="2">
        <f>IF(L1545="away",-1,IF(L1545="home",1,IF(L1545="neutral",0,"")))</f>
        <v>-1</v>
      </c>
      <c r="L1545" s="2" t="s">
        <v>16</v>
      </c>
      <c r="M1545" s="2">
        <v>21</v>
      </c>
      <c r="N1545" s="2">
        <v>-2.5</v>
      </c>
      <c r="O1545" s="2" t="str">
        <f>IF(P1544=P1545,O1544,"")</f>
        <v/>
      </c>
      <c r="P1545" s="2" t="s">
        <v>114</v>
      </c>
      <c r="Q1545" s="2" t="str">
        <f>IF(S1544=S1545,Q1544,"")</f>
        <v/>
      </c>
      <c r="R1545" s="2" t="s">
        <v>14</v>
      </c>
      <c r="S1545" s="2" t="s">
        <v>36</v>
      </c>
      <c r="T1545" s="2">
        <v>20</v>
      </c>
      <c r="U1545" s="2">
        <f>IF(N1545&gt;0,-1,1)</f>
        <v>1</v>
      </c>
      <c r="V1545" s="2">
        <v>-1.5</v>
      </c>
      <c r="W1545" s="4">
        <f>(M1545-T1545+N1545)*U1545</f>
        <v>-1.5</v>
      </c>
      <c r="X1545" s="2">
        <v>2019</v>
      </c>
    </row>
    <row r="1546" spans="1:24" ht="15" customHeight="1" x14ac:dyDescent="0.25">
      <c r="A1546" s="2">
        <v>1443</v>
      </c>
      <c r="B1546" s="2">
        <v>20190831</v>
      </c>
      <c r="C1546" s="2">
        <f>IF(J1546=S1546,1,0)</f>
        <v>0</v>
      </c>
      <c r="D1546" s="2">
        <v>1</v>
      </c>
      <c r="E1546" s="2" t="s">
        <v>12</v>
      </c>
      <c r="F1546" s="2">
        <f>IF(G1545=G1546,F1545,"")</f>
        <v>79</v>
      </c>
      <c r="G1546" s="2" t="s">
        <v>170</v>
      </c>
      <c r="H1546" s="2">
        <f>IF(J1545=J1546,H1545,"")</f>
        <v>7</v>
      </c>
      <c r="I1546" s="2" t="s">
        <v>14</v>
      </c>
      <c r="J1546" s="2" t="s">
        <v>36</v>
      </c>
      <c r="K1546" s="2">
        <f>IF(L1546="away",-1,IF(L1546="home",1,IF(L1546="neutral",0,"")))</f>
        <v>1</v>
      </c>
      <c r="L1546" s="2" t="s">
        <v>21</v>
      </c>
      <c r="M1546" s="2">
        <v>41</v>
      </c>
      <c r="N1546" s="2">
        <v>-22.5</v>
      </c>
      <c r="O1546" s="2" t="str">
        <f>IF(P1545=P1546,O1545,"")</f>
        <v/>
      </c>
      <c r="P1546" s="2" t="s">
        <v>64</v>
      </c>
      <c r="Q1546" s="2" t="str">
        <f>IF(S1545=S1546,Q1545,"")</f>
        <v/>
      </c>
      <c r="R1546" s="2" t="s">
        <v>19</v>
      </c>
      <c r="S1546" s="2" t="s">
        <v>65</v>
      </c>
      <c r="T1546" s="2">
        <v>20</v>
      </c>
      <c r="U1546" s="2">
        <f>IF(N1546&gt;0,-1,1)</f>
        <v>1</v>
      </c>
      <c r="V1546" s="2">
        <v>-1.5</v>
      </c>
      <c r="W1546" s="4">
        <f>(M1546-T1546+N1546)*U1546</f>
        <v>-1.5</v>
      </c>
      <c r="X1546" s="2">
        <v>2019</v>
      </c>
    </row>
    <row r="1547" spans="1:24" ht="15" customHeight="1" x14ac:dyDescent="0.25">
      <c r="A1547" s="2">
        <v>1336</v>
      </c>
      <c r="B1547" s="2">
        <v>20181219</v>
      </c>
      <c r="C1547" s="2">
        <f>IF(J1547=S1547,1,0)</f>
        <v>0</v>
      </c>
      <c r="D1547" s="2">
        <v>17</v>
      </c>
      <c r="E1547" s="2" t="s">
        <v>293</v>
      </c>
      <c r="F1547" s="2">
        <f>IF(G1546=G1547,F1546,"")</f>
        <v>79</v>
      </c>
      <c r="G1547" s="2" t="s">
        <v>170</v>
      </c>
      <c r="H1547" s="2">
        <f>IF(J1546=J1547,H1546,"")</f>
        <v>7</v>
      </c>
      <c r="I1547" s="2" t="s">
        <v>14</v>
      </c>
      <c r="J1547" s="2" t="s">
        <v>36</v>
      </c>
      <c r="K1547" s="2">
        <f>IF(L1547="away",-1,IF(L1547="home",1,IF(L1547="neutral",0,"")))</f>
        <v>0</v>
      </c>
      <c r="L1547" s="2" t="s">
        <v>32</v>
      </c>
      <c r="M1547" s="2">
        <v>27</v>
      </c>
      <c r="N1547" s="2">
        <v>-4</v>
      </c>
      <c r="O1547" s="2" t="str">
        <f>IF(P1546=P1547,O1546,"")</f>
        <v/>
      </c>
      <c r="P1547" s="2" t="s">
        <v>94</v>
      </c>
      <c r="Q1547" s="2" t="str">
        <f>IF(S1546=S1547,Q1546,"")</f>
        <v/>
      </c>
      <c r="R1547" s="2" t="s">
        <v>14</v>
      </c>
      <c r="S1547" s="2" t="s">
        <v>15</v>
      </c>
      <c r="T1547" s="2">
        <v>0</v>
      </c>
      <c r="U1547" s="2">
        <f>IF(N1547&gt;0,-1,1)</f>
        <v>1</v>
      </c>
      <c r="V1547" s="2">
        <v>23</v>
      </c>
      <c r="W1547" s="4">
        <f>(M1547-T1547+N1547)*U1547</f>
        <v>23</v>
      </c>
      <c r="X1547" s="2">
        <v>2018</v>
      </c>
    </row>
    <row r="1548" spans="1:24" ht="15" customHeight="1" x14ac:dyDescent="0.25">
      <c r="A1548" s="2">
        <v>1235</v>
      </c>
      <c r="B1548" s="2">
        <v>20181123</v>
      </c>
      <c r="C1548" s="2">
        <f>IF(J1548=S1548,1,0)</f>
        <v>1</v>
      </c>
      <c r="D1548" s="2">
        <v>13</v>
      </c>
      <c r="E1548" s="2" t="s">
        <v>12</v>
      </c>
      <c r="F1548" s="2">
        <f>IF(G1547=G1548,F1547,"")</f>
        <v>79</v>
      </c>
      <c r="G1548" s="2" t="s">
        <v>170</v>
      </c>
      <c r="H1548" s="2">
        <f>IF(J1547=J1548,H1547,"")</f>
        <v>7</v>
      </c>
      <c r="I1548" s="2" t="s">
        <v>14</v>
      </c>
      <c r="J1548" s="2" t="s">
        <v>36</v>
      </c>
      <c r="K1548" s="2">
        <f>IF(L1548="away",-1,IF(L1548="home",1,IF(L1548="neutral",0,"")))</f>
        <v>1</v>
      </c>
      <c r="L1548" s="2" t="s">
        <v>21</v>
      </c>
      <c r="M1548" s="2">
        <v>49</v>
      </c>
      <c r="N1548" s="2">
        <v>-22.5</v>
      </c>
      <c r="O1548" s="2" t="str">
        <f>IF(P1547=P1548,O1547,"")</f>
        <v/>
      </c>
      <c r="P1548" s="2" t="s">
        <v>244</v>
      </c>
      <c r="Q1548" s="2" t="str">
        <f>IF(S1547=S1548,Q1547,"")</f>
        <v/>
      </c>
      <c r="R1548" s="2" t="s">
        <v>14</v>
      </c>
      <c r="S1548" s="2" t="s">
        <v>36</v>
      </c>
      <c r="T1548" s="2">
        <v>28</v>
      </c>
      <c r="U1548" s="2">
        <f>IF(N1548&gt;0,-1,1)</f>
        <v>1</v>
      </c>
      <c r="V1548" s="2">
        <v>-1.5</v>
      </c>
      <c r="W1548" s="4">
        <f>(M1548-T1548+N1548)*U1548</f>
        <v>-1.5</v>
      </c>
      <c r="X1548" s="2">
        <v>2018</v>
      </c>
    </row>
    <row r="1549" spans="1:24" ht="15" customHeight="1" x14ac:dyDescent="0.25">
      <c r="A1549" s="2">
        <v>1115</v>
      </c>
      <c r="B1549" s="2">
        <v>20181114</v>
      </c>
      <c r="C1549" s="2">
        <f>IF(J1549=S1549,1,0)</f>
        <v>1</v>
      </c>
      <c r="D1549" s="2">
        <v>12</v>
      </c>
      <c r="E1549" s="2" t="s">
        <v>12</v>
      </c>
      <c r="F1549" s="2">
        <f>IF(G1548=G1549,F1548,"")</f>
        <v>79</v>
      </c>
      <c r="G1549" s="2" t="s">
        <v>170</v>
      </c>
      <c r="H1549" s="2">
        <f>IF(J1548=J1549,H1548,"")</f>
        <v>7</v>
      </c>
      <c r="I1549" s="2" t="s">
        <v>14</v>
      </c>
      <c r="J1549" s="2" t="s">
        <v>36</v>
      </c>
      <c r="K1549" s="2">
        <f>IF(L1549="away",-1,IF(L1549="home",1,IF(L1549="neutral",0,"")))</f>
        <v>1</v>
      </c>
      <c r="L1549" s="2" t="s">
        <v>21</v>
      </c>
      <c r="M1549" s="2">
        <v>52</v>
      </c>
      <c r="N1549" s="2">
        <v>-3</v>
      </c>
      <c r="O1549" s="2" t="str">
        <f>IF(P1548=P1549,O1548,"")</f>
        <v/>
      </c>
      <c r="P1549" s="2" t="s">
        <v>114</v>
      </c>
      <c r="Q1549" s="2" t="str">
        <f>IF(S1548=S1549,Q1548,"")</f>
        <v/>
      </c>
      <c r="R1549" s="2" t="s">
        <v>14</v>
      </c>
      <c r="S1549" s="2" t="s">
        <v>36</v>
      </c>
      <c r="T1549" s="2">
        <v>17</v>
      </c>
      <c r="U1549" s="2">
        <f>IF(N1549&gt;0,-1,1)</f>
        <v>1</v>
      </c>
      <c r="V1549" s="2">
        <v>32</v>
      </c>
      <c r="W1549" s="4">
        <f>(M1549-T1549+N1549)*U1549</f>
        <v>32</v>
      </c>
      <c r="X1549" s="2">
        <v>2018</v>
      </c>
    </row>
    <row r="1550" spans="1:24" ht="15" customHeight="1" x14ac:dyDescent="0.25">
      <c r="A1550" s="2">
        <v>899</v>
      </c>
      <c r="B1550" s="2">
        <v>20181101</v>
      </c>
      <c r="C1550" s="2">
        <f>IF(J1550=S1550,1,0)</f>
        <v>1</v>
      </c>
      <c r="D1550" s="2">
        <v>10</v>
      </c>
      <c r="E1550" s="2" t="s">
        <v>12</v>
      </c>
      <c r="F1550" s="2">
        <f>IF(G1549=G1550,F1549,"")</f>
        <v>79</v>
      </c>
      <c r="G1550" s="2" t="s">
        <v>170</v>
      </c>
      <c r="H1550" s="2">
        <f>IF(J1549=J1550,H1549,"")</f>
        <v>7</v>
      </c>
      <c r="I1550" s="2" t="s">
        <v>14</v>
      </c>
      <c r="J1550" s="2" t="s">
        <v>36</v>
      </c>
      <c r="K1550" s="2">
        <f>IF(L1550="away",-1,IF(L1550="home",1,IF(L1550="neutral",0,"")))</f>
        <v>-1</v>
      </c>
      <c r="L1550" s="2" t="s">
        <v>16</v>
      </c>
      <c r="M1550" s="2">
        <v>59</v>
      </c>
      <c r="N1550" s="2">
        <v>-3.5</v>
      </c>
      <c r="O1550" s="2" t="str">
        <f>IF(P1549=P1550,O1549,"")</f>
        <v/>
      </c>
      <c r="P1550" s="2" t="s">
        <v>98</v>
      </c>
      <c r="Q1550" s="2" t="str">
        <f>IF(S1549=S1550,Q1549,"")</f>
        <v/>
      </c>
      <c r="R1550" s="2" t="s">
        <v>14</v>
      </c>
      <c r="S1550" s="2" t="s">
        <v>36</v>
      </c>
      <c r="T1550" s="2">
        <v>14</v>
      </c>
      <c r="U1550" s="2">
        <f>IF(N1550&gt;0,-1,1)</f>
        <v>1</v>
      </c>
      <c r="V1550" s="2">
        <v>41.5</v>
      </c>
      <c r="W1550" s="4">
        <f>(M1550-T1550+N1550)*U1550</f>
        <v>41.5</v>
      </c>
      <c r="X1550" s="2">
        <v>2018</v>
      </c>
    </row>
    <row r="1551" spans="1:24" ht="15" customHeight="1" x14ac:dyDescent="0.25">
      <c r="A1551" s="2">
        <v>792</v>
      </c>
      <c r="B1551" s="2">
        <v>20181025</v>
      </c>
      <c r="C1551" s="2">
        <f>IF(J1551=S1551,1,0)</f>
        <v>1</v>
      </c>
      <c r="D1551" s="2">
        <v>9</v>
      </c>
      <c r="E1551" s="2" t="s">
        <v>12</v>
      </c>
      <c r="F1551" s="2">
        <f>IF(G1550=G1551,F1550,"")</f>
        <v>79</v>
      </c>
      <c r="G1551" s="2" t="s">
        <v>170</v>
      </c>
      <c r="H1551" s="2">
        <f>IF(J1550=J1551,H1550,"")</f>
        <v>7</v>
      </c>
      <c r="I1551" s="2" t="s">
        <v>14</v>
      </c>
      <c r="J1551" s="2" t="s">
        <v>36</v>
      </c>
      <c r="K1551" s="2">
        <f>IF(L1551="away",-1,IF(L1551="home",1,IF(L1551="neutral",0,"")))</f>
        <v>1</v>
      </c>
      <c r="L1551" s="2" t="s">
        <v>21</v>
      </c>
      <c r="M1551" s="2">
        <v>52</v>
      </c>
      <c r="N1551" s="2">
        <v>-11</v>
      </c>
      <c r="O1551" s="2" t="str">
        <f>IF(P1550=P1551,O1550,"")</f>
        <v/>
      </c>
      <c r="P1551" s="2" t="s">
        <v>35</v>
      </c>
      <c r="Q1551" s="2" t="str">
        <f>IF(S1550=S1551,Q1550,"")</f>
        <v/>
      </c>
      <c r="R1551" s="2" t="s">
        <v>14</v>
      </c>
      <c r="S1551" s="2" t="s">
        <v>36</v>
      </c>
      <c r="T1551" s="2">
        <v>14</v>
      </c>
      <c r="U1551" s="2">
        <f>IF(N1551&gt;0,-1,1)</f>
        <v>1</v>
      </c>
      <c r="V1551" s="2">
        <v>27</v>
      </c>
      <c r="W1551" s="4">
        <f>(M1551-T1551+N1551)*U1551</f>
        <v>27</v>
      </c>
      <c r="X1551" s="2">
        <v>2018</v>
      </c>
    </row>
    <row r="1552" spans="1:24" ht="15" customHeight="1" x14ac:dyDescent="0.25">
      <c r="A1552" s="2">
        <v>726</v>
      </c>
      <c r="B1552" s="2">
        <v>20181020</v>
      </c>
      <c r="C1552" s="2">
        <f>IF(J1552=S1552,1,0)</f>
        <v>1</v>
      </c>
      <c r="D1552" s="2">
        <v>8</v>
      </c>
      <c r="E1552" s="2" t="s">
        <v>12</v>
      </c>
      <c r="F1552" s="2">
        <f>IF(G1551=G1552,F1551,"")</f>
        <v>79</v>
      </c>
      <c r="G1552" s="2" t="s">
        <v>170</v>
      </c>
      <c r="H1552" s="2">
        <f>IF(J1551=J1552,H1551,"")</f>
        <v>7</v>
      </c>
      <c r="I1552" s="2" t="s">
        <v>14</v>
      </c>
      <c r="J1552" s="2" t="s">
        <v>36</v>
      </c>
      <c r="K1552" s="2">
        <f>IF(L1552="away",-1,IF(L1552="home",1,IF(L1552="neutral",0,"")))</f>
        <v>1</v>
      </c>
      <c r="L1552" s="2" t="s">
        <v>21</v>
      </c>
      <c r="M1552" s="2">
        <v>49</v>
      </c>
      <c r="N1552" s="2">
        <v>-16.5</v>
      </c>
      <c r="O1552" s="2" t="str">
        <f>IF(P1551=P1552,O1551,"")</f>
        <v/>
      </c>
      <c r="P1552" s="2" t="s">
        <v>175</v>
      </c>
      <c r="Q1552" s="2" t="str">
        <f>IF(S1551=S1552,Q1551,"")</f>
        <v/>
      </c>
      <c r="R1552" s="2" t="s">
        <v>14</v>
      </c>
      <c r="S1552" s="2" t="s">
        <v>36</v>
      </c>
      <c r="T1552" s="2">
        <v>14</v>
      </c>
      <c r="U1552" s="2">
        <f>IF(N1552&gt;0,-1,1)</f>
        <v>1</v>
      </c>
      <c r="V1552" s="2">
        <v>18.5</v>
      </c>
      <c r="W1552" s="4">
        <f>(M1552-T1552+N1552)*U1552</f>
        <v>18.5</v>
      </c>
      <c r="X1552" s="2">
        <v>2018</v>
      </c>
    </row>
    <row r="1553" spans="1:24" ht="15" customHeight="1" x14ac:dyDescent="0.25">
      <c r="A1553" s="2">
        <v>515</v>
      </c>
      <c r="B1553" s="2">
        <v>20181006</v>
      </c>
      <c r="C1553" s="2">
        <f>IF(J1553=S1553,1,0)</f>
        <v>1</v>
      </c>
      <c r="D1553" s="2">
        <v>6</v>
      </c>
      <c r="E1553" s="2" t="s">
        <v>12</v>
      </c>
      <c r="F1553" s="2">
        <f>IF(G1552=G1553,F1552,"")</f>
        <v>79</v>
      </c>
      <c r="G1553" s="2" t="s">
        <v>170</v>
      </c>
      <c r="H1553" s="2">
        <f>IF(J1552=J1553,H1552,"")</f>
        <v>7</v>
      </c>
      <c r="I1553" s="2" t="s">
        <v>14</v>
      </c>
      <c r="J1553" s="2" t="s">
        <v>36</v>
      </c>
      <c r="K1553" s="2">
        <f>IF(L1553="away",-1,IF(L1553="home",1,IF(L1553="neutral",0,"")))</f>
        <v>-1</v>
      </c>
      <c r="L1553" s="2" t="s">
        <v>16</v>
      </c>
      <c r="M1553" s="2">
        <v>27</v>
      </c>
      <c r="N1553" s="2">
        <v>-11.5</v>
      </c>
      <c r="O1553" s="2" t="str">
        <f>IF(P1552=P1553,O1552,"")</f>
        <v/>
      </c>
      <c r="P1553" s="2" t="s">
        <v>137</v>
      </c>
      <c r="Q1553" s="2" t="str">
        <f>IF(S1552=S1553,Q1552,"")</f>
        <v/>
      </c>
      <c r="R1553" s="2" t="s">
        <v>14</v>
      </c>
      <c r="S1553" s="2" t="s">
        <v>36</v>
      </c>
      <c r="T1553" s="2">
        <v>26</v>
      </c>
      <c r="U1553" s="2">
        <f>IF(N1553&gt;0,-1,1)</f>
        <v>1</v>
      </c>
      <c r="V1553" s="2">
        <v>-10.5</v>
      </c>
      <c r="W1553" s="4">
        <f>(M1553-T1553+N1553)*U1553</f>
        <v>-10.5</v>
      </c>
      <c r="X1553" s="2">
        <v>2018</v>
      </c>
    </row>
    <row r="1554" spans="1:24" ht="15" customHeight="1" x14ac:dyDescent="0.25">
      <c r="A1554" s="2">
        <v>436</v>
      </c>
      <c r="B1554" s="2">
        <v>20180929</v>
      </c>
      <c r="C1554" s="2">
        <f>IF(J1554=S1554,1,0)</f>
        <v>0</v>
      </c>
      <c r="D1554" s="2">
        <v>5</v>
      </c>
      <c r="E1554" s="2" t="s">
        <v>12</v>
      </c>
      <c r="F1554" s="2">
        <f>IF(G1553=G1554,F1553,"")</f>
        <v>79</v>
      </c>
      <c r="G1554" s="2" t="s">
        <v>170</v>
      </c>
      <c r="H1554" s="2">
        <f>IF(J1553=J1554,H1553,"")</f>
        <v>7</v>
      </c>
      <c r="I1554" s="2" t="s">
        <v>14</v>
      </c>
      <c r="J1554" s="2" t="s">
        <v>36</v>
      </c>
      <c r="K1554" s="2">
        <f>IF(L1554="away",-1,IF(L1554="home",1,IF(L1554="neutral",0,"")))</f>
        <v>1</v>
      </c>
      <c r="L1554" s="2" t="s">
        <v>21</v>
      </c>
      <c r="M1554" s="2">
        <v>58</v>
      </c>
      <c r="N1554" s="2">
        <v>-14</v>
      </c>
      <c r="O1554" s="2" t="str">
        <f>IF(P1553=P1554,O1553,"")</f>
        <v/>
      </c>
      <c r="P1554" s="2" t="s">
        <v>18</v>
      </c>
      <c r="Q1554" s="2" t="str">
        <f>IF(S1553=S1554,Q1553,"")</f>
        <v/>
      </c>
      <c r="R1554" s="2" t="s">
        <v>19</v>
      </c>
      <c r="S1554" s="2" t="s">
        <v>20</v>
      </c>
      <c r="T1554" s="2">
        <v>42</v>
      </c>
      <c r="U1554" s="2">
        <f>IF(N1554&gt;0,-1,1)</f>
        <v>1</v>
      </c>
      <c r="V1554" s="2">
        <v>2</v>
      </c>
      <c r="W1554" s="4">
        <f>(M1554-T1554+N1554)*U1554</f>
        <v>2</v>
      </c>
      <c r="X1554" s="2">
        <v>2018</v>
      </c>
    </row>
    <row r="1555" spans="1:24" ht="15" customHeight="1" x14ac:dyDescent="0.25">
      <c r="A1555" s="2">
        <v>68</v>
      </c>
      <c r="B1555" s="2">
        <v>20180901</v>
      </c>
      <c r="C1555" s="2">
        <f>IF(J1555=S1555,1,0)</f>
        <v>0</v>
      </c>
      <c r="D1555" s="2">
        <v>1</v>
      </c>
      <c r="E1555" s="2" t="s">
        <v>12</v>
      </c>
      <c r="F1555" s="2">
        <f>IF(G1554=G1555,F1554,"")</f>
        <v>79</v>
      </c>
      <c r="G1555" s="2" t="s">
        <v>170</v>
      </c>
      <c r="H1555" s="2">
        <f>IF(J1554=J1555,H1554,"")</f>
        <v>7</v>
      </c>
      <c r="I1555" s="2" t="s">
        <v>14</v>
      </c>
      <c r="J1555" s="2" t="s">
        <v>36</v>
      </c>
      <c r="K1555" s="2">
        <f>IF(L1555="away",-1,IF(L1555="home",1,IF(L1555="neutral",0,"")))</f>
        <v>1</v>
      </c>
      <c r="L1555" s="2" t="s">
        <v>21</v>
      </c>
      <c r="M1555" s="2">
        <v>38</v>
      </c>
      <c r="N1555" s="2">
        <v>-26</v>
      </c>
      <c r="O1555" s="2" t="str">
        <f>IF(P1554=P1555,O1554,"")</f>
        <v/>
      </c>
      <c r="P1555" s="2" t="s">
        <v>171</v>
      </c>
      <c r="Q1555" s="2" t="str">
        <f>IF(S1554=S1555,Q1554,"")</f>
        <v/>
      </c>
      <c r="R1555" s="2" t="s">
        <v>19</v>
      </c>
      <c r="S1555" s="2" t="s">
        <v>31</v>
      </c>
      <c r="T1555" s="2">
        <v>32</v>
      </c>
      <c r="U1555" s="2">
        <f>IF(N1555&gt;0,-1,1)</f>
        <v>1</v>
      </c>
      <c r="V1555" s="2">
        <v>-20</v>
      </c>
      <c r="W1555" s="4">
        <f>(M1555-T1555+N1555)*U1555</f>
        <v>-20</v>
      </c>
      <c r="X1555" s="2">
        <v>2018</v>
      </c>
    </row>
    <row r="1556" spans="1:24" ht="15" customHeight="1" x14ac:dyDescent="0.25">
      <c r="A1556" s="2">
        <v>544</v>
      </c>
      <c r="B1556" s="2">
        <v>20201219</v>
      </c>
      <c r="C1556" s="2">
        <v>1</v>
      </c>
      <c r="D1556" s="2">
        <v>16</v>
      </c>
      <c r="E1556" s="2" t="s">
        <v>291</v>
      </c>
      <c r="F1556" s="2">
        <v>81</v>
      </c>
      <c r="G1556" s="2" t="s">
        <v>172</v>
      </c>
      <c r="H1556" s="2">
        <v>4</v>
      </c>
      <c r="I1556" s="2" t="s">
        <v>14</v>
      </c>
      <c r="J1556" s="2" t="s">
        <v>79</v>
      </c>
      <c r="K1556" s="2">
        <v>0</v>
      </c>
      <c r="L1556" s="2" t="s">
        <v>32</v>
      </c>
      <c r="M1556" s="2">
        <v>27</v>
      </c>
      <c r="N1556" s="2">
        <v>-5.5</v>
      </c>
      <c r="O1556" s="2">
        <v>45</v>
      </c>
      <c r="P1556" s="2" t="s">
        <v>247</v>
      </c>
      <c r="Q1556" s="2">
        <v>4</v>
      </c>
      <c r="R1556" s="2" t="s">
        <v>14</v>
      </c>
      <c r="S1556" s="2" t="s">
        <v>79</v>
      </c>
      <c r="T1556" s="2">
        <v>21</v>
      </c>
      <c r="U1556" s="2">
        <v>1</v>
      </c>
      <c r="V1556" s="2">
        <v>0.5</v>
      </c>
      <c r="W1556" s="5">
        <v>0.5</v>
      </c>
      <c r="X1556" s="2">
        <v>2020</v>
      </c>
    </row>
    <row r="1557" spans="1:24" ht="15" customHeight="1" x14ac:dyDescent="0.25">
      <c r="A1557" s="2">
        <v>483</v>
      </c>
      <c r="B1557" s="2">
        <v>20201205</v>
      </c>
      <c r="C1557" s="2">
        <v>1</v>
      </c>
      <c r="D1557" s="2">
        <v>14</v>
      </c>
      <c r="E1557" s="2" t="s">
        <v>12</v>
      </c>
      <c r="F1557" s="2">
        <v>81</v>
      </c>
      <c r="G1557" s="2" t="s">
        <v>172</v>
      </c>
      <c r="H1557" s="2">
        <v>4</v>
      </c>
      <c r="I1557" s="2" t="s">
        <v>14</v>
      </c>
      <c r="J1557" s="2" t="s">
        <v>79</v>
      </c>
      <c r="K1557" s="2">
        <v>1</v>
      </c>
      <c r="L1557" s="2" t="s">
        <v>21</v>
      </c>
      <c r="M1557" s="2">
        <v>27</v>
      </c>
      <c r="N1557" s="2">
        <v>-21.5</v>
      </c>
      <c r="O1557" s="2">
        <v>12</v>
      </c>
      <c r="P1557" s="2" t="s">
        <v>111</v>
      </c>
      <c r="Q1557" s="2">
        <v>4</v>
      </c>
      <c r="R1557" s="2" t="s">
        <v>14</v>
      </c>
      <c r="S1557" s="2" t="s">
        <v>79</v>
      </c>
      <c r="T1557" s="2">
        <v>14</v>
      </c>
      <c r="U1557" s="2">
        <v>1</v>
      </c>
      <c r="V1557" s="2">
        <v>-8.5</v>
      </c>
      <c r="W1557" s="5">
        <v>-8.5</v>
      </c>
      <c r="X1557" s="2">
        <v>2020</v>
      </c>
    </row>
    <row r="1558" spans="1:24" ht="15" customHeight="1" x14ac:dyDescent="0.25">
      <c r="A1558" s="2">
        <v>393</v>
      </c>
      <c r="B1558" s="2">
        <v>20201121</v>
      </c>
      <c r="C1558" s="2">
        <v>1</v>
      </c>
      <c r="D1558" s="2">
        <v>12</v>
      </c>
      <c r="E1558" s="2" t="s">
        <v>12</v>
      </c>
      <c r="F1558" s="2">
        <v>81</v>
      </c>
      <c r="G1558" s="2" t="s">
        <v>172</v>
      </c>
      <c r="H1558" s="2">
        <v>4</v>
      </c>
      <c r="I1558" s="2" t="s">
        <v>14</v>
      </c>
      <c r="J1558" s="2" t="s">
        <v>79</v>
      </c>
      <c r="K1558" s="2">
        <v>1</v>
      </c>
      <c r="L1558" s="2" t="s">
        <v>21</v>
      </c>
      <c r="M1558" s="2">
        <v>41</v>
      </c>
      <c r="N1558" s="2">
        <v>-9.5</v>
      </c>
      <c r="O1558" s="2">
        <v>82</v>
      </c>
      <c r="P1558" s="2" t="s">
        <v>78</v>
      </c>
      <c r="Q1558" s="2">
        <v>4</v>
      </c>
      <c r="R1558" s="2" t="s">
        <v>14</v>
      </c>
      <c r="S1558" s="2" t="s">
        <v>79</v>
      </c>
      <c r="T1558" s="2">
        <v>13</v>
      </c>
      <c r="U1558" s="2">
        <v>1</v>
      </c>
      <c r="V1558" s="2">
        <v>18.5</v>
      </c>
      <c r="W1558" s="5">
        <v>18.5</v>
      </c>
      <c r="X1558" s="2">
        <v>2020</v>
      </c>
    </row>
    <row r="1559" spans="1:24" ht="15" customHeight="1" x14ac:dyDescent="0.25">
      <c r="A1559" s="2">
        <v>305</v>
      </c>
      <c r="B1559" s="2">
        <v>20201107</v>
      </c>
      <c r="C1559" s="2">
        <v>1</v>
      </c>
      <c r="D1559" s="2">
        <v>10</v>
      </c>
      <c r="E1559" s="2" t="s">
        <v>12</v>
      </c>
      <c r="F1559" s="2">
        <v>81</v>
      </c>
      <c r="G1559" s="2" t="s">
        <v>172</v>
      </c>
      <c r="H1559" s="2">
        <v>4</v>
      </c>
      <c r="I1559" s="2" t="s">
        <v>14</v>
      </c>
      <c r="J1559" s="2" t="s">
        <v>79</v>
      </c>
      <c r="K1559" s="2">
        <v>1</v>
      </c>
      <c r="L1559" s="2" t="s">
        <v>21</v>
      </c>
      <c r="M1559" s="2">
        <v>62</v>
      </c>
      <c r="N1559" s="2">
        <v>-38</v>
      </c>
      <c r="O1559" s="2">
        <v>46</v>
      </c>
      <c r="P1559" s="2" t="s">
        <v>141</v>
      </c>
      <c r="Q1559" s="2">
        <v>4</v>
      </c>
      <c r="R1559" s="2" t="s">
        <v>14</v>
      </c>
      <c r="S1559" s="2" t="s">
        <v>79</v>
      </c>
      <c r="T1559" s="2">
        <v>9</v>
      </c>
      <c r="U1559" s="2">
        <v>1</v>
      </c>
      <c r="V1559" s="2">
        <v>15</v>
      </c>
      <c r="W1559" s="5">
        <v>15</v>
      </c>
      <c r="X1559" s="2">
        <v>2020</v>
      </c>
    </row>
    <row r="1560" spans="1:24" ht="15" customHeight="1" x14ac:dyDescent="0.25">
      <c r="A1560" s="2">
        <v>263</v>
      </c>
      <c r="B1560" s="2">
        <v>20201031</v>
      </c>
      <c r="C1560" s="2">
        <v>1</v>
      </c>
      <c r="D1560" s="2">
        <v>9</v>
      </c>
      <c r="E1560" s="2" t="s">
        <v>12</v>
      </c>
      <c r="F1560" s="2">
        <v>81</v>
      </c>
      <c r="G1560" s="2" t="s">
        <v>172</v>
      </c>
      <c r="H1560" s="2">
        <v>4</v>
      </c>
      <c r="I1560" s="2" t="s">
        <v>14</v>
      </c>
      <c r="J1560" s="2" t="s">
        <v>79</v>
      </c>
      <c r="K1560" s="2">
        <v>-1</v>
      </c>
      <c r="L1560" s="2" t="s">
        <v>16</v>
      </c>
      <c r="M1560" s="2">
        <v>62</v>
      </c>
      <c r="N1560" s="2">
        <v>-15.5</v>
      </c>
      <c r="O1560" s="2">
        <v>107</v>
      </c>
      <c r="P1560" s="2" t="s">
        <v>204</v>
      </c>
      <c r="Q1560" s="2">
        <v>4</v>
      </c>
      <c r="R1560" s="2" t="s">
        <v>14</v>
      </c>
      <c r="S1560" s="2" t="s">
        <v>79</v>
      </c>
      <c r="T1560" s="2">
        <v>28</v>
      </c>
      <c r="U1560" s="2">
        <v>1</v>
      </c>
      <c r="V1560" s="2">
        <v>18.5</v>
      </c>
      <c r="W1560" s="5">
        <v>18.5</v>
      </c>
      <c r="X1560" s="2">
        <v>2020</v>
      </c>
    </row>
    <row r="1561" spans="1:24" ht="15" customHeight="1" x14ac:dyDescent="0.25">
      <c r="A1561" s="2">
        <v>217</v>
      </c>
      <c r="B1561" s="2">
        <v>20201024</v>
      </c>
      <c r="C1561" s="2">
        <v>1</v>
      </c>
      <c r="D1561" s="2">
        <v>8</v>
      </c>
      <c r="E1561" s="2" t="s">
        <v>12</v>
      </c>
      <c r="F1561" s="2">
        <v>81</v>
      </c>
      <c r="G1561" s="2" t="s">
        <v>172</v>
      </c>
      <c r="H1561" s="2">
        <v>4</v>
      </c>
      <c r="I1561" s="2" t="s">
        <v>14</v>
      </c>
      <c r="J1561" s="2" t="s">
        <v>79</v>
      </c>
      <c r="K1561" s="2">
        <v>-1</v>
      </c>
      <c r="L1561" s="2" t="s">
        <v>16</v>
      </c>
      <c r="M1561" s="2">
        <v>33</v>
      </c>
      <c r="N1561" s="2">
        <v>-7</v>
      </c>
      <c r="O1561" s="2">
        <v>101</v>
      </c>
      <c r="P1561" s="2" t="s">
        <v>191</v>
      </c>
      <c r="Q1561" s="2">
        <v>4</v>
      </c>
      <c r="R1561" s="2" t="s">
        <v>14</v>
      </c>
      <c r="S1561" s="2" t="s">
        <v>79</v>
      </c>
      <c r="T1561" s="2">
        <v>14</v>
      </c>
      <c r="U1561" s="2">
        <v>1</v>
      </c>
      <c r="V1561" s="2">
        <v>12</v>
      </c>
      <c r="W1561" s="5">
        <v>12</v>
      </c>
      <c r="X1561" s="2">
        <v>2020</v>
      </c>
    </row>
    <row r="1562" spans="1:24" ht="15" customHeight="1" x14ac:dyDescent="0.25">
      <c r="A1562" s="2">
        <v>141</v>
      </c>
      <c r="B1562" s="2">
        <v>20201010</v>
      </c>
      <c r="C1562" s="2">
        <v>1</v>
      </c>
      <c r="D1562" s="2">
        <v>6</v>
      </c>
      <c r="E1562" s="2" t="s">
        <v>12</v>
      </c>
      <c r="F1562" s="2">
        <v>81</v>
      </c>
      <c r="G1562" s="2" t="s">
        <v>172</v>
      </c>
      <c r="H1562" s="2">
        <v>4</v>
      </c>
      <c r="I1562" s="2" t="s">
        <v>14</v>
      </c>
      <c r="J1562" s="2" t="s">
        <v>79</v>
      </c>
      <c r="K1562" s="2">
        <v>0</v>
      </c>
      <c r="L1562" s="2" t="s">
        <v>32</v>
      </c>
      <c r="M1562" s="2">
        <v>53</v>
      </c>
      <c r="N1562" s="2">
        <v>-3</v>
      </c>
      <c r="O1562" s="2">
        <v>104</v>
      </c>
      <c r="P1562" s="2" t="s">
        <v>151</v>
      </c>
      <c r="Q1562" s="2">
        <v>4</v>
      </c>
      <c r="R1562" s="2" t="s">
        <v>14</v>
      </c>
      <c r="S1562" s="2" t="s">
        <v>79</v>
      </c>
      <c r="T1562" s="2">
        <v>45</v>
      </c>
      <c r="U1562" s="2">
        <v>1</v>
      </c>
      <c r="V1562" s="2">
        <v>5</v>
      </c>
      <c r="W1562" s="5">
        <v>5</v>
      </c>
      <c r="X1562" s="2">
        <v>2020</v>
      </c>
    </row>
    <row r="1563" spans="1:24" ht="15" customHeight="1" x14ac:dyDescent="0.25">
      <c r="A1563" s="2">
        <v>22</v>
      </c>
      <c r="B1563" s="2">
        <v>20200912</v>
      </c>
      <c r="C1563" s="2">
        <v>0</v>
      </c>
      <c r="D1563" s="2">
        <v>2</v>
      </c>
      <c r="E1563" s="2" t="s">
        <v>12</v>
      </c>
      <c r="F1563" s="2">
        <v>81</v>
      </c>
      <c r="G1563" s="2" t="s">
        <v>172</v>
      </c>
      <c r="H1563" s="2">
        <v>4</v>
      </c>
      <c r="I1563" s="2" t="s">
        <v>14</v>
      </c>
      <c r="J1563" s="2" t="s">
        <v>79</v>
      </c>
      <c r="K1563" s="2">
        <v>1</v>
      </c>
      <c r="L1563" s="2" t="s">
        <v>21</v>
      </c>
      <c r="M1563" s="2">
        <v>48</v>
      </c>
      <c r="N1563" s="2">
        <v>-47</v>
      </c>
      <c r="O1563" s="2" t="s">
        <v>337</v>
      </c>
      <c r="P1563" s="2" t="s">
        <v>80</v>
      </c>
      <c r="Q1563" s="2" t="s">
        <v>337</v>
      </c>
      <c r="R1563" s="2" t="s">
        <v>19</v>
      </c>
      <c r="S1563" s="2" t="s">
        <v>75</v>
      </c>
      <c r="T1563" s="2">
        <v>0</v>
      </c>
      <c r="U1563" s="2">
        <v>1</v>
      </c>
      <c r="V1563" s="2">
        <v>1</v>
      </c>
      <c r="W1563" s="5">
        <v>1</v>
      </c>
      <c r="X1563" s="2">
        <v>2020</v>
      </c>
    </row>
    <row r="1564" spans="1:24" ht="15" customHeight="1" x14ac:dyDescent="0.25">
      <c r="A1564" s="2">
        <v>2848</v>
      </c>
      <c r="B1564" s="2">
        <v>20191207</v>
      </c>
      <c r="C1564" s="2">
        <f>IF(J1564=S1564,1,0)</f>
        <v>1</v>
      </c>
      <c r="D1564" s="2">
        <v>15</v>
      </c>
      <c r="E1564" s="2" t="s">
        <v>291</v>
      </c>
      <c r="F1564" s="2">
        <f>IF(G1563=G1564,F1563,"")</f>
        <v>81</v>
      </c>
      <c r="G1564" s="2" t="s">
        <v>172</v>
      </c>
      <c r="H1564" s="2">
        <f>IF(J1563=J1564,H1563,"")</f>
        <v>4</v>
      </c>
      <c r="I1564" s="2" t="s">
        <v>14</v>
      </c>
      <c r="J1564" s="2" t="s">
        <v>79</v>
      </c>
      <c r="K1564" s="2">
        <f>IF(L1564="away",-1,IF(L1564="home",1,IF(L1564="neutral",0,"")))</f>
        <v>0</v>
      </c>
      <c r="L1564" s="2" t="s">
        <v>32</v>
      </c>
      <c r="M1564" s="2">
        <v>30</v>
      </c>
      <c r="N1564" s="2">
        <v>-9</v>
      </c>
      <c r="O1564" s="2" t="str">
        <f>IF(P1563=P1564,O1563,"")</f>
        <v/>
      </c>
      <c r="P1564" s="2" t="s">
        <v>111</v>
      </c>
      <c r="Q1564" s="2" t="str">
        <f>IF(S1563=S1564,Q1563,"")</f>
        <v/>
      </c>
      <c r="R1564" s="2" t="s">
        <v>14</v>
      </c>
      <c r="S1564" s="2" t="s">
        <v>79</v>
      </c>
      <c r="T1564" s="2">
        <v>23</v>
      </c>
      <c r="U1564" s="2">
        <f>IF(N1564&gt;0,-1,1)</f>
        <v>1</v>
      </c>
      <c r="V1564" s="2">
        <v>-2</v>
      </c>
      <c r="W1564" s="4">
        <f>(M1564-T1564+N1564)*U1564</f>
        <v>-2</v>
      </c>
      <c r="X1564" s="2">
        <v>2019</v>
      </c>
    </row>
    <row r="1565" spans="1:24" ht="15" customHeight="1" x14ac:dyDescent="0.25">
      <c r="A1565" s="2">
        <v>2805</v>
      </c>
      <c r="B1565" s="2">
        <v>20191130</v>
      </c>
      <c r="C1565" s="2">
        <f>IF(J1565=S1565,1,0)</f>
        <v>1</v>
      </c>
      <c r="D1565" s="2">
        <v>14</v>
      </c>
      <c r="E1565" s="2" t="s">
        <v>12</v>
      </c>
      <c r="F1565" s="2">
        <f>IF(G1564=G1565,F1564,"")</f>
        <v>81</v>
      </c>
      <c r="G1565" s="2" t="s">
        <v>172</v>
      </c>
      <c r="H1565" s="2">
        <f>IF(J1564=J1565,H1564,"")</f>
        <v>4</v>
      </c>
      <c r="I1565" s="2" t="s">
        <v>14</v>
      </c>
      <c r="J1565" s="2" t="s">
        <v>79</v>
      </c>
      <c r="K1565" s="2">
        <f>IF(L1565="away",-1,IF(L1565="home",1,IF(L1565="neutral",0,"")))</f>
        <v>-1</v>
      </c>
      <c r="L1565" s="2" t="s">
        <v>16</v>
      </c>
      <c r="M1565" s="2">
        <v>34</v>
      </c>
      <c r="N1565" s="2">
        <v>-14</v>
      </c>
      <c r="O1565" s="2" t="str">
        <f>IF(P1564=P1565,O1564,"")</f>
        <v/>
      </c>
      <c r="P1565" s="2" t="s">
        <v>78</v>
      </c>
      <c r="Q1565" s="2" t="str">
        <f>IF(S1564=S1565,Q1564,"")</f>
        <v/>
      </c>
      <c r="R1565" s="2" t="s">
        <v>14</v>
      </c>
      <c r="S1565" s="2" t="s">
        <v>79</v>
      </c>
      <c r="T1565" s="2">
        <v>16</v>
      </c>
      <c r="U1565" s="2">
        <f>IF(N1565&gt;0,-1,1)</f>
        <v>1</v>
      </c>
      <c r="V1565" s="2">
        <v>4</v>
      </c>
      <c r="W1565" s="4">
        <f>(M1565-T1565+N1565)*U1565</f>
        <v>4</v>
      </c>
      <c r="X1565" s="2">
        <v>2019</v>
      </c>
    </row>
    <row r="1566" spans="1:24" ht="15" customHeight="1" x14ac:dyDescent="0.25">
      <c r="A1566" s="2">
        <v>2684</v>
      </c>
      <c r="B1566" s="2">
        <v>20191123</v>
      </c>
      <c r="C1566" s="2">
        <f>IF(J1566=S1566,1,0)</f>
        <v>1</v>
      </c>
      <c r="D1566" s="2">
        <v>13</v>
      </c>
      <c r="E1566" s="2" t="s">
        <v>12</v>
      </c>
      <c r="F1566" s="2">
        <f>IF(G1565=G1566,F1565,"")</f>
        <v>81</v>
      </c>
      <c r="G1566" s="2" t="s">
        <v>172</v>
      </c>
      <c r="H1566" s="2">
        <f>IF(J1565=J1566,H1565,"")</f>
        <v>4</v>
      </c>
      <c r="I1566" s="2" t="s">
        <v>14</v>
      </c>
      <c r="J1566" s="2" t="s">
        <v>79</v>
      </c>
      <c r="K1566" s="2">
        <f>IF(L1566="away",-1,IF(L1566="home",1,IF(L1566="neutral",0,"")))</f>
        <v>1</v>
      </c>
      <c r="L1566" s="2" t="s">
        <v>21</v>
      </c>
      <c r="M1566" s="2">
        <v>28</v>
      </c>
      <c r="N1566" s="2">
        <v>-17.5</v>
      </c>
      <c r="O1566" s="2" t="str">
        <f>IF(P1565=P1566,O1565,"")</f>
        <v/>
      </c>
      <c r="P1566" s="2" t="s">
        <v>191</v>
      </c>
      <c r="Q1566" s="2" t="str">
        <f>IF(S1565=S1566,Q1565,"")</f>
        <v/>
      </c>
      <c r="R1566" s="2" t="s">
        <v>14</v>
      </c>
      <c r="S1566" s="2" t="s">
        <v>79</v>
      </c>
      <c r="T1566" s="2">
        <v>24</v>
      </c>
      <c r="U1566" s="2">
        <f>IF(N1566&gt;0,-1,1)</f>
        <v>1</v>
      </c>
      <c r="V1566" s="2">
        <v>-13.5</v>
      </c>
      <c r="W1566" s="4">
        <f>(M1566-T1566+N1566)*U1566</f>
        <v>-13.5</v>
      </c>
      <c r="X1566" s="2">
        <v>2019</v>
      </c>
    </row>
    <row r="1567" spans="1:24" ht="15" customHeight="1" x14ac:dyDescent="0.25">
      <c r="A1567" s="2">
        <v>2540</v>
      </c>
      <c r="B1567" s="2">
        <v>20191116</v>
      </c>
      <c r="C1567" s="2">
        <f>IF(J1567=S1567,1,0)</f>
        <v>1</v>
      </c>
      <c r="D1567" s="2">
        <v>12</v>
      </c>
      <c r="E1567" s="2" t="s">
        <v>12</v>
      </c>
      <c r="F1567" s="2">
        <f>IF(G1566=G1567,F1566,"")</f>
        <v>81</v>
      </c>
      <c r="G1567" s="2" t="s">
        <v>172</v>
      </c>
      <c r="H1567" s="2">
        <f>IF(J1566=J1567,H1566,"")</f>
        <v>4</v>
      </c>
      <c r="I1567" s="2" t="s">
        <v>14</v>
      </c>
      <c r="J1567" s="2" t="s">
        <v>79</v>
      </c>
      <c r="K1567" s="2">
        <f>IF(L1567="away",-1,IF(L1567="home",1,IF(L1567="neutral",0,"")))</f>
        <v>-1</v>
      </c>
      <c r="L1567" s="2" t="s">
        <v>16</v>
      </c>
      <c r="M1567" s="2">
        <v>34</v>
      </c>
      <c r="N1567" s="2">
        <v>-9.5</v>
      </c>
      <c r="O1567" s="2" t="str">
        <f>IF(P1566=P1567,O1566,"")</f>
        <v/>
      </c>
      <c r="P1567" s="2" t="s">
        <v>111</v>
      </c>
      <c r="Q1567" s="2" t="str">
        <f>IF(S1566=S1567,Q1566,"")</f>
        <v/>
      </c>
      <c r="R1567" s="2" t="s">
        <v>14</v>
      </c>
      <c r="S1567" s="2" t="s">
        <v>79</v>
      </c>
      <c r="T1567" s="2">
        <v>31</v>
      </c>
      <c r="U1567" s="2">
        <f>IF(N1567&gt;0,-1,1)</f>
        <v>1</v>
      </c>
      <c r="V1567" s="2">
        <v>-6.5</v>
      </c>
      <c r="W1567" s="4">
        <f>(M1567-T1567+N1567)*U1567</f>
        <v>-6.5</v>
      </c>
      <c r="X1567" s="2">
        <v>2019</v>
      </c>
    </row>
    <row r="1568" spans="1:24" ht="15" customHeight="1" x14ac:dyDescent="0.25">
      <c r="A1568" s="2">
        <v>2456</v>
      </c>
      <c r="B1568" s="2">
        <v>20191109</v>
      </c>
      <c r="C1568" s="2">
        <f>IF(J1568=S1568,1,0)</f>
        <v>1</v>
      </c>
      <c r="D1568" s="2">
        <v>11</v>
      </c>
      <c r="E1568" s="2" t="s">
        <v>12</v>
      </c>
      <c r="F1568" s="2">
        <f>IF(G1567=G1568,F1567,"")</f>
        <v>81</v>
      </c>
      <c r="G1568" s="2" t="s">
        <v>172</v>
      </c>
      <c r="H1568" s="2">
        <f>IF(J1567=J1568,H1567,"")</f>
        <v>4</v>
      </c>
      <c r="I1568" s="2" t="s">
        <v>14</v>
      </c>
      <c r="J1568" s="2" t="s">
        <v>79</v>
      </c>
      <c r="K1568" s="2">
        <f>IF(L1568="away",-1,IF(L1568="home",1,IF(L1568="neutral",0,"")))</f>
        <v>1</v>
      </c>
      <c r="L1568" s="2" t="s">
        <v>21</v>
      </c>
      <c r="M1568" s="2">
        <v>42</v>
      </c>
      <c r="N1568" s="2">
        <v>-14</v>
      </c>
      <c r="O1568" s="2" t="str">
        <f>IF(P1567=P1568,O1567,"")</f>
        <v/>
      </c>
      <c r="P1568" s="2" t="s">
        <v>247</v>
      </c>
      <c r="Q1568" s="2" t="str">
        <f>IF(S1567=S1568,Q1567,"")</f>
        <v/>
      </c>
      <c r="R1568" s="2" t="s">
        <v>14</v>
      </c>
      <c r="S1568" s="2" t="s">
        <v>79</v>
      </c>
      <c r="T1568" s="2">
        <v>41</v>
      </c>
      <c r="U1568" s="2">
        <f>IF(N1568&gt;0,-1,1)</f>
        <v>1</v>
      </c>
      <c r="V1568" s="2">
        <v>-13</v>
      </c>
      <c r="W1568" s="4">
        <f>(M1568-T1568+N1568)*U1568</f>
        <v>-13</v>
      </c>
      <c r="X1568" s="2">
        <v>2019</v>
      </c>
    </row>
    <row r="1569" spans="1:24" ht="15" customHeight="1" x14ac:dyDescent="0.25">
      <c r="A1569" s="2">
        <v>2136</v>
      </c>
      <c r="B1569" s="2">
        <v>20191019</v>
      </c>
      <c r="C1569" s="2">
        <f>IF(J1569=S1569,1,0)</f>
        <v>1</v>
      </c>
      <c r="D1569" s="2">
        <v>8</v>
      </c>
      <c r="E1569" s="2" t="s">
        <v>12</v>
      </c>
      <c r="F1569" s="2">
        <f>IF(G1568=G1569,F1568,"")</f>
        <v>81</v>
      </c>
      <c r="G1569" s="2" t="s">
        <v>172</v>
      </c>
      <c r="H1569" s="2">
        <f>IF(J1568=J1569,H1568,"")</f>
        <v>4</v>
      </c>
      <c r="I1569" s="2" t="s">
        <v>14</v>
      </c>
      <c r="J1569" s="2" t="s">
        <v>79</v>
      </c>
      <c r="K1569" s="2">
        <f>IF(L1569="away",-1,IF(L1569="home",1,IF(L1569="neutral",0,"")))</f>
        <v>1</v>
      </c>
      <c r="L1569" s="2" t="s">
        <v>21</v>
      </c>
      <c r="M1569" s="2">
        <v>52</v>
      </c>
      <c r="N1569" s="2">
        <v>-33.5</v>
      </c>
      <c r="O1569" s="2" t="str">
        <f>IF(P1568=P1569,O1568,"")</f>
        <v/>
      </c>
      <c r="P1569" s="2" t="s">
        <v>195</v>
      </c>
      <c r="Q1569" s="2" t="str">
        <f>IF(S1568=S1569,Q1568,"")</f>
        <v/>
      </c>
      <c r="R1569" s="2" t="s">
        <v>14</v>
      </c>
      <c r="S1569" s="2" t="s">
        <v>79</v>
      </c>
      <c r="T1569" s="2">
        <v>14</v>
      </c>
      <c r="U1569" s="2">
        <f>IF(N1569&gt;0,-1,1)</f>
        <v>1</v>
      </c>
      <c r="V1569" s="2">
        <v>4.5</v>
      </c>
      <c r="W1569" s="4">
        <f>(M1569-T1569+N1569)*U1569</f>
        <v>4.5</v>
      </c>
      <c r="X1569" s="2">
        <v>2019</v>
      </c>
    </row>
    <row r="1570" spans="1:24" ht="15" customHeight="1" x14ac:dyDescent="0.25">
      <c r="A1570" s="2">
        <v>2035</v>
      </c>
      <c r="B1570" s="2">
        <v>20191012</v>
      </c>
      <c r="C1570" s="2">
        <f>IF(J1570=S1570,1,0)</f>
        <v>1</v>
      </c>
      <c r="D1570" s="2">
        <v>7</v>
      </c>
      <c r="E1570" s="2" t="s">
        <v>12</v>
      </c>
      <c r="F1570" s="2">
        <f>IF(G1569=G1570,F1569,"")</f>
        <v>81</v>
      </c>
      <c r="G1570" s="2" t="s">
        <v>172</v>
      </c>
      <c r="H1570" s="2">
        <f>IF(J1569=J1570,H1569,"")</f>
        <v>4</v>
      </c>
      <c r="I1570" s="2" t="s">
        <v>14</v>
      </c>
      <c r="J1570" s="2" t="s">
        <v>79</v>
      </c>
      <c r="K1570" s="2">
        <f>IF(L1570="away",-1,IF(L1570="home",1,IF(L1570="neutral",0,"")))</f>
        <v>0</v>
      </c>
      <c r="L1570" s="2" t="s">
        <v>32</v>
      </c>
      <c r="M1570" s="2">
        <v>34</v>
      </c>
      <c r="N1570" s="2">
        <v>-10.5</v>
      </c>
      <c r="O1570" s="2" t="str">
        <f>IF(P1569=P1570,O1569,"")</f>
        <v/>
      </c>
      <c r="P1570" s="2" t="s">
        <v>151</v>
      </c>
      <c r="Q1570" s="2" t="str">
        <f>IF(S1569=S1570,Q1569,"")</f>
        <v/>
      </c>
      <c r="R1570" s="2" t="s">
        <v>14</v>
      </c>
      <c r="S1570" s="2" t="s">
        <v>79</v>
      </c>
      <c r="T1570" s="2">
        <v>27</v>
      </c>
      <c r="U1570" s="2">
        <f>IF(N1570&gt;0,-1,1)</f>
        <v>1</v>
      </c>
      <c r="V1570" s="2">
        <v>-3.5</v>
      </c>
      <c r="W1570" s="4">
        <f>(M1570-T1570+N1570)*U1570</f>
        <v>-3.5</v>
      </c>
      <c r="X1570" s="2">
        <v>2019</v>
      </c>
    </row>
    <row r="1571" spans="1:24" ht="15" customHeight="1" x14ac:dyDescent="0.25">
      <c r="A1571" s="2">
        <v>1908</v>
      </c>
      <c r="B1571" s="2">
        <v>20191005</v>
      </c>
      <c r="C1571" s="2">
        <f>IF(J1571=S1571,1,0)</f>
        <v>1</v>
      </c>
      <c r="D1571" s="2">
        <v>6</v>
      </c>
      <c r="E1571" s="2" t="s">
        <v>12</v>
      </c>
      <c r="F1571" s="2">
        <f>IF(G1570=G1571,F1570,"")</f>
        <v>81</v>
      </c>
      <c r="G1571" s="2" t="s">
        <v>172</v>
      </c>
      <c r="H1571" s="2">
        <f>IF(J1570=J1571,H1570,"")</f>
        <v>4</v>
      </c>
      <c r="I1571" s="2" t="s">
        <v>14</v>
      </c>
      <c r="J1571" s="2" t="s">
        <v>79</v>
      </c>
      <c r="K1571" s="2">
        <f>IF(L1571="away",-1,IF(L1571="home",1,IF(L1571="neutral",0,"")))</f>
        <v>-1</v>
      </c>
      <c r="L1571" s="2" t="s">
        <v>16</v>
      </c>
      <c r="M1571" s="2">
        <v>45</v>
      </c>
      <c r="N1571" s="2">
        <v>-32.5</v>
      </c>
      <c r="O1571" s="2" t="str">
        <f>IF(P1570=P1571,O1570,"")</f>
        <v/>
      </c>
      <c r="P1571" s="2" t="s">
        <v>141</v>
      </c>
      <c r="Q1571" s="2" t="str">
        <f>IF(S1570=S1571,Q1570,"")</f>
        <v/>
      </c>
      <c r="R1571" s="2" t="s">
        <v>14</v>
      </c>
      <c r="S1571" s="2" t="s">
        <v>79</v>
      </c>
      <c r="T1571" s="2">
        <v>20</v>
      </c>
      <c r="U1571" s="2">
        <f>IF(N1571&gt;0,-1,1)</f>
        <v>1</v>
      </c>
      <c r="V1571" s="2">
        <v>-7.5</v>
      </c>
      <c r="W1571" s="4">
        <f>(M1571-T1571+N1571)*U1571</f>
        <v>-7.5</v>
      </c>
      <c r="X1571" s="2">
        <v>2019</v>
      </c>
    </row>
    <row r="1572" spans="1:24" ht="15" customHeight="1" x14ac:dyDescent="0.25">
      <c r="A1572" s="2">
        <v>1825</v>
      </c>
      <c r="B1572" s="2">
        <v>20190928</v>
      </c>
      <c r="C1572" s="2">
        <f>IF(J1572=S1572,1,0)</f>
        <v>1</v>
      </c>
      <c r="D1572" s="2">
        <v>5</v>
      </c>
      <c r="E1572" s="2" t="s">
        <v>12</v>
      </c>
      <c r="F1572" s="2">
        <f>IF(G1571=G1572,F1571,"")</f>
        <v>81</v>
      </c>
      <c r="G1572" s="2" t="s">
        <v>172</v>
      </c>
      <c r="H1572" s="2">
        <f>IF(J1571=J1572,H1571,"")</f>
        <v>4</v>
      </c>
      <c r="I1572" s="2" t="s">
        <v>14</v>
      </c>
      <c r="J1572" s="2" t="s">
        <v>79</v>
      </c>
      <c r="K1572" s="2">
        <f>IF(L1572="away",-1,IF(L1572="home",1,IF(L1572="neutral",0,"")))</f>
        <v>1</v>
      </c>
      <c r="L1572" s="2" t="s">
        <v>21</v>
      </c>
      <c r="M1572" s="2">
        <v>55</v>
      </c>
      <c r="N1572" s="2">
        <v>-27.5</v>
      </c>
      <c r="O1572" s="2" t="str">
        <f>IF(P1571=P1572,O1571,"")</f>
        <v/>
      </c>
      <c r="P1572" s="2" t="s">
        <v>204</v>
      </c>
      <c r="Q1572" s="2" t="str">
        <f>IF(S1571=S1572,Q1571,"")</f>
        <v/>
      </c>
      <c r="R1572" s="2" t="s">
        <v>14</v>
      </c>
      <c r="S1572" s="2" t="s">
        <v>79</v>
      </c>
      <c r="T1572" s="2">
        <v>16</v>
      </c>
      <c r="U1572" s="2">
        <f>IF(N1572&gt;0,-1,1)</f>
        <v>1</v>
      </c>
      <c r="V1572" s="2">
        <v>11.5</v>
      </c>
      <c r="W1572" s="4">
        <f>(M1572-T1572+N1572)*U1572</f>
        <v>11.5</v>
      </c>
      <c r="X1572" s="2">
        <v>2019</v>
      </c>
    </row>
    <row r="1573" spans="1:24" ht="15" customHeight="1" x14ac:dyDescent="0.25">
      <c r="A1573" s="2">
        <v>1641</v>
      </c>
      <c r="B1573" s="2">
        <v>20190914</v>
      </c>
      <c r="C1573" s="2">
        <f>IF(J1573=S1573,1,0)</f>
        <v>0</v>
      </c>
      <c r="D1573" s="2">
        <v>3</v>
      </c>
      <c r="E1573" s="2" t="s">
        <v>12</v>
      </c>
      <c r="F1573" s="2">
        <f>IF(G1572=G1573,F1572,"")</f>
        <v>81</v>
      </c>
      <c r="G1573" s="2" t="s">
        <v>172</v>
      </c>
      <c r="H1573" s="2">
        <f>IF(J1572=J1573,H1572,"")</f>
        <v>4</v>
      </c>
      <c r="I1573" s="2" t="s">
        <v>14</v>
      </c>
      <c r="J1573" s="2" t="s">
        <v>79</v>
      </c>
      <c r="K1573" s="2">
        <f>IF(L1573="away",-1,IF(L1573="home",1,IF(L1573="neutral",0,"")))</f>
        <v>-1</v>
      </c>
      <c r="L1573" s="2" t="s">
        <v>16</v>
      </c>
      <c r="M1573" s="2">
        <v>48</v>
      </c>
      <c r="N1573" s="2">
        <v>-23.5</v>
      </c>
      <c r="O1573" s="2" t="str">
        <f>IF(P1572=P1573,O1572,"")</f>
        <v/>
      </c>
      <c r="P1573" s="2" t="s">
        <v>206</v>
      </c>
      <c r="Q1573" s="2" t="str">
        <f>IF(S1572=S1573,Q1572,"")</f>
        <v/>
      </c>
      <c r="R1573" s="2" t="s">
        <v>14</v>
      </c>
      <c r="S1573" s="2" t="s">
        <v>62</v>
      </c>
      <c r="T1573" s="2">
        <v>14</v>
      </c>
      <c r="U1573" s="2">
        <f>IF(N1573&gt;0,-1,1)</f>
        <v>1</v>
      </c>
      <c r="V1573" s="2">
        <v>10.5</v>
      </c>
      <c r="W1573" s="4">
        <f>(M1573-T1573+N1573)*U1573</f>
        <v>10.5</v>
      </c>
      <c r="X1573" s="2">
        <v>2019</v>
      </c>
    </row>
    <row r="1574" spans="1:24" ht="15" customHeight="1" x14ac:dyDescent="0.25">
      <c r="A1574" s="2">
        <v>1537</v>
      </c>
      <c r="B1574" s="2">
        <v>20190907</v>
      </c>
      <c r="C1574" s="2">
        <f>IF(J1574=S1574,1,0)</f>
        <v>0</v>
      </c>
      <c r="D1574" s="2">
        <v>2</v>
      </c>
      <c r="E1574" s="2" t="s">
        <v>12</v>
      </c>
      <c r="F1574" s="2">
        <f>IF(G1573=G1574,F1573,"")</f>
        <v>81</v>
      </c>
      <c r="G1574" s="2" t="s">
        <v>172</v>
      </c>
      <c r="H1574" s="2">
        <f>IF(J1573=J1574,H1573,"")</f>
        <v>4</v>
      </c>
      <c r="I1574" s="2" t="s">
        <v>14</v>
      </c>
      <c r="J1574" s="2" t="s">
        <v>79</v>
      </c>
      <c r="K1574" s="2">
        <f>IF(L1574="away",-1,IF(L1574="home",1,IF(L1574="neutral",0,"")))</f>
        <v>1</v>
      </c>
      <c r="L1574" s="2" t="s">
        <v>21</v>
      </c>
      <c r="M1574" s="2">
        <v>70</v>
      </c>
      <c r="N1574" s="2">
        <v>-45</v>
      </c>
      <c r="O1574" s="2" t="str">
        <f>IF(P1573=P1574,O1573,"")</f>
        <v/>
      </c>
      <c r="P1574" s="2" t="s">
        <v>143</v>
      </c>
      <c r="Q1574" s="2" t="str">
        <f>IF(S1573=S1574,Q1573,"")</f>
        <v/>
      </c>
      <c r="R1574" s="2" t="s">
        <v>19</v>
      </c>
      <c r="S1574" s="2" t="s">
        <v>75</v>
      </c>
      <c r="T1574" s="2">
        <v>14</v>
      </c>
      <c r="U1574" s="2">
        <f>IF(N1574&gt;0,-1,1)</f>
        <v>1</v>
      </c>
      <c r="V1574" s="2">
        <v>11</v>
      </c>
      <c r="W1574" s="4">
        <f>(M1574-T1574+N1574)*U1574</f>
        <v>11</v>
      </c>
      <c r="X1574" s="2">
        <v>2019</v>
      </c>
    </row>
    <row r="1575" spans="1:24" ht="15" customHeight="1" x14ac:dyDescent="0.25">
      <c r="A1575" s="2">
        <v>1483</v>
      </c>
      <c r="B1575" s="2">
        <v>20190901</v>
      </c>
      <c r="C1575" s="2">
        <f>IF(J1575=S1575,1,0)</f>
        <v>0</v>
      </c>
      <c r="D1575" s="2">
        <v>1</v>
      </c>
      <c r="E1575" s="2" t="s">
        <v>12</v>
      </c>
      <c r="F1575" s="2">
        <f>IF(G1574=G1575,F1574,"")</f>
        <v>81</v>
      </c>
      <c r="G1575" s="2" t="s">
        <v>172</v>
      </c>
      <c r="H1575" s="2">
        <f>IF(J1574=J1575,H1574,"")</f>
        <v>4</v>
      </c>
      <c r="I1575" s="2" t="s">
        <v>14</v>
      </c>
      <c r="J1575" s="2" t="s">
        <v>79</v>
      </c>
      <c r="K1575" s="2">
        <f>IF(L1575="away",-1,IF(L1575="home",1,IF(L1575="neutral",0,"")))</f>
        <v>1</v>
      </c>
      <c r="L1575" s="2" t="s">
        <v>21</v>
      </c>
      <c r="M1575" s="2">
        <v>49</v>
      </c>
      <c r="N1575" s="2">
        <v>-22</v>
      </c>
      <c r="O1575" s="2" t="str">
        <f>IF(P1574=P1575,O1574,"")</f>
        <v/>
      </c>
      <c r="P1575" s="2" t="s">
        <v>180</v>
      </c>
      <c r="Q1575" s="2" t="str">
        <f>IF(S1574=S1575,Q1574,"")</f>
        <v/>
      </c>
      <c r="R1575" s="2" t="s">
        <v>14</v>
      </c>
      <c r="S1575" s="2" t="s">
        <v>40</v>
      </c>
      <c r="T1575" s="2">
        <v>31</v>
      </c>
      <c r="U1575" s="2">
        <f>IF(N1575&gt;0,-1,1)</f>
        <v>1</v>
      </c>
      <c r="V1575" s="2">
        <v>-4</v>
      </c>
      <c r="W1575" s="4">
        <f>(M1575-T1575+N1575)*U1575</f>
        <v>-4</v>
      </c>
      <c r="X1575" s="2">
        <v>2019</v>
      </c>
    </row>
    <row r="1576" spans="1:24" ht="15" customHeight="1" x14ac:dyDescent="0.25">
      <c r="A1576" s="2">
        <v>1317</v>
      </c>
      <c r="B1576" s="2">
        <v>20181201</v>
      </c>
      <c r="C1576" s="2">
        <f>IF(J1576=S1576,1,0)</f>
        <v>1</v>
      </c>
      <c r="D1576" s="2">
        <v>14</v>
      </c>
      <c r="E1576" s="2" t="s">
        <v>291</v>
      </c>
      <c r="F1576" s="2">
        <f>IF(G1575=G1576,F1575,"")</f>
        <v>81</v>
      </c>
      <c r="G1576" s="2" t="s">
        <v>172</v>
      </c>
      <c r="H1576" s="2">
        <f>IF(J1575=J1576,H1575,"")</f>
        <v>4</v>
      </c>
      <c r="I1576" s="2" t="s">
        <v>14</v>
      </c>
      <c r="J1576" s="2" t="s">
        <v>79</v>
      </c>
      <c r="K1576" s="2">
        <f>IF(L1576="away",-1,IF(L1576="home",1,IF(L1576="neutral",0,"")))</f>
        <v>0</v>
      </c>
      <c r="L1576" s="2" t="s">
        <v>32</v>
      </c>
      <c r="M1576" s="2">
        <v>39</v>
      </c>
      <c r="N1576" s="2">
        <v>-9</v>
      </c>
      <c r="O1576" s="2" t="str">
        <f>IF(P1575=P1576,O1575,"")</f>
        <v/>
      </c>
      <c r="P1576" s="2" t="s">
        <v>151</v>
      </c>
      <c r="Q1576" s="2" t="str">
        <f>IF(S1575=S1576,Q1575,"")</f>
        <v/>
      </c>
      <c r="R1576" s="2" t="s">
        <v>14</v>
      </c>
      <c r="S1576" s="2" t="s">
        <v>79</v>
      </c>
      <c r="T1576" s="2">
        <v>27</v>
      </c>
      <c r="U1576" s="2">
        <f>IF(N1576&gt;0,-1,1)</f>
        <v>1</v>
      </c>
      <c r="V1576" s="2">
        <v>3</v>
      </c>
      <c r="W1576" s="4">
        <f>(M1576-T1576+N1576)*U1576</f>
        <v>3</v>
      </c>
      <c r="X1576" s="2">
        <v>2018</v>
      </c>
    </row>
    <row r="1577" spans="1:24" ht="15" customHeight="1" x14ac:dyDescent="0.25">
      <c r="A1577" s="2">
        <v>1242</v>
      </c>
      <c r="B1577" s="2">
        <v>20181123</v>
      </c>
      <c r="C1577" s="2">
        <f>IF(J1577=S1577,1,0)</f>
        <v>1</v>
      </c>
      <c r="D1577" s="2">
        <v>13</v>
      </c>
      <c r="E1577" s="2" t="s">
        <v>12</v>
      </c>
      <c r="F1577" s="2">
        <f>IF(G1576=G1577,F1576,"")</f>
        <v>81</v>
      </c>
      <c r="G1577" s="2" t="s">
        <v>172</v>
      </c>
      <c r="H1577" s="2">
        <f>IF(J1576=J1577,H1576,"")</f>
        <v>4</v>
      </c>
      <c r="I1577" s="2" t="s">
        <v>14</v>
      </c>
      <c r="J1577" s="2" t="s">
        <v>79</v>
      </c>
      <c r="K1577" s="2">
        <f>IF(L1577="away",-1,IF(L1577="home",1,IF(L1577="neutral",0,"")))</f>
        <v>-1</v>
      </c>
      <c r="L1577" s="2" t="s">
        <v>16</v>
      </c>
      <c r="M1577" s="2">
        <v>59</v>
      </c>
      <c r="N1577" s="2">
        <v>-2.5</v>
      </c>
      <c r="O1577" s="2" t="str">
        <f>IF(P1576=P1577,O1576,"")</f>
        <v/>
      </c>
      <c r="P1577" s="2" t="s">
        <v>195</v>
      </c>
      <c r="Q1577" s="2" t="str">
        <f>IF(S1576=S1577,Q1576,"")</f>
        <v/>
      </c>
      <c r="R1577" s="2" t="s">
        <v>14</v>
      </c>
      <c r="S1577" s="2" t="s">
        <v>79</v>
      </c>
      <c r="T1577" s="2">
        <v>56</v>
      </c>
      <c r="U1577" s="2">
        <f>IF(N1577&gt;0,-1,1)</f>
        <v>1</v>
      </c>
      <c r="V1577" s="2">
        <v>0.5</v>
      </c>
      <c r="W1577" s="4">
        <f>(M1577-T1577+N1577)*U1577</f>
        <v>0.5</v>
      </c>
      <c r="X1577" s="2">
        <v>2018</v>
      </c>
    </row>
    <row r="1578" spans="1:24" ht="15" customHeight="1" x14ac:dyDescent="0.25">
      <c r="A1578" s="2">
        <v>1160</v>
      </c>
      <c r="B1578" s="2">
        <v>20181117</v>
      </c>
      <c r="C1578" s="2">
        <f>IF(J1578=S1578,1,0)</f>
        <v>1</v>
      </c>
      <c r="D1578" s="2">
        <v>12</v>
      </c>
      <c r="E1578" s="2" t="s">
        <v>12</v>
      </c>
      <c r="F1578" s="2">
        <f>IF(G1577=G1578,F1577,"")</f>
        <v>81</v>
      </c>
      <c r="G1578" s="2" t="s">
        <v>172</v>
      </c>
      <c r="H1578" s="2">
        <f>IF(J1577=J1578,H1577,"")</f>
        <v>4</v>
      </c>
      <c r="I1578" s="2" t="s">
        <v>14</v>
      </c>
      <c r="J1578" s="2" t="s">
        <v>79</v>
      </c>
      <c r="K1578" s="2">
        <f>IF(L1578="away",-1,IF(L1578="home",1,IF(L1578="neutral",0,"")))</f>
        <v>1</v>
      </c>
      <c r="L1578" s="2" t="s">
        <v>21</v>
      </c>
      <c r="M1578" s="2">
        <v>55</v>
      </c>
      <c r="N1578" s="2">
        <v>-35</v>
      </c>
      <c r="O1578" s="2" t="str">
        <f>IF(P1577=P1578,O1577,"")</f>
        <v/>
      </c>
      <c r="P1578" s="2" t="s">
        <v>141</v>
      </c>
      <c r="Q1578" s="2" t="str">
        <f>IF(S1577=S1578,Q1577,"")</f>
        <v/>
      </c>
      <c r="R1578" s="2" t="s">
        <v>14</v>
      </c>
      <c r="S1578" s="2" t="s">
        <v>79</v>
      </c>
      <c r="T1578" s="2">
        <v>40</v>
      </c>
      <c r="U1578" s="2">
        <f>IF(N1578&gt;0,-1,1)</f>
        <v>1</v>
      </c>
      <c r="V1578" s="2">
        <v>-20</v>
      </c>
      <c r="W1578" s="4">
        <f>(M1578-T1578+N1578)*U1578</f>
        <v>-20</v>
      </c>
      <c r="X1578" s="2">
        <v>2018</v>
      </c>
    </row>
    <row r="1579" spans="1:24" ht="15" customHeight="1" x14ac:dyDescent="0.25">
      <c r="A1579" s="2">
        <v>1045</v>
      </c>
      <c r="B1579" s="2">
        <v>20181110</v>
      </c>
      <c r="C1579" s="2">
        <f>IF(J1579=S1579,1,0)</f>
        <v>1</v>
      </c>
      <c r="D1579" s="2">
        <v>11</v>
      </c>
      <c r="E1579" s="2" t="s">
        <v>12</v>
      </c>
      <c r="F1579" s="2">
        <f>IF(G1578=G1579,F1578,"")</f>
        <v>81</v>
      </c>
      <c r="G1579" s="2" t="s">
        <v>172</v>
      </c>
      <c r="H1579" s="2">
        <f>IF(J1578=J1579,H1578,"")</f>
        <v>4</v>
      </c>
      <c r="I1579" s="2" t="s">
        <v>14</v>
      </c>
      <c r="J1579" s="2" t="s">
        <v>79</v>
      </c>
      <c r="K1579" s="2">
        <f>IF(L1579="away",-1,IF(L1579="home",1,IF(L1579="neutral",0,"")))</f>
        <v>1</v>
      </c>
      <c r="L1579" s="2" t="s">
        <v>21</v>
      </c>
      <c r="M1579" s="2">
        <v>48</v>
      </c>
      <c r="N1579" s="2">
        <v>-19</v>
      </c>
      <c r="O1579" s="2" t="str">
        <f>IF(P1578=P1579,O1578,"")</f>
        <v/>
      </c>
      <c r="P1579" s="2" t="s">
        <v>78</v>
      </c>
      <c r="Q1579" s="2" t="str">
        <f>IF(S1578=S1579,Q1578,"")</f>
        <v/>
      </c>
      <c r="R1579" s="2" t="s">
        <v>14</v>
      </c>
      <c r="S1579" s="2" t="s">
        <v>79</v>
      </c>
      <c r="T1579" s="2">
        <v>47</v>
      </c>
      <c r="U1579" s="2">
        <f>IF(N1579&gt;0,-1,1)</f>
        <v>1</v>
      </c>
      <c r="V1579" s="2">
        <v>-18</v>
      </c>
      <c r="W1579" s="4">
        <f>(M1579-T1579+N1579)*U1579</f>
        <v>-18</v>
      </c>
      <c r="X1579" s="2">
        <v>2018</v>
      </c>
    </row>
    <row r="1580" spans="1:24" ht="15" customHeight="1" x14ac:dyDescent="0.25">
      <c r="A1580" s="2">
        <v>948</v>
      </c>
      <c r="B1580" s="2">
        <v>20181103</v>
      </c>
      <c r="C1580" s="2">
        <f>IF(J1580=S1580,1,0)</f>
        <v>1</v>
      </c>
      <c r="D1580" s="2">
        <v>10</v>
      </c>
      <c r="E1580" s="2" t="s">
        <v>12</v>
      </c>
      <c r="F1580" s="2">
        <f>IF(G1579=G1580,F1579,"")</f>
        <v>81</v>
      </c>
      <c r="G1580" s="2" t="s">
        <v>172</v>
      </c>
      <c r="H1580" s="2">
        <f>IF(J1579=J1580,H1579,"")</f>
        <v>4</v>
      </c>
      <c r="I1580" s="2" t="s">
        <v>14</v>
      </c>
      <c r="J1580" s="2" t="s">
        <v>79</v>
      </c>
      <c r="K1580" s="2">
        <f>IF(L1580="away",-1,IF(L1580="home",1,IF(L1580="neutral",0,"")))</f>
        <v>-1</v>
      </c>
      <c r="L1580" s="2" t="s">
        <v>16</v>
      </c>
      <c r="M1580" s="2">
        <v>51</v>
      </c>
      <c r="N1580" s="2">
        <v>-10.5</v>
      </c>
      <c r="O1580" s="2" t="str">
        <f>IF(P1579=P1580,O1579,"")</f>
        <v/>
      </c>
      <c r="P1580" s="2" t="s">
        <v>204</v>
      </c>
      <c r="Q1580" s="2" t="str">
        <f>IF(S1579=S1580,Q1579,"")</f>
        <v/>
      </c>
      <c r="R1580" s="2" t="s">
        <v>14</v>
      </c>
      <c r="S1580" s="2" t="s">
        <v>79</v>
      </c>
      <c r="T1580" s="2">
        <v>46</v>
      </c>
      <c r="U1580" s="2">
        <f>IF(N1580&gt;0,-1,1)</f>
        <v>1</v>
      </c>
      <c r="V1580" s="2">
        <v>-5.5</v>
      </c>
      <c r="W1580" s="4">
        <f>(M1580-T1580+N1580)*U1580</f>
        <v>-5.5</v>
      </c>
      <c r="X1580" s="2">
        <v>2018</v>
      </c>
    </row>
    <row r="1581" spans="1:24" ht="15" customHeight="1" x14ac:dyDescent="0.25">
      <c r="A1581" s="2">
        <v>828</v>
      </c>
      <c r="B1581" s="2">
        <v>20181027</v>
      </c>
      <c r="C1581" s="2">
        <f>IF(J1581=S1581,1,0)</f>
        <v>1</v>
      </c>
      <c r="D1581" s="2">
        <v>9</v>
      </c>
      <c r="E1581" s="2" t="s">
        <v>12</v>
      </c>
      <c r="F1581" s="2">
        <f>IF(G1580=G1581,F1580,"")</f>
        <v>81</v>
      </c>
      <c r="G1581" s="2" t="s">
        <v>172</v>
      </c>
      <c r="H1581" s="2">
        <f>IF(J1580=J1581,H1580,"")</f>
        <v>4</v>
      </c>
      <c r="I1581" s="2" t="s">
        <v>14</v>
      </c>
      <c r="J1581" s="2" t="s">
        <v>79</v>
      </c>
      <c r="K1581" s="2">
        <f>IF(L1581="away",-1,IF(L1581="home",1,IF(L1581="neutral",0,"")))</f>
        <v>1</v>
      </c>
      <c r="L1581" s="2" t="s">
        <v>21</v>
      </c>
      <c r="M1581" s="2">
        <v>51</v>
      </c>
      <c r="N1581" s="2">
        <v>-24.5</v>
      </c>
      <c r="O1581" s="2" t="str">
        <f>IF(P1580=P1581,O1580,"")</f>
        <v/>
      </c>
      <c r="P1581" s="2" t="s">
        <v>142</v>
      </c>
      <c r="Q1581" s="2" t="str">
        <f>IF(S1580=S1581,Q1580,"")</f>
        <v/>
      </c>
      <c r="R1581" s="2" t="s">
        <v>14</v>
      </c>
      <c r="S1581" s="2" t="s">
        <v>79</v>
      </c>
      <c r="T1581" s="2">
        <v>14</v>
      </c>
      <c r="U1581" s="2">
        <f>IF(N1581&gt;0,-1,1)</f>
        <v>1</v>
      </c>
      <c r="V1581" s="2">
        <v>12.5</v>
      </c>
      <c r="W1581" s="4">
        <f>(M1581-T1581+N1581)*U1581</f>
        <v>12.5</v>
      </c>
      <c r="X1581" s="2">
        <v>2018</v>
      </c>
    </row>
    <row r="1582" spans="1:24" ht="15" customHeight="1" x14ac:dyDescent="0.25">
      <c r="A1582" s="2">
        <v>734</v>
      </c>
      <c r="B1582" s="2">
        <v>20181020</v>
      </c>
      <c r="C1582" s="2">
        <f>IF(J1582=S1582,1,0)</f>
        <v>1</v>
      </c>
      <c r="D1582" s="2">
        <v>8</v>
      </c>
      <c r="E1582" s="2" t="s">
        <v>12</v>
      </c>
      <c r="F1582" s="2">
        <f>IF(G1581=G1582,F1581,"")</f>
        <v>81</v>
      </c>
      <c r="G1582" s="2" t="s">
        <v>172</v>
      </c>
      <c r="H1582" s="2">
        <f>IF(J1581=J1582,H1581,"")</f>
        <v>4</v>
      </c>
      <c r="I1582" s="2" t="s">
        <v>14</v>
      </c>
      <c r="J1582" s="2" t="s">
        <v>79</v>
      </c>
      <c r="K1582" s="2">
        <f>IF(L1582="away",-1,IF(L1582="home",1,IF(L1582="neutral",0,"")))</f>
        <v>-1</v>
      </c>
      <c r="L1582" s="2" t="s">
        <v>16</v>
      </c>
      <c r="M1582" s="2">
        <v>52</v>
      </c>
      <c r="N1582" s="2">
        <v>-8</v>
      </c>
      <c r="O1582" s="2" t="str">
        <f>IF(P1581=P1582,O1581,"")</f>
        <v/>
      </c>
      <c r="P1582" s="2" t="s">
        <v>191</v>
      </c>
      <c r="Q1582" s="2" t="str">
        <f>IF(S1581=S1582,Q1581,"")</f>
        <v/>
      </c>
      <c r="R1582" s="2" t="s">
        <v>14</v>
      </c>
      <c r="S1582" s="2" t="s">
        <v>79</v>
      </c>
      <c r="T1582" s="2">
        <v>27</v>
      </c>
      <c r="U1582" s="2">
        <f>IF(N1582&gt;0,-1,1)</f>
        <v>1</v>
      </c>
      <c r="V1582" s="2">
        <v>17</v>
      </c>
      <c r="W1582" s="4">
        <f>(M1582-T1582+N1582)*U1582</f>
        <v>17</v>
      </c>
      <c r="X1582" s="2">
        <v>2018</v>
      </c>
    </row>
    <row r="1583" spans="1:24" ht="15" customHeight="1" x14ac:dyDescent="0.25">
      <c r="A1583" s="2">
        <v>437</v>
      </c>
      <c r="B1583" s="2">
        <v>20180929</v>
      </c>
      <c r="C1583" s="2">
        <f>IF(J1583=S1583,1,0)</f>
        <v>1</v>
      </c>
      <c r="D1583" s="2">
        <v>5</v>
      </c>
      <c r="E1583" s="2" t="s">
        <v>12</v>
      </c>
      <c r="F1583" s="2">
        <f>IF(G1582=G1583,F1582,"")</f>
        <v>81</v>
      </c>
      <c r="G1583" s="2" t="s">
        <v>172</v>
      </c>
      <c r="H1583" s="2">
        <f>IF(J1582=J1583,H1582,"")</f>
        <v>4</v>
      </c>
      <c r="I1583" s="2" t="s">
        <v>14</v>
      </c>
      <c r="J1583" s="2" t="s">
        <v>79</v>
      </c>
      <c r="K1583" s="2">
        <f>IF(L1583="away",-1,IF(L1583="home",1,IF(L1583="neutral",0,"")))</f>
        <v>1</v>
      </c>
      <c r="L1583" s="2" t="s">
        <v>21</v>
      </c>
      <c r="M1583" s="2">
        <v>66</v>
      </c>
      <c r="N1583" s="2">
        <v>-23.5</v>
      </c>
      <c r="O1583" s="2" t="str">
        <f>IF(P1582=P1583,O1582,"")</f>
        <v/>
      </c>
      <c r="P1583" s="2" t="s">
        <v>111</v>
      </c>
      <c r="Q1583" s="2" t="str">
        <f>IF(S1582=S1583,Q1582,"")</f>
        <v/>
      </c>
      <c r="R1583" s="2" t="s">
        <v>14</v>
      </c>
      <c r="S1583" s="2" t="s">
        <v>79</v>
      </c>
      <c r="T1583" s="2">
        <v>33</v>
      </c>
      <c r="U1583" s="2">
        <f>IF(N1583&gt;0,-1,1)</f>
        <v>1</v>
      </c>
      <c r="V1583" s="2">
        <v>9.5</v>
      </c>
      <c r="W1583" s="4">
        <f>(M1583-T1583+N1583)*U1583</f>
        <v>9.5</v>
      </c>
      <c r="X1583" s="2">
        <v>2018</v>
      </c>
    </row>
    <row r="1584" spans="1:24" ht="15" customHeight="1" x14ac:dyDescent="0.25">
      <c r="A1584" s="2">
        <v>332</v>
      </c>
      <c r="B1584" s="2">
        <v>20180922</v>
      </c>
      <c r="C1584" s="2">
        <f>IF(J1584=S1584,1,0)</f>
        <v>0</v>
      </c>
      <c r="D1584" s="2">
        <v>4</v>
      </c>
      <c r="E1584" s="2" t="s">
        <v>12</v>
      </c>
      <c r="F1584" s="2">
        <f>IF(G1583=G1584,F1583,"")</f>
        <v>81</v>
      </c>
      <c r="G1584" s="2" t="s">
        <v>172</v>
      </c>
      <c r="H1584" s="2">
        <f>IF(J1583=J1584,H1583,"")</f>
        <v>4</v>
      </c>
      <c r="I1584" s="2" t="s">
        <v>14</v>
      </c>
      <c r="J1584" s="2" t="s">
        <v>79</v>
      </c>
      <c r="K1584" s="2">
        <f>IF(L1584="away",-1,IF(L1584="home",1,IF(L1584="neutral",0,"")))</f>
        <v>1</v>
      </c>
      <c r="L1584" s="2" t="s">
        <v>21</v>
      </c>
      <c r="M1584" s="2">
        <v>28</v>
      </c>
      <c r="N1584" s="2">
        <v>-29.5</v>
      </c>
      <c r="O1584" s="2" t="str">
        <f>IF(P1583=P1584,O1583,"")</f>
        <v/>
      </c>
      <c r="P1584" s="2" t="s">
        <v>86</v>
      </c>
      <c r="Q1584" s="2" t="str">
        <f>IF(S1583=S1584,Q1583,"")</f>
        <v/>
      </c>
      <c r="R1584" s="2" t="s">
        <v>14</v>
      </c>
      <c r="S1584" s="2" t="s">
        <v>20</v>
      </c>
      <c r="T1584" s="2">
        <v>21</v>
      </c>
      <c r="U1584" s="2">
        <f>IF(N1584&gt;0,-1,1)</f>
        <v>1</v>
      </c>
      <c r="V1584" s="2">
        <v>-22.5</v>
      </c>
      <c r="W1584" s="4">
        <f>(M1584-T1584+N1584)*U1584</f>
        <v>-22.5</v>
      </c>
      <c r="X1584" s="2">
        <v>2018</v>
      </c>
    </row>
    <row r="1585" spans="1:24" ht="15" customHeight="1" x14ac:dyDescent="0.25">
      <c r="A1585" s="2">
        <v>230</v>
      </c>
      <c r="B1585" s="2">
        <v>20180915</v>
      </c>
      <c r="C1585" s="2">
        <f>IF(J1585=S1585,1,0)</f>
        <v>1</v>
      </c>
      <c r="D1585" s="2">
        <v>3</v>
      </c>
      <c r="E1585" s="2" t="s">
        <v>12</v>
      </c>
      <c r="F1585" s="2">
        <f>IF(G1584=G1585,F1584,"")</f>
        <v>81</v>
      </c>
      <c r="G1585" s="2" t="s">
        <v>172</v>
      </c>
      <c r="H1585" s="2">
        <f>IF(J1584=J1585,H1584,"")</f>
        <v>4</v>
      </c>
      <c r="I1585" s="2" t="s">
        <v>14</v>
      </c>
      <c r="J1585" s="2" t="s">
        <v>79</v>
      </c>
      <c r="K1585" s="2">
        <f>IF(L1585="away",-1,IF(L1585="home",1,IF(L1585="neutral",0,"")))</f>
        <v>-1</v>
      </c>
      <c r="L1585" s="2" t="s">
        <v>16</v>
      </c>
      <c r="M1585" s="2">
        <v>37</v>
      </c>
      <c r="N1585" s="2">
        <v>-17.5</v>
      </c>
      <c r="O1585" s="2" t="str">
        <f>IF(P1584=P1585,O1584,"")</f>
        <v/>
      </c>
      <c r="P1585" s="2" t="s">
        <v>247</v>
      </c>
      <c r="Q1585" s="2" t="str">
        <f>IF(S1584=S1585,Q1584,"")</f>
        <v/>
      </c>
      <c r="R1585" s="2" t="s">
        <v>14</v>
      </c>
      <c r="S1585" s="2" t="s">
        <v>79</v>
      </c>
      <c r="T1585" s="2">
        <v>27</v>
      </c>
      <c r="U1585" s="2">
        <f>IF(N1585&gt;0,-1,1)</f>
        <v>1</v>
      </c>
      <c r="V1585" s="2">
        <v>-7.5</v>
      </c>
      <c r="W1585" s="4">
        <f>(M1585-T1585+N1585)*U1585</f>
        <v>-7.5</v>
      </c>
      <c r="X1585" s="2">
        <v>2018</v>
      </c>
    </row>
    <row r="1586" spans="1:24" ht="15" customHeight="1" x14ac:dyDescent="0.25">
      <c r="A1586" s="2">
        <v>153</v>
      </c>
      <c r="B1586" s="2">
        <v>20180908</v>
      </c>
      <c r="C1586" s="2">
        <f>IF(J1586=S1586,1,0)</f>
        <v>0</v>
      </c>
      <c r="D1586" s="2">
        <v>2</v>
      </c>
      <c r="E1586" s="2" t="s">
        <v>12</v>
      </c>
      <c r="F1586" s="2">
        <f>IF(G1585=G1586,F1585,"")</f>
        <v>81</v>
      </c>
      <c r="G1586" s="2" t="s">
        <v>172</v>
      </c>
      <c r="H1586" s="2">
        <f>IF(J1585=J1586,H1585,"")</f>
        <v>4</v>
      </c>
      <c r="I1586" s="2" t="s">
        <v>14</v>
      </c>
      <c r="J1586" s="2" t="s">
        <v>79</v>
      </c>
      <c r="K1586" s="2">
        <f>IF(L1586="away",-1,IF(L1586="home",1,IF(L1586="neutral",0,"")))</f>
        <v>1</v>
      </c>
      <c r="L1586" s="2" t="s">
        <v>21</v>
      </c>
      <c r="M1586" s="2">
        <v>49</v>
      </c>
      <c r="N1586" s="2">
        <v>-29</v>
      </c>
      <c r="O1586" s="2" t="str">
        <f>IF(P1585=P1586,O1585,"")</f>
        <v/>
      </c>
      <c r="P1586" s="2" t="s">
        <v>206</v>
      </c>
      <c r="Q1586" s="2" t="str">
        <f>IF(S1585=S1586,Q1585,"")</f>
        <v/>
      </c>
      <c r="R1586" s="2" t="s">
        <v>14</v>
      </c>
      <c r="S1586" s="2" t="s">
        <v>62</v>
      </c>
      <c r="T1586" s="2">
        <v>21</v>
      </c>
      <c r="U1586" s="2">
        <f>IF(N1586&gt;0,-1,1)</f>
        <v>1</v>
      </c>
      <c r="V1586" s="2">
        <v>-1</v>
      </c>
      <c r="W1586" s="4">
        <f>(M1586-T1586+N1586)*U1586</f>
        <v>-1</v>
      </c>
      <c r="X1586" s="2">
        <v>2018</v>
      </c>
    </row>
    <row r="1587" spans="1:24" ht="15" customHeight="1" x14ac:dyDescent="0.25">
      <c r="A1587" s="2">
        <v>69</v>
      </c>
      <c r="B1587" s="2">
        <v>20180901</v>
      </c>
      <c r="C1587" s="2">
        <f>IF(J1587=S1587,1,0)</f>
        <v>0</v>
      </c>
      <c r="D1587" s="2">
        <v>1</v>
      </c>
      <c r="E1587" s="2" t="s">
        <v>12</v>
      </c>
      <c r="F1587" s="2">
        <f>IF(G1586=G1587,F1586,"")</f>
        <v>81</v>
      </c>
      <c r="G1587" s="2" t="s">
        <v>172</v>
      </c>
      <c r="H1587" s="2">
        <f>IF(J1586=J1587,H1586,"")</f>
        <v>4</v>
      </c>
      <c r="I1587" s="2" t="s">
        <v>14</v>
      </c>
      <c r="J1587" s="2" t="s">
        <v>79</v>
      </c>
      <c r="K1587" s="2">
        <f>IF(L1587="away",-1,IF(L1587="home",1,IF(L1587="neutral",0,"")))</f>
        <v>1</v>
      </c>
      <c r="L1587" s="2" t="s">
        <v>21</v>
      </c>
      <c r="M1587" s="2">
        <v>63</v>
      </c>
      <c r="N1587" s="2">
        <v>-21</v>
      </c>
      <c r="O1587" s="2" t="str">
        <f>IF(P1586=P1587,O1586,"")</f>
        <v/>
      </c>
      <c r="P1587" s="2" t="s">
        <v>173</v>
      </c>
      <c r="Q1587" s="2" t="str">
        <f>IF(S1586=S1587,Q1586,"")</f>
        <v/>
      </c>
      <c r="R1587" s="2" t="s">
        <v>14</v>
      </c>
      <c r="S1587" s="2" t="s">
        <v>27</v>
      </c>
      <c r="T1587" s="2">
        <v>14</v>
      </c>
      <c r="U1587" s="2">
        <f>IF(N1587&gt;0,-1,1)</f>
        <v>1</v>
      </c>
      <c r="V1587" s="2">
        <v>28</v>
      </c>
      <c r="W1587" s="4">
        <f>(M1587-T1587+N1587)*U1587</f>
        <v>28</v>
      </c>
      <c r="X1587" s="2">
        <v>2018</v>
      </c>
    </row>
    <row r="1588" spans="1:24" ht="15" customHeight="1" x14ac:dyDescent="0.25">
      <c r="A1588" s="2">
        <v>566</v>
      </c>
      <c r="B1588" s="2">
        <v>20201229</v>
      </c>
      <c r="C1588" s="2">
        <v>0</v>
      </c>
      <c r="D1588" s="2">
        <v>18</v>
      </c>
      <c r="E1588" s="2" t="s">
        <v>293</v>
      </c>
      <c r="F1588" s="2">
        <v>82</v>
      </c>
      <c r="G1588" s="2" t="s">
        <v>78</v>
      </c>
      <c r="H1588" s="2">
        <v>4</v>
      </c>
      <c r="I1588" s="2" t="s">
        <v>14</v>
      </c>
      <c r="J1588" s="2" t="s">
        <v>79</v>
      </c>
      <c r="K1588" s="2">
        <v>0</v>
      </c>
      <c r="L1588" s="2" t="s">
        <v>32</v>
      </c>
      <c r="M1588" s="2">
        <v>37</v>
      </c>
      <c r="N1588" s="2">
        <v>-2.5</v>
      </c>
      <c r="O1588" s="2">
        <v>59</v>
      </c>
      <c r="P1588" s="2" t="s">
        <v>240</v>
      </c>
      <c r="Q1588" s="2">
        <v>2</v>
      </c>
      <c r="R1588" s="2" t="s">
        <v>14</v>
      </c>
      <c r="S1588" s="2" t="s">
        <v>53</v>
      </c>
      <c r="T1588" s="2">
        <v>34</v>
      </c>
      <c r="U1588" s="2">
        <v>1</v>
      </c>
      <c r="V1588" s="2">
        <v>0.5</v>
      </c>
      <c r="W1588" s="5">
        <v>0.5</v>
      </c>
      <c r="X1588" s="2">
        <v>2020</v>
      </c>
    </row>
    <row r="1589" spans="1:24" ht="15" customHeight="1" x14ac:dyDescent="0.25">
      <c r="A1589" s="2">
        <v>508</v>
      </c>
      <c r="B1589" s="2">
        <v>20201212</v>
      </c>
      <c r="C1589" s="2">
        <v>1</v>
      </c>
      <c r="D1589" s="2">
        <v>15</v>
      </c>
      <c r="E1589" s="2" t="s">
        <v>12</v>
      </c>
      <c r="F1589" s="2">
        <v>82</v>
      </c>
      <c r="G1589" s="2" t="s">
        <v>78</v>
      </c>
      <c r="H1589" s="2">
        <v>4</v>
      </c>
      <c r="I1589" s="2" t="s">
        <v>14</v>
      </c>
      <c r="J1589" s="2" t="s">
        <v>79</v>
      </c>
      <c r="K1589" s="2">
        <v>-1</v>
      </c>
      <c r="L1589" s="2" t="s">
        <v>16</v>
      </c>
      <c r="M1589" s="2">
        <v>42</v>
      </c>
      <c r="N1589" s="2">
        <v>-6</v>
      </c>
      <c r="O1589" s="2">
        <v>12</v>
      </c>
      <c r="P1589" s="2" t="s">
        <v>111</v>
      </c>
      <c r="Q1589" s="2">
        <v>4</v>
      </c>
      <c r="R1589" s="2" t="s">
        <v>14</v>
      </c>
      <c r="S1589" s="2" t="s">
        <v>79</v>
      </c>
      <c r="T1589" s="2">
        <v>3</v>
      </c>
      <c r="U1589" s="2">
        <v>1</v>
      </c>
      <c r="V1589" s="2">
        <v>33</v>
      </c>
      <c r="W1589" s="5">
        <v>33</v>
      </c>
      <c r="X1589" s="2">
        <v>2020</v>
      </c>
    </row>
    <row r="1590" spans="1:24" ht="15" customHeight="1" x14ac:dyDescent="0.25">
      <c r="A1590" s="2">
        <v>443</v>
      </c>
      <c r="B1590" s="2">
        <v>20201128</v>
      </c>
      <c r="C1590" s="2">
        <v>1</v>
      </c>
      <c r="D1590" s="2">
        <v>13</v>
      </c>
      <c r="E1590" s="2" t="s">
        <v>12</v>
      </c>
      <c r="F1590" s="2">
        <v>82</v>
      </c>
      <c r="G1590" s="2" t="s">
        <v>78</v>
      </c>
      <c r="H1590" s="2">
        <v>4</v>
      </c>
      <c r="I1590" s="2" t="s">
        <v>14</v>
      </c>
      <c r="J1590" s="2" t="s">
        <v>79</v>
      </c>
      <c r="K1590" s="2">
        <v>1</v>
      </c>
      <c r="L1590" s="2" t="s">
        <v>21</v>
      </c>
      <c r="M1590" s="2">
        <v>50</v>
      </c>
      <c r="N1590" s="2">
        <v>-10.5</v>
      </c>
      <c r="O1590" s="2">
        <v>107</v>
      </c>
      <c r="P1590" s="2" t="s">
        <v>204</v>
      </c>
      <c r="Q1590" s="2">
        <v>4</v>
      </c>
      <c r="R1590" s="2" t="s">
        <v>14</v>
      </c>
      <c r="S1590" s="2" t="s">
        <v>79</v>
      </c>
      <c r="T1590" s="2">
        <v>44</v>
      </c>
      <c r="U1590" s="2">
        <v>1</v>
      </c>
      <c r="V1590" s="2">
        <v>-4.5</v>
      </c>
      <c r="W1590" s="5">
        <v>-4.5</v>
      </c>
      <c r="X1590" s="2">
        <v>2020</v>
      </c>
    </row>
    <row r="1591" spans="1:24" ht="15" customHeight="1" x14ac:dyDescent="0.25">
      <c r="A1591" s="2">
        <v>297</v>
      </c>
      <c r="B1591" s="2">
        <v>20201107</v>
      </c>
      <c r="C1591" s="2">
        <v>1</v>
      </c>
      <c r="D1591" s="2">
        <v>10</v>
      </c>
      <c r="E1591" s="2" t="s">
        <v>12</v>
      </c>
      <c r="F1591" s="2">
        <v>82</v>
      </c>
      <c r="G1591" s="2" t="s">
        <v>78</v>
      </c>
      <c r="H1591" s="2">
        <v>4</v>
      </c>
      <c r="I1591" s="2" t="s">
        <v>14</v>
      </c>
      <c r="J1591" s="2" t="s">
        <v>79</v>
      </c>
      <c r="K1591" s="2">
        <v>-1</v>
      </c>
      <c r="L1591" s="2" t="s">
        <v>16</v>
      </c>
      <c r="M1591" s="2">
        <v>20</v>
      </c>
      <c r="N1591" s="2">
        <v>-9.5</v>
      </c>
      <c r="O1591" s="2">
        <v>47</v>
      </c>
      <c r="P1591" s="2" t="s">
        <v>142</v>
      </c>
      <c r="Q1591" s="2">
        <v>4</v>
      </c>
      <c r="R1591" s="2" t="s">
        <v>14</v>
      </c>
      <c r="S1591" s="2" t="s">
        <v>79</v>
      </c>
      <c r="T1591" s="2">
        <v>18</v>
      </c>
      <c r="U1591" s="2">
        <v>1</v>
      </c>
      <c r="V1591" s="2">
        <v>-7.5</v>
      </c>
      <c r="W1591" s="5">
        <v>-7.5</v>
      </c>
      <c r="X1591" s="2">
        <v>2020</v>
      </c>
    </row>
    <row r="1592" spans="1:24" ht="15" customHeight="1" x14ac:dyDescent="0.25">
      <c r="A1592" s="2">
        <v>209</v>
      </c>
      <c r="B1592" s="2">
        <v>20201024</v>
      </c>
      <c r="C1592" s="2">
        <v>1</v>
      </c>
      <c r="D1592" s="2">
        <v>8</v>
      </c>
      <c r="E1592" s="2" t="s">
        <v>12</v>
      </c>
      <c r="F1592" s="2">
        <v>82</v>
      </c>
      <c r="G1592" s="2" t="s">
        <v>78</v>
      </c>
      <c r="H1592" s="2">
        <v>4</v>
      </c>
      <c r="I1592" s="2" t="s">
        <v>14</v>
      </c>
      <c r="J1592" s="2" t="s">
        <v>79</v>
      </c>
      <c r="K1592" s="2">
        <v>1</v>
      </c>
      <c r="L1592" s="2" t="s">
        <v>21</v>
      </c>
      <c r="M1592" s="2">
        <v>24</v>
      </c>
      <c r="N1592" s="2">
        <v>-3.5</v>
      </c>
      <c r="O1592" s="2">
        <v>45</v>
      </c>
      <c r="P1592" s="2" t="s">
        <v>247</v>
      </c>
      <c r="Q1592" s="2">
        <v>4</v>
      </c>
      <c r="R1592" s="2" t="s">
        <v>14</v>
      </c>
      <c r="S1592" s="2" t="s">
        <v>79</v>
      </c>
      <c r="T1592" s="2">
        <v>21</v>
      </c>
      <c r="U1592" s="2">
        <v>1</v>
      </c>
      <c r="V1592" s="2">
        <v>-0.5</v>
      </c>
      <c r="W1592" s="5">
        <v>-0.5</v>
      </c>
      <c r="X1592" s="2">
        <v>2020</v>
      </c>
    </row>
    <row r="1593" spans="1:24" ht="15" customHeight="1" x14ac:dyDescent="0.25">
      <c r="A1593" s="2">
        <v>101</v>
      </c>
      <c r="B1593" s="2">
        <v>20201003</v>
      </c>
      <c r="C1593" s="2">
        <v>1</v>
      </c>
      <c r="D1593" s="2">
        <v>5</v>
      </c>
      <c r="E1593" s="2" t="s">
        <v>12</v>
      </c>
      <c r="F1593" s="2">
        <v>82</v>
      </c>
      <c r="G1593" s="2" t="s">
        <v>78</v>
      </c>
      <c r="H1593" s="2">
        <v>4</v>
      </c>
      <c r="I1593" s="2" t="s">
        <v>14</v>
      </c>
      <c r="J1593" s="2" t="s">
        <v>79</v>
      </c>
      <c r="K1593" s="2">
        <v>-1</v>
      </c>
      <c r="L1593" s="2" t="s">
        <v>16</v>
      </c>
      <c r="M1593" s="2">
        <v>47</v>
      </c>
      <c r="N1593" s="2">
        <v>-23</v>
      </c>
      <c r="O1593" s="2">
        <v>46</v>
      </c>
      <c r="P1593" s="2" t="s">
        <v>141</v>
      </c>
      <c r="Q1593" s="2">
        <v>4</v>
      </c>
      <c r="R1593" s="2" t="s">
        <v>14</v>
      </c>
      <c r="S1593" s="2" t="s">
        <v>79</v>
      </c>
      <c r="T1593" s="2">
        <v>7</v>
      </c>
      <c r="U1593" s="2">
        <v>1</v>
      </c>
      <c r="V1593" s="2">
        <v>17</v>
      </c>
      <c r="W1593" s="5">
        <v>17</v>
      </c>
      <c r="X1593" s="2">
        <v>2020</v>
      </c>
    </row>
    <row r="1594" spans="1:24" ht="15" customHeight="1" x14ac:dyDescent="0.25">
      <c r="A1594" s="2">
        <v>72</v>
      </c>
      <c r="B1594" s="2">
        <v>20200926</v>
      </c>
      <c r="C1594" s="2">
        <v>1</v>
      </c>
      <c r="D1594" s="2">
        <v>4</v>
      </c>
      <c r="E1594" s="2" t="s">
        <v>12</v>
      </c>
      <c r="F1594" s="2">
        <v>82</v>
      </c>
      <c r="G1594" s="2" t="s">
        <v>78</v>
      </c>
      <c r="H1594" s="2">
        <v>4</v>
      </c>
      <c r="I1594" s="2" t="s">
        <v>14</v>
      </c>
      <c r="J1594" s="2" t="s">
        <v>79</v>
      </c>
      <c r="K1594" s="2">
        <v>1</v>
      </c>
      <c r="L1594" s="2" t="s">
        <v>21</v>
      </c>
      <c r="M1594" s="2">
        <v>27</v>
      </c>
      <c r="N1594" s="2">
        <v>-7.5</v>
      </c>
      <c r="O1594" s="2">
        <v>128</v>
      </c>
      <c r="P1594" s="2" t="s">
        <v>195</v>
      </c>
      <c r="Q1594" s="2">
        <v>4</v>
      </c>
      <c r="R1594" s="2" t="s">
        <v>14</v>
      </c>
      <c r="S1594" s="2" t="s">
        <v>79</v>
      </c>
      <c r="T1594" s="2">
        <v>13</v>
      </c>
      <c r="U1594" s="2">
        <v>1</v>
      </c>
      <c r="V1594" s="2">
        <v>6.5</v>
      </c>
      <c r="W1594" s="5">
        <v>6.5</v>
      </c>
      <c r="X1594" s="2">
        <v>2020</v>
      </c>
    </row>
    <row r="1595" spans="1:24" ht="15" customHeight="1" x14ac:dyDescent="0.25">
      <c r="A1595" s="2">
        <v>44</v>
      </c>
      <c r="B1595" s="2">
        <v>20200919</v>
      </c>
      <c r="C1595" s="2">
        <v>0</v>
      </c>
      <c r="D1595" s="2">
        <v>3</v>
      </c>
      <c r="E1595" s="2" t="s">
        <v>12</v>
      </c>
      <c r="F1595" s="2">
        <v>82</v>
      </c>
      <c r="G1595" s="2" t="s">
        <v>78</v>
      </c>
      <c r="H1595" s="2">
        <v>4</v>
      </c>
      <c r="I1595" s="2" t="s">
        <v>14</v>
      </c>
      <c r="J1595" s="2" t="s">
        <v>79</v>
      </c>
      <c r="K1595" s="2">
        <v>1</v>
      </c>
      <c r="L1595" s="2" t="s">
        <v>21</v>
      </c>
      <c r="M1595" s="2">
        <v>16</v>
      </c>
      <c r="N1595" s="2">
        <v>-22.5</v>
      </c>
      <c r="O1595" s="2">
        <v>111</v>
      </c>
      <c r="P1595" s="2" t="s">
        <v>197</v>
      </c>
      <c r="Q1595" s="2">
        <v>1</v>
      </c>
      <c r="R1595" s="2" t="s">
        <v>14</v>
      </c>
      <c r="S1595" s="2" t="s">
        <v>40</v>
      </c>
      <c r="T1595" s="2">
        <v>7</v>
      </c>
      <c r="U1595" s="2">
        <v>1</v>
      </c>
      <c r="V1595" s="2">
        <v>-13.5</v>
      </c>
      <c r="W1595" s="5">
        <v>-13.5</v>
      </c>
      <c r="X1595" s="2">
        <v>2020</v>
      </c>
    </row>
    <row r="1596" spans="1:24" ht="15" customHeight="1" x14ac:dyDescent="0.25">
      <c r="A1596" s="2">
        <v>2704</v>
      </c>
      <c r="B1596" s="2">
        <v>20191123</v>
      </c>
      <c r="C1596" s="2">
        <f>IF(J1596=S1596,1,0)</f>
        <v>1</v>
      </c>
      <c r="D1596" s="2">
        <v>13</v>
      </c>
      <c r="E1596" s="2" t="s">
        <v>12</v>
      </c>
      <c r="F1596" s="2">
        <f>IF(G1595=G1596,F1595,"")</f>
        <v>82</v>
      </c>
      <c r="G1596" s="2" t="s">
        <v>78</v>
      </c>
      <c r="H1596" s="2">
        <f>IF(J1595=J1596,H1595,"")</f>
        <v>4</v>
      </c>
      <c r="I1596" s="2" t="s">
        <v>14</v>
      </c>
      <c r="J1596" s="2" t="s">
        <v>79</v>
      </c>
      <c r="K1596" s="2">
        <f>IF(L1596="away",-1,IF(L1596="home",1,IF(L1596="neutral",0,"")))</f>
        <v>-1</v>
      </c>
      <c r="L1596" s="2" t="s">
        <v>16</v>
      </c>
      <c r="M1596" s="2">
        <v>20</v>
      </c>
      <c r="N1596" s="2">
        <v>-7</v>
      </c>
      <c r="O1596" s="2" t="str">
        <f>IF(P1595=P1596,O1595,"")</f>
        <v/>
      </c>
      <c r="P1596" s="2" t="s">
        <v>195</v>
      </c>
      <c r="Q1596" s="2" t="str">
        <f>IF(S1595=S1596,Q1595,"")</f>
        <v/>
      </c>
      <c r="R1596" s="2" t="s">
        <v>14</v>
      </c>
      <c r="S1596" s="2" t="s">
        <v>79</v>
      </c>
      <c r="T1596" s="2">
        <v>13</v>
      </c>
      <c r="U1596" s="2">
        <f>IF(N1596&gt;0,-1,1)</f>
        <v>1</v>
      </c>
      <c r="V1596" s="2">
        <v>0</v>
      </c>
      <c r="W1596" s="4">
        <f>(M1596-T1596+N1596)*U1596</f>
        <v>0</v>
      </c>
      <c r="X1596" s="2">
        <v>2019</v>
      </c>
    </row>
    <row r="1597" spans="1:24" ht="15" customHeight="1" x14ac:dyDescent="0.25">
      <c r="A1597" s="2">
        <v>2564</v>
      </c>
      <c r="B1597" s="2">
        <v>20191116</v>
      </c>
      <c r="C1597" s="2">
        <f>IF(J1597=S1597,1,0)</f>
        <v>1</v>
      </c>
      <c r="D1597" s="2">
        <v>12</v>
      </c>
      <c r="E1597" s="2" t="s">
        <v>12</v>
      </c>
      <c r="F1597" s="2">
        <f>IF(G1596=G1597,F1596,"")</f>
        <v>82</v>
      </c>
      <c r="G1597" s="2" t="s">
        <v>78</v>
      </c>
      <c r="H1597" s="2">
        <f>IF(J1596=J1597,H1596,"")</f>
        <v>4</v>
      </c>
      <c r="I1597" s="2" t="s">
        <v>14</v>
      </c>
      <c r="J1597" s="2" t="s">
        <v>79</v>
      </c>
      <c r="K1597" s="2">
        <f>IF(L1597="away",-1,IF(L1597="home",1,IF(L1597="neutral",0,"")))</f>
        <v>1</v>
      </c>
      <c r="L1597" s="2" t="s">
        <v>21</v>
      </c>
      <c r="M1597" s="2">
        <v>31</v>
      </c>
      <c r="N1597" s="2">
        <v>-17.5</v>
      </c>
      <c r="O1597" s="2" t="str">
        <f>IF(P1596=P1597,O1596,"")</f>
        <v/>
      </c>
      <c r="P1597" s="2" t="s">
        <v>141</v>
      </c>
      <c r="Q1597" s="2" t="str">
        <f>IF(S1596=S1597,Q1596,"")</f>
        <v/>
      </c>
      <c r="R1597" s="2" t="s">
        <v>14</v>
      </c>
      <c r="S1597" s="2" t="s">
        <v>79</v>
      </c>
      <c r="T1597" s="2">
        <v>13</v>
      </c>
      <c r="U1597" s="2">
        <f>IF(N1597&gt;0,-1,1)</f>
        <v>1</v>
      </c>
      <c r="V1597" s="2">
        <v>0.5</v>
      </c>
      <c r="W1597" s="4">
        <f>(M1597-T1597+N1597)*U1597</f>
        <v>0.5</v>
      </c>
      <c r="X1597" s="2">
        <v>2019</v>
      </c>
    </row>
    <row r="1598" spans="1:24" ht="15" customHeight="1" x14ac:dyDescent="0.25">
      <c r="A1598" s="2">
        <v>2354</v>
      </c>
      <c r="B1598" s="2">
        <v>20191102</v>
      </c>
      <c r="C1598" s="2">
        <f>IF(J1598=S1598,1,0)</f>
        <v>1</v>
      </c>
      <c r="D1598" s="2">
        <v>10</v>
      </c>
      <c r="E1598" s="2" t="s">
        <v>12</v>
      </c>
      <c r="F1598" s="2">
        <f>IF(G1597=G1598,F1597,"")</f>
        <v>82</v>
      </c>
      <c r="G1598" s="2" t="s">
        <v>78</v>
      </c>
      <c r="H1598" s="2">
        <f>IF(J1597=J1598,H1597,"")</f>
        <v>4</v>
      </c>
      <c r="I1598" s="2" t="s">
        <v>14</v>
      </c>
      <c r="J1598" s="2" t="s">
        <v>79</v>
      </c>
      <c r="K1598" s="2">
        <f>IF(L1598="away",-1,IF(L1598="home",1,IF(L1598="neutral",0,"")))</f>
        <v>1</v>
      </c>
      <c r="L1598" s="2" t="s">
        <v>21</v>
      </c>
      <c r="M1598" s="2">
        <v>34</v>
      </c>
      <c r="N1598" s="2">
        <v>-4.5</v>
      </c>
      <c r="O1598" s="2" t="str">
        <f>IF(P1597=P1598,O1597,"")</f>
        <v/>
      </c>
      <c r="P1598" s="2" t="s">
        <v>191</v>
      </c>
      <c r="Q1598" s="2" t="str">
        <f>IF(S1597=S1598,Q1597,"")</f>
        <v/>
      </c>
      <c r="R1598" s="2" t="s">
        <v>14</v>
      </c>
      <c r="S1598" s="2" t="s">
        <v>79</v>
      </c>
      <c r="T1598" s="2">
        <v>27</v>
      </c>
      <c r="U1598" s="2">
        <f>IF(N1598&gt;0,-1,1)</f>
        <v>1</v>
      </c>
      <c r="V1598" s="2">
        <v>2.5</v>
      </c>
      <c r="W1598" s="4">
        <f>(M1598-T1598+N1598)*U1598</f>
        <v>2.5</v>
      </c>
      <c r="X1598" s="2">
        <v>2019</v>
      </c>
    </row>
    <row r="1599" spans="1:24" ht="15" customHeight="1" x14ac:dyDescent="0.25">
      <c r="A1599" s="2">
        <v>2226</v>
      </c>
      <c r="B1599" s="2">
        <v>20191026</v>
      </c>
      <c r="C1599" s="2">
        <f>IF(J1599=S1599,1,0)</f>
        <v>1</v>
      </c>
      <c r="D1599" s="2">
        <v>9</v>
      </c>
      <c r="E1599" s="2" t="s">
        <v>12</v>
      </c>
      <c r="F1599" s="2">
        <f>IF(G1598=G1599,F1598,"")</f>
        <v>82</v>
      </c>
      <c r="G1599" s="2" t="s">
        <v>78</v>
      </c>
      <c r="H1599" s="2">
        <f>IF(J1598=J1599,H1598,"")</f>
        <v>4</v>
      </c>
      <c r="I1599" s="2" t="s">
        <v>14</v>
      </c>
      <c r="J1599" s="2" t="s">
        <v>79</v>
      </c>
      <c r="K1599" s="2">
        <f>IF(L1599="away",-1,IF(L1599="home",1,IF(L1599="neutral",0,"")))</f>
        <v>-1</v>
      </c>
      <c r="L1599" s="2" t="s">
        <v>16</v>
      </c>
      <c r="M1599" s="2">
        <v>34</v>
      </c>
      <c r="N1599" s="2">
        <v>7.5</v>
      </c>
      <c r="O1599" s="2" t="str">
        <f>IF(P1598=P1599,O1598,"")</f>
        <v/>
      </c>
      <c r="P1599" s="2" t="s">
        <v>247</v>
      </c>
      <c r="Q1599" s="2" t="str">
        <f>IF(S1598=S1599,Q1598,"")</f>
        <v/>
      </c>
      <c r="R1599" s="2" t="s">
        <v>14</v>
      </c>
      <c r="S1599" s="2" t="s">
        <v>79</v>
      </c>
      <c r="T1599" s="2">
        <v>27</v>
      </c>
      <c r="U1599" s="2">
        <f>IF(N1599&gt;0,-1,1)</f>
        <v>-1</v>
      </c>
      <c r="V1599" s="2">
        <v>14.5</v>
      </c>
      <c r="W1599" s="4">
        <f>(M1599-T1599+N1599)*U1599</f>
        <v>-14.5</v>
      </c>
      <c r="X1599" s="2">
        <v>2019</v>
      </c>
    </row>
    <row r="1600" spans="1:24" ht="15" customHeight="1" x14ac:dyDescent="0.25">
      <c r="A1600" s="2">
        <v>1826</v>
      </c>
      <c r="B1600" s="2">
        <v>20190928</v>
      </c>
      <c r="C1600" s="2">
        <f>IF(J1600=S1600,1,0)</f>
        <v>1</v>
      </c>
      <c r="D1600" s="2">
        <v>5</v>
      </c>
      <c r="E1600" s="2" t="s">
        <v>12</v>
      </c>
      <c r="F1600" s="2">
        <f>IF(G1599=G1600,F1599,"")</f>
        <v>82</v>
      </c>
      <c r="G1600" s="2" t="s">
        <v>78</v>
      </c>
      <c r="H1600" s="2">
        <f>IF(J1599=J1600,H1599,"")</f>
        <v>4</v>
      </c>
      <c r="I1600" s="2" t="s">
        <v>14</v>
      </c>
      <c r="J1600" s="2" t="s">
        <v>79</v>
      </c>
      <c r="K1600" s="2">
        <f>IF(L1600="away",-1,IF(L1600="home",1,IF(L1600="neutral",0,"")))</f>
        <v>1</v>
      </c>
      <c r="L1600" s="2" t="s">
        <v>21</v>
      </c>
      <c r="M1600" s="2">
        <v>26</v>
      </c>
      <c r="N1600" s="2">
        <v>-6.5</v>
      </c>
      <c r="O1600" s="2" t="str">
        <f>IF(P1599=P1600,O1599,"")</f>
        <v/>
      </c>
      <c r="P1600" s="2" t="s">
        <v>142</v>
      </c>
      <c r="Q1600" s="2" t="str">
        <f>IF(S1599=S1600,Q1599,"")</f>
        <v/>
      </c>
      <c r="R1600" s="2" t="s">
        <v>14</v>
      </c>
      <c r="S1600" s="2" t="s">
        <v>79</v>
      </c>
      <c r="T1600" s="2">
        <v>13</v>
      </c>
      <c r="U1600" s="2">
        <f>IF(N1600&gt;0,-1,1)</f>
        <v>1</v>
      </c>
      <c r="V1600" s="2">
        <v>6.5</v>
      </c>
      <c r="W1600" s="4">
        <f>(M1600-T1600+N1600)*U1600</f>
        <v>6.5</v>
      </c>
      <c r="X1600" s="2">
        <v>2019</v>
      </c>
    </row>
    <row r="1601" spans="1:24" ht="15" customHeight="1" x14ac:dyDescent="0.25">
      <c r="A1601" s="2">
        <v>1637</v>
      </c>
      <c r="B1601" s="2">
        <v>20190914</v>
      </c>
      <c r="C1601" s="2">
        <f>IF(J1601=S1601,1,0)</f>
        <v>0</v>
      </c>
      <c r="D1601" s="2">
        <v>3</v>
      </c>
      <c r="E1601" s="2" t="s">
        <v>12</v>
      </c>
      <c r="F1601" s="2">
        <f>IF(G1600=G1601,F1600,"")</f>
        <v>82</v>
      </c>
      <c r="G1601" s="2" t="s">
        <v>78</v>
      </c>
      <c r="H1601" s="2">
        <f>IF(J1600=J1601,H1600,"")</f>
        <v>4</v>
      </c>
      <c r="I1601" s="2" t="s">
        <v>14</v>
      </c>
      <c r="J1601" s="2" t="s">
        <v>79</v>
      </c>
      <c r="K1601" s="2">
        <f>IF(L1601="away",-1,IF(L1601="home",1,IF(L1601="neutral",0,"")))</f>
        <v>-1</v>
      </c>
      <c r="L1601" s="2" t="s">
        <v>16</v>
      </c>
      <c r="M1601" s="2">
        <v>40</v>
      </c>
      <c r="N1601" s="2">
        <v>-14</v>
      </c>
      <c r="O1601" s="2" t="str">
        <f>IF(P1600=P1601,O1600,"")</f>
        <v/>
      </c>
      <c r="P1601" s="2" t="s">
        <v>197</v>
      </c>
      <c r="Q1601" s="2" t="str">
        <f>IF(S1600=S1601,Q1600,"")</f>
        <v/>
      </c>
      <c r="R1601" s="2" t="s">
        <v>14</v>
      </c>
      <c r="S1601" s="2" t="s">
        <v>40</v>
      </c>
      <c r="T1601" s="2">
        <v>21</v>
      </c>
      <c r="U1601" s="2">
        <f>IF(N1601&gt;0,-1,1)</f>
        <v>1</v>
      </c>
      <c r="V1601" s="2">
        <v>5</v>
      </c>
      <c r="W1601" s="4">
        <f>(M1601-T1601+N1601)*U1601</f>
        <v>5</v>
      </c>
      <c r="X1601" s="2">
        <v>2019</v>
      </c>
    </row>
    <row r="1602" spans="1:24" ht="15" customHeight="1" x14ac:dyDescent="0.25">
      <c r="A1602" s="2">
        <v>1538</v>
      </c>
      <c r="B1602" s="2">
        <v>20190907</v>
      </c>
      <c r="C1602" s="2">
        <f>IF(J1602=S1602,1,0)</f>
        <v>0</v>
      </c>
      <c r="D1602" s="2">
        <v>2</v>
      </c>
      <c r="E1602" s="2" t="s">
        <v>12</v>
      </c>
      <c r="F1602" s="2">
        <f>IF(G1601=G1602,F1601,"")</f>
        <v>82</v>
      </c>
      <c r="G1602" s="2" t="s">
        <v>78</v>
      </c>
      <c r="H1602" s="2">
        <f>IF(J1601=J1602,H1601,"")</f>
        <v>4</v>
      </c>
      <c r="I1602" s="2" t="s">
        <v>14</v>
      </c>
      <c r="J1602" s="2" t="s">
        <v>79</v>
      </c>
      <c r="K1602" s="2">
        <f>IF(L1602="away",-1,IF(L1602="home",1,IF(L1602="neutral",0,"")))</f>
        <v>1</v>
      </c>
      <c r="L1602" s="2" t="s">
        <v>21</v>
      </c>
      <c r="M1602" s="2">
        <v>56</v>
      </c>
      <c r="N1602" s="2">
        <v>-41.5</v>
      </c>
      <c r="O1602" s="2" t="str">
        <f>IF(P1601=P1602,O1601,"")</f>
        <v/>
      </c>
      <c r="P1602" s="2" t="s">
        <v>227</v>
      </c>
      <c r="Q1602" s="2" t="str">
        <f>IF(S1601=S1602,Q1601,"")</f>
        <v/>
      </c>
      <c r="R1602" s="2" t="s">
        <v>19</v>
      </c>
      <c r="S1602" s="2" t="s">
        <v>58</v>
      </c>
      <c r="T1602" s="2">
        <v>14</v>
      </c>
      <c r="U1602" s="2">
        <f>IF(N1602&gt;0,-1,1)</f>
        <v>1</v>
      </c>
      <c r="V1602" s="2">
        <v>0.5</v>
      </c>
      <c r="W1602" s="4">
        <f>(M1602-T1602+N1602)*U1602</f>
        <v>0.5</v>
      </c>
      <c r="X1602" s="2">
        <v>2019</v>
      </c>
    </row>
    <row r="1603" spans="1:24" ht="15" customHeight="1" x14ac:dyDescent="0.25">
      <c r="A1603" s="2">
        <v>1405</v>
      </c>
      <c r="B1603" s="2">
        <v>20190830</v>
      </c>
      <c r="C1603" s="2">
        <f>IF(J1603=S1603,1,0)</f>
        <v>0</v>
      </c>
      <c r="D1603" s="2">
        <v>1</v>
      </c>
      <c r="E1603" s="2" t="s">
        <v>12</v>
      </c>
      <c r="F1603" s="2">
        <f>IF(G1602=G1603,F1602,"")</f>
        <v>82</v>
      </c>
      <c r="G1603" s="2" t="s">
        <v>78</v>
      </c>
      <c r="H1603" s="2">
        <f>IF(J1602=J1603,H1602,"")</f>
        <v>4</v>
      </c>
      <c r="I1603" s="2" t="s">
        <v>14</v>
      </c>
      <c r="J1603" s="2" t="s">
        <v>79</v>
      </c>
      <c r="K1603" s="2">
        <f>IF(L1603="away",-1,IF(L1603="home",1,IF(L1603="neutral",0,"")))</f>
        <v>-1</v>
      </c>
      <c r="L1603" s="2" t="s">
        <v>16</v>
      </c>
      <c r="M1603" s="2">
        <v>52</v>
      </c>
      <c r="N1603" s="2">
        <v>-15.5</v>
      </c>
      <c r="O1603" s="2" t="str">
        <f>IF(P1602=P1603,O1602,"")</f>
        <v/>
      </c>
      <c r="P1603" s="2" t="s">
        <v>169</v>
      </c>
      <c r="Q1603" s="2" t="str">
        <f>IF(S1602=S1603,Q1602,"")</f>
        <v/>
      </c>
      <c r="R1603" s="2" t="s">
        <v>14</v>
      </c>
      <c r="S1603" s="2" t="s">
        <v>62</v>
      </c>
      <c r="T1603" s="2">
        <v>36</v>
      </c>
      <c r="U1603" s="2">
        <f>IF(N1603&gt;0,-1,1)</f>
        <v>1</v>
      </c>
      <c r="V1603" s="2">
        <v>0.5</v>
      </c>
      <c r="W1603" s="4">
        <f>(M1603-T1603+N1603)*U1603</f>
        <v>0.5</v>
      </c>
      <c r="X1603" s="2">
        <v>2019</v>
      </c>
    </row>
    <row r="1604" spans="1:24" ht="15" customHeight="1" x14ac:dyDescent="0.25">
      <c r="A1604" s="2">
        <v>1358</v>
      </c>
      <c r="B1604" s="2">
        <v>20181231</v>
      </c>
      <c r="C1604" s="2">
        <f>IF(J1604=S1604,1,0)</f>
        <v>0</v>
      </c>
      <c r="D1604" s="2">
        <v>18</v>
      </c>
      <c r="E1604" s="2" t="s">
        <v>293</v>
      </c>
      <c r="F1604" s="2">
        <f>IF(G1603=G1604,F1603,"")</f>
        <v>82</v>
      </c>
      <c r="G1604" s="2" t="s">
        <v>78</v>
      </c>
      <c r="H1604" s="2">
        <f>IF(J1603=J1604,H1603,"")</f>
        <v>4</v>
      </c>
      <c r="I1604" s="2" t="s">
        <v>14</v>
      </c>
      <c r="J1604" s="2" t="s">
        <v>79</v>
      </c>
      <c r="K1604" s="2">
        <f>IF(L1604="away",-1,IF(L1604="home",1,IF(L1604="neutral",0,"")))</f>
        <v>0</v>
      </c>
      <c r="L1604" s="2" t="s">
        <v>32</v>
      </c>
      <c r="M1604" s="2">
        <v>38</v>
      </c>
      <c r="N1604" s="2">
        <v>9</v>
      </c>
      <c r="O1604" s="2" t="str">
        <f>IF(P1603=P1604,O1603,"")</f>
        <v/>
      </c>
      <c r="P1604" s="2" t="s">
        <v>156</v>
      </c>
      <c r="Q1604" s="2" t="str">
        <f>IF(S1603=S1604,Q1603,"")</f>
        <v/>
      </c>
      <c r="R1604" s="2" t="s">
        <v>14</v>
      </c>
      <c r="S1604" s="2" t="s">
        <v>56</v>
      </c>
      <c r="T1604" s="2">
        <v>33</v>
      </c>
      <c r="U1604" s="2">
        <f>IF(N1604&gt;0,-1,1)</f>
        <v>-1</v>
      </c>
      <c r="V1604" s="2">
        <v>14</v>
      </c>
      <c r="W1604" s="4">
        <f>(M1604-T1604+N1604)*U1604</f>
        <v>-14</v>
      </c>
      <c r="X1604" s="2">
        <v>2018</v>
      </c>
    </row>
    <row r="1605" spans="1:24" ht="15" customHeight="1" x14ac:dyDescent="0.25">
      <c r="A1605" s="2">
        <v>1161</v>
      </c>
      <c r="B1605" s="2">
        <v>20181117</v>
      </c>
      <c r="C1605" s="2">
        <f>IF(J1605=S1605,1,0)</f>
        <v>1</v>
      </c>
      <c r="D1605" s="2">
        <v>12</v>
      </c>
      <c r="E1605" s="2" t="s">
        <v>12</v>
      </c>
      <c r="F1605" s="2">
        <f>IF(G1604=G1605,F1604,"")</f>
        <v>82</v>
      </c>
      <c r="G1605" s="2" t="s">
        <v>78</v>
      </c>
      <c r="H1605" s="2">
        <f>IF(J1604=J1605,H1604,"")</f>
        <v>4</v>
      </c>
      <c r="I1605" s="2" t="s">
        <v>14</v>
      </c>
      <c r="J1605" s="2" t="s">
        <v>79</v>
      </c>
      <c r="K1605" s="2">
        <f>IF(L1605="away",-1,IF(L1605="home",1,IF(L1605="neutral",0,"")))</f>
        <v>1</v>
      </c>
      <c r="L1605" s="2" t="s">
        <v>21</v>
      </c>
      <c r="M1605" s="2">
        <v>45</v>
      </c>
      <c r="N1605" s="2">
        <v>5.5</v>
      </c>
      <c r="O1605" s="2" t="str">
        <f>IF(P1604=P1605,O1604,"")</f>
        <v/>
      </c>
      <c r="P1605" s="2" t="s">
        <v>195</v>
      </c>
      <c r="Q1605" s="2" t="str">
        <f>IF(S1604=S1605,Q1604,"")</f>
        <v/>
      </c>
      <c r="R1605" s="2" t="s">
        <v>14</v>
      </c>
      <c r="S1605" s="2" t="s">
        <v>79</v>
      </c>
      <c r="T1605" s="2">
        <v>41</v>
      </c>
      <c r="U1605" s="2">
        <f>IF(N1605&gt;0,-1,1)</f>
        <v>-1</v>
      </c>
      <c r="V1605" s="2">
        <v>9.5</v>
      </c>
      <c r="W1605" s="4">
        <f>(M1605-T1605+N1605)*U1605</f>
        <v>-9.5</v>
      </c>
      <c r="X1605" s="2">
        <v>2018</v>
      </c>
    </row>
    <row r="1606" spans="1:24" ht="15" customHeight="1" x14ac:dyDescent="0.25">
      <c r="A1606" s="2">
        <v>829</v>
      </c>
      <c r="B1606" s="2">
        <v>20181027</v>
      </c>
      <c r="C1606" s="2">
        <f>IF(J1606=S1606,1,0)</f>
        <v>1</v>
      </c>
      <c r="D1606" s="2">
        <v>9</v>
      </c>
      <c r="E1606" s="2" t="s">
        <v>12</v>
      </c>
      <c r="F1606" s="2">
        <f>IF(G1605=G1606,F1605,"")</f>
        <v>82</v>
      </c>
      <c r="G1606" s="2" t="s">
        <v>78</v>
      </c>
      <c r="H1606" s="2">
        <f>IF(J1605=J1606,H1605,"")</f>
        <v>4</v>
      </c>
      <c r="I1606" s="2" t="s">
        <v>14</v>
      </c>
      <c r="J1606" s="2" t="s">
        <v>79</v>
      </c>
      <c r="K1606" s="2">
        <f>IF(L1606="away",-1,IF(L1606="home",1,IF(L1606="neutral",0,"")))</f>
        <v>1</v>
      </c>
      <c r="L1606" s="2" t="s">
        <v>21</v>
      </c>
      <c r="M1606" s="2">
        <v>38</v>
      </c>
      <c r="N1606" s="2">
        <v>1.5</v>
      </c>
      <c r="O1606" s="2" t="str">
        <f>IF(P1605=P1606,O1605,"")</f>
        <v/>
      </c>
      <c r="P1606" s="2" t="s">
        <v>151</v>
      </c>
      <c r="Q1606" s="2" t="str">
        <f>IF(S1605=S1606,Q1605,"")</f>
        <v/>
      </c>
      <c r="R1606" s="2" t="s">
        <v>14</v>
      </c>
      <c r="S1606" s="2" t="s">
        <v>79</v>
      </c>
      <c r="T1606" s="2">
        <v>35</v>
      </c>
      <c r="U1606" s="2">
        <f>IF(N1606&gt;0,-1,1)</f>
        <v>-1</v>
      </c>
      <c r="V1606" s="2">
        <v>4.5</v>
      </c>
      <c r="W1606" s="4">
        <f>(M1606-T1606+N1606)*U1606</f>
        <v>-4.5</v>
      </c>
      <c r="X1606" s="2">
        <v>2018</v>
      </c>
    </row>
    <row r="1607" spans="1:24" ht="15" customHeight="1" x14ac:dyDescent="0.25">
      <c r="A1607" s="2">
        <v>421</v>
      </c>
      <c r="B1607" s="2">
        <v>20180929</v>
      </c>
      <c r="C1607" s="2">
        <f>IF(J1607=S1607,1,0)</f>
        <v>1</v>
      </c>
      <c r="D1607" s="2">
        <v>5</v>
      </c>
      <c r="E1607" s="2" t="s">
        <v>12</v>
      </c>
      <c r="F1607" s="2">
        <f>IF(G1606=G1607,F1606,"")</f>
        <v>82</v>
      </c>
      <c r="G1607" s="2" t="s">
        <v>78</v>
      </c>
      <c r="H1607" s="2">
        <f>IF(J1606=J1607,H1606,"")</f>
        <v>4</v>
      </c>
      <c r="I1607" s="2" t="s">
        <v>14</v>
      </c>
      <c r="J1607" s="2" t="s">
        <v>79</v>
      </c>
      <c r="K1607" s="2">
        <f>IF(L1607="away",-1,IF(L1607="home",1,IF(L1607="neutral",0,"")))</f>
        <v>-1</v>
      </c>
      <c r="L1607" s="2" t="s">
        <v>16</v>
      </c>
      <c r="M1607" s="2">
        <v>48</v>
      </c>
      <c r="N1607" s="2">
        <v>-18</v>
      </c>
      <c r="O1607" s="2" t="str">
        <f>IF(P1606=P1607,O1606,"")</f>
        <v/>
      </c>
      <c r="P1607" s="2" t="s">
        <v>141</v>
      </c>
      <c r="Q1607" s="2" t="str">
        <f>IF(S1606=S1607,Q1606,"")</f>
        <v/>
      </c>
      <c r="R1607" s="2" t="s">
        <v>14</v>
      </c>
      <c r="S1607" s="2" t="s">
        <v>79</v>
      </c>
      <c r="T1607" s="2">
        <v>28</v>
      </c>
      <c r="U1607" s="2">
        <f>IF(N1607&gt;0,-1,1)</f>
        <v>1</v>
      </c>
      <c r="V1607" s="2">
        <v>2</v>
      </c>
      <c r="W1607" s="4">
        <f>(M1607-T1607+N1607)*U1607</f>
        <v>2</v>
      </c>
      <c r="X1607" s="2">
        <v>2018</v>
      </c>
    </row>
    <row r="1608" spans="1:24" ht="15" customHeight="1" x14ac:dyDescent="0.25">
      <c r="A1608" s="2">
        <v>247</v>
      </c>
      <c r="B1608" s="2">
        <v>20180915</v>
      </c>
      <c r="C1608" s="2">
        <f>IF(J1608=S1608,1,0)</f>
        <v>0</v>
      </c>
      <c r="D1608" s="2">
        <v>3</v>
      </c>
      <c r="E1608" s="2" t="s">
        <v>12</v>
      </c>
      <c r="F1608" s="2">
        <f>IF(G1607=G1608,F1607,"")</f>
        <v>82</v>
      </c>
      <c r="G1608" s="2" t="s">
        <v>78</v>
      </c>
      <c r="H1608" s="2">
        <f>IF(J1607=J1608,H1607,"")</f>
        <v>4</v>
      </c>
      <c r="I1608" s="2" t="s">
        <v>14</v>
      </c>
      <c r="J1608" s="2" t="s">
        <v>79</v>
      </c>
      <c r="K1608" s="2">
        <f>IF(L1608="away",-1,IF(L1608="home",1,IF(L1608="neutral",0,"")))</f>
        <v>1</v>
      </c>
      <c r="L1608" s="2" t="s">
        <v>21</v>
      </c>
      <c r="M1608" s="2">
        <v>44</v>
      </c>
      <c r="N1608" s="2">
        <v>-2</v>
      </c>
      <c r="O1608" s="2" t="str">
        <f>IF(P1607=P1608,O1607,"")</f>
        <v/>
      </c>
      <c r="P1608" s="2" t="s">
        <v>201</v>
      </c>
      <c r="Q1608" s="2" t="str">
        <f>IF(S1607=S1608,Q1607,"")</f>
        <v/>
      </c>
      <c r="R1608" s="2" t="s">
        <v>14</v>
      </c>
      <c r="S1608" s="2" t="s">
        <v>15</v>
      </c>
      <c r="T1608" s="2">
        <v>21</v>
      </c>
      <c r="U1608" s="2">
        <f>IF(N1608&gt;0,-1,1)</f>
        <v>1</v>
      </c>
      <c r="V1608" s="2">
        <v>21</v>
      </c>
      <c r="W1608" s="4">
        <f>(M1608-T1608+N1608)*U1608</f>
        <v>21</v>
      </c>
      <c r="X1608" s="2">
        <v>2018</v>
      </c>
    </row>
    <row r="1609" spans="1:24" ht="15" customHeight="1" x14ac:dyDescent="0.25">
      <c r="A1609" s="2">
        <v>154</v>
      </c>
      <c r="B1609" s="2">
        <v>20180908</v>
      </c>
      <c r="C1609" s="2">
        <f>IF(J1609=S1609,1,0)</f>
        <v>0</v>
      </c>
      <c r="D1609" s="2">
        <v>2</v>
      </c>
      <c r="E1609" s="2" t="s">
        <v>12</v>
      </c>
      <c r="F1609" s="2">
        <f>IF(G1608=G1609,F1608,"")</f>
        <v>82</v>
      </c>
      <c r="G1609" s="2" t="s">
        <v>78</v>
      </c>
      <c r="H1609" s="2">
        <f>IF(J1608=J1609,H1608,"")</f>
        <v>4</v>
      </c>
      <c r="I1609" s="2" t="s">
        <v>14</v>
      </c>
      <c r="J1609" s="2" t="s">
        <v>79</v>
      </c>
      <c r="K1609" s="2">
        <f>IF(L1609="away",-1,IF(L1609="home",1,IF(L1609="neutral",0,"")))</f>
        <v>1</v>
      </c>
      <c r="L1609" s="2" t="s">
        <v>21</v>
      </c>
      <c r="M1609" s="2">
        <v>55</v>
      </c>
      <c r="N1609" s="2">
        <v>-32</v>
      </c>
      <c r="O1609" s="2" t="str">
        <f>IF(P1608=P1609,O1608,"")</f>
        <v/>
      </c>
      <c r="P1609" s="2" t="s">
        <v>184</v>
      </c>
      <c r="Q1609" s="2" t="str">
        <f>IF(S1608=S1609,Q1608,"")</f>
        <v/>
      </c>
      <c r="R1609" s="2" t="s">
        <v>14</v>
      </c>
      <c r="S1609" s="2" t="s">
        <v>43</v>
      </c>
      <c r="T1609" s="2">
        <v>13</v>
      </c>
      <c r="U1609" s="2">
        <f>IF(N1609&gt;0,-1,1)</f>
        <v>1</v>
      </c>
      <c r="V1609" s="2">
        <v>10</v>
      </c>
      <c r="W1609" s="4">
        <f>(M1609-T1609+N1609)*U1609</f>
        <v>10</v>
      </c>
      <c r="X1609" s="2">
        <v>2018</v>
      </c>
    </row>
    <row r="1610" spans="1:24" ht="15" customHeight="1" x14ac:dyDescent="0.25">
      <c r="A1610" s="2">
        <v>22</v>
      </c>
      <c r="B1610" s="2">
        <v>20180830</v>
      </c>
      <c r="C1610" s="2">
        <f>IF(J1610=S1610,1,0)</f>
        <v>0</v>
      </c>
      <c r="D1610" s="2">
        <v>1</v>
      </c>
      <c r="E1610" s="2" t="s">
        <v>12</v>
      </c>
      <c r="F1610" s="2">
        <f>IF(G1609=G1610,F1609,"")</f>
        <v>82</v>
      </c>
      <c r="G1610" s="2" t="s">
        <v>78</v>
      </c>
      <c r="H1610" s="2">
        <f>IF(J1609=J1610,H1609,"")</f>
        <v>4</v>
      </c>
      <c r="I1610" s="2" t="s">
        <v>14</v>
      </c>
      <c r="J1610" s="2" t="s">
        <v>79</v>
      </c>
      <c r="K1610" s="2">
        <f>IF(L1610="away",-1,IF(L1610="home",1,IF(L1610="neutral",0,"")))</f>
        <v>1</v>
      </c>
      <c r="L1610" s="2" t="s">
        <v>21</v>
      </c>
      <c r="M1610" s="2">
        <v>58</v>
      </c>
      <c r="N1610" s="2">
        <v>-45</v>
      </c>
      <c r="O1610" s="2" t="str">
        <f>IF(P1609=P1610,O1609,"")</f>
        <v/>
      </c>
      <c r="P1610" s="2" t="s">
        <v>80</v>
      </c>
      <c r="Q1610" s="2" t="str">
        <f>IF(S1609=S1610,Q1609,"")</f>
        <v/>
      </c>
      <c r="R1610" s="2" t="s">
        <v>19</v>
      </c>
      <c r="S1610" s="2" t="s">
        <v>75</v>
      </c>
      <c r="T1610" s="2">
        <v>17</v>
      </c>
      <c r="U1610" s="2">
        <f>IF(N1610&gt;0,-1,1)</f>
        <v>1</v>
      </c>
      <c r="V1610" s="2">
        <v>-4</v>
      </c>
      <c r="W1610" s="4">
        <f>(M1610-T1610+N1610)*U1610</f>
        <v>-4</v>
      </c>
      <c r="X1610" s="2">
        <v>2018</v>
      </c>
    </row>
    <row r="1611" spans="1:24" ht="15" customHeight="1" x14ac:dyDescent="0.25">
      <c r="A1611" s="2">
        <v>1444</v>
      </c>
      <c r="B1611" s="2">
        <v>20190831</v>
      </c>
      <c r="C1611" s="2">
        <f>IF(J1611=S1611,1,0)</f>
        <v>0</v>
      </c>
      <c r="D1611" s="2">
        <v>1</v>
      </c>
      <c r="E1611" s="2" t="s">
        <v>12</v>
      </c>
      <c r="F1611" s="2">
        <v>83</v>
      </c>
      <c r="G1611" s="2" t="s">
        <v>147</v>
      </c>
      <c r="H1611" s="2">
        <v>5</v>
      </c>
      <c r="I1611" s="2" t="s">
        <v>14</v>
      </c>
      <c r="J1611" s="2" t="s">
        <v>27</v>
      </c>
      <c r="K1611" s="2">
        <f>IF(L1611="away",-1,IF(L1611="home",1,IF(L1611="neutral",0,"")))</f>
        <v>1</v>
      </c>
      <c r="L1611" s="2" t="s">
        <v>21</v>
      </c>
      <c r="M1611" s="2">
        <v>24</v>
      </c>
      <c r="N1611" s="2">
        <v>-27</v>
      </c>
      <c r="O1611" s="2" t="str">
        <f>IF(P1610=P1611,O1610,"")</f>
        <v/>
      </c>
      <c r="P1611" s="2" t="s">
        <v>286</v>
      </c>
      <c r="Q1611" s="2" t="str">
        <f>IF(S1610=S1611,Q1610,"")</f>
        <v/>
      </c>
      <c r="R1611" s="2" t="s">
        <v>19</v>
      </c>
      <c r="S1611" s="2" t="s">
        <v>31</v>
      </c>
      <c r="T1611" s="2">
        <v>21</v>
      </c>
      <c r="U1611" s="2">
        <f>IF(N1611&gt;0,-1,1)</f>
        <v>1</v>
      </c>
      <c r="V1611" s="2">
        <v>-24</v>
      </c>
      <c r="W1611" s="4">
        <f>(M1611-T1611+N1611)*U1611</f>
        <v>-24</v>
      </c>
      <c r="X1611" s="2">
        <v>2019</v>
      </c>
    </row>
    <row r="1612" spans="1:24" ht="15" customHeight="1" x14ac:dyDescent="0.25">
      <c r="A1612" s="2">
        <v>1162</v>
      </c>
      <c r="B1612" s="2">
        <v>20181117</v>
      </c>
      <c r="C1612" s="2">
        <f>IF(J1612=S1612,1,0)</f>
        <v>0</v>
      </c>
      <c r="D1612" s="2">
        <v>12</v>
      </c>
      <c r="E1612" s="2" t="s">
        <v>12</v>
      </c>
      <c r="F1612" s="2">
        <f>IF(G1611=G1612,F1611,"")</f>
        <v>83</v>
      </c>
      <c r="G1612" s="2" t="s">
        <v>147</v>
      </c>
      <c r="H1612" s="2">
        <f>IF(J1611=J1612,H1611,"")</f>
        <v>5</v>
      </c>
      <c r="I1612" s="2" t="s">
        <v>14</v>
      </c>
      <c r="J1612" s="2" t="s">
        <v>27</v>
      </c>
      <c r="K1612" s="2">
        <f>IF(L1612="away",-1,IF(L1612="home",1,IF(L1612="neutral",0,"")))</f>
        <v>1</v>
      </c>
      <c r="L1612" s="2" t="s">
        <v>21</v>
      </c>
      <c r="M1612" s="2">
        <v>77</v>
      </c>
      <c r="N1612" s="2">
        <v>-31</v>
      </c>
      <c r="O1612" s="2" t="str">
        <f>IF(P1611=P1612,O1611,"")</f>
        <v/>
      </c>
      <c r="P1612" s="2" t="s">
        <v>200</v>
      </c>
      <c r="Q1612" s="2" t="str">
        <f>IF(S1611=S1612,Q1611,"")</f>
        <v/>
      </c>
      <c r="R1612" s="2" t="s">
        <v>19</v>
      </c>
      <c r="S1612" s="2" t="s">
        <v>82</v>
      </c>
      <c r="T1612" s="2">
        <v>14</v>
      </c>
      <c r="U1612" s="2">
        <f>IF(N1612&gt;0,-1,1)</f>
        <v>1</v>
      </c>
      <c r="V1612" s="2">
        <v>32</v>
      </c>
      <c r="W1612" s="4">
        <f>(M1612-T1612+N1612)*U1612</f>
        <v>32</v>
      </c>
      <c r="X1612" s="2">
        <v>2018</v>
      </c>
    </row>
    <row r="1613" spans="1:24" ht="15" customHeight="1" x14ac:dyDescent="0.25">
      <c r="A1613" s="2">
        <v>1046</v>
      </c>
      <c r="B1613" s="2">
        <v>20181110</v>
      </c>
      <c r="C1613" s="2">
        <f>IF(J1613=S1613,1,0)</f>
        <v>1</v>
      </c>
      <c r="D1613" s="2">
        <v>11</v>
      </c>
      <c r="E1613" s="2" t="s">
        <v>12</v>
      </c>
      <c r="F1613" s="2">
        <f>IF(G1612=G1613,F1612,"")</f>
        <v>83</v>
      </c>
      <c r="G1613" s="2" t="s">
        <v>147</v>
      </c>
      <c r="H1613" s="2">
        <f>IF(J1612=J1613,H1612,"")</f>
        <v>5</v>
      </c>
      <c r="I1613" s="2" t="s">
        <v>14</v>
      </c>
      <c r="J1613" s="2" t="s">
        <v>27</v>
      </c>
      <c r="K1613" s="2">
        <f>IF(L1613="away",-1,IF(L1613="home",1,IF(L1613="neutral",0,"")))</f>
        <v>1</v>
      </c>
      <c r="L1613" s="2" t="s">
        <v>21</v>
      </c>
      <c r="M1613" s="2">
        <v>34</v>
      </c>
      <c r="N1613" s="2">
        <v>14</v>
      </c>
      <c r="O1613" s="2" t="str">
        <f>IF(P1612=P1613,O1612,"")</f>
        <v/>
      </c>
      <c r="P1613" s="2" t="s">
        <v>166</v>
      </c>
      <c r="Q1613" s="2" t="str">
        <f>IF(S1612=S1613,Q1612,"")</f>
        <v/>
      </c>
      <c r="R1613" s="2" t="s">
        <v>14</v>
      </c>
      <c r="S1613" s="2" t="s">
        <v>27</v>
      </c>
      <c r="T1613" s="2">
        <v>31</v>
      </c>
      <c r="U1613" s="2">
        <f>IF(N1613&gt;0,-1,1)</f>
        <v>-1</v>
      </c>
      <c r="V1613" s="2">
        <v>17</v>
      </c>
      <c r="W1613" s="4">
        <f>(M1613-T1613+N1613)*U1613</f>
        <v>-17</v>
      </c>
      <c r="X1613" s="2">
        <v>2018</v>
      </c>
    </row>
    <row r="1614" spans="1:24" ht="15" customHeight="1" x14ac:dyDescent="0.25">
      <c r="A1614" s="2">
        <v>746</v>
      </c>
      <c r="B1614" s="2">
        <v>20181020</v>
      </c>
      <c r="C1614" s="2">
        <f>IF(J1614=S1614,1,0)</f>
        <v>1</v>
      </c>
      <c r="D1614" s="2">
        <v>8</v>
      </c>
      <c r="E1614" s="2" t="s">
        <v>12</v>
      </c>
      <c r="F1614" s="2">
        <f>IF(G1613=G1614,F1613,"")</f>
        <v>83</v>
      </c>
      <c r="G1614" s="2" t="s">
        <v>147</v>
      </c>
      <c r="H1614" s="2">
        <f>IF(J1613=J1614,H1613,"")</f>
        <v>5</v>
      </c>
      <c r="I1614" s="2" t="s">
        <v>14</v>
      </c>
      <c r="J1614" s="2" t="s">
        <v>27</v>
      </c>
      <c r="K1614" s="2">
        <f>IF(L1614="away",-1,IF(L1614="home",1,IF(L1614="neutral",0,"")))</f>
        <v>-1</v>
      </c>
      <c r="L1614" s="2" t="s">
        <v>16</v>
      </c>
      <c r="M1614" s="2">
        <v>37</v>
      </c>
      <c r="N1614" s="2">
        <v>4</v>
      </c>
      <c r="O1614" s="2" t="str">
        <f>IF(P1613=P1614,O1613,"")</f>
        <v/>
      </c>
      <c r="P1614" s="2" t="s">
        <v>96</v>
      </c>
      <c r="Q1614" s="2" t="str">
        <f>IF(S1613=S1614,Q1613,"")</f>
        <v/>
      </c>
      <c r="R1614" s="2" t="s">
        <v>14</v>
      </c>
      <c r="S1614" s="2" t="s">
        <v>27</v>
      </c>
      <c r="T1614" s="2">
        <v>34</v>
      </c>
      <c r="U1614" s="2">
        <f>IF(N1614&gt;0,-1,1)</f>
        <v>-1</v>
      </c>
      <c r="V1614" s="2">
        <v>7</v>
      </c>
      <c r="W1614" s="4">
        <f>(M1614-T1614+N1614)*U1614</f>
        <v>-7</v>
      </c>
      <c r="X1614" s="2">
        <v>2018</v>
      </c>
    </row>
    <row r="1615" spans="1:24" ht="15" customHeight="1" x14ac:dyDescent="0.25">
      <c r="A1615" s="2">
        <v>334</v>
      </c>
      <c r="B1615" s="2">
        <v>20180922</v>
      </c>
      <c r="C1615" s="2">
        <f>IF(J1615=S1615,1,0)</f>
        <v>0</v>
      </c>
      <c r="D1615" s="2">
        <v>4</v>
      </c>
      <c r="E1615" s="2" t="s">
        <v>12</v>
      </c>
      <c r="F1615" s="2">
        <f>IF(G1614=G1615,F1614,"")</f>
        <v>83</v>
      </c>
      <c r="G1615" s="2" t="s">
        <v>147</v>
      </c>
      <c r="H1615" s="2">
        <f>IF(J1614=J1615,H1614,"")</f>
        <v>5</v>
      </c>
      <c r="I1615" s="2" t="s">
        <v>14</v>
      </c>
      <c r="J1615" s="2" t="s">
        <v>27</v>
      </c>
      <c r="K1615" s="2">
        <f>IF(L1615="away",-1,IF(L1615="home",1,IF(L1615="neutral",0,"")))</f>
        <v>1</v>
      </c>
      <c r="L1615" s="2" t="s">
        <v>21</v>
      </c>
      <c r="M1615" s="2">
        <v>49</v>
      </c>
      <c r="N1615" s="2">
        <v>27.5</v>
      </c>
      <c r="O1615" s="2" t="str">
        <f>IF(P1614=P1615,O1614,"")</f>
        <v/>
      </c>
      <c r="P1615" s="2" t="s">
        <v>242</v>
      </c>
      <c r="Q1615" s="2" t="str">
        <f>IF(S1614=S1615,Q1614,"")</f>
        <v/>
      </c>
      <c r="R1615" s="2" t="s">
        <v>14</v>
      </c>
      <c r="S1615" s="2" t="s">
        <v>53</v>
      </c>
      <c r="T1615" s="2">
        <v>35</v>
      </c>
      <c r="U1615" s="2">
        <f>IF(N1615&gt;0,-1,1)</f>
        <v>-1</v>
      </c>
      <c r="V1615" s="2">
        <v>41.5</v>
      </c>
      <c r="W1615" s="4">
        <f>(M1615-T1615+N1615)*U1615</f>
        <v>-41.5</v>
      </c>
      <c r="X1615" s="2">
        <v>2018</v>
      </c>
    </row>
    <row r="1616" spans="1:24" ht="15" customHeight="1" x14ac:dyDescent="0.25">
      <c r="A1616" s="2">
        <v>540</v>
      </c>
      <c r="B1616" s="2">
        <v>20201218</v>
      </c>
      <c r="C1616" s="2">
        <v>1</v>
      </c>
      <c r="D1616" s="2">
        <v>16</v>
      </c>
      <c r="E1616" s="2" t="s">
        <v>291</v>
      </c>
      <c r="F1616" s="2">
        <v>84</v>
      </c>
      <c r="G1616" s="2" t="s">
        <v>174</v>
      </c>
      <c r="H1616" s="2">
        <v>9</v>
      </c>
      <c r="I1616" s="2" t="s">
        <v>14</v>
      </c>
      <c r="J1616" s="2" t="s">
        <v>62</v>
      </c>
      <c r="K1616" s="2">
        <v>-1</v>
      </c>
      <c r="L1616" s="2" t="s">
        <v>16</v>
      </c>
      <c r="M1616" s="2">
        <v>31</v>
      </c>
      <c r="N1616" s="2">
        <v>2.5</v>
      </c>
      <c r="O1616" s="2">
        <v>97</v>
      </c>
      <c r="P1616" s="2" t="s">
        <v>207</v>
      </c>
      <c r="Q1616" s="2">
        <v>9</v>
      </c>
      <c r="R1616" s="2" t="s">
        <v>14</v>
      </c>
      <c r="S1616" s="2" t="s">
        <v>62</v>
      </c>
      <c r="T1616" s="2">
        <v>24</v>
      </c>
      <c r="U1616" s="2">
        <v>-1</v>
      </c>
      <c r="V1616" s="2">
        <v>9.5</v>
      </c>
      <c r="W1616" s="5">
        <v>-9.5</v>
      </c>
      <c r="X1616" s="2">
        <v>2020</v>
      </c>
    </row>
    <row r="1617" spans="1:24" ht="15" customHeight="1" x14ac:dyDescent="0.25">
      <c r="A1617" s="2">
        <v>394</v>
      </c>
      <c r="B1617" s="2">
        <v>20201121</v>
      </c>
      <c r="C1617" s="2">
        <v>1</v>
      </c>
      <c r="D1617" s="2">
        <v>12</v>
      </c>
      <c r="E1617" s="2" t="s">
        <v>12</v>
      </c>
      <c r="F1617" s="2">
        <v>84</v>
      </c>
      <c r="G1617" s="2" t="s">
        <v>174</v>
      </c>
      <c r="H1617" s="2">
        <v>9</v>
      </c>
      <c r="I1617" s="2" t="s">
        <v>14</v>
      </c>
      <c r="J1617" s="2" t="s">
        <v>62</v>
      </c>
      <c r="K1617" s="2">
        <v>1</v>
      </c>
      <c r="L1617" s="2" t="s">
        <v>21</v>
      </c>
      <c r="M1617" s="2">
        <v>38</v>
      </c>
      <c r="N1617" s="2">
        <v>-14</v>
      </c>
      <c r="O1617" s="2">
        <v>114</v>
      </c>
      <c r="P1617" s="2" t="s">
        <v>206</v>
      </c>
      <c r="Q1617" s="2">
        <v>9</v>
      </c>
      <c r="R1617" s="2" t="s">
        <v>14</v>
      </c>
      <c r="S1617" s="2" t="s">
        <v>62</v>
      </c>
      <c r="T1617" s="2">
        <v>35</v>
      </c>
      <c r="U1617" s="2">
        <v>1</v>
      </c>
      <c r="V1617" s="2">
        <v>-11</v>
      </c>
      <c r="W1617" s="5">
        <v>-11</v>
      </c>
      <c r="X1617" s="2">
        <v>2020</v>
      </c>
    </row>
    <row r="1618" spans="1:24" ht="15" customHeight="1" x14ac:dyDescent="0.25">
      <c r="A1618" s="2">
        <v>361</v>
      </c>
      <c r="B1618" s="2">
        <v>20201114</v>
      </c>
      <c r="C1618" s="2">
        <v>1</v>
      </c>
      <c r="D1618" s="2">
        <v>11</v>
      </c>
      <c r="E1618" s="2" t="s">
        <v>12</v>
      </c>
      <c r="F1618" s="2">
        <v>84</v>
      </c>
      <c r="G1618" s="2" t="s">
        <v>174</v>
      </c>
      <c r="H1618" s="2">
        <v>9</v>
      </c>
      <c r="I1618" s="2" t="s">
        <v>14</v>
      </c>
      <c r="J1618" s="2" t="s">
        <v>62</v>
      </c>
      <c r="K1618" s="2">
        <v>-1</v>
      </c>
      <c r="L1618" s="2" t="s">
        <v>16</v>
      </c>
      <c r="M1618" s="2">
        <v>43</v>
      </c>
      <c r="N1618" s="2">
        <v>-10.5</v>
      </c>
      <c r="O1618" s="2">
        <v>127</v>
      </c>
      <c r="P1618" s="2" t="s">
        <v>217</v>
      </c>
      <c r="Q1618" s="2">
        <v>9</v>
      </c>
      <c r="R1618" s="2" t="s">
        <v>14</v>
      </c>
      <c r="S1618" s="2" t="s">
        <v>62</v>
      </c>
      <c r="T1618" s="2">
        <v>29</v>
      </c>
      <c r="U1618" s="2">
        <v>1</v>
      </c>
      <c r="V1618" s="2">
        <v>3.5</v>
      </c>
      <c r="W1618" s="5">
        <v>3.5</v>
      </c>
      <c r="X1618" s="2">
        <v>2020</v>
      </c>
    </row>
    <row r="1619" spans="1:24" ht="15" customHeight="1" x14ac:dyDescent="0.25">
      <c r="A1619" s="2">
        <v>306</v>
      </c>
      <c r="B1619" s="2">
        <v>20201107</v>
      </c>
      <c r="C1619" s="2">
        <v>1</v>
      </c>
      <c r="D1619" s="2">
        <v>10</v>
      </c>
      <c r="E1619" s="2" t="s">
        <v>12</v>
      </c>
      <c r="F1619" s="2">
        <v>84</v>
      </c>
      <c r="G1619" s="2" t="s">
        <v>174</v>
      </c>
      <c r="H1619" s="2">
        <v>9</v>
      </c>
      <c r="I1619" s="2" t="s">
        <v>14</v>
      </c>
      <c r="J1619" s="2" t="s">
        <v>62</v>
      </c>
      <c r="K1619" s="2">
        <v>1</v>
      </c>
      <c r="L1619" s="2" t="s">
        <v>21</v>
      </c>
      <c r="M1619" s="2">
        <v>35</v>
      </c>
      <c r="N1619" s="2">
        <v>-12</v>
      </c>
      <c r="O1619" s="2">
        <v>99</v>
      </c>
      <c r="P1619" s="2" t="s">
        <v>93</v>
      </c>
      <c r="Q1619" s="2">
        <v>9</v>
      </c>
      <c r="R1619" s="2" t="s">
        <v>14</v>
      </c>
      <c r="S1619" s="2" t="s">
        <v>62</v>
      </c>
      <c r="T1619" s="2">
        <v>14</v>
      </c>
      <c r="U1619" s="2">
        <v>1</v>
      </c>
      <c r="V1619" s="2">
        <v>9</v>
      </c>
      <c r="W1619" s="5">
        <v>9</v>
      </c>
      <c r="X1619" s="2">
        <v>2020</v>
      </c>
    </row>
    <row r="1620" spans="1:24" ht="15" customHeight="1" x14ac:dyDescent="0.25">
      <c r="A1620" s="2">
        <v>2894</v>
      </c>
      <c r="B1620" s="2">
        <v>20200101</v>
      </c>
      <c r="C1620" s="2">
        <f>IF(J1620=S1620,1,0)</f>
        <v>0</v>
      </c>
      <c r="D1620" s="2">
        <v>19</v>
      </c>
      <c r="E1620" s="2" t="s">
        <v>293</v>
      </c>
      <c r="F1620" s="2">
        <f>IF(G1619=G1620,F1619,"")</f>
        <v>84</v>
      </c>
      <c r="G1620" s="2" t="s">
        <v>174</v>
      </c>
      <c r="H1620" s="2">
        <f>IF(J1619=J1620,H1619,"")</f>
        <v>9</v>
      </c>
      <c r="I1620" s="2" t="s">
        <v>14</v>
      </c>
      <c r="J1620" s="2" t="s">
        <v>62</v>
      </c>
      <c r="K1620" s="2">
        <f>IF(L1620="away",-1,IF(L1620="home",1,IF(L1620="neutral",0,"")))</f>
        <v>0</v>
      </c>
      <c r="L1620" s="2" t="s">
        <v>32</v>
      </c>
      <c r="M1620" s="2">
        <v>28</v>
      </c>
      <c r="N1620" s="2">
        <v>3</v>
      </c>
      <c r="O1620" s="2" t="str">
        <f>IF(P1619=P1620,O1619,"")</f>
        <v/>
      </c>
      <c r="P1620" s="2" t="s">
        <v>95</v>
      </c>
      <c r="Q1620" s="2" t="str">
        <f>IF(S1619=S1620,Q1619,"")</f>
        <v/>
      </c>
      <c r="R1620" s="2" t="s">
        <v>14</v>
      </c>
      <c r="S1620" s="2" t="s">
        <v>46</v>
      </c>
      <c r="T1620" s="2">
        <v>27</v>
      </c>
      <c r="U1620" s="2">
        <f>IF(N1620&gt;0,-1,1)</f>
        <v>-1</v>
      </c>
      <c r="V1620" s="2">
        <v>4</v>
      </c>
      <c r="W1620" s="4">
        <f>(M1620-T1620+N1620)*U1620</f>
        <v>-4</v>
      </c>
      <c r="X1620" s="2">
        <v>2019</v>
      </c>
    </row>
    <row r="1621" spans="1:24" ht="15" customHeight="1" x14ac:dyDescent="0.25">
      <c r="A1621" s="2">
        <v>2832</v>
      </c>
      <c r="B1621" s="2">
        <v>20191206</v>
      </c>
      <c r="C1621" s="2">
        <f>IF(J1621=S1621,1,0)</f>
        <v>1</v>
      </c>
      <c r="D1621" s="2">
        <v>15</v>
      </c>
      <c r="E1621" s="2" t="s">
        <v>291</v>
      </c>
      <c r="F1621" s="2">
        <f>IF(G1620=G1621,F1620,"")</f>
        <v>84</v>
      </c>
      <c r="G1621" s="2" t="s">
        <v>174</v>
      </c>
      <c r="H1621" s="2">
        <f>IF(J1620=J1621,H1620,"")</f>
        <v>9</v>
      </c>
      <c r="I1621" s="2" t="s">
        <v>14</v>
      </c>
      <c r="J1621" s="2" t="s">
        <v>62</v>
      </c>
      <c r="K1621" s="2">
        <f>IF(L1621="away",-1,IF(L1621="home",1,IF(L1621="neutral",0,"")))</f>
        <v>0</v>
      </c>
      <c r="L1621" s="2" t="s">
        <v>32</v>
      </c>
      <c r="M1621" s="2">
        <v>37</v>
      </c>
      <c r="N1621" s="2">
        <v>6</v>
      </c>
      <c r="O1621" s="2" t="str">
        <f>IF(P1620=P1621,O1620,"")</f>
        <v/>
      </c>
      <c r="P1621" s="2" t="s">
        <v>61</v>
      </c>
      <c r="Q1621" s="2" t="str">
        <f>IF(S1620=S1621,Q1620,"")</f>
        <v/>
      </c>
      <c r="R1621" s="2" t="s">
        <v>14</v>
      </c>
      <c r="S1621" s="2" t="s">
        <v>62</v>
      </c>
      <c r="T1621" s="2">
        <v>15</v>
      </c>
      <c r="U1621" s="2">
        <f>IF(N1621&gt;0,-1,1)</f>
        <v>-1</v>
      </c>
      <c r="V1621" s="2">
        <v>28</v>
      </c>
      <c r="W1621" s="4">
        <f>(M1621-T1621+N1621)*U1621</f>
        <v>-28</v>
      </c>
      <c r="X1621" s="2">
        <v>2019</v>
      </c>
    </row>
    <row r="1622" spans="1:24" ht="15" customHeight="1" x14ac:dyDescent="0.25">
      <c r="A1622" s="2">
        <v>2807</v>
      </c>
      <c r="B1622" s="2">
        <v>20191130</v>
      </c>
      <c r="C1622" s="2">
        <f>IF(J1622=S1622,1,0)</f>
        <v>1</v>
      </c>
      <c r="D1622" s="2">
        <v>14</v>
      </c>
      <c r="E1622" s="2" t="s">
        <v>12</v>
      </c>
      <c r="F1622" s="2">
        <f>IF(G1621=G1622,F1621,"")</f>
        <v>84</v>
      </c>
      <c r="G1622" s="2" t="s">
        <v>174</v>
      </c>
      <c r="H1622" s="2">
        <f>IF(J1621=J1622,H1621,"")</f>
        <v>9</v>
      </c>
      <c r="I1622" s="2" t="s">
        <v>14</v>
      </c>
      <c r="J1622" s="2" t="s">
        <v>62</v>
      </c>
      <c r="K1622" s="2">
        <f>IF(L1622="away",-1,IF(L1622="home",1,IF(L1622="neutral",0,"")))</f>
        <v>1</v>
      </c>
      <c r="L1622" s="2" t="s">
        <v>21</v>
      </c>
      <c r="M1622" s="2">
        <v>24</v>
      </c>
      <c r="N1622" s="2">
        <v>-17.5</v>
      </c>
      <c r="O1622" s="2" t="str">
        <f>IF(P1621=P1622,O1621,"")</f>
        <v/>
      </c>
      <c r="P1622" s="2" t="s">
        <v>169</v>
      </c>
      <c r="Q1622" s="2" t="str">
        <f>IF(S1621=S1622,Q1621,"")</f>
        <v/>
      </c>
      <c r="R1622" s="2" t="s">
        <v>14</v>
      </c>
      <c r="S1622" s="2" t="s">
        <v>62</v>
      </c>
      <c r="T1622" s="2">
        <v>10</v>
      </c>
      <c r="U1622" s="2">
        <f>IF(N1622&gt;0,-1,1)</f>
        <v>1</v>
      </c>
      <c r="V1622" s="2">
        <v>-3.5</v>
      </c>
      <c r="W1622" s="4">
        <f>(M1622-T1622+N1622)*U1622</f>
        <v>-3.5</v>
      </c>
      <c r="X1622" s="2">
        <v>2019</v>
      </c>
    </row>
    <row r="1623" spans="1:24" ht="15" customHeight="1" x14ac:dyDescent="0.25">
      <c r="A1623" s="2">
        <v>2565</v>
      </c>
      <c r="B1623" s="2">
        <v>20191116</v>
      </c>
      <c r="C1623" s="2">
        <f>IF(J1623=S1623,1,0)</f>
        <v>1</v>
      </c>
      <c r="D1623" s="2">
        <v>12</v>
      </c>
      <c r="E1623" s="2" t="s">
        <v>12</v>
      </c>
      <c r="F1623" s="2">
        <f>IF(G1622=G1623,F1622,"")</f>
        <v>84</v>
      </c>
      <c r="G1623" s="2" t="s">
        <v>174</v>
      </c>
      <c r="H1623" s="2">
        <f>IF(J1622=J1623,H1622,"")</f>
        <v>9</v>
      </c>
      <c r="I1623" s="2" t="s">
        <v>14</v>
      </c>
      <c r="J1623" s="2" t="s">
        <v>62</v>
      </c>
      <c r="K1623" s="2">
        <f>IF(L1623="away",-1,IF(L1623="home",1,IF(L1623="neutral",0,"")))</f>
        <v>1</v>
      </c>
      <c r="L1623" s="2" t="s">
        <v>21</v>
      </c>
      <c r="M1623" s="2">
        <v>34</v>
      </c>
      <c r="N1623" s="2">
        <v>-27.5</v>
      </c>
      <c r="O1623" s="2" t="str">
        <f>IF(P1622=P1623,O1622,"")</f>
        <v/>
      </c>
      <c r="P1623" s="2" t="s">
        <v>108</v>
      </c>
      <c r="Q1623" s="2" t="str">
        <f>IF(S1622=S1623,Q1622,"")</f>
        <v/>
      </c>
      <c r="R1623" s="2" t="s">
        <v>14</v>
      </c>
      <c r="S1623" s="2" t="s">
        <v>62</v>
      </c>
      <c r="T1623" s="2">
        <v>6</v>
      </c>
      <c r="U1623" s="2">
        <f>IF(N1623&gt;0,-1,1)</f>
        <v>1</v>
      </c>
      <c r="V1623" s="2">
        <v>0.5</v>
      </c>
      <c r="W1623" s="4">
        <f>(M1623-T1623+N1623)*U1623</f>
        <v>0.5</v>
      </c>
      <c r="X1623" s="2">
        <v>2019</v>
      </c>
    </row>
    <row r="1624" spans="1:24" ht="15" customHeight="1" x14ac:dyDescent="0.25">
      <c r="A1624" s="2">
        <v>2364</v>
      </c>
      <c r="B1624" s="2">
        <v>20191102</v>
      </c>
      <c r="C1624" s="2">
        <f>IF(J1624=S1624,1,0)</f>
        <v>1</v>
      </c>
      <c r="D1624" s="2">
        <v>10</v>
      </c>
      <c r="E1624" s="2" t="s">
        <v>12</v>
      </c>
      <c r="F1624" s="2">
        <f>IF(G1623=G1624,F1623,"")</f>
        <v>84</v>
      </c>
      <c r="G1624" s="2" t="s">
        <v>174</v>
      </c>
      <c r="H1624" s="2">
        <f>IF(J1623=J1624,H1623,"")</f>
        <v>9</v>
      </c>
      <c r="I1624" s="2" t="s">
        <v>14</v>
      </c>
      <c r="J1624" s="2" t="s">
        <v>62</v>
      </c>
      <c r="K1624" s="2">
        <f>IF(L1624="away",-1,IF(L1624="home",1,IF(L1624="neutral",0,"")))</f>
        <v>-1</v>
      </c>
      <c r="L1624" s="2" t="s">
        <v>16</v>
      </c>
      <c r="M1624" s="2">
        <v>56</v>
      </c>
      <c r="N1624" s="2">
        <v>-6</v>
      </c>
      <c r="O1624" s="2" t="str">
        <f>IF(P1623=P1624,O1623,"")</f>
        <v/>
      </c>
      <c r="P1624" s="2" t="s">
        <v>207</v>
      </c>
      <c r="Q1624" s="2" t="str">
        <f>IF(S1623=S1624,Q1623,"")</f>
        <v/>
      </c>
      <c r="R1624" s="2" t="s">
        <v>14</v>
      </c>
      <c r="S1624" s="2" t="s">
        <v>62</v>
      </c>
      <c r="T1624" s="2">
        <v>24</v>
      </c>
      <c r="U1624" s="2">
        <f>IF(N1624&gt;0,-1,1)</f>
        <v>1</v>
      </c>
      <c r="V1624" s="2">
        <v>26</v>
      </c>
      <c r="W1624" s="4">
        <f>(M1624-T1624+N1624)*U1624</f>
        <v>26</v>
      </c>
      <c r="X1624" s="2">
        <v>2019</v>
      </c>
    </row>
    <row r="1625" spans="1:24" ht="15" customHeight="1" x14ac:dyDescent="0.25">
      <c r="A1625" s="2">
        <v>2247</v>
      </c>
      <c r="B1625" s="2">
        <v>20191026</v>
      </c>
      <c r="C1625" s="2">
        <f>IF(J1625=S1625,1,0)</f>
        <v>1</v>
      </c>
      <c r="D1625" s="2">
        <v>9</v>
      </c>
      <c r="E1625" s="2" t="s">
        <v>12</v>
      </c>
      <c r="F1625" s="2">
        <f>IF(G1624=G1625,F1624,"")</f>
        <v>84</v>
      </c>
      <c r="G1625" s="2" t="s">
        <v>174</v>
      </c>
      <c r="H1625" s="2">
        <f>IF(J1624=J1625,H1624,"")</f>
        <v>9</v>
      </c>
      <c r="I1625" s="2" t="s">
        <v>14</v>
      </c>
      <c r="J1625" s="2" t="s">
        <v>62</v>
      </c>
      <c r="K1625" s="2">
        <f>IF(L1625="away",-1,IF(L1625="home",1,IF(L1625="neutral",0,"")))</f>
        <v>1</v>
      </c>
      <c r="L1625" s="2" t="s">
        <v>21</v>
      </c>
      <c r="M1625" s="2">
        <v>37</v>
      </c>
      <c r="N1625" s="2">
        <v>-14</v>
      </c>
      <c r="O1625" s="2" t="str">
        <f>IF(P1624=P1625,O1624,"")</f>
        <v/>
      </c>
      <c r="P1625" s="2" t="s">
        <v>217</v>
      </c>
      <c r="Q1625" s="2" t="str">
        <f>IF(S1624=S1625,Q1624,"")</f>
        <v/>
      </c>
      <c r="R1625" s="2" t="s">
        <v>14</v>
      </c>
      <c r="S1625" s="2" t="s">
        <v>62</v>
      </c>
      <c r="T1625" s="2">
        <v>35</v>
      </c>
      <c r="U1625" s="2">
        <f>IF(N1625&gt;0,-1,1)</f>
        <v>1</v>
      </c>
      <c r="V1625" s="2">
        <v>-12</v>
      </c>
      <c r="W1625" s="4">
        <f>(M1625-T1625+N1625)*U1625</f>
        <v>-12</v>
      </c>
      <c r="X1625" s="2">
        <v>2019</v>
      </c>
    </row>
    <row r="1626" spans="1:24" ht="15" customHeight="1" x14ac:dyDescent="0.25">
      <c r="A1626" s="2">
        <v>2154</v>
      </c>
      <c r="B1626" s="2">
        <v>20191019</v>
      </c>
      <c r="C1626" s="2">
        <f>IF(J1626=S1626,1,0)</f>
        <v>1</v>
      </c>
      <c r="D1626" s="2">
        <v>8</v>
      </c>
      <c r="E1626" s="2" t="s">
        <v>12</v>
      </c>
      <c r="F1626" s="2">
        <f>IF(G1625=G1626,F1625,"")</f>
        <v>84</v>
      </c>
      <c r="G1626" s="2" t="s">
        <v>174</v>
      </c>
      <c r="H1626" s="2">
        <f>IF(J1625=J1626,H1625,"")</f>
        <v>9</v>
      </c>
      <c r="I1626" s="2" t="s">
        <v>14</v>
      </c>
      <c r="J1626" s="2" t="s">
        <v>62</v>
      </c>
      <c r="K1626" s="2">
        <f>IF(L1626="away",-1,IF(L1626="home",1,IF(L1626="neutral",0,"")))</f>
        <v>-1</v>
      </c>
      <c r="L1626" s="2" t="s">
        <v>16</v>
      </c>
      <c r="M1626" s="2">
        <v>35</v>
      </c>
      <c r="N1626" s="2">
        <v>-3</v>
      </c>
      <c r="O1626" s="2" t="str">
        <f>IF(P1625=P1626,O1625,"")</f>
        <v/>
      </c>
      <c r="P1626" s="2" t="s">
        <v>216</v>
      </c>
      <c r="Q1626" s="2" t="str">
        <f>IF(S1625=S1626,Q1625,"")</f>
        <v/>
      </c>
      <c r="R1626" s="2" t="s">
        <v>14</v>
      </c>
      <c r="S1626" s="2" t="s">
        <v>62</v>
      </c>
      <c r="T1626" s="2">
        <v>31</v>
      </c>
      <c r="U1626" s="2">
        <f>IF(N1626&gt;0,-1,1)</f>
        <v>1</v>
      </c>
      <c r="V1626" s="2">
        <v>1</v>
      </c>
      <c r="W1626" s="4">
        <f>(M1626-T1626+N1626)*U1626</f>
        <v>1</v>
      </c>
      <c r="X1626" s="2">
        <v>2019</v>
      </c>
    </row>
    <row r="1627" spans="1:24" ht="15" customHeight="1" x14ac:dyDescent="0.25">
      <c r="A1627" s="2">
        <v>1998</v>
      </c>
      <c r="B1627" s="2">
        <v>20191011</v>
      </c>
      <c r="C1627" s="2">
        <f>IF(J1627=S1627,1,0)</f>
        <v>1</v>
      </c>
      <c r="D1627" s="2">
        <v>7</v>
      </c>
      <c r="E1627" s="2" t="s">
        <v>12</v>
      </c>
      <c r="F1627" s="2">
        <f>IF(G1626=G1627,F1626,"")</f>
        <v>84</v>
      </c>
      <c r="G1627" s="2" t="s">
        <v>174</v>
      </c>
      <c r="H1627" s="2">
        <f>IF(J1626=J1627,H1626,"")</f>
        <v>9</v>
      </c>
      <c r="I1627" s="2" t="s">
        <v>14</v>
      </c>
      <c r="J1627" s="2" t="s">
        <v>62</v>
      </c>
      <c r="K1627" s="2">
        <f>IF(L1627="away",-1,IF(L1627="home",1,IF(L1627="neutral",0,"")))</f>
        <v>1</v>
      </c>
      <c r="L1627" s="2" t="s">
        <v>21</v>
      </c>
      <c r="M1627" s="2">
        <v>45</v>
      </c>
      <c r="N1627" s="2">
        <v>-22</v>
      </c>
      <c r="O1627" s="2" t="str">
        <f>IF(P1626=P1627,O1626,"")</f>
        <v/>
      </c>
      <c r="P1627" s="2" t="s">
        <v>84</v>
      </c>
      <c r="Q1627" s="2" t="str">
        <f>IF(S1626=S1627,Q1626,"")</f>
        <v/>
      </c>
      <c r="R1627" s="2" t="s">
        <v>14</v>
      </c>
      <c r="S1627" s="2" t="s">
        <v>62</v>
      </c>
      <c r="T1627" s="2">
        <v>3</v>
      </c>
      <c r="U1627" s="2">
        <f>IF(N1627&gt;0,-1,1)</f>
        <v>1</v>
      </c>
      <c r="V1627" s="2">
        <v>20</v>
      </c>
      <c r="W1627" s="4">
        <f>(M1627-T1627+N1627)*U1627</f>
        <v>20</v>
      </c>
      <c r="X1627" s="2">
        <v>2019</v>
      </c>
    </row>
    <row r="1628" spans="1:24" ht="15" customHeight="1" x14ac:dyDescent="0.25">
      <c r="A1628" s="2">
        <v>1926</v>
      </c>
      <c r="B1628" s="2">
        <v>20191005</v>
      </c>
      <c r="C1628" s="2">
        <f>IF(J1628=S1628,1,0)</f>
        <v>1</v>
      </c>
      <c r="D1628" s="2">
        <v>6</v>
      </c>
      <c r="E1628" s="2" t="s">
        <v>12</v>
      </c>
      <c r="F1628" s="2">
        <f>IF(G1627=G1628,F1627,"")</f>
        <v>84</v>
      </c>
      <c r="G1628" s="2" t="s">
        <v>174</v>
      </c>
      <c r="H1628" s="2">
        <f>IF(J1627=J1628,H1627,"")</f>
        <v>9</v>
      </c>
      <c r="I1628" s="2" t="s">
        <v>14</v>
      </c>
      <c r="J1628" s="2" t="s">
        <v>62</v>
      </c>
      <c r="K1628" s="2">
        <f>IF(L1628="away",-1,IF(L1628="home",1,IF(L1628="neutral",0,"")))</f>
        <v>1</v>
      </c>
      <c r="L1628" s="2" t="s">
        <v>21</v>
      </c>
      <c r="M1628" s="2">
        <v>17</v>
      </c>
      <c r="N1628" s="2">
        <v>-15</v>
      </c>
      <c r="O1628" s="2" t="str">
        <f>IF(P1627=P1628,O1627,"")</f>
        <v/>
      </c>
      <c r="P1628" s="2" t="s">
        <v>116</v>
      </c>
      <c r="Q1628" s="2" t="str">
        <f>IF(S1627=S1628,Q1627,"")</f>
        <v/>
      </c>
      <c r="R1628" s="2" t="s">
        <v>14</v>
      </c>
      <c r="S1628" s="2" t="s">
        <v>62</v>
      </c>
      <c r="T1628" s="2">
        <v>7</v>
      </c>
      <c r="U1628" s="2">
        <f>IF(N1628&gt;0,-1,1)</f>
        <v>1</v>
      </c>
      <c r="V1628" s="2">
        <v>-5</v>
      </c>
      <c r="W1628" s="4">
        <f>(M1628-T1628+N1628)*U1628</f>
        <v>-5</v>
      </c>
      <c r="X1628" s="2">
        <v>2019</v>
      </c>
    </row>
    <row r="1629" spans="1:24" ht="15" customHeight="1" x14ac:dyDescent="0.25">
      <c r="A1629" s="2">
        <v>1732</v>
      </c>
      <c r="B1629" s="2">
        <v>20190921</v>
      </c>
      <c r="C1629" s="2">
        <f>IF(J1629=S1629,1,0)</f>
        <v>1</v>
      </c>
      <c r="D1629" s="2">
        <v>4</v>
      </c>
      <c r="E1629" s="2" t="s">
        <v>12</v>
      </c>
      <c r="F1629" s="2">
        <f>IF(G1628=G1629,F1628,"")</f>
        <v>84</v>
      </c>
      <c r="G1629" s="2" t="s">
        <v>174</v>
      </c>
      <c r="H1629" s="2">
        <f>IF(J1628=J1629,H1628,"")</f>
        <v>9</v>
      </c>
      <c r="I1629" s="2" t="s">
        <v>14</v>
      </c>
      <c r="J1629" s="2" t="s">
        <v>62</v>
      </c>
      <c r="K1629" s="2">
        <f>IF(L1629="away",-1,IF(L1629="home",1,IF(L1629="neutral",0,"")))</f>
        <v>-1</v>
      </c>
      <c r="L1629" s="2" t="s">
        <v>16</v>
      </c>
      <c r="M1629" s="2">
        <v>21</v>
      </c>
      <c r="N1629" s="2">
        <v>-13</v>
      </c>
      <c r="O1629" s="2" t="str">
        <f>IF(P1628=P1629,O1628,"")</f>
        <v/>
      </c>
      <c r="P1629" s="2" t="s">
        <v>93</v>
      </c>
      <c r="Q1629" s="2" t="str">
        <f>IF(S1628=S1629,Q1628,"")</f>
        <v/>
      </c>
      <c r="R1629" s="2" t="s">
        <v>14</v>
      </c>
      <c r="S1629" s="2" t="s">
        <v>62</v>
      </c>
      <c r="T1629" s="2">
        <v>6</v>
      </c>
      <c r="U1629" s="2">
        <f>IF(N1629&gt;0,-1,1)</f>
        <v>1</v>
      </c>
      <c r="V1629" s="2">
        <v>2</v>
      </c>
      <c r="W1629" s="4">
        <f>(M1629-T1629+N1629)*U1629</f>
        <v>2</v>
      </c>
      <c r="X1629" s="2">
        <v>2019</v>
      </c>
    </row>
    <row r="1630" spans="1:24" ht="15" customHeight="1" x14ac:dyDescent="0.25">
      <c r="A1630" s="2">
        <v>1624</v>
      </c>
      <c r="B1630" s="2">
        <v>20190914</v>
      </c>
      <c r="C1630" s="2">
        <f>IF(J1630=S1630,1,0)</f>
        <v>0</v>
      </c>
      <c r="D1630" s="2">
        <v>3</v>
      </c>
      <c r="E1630" s="2" t="s">
        <v>12</v>
      </c>
      <c r="F1630" s="2">
        <f>IF(G1629=G1630,F1629,"")</f>
        <v>84</v>
      </c>
      <c r="G1630" s="2" t="s">
        <v>174</v>
      </c>
      <c r="H1630" s="2">
        <f>IF(J1629=J1630,H1629,"")</f>
        <v>9</v>
      </c>
      <c r="I1630" s="2" t="s">
        <v>14</v>
      </c>
      <c r="J1630" s="2" t="s">
        <v>62</v>
      </c>
      <c r="K1630" s="2">
        <f>IF(L1630="away",-1,IF(L1630="home",1,IF(L1630="neutral",0,"")))</f>
        <v>1</v>
      </c>
      <c r="L1630" s="2" t="s">
        <v>21</v>
      </c>
      <c r="M1630" s="2">
        <v>35</v>
      </c>
      <c r="N1630" s="2">
        <v>-37</v>
      </c>
      <c r="O1630" s="2" t="str">
        <f>IF(P1629=P1630,O1629,"")</f>
        <v/>
      </c>
      <c r="P1630" s="2" t="s">
        <v>288</v>
      </c>
      <c r="Q1630" s="2" t="str">
        <f>IF(S1629=S1630,Q1629,"")</f>
        <v/>
      </c>
      <c r="R1630" s="2" t="s">
        <v>19</v>
      </c>
      <c r="S1630" s="2" t="s">
        <v>50</v>
      </c>
      <c r="T1630" s="2">
        <v>3</v>
      </c>
      <c r="U1630" s="2">
        <f>IF(N1630&gt;0,-1,1)</f>
        <v>1</v>
      </c>
      <c r="V1630" s="2">
        <v>-5</v>
      </c>
      <c r="W1630" s="4">
        <f>(M1630-T1630+N1630)*U1630</f>
        <v>-5</v>
      </c>
      <c r="X1630" s="2">
        <v>2019</v>
      </c>
    </row>
    <row r="1631" spans="1:24" ht="15" customHeight="1" x14ac:dyDescent="0.25">
      <c r="A1631" s="2">
        <v>1539</v>
      </c>
      <c r="B1631" s="2">
        <v>20190907</v>
      </c>
      <c r="C1631" s="2">
        <f>IF(J1631=S1631,1,0)</f>
        <v>0</v>
      </c>
      <c r="D1631" s="2">
        <v>2</v>
      </c>
      <c r="E1631" s="2" t="s">
        <v>12</v>
      </c>
      <c r="F1631" s="2">
        <f>IF(G1630=G1631,F1630,"")</f>
        <v>84</v>
      </c>
      <c r="G1631" s="2" t="s">
        <v>174</v>
      </c>
      <c r="H1631" s="2">
        <f>IF(J1630=J1631,H1630,"")</f>
        <v>9</v>
      </c>
      <c r="I1631" s="2" t="s">
        <v>14</v>
      </c>
      <c r="J1631" s="2" t="s">
        <v>62</v>
      </c>
      <c r="K1631" s="2">
        <f>IF(L1631="away",-1,IF(L1631="home",1,IF(L1631="neutral",0,"")))</f>
        <v>1</v>
      </c>
      <c r="L1631" s="2" t="s">
        <v>21</v>
      </c>
      <c r="M1631" s="2">
        <v>77</v>
      </c>
      <c r="N1631" s="2">
        <v>-24</v>
      </c>
      <c r="O1631" s="2" t="str">
        <f>IF(P1630=P1631,O1630,"")</f>
        <v/>
      </c>
      <c r="P1631" s="2" t="s">
        <v>91</v>
      </c>
      <c r="Q1631" s="2" t="str">
        <f>IF(S1630=S1631,Q1630,"")</f>
        <v/>
      </c>
      <c r="R1631" s="2" t="s">
        <v>14</v>
      </c>
      <c r="S1631" s="2" t="s">
        <v>15</v>
      </c>
      <c r="T1631" s="2">
        <v>6</v>
      </c>
      <c r="U1631" s="2">
        <f>IF(N1631&gt;0,-1,1)</f>
        <v>1</v>
      </c>
      <c r="V1631" s="2">
        <v>47</v>
      </c>
      <c r="W1631" s="4">
        <f>(M1631-T1631+N1631)*U1631</f>
        <v>47</v>
      </c>
      <c r="X1631" s="2">
        <v>2019</v>
      </c>
    </row>
    <row r="1632" spans="1:24" ht="15" customHeight="1" x14ac:dyDescent="0.25">
      <c r="A1632" s="2">
        <v>1359</v>
      </c>
      <c r="B1632" s="2">
        <v>20181231</v>
      </c>
      <c r="C1632" s="2">
        <f>IF(J1632=S1632,1,0)</f>
        <v>0</v>
      </c>
      <c r="D1632" s="2">
        <v>18</v>
      </c>
      <c r="E1632" s="2" t="s">
        <v>293</v>
      </c>
      <c r="F1632" s="2">
        <f>IF(G1631=G1632,F1631,"")</f>
        <v>84</v>
      </c>
      <c r="G1632" s="2" t="s">
        <v>174</v>
      </c>
      <c r="H1632" s="2">
        <f>IF(J1631=J1632,H1631,"")</f>
        <v>9</v>
      </c>
      <c r="I1632" s="2" t="s">
        <v>14</v>
      </c>
      <c r="J1632" s="2" t="s">
        <v>62</v>
      </c>
      <c r="K1632" s="2">
        <f>IF(L1632="away",-1,IF(L1632="home",1,IF(L1632="neutral",0,"")))</f>
        <v>0</v>
      </c>
      <c r="L1632" s="2" t="s">
        <v>32</v>
      </c>
      <c r="M1632" s="2">
        <v>7</v>
      </c>
      <c r="N1632" s="2">
        <v>-1</v>
      </c>
      <c r="O1632" s="2" t="str">
        <f>IF(P1631=P1632,O1631,"")</f>
        <v/>
      </c>
      <c r="P1632" s="2" t="s">
        <v>89</v>
      </c>
      <c r="Q1632" s="2" t="str">
        <f>IF(S1631=S1632,Q1631,"")</f>
        <v/>
      </c>
      <c r="R1632" s="2" t="s">
        <v>14</v>
      </c>
      <c r="S1632" s="2" t="s">
        <v>46</v>
      </c>
      <c r="T1632" s="2">
        <v>6</v>
      </c>
      <c r="U1632" s="2">
        <f>IF(N1632&gt;0,-1,1)</f>
        <v>1</v>
      </c>
      <c r="V1632" s="2">
        <v>0</v>
      </c>
      <c r="W1632" s="4">
        <f>(M1632-T1632+N1632)*U1632</f>
        <v>0</v>
      </c>
      <c r="X1632" s="2">
        <v>2018</v>
      </c>
    </row>
    <row r="1633" spans="1:24" ht="15" customHeight="1" x14ac:dyDescent="0.25">
      <c r="A1633" s="2">
        <v>1236</v>
      </c>
      <c r="B1633" s="2">
        <v>20181123</v>
      </c>
      <c r="C1633" s="2">
        <f>IF(J1633=S1633,1,0)</f>
        <v>1</v>
      </c>
      <c r="D1633" s="2">
        <v>13</v>
      </c>
      <c r="E1633" s="2" t="s">
        <v>12</v>
      </c>
      <c r="F1633" s="2">
        <f>IF(G1632=G1633,F1632,"")</f>
        <v>84</v>
      </c>
      <c r="G1633" s="2" t="s">
        <v>174</v>
      </c>
      <c r="H1633" s="2">
        <f>IF(J1632=J1633,H1632,"")</f>
        <v>9</v>
      </c>
      <c r="I1633" s="2" t="s">
        <v>14</v>
      </c>
      <c r="J1633" s="2" t="s">
        <v>62</v>
      </c>
      <c r="K1633" s="2">
        <f>IF(L1633="away",-1,IF(L1633="home",1,IF(L1633="neutral",0,"")))</f>
        <v>-1</v>
      </c>
      <c r="L1633" s="2" t="s">
        <v>16</v>
      </c>
      <c r="M1633" s="2">
        <v>55</v>
      </c>
      <c r="N1633" s="2">
        <v>-19</v>
      </c>
      <c r="O1633" s="2" t="str">
        <f>IF(P1632=P1633,O1632,"")</f>
        <v/>
      </c>
      <c r="P1633" s="2" t="s">
        <v>169</v>
      </c>
      <c r="Q1633" s="2" t="str">
        <f>IF(S1632=S1633,Q1632,"")</f>
        <v/>
      </c>
      <c r="R1633" s="2" t="s">
        <v>14</v>
      </c>
      <c r="S1633" s="2" t="s">
        <v>62</v>
      </c>
      <c r="T1633" s="2">
        <v>15</v>
      </c>
      <c r="U1633" s="2">
        <f>IF(N1633&gt;0,-1,1)</f>
        <v>1</v>
      </c>
      <c r="V1633" s="2">
        <v>21</v>
      </c>
      <c r="W1633" s="4">
        <f>(M1633-T1633+N1633)*U1633</f>
        <v>21</v>
      </c>
      <c r="X1633" s="2">
        <v>2018</v>
      </c>
    </row>
    <row r="1634" spans="1:24" ht="15" customHeight="1" x14ac:dyDescent="0.25">
      <c r="A1634" s="2">
        <v>1163</v>
      </c>
      <c r="B1634" s="2">
        <v>20181117</v>
      </c>
      <c r="C1634" s="2">
        <f>IF(J1634=S1634,1,0)</f>
        <v>1</v>
      </c>
      <c r="D1634" s="2">
        <v>12</v>
      </c>
      <c r="E1634" s="2" t="s">
        <v>12</v>
      </c>
      <c r="F1634" s="2">
        <f>IF(G1633=G1634,F1633,"")</f>
        <v>84</v>
      </c>
      <c r="G1634" s="2" t="s">
        <v>174</v>
      </c>
      <c r="H1634" s="2">
        <f>IF(J1633=J1634,H1633,"")</f>
        <v>9</v>
      </c>
      <c r="I1634" s="2" t="s">
        <v>14</v>
      </c>
      <c r="J1634" s="2" t="s">
        <v>62</v>
      </c>
      <c r="K1634" s="2">
        <f>IF(L1634="away",-1,IF(L1634="home",1,IF(L1634="neutral",0,"")))</f>
        <v>1</v>
      </c>
      <c r="L1634" s="2" t="s">
        <v>21</v>
      </c>
      <c r="M1634" s="2">
        <v>31</v>
      </c>
      <c r="N1634" s="2">
        <v>-3.5</v>
      </c>
      <c r="O1634" s="2" t="str">
        <f>IF(P1633=P1634,O1633,"")</f>
        <v/>
      </c>
      <c r="P1634" s="2" t="s">
        <v>109</v>
      </c>
      <c r="Q1634" s="2" t="str">
        <f>IF(S1633=S1634,Q1633,"")</f>
        <v/>
      </c>
      <c r="R1634" s="2" t="s">
        <v>14</v>
      </c>
      <c r="S1634" s="2" t="s">
        <v>62</v>
      </c>
      <c r="T1634" s="2">
        <v>29</v>
      </c>
      <c r="U1634" s="2">
        <f>IF(N1634&gt;0,-1,1)</f>
        <v>1</v>
      </c>
      <c r="V1634" s="2">
        <v>-1.5</v>
      </c>
      <c r="W1634" s="4">
        <f>(M1634-T1634+N1634)*U1634</f>
        <v>-1.5</v>
      </c>
      <c r="X1634" s="2">
        <v>2018</v>
      </c>
    </row>
    <row r="1635" spans="1:24" ht="15" customHeight="1" x14ac:dyDescent="0.25">
      <c r="A1635" s="2">
        <v>936</v>
      </c>
      <c r="B1635" s="2">
        <v>20181103</v>
      </c>
      <c r="C1635" s="2">
        <f>IF(J1635=S1635,1,0)</f>
        <v>1</v>
      </c>
      <c r="D1635" s="2">
        <v>10</v>
      </c>
      <c r="E1635" s="2" t="s">
        <v>12</v>
      </c>
      <c r="F1635" s="2">
        <f>IF(G1634=G1635,F1634,"")</f>
        <v>84</v>
      </c>
      <c r="G1635" s="2" t="s">
        <v>174</v>
      </c>
      <c r="H1635" s="2">
        <f>IF(J1634=J1635,H1634,"")</f>
        <v>9</v>
      </c>
      <c r="I1635" s="2" t="s">
        <v>14</v>
      </c>
      <c r="J1635" s="2" t="s">
        <v>62</v>
      </c>
      <c r="K1635" s="2">
        <f>IF(L1635="away",-1,IF(L1635="home",1,IF(L1635="neutral",0,"")))</f>
        <v>1</v>
      </c>
      <c r="L1635" s="2" t="s">
        <v>21</v>
      </c>
      <c r="M1635" s="2">
        <v>42</v>
      </c>
      <c r="N1635" s="2">
        <v>-13</v>
      </c>
      <c r="O1635" s="2" t="str">
        <f>IF(P1634=P1635,O1634,"")</f>
        <v/>
      </c>
      <c r="P1635" s="2" t="s">
        <v>206</v>
      </c>
      <c r="Q1635" s="2" t="str">
        <f>IF(S1634=S1635,Q1634,"")</f>
        <v/>
      </c>
      <c r="R1635" s="2" t="s">
        <v>14</v>
      </c>
      <c r="S1635" s="2" t="s">
        <v>62</v>
      </c>
      <c r="T1635" s="2">
        <v>21</v>
      </c>
      <c r="U1635" s="2">
        <f>IF(N1635&gt;0,-1,1)</f>
        <v>1</v>
      </c>
      <c r="V1635" s="2">
        <v>8</v>
      </c>
      <c r="W1635" s="4">
        <f>(M1635-T1635+N1635)*U1635</f>
        <v>8</v>
      </c>
      <c r="X1635" s="2">
        <v>2018</v>
      </c>
    </row>
    <row r="1636" spans="1:24" ht="15" customHeight="1" x14ac:dyDescent="0.25">
      <c r="A1636" s="2">
        <v>635</v>
      </c>
      <c r="B1636" s="2">
        <v>20181013</v>
      </c>
      <c r="C1636" s="2">
        <f>IF(J1636=S1636,1,0)</f>
        <v>1</v>
      </c>
      <c r="D1636" s="2">
        <v>7</v>
      </c>
      <c r="E1636" s="2" t="s">
        <v>12</v>
      </c>
      <c r="F1636" s="2">
        <f>IF(G1635=G1636,F1635,"")</f>
        <v>84</v>
      </c>
      <c r="G1636" s="2" t="s">
        <v>174</v>
      </c>
      <c r="H1636" s="2">
        <f>IF(J1635=J1636,H1635,"")</f>
        <v>9</v>
      </c>
      <c r="I1636" s="2" t="s">
        <v>14</v>
      </c>
      <c r="J1636" s="2" t="s">
        <v>62</v>
      </c>
      <c r="K1636" s="2">
        <f>IF(L1636="away",-1,IF(L1636="home",1,IF(L1636="neutral",0,"")))</f>
        <v>1</v>
      </c>
      <c r="L1636" s="2" t="s">
        <v>21</v>
      </c>
      <c r="M1636" s="2">
        <v>30</v>
      </c>
      <c r="N1636" s="2">
        <v>3</v>
      </c>
      <c r="O1636" s="2" t="str">
        <f>IF(P1635=P1636,O1635,"")</f>
        <v/>
      </c>
      <c r="P1636" s="2" t="s">
        <v>216</v>
      </c>
      <c r="Q1636" s="2" t="str">
        <f>IF(S1635=S1636,Q1635,"")</f>
        <v/>
      </c>
      <c r="R1636" s="2" t="s">
        <v>14</v>
      </c>
      <c r="S1636" s="2" t="s">
        <v>62</v>
      </c>
      <c r="T1636" s="2">
        <v>27</v>
      </c>
      <c r="U1636" s="2">
        <f>IF(N1636&gt;0,-1,1)</f>
        <v>-1</v>
      </c>
      <c r="V1636" s="2">
        <v>6</v>
      </c>
      <c r="W1636" s="4">
        <f>(M1636-T1636+N1636)*U1636</f>
        <v>-6</v>
      </c>
      <c r="X1636" s="2">
        <v>2018</v>
      </c>
    </row>
    <row r="1637" spans="1:24" ht="15" customHeight="1" x14ac:dyDescent="0.25">
      <c r="A1637" s="2">
        <v>408</v>
      </c>
      <c r="B1637" s="2">
        <v>20180929</v>
      </c>
      <c r="C1637" s="2">
        <f>IF(J1637=S1637,1,0)</f>
        <v>1</v>
      </c>
      <c r="D1637" s="2">
        <v>5</v>
      </c>
      <c r="E1637" s="2" t="s">
        <v>12</v>
      </c>
      <c r="F1637" s="2">
        <f>IF(G1636=G1637,F1636,"")</f>
        <v>84</v>
      </c>
      <c r="G1637" s="2" t="s">
        <v>174</v>
      </c>
      <c r="H1637" s="2">
        <f>IF(J1636=J1637,H1636,"")</f>
        <v>9</v>
      </c>
      <c r="I1637" s="2" t="s">
        <v>14</v>
      </c>
      <c r="J1637" s="2" t="s">
        <v>62</v>
      </c>
      <c r="K1637" s="2">
        <f>IF(L1637="away",-1,IF(L1637="home",1,IF(L1637="neutral",0,"")))</f>
        <v>-1</v>
      </c>
      <c r="L1637" s="2" t="s">
        <v>16</v>
      </c>
      <c r="M1637" s="2">
        <v>42</v>
      </c>
      <c r="N1637" s="2">
        <v>-3</v>
      </c>
      <c r="O1637" s="2" t="str">
        <f>IF(P1636=P1637,O1636,"")</f>
        <v/>
      </c>
      <c r="P1637" s="2" t="s">
        <v>116</v>
      </c>
      <c r="Q1637" s="2" t="str">
        <f>IF(S1636=S1637,Q1636,"")</f>
        <v/>
      </c>
      <c r="R1637" s="2" t="s">
        <v>14</v>
      </c>
      <c r="S1637" s="2" t="s">
        <v>62</v>
      </c>
      <c r="T1637" s="2">
        <v>24</v>
      </c>
      <c r="U1637" s="2">
        <f>IF(N1637&gt;0,-1,1)</f>
        <v>1</v>
      </c>
      <c r="V1637" s="2">
        <v>15</v>
      </c>
      <c r="W1637" s="4">
        <f>(M1637-T1637+N1637)*U1637</f>
        <v>15</v>
      </c>
      <c r="X1637" s="2">
        <v>2018</v>
      </c>
    </row>
    <row r="1638" spans="1:24" ht="15" customHeight="1" x14ac:dyDescent="0.25">
      <c r="A1638" s="2">
        <v>248</v>
      </c>
      <c r="B1638" s="2">
        <v>20180915</v>
      </c>
      <c r="C1638" s="2">
        <f>IF(J1638=S1638,1,0)</f>
        <v>0</v>
      </c>
      <c r="D1638" s="2">
        <v>3</v>
      </c>
      <c r="E1638" s="2" t="s">
        <v>12</v>
      </c>
      <c r="F1638" s="2">
        <f>IF(G1637=G1638,F1637,"")</f>
        <v>84</v>
      </c>
      <c r="G1638" s="2" t="s">
        <v>174</v>
      </c>
      <c r="H1638" s="2">
        <f>IF(J1637=J1638,H1637,"")</f>
        <v>9</v>
      </c>
      <c r="I1638" s="2" t="s">
        <v>14</v>
      </c>
      <c r="J1638" s="2" t="s">
        <v>62</v>
      </c>
      <c r="K1638" s="2">
        <f>IF(L1638="away",-1,IF(L1638="home",1,IF(L1638="neutral",0,"")))</f>
        <v>1</v>
      </c>
      <c r="L1638" s="2" t="s">
        <v>21</v>
      </c>
      <c r="M1638" s="2">
        <v>35</v>
      </c>
      <c r="N1638" s="2">
        <v>-40.5</v>
      </c>
      <c r="O1638" s="2" t="str">
        <f>IF(P1637=P1638,O1637,"")</f>
        <v/>
      </c>
      <c r="P1638" s="2" t="s">
        <v>51</v>
      </c>
      <c r="Q1638" s="2" t="str">
        <f>IF(S1637=S1638,Q1637,"")</f>
        <v/>
      </c>
      <c r="R1638" s="2" t="s">
        <v>14</v>
      </c>
      <c r="S1638" s="2" t="s">
        <v>15</v>
      </c>
      <c r="T1638" s="2">
        <v>22</v>
      </c>
      <c r="U1638" s="2">
        <f>IF(N1638&gt;0,-1,1)</f>
        <v>1</v>
      </c>
      <c r="V1638" s="2">
        <v>-27.5</v>
      </c>
      <c r="W1638" s="4">
        <f>(M1638-T1638+N1638)*U1638</f>
        <v>-27.5</v>
      </c>
      <c r="X1638" s="2">
        <v>2018</v>
      </c>
    </row>
    <row r="1639" spans="1:24" ht="15" customHeight="1" x14ac:dyDescent="0.25">
      <c r="A1639" s="2">
        <v>156</v>
      </c>
      <c r="B1639" s="2">
        <v>20180908</v>
      </c>
      <c r="C1639" s="2">
        <f>IF(J1639=S1639,1,0)</f>
        <v>0</v>
      </c>
      <c r="D1639" s="2">
        <v>2</v>
      </c>
      <c r="E1639" s="2" t="s">
        <v>12</v>
      </c>
      <c r="F1639" s="2">
        <f>IF(G1638=G1639,F1638,"")</f>
        <v>84</v>
      </c>
      <c r="G1639" s="2" t="s">
        <v>174</v>
      </c>
      <c r="H1639" s="2">
        <f>IF(J1638=J1639,H1638,"")</f>
        <v>9</v>
      </c>
      <c r="I1639" s="2" t="s">
        <v>14</v>
      </c>
      <c r="J1639" s="2" t="s">
        <v>62</v>
      </c>
      <c r="K1639" s="2">
        <f>IF(L1639="away",-1,IF(L1639="home",1,IF(L1639="neutral",0,"")))</f>
        <v>1</v>
      </c>
      <c r="L1639" s="2" t="s">
        <v>21</v>
      </c>
      <c r="M1639" s="2">
        <v>62</v>
      </c>
      <c r="N1639" s="2">
        <v>-48</v>
      </c>
      <c r="O1639" s="2" t="str">
        <f>IF(P1638=P1639,O1638,"")</f>
        <v/>
      </c>
      <c r="P1639" s="2" t="s">
        <v>92</v>
      </c>
      <c r="Q1639" s="2" t="str">
        <f>IF(S1638=S1639,Q1638,"")</f>
        <v/>
      </c>
      <c r="R1639" s="2" t="s">
        <v>19</v>
      </c>
      <c r="S1639" s="2" t="s">
        <v>50</v>
      </c>
      <c r="T1639" s="2">
        <v>14</v>
      </c>
      <c r="U1639" s="2">
        <f>IF(N1639&gt;0,-1,1)</f>
        <v>1</v>
      </c>
      <c r="V1639" s="2">
        <v>0</v>
      </c>
      <c r="W1639" s="4">
        <f>(M1639-T1639+N1639)*U1639</f>
        <v>0</v>
      </c>
      <c r="X1639" s="2">
        <v>2018</v>
      </c>
    </row>
    <row r="1640" spans="1:24" ht="15" customHeight="1" x14ac:dyDescent="0.25">
      <c r="A1640" s="2">
        <v>70</v>
      </c>
      <c r="B1640" s="2">
        <v>20180901</v>
      </c>
      <c r="C1640" s="2">
        <f>IF(J1640=S1640,1,0)</f>
        <v>0</v>
      </c>
      <c r="D1640" s="2">
        <v>1</v>
      </c>
      <c r="E1640" s="2" t="s">
        <v>12</v>
      </c>
      <c r="F1640" s="2">
        <f>IF(G1639=G1640,F1639,"")</f>
        <v>84</v>
      </c>
      <c r="G1640" s="2" t="s">
        <v>174</v>
      </c>
      <c r="H1640" s="2">
        <f>IF(J1639=J1640,H1639,"")</f>
        <v>9</v>
      </c>
      <c r="I1640" s="2" t="s">
        <v>14</v>
      </c>
      <c r="J1640" s="2" t="s">
        <v>62</v>
      </c>
      <c r="K1640" s="2">
        <f>IF(L1640="away",-1,IF(L1640="home",1,IF(L1640="neutral",0,"")))</f>
        <v>1</v>
      </c>
      <c r="L1640" s="2" t="s">
        <v>21</v>
      </c>
      <c r="M1640" s="2">
        <v>58</v>
      </c>
      <c r="N1640" s="2">
        <v>-33.5</v>
      </c>
      <c r="O1640" s="2" t="str">
        <f>IF(P1639=P1640,O1639,"")</f>
        <v/>
      </c>
      <c r="P1640" s="2" t="s">
        <v>175</v>
      </c>
      <c r="Q1640" s="2" t="str">
        <f>IF(S1639=S1640,Q1639,"")</f>
        <v/>
      </c>
      <c r="R1640" s="2" t="s">
        <v>14</v>
      </c>
      <c r="S1640" s="2" t="s">
        <v>36</v>
      </c>
      <c r="T1640" s="2">
        <v>24</v>
      </c>
      <c r="U1640" s="2">
        <f>IF(N1640&gt;0,-1,1)</f>
        <v>1</v>
      </c>
      <c r="V1640" s="2">
        <v>0.5</v>
      </c>
      <c r="W1640" s="4">
        <f>(M1640-T1640+N1640)*U1640</f>
        <v>0.5</v>
      </c>
      <c r="X1640" s="2">
        <v>2018</v>
      </c>
    </row>
    <row r="1641" spans="1:24" ht="15" customHeight="1" x14ac:dyDescent="0.25">
      <c r="A1641" s="2">
        <v>416</v>
      </c>
      <c r="B1641" s="2">
        <v>20201127</v>
      </c>
      <c r="C1641" s="2">
        <v>1</v>
      </c>
      <c r="D1641" s="2">
        <v>13</v>
      </c>
      <c r="E1641" s="2" t="s">
        <v>12</v>
      </c>
      <c r="F1641" s="2">
        <v>85</v>
      </c>
      <c r="G1641" s="2" t="s">
        <v>169</v>
      </c>
      <c r="H1641" s="2">
        <v>9</v>
      </c>
      <c r="I1641" s="2" t="s">
        <v>14</v>
      </c>
      <c r="J1641" s="2" t="s">
        <v>62</v>
      </c>
      <c r="K1641" s="2">
        <v>1</v>
      </c>
      <c r="L1641" s="2" t="s">
        <v>21</v>
      </c>
      <c r="M1641" s="2">
        <v>41</v>
      </c>
      <c r="N1641" s="2">
        <v>13.5</v>
      </c>
      <c r="O1641" s="2">
        <v>84</v>
      </c>
      <c r="P1641" s="2" t="s">
        <v>174</v>
      </c>
      <c r="Q1641" s="2">
        <v>9</v>
      </c>
      <c r="R1641" s="2" t="s">
        <v>14</v>
      </c>
      <c r="S1641" s="2" t="s">
        <v>62</v>
      </c>
      <c r="T1641" s="2">
        <v>38</v>
      </c>
      <c r="U1641" s="2">
        <v>-1</v>
      </c>
      <c r="V1641" s="2">
        <v>16.5</v>
      </c>
      <c r="W1641" s="5">
        <v>-16.5</v>
      </c>
      <c r="X1641" s="2">
        <v>2020</v>
      </c>
    </row>
    <row r="1642" spans="1:24" ht="15" customHeight="1" x14ac:dyDescent="0.25">
      <c r="A1642" s="2">
        <v>395</v>
      </c>
      <c r="B1642" s="2">
        <v>20201121</v>
      </c>
      <c r="C1642" s="2">
        <v>1</v>
      </c>
      <c r="D1642" s="2">
        <v>12</v>
      </c>
      <c r="E1642" s="2" t="s">
        <v>12</v>
      </c>
      <c r="F1642" s="2">
        <v>85</v>
      </c>
      <c r="G1642" s="2" t="s">
        <v>169</v>
      </c>
      <c r="H1642" s="2">
        <v>9</v>
      </c>
      <c r="I1642" s="2" t="s">
        <v>14</v>
      </c>
      <c r="J1642" s="2" t="s">
        <v>62</v>
      </c>
      <c r="K1642" s="2">
        <v>1</v>
      </c>
      <c r="L1642" s="2" t="s">
        <v>21</v>
      </c>
      <c r="M1642" s="2">
        <v>31</v>
      </c>
      <c r="N1642" s="2">
        <v>2.5</v>
      </c>
      <c r="O1642" s="2">
        <v>19</v>
      </c>
      <c r="P1642" s="2" t="s">
        <v>116</v>
      </c>
      <c r="Q1642" s="2">
        <v>9</v>
      </c>
      <c r="R1642" s="2" t="s">
        <v>14</v>
      </c>
      <c r="S1642" s="2" t="s">
        <v>62</v>
      </c>
      <c r="T1642" s="2">
        <v>27</v>
      </c>
      <c r="U1642" s="2">
        <v>-1</v>
      </c>
      <c r="V1642" s="2">
        <v>6.5</v>
      </c>
      <c r="W1642" s="5">
        <v>-6.5</v>
      </c>
      <c r="X1642" s="2">
        <v>2020</v>
      </c>
    </row>
    <row r="1643" spans="1:24" ht="15" customHeight="1" x14ac:dyDescent="0.25">
      <c r="A1643" s="2">
        <v>2566</v>
      </c>
      <c r="B1643" s="2">
        <v>20191116</v>
      </c>
      <c r="C1643" s="2">
        <f>IF(J1643=S1643,1,0)</f>
        <v>1</v>
      </c>
      <c r="D1643" s="2">
        <v>12</v>
      </c>
      <c r="E1643" s="2" t="s">
        <v>12</v>
      </c>
      <c r="F1643" s="2">
        <f>IF(G1642=G1643,F1642,"")</f>
        <v>85</v>
      </c>
      <c r="G1643" s="2" t="s">
        <v>169</v>
      </c>
      <c r="H1643" s="2">
        <f>IF(J1642=J1643,H1642,"")</f>
        <v>9</v>
      </c>
      <c r="I1643" s="2" t="s">
        <v>14</v>
      </c>
      <c r="J1643" s="2" t="s">
        <v>62</v>
      </c>
      <c r="K1643" s="2">
        <f>IF(L1643="away",-1,IF(L1643="home",1,IF(L1643="neutral",0,"")))</f>
        <v>1</v>
      </c>
      <c r="L1643" s="2" t="s">
        <v>21</v>
      </c>
      <c r="M1643" s="2">
        <v>35</v>
      </c>
      <c r="N1643" s="2">
        <v>1.5</v>
      </c>
      <c r="O1643" s="2" t="str">
        <f>IF(P1642=P1643,O1642,"")</f>
        <v/>
      </c>
      <c r="P1643" s="2" t="s">
        <v>109</v>
      </c>
      <c r="Q1643" s="2">
        <f>IF(S1642=S1643,Q1642,"")</f>
        <v>9</v>
      </c>
      <c r="R1643" s="2" t="s">
        <v>14</v>
      </c>
      <c r="S1643" s="2" t="s">
        <v>62</v>
      </c>
      <c r="T1643" s="2">
        <v>34</v>
      </c>
      <c r="U1643" s="2">
        <f>IF(N1643&gt;0,-1,1)</f>
        <v>-1</v>
      </c>
      <c r="V1643" s="2">
        <v>2.5</v>
      </c>
      <c r="W1643" s="4">
        <f>(M1643-T1643+N1643)*U1643</f>
        <v>-2.5</v>
      </c>
      <c r="X1643" s="2">
        <v>2019</v>
      </c>
    </row>
    <row r="1644" spans="1:24" ht="15" customHeight="1" x14ac:dyDescent="0.25">
      <c r="A1644" s="2">
        <v>2326</v>
      </c>
      <c r="B1644" s="2">
        <v>20191102</v>
      </c>
      <c r="C1644" s="2">
        <f>IF(J1644=S1644,1,0)</f>
        <v>1</v>
      </c>
      <c r="D1644" s="2">
        <v>10</v>
      </c>
      <c r="E1644" s="2" t="s">
        <v>12</v>
      </c>
      <c r="F1644" s="2">
        <f>IF(G1643=G1644,F1643,"")</f>
        <v>85</v>
      </c>
      <c r="G1644" s="2" t="s">
        <v>169</v>
      </c>
      <c r="H1644" s="2">
        <f>IF(J1643=J1644,H1643,"")</f>
        <v>9</v>
      </c>
      <c r="I1644" s="2" t="s">
        <v>14</v>
      </c>
      <c r="J1644" s="2" t="s">
        <v>62</v>
      </c>
      <c r="K1644" s="2">
        <f>IF(L1644="away",-1,IF(L1644="home",1,IF(L1644="neutral",0,"")))</f>
        <v>-1</v>
      </c>
      <c r="L1644" s="2" t="s">
        <v>16</v>
      </c>
      <c r="M1644" s="2">
        <v>56</v>
      </c>
      <c r="N1644" s="2">
        <v>5</v>
      </c>
      <c r="O1644" s="2" t="str">
        <f>IF(P1643=P1644,O1643,"")</f>
        <v/>
      </c>
      <c r="P1644" s="2" t="s">
        <v>108</v>
      </c>
      <c r="Q1644" s="2">
        <f>IF(S1643=S1644,Q1643,"")</f>
        <v>9</v>
      </c>
      <c r="R1644" s="2" t="s">
        <v>14</v>
      </c>
      <c r="S1644" s="2" t="s">
        <v>62</v>
      </c>
      <c r="T1644" s="2">
        <v>38</v>
      </c>
      <c r="U1644" s="2">
        <f>IF(N1644&gt;0,-1,1)</f>
        <v>-1</v>
      </c>
      <c r="V1644" s="2">
        <v>23</v>
      </c>
      <c r="W1644" s="4">
        <f>(M1644-T1644+N1644)*U1644</f>
        <v>-23</v>
      </c>
      <c r="X1644" s="2">
        <v>2019</v>
      </c>
    </row>
    <row r="1645" spans="1:24" ht="15" customHeight="1" x14ac:dyDescent="0.25">
      <c r="A1645" s="2">
        <v>2111</v>
      </c>
      <c r="B1645" s="2">
        <v>20191019</v>
      </c>
      <c r="C1645" s="2">
        <f>IF(J1645=S1645,1,0)</f>
        <v>1</v>
      </c>
      <c r="D1645" s="2">
        <v>8</v>
      </c>
      <c r="E1645" s="2" t="s">
        <v>12</v>
      </c>
      <c r="F1645" s="2">
        <f>IF(G1644=G1645,F1644,"")</f>
        <v>85</v>
      </c>
      <c r="G1645" s="2" t="s">
        <v>169</v>
      </c>
      <c r="H1645" s="2">
        <f>IF(J1644=J1645,H1644,"")</f>
        <v>9</v>
      </c>
      <c r="I1645" s="2" t="s">
        <v>14</v>
      </c>
      <c r="J1645" s="2" t="s">
        <v>62</v>
      </c>
      <c r="K1645" s="2">
        <f>IF(L1645="away",-1,IF(L1645="home",1,IF(L1645="neutral",0,"")))</f>
        <v>-1</v>
      </c>
      <c r="L1645" s="2" t="s">
        <v>16</v>
      </c>
      <c r="M1645" s="2">
        <v>21</v>
      </c>
      <c r="N1645" s="2">
        <v>9.5</v>
      </c>
      <c r="O1645" s="2" t="str">
        <f>IF(P1644=P1645,O1644,"")</f>
        <v/>
      </c>
      <c r="P1645" s="2" t="s">
        <v>116</v>
      </c>
      <c r="Q1645" s="2">
        <f>IF(S1644=S1645,Q1644,"")</f>
        <v>9</v>
      </c>
      <c r="R1645" s="2" t="s">
        <v>14</v>
      </c>
      <c r="S1645" s="2" t="s">
        <v>62</v>
      </c>
      <c r="T1645" s="2">
        <v>17</v>
      </c>
      <c r="U1645" s="2">
        <f>IF(N1645&gt;0,-1,1)</f>
        <v>-1</v>
      </c>
      <c r="V1645" s="2">
        <v>13.5</v>
      </c>
      <c r="W1645" s="4">
        <f>(M1645-T1645+N1645)*U1645</f>
        <v>-13.5</v>
      </c>
      <c r="X1645" s="2">
        <v>2019</v>
      </c>
    </row>
    <row r="1646" spans="1:24" ht="15" customHeight="1" x14ac:dyDescent="0.25">
      <c r="A1646" s="2">
        <v>1935</v>
      </c>
      <c r="B1646" s="2">
        <v>20191005</v>
      </c>
      <c r="C1646" s="2">
        <f>IF(J1646=S1646,1,0)</f>
        <v>1</v>
      </c>
      <c r="D1646" s="2">
        <v>6</v>
      </c>
      <c r="E1646" s="2" t="s">
        <v>12</v>
      </c>
      <c r="F1646" s="2">
        <f>IF(G1645=G1646,F1645,"")</f>
        <v>85</v>
      </c>
      <c r="G1646" s="2" t="s">
        <v>169</v>
      </c>
      <c r="H1646" s="2">
        <f>IF(J1645=J1646,H1645,"")</f>
        <v>9</v>
      </c>
      <c r="I1646" s="2" t="s">
        <v>14</v>
      </c>
      <c r="J1646" s="2" t="s">
        <v>62</v>
      </c>
      <c r="K1646" s="2">
        <f>IF(L1646="away",-1,IF(L1646="home",1,IF(L1646="neutral",0,"")))</f>
        <v>-1</v>
      </c>
      <c r="L1646" s="2" t="s">
        <v>16</v>
      </c>
      <c r="M1646" s="2">
        <v>48</v>
      </c>
      <c r="N1646" s="2">
        <v>4.5</v>
      </c>
      <c r="O1646" s="2" t="str">
        <f>IF(P1645=P1646,O1645,"")</f>
        <v/>
      </c>
      <c r="P1646" s="2" t="s">
        <v>206</v>
      </c>
      <c r="Q1646" s="2">
        <f>IF(S1645=S1646,Q1645,"")</f>
        <v>9</v>
      </c>
      <c r="R1646" s="2" t="s">
        <v>14</v>
      </c>
      <c r="S1646" s="2" t="s">
        <v>62</v>
      </c>
      <c r="T1646" s="2">
        <v>31</v>
      </c>
      <c r="U1646" s="2">
        <f>IF(N1646&gt;0,-1,1)</f>
        <v>-1</v>
      </c>
      <c r="V1646" s="2">
        <v>21.5</v>
      </c>
      <c r="W1646" s="4">
        <f>(M1646-T1646+N1646)*U1646</f>
        <v>-21.5</v>
      </c>
      <c r="X1646" s="2">
        <v>2019</v>
      </c>
    </row>
    <row r="1647" spans="1:24" ht="15" customHeight="1" x14ac:dyDescent="0.25">
      <c r="A1647" s="2">
        <v>1625</v>
      </c>
      <c r="B1647" s="2">
        <v>20190914</v>
      </c>
      <c r="C1647" s="2">
        <f>IF(J1647=S1647,1,0)</f>
        <v>0</v>
      </c>
      <c r="D1647" s="2">
        <v>3</v>
      </c>
      <c r="E1647" s="2" t="s">
        <v>12</v>
      </c>
      <c r="F1647" s="2">
        <f>IF(G1646=G1647,F1646,"")</f>
        <v>85</v>
      </c>
      <c r="G1647" s="2" t="s">
        <v>169</v>
      </c>
      <c r="H1647" s="2">
        <f>IF(J1646=J1647,H1646,"")</f>
        <v>9</v>
      </c>
      <c r="I1647" s="2" t="s">
        <v>14</v>
      </c>
      <c r="J1647" s="2" t="s">
        <v>62</v>
      </c>
      <c r="K1647" s="2">
        <f>IF(L1647="away",-1,IF(L1647="home",1,IF(L1647="neutral",0,"")))</f>
        <v>1</v>
      </c>
      <c r="L1647" s="2" t="s">
        <v>21</v>
      </c>
      <c r="M1647" s="2">
        <v>45</v>
      </c>
      <c r="N1647" s="2">
        <v>-17</v>
      </c>
      <c r="O1647" s="2" t="str">
        <f>IF(P1646=P1647,O1646,"")</f>
        <v/>
      </c>
      <c r="P1647" s="2" t="s">
        <v>230</v>
      </c>
      <c r="Q1647" s="2" t="str">
        <f>IF(S1646=S1647,Q1646,"")</f>
        <v/>
      </c>
      <c r="R1647" s="2" t="s">
        <v>19</v>
      </c>
      <c r="S1647" s="2" t="s">
        <v>50</v>
      </c>
      <c r="T1647" s="2">
        <v>7</v>
      </c>
      <c r="U1647" s="2">
        <f>IF(N1647&gt;0,-1,1)</f>
        <v>1</v>
      </c>
      <c r="V1647" s="2">
        <v>21</v>
      </c>
      <c r="W1647" s="4">
        <f>(M1647-T1647+N1647)*U1647</f>
        <v>21</v>
      </c>
      <c r="X1647" s="2">
        <v>2019</v>
      </c>
    </row>
    <row r="1648" spans="1:24" ht="15" customHeight="1" x14ac:dyDescent="0.25">
      <c r="A1648" s="2">
        <v>808</v>
      </c>
      <c r="B1648" s="2">
        <v>20181027</v>
      </c>
      <c r="C1648" s="2">
        <f>IF(J1648=S1648,1,0)</f>
        <v>1</v>
      </c>
      <c r="D1648" s="2">
        <v>9</v>
      </c>
      <c r="E1648" s="2" t="s">
        <v>12</v>
      </c>
      <c r="F1648" s="2">
        <f>IF(G1647=G1648,F1647,"")</f>
        <v>85</v>
      </c>
      <c r="G1648" s="2" t="s">
        <v>169</v>
      </c>
      <c r="H1648" s="2">
        <f>IF(J1647=J1648,H1647,"")</f>
        <v>9</v>
      </c>
      <c r="I1648" s="2" t="s">
        <v>14</v>
      </c>
      <c r="J1648" s="2" t="s">
        <v>62</v>
      </c>
      <c r="K1648" s="2">
        <f>IF(L1648="away",-1,IF(L1648="home",1,IF(L1648="neutral",0,"")))</f>
        <v>-1</v>
      </c>
      <c r="L1648" s="2" t="s">
        <v>16</v>
      </c>
      <c r="M1648" s="2">
        <v>41</v>
      </c>
      <c r="N1648" s="2">
        <v>24</v>
      </c>
      <c r="O1648" s="2" t="str">
        <f>IF(P1647=P1648,O1647,"")</f>
        <v/>
      </c>
      <c r="P1648" s="2" t="s">
        <v>84</v>
      </c>
      <c r="Q1648" s="2" t="str">
        <f>IF(S1647=S1648,Q1647,"")</f>
        <v/>
      </c>
      <c r="R1648" s="2" t="s">
        <v>14</v>
      </c>
      <c r="S1648" s="2" t="s">
        <v>62</v>
      </c>
      <c r="T1648" s="2">
        <v>34</v>
      </c>
      <c r="U1648" s="2">
        <f>IF(N1648&gt;0,-1,1)</f>
        <v>-1</v>
      </c>
      <c r="V1648" s="2">
        <v>31</v>
      </c>
      <c r="W1648" s="4">
        <f>(M1648-T1648+N1648)*U1648</f>
        <v>-31</v>
      </c>
      <c r="X1648" s="2">
        <v>2018</v>
      </c>
    </row>
    <row r="1649" spans="1:24" ht="15" customHeight="1" x14ac:dyDescent="0.25">
      <c r="A1649" s="2">
        <v>157</v>
      </c>
      <c r="B1649" s="2">
        <v>20180908</v>
      </c>
      <c r="C1649" s="2">
        <f>IF(J1649=S1649,1,0)</f>
        <v>0</v>
      </c>
      <c r="D1649" s="2">
        <v>2</v>
      </c>
      <c r="E1649" s="2" t="s">
        <v>12</v>
      </c>
      <c r="F1649" s="2">
        <f>IF(G1648=G1649,F1648,"")</f>
        <v>85</v>
      </c>
      <c r="G1649" s="2" t="s">
        <v>169</v>
      </c>
      <c r="H1649" s="2">
        <f>IF(J1648=J1649,H1648,"")</f>
        <v>9</v>
      </c>
      <c r="I1649" s="2" t="s">
        <v>14</v>
      </c>
      <c r="J1649" s="2" t="s">
        <v>62</v>
      </c>
      <c r="K1649" s="2">
        <f>IF(L1649="away",-1,IF(L1649="home",1,IF(L1649="neutral",0,"")))</f>
        <v>1</v>
      </c>
      <c r="L1649" s="2" t="s">
        <v>21</v>
      </c>
      <c r="M1649" s="2">
        <v>48</v>
      </c>
      <c r="N1649" s="2">
        <v>-13.5</v>
      </c>
      <c r="O1649" s="2" t="str">
        <f>IF(P1648=P1649,O1648,"")</f>
        <v/>
      </c>
      <c r="P1649" s="2" t="s">
        <v>232</v>
      </c>
      <c r="Q1649" s="2" t="str">
        <f>IF(S1648=S1649,Q1648,"")</f>
        <v/>
      </c>
      <c r="R1649" s="2" t="s">
        <v>19</v>
      </c>
      <c r="S1649" s="2" t="s">
        <v>50</v>
      </c>
      <c r="T1649" s="2">
        <v>25</v>
      </c>
      <c r="U1649" s="2">
        <f>IF(N1649&gt;0,-1,1)</f>
        <v>1</v>
      </c>
      <c r="V1649" s="2">
        <v>9.5</v>
      </c>
      <c r="W1649" s="4">
        <f>(M1649-T1649+N1649)*U1649</f>
        <v>9.5</v>
      </c>
      <c r="X1649" s="2">
        <v>2018</v>
      </c>
    </row>
    <row r="1650" spans="1:24" ht="15" customHeight="1" x14ac:dyDescent="0.25">
      <c r="A1650" s="2">
        <v>500</v>
      </c>
      <c r="B1650" s="2">
        <v>20201210</v>
      </c>
      <c r="C1650" s="2">
        <v>1</v>
      </c>
      <c r="D1650" s="2">
        <v>15</v>
      </c>
      <c r="E1650" s="2" t="s">
        <v>12</v>
      </c>
      <c r="F1650" s="2">
        <v>87</v>
      </c>
      <c r="G1650" s="2" t="s">
        <v>176</v>
      </c>
      <c r="H1650" s="2">
        <v>2</v>
      </c>
      <c r="I1650" s="2" t="s">
        <v>14</v>
      </c>
      <c r="J1650" s="2" t="s">
        <v>53</v>
      </c>
      <c r="K1650" s="2">
        <v>-1</v>
      </c>
      <c r="L1650" s="2" t="s">
        <v>16</v>
      </c>
      <c r="M1650" s="2">
        <v>34</v>
      </c>
      <c r="N1650" s="2">
        <v>-7</v>
      </c>
      <c r="O1650" s="2">
        <v>38</v>
      </c>
      <c r="P1650" s="2" t="s">
        <v>133</v>
      </c>
      <c r="Q1650" s="2">
        <v>2</v>
      </c>
      <c r="R1650" s="2" t="s">
        <v>14</v>
      </c>
      <c r="S1650" s="2" t="s">
        <v>53</v>
      </c>
      <c r="T1650" s="2">
        <v>20</v>
      </c>
      <c r="U1650" s="2">
        <v>1</v>
      </c>
      <c r="V1650" s="2">
        <v>7</v>
      </c>
      <c r="W1650" s="5">
        <v>7</v>
      </c>
      <c r="X1650" s="2">
        <v>2020</v>
      </c>
    </row>
    <row r="1651" spans="1:24" ht="15" customHeight="1" x14ac:dyDescent="0.25">
      <c r="A1651" s="2">
        <v>396</v>
      </c>
      <c r="B1651" s="2">
        <v>20201121</v>
      </c>
      <c r="C1651" s="2">
        <v>1</v>
      </c>
      <c r="D1651" s="2">
        <v>12</v>
      </c>
      <c r="E1651" s="2" t="s">
        <v>12</v>
      </c>
      <c r="F1651" s="2">
        <v>87</v>
      </c>
      <c r="G1651" s="2" t="s">
        <v>176</v>
      </c>
      <c r="H1651" s="2">
        <v>2</v>
      </c>
      <c r="I1651" s="2" t="s">
        <v>14</v>
      </c>
      <c r="J1651" s="2" t="s">
        <v>53</v>
      </c>
      <c r="K1651" s="2">
        <v>1</v>
      </c>
      <c r="L1651" s="2" t="s">
        <v>21</v>
      </c>
      <c r="M1651" s="2">
        <v>47</v>
      </c>
      <c r="N1651" s="2">
        <v>2</v>
      </c>
      <c r="O1651" s="2">
        <v>122</v>
      </c>
      <c r="P1651" s="2" t="s">
        <v>242</v>
      </c>
      <c r="Q1651" s="2">
        <v>2</v>
      </c>
      <c r="R1651" s="2" t="s">
        <v>14</v>
      </c>
      <c r="S1651" s="2" t="s">
        <v>53</v>
      </c>
      <c r="T1651" s="2">
        <v>14</v>
      </c>
      <c r="U1651" s="2">
        <v>-1</v>
      </c>
      <c r="V1651" s="2">
        <v>35</v>
      </c>
      <c r="W1651" s="5">
        <v>-35</v>
      </c>
      <c r="X1651" s="2">
        <v>2020</v>
      </c>
    </row>
    <row r="1652" spans="1:24" ht="15" customHeight="1" x14ac:dyDescent="0.25">
      <c r="A1652" s="2">
        <v>288</v>
      </c>
      <c r="B1652" s="2">
        <v>20201107</v>
      </c>
      <c r="C1652" s="2">
        <v>1</v>
      </c>
      <c r="D1652" s="2">
        <v>10</v>
      </c>
      <c r="E1652" s="2" t="s">
        <v>12</v>
      </c>
      <c r="F1652" s="2">
        <v>87</v>
      </c>
      <c r="G1652" s="2" t="s">
        <v>176</v>
      </c>
      <c r="H1652" s="2">
        <v>2</v>
      </c>
      <c r="I1652" s="2" t="s">
        <v>14</v>
      </c>
      <c r="J1652" s="2" t="s">
        <v>53</v>
      </c>
      <c r="K1652" s="2">
        <v>-1</v>
      </c>
      <c r="L1652" s="2" t="s">
        <v>16</v>
      </c>
      <c r="M1652" s="2">
        <v>41</v>
      </c>
      <c r="N1652" s="2">
        <v>-2.5</v>
      </c>
      <c r="O1652" s="2">
        <v>33</v>
      </c>
      <c r="P1652" s="2" t="s">
        <v>243</v>
      </c>
      <c r="Q1652" s="2">
        <v>2</v>
      </c>
      <c r="R1652" s="2" t="s">
        <v>14</v>
      </c>
      <c r="S1652" s="2" t="s">
        <v>53</v>
      </c>
      <c r="T1652" s="2">
        <v>17</v>
      </c>
      <c r="U1652" s="2">
        <v>1</v>
      </c>
      <c r="V1652" s="2">
        <v>21.5</v>
      </c>
      <c r="W1652" s="5">
        <v>21.5</v>
      </c>
      <c r="X1652" s="2">
        <v>2020</v>
      </c>
    </row>
    <row r="1653" spans="1:24" ht="15" customHeight="1" x14ac:dyDescent="0.25">
      <c r="A1653" s="2">
        <v>73</v>
      </c>
      <c r="B1653" s="2">
        <v>20200926</v>
      </c>
      <c r="C1653" s="2">
        <v>1</v>
      </c>
      <c r="D1653" s="2">
        <v>4</v>
      </c>
      <c r="E1653" s="2" t="s">
        <v>12</v>
      </c>
      <c r="F1653" s="2">
        <v>87</v>
      </c>
      <c r="G1653" s="2" t="s">
        <v>176</v>
      </c>
      <c r="H1653" s="2">
        <v>2</v>
      </c>
      <c r="I1653" s="2" t="s">
        <v>14</v>
      </c>
      <c r="J1653" s="2" t="s">
        <v>53</v>
      </c>
      <c r="K1653" s="2">
        <v>1</v>
      </c>
      <c r="L1653" s="2" t="s">
        <v>21</v>
      </c>
      <c r="M1653" s="2">
        <v>23</v>
      </c>
      <c r="N1653" s="2">
        <v>-3</v>
      </c>
      <c r="O1653" s="2">
        <v>53</v>
      </c>
      <c r="P1653" s="2" t="s">
        <v>104</v>
      </c>
      <c r="Q1653" s="2">
        <v>2</v>
      </c>
      <c r="R1653" s="2" t="s">
        <v>14</v>
      </c>
      <c r="S1653" s="2" t="s">
        <v>53</v>
      </c>
      <c r="T1653" s="2">
        <v>20</v>
      </c>
      <c r="U1653" s="2">
        <v>1</v>
      </c>
      <c r="V1653" s="2">
        <v>0</v>
      </c>
      <c r="W1653" s="5">
        <v>0</v>
      </c>
      <c r="X1653" s="2">
        <v>2020</v>
      </c>
    </row>
    <row r="1654" spans="1:24" ht="15" customHeight="1" x14ac:dyDescent="0.25">
      <c r="A1654" s="2">
        <v>45</v>
      </c>
      <c r="B1654" s="2">
        <v>20200919</v>
      </c>
      <c r="C1654" s="2">
        <v>1</v>
      </c>
      <c r="D1654" s="2">
        <v>3</v>
      </c>
      <c r="E1654" s="2" t="s">
        <v>12</v>
      </c>
      <c r="F1654" s="2">
        <v>87</v>
      </c>
      <c r="G1654" s="2" t="s">
        <v>176</v>
      </c>
      <c r="H1654" s="2">
        <v>2</v>
      </c>
      <c r="I1654" s="2" t="s">
        <v>14</v>
      </c>
      <c r="J1654" s="2" t="s">
        <v>53</v>
      </c>
      <c r="K1654" s="2">
        <v>1</v>
      </c>
      <c r="L1654" s="2" t="s">
        <v>21</v>
      </c>
      <c r="M1654" s="2">
        <v>21</v>
      </c>
      <c r="N1654" s="2">
        <v>-20.5</v>
      </c>
      <c r="O1654" s="2">
        <v>100</v>
      </c>
      <c r="P1654" s="2" t="s">
        <v>97</v>
      </c>
      <c r="Q1654" s="2">
        <v>2</v>
      </c>
      <c r="R1654" s="2" t="s">
        <v>14</v>
      </c>
      <c r="S1654" s="2" t="s">
        <v>53</v>
      </c>
      <c r="T1654" s="2">
        <v>10</v>
      </c>
      <c r="U1654" s="2">
        <v>1</v>
      </c>
      <c r="V1654" s="2">
        <v>-9.5</v>
      </c>
      <c r="W1654" s="5">
        <v>-9.5</v>
      </c>
      <c r="X1654" s="2">
        <v>2020</v>
      </c>
    </row>
    <row r="1655" spans="1:24" ht="15" customHeight="1" x14ac:dyDescent="0.25">
      <c r="A1655" s="2">
        <v>23</v>
      </c>
      <c r="B1655" s="2">
        <v>20200912</v>
      </c>
      <c r="C1655" s="2">
        <v>0</v>
      </c>
      <c r="D1655" s="2">
        <v>2</v>
      </c>
      <c r="E1655" s="2" t="s">
        <v>12</v>
      </c>
      <c r="F1655" s="2">
        <v>87</v>
      </c>
      <c r="G1655" s="2" t="s">
        <v>176</v>
      </c>
      <c r="H1655" s="2">
        <v>2</v>
      </c>
      <c r="I1655" s="2" t="s">
        <v>14</v>
      </c>
      <c r="J1655" s="2" t="s">
        <v>53</v>
      </c>
      <c r="K1655" s="2">
        <v>1</v>
      </c>
      <c r="L1655" s="2" t="s">
        <v>21</v>
      </c>
      <c r="M1655" s="2">
        <v>55</v>
      </c>
      <c r="N1655" s="2">
        <v>-31</v>
      </c>
      <c r="O1655" s="2" t="s">
        <v>337</v>
      </c>
      <c r="P1655" s="2" t="s">
        <v>130</v>
      </c>
      <c r="Q1655" s="2" t="s">
        <v>337</v>
      </c>
      <c r="R1655" s="2" t="s">
        <v>19</v>
      </c>
      <c r="S1655" s="2" t="s">
        <v>34</v>
      </c>
      <c r="T1655" s="2">
        <v>0</v>
      </c>
      <c r="U1655" s="2">
        <v>-1</v>
      </c>
      <c r="V1655" s="2" t="s">
        <v>38</v>
      </c>
      <c r="W1655" s="5">
        <v>-24</v>
      </c>
      <c r="X1655" s="2">
        <v>2020</v>
      </c>
    </row>
    <row r="1656" spans="1:24" ht="15" customHeight="1" x14ac:dyDescent="0.25">
      <c r="A1656" s="2">
        <v>2871</v>
      </c>
      <c r="B1656" s="2">
        <v>20191226</v>
      </c>
      <c r="C1656" s="2">
        <f>IF(J1656=S1656,1,0)</f>
        <v>0</v>
      </c>
      <c r="D1656" s="2">
        <v>18</v>
      </c>
      <c r="E1656" s="2" t="s">
        <v>293</v>
      </c>
      <c r="F1656" s="2">
        <f>IF(G1655=G1656,F1655,"")</f>
        <v>87</v>
      </c>
      <c r="G1656" s="2" t="s">
        <v>176</v>
      </c>
      <c r="H1656" s="2">
        <f>IF(J1655=J1656,H1655,"")</f>
        <v>2</v>
      </c>
      <c r="I1656" s="2" t="s">
        <v>14</v>
      </c>
      <c r="J1656" s="2" t="s">
        <v>53</v>
      </c>
      <c r="K1656" s="2">
        <f>IF(L1656="away",-1,IF(L1656="home",1,IF(L1656="neutral",0,"")))</f>
        <v>0</v>
      </c>
      <c r="L1656" s="2" t="s">
        <v>32</v>
      </c>
      <c r="M1656" s="2">
        <v>34</v>
      </c>
      <c r="N1656" s="2">
        <v>-11.5</v>
      </c>
      <c r="O1656" s="2" t="str">
        <f>IF(P1655=P1656,O1655,"")</f>
        <v/>
      </c>
      <c r="P1656" s="2" t="s">
        <v>87</v>
      </c>
      <c r="Q1656" s="2" t="str">
        <f>IF(S1655=S1656,Q1655,"")</f>
        <v/>
      </c>
      <c r="R1656" s="2" t="s">
        <v>14</v>
      </c>
      <c r="S1656" s="2" t="s">
        <v>36</v>
      </c>
      <c r="T1656" s="2">
        <v>30</v>
      </c>
      <c r="U1656" s="2">
        <f>IF(N1656&gt;0,-1,1)</f>
        <v>1</v>
      </c>
      <c r="V1656" s="2">
        <v>-7.5</v>
      </c>
      <c r="W1656" s="4">
        <f>(M1656-T1656+N1656)*U1656</f>
        <v>-7.5</v>
      </c>
      <c r="X1656" s="2">
        <v>2019</v>
      </c>
    </row>
    <row r="1657" spans="1:24" ht="15" customHeight="1" x14ac:dyDescent="0.25">
      <c r="A1657" s="2">
        <v>2532</v>
      </c>
      <c r="B1657" s="2">
        <v>20191114</v>
      </c>
      <c r="C1657" s="2">
        <f>IF(J1657=S1657,1,0)</f>
        <v>1</v>
      </c>
      <c r="D1657" s="2">
        <v>12</v>
      </c>
      <c r="E1657" s="2" t="s">
        <v>12</v>
      </c>
      <c r="F1657" s="2">
        <f>IF(G1656=G1657,F1656,"")</f>
        <v>87</v>
      </c>
      <c r="G1657" s="2" t="s">
        <v>176</v>
      </c>
      <c r="H1657" s="2">
        <f>IF(J1656=J1657,H1656,"")</f>
        <v>2</v>
      </c>
      <c r="I1657" s="2" t="s">
        <v>14</v>
      </c>
      <c r="J1657" s="2" t="s">
        <v>53</v>
      </c>
      <c r="K1657" s="2">
        <f>IF(L1657="away",-1,IF(L1657="home",1,IF(L1657="neutral",0,"")))</f>
        <v>1</v>
      </c>
      <c r="L1657" s="2" t="s">
        <v>21</v>
      </c>
      <c r="M1657" s="2">
        <v>34</v>
      </c>
      <c r="N1657" s="2">
        <v>-4</v>
      </c>
      <c r="O1657" s="2" t="str">
        <f>IF(P1656=P1657,O1656,"")</f>
        <v/>
      </c>
      <c r="P1657" s="2" t="s">
        <v>117</v>
      </c>
      <c r="Q1657" s="2" t="str">
        <f>IF(S1656=S1657,Q1656,"")</f>
        <v/>
      </c>
      <c r="R1657" s="2" t="s">
        <v>14</v>
      </c>
      <c r="S1657" s="2" t="s">
        <v>53</v>
      </c>
      <c r="T1657" s="2">
        <v>27</v>
      </c>
      <c r="U1657" s="2">
        <f>IF(N1657&gt;0,-1,1)</f>
        <v>1</v>
      </c>
      <c r="V1657" s="2">
        <v>3</v>
      </c>
      <c r="W1657" s="4">
        <f>(M1657-T1657+N1657)*U1657</f>
        <v>3</v>
      </c>
      <c r="X1657" s="2">
        <v>2019</v>
      </c>
    </row>
    <row r="1658" spans="1:24" ht="15" customHeight="1" x14ac:dyDescent="0.25">
      <c r="A1658" s="2">
        <v>2340</v>
      </c>
      <c r="B1658" s="2">
        <v>20191102</v>
      </c>
      <c r="C1658" s="2">
        <f>IF(J1658=S1658,1,0)</f>
        <v>1</v>
      </c>
      <c r="D1658" s="2">
        <v>10</v>
      </c>
      <c r="E1658" s="2" t="s">
        <v>12</v>
      </c>
      <c r="F1658" s="2">
        <f>IF(G1657=G1658,F1657,"")</f>
        <v>87</v>
      </c>
      <c r="G1658" s="2" t="s">
        <v>176</v>
      </c>
      <c r="H1658" s="2">
        <f>IF(J1657=J1658,H1657,"")</f>
        <v>2</v>
      </c>
      <c r="I1658" s="2" t="s">
        <v>14</v>
      </c>
      <c r="J1658" s="2" t="s">
        <v>53</v>
      </c>
      <c r="K1658" s="2">
        <f>IF(L1658="away",-1,IF(L1658="home",1,IF(L1658="neutral",0,"")))</f>
        <v>-1</v>
      </c>
      <c r="L1658" s="2" t="s">
        <v>16</v>
      </c>
      <c r="M1658" s="2">
        <v>20</v>
      </c>
      <c r="N1658" s="2">
        <v>-9</v>
      </c>
      <c r="O1658" s="2" t="str">
        <f>IF(P1657=P1658,O1657,"")</f>
        <v/>
      </c>
      <c r="P1658" s="2" t="s">
        <v>133</v>
      </c>
      <c r="Q1658" s="2" t="str">
        <f>IF(S1657=S1658,Q1657,"")</f>
        <v/>
      </c>
      <c r="R1658" s="2" t="s">
        <v>14</v>
      </c>
      <c r="S1658" s="2" t="s">
        <v>53</v>
      </c>
      <c r="T1658" s="2">
        <v>10</v>
      </c>
      <c r="U1658" s="2">
        <f>IF(N1658&gt;0,-1,1)</f>
        <v>1</v>
      </c>
      <c r="V1658" s="2">
        <v>1</v>
      </c>
      <c r="W1658" s="4">
        <f>(M1658-T1658+N1658)*U1658</f>
        <v>1</v>
      </c>
      <c r="X1658" s="2">
        <v>2019</v>
      </c>
    </row>
    <row r="1659" spans="1:24" ht="15" customHeight="1" x14ac:dyDescent="0.25">
      <c r="A1659" s="2">
        <v>2102</v>
      </c>
      <c r="B1659" s="2">
        <v>20191018</v>
      </c>
      <c r="C1659" s="2">
        <f>IF(J1659=S1659,1,0)</f>
        <v>1</v>
      </c>
      <c r="D1659" s="2">
        <v>8</v>
      </c>
      <c r="E1659" s="2" t="s">
        <v>12</v>
      </c>
      <c r="F1659" s="2">
        <f>IF(G1658=G1659,F1658,"")</f>
        <v>87</v>
      </c>
      <c r="G1659" s="2" t="s">
        <v>176</v>
      </c>
      <c r="H1659" s="2">
        <f>IF(J1658=J1659,H1658,"")</f>
        <v>2</v>
      </c>
      <c r="I1659" s="2" t="s">
        <v>14</v>
      </c>
      <c r="J1659" s="2" t="s">
        <v>53</v>
      </c>
      <c r="K1659" s="2">
        <f>IF(L1659="away",-1,IF(L1659="home",1,IF(L1659="neutral",0,"")))</f>
        <v>-1</v>
      </c>
      <c r="L1659" s="2" t="s">
        <v>16</v>
      </c>
      <c r="M1659" s="2">
        <v>27</v>
      </c>
      <c r="N1659" s="2">
        <v>-4</v>
      </c>
      <c r="O1659" s="2" t="str">
        <f>IF(P1658=P1659,O1658,"")</f>
        <v/>
      </c>
      <c r="P1659" s="2" t="s">
        <v>97</v>
      </c>
      <c r="Q1659" s="2" t="str">
        <f>IF(S1658=S1659,Q1658,"")</f>
        <v/>
      </c>
      <c r="R1659" s="2" t="s">
        <v>14</v>
      </c>
      <c r="S1659" s="2" t="s">
        <v>53</v>
      </c>
      <c r="T1659" s="2">
        <v>20</v>
      </c>
      <c r="U1659" s="2">
        <f>IF(N1659&gt;0,-1,1)</f>
        <v>1</v>
      </c>
      <c r="V1659" s="2">
        <v>3</v>
      </c>
      <c r="W1659" s="4">
        <f>(M1659-T1659+N1659)*U1659</f>
        <v>3</v>
      </c>
      <c r="X1659" s="2">
        <v>2019</v>
      </c>
    </row>
    <row r="1660" spans="1:24" ht="15" customHeight="1" x14ac:dyDescent="0.25">
      <c r="A1660" s="2">
        <v>1902</v>
      </c>
      <c r="B1660" s="2">
        <v>20191005</v>
      </c>
      <c r="C1660" s="2">
        <f>IF(J1660=S1660,1,0)</f>
        <v>1</v>
      </c>
      <c r="D1660" s="2">
        <v>6</v>
      </c>
      <c r="E1660" s="2" t="s">
        <v>12</v>
      </c>
      <c r="F1660" s="2">
        <f>IF(G1659=G1660,F1659,"")</f>
        <v>87</v>
      </c>
      <c r="G1660" s="2" t="s">
        <v>176</v>
      </c>
      <c r="H1660" s="2">
        <f>IF(J1659=J1660,H1659,"")</f>
        <v>2</v>
      </c>
      <c r="I1660" s="2" t="s">
        <v>14</v>
      </c>
      <c r="J1660" s="2" t="s">
        <v>53</v>
      </c>
      <c r="K1660" s="2">
        <f>IF(L1660="away",-1,IF(L1660="home",1,IF(L1660="neutral",0,"")))</f>
        <v>-1</v>
      </c>
      <c r="L1660" s="2" t="s">
        <v>16</v>
      </c>
      <c r="M1660" s="2">
        <v>33</v>
      </c>
      <c r="N1660" s="2">
        <v>4</v>
      </c>
      <c r="O1660" s="2" t="str">
        <f>IF(P1659=P1660,O1659,"")</f>
        <v/>
      </c>
      <c r="P1660" s="2" t="s">
        <v>85</v>
      </c>
      <c r="Q1660" s="2" t="str">
        <f>IF(S1659=S1660,Q1659,"")</f>
        <v/>
      </c>
      <c r="R1660" s="2" t="s">
        <v>14</v>
      </c>
      <c r="S1660" s="2" t="s">
        <v>53</v>
      </c>
      <c r="T1660" s="2">
        <v>30</v>
      </c>
      <c r="U1660" s="2">
        <f>IF(N1660&gt;0,-1,1)</f>
        <v>-1</v>
      </c>
      <c r="V1660" s="2">
        <v>7</v>
      </c>
      <c r="W1660" s="4">
        <f>(M1660-T1660+N1660)*U1660</f>
        <v>-7</v>
      </c>
      <c r="X1660" s="2">
        <v>2019</v>
      </c>
    </row>
    <row r="1661" spans="1:24" ht="15" customHeight="1" x14ac:dyDescent="0.25">
      <c r="A1661" s="2">
        <v>1829</v>
      </c>
      <c r="B1661" s="2">
        <v>20190928</v>
      </c>
      <c r="C1661" s="2">
        <f>IF(J1661=S1661,1,0)</f>
        <v>0</v>
      </c>
      <c r="D1661" s="2">
        <v>5</v>
      </c>
      <c r="E1661" s="2" t="s">
        <v>12</v>
      </c>
      <c r="F1661" s="2">
        <f>IF(G1660=G1661,F1660,"")</f>
        <v>87</v>
      </c>
      <c r="G1661" s="2" t="s">
        <v>176</v>
      </c>
      <c r="H1661" s="2">
        <f>IF(J1660=J1661,H1660,"")</f>
        <v>2</v>
      </c>
      <c r="I1661" s="2" t="s">
        <v>14</v>
      </c>
      <c r="J1661" s="2" t="s">
        <v>53</v>
      </c>
      <c r="K1661" s="2">
        <f>IF(L1661="away",-1,IF(L1661="home",1,IF(L1661="neutral",0,"")))</f>
        <v>1</v>
      </c>
      <c r="L1661" s="2" t="s">
        <v>21</v>
      </c>
      <c r="M1661" s="2">
        <v>17</v>
      </c>
      <c r="N1661" s="2">
        <v>-27</v>
      </c>
      <c r="O1661" s="2" t="str">
        <f>IF(P1660=P1661,O1660,"")</f>
        <v/>
      </c>
      <c r="P1661" s="2" t="s">
        <v>66</v>
      </c>
      <c r="Q1661" s="2" t="str">
        <f>IF(S1660=S1661,Q1660,"")</f>
        <v/>
      </c>
      <c r="R1661" s="2" t="s">
        <v>19</v>
      </c>
      <c r="S1661" s="2" t="s">
        <v>65</v>
      </c>
      <c r="T1661" s="2">
        <v>14</v>
      </c>
      <c r="U1661" s="2">
        <f>IF(N1661&gt;0,-1,1)</f>
        <v>1</v>
      </c>
      <c r="V1661" s="2">
        <v>-24</v>
      </c>
      <c r="W1661" s="4">
        <f>(M1661-T1661+N1661)*U1661</f>
        <v>-24</v>
      </c>
      <c r="X1661" s="2">
        <v>2019</v>
      </c>
    </row>
    <row r="1662" spans="1:24" ht="15" customHeight="1" x14ac:dyDescent="0.25">
      <c r="A1662" s="2">
        <v>1728</v>
      </c>
      <c r="B1662" s="2">
        <v>20190921</v>
      </c>
      <c r="C1662" s="2">
        <f>IF(J1662=S1662,1,0)</f>
        <v>0</v>
      </c>
      <c r="D1662" s="2">
        <v>4</v>
      </c>
      <c r="E1662" s="2" t="s">
        <v>12</v>
      </c>
      <c r="F1662" s="2">
        <f>IF(G1661=G1662,F1661,"")</f>
        <v>87</v>
      </c>
      <c r="G1662" s="2" t="s">
        <v>176</v>
      </c>
      <c r="H1662" s="2">
        <f>IF(J1661=J1662,H1661,"")</f>
        <v>2</v>
      </c>
      <c r="I1662" s="2" t="s">
        <v>14</v>
      </c>
      <c r="J1662" s="2" t="s">
        <v>53</v>
      </c>
      <c r="K1662" s="2">
        <f>IF(L1662="away",-1,IF(L1662="home",1,IF(L1662="neutral",0,"")))</f>
        <v>1</v>
      </c>
      <c r="L1662" s="2" t="s">
        <v>21</v>
      </c>
      <c r="M1662" s="2">
        <v>35</v>
      </c>
      <c r="N1662" s="2">
        <v>11</v>
      </c>
      <c r="O1662" s="2" t="str">
        <f>IF(P1661=P1662,O1661,"")</f>
        <v/>
      </c>
      <c r="P1662" s="2" t="s">
        <v>39</v>
      </c>
      <c r="Q1662" s="2" t="str">
        <f>IF(S1661=S1662,Q1661,"")</f>
        <v/>
      </c>
      <c r="R1662" s="2" t="s">
        <v>14</v>
      </c>
      <c r="S1662" s="2" t="s">
        <v>40</v>
      </c>
      <c r="T1662" s="2">
        <v>34</v>
      </c>
      <c r="U1662" s="2">
        <f>IF(N1662&gt;0,-1,1)</f>
        <v>-1</v>
      </c>
      <c r="V1662" s="2">
        <v>12</v>
      </c>
      <c r="W1662" s="4">
        <f>(M1662-T1662+N1662)*U1662</f>
        <v>-12</v>
      </c>
      <c r="X1662" s="2">
        <v>2019</v>
      </c>
    </row>
    <row r="1663" spans="1:24" ht="15" customHeight="1" x14ac:dyDescent="0.25">
      <c r="A1663" s="2">
        <v>1540</v>
      </c>
      <c r="B1663" s="2">
        <v>20190907</v>
      </c>
      <c r="C1663" s="2">
        <f>IF(J1663=S1663,1,0)</f>
        <v>0</v>
      </c>
      <c r="D1663" s="2">
        <v>2</v>
      </c>
      <c r="E1663" s="2" t="s">
        <v>12</v>
      </c>
      <c r="F1663" s="2">
        <f>IF(G1662=G1663,F1662,"")</f>
        <v>87</v>
      </c>
      <c r="G1663" s="2" t="s">
        <v>176</v>
      </c>
      <c r="H1663" s="2">
        <f>IF(J1662=J1663,H1662,"")</f>
        <v>2</v>
      </c>
      <c r="I1663" s="2" t="s">
        <v>14</v>
      </c>
      <c r="J1663" s="2" t="s">
        <v>53</v>
      </c>
      <c r="K1663" s="2">
        <f>IF(L1663="away",-1,IF(L1663="home",1,IF(L1663="neutral",0,"")))</f>
        <v>1</v>
      </c>
      <c r="L1663" s="2" t="s">
        <v>21</v>
      </c>
      <c r="M1663" s="2">
        <v>20</v>
      </c>
      <c r="N1663" s="2">
        <v>-6.5</v>
      </c>
      <c r="O1663" s="2" t="str">
        <f>IF(P1662=P1663,O1662,"")</f>
        <v/>
      </c>
      <c r="P1663" s="2" t="s">
        <v>170</v>
      </c>
      <c r="Q1663" s="2" t="str">
        <f>IF(S1662=S1663,Q1662,"")</f>
        <v/>
      </c>
      <c r="R1663" s="2" t="s">
        <v>14</v>
      </c>
      <c r="S1663" s="2" t="s">
        <v>36</v>
      </c>
      <c r="T1663" s="2">
        <v>10</v>
      </c>
      <c r="U1663" s="2">
        <f>IF(N1663&gt;0,-1,1)</f>
        <v>1</v>
      </c>
      <c r="V1663" s="2">
        <v>3.5</v>
      </c>
      <c r="W1663" s="4">
        <f>(M1663-T1663+N1663)*U1663</f>
        <v>3.5</v>
      </c>
      <c r="X1663" s="2">
        <v>2019</v>
      </c>
    </row>
    <row r="1664" spans="1:24" ht="15" customHeight="1" x14ac:dyDescent="0.25">
      <c r="A1664" s="2">
        <v>1177</v>
      </c>
      <c r="B1664" s="2">
        <v>20181117</v>
      </c>
      <c r="C1664" s="2">
        <f>IF(J1664=S1664,1,0)</f>
        <v>1</v>
      </c>
      <c r="D1664" s="2">
        <v>12</v>
      </c>
      <c r="E1664" s="2" t="s">
        <v>12</v>
      </c>
      <c r="F1664" s="2">
        <f>IF(G1663=G1664,F1663,"")</f>
        <v>87</v>
      </c>
      <c r="G1664" s="2" t="s">
        <v>176</v>
      </c>
      <c r="H1664" s="2">
        <f>IF(J1663=J1664,H1663,"")</f>
        <v>2</v>
      </c>
      <c r="I1664" s="2" t="s">
        <v>14</v>
      </c>
      <c r="J1664" s="2" t="s">
        <v>53</v>
      </c>
      <c r="K1664" s="2">
        <f>IF(L1664="away",-1,IF(L1664="home",1,IF(L1664="neutral",0,"")))</f>
        <v>-1</v>
      </c>
      <c r="L1664" s="2" t="s">
        <v>16</v>
      </c>
      <c r="M1664" s="2">
        <v>34</v>
      </c>
      <c r="N1664" s="2">
        <v>-7</v>
      </c>
      <c r="O1664" s="2" t="str">
        <f>IF(P1663=P1664,O1663,"")</f>
        <v/>
      </c>
      <c r="P1664" s="2" t="s">
        <v>52</v>
      </c>
      <c r="Q1664" s="2" t="str">
        <f>IF(S1663=S1664,Q1663,"")</f>
        <v/>
      </c>
      <c r="R1664" s="2" t="s">
        <v>14</v>
      </c>
      <c r="S1664" s="2" t="s">
        <v>53</v>
      </c>
      <c r="T1664" s="2">
        <v>13</v>
      </c>
      <c r="U1664" s="2">
        <f>IF(N1664&gt;0,-1,1)</f>
        <v>1</v>
      </c>
      <c r="V1664" s="2">
        <v>14</v>
      </c>
      <c r="W1664" s="4">
        <f>(M1664-T1664+N1664)*U1664</f>
        <v>14</v>
      </c>
      <c r="X1664" s="2">
        <v>2018</v>
      </c>
    </row>
    <row r="1665" spans="1:24" ht="15" customHeight="1" x14ac:dyDescent="0.25">
      <c r="A1665" s="2">
        <v>1047</v>
      </c>
      <c r="B1665" s="2">
        <v>20181110</v>
      </c>
      <c r="C1665" s="2">
        <f>IF(J1665=S1665,1,0)</f>
        <v>1</v>
      </c>
      <c r="D1665" s="2">
        <v>11</v>
      </c>
      <c r="E1665" s="2" t="s">
        <v>12</v>
      </c>
      <c r="F1665" s="2">
        <f>IF(G1664=G1665,F1664,"")</f>
        <v>87</v>
      </c>
      <c r="G1665" s="2" t="s">
        <v>176</v>
      </c>
      <c r="H1665" s="2">
        <f>IF(J1664=J1665,H1664,"")</f>
        <v>2</v>
      </c>
      <c r="I1665" s="2" t="s">
        <v>14</v>
      </c>
      <c r="J1665" s="2" t="s">
        <v>53</v>
      </c>
      <c r="K1665" s="2">
        <f>IF(L1665="away",-1,IF(L1665="home",1,IF(L1665="neutral",0,"")))</f>
        <v>1</v>
      </c>
      <c r="L1665" s="2" t="s">
        <v>21</v>
      </c>
      <c r="M1665" s="2">
        <v>52</v>
      </c>
      <c r="N1665" s="2">
        <v>-4</v>
      </c>
      <c r="O1665" s="2" t="str">
        <f>IF(P1664=P1665,O1664,"")</f>
        <v/>
      </c>
      <c r="P1665" s="2" t="s">
        <v>242</v>
      </c>
      <c r="Q1665" s="2" t="str">
        <f>IF(S1664=S1665,Q1664,"")</f>
        <v/>
      </c>
      <c r="R1665" s="2" t="s">
        <v>14</v>
      </c>
      <c r="S1665" s="2" t="s">
        <v>53</v>
      </c>
      <c r="T1665" s="2">
        <v>22</v>
      </c>
      <c r="U1665" s="2">
        <f>IF(N1665&gt;0,-1,1)</f>
        <v>1</v>
      </c>
      <c r="V1665" s="2">
        <v>26</v>
      </c>
      <c r="W1665" s="4">
        <f>(M1665-T1665+N1665)*U1665</f>
        <v>26</v>
      </c>
      <c r="X1665" s="2">
        <v>2018</v>
      </c>
    </row>
    <row r="1666" spans="1:24" ht="15" customHeight="1" x14ac:dyDescent="0.25">
      <c r="A1666" s="2">
        <v>902</v>
      </c>
      <c r="B1666" s="2">
        <v>20181102</v>
      </c>
      <c r="C1666" s="2">
        <f>IF(J1666=S1666,1,0)</f>
        <v>1</v>
      </c>
      <c r="D1666" s="2">
        <v>10</v>
      </c>
      <c r="E1666" s="2" t="s">
        <v>12</v>
      </c>
      <c r="F1666" s="2">
        <f>IF(G1665=G1666,F1665,"")</f>
        <v>87</v>
      </c>
      <c r="G1666" s="2" t="s">
        <v>176</v>
      </c>
      <c r="H1666" s="2">
        <f>IF(J1665=J1666,H1665,"")</f>
        <v>2</v>
      </c>
      <c r="I1666" s="2" t="s">
        <v>14</v>
      </c>
      <c r="J1666" s="2" t="s">
        <v>53</v>
      </c>
      <c r="K1666" s="2">
        <f>IF(L1666="away",-1,IF(L1666="home",1,IF(L1666="neutral",0,"")))</f>
        <v>-1</v>
      </c>
      <c r="L1666" s="2" t="s">
        <v>16</v>
      </c>
      <c r="M1666" s="2">
        <v>23</v>
      </c>
      <c r="N1666" s="2">
        <v>7</v>
      </c>
      <c r="O1666" s="2" t="str">
        <f>IF(P1665=P1666,O1665,"")</f>
        <v/>
      </c>
      <c r="P1666" s="2" t="s">
        <v>213</v>
      </c>
      <c r="Q1666" s="2" t="str">
        <f>IF(S1665=S1666,Q1665,"")</f>
        <v/>
      </c>
      <c r="R1666" s="2" t="s">
        <v>14</v>
      </c>
      <c r="S1666" s="2" t="s">
        <v>53</v>
      </c>
      <c r="T1666" s="2">
        <v>13</v>
      </c>
      <c r="U1666" s="2">
        <f>IF(N1666&gt;0,-1,1)</f>
        <v>-1</v>
      </c>
      <c r="V1666" s="2">
        <v>17</v>
      </c>
      <c r="W1666" s="4">
        <f>(M1666-T1666+N1666)*U1666</f>
        <v>-17</v>
      </c>
      <c r="X1666" s="2">
        <v>2018</v>
      </c>
    </row>
    <row r="1667" spans="1:24" ht="15" customHeight="1" x14ac:dyDescent="0.25">
      <c r="A1667" s="2">
        <v>831</v>
      </c>
      <c r="B1667" s="2">
        <v>20181027</v>
      </c>
      <c r="C1667" s="2">
        <f>IF(J1667=S1667,1,0)</f>
        <v>1</v>
      </c>
      <c r="D1667" s="2">
        <v>9</v>
      </c>
      <c r="E1667" s="2" t="s">
        <v>12</v>
      </c>
      <c r="F1667" s="2">
        <f>IF(G1666=G1667,F1666,"")</f>
        <v>87</v>
      </c>
      <c r="G1667" s="2" t="s">
        <v>176</v>
      </c>
      <c r="H1667" s="2">
        <f>IF(J1666=J1667,H1666,"")</f>
        <v>2</v>
      </c>
      <c r="I1667" s="2" t="s">
        <v>14</v>
      </c>
      <c r="J1667" s="2" t="s">
        <v>53</v>
      </c>
      <c r="K1667" s="2">
        <f>IF(L1667="away",-1,IF(L1667="home",1,IF(L1667="neutral",0,"")))</f>
        <v>1</v>
      </c>
      <c r="L1667" s="2" t="s">
        <v>21</v>
      </c>
      <c r="M1667" s="2">
        <v>54</v>
      </c>
      <c r="N1667" s="2">
        <v>2.5</v>
      </c>
      <c r="O1667" s="2" t="str">
        <f>IF(P1666=P1667,O1666,"")</f>
        <v/>
      </c>
      <c r="P1667" s="2" t="s">
        <v>85</v>
      </c>
      <c r="Q1667" s="2" t="str">
        <f>IF(S1666=S1667,Q1666,"")</f>
        <v/>
      </c>
      <c r="R1667" s="2" t="s">
        <v>14</v>
      </c>
      <c r="S1667" s="2" t="s">
        <v>53</v>
      </c>
      <c r="T1667" s="2">
        <v>45</v>
      </c>
      <c r="U1667" s="2">
        <f>IF(N1667&gt;0,-1,1)</f>
        <v>-1</v>
      </c>
      <c r="V1667" s="2">
        <v>11.5</v>
      </c>
      <c r="W1667" s="4">
        <f>(M1667-T1667+N1667)*U1667</f>
        <v>-11.5</v>
      </c>
      <c r="X1667" s="2">
        <v>2018</v>
      </c>
    </row>
    <row r="1668" spans="1:24" ht="15" customHeight="1" x14ac:dyDescent="0.25">
      <c r="A1668" s="2">
        <v>532</v>
      </c>
      <c r="B1668" s="2">
        <v>20181006</v>
      </c>
      <c r="C1668" s="2">
        <f>IF(J1668=S1668,1,0)</f>
        <v>1</v>
      </c>
      <c r="D1668" s="2">
        <v>6</v>
      </c>
      <c r="E1668" s="2" t="s">
        <v>12</v>
      </c>
      <c r="F1668" s="2">
        <f>IF(G1667=G1668,F1667,"")</f>
        <v>87</v>
      </c>
      <c r="G1668" s="2" t="s">
        <v>176</v>
      </c>
      <c r="H1668" s="2">
        <f>IF(J1667=J1668,H1667,"")</f>
        <v>2</v>
      </c>
      <c r="I1668" s="2" t="s">
        <v>14</v>
      </c>
      <c r="J1668" s="2" t="s">
        <v>53</v>
      </c>
      <c r="K1668" s="2">
        <f>IF(L1668="away",-1,IF(L1668="home",1,IF(L1668="neutral",0,"")))</f>
        <v>1</v>
      </c>
      <c r="L1668" s="2" t="s">
        <v>21</v>
      </c>
      <c r="M1668" s="2">
        <v>44</v>
      </c>
      <c r="N1668" s="2">
        <v>3</v>
      </c>
      <c r="O1668" s="2" t="str">
        <f>IF(P1667=P1668,O1667,"")</f>
        <v/>
      </c>
      <c r="P1668" s="2" t="s">
        <v>97</v>
      </c>
      <c r="Q1668" s="2" t="str">
        <f>IF(S1667=S1668,Q1667,"")</f>
        <v/>
      </c>
      <c r="R1668" s="2" t="s">
        <v>14</v>
      </c>
      <c r="S1668" s="2" t="s">
        <v>53</v>
      </c>
      <c r="T1668" s="2">
        <v>37</v>
      </c>
      <c r="U1668" s="2">
        <f>IF(N1668&gt;0,-1,1)</f>
        <v>-1</v>
      </c>
      <c r="V1668" s="2">
        <v>10</v>
      </c>
      <c r="W1668" s="4">
        <f>(M1668-T1668+N1668)*U1668</f>
        <v>-10</v>
      </c>
      <c r="X1668" s="2">
        <v>2018</v>
      </c>
    </row>
    <row r="1669" spans="1:24" ht="15" customHeight="1" x14ac:dyDescent="0.25">
      <c r="A1669" s="2">
        <v>249</v>
      </c>
      <c r="B1669" s="2">
        <v>20180915</v>
      </c>
      <c r="C1669" s="2">
        <f>IF(J1669=S1669,1,0)</f>
        <v>1</v>
      </c>
      <c r="D1669" s="2">
        <v>3</v>
      </c>
      <c r="E1669" s="2" t="s">
        <v>12</v>
      </c>
      <c r="F1669" s="2">
        <f>IF(G1668=G1669,F1668,"")</f>
        <v>87</v>
      </c>
      <c r="G1669" s="2" t="s">
        <v>176</v>
      </c>
      <c r="H1669" s="2">
        <f>IF(J1668=J1669,H1668,"")</f>
        <v>2</v>
      </c>
      <c r="I1669" s="2" t="s">
        <v>14</v>
      </c>
      <c r="J1669" s="2" t="s">
        <v>53</v>
      </c>
      <c r="K1669" s="2">
        <f>IF(L1669="away",-1,IF(L1669="home",1,IF(L1669="neutral",0,"")))</f>
        <v>1</v>
      </c>
      <c r="L1669" s="2" t="s">
        <v>21</v>
      </c>
      <c r="M1669" s="2">
        <v>24</v>
      </c>
      <c r="N1669" s="2">
        <v>2</v>
      </c>
      <c r="O1669" s="2" t="str">
        <f>IF(P1668=P1669,O1668,"")</f>
        <v/>
      </c>
      <c r="P1669" s="2" t="s">
        <v>133</v>
      </c>
      <c r="Q1669" s="2" t="str">
        <f>IF(S1668=S1669,Q1668,"")</f>
        <v/>
      </c>
      <c r="R1669" s="2" t="s">
        <v>14</v>
      </c>
      <c r="S1669" s="2" t="s">
        <v>53</v>
      </c>
      <c r="T1669" s="2">
        <v>19</v>
      </c>
      <c r="U1669" s="2">
        <f>IF(N1669&gt;0,-1,1)</f>
        <v>-1</v>
      </c>
      <c r="V1669" s="2">
        <v>7</v>
      </c>
      <c r="W1669" s="4">
        <f>(M1669-T1669+N1669)*U1669</f>
        <v>-7</v>
      </c>
      <c r="X1669" s="2">
        <v>2018</v>
      </c>
    </row>
    <row r="1670" spans="1:24" ht="15" customHeight="1" x14ac:dyDescent="0.25">
      <c r="A1670" s="2">
        <v>71</v>
      </c>
      <c r="B1670" s="2">
        <v>20180901</v>
      </c>
      <c r="C1670" s="2">
        <f>IF(J1670=S1670,1,0)</f>
        <v>0</v>
      </c>
      <c r="D1670" s="2">
        <v>1</v>
      </c>
      <c r="E1670" s="2" t="s">
        <v>12</v>
      </c>
      <c r="F1670" s="2">
        <f>IF(G1669=G1670,F1669,"")</f>
        <v>87</v>
      </c>
      <c r="G1670" s="2" t="s">
        <v>176</v>
      </c>
      <c r="H1670" s="2">
        <f>IF(J1669=J1670,H1669,"")</f>
        <v>2</v>
      </c>
      <c r="I1670" s="2" t="s">
        <v>14</v>
      </c>
      <c r="J1670" s="2" t="s">
        <v>53</v>
      </c>
      <c r="K1670" s="2">
        <f>IF(L1670="away",-1,IF(L1670="home",1,IF(L1670="neutral",0,"")))</f>
        <v>1</v>
      </c>
      <c r="L1670" s="2" t="s">
        <v>21</v>
      </c>
      <c r="M1670" s="2">
        <v>33</v>
      </c>
      <c r="N1670" s="2">
        <v>-26</v>
      </c>
      <c r="O1670" s="2" t="str">
        <f>IF(P1669=P1670,O1669,"")</f>
        <v/>
      </c>
      <c r="P1670" s="2" t="s">
        <v>177</v>
      </c>
      <c r="Q1670" s="2" t="str">
        <f>IF(S1669=S1670,Q1669,"")</f>
        <v/>
      </c>
      <c r="R1670" s="2" t="s">
        <v>38</v>
      </c>
      <c r="S1670" s="2" t="s">
        <v>38</v>
      </c>
      <c r="T1670" s="2">
        <v>7</v>
      </c>
      <c r="U1670" s="2">
        <f>IF(N1670&gt;0,-1,1)</f>
        <v>1</v>
      </c>
      <c r="V1670" s="2">
        <v>0</v>
      </c>
      <c r="W1670" s="4">
        <f>(M1670-T1670+N1670)*U1670</f>
        <v>0</v>
      </c>
      <c r="X1670" s="2">
        <v>2018</v>
      </c>
    </row>
    <row r="1671" spans="1:24" ht="15" customHeight="1" x14ac:dyDescent="0.25">
      <c r="A1671" s="2">
        <v>550</v>
      </c>
      <c r="B1671" s="2">
        <v>20201219</v>
      </c>
      <c r="C1671" s="2">
        <v>1</v>
      </c>
      <c r="D1671" s="2">
        <v>16</v>
      </c>
      <c r="E1671" s="2" t="s">
        <v>12</v>
      </c>
      <c r="F1671" s="2">
        <v>86</v>
      </c>
      <c r="G1671" s="2" t="s">
        <v>178</v>
      </c>
      <c r="H1671" s="2">
        <v>3</v>
      </c>
      <c r="I1671" s="2" t="s">
        <v>14</v>
      </c>
      <c r="J1671" s="2" t="s">
        <v>46</v>
      </c>
      <c r="K1671" s="2">
        <v>1</v>
      </c>
      <c r="L1671" s="2" t="s">
        <v>21</v>
      </c>
      <c r="M1671" s="2">
        <v>56</v>
      </c>
      <c r="N1671" s="2">
        <v>-16</v>
      </c>
      <c r="O1671" s="2">
        <v>42</v>
      </c>
      <c r="P1671" s="2" t="s">
        <v>136</v>
      </c>
      <c r="Q1671" s="2">
        <v>3</v>
      </c>
      <c r="R1671" s="2" t="s">
        <v>14</v>
      </c>
      <c r="S1671" s="2" t="s">
        <v>46</v>
      </c>
      <c r="T1671" s="2">
        <v>21</v>
      </c>
      <c r="U1671" s="2">
        <v>1</v>
      </c>
      <c r="V1671" s="2">
        <v>19</v>
      </c>
      <c r="W1671" s="5">
        <v>19</v>
      </c>
      <c r="X1671" s="2">
        <v>2020</v>
      </c>
    </row>
    <row r="1672" spans="1:24" ht="15" customHeight="1" x14ac:dyDescent="0.25">
      <c r="A1672" s="2">
        <v>528</v>
      </c>
      <c r="B1672" s="2">
        <v>20201212</v>
      </c>
      <c r="C1672" s="2">
        <v>1</v>
      </c>
      <c r="D1672" s="2">
        <v>15</v>
      </c>
      <c r="E1672" s="2" t="s">
        <v>12</v>
      </c>
      <c r="F1672" s="2">
        <v>86</v>
      </c>
      <c r="G1672" s="2" t="s">
        <v>178</v>
      </c>
      <c r="H1672" s="2">
        <v>3</v>
      </c>
      <c r="I1672" s="2" t="s">
        <v>14</v>
      </c>
      <c r="J1672" s="2" t="s">
        <v>46</v>
      </c>
      <c r="K1672" s="2">
        <v>1</v>
      </c>
      <c r="L1672" s="2" t="s">
        <v>21</v>
      </c>
      <c r="M1672" s="2">
        <v>39</v>
      </c>
      <c r="N1672" s="2">
        <v>-15</v>
      </c>
      <c r="O1672" s="2">
        <v>62</v>
      </c>
      <c r="P1672" s="2" t="s">
        <v>89</v>
      </c>
      <c r="Q1672" s="2">
        <v>3</v>
      </c>
      <c r="R1672" s="2" t="s">
        <v>14</v>
      </c>
      <c r="S1672" s="2" t="s">
        <v>46</v>
      </c>
      <c r="T1672" s="2">
        <v>24</v>
      </c>
      <c r="U1672" s="2">
        <v>1</v>
      </c>
      <c r="V1672" s="2">
        <v>0</v>
      </c>
      <c r="W1672" s="5">
        <v>0</v>
      </c>
      <c r="X1672" s="2">
        <v>2020</v>
      </c>
    </row>
    <row r="1673" spans="1:24" ht="15" customHeight="1" x14ac:dyDescent="0.25">
      <c r="A1673" s="2">
        <v>485</v>
      </c>
      <c r="B1673" s="2">
        <v>20201205</v>
      </c>
      <c r="C1673" s="2">
        <v>1</v>
      </c>
      <c r="D1673" s="2">
        <v>14</v>
      </c>
      <c r="E1673" s="2" t="s">
        <v>12</v>
      </c>
      <c r="F1673" s="2">
        <v>86</v>
      </c>
      <c r="G1673" s="2" t="s">
        <v>178</v>
      </c>
      <c r="H1673" s="2">
        <v>3</v>
      </c>
      <c r="I1673" s="2" t="s">
        <v>14</v>
      </c>
      <c r="J1673" s="2" t="s">
        <v>46</v>
      </c>
      <c r="K1673" s="2">
        <v>-1</v>
      </c>
      <c r="L1673" s="2" t="s">
        <v>16</v>
      </c>
      <c r="M1673" s="2">
        <v>23</v>
      </c>
      <c r="N1673" s="2">
        <v>-13</v>
      </c>
      <c r="O1673" s="2">
        <v>90</v>
      </c>
      <c r="P1673" s="2" t="s">
        <v>181</v>
      </c>
      <c r="Q1673" s="2">
        <v>3</v>
      </c>
      <c r="R1673" s="2" t="s">
        <v>14</v>
      </c>
      <c r="S1673" s="2" t="s">
        <v>46</v>
      </c>
      <c r="T1673" s="2">
        <v>7</v>
      </c>
      <c r="U1673" s="2">
        <v>1</v>
      </c>
      <c r="V1673" s="2">
        <v>3</v>
      </c>
      <c r="W1673" s="5">
        <v>3</v>
      </c>
      <c r="X1673" s="2">
        <v>2020</v>
      </c>
    </row>
    <row r="1674" spans="1:24" ht="15" customHeight="1" x14ac:dyDescent="0.25">
      <c r="A1674" s="2">
        <v>438</v>
      </c>
      <c r="B1674" s="2">
        <v>20201128</v>
      </c>
      <c r="C1674" s="2">
        <v>1</v>
      </c>
      <c r="D1674" s="2">
        <v>13</v>
      </c>
      <c r="E1674" s="2" t="s">
        <v>12</v>
      </c>
      <c r="F1674" s="2">
        <v>86</v>
      </c>
      <c r="G1674" s="2" t="s">
        <v>178</v>
      </c>
      <c r="H1674" s="2">
        <v>3</v>
      </c>
      <c r="I1674" s="2" t="s">
        <v>14</v>
      </c>
      <c r="J1674" s="2" t="s">
        <v>46</v>
      </c>
      <c r="K1674" s="2">
        <v>-1</v>
      </c>
      <c r="L1674" s="2" t="s">
        <v>16</v>
      </c>
      <c r="M1674" s="2">
        <v>27</v>
      </c>
      <c r="N1674" s="2">
        <v>0</v>
      </c>
      <c r="O1674" s="2">
        <v>61</v>
      </c>
      <c r="P1674" s="2" t="s">
        <v>165</v>
      </c>
      <c r="Q1674" s="2">
        <v>3</v>
      </c>
      <c r="R1674" s="2" t="s">
        <v>14</v>
      </c>
      <c r="S1674" s="2" t="s">
        <v>46</v>
      </c>
      <c r="T1674" s="2">
        <v>17</v>
      </c>
      <c r="U1674" s="2">
        <v>-1</v>
      </c>
      <c r="V1674" s="2">
        <v>10</v>
      </c>
      <c r="W1674" s="5">
        <v>-10</v>
      </c>
      <c r="X1674" s="2">
        <v>2020</v>
      </c>
    </row>
    <row r="1675" spans="1:24" ht="15" customHeight="1" x14ac:dyDescent="0.25">
      <c r="A1675" s="2">
        <v>2881</v>
      </c>
      <c r="B1675" s="2">
        <v>20191228</v>
      </c>
      <c r="C1675" s="2">
        <f>IF(J1675=S1675,1,0)</f>
        <v>0</v>
      </c>
      <c r="D1675" s="2">
        <v>18</v>
      </c>
      <c r="E1675" s="2" t="s">
        <v>293</v>
      </c>
      <c r="F1675" s="2">
        <f>IF(G1674=G1675,F1674,"")</f>
        <v>86</v>
      </c>
      <c r="G1675" s="2" t="s">
        <v>178</v>
      </c>
      <c r="H1675" s="2">
        <f>IF(J1674=J1675,H1674,"")</f>
        <v>3</v>
      </c>
      <c r="I1675" s="2" t="s">
        <v>14</v>
      </c>
      <c r="J1675" s="2" t="s">
        <v>46</v>
      </c>
      <c r="K1675" s="2">
        <f>IF(L1675="away",-1,IF(L1675="home",1,IF(L1675="neutral",0,"")))</f>
        <v>0</v>
      </c>
      <c r="L1675" s="2" t="s">
        <v>32</v>
      </c>
      <c r="M1675" s="2">
        <v>53</v>
      </c>
      <c r="N1675" s="2">
        <v>-7.5</v>
      </c>
      <c r="O1675" s="2" t="str">
        <f>IF(P1674=P1675,O1674,"")</f>
        <v/>
      </c>
      <c r="P1675" s="2" t="s">
        <v>152</v>
      </c>
      <c r="Q1675" s="2" t="str">
        <f>IF(S1674=S1675,Q1674,"")</f>
        <v/>
      </c>
      <c r="R1675" s="2" t="s">
        <v>14</v>
      </c>
      <c r="S1675" s="2" t="s">
        <v>40</v>
      </c>
      <c r="T1675" s="2">
        <v>39</v>
      </c>
      <c r="U1675" s="2">
        <f>IF(N1675&gt;0,-1,1)</f>
        <v>1</v>
      </c>
      <c r="V1675" s="2">
        <v>6.5</v>
      </c>
      <c r="W1675" s="4">
        <f>(M1675-T1675+N1675)*U1675</f>
        <v>6.5</v>
      </c>
      <c r="X1675" s="2">
        <v>2019</v>
      </c>
    </row>
    <row r="1676" spans="1:24" ht="15" customHeight="1" x14ac:dyDescent="0.25">
      <c r="A1676" s="2">
        <v>2809</v>
      </c>
      <c r="B1676" s="2">
        <v>20191130</v>
      </c>
      <c r="C1676" s="2">
        <f>IF(J1676=S1676,1,0)</f>
        <v>1</v>
      </c>
      <c r="D1676" s="2">
        <v>14</v>
      </c>
      <c r="E1676" s="2" t="s">
        <v>12</v>
      </c>
      <c r="F1676" s="2">
        <f>IF(G1675=G1676,F1675,"")</f>
        <v>86</v>
      </c>
      <c r="G1676" s="2" t="s">
        <v>178</v>
      </c>
      <c r="H1676" s="2">
        <f>IF(J1675=J1676,H1675,"")</f>
        <v>3</v>
      </c>
      <c r="I1676" s="2" t="s">
        <v>14</v>
      </c>
      <c r="J1676" s="2" t="s">
        <v>46</v>
      </c>
      <c r="K1676" s="2">
        <f>IF(L1676="away",-1,IF(L1676="home",1,IF(L1676="neutral",0,"")))</f>
        <v>1</v>
      </c>
      <c r="L1676" s="2" t="s">
        <v>21</v>
      </c>
      <c r="M1676" s="2">
        <v>27</v>
      </c>
      <c r="N1676" s="2">
        <v>-38.5</v>
      </c>
      <c r="O1676" s="2" t="str">
        <f>IF(P1675=P1676,O1675,"")</f>
        <v/>
      </c>
      <c r="P1676" s="2" t="s">
        <v>181</v>
      </c>
      <c r="Q1676" s="2" t="str">
        <f>IF(S1675=S1676,Q1675,"")</f>
        <v/>
      </c>
      <c r="R1676" s="2" t="s">
        <v>14</v>
      </c>
      <c r="S1676" s="2" t="s">
        <v>46</v>
      </c>
      <c r="T1676" s="2">
        <v>6</v>
      </c>
      <c r="U1676" s="2">
        <f>IF(N1676&gt;0,-1,1)</f>
        <v>1</v>
      </c>
      <c r="V1676" s="2">
        <v>-17.5</v>
      </c>
      <c r="W1676" s="4">
        <f>(M1676-T1676+N1676)*U1676</f>
        <v>-17.5</v>
      </c>
      <c r="X1676" s="2">
        <v>2019</v>
      </c>
    </row>
    <row r="1677" spans="1:24" ht="15" customHeight="1" x14ac:dyDescent="0.25">
      <c r="A1677" s="2">
        <v>2567</v>
      </c>
      <c r="B1677" s="2">
        <v>20191116</v>
      </c>
      <c r="C1677" s="2">
        <f>IF(J1677=S1677,1,0)</f>
        <v>1</v>
      </c>
      <c r="D1677" s="2">
        <v>12</v>
      </c>
      <c r="E1677" s="2" t="s">
        <v>12</v>
      </c>
      <c r="F1677" s="2">
        <f>IF(G1676=G1677,F1676,"")</f>
        <v>86</v>
      </c>
      <c r="G1677" s="2" t="s">
        <v>178</v>
      </c>
      <c r="H1677" s="2">
        <f>IF(J1676=J1677,H1676,"")</f>
        <v>3</v>
      </c>
      <c r="I1677" s="2" t="s">
        <v>14</v>
      </c>
      <c r="J1677" s="2" t="s">
        <v>46</v>
      </c>
      <c r="K1677" s="2">
        <f>IF(L1677="away",-1,IF(L1677="home",1,IF(L1677="neutral",0,"")))</f>
        <v>1</v>
      </c>
      <c r="L1677" s="2" t="s">
        <v>21</v>
      </c>
      <c r="M1677" s="2">
        <v>34</v>
      </c>
      <c r="N1677" s="2">
        <v>-14</v>
      </c>
      <c r="O1677" s="2" t="str">
        <f>IF(P1676=P1677,O1676,"")</f>
        <v/>
      </c>
      <c r="P1677" s="2" t="s">
        <v>20</v>
      </c>
      <c r="Q1677" s="2" t="str">
        <f>IF(S1676=S1677,Q1676,"")</f>
        <v/>
      </c>
      <c r="R1677" s="2" t="s">
        <v>14</v>
      </c>
      <c r="S1677" s="2" t="s">
        <v>46</v>
      </c>
      <c r="T1677" s="2">
        <v>27</v>
      </c>
      <c r="U1677" s="2">
        <f>IF(N1677&gt;0,-1,1)</f>
        <v>1</v>
      </c>
      <c r="V1677" s="2">
        <v>-7</v>
      </c>
      <c r="W1677" s="4">
        <f>(M1677-T1677+N1677)*U1677</f>
        <v>-7</v>
      </c>
      <c r="X1677" s="2">
        <v>2019</v>
      </c>
    </row>
    <row r="1678" spans="1:24" ht="15" customHeight="1" x14ac:dyDescent="0.25">
      <c r="A1678" s="2">
        <v>2234</v>
      </c>
      <c r="B1678" s="2">
        <v>20191026</v>
      </c>
      <c r="C1678" s="2">
        <f>IF(J1678=S1678,1,0)</f>
        <v>1</v>
      </c>
      <c r="D1678" s="2">
        <v>9</v>
      </c>
      <c r="E1678" s="2" t="s">
        <v>12</v>
      </c>
      <c r="F1678" s="2">
        <f>IF(G1677=G1678,F1677,"")</f>
        <v>86</v>
      </c>
      <c r="G1678" s="2" t="s">
        <v>178</v>
      </c>
      <c r="H1678" s="2">
        <f>IF(J1677=J1678,H1677,"")</f>
        <v>3</v>
      </c>
      <c r="I1678" s="2" t="s">
        <v>14</v>
      </c>
      <c r="J1678" s="2" t="s">
        <v>46</v>
      </c>
      <c r="K1678" s="2">
        <f>IF(L1678="away",-1,IF(L1678="home",1,IF(L1678="neutral",0,"")))</f>
        <v>-1</v>
      </c>
      <c r="L1678" s="2" t="s">
        <v>16</v>
      </c>
      <c r="M1678" s="2">
        <v>28</v>
      </c>
      <c r="N1678" s="2">
        <v>-6.5</v>
      </c>
      <c r="O1678" s="2" t="str">
        <f>IF(P1677=P1678,O1677,"")</f>
        <v/>
      </c>
      <c r="P1678" s="2" t="s">
        <v>89</v>
      </c>
      <c r="Q1678" s="2" t="str">
        <f>IF(S1677=S1678,Q1677,"")</f>
        <v/>
      </c>
      <c r="R1678" s="2" t="s">
        <v>14</v>
      </c>
      <c r="S1678" s="2" t="s">
        <v>46</v>
      </c>
      <c r="T1678" s="2">
        <v>7</v>
      </c>
      <c r="U1678" s="2">
        <f>IF(N1678&gt;0,-1,1)</f>
        <v>1</v>
      </c>
      <c r="V1678" s="2">
        <v>14.5</v>
      </c>
      <c r="W1678" s="4">
        <f>(M1678-T1678+N1678)*U1678</f>
        <v>14.5</v>
      </c>
      <c r="X1678" s="2">
        <v>2019</v>
      </c>
    </row>
    <row r="1679" spans="1:24" ht="15" customHeight="1" x14ac:dyDescent="0.25">
      <c r="A1679" s="2">
        <v>2138</v>
      </c>
      <c r="B1679" s="2">
        <v>20191019</v>
      </c>
      <c r="C1679" s="2">
        <f>IF(J1679=S1679,1,0)</f>
        <v>1</v>
      </c>
      <c r="D1679" s="2">
        <v>8</v>
      </c>
      <c r="E1679" s="2" t="s">
        <v>12</v>
      </c>
      <c r="F1679" s="2">
        <f>IF(G1678=G1679,F1678,"")</f>
        <v>86</v>
      </c>
      <c r="G1679" s="2" t="s">
        <v>178</v>
      </c>
      <c r="H1679" s="2">
        <f>IF(J1678=J1679,H1678,"")</f>
        <v>3</v>
      </c>
      <c r="I1679" s="2" t="s">
        <v>14</v>
      </c>
      <c r="J1679" s="2" t="s">
        <v>46</v>
      </c>
      <c r="K1679" s="2">
        <f>IF(L1679="away",-1,IF(L1679="home",1,IF(L1679="neutral",0,"")))</f>
        <v>1</v>
      </c>
      <c r="L1679" s="2" t="s">
        <v>21</v>
      </c>
      <c r="M1679" s="2">
        <v>28</v>
      </c>
      <c r="N1679" s="2">
        <v>-7.5</v>
      </c>
      <c r="O1679" s="2" t="str">
        <f>IF(P1678=P1679,O1678,"")</f>
        <v/>
      </c>
      <c r="P1679" s="2" t="s">
        <v>165</v>
      </c>
      <c r="Q1679" s="2" t="str">
        <f>IF(S1678=S1679,Q1678,"")</f>
        <v/>
      </c>
      <c r="R1679" s="2" t="s">
        <v>14</v>
      </c>
      <c r="S1679" s="2" t="s">
        <v>46</v>
      </c>
      <c r="T1679" s="2">
        <v>21</v>
      </c>
      <c r="U1679" s="2">
        <f>IF(N1679&gt;0,-1,1)</f>
        <v>1</v>
      </c>
      <c r="V1679" s="2">
        <v>-0.5</v>
      </c>
      <c r="W1679" s="4">
        <f>(M1679-T1679+N1679)*U1679</f>
        <v>-0.5</v>
      </c>
      <c r="X1679" s="2">
        <v>2019</v>
      </c>
    </row>
    <row r="1680" spans="1:24" ht="15" customHeight="1" x14ac:dyDescent="0.25">
      <c r="A1680" s="2">
        <v>2018</v>
      </c>
      <c r="B1680" s="2">
        <v>20191012</v>
      </c>
      <c r="C1680" s="2">
        <f>IF(J1680=S1680,1,0)</f>
        <v>1</v>
      </c>
      <c r="D1680" s="2">
        <v>7</v>
      </c>
      <c r="E1680" s="2" t="s">
        <v>12</v>
      </c>
      <c r="F1680" s="2">
        <f>IF(G1679=G1680,F1679,"")</f>
        <v>86</v>
      </c>
      <c r="G1680" s="2" t="s">
        <v>178</v>
      </c>
      <c r="H1680" s="2">
        <f>IF(J1679=J1680,H1679,"")</f>
        <v>3</v>
      </c>
      <c r="I1680" s="2" t="s">
        <v>14</v>
      </c>
      <c r="J1680" s="2" t="s">
        <v>46</v>
      </c>
      <c r="K1680" s="2">
        <f>IF(L1680="away",-1,IF(L1680="home",1,IF(L1680="neutral",0,"")))</f>
        <v>-1</v>
      </c>
      <c r="L1680" s="2" t="s">
        <v>16</v>
      </c>
      <c r="M1680" s="2">
        <v>17</v>
      </c>
      <c r="N1680" s="2">
        <v>-3.5</v>
      </c>
      <c r="O1680" s="2" t="str">
        <f>IF(P1679=P1680,O1679,"")</f>
        <v/>
      </c>
      <c r="P1680" s="2" t="s">
        <v>138</v>
      </c>
      <c r="Q1680" s="2" t="str">
        <f>IF(S1679=S1680,Q1679,"")</f>
        <v/>
      </c>
      <c r="R1680" s="2" t="s">
        <v>14</v>
      </c>
      <c r="S1680" s="2" t="s">
        <v>46</v>
      </c>
      <c r="T1680" s="2">
        <v>12</v>
      </c>
      <c r="U1680" s="2">
        <f>IF(N1680&gt;0,-1,1)</f>
        <v>1</v>
      </c>
      <c r="V1680" s="2">
        <v>1.5</v>
      </c>
      <c r="W1680" s="4">
        <f>(M1680-T1680+N1680)*U1680</f>
        <v>1.5</v>
      </c>
      <c r="X1680" s="2">
        <v>2019</v>
      </c>
    </row>
    <row r="1681" spans="1:24" ht="15" customHeight="1" x14ac:dyDescent="0.25">
      <c r="A1681" s="2">
        <v>1927</v>
      </c>
      <c r="B1681" s="2">
        <v>20191005</v>
      </c>
      <c r="C1681" s="2">
        <f>IF(J1681=S1681,1,0)</f>
        <v>1</v>
      </c>
      <c r="D1681" s="2">
        <v>6</v>
      </c>
      <c r="E1681" s="2" t="s">
        <v>12</v>
      </c>
      <c r="F1681" s="2">
        <f>IF(G1680=G1681,F1680,"")</f>
        <v>86</v>
      </c>
      <c r="G1681" s="2" t="s">
        <v>178</v>
      </c>
      <c r="H1681" s="2">
        <f>IF(J1680=J1681,H1680,"")</f>
        <v>3</v>
      </c>
      <c r="I1681" s="2" t="s">
        <v>14</v>
      </c>
      <c r="J1681" s="2" t="s">
        <v>46</v>
      </c>
      <c r="K1681" s="2">
        <f>IF(L1681="away",-1,IF(L1681="home",1,IF(L1681="neutral",0,"")))</f>
        <v>1</v>
      </c>
      <c r="L1681" s="2" t="s">
        <v>21</v>
      </c>
      <c r="M1681" s="2">
        <v>35</v>
      </c>
      <c r="N1681" s="2">
        <v>-28.5</v>
      </c>
      <c r="O1681" s="2" t="str">
        <f>IF(P1680=P1681,O1680,"")</f>
        <v/>
      </c>
      <c r="P1681" s="2" t="s">
        <v>48</v>
      </c>
      <c r="Q1681" s="2" t="str">
        <f>IF(S1680=S1681,Q1680,"")</f>
        <v/>
      </c>
      <c r="R1681" s="2" t="s">
        <v>14</v>
      </c>
      <c r="S1681" s="2" t="s">
        <v>46</v>
      </c>
      <c r="T1681" s="2">
        <v>7</v>
      </c>
      <c r="U1681" s="2">
        <f>IF(N1681&gt;0,-1,1)</f>
        <v>1</v>
      </c>
      <c r="V1681" s="2">
        <v>-0.5</v>
      </c>
      <c r="W1681" s="4">
        <f>(M1681-T1681+N1681)*U1681</f>
        <v>-0.5</v>
      </c>
      <c r="X1681" s="2">
        <v>2019</v>
      </c>
    </row>
    <row r="1682" spans="1:24" ht="15" customHeight="1" x14ac:dyDescent="0.25">
      <c r="A1682" s="2">
        <v>1796</v>
      </c>
      <c r="B1682" s="2">
        <v>20190927</v>
      </c>
      <c r="C1682" s="2">
        <f>IF(J1682=S1682,1,0)</f>
        <v>1</v>
      </c>
      <c r="D1682" s="2">
        <v>5</v>
      </c>
      <c r="E1682" s="2" t="s">
        <v>12</v>
      </c>
      <c r="F1682" s="2">
        <f>IF(G1681=G1682,F1681,"")</f>
        <v>86</v>
      </c>
      <c r="G1682" s="2" t="s">
        <v>178</v>
      </c>
      <c r="H1682" s="2">
        <f>IF(J1681=J1682,H1681,"")</f>
        <v>3</v>
      </c>
      <c r="I1682" s="2" t="s">
        <v>14</v>
      </c>
      <c r="J1682" s="2" t="s">
        <v>46</v>
      </c>
      <c r="K1682" s="2">
        <f>IF(L1682="away",-1,IF(L1682="home",1,IF(L1682="neutral",0,"")))</f>
        <v>-1</v>
      </c>
      <c r="L1682" s="2" t="s">
        <v>16</v>
      </c>
      <c r="M1682" s="2">
        <v>59</v>
      </c>
      <c r="N1682" s="2">
        <v>-7.5</v>
      </c>
      <c r="O1682" s="2" t="str">
        <f>IF(P1681=P1682,O1681,"")</f>
        <v/>
      </c>
      <c r="P1682" s="2" t="s">
        <v>150</v>
      </c>
      <c r="Q1682" s="2" t="str">
        <f>IF(S1681=S1682,Q1681,"")</f>
        <v/>
      </c>
      <c r="R1682" s="2" t="s">
        <v>14</v>
      </c>
      <c r="S1682" s="2" t="s">
        <v>46</v>
      </c>
      <c r="T1682" s="2">
        <v>0</v>
      </c>
      <c r="U1682" s="2">
        <f>IF(N1682&gt;0,-1,1)</f>
        <v>1</v>
      </c>
      <c r="V1682" s="2">
        <v>51.5</v>
      </c>
      <c r="W1682" s="4">
        <f>(M1682-T1682+N1682)*U1682</f>
        <v>51.5</v>
      </c>
      <c r="X1682" s="2">
        <v>2019</v>
      </c>
    </row>
    <row r="1683" spans="1:24" ht="15" customHeight="1" x14ac:dyDescent="0.25">
      <c r="A1683" s="2">
        <v>1626</v>
      </c>
      <c r="B1683" s="2">
        <v>20190914</v>
      </c>
      <c r="C1683" s="2">
        <f>IF(J1683=S1683,1,0)</f>
        <v>0</v>
      </c>
      <c r="D1683" s="2">
        <v>3</v>
      </c>
      <c r="E1683" s="2" t="s">
        <v>12</v>
      </c>
      <c r="F1683" s="2">
        <f>IF(G1682=G1683,F1682,"")</f>
        <v>86</v>
      </c>
      <c r="G1683" s="2" t="s">
        <v>178</v>
      </c>
      <c r="H1683" s="2">
        <f>IF(J1682=J1683,H1682,"")</f>
        <v>3</v>
      </c>
      <c r="I1683" s="2" t="s">
        <v>14</v>
      </c>
      <c r="J1683" s="2" t="s">
        <v>46</v>
      </c>
      <c r="K1683" s="2">
        <f>IF(L1683="away",-1,IF(L1683="home",1,IF(L1683="neutral",0,"")))</f>
        <v>1</v>
      </c>
      <c r="L1683" s="2" t="s">
        <v>21</v>
      </c>
      <c r="M1683" s="2">
        <v>17</v>
      </c>
      <c r="N1683" s="2">
        <v>-17</v>
      </c>
      <c r="O1683" s="2" t="str">
        <f>IF(P1682=P1683,O1682,"")</f>
        <v/>
      </c>
      <c r="P1683" s="2" t="s">
        <v>176</v>
      </c>
      <c r="Q1683" s="2" t="str">
        <f>IF(S1682=S1683,Q1682,"")</f>
        <v/>
      </c>
      <c r="R1683" s="2" t="s">
        <v>14</v>
      </c>
      <c r="S1683" s="2" t="s">
        <v>53</v>
      </c>
      <c r="T1683" s="2">
        <v>10</v>
      </c>
      <c r="U1683" s="2">
        <f>IF(N1683&gt;0,-1,1)</f>
        <v>1</v>
      </c>
      <c r="V1683" s="2">
        <v>-10</v>
      </c>
      <c r="W1683" s="4">
        <f>(M1683-T1683+N1683)*U1683</f>
        <v>-10</v>
      </c>
      <c r="X1683" s="2">
        <v>2019</v>
      </c>
    </row>
    <row r="1684" spans="1:24" ht="15" customHeight="1" x14ac:dyDescent="0.25">
      <c r="A1684" s="2">
        <v>1541</v>
      </c>
      <c r="B1684" s="2">
        <v>20190907</v>
      </c>
      <c r="C1684" s="2">
        <f>IF(J1684=S1684,1,0)</f>
        <v>0</v>
      </c>
      <c r="D1684" s="2">
        <v>2</v>
      </c>
      <c r="E1684" s="2" t="s">
        <v>12</v>
      </c>
      <c r="F1684" s="2">
        <f>IF(G1683=G1684,F1683,"")</f>
        <v>86</v>
      </c>
      <c r="G1684" s="2" t="s">
        <v>178</v>
      </c>
      <c r="H1684" s="2">
        <f>IF(J1683=J1684,H1683,"")</f>
        <v>3</v>
      </c>
      <c r="I1684" s="2" t="s">
        <v>14</v>
      </c>
      <c r="J1684" s="2" t="s">
        <v>46</v>
      </c>
      <c r="K1684" s="2">
        <f>IF(L1684="away",-1,IF(L1684="home",1,IF(L1684="neutral",0,"")))</f>
        <v>1</v>
      </c>
      <c r="L1684" s="2" t="s">
        <v>21</v>
      </c>
      <c r="M1684" s="2">
        <v>45</v>
      </c>
      <c r="N1684" s="2">
        <v>-30.5</v>
      </c>
      <c r="O1684" s="2" t="str">
        <f>IF(P1683=P1684,O1683,"")</f>
        <v/>
      </c>
      <c r="P1684" s="2" t="s">
        <v>114</v>
      </c>
      <c r="Q1684" s="2" t="str">
        <f>IF(S1683=S1684,Q1683,"")</f>
        <v/>
      </c>
      <c r="R1684" s="2" t="s">
        <v>14</v>
      </c>
      <c r="S1684" s="2" t="s">
        <v>36</v>
      </c>
      <c r="T1684" s="2">
        <v>13</v>
      </c>
      <c r="U1684" s="2">
        <f>IF(N1684&gt;0,-1,1)</f>
        <v>1</v>
      </c>
      <c r="V1684" s="2">
        <v>1.5</v>
      </c>
      <c r="W1684" s="4">
        <f>(M1684-T1684+N1684)*U1684</f>
        <v>1.5</v>
      </c>
      <c r="X1684" s="2">
        <v>2019</v>
      </c>
    </row>
    <row r="1685" spans="1:24" ht="15" customHeight="1" x14ac:dyDescent="0.25">
      <c r="A1685" s="2">
        <v>1447</v>
      </c>
      <c r="B1685" s="2">
        <v>20190831</v>
      </c>
      <c r="C1685" s="2">
        <f>IF(J1685=S1685,1,0)</f>
        <v>0</v>
      </c>
      <c r="D1685" s="2">
        <v>1</v>
      </c>
      <c r="E1685" s="2" t="s">
        <v>12</v>
      </c>
      <c r="F1685" s="2">
        <f>IF(G1684=G1685,F1684,"")</f>
        <v>86</v>
      </c>
      <c r="G1685" s="2" t="s">
        <v>178</v>
      </c>
      <c r="H1685" s="2">
        <f>IF(J1684=J1685,H1684,"")</f>
        <v>3</v>
      </c>
      <c r="I1685" s="2" t="s">
        <v>14</v>
      </c>
      <c r="J1685" s="2" t="s">
        <v>46</v>
      </c>
      <c r="K1685" s="2">
        <f>IF(L1685="away",-1,IF(L1685="home",1,IF(L1685="neutral",0,"")))</f>
        <v>1</v>
      </c>
      <c r="L1685" s="2" t="s">
        <v>21</v>
      </c>
      <c r="M1685" s="2">
        <v>79</v>
      </c>
      <c r="N1685" s="2">
        <v>-47.5</v>
      </c>
      <c r="O1685" s="2" t="str">
        <f>IF(P1684=P1685,O1684,"")</f>
        <v/>
      </c>
      <c r="P1685" s="2" t="s">
        <v>128</v>
      </c>
      <c r="Q1685" s="2" t="str">
        <f>IF(S1684=S1685,Q1684,"")</f>
        <v/>
      </c>
      <c r="R1685" s="2" t="s">
        <v>19</v>
      </c>
      <c r="S1685" s="2" t="s">
        <v>50</v>
      </c>
      <c r="T1685" s="2">
        <v>7</v>
      </c>
      <c r="U1685" s="2">
        <f>IF(N1685&gt;0,-1,1)</f>
        <v>1</v>
      </c>
      <c r="V1685" s="2">
        <v>24.5</v>
      </c>
      <c r="W1685" s="4">
        <f>(M1685-T1685+N1685)*U1685</f>
        <v>24.5</v>
      </c>
      <c r="X1685" s="2">
        <v>2019</v>
      </c>
    </row>
    <row r="1686" spans="1:24" ht="15" customHeight="1" x14ac:dyDescent="0.25">
      <c r="A1686" s="2">
        <v>1272</v>
      </c>
      <c r="B1686" s="2">
        <v>20181124</v>
      </c>
      <c r="C1686" s="2">
        <f>IF(J1686=S1686,1,0)</f>
        <v>1</v>
      </c>
      <c r="D1686" s="2">
        <v>13</v>
      </c>
      <c r="E1686" s="2" t="s">
        <v>12</v>
      </c>
      <c r="F1686" s="2">
        <f>IF(G1685=G1686,F1685,"")</f>
        <v>86</v>
      </c>
      <c r="G1686" s="2" t="s">
        <v>178</v>
      </c>
      <c r="H1686" s="2">
        <f>IF(J1685=J1686,H1685,"")</f>
        <v>3</v>
      </c>
      <c r="I1686" s="2" t="s">
        <v>14</v>
      </c>
      <c r="J1686" s="2" t="s">
        <v>46</v>
      </c>
      <c r="K1686" s="2">
        <f>IF(L1686="away",-1,IF(L1686="home",1,IF(L1686="neutral",0,"")))</f>
        <v>1</v>
      </c>
      <c r="L1686" s="2" t="s">
        <v>21</v>
      </c>
      <c r="M1686" s="2">
        <v>38</v>
      </c>
      <c r="N1686" s="2">
        <v>-13.5</v>
      </c>
      <c r="O1686" s="2" t="str">
        <f>IF(P1685=P1686,O1685,"")</f>
        <v/>
      </c>
      <c r="P1686" s="2" t="s">
        <v>150</v>
      </c>
      <c r="Q1686" s="2" t="str">
        <f>IF(S1685=S1686,Q1685,"")</f>
        <v/>
      </c>
      <c r="R1686" s="2" t="s">
        <v>14</v>
      </c>
      <c r="S1686" s="2" t="s">
        <v>46</v>
      </c>
      <c r="T1686" s="2">
        <v>3</v>
      </c>
      <c r="U1686" s="2">
        <f>IF(N1686&gt;0,-1,1)</f>
        <v>1</v>
      </c>
      <c r="V1686" s="2">
        <v>21.5</v>
      </c>
      <c r="W1686" s="4">
        <f>(M1686-T1686+N1686)*U1686</f>
        <v>21.5</v>
      </c>
      <c r="X1686" s="2">
        <v>2018</v>
      </c>
    </row>
    <row r="1687" spans="1:24" ht="15" customHeight="1" x14ac:dyDescent="0.25">
      <c r="A1687" s="2">
        <v>1165</v>
      </c>
      <c r="B1687" s="2">
        <v>20181117</v>
      </c>
      <c r="C1687" s="2">
        <f>IF(J1687=S1687,1,0)</f>
        <v>1</v>
      </c>
      <c r="D1687" s="2">
        <v>12</v>
      </c>
      <c r="E1687" s="2" t="s">
        <v>12</v>
      </c>
      <c r="F1687" s="2">
        <f>IF(G1686=G1687,F1686,"")</f>
        <v>86</v>
      </c>
      <c r="G1687" s="2" t="s">
        <v>178</v>
      </c>
      <c r="H1687" s="2">
        <f>IF(J1686=J1687,H1686,"")</f>
        <v>3</v>
      </c>
      <c r="I1687" s="2" t="s">
        <v>14</v>
      </c>
      <c r="J1687" s="2" t="s">
        <v>46</v>
      </c>
      <c r="K1687" s="2">
        <f>IF(L1687="away",-1,IF(L1687="home",1,IF(L1687="neutral",0,"")))</f>
        <v>-1</v>
      </c>
      <c r="L1687" s="2" t="s">
        <v>16</v>
      </c>
      <c r="M1687" s="2">
        <v>20</v>
      </c>
      <c r="N1687" s="2">
        <v>-26.5</v>
      </c>
      <c r="O1687" s="2" t="str">
        <f>IF(P1686=P1687,O1686,"")</f>
        <v/>
      </c>
      <c r="P1687" s="2" t="s">
        <v>181</v>
      </c>
      <c r="Q1687" s="2" t="str">
        <f>IF(S1686=S1687,Q1686,"")</f>
        <v/>
      </c>
      <c r="R1687" s="2" t="s">
        <v>14</v>
      </c>
      <c r="S1687" s="2" t="s">
        <v>46</v>
      </c>
      <c r="T1687" s="2">
        <v>7</v>
      </c>
      <c r="U1687" s="2">
        <f>IF(N1687&gt;0,-1,1)</f>
        <v>1</v>
      </c>
      <c r="V1687" s="2">
        <v>-13.5</v>
      </c>
      <c r="W1687" s="4">
        <f>(M1687-T1687+N1687)*U1687</f>
        <v>-13.5</v>
      </c>
      <c r="X1687" s="2">
        <v>2018</v>
      </c>
    </row>
    <row r="1688" spans="1:24" ht="15" customHeight="1" x14ac:dyDescent="0.25">
      <c r="A1688" s="2">
        <v>1048</v>
      </c>
      <c r="B1688" s="2">
        <v>20181110</v>
      </c>
      <c r="C1688" s="2">
        <f>IF(J1688=S1688,1,0)</f>
        <v>1</v>
      </c>
      <c r="D1688" s="2">
        <v>11</v>
      </c>
      <c r="E1688" s="2" t="s">
        <v>12</v>
      </c>
      <c r="F1688" s="2">
        <f>IF(G1687=G1688,F1687,"")</f>
        <v>86</v>
      </c>
      <c r="G1688" s="2" t="s">
        <v>178</v>
      </c>
      <c r="H1688" s="2">
        <f>IF(J1687=J1688,H1687,"")</f>
        <v>3</v>
      </c>
      <c r="I1688" s="2" t="s">
        <v>14</v>
      </c>
      <c r="J1688" s="2" t="s">
        <v>46</v>
      </c>
      <c r="K1688" s="2">
        <f>IF(L1688="away",-1,IF(L1688="home",1,IF(L1688="neutral",0,"")))</f>
        <v>1</v>
      </c>
      <c r="L1688" s="2" t="s">
        <v>21</v>
      </c>
      <c r="M1688" s="2">
        <v>22</v>
      </c>
      <c r="N1688" s="2">
        <v>-9</v>
      </c>
      <c r="O1688" s="2" t="str">
        <f>IF(P1687=P1688,O1687,"")</f>
        <v/>
      </c>
      <c r="P1688" s="2" t="s">
        <v>95</v>
      </c>
      <c r="Q1688" s="2" t="str">
        <f>IF(S1687=S1688,Q1687,"")</f>
        <v/>
      </c>
      <c r="R1688" s="2" t="s">
        <v>14</v>
      </c>
      <c r="S1688" s="2" t="s">
        <v>46</v>
      </c>
      <c r="T1688" s="2">
        <v>10</v>
      </c>
      <c r="U1688" s="2">
        <f>IF(N1688&gt;0,-1,1)</f>
        <v>1</v>
      </c>
      <c r="V1688" s="2">
        <v>3</v>
      </c>
      <c r="W1688" s="4">
        <f>(M1688-T1688+N1688)*U1688</f>
        <v>3</v>
      </c>
      <c r="X1688" s="2">
        <v>2018</v>
      </c>
    </row>
    <row r="1689" spans="1:24" ht="15" customHeight="1" x14ac:dyDescent="0.25">
      <c r="A1689" s="2">
        <v>832</v>
      </c>
      <c r="B1689" s="2">
        <v>20181027</v>
      </c>
      <c r="C1689" s="2">
        <f>IF(J1689=S1689,1,0)</f>
        <v>1</v>
      </c>
      <c r="D1689" s="2">
        <v>9</v>
      </c>
      <c r="E1689" s="2" t="s">
        <v>12</v>
      </c>
      <c r="F1689" s="2">
        <f>IF(G1688=G1689,F1688,"")</f>
        <v>86</v>
      </c>
      <c r="G1689" s="2" t="s">
        <v>178</v>
      </c>
      <c r="H1689" s="2">
        <f>IF(J1688=J1689,H1688,"")</f>
        <v>3</v>
      </c>
      <c r="I1689" s="2" t="s">
        <v>14</v>
      </c>
      <c r="J1689" s="2" t="s">
        <v>46</v>
      </c>
      <c r="K1689" s="2">
        <f>IF(L1689="away",-1,IF(L1689="home",1,IF(L1689="neutral",0,"")))</f>
        <v>1</v>
      </c>
      <c r="L1689" s="2" t="s">
        <v>21</v>
      </c>
      <c r="M1689" s="2">
        <v>30</v>
      </c>
      <c r="N1689" s="2">
        <v>-6</v>
      </c>
      <c r="O1689" s="2" t="str">
        <f>IF(P1688=P1689,O1688,"")</f>
        <v/>
      </c>
      <c r="P1689" s="2" t="s">
        <v>138</v>
      </c>
      <c r="Q1689" s="2" t="str">
        <f>IF(S1688=S1689,Q1688,"")</f>
        <v/>
      </c>
      <c r="R1689" s="2" t="s">
        <v>14</v>
      </c>
      <c r="S1689" s="2" t="s">
        <v>46</v>
      </c>
      <c r="T1689" s="2">
        <v>24</v>
      </c>
      <c r="U1689" s="2">
        <f>IF(N1689&gt;0,-1,1)</f>
        <v>1</v>
      </c>
      <c r="V1689" s="2">
        <v>0</v>
      </c>
      <c r="W1689" s="4">
        <f>(M1689-T1689+N1689)*U1689</f>
        <v>0</v>
      </c>
      <c r="X1689" s="2">
        <v>2018</v>
      </c>
    </row>
    <row r="1690" spans="1:24" ht="15" customHeight="1" x14ac:dyDescent="0.25">
      <c r="A1690" s="2">
        <v>709</v>
      </c>
      <c r="B1690" s="2">
        <v>20181020</v>
      </c>
      <c r="C1690" s="2">
        <f>IF(J1690=S1690,1,0)</f>
        <v>1</v>
      </c>
      <c r="D1690" s="2">
        <v>8</v>
      </c>
      <c r="E1690" s="2" t="s">
        <v>12</v>
      </c>
      <c r="F1690" s="2">
        <f>IF(G1689=G1690,F1689,"")</f>
        <v>86</v>
      </c>
      <c r="G1690" s="2" t="s">
        <v>178</v>
      </c>
      <c r="H1690" s="2">
        <f>IF(J1689=J1690,H1689,"")</f>
        <v>3</v>
      </c>
      <c r="I1690" s="2" t="s">
        <v>14</v>
      </c>
      <c r="J1690" s="2" t="s">
        <v>46</v>
      </c>
      <c r="K1690" s="2">
        <f>IF(L1690="away",-1,IF(L1690="home",1,IF(L1690="neutral",0,"")))</f>
        <v>-1</v>
      </c>
      <c r="L1690" s="2" t="s">
        <v>16</v>
      </c>
      <c r="M1690" s="2">
        <v>33</v>
      </c>
      <c r="N1690" s="2">
        <v>-14</v>
      </c>
      <c r="O1690" s="2" t="str">
        <f>IF(P1689=P1690,O1689,"")</f>
        <v/>
      </c>
      <c r="P1690" s="2" t="s">
        <v>20</v>
      </c>
      <c r="Q1690" s="2" t="str">
        <f>IF(S1689=S1690,Q1689,"")</f>
        <v/>
      </c>
      <c r="R1690" s="2" t="s">
        <v>14</v>
      </c>
      <c r="S1690" s="2" t="s">
        <v>46</v>
      </c>
      <c r="T1690" s="2">
        <v>28</v>
      </c>
      <c r="U1690" s="2">
        <f>IF(N1690&gt;0,-1,1)</f>
        <v>1</v>
      </c>
      <c r="V1690" s="2">
        <v>-9</v>
      </c>
      <c r="W1690" s="4">
        <f>(M1690-T1690+N1690)*U1690</f>
        <v>-9</v>
      </c>
      <c r="X1690" s="2">
        <v>2018</v>
      </c>
    </row>
    <row r="1691" spans="1:24" ht="15" customHeight="1" x14ac:dyDescent="0.25">
      <c r="A1691" s="2">
        <v>294</v>
      </c>
      <c r="B1691" s="2">
        <v>20180921</v>
      </c>
      <c r="C1691" s="2">
        <f>IF(J1691=S1691,1,0)</f>
        <v>1</v>
      </c>
      <c r="D1691" s="2">
        <v>4</v>
      </c>
      <c r="E1691" s="2" t="s">
        <v>12</v>
      </c>
      <c r="F1691" s="2">
        <f>IF(G1690=G1691,F1690,"")</f>
        <v>86</v>
      </c>
      <c r="G1691" s="2" t="s">
        <v>178</v>
      </c>
      <c r="H1691" s="2">
        <f>IF(J1690=J1691,H1690,"")</f>
        <v>3</v>
      </c>
      <c r="I1691" s="2" t="s">
        <v>14</v>
      </c>
      <c r="J1691" s="2" t="s">
        <v>46</v>
      </c>
      <c r="K1691" s="2">
        <f>IF(L1691="away",-1,IF(L1691="home",1,IF(L1691="neutral",0,"")))</f>
        <v>-1</v>
      </c>
      <c r="L1691" s="2" t="s">
        <v>16</v>
      </c>
      <c r="M1691" s="2">
        <v>63</v>
      </c>
      <c r="N1691" s="2">
        <v>-28</v>
      </c>
      <c r="O1691" s="2" t="str">
        <f>IF(P1690=P1691,O1690,"")</f>
        <v/>
      </c>
      <c r="P1691" s="2" t="s">
        <v>136</v>
      </c>
      <c r="Q1691" s="2" t="str">
        <f>IF(S1690=S1691,Q1690,"")</f>
        <v/>
      </c>
      <c r="R1691" s="2" t="s">
        <v>14</v>
      </c>
      <c r="S1691" s="2" t="s">
        <v>46</v>
      </c>
      <c r="T1691" s="2">
        <v>24</v>
      </c>
      <c r="U1691" s="2">
        <f>IF(N1691&gt;0,-1,1)</f>
        <v>1</v>
      </c>
      <c r="V1691" s="2">
        <v>11</v>
      </c>
      <c r="W1691" s="4">
        <f>(M1691-T1691+N1691)*U1691</f>
        <v>11</v>
      </c>
      <c r="X1691" s="2">
        <v>2018</v>
      </c>
    </row>
    <row r="1692" spans="1:24" ht="15" customHeight="1" x14ac:dyDescent="0.25">
      <c r="A1692" s="2">
        <v>250</v>
      </c>
      <c r="B1692" s="2">
        <v>20180915</v>
      </c>
      <c r="C1692" s="2">
        <f>IF(J1692=S1692,1,0)</f>
        <v>0</v>
      </c>
      <c r="D1692" s="2">
        <v>3</v>
      </c>
      <c r="E1692" s="2" t="s">
        <v>12</v>
      </c>
      <c r="F1692" s="2">
        <f>IF(G1691=G1692,F1691,"")</f>
        <v>86</v>
      </c>
      <c r="G1692" s="2" t="s">
        <v>178</v>
      </c>
      <c r="H1692" s="2">
        <f>IF(J1691=J1692,H1691,"")</f>
        <v>3</v>
      </c>
      <c r="I1692" s="2" t="s">
        <v>14</v>
      </c>
      <c r="J1692" s="2" t="s">
        <v>46</v>
      </c>
      <c r="K1692" s="2">
        <f>IF(L1692="away",-1,IF(L1692="home",1,IF(L1692="neutral",0,"")))</f>
        <v>1</v>
      </c>
      <c r="L1692" s="2" t="s">
        <v>21</v>
      </c>
      <c r="M1692" s="2">
        <v>63</v>
      </c>
      <c r="N1692" s="2">
        <v>-36</v>
      </c>
      <c r="O1692" s="2" t="str">
        <f>IF(P1691=P1692,O1691,"")</f>
        <v/>
      </c>
      <c r="P1692" s="2" t="s">
        <v>137</v>
      </c>
      <c r="Q1692" s="2" t="str">
        <f>IF(S1691=S1692,Q1691,"")</f>
        <v/>
      </c>
      <c r="R1692" s="2" t="s">
        <v>14</v>
      </c>
      <c r="S1692" s="2" t="s">
        <v>36</v>
      </c>
      <c r="T1692" s="2">
        <v>10</v>
      </c>
      <c r="U1692" s="2">
        <f>IF(N1692&gt;0,-1,1)</f>
        <v>1</v>
      </c>
      <c r="V1692" s="2">
        <v>17</v>
      </c>
      <c r="W1692" s="4">
        <f>(M1692-T1692+N1692)*U1692</f>
        <v>17</v>
      </c>
      <c r="X1692" s="2">
        <v>2018</v>
      </c>
    </row>
    <row r="1693" spans="1:24" ht="15" customHeight="1" x14ac:dyDescent="0.25">
      <c r="A1693" s="2">
        <v>158</v>
      </c>
      <c r="B1693" s="2">
        <v>20180908</v>
      </c>
      <c r="C1693" s="2">
        <f>IF(J1693=S1693,1,0)</f>
        <v>0</v>
      </c>
      <c r="D1693" s="2">
        <v>2</v>
      </c>
      <c r="E1693" s="2" t="s">
        <v>12</v>
      </c>
      <c r="F1693" s="2">
        <f>IF(G1692=G1693,F1692,"")</f>
        <v>86</v>
      </c>
      <c r="G1693" s="2" t="s">
        <v>178</v>
      </c>
      <c r="H1693" s="2">
        <f>IF(J1692=J1693,H1692,"")</f>
        <v>3</v>
      </c>
      <c r="I1693" s="2" t="s">
        <v>14</v>
      </c>
      <c r="J1693" s="2" t="s">
        <v>46</v>
      </c>
      <c r="K1693" s="2">
        <f>IF(L1693="away",-1,IF(L1693="home",1,IF(L1693="neutral",0,"")))</f>
        <v>-1</v>
      </c>
      <c r="L1693" s="2" t="s">
        <v>16</v>
      </c>
      <c r="M1693" s="2">
        <v>51</v>
      </c>
      <c r="N1693" s="2">
        <v>-9</v>
      </c>
      <c r="O1693" s="2" t="str">
        <f>IF(P1692=P1693,O1692,"")</f>
        <v/>
      </c>
      <c r="P1693" s="2" t="s">
        <v>176</v>
      </c>
      <c r="Q1693" s="2" t="str">
        <f>IF(S1692=S1693,Q1692,"")</f>
        <v/>
      </c>
      <c r="R1693" s="2" t="s">
        <v>14</v>
      </c>
      <c r="S1693" s="2" t="s">
        <v>53</v>
      </c>
      <c r="T1693" s="2">
        <v>6</v>
      </c>
      <c r="U1693" s="2">
        <f>IF(N1693&gt;0,-1,1)</f>
        <v>1</v>
      </c>
      <c r="V1693" s="2">
        <v>36</v>
      </c>
      <c r="W1693" s="4">
        <f>(M1693-T1693+N1693)*U1693</f>
        <v>36</v>
      </c>
      <c r="X1693" s="2">
        <v>2018</v>
      </c>
    </row>
    <row r="1694" spans="1:24" ht="15" customHeight="1" x14ac:dyDescent="0.25">
      <c r="A1694" s="2">
        <v>72</v>
      </c>
      <c r="B1694" s="2">
        <v>20180901</v>
      </c>
      <c r="C1694" s="2">
        <f>IF(J1694=S1694,1,0)</f>
        <v>0</v>
      </c>
      <c r="D1694" s="2">
        <v>1</v>
      </c>
      <c r="E1694" s="2" t="s">
        <v>12</v>
      </c>
      <c r="F1694" s="2">
        <f>IF(G1693=G1694,F1693,"")</f>
        <v>86</v>
      </c>
      <c r="G1694" s="2" t="s">
        <v>178</v>
      </c>
      <c r="H1694" s="2">
        <f>IF(J1693=J1694,H1693,"")</f>
        <v>3</v>
      </c>
      <c r="I1694" s="2" t="s">
        <v>14</v>
      </c>
      <c r="J1694" s="2" t="s">
        <v>46</v>
      </c>
      <c r="K1694" s="2">
        <f>IF(L1694="away",-1,IF(L1694="home",1,IF(L1694="neutral",0,"")))</f>
        <v>1</v>
      </c>
      <c r="L1694" s="2" t="s">
        <v>21</v>
      </c>
      <c r="M1694" s="2">
        <v>45</v>
      </c>
      <c r="N1694" s="2">
        <v>-24</v>
      </c>
      <c r="O1694" s="2" t="str">
        <f>IF(P1693=P1694,O1693,"")</f>
        <v/>
      </c>
      <c r="P1694" s="2" t="s">
        <v>179</v>
      </c>
      <c r="Q1694" s="2" t="str">
        <f>IF(S1693=S1694,Q1693,"")</f>
        <v/>
      </c>
      <c r="R1694" s="2" t="s">
        <v>14</v>
      </c>
      <c r="S1694" s="2" t="s">
        <v>43</v>
      </c>
      <c r="T1694" s="2">
        <v>38</v>
      </c>
      <c r="U1694" s="2">
        <f>IF(N1694&gt;0,-1,1)</f>
        <v>1</v>
      </c>
      <c r="V1694" s="2">
        <v>-17</v>
      </c>
      <c r="W1694" s="4">
        <f>(M1694-T1694+N1694)*U1694</f>
        <v>-17</v>
      </c>
      <c r="X1694" s="2">
        <v>2018</v>
      </c>
    </row>
    <row r="1695" spans="1:24" ht="15" customHeight="1" x14ac:dyDescent="0.25">
      <c r="A1695" s="2">
        <v>245</v>
      </c>
      <c r="B1695" s="2">
        <v>20201031</v>
      </c>
      <c r="C1695" s="2">
        <v>1</v>
      </c>
      <c r="D1695" s="2">
        <v>9</v>
      </c>
      <c r="E1695" s="2" t="s">
        <v>12</v>
      </c>
      <c r="F1695" s="2">
        <v>88</v>
      </c>
      <c r="G1695" s="2" t="s">
        <v>48</v>
      </c>
      <c r="H1695" s="2">
        <v>3</v>
      </c>
      <c r="I1695" s="2" t="s">
        <v>14</v>
      </c>
      <c r="J1695" s="2" t="s">
        <v>46</v>
      </c>
      <c r="K1695" s="2">
        <v>-1</v>
      </c>
      <c r="L1695" s="2" t="s">
        <v>16</v>
      </c>
      <c r="M1695" s="2">
        <v>31</v>
      </c>
      <c r="N1695" s="2">
        <v>-7.5</v>
      </c>
      <c r="O1695" s="2">
        <v>42</v>
      </c>
      <c r="P1695" s="2" t="s">
        <v>136</v>
      </c>
      <c r="Q1695" s="2">
        <v>3</v>
      </c>
      <c r="R1695" s="2" t="s">
        <v>14</v>
      </c>
      <c r="S1695" s="2" t="s">
        <v>46</v>
      </c>
      <c r="T1695" s="2">
        <v>24</v>
      </c>
      <c r="U1695" s="2">
        <v>1</v>
      </c>
      <c r="V1695" s="2">
        <v>-0.5</v>
      </c>
      <c r="W1695" s="5">
        <v>-0.5</v>
      </c>
      <c r="X1695" s="2">
        <v>2020</v>
      </c>
    </row>
    <row r="1696" spans="1:24" ht="15" customHeight="1" x14ac:dyDescent="0.25">
      <c r="A1696" s="2">
        <v>211</v>
      </c>
      <c r="B1696" s="2">
        <v>20201024</v>
      </c>
      <c r="C1696" s="2">
        <v>1</v>
      </c>
      <c r="D1696" s="2">
        <v>8</v>
      </c>
      <c r="E1696" s="2" t="s">
        <v>12</v>
      </c>
      <c r="F1696" s="2">
        <v>88</v>
      </c>
      <c r="G1696" s="2" t="s">
        <v>48</v>
      </c>
      <c r="H1696" s="2">
        <v>3</v>
      </c>
      <c r="I1696" s="2" t="s">
        <v>14</v>
      </c>
      <c r="J1696" s="2" t="s">
        <v>46</v>
      </c>
      <c r="K1696" s="2">
        <v>1</v>
      </c>
      <c r="L1696" s="2" t="s">
        <v>21</v>
      </c>
      <c r="M1696" s="2">
        <v>24</v>
      </c>
      <c r="N1696" s="2">
        <v>3</v>
      </c>
      <c r="O1696" s="2">
        <v>44</v>
      </c>
      <c r="P1696" s="2" t="s">
        <v>138</v>
      </c>
      <c r="Q1696" s="2">
        <v>3</v>
      </c>
      <c r="R1696" s="2" t="s">
        <v>14</v>
      </c>
      <c r="S1696" s="2" t="s">
        <v>46</v>
      </c>
      <c r="T1696" s="2">
        <v>20</v>
      </c>
      <c r="U1696" s="2">
        <v>-1</v>
      </c>
      <c r="V1696" s="2">
        <v>7</v>
      </c>
      <c r="W1696" s="5">
        <v>-7</v>
      </c>
      <c r="X1696" s="2">
        <v>2020</v>
      </c>
    </row>
    <row r="1697" spans="1:24" ht="15" customHeight="1" x14ac:dyDescent="0.25">
      <c r="A1697" s="2">
        <v>2454</v>
      </c>
      <c r="B1697" s="2">
        <v>20191109</v>
      </c>
      <c r="C1697" s="2">
        <f>IF(J1697=S1697,1,0)</f>
        <v>1</v>
      </c>
      <c r="D1697" s="2">
        <v>11</v>
      </c>
      <c r="E1697" s="2" t="s">
        <v>12</v>
      </c>
      <c r="F1697" s="2">
        <f>IF(G1696=G1697,F1696,"")</f>
        <v>88</v>
      </c>
      <c r="G1697" s="2" t="s">
        <v>48</v>
      </c>
      <c r="H1697" s="2">
        <f>IF(J1696=J1697,H1696,"")</f>
        <v>3</v>
      </c>
      <c r="I1697" s="2" t="s">
        <v>14</v>
      </c>
      <c r="J1697" s="2" t="s">
        <v>46</v>
      </c>
      <c r="K1697" s="2">
        <f>IF(L1697="away",-1,IF(L1697="home",1,IF(L1697="neutral",0,"")))</f>
        <v>-1</v>
      </c>
      <c r="L1697" s="2" t="s">
        <v>16</v>
      </c>
      <c r="M1697" s="2">
        <v>24</v>
      </c>
      <c r="N1697" s="2">
        <v>0</v>
      </c>
      <c r="O1697" s="2" t="str">
        <f>IF(P1696=P1697,O1696,"")</f>
        <v/>
      </c>
      <c r="P1697" s="2" t="s">
        <v>47</v>
      </c>
      <c r="Q1697" s="2">
        <f>IF(S1696=S1697,Q1696,"")</f>
        <v>3</v>
      </c>
      <c r="R1697" s="2" t="s">
        <v>14</v>
      </c>
      <c r="S1697" s="2" t="s">
        <v>46</v>
      </c>
      <c r="T1697" s="2">
        <v>22</v>
      </c>
      <c r="U1697" s="2">
        <f>IF(N1697&gt;0,-1,1)</f>
        <v>1</v>
      </c>
      <c r="V1697" s="2">
        <v>2</v>
      </c>
      <c r="W1697" s="4">
        <f>(M1697-T1697+N1697)*U1697</f>
        <v>2</v>
      </c>
      <c r="X1697" s="2">
        <v>2019</v>
      </c>
    </row>
    <row r="1698" spans="1:24" ht="15" customHeight="1" x14ac:dyDescent="0.25">
      <c r="A1698" s="2">
        <v>2355</v>
      </c>
      <c r="B1698" s="2">
        <v>20191102</v>
      </c>
      <c r="C1698" s="2">
        <f>IF(J1698=S1698,1,0)</f>
        <v>1</v>
      </c>
      <c r="D1698" s="2">
        <v>10</v>
      </c>
      <c r="E1698" s="2" t="s">
        <v>12</v>
      </c>
      <c r="F1698" s="2">
        <f>IF(G1697=G1698,F1697,"")</f>
        <v>88</v>
      </c>
      <c r="G1698" s="2" t="s">
        <v>48</v>
      </c>
      <c r="H1698" s="2">
        <f>IF(J1697=J1698,H1697,"")</f>
        <v>3</v>
      </c>
      <c r="I1698" s="2" t="s">
        <v>14</v>
      </c>
      <c r="J1698" s="2" t="s">
        <v>46</v>
      </c>
      <c r="K1698" s="2">
        <f>IF(L1698="away",-1,IF(L1698="home",1,IF(L1698="neutral",0,"")))</f>
        <v>1</v>
      </c>
      <c r="L1698" s="2" t="s">
        <v>21</v>
      </c>
      <c r="M1698" s="2">
        <v>31</v>
      </c>
      <c r="N1698" s="2">
        <v>3</v>
      </c>
      <c r="O1698" s="2" t="str">
        <f>IF(P1697=P1698,O1697,"")</f>
        <v/>
      </c>
      <c r="P1698" s="2" t="s">
        <v>249</v>
      </c>
      <c r="Q1698" s="2">
        <f>IF(S1697=S1698,Q1697,"")</f>
        <v>3</v>
      </c>
      <c r="R1698" s="2" t="s">
        <v>14</v>
      </c>
      <c r="S1698" s="2" t="s">
        <v>46</v>
      </c>
      <c r="T1698" s="2">
        <v>27</v>
      </c>
      <c r="U1698" s="2">
        <f>IF(N1698&gt;0,-1,1)</f>
        <v>-1</v>
      </c>
      <c r="V1698" s="2">
        <v>7</v>
      </c>
      <c r="W1698" s="4">
        <f>(M1698-T1698+N1698)*U1698</f>
        <v>-7</v>
      </c>
      <c r="X1698" s="2">
        <v>2019</v>
      </c>
    </row>
    <row r="1699" spans="1:24" ht="15" customHeight="1" x14ac:dyDescent="0.25">
      <c r="A1699" s="2">
        <v>2029</v>
      </c>
      <c r="B1699" s="2">
        <v>20191012</v>
      </c>
      <c r="C1699" s="2">
        <f>IF(J1699=S1699,1,0)</f>
        <v>1</v>
      </c>
      <c r="D1699" s="2">
        <v>7</v>
      </c>
      <c r="E1699" s="2" t="s">
        <v>12</v>
      </c>
      <c r="F1699" s="2">
        <f>IF(G1698=G1699,F1698,"")</f>
        <v>88</v>
      </c>
      <c r="G1699" s="2" t="s">
        <v>48</v>
      </c>
      <c r="H1699" s="2">
        <f>IF(J1698=J1699,H1698,"")</f>
        <v>3</v>
      </c>
      <c r="I1699" s="2" t="s">
        <v>14</v>
      </c>
      <c r="J1699" s="2" t="s">
        <v>46</v>
      </c>
      <c r="K1699" s="2">
        <f>IF(L1699="away",-1,IF(L1699="home",1,IF(L1699="neutral",0,"")))</f>
        <v>1</v>
      </c>
      <c r="L1699" s="2" t="s">
        <v>21</v>
      </c>
      <c r="M1699" s="2">
        <v>40</v>
      </c>
      <c r="N1699" s="2">
        <v>3.5</v>
      </c>
      <c r="O1699" s="2" t="str">
        <f>IF(P1698=P1699,O1698,"")</f>
        <v/>
      </c>
      <c r="P1699" s="2" t="s">
        <v>150</v>
      </c>
      <c r="Q1699" s="2">
        <f>IF(S1698=S1699,Q1698,"")</f>
        <v>3</v>
      </c>
      <c r="R1699" s="2" t="s">
        <v>14</v>
      </c>
      <c r="S1699" s="2" t="s">
        <v>46</v>
      </c>
      <c r="T1699" s="2">
        <v>14</v>
      </c>
      <c r="U1699" s="2">
        <f>IF(N1699&gt;0,-1,1)</f>
        <v>-1</v>
      </c>
      <c r="V1699" s="2">
        <v>29.5</v>
      </c>
      <c r="W1699" s="4">
        <f>(M1699-T1699+N1699)*U1699</f>
        <v>-29.5</v>
      </c>
      <c r="X1699" s="2">
        <v>2019</v>
      </c>
    </row>
    <row r="1700" spans="1:24" ht="15" customHeight="1" x14ac:dyDescent="0.25">
      <c r="A1700" s="2">
        <v>1542</v>
      </c>
      <c r="B1700" s="2">
        <v>20190907</v>
      </c>
      <c r="C1700" s="2">
        <f>IF(J1700=S1700,1,0)</f>
        <v>0</v>
      </c>
      <c r="D1700" s="2">
        <v>2</v>
      </c>
      <c r="E1700" s="2" t="s">
        <v>12</v>
      </c>
      <c r="F1700" s="2">
        <f>IF(G1699=G1700,F1699,"")</f>
        <v>88</v>
      </c>
      <c r="G1700" s="2" t="s">
        <v>48</v>
      </c>
      <c r="H1700" s="2">
        <f>IF(J1699=J1700,H1699,"")</f>
        <v>3</v>
      </c>
      <c r="I1700" s="2" t="s">
        <v>14</v>
      </c>
      <c r="J1700" s="2" t="s">
        <v>46</v>
      </c>
      <c r="K1700" s="2">
        <f>IF(L1700="away",-1,IF(L1700="home",1,IF(L1700="neutral",0,"")))</f>
        <v>1</v>
      </c>
      <c r="L1700" s="2" t="s">
        <v>21</v>
      </c>
      <c r="M1700" s="2">
        <v>42</v>
      </c>
      <c r="N1700" s="2">
        <v>-8.5</v>
      </c>
      <c r="O1700" s="2" t="str">
        <f>IF(P1699=P1700,O1699,"")</f>
        <v/>
      </c>
      <c r="P1700" s="2" t="s">
        <v>211</v>
      </c>
      <c r="Q1700" s="2" t="str">
        <f>IF(S1699=S1700,Q1699,"")</f>
        <v/>
      </c>
      <c r="R1700" s="2" t="s">
        <v>14</v>
      </c>
      <c r="S1700" s="2" t="s">
        <v>56</v>
      </c>
      <c r="T1700" s="2">
        <v>24</v>
      </c>
      <c r="U1700" s="2">
        <f>IF(N1700&gt;0,-1,1)</f>
        <v>1</v>
      </c>
      <c r="V1700" s="2">
        <v>9.5</v>
      </c>
      <c r="W1700" s="4">
        <f>(M1700-T1700+N1700)*U1700</f>
        <v>9.5</v>
      </c>
      <c r="X1700" s="2">
        <v>2019</v>
      </c>
    </row>
    <row r="1701" spans="1:24" ht="15" customHeight="1" x14ac:dyDescent="0.25">
      <c r="A1701" s="2">
        <v>1259</v>
      </c>
      <c r="B1701" s="2">
        <v>20181124</v>
      </c>
      <c r="C1701" s="2">
        <f>IF(J1701=S1701,1,0)</f>
        <v>1</v>
      </c>
      <c r="D1701" s="2">
        <v>13</v>
      </c>
      <c r="E1701" s="2" t="s">
        <v>12</v>
      </c>
      <c r="F1701" s="2">
        <f>IF(G1700=G1701,F1700,"")</f>
        <v>88</v>
      </c>
      <c r="G1701" s="2" t="s">
        <v>48</v>
      </c>
      <c r="H1701" s="2">
        <f>IF(J1700=J1701,H1700,"")</f>
        <v>3</v>
      </c>
      <c r="I1701" s="2" t="s">
        <v>14</v>
      </c>
      <c r="J1701" s="2" t="s">
        <v>46</v>
      </c>
      <c r="K1701" s="2">
        <f>IF(L1701="away",-1,IF(L1701="home",1,IF(L1701="neutral",0,"")))</f>
        <v>-1</v>
      </c>
      <c r="L1701" s="2" t="s">
        <v>16</v>
      </c>
      <c r="M1701" s="2">
        <v>28</v>
      </c>
      <c r="N1701" s="2">
        <v>-4</v>
      </c>
      <c r="O1701" s="2" t="str">
        <f>IF(P1700=P1701,O1700,"")</f>
        <v/>
      </c>
      <c r="P1701" s="2" t="s">
        <v>20</v>
      </c>
      <c r="Q1701" s="2" t="str">
        <f>IF(S1700=S1701,Q1700,"")</f>
        <v/>
      </c>
      <c r="R1701" s="2" t="s">
        <v>14</v>
      </c>
      <c r="S1701" s="2" t="s">
        <v>46</v>
      </c>
      <c r="T1701" s="2">
        <v>21</v>
      </c>
      <c r="U1701" s="2">
        <f>IF(N1701&gt;0,-1,1)</f>
        <v>1</v>
      </c>
      <c r="V1701" s="2">
        <v>3</v>
      </c>
      <c r="W1701" s="4">
        <f>(M1701-T1701+N1701)*U1701</f>
        <v>3</v>
      </c>
      <c r="X1701" s="2">
        <v>2018</v>
      </c>
    </row>
    <row r="1702" spans="1:24" ht="15" customHeight="1" x14ac:dyDescent="0.25">
      <c r="A1702" s="2">
        <v>938</v>
      </c>
      <c r="B1702" s="2">
        <v>20181103</v>
      </c>
      <c r="C1702" s="2">
        <f>IF(J1702=S1702,1,0)</f>
        <v>1</v>
      </c>
      <c r="D1702" s="2">
        <v>10</v>
      </c>
      <c r="E1702" s="2" t="s">
        <v>12</v>
      </c>
      <c r="F1702" s="2">
        <f>IF(G1701=G1702,F1701,"")</f>
        <v>88</v>
      </c>
      <c r="G1702" s="2" t="s">
        <v>48</v>
      </c>
      <c r="H1702" s="2">
        <f>IF(J1701=J1702,H1701,"")</f>
        <v>3</v>
      </c>
      <c r="I1702" s="2" t="s">
        <v>14</v>
      </c>
      <c r="J1702" s="2" t="s">
        <v>46</v>
      </c>
      <c r="K1702" s="2">
        <f>IF(L1702="away",-1,IF(L1702="home",1,IF(L1702="neutral",0,"")))</f>
        <v>1</v>
      </c>
      <c r="L1702" s="2" t="s">
        <v>21</v>
      </c>
      <c r="M1702" s="2">
        <v>38</v>
      </c>
      <c r="N1702" s="2">
        <v>-2.5</v>
      </c>
      <c r="O1702" s="2" t="str">
        <f>IF(P1701=P1702,O1701,"")</f>
        <v/>
      </c>
      <c r="P1702" s="2" t="s">
        <v>138</v>
      </c>
      <c r="Q1702" s="2" t="str">
        <f>IF(S1701=S1702,Q1701,"")</f>
        <v/>
      </c>
      <c r="R1702" s="2" t="s">
        <v>14</v>
      </c>
      <c r="S1702" s="2" t="s">
        <v>46</v>
      </c>
      <c r="T1702" s="2">
        <v>36</v>
      </c>
      <c r="U1702" s="2">
        <f>IF(N1702&gt;0,-1,1)</f>
        <v>1</v>
      </c>
      <c r="V1702" s="2">
        <v>-0.5</v>
      </c>
      <c r="W1702" s="4">
        <f>(M1702-T1702+N1702)*U1702</f>
        <v>-0.5</v>
      </c>
      <c r="X1702" s="2">
        <v>2018</v>
      </c>
    </row>
    <row r="1703" spans="1:24" ht="15" customHeight="1" x14ac:dyDescent="0.25">
      <c r="A1703" s="2">
        <v>728</v>
      </c>
      <c r="B1703" s="2">
        <v>20181020</v>
      </c>
      <c r="C1703" s="2">
        <f>IF(J1703=S1703,1,0)</f>
        <v>1</v>
      </c>
      <c r="D1703" s="2">
        <v>8</v>
      </c>
      <c r="E1703" s="2" t="s">
        <v>12</v>
      </c>
      <c r="F1703" s="2">
        <f>IF(G1702=G1703,F1702,"")</f>
        <v>88</v>
      </c>
      <c r="G1703" s="2" t="s">
        <v>48</v>
      </c>
      <c r="H1703" s="2">
        <f>IF(J1702=J1703,H1702,"")</f>
        <v>3</v>
      </c>
      <c r="I1703" s="2" t="s">
        <v>14</v>
      </c>
      <c r="J1703" s="2" t="s">
        <v>46</v>
      </c>
      <c r="K1703" s="2">
        <f>IF(L1703="away",-1,IF(L1703="home",1,IF(L1703="neutral",0,"")))</f>
        <v>1</v>
      </c>
      <c r="L1703" s="2" t="s">
        <v>21</v>
      </c>
      <c r="M1703" s="2">
        <v>49</v>
      </c>
      <c r="N1703" s="2">
        <v>12</v>
      </c>
      <c r="O1703" s="2" t="str">
        <f>IF(P1702=P1703,O1702,"")</f>
        <v/>
      </c>
      <c r="P1703" s="2" t="s">
        <v>168</v>
      </c>
      <c r="Q1703" s="2" t="str">
        <f>IF(S1702=S1703,Q1702,"")</f>
        <v/>
      </c>
      <c r="R1703" s="2" t="s">
        <v>14</v>
      </c>
      <c r="S1703" s="2" t="s">
        <v>46</v>
      </c>
      <c r="T1703" s="2">
        <v>20</v>
      </c>
      <c r="U1703" s="2">
        <f>IF(N1703&gt;0,-1,1)</f>
        <v>-1</v>
      </c>
      <c r="V1703" s="2">
        <v>41</v>
      </c>
      <c r="W1703" s="4">
        <f>(M1703-T1703+N1703)*U1703</f>
        <v>-41</v>
      </c>
      <c r="X1703" s="2">
        <v>2018</v>
      </c>
    </row>
    <row r="1704" spans="1:24" ht="15" customHeight="1" x14ac:dyDescent="0.25">
      <c r="A1704" s="2">
        <v>615</v>
      </c>
      <c r="B1704" s="2">
        <v>20181013</v>
      </c>
      <c r="C1704" s="2">
        <f>IF(J1704=S1704,1,0)</f>
        <v>1</v>
      </c>
      <c r="D1704" s="2">
        <v>7</v>
      </c>
      <c r="E1704" s="2" t="s">
        <v>12</v>
      </c>
      <c r="F1704" s="2">
        <f>IF(G1703=G1704,F1703,"")</f>
        <v>88</v>
      </c>
      <c r="G1704" s="2" t="s">
        <v>48</v>
      </c>
      <c r="H1704" s="2">
        <f>IF(J1703=J1704,H1703,"")</f>
        <v>3</v>
      </c>
      <c r="I1704" s="2" t="s">
        <v>14</v>
      </c>
      <c r="J1704" s="2" t="s">
        <v>46</v>
      </c>
      <c r="K1704" s="2">
        <f>IF(L1704="away",-1,IF(L1704="home",1,IF(L1704="neutral",0,"")))</f>
        <v>-1</v>
      </c>
      <c r="L1704" s="2" t="s">
        <v>16</v>
      </c>
      <c r="M1704" s="2">
        <v>46</v>
      </c>
      <c r="N1704" s="2">
        <v>-10.5</v>
      </c>
      <c r="O1704" s="2" t="str">
        <f>IF(P1703=P1704,O1703,"")</f>
        <v/>
      </c>
      <c r="P1704" s="2" t="s">
        <v>136</v>
      </c>
      <c r="Q1704" s="2" t="str">
        <f>IF(S1703=S1704,Q1703,"")</f>
        <v/>
      </c>
      <c r="R1704" s="2" t="s">
        <v>14</v>
      </c>
      <c r="S1704" s="2" t="s">
        <v>46</v>
      </c>
      <c r="T1704" s="2">
        <v>7</v>
      </c>
      <c r="U1704" s="2">
        <f>IF(N1704&gt;0,-1,1)</f>
        <v>1</v>
      </c>
      <c r="V1704" s="2">
        <v>28.5</v>
      </c>
      <c r="W1704" s="4">
        <f>(M1704-T1704+N1704)*U1704</f>
        <v>28.5</v>
      </c>
      <c r="X1704" s="2">
        <v>2018</v>
      </c>
    </row>
    <row r="1705" spans="1:24" ht="15" customHeight="1" x14ac:dyDescent="0.25">
      <c r="A1705" s="2">
        <v>431</v>
      </c>
      <c r="B1705" s="2">
        <v>20180929</v>
      </c>
      <c r="C1705" s="2">
        <f>IF(J1705=S1705,1,0)</f>
        <v>1</v>
      </c>
      <c r="D1705" s="2">
        <v>5</v>
      </c>
      <c r="E1705" s="2" t="s">
        <v>12</v>
      </c>
      <c r="F1705" s="2">
        <f>IF(G1704=G1705,F1704,"")</f>
        <v>88</v>
      </c>
      <c r="G1705" s="2" t="s">
        <v>48</v>
      </c>
      <c r="H1705" s="2">
        <f>IF(J1704=J1705,H1704,"")</f>
        <v>3</v>
      </c>
      <c r="I1705" s="2" t="s">
        <v>14</v>
      </c>
      <c r="J1705" s="2" t="s">
        <v>46</v>
      </c>
      <c r="K1705" s="2">
        <f>IF(L1705="away",-1,IF(L1705="home",1,IF(L1705="neutral",0,"")))</f>
        <v>-1</v>
      </c>
      <c r="L1705" s="2" t="s">
        <v>16</v>
      </c>
      <c r="M1705" s="2">
        <v>42</v>
      </c>
      <c r="N1705" s="2">
        <v>-3</v>
      </c>
      <c r="O1705" s="2" t="str">
        <f>IF(P1704=P1705,O1704,"")</f>
        <v/>
      </c>
      <c r="P1705" s="2" t="s">
        <v>249</v>
      </c>
      <c r="Q1705" s="2" t="str">
        <f>IF(S1704=S1705,Q1704,"")</f>
        <v/>
      </c>
      <c r="R1705" s="2" t="s">
        <v>14</v>
      </c>
      <c r="S1705" s="2" t="s">
        <v>46</v>
      </c>
      <c r="T1705" s="2">
        <v>28</v>
      </c>
      <c r="U1705" s="2">
        <f>IF(N1705&gt;0,-1,1)</f>
        <v>1</v>
      </c>
      <c r="V1705" s="2">
        <v>11</v>
      </c>
      <c r="W1705" s="4">
        <f>(M1705-T1705+N1705)*U1705</f>
        <v>11</v>
      </c>
      <c r="X1705" s="2">
        <v>2018</v>
      </c>
    </row>
    <row r="1706" spans="1:24" ht="15" customHeight="1" x14ac:dyDescent="0.25">
      <c r="A1706" s="2">
        <v>337</v>
      </c>
      <c r="B1706" s="2">
        <v>20180922</v>
      </c>
      <c r="C1706" s="2">
        <f>IF(J1706=S1706,1,0)</f>
        <v>0</v>
      </c>
      <c r="D1706" s="2">
        <v>4</v>
      </c>
      <c r="E1706" s="2" t="s">
        <v>12</v>
      </c>
      <c r="F1706" s="2">
        <f>IF(G1705=G1706,F1705,"")</f>
        <v>88</v>
      </c>
      <c r="G1706" s="2" t="s">
        <v>48</v>
      </c>
      <c r="H1706" s="2">
        <f>IF(J1705=J1706,H1705,"")</f>
        <v>3</v>
      </c>
      <c r="I1706" s="2" t="s">
        <v>14</v>
      </c>
      <c r="J1706" s="2" t="s">
        <v>46</v>
      </c>
      <c r="K1706" s="2">
        <f>IF(L1706="away",-1,IF(L1706="home",1,IF(L1706="neutral",0,"")))</f>
        <v>1</v>
      </c>
      <c r="L1706" s="2" t="s">
        <v>21</v>
      </c>
      <c r="M1706" s="2">
        <v>30</v>
      </c>
      <c r="N1706" s="2">
        <v>6</v>
      </c>
      <c r="O1706" s="2" t="str">
        <f>IF(P1705=P1706,O1705,"")</f>
        <v/>
      </c>
      <c r="P1706" s="2" t="s">
        <v>113</v>
      </c>
      <c r="Q1706" s="2" t="str">
        <f>IF(S1705=S1706,Q1705,"")</f>
        <v/>
      </c>
      <c r="R1706" s="2" t="s">
        <v>14</v>
      </c>
      <c r="S1706" s="2" t="s">
        <v>53</v>
      </c>
      <c r="T1706" s="2">
        <v>13</v>
      </c>
      <c r="U1706" s="2">
        <f>IF(N1706&gt;0,-1,1)</f>
        <v>-1</v>
      </c>
      <c r="V1706" s="2">
        <v>23</v>
      </c>
      <c r="W1706" s="4">
        <f>(M1706-T1706+N1706)*U1706</f>
        <v>-23</v>
      </c>
      <c r="X1706" s="2">
        <v>2018</v>
      </c>
    </row>
    <row r="1707" spans="1:24" ht="15" customHeight="1" x14ac:dyDescent="0.25">
      <c r="A1707" s="2">
        <v>475</v>
      </c>
      <c r="B1707" s="2">
        <v>20201205</v>
      </c>
      <c r="C1707" s="2">
        <v>1</v>
      </c>
      <c r="D1707" s="2">
        <v>14</v>
      </c>
      <c r="E1707" s="2" t="s">
        <v>12</v>
      </c>
      <c r="F1707" s="2">
        <v>89</v>
      </c>
      <c r="G1707" s="2" t="s">
        <v>26</v>
      </c>
      <c r="H1707" s="2">
        <v>5</v>
      </c>
      <c r="I1707" s="2" t="s">
        <v>14</v>
      </c>
      <c r="J1707" s="2" t="s">
        <v>27</v>
      </c>
      <c r="K1707" s="2">
        <v>-1</v>
      </c>
      <c r="L1707" s="2" t="s">
        <v>16</v>
      </c>
      <c r="M1707" s="2">
        <v>20</v>
      </c>
      <c r="N1707" s="2">
        <v>22</v>
      </c>
      <c r="O1707" s="2">
        <v>55</v>
      </c>
      <c r="P1707" s="2" t="s">
        <v>154</v>
      </c>
      <c r="Q1707" s="2">
        <v>5</v>
      </c>
      <c r="R1707" s="2" t="s">
        <v>14</v>
      </c>
      <c r="S1707" s="2" t="s">
        <v>27</v>
      </c>
      <c r="T1707" s="2">
        <v>0</v>
      </c>
      <c r="U1707" s="2">
        <v>-1</v>
      </c>
      <c r="V1707" s="2">
        <v>42</v>
      </c>
      <c r="W1707" s="5">
        <v>-42</v>
      </c>
      <c r="X1707" s="2">
        <v>2020</v>
      </c>
    </row>
    <row r="1708" spans="1:24" ht="15" customHeight="1" x14ac:dyDescent="0.25">
      <c r="A1708" s="2">
        <v>257</v>
      </c>
      <c r="B1708" s="2">
        <v>20201031</v>
      </c>
      <c r="C1708" s="2">
        <v>1</v>
      </c>
      <c r="D1708" s="2">
        <v>9</v>
      </c>
      <c r="E1708" s="2" t="s">
        <v>12</v>
      </c>
      <c r="F1708" s="2">
        <v>89</v>
      </c>
      <c r="G1708" s="2" t="s">
        <v>26</v>
      </c>
      <c r="H1708" s="2">
        <v>5</v>
      </c>
      <c r="I1708" s="2" t="s">
        <v>14</v>
      </c>
      <c r="J1708" s="2" t="s">
        <v>27</v>
      </c>
      <c r="K1708" s="2">
        <v>-1</v>
      </c>
      <c r="L1708" s="2" t="s">
        <v>16</v>
      </c>
      <c r="M1708" s="2">
        <v>30</v>
      </c>
      <c r="N1708" s="2">
        <v>-1</v>
      </c>
      <c r="O1708" s="2">
        <v>98</v>
      </c>
      <c r="P1708" s="2" t="s">
        <v>189</v>
      </c>
      <c r="Q1708" s="2">
        <v>5</v>
      </c>
      <c r="R1708" s="2" t="s">
        <v>14</v>
      </c>
      <c r="S1708" s="2" t="s">
        <v>27</v>
      </c>
      <c r="T1708" s="2">
        <v>6</v>
      </c>
      <c r="U1708" s="2">
        <v>1</v>
      </c>
      <c r="V1708" s="2">
        <v>23</v>
      </c>
      <c r="W1708" s="5">
        <v>23</v>
      </c>
      <c r="X1708" s="2">
        <v>2020</v>
      </c>
    </row>
    <row r="1709" spans="1:24" ht="15" customHeight="1" x14ac:dyDescent="0.25">
      <c r="A1709" s="2">
        <v>2821</v>
      </c>
      <c r="B1709" s="2">
        <v>20191130</v>
      </c>
      <c r="C1709" s="2">
        <f>IF(J1709=S1709,1,0)</f>
        <v>1</v>
      </c>
      <c r="D1709" s="2">
        <v>14</v>
      </c>
      <c r="E1709" s="2" t="s">
        <v>12</v>
      </c>
      <c r="F1709" s="2">
        <f>IF(G1708=G1709,F1708,"")</f>
        <v>89</v>
      </c>
      <c r="G1709" s="2" t="s">
        <v>26</v>
      </c>
      <c r="H1709" s="2">
        <f>IF(J1708=J1709,H1708,"")</f>
        <v>5</v>
      </c>
      <c r="I1709" s="2" t="s">
        <v>14</v>
      </c>
      <c r="J1709" s="2" t="s">
        <v>27</v>
      </c>
      <c r="K1709" s="2">
        <f>IF(L1709="away",-1,IF(L1709="home",1,IF(L1709="neutral",0,"")))</f>
        <v>-1</v>
      </c>
      <c r="L1709" s="2" t="s">
        <v>16</v>
      </c>
      <c r="M1709" s="2">
        <v>30</v>
      </c>
      <c r="N1709" s="2">
        <v>-7</v>
      </c>
      <c r="O1709" s="2" t="str">
        <f>IF(P1708=P1709,O1708,"")</f>
        <v/>
      </c>
      <c r="P1709" s="2" t="s">
        <v>210</v>
      </c>
      <c r="Q1709" s="2">
        <f>IF(S1708=S1709,Q1708,"")</f>
        <v>5</v>
      </c>
      <c r="R1709" s="2" t="s">
        <v>14</v>
      </c>
      <c r="S1709" s="2" t="s">
        <v>27</v>
      </c>
      <c r="T1709" s="2">
        <v>16</v>
      </c>
      <c r="U1709" s="2">
        <f>IF(N1709&gt;0,-1,1)</f>
        <v>1</v>
      </c>
      <c r="V1709" s="2">
        <v>7</v>
      </c>
      <c r="W1709" s="4">
        <f>(M1709-T1709+N1709)*U1709</f>
        <v>7</v>
      </c>
      <c r="X1709" s="2">
        <v>2019</v>
      </c>
    </row>
    <row r="1710" spans="1:24" ht="15" customHeight="1" x14ac:dyDescent="0.25">
      <c r="A1710" s="2">
        <v>2685</v>
      </c>
      <c r="B1710" s="2">
        <v>20191123</v>
      </c>
      <c r="C1710" s="2">
        <f>IF(J1710=S1710,1,0)</f>
        <v>1</v>
      </c>
      <c r="D1710" s="2">
        <v>13</v>
      </c>
      <c r="E1710" s="2" t="s">
        <v>12</v>
      </c>
      <c r="F1710" s="2">
        <f>IF(G1709=G1710,F1709,"")</f>
        <v>89</v>
      </c>
      <c r="G1710" s="2" t="s">
        <v>26</v>
      </c>
      <c r="H1710" s="2">
        <f>IF(J1709=J1710,H1709,"")</f>
        <v>5</v>
      </c>
      <c r="I1710" s="2" t="s">
        <v>14</v>
      </c>
      <c r="J1710" s="2" t="s">
        <v>27</v>
      </c>
      <c r="K1710" s="2">
        <f>IF(L1710="away",-1,IF(L1710="home",1,IF(L1710="neutral",0,"")))</f>
        <v>1</v>
      </c>
      <c r="L1710" s="2" t="s">
        <v>21</v>
      </c>
      <c r="M1710" s="2">
        <v>20</v>
      </c>
      <c r="N1710" s="2">
        <v>4.5</v>
      </c>
      <c r="O1710" s="2" t="str">
        <f>IF(P1709=P1710,O1709,"")</f>
        <v/>
      </c>
      <c r="P1710" s="2" t="s">
        <v>166</v>
      </c>
      <c r="Q1710" s="2">
        <f>IF(S1709=S1710,Q1709,"")</f>
        <v>5</v>
      </c>
      <c r="R1710" s="2" t="s">
        <v>14</v>
      </c>
      <c r="S1710" s="2" t="s">
        <v>27</v>
      </c>
      <c r="T1710" s="2">
        <v>14</v>
      </c>
      <c r="U1710" s="2">
        <f>IF(N1710&gt;0,-1,1)</f>
        <v>-1</v>
      </c>
      <c r="V1710" s="2">
        <v>10.5</v>
      </c>
      <c r="W1710" s="4">
        <f>(M1710-T1710+N1710)*U1710</f>
        <v>-10.5</v>
      </c>
      <c r="X1710" s="2">
        <v>2019</v>
      </c>
    </row>
    <row r="1711" spans="1:24" ht="15" customHeight="1" x14ac:dyDescent="0.25">
      <c r="A1711" s="2">
        <v>2558</v>
      </c>
      <c r="B1711" s="2">
        <v>20191116</v>
      </c>
      <c r="C1711" s="2">
        <f>IF(J1711=S1711,1,0)</f>
        <v>1</v>
      </c>
      <c r="D1711" s="2">
        <v>12</v>
      </c>
      <c r="E1711" s="2" t="s">
        <v>12</v>
      </c>
      <c r="F1711" s="2">
        <f>IF(G1710=G1711,F1710,"")</f>
        <v>89</v>
      </c>
      <c r="G1711" s="2" t="s">
        <v>26</v>
      </c>
      <c r="H1711" s="2">
        <f>IF(J1710=J1711,H1710,"")</f>
        <v>5</v>
      </c>
      <c r="I1711" s="2" t="s">
        <v>14</v>
      </c>
      <c r="J1711" s="2" t="s">
        <v>27</v>
      </c>
      <c r="K1711" s="2">
        <f>IF(L1711="away",-1,IF(L1711="home",1,IF(L1711="neutral",0,"")))</f>
        <v>-1</v>
      </c>
      <c r="L1711" s="2" t="s">
        <v>16</v>
      </c>
      <c r="M1711" s="2">
        <v>31</v>
      </c>
      <c r="N1711" s="2">
        <v>11.5</v>
      </c>
      <c r="O1711" s="2" t="str">
        <f>IF(P1710=P1711,O1710,"")</f>
        <v/>
      </c>
      <c r="P1711" s="2" t="s">
        <v>212</v>
      </c>
      <c r="Q1711" s="2">
        <f>IF(S1710=S1711,Q1710,"")</f>
        <v>5</v>
      </c>
      <c r="R1711" s="2" t="s">
        <v>14</v>
      </c>
      <c r="S1711" s="2" t="s">
        <v>27</v>
      </c>
      <c r="T1711" s="2">
        <v>28</v>
      </c>
      <c r="U1711" s="2">
        <f>IF(N1711&gt;0,-1,1)</f>
        <v>-1</v>
      </c>
      <c r="V1711" s="2">
        <v>14.5</v>
      </c>
      <c r="W1711" s="4">
        <f>(M1711-T1711+N1711)*U1711</f>
        <v>-14.5</v>
      </c>
      <c r="X1711" s="2">
        <v>2019</v>
      </c>
    </row>
    <row r="1712" spans="1:24" ht="15" customHeight="1" x14ac:dyDescent="0.25">
      <c r="A1712" s="2">
        <v>1273</v>
      </c>
      <c r="B1712" s="2">
        <v>20181124</v>
      </c>
      <c r="C1712" s="2">
        <f>IF(J1712=S1712,1,0)</f>
        <v>1</v>
      </c>
      <c r="D1712" s="2">
        <v>13</v>
      </c>
      <c r="E1712" s="2" t="s">
        <v>12</v>
      </c>
      <c r="F1712" s="2">
        <f>IF(G1711=G1712,F1711,"")</f>
        <v>89</v>
      </c>
      <c r="G1712" s="2" t="s">
        <v>26</v>
      </c>
      <c r="H1712" s="2">
        <f>IF(J1711=J1712,H1711,"")</f>
        <v>5</v>
      </c>
      <c r="I1712" s="2" t="s">
        <v>14</v>
      </c>
      <c r="J1712" s="2" t="s">
        <v>27</v>
      </c>
      <c r="K1712" s="2">
        <f>IF(L1712="away",-1,IF(L1712="home",1,IF(L1712="neutral",0,"")))</f>
        <v>1</v>
      </c>
      <c r="L1712" s="2" t="s">
        <v>21</v>
      </c>
      <c r="M1712" s="2">
        <v>27</v>
      </c>
      <c r="N1712" s="2">
        <v>7</v>
      </c>
      <c r="O1712" s="2" t="str">
        <f>IF(P1711=P1712,O1711,"")</f>
        <v/>
      </c>
      <c r="P1712" s="2" t="s">
        <v>147</v>
      </c>
      <c r="Q1712" s="2">
        <f>IF(S1711=S1712,Q1711,"")</f>
        <v>5</v>
      </c>
      <c r="R1712" s="2" t="s">
        <v>14</v>
      </c>
      <c r="S1712" s="2" t="s">
        <v>27</v>
      </c>
      <c r="T1712" s="2">
        <v>13</v>
      </c>
      <c r="U1712" s="2">
        <f>IF(N1712&gt;0,-1,1)</f>
        <v>-1</v>
      </c>
      <c r="V1712" s="2">
        <v>21</v>
      </c>
      <c r="W1712" s="4">
        <f>(M1712-T1712+N1712)*U1712</f>
        <v>-21</v>
      </c>
      <c r="X1712" s="2">
        <v>2018</v>
      </c>
    </row>
    <row r="1713" spans="1:24" ht="15" customHeight="1" x14ac:dyDescent="0.25">
      <c r="A1713" s="2">
        <v>4</v>
      </c>
      <c r="B1713" s="2">
        <v>20180825</v>
      </c>
      <c r="C1713" s="2">
        <f>IF(J1713=S1713,1,0)</f>
        <v>0</v>
      </c>
      <c r="D1713" s="2">
        <v>1</v>
      </c>
      <c r="E1713" s="2" t="s">
        <v>12</v>
      </c>
      <c r="F1713" s="2">
        <f>IF(G1712=G1713,F1712,"")</f>
        <v>89</v>
      </c>
      <c r="G1713" s="2" t="s">
        <v>26</v>
      </c>
      <c r="H1713" s="2">
        <f>IF(J1712=J1713,H1712,"")</f>
        <v>5</v>
      </c>
      <c r="I1713" s="2" t="s">
        <v>14</v>
      </c>
      <c r="J1713" s="2" t="s">
        <v>27</v>
      </c>
      <c r="K1713" s="2">
        <f>IF(L1713="away",-1,IF(L1713="home",1,IF(L1713="neutral",0,"")))</f>
        <v>1</v>
      </c>
      <c r="L1713" s="2" t="s">
        <v>21</v>
      </c>
      <c r="M1713" s="2">
        <v>31</v>
      </c>
      <c r="N1713" s="2">
        <v>-19</v>
      </c>
      <c r="O1713" s="2" t="str">
        <f>IF(P1712=P1713,O1712,"")</f>
        <v/>
      </c>
      <c r="P1713" s="2" t="s">
        <v>28</v>
      </c>
      <c r="Q1713" s="2" t="str">
        <f>IF(S1712=S1713,Q1712,"")</f>
        <v/>
      </c>
      <c r="R1713" s="2" t="s">
        <v>19</v>
      </c>
      <c r="S1713" s="2" t="s">
        <v>29</v>
      </c>
      <c r="T1713" s="2">
        <v>28</v>
      </c>
      <c r="U1713" s="2">
        <f>IF(N1713&gt;0,-1,1)</f>
        <v>1</v>
      </c>
      <c r="V1713" s="2">
        <v>-16</v>
      </c>
      <c r="W1713" s="4">
        <f>(M1713-T1713+N1713)*U1713</f>
        <v>-16</v>
      </c>
      <c r="X1713" s="2">
        <v>2018</v>
      </c>
    </row>
    <row r="1714" spans="1:24" ht="15" customHeight="1" x14ac:dyDescent="0.25">
      <c r="A1714" s="2">
        <v>519</v>
      </c>
      <c r="B1714" s="2">
        <v>20201212</v>
      </c>
      <c r="C1714" s="2">
        <v>1</v>
      </c>
      <c r="D1714" s="2">
        <v>15</v>
      </c>
      <c r="E1714" s="2" t="s">
        <v>12</v>
      </c>
      <c r="F1714" s="2">
        <v>90</v>
      </c>
      <c r="G1714" s="2" t="s">
        <v>181</v>
      </c>
      <c r="H1714" s="2">
        <v>3</v>
      </c>
      <c r="I1714" s="2" t="s">
        <v>14</v>
      </c>
      <c r="J1714" s="2" t="s">
        <v>46</v>
      </c>
      <c r="K1714" s="2">
        <v>-1</v>
      </c>
      <c r="L1714" s="2" t="s">
        <v>16</v>
      </c>
      <c r="M1714" s="2">
        <v>27</v>
      </c>
      <c r="N1714" s="2">
        <v>3</v>
      </c>
      <c r="O1714" s="2">
        <v>56</v>
      </c>
      <c r="P1714" s="2" t="s">
        <v>150</v>
      </c>
      <c r="Q1714" s="2">
        <v>3</v>
      </c>
      <c r="R1714" s="2" t="s">
        <v>14</v>
      </c>
      <c r="S1714" s="2" t="s">
        <v>46</v>
      </c>
      <c r="T1714" s="2">
        <v>24</v>
      </c>
      <c r="U1714" s="2">
        <v>-1</v>
      </c>
      <c r="V1714" s="2">
        <v>6</v>
      </c>
      <c r="W1714" s="5">
        <v>-6</v>
      </c>
      <c r="X1714" s="2">
        <v>2020</v>
      </c>
    </row>
    <row r="1715" spans="1:24" ht="15" customHeight="1" x14ac:dyDescent="0.25">
      <c r="A1715" s="2">
        <v>444</v>
      </c>
      <c r="B1715" s="2">
        <v>20201128</v>
      </c>
      <c r="C1715" s="2">
        <v>1</v>
      </c>
      <c r="D1715" s="2">
        <v>13</v>
      </c>
      <c r="E1715" s="2" t="s">
        <v>12</v>
      </c>
      <c r="F1715" s="2">
        <v>90</v>
      </c>
      <c r="G1715" s="2" t="s">
        <v>181</v>
      </c>
      <c r="H1715" s="2">
        <v>3</v>
      </c>
      <c r="I1715" s="2" t="s">
        <v>14</v>
      </c>
      <c r="J1715" s="2" t="s">
        <v>46</v>
      </c>
      <c r="K1715" s="2">
        <v>-1</v>
      </c>
      <c r="L1715" s="2" t="s">
        <v>16</v>
      </c>
      <c r="M1715" s="2">
        <v>37</v>
      </c>
      <c r="N1715" s="2">
        <v>11</v>
      </c>
      <c r="O1715" s="2">
        <v>88</v>
      </c>
      <c r="P1715" s="2" t="s">
        <v>48</v>
      </c>
      <c r="Q1715" s="2">
        <v>3</v>
      </c>
      <c r="R1715" s="2" t="s">
        <v>14</v>
      </c>
      <c r="S1715" s="2" t="s">
        <v>46</v>
      </c>
      <c r="T1715" s="2">
        <v>30</v>
      </c>
      <c r="U1715" s="2">
        <v>-1</v>
      </c>
      <c r="V1715" s="2">
        <v>18</v>
      </c>
      <c r="W1715" s="5">
        <v>-18</v>
      </c>
      <c r="X1715" s="2">
        <v>2020</v>
      </c>
    </row>
    <row r="1716" spans="1:24" ht="15" customHeight="1" x14ac:dyDescent="0.25">
      <c r="A1716" s="2">
        <v>197</v>
      </c>
      <c r="B1716" s="2">
        <v>20201024</v>
      </c>
      <c r="C1716" s="2">
        <v>1</v>
      </c>
      <c r="D1716" s="2">
        <v>8</v>
      </c>
      <c r="E1716" s="2" t="s">
        <v>12</v>
      </c>
      <c r="F1716" s="2">
        <v>90</v>
      </c>
      <c r="G1716" s="2" t="s">
        <v>181</v>
      </c>
      <c r="H1716" s="2">
        <v>3</v>
      </c>
      <c r="I1716" s="2" t="s">
        <v>14</v>
      </c>
      <c r="J1716" s="2" t="s">
        <v>46</v>
      </c>
      <c r="K1716" s="2">
        <v>-1</v>
      </c>
      <c r="L1716" s="2" t="s">
        <v>16</v>
      </c>
      <c r="M1716" s="2">
        <v>38</v>
      </c>
      <c r="N1716" s="2">
        <v>10.5</v>
      </c>
      <c r="O1716" s="2">
        <v>62</v>
      </c>
      <c r="P1716" s="2" t="s">
        <v>89</v>
      </c>
      <c r="Q1716" s="2">
        <v>3</v>
      </c>
      <c r="R1716" s="2" t="s">
        <v>14</v>
      </c>
      <c r="S1716" s="2" t="s">
        <v>46</v>
      </c>
      <c r="T1716" s="2">
        <v>27</v>
      </c>
      <c r="U1716" s="2">
        <v>-1</v>
      </c>
      <c r="V1716" s="2">
        <v>21.5</v>
      </c>
      <c r="W1716" s="5">
        <v>-21.5</v>
      </c>
      <c r="X1716" s="2">
        <v>2020</v>
      </c>
    </row>
    <row r="1717" spans="1:24" ht="15" customHeight="1" x14ac:dyDescent="0.25">
      <c r="A1717" s="2">
        <v>2251</v>
      </c>
      <c r="B1717" s="2">
        <v>20191026</v>
      </c>
      <c r="C1717" s="2">
        <f>IF(J1717=S1717,1,0)</f>
        <v>0</v>
      </c>
      <c r="D1717" s="2">
        <v>9</v>
      </c>
      <c r="E1717" s="2" t="s">
        <v>12</v>
      </c>
      <c r="F1717" s="2">
        <f>IF(G1716=G1717,F1716,"")</f>
        <v>90</v>
      </c>
      <c r="G1717" s="2" t="s">
        <v>181</v>
      </c>
      <c r="H1717" s="2">
        <f>IF(J1716=J1717,H1716,"")</f>
        <v>3</v>
      </c>
      <c r="I1717" s="2" t="s">
        <v>14</v>
      </c>
      <c r="J1717" s="2" t="s">
        <v>46</v>
      </c>
      <c r="K1717" s="2">
        <f>IF(L1717="away",-1,IF(L1717="home",1,IF(L1717="neutral",0,"")))</f>
        <v>1</v>
      </c>
      <c r="L1717" s="2" t="s">
        <v>21</v>
      </c>
      <c r="M1717" s="2">
        <v>44</v>
      </c>
      <c r="N1717" s="2">
        <v>7</v>
      </c>
      <c r="O1717" s="2" t="str">
        <f>IF(P1716=P1717,O1716,"")</f>
        <v/>
      </c>
      <c r="P1717" s="2" t="s">
        <v>146</v>
      </c>
      <c r="Q1717" s="2" t="str">
        <f>IF(S1716=S1717,Q1716,"")</f>
        <v/>
      </c>
      <c r="R1717" s="2" t="s">
        <v>14</v>
      </c>
      <c r="S1717" s="2" t="s">
        <v>20</v>
      </c>
      <c r="T1717" s="2">
        <v>34</v>
      </c>
      <c r="U1717" s="2">
        <f>IF(N1717&gt;0,-1,1)</f>
        <v>-1</v>
      </c>
      <c r="V1717" s="2">
        <v>17</v>
      </c>
      <c r="W1717" s="4">
        <f>(M1717-T1717+N1717)*U1717</f>
        <v>-17</v>
      </c>
      <c r="X1717" s="2">
        <v>2019</v>
      </c>
    </row>
    <row r="1718" spans="1:24" ht="15" customHeight="1" x14ac:dyDescent="0.25">
      <c r="A1718" s="2">
        <v>1406</v>
      </c>
      <c r="B1718" s="2">
        <v>20190830</v>
      </c>
      <c r="C1718" s="2">
        <f>IF(J1718=S1718,1,0)</f>
        <v>0</v>
      </c>
      <c r="D1718" s="2">
        <v>1</v>
      </c>
      <c r="E1718" s="2" t="s">
        <v>12</v>
      </c>
      <c r="F1718" s="2">
        <f>IF(G1717=G1718,F1717,"")</f>
        <v>90</v>
      </c>
      <c r="G1718" s="2" t="s">
        <v>181</v>
      </c>
      <c r="H1718" s="2">
        <f>IF(J1717=J1718,H1717,"")</f>
        <v>3</v>
      </c>
      <c r="I1718" s="2" t="s">
        <v>14</v>
      </c>
      <c r="J1718" s="2" t="s">
        <v>46</v>
      </c>
      <c r="K1718" s="2">
        <f>IF(L1718="away",-1,IF(L1718="home",1,IF(L1718="neutral",0,"")))</f>
        <v>1</v>
      </c>
      <c r="L1718" s="2" t="s">
        <v>21</v>
      </c>
      <c r="M1718" s="2">
        <v>48</v>
      </c>
      <c r="N1718" s="2">
        <v>-17</v>
      </c>
      <c r="O1718" s="2" t="str">
        <f>IF(P1717=P1718,O1717,"")</f>
        <v/>
      </c>
      <c r="P1718" s="2" t="s">
        <v>18</v>
      </c>
      <c r="Q1718" s="2" t="str">
        <f>IF(S1717=S1718,Q1717,"")</f>
        <v/>
      </c>
      <c r="R1718" s="2" t="s">
        <v>19</v>
      </c>
      <c r="S1718" s="2" t="s">
        <v>20</v>
      </c>
      <c r="T1718" s="2">
        <v>21</v>
      </c>
      <c r="U1718" s="2">
        <f>IF(N1718&gt;0,-1,1)</f>
        <v>1</v>
      </c>
      <c r="V1718" s="2">
        <v>10</v>
      </c>
      <c r="W1718" s="4">
        <f>(M1718-T1718+N1718)*U1718</f>
        <v>10</v>
      </c>
      <c r="X1718" s="2">
        <v>2019</v>
      </c>
    </row>
    <row r="1719" spans="1:24" ht="15" customHeight="1" x14ac:dyDescent="0.25">
      <c r="A1719" s="2">
        <v>74</v>
      </c>
      <c r="B1719" s="2">
        <v>20180901</v>
      </c>
      <c r="C1719" s="2">
        <f>IF(J1719=S1719,1,0)</f>
        <v>0</v>
      </c>
      <c r="D1719" s="2">
        <v>1</v>
      </c>
      <c r="E1719" s="2" t="s">
        <v>12</v>
      </c>
      <c r="F1719" s="2">
        <f>IF(G1718=G1719,F1718,"")</f>
        <v>90</v>
      </c>
      <c r="G1719" s="2" t="s">
        <v>181</v>
      </c>
      <c r="H1719" s="2">
        <f>IF(J1718=J1719,H1718,"")</f>
        <v>3</v>
      </c>
      <c r="I1719" s="2" t="s">
        <v>14</v>
      </c>
      <c r="J1719" s="2" t="s">
        <v>46</v>
      </c>
      <c r="K1719" s="2">
        <f>IF(L1719="away",-1,IF(L1719="home",1,IF(L1719="neutral",0,"")))</f>
        <v>1</v>
      </c>
      <c r="L1719" s="2" t="s">
        <v>21</v>
      </c>
      <c r="M1719" s="2">
        <v>35</v>
      </c>
      <c r="N1719" s="2">
        <v>-17</v>
      </c>
      <c r="O1719" s="2" t="str">
        <f>IF(P1718=P1719,O1718,"")</f>
        <v/>
      </c>
      <c r="P1719" s="2" t="s">
        <v>182</v>
      </c>
      <c r="Q1719" s="2" t="str">
        <f>IF(S1718=S1719,Q1718,"")</f>
        <v/>
      </c>
      <c r="R1719" s="2" t="s">
        <v>14</v>
      </c>
      <c r="S1719" s="2" t="s">
        <v>43</v>
      </c>
      <c r="T1719" s="2">
        <v>7</v>
      </c>
      <c r="U1719" s="2">
        <f>IF(N1719&gt;0,-1,1)</f>
        <v>1</v>
      </c>
      <c r="V1719" s="2">
        <v>11</v>
      </c>
      <c r="W1719" s="4">
        <f>(M1719-T1719+N1719)*U1719</f>
        <v>11</v>
      </c>
      <c r="X1719" s="2">
        <v>2018</v>
      </c>
    </row>
    <row r="1720" spans="1:24" ht="15" customHeight="1" x14ac:dyDescent="0.25">
      <c r="A1720" s="2">
        <v>421</v>
      </c>
      <c r="B1720" s="2">
        <v>20201128</v>
      </c>
      <c r="C1720" s="2">
        <v>1</v>
      </c>
      <c r="D1720" s="2">
        <v>13</v>
      </c>
      <c r="E1720" s="2" t="s">
        <v>12</v>
      </c>
      <c r="F1720" s="2">
        <v>94</v>
      </c>
      <c r="G1720" s="2" t="s">
        <v>184</v>
      </c>
      <c r="H1720" s="2">
        <v>10</v>
      </c>
      <c r="I1720" s="2" t="s">
        <v>14</v>
      </c>
      <c r="J1720" s="2" t="s">
        <v>43</v>
      </c>
      <c r="K1720" s="2">
        <v>-1</v>
      </c>
      <c r="L1720" s="2" t="s">
        <v>16</v>
      </c>
      <c r="M1720" s="2">
        <v>38</v>
      </c>
      <c r="N1720" s="2">
        <v>6.5</v>
      </c>
      <c r="O1720" s="2">
        <v>8</v>
      </c>
      <c r="P1720" s="2" t="s">
        <v>101</v>
      </c>
      <c r="Q1720" s="2">
        <v>10</v>
      </c>
      <c r="R1720" s="2" t="s">
        <v>14</v>
      </c>
      <c r="S1720" s="2" t="s">
        <v>43</v>
      </c>
      <c r="T1720" s="2">
        <v>31</v>
      </c>
      <c r="U1720" s="2">
        <v>-1</v>
      </c>
      <c r="V1720" s="2">
        <v>13.5</v>
      </c>
      <c r="W1720" s="5">
        <v>-13.5</v>
      </c>
      <c r="X1720" s="2">
        <v>2020</v>
      </c>
    </row>
    <row r="1721" spans="1:24" ht="15" customHeight="1" x14ac:dyDescent="0.25">
      <c r="A1721" s="2">
        <v>213</v>
      </c>
      <c r="B1721" s="2">
        <v>20201024</v>
      </c>
      <c r="C1721" s="2">
        <v>1</v>
      </c>
      <c r="D1721" s="2">
        <v>8</v>
      </c>
      <c r="E1721" s="2" t="s">
        <v>12</v>
      </c>
      <c r="F1721" s="2">
        <v>94</v>
      </c>
      <c r="G1721" s="2" t="s">
        <v>184</v>
      </c>
      <c r="H1721" s="2">
        <v>10</v>
      </c>
      <c r="I1721" s="2" t="s">
        <v>14</v>
      </c>
      <c r="J1721" s="2" t="s">
        <v>43</v>
      </c>
      <c r="K1721" s="2">
        <v>1</v>
      </c>
      <c r="L1721" s="2" t="s">
        <v>21</v>
      </c>
      <c r="M1721" s="2">
        <v>38</v>
      </c>
      <c r="N1721" s="2">
        <v>-15</v>
      </c>
      <c r="O1721" s="2">
        <v>52</v>
      </c>
      <c r="P1721" s="2" t="s">
        <v>69</v>
      </c>
      <c r="Q1721" s="2">
        <v>10</v>
      </c>
      <c r="R1721" s="2" t="s">
        <v>14</v>
      </c>
      <c r="S1721" s="2" t="s">
        <v>43</v>
      </c>
      <c r="T1721" s="2">
        <v>14</v>
      </c>
      <c r="U1721" s="2">
        <v>1</v>
      </c>
      <c r="V1721" s="2">
        <v>9</v>
      </c>
      <c r="W1721" s="5">
        <v>9</v>
      </c>
      <c r="X1721" s="2">
        <v>2020</v>
      </c>
    </row>
    <row r="1722" spans="1:24" ht="15" customHeight="1" x14ac:dyDescent="0.25">
      <c r="A1722" s="2">
        <v>165</v>
      </c>
      <c r="B1722" s="2">
        <v>20201017</v>
      </c>
      <c r="C1722" s="2">
        <v>1</v>
      </c>
      <c r="D1722" s="2">
        <v>7</v>
      </c>
      <c r="E1722" s="2" t="s">
        <v>12</v>
      </c>
      <c r="F1722" s="2">
        <v>94</v>
      </c>
      <c r="G1722" s="2" t="s">
        <v>184</v>
      </c>
      <c r="H1722" s="2">
        <v>10</v>
      </c>
      <c r="I1722" s="2" t="s">
        <v>14</v>
      </c>
      <c r="J1722" s="2" t="s">
        <v>43</v>
      </c>
      <c r="K1722" s="2">
        <v>1</v>
      </c>
      <c r="L1722" s="2" t="s">
        <v>21</v>
      </c>
      <c r="M1722" s="2">
        <v>30</v>
      </c>
      <c r="N1722" s="2">
        <v>-3.5</v>
      </c>
      <c r="O1722" s="2">
        <v>106</v>
      </c>
      <c r="P1722" s="2" t="s">
        <v>182</v>
      </c>
      <c r="Q1722" s="2">
        <v>10</v>
      </c>
      <c r="R1722" s="2" t="s">
        <v>14</v>
      </c>
      <c r="S1722" s="2" t="s">
        <v>43</v>
      </c>
      <c r="T1722" s="2">
        <v>20</v>
      </c>
      <c r="U1722" s="2">
        <v>1</v>
      </c>
      <c r="V1722" s="2">
        <v>6.5</v>
      </c>
      <c r="W1722" s="5">
        <v>6.5</v>
      </c>
      <c r="X1722" s="2">
        <v>2020</v>
      </c>
    </row>
    <row r="1723" spans="1:24" ht="15" customHeight="1" x14ac:dyDescent="0.25">
      <c r="A1723" s="2">
        <v>2</v>
      </c>
      <c r="B1723" s="2">
        <v>20200903</v>
      </c>
      <c r="C1723" s="2">
        <v>0</v>
      </c>
      <c r="D1723" s="2">
        <v>1</v>
      </c>
      <c r="E1723" s="2" t="s">
        <v>12</v>
      </c>
      <c r="F1723" s="2">
        <v>94</v>
      </c>
      <c r="G1723" s="2" t="s">
        <v>184</v>
      </c>
      <c r="H1723" s="2">
        <v>10</v>
      </c>
      <c r="I1723" s="2" t="s">
        <v>14</v>
      </c>
      <c r="J1723" s="2" t="s">
        <v>43</v>
      </c>
      <c r="K1723" s="2">
        <v>-1</v>
      </c>
      <c r="L1723" s="2" t="s">
        <v>16</v>
      </c>
      <c r="M1723" s="2">
        <v>32</v>
      </c>
      <c r="N1723" s="2">
        <v>12.5</v>
      </c>
      <c r="O1723" s="2">
        <v>98</v>
      </c>
      <c r="P1723" s="2" t="s">
        <v>189</v>
      </c>
      <c r="Q1723" s="2">
        <v>5</v>
      </c>
      <c r="R1723" s="2" t="s">
        <v>14</v>
      </c>
      <c r="S1723" s="2" t="s">
        <v>27</v>
      </c>
      <c r="T1723" s="2">
        <v>21</v>
      </c>
      <c r="U1723" s="2">
        <v>-1</v>
      </c>
      <c r="V1723" s="2">
        <v>23.5</v>
      </c>
      <c r="W1723" s="5">
        <v>-23.5</v>
      </c>
      <c r="X1723" s="2">
        <v>2020</v>
      </c>
    </row>
    <row r="1724" spans="1:24" ht="15" customHeight="1" x14ac:dyDescent="0.25">
      <c r="A1724" s="2">
        <v>2771</v>
      </c>
      <c r="B1724" s="2">
        <v>20191129</v>
      </c>
      <c r="C1724" s="2">
        <f>IF(J1724=S1724,1,0)</f>
        <v>1</v>
      </c>
      <c r="D1724" s="2">
        <v>14</v>
      </c>
      <c r="E1724" s="2" t="s">
        <v>12</v>
      </c>
      <c r="F1724" s="2">
        <f>IF(G1723=G1724,F1723,"")</f>
        <v>94</v>
      </c>
      <c r="G1724" s="2" t="s">
        <v>184</v>
      </c>
      <c r="H1724" s="2">
        <f>IF(J1723=J1724,H1723,"")</f>
        <v>10</v>
      </c>
      <c r="I1724" s="2" t="s">
        <v>14</v>
      </c>
      <c r="J1724" s="2" t="s">
        <v>43</v>
      </c>
      <c r="K1724" s="2">
        <f>IF(L1724="away",-1,IF(L1724="home",1,IF(L1724="neutral",0,"")))</f>
        <v>1</v>
      </c>
      <c r="L1724" s="2" t="s">
        <v>21</v>
      </c>
      <c r="M1724" s="2">
        <v>34</v>
      </c>
      <c r="N1724" s="2">
        <v>10.5</v>
      </c>
      <c r="O1724" s="2" t="str">
        <f>IF(P1723=P1724,O1723,"")</f>
        <v/>
      </c>
      <c r="P1724" s="2" t="s">
        <v>101</v>
      </c>
      <c r="Q1724" s="2" t="str">
        <f>IF(S1723=S1724,Q1723,"")</f>
        <v/>
      </c>
      <c r="R1724" s="2" t="s">
        <v>14</v>
      </c>
      <c r="S1724" s="2" t="s">
        <v>43</v>
      </c>
      <c r="T1724" s="2">
        <v>30</v>
      </c>
      <c r="U1724" s="2">
        <f>IF(N1724&gt;0,-1,1)</f>
        <v>-1</v>
      </c>
      <c r="V1724" s="2">
        <v>14.5</v>
      </c>
      <c r="W1724" s="4">
        <f>(M1724-T1724+N1724)*U1724</f>
        <v>-14.5</v>
      </c>
      <c r="X1724" s="2">
        <v>2019</v>
      </c>
    </row>
    <row r="1725" spans="1:24" ht="15" customHeight="1" x14ac:dyDescent="0.25">
      <c r="A1725" s="2">
        <v>1543</v>
      </c>
      <c r="B1725" s="2">
        <v>20190907</v>
      </c>
      <c r="C1725" s="2">
        <f>IF(J1725=S1725,1,0)</f>
        <v>0</v>
      </c>
      <c r="D1725" s="2">
        <v>2</v>
      </c>
      <c r="E1725" s="2" t="s">
        <v>12</v>
      </c>
      <c r="F1725" s="2">
        <f>IF(G1724=G1725,F1724,"")</f>
        <v>94</v>
      </c>
      <c r="G1725" s="2" t="s">
        <v>184</v>
      </c>
      <c r="H1725" s="2">
        <f>IF(J1724=J1725,H1724,"")</f>
        <v>10</v>
      </c>
      <c r="I1725" s="2" t="s">
        <v>14</v>
      </c>
      <c r="J1725" s="2" t="s">
        <v>43</v>
      </c>
      <c r="K1725" s="2">
        <f>IF(L1725="away",-1,IF(L1725="home",1,IF(L1725="neutral",0,"")))</f>
        <v>1</v>
      </c>
      <c r="L1725" s="2" t="s">
        <v>21</v>
      </c>
      <c r="M1725" s="2">
        <v>37</v>
      </c>
      <c r="N1725" s="2">
        <v>-25</v>
      </c>
      <c r="O1725" s="2" t="str">
        <f>IF(P1724=P1725,O1724,"")</f>
        <v/>
      </c>
      <c r="P1725" s="2" t="s">
        <v>190</v>
      </c>
      <c r="Q1725" s="2" t="str">
        <f>IF(S1724=S1725,Q1724,"")</f>
        <v/>
      </c>
      <c r="R1725" s="2" t="s">
        <v>19</v>
      </c>
      <c r="S1725" s="2" t="s">
        <v>29</v>
      </c>
      <c r="T1725" s="2">
        <v>14</v>
      </c>
      <c r="U1725" s="2">
        <f>IF(N1725&gt;0,-1,1)</f>
        <v>1</v>
      </c>
      <c r="V1725" s="2">
        <v>-2</v>
      </c>
      <c r="W1725" s="4">
        <f>(M1725-T1725+N1725)*U1725</f>
        <v>-2</v>
      </c>
      <c r="X1725" s="2">
        <v>2019</v>
      </c>
    </row>
    <row r="1726" spans="1:24" ht="15" customHeight="1" x14ac:dyDescent="0.25">
      <c r="A1726" s="2">
        <v>1237</v>
      </c>
      <c r="B1726" s="2">
        <v>20181123</v>
      </c>
      <c r="C1726" s="2">
        <f>IF(J1726=S1726,1,0)</f>
        <v>1</v>
      </c>
      <c r="D1726" s="2">
        <v>13</v>
      </c>
      <c r="E1726" s="2" t="s">
        <v>12</v>
      </c>
      <c r="F1726" s="2">
        <f>IF(G1725=G1726,F1725,"")</f>
        <v>94</v>
      </c>
      <c r="G1726" s="2" t="s">
        <v>184</v>
      </c>
      <c r="H1726" s="2">
        <f>IF(J1725=J1726,H1725,"")</f>
        <v>10</v>
      </c>
      <c r="I1726" s="2" t="s">
        <v>14</v>
      </c>
      <c r="J1726" s="2" t="s">
        <v>43</v>
      </c>
      <c r="K1726" s="2">
        <f>IF(L1726="away",-1,IF(L1726="home",1,IF(L1726="neutral",0,"")))</f>
        <v>1</v>
      </c>
      <c r="L1726" s="2" t="s">
        <v>21</v>
      </c>
      <c r="M1726" s="2">
        <v>31</v>
      </c>
      <c r="N1726" s="2">
        <v>-1.5</v>
      </c>
      <c r="O1726" s="2" t="str">
        <f>IF(P1725=P1726,O1725,"")</f>
        <v/>
      </c>
      <c r="P1726" s="2" t="s">
        <v>186</v>
      </c>
      <c r="Q1726" s="2" t="str">
        <f>IF(S1725=S1726,Q1725,"")</f>
        <v/>
      </c>
      <c r="R1726" s="2" t="s">
        <v>14</v>
      </c>
      <c r="S1726" s="2" t="s">
        <v>43</v>
      </c>
      <c r="T1726" s="2">
        <v>28</v>
      </c>
      <c r="U1726" s="2">
        <f>IF(N1726&gt;0,-1,1)</f>
        <v>1</v>
      </c>
      <c r="V1726" s="2">
        <v>1.5</v>
      </c>
      <c r="W1726" s="4">
        <f>(M1726-T1726+N1726)*U1726</f>
        <v>1.5</v>
      </c>
      <c r="X1726" s="2">
        <v>2018</v>
      </c>
    </row>
    <row r="1727" spans="1:24" ht="15" customHeight="1" x14ac:dyDescent="0.25">
      <c r="A1727" s="2">
        <v>673</v>
      </c>
      <c r="B1727" s="2">
        <v>20181013</v>
      </c>
      <c r="C1727" s="2">
        <f>IF(J1727=S1727,1,0)</f>
        <v>0</v>
      </c>
      <c r="D1727" s="2">
        <v>7</v>
      </c>
      <c r="E1727" s="2" t="s">
        <v>12</v>
      </c>
      <c r="F1727" s="2">
        <f>IF(G1726=G1727,F1726,"")</f>
        <v>94</v>
      </c>
      <c r="G1727" s="2" t="s">
        <v>184</v>
      </c>
      <c r="H1727" s="2">
        <f>IF(J1726=J1727,H1726,"")</f>
        <v>10</v>
      </c>
      <c r="I1727" s="2" t="s">
        <v>14</v>
      </c>
      <c r="J1727" s="2" t="s">
        <v>43</v>
      </c>
      <c r="K1727" s="2">
        <f>IF(L1727="away",-1,IF(L1727="home",1,IF(L1727="neutral",0,"")))</f>
        <v>1</v>
      </c>
      <c r="L1727" s="2" t="s">
        <v>21</v>
      </c>
      <c r="M1727" s="2">
        <v>45</v>
      </c>
      <c r="N1727" s="2">
        <v>-27.5</v>
      </c>
      <c r="O1727" s="2" t="str">
        <f>IF(P1726=P1727,O1726,"")</f>
        <v/>
      </c>
      <c r="P1727" s="2" t="s">
        <v>245</v>
      </c>
      <c r="Q1727" s="2" t="str">
        <f>IF(S1726=S1727,Q1726,"")</f>
        <v/>
      </c>
      <c r="R1727" s="2" t="s">
        <v>19</v>
      </c>
      <c r="S1727" s="2" t="s">
        <v>29</v>
      </c>
      <c r="T1727" s="2">
        <v>7</v>
      </c>
      <c r="U1727" s="2">
        <f>IF(N1727&gt;0,-1,1)</f>
        <v>1</v>
      </c>
      <c r="V1727" s="2">
        <v>10.5</v>
      </c>
      <c r="W1727" s="4">
        <f>(M1727-T1727+N1727)*U1727</f>
        <v>10.5</v>
      </c>
      <c r="X1727" s="2">
        <v>2018</v>
      </c>
    </row>
    <row r="1728" spans="1:24" ht="15" customHeight="1" x14ac:dyDescent="0.25">
      <c r="A1728" s="2">
        <v>252</v>
      </c>
      <c r="B1728" s="2">
        <v>20180915</v>
      </c>
      <c r="C1728" s="2">
        <f>IF(J1728=S1728,1,0)</f>
        <v>1</v>
      </c>
      <c r="D1728" s="2">
        <v>3</v>
      </c>
      <c r="E1728" s="2" t="s">
        <v>12</v>
      </c>
      <c r="F1728" s="2">
        <f>IF(G1727=G1728,F1727,"")</f>
        <v>94</v>
      </c>
      <c r="G1728" s="2" t="s">
        <v>184</v>
      </c>
      <c r="H1728" s="2">
        <f>IF(J1727=J1728,H1727,"")</f>
        <v>10</v>
      </c>
      <c r="I1728" s="2" t="s">
        <v>14</v>
      </c>
      <c r="J1728" s="2" t="s">
        <v>43</v>
      </c>
      <c r="K1728" s="2">
        <f>IF(L1728="away",-1,IF(L1728="home",1,IF(L1728="neutral",0,"")))</f>
        <v>1</v>
      </c>
      <c r="L1728" s="2" t="s">
        <v>21</v>
      </c>
      <c r="M1728" s="2">
        <v>41</v>
      </c>
      <c r="N1728" s="2">
        <v>-10</v>
      </c>
      <c r="O1728" s="2" t="str">
        <f>IF(P1727=P1728,O1727,"")</f>
        <v/>
      </c>
      <c r="P1728" s="2" t="s">
        <v>182</v>
      </c>
      <c r="Q1728" s="2" t="str">
        <f>IF(S1727=S1728,Q1727,"")</f>
        <v/>
      </c>
      <c r="R1728" s="2" t="s">
        <v>14</v>
      </c>
      <c r="S1728" s="2" t="s">
        <v>43</v>
      </c>
      <c r="T1728" s="2">
        <v>31</v>
      </c>
      <c r="U1728" s="2">
        <f>IF(N1728&gt;0,-1,1)</f>
        <v>1</v>
      </c>
      <c r="V1728" s="2">
        <v>0</v>
      </c>
      <c r="W1728" s="4">
        <f>(M1728-T1728+N1728)*U1728</f>
        <v>0</v>
      </c>
      <c r="X1728" s="2">
        <v>2018</v>
      </c>
    </row>
    <row r="1729" spans="1:24" ht="15" customHeight="1" x14ac:dyDescent="0.25">
      <c r="A1729" s="2">
        <v>166</v>
      </c>
      <c r="B1729" s="2">
        <v>20201017</v>
      </c>
      <c r="C1729" s="2">
        <v>1</v>
      </c>
      <c r="D1729" s="2">
        <v>7</v>
      </c>
      <c r="E1729" s="2" t="s">
        <v>12</v>
      </c>
      <c r="F1729" s="2">
        <v>95</v>
      </c>
      <c r="G1729" s="2" t="s">
        <v>185</v>
      </c>
      <c r="H1729" s="2">
        <v>11</v>
      </c>
      <c r="I1729" s="2" t="s">
        <v>14</v>
      </c>
      <c r="J1729" s="2" t="s">
        <v>56</v>
      </c>
      <c r="K1729" s="2">
        <v>1</v>
      </c>
      <c r="L1729" s="2" t="s">
        <v>21</v>
      </c>
      <c r="M1729" s="2">
        <v>30</v>
      </c>
      <c r="N1729" s="2">
        <v>2.5</v>
      </c>
      <c r="O1729" s="2">
        <v>10</v>
      </c>
      <c r="P1729" s="2" t="s">
        <v>215</v>
      </c>
      <c r="Q1729" s="2">
        <v>11</v>
      </c>
      <c r="R1729" s="2" t="s">
        <v>14</v>
      </c>
      <c r="S1729" s="2" t="s">
        <v>56</v>
      </c>
      <c r="T1729" s="2">
        <v>22</v>
      </c>
      <c r="U1729" s="2">
        <v>-1</v>
      </c>
      <c r="V1729" s="2">
        <v>10.5</v>
      </c>
      <c r="W1729" s="5">
        <v>-10.5</v>
      </c>
      <c r="X1729" s="2">
        <v>2020</v>
      </c>
    </row>
    <row r="1730" spans="1:24" ht="15" customHeight="1" x14ac:dyDescent="0.25">
      <c r="A1730" s="2">
        <v>144</v>
      </c>
      <c r="B1730" s="2">
        <v>20201010</v>
      </c>
      <c r="C1730" s="2">
        <v>1</v>
      </c>
      <c r="D1730" s="2">
        <v>6</v>
      </c>
      <c r="E1730" s="2" t="s">
        <v>12</v>
      </c>
      <c r="F1730" s="2">
        <v>95</v>
      </c>
      <c r="G1730" s="2" t="s">
        <v>185</v>
      </c>
      <c r="H1730" s="2">
        <v>11</v>
      </c>
      <c r="I1730" s="2" t="s">
        <v>14</v>
      </c>
      <c r="J1730" s="2" t="s">
        <v>56</v>
      </c>
      <c r="K1730" s="2">
        <v>-1</v>
      </c>
      <c r="L1730" s="2" t="s">
        <v>16</v>
      </c>
      <c r="M1730" s="2">
        <v>41</v>
      </c>
      <c r="N1730" s="2">
        <v>-14</v>
      </c>
      <c r="O1730" s="2">
        <v>120</v>
      </c>
      <c r="P1730" s="2" t="s">
        <v>211</v>
      </c>
      <c r="Q1730" s="2">
        <v>11</v>
      </c>
      <c r="R1730" s="2" t="s">
        <v>14</v>
      </c>
      <c r="S1730" s="2" t="s">
        <v>56</v>
      </c>
      <c r="T1730" s="2">
        <v>7</v>
      </c>
      <c r="U1730" s="2">
        <v>1</v>
      </c>
      <c r="V1730" s="2">
        <v>20</v>
      </c>
      <c r="W1730" s="5">
        <v>20</v>
      </c>
      <c r="X1730" s="2">
        <v>2020</v>
      </c>
    </row>
    <row r="1731" spans="1:24" ht="15" customHeight="1" x14ac:dyDescent="0.25">
      <c r="A1731" s="2">
        <v>2357</v>
      </c>
      <c r="B1731" s="2">
        <v>20191102</v>
      </c>
      <c r="C1731" s="2">
        <f>IF(J1731=S1731,1,0)</f>
        <v>1</v>
      </c>
      <c r="D1731" s="2">
        <v>10</v>
      </c>
      <c r="E1731" s="2" t="s">
        <v>12</v>
      </c>
      <c r="F1731" s="2">
        <f>IF(G1730=G1731,F1730,"")</f>
        <v>95</v>
      </c>
      <c r="G1731" s="2" t="s">
        <v>185</v>
      </c>
      <c r="H1731" s="2">
        <f>IF(J1730=J1731,H1730,"")</f>
        <v>11</v>
      </c>
      <c r="I1731" s="2" t="s">
        <v>14</v>
      </c>
      <c r="J1731" s="2" t="s">
        <v>56</v>
      </c>
      <c r="K1731" s="2">
        <f>IF(L1731="away",-1,IF(L1731="home",1,IF(L1731="neutral",0,"")))</f>
        <v>1</v>
      </c>
      <c r="L1731" s="2" t="s">
        <v>21</v>
      </c>
      <c r="M1731" s="2">
        <v>24</v>
      </c>
      <c r="N1731" s="2">
        <v>-16</v>
      </c>
      <c r="O1731" s="2">
        <f>IF(P1730=P1731,O1730,"")</f>
        <v>120</v>
      </c>
      <c r="P1731" s="2" t="s">
        <v>211</v>
      </c>
      <c r="Q1731" s="2">
        <f>IF(S1730=S1731,Q1730,"")</f>
        <v>11</v>
      </c>
      <c r="R1731" s="2" t="s">
        <v>14</v>
      </c>
      <c r="S1731" s="2" t="s">
        <v>56</v>
      </c>
      <c r="T1731" s="2">
        <v>7</v>
      </c>
      <c r="U1731" s="2">
        <f>IF(N1731&gt;0,-1,1)</f>
        <v>1</v>
      </c>
      <c r="V1731" s="2">
        <v>1</v>
      </c>
      <c r="W1731" s="4">
        <f>(M1731-T1731+N1731)*U1731</f>
        <v>1</v>
      </c>
      <c r="X1731" s="2">
        <v>2019</v>
      </c>
    </row>
    <row r="1732" spans="1:24" ht="15" customHeight="1" x14ac:dyDescent="0.25">
      <c r="A1732" s="2">
        <v>2014</v>
      </c>
      <c r="B1732" s="2">
        <v>20191012</v>
      </c>
      <c r="C1732" s="2">
        <f>IF(J1732=S1732,1,0)</f>
        <v>1</v>
      </c>
      <c r="D1732" s="2">
        <v>7</v>
      </c>
      <c r="E1732" s="2" t="s">
        <v>12</v>
      </c>
      <c r="F1732" s="2">
        <f>IF(G1731=G1732,F1731,"")</f>
        <v>95</v>
      </c>
      <c r="G1732" s="2" t="s">
        <v>185</v>
      </c>
      <c r="H1732" s="2">
        <f>IF(J1731=J1732,H1731,"")</f>
        <v>11</v>
      </c>
      <c r="I1732" s="2" t="s">
        <v>14</v>
      </c>
      <c r="J1732" s="2" t="s">
        <v>56</v>
      </c>
      <c r="K1732" s="2">
        <f>IF(L1732="away",-1,IF(L1732="home",1,IF(L1732="neutral",0,"")))</f>
        <v>-1</v>
      </c>
      <c r="L1732" s="2" t="s">
        <v>16</v>
      </c>
      <c r="M1732" s="2">
        <v>20</v>
      </c>
      <c r="N1732" s="2">
        <v>21.5</v>
      </c>
      <c r="O1732" s="2" t="str">
        <f>IF(P1731=P1732,O1731,"")</f>
        <v/>
      </c>
      <c r="P1732" s="2" t="s">
        <v>129</v>
      </c>
      <c r="Q1732" s="2">
        <f>IF(S1731=S1732,Q1731,"")</f>
        <v>11</v>
      </c>
      <c r="R1732" s="2" t="s">
        <v>14</v>
      </c>
      <c r="S1732" s="2" t="s">
        <v>56</v>
      </c>
      <c r="T1732" s="2">
        <v>17</v>
      </c>
      <c r="U1732" s="2">
        <f>IF(N1732&gt;0,-1,1)</f>
        <v>-1</v>
      </c>
      <c r="V1732" s="2">
        <v>24.5</v>
      </c>
      <c r="W1732" s="4">
        <f>(M1732-T1732+N1732)*U1732</f>
        <v>-24.5</v>
      </c>
      <c r="X1732" s="2">
        <v>2019</v>
      </c>
    </row>
    <row r="1733" spans="1:24" ht="15" customHeight="1" x14ac:dyDescent="0.25">
      <c r="A1733" s="2">
        <v>1832</v>
      </c>
      <c r="B1733" s="2">
        <v>20190928</v>
      </c>
      <c r="C1733" s="2">
        <f>IF(J1733=S1733,1,0)</f>
        <v>1</v>
      </c>
      <c r="D1733" s="2">
        <v>5</v>
      </c>
      <c r="E1733" s="2" t="s">
        <v>12</v>
      </c>
      <c r="F1733" s="2">
        <f>IF(G1732=G1733,F1732,"")</f>
        <v>95</v>
      </c>
      <c r="G1733" s="2" t="s">
        <v>185</v>
      </c>
      <c r="H1733" s="2">
        <f>IF(J1732=J1733,H1732,"")</f>
        <v>11</v>
      </c>
      <c r="I1733" s="2" t="s">
        <v>14</v>
      </c>
      <c r="J1733" s="2" t="s">
        <v>56</v>
      </c>
      <c r="K1733" s="2">
        <f>IF(L1733="away",-1,IF(L1733="home",1,IF(L1733="neutral",0,"")))</f>
        <v>1</v>
      </c>
      <c r="L1733" s="2" t="s">
        <v>21</v>
      </c>
      <c r="M1733" s="2">
        <v>24</v>
      </c>
      <c r="N1733" s="2">
        <v>-3</v>
      </c>
      <c r="O1733" s="2" t="str">
        <f>IF(P1732=P1733,O1732,"")</f>
        <v/>
      </c>
      <c r="P1733" s="2" t="s">
        <v>144</v>
      </c>
      <c r="Q1733" s="2">
        <f>IF(S1732=S1733,Q1732,"")</f>
        <v>11</v>
      </c>
      <c r="R1733" s="2" t="s">
        <v>14</v>
      </c>
      <c r="S1733" s="2" t="s">
        <v>56</v>
      </c>
      <c r="T1733" s="2">
        <v>7</v>
      </c>
      <c r="U1733" s="2">
        <f>IF(N1733&gt;0,-1,1)</f>
        <v>1</v>
      </c>
      <c r="V1733" s="2">
        <v>14</v>
      </c>
      <c r="W1733" s="4">
        <f>(M1733-T1733+N1733)*U1733</f>
        <v>14</v>
      </c>
      <c r="X1733" s="2">
        <v>2019</v>
      </c>
    </row>
    <row r="1734" spans="1:24" ht="15" customHeight="1" x14ac:dyDescent="0.25">
      <c r="A1734" s="2">
        <v>1544</v>
      </c>
      <c r="B1734" s="2">
        <v>20190907</v>
      </c>
      <c r="C1734" s="2">
        <f>IF(J1734=S1734,1,0)</f>
        <v>0</v>
      </c>
      <c r="D1734" s="2">
        <v>2</v>
      </c>
      <c r="E1734" s="2" t="s">
        <v>12</v>
      </c>
      <c r="F1734" s="2">
        <f>IF(G1733=G1734,F1733,"")</f>
        <v>95</v>
      </c>
      <c r="G1734" s="2" t="s">
        <v>185</v>
      </c>
      <c r="H1734" s="2">
        <f>IF(J1733=J1734,H1733,"")</f>
        <v>11</v>
      </c>
      <c r="I1734" s="2" t="s">
        <v>14</v>
      </c>
      <c r="J1734" s="2" t="s">
        <v>56</v>
      </c>
      <c r="K1734" s="2">
        <f>IF(L1734="away",-1,IF(L1734="home",1,IF(L1734="neutral",0,"")))</f>
        <v>1</v>
      </c>
      <c r="L1734" s="2" t="s">
        <v>21</v>
      </c>
      <c r="M1734" s="2">
        <v>72</v>
      </c>
      <c r="N1734" s="2">
        <v>-40</v>
      </c>
      <c r="O1734" s="2" t="str">
        <f>IF(P1733=P1734,O1733,"")</f>
        <v/>
      </c>
      <c r="P1734" s="2" t="s">
        <v>125</v>
      </c>
      <c r="Q1734" s="2" t="str">
        <f>IF(S1733=S1734,Q1733,"")</f>
        <v/>
      </c>
      <c r="R1734" s="2" t="s">
        <v>19</v>
      </c>
      <c r="S1734" s="2" t="s">
        <v>65</v>
      </c>
      <c r="T1734" s="2">
        <v>10</v>
      </c>
      <c r="U1734" s="2">
        <f>IF(N1734&gt;0,-1,1)</f>
        <v>1</v>
      </c>
      <c r="V1734" s="2">
        <v>22</v>
      </c>
      <c r="W1734" s="4">
        <f>(M1734-T1734+N1734)*U1734</f>
        <v>22</v>
      </c>
      <c r="X1734" s="2">
        <v>2019</v>
      </c>
    </row>
    <row r="1735" spans="1:24" ht="15" customHeight="1" x14ac:dyDescent="0.25">
      <c r="A1735" s="2">
        <v>1318</v>
      </c>
      <c r="B1735" s="2">
        <v>20181201</v>
      </c>
      <c r="C1735" s="2">
        <f>IF(J1735=S1735,1,0)</f>
        <v>0</v>
      </c>
      <c r="D1735" s="2">
        <v>14</v>
      </c>
      <c r="E1735" s="2" t="s">
        <v>12</v>
      </c>
      <c r="F1735" s="2">
        <f>IF(G1734=G1735,F1734,"")</f>
        <v>95</v>
      </c>
      <c r="G1735" s="2" t="s">
        <v>185</v>
      </c>
      <c r="H1735" s="2">
        <f>IF(J1734=J1735,H1734,"")</f>
        <v>11</v>
      </c>
      <c r="I1735" s="2" t="s">
        <v>14</v>
      </c>
      <c r="J1735" s="2" t="s">
        <v>56</v>
      </c>
      <c r="K1735" s="2">
        <f>IF(L1735="away",-1,IF(L1735="home",1,IF(L1735="neutral",0,"")))</f>
        <v>1</v>
      </c>
      <c r="L1735" s="2" t="s">
        <v>21</v>
      </c>
      <c r="M1735" s="2">
        <v>28</v>
      </c>
      <c r="N1735" s="2">
        <v>-28.5</v>
      </c>
      <c r="O1735" s="2" t="str">
        <f>IF(P1734=P1735,O1734,"")</f>
        <v/>
      </c>
      <c r="P1735" s="2" t="s">
        <v>244</v>
      </c>
      <c r="Q1735" s="2" t="str">
        <f>IF(S1734=S1735,Q1734,"")</f>
        <v/>
      </c>
      <c r="R1735" s="2" t="s">
        <v>14</v>
      </c>
      <c r="S1735" s="2" t="s">
        <v>36</v>
      </c>
      <c r="T1735" s="2">
        <v>3</v>
      </c>
      <c r="U1735" s="2">
        <f>IF(N1735&gt;0,-1,1)</f>
        <v>1</v>
      </c>
      <c r="V1735" s="2">
        <v>-3.5</v>
      </c>
      <c r="W1735" s="4">
        <f>(M1735-T1735+N1735)*U1735</f>
        <v>-3.5</v>
      </c>
      <c r="X1735" s="2">
        <v>2018</v>
      </c>
    </row>
    <row r="1736" spans="1:24" ht="15" customHeight="1" x14ac:dyDescent="0.25">
      <c r="A1736" s="2">
        <v>1166</v>
      </c>
      <c r="B1736" s="2">
        <v>20181117</v>
      </c>
      <c r="C1736" s="2">
        <f>IF(J1736=S1736,1,0)</f>
        <v>0</v>
      </c>
      <c r="D1736" s="2">
        <v>12</v>
      </c>
      <c r="E1736" s="2" t="s">
        <v>12</v>
      </c>
      <c r="F1736" s="2">
        <f>IF(G1735=G1736,F1735,"")</f>
        <v>95</v>
      </c>
      <c r="G1736" s="2" t="s">
        <v>185</v>
      </c>
      <c r="H1736" s="2">
        <f>IF(J1735=J1736,H1735,"")</f>
        <v>11</v>
      </c>
      <c r="I1736" s="2" t="s">
        <v>14</v>
      </c>
      <c r="J1736" s="2" t="s">
        <v>56</v>
      </c>
      <c r="K1736" s="2">
        <f>IF(L1736="away",-1,IF(L1736="home",1,IF(L1736="neutral",0,"")))</f>
        <v>1</v>
      </c>
      <c r="L1736" s="2" t="s">
        <v>21</v>
      </c>
      <c r="M1736" s="2">
        <v>49</v>
      </c>
      <c r="N1736" s="2">
        <v>-31</v>
      </c>
      <c r="O1736" s="2" t="str">
        <f>IF(P1735=P1736,O1735,"")</f>
        <v/>
      </c>
      <c r="P1736" s="2" t="s">
        <v>81</v>
      </c>
      <c r="Q1736" s="2" t="str">
        <f>IF(S1735=S1736,Q1735,"")</f>
        <v/>
      </c>
      <c r="R1736" s="2" t="s">
        <v>19</v>
      </c>
      <c r="S1736" s="2" t="s">
        <v>82</v>
      </c>
      <c r="T1736" s="2">
        <v>9</v>
      </c>
      <c r="U1736" s="2">
        <f>IF(N1736&gt;0,-1,1)</f>
        <v>1</v>
      </c>
      <c r="V1736" s="2">
        <v>9</v>
      </c>
      <c r="W1736" s="4">
        <f>(M1736-T1736+N1736)*U1736</f>
        <v>9</v>
      </c>
      <c r="X1736" s="2">
        <v>2018</v>
      </c>
    </row>
    <row r="1737" spans="1:24" ht="15" customHeight="1" x14ac:dyDescent="0.25">
      <c r="A1737" s="2">
        <v>928</v>
      </c>
      <c r="B1737" s="2">
        <v>20181103</v>
      </c>
      <c r="C1737" s="2">
        <f>IF(J1737=S1737,1,0)</f>
        <v>1</v>
      </c>
      <c r="D1737" s="2">
        <v>10</v>
      </c>
      <c r="E1737" s="2" t="s">
        <v>12</v>
      </c>
      <c r="F1737" s="2">
        <f>IF(G1736=G1737,F1736,"")</f>
        <v>95</v>
      </c>
      <c r="G1737" s="2" t="s">
        <v>185</v>
      </c>
      <c r="H1737" s="2">
        <f>IF(J1736=J1737,H1736,"")</f>
        <v>11</v>
      </c>
      <c r="I1737" s="2" t="s">
        <v>14</v>
      </c>
      <c r="J1737" s="2" t="s">
        <v>56</v>
      </c>
      <c r="K1737" s="2">
        <f>IF(L1737="away",-1,IF(L1737="home",1,IF(L1737="neutral",0,"")))</f>
        <v>-1</v>
      </c>
      <c r="L1737" s="2" t="s">
        <v>16</v>
      </c>
      <c r="M1737" s="2">
        <v>48</v>
      </c>
      <c r="N1737" s="2">
        <v>-1</v>
      </c>
      <c r="O1737" s="2" t="str">
        <f>IF(P1736=P1737,O1736,"")</f>
        <v/>
      </c>
      <c r="P1737" s="2" t="s">
        <v>203</v>
      </c>
      <c r="Q1737" s="2" t="str">
        <f>IF(S1736=S1737,Q1736,"")</f>
        <v/>
      </c>
      <c r="R1737" s="2" t="s">
        <v>14</v>
      </c>
      <c r="S1737" s="2" t="s">
        <v>56</v>
      </c>
      <c r="T1737" s="2">
        <v>44</v>
      </c>
      <c r="U1737" s="2">
        <f>IF(N1737&gt;0,-1,1)</f>
        <v>1</v>
      </c>
      <c r="V1737" s="2">
        <v>3</v>
      </c>
      <c r="W1737" s="4">
        <f>(M1737-T1737+N1737)*U1737</f>
        <v>3</v>
      </c>
      <c r="X1737" s="2">
        <v>2018</v>
      </c>
    </row>
    <row r="1738" spans="1:24" ht="15" customHeight="1" x14ac:dyDescent="0.25">
      <c r="A1738" s="2">
        <v>833</v>
      </c>
      <c r="B1738" s="2">
        <v>20181027</v>
      </c>
      <c r="C1738" s="2">
        <f>IF(J1738=S1738,1,0)</f>
        <v>1</v>
      </c>
      <c r="D1738" s="2">
        <v>9</v>
      </c>
      <c r="E1738" s="2" t="s">
        <v>12</v>
      </c>
      <c r="F1738" s="2">
        <f>IF(G1737=G1738,F1737,"")</f>
        <v>95</v>
      </c>
      <c r="G1738" s="2" t="s">
        <v>185</v>
      </c>
      <c r="H1738" s="2">
        <f>IF(J1737=J1738,H1737,"")</f>
        <v>11</v>
      </c>
      <c r="I1738" s="2" t="s">
        <v>14</v>
      </c>
      <c r="J1738" s="2" t="s">
        <v>56</v>
      </c>
      <c r="K1738" s="2">
        <f>IF(L1738="away",-1,IF(L1738="home",1,IF(L1738="neutral",0,"")))</f>
        <v>1</v>
      </c>
      <c r="L1738" s="2" t="s">
        <v>21</v>
      </c>
      <c r="M1738" s="2">
        <v>27</v>
      </c>
      <c r="N1738" s="2">
        <v>-9</v>
      </c>
      <c r="O1738" s="2" t="str">
        <f>IF(P1737=P1738,O1737,"")</f>
        <v/>
      </c>
      <c r="P1738" s="2" t="s">
        <v>196</v>
      </c>
      <c r="Q1738" s="2" t="str">
        <f>IF(S1737=S1738,Q1737,"")</f>
        <v/>
      </c>
      <c r="R1738" s="2" t="s">
        <v>14</v>
      </c>
      <c r="S1738" s="2" t="s">
        <v>56</v>
      </c>
      <c r="T1738" s="2">
        <v>24</v>
      </c>
      <c r="U1738" s="2">
        <f>IF(N1738&gt;0,-1,1)</f>
        <v>1</v>
      </c>
      <c r="V1738" s="2">
        <v>-6</v>
      </c>
      <c r="W1738" s="4">
        <f>(M1738-T1738+N1738)*U1738</f>
        <v>-6</v>
      </c>
      <c r="X1738" s="2">
        <v>2018</v>
      </c>
    </row>
    <row r="1739" spans="1:24" ht="15" customHeight="1" x14ac:dyDescent="0.25">
      <c r="A1739" s="2">
        <v>535</v>
      </c>
      <c r="B1739" s="2">
        <v>20181006</v>
      </c>
      <c r="C1739" s="2">
        <f>IF(J1739=S1739,1,0)</f>
        <v>1</v>
      </c>
      <c r="D1739" s="2">
        <v>6</v>
      </c>
      <c r="E1739" s="2" t="s">
        <v>12</v>
      </c>
      <c r="F1739" s="2">
        <f>IF(G1738=G1739,F1738,"")</f>
        <v>95</v>
      </c>
      <c r="G1739" s="2" t="s">
        <v>185</v>
      </c>
      <c r="H1739" s="2">
        <f>IF(J1738=J1739,H1738,"")</f>
        <v>11</v>
      </c>
      <c r="I1739" s="2" t="s">
        <v>14</v>
      </c>
      <c r="J1739" s="2" t="s">
        <v>56</v>
      </c>
      <c r="K1739" s="2">
        <f>IF(L1739="away",-1,IF(L1739="home",1,IF(L1739="neutral",0,"")))</f>
        <v>1</v>
      </c>
      <c r="L1739" s="2" t="s">
        <v>21</v>
      </c>
      <c r="M1739" s="2">
        <v>37</v>
      </c>
      <c r="N1739" s="2">
        <v>-1</v>
      </c>
      <c r="O1739" s="2" t="str">
        <f>IF(P1738=P1739,O1738,"")</f>
        <v/>
      </c>
      <c r="P1739" s="2" t="s">
        <v>156</v>
      </c>
      <c r="Q1739" s="2" t="str">
        <f>IF(S1738=S1739,Q1738,"")</f>
        <v/>
      </c>
      <c r="R1739" s="2" t="s">
        <v>14</v>
      </c>
      <c r="S1739" s="2" t="s">
        <v>56</v>
      </c>
      <c r="T1739" s="2">
        <v>35</v>
      </c>
      <c r="U1739" s="2">
        <f>IF(N1739&gt;0,-1,1)</f>
        <v>1</v>
      </c>
      <c r="V1739" s="2">
        <v>1</v>
      </c>
      <c r="W1739" s="4">
        <f>(M1739-T1739+N1739)*U1739</f>
        <v>1</v>
      </c>
      <c r="X1739" s="2">
        <v>2018</v>
      </c>
    </row>
    <row r="1740" spans="1:24" ht="15" customHeight="1" x14ac:dyDescent="0.25">
      <c r="A1740" s="2">
        <v>350</v>
      </c>
      <c r="B1740" s="2">
        <v>20180922</v>
      </c>
      <c r="C1740" s="2">
        <f>IF(J1740=S1740,1,0)</f>
        <v>1</v>
      </c>
      <c r="D1740" s="2">
        <v>4</v>
      </c>
      <c r="E1740" s="2" t="s">
        <v>12</v>
      </c>
      <c r="F1740" s="2">
        <f>IF(G1739=G1740,F1739,"")</f>
        <v>95</v>
      </c>
      <c r="G1740" s="2" t="s">
        <v>185</v>
      </c>
      <c r="H1740" s="2">
        <f>IF(J1739=J1740,H1739,"")</f>
        <v>11</v>
      </c>
      <c r="I1740" s="2" t="s">
        <v>14</v>
      </c>
      <c r="J1740" s="2" t="s">
        <v>56</v>
      </c>
      <c r="K1740" s="2">
        <f>IF(L1740="away",-1,IF(L1740="home",1,IF(L1740="neutral",0,"")))</f>
        <v>-1</v>
      </c>
      <c r="L1740" s="2" t="s">
        <v>16</v>
      </c>
      <c r="M1740" s="2">
        <v>37</v>
      </c>
      <c r="N1740" s="2">
        <v>-2.5</v>
      </c>
      <c r="O1740" s="2" t="str">
        <f>IF(P1739=P1740,O1739,"")</f>
        <v/>
      </c>
      <c r="P1740" s="2" t="s">
        <v>211</v>
      </c>
      <c r="Q1740" s="2" t="str">
        <f>IF(S1739=S1740,Q1739,"")</f>
        <v/>
      </c>
      <c r="R1740" s="2" t="s">
        <v>14</v>
      </c>
      <c r="S1740" s="2" t="s">
        <v>56</v>
      </c>
      <c r="T1740" s="2">
        <v>14</v>
      </c>
      <c r="U1740" s="2">
        <f>IF(N1740&gt;0,-1,1)</f>
        <v>1</v>
      </c>
      <c r="V1740" s="2">
        <v>20.5</v>
      </c>
      <c r="W1740" s="4">
        <f>(M1740-T1740+N1740)*U1740</f>
        <v>20.5</v>
      </c>
      <c r="X1740" s="2">
        <v>2018</v>
      </c>
    </row>
    <row r="1741" spans="1:24" ht="15" customHeight="1" x14ac:dyDescent="0.25">
      <c r="A1741" s="2">
        <v>76</v>
      </c>
      <c r="B1741" s="2">
        <v>20180901</v>
      </c>
      <c r="C1741" s="2">
        <f>IF(J1741=S1741,1,0)</f>
        <v>0</v>
      </c>
      <c r="D1741" s="2">
        <v>1</v>
      </c>
      <c r="E1741" s="2" t="s">
        <v>12</v>
      </c>
      <c r="F1741" s="2">
        <f>IF(G1740=G1741,F1740,"")</f>
        <v>95</v>
      </c>
      <c r="G1741" s="2" t="s">
        <v>185</v>
      </c>
      <c r="H1741" s="2">
        <f>IF(J1740=J1741,H1740,"")</f>
        <v>11</v>
      </c>
      <c r="I1741" s="2" t="s">
        <v>14</v>
      </c>
      <c r="J1741" s="2" t="s">
        <v>56</v>
      </c>
      <c r="K1741" s="2">
        <f>IF(L1741="away",-1,IF(L1741="home",1,IF(L1741="neutral",0,"")))</f>
        <v>1</v>
      </c>
      <c r="L1741" s="2" t="s">
        <v>21</v>
      </c>
      <c r="M1741" s="2">
        <v>49</v>
      </c>
      <c r="N1741" s="2">
        <v>-31</v>
      </c>
      <c r="O1741" s="2" t="str">
        <f>IF(P1740=P1741,O1740,"")</f>
        <v/>
      </c>
      <c r="P1741" s="2" t="s">
        <v>186</v>
      </c>
      <c r="Q1741" s="2" t="str">
        <f>IF(S1740=S1741,Q1740,"")</f>
        <v/>
      </c>
      <c r="R1741" s="2" t="s">
        <v>14</v>
      </c>
      <c r="S1741" s="2" t="s">
        <v>43</v>
      </c>
      <c r="T1741" s="2">
        <v>15</v>
      </c>
      <c r="U1741" s="2">
        <f>IF(N1741&gt;0,-1,1)</f>
        <v>1</v>
      </c>
      <c r="V1741" s="2">
        <v>3</v>
      </c>
      <c r="W1741" s="4">
        <f>(M1741-T1741+N1741)*U1741</f>
        <v>3</v>
      </c>
      <c r="X1741" s="2">
        <v>2018</v>
      </c>
    </row>
    <row r="1742" spans="1:24" ht="15" customHeight="1" x14ac:dyDescent="0.25">
      <c r="A1742" s="2">
        <v>487</v>
      </c>
      <c r="B1742" s="2">
        <v>20201205</v>
      </c>
      <c r="C1742" s="2">
        <v>1</v>
      </c>
      <c r="D1742" s="2">
        <v>14</v>
      </c>
      <c r="E1742" s="2" t="s">
        <v>12</v>
      </c>
      <c r="F1742" s="2">
        <v>91</v>
      </c>
      <c r="G1742" s="2" t="s">
        <v>94</v>
      </c>
      <c r="H1742" s="2">
        <v>8</v>
      </c>
      <c r="I1742" s="2" t="s">
        <v>14</v>
      </c>
      <c r="J1742" s="2" t="s">
        <v>15</v>
      </c>
      <c r="K1742" s="2">
        <v>1</v>
      </c>
      <c r="L1742" s="2" t="s">
        <v>21</v>
      </c>
      <c r="M1742" s="2">
        <v>29</v>
      </c>
      <c r="N1742" s="2">
        <v>-9</v>
      </c>
      <c r="O1742" s="2">
        <v>25</v>
      </c>
      <c r="P1742" s="2" t="s">
        <v>17</v>
      </c>
      <c r="Q1742" s="2">
        <v>8</v>
      </c>
      <c r="R1742" s="2" t="s">
        <v>14</v>
      </c>
      <c r="S1742" s="2" t="s">
        <v>15</v>
      </c>
      <c r="T1742" s="2">
        <v>17</v>
      </c>
      <c r="U1742" s="2">
        <v>1</v>
      </c>
      <c r="V1742" s="2">
        <v>3</v>
      </c>
      <c r="W1742" s="5">
        <v>3</v>
      </c>
      <c r="X1742" s="2">
        <v>2020</v>
      </c>
    </row>
    <row r="1743" spans="1:24" ht="15" customHeight="1" x14ac:dyDescent="0.25">
      <c r="A1743" s="2">
        <v>350</v>
      </c>
      <c r="B1743" s="2">
        <v>20201114</v>
      </c>
      <c r="C1743" s="2">
        <v>1</v>
      </c>
      <c r="D1743" s="2">
        <v>11</v>
      </c>
      <c r="E1743" s="2" t="s">
        <v>12</v>
      </c>
      <c r="F1743" s="2">
        <v>91</v>
      </c>
      <c r="G1743" s="2" t="s">
        <v>94</v>
      </c>
      <c r="H1743" s="2">
        <v>8</v>
      </c>
      <c r="I1743" s="2" t="s">
        <v>14</v>
      </c>
      <c r="J1743" s="2" t="s">
        <v>15</v>
      </c>
      <c r="K1743" s="2">
        <v>1</v>
      </c>
      <c r="L1743" s="2" t="s">
        <v>21</v>
      </c>
      <c r="M1743" s="2">
        <v>34</v>
      </c>
      <c r="N1743" s="2">
        <v>-11</v>
      </c>
      <c r="O1743" s="2">
        <v>39</v>
      </c>
      <c r="P1743" s="2" t="s">
        <v>13</v>
      </c>
      <c r="Q1743" s="2">
        <v>8</v>
      </c>
      <c r="R1743" s="2" t="s">
        <v>14</v>
      </c>
      <c r="S1743" s="2" t="s">
        <v>15</v>
      </c>
      <c r="T1743" s="2">
        <v>10</v>
      </c>
      <c r="U1743" s="2">
        <v>1</v>
      </c>
      <c r="V1743" s="2">
        <v>13</v>
      </c>
      <c r="W1743" s="5">
        <v>13</v>
      </c>
      <c r="X1743" s="2">
        <v>2020</v>
      </c>
    </row>
    <row r="1744" spans="1:24" ht="15" customHeight="1" x14ac:dyDescent="0.25">
      <c r="A1744" s="2">
        <v>265</v>
      </c>
      <c r="B1744" s="2">
        <v>20201031</v>
      </c>
      <c r="C1744" s="2">
        <v>1</v>
      </c>
      <c r="D1744" s="2">
        <v>9</v>
      </c>
      <c r="E1744" s="2" t="s">
        <v>12</v>
      </c>
      <c r="F1744" s="2">
        <v>91</v>
      </c>
      <c r="G1744" s="2" t="s">
        <v>94</v>
      </c>
      <c r="H1744" s="2">
        <v>8</v>
      </c>
      <c r="I1744" s="2" t="s">
        <v>14</v>
      </c>
      <c r="J1744" s="2" t="s">
        <v>15</v>
      </c>
      <c r="K1744" s="2">
        <v>-1</v>
      </c>
      <c r="L1744" s="2" t="s">
        <v>16</v>
      </c>
      <c r="M1744" s="2">
        <v>38</v>
      </c>
      <c r="N1744" s="2">
        <v>-9</v>
      </c>
      <c r="O1744" s="2">
        <v>117</v>
      </c>
      <c r="P1744" s="2" t="s">
        <v>90</v>
      </c>
      <c r="Q1744" s="2">
        <v>8</v>
      </c>
      <c r="R1744" s="2" t="s">
        <v>14</v>
      </c>
      <c r="S1744" s="2" t="s">
        <v>15</v>
      </c>
      <c r="T1744" s="2">
        <v>7</v>
      </c>
      <c r="U1744" s="2">
        <v>1</v>
      </c>
      <c r="V1744" s="2">
        <v>22</v>
      </c>
      <c r="W1744" s="5">
        <v>22</v>
      </c>
      <c r="X1744" s="2">
        <v>2020</v>
      </c>
    </row>
    <row r="1745" spans="1:24" ht="15" customHeight="1" x14ac:dyDescent="0.25">
      <c r="A1745" s="2">
        <v>214</v>
      </c>
      <c r="B1745" s="2">
        <v>20201024</v>
      </c>
      <c r="C1745" s="2">
        <v>1</v>
      </c>
      <c r="D1745" s="2">
        <v>8</v>
      </c>
      <c r="E1745" s="2" t="s">
        <v>12</v>
      </c>
      <c r="F1745" s="2">
        <v>91</v>
      </c>
      <c r="G1745" s="2" t="s">
        <v>94</v>
      </c>
      <c r="H1745" s="2">
        <v>8</v>
      </c>
      <c r="I1745" s="2" t="s">
        <v>14</v>
      </c>
      <c r="J1745" s="2" t="s">
        <v>15</v>
      </c>
      <c r="K1745" s="2">
        <v>0</v>
      </c>
      <c r="L1745" s="2" t="s">
        <v>32</v>
      </c>
      <c r="M1745" s="2">
        <v>34</v>
      </c>
      <c r="N1745" s="2">
        <v>-16</v>
      </c>
      <c r="O1745" s="2">
        <v>115</v>
      </c>
      <c r="P1745" s="2" t="s">
        <v>208</v>
      </c>
      <c r="Q1745" s="2">
        <v>8</v>
      </c>
      <c r="R1745" s="2" t="s">
        <v>14</v>
      </c>
      <c r="S1745" s="2" t="s">
        <v>15</v>
      </c>
      <c r="T1745" s="2">
        <v>6</v>
      </c>
      <c r="U1745" s="2">
        <v>1</v>
      </c>
      <c r="V1745" s="2">
        <v>12</v>
      </c>
      <c r="W1745" s="5">
        <v>12</v>
      </c>
      <c r="X1745" s="2">
        <v>2020</v>
      </c>
    </row>
    <row r="1746" spans="1:24" ht="15" customHeight="1" x14ac:dyDescent="0.25">
      <c r="A1746" s="2">
        <v>2868</v>
      </c>
      <c r="B1746" s="2">
        <v>20191221</v>
      </c>
      <c r="C1746" s="2">
        <f>IF(J1746=S1746,1,0)</f>
        <v>0</v>
      </c>
      <c r="D1746" s="2">
        <v>17</v>
      </c>
      <c r="E1746" s="2" t="s">
        <v>293</v>
      </c>
      <c r="F1746" s="2">
        <f>IF(G1745=G1746,F1745,"")</f>
        <v>91</v>
      </c>
      <c r="G1746" s="2" t="s">
        <v>94</v>
      </c>
      <c r="H1746" s="2">
        <f>IF(J1745=J1746,H1745,"")</f>
        <v>8</v>
      </c>
      <c r="I1746" s="2" t="s">
        <v>14</v>
      </c>
      <c r="J1746" s="2" t="s">
        <v>15</v>
      </c>
      <c r="K1746" s="2">
        <f>IF(L1746="away",-1,IF(L1746="home",1,IF(L1746="neutral",0,"")))</f>
        <v>0</v>
      </c>
      <c r="L1746" s="2" t="s">
        <v>32</v>
      </c>
      <c r="M1746" s="2">
        <v>48</v>
      </c>
      <c r="N1746" s="2">
        <v>-3.5</v>
      </c>
      <c r="O1746" s="2" t="str">
        <f>IF(P1745=P1746,O1745,"")</f>
        <v/>
      </c>
      <c r="P1746" s="2" t="s">
        <v>145</v>
      </c>
      <c r="Q1746" s="2" t="str">
        <f>IF(S1745=S1746,Q1745,"")</f>
        <v/>
      </c>
      <c r="R1746" s="2" t="s">
        <v>14</v>
      </c>
      <c r="S1746" s="2" t="s">
        <v>36</v>
      </c>
      <c r="T1746" s="2">
        <v>11</v>
      </c>
      <c r="U1746" s="2">
        <f>IF(N1746&gt;0,-1,1)</f>
        <v>1</v>
      </c>
      <c r="V1746" s="2">
        <v>33.5</v>
      </c>
      <c r="W1746" s="4">
        <f>(M1746-T1746+N1746)*U1746</f>
        <v>33.5</v>
      </c>
      <c r="X1746" s="2">
        <v>2019</v>
      </c>
    </row>
    <row r="1747" spans="1:24" ht="15" customHeight="1" x14ac:dyDescent="0.25">
      <c r="A1747" s="2">
        <v>2812</v>
      </c>
      <c r="B1747" s="2">
        <v>20191130</v>
      </c>
      <c r="C1747" s="2">
        <f>IF(J1747=S1747,1,0)</f>
        <v>0</v>
      </c>
      <c r="D1747" s="2">
        <v>14</v>
      </c>
      <c r="E1747" s="2" t="s">
        <v>12</v>
      </c>
      <c r="F1747" s="2">
        <f>IF(G1746=G1747,F1746,"")</f>
        <v>91</v>
      </c>
      <c r="G1747" s="2" t="s">
        <v>94</v>
      </c>
      <c r="H1747" s="2">
        <f>IF(J1746=J1747,H1746,"")</f>
        <v>8</v>
      </c>
      <c r="I1747" s="2" t="s">
        <v>14</v>
      </c>
      <c r="J1747" s="2" t="s">
        <v>15</v>
      </c>
      <c r="K1747" s="2">
        <f>IF(L1747="away",-1,IF(L1747="home",1,IF(L1747="neutral",0,"")))</f>
        <v>1</v>
      </c>
      <c r="L1747" s="2" t="s">
        <v>21</v>
      </c>
      <c r="M1747" s="2">
        <v>13</v>
      </c>
      <c r="N1747" s="2">
        <v>3</v>
      </c>
      <c r="O1747" s="2" t="str">
        <f>IF(P1746=P1747,O1746,"")</f>
        <v/>
      </c>
      <c r="P1747" s="2" t="s">
        <v>107</v>
      </c>
      <c r="Q1747" s="2" t="str">
        <f>IF(S1746=S1747,Q1746,"")</f>
        <v/>
      </c>
      <c r="R1747" s="2" t="s">
        <v>14</v>
      </c>
      <c r="S1747" s="2" t="s">
        <v>20</v>
      </c>
      <c r="T1747" s="2">
        <v>3</v>
      </c>
      <c r="U1747" s="2">
        <f>IF(N1747&gt;0,-1,1)</f>
        <v>-1</v>
      </c>
      <c r="V1747" s="2">
        <v>13</v>
      </c>
      <c r="W1747" s="4">
        <f>(M1747-T1747+N1747)*U1747</f>
        <v>-13</v>
      </c>
      <c r="X1747" s="2">
        <v>2019</v>
      </c>
    </row>
    <row r="1748" spans="1:24" ht="15" customHeight="1" x14ac:dyDescent="0.25">
      <c r="A1748" s="2">
        <v>2534</v>
      </c>
      <c r="B1748" s="2">
        <v>20191115</v>
      </c>
      <c r="C1748" s="2">
        <f>IF(J1748=S1748,1,0)</f>
        <v>1</v>
      </c>
      <c r="D1748" s="2">
        <v>12</v>
      </c>
      <c r="E1748" s="2" t="s">
        <v>12</v>
      </c>
      <c r="F1748" s="2">
        <f>IF(G1747=G1748,F1747,"")</f>
        <v>91</v>
      </c>
      <c r="G1748" s="2" t="s">
        <v>94</v>
      </c>
      <c r="H1748" s="2">
        <f>IF(J1747=J1748,H1747,"")</f>
        <v>8</v>
      </c>
      <c r="I1748" s="2" t="s">
        <v>14</v>
      </c>
      <c r="J1748" s="2" t="s">
        <v>15</v>
      </c>
      <c r="K1748" s="2">
        <f>IF(L1748="away",-1,IF(L1748="home",1,IF(L1748="neutral",0,"")))</f>
        <v>1</v>
      </c>
      <c r="L1748" s="2" t="s">
        <v>21</v>
      </c>
      <c r="M1748" s="2">
        <v>17</v>
      </c>
      <c r="N1748" s="2">
        <v>-1.5</v>
      </c>
      <c r="O1748" s="2" t="str">
        <f>IF(P1747=P1748,O1747,"")</f>
        <v/>
      </c>
      <c r="P1748" s="2" t="s">
        <v>127</v>
      </c>
      <c r="Q1748" s="2" t="str">
        <f>IF(S1747=S1748,Q1747,"")</f>
        <v/>
      </c>
      <c r="R1748" s="2" t="s">
        <v>14</v>
      </c>
      <c r="S1748" s="2" t="s">
        <v>15</v>
      </c>
      <c r="T1748" s="2">
        <v>7</v>
      </c>
      <c r="U1748" s="2">
        <f>IF(N1748&gt;0,-1,1)</f>
        <v>1</v>
      </c>
      <c r="V1748" s="2">
        <v>8.5</v>
      </c>
      <c r="W1748" s="4">
        <f>(M1748-T1748+N1748)*U1748</f>
        <v>8.5</v>
      </c>
      <c r="X1748" s="2">
        <v>2019</v>
      </c>
    </row>
    <row r="1749" spans="1:24" ht="15" customHeight="1" x14ac:dyDescent="0.25">
      <c r="A1749" s="2">
        <v>2261</v>
      </c>
      <c r="B1749" s="2">
        <v>20191026</v>
      </c>
      <c r="C1749" s="2">
        <f>IF(J1749=S1749,1,0)</f>
        <v>1</v>
      </c>
      <c r="D1749" s="2">
        <v>9</v>
      </c>
      <c r="E1749" s="2" t="s">
        <v>12</v>
      </c>
      <c r="F1749" s="2">
        <f>IF(G1748=G1749,F1748,"")</f>
        <v>91</v>
      </c>
      <c r="G1749" s="2" t="s">
        <v>94</v>
      </c>
      <c r="H1749" s="2">
        <f>IF(J1748=J1749,H1748,"")</f>
        <v>8</v>
      </c>
      <c r="I1749" s="2" t="s">
        <v>14</v>
      </c>
      <c r="J1749" s="2" t="s">
        <v>15</v>
      </c>
      <c r="K1749" s="2">
        <f>IF(L1749="away",-1,IF(L1749="home",1,IF(L1749="neutral",0,"")))</f>
        <v>-1</v>
      </c>
      <c r="L1749" s="2" t="s">
        <v>16</v>
      </c>
      <c r="M1749" s="2">
        <v>20</v>
      </c>
      <c r="N1749" s="2">
        <v>-11</v>
      </c>
      <c r="O1749" s="2" t="str">
        <f>IF(P1748=P1749,O1748,"")</f>
        <v/>
      </c>
      <c r="P1749" s="2" t="s">
        <v>208</v>
      </c>
      <c r="Q1749" s="2" t="str">
        <f>IF(S1748=S1749,Q1748,"")</f>
        <v/>
      </c>
      <c r="R1749" s="2" t="s">
        <v>14</v>
      </c>
      <c r="S1749" s="2" t="s">
        <v>15</v>
      </c>
      <c r="T1749" s="2">
        <v>17</v>
      </c>
      <c r="U1749" s="2">
        <f>IF(N1749&gt;0,-1,1)</f>
        <v>1</v>
      </c>
      <c r="V1749" s="2">
        <v>-8</v>
      </c>
      <c r="W1749" s="4">
        <f>(M1749-T1749+N1749)*U1749</f>
        <v>-8</v>
      </c>
      <c r="X1749" s="2">
        <v>2019</v>
      </c>
    </row>
    <row r="1750" spans="1:24" ht="15" customHeight="1" x14ac:dyDescent="0.25">
      <c r="A1750" s="2">
        <v>2141</v>
      </c>
      <c r="B1750" s="2">
        <v>20191019</v>
      </c>
      <c r="C1750" s="2">
        <f>IF(J1750=S1750,1,0)</f>
        <v>1</v>
      </c>
      <c r="D1750" s="2">
        <v>8</v>
      </c>
      <c r="E1750" s="2" t="s">
        <v>12</v>
      </c>
      <c r="F1750" s="2">
        <f>IF(G1749=G1750,F1749,"")</f>
        <v>91</v>
      </c>
      <c r="G1750" s="2" t="s">
        <v>94</v>
      </c>
      <c r="H1750" s="2">
        <f>IF(J1749=J1750,H1749,"")</f>
        <v>8</v>
      </c>
      <c r="I1750" s="2" t="s">
        <v>14</v>
      </c>
      <c r="J1750" s="2" t="s">
        <v>15</v>
      </c>
      <c r="K1750" s="2">
        <f>IF(L1750="away",-1,IF(L1750="home",1,IF(L1750="neutral",0,"")))</f>
        <v>-1</v>
      </c>
      <c r="L1750" s="2" t="s">
        <v>16</v>
      </c>
      <c r="M1750" s="2">
        <v>27</v>
      </c>
      <c r="N1750" s="2">
        <v>-8</v>
      </c>
      <c r="O1750" s="2" t="str">
        <f>IF(P1749=P1750,O1749,"")</f>
        <v/>
      </c>
      <c r="P1750" s="2" t="s">
        <v>51</v>
      </c>
      <c r="Q1750" s="2" t="str">
        <f>IF(S1749=S1750,Q1749,"")</f>
        <v/>
      </c>
      <c r="R1750" s="2" t="s">
        <v>14</v>
      </c>
      <c r="S1750" s="2" t="s">
        <v>15</v>
      </c>
      <c r="T1750" s="2">
        <v>17</v>
      </c>
      <c r="U1750" s="2">
        <f>IF(N1750&gt;0,-1,1)</f>
        <v>1</v>
      </c>
      <c r="V1750" s="2">
        <v>2</v>
      </c>
      <c r="W1750" s="4">
        <f>(M1750-T1750+N1750)*U1750</f>
        <v>2</v>
      </c>
      <c r="X1750" s="2">
        <v>2019</v>
      </c>
    </row>
    <row r="1751" spans="1:24" ht="15" customHeight="1" x14ac:dyDescent="0.25">
      <c r="A1751" s="2">
        <v>2030</v>
      </c>
      <c r="B1751" s="2">
        <v>20191012</v>
      </c>
      <c r="C1751" s="2">
        <f>IF(J1751=S1751,1,0)</f>
        <v>1</v>
      </c>
      <c r="D1751" s="2">
        <v>7</v>
      </c>
      <c r="E1751" s="2" t="s">
        <v>12</v>
      </c>
      <c r="F1751" s="2">
        <f>IF(G1750=G1751,F1750,"")</f>
        <v>91</v>
      </c>
      <c r="G1751" s="2" t="s">
        <v>94</v>
      </c>
      <c r="H1751" s="2">
        <f>IF(J1750=J1751,H1750,"")</f>
        <v>8</v>
      </c>
      <c r="I1751" s="2" t="s">
        <v>14</v>
      </c>
      <c r="J1751" s="2" t="s">
        <v>15</v>
      </c>
      <c r="K1751" s="2">
        <f>IF(L1751="away",-1,IF(L1751="home",1,IF(L1751="neutral",0,"")))</f>
        <v>1</v>
      </c>
      <c r="L1751" s="2" t="s">
        <v>21</v>
      </c>
      <c r="M1751" s="2">
        <v>26</v>
      </c>
      <c r="N1751" s="2">
        <v>-4</v>
      </c>
      <c r="O1751" s="2" t="str">
        <f>IF(P1750=P1751,O1750,"")</f>
        <v/>
      </c>
      <c r="P1751" s="2" t="s">
        <v>24</v>
      </c>
      <c r="Q1751" s="2" t="str">
        <f>IF(S1750=S1751,Q1750,"")</f>
        <v/>
      </c>
      <c r="R1751" s="2" t="s">
        <v>14</v>
      </c>
      <c r="S1751" s="2" t="s">
        <v>15</v>
      </c>
      <c r="T1751" s="2">
        <v>22</v>
      </c>
      <c r="U1751" s="2">
        <f>IF(N1751&gt;0,-1,1)</f>
        <v>1</v>
      </c>
      <c r="V1751" s="2">
        <v>0</v>
      </c>
      <c r="W1751" s="4">
        <f>(M1751-T1751+N1751)*U1751</f>
        <v>0</v>
      </c>
      <c r="X1751" s="2">
        <v>2019</v>
      </c>
    </row>
    <row r="1752" spans="1:24" ht="15" customHeight="1" x14ac:dyDescent="0.25">
      <c r="A1752" s="2">
        <v>1901</v>
      </c>
      <c r="B1752" s="2">
        <v>20191005</v>
      </c>
      <c r="C1752" s="2">
        <f>IF(J1752=S1752,1,0)</f>
        <v>1</v>
      </c>
      <c r="D1752" s="2">
        <v>6</v>
      </c>
      <c r="E1752" s="2" t="s">
        <v>12</v>
      </c>
      <c r="F1752" s="2">
        <f>IF(G1751=G1752,F1751,"")</f>
        <v>91</v>
      </c>
      <c r="G1752" s="2" t="s">
        <v>94</v>
      </c>
      <c r="H1752" s="2">
        <f>IF(J1751=J1752,H1751,"")</f>
        <v>8</v>
      </c>
      <c r="I1752" s="2" t="s">
        <v>14</v>
      </c>
      <c r="J1752" s="2" t="s">
        <v>15</v>
      </c>
      <c r="K1752" s="2">
        <f>IF(L1752="away",-1,IF(L1752="home",1,IF(L1752="neutral",0,"")))</f>
        <v>-1</v>
      </c>
      <c r="L1752" s="2" t="s">
        <v>16</v>
      </c>
      <c r="M1752" s="2">
        <v>24</v>
      </c>
      <c r="N1752" s="2">
        <v>-7.5</v>
      </c>
      <c r="O1752" s="2" t="str">
        <f>IF(P1751=P1752,O1751,"")</f>
        <v/>
      </c>
      <c r="P1752" s="2" t="s">
        <v>17</v>
      </c>
      <c r="Q1752" s="2" t="str">
        <f>IF(S1751=S1752,Q1751,"")</f>
        <v/>
      </c>
      <c r="R1752" s="2" t="s">
        <v>14</v>
      </c>
      <c r="S1752" s="2" t="s">
        <v>15</v>
      </c>
      <c r="T1752" s="2">
        <v>10</v>
      </c>
      <c r="U1752" s="2">
        <f>IF(N1752&gt;0,-1,1)</f>
        <v>1</v>
      </c>
      <c r="V1752" s="2">
        <v>6.5</v>
      </c>
      <c r="W1752" s="4">
        <f>(M1752-T1752+N1752)*U1752</f>
        <v>6.5</v>
      </c>
      <c r="X1752" s="2">
        <v>2019</v>
      </c>
    </row>
    <row r="1753" spans="1:24" ht="15" customHeight="1" x14ac:dyDescent="0.25">
      <c r="A1753" s="2">
        <v>1621</v>
      </c>
      <c r="B1753" s="2">
        <v>20190914</v>
      </c>
      <c r="C1753" s="2">
        <f>IF(J1753=S1753,1,0)</f>
        <v>0</v>
      </c>
      <c r="D1753" s="2">
        <v>3</v>
      </c>
      <c r="E1753" s="2" t="s">
        <v>12</v>
      </c>
      <c r="F1753" s="2">
        <f>IF(G1752=G1753,F1752,"")</f>
        <v>91</v>
      </c>
      <c r="G1753" s="2" t="s">
        <v>94</v>
      </c>
      <c r="H1753" s="2">
        <f>IF(J1752=J1753,H1752,"")</f>
        <v>8</v>
      </c>
      <c r="I1753" s="2" t="s">
        <v>14</v>
      </c>
      <c r="J1753" s="2" t="s">
        <v>15</v>
      </c>
      <c r="K1753" s="2">
        <f>IF(L1753="away",-1,IF(L1753="home",1,IF(L1753="neutral",0,"")))</f>
        <v>-1</v>
      </c>
      <c r="L1753" s="2" t="s">
        <v>16</v>
      </c>
      <c r="M1753" s="2">
        <v>31</v>
      </c>
      <c r="N1753" s="2">
        <v>-16.5</v>
      </c>
      <c r="O1753" s="2" t="str">
        <f>IF(P1752=P1753,O1752,"")</f>
        <v/>
      </c>
      <c r="P1753" s="2" t="s">
        <v>25</v>
      </c>
      <c r="Q1753" s="2" t="str">
        <f>IF(S1752=S1753,Q1752,"")</f>
        <v/>
      </c>
      <c r="R1753" s="2" t="s">
        <v>14</v>
      </c>
      <c r="S1753" s="2" t="s">
        <v>20</v>
      </c>
      <c r="T1753" s="2">
        <v>10</v>
      </c>
      <c r="U1753" s="2">
        <f>IF(N1753&gt;0,-1,1)</f>
        <v>1</v>
      </c>
      <c r="V1753" s="2">
        <v>4.5</v>
      </c>
      <c r="W1753" s="4">
        <f>(M1753-T1753+N1753)*U1753</f>
        <v>4.5</v>
      </c>
      <c r="X1753" s="2">
        <v>2019</v>
      </c>
    </row>
    <row r="1754" spans="1:24" ht="15" customHeight="1" x14ac:dyDescent="0.25">
      <c r="A1754" s="2">
        <v>1551</v>
      </c>
      <c r="B1754" s="2">
        <v>20190907</v>
      </c>
      <c r="C1754" s="2">
        <f>IF(J1754=S1754,1,0)</f>
        <v>0</v>
      </c>
      <c r="D1754" s="2">
        <v>2</v>
      </c>
      <c r="E1754" s="2" t="s">
        <v>12</v>
      </c>
      <c r="F1754" s="2">
        <f>IF(G1753=G1754,F1753,"")</f>
        <v>91</v>
      </c>
      <c r="G1754" s="2" t="s">
        <v>94</v>
      </c>
      <c r="H1754" s="2">
        <f>IF(J1753=J1754,H1753,"")</f>
        <v>8</v>
      </c>
      <c r="I1754" s="2" t="s">
        <v>14</v>
      </c>
      <c r="J1754" s="2" t="s">
        <v>15</v>
      </c>
      <c r="K1754" s="2">
        <f>IF(L1754="away",-1,IF(L1754="home",1,IF(L1754="neutral",0,"")))</f>
        <v>-1</v>
      </c>
      <c r="L1754" s="2" t="s">
        <v>16</v>
      </c>
      <c r="M1754" s="2">
        <v>23</v>
      </c>
      <c r="N1754" s="2">
        <v>7.5</v>
      </c>
      <c r="O1754" s="2" t="str">
        <f>IF(P1753=P1754,O1753,"")</f>
        <v/>
      </c>
      <c r="P1754" s="2" t="s">
        <v>206</v>
      </c>
      <c r="Q1754" s="2" t="str">
        <f>IF(S1753=S1754,Q1753,"")</f>
        <v/>
      </c>
      <c r="R1754" s="2" t="s">
        <v>14</v>
      </c>
      <c r="S1754" s="2" t="s">
        <v>62</v>
      </c>
      <c r="T1754" s="2">
        <v>14</v>
      </c>
      <c r="U1754" s="2">
        <f>IF(N1754&gt;0,-1,1)</f>
        <v>-1</v>
      </c>
      <c r="V1754" s="2">
        <v>16.5</v>
      </c>
      <c r="W1754" s="4">
        <f>(M1754-T1754+N1754)*U1754</f>
        <v>-16.5</v>
      </c>
      <c r="X1754" s="2">
        <v>2019</v>
      </c>
    </row>
    <row r="1755" spans="1:24" ht="15" customHeight="1" x14ac:dyDescent="0.25">
      <c r="A1755" s="2">
        <v>1448</v>
      </c>
      <c r="B1755" s="2">
        <v>20190831</v>
      </c>
      <c r="C1755" s="2">
        <f>IF(J1755=S1755,1,0)</f>
        <v>0</v>
      </c>
      <c r="D1755" s="2">
        <v>1</v>
      </c>
      <c r="E1755" s="2" t="s">
        <v>12</v>
      </c>
      <c r="F1755" s="2">
        <f>IF(G1754=G1755,F1754,"")</f>
        <v>91</v>
      </c>
      <c r="G1755" s="2" t="s">
        <v>94</v>
      </c>
      <c r="H1755" s="2">
        <f>IF(J1754=J1755,H1754,"")</f>
        <v>8</v>
      </c>
      <c r="I1755" s="2" t="s">
        <v>14</v>
      </c>
      <c r="J1755" s="2" t="s">
        <v>15</v>
      </c>
      <c r="K1755" s="2">
        <f>IF(L1755="away",-1,IF(L1755="home",1,IF(L1755="neutral",0,"")))</f>
        <v>1</v>
      </c>
      <c r="L1755" s="2" t="s">
        <v>21</v>
      </c>
      <c r="M1755" s="2">
        <v>6</v>
      </c>
      <c r="N1755" s="2">
        <v>-7</v>
      </c>
      <c r="O1755" s="2" t="str">
        <f>IF(P1754=P1755,O1754,"")</f>
        <v/>
      </c>
      <c r="P1755" s="2" t="s">
        <v>63</v>
      </c>
      <c r="Q1755" s="2" t="str">
        <f>IF(S1754=S1755,Q1754,"")</f>
        <v/>
      </c>
      <c r="R1755" s="2" t="s">
        <v>19</v>
      </c>
      <c r="S1755" s="2" t="s">
        <v>50</v>
      </c>
      <c r="T1755" s="2">
        <v>0</v>
      </c>
      <c r="U1755" s="2">
        <f>IF(N1755&gt;0,-1,1)</f>
        <v>1</v>
      </c>
      <c r="V1755" s="2">
        <v>-1</v>
      </c>
      <c r="W1755" s="4">
        <f>(M1755-T1755+N1755)*U1755</f>
        <v>-1</v>
      </c>
      <c r="X1755" s="2">
        <v>2019</v>
      </c>
    </row>
    <row r="1756" spans="1:24" ht="15" customHeight="1" x14ac:dyDescent="0.25">
      <c r="A1756" s="2">
        <v>933</v>
      </c>
      <c r="B1756" s="2">
        <v>20181103</v>
      </c>
      <c r="C1756" s="2">
        <f>IF(J1756=S1756,1,0)</f>
        <v>1</v>
      </c>
      <c r="D1756" s="2">
        <v>10</v>
      </c>
      <c r="E1756" s="2" t="s">
        <v>12</v>
      </c>
      <c r="F1756" s="2">
        <f>IF(G1755=G1756,F1755,"")</f>
        <v>91</v>
      </c>
      <c r="G1756" s="2" t="s">
        <v>94</v>
      </c>
      <c r="H1756" s="2">
        <f>IF(J1755=J1756,H1755,"")</f>
        <v>8</v>
      </c>
      <c r="I1756" s="2" t="s">
        <v>14</v>
      </c>
      <c r="J1756" s="2" t="s">
        <v>15</v>
      </c>
      <c r="K1756" s="2">
        <f>IF(L1756="away",-1,IF(L1756="home",1,IF(L1756="neutral",0,"")))</f>
        <v>-1</v>
      </c>
      <c r="L1756" s="2" t="s">
        <v>16</v>
      </c>
      <c r="M1756" s="2">
        <v>31</v>
      </c>
      <c r="N1756" s="2">
        <v>-10.5</v>
      </c>
      <c r="O1756" s="2" t="str">
        <f>IF(P1755=P1756,O1755,"")</f>
        <v/>
      </c>
      <c r="P1756" s="2" t="s">
        <v>162</v>
      </c>
      <c r="Q1756" s="2" t="str">
        <f>IF(S1755=S1756,Q1755,"")</f>
        <v/>
      </c>
      <c r="R1756" s="2" t="s">
        <v>14</v>
      </c>
      <c r="S1756" s="2" t="s">
        <v>15</v>
      </c>
      <c r="T1756" s="2">
        <v>23</v>
      </c>
      <c r="U1756" s="2">
        <f>IF(N1756&gt;0,-1,1)</f>
        <v>1</v>
      </c>
      <c r="V1756" s="2">
        <v>-2.5</v>
      </c>
      <c r="W1756" s="4">
        <f>(M1756-T1756+N1756)*U1756</f>
        <v>-2.5</v>
      </c>
      <c r="X1756" s="2">
        <v>2018</v>
      </c>
    </row>
    <row r="1757" spans="1:24" ht="15" customHeight="1" x14ac:dyDescent="0.25">
      <c r="A1757" s="2">
        <v>730</v>
      </c>
      <c r="B1757" s="2">
        <v>20181020</v>
      </c>
      <c r="C1757" s="2">
        <f>IF(J1757=S1757,1,0)</f>
        <v>1</v>
      </c>
      <c r="D1757" s="2">
        <v>8</v>
      </c>
      <c r="E1757" s="2" t="s">
        <v>12</v>
      </c>
      <c r="F1757" s="2">
        <f>IF(G1756=G1757,F1756,"")</f>
        <v>91</v>
      </c>
      <c r="G1757" s="2" t="s">
        <v>94</v>
      </c>
      <c r="H1757" s="2">
        <f>IF(J1756=J1757,H1756,"")</f>
        <v>8</v>
      </c>
      <c r="I1757" s="2" t="s">
        <v>14</v>
      </c>
      <c r="J1757" s="2" t="s">
        <v>15</v>
      </c>
      <c r="K1757" s="2">
        <f>IF(L1757="away",-1,IF(L1757="home",1,IF(L1757="neutral",0,"")))</f>
        <v>1</v>
      </c>
      <c r="L1757" s="2" t="s">
        <v>21</v>
      </c>
      <c r="M1757" s="2">
        <v>16</v>
      </c>
      <c r="N1757" s="2">
        <v>-27</v>
      </c>
      <c r="O1757" s="2" t="str">
        <f>IF(P1756=P1757,O1756,"")</f>
        <v/>
      </c>
      <c r="P1757" s="2" t="s">
        <v>51</v>
      </c>
      <c r="Q1757" s="2" t="str">
        <f>IF(S1756=S1757,Q1756,"")</f>
        <v/>
      </c>
      <c r="R1757" s="2" t="s">
        <v>14</v>
      </c>
      <c r="S1757" s="2" t="s">
        <v>15</v>
      </c>
      <c r="T1757" s="2">
        <v>13</v>
      </c>
      <c r="U1757" s="2">
        <f>IF(N1757&gt;0,-1,1)</f>
        <v>1</v>
      </c>
      <c r="V1757" s="2">
        <v>-24</v>
      </c>
      <c r="W1757" s="4">
        <f>(M1757-T1757+N1757)*U1757</f>
        <v>-24</v>
      </c>
      <c r="X1757" s="2">
        <v>2018</v>
      </c>
    </row>
    <row r="1758" spans="1:24" ht="15" customHeight="1" x14ac:dyDescent="0.25">
      <c r="A1758" s="2">
        <v>596</v>
      </c>
      <c r="B1758" s="2">
        <v>20181012</v>
      </c>
      <c r="C1758" s="2">
        <f>IF(J1758=S1758,1,0)</f>
        <v>1</v>
      </c>
      <c r="D1758" s="2">
        <v>7</v>
      </c>
      <c r="E1758" s="2" t="s">
        <v>12</v>
      </c>
      <c r="F1758" s="2">
        <f>IF(G1757=G1758,F1757,"")</f>
        <v>91</v>
      </c>
      <c r="G1758" s="2" t="s">
        <v>94</v>
      </c>
      <c r="H1758" s="2">
        <f>IF(J1757=J1758,H1757,"")</f>
        <v>8</v>
      </c>
      <c r="I1758" s="2" t="s">
        <v>14</v>
      </c>
      <c r="J1758" s="2" t="s">
        <v>15</v>
      </c>
      <c r="K1758" s="2">
        <f>IF(L1758="away",-1,IF(L1758="home",1,IF(L1758="neutral",0,"")))</f>
        <v>1</v>
      </c>
      <c r="L1758" s="2" t="s">
        <v>21</v>
      </c>
      <c r="M1758" s="2">
        <v>21</v>
      </c>
      <c r="N1758" s="2">
        <v>-9.5</v>
      </c>
      <c r="O1758" s="2" t="str">
        <f>IF(P1757=P1758,O1757,"")</f>
        <v/>
      </c>
      <c r="P1758" s="2" t="s">
        <v>99</v>
      </c>
      <c r="Q1758" s="2" t="str">
        <f>IF(S1757=S1758,Q1757,"")</f>
        <v/>
      </c>
      <c r="R1758" s="2" t="s">
        <v>14</v>
      </c>
      <c r="S1758" s="2" t="s">
        <v>15</v>
      </c>
      <c r="T1758" s="2">
        <v>17</v>
      </c>
      <c r="U1758" s="2">
        <f>IF(N1758&gt;0,-1,1)</f>
        <v>1</v>
      </c>
      <c r="V1758" s="2">
        <v>-5.5</v>
      </c>
      <c r="W1758" s="4">
        <f>(M1758-T1758+N1758)*U1758</f>
        <v>-5.5</v>
      </c>
      <c r="X1758" s="2">
        <v>2018</v>
      </c>
    </row>
    <row r="1759" spans="1:24" ht="15" customHeight="1" x14ac:dyDescent="0.25">
      <c r="A1759" s="2">
        <v>505</v>
      </c>
      <c r="B1759" s="2">
        <v>20181006</v>
      </c>
      <c r="C1759" s="2">
        <f>IF(J1759=S1759,1,0)</f>
        <v>1</v>
      </c>
      <c r="D1759" s="2">
        <v>6</v>
      </c>
      <c r="E1759" s="2" t="s">
        <v>12</v>
      </c>
      <c r="F1759" s="2">
        <f>IF(G1758=G1759,F1758,"")</f>
        <v>91</v>
      </c>
      <c r="G1759" s="2" t="s">
        <v>94</v>
      </c>
      <c r="H1759" s="2">
        <f>IF(J1758=J1759,H1758,"")</f>
        <v>8</v>
      </c>
      <c r="I1759" s="2" t="s">
        <v>14</v>
      </c>
      <c r="J1759" s="2" t="s">
        <v>15</v>
      </c>
      <c r="K1759" s="2">
        <f>IF(L1759="away",-1,IF(L1759="home",1,IF(L1759="neutral",0,"")))</f>
        <v>-1</v>
      </c>
      <c r="L1759" s="2" t="s">
        <v>16</v>
      </c>
      <c r="M1759" s="2">
        <v>19</v>
      </c>
      <c r="N1759" s="2">
        <v>13.5</v>
      </c>
      <c r="O1759" s="2" t="str">
        <f>IF(P1758=P1759,O1758,"")</f>
        <v/>
      </c>
      <c r="P1759" s="2" t="s">
        <v>201</v>
      </c>
      <c r="Q1759" s="2" t="str">
        <f>IF(S1758=S1759,Q1758,"")</f>
        <v/>
      </c>
      <c r="R1759" s="2" t="s">
        <v>14</v>
      </c>
      <c r="S1759" s="2" t="s">
        <v>15</v>
      </c>
      <c r="T1759" s="2">
        <v>13</v>
      </c>
      <c r="U1759" s="2">
        <f>IF(N1759&gt;0,-1,1)</f>
        <v>-1</v>
      </c>
      <c r="V1759" s="2">
        <v>19.5</v>
      </c>
      <c r="W1759" s="4">
        <f>(M1759-T1759+N1759)*U1759</f>
        <v>-19.5</v>
      </c>
      <c r="X1759" s="2">
        <v>2018</v>
      </c>
    </row>
    <row r="1760" spans="1:24" ht="15" customHeight="1" x14ac:dyDescent="0.25">
      <c r="A1760" s="2">
        <v>339</v>
      </c>
      <c r="B1760" s="2">
        <v>20180922</v>
      </c>
      <c r="C1760" s="2">
        <f>IF(J1760=S1760,1,0)</f>
        <v>0</v>
      </c>
      <c r="D1760" s="2">
        <v>4</v>
      </c>
      <c r="E1760" s="2" t="s">
        <v>12</v>
      </c>
      <c r="F1760" s="2">
        <f>IF(G1759=G1760,F1759,"")</f>
        <v>91</v>
      </c>
      <c r="G1760" s="2" t="s">
        <v>94</v>
      </c>
      <c r="H1760" s="2">
        <f>IF(J1759=J1760,H1759,"")</f>
        <v>8</v>
      </c>
      <c r="I1760" s="2" t="s">
        <v>14</v>
      </c>
      <c r="J1760" s="2" t="s">
        <v>15</v>
      </c>
      <c r="K1760" s="2">
        <f>IF(L1760="away",-1,IF(L1760="home",1,IF(L1760="neutral",0,"")))</f>
        <v>1</v>
      </c>
      <c r="L1760" s="2" t="s">
        <v>21</v>
      </c>
      <c r="M1760" s="2">
        <v>23</v>
      </c>
      <c r="N1760" s="2">
        <v>-11.5</v>
      </c>
      <c r="O1760" s="2" t="str">
        <f>IF(P1759=P1760,O1759,"")</f>
        <v/>
      </c>
      <c r="P1760" s="2" t="s">
        <v>87</v>
      </c>
      <c r="Q1760" s="2" t="str">
        <f>IF(S1759=S1760,Q1759,"")</f>
        <v/>
      </c>
      <c r="R1760" s="2" t="s">
        <v>14</v>
      </c>
      <c r="S1760" s="2" t="s">
        <v>36</v>
      </c>
      <c r="T1760" s="2">
        <v>20</v>
      </c>
      <c r="U1760" s="2">
        <f>IF(N1760&gt;0,-1,1)</f>
        <v>1</v>
      </c>
      <c r="V1760" s="2">
        <v>-8.5</v>
      </c>
      <c r="W1760" s="4">
        <f>(M1760-T1760+N1760)*U1760</f>
        <v>-8.5</v>
      </c>
      <c r="X1760" s="2">
        <v>2018</v>
      </c>
    </row>
    <row r="1761" spans="1:24" ht="15" customHeight="1" x14ac:dyDescent="0.25">
      <c r="A1761" s="2">
        <v>253</v>
      </c>
      <c r="B1761" s="2">
        <v>20180915</v>
      </c>
      <c r="C1761" s="2">
        <f>IF(J1761=S1761,1,0)</f>
        <v>0</v>
      </c>
      <c r="D1761" s="2">
        <v>3</v>
      </c>
      <c r="E1761" s="2" t="s">
        <v>12</v>
      </c>
      <c r="F1761" s="2">
        <f>IF(G1760=G1761,F1760,"")</f>
        <v>91</v>
      </c>
      <c r="G1761" s="2" t="s">
        <v>94</v>
      </c>
      <c r="H1761" s="2">
        <f>IF(J1760=J1761,H1760,"")</f>
        <v>8</v>
      </c>
      <c r="I1761" s="2" t="s">
        <v>14</v>
      </c>
      <c r="J1761" s="2" t="s">
        <v>15</v>
      </c>
      <c r="K1761" s="2">
        <f>IF(L1761="away",-1,IF(L1761="home",1,IF(L1761="neutral",0,"")))</f>
        <v>1</v>
      </c>
      <c r="L1761" s="2" t="s">
        <v>21</v>
      </c>
      <c r="M1761" s="2">
        <v>28</v>
      </c>
      <c r="N1761" s="2">
        <v>5</v>
      </c>
      <c r="O1761" s="2" t="str">
        <f>IF(P1760=P1761,O1760,"")</f>
        <v/>
      </c>
      <c r="P1761" s="2" t="s">
        <v>109</v>
      </c>
      <c r="Q1761" s="2" t="str">
        <f>IF(S1760=S1761,Q1760,"")</f>
        <v/>
      </c>
      <c r="R1761" s="2" t="s">
        <v>14</v>
      </c>
      <c r="S1761" s="2" t="s">
        <v>62</v>
      </c>
      <c r="T1761" s="2">
        <v>21</v>
      </c>
      <c r="U1761" s="2">
        <f>IF(N1761&gt;0,-1,1)</f>
        <v>-1</v>
      </c>
      <c r="V1761" s="2">
        <v>12</v>
      </c>
      <c r="W1761" s="4">
        <f>(M1761-T1761+N1761)*U1761</f>
        <v>-12</v>
      </c>
      <c r="X1761" s="2">
        <v>2018</v>
      </c>
    </row>
    <row r="1762" spans="1:24" ht="15" customHeight="1" x14ac:dyDescent="0.25">
      <c r="A1762" s="2">
        <v>161</v>
      </c>
      <c r="B1762" s="2">
        <v>20180908</v>
      </c>
      <c r="C1762" s="2">
        <f>IF(J1762=S1762,1,0)</f>
        <v>0</v>
      </c>
      <c r="D1762" s="2">
        <v>2</v>
      </c>
      <c r="E1762" s="2" t="s">
        <v>12</v>
      </c>
      <c r="F1762" s="2">
        <f>IF(G1761=G1762,F1761,"")</f>
        <v>91</v>
      </c>
      <c r="G1762" s="2" t="s">
        <v>94</v>
      </c>
      <c r="H1762" s="2">
        <f>IF(J1761=J1762,H1761,"")</f>
        <v>8</v>
      </c>
      <c r="I1762" s="2" t="s">
        <v>14</v>
      </c>
      <c r="J1762" s="2" t="s">
        <v>15</v>
      </c>
      <c r="K1762" s="2">
        <f>IF(L1762="away",-1,IF(L1762="home",1,IF(L1762="neutral",0,"")))</f>
        <v>1</v>
      </c>
      <c r="L1762" s="2" t="s">
        <v>21</v>
      </c>
      <c r="M1762" s="2">
        <v>28</v>
      </c>
      <c r="N1762" s="2">
        <v>-24.5</v>
      </c>
      <c r="O1762" s="2" t="str">
        <f>IF(P1761=P1762,O1761,"")</f>
        <v/>
      </c>
      <c r="P1762" s="2" t="s">
        <v>250</v>
      </c>
      <c r="Q1762" s="2" t="str">
        <f>IF(S1761=S1762,Q1761,"")</f>
        <v/>
      </c>
      <c r="R1762" s="2" t="s">
        <v>19</v>
      </c>
      <c r="S1762" s="2" t="s">
        <v>50</v>
      </c>
      <c r="T1762" s="2">
        <v>14</v>
      </c>
      <c r="U1762" s="2">
        <f>IF(N1762&gt;0,-1,1)</f>
        <v>1</v>
      </c>
      <c r="V1762" s="2">
        <v>-10.5</v>
      </c>
      <c r="W1762" s="4">
        <f>(M1762-T1762+N1762)*U1762</f>
        <v>-10.5</v>
      </c>
      <c r="X1762" s="2">
        <v>2018</v>
      </c>
    </row>
    <row r="1763" spans="1:24" ht="15" customHeight="1" x14ac:dyDescent="0.25">
      <c r="A1763" s="2">
        <v>25</v>
      </c>
      <c r="B1763" s="2">
        <v>20200912</v>
      </c>
      <c r="C1763" s="2">
        <v>0</v>
      </c>
      <c r="D1763" s="2">
        <v>2</v>
      </c>
      <c r="E1763" s="2" t="s">
        <v>12</v>
      </c>
      <c r="F1763" s="2">
        <v>96</v>
      </c>
      <c r="G1763" s="2" t="s">
        <v>187</v>
      </c>
      <c r="H1763" s="2">
        <v>1</v>
      </c>
      <c r="I1763" s="2" t="s">
        <v>14</v>
      </c>
      <c r="J1763" s="2" t="s">
        <v>40</v>
      </c>
      <c r="K1763" s="2">
        <v>1</v>
      </c>
      <c r="L1763" s="2" t="s">
        <v>21</v>
      </c>
      <c r="M1763" s="2">
        <v>27</v>
      </c>
      <c r="N1763" s="2">
        <v>-20</v>
      </c>
      <c r="O1763" s="2" t="s">
        <v>337</v>
      </c>
      <c r="P1763" s="2" t="s">
        <v>237</v>
      </c>
      <c r="Q1763" s="2" t="s">
        <v>337</v>
      </c>
      <c r="R1763" s="2" t="s">
        <v>19</v>
      </c>
      <c r="S1763" s="2" t="s">
        <v>82</v>
      </c>
      <c r="T1763" s="2">
        <v>6</v>
      </c>
      <c r="U1763" s="2">
        <v>1</v>
      </c>
      <c r="V1763" s="2">
        <v>1</v>
      </c>
      <c r="W1763" s="5">
        <v>1</v>
      </c>
      <c r="X1763" s="2">
        <v>2020</v>
      </c>
    </row>
    <row r="1764" spans="1:24" ht="15" customHeight="1" x14ac:dyDescent="0.25">
      <c r="A1764" s="2">
        <v>2221</v>
      </c>
      <c r="B1764" s="2">
        <v>20191026</v>
      </c>
      <c r="C1764" s="2">
        <f>IF(J1764=S1764,1,0)</f>
        <v>1</v>
      </c>
      <c r="D1764" s="2">
        <v>9</v>
      </c>
      <c r="E1764" s="2" t="s">
        <v>12</v>
      </c>
      <c r="F1764" s="2">
        <f>IF(G1763=G1764,F1763,"")</f>
        <v>96</v>
      </c>
      <c r="G1764" s="2" t="s">
        <v>187</v>
      </c>
      <c r="H1764" s="2">
        <f>IF(J1763=J1764,H1763,"")</f>
        <v>1</v>
      </c>
      <c r="I1764" s="2" t="s">
        <v>14</v>
      </c>
      <c r="J1764" s="2" t="s">
        <v>40</v>
      </c>
      <c r="K1764" s="2">
        <f>IF(L1764="away",-1,IF(L1764="home",1,IF(L1764="neutral",0,"")))</f>
        <v>-1</v>
      </c>
      <c r="L1764" s="2" t="s">
        <v>16</v>
      </c>
      <c r="M1764" s="2">
        <v>45</v>
      </c>
      <c r="N1764" s="2">
        <v>-2</v>
      </c>
      <c r="O1764" s="2" t="str">
        <f>IF(P1763=P1764,O1763,"")</f>
        <v/>
      </c>
      <c r="P1764" s="2" t="s">
        <v>238</v>
      </c>
      <c r="Q1764" s="2" t="str">
        <f>IF(S1763=S1764,Q1763,"")</f>
        <v/>
      </c>
      <c r="R1764" s="2" t="s">
        <v>14</v>
      </c>
      <c r="S1764" s="2" t="s">
        <v>40</v>
      </c>
      <c r="T1764" s="2">
        <v>20</v>
      </c>
      <c r="U1764" s="2">
        <f>IF(N1764&gt;0,-1,1)</f>
        <v>1</v>
      </c>
      <c r="V1764" s="2">
        <v>23</v>
      </c>
      <c r="W1764" s="4">
        <f>(M1764-T1764+N1764)*U1764</f>
        <v>23</v>
      </c>
      <c r="X1764" s="2">
        <v>2019</v>
      </c>
    </row>
    <row r="1765" spans="1:24" ht="15" customHeight="1" x14ac:dyDescent="0.25">
      <c r="A1765" s="2">
        <v>2031</v>
      </c>
      <c r="B1765" s="2">
        <v>20191012</v>
      </c>
      <c r="C1765" s="2">
        <f>IF(J1765=S1765,1,0)</f>
        <v>0</v>
      </c>
      <c r="D1765" s="2">
        <v>7</v>
      </c>
      <c r="E1765" s="2" t="s">
        <v>12</v>
      </c>
      <c r="F1765" s="2">
        <f>IF(G1764=G1765,F1764,"")</f>
        <v>96</v>
      </c>
      <c r="G1765" s="2" t="s">
        <v>187</v>
      </c>
      <c r="H1765" s="2">
        <f>IF(J1764=J1765,H1764,"")</f>
        <v>1</v>
      </c>
      <c r="I1765" s="2" t="s">
        <v>14</v>
      </c>
      <c r="J1765" s="2" t="s">
        <v>40</v>
      </c>
      <c r="K1765" s="2">
        <f>IF(L1765="away",-1,IF(L1765="home",1,IF(L1765="neutral",0,"")))</f>
        <v>1</v>
      </c>
      <c r="L1765" s="2" t="s">
        <v>21</v>
      </c>
      <c r="M1765" s="2">
        <v>27</v>
      </c>
      <c r="N1765" s="2">
        <v>4</v>
      </c>
      <c r="O1765" s="2" t="str">
        <f>IF(P1764=P1765,O1764,"")</f>
        <v/>
      </c>
      <c r="P1765" s="2" t="s">
        <v>107</v>
      </c>
      <c r="Q1765" s="2" t="str">
        <f>IF(S1764=S1765,Q1764,"")</f>
        <v/>
      </c>
      <c r="R1765" s="2" t="s">
        <v>14</v>
      </c>
      <c r="S1765" s="2" t="s">
        <v>20</v>
      </c>
      <c r="T1765" s="2">
        <v>23</v>
      </c>
      <c r="U1765" s="2">
        <f>IF(N1765&gt;0,-1,1)</f>
        <v>-1</v>
      </c>
      <c r="V1765" s="2">
        <v>8</v>
      </c>
      <c r="W1765" s="4">
        <f>(M1765-T1765+N1765)*U1765</f>
        <v>-8</v>
      </c>
      <c r="X1765" s="2">
        <v>2019</v>
      </c>
    </row>
    <row r="1766" spans="1:24" ht="15" customHeight="1" x14ac:dyDescent="0.25">
      <c r="A1766" s="2">
        <v>1900</v>
      </c>
      <c r="B1766" s="2">
        <v>20191005</v>
      </c>
      <c r="C1766" s="2">
        <f>IF(J1766=S1766,1,0)</f>
        <v>1</v>
      </c>
      <c r="D1766" s="2">
        <v>6</v>
      </c>
      <c r="E1766" s="2" t="s">
        <v>12</v>
      </c>
      <c r="F1766" s="2">
        <f>IF(G1765=G1766,F1765,"")</f>
        <v>96</v>
      </c>
      <c r="G1766" s="2" t="s">
        <v>187</v>
      </c>
      <c r="H1766" s="2">
        <f>IF(J1765=J1766,H1765,"")</f>
        <v>1</v>
      </c>
      <c r="I1766" s="2" t="s">
        <v>14</v>
      </c>
      <c r="J1766" s="2" t="s">
        <v>40</v>
      </c>
      <c r="K1766" s="2">
        <f>IF(L1766="away",-1,IF(L1766="home",1,IF(L1766="neutral",0,"")))</f>
        <v>-1</v>
      </c>
      <c r="L1766" s="2" t="s">
        <v>16</v>
      </c>
      <c r="M1766" s="2">
        <v>48</v>
      </c>
      <c r="N1766" s="2">
        <v>-13.5</v>
      </c>
      <c r="O1766" s="2" t="str">
        <f>IF(P1765=P1766,O1765,"")</f>
        <v/>
      </c>
      <c r="P1766" s="2" t="s">
        <v>41</v>
      </c>
      <c r="Q1766" s="2" t="str">
        <f>IF(S1765=S1766,Q1765,"")</f>
        <v/>
      </c>
      <c r="R1766" s="2" t="s">
        <v>14</v>
      </c>
      <c r="S1766" s="2" t="s">
        <v>40</v>
      </c>
      <c r="T1766" s="2">
        <v>22</v>
      </c>
      <c r="U1766" s="2">
        <f>IF(N1766&gt;0,-1,1)</f>
        <v>1</v>
      </c>
      <c r="V1766" s="2">
        <v>12.5</v>
      </c>
      <c r="W1766" s="4">
        <f>(M1766-T1766+N1766)*U1766</f>
        <v>12.5</v>
      </c>
      <c r="X1766" s="2">
        <v>2019</v>
      </c>
    </row>
    <row r="1767" spans="1:24" ht="15" customHeight="1" x14ac:dyDescent="0.25">
      <c r="A1767" s="2">
        <v>1631</v>
      </c>
      <c r="B1767" s="2">
        <v>20190914</v>
      </c>
      <c r="C1767" s="2">
        <f>IF(J1767=S1767,1,0)</f>
        <v>0</v>
      </c>
      <c r="D1767" s="2">
        <v>3</v>
      </c>
      <c r="E1767" s="2" t="s">
        <v>12</v>
      </c>
      <c r="F1767" s="2">
        <f>IF(G1766=G1767,F1766,"")</f>
        <v>96</v>
      </c>
      <c r="G1767" s="2" t="s">
        <v>187</v>
      </c>
      <c r="H1767" s="2">
        <f>IF(J1766=J1767,H1766,"")</f>
        <v>1</v>
      </c>
      <c r="I1767" s="2" t="s">
        <v>14</v>
      </c>
      <c r="J1767" s="2" t="s">
        <v>40</v>
      </c>
      <c r="K1767" s="2">
        <f>IF(L1767="away",-1,IF(L1767="home",1,IF(L1767="neutral",0,"")))</f>
        <v>1</v>
      </c>
      <c r="L1767" s="2" t="s">
        <v>21</v>
      </c>
      <c r="M1767" s="2">
        <v>55</v>
      </c>
      <c r="N1767" s="2">
        <v>-27</v>
      </c>
      <c r="O1767" s="2" t="str">
        <f>IF(P1766=P1767,O1766,"")</f>
        <v/>
      </c>
      <c r="P1767" s="2" t="s">
        <v>132</v>
      </c>
      <c r="Q1767" s="2" t="str">
        <f>IF(S1766=S1767,Q1766,"")</f>
        <v/>
      </c>
      <c r="R1767" s="2" t="s">
        <v>19</v>
      </c>
      <c r="S1767" s="2" t="s">
        <v>31</v>
      </c>
      <c r="T1767" s="2">
        <v>16</v>
      </c>
      <c r="U1767" s="2">
        <f>IF(N1767&gt;0,-1,1)</f>
        <v>1</v>
      </c>
      <c r="V1767" s="2">
        <v>12</v>
      </c>
      <c r="W1767" s="4">
        <f>(M1767-T1767+N1767)*U1767</f>
        <v>12</v>
      </c>
      <c r="X1767" s="2">
        <v>2019</v>
      </c>
    </row>
    <row r="1768" spans="1:24" ht="15" customHeight="1" x14ac:dyDescent="0.25">
      <c r="A1768" s="2">
        <v>731</v>
      </c>
      <c r="B1768" s="2">
        <v>20181020</v>
      </c>
      <c r="C1768" s="2">
        <f>IF(J1768=S1768,1,0)</f>
        <v>1</v>
      </c>
      <c r="D1768" s="2">
        <v>8</v>
      </c>
      <c r="E1768" s="2" t="s">
        <v>12</v>
      </c>
      <c r="F1768" s="2">
        <f>IF(G1767=G1768,F1767,"")</f>
        <v>96</v>
      </c>
      <c r="G1768" s="2" t="s">
        <v>187</v>
      </c>
      <c r="H1768" s="2">
        <f>IF(J1767=J1768,H1767,"")</f>
        <v>1</v>
      </c>
      <c r="I1768" s="2" t="s">
        <v>14</v>
      </c>
      <c r="J1768" s="2" t="s">
        <v>40</v>
      </c>
      <c r="K1768" s="2">
        <f>IF(L1768="away",-1,IF(L1768="home",1,IF(L1768="neutral",0,"")))</f>
        <v>1</v>
      </c>
      <c r="L1768" s="2" t="s">
        <v>21</v>
      </c>
      <c r="M1768" s="2">
        <v>38</v>
      </c>
      <c r="N1768" s="2">
        <v>-32</v>
      </c>
      <c r="O1768" s="2" t="str">
        <f>IF(P1767=P1768,O1767,"")</f>
        <v/>
      </c>
      <c r="P1768" s="2" t="s">
        <v>41</v>
      </c>
      <c r="Q1768" s="2" t="str">
        <f>IF(S1767=S1768,Q1767,"")</f>
        <v/>
      </c>
      <c r="R1768" s="2" t="s">
        <v>14</v>
      </c>
      <c r="S1768" s="2" t="s">
        <v>40</v>
      </c>
      <c r="T1768" s="2">
        <v>30</v>
      </c>
      <c r="U1768" s="2">
        <f>IF(N1768&gt;0,-1,1)</f>
        <v>1</v>
      </c>
      <c r="V1768" s="2">
        <v>-24</v>
      </c>
      <c r="W1768" s="4">
        <f>(M1768-T1768+N1768)*U1768</f>
        <v>-24</v>
      </c>
      <c r="X1768" s="2">
        <v>2018</v>
      </c>
    </row>
    <row r="1769" spans="1:24" ht="15" customHeight="1" x14ac:dyDescent="0.25">
      <c r="A1769" s="2">
        <v>597</v>
      </c>
      <c r="B1769" s="2">
        <v>20181012</v>
      </c>
      <c r="C1769" s="2">
        <f>IF(J1769=S1769,1,0)</f>
        <v>1</v>
      </c>
      <c r="D1769" s="2">
        <v>7</v>
      </c>
      <c r="E1769" s="2" t="s">
        <v>12</v>
      </c>
      <c r="F1769" s="2">
        <f>IF(G1768=G1769,F1768,"")</f>
        <v>96</v>
      </c>
      <c r="G1769" s="2" t="s">
        <v>187</v>
      </c>
      <c r="H1769" s="2">
        <f>IF(J1768=J1769,H1768,"")</f>
        <v>1</v>
      </c>
      <c r="I1769" s="2" t="s">
        <v>14</v>
      </c>
      <c r="J1769" s="2" t="s">
        <v>40</v>
      </c>
      <c r="K1769" s="2">
        <f>IF(L1769="away",-1,IF(L1769="home",1,IF(L1769="neutral",0,"")))</f>
        <v>-1</v>
      </c>
      <c r="L1769" s="2" t="s">
        <v>16</v>
      </c>
      <c r="M1769" s="2">
        <v>25</v>
      </c>
      <c r="N1769" s="2">
        <v>-7.5</v>
      </c>
      <c r="O1769" s="2" t="str">
        <f>IF(P1768=P1769,O1768,"")</f>
        <v/>
      </c>
      <c r="P1769" s="2" t="s">
        <v>197</v>
      </c>
      <c r="Q1769" s="2" t="str">
        <f>IF(S1768=S1769,Q1768,"")</f>
        <v/>
      </c>
      <c r="R1769" s="2" t="s">
        <v>14</v>
      </c>
      <c r="S1769" s="2" t="s">
        <v>40</v>
      </c>
      <c r="T1769" s="2">
        <v>24</v>
      </c>
      <c r="U1769" s="2">
        <f>IF(N1769&gt;0,-1,1)</f>
        <v>1</v>
      </c>
      <c r="V1769" s="2">
        <v>-6.5</v>
      </c>
      <c r="W1769" s="4">
        <f>(M1769-T1769+N1769)*U1769</f>
        <v>-6.5</v>
      </c>
      <c r="X1769" s="2">
        <v>2018</v>
      </c>
    </row>
    <row r="1770" spans="1:24" ht="15" customHeight="1" x14ac:dyDescent="0.25">
      <c r="A1770" s="2">
        <v>517</v>
      </c>
      <c r="B1770" s="2">
        <v>20181006</v>
      </c>
      <c r="C1770" s="2">
        <f>IF(J1770=S1770,1,0)</f>
        <v>0</v>
      </c>
      <c r="D1770" s="2">
        <v>6</v>
      </c>
      <c r="E1770" s="2" t="s">
        <v>12</v>
      </c>
      <c r="F1770" s="2">
        <f>IF(G1769=G1770,F1769,"")</f>
        <v>96</v>
      </c>
      <c r="G1770" s="2" t="s">
        <v>187</v>
      </c>
      <c r="H1770" s="2">
        <f>IF(J1769=J1770,H1769,"")</f>
        <v>1</v>
      </c>
      <c r="I1770" s="2" t="s">
        <v>14</v>
      </c>
      <c r="J1770" s="2" t="s">
        <v>40</v>
      </c>
      <c r="K1770" s="2">
        <f>IF(L1770="away",-1,IF(L1770="home",1,IF(L1770="neutral",0,"")))</f>
        <v>-1</v>
      </c>
      <c r="L1770" s="2" t="s">
        <v>16</v>
      </c>
      <c r="M1770" s="2">
        <v>58</v>
      </c>
      <c r="N1770" s="2">
        <v>-15.5</v>
      </c>
      <c r="O1770" s="2" t="str">
        <f>IF(P1769=P1770,O1769,"")</f>
        <v/>
      </c>
      <c r="P1770" s="2" t="s">
        <v>18</v>
      </c>
      <c r="Q1770" s="2" t="str">
        <f>IF(S1769=S1770,Q1769,"")</f>
        <v/>
      </c>
      <c r="R1770" s="2" t="s">
        <v>19</v>
      </c>
      <c r="S1770" s="2" t="s">
        <v>20</v>
      </c>
      <c r="T1770" s="2">
        <v>42</v>
      </c>
      <c r="U1770" s="2">
        <f>IF(N1770&gt;0,-1,1)</f>
        <v>1</v>
      </c>
      <c r="V1770" s="2">
        <v>0.5</v>
      </c>
      <c r="W1770" s="4">
        <f>(M1770-T1770+N1770)*U1770</f>
        <v>0.5</v>
      </c>
      <c r="X1770" s="2">
        <v>2018</v>
      </c>
    </row>
    <row r="1771" spans="1:24" ht="15" customHeight="1" x14ac:dyDescent="0.25">
      <c r="A1771" s="2">
        <v>340</v>
      </c>
      <c r="B1771" s="2">
        <v>20180922</v>
      </c>
      <c r="C1771" s="2">
        <f>IF(J1771=S1771,1,0)</f>
        <v>1</v>
      </c>
      <c r="D1771" s="2">
        <v>4</v>
      </c>
      <c r="E1771" s="2" t="s">
        <v>12</v>
      </c>
      <c r="F1771" s="2">
        <f>IF(G1770=G1771,F1770,"")</f>
        <v>96</v>
      </c>
      <c r="G1771" s="2" t="s">
        <v>187</v>
      </c>
      <c r="H1771" s="2">
        <f>IF(J1770=J1771,H1770,"")</f>
        <v>1</v>
      </c>
      <c r="I1771" s="2" t="s">
        <v>14</v>
      </c>
      <c r="J1771" s="2" t="s">
        <v>40</v>
      </c>
      <c r="K1771" s="2">
        <f>IF(L1771="away",-1,IF(L1771="home",1,IF(L1771="neutral",0,"")))</f>
        <v>1</v>
      </c>
      <c r="L1771" s="2" t="s">
        <v>21</v>
      </c>
      <c r="M1771" s="2">
        <v>20</v>
      </c>
      <c r="N1771" s="2">
        <v>-19.5</v>
      </c>
      <c r="O1771" s="2" t="str">
        <f>IF(P1770=P1771,O1770,"")</f>
        <v/>
      </c>
      <c r="P1771" s="2" t="s">
        <v>238</v>
      </c>
      <c r="Q1771" s="2" t="str">
        <f>IF(S1770=S1771,Q1770,"")</f>
        <v/>
      </c>
      <c r="R1771" s="2" t="s">
        <v>14</v>
      </c>
      <c r="S1771" s="2" t="s">
        <v>40</v>
      </c>
      <c r="T1771" s="2">
        <v>13</v>
      </c>
      <c r="U1771" s="2">
        <f>IF(N1771&gt;0,-1,1)</f>
        <v>1</v>
      </c>
      <c r="V1771" s="2">
        <v>-12.5</v>
      </c>
      <c r="W1771" s="4">
        <f>(M1771-T1771+N1771)*U1771</f>
        <v>-12.5</v>
      </c>
      <c r="X1771" s="2">
        <v>2018</v>
      </c>
    </row>
    <row r="1772" spans="1:24" ht="15" customHeight="1" x14ac:dyDescent="0.25">
      <c r="A1772" s="2">
        <v>227</v>
      </c>
      <c r="B1772" s="2">
        <v>20180915</v>
      </c>
      <c r="C1772" s="2">
        <f>IF(J1772=S1772,1,0)</f>
        <v>0</v>
      </c>
      <c r="D1772" s="2">
        <v>3</v>
      </c>
      <c r="E1772" s="2" t="s">
        <v>12</v>
      </c>
      <c r="F1772" s="2">
        <f>IF(G1771=G1772,F1771,"")</f>
        <v>96</v>
      </c>
      <c r="G1772" s="2" t="s">
        <v>187</v>
      </c>
      <c r="H1772" s="2">
        <f>IF(J1771=J1772,H1771,"")</f>
        <v>1</v>
      </c>
      <c r="I1772" s="2" t="s">
        <v>14</v>
      </c>
      <c r="J1772" s="2" t="s">
        <v>40</v>
      </c>
      <c r="K1772" s="2">
        <f>IF(L1772="away",-1,IF(L1772="home",1,IF(L1772="neutral",0,"")))</f>
        <v>0</v>
      </c>
      <c r="L1772" s="2" t="s">
        <v>32</v>
      </c>
      <c r="M1772" s="2">
        <v>25</v>
      </c>
      <c r="N1772" s="2">
        <v>-10</v>
      </c>
      <c r="O1772" s="2" t="str">
        <f>IF(P1771=P1772,O1771,"")</f>
        <v/>
      </c>
      <c r="P1772" s="2" t="s">
        <v>136</v>
      </c>
      <c r="Q1772" s="2" t="str">
        <f>IF(S1771=S1772,Q1771,"")</f>
        <v/>
      </c>
      <c r="R1772" s="2" t="s">
        <v>14</v>
      </c>
      <c r="S1772" s="2" t="s">
        <v>46</v>
      </c>
      <c r="T1772" s="2">
        <v>19</v>
      </c>
      <c r="U1772" s="2">
        <f>IF(N1772&gt;0,-1,1)</f>
        <v>1</v>
      </c>
      <c r="V1772" s="2">
        <v>-4</v>
      </c>
      <c r="W1772" s="4">
        <f>(M1772-T1772+N1772)*U1772</f>
        <v>-4</v>
      </c>
      <c r="X1772" s="2">
        <v>2018</v>
      </c>
    </row>
    <row r="1773" spans="1:24" ht="15" customHeight="1" x14ac:dyDescent="0.25">
      <c r="A1773" s="2">
        <v>162</v>
      </c>
      <c r="B1773" s="2">
        <v>20180908</v>
      </c>
      <c r="C1773" s="2">
        <f>IF(J1773=S1773,1,0)</f>
        <v>0</v>
      </c>
      <c r="D1773" s="2">
        <v>2</v>
      </c>
      <c r="E1773" s="2" t="s">
        <v>12</v>
      </c>
      <c r="F1773" s="2">
        <f>IF(G1772=G1773,F1772,"")</f>
        <v>96</v>
      </c>
      <c r="G1773" s="2" t="s">
        <v>187</v>
      </c>
      <c r="H1773" s="2">
        <f>IF(J1772=J1773,H1772,"")</f>
        <v>1</v>
      </c>
      <c r="I1773" s="2" t="s">
        <v>14</v>
      </c>
      <c r="J1773" s="2" t="s">
        <v>40</v>
      </c>
      <c r="K1773" s="2">
        <f>IF(L1773="away",-1,IF(L1773="home",1,IF(L1773="neutral",0,"")))</f>
        <v>1</v>
      </c>
      <c r="L1773" s="2" t="s">
        <v>21</v>
      </c>
      <c r="M1773" s="2">
        <v>49</v>
      </c>
      <c r="N1773" s="2">
        <v>2</v>
      </c>
      <c r="O1773" s="2" t="str">
        <f>IF(P1772=P1773,O1772,"")</f>
        <v/>
      </c>
      <c r="P1773" s="2" t="s">
        <v>133</v>
      </c>
      <c r="Q1773" s="2" t="str">
        <f>IF(S1772=S1773,Q1772,"")</f>
        <v/>
      </c>
      <c r="R1773" s="2" t="s">
        <v>14</v>
      </c>
      <c r="S1773" s="2" t="s">
        <v>53</v>
      </c>
      <c r="T1773" s="2">
        <v>38</v>
      </c>
      <c r="U1773" s="2">
        <f>IF(N1773&gt;0,-1,1)</f>
        <v>-1</v>
      </c>
      <c r="V1773" s="2">
        <v>13</v>
      </c>
      <c r="W1773" s="4">
        <f>(M1773-T1773+N1773)*U1773</f>
        <v>-13</v>
      </c>
      <c r="X1773" s="2">
        <v>2018</v>
      </c>
    </row>
    <row r="1774" spans="1:24" ht="15" customHeight="1" x14ac:dyDescent="0.25">
      <c r="A1774" s="2">
        <v>77</v>
      </c>
      <c r="B1774" s="2">
        <v>20180901</v>
      </c>
      <c r="C1774" s="2">
        <f>IF(J1774=S1774,1,0)</f>
        <v>0</v>
      </c>
      <c r="D1774" s="2">
        <v>1</v>
      </c>
      <c r="E1774" s="2" t="s">
        <v>12</v>
      </c>
      <c r="F1774" s="2">
        <f>IF(G1773=G1774,F1773,"")</f>
        <v>96</v>
      </c>
      <c r="G1774" s="2" t="s">
        <v>187</v>
      </c>
      <c r="H1774" s="2">
        <f>IF(J1773=J1774,H1773,"")</f>
        <v>1</v>
      </c>
      <c r="I1774" s="2" t="s">
        <v>14</v>
      </c>
      <c r="J1774" s="2" t="s">
        <v>40</v>
      </c>
      <c r="K1774" s="2">
        <f>IF(L1774="away",-1,IF(L1774="home",1,IF(L1774="neutral",0,"")))</f>
        <v>1</v>
      </c>
      <c r="L1774" s="2" t="s">
        <v>21</v>
      </c>
      <c r="M1774" s="2">
        <v>34</v>
      </c>
      <c r="N1774" s="2">
        <v>-25</v>
      </c>
      <c r="O1774" s="2" t="str">
        <f>IF(P1773=P1774,O1773,"")</f>
        <v/>
      </c>
      <c r="P1774" s="2" t="s">
        <v>188</v>
      </c>
      <c r="Q1774" s="2" t="str">
        <f>IF(S1773=S1774,Q1773,"")</f>
        <v/>
      </c>
      <c r="R1774" s="2" t="s">
        <v>19</v>
      </c>
      <c r="S1774" s="2" t="s">
        <v>65</v>
      </c>
      <c r="T1774" s="2">
        <v>14</v>
      </c>
      <c r="U1774" s="2">
        <f>IF(N1774&gt;0,-1,1)</f>
        <v>1</v>
      </c>
      <c r="V1774" s="2">
        <v>-5</v>
      </c>
      <c r="W1774" s="4">
        <f>(M1774-T1774+N1774)*U1774</f>
        <v>-5</v>
      </c>
      <c r="X1774" s="2">
        <v>2018</v>
      </c>
    </row>
    <row r="1775" spans="1:24" ht="15" customHeight="1" x14ac:dyDescent="0.25">
      <c r="A1775" s="2">
        <v>551</v>
      </c>
      <c r="B1775" s="2">
        <v>20201219</v>
      </c>
      <c r="C1775" s="2">
        <v>1</v>
      </c>
      <c r="D1775" s="2">
        <v>16</v>
      </c>
      <c r="E1775" s="2" t="s">
        <v>291</v>
      </c>
      <c r="F1775" s="2">
        <v>92</v>
      </c>
      <c r="G1775" s="2" t="s">
        <v>51</v>
      </c>
      <c r="H1775" s="2">
        <v>8</v>
      </c>
      <c r="I1775" s="2" t="s">
        <v>14</v>
      </c>
      <c r="J1775" s="2" t="s">
        <v>15</v>
      </c>
      <c r="K1775" s="2">
        <v>0</v>
      </c>
      <c r="L1775" s="2" t="s">
        <v>32</v>
      </c>
      <c r="M1775" s="2">
        <v>34</v>
      </c>
      <c r="N1775" s="2">
        <v>6.5</v>
      </c>
      <c r="O1775" s="2">
        <v>13</v>
      </c>
      <c r="P1775" s="2" t="s">
        <v>201</v>
      </c>
      <c r="Q1775" s="2">
        <v>8</v>
      </c>
      <c r="R1775" s="2" t="s">
        <v>14</v>
      </c>
      <c r="S1775" s="2" t="s">
        <v>15</v>
      </c>
      <c r="T1775" s="2">
        <v>20</v>
      </c>
      <c r="U1775" s="2">
        <v>-1</v>
      </c>
      <c r="V1775" s="2">
        <v>20.5</v>
      </c>
      <c r="W1775" s="5">
        <v>-20.5</v>
      </c>
      <c r="X1775" s="2">
        <v>2020</v>
      </c>
    </row>
    <row r="1776" spans="1:24" ht="15" customHeight="1" x14ac:dyDescent="0.25">
      <c r="A1776" s="2">
        <v>504</v>
      </c>
      <c r="B1776" s="2">
        <v>20201211</v>
      </c>
      <c r="C1776" s="2">
        <v>1</v>
      </c>
      <c r="D1776" s="2">
        <v>15</v>
      </c>
      <c r="E1776" s="2" t="s">
        <v>12</v>
      </c>
      <c r="F1776" s="2">
        <v>92</v>
      </c>
      <c r="G1776" s="2" t="s">
        <v>51</v>
      </c>
      <c r="H1776" s="2">
        <v>8</v>
      </c>
      <c r="I1776" s="2" t="s">
        <v>14</v>
      </c>
      <c r="J1776" s="2" t="s">
        <v>15</v>
      </c>
      <c r="K1776" s="2">
        <v>0</v>
      </c>
      <c r="L1776" s="2" t="s">
        <v>32</v>
      </c>
      <c r="M1776" s="2">
        <v>30</v>
      </c>
      <c r="N1776" s="2">
        <v>-2.5</v>
      </c>
      <c r="O1776" s="2">
        <v>72</v>
      </c>
      <c r="P1776" s="2" t="s">
        <v>91</v>
      </c>
      <c r="Q1776" s="2">
        <v>8</v>
      </c>
      <c r="R1776" s="2" t="s">
        <v>14</v>
      </c>
      <c r="S1776" s="2" t="s">
        <v>15</v>
      </c>
      <c r="T1776" s="2">
        <v>20</v>
      </c>
      <c r="U1776" s="2">
        <v>1</v>
      </c>
      <c r="V1776" s="2">
        <v>7.5</v>
      </c>
      <c r="W1776" s="5">
        <v>7.5</v>
      </c>
      <c r="X1776" s="2">
        <v>2020</v>
      </c>
    </row>
    <row r="1777" spans="1:24" ht="15" customHeight="1" x14ac:dyDescent="0.25">
      <c r="A1777" s="2">
        <v>467</v>
      </c>
      <c r="B1777" s="2">
        <v>20201205</v>
      </c>
      <c r="C1777" s="2">
        <v>1</v>
      </c>
      <c r="D1777" s="2">
        <v>14</v>
      </c>
      <c r="E1777" s="2" t="s">
        <v>12</v>
      </c>
      <c r="F1777" s="2">
        <v>92</v>
      </c>
      <c r="G1777" s="2" t="s">
        <v>51</v>
      </c>
      <c r="H1777" s="2">
        <v>8</v>
      </c>
      <c r="I1777" s="2" t="s">
        <v>14</v>
      </c>
      <c r="J1777" s="2" t="s">
        <v>15</v>
      </c>
      <c r="K1777" s="2">
        <v>-1</v>
      </c>
      <c r="L1777" s="2" t="s">
        <v>16</v>
      </c>
      <c r="M1777" s="2">
        <v>35</v>
      </c>
      <c r="N1777" s="2">
        <v>-3</v>
      </c>
      <c r="O1777" s="2">
        <v>39</v>
      </c>
      <c r="P1777" s="2" t="s">
        <v>13</v>
      </c>
      <c r="Q1777" s="2">
        <v>8</v>
      </c>
      <c r="R1777" s="2" t="s">
        <v>14</v>
      </c>
      <c r="S1777" s="2" t="s">
        <v>15</v>
      </c>
      <c r="T1777" s="2">
        <v>24</v>
      </c>
      <c r="U1777" s="2">
        <v>1</v>
      </c>
      <c r="V1777" s="2">
        <v>8</v>
      </c>
      <c r="W1777" s="5">
        <v>8</v>
      </c>
      <c r="X1777" s="2">
        <v>2020</v>
      </c>
    </row>
    <row r="1778" spans="1:24" ht="15" customHeight="1" x14ac:dyDescent="0.25">
      <c r="A1778" s="2">
        <v>351</v>
      </c>
      <c r="B1778" s="2">
        <v>20201114</v>
      </c>
      <c r="C1778" s="2">
        <v>1</v>
      </c>
      <c r="D1778" s="2">
        <v>11</v>
      </c>
      <c r="E1778" s="2" t="s">
        <v>12</v>
      </c>
      <c r="F1778" s="2">
        <v>92</v>
      </c>
      <c r="G1778" s="2" t="s">
        <v>51</v>
      </c>
      <c r="H1778" s="2">
        <v>8</v>
      </c>
      <c r="I1778" s="2" t="s">
        <v>14</v>
      </c>
      <c r="J1778" s="2" t="s">
        <v>15</v>
      </c>
      <c r="K1778" s="2">
        <v>1</v>
      </c>
      <c r="L1778" s="2" t="s">
        <v>21</v>
      </c>
      <c r="M1778" s="2">
        <v>34</v>
      </c>
      <c r="N1778" s="2">
        <v>-16</v>
      </c>
      <c r="O1778" s="2">
        <v>115</v>
      </c>
      <c r="P1778" s="2" t="s">
        <v>208</v>
      </c>
      <c r="Q1778" s="2">
        <v>8</v>
      </c>
      <c r="R1778" s="2" t="s">
        <v>14</v>
      </c>
      <c r="S1778" s="2" t="s">
        <v>15</v>
      </c>
      <c r="T1778" s="2">
        <v>17</v>
      </c>
      <c r="U1778" s="2">
        <v>1</v>
      </c>
      <c r="V1778" s="2">
        <v>1</v>
      </c>
      <c r="W1778" s="5">
        <v>1</v>
      </c>
      <c r="X1778" s="2">
        <v>2020</v>
      </c>
    </row>
    <row r="1779" spans="1:24" ht="15" customHeight="1" x14ac:dyDescent="0.25">
      <c r="A1779" s="2">
        <v>279</v>
      </c>
      <c r="B1779" s="2">
        <v>20201106</v>
      </c>
      <c r="C1779" s="2">
        <v>1</v>
      </c>
      <c r="D1779" s="2">
        <v>10</v>
      </c>
      <c r="E1779" s="2" t="s">
        <v>12</v>
      </c>
      <c r="F1779" s="2">
        <v>92</v>
      </c>
      <c r="G1779" s="2" t="s">
        <v>51</v>
      </c>
      <c r="H1779" s="2">
        <v>8</v>
      </c>
      <c r="I1779" s="2" t="s">
        <v>14</v>
      </c>
      <c r="J1779" s="2" t="s">
        <v>15</v>
      </c>
      <c r="K1779" s="2">
        <v>-1</v>
      </c>
      <c r="L1779" s="2" t="s">
        <v>16</v>
      </c>
      <c r="M1779" s="2">
        <v>28</v>
      </c>
      <c r="N1779" s="2">
        <v>9</v>
      </c>
      <c r="O1779" s="2">
        <v>91</v>
      </c>
      <c r="P1779" s="2" t="s">
        <v>94</v>
      </c>
      <c r="Q1779" s="2">
        <v>8</v>
      </c>
      <c r="R1779" s="2" t="s">
        <v>14</v>
      </c>
      <c r="S1779" s="2" t="s">
        <v>15</v>
      </c>
      <c r="T1779" s="2">
        <v>17</v>
      </c>
      <c r="U1779" s="2">
        <v>-1</v>
      </c>
      <c r="V1779" s="2">
        <v>20</v>
      </c>
      <c r="W1779" s="5">
        <v>-20</v>
      </c>
      <c r="X1779" s="2">
        <v>2020</v>
      </c>
    </row>
    <row r="1780" spans="1:24" ht="15" customHeight="1" x14ac:dyDescent="0.25">
      <c r="A1780" s="2">
        <v>256</v>
      </c>
      <c r="B1780" s="2">
        <v>20201031</v>
      </c>
      <c r="C1780" s="2">
        <v>1</v>
      </c>
      <c r="D1780" s="2">
        <v>9</v>
      </c>
      <c r="E1780" s="2" t="s">
        <v>12</v>
      </c>
      <c r="F1780" s="2">
        <v>92</v>
      </c>
      <c r="G1780" s="2" t="s">
        <v>51</v>
      </c>
      <c r="H1780" s="2">
        <v>8</v>
      </c>
      <c r="I1780" s="2" t="s">
        <v>14</v>
      </c>
      <c r="J1780" s="2" t="s">
        <v>15</v>
      </c>
      <c r="K1780" s="2">
        <v>1</v>
      </c>
      <c r="L1780" s="2" t="s">
        <v>21</v>
      </c>
      <c r="M1780" s="2">
        <v>38</v>
      </c>
      <c r="N1780" s="2">
        <v>-13.5</v>
      </c>
      <c r="O1780" s="2">
        <v>73</v>
      </c>
      <c r="P1780" s="2" t="s">
        <v>162</v>
      </c>
      <c r="Q1780" s="2">
        <v>8</v>
      </c>
      <c r="R1780" s="2" t="s">
        <v>14</v>
      </c>
      <c r="S1780" s="2" t="s">
        <v>15</v>
      </c>
      <c r="T1780" s="2">
        <v>21</v>
      </c>
      <c r="U1780" s="2">
        <v>1</v>
      </c>
      <c r="V1780" s="2">
        <v>3.5</v>
      </c>
      <c r="W1780" s="5">
        <v>3.5</v>
      </c>
      <c r="X1780" s="2">
        <v>2020</v>
      </c>
    </row>
    <row r="1781" spans="1:24" ht="15" customHeight="1" x14ac:dyDescent="0.25">
      <c r="A1781" s="2">
        <v>215</v>
      </c>
      <c r="B1781" s="2">
        <v>20201024</v>
      </c>
      <c r="C1781" s="2">
        <v>1</v>
      </c>
      <c r="D1781" s="2">
        <v>8</v>
      </c>
      <c r="E1781" s="2" t="s">
        <v>12</v>
      </c>
      <c r="F1781" s="2">
        <v>92</v>
      </c>
      <c r="G1781" s="2" t="s">
        <v>51</v>
      </c>
      <c r="H1781" s="2">
        <v>8</v>
      </c>
      <c r="I1781" s="2" t="s">
        <v>14</v>
      </c>
      <c r="J1781" s="2" t="s">
        <v>15</v>
      </c>
      <c r="K1781" s="2">
        <v>1</v>
      </c>
      <c r="L1781" s="2" t="s">
        <v>21</v>
      </c>
      <c r="M1781" s="2">
        <v>17</v>
      </c>
      <c r="N1781" s="2">
        <v>6.5</v>
      </c>
      <c r="O1781" s="2">
        <v>1</v>
      </c>
      <c r="P1781" s="2" t="s">
        <v>99</v>
      </c>
      <c r="Q1781" s="2">
        <v>8</v>
      </c>
      <c r="R1781" s="2" t="s">
        <v>14</v>
      </c>
      <c r="S1781" s="2" t="s">
        <v>15</v>
      </c>
      <c r="T1781" s="2">
        <v>6</v>
      </c>
      <c r="U1781" s="2">
        <v>-1</v>
      </c>
      <c r="V1781" s="2">
        <v>17.5</v>
      </c>
      <c r="W1781" s="5">
        <v>-17.5</v>
      </c>
      <c r="X1781" s="2">
        <v>2020</v>
      </c>
    </row>
    <row r="1782" spans="1:24" ht="15" customHeight="1" x14ac:dyDescent="0.25">
      <c r="A1782" s="2">
        <v>2813</v>
      </c>
      <c r="B1782" s="2">
        <v>20191130</v>
      </c>
      <c r="C1782" s="2">
        <f>IF(J1782=S1782,1,0)</f>
        <v>1</v>
      </c>
      <c r="D1782" s="2">
        <v>14</v>
      </c>
      <c r="E1782" s="2" t="s">
        <v>12</v>
      </c>
      <c r="F1782" s="2">
        <f>IF(G1781=G1782,F1781,"")</f>
        <v>92</v>
      </c>
      <c r="G1782" s="2" t="s">
        <v>51</v>
      </c>
      <c r="H1782" s="2">
        <f>IF(J1781=J1782,H1781,"")</f>
        <v>8</v>
      </c>
      <c r="I1782" s="2" t="s">
        <v>14</v>
      </c>
      <c r="J1782" s="2" t="s">
        <v>15</v>
      </c>
      <c r="K1782" s="2">
        <f>IF(L1782="away",-1,IF(L1782="home",1,IF(L1782="neutral",0,"")))</f>
        <v>1</v>
      </c>
      <c r="L1782" s="2" t="s">
        <v>21</v>
      </c>
      <c r="M1782" s="2">
        <v>17</v>
      </c>
      <c r="N1782" s="2">
        <v>1</v>
      </c>
      <c r="O1782" s="2" t="str">
        <f>IF(P1781=P1782,O1781,"")</f>
        <v/>
      </c>
      <c r="P1782" s="2" t="s">
        <v>127</v>
      </c>
      <c r="Q1782" s="2">
        <f>IF(S1781=S1782,Q1781,"")</f>
        <v>8</v>
      </c>
      <c r="R1782" s="2" t="s">
        <v>14</v>
      </c>
      <c r="S1782" s="2" t="s">
        <v>15</v>
      </c>
      <c r="T1782" s="2">
        <v>16</v>
      </c>
      <c r="U1782" s="2">
        <f>IF(N1782&gt;0,-1,1)</f>
        <v>-1</v>
      </c>
      <c r="V1782" s="2">
        <v>2</v>
      </c>
      <c r="W1782" s="4">
        <f>(M1782-T1782+N1782)*U1782</f>
        <v>-2</v>
      </c>
      <c r="X1782" s="2">
        <v>2019</v>
      </c>
    </row>
    <row r="1783" spans="1:24" ht="15" customHeight="1" x14ac:dyDescent="0.25">
      <c r="A1783" s="2">
        <v>2216</v>
      </c>
      <c r="B1783" s="2">
        <v>20191026</v>
      </c>
      <c r="C1783" s="2">
        <f>IF(J1783=S1783,1,0)</f>
        <v>0</v>
      </c>
      <c r="D1783" s="2">
        <v>9</v>
      </c>
      <c r="E1783" s="2" t="s">
        <v>12</v>
      </c>
      <c r="F1783" s="2">
        <f>IF(G1782=G1783,F1782,"")</f>
        <v>92</v>
      </c>
      <c r="G1783" s="2" t="s">
        <v>51</v>
      </c>
      <c r="H1783" s="2">
        <f>IF(J1782=J1783,H1782,"")</f>
        <v>8</v>
      </c>
      <c r="I1783" s="2" t="s">
        <v>14</v>
      </c>
      <c r="J1783" s="2" t="s">
        <v>15</v>
      </c>
      <c r="K1783" s="2">
        <f>IF(L1783="away",-1,IF(L1783="home",1,IF(L1783="neutral",0,"")))</f>
        <v>-1</v>
      </c>
      <c r="L1783" s="2" t="s">
        <v>16</v>
      </c>
      <c r="M1783" s="2">
        <v>34</v>
      </c>
      <c r="N1783" s="2">
        <v>9.5</v>
      </c>
      <c r="O1783" s="2" t="str">
        <f>IF(P1782=P1783,O1782,"")</f>
        <v/>
      </c>
      <c r="P1783" s="2" t="s">
        <v>86</v>
      </c>
      <c r="Q1783" s="2" t="str">
        <f>IF(S1782=S1783,Q1782,"")</f>
        <v/>
      </c>
      <c r="R1783" s="2" t="s">
        <v>14</v>
      </c>
      <c r="S1783" s="2" t="s">
        <v>20</v>
      </c>
      <c r="T1783" s="2">
        <v>29</v>
      </c>
      <c r="U1783" s="2">
        <f>IF(N1783&gt;0,-1,1)</f>
        <v>-1</v>
      </c>
      <c r="V1783" s="2">
        <v>14.5</v>
      </c>
      <c r="W1783" s="4">
        <f>(M1783-T1783+N1783)*U1783</f>
        <v>-14.5</v>
      </c>
      <c r="X1783" s="2">
        <v>2019</v>
      </c>
    </row>
    <row r="1784" spans="1:24" ht="15" customHeight="1" x14ac:dyDescent="0.25">
      <c r="A1784" s="2">
        <v>1894</v>
      </c>
      <c r="B1784" s="2">
        <v>20191004</v>
      </c>
      <c r="C1784" s="2">
        <f>IF(J1784=S1784,1,0)</f>
        <v>1</v>
      </c>
      <c r="D1784" s="2">
        <v>6</v>
      </c>
      <c r="E1784" s="2" t="s">
        <v>12</v>
      </c>
      <c r="F1784" s="2">
        <f>IF(G1783=G1784,F1783,"")</f>
        <v>92</v>
      </c>
      <c r="G1784" s="2" t="s">
        <v>51</v>
      </c>
      <c r="H1784" s="2">
        <f>IF(J1783=J1784,H1783,"")</f>
        <v>8</v>
      </c>
      <c r="I1784" s="2" t="s">
        <v>14</v>
      </c>
      <c r="J1784" s="2" t="s">
        <v>15</v>
      </c>
      <c r="K1784" s="2">
        <f>IF(L1784="away",-1,IF(L1784="home",1,IF(L1784="neutral",0,"")))</f>
        <v>1</v>
      </c>
      <c r="L1784" s="2" t="s">
        <v>21</v>
      </c>
      <c r="M1784" s="2">
        <v>32</v>
      </c>
      <c r="N1784" s="2">
        <v>-8</v>
      </c>
      <c r="O1784" s="2" t="str">
        <f>IF(P1783=P1784,O1783,"")</f>
        <v/>
      </c>
      <c r="P1784" s="2" t="s">
        <v>162</v>
      </c>
      <c r="Q1784" s="2" t="str">
        <f>IF(S1783=S1784,Q1783,"")</f>
        <v/>
      </c>
      <c r="R1784" s="2" t="s">
        <v>14</v>
      </c>
      <c r="S1784" s="2" t="s">
        <v>15</v>
      </c>
      <c r="T1784" s="2">
        <v>21</v>
      </c>
      <c r="U1784" s="2">
        <f>IF(N1784&gt;0,-1,1)</f>
        <v>1</v>
      </c>
      <c r="V1784" s="2">
        <v>3</v>
      </c>
      <c r="W1784" s="4">
        <f>(M1784-T1784+N1784)*U1784</f>
        <v>3</v>
      </c>
      <c r="X1784" s="2">
        <v>2019</v>
      </c>
    </row>
    <row r="1785" spans="1:24" ht="15" customHeight="1" x14ac:dyDescent="0.25">
      <c r="A1785" s="2">
        <v>1695</v>
      </c>
      <c r="B1785" s="2">
        <v>20190921</v>
      </c>
      <c r="C1785" s="2">
        <f>IF(J1785=S1785,1,0)</f>
        <v>0</v>
      </c>
      <c r="D1785" s="2">
        <v>4</v>
      </c>
      <c r="E1785" s="2" t="s">
        <v>12</v>
      </c>
      <c r="F1785" s="2">
        <f>IF(G1784=G1785,F1784,"")</f>
        <v>92</v>
      </c>
      <c r="G1785" s="2" t="s">
        <v>51</v>
      </c>
      <c r="H1785" s="2">
        <f>IF(J1784=J1785,H1784,"")</f>
        <v>8</v>
      </c>
      <c r="I1785" s="2" t="s">
        <v>14</v>
      </c>
      <c r="J1785" s="2" t="s">
        <v>15</v>
      </c>
      <c r="K1785" s="2">
        <f>IF(L1785="away",-1,IF(L1785="home",1,IF(L1785="neutral",0,"")))</f>
        <v>-1</v>
      </c>
      <c r="L1785" s="2" t="s">
        <v>16</v>
      </c>
      <c r="M1785" s="2">
        <v>31</v>
      </c>
      <c r="N1785" s="2">
        <v>19</v>
      </c>
      <c r="O1785" s="2" t="str">
        <f>IF(P1784=P1785,O1784,"")</f>
        <v/>
      </c>
      <c r="P1785" s="2" t="s">
        <v>105</v>
      </c>
      <c r="Q1785" s="2" t="str">
        <f>IF(S1784=S1785,Q1784,"")</f>
        <v/>
      </c>
      <c r="R1785" s="2" t="s">
        <v>14</v>
      </c>
      <c r="S1785" s="2" t="s">
        <v>56</v>
      </c>
      <c r="T1785" s="2">
        <v>24</v>
      </c>
      <c r="U1785" s="2">
        <f>IF(N1785&gt;0,-1,1)</f>
        <v>-1</v>
      </c>
      <c r="V1785" s="2">
        <v>26</v>
      </c>
      <c r="W1785" s="4">
        <f>(M1785-T1785+N1785)*U1785</f>
        <v>-26</v>
      </c>
      <c r="X1785" s="2">
        <v>2019</v>
      </c>
    </row>
    <row r="1786" spans="1:24" ht="15" customHeight="1" x14ac:dyDescent="0.25">
      <c r="A1786" s="2">
        <v>1384</v>
      </c>
      <c r="B1786" s="2">
        <v>20190829</v>
      </c>
      <c r="C1786" s="2">
        <f>IF(J1786=S1786,1,0)</f>
        <v>0</v>
      </c>
      <c r="D1786" s="2">
        <v>1</v>
      </c>
      <c r="E1786" s="2" t="s">
        <v>12</v>
      </c>
      <c r="F1786" s="2">
        <f>IF(G1785=G1786,F1785,"")</f>
        <v>92</v>
      </c>
      <c r="G1786" s="2" t="s">
        <v>51</v>
      </c>
      <c r="H1786" s="2">
        <f>IF(J1785=J1786,H1785,"")</f>
        <v>8</v>
      </c>
      <c r="I1786" s="2" t="s">
        <v>14</v>
      </c>
      <c r="J1786" s="2" t="s">
        <v>15</v>
      </c>
      <c r="K1786" s="2">
        <f>IF(L1786="away",-1,IF(L1786="home",1,IF(L1786="neutral",0,"")))</f>
        <v>1</v>
      </c>
      <c r="L1786" s="2" t="s">
        <v>21</v>
      </c>
      <c r="M1786" s="2">
        <v>35</v>
      </c>
      <c r="N1786" s="2">
        <v>-16</v>
      </c>
      <c r="O1786" s="2" t="str">
        <f>IF(P1785=P1786,O1785,"")</f>
        <v/>
      </c>
      <c r="P1786" s="2" t="s">
        <v>228</v>
      </c>
      <c r="Q1786" s="2" t="str">
        <f>IF(S1785=S1786,Q1785,"")</f>
        <v/>
      </c>
      <c r="R1786" s="2" t="s">
        <v>19</v>
      </c>
      <c r="S1786" s="2" t="s">
        <v>50</v>
      </c>
      <c r="T1786" s="2">
        <v>18</v>
      </c>
      <c r="U1786" s="2">
        <f>IF(N1786&gt;0,-1,1)</f>
        <v>1</v>
      </c>
      <c r="V1786" s="2">
        <v>1</v>
      </c>
      <c r="W1786" s="4">
        <f>(M1786-T1786+N1786)*U1786</f>
        <v>1</v>
      </c>
      <c r="X1786" s="2">
        <v>2019</v>
      </c>
    </row>
    <row r="1787" spans="1:24" ht="15" customHeight="1" x14ac:dyDescent="0.25">
      <c r="A1787" s="2">
        <v>834</v>
      </c>
      <c r="B1787" s="2">
        <v>20181027</v>
      </c>
      <c r="C1787" s="2">
        <f>IF(J1787=S1787,1,0)</f>
        <v>1</v>
      </c>
      <c r="D1787" s="2">
        <v>9</v>
      </c>
      <c r="E1787" s="2" t="s">
        <v>12</v>
      </c>
      <c r="F1787" s="2">
        <f>IF(G1786=G1787,F1786,"")</f>
        <v>92</v>
      </c>
      <c r="G1787" s="2" t="s">
        <v>51</v>
      </c>
      <c r="H1787" s="2">
        <f>IF(J1786=J1787,H1786,"")</f>
        <v>8</v>
      </c>
      <c r="I1787" s="2" t="s">
        <v>14</v>
      </c>
      <c r="J1787" s="2" t="s">
        <v>15</v>
      </c>
      <c r="K1787" s="2">
        <f>IF(L1787="away",-1,IF(L1787="home",1,IF(L1787="neutral",0,"")))</f>
        <v>1</v>
      </c>
      <c r="L1787" s="2" t="s">
        <v>21</v>
      </c>
      <c r="M1787" s="2">
        <v>50</v>
      </c>
      <c r="N1787" s="2">
        <v>-3</v>
      </c>
      <c r="O1787" s="2" t="str">
        <f>IF(P1786=P1787,O1786,"")</f>
        <v/>
      </c>
      <c r="P1787" s="2" t="s">
        <v>208</v>
      </c>
      <c r="Q1787" s="2" t="str">
        <f>IF(S1786=S1787,Q1786,"")</f>
        <v/>
      </c>
      <c r="R1787" s="2" t="s">
        <v>14</v>
      </c>
      <c r="S1787" s="2" t="s">
        <v>15</v>
      </c>
      <c r="T1787" s="2">
        <v>37</v>
      </c>
      <c r="U1787" s="2">
        <f>IF(N1787&gt;0,-1,1)</f>
        <v>1</v>
      </c>
      <c r="V1787" s="2">
        <v>10</v>
      </c>
      <c r="W1787" s="4">
        <f>(M1787-T1787+N1787)*U1787</f>
        <v>10</v>
      </c>
      <c r="X1787" s="2">
        <v>2018</v>
      </c>
    </row>
    <row r="1788" spans="1:24" ht="15" customHeight="1" x14ac:dyDescent="0.25">
      <c r="A1788" s="2">
        <v>501</v>
      </c>
      <c r="B1788" s="2">
        <v>20201210</v>
      </c>
      <c r="C1788" s="2">
        <v>1</v>
      </c>
      <c r="D1788" s="2">
        <v>15</v>
      </c>
      <c r="E1788" s="2" t="s">
        <v>12</v>
      </c>
      <c r="F1788" s="2">
        <v>98</v>
      </c>
      <c r="G1788" s="2" t="s">
        <v>189</v>
      </c>
      <c r="H1788" s="2">
        <v>5</v>
      </c>
      <c r="I1788" s="2" t="s">
        <v>14</v>
      </c>
      <c r="J1788" s="2" t="s">
        <v>27</v>
      </c>
      <c r="K1788" s="2">
        <v>1</v>
      </c>
      <c r="L1788" s="2" t="s">
        <v>21</v>
      </c>
      <c r="M1788" s="2">
        <v>45</v>
      </c>
      <c r="N1788" s="2">
        <v>7.5</v>
      </c>
      <c r="O1788" s="2">
        <v>30</v>
      </c>
      <c r="P1788" s="2" t="s">
        <v>173</v>
      </c>
      <c r="Q1788" s="2">
        <v>5</v>
      </c>
      <c r="R1788" s="2" t="s">
        <v>14</v>
      </c>
      <c r="S1788" s="2" t="s">
        <v>27</v>
      </c>
      <c r="T1788" s="2">
        <v>31</v>
      </c>
      <c r="U1788" s="2">
        <v>-1</v>
      </c>
      <c r="V1788" s="2">
        <v>21.5</v>
      </c>
      <c r="W1788" s="5">
        <v>-21.5</v>
      </c>
      <c r="X1788" s="2">
        <v>2020</v>
      </c>
    </row>
    <row r="1789" spans="1:24" ht="15" customHeight="1" x14ac:dyDescent="0.25">
      <c r="A1789" s="2">
        <v>310</v>
      </c>
      <c r="B1789" s="2">
        <v>20201107</v>
      </c>
      <c r="C1789" s="2">
        <v>0</v>
      </c>
      <c r="D1789" s="2">
        <v>10</v>
      </c>
      <c r="E1789" s="2" t="s">
        <v>12</v>
      </c>
      <c r="F1789" s="2">
        <v>98</v>
      </c>
      <c r="G1789" s="2" t="s">
        <v>189</v>
      </c>
      <c r="H1789" s="2">
        <v>5</v>
      </c>
      <c r="I1789" s="2" t="s">
        <v>14</v>
      </c>
      <c r="J1789" s="2" t="s">
        <v>27</v>
      </c>
      <c r="K1789" s="2">
        <v>1</v>
      </c>
      <c r="L1789" s="2" t="s">
        <v>21</v>
      </c>
      <c r="M1789" s="2">
        <v>24</v>
      </c>
      <c r="N1789" s="2">
        <v>-17.5</v>
      </c>
      <c r="O1789" s="2" t="s">
        <v>337</v>
      </c>
      <c r="P1789" s="2" t="s">
        <v>298</v>
      </c>
      <c r="Q1789" s="2" t="s">
        <v>337</v>
      </c>
      <c r="R1789" s="2" t="s">
        <v>19</v>
      </c>
      <c r="S1789" s="2"/>
      <c r="T1789" s="2">
        <v>13</v>
      </c>
      <c r="U1789" s="2">
        <v>1</v>
      </c>
      <c r="V1789" s="2">
        <v>-6.5</v>
      </c>
      <c r="W1789" s="5">
        <v>-6.5</v>
      </c>
      <c r="X1789" s="2">
        <v>2020</v>
      </c>
    </row>
    <row r="1790" spans="1:24" ht="15" customHeight="1" x14ac:dyDescent="0.25">
      <c r="A1790" s="2">
        <v>109</v>
      </c>
      <c r="B1790" s="2">
        <v>20201003</v>
      </c>
      <c r="C1790" s="2">
        <v>1</v>
      </c>
      <c r="D1790" s="2">
        <v>5</v>
      </c>
      <c r="E1790" s="2" t="s">
        <v>12</v>
      </c>
      <c r="F1790" s="2">
        <v>98</v>
      </c>
      <c r="G1790" s="2" t="s">
        <v>189</v>
      </c>
      <c r="H1790" s="2">
        <v>5</v>
      </c>
      <c r="I1790" s="2" t="s">
        <v>14</v>
      </c>
      <c r="J1790" s="2" t="s">
        <v>27</v>
      </c>
      <c r="K1790" s="2">
        <v>-1</v>
      </c>
      <c r="L1790" s="2" t="s">
        <v>16</v>
      </c>
      <c r="M1790" s="2">
        <v>41</v>
      </c>
      <c r="N1790" s="2">
        <v>1</v>
      </c>
      <c r="O1790" s="2">
        <v>76</v>
      </c>
      <c r="P1790" s="2" t="s">
        <v>166</v>
      </c>
      <c r="Q1790" s="2">
        <v>5</v>
      </c>
      <c r="R1790" s="2" t="s">
        <v>14</v>
      </c>
      <c r="S1790" s="2" t="s">
        <v>27</v>
      </c>
      <c r="T1790" s="2">
        <v>31</v>
      </c>
      <c r="U1790" s="2">
        <v>-1</v>
      </c>
      <c r="V1790" s="2">
        <v>11</v>
      </c>
      <c r="W1790" s="5">
        <v>-11</v>
      </c>
      <c r="X1790" s="2">
        <v>2020</v>
      </c>
    </row>
    <row r="1791" spans="1:24" ht="15" customHeight="1" x14ac:dyDescent="0.25">
      <c r="A1791" s="2">
        <v>2578</v>
      </c>
      <c r="B1791" s="2">
        <v>20191116</v>
      </c>
      <c r="C1791" s="2">
        <f>IF(J1791=S1791,1,0)</f>
        <v>1</v>
      </c>
      <c r="D1791" s="2">
        <v>12</v>
      </c>
      <c r="E1791" s="2" t="s">
        <v>12</v>
      </c>
      <c r="F1791" s="2">
        <f>IF(G1790=G1791,F1790,"")</f>
        <v>98</v>
      </c>
      <c r="G1791" s="2" t="s">
        <v>189</v>
      </c>
      <c r="H1791" s="2">
        <f>IF(J1790=J1791,H1790,"")</f>
        <v>5</v>
      </c>
      <c r="I1791" s="2" t="s">
        <v>14</v>
      </c>
      <c r="J1791" s="2" t="s">
        <v>27</v>
      </c>
      <c r="K1791" s="2">
        <f>IF(L1791="away",-1,IF(L1791="home",1,IF(L1791="neutral",0,"")))</f>
        <v>-1</v>
      </c>
      <c r="L1791" s="2" t="s">
        <v>16</v>
      </c>
      <c r="M1791" s="2">
        <v>36</v>
      </c>
      <c r="N1791" s="2">
        <v>-17</v>
      </c>
      <c r="O1791" s="2" t="str">
        <f>IF(P1790=P1791,O1790,"")</f>
        <v/>
      </c>
      <c r="P1791" s="2" t="s">
        <v>110</v>
      </c>
      <c r="Q1791" s="2">
        <f>IF(S1790=S1791,Q1790,"")</f>
        <v>5</v>
      </c>
      <c r="R1791" s="2" t="s">
        <v>14</v>
      </c>
      <c r="S1791" s="2" t="s">
        <v>27</v>
      </c>
      <c r="T1791" s="2">
        <v>17</v>
      </c>
      <c r="U1791" s="2">
        <f>IF(N1791&gt;0,-1,1)</f>
        <v>1</v>
      </c>
      <c r="V1791" s="2">
        <v>2</v>
      </c>
      <c r="W1791" s="4">
        <f>(M1791-T1791+N1791)*U1791</f>
        <v>2</v>
      </c>
      <c r="X1791" s="2">
        <v>2019</v>
      </c>
    </row>
    <row r="1792" spans="1:24" ht="15" customHeight="1" x14ac:dyDescent="0.25">
      <c r="A1792" s="2">
        <v>2460</v>
      </c>
      <c r="B1792" s="2">
        <v>20191109</v>
      </c>
      <c r="C1792" s="2">
        <f>IF(J1792=S1792,1,0)</f>
        <v>1</v>
      </c>
      <c r="D1792" s="2">
        <v>11</v>
      </c>
      <c r="E1792" s="2" t="s">
        <v>12</v>
      </c>
      <c r="F1792" s="2">
        <f>IF(G1791=G1792,F1791,"")</f>
        <v>98</v>
      </c>
      <c r="G1792" s="2" t="s">
        <v>189</v>
      </c>
      <c r="H1792" s="2">
        <f>IF(J1791=J1792,H1791,"")</f>
        <v>5</v>
      </c>
      <c r="I1792" s="2" t="s">
        <v>14</v>
      </c>
      <c r="J1792" s="2" t="s">
        <v>27</v>
      </c>
      <c r="K1792" s="2">
        <f>IF(L1792="away",-1,IF(L1792="home",1,IF(L1792="neutral",0,"")))</f>
        <v>1</v>
      </c>
      <c r="L1792" s="2" t="s">
        <v>21</v>
      </c>
      <c r="M1792" s="2">
        <v>37</v>
      </c>
      <c r="N1792" s="2">
        <v>-7.5</v>
      </c>
      <c r="O1792" s="2" t="str">
        <f>IF(P1791=P1792,O1791,"")</f>
        <v/>
      </c>
      <c r="P1792" s="2" t="s">
        <v>59</v>
      </c>
      <c r="Q1792" s="2">
        <f>IF(S1791=S1792,Q1791,"")</f>
        <v>5</v>
      </c>
      <c r="R1792" s="2" t="s">
        <v>14</v>
      </c>
      <c r="S1792" s="2" t="s">
        <v>27</v>
      </c>
      <c r="T1792" s="2">
        <v>2</v>
      </c>
      <c r="U1792" s="2">
        <f>IF(N1792&gt;0,-1,1)</f>
        <v>1</v>
      </c>
      <c r="V1792" s="2">
        <v>27.5</v>
      </c>
      <c r="W1792" s="4">
        <f>(M1792-T1792+N1792)*U1792</f>
        <v>27.5</v>
      </c>
      <c r="X1792" s="2">
        <v>2019</v>
      </c>
    </row>
    <row r="1793" spans="1:24" ht="15" customHeight="1" x14ac:dyDescent="0.25">
      <c r="A1793" s="2">
        <v>2250</v>
      </c>
      <c r="B1793" s="2">
        <v>20191026</v>
      </c>
      <c r="C1793" s="2">
        <f>IF(J1793=S1793,1,0)</f>
        <v>1</v>
      </c>
      <c r="D1793" s="2">
        <v>9</v>
      </c>
      <c r="E1793" s="2" t="s">
        <v>12</v>
      </c>
      <c r="F1793" s="2">
        <f>IF(G1792=G1793,F1792,"")</f>
        <v>98</v>
      </c>
      <c r="G1793" s="2" t="s">
        <v>189</v>
      </c>
      <c r="H1793" s="2">
        <f>IF(J1792=J1793,H1792,"")</f>
        <v>5</v>
      </c>
      <c r="I1793" s="2" t="s">
        <v>14</v>
      </c>
      <c r="J1793" s="2" t="s">
        <v>27</v>
      </c>
      <c r="K1793" s="2">
        <f>IF(L1793="away",-1,IF(L1793="home",1,IF(L1793="neutral",0,"")))</f>
        <v>-1</v>
      </c>
      <c r="L1793" s="2" t="s">
        <v>16</v>
      </c>
      <c r="M1793" s="2">
        <v>20</v>
      </c>
      <c r="N1793" s="2">
        <v>-12</v>
      </c>
      <c r="O1793" s="2" t="str">
        <f>IF(P1792=P1793,O1792,"")</f>
        <v/>
      </c>
      <c r="P1793" s="2" t="s">
        <v>26</v>
      </c>
      <c r="Q1793" s="2">
        <f>IF(S1792=S1793,Q1792,"")</f>
        <v>5</v>
      </c>
      <c r="R1793" s="2" t="s">
        <v>14</v>
      </c>
      <c r="S1793" s="2" t="s">
        <v>27</v>
      </c>
      <c r="T1793" s="2">
        <v>6</v>
      </c>
      <c r="U1793" s="2">
        <f>IF(N1793&gt;0,-1,1)</f>
        <v>1</v>
      </c>
      <c r="V1793" s="2">
        <v>2</v>
      </c>
      <c r="W1793" s="4">
        <f>(M1793-T1793+N1793)*U1793</f>
        <v>2</v>
      </c>
      <c r="X1793" s="2">
        <v>2019</v>
      </c>
    </row>
    <row r="1794" spans="1:24" ht="15" customHeight="1" x14ac:dyDescent="0.25">
      <c r="A1794" s="2">
        <v>2032</v>
      </c>
      <c r="B1794" s="2">
        <v>20191012</v>
      </c>
      <c r="C1794" s="2">
        <f>IF(J1794=S1794,1,0)</f>
        <v>1</v>
      </c>
      <c r="D1794" s="2">
        <v>7</v>
      </c>
      <c r="E1794" s="2" t="s">
        <v>12</v>
      </c>
      <c r="F1794" s="2">
        <f>IF(G1793=G1794,F1793,"")</f>
        <v>98</v>
      </c>
      <c r="G1794" s="2" t="s">
        <v>189</v>
      </c>
      <c r="H1794" s="2">
        <f>IF(J1793=J1794,H1793,"")</f>
        <v>5</v>
      </c>
      <c r="I1794" s="2" t="s">
        <v>14</v>
      </c>
      <c r="J1794" s="2" t="s">
        <v>27</v>
      </c>
      <c r="K1794" s="2">
        <f>IF(L1794="away",-1,IF(L1794="home",1,IF(L1794="neutral",0,"")))</f>
        <v>1</v>
      </c>
      <c r="L1794" s="2" t="s">
        <v>21</v>
      </c>
      <c r="M1794" s="2">
        <v>45</v>
      </c>
      <c r="N1794" s="2">
        <v>-3</v>
      </c>
      <c r="O1794" s="2" t="str">
        <f>IF(P1793=P1794,O1793,"")</f>
        <v/>
      </c>
      <c r="P1794" s="2" t="s">
        <v>166</v>
      </c>
      <c r="Q1794" s="2">
        <f>IF(S1793=S1794,Q1793,"")</f>
        <v>5</v>
      </c>
      <c r="R1794" s="2" t="s">
        <v>14</v>
      </c>
      <c r="S1794" s="2" t="s">
        <v>27</v>
      </c>
      <c r="T1794" s="2">
        <v>27</v>
      </c>
      <c r="U1794" s="2">
        <f>IF(N1794&gt;0,-1,1)</f>
        <v>1</v>
      </c>
      <c r="V1794" s="2">
        <v>15</v>
      </c>
      <c r="W1794" s="4">
        <f>(M1794-T1794+N1794)*U1794</f>
        <v>15</v>
      </c>
      <c r="X1794" s="2">
        <v>2019</v>
      </c>
    </row>
    <row r="1795" spans="1:24" ht="15" customHeight="1" x14ac:dyDescent="0.25">
      <c r="A1795" s="2">
        <v>1834</v>
      </c>
      <c r="B1795" s="2">
        <v>20190928</v>
      </c>
      <c r="C1795" s="2">
        <f>IF(J1795=S1795,1,0)</f>
        <v>1</v>
      </c>
      <c r="D1795" s="2">
        <v>5</v>
      </c>
      <c r="E1795" s="2" t="s">
        <v>12</v>
      </c>
      <c r="F1795" s="2">
        <f>IF(G1794=G1795,F1794,"")</f>
        <v>98</v>
      </c>
      <c r="G1795" s="2" t="s">
        <v>189</v>
      </c>
      <c r="H1795" s="2">
        <f>IF(J1794=J1795,H1794,"")</f>
        <v>5</v>
      </c>
      <c r="I1795" s="2" t="s">
        <v>14</v>
      </c>
      <c r="J1795" s="2" t="s">
        <v>27</v>
      </c>
      <c r="K1795" s="2">
        <f>IF(L1795="away",-1,IF(L1795="home",1,IF(L1795="neutral",0,"")))</f>
        <v>1</v>
      </c>
      <c r="L1795" s="2" t="s">
        <v>21</v>
      </c>
      <c r="M1795" s="2">
        <v>31</v>
      </c>
      <c r="N1795" s="2">
        <v>-25.5</v>
      </c>
      <c r="O1795" s="2" t="str">
        <f>IF(P1794=P1795,O1794,"")</f>
        <v/>
      </c>
      <c r="P1795" s="2" t="s">
        <v>210</v>
      </c>
      <c r="Q1795" s="2">
        <f>IF(S1794=S1795,Q1794,"")</f>
        <v>5</v>
      </c>
      <c r="R1795" s="2" t="s">
        <v>14</v>
      </c>
      <c r="S1795" s="2" t="s">
        <v>27</v>
      </c>
      <c r="T1795" s="2">
        <v>13</v>
      </c>
      <c r="U1795" s="2">
        <f>IF(N1795&gt;0,-1,1)</f>
        <v>1</v>
      </c>
      <c r="V1795" s="2">
        <v>-7.5</v>
      </c>
      <c r="W1795" s="4">
        <f>(M1795-T1795+N1795)*U1795</f>
        <v>-7.5</v>
      </c>
      <c r="X1795" s="2">
        <v>2019</v>
      </c>
    </row>
    <row r="1796" spans="1:24" ht="15" customHeight="1" x14ac:dyDescent="0.25">
      <c r="A1796" s="2">
        <v>1639</v>
      </c>
      <c r="B1796" s="2">
        <v>20190914</v>
      </c>
      <c r="C1796" s="2">
        <f>IF(J1796=S1796,1,0)</f>
        <v>0</v>
      </c>
      <c r="D1796" s="2">
        <v>3</v>
      </c>
      <c r="E1796" s="2" t="s">
        <v>12</v>
      </c>
      <c r="F1796" s="2">
        <f>IF(G1795=G1796,F1795,"")</f>
        <v>98</v>
      </c>
      <c r="G1796" s="2" t="s">
        <v>189</v>
      </c>
      <c r="H1796" s="2">
        <f>IF(J1795=J1796,H1795,"")</f>
        <v>5</v>
      </c>
      <c r="I1796" s="2" t="s">
        <v>14</v>
      </c>
      <c r="J1796" s="2" t="s">
        <v>27</v>
      </c>
      <c r="K1796" s="2">
        <f>IF(L1796="away",-1,IF(L1796="home",1,IF(L1796="neutral",0,"")))</f>
        <v>-1</v>
      </c>
      <c r="L1796" s="2" t="s">
        <v>16</v>
      </c>
      <c r="M1796" s="2">
        <v>47</v>
      </c>
      <c r="N1796" s="2">
        <v>1.5</v>
      </c>
      <c r="O1796" s="2" t="str">
        <f>IF(P1795=P1796,O1795,"")</f>
        <v/>
      </c>
      <c r="P1796" s="2" t="s">
        <v>202</v>
      </c>
      <c r="Q1796" s="2" t="str">
        <f>IF(S1795=S1796,Q1795,"")</f>
        <v/>
      </c>
      <c r="R1796" s="2" t="s">
        <v>14</v>
      </c>
      <c r="S1796" s="2" t="s">
        <v>43</v>
      </c>
      <c r="T1796" s="2">
        <v>42</v>
      </c>
      <c r="U1796" s="2">
        <f>IF(N1796&gt;0,-1,1)</f>
        <v>-1</v>
      </c>
      <c r="V1796" s="2">
        <v>6.5</v>
      </c>
      <c r="W1796" s="4">
        <f>(M1796-T1796+N1796)*U1796</f>
        <v>-6.5</v>
      </c>
      <c r="X1796" s="2">
        <v>2019</v>
      </c>
    </row>
    <row r="1797" spans="1:24" ht="15" customHeight="1" x14ac:dyDescent="0.25">
      <c r="A1797" s="2">
        <v>1449</v>
      </c>
      <c r="B1797" s="2">
        <v>20190831</v>
      </c>
      <c r="C1797" s="2">
        <f>IF(J1797=S1797,1,0)</f>
        <v>0</v>
      </c>
      <c r="D1797" s="2">
        <v>1</v>
      </c>
      <c r="E1797" s="2" t="s">
        <v>12</v>
      </c>
      <c r="F1797" s="2">
        <f>IF(G1796=G1797,F1796,"")</f>
        <v>98</v>
      </c>
      <c r="G1797" s="2" t="s">
        <v>189</v>
      </c>
      <c r="H1797" s="2">
        <f>IF(J1796=J1797,H1796,"")</f>
        <v>5</v>
      </c>
      <c r="I1797" s="2" t="s">
        <v>14</v>
      </c>
      <c r="J1797" s="2" t="s">
        <v>27</v>
      </c>
      <c r="K1797" s="2">
        <f>IF(L1797="away",-1,IF(L1797="home",1,IF(L1797="neutral",0,"")))</f>
        <v>1</v>
      </c>
      <c r="L1797" s="2" t="s">
        <v>21</v>
      </c>
      <c r="M1797" s="2">
        <v>38</v>
      </c>
      <c r="N1797" s="2">
        <v>-25</v>
      </c>
      <c r="O1797" s="2" t="str">
        <f>IF(P1796=P1797,O1796,"")</f>
        <v/>
      </c>
      <c r="P1797" s="2" t="s">
        <v>134</v>
      </c>
      <c r="Q1797" s="2" t="str">
        <f>IF(S1796=S1797,Q1796,"")</f>
        <v/>
      </c>
      <c r="R1797" s="2" t="s">
        <v>19</v>
      </c>
      <c r="S1797" s="2" t="s">
        <v>29</v>
      </c>
      <c r="T1797" s="2">
        <v>10</v>
      </c>
      <c r="U1797" s="2">
        <f>IF(N1797&gt;0,-1,1)</f>
        <v>1</v>
      </c>
      <c r="V1797" s="2">
        <v>3</v>
      </c>
      <c r="W1797" s="4">
        <f>(M1797-T1797+N1797)*U1797</f>
        <v>3</v>
      </c>
      <c r="X1797" s="2">
        <v>2019</v>
      </c>
    </row>
    <row r="1798" spans="1:24" ht="15" customHeight="1" x14ac:dyDescent="0.25">
      <c r="A1798" s="2">
        <v>1284</v>
      </c>
      <c r="B1798" s="2">
        <v>20181124</v>
      </c>
      <c r="C1798" s="2">
        <f>IF(J1798=S1798,1,0)</f>
        <v>1</v>
      </c>
      <c r="D1798" s="2">
        <v>13</v>
      </c>
      <c r="E1798" s="2" t="s">
        <v>12</v>
      </c>
      <c r="F1798" s="2">
        <f>IF(G1797=G1798,F1797,"")</f>
        <v>98</v>
      </c>
      <c r="G1798" s="2" t="s">
        <v>189</v>
      </c>
      <c r="H1798" s="2">
        <f>IF(J1797=J1798,H1797,"")</f>
        <v>5</v>
      </c>
      <c r="I1798" s="2" t="s">
        <v>14</v>
      </c>
      <c r="J1798" s="2" t="s">
        <v>27</v>
      </c>
      <c r="K1798" s="2">
        <f>IF(L1798="away",-1,IF(L1798="home",1,IF(L1798="neutral",0,"")))</f>
        <v>-1</v>
      </c>
      <c r="L1798" s="2" t="s">
        <v>16</v>
      </c>
      <c r="M1798" s="2">
        <v>39</v>
      </c>
      <c r="N1798" s="2">
        <v>-13.5</v>
      </c>
      <c r="O1798" s="2" t="str">
        <f>IF(P1797=P1798,O1797,"")</f>
        <v/>
      </c>
      <c r="P1798" s="2" t="s">
        <v>210</v>
      </c>
      <c r="Q1798" s="2" t="str">
        <f>IF(S1797=S1798,Q1797,"")</f>
        <v/>
      </c>
      <c r="R1798" s="2" t="s">
        <v>14</v>
      </c>
      <c r="S1798" s="2" t="s">
        <v>27</v>
      </c>
      <c r="T1798" s="2">
        <v>7</v>
      </c>
      <c r="U1798" s="2">
        <f>IF(N1798&gt;0,-1,1)</f>
        <v>1</v>
      </c>
      <c r="V1798" s="2">
        <v>18.5</v>
      </c>
      <c r="W1798" s="4">
        <f>(M1798-T1798+N1798)*U1798</f>
        <v>18.5</v>
      </c>
      <c r="X1798" s="2">
        <v>2018</v>
      </c>
    </row>
    <row r="1799" spans="1:24" ht="15" customHeight="1" x14ac:dyDescent="0.25">
      <c r="A1799" s="2">
        <v>1168</v>
      </c>
      <c r="B1799" s="2">
        <v>20181117</v>
      </c>
      <c r="C1799" s="2">
        <f>IF(J1799=S1799,1,0)</f>
        <v>1</v>
      </c>
      <c r="D1799" s="2">
        <v>12</v>
      </c>
      <c r="E1799" s="2" t="s">
        <v>12</v>
      </c>
      <c r="F1799" s="2">
        <f>IF(G1798=G1799,F1798,"")</f>
        <v>98</v>
      </c>
      <c r="G1799" s="2" t="s">
        <v>189</v>
      </c>
      <c r="H1799" s="2">
        <f>IF(J1798=J1799,H1798,"")</f>
        <v>5</v>
      </c>
      <c r="I1799" s="2" t="s">
        <v>14</v>
      </c>
      <c r="J1799" s="2" t="s">
        <v>27</v>
      </c>
      <c r="K1799" s="2">
        <f>IF(L1799="away",-1,IF(L1799="home",1,IF(L1799="neutral",0,"")))</f>
        <v>1</v>
      </c>
      <c r="L1799" s="2" t="s">
        <v>21</v>
      </c>
      <c r="M1799" s="2">
        <v>21</v>
      </c>
      <c r="N1799" s="2">
        <v>0</v>
      </c>
      <c r="O1799" s="2" t="str">
        <f>IF(P1798=P1799,O1798,"")</f>
        <v/>
      </c>
      <c r="P1799" s="2" t="s">
        <v>183</v>
      </c>
      <c r="Q1799" s="2" t="str">
        <f>IF(S1798=S1799,Q1798,"")</f>
        <v/>
      </c>
      <c r="R1799" s="2" t="s">
        <v>14</v>
      </c>
      <c r="S1799" s="2" t="s">
        <v>27</v>
      </c>
      <c r="T1799" s="2">
        <v>20</v>
      </c>
      <c r="U1799" s="2">
        <f>IF(N1799&gt;0,-1,1)</f>
        <v>1</v>
      </c>
      <c r="V1799" s="2">
        <v>1</v>
      </c>
      <c r="W1799" s="4">
        <f>(M1799-T1799+N1799)*U1799</f>
        <v>1</v>
      </c>
      <c r="X1799" s="2">
        <v>2018</v>
      </c>
    </row>
    <row r="1800" spans="1:24" ht="15" customHeight="1" x14ac:dyDescent="0.25">
      <c r="A1800" s="2">
        <v>941</v>
      </c>
      <c r="B1800" s="2">
        <v>20181103</v>
      </c>
      <c r="C1800" s="2">
        <f>IF(J1800=S1800,1,0)</f>
        <v>1</v>
      </c>
      <c r="D1800" s="2">
        <v>10</v>
      </c>
      <c r="E1800" s="2" t="s">
        <v>12</v>
      </c>
      <c r="F1800" s="2">
        <f>IF(G1799=G1800,F1799,"")</f>
        <v>98</v>
      </c>
      <c r="G1800" s="2" t="s">
        <v>189</v>
      </c>
      <c r="H1800" s="2">
        <f>IF(J1799=J1800,H1799,"")</f>
        <v>5</v>
      </c>
      <c r="I1800" s="2" t="s">
        <v>14</v>
      </c>
      <c r="J1800" s="2" t="s">
        <v>27</v>
      </c>
      <c r="K1800" s="2">
        <f>IF(L1800="away",-1,IF(L1800="home",1,IF(L1800="neutral",0,"")))</f>
        <v>1</v>
      </c>
      <c r="L1800" s="2" t="s">
        <v>21</v>
      </c>
      <c r="M1800" s="2">
        <v>26</v>
      </c>
      <c r="N1800" s="2">
        <v>2.5</v>
      </c>
      <c r="O1800" s="2" t="str">
        <f>IF(P1799=P1800,O1799,"")</f>
        <v/>
      </c>
      <c r="P1800" s="2" t="s">
        <v>154</v>
      </c>
      <c r="Q1800" s="2" t="str">
        <f>IF(S1799=S1800,Q1799,"")</f>
        <v/>
      </c>
      <c r="R1800" s="2" t="s">
        <v>14</v>
      </c>
      <c r="S1800" s="2" t="s">
        <v>27</v>
      </c>
      <c r="T1800" s="2">
        <v>24</v>
      </c>
      <c r="U1800" s="2">
        <f>IF(N1800&gt;0,-1,1)</f>
        <v>-1</v>
      </c>
      <c r="V1800" s="2">
        <v>4.5</v>
      </c>
      <c r="W1800" s="4">
        <f>(M1800-T1800+N1800)*U1800</f>
        <v>-4.5</v>
      </c>
      <c r="X1800" s="2">
        <v>2018</v>
      </c>
    </row>
    <row r="1801" spans="1:24" ht="15" customHeight="1" x14ac:dyDescent="0.25">
      <c r="A1801" s="2">
        <v>732</v>
      </c>
      <c r="B1801" s="2">
        <v>20181020</v>
      </c>
      <c r="C1801" s="2">
        <f>IF(J1801=S1801,1,0)</f>
        <v>1</v>
      </c>
      <c r="D1801" s="2">
        <v>8</v>
      </c>
      <c r="E1801" s="2" t="s">
        <v>12</v>
      </c>
      <c r="F1801" s="2">
        <f>IF(G1800=G1801,F1800,"")</f>
        <v>98</v>
      </c>
      <c r="G1801" s="2" t="s">
        <v>189</v>
      </c>
      <c r="H1801" s="2">
        <f>IF(J1800=J1801,H1800,"")</f>
        <v>5</v>
      </c>
      <c r="I1801" s="2" t="s">
        <v>14</v>
      </c>
      <c r="J1801" s="2" t="s">
        <v>27</v>
      </c>
      <c r="K1801" s="2">
        <f>IF(L1801="away",-1,IF(L1801="home",1,IF(L1801="neutral",0,"")))</f>
        <v>1</v>
      </c>
      <c r="L1801" s="2" t="s">
        <v>21</v>
      </c>
      <c r="M1801" s="2">
        <v>27</v>
      </c>
      <c r="N1801" s="2">
        <v>-16</v>
      </c>
      <c r="O1801" s="2" t="str">
        <f>IF(P1800=P1801,O1800,"")</f>
        <v/>
      </c>
      <c r="P1801" s="2" t="s">
        <v>110</v>
      </c>
      <c r="Q1801" s="2" t="str">
        <f>IF(S1800=S1801,Q1800,"")</f>
        <v/>
      </c>
      <c r="R1801" s="2" t="s">
        <v>14</v>
      </c>
      <c r="S1801" s="2" t="s">
        <v>27</v>
      </c>
      <c r="T1801" s="2">
        <v>17</v>
      </c>
      <c r="U1801" s="2">
        <f>IF(N1801&gt;0,-1,1)</f>
        <v>1</v>
      </c>
      <c r="V1801" s="2">
        <v>-6</v>
      </c>
      <c r="W1801" s="4">
        <f>(M1801-T1801+N1801)*U1801</f>
        <v>-6</v>
      </c>
      <c r="X1801" s="2">
        <v>2018</v>
      </c>
    </row>
    <row r="1802" spans="1:24" ht="15" customHeight="1" x14ac:dyDescent="0.25">
      <c r="A1802" s="2">
        <v>341</v>
      </c>
      <c r="B1802" s="2">
        <v>20180922</v>
      </c>
      <c r="C1802" s="2">
        <f>IF(J1802=S1802,1,0)</f>
        <v>1</v>
      </c>
      <c r="D1802" s="2">
        <v>4</v>
      </c>
      <c r="E1802" s="2" t="s">
        <v>12</v>
      </c>
      <c r="F1802" s="2">
        <f>IF(G1801=G1802,F1801,"")</f>
        <v>98</v>
      </c>
      <c r="G1802" s="2" t="s">
        <v>189</v>
      </c>
      <c r="H1802" s="2">
        <f>IF(J1801=J1802,H1801,"")</f>
        <v>5</v>
      </c>
      <c r="I1802" s="2" t="s">
        <v>14</v>
      </c>
      <c r="J1802" s="2" t="s">
        <v>27</v>
      </c>
      <c r="K1802" s="2">
        <f>IF(L1802="away",-1,IF(L1802="home",1,IF(L1802="neutral",0,"")))</f>
        <v>1</v>
      </c>
      <c r="L1802" s="2" t="s">
        <v>21</v>
      </c>
      <c r="M1802" s="2">
        <v>40</v>
      </c>
      <c r="N1802" s="2">
        <v>-14.5</v>
      </c>
      <c r="O1802" s="2" t="str">
        <f>IF(P1801=P1802,O1801,"")</f>
        <v/>
      </c>
      <c r="P1802" s="2" t="s">
        <v>26</v>
      </c>
      <c r="Q1802" s="2" t="str">
        <f>IF(S1801=S1802,Q1801,"")</f>
        <v/>
      </c>
      <c r="R1802" s="2" t="s">
        <v>14</v>
      </c>
      <c r="S1802" s="2" t="s">
        <v>27</v>
      </c>
      <c r="T1802" s="2">
        <v>22</v>
      </c>
      <c r="U1802" s="2">
        <f>IF(N1802&gt;0,-1,1)</f>
        <v>1</v>
      </c>
      <c r="V1802" s="2">
        <v>3.5</v>
      </c>
      <c r="W1802" s="4">
        <f>(M1802-T1802+N1802)*U1802</f>
        <v>3.5</v>
      </c>
      <c r="X1802" s="2">
        <v>2018</v>
      </c>
    </row>
    <row r="1803" spans="1:24" ht="15" customHeight="1" x14ac:dyDescent="0.25">
      <c r="A1803" s="2">
        <v>78</v>
      </c>
      <c r="B1803" s="2">
        <v>20180901</v>
      </c>
      <c r="C1803" s="2">
        <f>IF(J1803=S1803,1,0)</f>
        <v>0</v>
      </c>
      <c r="D1803" s="2">
        <v>1</v>
      </c>
      <c r="E1803" s="2" t="s">
        <v>12</v>
      </c>
      <c r="F1803" s="2">
        <f>IF(G1802=G1803,F1802,"")</f>
        <v>98</v>
      </c>
      <c r="G1803" s="2" t="s">
        <v>189</v>
      </c>
      <c r="H1803" s="2">
        <f>IF(J1802=J1803,H1802,"")</f>
        <v>5</v>
      </c>
      <c r="I1803" s="2" t="s">
        <v>14</v>
      </c>
      <c r="J1803" s="2" t="s">
        <v>27</v>
      </c>
      <c r="K1803" s="2">
        <f>IF(L1803="away",-1,IF(L1803="home",1,IF(L1803="neutral",0,"")))</f>
        <v>1</v>
      </c>
      <c r="L1803" s="2" t="s">
        <v>21</v>
      </c>
      <c r="M1803" s="2">
        <v>55</v>
      </c>
      <c r="N1803" s="2">
        <v>-36</v>
      </c>
      <c r="O1803" s="2" t="str">
        <f>IF(P1802=P1803,O1802,"")</f>
        <v/>
      </c>
      <c r="P1803" s="2" t="s">
        <v>190</v>
      </c>
      <c r="Q1803" s="2" t="str">
        <f>IF(S1802=S1803,Q1802,"")</f>
        <v/>
      </c>
      <c r="R1803" s="2" t="s">
        <v>19</v>
      </c>
      <c r="S1803" s="2" t="s">
        <v>29</v>
      </c>
      <c r="T1803" s="2">
        <v>7</v>
      </c>
      <c r="U1803" s="2">
        <f>IF(N1803&gt;0,-1,1)</f>
        <v>1</v>
      </c>
      <c r="V1803" s="2">
        <v>12</v>
      </c>
      <c r="W1803" s="4">
        <f>(M1803-T1803+N1803)*U1803</f>
        <v>12</v>
      </c>
      <c r="X1803" s="2">
        <v>2018</v>
      </c>
    </row>
    <row r="1804" spans="1:24" ht="15" customHeight="1" x14ac:dyDescent="0.25">
      <c r="A1804" s="2">
        <v>313</v>
      </c>
      <c r="B1804" s="2">
        <v>20201107</v>
      </c>
      <c r="C1804" s="2">
        <v>1</v>
      </c>
      <c r="D1804" s="2">
        <v>10</v>
      </c>
      <c r="E1804" s="2" t="s">
        <v>12</v>
      </c>
      <c r="F1804" s="2">
        <v>93</v>
      </c>
      <c r="G1804" s="2" t="s">
        <v>167</v>
      </c>
      <c r="H1804" s="2">
        <v>1</v>
      </c>
      <c r="I1804" s="2" t="s">
        <v>14</v>
      </c>
      <c r="J1804" s="2" t="s">
        <v>40</v>
      </c>
      <c r="K1804" s="2">
        <v>-1</v>
      </c>
      <c r="L1804" s="2" t="s">
        <v>16</v>
      </c>
      <c r="M1804" s="2">
        <v>47</v>
      </c>
      <c r="N1804" s="2">
        <v>-17.5</v>
      </c>
      <c r="O1804" s="2">
        <v>102</v>
      </c>
      <c r="P1804" s="2" t="s">
        <v>194</v>
      </c>
      <c r="Q1804" s="2">
        <v>1</v>
      </c>
      <c r="R1804" s="2" t="s">
        <v>14</v>
      </c>
      <c r="S1804" s="2" t="s">
        <v>40</v>
      </c>
      <c r="T1804" s="2">
        <v>23</v>
      </c>
      <c r="U1804" s="2">
        <v>1</v>
      </c>
      <c r="V1804" s="2">
        <v>6.5</v>
      </c>
      <c r="W1804" s="5">
        <v>6.5</v>
      </c>
      <c r="X1804" s="2">
        <v>2020</v>
      </c>
    </row>
    <row r="1805" spans="1:24" ht="15" customHeight="1" x14ac:dyDescent="0.25">
      <c r="A1805" s="2">
        <v>258</v>
      </c>
      <c r="B1805" s="2">
        <v>20201031</v>
      </c>
      <c r="C1805" s="2">
        <v>1</v>
      </c>
      <c r="D1805" s="2">
        <v>9</v>
      </c>
      <c r="E1805" s="2" t="s">
        <v>12</v>
      </c>
      <c r="F1805" s="2">
        <v>93</v>
      </c>
      <c r="G1805" s="2" t="s">
        <v>167</v>
      </c>
      <c r="H1805" s="2">
        <v>1</v>
      </c>
      <c r="I1805" s="2" t="s">
        <v>14</v>
      </c>
      <c r="J1805" s="2" t="s">
        <v>40</v>
      </c>
      <c r="K1805" s="2">
        <v>1</v>
      </c>
      <c r="L1805" s="2" t="s">
        <v>21</v>
      </c>
      <c r="M1805" s="2">
        <v>51</v>
      </c>
      <c r="N1805" s="2">
        <v>-14</v>
      </c>
      <c r="O1805" s="2">
        <v>70</v>
      </c>
      <c r="P1805" s="2" t="s">
        <v>135</v>
      </c>
      <c r="Q1805" s="2">
        <v>1</v>
      </c>
      <c r="R1805" s="2" t="s">
        <v>14</v>
      </c>
      <c r="S1805" s="2" t="s">
        <v>40</v>
      </c>
      <c r="T1805" s="2">
        <v>37</v>
      </c>
      <c r="U1805" s="2">
        <v>1</v>
      </c>
      <c r="V1805" s="2">
        <v>0</v>
      </c>
      <c r="W1805" s="5">
        <v>0</v>
      </c>
      <c r="X1805" s="2">
        <v>2020</v>
      </c>
    </row>
    <row r="1806" spans="1:24" ht="15" customHeight="1" x14ac:dyDescent="0.25">
      <c r="A1806" s="2">
        <v>150</v>
      </c>
      <c r="B1806" s="2">
        <v>20201016</v>
      </c>
      <c r="C1806" s="2">
        <v>1</v>
      </c>
      <c r="D1806" s="2">
        <v>7</v>
      </c>
      <c r="E1806" s="2" t="s">
        <v>12</v>
      </c>
      <c r="F1806" s="2">
        <v>93</v>
      </c>
      <c r="G1806" s="2" t="s">
        <v>167</v>
      </c>
      <c r="H1806" s="2">
        <v>1</v>
      </c>
      <c r="I1806" s="2" t="s">
        <v>14</v>
      </c>
      <c r="J1806" s="2" t="s">
        <v>40</v>
      </c>
      <c r="K1806" s="2">
        <v>-1</v>
      </c>
      <c r="L1806" s="2" t="s">
        <v>16</v>
      </c>
      <c r="M1806" s="2">
        <v>37</v>
      </c>
      <c r="N1806" s="2">
        <v>-6.5</v>
      </c>
      <c r="O1806" s="2">
        <v>110</v>
      </c>
      <c r="P1806" s="2" t="s">
        <v>54</v>
      </c>
      <c r="Q1806" s="2">
        <v>1</v>
      </c>
      <c r="R1806" s="2" t="s">
        <v>14</v>
      </c>
      <c r="S1806" s="2" t="s">
        <v>40</v>
      </c>
      <c r="T1806" s="2">
        <v>34</v>
      </c>
      <c r="U1806" s="2">
        <v>1</v>
      </c>
      <c r="V1806" s="2">
        <v>-3.5</v>
      </c>
      <c r="W1806" s="5">
        <v>-3.5</v>
      </c>
      <c r="X1806" s="2">
        <v>2020</v>
      </c>
    </row>
    <row r="1807" spans="1:24" ht="15" customHeight="1" x14ac:dyDescent="0.25">
      <c r="A1807" s="2">
        <v>111</v>
      </c>
      <c r="B1807" s="2">
        <v>20201003</v>
      </c>
      <c r="C1807" s="2">
        <v>1</v>
      </c>
      <c r="D1807" s="2">
        <v>5</v>
      </c>
      <c r="E1807" s="2" t="s">
        <v>12</v>
      </c>
      <c r="F1807" s="2">
        <v>93</v>
      </c>
      <c r="G1807" s="2" t="s">
        <v>167</v>
      </c>
      <c r="H1807" s="2">
        <v>1</v>
      </c>
      <c r="I1807" s="2" t="s">
        <v>14</v>
      </c>
      <c r="J1807" s="2" t="s">
        <v>40</v>
      </c>
      <c r="K1807" s="2">
        <v>1</v>
      </c>
      <c r="L1807" s="2" t="s">
        <v>21</v>
      </c>
      <c r="M1807" s="2">
        <v>30</v>
      </c>
      <c r="N1807" s="2">
        <v>-1</v>
      </c>
      <c r="O1807" s="2">
        <v>58</v>
      </c>
      <c r="P1807" s="2" t="s">
        <v>152</v>
      </c>
      <c r="Q1807" s="2">
        <v>1</v>
      </c>
      <c r="R1807" s="2" t="s">
        <v>14</v>
      </c>
      <c r="S1807" s="2" t="s">
        <v>40</v>
      </c>
      <c r="T1807" s="2">
        <v>27</v>
      </c>
      <c r="U1807" s="2">
        <v>1</v>
      </c>
      <c r="V1807" s="2">
        <v>2</v>
      </c>
      <c r="W1807" s="5">
        <v>2</v>
      </c>
      <c r="X1807" s="2">
        <v>2020</v>
      </c>
    </row>
    <row r="1808" spans="1:24" ht="15" customHeight="1" x14ac:dyDescent="0.25">
      <c r="A1808" s="2">
        <v>76</v>
      </c>
      <c r="B1808" s="2">
        <v>20200926</v>
      </c>
      <c r="C1808" s="2">
        <v>0</v>
      </c>
      <c r="D1808" s="2">
        <v>4</v>
      </c>
      <c r="E1808" s="2" t="s">
        <v>12</v>
      </c>
      <c r="F1808" s="2">
        <v>93</v>
      </c>
      <c r="G1808" s="2" t="s">
        <v>167</v>
      </c>
      <c r="H1808" s="2">
        <v>1</v>
      </c>
      <c r="I1808" s="2" t="s">
        <v>14</v>
      </c>
      <c r="J1808" s="2" t="s">
        <v>40</v>
      </c>
      <c r="K1808" s="2">
        <v>1</v>
      </c>
      <c r="L1808" s="2" t="s">
        <v>21</v>
      </c>
      <c r="M1808" s="2">
        <v>50</v>
      </c>
      <c r="N1808" s="2">
        <v>-36</v>
      </c>
      <c r="O1808" s="2" t="s">
        <v>337</v>
      </c>
      <c r="P1808" s="2" t="s">
        <v>159</v>
      </c>
      <c r="Q1808" s="2" t="s">
        <v>337</v>
      </c>
      <c r="R1808" s="2" t="s">
        <v>19</v>
      </c>
      <c r="S1808" s="2"/>
      <c r="T1808" s="2">
        <v>7</v>
      </c>
      <c r="U1808" s="2">
        <v>1</v>
      </c>
      <c r="V1808" s="2">
        <v>7</v>
      </c>
      <c r="W1808" s="5">
        <v>7</v>
      </c>
      <c r="X1808" s="2">
        <v>2020</v>
      </c>
    </row>
    <row r="1809" spans="1:24" ht="15" customHeight="1" x14ac:dyDescent="0.25">
      <c r="A1809" s="2">
        <v>43</v>
      </c>
      <c r="B1809" s="2">
        <v>20200919</v>
      </c>
      <c r="C1809" s="2">
        <v>0</v>
      </c>
      <c r="D1809" s="2">
        <v>3</v>
      </c>
      <c r="E1809" s="2" t="s">
        <v>12</v>
      </c>
      <c r="F1809" s="2">
        <v>93</v>
      </c>
      <c r="G1809" s="2" t="s">
        <v>167</v>
      </c>
      <c r="H1809" s="2">
        <v>1</v>
      </c>
      <c r="I1809" s="2" t="s">
        <v>14</v>
      </c>
      <c r="J1809" s="2" t="s">
        <v>40</v>
      </c>
      <c r="K1809" s="2">
        <v>-1</v>
      </c>
      <c r="L1809" s="2" t="s">
        <v>16</v>
      </c>
      <c r="M1809" s="2">
        <v>65</v>
      </c>
      <c r="N1809" s="2">
        <v>-14.5</v>
      </c>
      <c r="O1809" s="2">
        <v>76</v>
      </c>
      <c r="P1809" s="2" t="s">
        <v>166</v>
      </c>
      <c r="Q1809" s="2">
        <v>5</v>
      </c>
      <c r="R1809" s="2" t="s">
        <v>14</v>
      </c>
      <c r="S1809" s="2" t="s">
        <v>27</v>
      </c>
      <c r="T1809" s="2">
        <v>35</v>
      </c>
      <c r="U1809" s="2">
        <v>1</v>
      </c>
      <c r="V1809" s="2">
        <v>15.5</v>
      </c>
      <c r="W1809" s="5">
        <v>15.5</v>
      </c>
      <c r="X1809" s="2">
        <v>2020</v>
      </c>
    </row>
    <row r="1810" spans="1:24" ht="15" customHeight="1" x14ac:dyDescent="0.25">
      <c r="A1810" s="2">
        <v>8</v>
      </c>
      <c r="B1810" s="2">
        <v>20200905</v>
      </c>
      <c r="C1810" s="2">
        <v>0</v>
      </c>
      <c r="D1810" s="2">
        <v>1</v>
      </c>
      <c r="E1810" s="2" t="s">
        <v>12</v>
      </c>
      <c r="F1810" s="2">
        <v>93</v>
      </c>
      <c r="G1810" s="2" t="s">
        <v>167</v>
      </c>
      <c r="H1810" s="2">
        <v>1</v>
      </c>
      <c r="I1810" s="2" t="s">
        <v>14</v>
      </c>
      <c r="J1810" s="2" t="s">
        <v>40</v>
      </c>
      <c r="K1810" s="2">
        <v>-1</v>
      </c>
      <c r="L1810" s="2" t="s">
        <v>16</v>
      </c>
      <c r="M1810" s="2">
        <v>31</v>
      </c>
      <c r="N1810" s="2">
        <v>-21</v>
      </c>
      <c r="O1810" s="2">
        <v>106</v>
      </c>
      <c r="P1810" s="2" t="s">
        <v>182</v>
      </c>
      <c r="Q1810" s="2">
        <v>10</v>
      </c>
      <c r="R1810" s="2" t="s">
        <v>14</v>
      </c>
      <c r="S1810" s="2" t="s">
        <v>43</v>
      </c>
      <c r="T1810" s="2">
        <v>24</v>
      </c>
      <c r="U1810" s="2">
        <v>1</v>
      </c>
      <c r="V1810" s="2">
        <v>-14</v>
      </c>
      <c r="W1810" s="5">
        <v>-14</v>
      </c>
      <c r="X1810" s="2">
        <v>2020</v>
      </c>
    </row>
    <row r="1811" spans="1:24" ht="15" customHeight="1" x14ac:dyDescent="0.25">
      <c r="A1811" s="2">
        <v>2814</v>
      </c>
      <c r="B1811" s="2">
        <v>20191130</v>
      </c>
      <c r="C1811" s="2">
        <f>IF(J1811=S1811,1,0)</f>
        <v>1</v>
      </c>
      <c r="D1811" s="2">
        <v>14</v>
      </c>
      <c r="E1811" s="2" t="s">
        <v>12</v>
      </c>
      <c r="F1811" s="2">
        <f>IF(G1810=G1811,F1810,"")</f>
        <v>93</v>
      </c>
      <c r="G1811" s="2" t="s">
        <v>167</v>
      </c>
      <c r="H1811" s="2">
        <f>IF(J1810=J1811,H1810,"")</f>
        <v>1</v>
      </c>
      <c r="I1811" s="2" t="s">
        <v>14</v>
      </c>
      <c r="J1811" s="2" t="s">
        <v>40</v>
      </c>
      <c r="K1811" s="2">
        <f>IF(L1811="away",-1,IF(L1811="home",1,IF(L1811="neutral",0,"")))</f>
        <v>1</v>
      </c>
      <c r="L1811" s="2" t="s">
        <v>21</v>
      </c>
      <c r="M1811" s="2">
        <v>37</v>
      </c>
      <c r="N1811" s="2">
        <v>-4.5</v>
      </c>
      <c r="O1811" s="2" t="str">
        <f>IF(P1810=P1811,O1810,"")</f>
        <v/>
      </c>
      <c r="P1811" s="2" t="s">
        <v>54</v>
      </c>
      <c r="Q1811" s="2" t="str">
        <f>IF(S1810=S1811,Q1810,"")</f>
        <v/>
      </c>
      <c r="R1811" s="2" t="s">
        <v>14</v>
      </c>
      <c r="S1811" s="2" t="s">
        <v>40</v>
      </c>
      <c r="T1811" s="2">
        <v>20</v>
      </c>
      <c r="U1811" s="2">
        <f>IF(N1811&gt;0,-1,1)</f>
        <v>1</v>
      </c>
      <c r="V1811" s="2">
        <v>12.5</v>
      </c>
      <c r="W1811" s="4">
        <f>(M1811-T1811+N1811)*U1811</f>
        <v>12.5</v>
      </c>
      <c r="X1811" s="2">
        <v>2019</v>
      </c>
    </row>
    <row r="1812" spans="1:24" ht="15" customHeight="1" x14ac:dyDescent="0.25">
      <c r="A1812" s="2">
        <v>2461</v>
      </c>
      <c r="B1812" s="2">
        <v>20191109</v>
      </c>
      <c r="C1812" s="2">
        <f>IF(J1812=S1812,1,0)</f>
        <v>1</v>
      </c>
      <c r="D1812" s="2">
        <v>11</v>
      </c>
      <c r="E1812" s="2" t="s">
        <v>12</v>
      </c>
      <c r="F1812" s="2">
        <f>IF(G1811=G1812,F1811,"")</f>
        <v>93</v>
      </c>
      <c r="G1812" s="2" t="s">
        <v>167</v>
      </c>
      <c r="H1812" s="2">
        <f>IF(J1811=J1812,H1811,"")</f>
        <v>1</v>
      </c>
      <c r="I1812" s="2" t="s">
        <v>14</v>
      </c>
      <c r="J1812" s="2" t="s">
        <v>40</v>
      </c>
      <c r="K1812" s="2">
        <f>IF(L1812="away",-1,IF(L1812="home",1,IF(L1812="neutral",0,"")))</f>
        <v>1</v>
      </c>
      <c r="L1812" s="2" t="s">
        <v>21</v>
      </c>
      <c r="M1812" s="2">
        <v>59</v>
      </c>
      <c r="N1812" s="2">
        <v>-21.5</v>
      </c>
      <c r="O1812" s="2" t="str">
        <f>IF(P1811=P1812,O1811,"")</f>
        <v/>
      </c>
      <c r="P1812" s="2" t="s">
        <v>238</v>
      </c>
      <c r="Q1812" s="2" t="str">
        <f>IF(S1811=S1812,Q1811,"")</f>
        <v/>
      </c>
      <c r="R1812" s="2" t="s">
        <v>14</v>
      </c>
      <c r="S1812" s="2" t="s">
        <v>40</v>
      </c>
      <c r="T1812" s="2">
        <v>51</v>
      </c>
      <c r="U1812" s="2">
        <f>IF(N1812&gt;0,-1,1)</f>
        <v>1</v>
      </c>
      <c r="V1812" s="2">
        <v>-13.5</v>
      </c>
      <c r="W1812" s="4">
        <f>(M1812-T1812+N1812)*U1812</f>
        <v>-13.5</v>
      </c>
      <c r="X1812" s="2">
        <v>2019</v>
      </c>
    </row>
    <row r="1813" spans="1:24" ht="15" customHeight="1" x14ac:dyDescent="0.25">
      <c r="A1813" s="2">
        <v>2209</v>
      </c>
      <c r="B1813" s="2">
        <v>20191024</v>
      </c>
      <c r="C1813" s="2">
        <f>IF(J1813=S1813,1,0)</f>
        <v>1</v>
      </c>
      <c r="D1813" s="2">
        <v>9</v>
      </c>
      <c r="E1813" s="2" t="s">
        <v>12</v>
      </c>
      <c r="F1813" s="2">
        <f>IF(G1812=G1813,F1812,"")</f>
        <v>93</v>
      </c>
      <c r="G1813" s="2" t="s">
        <v>167</v>
      </c>
      <c r="H1813" s="2">
        <f>IF(J1812=J1813,H1812,"")</f>
        <v>1</v>
      </c>
      <c r="I1813" s="2" t="s">
        <v>14</v>
      </c>
      <c r="J1813" s="2" t="s">
        <v>40</v>
      </c>
      <c r="K1813" s="2">
        <f>IF(L1813="away",-1,IF(L1813="home",1,IF(L1813="neutral",0,"")))</f>
        <v>-1</v>
      </c>
      <c r="L1813" s="2" t="s">
        <v>16</v>
      </c>
      <c r="M1813" s="2">
        <v>34</v>
      </c>
      <c r="N1813" s="2">
        <v>-12.5</v>
      </c>
      <c r="O1813" s="2" t="str">
        <f>IF(P1812=P1813,O1812,"")</f>
        <v/>
      </c>
      <c r="P1813" s="2" t="s">
        <v>180</v>
      </c>
      <c r="Q1813" s="2" t="str">
        <f>IF(S1812=S1813,Q1812,"")</f>
        <v/>
      </c>
      <c r="R1813" s="2" t="s">
        <v>14</v>
      </c>
      <c r="S1813" s="2" t="s">
        <v>40</v>
      </c>
      <c r="T1813" s="2">
        <v>31</v>
      </c>
      <c r="U1813" s="2">
        <f>IF(N1813&gt;0,-1,1)</f>
        <v>1</v>
      </c>
      <c r="V1813" s="2">
        <v>-9.5</v>
      </c>
      <c r="W1813" s="4">
        <f>(M1813-T1813+N1813)*U1813</f>
        <v>-9.5</v>
      </c>
      <c r="X1813" s="2">
        <v>2019</v>
      </c>
    </row>
    <row r="1814" spans="1:24" ht="15" customHeight="1" x14ac:dyDescent="0.25">
      <c r="A1814" s="2">
        <v>2142</v>
      </c>
      <c r="B1814" s="2">
        <v>20191019</v>
      </c>
      <c r="C1814" s="2">
        <f>IF(J1814=S1814,1,0)</f>
        <v>1</v>
      </c>
      <c r="D1814" s="2">
        <v>8</v>
      </c>
      <c r="E1814" s="2" t="s">
        <v>12</v>
      </c>
      <c r="F1814" s="2">
        <f>IF(G1813=G1814,F1813,"")</f>
        <v>93</v>
      </c>
      <c r="G1814" s="2" t="s">
        <v>167</v>
      </c>
      <c r="H1814" s="2">
        <f>IF(J1813=J1814,H1813,"")</f>
        <v>1</v>
      </c>
      <c r="I1814" s="2" t="s">
        <v>14</v>
      </c>
      <c r="J1814" s="2" t="s">
        <v>40</v>
      </c>
      <c r="K1814" s="2">
        <f>IF(L1814="away",-1,IF(L1814="home",1,IF(L1814="neutral",0,"")))</f>
        <v>1</v>
      </c>
      <c r="L1814" s="2" t="s">
        <v>21</v>
      </c>
      <c r="M1814" s="2">
        <v>45</v>
      </c>
      <c r="N1814" s="2">
        <v>-9.5</v>
      </c>
      <c r="O1814" s="2" t="str">
        <f>IF(P1813=P1814,O1813,"")</f>
        <v/>
      </c>
      <c r="P1814" s="2" t="s">
        <v>194</v>
      </c>
      <c r="Q1814" s="2" t="str">
        <f>IF(S1813=S1814,Q1813,"")</f>
        <v/>
      </c>
      <c r="R1814" s="2" t="s">
        <v>14</v>
      </c>
      <c r="S1814" s="2" t="s">
        <v>40</v>
      </c>
      <c r="T1814" s="2">
        <v>21</v>
      </c>
      <c r="U1814" s="2">
        <f>IF(N1814&gt;0,-1,1)</f>
        <v>1</v>
      </c>
      <c r="V1814" s="2">
        <v>14.5</v>
      </c>
      <c r="W1814" s="4">
        <f>(M1814-T1814+N1814)*U1814</f>
        <v>14.5</v>
      </c>
      <c r="X1814" s="2">
        <v>2019</v>
      </c>
    </row>
    <row r="1815" spans="1:24" ht="15" customHeight="1" x14ac:dyDescent="0.25">
      <c r="A1815" s="2">
        <v>1929</v>
      </c>
      <c r="B1815" s="2">
        <v>20191005</v>
      </c>
      <c r="C1815" s="2">
        <f>IF(J1815=S1815,1,0)</f>
        <v>1</v>
      </c>
      <c r="D1815" s="2">
        <v>6</v>
      </c>
      <c r="E1815" s="2" t="s">
        <v>12</v>
      </c>
      <c r="F1815" s="2">
        <f>IF(G1814=G1815,F1814,"")</f>
        <v>93</v>
      </c>
      <c r="G1815" s="2" t="s">
        <v>167</v>
      </c>
      <c r="H1815" s="2">
        <f>IF(J1814=J1815,H1814,"")</f>
        <v>1</v>
      </c>
      <c r="I1815" s="2" t="s">
        <v>14</v>
      </c>
      <c r="J1815" s="2" t="s">
        <v>40</v>
      </c>
      <c r="K1815" s="2">
        <f>IF(L1815="away",-1,IF(L1815="home",1,IF(L1815="neutral",0,"")))</f>
        <v>1</v>
      </c>
      <c r="L1815" s="2" t="s">
        <v>21</v>
      </c>
      <c r="M1815" s="2">
        <v>43</v>
      </c>
      <c r="N1815" s="2">
        <v>-13</v>
      </c>
      <c r="O1815" s="2" t="str">
        <f>IF(P1814=P1815,O1814,"")</f>
        <v/>
      </c>
      <c r="P1815" s="2" t="s">
        <v>197</v>
      </c>
      <c r="Q1815" s="2" t="str">
        <f>IF(S1814=S1815,Q1814,"")</f>
        <v/>
      </c>
      <c r="R1815" s="2" t="s">
        <v>14</v>
      </c>
      <c r="S1815" s="2" t="s">
        <v>40</v>
      </c>
      <c r="T1815" s="2">
        <v>37</v>
      </c>
      <c r="U1815" s="2">
        <f>IF(N1815&gt;0,-1,1)</f>
        <v>1</v>
      </c>
      <c r="V1815" s="2">
        <v>-7</v>
      </c>
      <c r="W1815" s="4">
        <f>(M1815-T1815+N1815)*U1815</f>
        <v>-7</v>
      </c>
      <c r="X1815" s="2">
        <v>2019</v>
      </c>
    </row>
    <row r="1816" spans="1:24" ht="15" customHeight="1" x14ac:dyDescent="0.25">
      <c r="A1816" s="2">
        <v>1833</v>
      </c>
      <c r="B1816" s="2">
        <v>20190928</v>
      </c>
      <c r="C1816" s="2">
        <f>IF(J1816=S1816,1,0)</f>
        <v>1</v>
      </c>
      <c r="D1816" s="2">
        <v>5</v>
      </c>
      <c r="E1816" s="2" t="s">
        <v>12</v>
      </c>
      <c r="F1816" s="2">
        <f>IF(G1815=G1816,F1815,"")</f>
        <v>93</v>
      </c>
      <c r="G1816" s="2" t="s">
        <v>167</v>
      </c>
      <c r="H1816" s="2">
        <f>IF(J1815=J1816,H1815,"")</f>
        <v>1</v>
      </c>
      <c r="I1816" s="2" t="s">
        <v>14</v>
      </c>
      <c r="J1816" s="2" t="s">
        <v>40</v>
      </c>
      <c r="K1816" s="2">
        <f>IF(L1816="away",-1,IF(L1816="home",1,IF(L1816="neutral",0,"")))</f>
        <v>-1</v>
      </c>
      <c r="L1816" s="2" t="s">
        <v>16</v>
      </c>
      <c r="M1816" s="2">
        <v>48</v>
      </c>
      <c r="N1816" s="2">
        <v>-8.5</v>
      </c>
      <c r="O1816" s="2" t="str">
        <f>IF(P1815=P1816,O1815,"")</f>
        <v/>
      </c>
      <c r="P1816" s="2" t="s">
        <v>187</v>
      </c>
      <c r="Q1816" s="2" t="str">
        <f>IF(S1815=S1816,Q1815,"")</f>
        <v/>
      </c>
      <c r="R1816" s="2" t="s">
        <v>14</v>
      </c>
      <c r="S1816" s="2" t="s">
        <v>40</v>
      </c>
      <c r="T1816" s="2">
        <v>21</v>
      </c>
      <c r="U1816" s="2">
        <f>IF(N1816&gt;0,-1,1)</f>
        <v>1</v>
      </c>
      <c r="V1816" s="2">
        <v>18.5</v>
      </c>
      <c r="W1816" s="4">
        <f>(M1816-T1816+N1816)*U1816</f>
        <v>18.5</v>
      </c>
      <c r="X1816" s="2">
        <v>2019</v>
      </c>
    </row>
    <row r="1817" spans="1:24" ht="15" customHeight="1" x14ac:dyDescent="0.25">
      <c r="A1817" s="2">
        <v>1734</v>
      </c>
      <c r="B1817" s="2">
        <v>20190921</v>
      </c>
      <c r="C1817" s="2">
        <f>IF(J1817=S1817,1,0)</f>
        <v>0</v>
      </c>
      <c r="D1817" s="2">
        <v>4</v>
      </c>
      <c r="E1817" s="2" t="s">
        <v>12</v>
      </c>
      <c r="F1817" s="2">
        <f>IF(G1816=G1817,F1816,"")</f>
        <v>93</v>
      </c>
      <c r="G1817" s="2" t="s">
        <v>167</v>
      </c>
      <c r="H1817" s="2">
        <f>IF(J1816=J1817,H1816,"")</f>
        <v>1</v>
      </c>
      <c r="I1817" s="2" t="s">
        <v>14</v>
      </c>
      <c r="J1817" s="2" t="s">
        <v>40</v>
      </c>
      <c r="K1817" s="2">
        <f>IF(L1817="away",-1,IF(L1817="home",1,IF(L1817="neutral",0,"")))</f>
        <v>-1</v>
      </c>
      <c r="L1817" s="2" t="s">
        <v>16</v>
      </c>
      <c r="M1817" s="2">
        <v>41</v>
      </c>
      <c r="N1817" s="2">
        <v>8</v>
      </c>
      <c r="O1817" s="2" t="str">
        <f>IF(P1816=P1817,O1816,"")</f>
        <v/>
      </c>
      <c r="P1817" s="2" t="s">
        <v>191</v>
      </c>
      <c r="Q1817" s="2" t="str">
        <f>IF(S1816=S1817,Q1816,"")</f>
        <v/>
      </c>
      <c r="R1817" s="2" t="s">
        <v>14</v>
      </c>
      <c r="S1817" s="2" t="s">
        <v>79</v>
      </c>
      <c r="T1817" s="2">
        <v>38</v>
      </c>
      <c r="U1817" s="2">
        <f>IF(N1817&gt;0,-1,1)</f>
        <v>-1</v>
      </c>
      <c r="V1817" s="2">
        <v>11</v>
      </c>
      <c r="W1817" s="4">
        <f>(M1817-T1817+N1817)*U1817</f>
        <v>-11</v>
      </c>
      <c r="X1817" s="2">
        <v>2019</v>
      </c>
    </row>
    <row r="1818" spans="1:24" ht="15" customHeight="1" x14ac:dyDescent="0.25">
      <c r="A1818" s="2">
        <v>1632</v>
      </c>
      <c r="B1818" s="2">
        <v>20190914</v>
      </c>
      <c r="C1818" s="2">
        <f>IF(J1818=S1818,1,0)</f>
        <v>0</v>
      </c>
      <c r="D1818" s="2">
        <v>3</v>
      </c>
      <c r="E1818" s="2" t="s">
        <v>12</v>
      </c>
      <c r="F1818" s="2">
        <f>IF(G1817=G1818,F1817,"")</f>
        <v>93</v>
      </c>
      <c r="G1818" s="2" t="s">
        <v>167</v>
      </c>
      <c r="H1818" s="2">
        <f>IF(J1817=J1818,H1817,"")</f>
        <v>1</v>
      </c>
      <c r="I1818" s="2" t="s">
        <v>14</v>
      </c>
      <c r="J1818" s="2" t="s">
        <v>40</v>
      </c>
      <c r="K1818" s="2">
        <f>IF(L1818="away",-1,IF(L1818="home",1,IF(L1818="neutral",0,"")))</f>
        <v>1</v>
      </c>
      <c r="L1818" s="2" t="s">
        <v>21</v>
      </c>
      <c r="M1818" s="2">
        <v>47</v>
      </c>
      <c r="N1818" s="2">
        <v>-18</v>
      </c>
      <c r="O1818" s="2" t="str">
        <f>IF(P1817=P1818,O1817,"")</f>
        <v/>
      </c>
      <c r="P1818" s="2" t="s">
        <v>182</v>
      </c>
      <c r="Q1818" s="2" t="str">
        <f>IF(S1817=S1818,Q1817,"")</f>
        <v/>
      </c>
      <c r="R1818" s="2" t="s">
        <v>14</v>
      </c>
      <c r="S1818" s="2" t="s">
        <v>43</v>
      </c>
      <c r="T1818" s="2">
        <v>17</v>
      </c>
      <c r="U1818" s="2">
        <f>IF(N1818&gt;0,-1,1)</f>
        <v>1</v>
      </c>
      <c r="V1818" s="2">
        <v>12</v>
      </c>
      <c r="W1818" s="4">
        <f>(M1818-T1818+N1818)*U1818</f>
        <v>12</v>
      </c>
      <c r="X1818" s="2">
        <v>2019</v>
      </c>
    </row>
    <row r="1819" spans="1:24" ht="15" customHeight="1" x14ac:dyDescent="0.25">
      <c r="A1819" s="2">
        <v>1546</v>
      </c>
      <c r="B1819" s="2">
        <v>20190907</v>
      </c>
      <c r="C1819" s="2">
        <f>IF(J1819=S1819,1,0)</f>
        <v>0</v>
      </c>
      <c r="D1819" s="2">
        <v>2</v>
      </c>
      <c r="E1819" s="2" t="s">
        <v>12</v>
      </c>
      <c r="F1819" s="2">
        <f>IF(G1818=G1819,F1818,"")</f>
        <v>93</v>
      </c>
      <c r="G1819" s="2" t="s">
        <v>167</v>
      </c>
      <c r="H1819" s="2">
        <f>IF(J1818=J1819,H1818,"")</f>
        <v>1</v>
      </c>
      <c r="I1819" s="2" t="s">
        <v>14</v>
      </c>
      <c r="J1819" s="2" t="s">
        <v>40</v>
      </c>
      <c r="K1819" s="2">
        <f>IF(L1819="away",-1,IF(L1819="home",1,IF(L1819="neutral",0,"")))</f>
        <v>1</v>
      </c>
      <c r="L1819" s="2" t="s">
        <v>21</v>
      </c>
      <c r="M1819" s="2">
        <v>49</v>
      </c>
      <c r="N1819" s="2">
        <v>-4</v>
      </c>
      <c r="O1819" s="2" t="str">
        <f>IF(P1818=P1819,O1818,"")</f>
        <v/>
      </c>
      <c r="P1819" s="2" t="s">
        <v>166</v>
      </c>
      <c r="Q1819" s="2" t="str">
        <f>IF(S1818=S1819,Q1818,"")</f>
        <v/>
      </c>
      <c r="R1819" s="2" t="s">
        <v>14</v>
      </c>
      <c r="S1819" s="2" t="s">
        <v>27</v>
      </c>
      <c r="T1819" s="2">
        <v>27</v>
      </c>
      <c r="U1819" s="2">
        <f>IF(N1819&gt;0,-1,1)</f>
        <v>1</v>
      </c>
      <c r="V1819" s="2">
        <v>18</v>
      </c>
      <c r="W1819" s="4">
        <f>(M1819-T1819+N1819)*U1819</f>
        <v>18</v>
      </c>
      <c r="X1819" s="2">
        <v>2019</v>
      </c>
    </row>
    <row r="1820" spans="1:24" ht="15" customHeight="1" x14ac:dyDescent="0.25">
      <c r="A1820" s="2">
        <v>1411</v>
      </c>
      <c r="B1820" s="2">
        <v>20190831</v>
      </c>
      <c r="C1820" s="2">
        <f>IF(J1820=S1820,1,0)</f>
        <v>0</v>
      </c>
      <c r="D1820" s="2">
        <v>1</v>
      </c>
      <c r="E1820" s="2" t="s">
        <v>12</v>
      </c>
      <c r="F1820" s="2">
        <f>IF(G1819=G1820,F1819,"")</f>
        <v>93</v>
      </c>
      <c r="G1820" s="2" t="s">
        <v>167</v>
      </c>
      <c r="H1820" s="2">
        <f>IF(J1819=J1820,H1819,"")</f>
        <v>1</v>
      </c>
      <c r="I1820" s="2" t="s">
        <v>14</v>
      </c>
      <c r="J1820" s="2" t="s">
        <v>40</v>
      </c>
      <c r="K1820" s="2">
        <f>IF(L1820="away",-1,IF(L1820="home",1,IF(L1820="neutral",0,"")))</f>
        <v>-1</v>
      </c>
      <c r="L1820" s="2" t="s">
        <v>16</v>
      </c>
      <c r="M1820" s="2">
        <v>37</v>
      </c>
      <c r="N1820" s="2">
        <v>1.5</v>
      </c>
      <c r="O1820" s="2" t="str">
        <f>IF(P1819=P1820,O1819,"")</f>
        <v/>
      </c>
      <c r="P1820" s="2" t="s">
        <v>101</v>
      </c>
      <c r="Q1820" s="2" t="str">
        <f>IF(S1819=S1820,Q1819,"")</f>
        <v/>
      </c>
      <c r="R1820" s="2" t="s">
        <v>14</v>
      </c>
      <c r="S1820" s="2" t="s">
        <v>43</v>
      </c>
      <c r="T1820" s="2">
        <v>30</v>
      </c>
      <c r="U1820" s="2">
        <f>IF(N1820&gt;0,-1,1)</f>
        <v>-1</v>
      </c>
      <c r="V1820" s="2">
        <v>8.5</v>
      </c>
      <c r="W1820" s="4">
        <f>(M1820-T1820+N1820)*U1820</f>
        <v>-8.5</v>
      </c>
      <c r="X1820" s="2">
        <v>2019</v>
      </c>
    </row>
    <row r="1821" spans="1:24" ht="15" customHeight="1" x14ac:dyDescent="0.25">
      <c r="A1821" s="2">
        <v>1020</v>
      </c>
      <c r="B1821" s="2">
        <v>20181110</v>
      </c>
      <c r="C1821" s="2">
        <f>IF(J1821=S1821,1,0)</f>
        <v>1</v>
      </c>
      <c r="D1821" s="2">
        <v>11</v>
      </c>
      <c r="E1821" s="2" t="s">
        <v>12</v>
      </c>
      <c r="F1821" s="2">
        <f>IF(G1820=G1821,F1820,"")</f>
        <v>93</v>
      </c>
      <c r="G1821" s="2" t="s">
        <v>167</v>
      </c>
      <c r="H1821" s="2">
        <f>IF(J1820=J1821,H1820,"")</f>
        <v>1</v>
      </c>
      <c r="I1821" s="2" t="s">
        <v>14</v>
      </c>
      <c r="J1821" s="2" t="s">
        <v>40</v>
      </c>
      <c r="K1821" s="2">
        <f>IF(L1821="away",-1,IF(L1821="home",1,IF(L1821="neutral",0,"")))</f>
        <v>-1</v>
      </c>
      <c r="L1821" s="2" t="s">
        <v>16</v>
      </c>
      <c r="M1821" s="2">
        <v>62</v>
      </c>
      <c r="N1821" s="2">
        <v>-17</v>
      </c>
      <c r="O1821" s="2" t="str">
        <f>IF(P1820=P1821,O1820,"")</f>
        <v/>
      </c>
      <c r="P1821" s="2" t="s">
        <v>41</v>
      </c>
      <c r="Q1821" s="2" t="str">
        <f>IF(S1820=S1821,Q1820,"")</f>
        <v/>
      </c>
      <c r="R1821" s="2" t="s">
        <v>14</v>
      </c>
      <c r="S1821" s="2" t="s">
        <v>40</v>
      </c>
      <c r="T1821" s="2">
        <v>50</v>
      </c>
      <c r="U1821" s="2">
        <f>IF(N1821&gt;0,-1,1)</f>
        <v>1</v>
      </c>
      <c r="V1821" s="2">
        <v>-5</v>
      </c>
      <c r="W1821" s="4">
        <f>(M1821-T1821+N1821)*U1821</f>
        <v>-5</v>
      </c>
      <c r="X1821" s="2">
        <v>2018</v>
      </c>
    </row>
    <row r="1822" spans="1:24" ht="15" customHeight="1" x14ac:dyDescent="0.25">
      <c r="A1822" s="2">
        <v>942</v>
      </c>
      <c r="B1822" s="2">
        <v>20181103</v>
      </c>
      <c r="C1822" s="2">
        <f>IF(J1822=S1822,1,0)</f>
        <v>1</v>
      </c>
      <c r="D1822" s="2">
        <v>10</v>
      </c>
      <c r="E1822" s="2" t="s">
        <v>12</v>
      </c>
      <c r="F1822" s="2">
        <f>IF(G1821=G1822,F1821,"")</f>
        <v>93</v>
      </c>
      <c r="G1822" s="2" t="s">
        <v>167</v>
      </c>
      <c r="H1822" s="2">
        <f>IF(J1821=J1822,H1821,"")</f>
        <v>1</v>
      </c>
      <c r="I1822" s="2" t="s">
        <v>14</v>
      </c>
      <c r="J1822" s="2" t="s">
        <v>40</v>
      </c>
      <c r="K1822" s="2">
        <f>IF(L1822="away",-1,IF(L1822="home",1,IF(L1822="neutral",0,"")))</f>
        <v>1</v>
      </c>
      <c r="L1822" s="2" t="s">
        <v>21</v>
      </c>
      <c r="M1822" s="2">
        <v>45</v>
      </c>
      <c r="N1822" s="2">
        <v>13</v>
      </c>
      <c r="O1822" s="2" t="str">
        <f>IF(P1821=P1822,O1821,"")</f>
        <v/>
      </c>
      <c r="P1822" s="2" t="s">
        <v>180</v>
      </c>
      <c r="Q1822" s="2" t="str">
        <f>IF(S1821=S1822,Q1821,"")</f>
        <v/>
      </c>
      <c r="R1822" s="2" t="s">
        <v>14</v>
      </c>
      <c r="S1822" s="2" t="s">
        <v>40</v>
      </c>
      <c r="T1822" s="2">
        <v>31</v>
      </c>
      <c r="U1822" s="2">
        <f>IF(N1822&gt;0,-1,1)</f>
        <v>-1</v>
      </c>
      <c r="V1822" s="2">
        <v>27</v>
      </c>
      <c r="W1822" s="4">
        <f>(M1822-T1822+N1822)*U1822</f>
        <v>-27</v>
      </c>
      <c r="X1822" s="2">
        <v>2018</v>
      </c>
    </row>
    <row r="1823" spans="1:24" ht="15" customHeight="1" x14ac:dyDescent="0.25">
      <c r="A1823" s="2">
        <v>737</v>
      </c>
      <c r="B1823" s="2">
        <v>20181020</v>
      </c>
      <c r="C1823" s="2">
        <f>IF(J1823=S1823,1,0)</f>
        <v>1</v>
      </c>
      <c r="D1823" s="2">
        <v>8</v>
      </c>
      <c r="E1823" s="2" t="s">
        <v>12</v>
      </c>
      <c r="F1823" s="2">
        <f>IF(G1822=G1823,F1822,"")</f>
        <v>93</v>
      </c>
      <c r="G1823" s="2" t="s">
        <v>167</v>
      </c>
      <c r="H1823" s="2">
        <f>IF(J1822=J1823,H1822,"")</f>
        <v>1</v>
      </c>
      <c r="I1823" s="2" t="s">
        <v>14</v>
      </c>
      <c r="J1823" s="2" t="s">
        <v>40</v>
      </c>
      <c r="K1823" s="2">
        <f>IF(L1823="away",-1,IF(L1823="home",1,IF(L1823="neutral",0,"")))</f>
        <v>-1</v>
      </c>
      <c r="L1823" s="2" t="s">
        <v>16</v>
      </c>
      <c r="M1823" s="2">
        <v>27</v>
      </c>
      <c r="N1823" s="2">
        <v>7</v>
      </c>
      <c r="O1823" s="2" t="str">
        <f>IF(P1822=P1823,O1822,"")</f>
        <v/>
      </c>
      <c r="P1823" s="2" t="s">
        <v>54</v>
      </c>
      <c r="Q1823" s="2" t="str">
        <f>IF(S1822=S1823,Q1822,"")</f>
        <v/>
      </c>
      <c r="R1823" s="2" t="s">
        <v>14</v>
      </c>
      <c r="S1823" s="2" t="s">
        <v>40</v>
      </c>
      <c r="T1823" s="2">
        <v>23</v>
      </c>
      <c r="U1823" s="2">
        <f>IF(N1823&gt;0,-1,1)</f>
        <v>-1</v>
      </c>
      <c r="V1823" s="2">
        <v>11</v>
      </c>
      <c r="W1823" s="4">
        <f>(M1823-T1823+N1823)*U1823</f>
        <v>-11</v>
      </c>
      <c r="X1823" s="2">
        <v>2018</v>
      </c>
    </row>
    <row r="1824" spans="1:24" ht="15" customHeight="1" x14ac:dyDescent="0.25">
      <c r="A1824" s="2">
        <v>441</v>
      </c>
      <c r="B1824" s="2">
        <v>20180929</v>
      </c>
      <c r="C1824" s="2">
        <f>IF(J1824=S1824,1,0)</f>
        <v>0</v>
      </c>
      <c r="D1824" s="2">
        <v>5</v>
      </c>
      <c r="E1824" s="2" t="s">
        <v>12</v>
      </c>
      <c r="F1824" s="2">
        <f>IF(G1823=G1824,F1823,"")</f>
        <v>93</v>
      </c>
      <c r="G1824" s="2" t="s">
        <v>167</v>
      </c>
      <c r="H1824" s="2">
        <f>IF(J1823=J1824,H1823,"")</f>
        <v>1</v>
      </c>
      <c r="I1824" s="2" t="s">
        <v>14</v>
      </c>
      <c r="J1824" s="2" t="s">
        <v>40</v>
      </c>
      <c r="K1824" s="2">
        <f>IF(L1824="away",-1,IF(L1824="home",1,IF(L1824="neutral",0,"")))</f>
        <v>1</v>
      </c>
      <c r="L1824" s="2" t="s">
        <v>21</v>
      </c>
      <c r="M1824" s="2">
        <v>63</v>
      </c>
      <c r="N1824" s="2">
        <v>-44</v>
      </c>
      <c r="O1824" s="2" t="str">
        <f>IF(P1823=P1824,O1823,"")</f>
        <v/>
      </c>
      <c r="P1824" s="2" t="s">
        <v>261</v>
      </c>
      <c r="Q1824" s="2" t="str">
        <f>IF(S1823=S1824,Q1823,"")</f>
        <v/>
      </c>
      <c r="R1824" s="2" t="s">
        <v>38</v>
      </c>
      <c r="S1824" s="2" t="s">
        <v>38</v>
      </c>
      <c r="T1824" s="2">
        <v>27</v>
      </c>
      <c r="U1824" s="2">
        <f>IF(N1824&gt;0,-1,1)</f>
        <v>1</v>
      </c>
      <c r="V1824" s="2">
        <v>-8</v>
      </c>
      <c r="W1824" s="4">
        <f>(M1824-T1824+N1824)*U1824</f>
        <v>-8</v>
      </c>
      <c r="X1824" s="2">
        <v>2018</v>
      </c>
    </row>
    <row r="1825" spans="1:24" ht="15" customHeight="1" x14ac:dyDescent="0.25">
      <c r="A1825" s="2">
        <v>342</v>
      </c>
      <c r="B1825" s="2">
        <v>20180922</v>
      </c>
      <c r="C1825" s="2">
        <f>IF(J1825=S1825,1,0)</f>
        <v>1</v>
      </c>
      <c r="D1825" s="2">
        <v>4</v>
      </c>
      <c r="E1825" s="2" t="s">
        <v>12</v>
      </c>
      <c r="F1825" s="2">
        <f>IF(G1824=G1825,F1824,"")</f>
        <v>93</v>
      </c>
      <c r="G1825" s="2" t="s">
        <v>167</v>
      </c>
      <c r="H1825" s="2">
        <f>IF(J1824=J1825,H1824,"")</f>
        <v>1</v>
      </c>
      <c r="I1825" s="2" t="s">
        <v>14</v>
      </c>
      <c r="J1825" s="2" t="s">
        <v>40</v>
      </c>
      <c r="K1825" s="2">
        <f>IF(L1825="away",-1,IF(L1825="home",1,IF(L1825="neutral",0,"")))</f>
        <v>1</v>
      </c>
      <c r="L1825" s="2" t="s">
        <v>21</v>
      </c>
      <c r="M1825" s="2">
        <v>31</v>
      </c>
      <c r="N1825" s="2">
        <v>6</v>
      </c>
      <c r="O1825" s="2" t="str">
        <f>IF(P1824=P1825,O1824,"")</f>
        <v/>
      </c>
      <c r="P1825" s="2" t="s">
        <v>135</v>
      </c>
      <c r="Q1825" s="2" t="str">
        <f>IF(S1824=S1825,Q1824,"")</f>
        <v/>
      </c>
      <c r="R1825" s="2" t="s">
        <v>14</v>
      </c>
      <c r="S1825" s="2" t="s">
        <v>40</v>
      </c>
      <c r="T1825" s="2">
        <v>30</v>
      </c>
      <c r="U1825" s="2">
        <f>IF(N1825&gt;0,-1,1)</f>
        <v>-1</v>
      </c>
      <c r="V1825" s="2">
        <v>7</v>
      </c>
      <c r="W1825" s="4">
        <f>(M1825-T1825+N1825)*U1825</f>
        <v>-7</v>
      </c>
      <c r="X1825" s="2">
        <v>2018</v>
      </c>
    </row>
    <row r="1826" spans="1:24" ht="15" customHeight="1" x14ac:dyDescent="0.25">
      <c r="A1826" s="2">
        <v>553</v>
      </c>
      <c r="B1826" s="2">
        <v>20201219</v>
      </c>
      <c r="C1826" s="2">
        <v>1</v>
      </c>
      <c r="D1826" s="2">
        <v>16</v>
      </c>
      <c r="E1826" s="2" t="s">
        <v>12</v>
      </c>
      <c r="F1826" s="2">
        <v>99</v>
      </c>
      <c r="G1826" s="2" t="s">
        <v>93</v>
      </c>
      <c r="H1826" s="2">
        <v>9</v>
      </c>
      <c r="I1826" s="2" t="s">
        <v>14</v>
      </c>
      <c r="J1826" s="2" t="s">
        <v>62</v>
      </c>
      <c r="K1826" s="2">
        <v>-1</v>
      </c>
      <c r="L1826" s="2" t="s">
        <v>16</v>
      </c>
      <c r="M1826" s="2">
        <v>48</v>
      </c>
      <c r="N1826" s="2">
        <v>6.5</v>
      </c>
      <c r="O1826" s="2">
        <v>114</v>
      </c>
      <c r="P1826" s="2" t="s">
        <v>206</v>
      </c>
      <c r="Q1826" s="2">
        <v>9</v>
      </c>
      <c r="R1826" s="2" t="s">
        <v>14</v>
      </c>
      <c r="S1826" s="2" t="s">
        <v>62</v>
      </c>
      <c r="T1826" s="2">
        <v>47</v>
      </c>
      <c r="U1826" s="2">
        <v>-1</v>
      </c>
      <c r="V1826" s="2">
        <v>7.5</v>
      </c>
      <c r="W1826" s="5">
        <v>-7.5</v>
      </c>
      <c r="X1826" s="2">
        <v>2020</v>
      </c>
    </row>
    <row r="1827" spans="1:24" ht="15" customHeight="1" x14ac:dyDescent="0.25">
      <c r="A1827" s="2">
        <v>527</v>
      </c>
      <c r="B1827" s="2">
        <v>20201212</v>
      </c>
      <c r="C1827" s="2">
        <v>1</v>
      </c>
      <c r="D1827" s="2">
        <v>15</v>
      </c>
      <c r="E1827" s="2" t="s">
        <v>12</v>
      </c>
      <c r="F1827" s="2">
        <v>99</v>
      </c>
      <c r="G1827" s="2" t="s">
        <v>93</v>
      </c>
      <c r="H1827" s="2">
        <v>9</v>
      </c>
      <c r="I1827" s="2" t="s">
        <v>14</v>
      </c>
      <c r="J1827" s="2" t="s">
        <v>62</v>
      </c>
      <c r="K1827" s="2">
        <v>-1</v>
      </c>
      <c r="L1827" s="2" t="s">
        <v>16</v>
      </c>
      <c r="M1827" s="2">
        <v>27</v>
      </c>
      <c r="N1827" s="2">
        <v>-3</v>
      </c>
      <c r="O1827" s="2">
        <v>85</v>
      </c>
      <c r="P1827" s="2" t="s">
        <v>169</v>
      </c>
      <c r="Q1827" s="2">
        <v>9</v>
      </c>
      <c r="R1827" s="2" t="s">
        <v>14</v>
      </c>
      <c r="S1827" s="2" t="s">
        <v>62</v>
      </c>
      <c r="T1827" s="2">
        <v>24</v>
      </c>
      <c r="U1827" s="2">
        <v>1</v>
      </c>
      <c r="V1827" s="2">
        <v>0</v>
      </c>
      <c r="W1827" s="5">
        <v>0</v>
      </c>
      <c r="X1827" s="2">
        <v>2020</v>
      </c>
    </row>
    <row r="1828" spans="1:24" ht="15" customHeight="1" x14ac:dyDescent="0.25">
      <c r="A1828" s="2">
        <v>495</v>
      </c>
      <c r="B1828" s="2">
        <v>20201205</v>
      </c>
      <c r="C1828" s="2">
        <v>1</v>
      </c>
      <c r="D1828" s="2">
        <v>14</v>
      </c>
      <c r="E1828" s="2" t="s">
        <v>12</v>
      </c>
      <c r="F1828" s="2">
        <v>99</v>
      </c>
      <c r="G1828" s="2" t="s">
        <v>93</v>
      </c>
      <c r="H1828" s="2">
        <v>9</v>
      </c>
      <c r="I1828" s="2" t="s">
        <v>14</v>
      </c>
      <c r="J1828" s="2" t="s">
        <v>62</v>
      </c>
      <c r="K1828" s="2">
        <v>-1</v>
      </c>
      <c r="L1828" s="2" t="s">
        <v>16</v>
      </c>
      <c r="M1828" s="2">
        <v>31</v>
      </c>
      <c r="N1828" s="2">
        <v>10.5</v>
      </c>
      <c r="O1828" s="2">
        <v>126</v>
      </c>
      <c r="P1828" s="2" t="s">
        <v>216</v>
      </c>
      <c r="Q1828" s="2">
        <v>9</v>
      </c>
      <c r="R1828" s="2" t="s">
        <v>14</v>
      </c>
      <c r="S1828" s="2" t="s">
        <v>62</v>
      </c>
      <c r="T1828" s="2">
        <v>26</v>
      </c>
      <c r="U1828" s="2">
        <v>-1</v>
      </c>
      <c r="V1828" s="2">
        <v>15.5</v>
      </c>
      <c r="W1828" s="5">
        <v>-15.5</v>
      </c>
      <c r="X1828" s="2">
        <v>2020</v>
      </c>
    </row>
    <row r="1829" spans="1:24" ht="15" customHeight="1" x14ac:dyDescent="0.25">
      <c r="A1829" s="2">
        <v>411</v>
      </c>
      <c r="B1829" s="2">
        <v>20201127</v>
      </c>
      <c r="C1829" s="2">
        <v>1</v>
      </c>
      <c r="D1829" s="2">
        <v>13</v>
      </c>
      <c r="E1829" s="2" t="s">
        <v>339</v>
      </c>
      <c r="F1829" s="2">
        <v>99</v>
      </c>
      <c r="G1829" s="2" t="s">
        <v>93</v>
      </c>
      <c r="H1829" s="2">
        <v>9</v>
      </c>
      <c r="I1829" s="2" t="s">
        <v>14</v>
      </c>
      <c r="J1829" s="2" t="s">
        <v>62</v>
      </c>
      <c r="K1829" s="2">
        <v>-1</v>
      </c>
      <c r="L1829" s="2" t="s">
        <v>16</v>
      </c>
      <c r="M1829" s="2">
        <v>24</v>
      </c>
      <c r="N1829" s="2">
        <v>0</v>
      </c>
      <c r="O1829" s="2">
        <v>19</v>
      </c>
      <c r="P1829" s="2" t="s">
        <v>116</v>
      </c>
      <c r="Q1829" s="2">
        <v>9</v>
      </c>
      <c r="R1829" s="2" t="s">
        <v>14</v>
      </c>
      <c r="S1829" s="2" t="s">
        <v>62</v>
      </c>
      <c r="T1829" s="2">
        <v>23</v>
      </c>
      <c r="U1829" s="2">
        <v>-1</v>
      </c>
      <c r="V1829" s="2">
        <v>1</v>
      </c>
      <c r="W1829" s="5">
        <v>-1</v>
      </c>
      <c r="X1829" s="2">
        <v>2020</v>
      </c>
    </row>
    <row r="1830" spans="1:24" ht="15" customHeight="1" x14ac:dyDescent="0.25">
      <c r="A1830" s="2">
        <v>2253</v>
      </c>
      <c r="B1830" s="2">
        <v>20191026</v>
      </c>
      <c r="C1830" s="2">
        <f>IF(J1830=S1830,1,0)</f>
        <v>1</v>
      </c>
      <c r="D1830" s="2">
        <v>9</v>
      </c>
      <c r="E1830" s="2" t="s">
        <v>12</v>
      </c>
      <c r="F1830" s="2">
        <f>IF(G1829=G1830,F1829,"")</f>
        <v>99</v>
      </c>
      <c r="G1830" s="2" t="s">
        <v>93</v>
      </c>
      <c r="H1830" s="2">
        <f>IF(J1829=J1830,H1829,"")</f>
        <v>9</v>
      </c>
      <c r="I1830" s="2" t="s">
        <v>14</v>
      </c>
      <c r="J1830" s="2" t="s">
        <v>62</v>
      </c>
      <c r="K1830" s="2">
        <f>IF(L1830="away",-1,IF(L1830="home",1,IF(L1830="neutral",0,"")))</f>
        <v>1</v>
      </c>
      <c r="L1830" s="2" t="s">
        <v>21</v>
      </c>
      <c r="M1830" s="2">
        <v>41</v>
      </c>
      <c r="N1830" s="2">
        <v>-1.5</v>
      </c>
      <c r="O1830" s="2" t="str">
        <f>IF(P1829=P1830,O1829,"")</f>
        <v/>
      </c>
      <c r="P1830" s="2" t="s">
        <v>108</v>
      </c>
      <c r="Q1830" s="2">
        <f>IF(S1829=S1830,Q1829,"")</f>
        <v>9</v>
      </c>
      <c r="R1830" s="2" t="s">
        <v>14</v>
      </c>
      <c r="S1830" s="2" t="s">
        <v>62</v>
      </c>
      <c r="T1830" s="2">
        <v>31</v>
      </c>
      <c r="U1830" s="2">
        <f>IF(N1830&gt;0,-1,1)</f>
        <v>1</v>
      </c>
      <c r="V1830" s="2">
        <v>8.5</v>
      </c>
      <c r="W1830" s="4">
        <f>(M1830-T1830+N1830)*U1830</f>
        <v>8.5</v>
      </c>
      <c r="X1830" s="2">
        <v>2019</v>
      </c>
    </row>
    <row r="1831" spans="1:24" ht="15" customHeight="1" x14ac:dyDescent="0.25">
      <c r="A1831" s="2">
        <v>1930</v>
      </c>
      <c r="B1831" s="2">
        <v>20191005</v>
      </c>
      <c r="C1831" s="2">
        <f>IF(J1831=S1831,1,0)</f>
        <v>1</v>
      </c>
      <c r="D1831" s="2">
        <v>6</v>
      </c>
      <c r="E1831" s="2" t="s">
        <v>12</v>
      </c>
      <c r="F1831" s="2">
        <f>IF(G1830=G1831,F1830,"")</f>
        <v>99</v>
      </c>
      <c r="G1831" s="2" t="s">
        <v>93</v>
      </c>
      <c r="H1831" s="2">
        <f>IF(J1830=J1831,H1830,"")</f>
        <v>9</v>
      </c>
      <c r="I1831" s="2" t="s">
        <v>14</v>
      </c>
      <c r="J1831" s="2" t="s">
        <v>62</v>
      </c>
      <c r="K1831" s="2">
        <f>IF(L1831="away",-1,IF(L1831="home",1,IF(L1831="neutral",0,"")))</f>
        <v>1</v>
      </c>
      <c r="L1831" s="2" t="s">
        <v>21</v>
      </c>
      <c r="M1831" s="2">
        <v>23</v>
      </c>
      <c r="N1831" s="2">
        <v>14</v>
      </c>
      <c r="O1831" s="2" t="str">
        <f>IF(P1830=P1831,O1830,"")</f>
        <v/>
      </c>
      <c r="P1831" s="2" t="s">
        <v>216</v>
      </c>
      <c r="Q1831" s="2">
        <f>IF(S1830=S1831,Q1830,"")</f>
        <v>9</v>
      </c>
      <c r="R1831" s="2" t="s">
        <v>14</v>
      </c>
      <c r="S1831" s="2" t="s">
        <v>62</v>
      </c>
      <c r="T1831" s="2">
        <v>13</v>
      </c>
      <c r="U1831" s="2">
        <f>IF(N1831&gt;0,-1,1)</f>
        <v>-1</v>
      </c>
      <c r="V1831" s="2">
        <v>24</v>
      </c>
      <c r="W1831" s="4">
        <f>(M1831-T1831+N1831)*U1831</f>
        <v>-24</v>
      </c>
      <c r="X1831" s="2">
        <v>2019</v>
      </c>
    </row>
    <row r="1832" spans="1:24" ht="15" customHeight="1" x14ac:dyDescent="0.25">
      <c r="A1832" s="2">
        <v>1828</v>
      </c>
      <c r="B1832" s="2">
        <v>20190928</v>
      </c>
      <c r="C1832" s="2">
        <f>IF(J1832=S1832,1,0)</f>
        <v>1</v>
      </c>
      <c r="D1832" s="2">
        <v>5</v>
      </c>
      <c r="E1832" s="2" t="s">
        <v>12</v>
      </c>
      <c r="F1832" s="2">
        <f>IF(G1831=G1832,F1831,"")</f>
        <v>99</v>
      </c>
      <c r="G1832" s="2" t="s">
        <v>93</v>
      </c>
      <c r="H1832" s="2">
        <f>IF(J1831=J1832,H1831,"")</f>
        <v>9</v>
      </c>
      <c r="I1832" s="2" t="s">
        <v>14</v>
      </c>
      <c r="J1832" s="2" t="s">
        <v>62</v>
      </c>
      <c r="K1832" s="2">
        <f>IF(L1832="away",-1,IF(L1832="home",1,IF(L1832="neutral",0,"")))</f>
        <v>-1</v>
      </c>
      <c r="L1832" s="2" t="s">
        <v>16</v>
      </c>
      <c r="M1832" s="2">
        <v>31</v>
      </c>
      <c r="N1832" s="2">
        <v>-3.5</v>
      </c>
      <c r="O1832" s="2" t="str">
        <f>IF(P1831=P1832,O1831,"")</f>
        <v/>
      </c>
      <c r="P1832" s="2" t="s">
        <v>169</v>
      </c>
      <c r="Q1832" s="2">
        <f>IF(S1831=S1832,Q1831,"")</f>
        <v>9</v>
      </c>
      <c r="R1832" s="2" t="s">
        <v>14</v>
      </c>
      <c r="S1832" s="2" t="s">
        <v>62</v>
      </c>
      <c r="T1832" s="2">
        <v>28</v>
      </c>
      <c r="U1832" s="2">
        <f>IF(N1832&gt;0,-1,1)</f>
        <v>1</v>
      </c>
      <c r="V1832" s="2">
        <v>-0.5</v>
      </c>
      <c r="W1832" s="4">
        <f>(M1832-T1832+N1832)*U1832</f>
        <v>-0.5</v>
      </c>
      <c r="X1832" s="2">
        <v>2019</v>
      </c>
    </row>
    <row r="1833" spans="1:24" ht="15" customHeight="1" x14ac:dyDescent="0.25">
      <c r="A1833" s="2">
        <v>1450</v>
      </c>
      <c r="B1833" s="2">
        <v>20190831</v>
      </c>
      <c r="C1833" s="2">
        <f>IF(J1833=S1833,1,0)</f>
        <v>0</v>
      </c>
      <c r="D1833" s="2">
        <v>1</v>
      </c>
      <c r="E1833" s="2" t="s">
        <v>12</v>
      </c>
      <c r="F1833" s="2">
        <f>IF(G1832=G1833,F1832,"")</f>
        <v>99</v>
      </c>
      <c r="G1833" s="2" t="s">
        <v>93</v>
      </c>
      <c r="H1833" s="2">
        <f>IF(J1832=J1833,H1832,"")</f>
        <v>9</v>
      </c>
      <c r="I1833" s="2" t="s">
        <v>14</v>
      </c>
      <c r="J1833" s="2" t="s">
        <v>62</v>
      </c>
      <c r="K1833" s="2">
        <f>IF(L1833="away",-1,IF(L1833="home",1,IF(L1833="neutral",0,"")))</f>
        <v>1</v>
      </c>
      <c r="L1833" s="2" t="s">
        <v>21</v>
      </c>
      <c r="M1833" s="2">
        <v>17</v>
      </c>
      <c r="N1833" s="2">
        <v>-6.5</v>
      </c>
      <c r="O1833" s="2" t="str">
        <f>IF(P1832=P1833,O1832,"")</f>
        <v/>
      </c>
      <c r="P1833" s="2" t="s">
        <v>47</v>
      </c>
      <c r="Q1833" s="2" t="str">
        <f>IF(S1832=S1833,Q1832,"")</f>
        <v/>
      </c>
      <c r="R1833" s="2" t="s">
        <v>14</v>
      </c>
      <c r="S1833" s="2" t="s">
        <v>46</v>
      </c>
      <c r="T1833" s="2">
        <v>7</v>
      </c>
      <c r="U1833" s="2">
        <f>IF(N1833&gt;0,-1,1)</f>
        <v>1</v>
      </c>
      <c r="V1833" s="2">
        <v>3.5</v>
      </c>
      <c r="W1833" s="4">
        <f>(M1833-T1833+N1833)*U1833</f>
        <v>3.5</v>
      </c>
      <c r="X1833" s="2">
        <v>2019</v>
      </c>
    </row>
    <row r="1834" spans="1:24" ht="15" customHeight="1" x14ac:dyDescent="0.25">
      <c r="A1834" s="2">
        <v>1360</v>
      </c>
      <c r="B1834" s="2">
        <v>20181231</v>
      </c>
      <c r="C1834" s="2">
        <f>IF(J1834=S1834,1,0)</f>
        <v>0</v>
      </c>
      <c r="D1834" s="2">
        <v>18</v>
      </c>
      <c r="E1834" s="2" t="s">
        <v>293</v>
      </c>
      <c r="F1834" s="2">
        <f>IF(G1833=G1834,F1833,"")</f>
        <v>99</v>
      </c>
      <c r="G1834" s="2" t="s">
        <v>93</v>
      </c>
      <c r="H1834" s="2">
        <f>IF(J1833=J1834,H1833,"")</f>
        <v>9</v>
      </c>
      <c r="I1834" s="2" t="s">
        <v>14</v>
      </c>
      <c r="J1834" s="2" t="s">
        <v>62</v>
      </c>
      <c r="K1834" s="2">
        <f>IF(L1834="away",-1,IF(L1834="home",1,IF(L1834="neutral",0,"")))</f>
        <v>0</v>
      </c>
      <c r="L1834" s="2" t="s">
        <v>32</v>
      </c>
      <c r="M1834" s="2">
        <v>14</v>
      </c>
      <c r="N1834" s="2">
        <v>-3</v>
      </c>
      <c r="O1834" s="2" t="str">
        <f>IF(P1833=P1834,O1833,"")</f>
        <v/>
      </c>
      <c r="P1834" s="2" t="s">
        <v>176</v>
      </c>
      <c r="Q1834" s="2" t="str">
        <f>IF(S1833=S1834,Q1833,"")</f>
        <v/>
      </c>
      <c r="R1834" s="2" t="s">
        <v>14</v>
      </c>
      <c r="S1834" s="2" t="s">
        <v>53</v>
      </c>
      <c r="T1834" s="2">
        <v>13</v>
      </c>
      <c r="U1834" s="2">
        <f>IF(N1834&gt;0,-1,1)</f>
        <v>1</v>
      </c>
      <c r="V1834" s="2">
        <v>-2</v>
      </c>
      <c r="W1834" s="4">
        <f>(M1834-T1834+N1834)*U1834</f>
        <v>-2</v>
      </c>
      <c r="X1834" s="2">
        <v>2018</v>
      </c>
    </row>
    <row r="1835" spans="1:24" ht="15" customHeight="1" x14ac:dyDescent="0.25">
      <c r="A1835" s="2">
        <v>1303</v>
      </c>
      <c r="B1835" s="2">
        <v>20181201</v>
      </c>
      <c r="C1835" s="2">
        <f>IF(J1835=S1835,1,0)</f>
        <v>1</v>
      </c>
      <c r="D1835" s="2">
        <v>14</v>
      </c>
      <c r="E1835" s="2" t="s">
        <v>12</v>
      </c>
      <c r="F1835" s="2">
        <f>IF(G1834=G1835,F1834,"")</f>
        <v>99</v>
      </c>
      <c r="G1835" s="2" t="s">
        <v>93</v>
      </c>
      <c r="H1835" s="2">
        <f>IF(J1834=J1835,H1834,"")</f>
        <v>9</v>
      </c>
      <c r="I1835" s="2" t="s">
        <v>14</v>
      </c>
      <c r="J1835" s="2" t="s">
        <v>62</v>
      </c>
      <c r="K1835" s="2">
        <f>IF(L1835="away",-1,IF(L1835="home",1,IF(L1835="neutral",0,"")))</f>
        <v>-1</v>
      </c>
      <c r="L1835" s="2" t="s">
        <v>16</v>
      </c>
      <c r="M1835" s="2">
        <v>23</v>
      </c>
      <c r="N1835" s="2">
        <v>-3</v>
      </c>
      <c r="O1835" s="2" t="str">
        <f>IF(P1834=P1835,O1834,"")</f>
        <v/>
      </c>
      <c r="P1835" s="2" t="s">
        <v>116</v>
      </c>
      <c r="Q1835" s="2" t="str">
        <f>IF(S1834=S1835,Q1834,"")</f>
        <v/>
      </c>
      <c r="R1835" s="2" t="s">
        <v>14</v>
      </c>
      <c r="S1835" s="2" t="s">
        <v>62</v>
      </c>
      <c r="T1835" s="2">
        <v>13</v>
      </c>
      <c r="U1835" s="2">
        <f>IF(N1835&gt;0,-1,1)</f>
        <v>1</v>
      </c>
      <c r="V1835" s="2">
        <v>7</v>
      </c>
      <c r="W1835" s="4">
        <f>(M1835-T1835+N1835)*U1835</f>
        <v>7</v>
      </c>
      <c r="X1835" s="2">
        <v>2018</v>
      </c>
    </row>
    <row r="1836" spans="1:24" ht="15" customHeight="1" x14ac:dyDescent="0.25">
      <c r="A1836" s="2">
        <v>1280</v>
      </c>
      <c r="B1836" s="2">
        <v>20181124</v>
      </c>
      <c r="C1836" s="2">
        <f>IF(J1836=S1836,1,0)</f>
        <v>1</v>
      </c>
      <c r="D1836" s="2">
        <v>13</v>
      </c>
      <c r="E1836" s="2" t="s">
        <v>12</v>
      </c>
      <c r="F1836" s="2">
        <f>IF(G1835=G1836,F1835,"")</f>
        <v>99</v>
      </c>
      <c r="G1836" s="2" t="s">
        <v>93</v>
      </c>
      <c r="H1836" s="2">
        <f>IF(J1835=J1836,H1835,"")</f>
        <v>9</v>
      </c>
      <c r="I1836" s="2" t="s">
        <v>14</v>
      </c>
      <c r="J1836" s="2" t="s">
        <v>62</v>
      </c>
      <c r="K1836" s="2">
        <f>IF(L1836="away",-1,IF(L1836="home",1,IF(L1836="neutral",0,"")))</f>
        <v>-1</v>
      </c>
      <c r="L1836" s="2" t="s">
        <v>16</v>
      </c>
      <c r="M1836" s="2">
        <v>49</v>
      </c>
      <c r="N1836" s="2">
        <v>-6.5</v>
      </c>
      <c r="O1836" s="2" t="str">
        <f>IF(P1835=P1836,O1835,"")</f>
        <v/>
      </c>
      <c r="P1836" s="2" t="s">
        <v>206</v>
      </c>
      <c r="Q1836" s="2" t="str">
        <f>IF(S1835=S1836,Q1835,"")</f>
        <v/>
      </c>
      <c r="R1836" s="2" t="s">
        <v>14</v>
      </c>
      <c r="S1836" s="2" t="s">
        <v>62</v>
      </c>
      <c r="T1836" s="2">
        <v>42</v>
      </c>
      <c r="U1836" s="2">
        <f>IF(N1836&gt;0,-1,1)</f>
        <v>1</v>
      </c>
      <c r="V1836" s="2">
        <v>0.5</v>
      </c>
      <c r="W1836" s="4">
        <f>(M1836-T1836+N1836)*U1836</f>
        <v>0.5</v>
      </c>
      <c r="X1836" s="2">
        <v>2018</v>
      </c>
    </row>
    <row r="1837" spans="1:24" ht="15" customHeight="1" x14ac:dyDescent="0.25">
      <c r="A1837" s="2">
        <v>1052</v>
      </c>
      <c r="B1837" s="2">
        <v>20181110</v>
      </c>
      <c r="C1837" s="2">
        <f>IF(J1837=S1837,1,0)</f>
        <v>1</v>
      </c>
      <c r="D1837" s="2">
        <v>11</v>
      </c>
      <c r="E1837" s="2" t="s">
        <v>12</v>
      </c>
      <c r="F1837" s="2">
        <f>IF(G1836=G1837,F1836,"")</f>
        <v>99</v>
      </c>
      <c r="G1837" s="2" t="s">
        <v>93</v>
      </c>
      <c r="H1837" s="2">
        <f>IF(J1836=J1837,H1836,"")</f>
        <v>9</v>
      </c>
      <c r="I1837" s="2" t="s">
        <v>14</v>
      </c>
      <c r="J1837" s="2" t="s">
        <v>62</v>
      </c>
      <c r="K1837" s="2">
        <f>IF(L1837="away",-1,IF(L1837="home",1,IF(L1837="neutral",0,"")))</f>
        <v>1</v>
      </c>
      <c r="L1837" s="2" t="s">
        <v>21</v>
      </c>
      <c r="M1837" s="2">
        <v>48</v>
      </c>
      <c r="N1837" s="2">
        <v>-24</v>
      </c>
      <c r="O1837" s="2" t="str">
        <f>IF(P1836=P1837,O1836,"")</f>
        <v/>
      </c>
      <c r="P1837" s="2" t="s">
        <v>169</v>
      </c>
      <c r="Q1837" s="2" t="str">
        <f>IF(S1836=S1837,Q1836,"")</f>
        <v/>
      </c>
      <c r="R1837" s="2" t="s">
        <v>14</v>
      </c>
      <c r="S1837" s="2" t="s">
        <v>62</v>
      </c>
      <c r="T1837" s="2">
        <v>17</v>
      </c>
      <c r="U1837" s="2">
        <f>IF(N1837&gt;0,-1,1)</f>
        <v>1</v>
      </c>
      <c r="V1837" s="2">
        <v>7</v>
      </c>
      <c r="W1837" s="4">
        <f>(M1837-T1837+N1837)*U1837</f>
        <v>7</v>
      </c>
      <c r="X1837" s="2">
        <v>2018</v>
      </c>
    </row>
    <row r="1838" spans="1:24" ht="15" customHeight="1" x14ac:dyDescent="0.25">
      <c r="A1838" s="2">
        <v>694</v>
      </c>
      <c r="B1838" s="2">
        <v>20181018</v>
      </c>
      <c r="C1838" s="2">
        <f>IF(J1838=S1838,1,0)</f>
        <v>1</v>
      </c>
      <c r="D1838" s="2">
        <v>8</v>
      </c>
      <c r="E1838" s="2" t="s">
        <v>12</v>
      </c>
      <c r="F1838" s="2">
        <f>IF(G1837=G1838,F1837,"")</f>
        <v>99</v>
      </c>
      <c r="G1838" s="2" t="s">
        <v>93</v>
      </c>
      <c r="H1838" s="2">
        <f>IF(J1837=J1838,H1837,"")</f>
        <v>9</v>
      </c>
      <c r="I1838" s="2" t="s">
        <v>14</v>
      </c>
      <c r="J1838" s="2" t="s">
        <v>62</v>
      </c>
      <c r="K1838" s="2">
        <f>IF(L1838="away",-1,IF(L1838="home",1,IF(L1838="neutral",0,"")))</f>
        <v>-1</v>
      </c>
      <c r="L1838" s="2" t="s">
        <v>16</v>
      </c>
      <c r="M1838" s="2">
        <v>20</v>
      </c>
      <c r="N1838" s="2">
        <v>-2.5</v>
      </c>
      <c r="O1838" s="2" t="str">
        <f>IF(P1837=P1838,O1837,"")</f>
        <v/>
      </c>
      <c r="P1838" s="2" t="s">
        <v>109</v>
      </c>
      <c r="Q1838" s="2" t="str">
        <f>IF(S1837=S1838,Q1837,"")</f>
        <v/>
      </c>
      <c r="R1838" s="2" t="s">
        <v>14</v>
      </c>
      <c r="S1838" s="2" t="s">
        <v>62</v>
      </c>
      <c r="T1838" s="2">
        <v>13</v>
      </c>
      <c r="U1838" s="2">
        <f>IF(N1838&gt;0,-1,1)</f>
        <v>1</v>
      </c>
      <c r="V1838" s="2">
        <v>4.5</v>
      </c>
      <c r="W1838" s="4">
        <f>(M1838-T1838+N1838)*U1838</f>
        <v>4.5</v>
      </c>
      <c r="X1838" s="2">
        <v>2018</v>
      </c>
    </row>
    <row r="1839" spans="1:24" ht="15" customHeight="1" x14ac:dyDescent="0.25">
      <c r="A1839" s="2">
        <v>335</v>
      </c>
      <c r="B1839" s="2">
        <v>20180922</v>
      </c>
      <c r="C1839" s="2">
        <f>IF(J1839=S1839,1,0)</f>
        <v>1</v>
      </c>
      <c r="D1839" s="2">
        <v>4</v>
      </c>
      <c r="E1839" s="2" t="s">
        <v>12</v>
      </c>
      <c r="F1839" s="2">
        <f>IF(G1838=G1839,F1838,"")</f>
        <v>99</v>
      </c>
      <c r="G1839" s="2" t="s">
        <v>93</v>
      </c>
      <c r="H1839" s="2">
        <f>IF(J1838=J1839,H1838,"")</f>
        <v>9</v>
      </c>
      <c r="I1839" s="2" t="s">
        <v>14</v>
      </c>
      <c r="J1839" s="2" t="s">
        <v>62</v>
      </c>
      <c r="K1839" s="2">
        <f>IF(L1839="away",-1,IF(L1839="home",1,IF(L1839="neutral",0,"")))</f>
        <v>-1</v>
      </c>
      <c r="L1839" s="2" t="s">
        <v>16</v>
      </c>
      <c r="M1839" s="2">
        <v>38</v>
      </c>
      <c r="N1839" s="2">
        <v>-3</v>
      </c>
      <c r="O1839" s="2" t="str">
        <f>IF(P1838=P1839,O1838,"")</f>
        <v/>
      </c>
      <c r="P1839" s="2" t="s">
        <v>174</v>
      </c>
      <c r="Q1839" s="2" t="str">
        <f>IF(S1838=S1839,Q1838,"")</f>
        <v/>
      </c>
      <c r="R1839" s="2" t="s">
        <v>14</v>
      </c>
      <c r="S1839" s="2" t="s">
        <v>62</v>
      </c>
      <c r="T1839" s="2">
        <v>31</v>
      </c>
      <c r="U1839" s="2">
        <f>IF(N1839&gt;0,-1,1)</f>
        <v>1</v>
      </c>
      <c r="V1839" s="2">
        <v>4</v>
      </c>
      <c r="W1839" s="4">
        <f>(M1839-T1839+N1839)*U1839</f>
        <v>4</v>
      </c>
      <c r="X1839" s="2">
        <v>2018</v>
      </c>
    </row>
    <row r="1840" spans="1:24" ht="15" customHeight="1" x14ac:dyDescent="0.25">
      <c r="A1840" s="2">
        <v>254</v>
      </c>
      <c r="B1840" s="2">
        <v>20180915</v>
      </c>
      <c r="C1840" s="2">
        <f>IF(J1840=S1840,1,0)</f>
        <v>0</v>
      </c>
      <c r="D1840" s="2">
        <v>3</v>
      </c>
      <c r="E1840" s="2" t="s">
        <v>12</v>
      </c>
      <c r="F1840" s="2">
        <f>IF(G1839=G1840,F1839,"")</f>
        <v>99</v>
      </c>
      <c r="G1840" s="2" t="s">
        <v>93</v>
      </c>
      <c r="H1840" s="2">
        <f>IF(J1839=J1840,H1839,"")</f>
        <v>9</v>
      </c>
      <c r="I1840" s="2" t="s">
        <v>14</v>
      </c>
      <c r="J1840" s="2" t="s">
        <v>62</v>
      </c>
      <c r="K1840" s="2">
        <f>IF(L1840="away",-1,IF(L1840="home",1,IF(L1840="neutral",0,"")))</f>
        <v>1</v>
      </c>
      <c r="L1840" s="2" t="s">
        <v>21</v>
      </c>
      <c r="M1840" s="2">
        <v>30</v>
      </c>
      <c r="N1840" s="2">
        <v>-30.5</v>
      </c>
      <c r="O1840" s="2" t="str">
        <f>IF(P1839=P1840,O1839,"")</f>
        <v/>
      </c>
      <c r="P1840" s="2" t="s">
        <v>49</v>
      </c>
      <c r="Q1840" s="2" t="str">
        <f>IF(S1839=S1840,Q1839,"")</f>
        <v/>
      </c>
      <c r="R1840" s="2" t="s">
        <v>19</v>
      </c>
      <c r="S1840" s="2" t="s">
        <v>50</v>
      </c>
      <c r="T1840" s="2">
        <v>10</v>
      </c>
      <c r="U1840" s="2">
        <f>IF(N1840&gt;0,-1,1)</f>
        <v>1</v>
      </c>
      <c r="V1840" s="2">
        <v>-10.5</v>
      </c>
      <c r="W1840" s="4">
        <f>(M1840-T1840+N1840)*U1840</f>
        <v>-10.5</v>
      </c>
      <c r="X1840" s="2">
        <v>2018</v>
      </c>
    </row>
    <row r="1841" spans="1:24" ht="15" customHeight="1" x14ac:dyDescent="0.25">
      <c r="A1841" s="2">
        <v>164</v>
      </c>
      <c r="B1841" s="2">
        <v>20180908</v>
      </c>
      <c r="C1841" s="2">
        <f>IF(J1841=S1841,1,0)</f>
        <v>1</v>
      </c>
      <c r="D1841" s="2">
        <v>2</v>
      </c>
      <c r="E1841" s="2" t="s">
        <v>12</v>
      </c>
      <c r="F1841" s="2">
        <f>IF(G1840=G1841,F1840,"")</f>
        <v>99</v>
      </c>
      <c r="G1841" s="2" t="s">
        <v>93</v>
      </c>
      <c r="H1841" s="2">
        <f>IF(J1840=J1841,H1840,"")</f>
        <v>9</v>
      </c>
      <c r="I1841" s="2" t="s">
        <v>14</v>
      </c>
      <c r="J1841" s="2" t="s">
        <v>62</v>
      </c>
      <c r="K1841" s="2">
        <f>IF(L1841="away",-1,IF(L1841="home",1,IF(L1841="neutral",0,"")))</f>
        <v>1</v>
      </c>
      <c r="L1841" s="2" t="s">
        <v>21</v>
      </c>
      <c r="M1841" s="2">
        <v>17</v>
      </c>
      <c r="N1841" s="2">
        <v>-6</v>
      </c>
      <c r="O1841" s="2" t="str">
        <f>IF(P1840=P1841,O1840,"")</f>
        <v/>
      </c>
      <c r="P1841" s="2" t="s">
        <v>207</v>
      </c>
      <c r="Q1841" s="2" t="str">
        <f>IF(S1840=S1841,Q1840,"")</f>
        <v/>
      </c>
      <c r="R1841" s="2" t="s">
        <v>14</v>
      </c>
      <c r="S1841" s="2" t="s">
        <v>62</v>
      </c>
      <c r="T1841" s="2">
        <v>3</v>
      </c>
      <c r="U1841" s="2">
        <f>IF(N1841&gt;0,-1,1)</f>
        <v>1</v>
      </c>
      <c r="V1841" s="2">
        <v>8</v>
      </c>
      <c r="W1841" s="4">
        <f>(M1841-T1841+N1841)*U1841</f>
        <v>8</v>
      </c>
      <c r="X1841" s="2">
        <v>2018</v>
      </c>
    </row>
    <row r="1842" spans="1:24" ht="15" customHeight="1" x14ac:dyDescent="0.25">
      <c r="A1842" s="2">
        <v>29</v>
      </c>
      <c r="B1842" s="2">
        <v>20180831</v>
      </c>
      <c r="C1842" s="2">
        <f>IF(J1842=S1842,1,0)</f>
        <v>0</v>
      </c>
      <c r="D1842" s="2">
        <v>1</v>
      </c>
      <c r="E1842" s="2" t="s">
        <v>12</v>
      </c>
      <c r="F1842" s="2">
        <f>IF(G1841=G1842,F1841,"")</f>
        <v>99</v>
      </c>
      <c r="G1842" s="2" t="s">
        <v>93</v>
      </c>
      <c r="H1842" s="2">
        <f>IF(J1841=J1842,H1841,"")</f>
        <v>9</v>
      </c>
      <c r="I1842" s="2" t="s">
        <v>14</v>
      </c>
      <c r="J1842" s="2" t="s">
        <v>62</v>
      </c>
      <c r="K1842" s="2">
        <f>IF(L1842="away",-1,IF(L1842="home",1,IF(L1842="neutral",0,"")))</f>
        <v>1</v>
      </c>
      <c r="L1842" s="2" t="s">
        <v>21</v>
      </c>
      <c r="M1842" s="2">
        <v>31</v>
      </c>
      <c r="N1842" s="2">
        <v>-14.5</v>
      </c>
      <c r="O1842" s="2" t="str">
        <f>IF(P1841=P1842,O1841,"")</f>
        <v/>
      </c>
      <c r="P1842" s="2" t="s">
        <v>94</v>
      </c>
      <c r="Q1842" s="2" t="str">
        <f>IF(S1841=S1842,Q1841,"")</f>
        <v/>
      </c>
      <c r="R1842" s="2" t="s">
        <v>14</v>
      </c>
      <c r="S1842" s="2" t="s">
        <v>15</v>
      </c>
      <c r="T1842" s="2">
        <v>10</v>
      </c>
      <c r="U1842" s="2">
        <f>IF(N1842&gt;0,-1,1)</f>
        <v>1</v>
      </c>
      <c r="V1842" s="2">
        <v>6.5</v>
      </c>
      <c r="W1842" s="4">
        <f>(M1842-T1842+N1842)*U1842</f>
        <v>6.5</v>
      </c>
      <c r="X1842" s="2">
        <v>2018</v>
      </c>
    </row>
    <row r="1843" spans="1:24" ht="15" customHeight="1" x14ac:dyDescent="0.25">
      <c r="A1843" s="2">
        <v>77</v>
      </c>
      <c r="B1843" s="2">
        <v>20200926</v>
      </c>
      <c r="C1843" s="2">
        <v>1</v>
      </c>
      <c r="D1843" s="2">
        <v>4</v>
      </c>
      <c r="E1843" s="2" t="s">
        <v>12</v>
      </c>
      <c r="F1843" s="2">
        <v>100</v>
      </c>
      <c r="G1843" s="2" t="s">
        <v>97</v>
      </c>
      <c r="H1843" s="2">
        <v>2</v>
      </c>
      <c r="I1843" s="2" t="s">
        <v>14</v>
      </c>
      <c r="J1843" s="2" t="s">
        <v>53</v>
      </c>
      <c r="K1843" s="2">
        <v>1</v>
      </c>
      <c r="L1843" s="2" t="s">
        <v>21</v>
      </c>
      <c r="M1843" s="2">
        <v>37</v>
      </c>
      <c r="N1843" s="2">
        <v>7.5</v>
      </c>
      <c r="O1843" s="2">
        <v>38</v>
      </c>
      <c r="P1843" s="2" t="s">
        <v>133</v>
      </c>
      <c r="Q1843" s="2">
        <v>2</v>
      </c>
      <c r="R1843" s="2" t="s">
        <v>14</v>
      </c>
      <c r="S1843" s="2" t="s">
        <v>53</v>
      </c>
      <c r="T1843" s="2">
        <v>20</v>
      </c>
      <c r="U1843" s="2">
        <v>-1</v>
      </c>
      <c r="V1843" s="2">
        <v>24.5</v>
      </c>
      <c r="W1843" s="5">
        <v>-24.5</v>
      </c>
      <c r="X1843" s="2">
        <v>2020</v>
      </c>
    </row>
    <row r="1844" spans="1:24" ht="15" customHeight="1" x14ac:dyDescent="0.25">
      <c r="A1844" s="2">
        <v>2816</v>
      </c>
      <c r="B1844" s="2">
        <v>20191130</v>
      </c>
      <c r="C1844" s="2">
        <f>IF(J1844=S1844,1,0)</f>
        <v>1</v>
      </c>
      <c r="D1844" s="2">
        <v>14</v>
      </c>
      <c r="E1844" s="2" t="s">
        <v>12</v>
      </c>
      <c r="F1844" s="2">
        <f>IF(G1843=G1844,F1843,"")</f>
        <v>100</v>
      </c>
      <c r="G1844" s="2" t="s">
        <v>97</v>
      </c>
      <c r="H1844" s="2">
        <f>IF(J1843=J1844,H1843,"")</f>
        <v>2</v>
      </c>
      <c r="I1844" s="2" t="s">
        <v>14</v>
      </c>
      <c r="J1844" s="2" t="s">
        <v>53</v>
      </c>
      <c r="K1844" s="2">
        <f>IF(L1844="away",-1,IF(L1844="home",1,IF(L1844="neutral",0,"")))</f>
        <v>1</v>
      </c>
      <c r="L1844" s="2" t="s">
        <v>21</v>
      </c>
      <c r="M1844" s="2">
        <v>39</v>
      </c>
      <c r="N1844" s="2">
        <v>3.5</v>
      </c>
      <c r="O1844" s="2" t="str">
        <f>IF(P1843=P1844,O1843,"")</f>
        <v/>
      </c>
      <c r="P1844" s="2" t="s">
        <v>52</v>
      </c>
      <c r="Q1844" s="2">
        <f>IF(S1843=S1844,Q1843,"")</f>
        <v>2</v>
      </c>
      <c r="R1844" s="2" t="s">
        <v>14</v>
      </c>
      <c r="S1844" s="2" t="s">
        <v>53</v>
      </c>
      <c r="T1844" s="2">
        <v>30</v>
      </c>
      <c r="U1844" s="2">
        <f>IF(N1844&gt;0,-1,1)</f>
        <v>-1</v>
      </c>
      <c r="V1844" s="2">
        <v>12.5</v>
      </c>
      <c r="W1844" s="4">
        <f>(M1844-T1844+N1844)*U1844</f>
        <v>-12.5</v>
      </c>
      <c r="X1844" s="2">
        <v>2019</v>
      </c>
    </row>
    <row r="1845" spans="1:24" ht="15" customHeight="1" x14ac:dyDescent="0.25">
      <c r="A1845" s="2">
        <v>2546</v>
      </c>
      <c r="B1845" s="2">
        <v>20191116</v>
      </c>
      <c r="C1845" s="2">
        <f>IF(J1845=S1845,1,0)</f>
        <v>1</v>
      </c>
      <c r="D1845" s="2">
        <v>12</v>
      </c>
      <c r="E1845" s="2" t="s">
        <v>12</v>
      </c>
      <c r="F1845" s="2">
        <f>IF(G1844=G1845,F1844,"")</f>
        <v>100</v>
      </c>
      <c r="G1845" s="2" t="s">
        <v>97</v>
      </c>
      <c r="H1845" s="2">
        <f>IF(J1844=J1845,H1844,"")</f>
        <v>2</v>
      </c>
      <c r="I1845" s="2" t="s">
        <v>14</v>
      </c>
      <c r="J1845" s="2" t="s">
        <v>53</v>
      </c>
      <c r="K1845" s="2">
        <f>IF(L1845="away",-1,IF(L1845="home",1,IF(L1845="neutral",0,"")))</f>
        <v>-1</v>
      </c>
      <c r="L1845" s="2" t="s">
        <v>16</v>
      </c>
      <c r="M1845" s="2">
        <v>49</v>
      </c>
      <c r="N1845" s="2">
        <v>10</v>
      </c>
      <c r="O1845" s="2" t="str">
        <f>IF(P1844=P1845,O1844,"")</f>
        <v/>
      </c>
      <c r="P1845" s="2" t="s">
        <v>85</v>
      </c>
      <c r="Q1845" s="2">
        <f>IF(S1844=S1845,Q1844,"")</f>
        <v>2</v>
      </c>
      <c r="R1845" s="2" t="s">
        <v>14</v>
      </c>
      <c r="S1845" s="2" t="s">
        <v>53</v>
      </c>
      <c r="T1845" s="2">
        <v>6</v>
      </c>
      <c r="U1845" s="2">
        <f>IF(N1845&gt;0,-1,1)</f>
        <v>-1</v>
      </c>
      <c r="V1845" s="2">
        <v>53</v>
      </c>
      <c r="W1845" s="4">
        <f>(M1845-T1845+N1845)*U1845</f>
        <v>-53</v>
      </c>
      <c r="X1845" s="2">
        <v>2019</v>
      </c>
    </row>
    <row r="1846" spans="1:24" ht="15" customHeight="1" x14ac:dyDescent="0.25">
      <c r="A1846" s="2">
        <v>1835</v>
      </c>
      <c r="B1846" s="2">
        <v>20190928</v>
      </c>
      <c r="C1846" s="2">
        <f>IF(J1846=S1846,1,0)</f>
        <v>0</v>
      </c>
      <c r="D1846" s="2">
        <v>5</v>
      </c>
      <c r="E1846" s="2" t="s">
        <v>12</v>
      </c>
      <c r="F1846" s="2">
        <f>IF(G1845=G1846,F1845,"")</f>
        <v>100</v>
      </c>
      <c r="G1846" s="2" t="s">
        <v>97</v>
      </c>
      <c r="H1846" s="2">
        <f>IF(J1845=J1846,H1845,"")</f>
        <v>2</v>
      </c>
      <c r="I1846" s="2" t="s">
        <v>14</v>
      </c>
      <c r="J1846" s="2" t="s">
        <v>53</v>
      </c>
      <c r="K1846" s="2">
        <f>IF(L1846="away",-1,IF(L1846="home",1,IF(L1846="neutral",0,"")))</f>
        <v>1</v>
      </c>
      <c r="L1846" s="2" t="s">
        <v>21</v>
      </c>
      <c r="M1846" s="2">
        <v>41</v>
      </c>
      <c r="N1846" s="2">
        <v>-38</v>
      </c>
      <c r="O1846" s="2" t="str">
        <f>IF(P1845=P1846,O1845,"")</f>
        <v/>
      </c>
      <c r="P1846" s="2" t="s">
        <v>221</v>
      </c>
      <c r="Q1846" s="2" t="str">
        <f>IF(S1845=S1846,Q1845,"")</f>
        <v/>
      </c>
      <c r="R1846" s="2" t="s">
        <v>19</v>
      </c>
      <c r="S1846" s="2" t="s">
        <v>222</v>
      </c>
      <c r="T1846" s="2">
        <v>3</v>
      </c>
      <c r="U1846" s="2">
        <f>IF(N1846&gt;0,-1,1)</f>
        <v>1</v>
      </c>
      <c r="V1846" s="2">
        <v>0</v>
      </c>
      <c r="W1846" s="4">
        <f>(M1846-T1846+N1846)*U1846</f>
        <v>0</v>
      </c>
      <c r="X1846" s="2">
        <v>2019</v>
      </c>
    </row>
    <row r="1847" spans="1:24" ht="15" customHeight="1" x14ac:dyDescent="0.25">
      <c r="A1847" s="2">
        <v>1733</v>
      </c>
      <c r="B1847" s="2">
        <v>20190921</v>
      </c>
      <c r="C1847" s="2">
        <f>IF(J1847=S1847,1,0)</f>
        <v>0</v>
      </c>
      <c r="D1847" s="2">
        <v>4</v>
      </c>
      <c r="E1847" s="2" t="s">
        <v>12</v>
      </c>
      <c r="F1847" s="2">
        <f>IF(G1846=G1847,F1846,"")</f>
        <v>100</v>
      </c>
      <c r="G1847" s="2" t="s">
        <v>97</v>
      </c>
      <c r="H1847" s="2">
        <f>IF(J1846=J1847,H1846,"")</f>
        <v>2</v>
      </c>
      <c r="I1847" s="2" t="s">
        <v>14</v>
      </c>
      <c r="J1847" s="2" t="s">
        <v>53</v>
      </c>
      <c r="K1847" s="2">
        <f>IF(L1847="away",-1,IF(L1847="home",1,IF(L1847="neutral",0,"")))</f>
        <v>1</v>
      </c>
      <c r="L1847" s="2" t="s">
        <v>21</v>
      </c>
      <c r="M1847" s="2">
        <v>52</v>
      </c>
      <c r="N1847" s="2">
        <v>-6.5</v>
      </c>
      <c r="O1847" s="2" t="str">
        <f>IF(P1846=P1847,O1846,"")</f>
        <v/>
      </c>
      <c r="P1847" s="2" t="s">
        <v>98</v>
      </c>
      <c r="Q1847" s="2" t="str">
        <f>IF(S1846=S1847,Q1846,"")</f>
        <v/>
      </c>
      <c r="R1847" s="2" t="s">
        <v>14</v>
      </c>
      <c r="S1847" s="2" t="s">
        <v>36</v>
      </c>
      <c r="T1847" s="2">
        <v>33</v>
      </c>
      <c r="U1847" s="2">
        <f>IF(N1847&gt;0,-1,1)</f>
        <v>1</v>
      </c>
      <c r="V1847" s="2">
        <v>12.5</v>
      </c>
      <c r="W1847" s="4">
        <f>(M1847-T1847+N1847)*U1847</f>
        <v>12.5</v>
      </c>
      <c r="X1847" s="2">
        <v>2019</v>
      </c>
    </row>
    <row r="1848" spans="1:24" ht="15" customHeight="1" x14ac:dyDescent="0.25">
      <c r="A1848" s="2">
        <v>1427</v>
      </c>
      <c r="B1848" s="2">
        <v>20190831</v>
      </c>
      <c r="C1848" s="2">
        <f>IF(J1848=S1848,1,0)</f>
        <v>0</v>
      </c>
      <c r="D1848" s="2">
        <v>1</v>
      </c>
      <c r="E1848" s="2" t="s">
        <v>12</v>
      </c>
      <c r="F1848" s="2">
        <f>IF(G1847=G1848,F1847,"")</f>
        <v>100</v>
      </c>
      <c r="G1848" s="2" t="s">
        <v>97</v>
      </c>
      <c r="H1848" s="2">
        <f>IF(J1847=J1848,H1847,"")</f>
        <v>2</v>
      </c>
      <c r="I1848" s="2" t="s">
        <v>14</v>
      </c>
      <c r="J1848" s="2" t="s">
        <v>53</v>
      </c>
      <c r="K1848" s="2">
        <f>IF(L1848="away",-1,IF(L1848="home",1,IF(L1848="neutral",0,"")))</f>
        <v>-1</v>
      </c>
      <c r="L1848" s="2" t="s">
        <v>16</v>
      </c>
      <c r="M1848" s="2">
        <v>24</v>
      </c>
      <c r="N1848" s="2">
        <v>-19.5</v>
      </c>
      <c r="O1848" s="2" t="str">
        <f>IF(P1847=P1848,O1847,"")</f>
        <v/>
      </c>
      <c r="P1848" s="2" t="s">
        <v>146</v>
      </c>
      <c r="Q1848" s="2" t="str">
        <f>IF(S1847=S1848,Q1847,"")</f>
        <v/>
      </c>
      <c r="R1848" s="2" t="s">
        <v>14</v>
      </c>
      <c r="S1848" s="2" t="s">
        <v>20</v>
      </c>
      <c r="T1848" s="2">
        <v>0</v>
      </c>
      <c r="U1848" s="2">
        <f>IF(N1848&gt;0,-1,1)</f>
        <v>1</v>
      </c>
      <c r="V1848" s="2">
        <v>4.5</v>
      </c>
      <c r="W1848" s="4">
        <f>(M1848-T1848+N1848)*U1848</f>
        <v>4.5</v>
      </c>
      <c r="X1848" s="2">
        <v>2019</v>
      </c>
    </row>
    <row r="1849" spans="1:24" ht="15" customHeight="1" x14ac:dyDescent="0.25">
      <c r="A1849" s="2">
        <v>1351</v>
      </c>
      <c r="B1849" s="2">
        <v>20181228</v>
      </c>
      <c r="C1849" s="2">
        <f>IF(J1849=S1849,1,0)</f>
        <v>0</v>
      </c>
      <c r="D1849" s="2">
        <v>18</v>
      </c>
      <c r="E1849" s="2" t="s">
        <v>293</v>
      </c>
      <c r="F1849" s="2">
        <f>IF(G1848=G1849,F1848,"")</f>
        <v>100</v>
      </c>
      <c r="G1849" s="2" t="s">
        <v>97</v>
      </c>
      <c r="H1849" s="2">
        <f>IF(J1848=J1849,H1848,"")</f>
        <v>2</v>
      </c>
      <c r="I1849" s="2" t="s">
        <v>14</v>
      </c>
      <c r="J1849" s="2" t="s">
        <v>53</v>
      </c>
      <c r="K1849" s="2">
        <f>IF(L1849="away",-1,IF(L1849="home",1,IF(L1849="neutral",0,"")))</f>
        <v>0</v>
      </c>
      <c r="L1849" s="2" t="s">
        <v>32</v>
      </c>
      <c r="M1849" s="2">
        <v>34</v>
      </c>
      <c r="N1849" s="2">
        <v>-3</v>
      </c>
      <c r="O1849" s="2" t="str">
        <f>IF(P1848=P1849,O1848,"")</f>
        <v/>
      </c>
      <c r="P1849" s="2" t="s">
        <v>195</v>
      </c>
      <c r="Q1849" s="2" t="str">
        <f>IF(S1848=S1849,Q1848,"")</f>
        <v/>
      </c>
      <c r="R1849" s="2" t="s">
        <v>14</v>
      </c>
      <c r="S1849" s="2" t="s">
        <v>79</v>
      </c>
      <c r="T1849" s="2">
        <v>18</v>
      </c>
      <c r="U1849" s="2">
        <f>IF(N1849&gt;0,-1,1)</f>
        <v>1</v>
      </c>
      <c r="V1849" s="2">
        <v>13</v>
      </c>
      <c r="W1849" s="4">
        <f>(M1849-T1849+N1849)*U1849</f>
        <v>13</v>
      </c>
      <c r="X1849" s="2">
        <v>2018</v>
      </c>
    </row>
    <row r="1850" spans="1:24" ht="15" customHeight="1" x14ac:dyDescent="0.25">
      <c r="A1850" s="2">
        <v>1247</v>
      </c>
      <c r="B1850" s="2">
        <v>20181124</v>
      </c>
      <c r="C1850" s="2">
        <f>IF(J1850=S1850,1,0)</f>
        <v>1</v>
      </c>
      <c r="D1850" s="2">
        <v>13</v>
      </c>
      <c r="E1850" s="2" t="s">
        <v>12</v>
      </c>
      <c r="F1850" s="2">
        <f>IF(G1849=G1850,F1849,"")</f>
        <v>100</v>
      </c>
      <c r="G1850" s="2" t="s">
        <v>97</v>
      </c>
      <c r="H1850" s="2">
        <f>IF(J1849=J1850,H1849,"")</f>
        <v>2</v>
      </c>
      <c r="I1850" s="2" t="s">
        <v>14</v>
      </c>
      <c r="J1850" s="2" t="s">
        <v>53</v>
      </c>
      <c r="K1850" s="2">
        <f>IF(L1850="away",-1,IF(L1850="home",1,IF(L1850="neutral",0,"")))</f>
        <v>-1</v>
      </c>
      <c r="L1850" s="2" t="s">
        <v>16</v>
      </c>
      <c r="M1850" s="2">
        <v>42</v>
      </c>
      <c r="N1850" s="2">
        <v>5</v>
      </c>
      <c r="O1850" s="2" t="str">
        <f>IF(P1849=P1850,O1849,"")</f>
        <v/>
      </c>
      <c r="P1850" s="2" t="s">
        <v>113</v>
      </c>
      <c r="Q1850" s="2" t="str">
        <f>IF(S1849=S1850,Q1849,"")</f>
        <v/>
      </c>
      <c r="R1850" s="2" t="s">
        <v>14</v>
      </c>
      <c r="S1850" s="2" t="s">
        <v>53</v>
      </c>
      <c r="T1850" s="2">
        <v>21</v>
      </c>
      <c r="U1850" s="2">
        <f>IF(N1850&gt;0,-1,1)</f>
        <v>-1</v>
      </c>
      <c r="V1850" s="2">
        <v>26</v>
      </c>
      <c r="W1850" s="4">
        <f>(M1850-T1850+N1850)*U1850</f>
        <v>-26</v>
      </c>
      <c r="X1850" s="2">
        <v>2018</v>
      </c>
    </row>
    <row r="1851" spans="1:24" ht="15" customHeight="1" x14ac:dyDescent="0.25">
      <c r="A1851" s="2">
        <v>1009</v>
      </c>
      <c r="B1851" s="2">
        <v>20181109</v>
      </c>
      <c r="C1851" s="2">
        <f>IF(J1851=S1851,1,0)</f>
        <v>1</v>
      </c>
      <c r="D1851" s="2">
        <v>11</v>
      </c>
      <c r="E1851" s="2" t="s">
        <v>12</v>
      </c>
      <c r="F1851" s="2">
        <f>IF(G1850=G1851,F1850,"")</f>
        <v>100</v>
      </c>
      <c r="G1851" s="2" t="s">
        <v>97</v>
      </c>
      <c r="H1851" s="2">
        <f>IF(J1850=J1851,H1850,"")</f>
        <v>2</v>
      </c>
      <c r="I1851" s="2" t="s">
        <v>14</v>
      </c>
      <c r="J1851" s="2" t="s">
        <v>53</v>
      </c>
      <c r="K1851" s="2">
        <f>IF(L1851="away",-1,IF(L1851="home",1,IF(L1851="neutral",0,"")))</f>
        <v>1</v>
      </c>
      <c r="L1851" s="2" t="s">
        <v>21</v>
      </c>
      <c r="M1851" s="2">
        <v>54</v>
      </c>
      <c r="N1851" s="2">
        <v>-21.5</v>
      </c>
      <c r="O1851" s="2" t="str">
        <f>IF(P1850=P1851,O1850,"")</f>
        <v/>
      </c>
      <c r="P1851" s="2" t="s">
        <v>104</v>
      </c>
      <c r="Q1851" s="2" t="str">
        <f>IF(S1850=S1851,Q1850,"")</f>
        <v/>
      </c>
      <c r="R1851" s="2" t="s">
        <v>14</v>
      </c>
      <c r="S1851" s="2" t="s">
        <v>53</v>
      </c>
      <c r="T1851" s="2">
        <v>23</v>
      </c>
      <c r="U1851" s="2">
        <f>IF(N1851&gt;0,-1,1)</f>
        <v>1</v>
      </c>
      <c r="V1851" s="2">
        <v>9.5</v>
      </c>
      <c r="W1851" s="4">
        <f>(M1851-T1851+N1851)*U1851</f>
        <v>9.5</v>
      </c>
      <c r="X1851" s="2">
        <v>2018</v>
      </c>
    </row>
    <row r="1852" spans="1:24" ht="15" customHeight="1" x14ac:dyDescent="0.25">
      <c r="A1852" s="2">
        <v>952</v>
      </c>
      <c r="B1852" s="2">
        <v>20181103</v>
      </c>
      <c r="C1852" s="2">
        <f>IF(J1852=S1852,1,0)</f>
        <v>1</v>
      </c>
      <c r="D1852" s="2">
        <v>10</v>
      </c>
      <c r="E1852" s="2" t="s">
        <v>12</v>
      </c>
      <c r="F1852" s="2">
        <f>IF(G1851=G1852,F1851,"")</f>
        <v>100</v>
      </c>
      <c r="G1852" s="2" t="s">
        <v>97</v>
      </c>
      <c r="H1852" s="2">
        <f>IF(J1851=J1852,H1851,"")</f>
        <v>2</v>
      </c>
      <c r="I1852" s="2" t="s">
        <v>14</v>
      </c>
      <c r="J1852" s="2" t="s">
        <v>53</v>
      </c>
      <c r="K1852" s="2">
        <f>IF(L1852="away",-1,IF(L1852="home",1,IF(L1852="neutral",0,"")))</f>
        <v>-1</v>
      </c>
      <c r="L1852" s="2" t="s">
        <v>16</v>
      </c>
      <c r="M1852" s="2">
        <v>41</v>
      </c>
      <c r="N1852" s="2">
        <v>-6</v>
      </c>
      <c r="O1852" s="2" t="str">
        <f>IF(P1851=P1852,O1851,"")</f>
        <v/>
      </c>
      <c r="P1852" s="2" t="s">
        <v>52</v>
      </c>
      <c r="Q1852" s="2" t="str">
        <f>IF(S1851=S1852,Q1851,"")</f>
        <v/>
      </c>
      <c r="R1852" s="2" t="s">
        <v>14</v>
      </c>
      <c r="S1852" s="2" t="s">
        <v>53</v>
      </c>
      <c r="T1852" s="2">
        <v>24</v>
      </c>
      <c r="U1852" s="2">
        <f>IF(N1852&gt;0,-1,1)</f>
        <v>1</v>
      </c>
      <c r="V1852" s="2">
        <v>11</v>
      </c>
      <c r="W1852" s="4">
        <f>(M1852-T1852+N1852)*U1852</f>
        <v>11</v>
      </c>
      <c r="X1852" s="2">
        <v>2018</v>
      </c>
    </row>
    <row r="1853" spans="1:24" ht="15" customHeight="1" x14ac:dyDescent="0.25">
      <c r="A1853" s="2">
        <v>837</v>
      </c>
      <c r="B1853" s="2">
        <v>20181027</v>
      </c>
      <c r="C1853" s="2">
        <f>IF(J1853=S1853,1,0)</f>
        <v>1</v>
      </c>
      <c r="D1853" s="2">
        <v>9</v>
      </c>
      <c r="E1853" s="2" t="s">
        <v>12</v>
      </c>
      <c r="F1853" s="2">
        <f>IF(G1852=G1853,F1852,"")</f>
        <v>100</v>
      </c>
      <c r="G1853" s="2" t="s">
        <v>97</v>
      </c>
      <c r="H1853" s="2">
        <f>IF(J1852=J1853,H1852,"")</f>
        <v>2</v>
      </c>
      <c r="I1853" s="2" t="s">
        <v>14</v>
      </c>
      <c r="J1853" s="2" t="s">
        <v>53</v>
      </c>
      <c r="K1853" s="2">
        <f>IF(L1853="away",-1,IF(L1853="home",1,IF(L1853="neutral",0,"")))</f>
        <v>1</v>
      </c>
      <c r="L1853" s="2" t="s">
        <v>21</v>
      </c>
      <c r="M1853" s="2">
        <v>51</v>
      </c>
      <c r="N1853" s="2">
        <v>2</v>
      </c>
      <c r="O1853" s="2" t="str">
        <f>IF(P1852=P1853,O1852,"")</f>
        <v/>
      </c>
      <c r="P1853" s="2" t="s">
        <v>160</v>
      </c>
      <c r="Q1853" s="2" t="str">
        <f>IF(S1852=S1853,Q1852,"")</f>
        <v/>
      </c>
      <c r="R1853" s="2" t="s">
        <v>14</v>
      </c>
      <c r="S1853" s="2" t="s">
        <v>53</v>
      </c>
      <c r="T1853" s="2">
        <v>41</v>
      </c>
      <c r="U1853" s="2">
        <f>IF(N1853&gt;0,-1,1)</f>
        <v>-1</v>
      </c>
      <c r="V1853" s="2">
        <v>12</v>
      </c>
      <c r="W1853" s="4">
        <f>(M1853-T1853+N1853)*U1853</f>
        <v>-12</v>
      </c>
      <c r="X1853" s="2">
        <v>2018</v>
      </c>
    </row>
    <row r="1854" spans="1:24" ht="15" customHeight="1" x14ac:dyDescent="0.25">
      <c r="A1854" s="2">
        <v>733</v>
      </c>
      <c r="B1854" s="2">
        <v>20181020</v>
      </c>
      <c r="C1854" s="2">
        <f>IF(J1854=S1854,1,0)</f>
        <v>1</v>
      </c>
      <c r="D1854" s="2">
        <v>8</v>
      </c>
      <c r="E1854" s="2" t="s">
        <v>12</v>
      </c>
      <c r="F1854" s="2">
        <f>IF(G1853=G1854,F1853,"")</f>
        <v>100</v>
      </c>
      <c r="G1854" s="2" t="s">
        <v>97</v>
      </c>
      <c r="H1854" s="2">
        <f>IF(J1853=J1854,H1853,"")</f>
        <v>2</v>
      </c>
      <c r="I1854" s="2" t="s">
        <v>14</v>
      </c>
      <c r="J1854" s="2" t="s">
        <v>53</v>
      </c>
      <c r="K1854" s="2">
        <f>IF(L1854="away",-1,IF(L1854="home",1,IF(L1854="neutral",0,"")))</f>
        <v>1</v>
      </c>
      <c r="L1854" s="2" t="s">
        <v>21</v>
      </c>
      <c r="M1854" s="2">
        <v>40</v>
      </c>
      <c r="N1854" s="2">
        <v>-9.5</v>
      </c>
      <c r="O1854" s="2" t="str">
        <f>IF(P1853=P1854,O1853,"")</f>
        <v/>
      </c>
      <c r="P1854" s="2" t="s">
        <v>117</v>
      </c>
      <c r="Q1854" s="2" t="str">
        <f>IF(S1853=S1854,Q1853,"")</f>
        <v/>
      </c>
      <c r="R1854" s="2" t="s">
        <v>14</v>
      </c>
      <c r="S1854" s="2" t="s">
        <v>53</v>
      </c>
      <c r="T1854" s="2">
        <v>37</v>
      </c>
      <c r="U1854" s="2">
        <f>IF(N1854&gt;0,-1,1)</f>
        <v>1</v>
      </c>
      <c r="V1854" s="2">
        <v>-6.5</v>
      </c>
      <c r="W1854" s="4">
        <f>(M1854-T1854+N1854)*U1854</f>
        <v>-6.5</v>
      </c>
      <c r="X1854" s="2">
        <v>2018</v>
      </c>
    </row>
    <row r="1855" spans="1:24" ht="15" customHeight="1" x14ac:dyDescent="0.25">
      <c r="A1855" s="2">
        <v>343</v>
      </c>
      <c r="B1855" s="2">
        <v>20180922</v>
      </c>
      <c r="C1855" s="2">
        <f>IF(J1855=S1855,1,0)</f>
        <v>0</v>
      </c>
      <c r="D1855" s="2">
        <v>4</v>
      </c>
      <c r="E1855" s="2" t="s">
        <v>12</v>
      </c>
      <c r="F1855" s="2">
        <f>IF(G1854=G1855,F1854,"")</f>
        <v>100</v>
      </c>
      <c r="G1855" s="2" t="s">
        <v>97</v>
      </c>
      <c r="H1855" s="2">
        <f>IF(J1854=J1855,H1854,"")</f>
        <v>2</v>
      </c>
      <c r="I1855" s="2" t="s">
        <v>14</v>
      </c>
      <c r="J1855" s="2" t="s">
        <v>53</v>
      </c>
      <c r="K1855" s="2">
        <f>IF(L1855="away",-1,IF(L1855="home",1,IF(L1855="neutral",0,"")))</f>
        <v>1</v>
      </c>
      <c r="L1855" s="2" t="s">
        <v>21</v>
      </c>
      <c r="M1855" s="2">
        <v>51</v>
      </c>
      <c r="N1855" s="2">
        <v>-29.5</v>
      </c>
      <c r="O1855" s="2" t="str">
        <f>IF(P1854=P1855,O1854,"")</f>
        <v/>
      </c>
      <c r="P1855" s="2" t="s">
        <v>41</v>
      </c>
      <c r="Q1855" s="2" t="str">
        <f>IF(S1854=S1855,Q1854,"")</f>
        <v/>
      </c>
      <c r="R1855" s="2" t="s">
        <v>14</v>
      </c>
      <c r="S1855" s="2" t="s">
        <v>40</v>
      </c>
      <c r="T1855" s="2">
        <v>21</v>
      </c>
      <c r="U1855" s="2">
        <f>IF(N1855&gt;0,-1,1)</f>
        <v>1</v>
      </c>
      <c r="V1855" s="2">
        <v>0.5</v>
      </c>
      <c r="W1855" s="4">
        <f>(M1855-T1855+N1855)*U1855</f>
        <v>0.5</v>
      </c>
      <c r="X1855" s="2">
        <v>2018</v>
      </c>
    </row>
    <row r="1856" spans="1:24" ht="15" customHeight="1" x14ac:dyDescent="0.25">
      <c r="A1856" s="2">
        <v>255</v>
      </c>
      <c r="B1856" s="2">
        <v>20180915</v>
      </c>
      <c r="C1856" s="2">
        <f>IF(J1856=S1856,1,0)</f>
        <v>1</v>
      </c>
      <c r="D1856" s="2">
        <v>3</v>
      </c>
      <c r="E1856" s="2" t="s">
        <v>12</v>
      </c>
      <c r="F1856" s="2">
        <f>IF(G1855=G1856,F1855,"")</f>
        <v>100</v>
      </c>
      <c r="G1856" s="2" t="s">
        <v>97</v>
      </c>
      <c r="H1856" s="2">
        <f>IF(J1855=J1856,H1855,"")</f>
        <v>2</v>
      </c>
      <c r="I1856" s="2" t="s">
        <v>14</v>
      </c>
      <c r="J1856" s="2" t="s">
        <v>53</v>
      </c>
      <c r="K1856" s="2">
        <f>IF(L1856="away",-1,IF(L1856="home",1,IF(L1856="neutral",0,"")))</f>
        <v>1</v>
      </c>
      <c r="L1856" s="2" t="s">
        <v>21</v>
      </c>
      <c r="M1856" s="2">
        <v>30</v>
      </c>
      <c r="N1856" s="2">
        <v>3</v>
      </c>
      <c r="O1856" s="2" t="str">
        <f>IF(P1855=P1856,O1855,"")</f>
        <v/>
      </c>
      <c r="P1856" s="2" t="s">
        <v>243</v>
      </c>
      <c r="Q1856" s="2" t="str">
        <f>IF(S1855=S1856,Q1855,"")</f>
        <v/>
      </c>
      <c r="R1856" s="2" t="s">
        <v>14</v>
      </c>
      <c r="S1856" s="2" t="s">
        <v>53</v>
      </c>
      <c r="T1856" s="2">
        <v>7</v>
      </c>
      <c r="U1856" s="2">
        <f>IF(N1856&gt;0,-1,1)</f>
        <v>-1</v>
      </c>
      <c r="V1856" s="2">
        <v>26</v>
      </c>
      <c r="W1856" s="4">
        <f>(M1856-T1856+N1856)*U1856</f>
        <v>-26</v>
      </c>
      <c r="X1856" s="2">
        <v>2018</v>
      </c>
    </row>
    <row r="1857" spans="1:24" ht="15" customHeight="1" x14ac:dyDescent="0.25">
      <c r="A1857" s="2">
        <v>165</v>
      </c>
      <c r="B1857" s="2">
        <v>20180908</v>
      </c>
      <c r="C1857" s="2">
        <f>IF(J1857=S1857,1,0)</f>
        <v>0</v>
      </c>
      <c r="D1857" s="2">
        <v>2</v>
      </c>
      <c r="E1857" s="2" t="s">
        <v>12</v>
      </c>
      <c r="F1857" s="2">
        <f>IF(G1856=G1857,F1856,"")</f>
        <v>100</v>
      </c>
      <c r="G1857" s="2" t="s">
        <v>97</v>
      </c>
      <c r="H1857" s="2">
        <f>IF(J1856=J1857,H1856,"")</f>
        <v>2</v>
      </c>
      <c r="I1857" s="2" t="s">
        <v>14</v>
      </c>
      <c r="J1857" s="2" t="s">
        <v>53</v>
      </c>
      <c r="K1857" s="2">
        <f>IF(L1857="away",-1,IF(L1857="home",1,IF(L1857="neutral",0,"")))</f>
        <v>1</v>
      </c>
      <c r="L1857" s="2" t="s">
        <v>21</v>
      </c>
      <c r="M1857" s="2">
        <v>62</v>
      </c>
      <c r="N1857" s="2">
        <v>-45</v>
      </c>
      <c r="O1857" s="2" t="str">
        <f>IF(P1856=P1857,O1856,"")</f>
        <v/>
      </c>
      <c r="P1857" s="2" t="s">
        <v>251</v>
      </c>
      <c r="Q1857" s="2" t="str">
        <f>IF(S1856=S1857,Q1856,"")</f>
        <v/>
      </c>
      <c r="R1857" s="2" t="s">
        <v>19</v>
      </c>
      <c r="S1857" s="2" t="s">
        <v>23</v>
      </c>
      <c r="T1857" s="2">
        <v>10</v>
      </c>
      <c r="U1857" s="2">
        <f>IF(N1857&gt;0,-1,1)</f>
        <v>1</v>
      </c>
      <c r="V1857" s="2">
        <v>7</v>
      </c>
      <c r="W1857" s="4">
        <f>(M1857-T1857+N1857)*U1857</f>
        <v>7</v>
      </c>
      <c r="X1857" s="2">
        <v>2018</v>
      </c>
    </row>
    <row r="1858" spans="1:24" ht="15" customHeight="1" x14ac:dyDescent="0.25">
      <c r="A1858" s="2">
        <v>31</v>
      </c>
      <c r="B1858" s="2">
        <v>20180831</v>
      </c>
      <c r="C1858" s="2">
        <f>IF(J1858=S1858,1,0)</f>
        <v>0</v>
      </c>
      <c r="D1858" s="2">
        <v>1</v>
      </c>
      <c r="E1858" s="2" t="s">
        <v>12</v>
      </c>
      <c r="F1858" s="2">
        <f>IF(G1857=G1858,F1857,"")</f>
        <v>100</v>
      </c>
      <c r="G1858" s="2" t="s">
        <v>97</v>
      </c>
      <c r="H1858" s="2">
        <f>IF(J1857=J1858,H1857,"")</f>
        <v>2</v>
      </c>
      <c r="I1858" s="2" t="s">
        <v>14</v>
      </c>
      <c r="J1858" s="2" t="s">
        <v>53</v>
      </c>
      <c r="K1858" s="2">
        <f>IF(L1858="away",-1,IF(L1858="home",1,IF(L1858="neutral",0,"")))</f>
        <v>-1</v>
      </c>
      <c r="L1858" s="2" t="s">
        <v>16</v>
      </c>
      <c r="M1858" s="2">
        <v>55</v>
      </c>
      <c r="N1858" s="2">
        <v>-6</v>
      </c>
      <c r="O1858" s="2" t="str">
        <f>IF(P1857=P1858,O1857,"")</f>
        <v/>
      </c>
      <c r="P1858" s="2" t="s">
        <v>98</v>
      </c>
      <c r="Q1858" s="2" t="str">
        <f>IF(S1857=S1858,Q1857,"")</f>
        <v/>
      </c>
      <c r="R1858" s="2" t="s">
        <v>14</v>
      </c>
      <c r="S1858" s="2" t="s">
        <v>36</v>
      </c>
      <c r="T1858" s="2">
        <v>42</v>
      </c>
      <c r="U1858" s="2">
        <f>IF(N1858&gt;0,-1,1)</f>
        <v>1</v>
      </c>
      <c r="V1858" s="2">
        <v>7</v>
      </c>
      <c r="W1858" s="4">
        <f>(M1858-T1858+N1858)*U1858</f>
        <v>7</v>
      </c>
      <c r="X1858" s="2">
        <v>2018</v>
      </c>
    </row>
    <row r="1859" spans="1:24" ht="15" customHeight="1" x14ac:dyDescent="0.25">
      <c r="A1859" s="2">
        <v>530</v>
      </c>
      <c r="B1859" s="2">
        <v>20201212</v>
      </c>
      <c r="C1859" s="2">
        <v>0</v>
      </c>
      <c r="D1859" s="2">
        <v>15</v>
      </c>
      <c r="E1859" s="2" t="s">
        <v>12</v>
      </c>
      <c r="F1859" s="2">
        <v>101</v>
      </c>
      <c r="G1859" s="2" t="s">
        <v>191</v>
      </c>
      <c r="H1859" s="2">
        <v>4</v>
      </c>
      <c r="I1859" s="2" t="s">
        <v>14</v>
      </c>
      <c r="J1859" s="2" t="s">
        <v>79</v>
      </c>
      <c r="K1859" s="2">
        <v>1</v>
      </c>
      <c r="L1859" s="2" t="s">
        <v>21</v>
      </c>
      <c r="M1859" s="2">
        <v>52</v>
      </c>
      <c r="N1859" s="2">
        <v>-21.5</v>
      </c>
      <c r="O1859" s="2">
        <v>50</v>
      </c>
      <c r="P1859" s="2" t="s">
        <v>183</v>
      </c>
      <c r="Q1859" s="2">
        <v>5</v>
      </c>
      <c r="R1859" s="2" t="s">
        <v>14</v>
      </c>
      <c r="S1859" s="2" t="s">
        <v>27</v>
      </c>
      <c r="T1859" s="2">
        <v>10</v>
      </c>
      <c r="U1859" s="2">
        <v>1</v>
      </c>
      <c r="V1859" s="2">
        <v>20.5</v>
      </c>
      <c r="W1859" s="5">
        <v>20.5</v>
      </c>
      <c r="X1859" s="2">
        <v>2020</v>
      </c>
    </row>
    <row r="1860" spans="1:24" ht="15" customHeight="1" x14ac:dyDescent="0.25">
      <c r="A1860" s="2">
        <v>488</v>
      </c>
      <c r="B1860" s="2">
        <v>20201205</v>
      </c>
      <c r="C1860" s="2">
        <v>1</v>
      </c>
      <c r="D1860" s="2">
        <v>14</v>
      </c>
      <c r="E1860" s="2" t="s">
        <v>12</v>
      </c>
      <c r="F1860" s="2">
        <v>101</v>
      </c>
      <c r="G1860" s="2" t="s">
        <v>191</v>
      </c>
      <c r="H1860" s="2">
        <v>4</v>
      </c>
      <c r="I1860" s="2" t="s">
        <v>14</v>
      </c>
      <c r="J1860" s="2" t="s">
        <v>79</v>
      </c>
      <c r="K1860" s="2">
        <v>1</v>
      </c>
      <c r="L1860" s="2" t="s">
        <v>21</v>
      </c>
      <c r="M1860" s="2">
        <v>29</v>
      </c>
      <c r="N1860" s="2">
        <v>1.5</v>
      </c>
      <c r="O1860" s="2">
        <v>82</v>
      </c>
      <c r="P1860" s="2" t="s">
        <v>78</v>
      </c>
      <c r="Q1860" s="2">
        <v>4</v>
      </c>
      <c r="R1860" s="2" t="s">
        <v>14</v>
      </c>
      <c r="S1860" s="2" t="s">
        <v>79</v>
      </c>
      <c r="T1860" s="2">
        <v>22</v>
      </c>
      <c r="U1860" s="2">
        <v>-1</v>
      </c>
      <c r="V1860" s="2">
        <v>8.5</v>
      </c>
      <c r="W1860" s="5">
        <v>-8.5</v>
      </c>
      <c r="X1860" s="2">
        <v>2020</v>
      </c>
    </row>
    <row r="1861" spans="1:24" ht="15" customHeight="1" x14ac:dyDescent="0.25">
      <c r="A1861" s="2">
        <v>435</v>
      </c>
      <c r="B1861" s="2">
        <v>20201128</v>
      </c>
      <c r="C1861" s="2">
        <v>1</v>
      </c>
      <c r="D1861" s="2">
        <v>13</v>
      </c>
      <c r="E1861" s="2" t="s">
        <v>12</v>
      </c>
      <c r="F1861" s="2">
        <v>101</v>
      </c>
      <c r="G1861" s="2" t="s">
        <v>191</v>
      </c>
      <c r="H1861" s="2">
        <v>4</v>
      </c>
      <c r="I1861" s="2" t="s">
        <v>14</v>
      </c>
      <c r="J1861" s="2" t="s">
        <v>79</v>
      </c>
      <c r="K1861" s="2">
        <v>-1</v>
      </c>
      <c r="L1861" s="2" t="s">
        <v>16</v>
      </c>
      <c r="M1861" s="2">
        <v>59</v>
      </c>
      <c r="N1861" s="2">
        <v>-24.5</v>
      </c>
      <c r="O1861" s="2">
        <v>46</v>
      </c>
      <c r="P1861" s="2" t="s">
        <v>141</v>
      </c>
      <c r="Q1861" s="2">
        <v>4</v>
      </c>
      <c r="R1861" s="2" t="s">
        <v>14</v>
      </c>
      <c r="S1861" s="2" t="s">
        <v>79</v>
      </c>
      <c r="T1861" s="2">
        <v>23</v>
      </c>
      <c r="U1861" s="2">
        <v>1</v>
      </c>
      <c r="V1861" s="2">
        <v>11.5</v>
      </c>
      <c r="W1861" s="5">
        <v>11.5</v>
      </c>
      <c r="X1861" s="2">
        <v>2020</v>
      </c>
    </row>
    <row r="1862" spans="1:24" ht="15" customHeight="1" x14ac:dyDescent="0.25">
      <c r="A1862" s="2">
        <v>312</v>
      </c>
      <c r="B1862" s="2">
        <v>20201107</v>
      </c>
      <c r="C1862" s="2">
        <v>1</v>
      </c>
      <c r="D1862" s="2">
        <v>10</v>
      </c>
      <c r="E1862" s="2" t="s">
        <v>12</v>
      </c>
      <c r="F1862" s="2">
        <v>101</v>
      </c>
      <c r="G1862" s="2" t="s">
        <v>191</v>
      </c>
      <c r="H1862" s="2">
        <v>4</v>
      </c>
      <c r="I1862" s="2" t="s">
        <v>14</v>
      </c>
      <c r="J1862" s="2" t="s">
        <v>79</v>
      </c>
      <c r="K1862" s="2">
        <v>1</v>
      </c>
      <c r="L1862" s="2" t="s">
        <v>21</v>
      </c>
      <c r="M1862" s="2">
        <v>34</v>
      </c>
      <c r="N1862" s="2">
        <v>-10</v>
      </c>
      <c r="O1862" s="2">
        <v>107</v>
      </c>
      <c r="P1862" s="2" t="s">
        <v>204</v>
      </c>
      <c r="Q1862" s="2">
        <v>4</v>
      </c>
      <c r="R1862" s="2" t="s">
        <v>14</v>
      </c>
      <c r="S1862" s="2" t="s">
        <v>79</v>
      </c>
      <c r="T1862" s="2">
        <v>18</v>
      </c>
      <c r="U1862" s="2">
        <v>1</v>
      </c>
      <c r="V1862" s="2">
        <v>6</v>
      </c>
      <c r="W1862" s="5">
        <v>6</v>
      </c>
      <c r="X1862" s="2">
        <v>2020</v>
      </c>
    </row>
    <row r="1863" spans="1:24" ht="15" customHeight="1" x14ac:dyDescent="0.25">
      <c r="A1863" s="2">
        <v>235</v>
      </c>
      <c r="B1863" s="2">
        <v>20201031</v>
      </c>
      <c r="C1863" s="2">
        <v>1</v>
      </c>
      <c r="D1863" s="2">
        <v>9</v>
      </c>
      <c r="E1863" s="2" t="s">
        <v>12</v>
      </c>
      <c r="F1863" s="2">
        <v>101</v>
      </c>
      <c r="G1863" s="2" t="s">
        <v>191</v>
      </c>
      <c r="H1863" s="2">
        <v>4</v>
      </c>
      <c r="I1863" s="2" t="s">
        <v>14</v>
      </c>
      <c r="J1863" s="2" t="s">
        <v>79</v>
      </c>
      <c r="K1863" s="2">
        <v>-1</v>
      </c>
      <c r="L1863" s="2" t="s">
        <v>16</v>
      </c>
      <c r="M1863" s="2">
        <v>33</v>
      </c>
      <c r="N1863" s="2">
        <v>-3</v>
      </c>
      <c r="O1863" s="2">
        <v>12</v>
      </c>
      <c r="P1863" s="2" t="s">
        <v>111</v>
      </c>
      <c r="Q1863" s="2">
        <v>4</v>
      </c>
      <c r="R1863" s="2" t="s">
        <v>14</v>
      </c>
      <c r="S1863" s="2" t="s">
        <v>79</v>
      </c>
      <c r="T1863" s="2">
        <v>23</v>
      </c>
      <c r="U1863" s="2">
        <v>1</v>
      </c>
      <c r="V1863" s="2">
        <v>7</v>
      </c>
      <c r="W1863" s="5">
        <v>7</v>
      </c>
      <c r="X1863" s="2">
        <v>2020</v>
      </c>
    </row>
    <row r="1864" spans="1:24" ht="15" customHeight="1" x14ac:dyDescent="0.25">
      <c r="A1864" s="2">
        <v>113</v>
      </c>
      <c r="B1864" s="2">
        <v>20201003</v>
      </c>
      <c r="C1864" s="2">
        <v>1</v>
      </c>
      <c r="D1864" s="2">
        <v>5</v>
      </c>
      <c r="E1864" s="2" t="s">
        <v>12</v>
      </c>
      <c r="F1864" s="2">
        <v>101</v>
      </c>
      <c r="G1864" s="2" t="s">
        <v>191</v>
      </c>
      <c r="H1864" s="2">
        <v>4</v>
      </c>
      <c r="I1864" s="2" t="s">
        <v>14</v>
      </c>
      <c r="J1864" s="2" t="s">
        <v>79</v>
      </c>
      <c r="K1864" s="2">
        <v>-1</v>
      </c>
      <c r="L1864" s="2" t="s">
        <v>16</v>
      </c>
      <c r="M1864" s="2">
        <v>33</v>
      </c>
      <c r="N1864" s="2">
        <v>10</v>
      </c>
      <c r="O1864" s="2">
        <v>104</v>
      </c>
      <c r="P1864" s="2" t="s">
        <v>151</v>
      </c>
      <c r="Q1864" s="2">
        <v>4</v>
      </c>
      <c r="R1864" s="2" t="s">
        <v>14</v>
      </c>
      <c r="S1864" s="2" t="s">
        <v>79</v>
      </c>
      <c r="T1864" s="2">
        <v>31</v>
      </c>
      <c r="U1864" s="2">
        <v>-1</v>
      </c>
      <c r="V1864" s="2">
        <v>12</v>
      </c>
      <c r="W1864" s="5">
        <v>-12</v>
      </c>
      <c r="X1864" s="2">
        <v>2020</v>
      </c>
    </row>
    <row r="1865" spans="1:24" ht="15" customHeight="1" x14ac:dyDescent="0.25">
      <c r="A1865" s="2">
        <v>2574</v>
      </c>
      <c r="B1865" s="2">
        <v>20191116</v>
      </c>
      <c r="C1865" s="2">
        <f>IF(J1865=S1865,1,0)</f>
        <v>1</v>
      </c>
      <c r="D1865" s="2">
        <v>12</v>
      </c>
      <c r="E1865" s="2" t="s">
        <v>12</v>
      </c>
      <c r="F1865" s="2">
        <f>IF(G1864=G1865,F1864,"")</f>
        <v>101</v>
      </c>
      <c r="G1865" s="2" t="s">
        <v>191</v>
      </c>
      <c r="H1865" s="2">
        <f>IF(J1864=J1865,H1864,"")</f>
        <v>4</v>
      </c>
      <c r="I1865" s="2" t="s">
        <v>14</v>
      </c>
      <c r="J1865" s="2" t="s">
        <v>79</v>
      </c>
      <c r="K1865" s="2">
        <f>IF(L1865="away",-1,IF(L1865="home",1,IF(L1865="neutral",0,"")))</f>
        <v>-1</v>
      </c>
      <c r="L1865" s="2" t="s">
        <v>16</v>
      </c>
      <c r="M1865" s="2">
        <v>33</v>
      </c>
      <c r="N1865" s="2">
        <v>-2.5</v>
      </c>
      <c r="O1865" s="2" t="str">
        <f>IF(P1864=P1865,O1864,"")</f>
        <v/>
      </c>
      <c r="P1865" s="2" t="s">
        <v>204</v>
      </c>
      <c r="Q1865" s="2">
        <f>IF(S1864=S1865,Q1864,"")</f>
        <v>4</v>
      </c>
      <c r="R1865" s="2" t="s">
        <v>14</v>
      </c>
      <c r="S1865" s="2" t="s">
        <v>79</v>
      </c>
      <c r="T1865" s="2">
        <v>31</v>
      </c>
      <c r="U1865" s="2">
        <f>IF(N1865&gt;0,-1,1)</f>
        <v>1</v>
      </c>
      <c r="V1865" s="2">
        <v>-0.5</v>
      </c>
      <c r="W1865" s="4">
        <f>(M1865-T1865+N1865)*U1865</f>
        <v>-0.5</v>
      </c>
      <c r="X1865" s="2">
        <v>2019</v>
      </c>
    </row>
    <row r="1866" spans="1:24" ht="15" customHeight="1" x14ac:dyDescent="0.25">
      <c r="A1866" s="2">
        <v>2254</v>
      </c>
      <c r="B1866" s="2">
        <v>20191026</v>
      </c>
      <c r="C1866" s="2">
        <f>IF(J1866=S1866,1,0)</f>
        <v>1</v>
      </c>
      <c r="D1866" s="2">
        <v>9</v>
      </c>
      <c r="E1866" s="2" t="s">
        <v>12</v>
      </c>
      <c r="F1866" s="2">
        <f>IF(G1865=G1866,F1865,"")</f>
        <v>101</v>
      </c>
      <c r="G1866" s="2" t="s">
        <v>191</v>
      </c>
      <c r="H1866" s="2">
        <f>IF(J1865=J1866,H1865,"")</f>
        <v>4</v>
      </c>
      <c r="I1866" s="2" t="s">
        <v>14</v>
      </c>
      <c r="J1866" s="2" t="s">
        <v>79</v>
      </c>
      <c r="K1866" s="2">
        <f>IF(L1866="away",-1,IF(L1866="home",1,IF(L1866="neutral",0,"")))</f>
        <v>1</v>
      </c>
      <c r="L1866" s="2" t="s">
        <v>21</v>
      </c>
      <c r="M1866" s="2">
        <v>37</v>
      </c>
      <c r="N1866" s="2">
        <v>-1</v>
      </c>
      <c r="O1866" s="2" t="str">
        <f>IF(P1865=P1866,O1865,"")</f>
        <v/>
      </c>
      <c r="P1866" s="2" t="s">
        <v>151</v>
      </c>
      <c r="Q1866" s="2">
        <f>IF(S1865=S1866,Q1865,"")</f>
        <v>4</v>
      </c>
      <c r="R1866" s="2" t="s">
        <v>14</v>
      </c>
      <c r="S1866" s="2" t="s">
        <v>79</v>
      </c>
      <c r="T1866" s="2">
        <v>27</v>
      </c>
      <c r="U1866" s="2">
        <f>IF(N1866&gt;0,-1,1)</f>
        <v>1</v>
      </c>
      <c r="V1866" s="2">
        <v>9</v>
      </c>
      <c r="W1866" s="4">
        <f>(M1866-T1866+N1866)*U1866</f>
        <v>9</v>
      </c>
      <c r="X1866" s="2">
        <v>2019</v>
      </c>
    </row>
    <row r="1867" spans="1:24" ht="15" customHeight="1" x14ac:dyDescent="0.25">
      <c r="A1867" s="2">
        <v>1836</v>
      </c>
      <c r="B1867" s="2">
        <v>20190928</v>
      </c>
      <c r="C1867" s="2">
        <f>IF(J1867=S1867,1,0)</f>
        <v>1</v>
      </c>
      <c r="D1867" s="2">
        <v>5</v>
      </c>
      <c r="E1867" s="2" t="s">
        <v>12</v>
      </c>
      <c r="F1867" s="2">
        <f>IF(G1866=G1867,F1866,"")</f>
        <v>101</v>
      </c>
      <c r="G1867" s="2" t="s">
        <v>191</v>
      </c>
      <c r="H1867" s="2">
        <f>IF(J1866=J1867,H1866,"")</f>
        <v>4</v>
      </c>
      <c r="I1867" s="2" t="s">
        <v>14</v>
      </c>
      <c r="J1867" s="2" t="s">
        <v>79</v>
      </c>
      <c r="K1867" s="2">
        <f>IF(L1867="away",-1,IF(L1867="home",1,IF(L1867="neutral",0,"")))</f>
        <v>1</v>
      </c>
      <c r="L1867" s="2" t="s">
        <v>21</v>
      </c>
      <c r="M1867" s="2">
        <v>51</v>
      </c>
      <c r="N1867" s="2">
        <v>-16.5</v>
      </c>
      <c r="O1867" s="2" t="str">
        <f>IF(P1866=P1867,O1866,"")</f>
        <v/>
      </c>
      <c r="P1867" s="2" t="s">
        <v>141</v>
      </c>
      <c r="Q1867" s="2">
        <f>IF(S1866=S1867,Q1866,"")</f>
        <v>4</v>
      </c>
      <c r="R1867" s="2" t="s">
        <v>14</v>
      </c>
      <c r="S1867" s="2" t="s">
        <v>79</v>
      </c>
      <c r="T1867" s="2">
        <v>14</v>
      </c>
      <c r="U1867" s="2">
        <f>IF(N1867&gt;0,-1,1)</f>
        <v>1</v>
      </c>
      <c r="V1867" s="2">
        <v>20.5</v>
      </c>
      <c r="W1867" s="4">
        <f>(M1867-T1867+N1867)*U1867</f>
        <v>20.5</v>
      </c>
      <c r="X1867" s="2">
        <v>2019</v>
      </c>
    </row>
    <row r="1868" spans="1:24" ht="15" customHeight="1" x14ac:dyDescent="0.25">
      <c r="A1868" s="2">
        <v>1627</v>
      </c>
      <c r="B1868" s="2">
        <v>20190914</v>
      </c>
      <c r="C1868" s="2">
        <f>IF(J1868=S1868,1,0)</f>
        <v>0</v>
      </c>
      <c r="D1868" s="2">
        <v>3</v>
      </c>
      <c r="E1868" s="2" t="s">
        <v>12</v>
      </c>
      <c r="F1868" s="2">
        <f>IF(G1867=G1868,F1867,"")</f>
        <v>101</v>
      </c>
      <c r="G1868" s="2" t="s">
        <v>191</v>
      </c>
      <c r="H1868" s="2">
        <f>IF(J1867=J1868,H1867,"")</f>
        <v>4</v>
      </c>
      <c r="I1868" s="2" t="s">
        <v>14</v>
      </c>
      <c r="J1868" s="2" t="s">
        <v>79</v>
      </c>
      <c r="K1868" s="2">
        <f>IF(L1868="away",-1,IF(L1868="home",1,IF(L1868="neutral",0,"")))</f>
        <v>-1</v>
      </c>
      <c r="L1868" s="2" t="s">
        <v>16</v>
      </c>
      <c r="M1868" s="2">
        <v>34</v>
      </c>
      <c r="N1868" s="2">
        <v>-2.5</v>
      </c>
      <c r="O1868" s="2" t="str">
        <f>IF(P1867=P1868,O1867,"")</f>
        <v/>
      </c>
      <c r="P1868" s="2" t="s">
        <v>48</v>
      </c>
      <c r="Q1868" s="2" t="str">
        <f>IF(S1867=S1868,Q1867,"")</f>
        <v/>
      </c>
      <c r="R1868" s="2" t="s">
        <v>14</v>
      </c>
      <c r="S1868" s="2" t="s">
        <v>46</v>
      </c>
      <c r="T1868" s="2">
        <v>13</v>
      </c>
      <c r="U1868" s="2">
        <f>IF(N1868&gt;0,-1,1)</f>
        <v>1</v>
      </c>
      <c r="V1868" s="2">
        <v>18.5</v>
      </c>
      <c r="W1868" s="4">
        <f>(M1868-T1868+N1868)*U1868</f>
        <v>18.5</v>
      </c>
      <c r="X1868" s="2">
        <v>2019</v>
      </c>
    </row>
    <row r="1869" spans="1:24" ht="15" customHeight="1" x14ac:dyDescent="0.25">
      <c r="A1869" s="2">
        <v>1451</v>
      </c>
      <c r="B1869" s="2">
        <v>20190831</v>
      </c>
      <c r="C1869" s="2">
        <f>IF(J1869=S1869,1,0)</f>
        <v>0</v>
      </c>
      <c r="D1869" s="2">
        <v>1</v>
      </c>
      <c r="E1869" s="2" t="s">
        <v>12</v>
      </c>
      <c r="F1869" s="2">
        <f>IF(G1868=G1869,F1868,"")</f>
        <v>101</v>
      </c>
      <c r="G1869" s="2" t="s">
        <v>191</v>
      </c>
      <c r="H1869" s="2">
        <f>IF(J1868=J1869,H1868,"")</f>
        <v>4</v>
      </c>
      <c r="I1869" s="2" t="s">
        <v>14</v>
      </c>
      <c r="J1869" s="2" t="s">
        <v>79</v>
      </c>
      <c r="K1869" s="2">
        <f>IF(L1869="away",-1,IF(L1869="home",1,IF(L1869="neutral",0,"")))</f>
        <v>1</v>
      </c>
      <c r="L1869" s="2" t="s">
        <v>21</v>
      </c>
      <c r="M1869" s="2">
        <v>39</v>
      </c>
      <c r="N1869" s="2">
        <v>-54.5</v>
      </c>
      <c r="O1869" s="2" t="str">
        <f>IF(P1868=P1869,O1868,"")</f>
        <v/>
      </c>
      <c r="P1869" s="2" t="s">
        <v>276</v>
      </c>
      <c r="Q1869" s="2" t="str">
        <f>IF(S1868=S1869,Q1868,"")</f>
        <v/>
      </c>
      <c r="R1869" s="2" t="s">
        <v>19</v>
      </c>
      <c r="S1869" s="2" t="s">
        <v>29</v>
      </c>
      <c r="T1869" s="2">
        <v>7</v>
      </c>
      <c r="U1869" s="2">
        <f>IF(N1869&gt;0,-1,1)</f>
        <v>1</v>
      </c>
      <c r="V1869" s="2">
        <v>-22.5</v>
      </c>
      <c r="W1869" s="4">
        <f>(M1869-T1869+N1869)*U1869</f>
        <v>-22.5</v>
      </c>
      <c r="X1869" s="2">
        <v>2019</v>
      </c>
    </row>
    <row r="1870" spans="1:24" ht="15" customHeight="1" x14ac:dyDescent="0.25">
      <c r="A1870" s="2">
        <v>1344</v>
      </c>
      <c r="B1870" s="2">
        <v>20181226</v>
      </c>
      <c r="C1870" s="2">
        <f>IF(J1870=S1870,1,0)</f>
        <v>0</v>
      </c>
      <c r="D1870" s="2">
        <v>18</v>
      </c>
      <c r="E1870" s="2" t="s">
        <v>293</v>
      </c>
      <c r="F1870" s="2">
        <f>IF(G1869=G1870,F1869,"")</f>
        <v>101</v>
      </c>
      <c r="G1870" s="2" t="s">
        <v>191</v>
      </c>
      <c r="H1870" s="2">
        <f>IF(J1869=J1870,H1869,"")</f>
        <v>4</v>
      </c>
      <c r="I1870" s="2" t="s">
        <v>14</v>
      </c>
      <c r="J1870" s="2" t="s">
        <v>79</v>
      </c>
      <c r="K1870" s="2">
        <f>IF(L1870="away",-1,IF(L1870="home",1,IF(L1870="neutral",0,"")))</f>
        <v>0</v>
      </c>
      <c r="L1870" s="2" t="s">
        <v>32</v>
      </c>
      <c r="M1870" s="2">
        <v>10</v>
      </c>
      <c r="N1870" s="2">
        <v>-1</v>
      </c>
      <c r="O1870" s="2" t="str">
        <f>IF(P1869=P1870,O1869,"")</f>
        <v/>
      </c>
      <c r="P1870" s="2" t="s">
        <v>116</v>
      </c>
      <c r="Q1870" s="2" t="str">
        <f>IF(S1869=S1870,Q1869,"")</f>
        <v/>
      </c>
      <c r="R1870" s="2" t="s">
        <v>14</v>
      </c>
      <c r="S1870" s="2" t="s">
        <v>62</v>
      </c>
      <c r="T1870" s="2">
        <v>7</v>
      </c>
      <c r="U1870" s="2">
        <f>IF(N1870&gt;0,-1,1)</f>
        <v>1</v>
      </c>
      <c r="V1870" s="2">
        <v>2</v>
      </c>
      <c r="W1870" s="4">
        <f>(M1870-T1870+N1870)*U1870</f>
        <v>2</v>
      </c>
      <c r="X1870" s="2">
        <v>2018</v>
      </c>
    </row>
    <row r="1871" spans="1:24" ht="15" customHeight="1" x14ac:dyDescent="0.25">
      <c r="A1871" s="2">
        <v>1275</v>
      </c>
      <c r="B1871" s="2">
        <v>20181124</v>
      </c>
      <c r="C1871" s="2">
        <f>IF(J1871=S1871,1,0)</f>
        <v>1</v>
      </c>
      <c r="D1871" s="2">
        <v>13</v>
      </c>
      <c r="E1871" s="2" t="s">
        <v>12</v>
      </c>
      <c r="F1871" s="2">
        <f>IF(G1870=G1871,F1870,"")</f>
        <v>101</v>
      </c>
      <c r="G1871" s="2" t="s">
        <v>191</v>
      </c>
      <c r="H1871" s="2">
        <f>IF(J1870=J1871,H1870,"")</f>
        <v>4</v>
      </c>
      <c r="I1871" s="2" t="s">
        <v>14</v>
      </c>
      <c r="J1871" s="2" t="s">
        <v>79</v>
      </c>
      <c r="K1871" s="2">
        <f>IF(L1871="away",-1,IF(L1871="home",1,IF(L1871="neutral",0,"")))</f>
        <v>1</v>
      </c>
      <c r="L1871" s="2" t="s">
        <v>21</v>
      </c>
      <c r="M1871" s="2">
        <v>31</v>
      </c>
      <c r="N1871" s="2">
        <v>4.5</v>
      </c>
      <c r="O1871" s="2" t="str">
        <f>IF(P1870=P1871,O1870,"")</f>
        <v/>
      </c>
      <c r="P1871" s="2" t="s">
        <v>78</v>
      </c>
      <c r="Q1871" s="2" t="str">
        <f>IF(S1870=S1871,Q1870,"")</f>
        <v/>
      </c>
      <c r="R1871" s="2" t="s">
        <v>14</v>
      </c>
      <c r="S1871" s="2" t="s">
        <v>79</v>
      </c>
      <c r="T1871" s="2">
        <v>24</v>
      </c>
      <c r="U1871" s="2">
        <f>IF(N1871&gt;0,-1,1)</f>
        <v>-1</v>
      </c>
      <c r="V1871" s="2">
        <v>11.5</v>
      </c>
      <c r="W1871" s="4">
        <f>(M1871-T1871+N1871)*U1871</f>
        <v>-11.5</v>
      </c>
      <c r="X1871" s="2">
        <v>2018</v>
      </c>
    </row>
    <row r="1872" spans="1:24" ht="15" customHeight="1" x14ac:dyDescent="0.25">
      <c r="A1872" s="2">
        <v>1130</v>
      </c>
      <c r="B1872" s="2">
        <v>20181117</v>
      </c>
      <c r="C1872" s="2">
        <f>IF(J1872=S1872,1,0)</f>
        <v>1</v>
      </c>
      <c r="D1872" s="2">
        <v>12</v>
      </c>
      <c r="E1872" s="2" t="s">
        <v>12</v>
      </c>
      <c r="F1872" s="2">
        <f>IF(G1871=G1872,F1871,"")</f>
        <v>101</v>
      </c>
      <c r="G1872" s="2" t="s">
        <v>191</v>
      </c>
      <c r="H1872" s="2">
        <f>IF(J1871=J1872,H1871,"")</f>
        <v>4</v>
      </c>
      <c r="I1872" s="2" t="s">
        <v>14</v>
      </c>
      <c r="J1872" s="2" t="s">
        <v>79</v>
      </c>
      <c r="K1872" s="2">
        <f>IF(L1872="away",-1,IF(L1872="home",1,IF(L1872="neutral",0,"")))</f>
        <v>-1</v>
      </c>
      <c r="L1872" s="2" t="s">
        <v>16</v>
      </c>
      <c r="M1872" s="2">
        <v>16</v>
      </c>
      <c r="N1872" s="2">
        <v>0</v>
      </c>
      <c r="O1872" s="2" t="str">
        <f>IF(P1871=P1872,O1871,"")</f>
        <v/>
      </c>
      <c r="P1872" s="2" t="s">
        <v>111</v>
      </c>
      <c r="Q1872" s="2" t="str">
        <f>IF(S1871=S1872,Q1871,"")</f>
        <v/>
      </c>
      <c r="R1872" s="2" t="s">
        <v>14</v>
      </c>
      <c r="S1872" s="2" t="s">
        <v>79</v>
      </c>
      <c r="T1872" s="2">
        <v>9</v>
      </c>
      <c r="U1872" s="2">
        <f>IF(N1872&gt;0,-1,1)</f>
        <v>1</v>
      </c>
      <c r="V1872" s="2">
        <v>7</v>
      </c>
      <c r="W1872" s="4">
        <f>(M1872-T1872+N1872)*U1872</f>
        <v>7</v>
      </c>
      <c r="X1872" s="2">
        <v>2018</v>
      </c>
    </row>
    <row r="1873" spans="1:24" ht="15" customHeight="1" x14ac:dyDescent="0.25">
      <c r="A1873" s="2">
        <v>943</v>
      </c>
      <c r="B1873" s="2">
        <v>20181103</v>
      </c>
      <c r="C1873" s="2">
        <f>IF(J1873=S1873,1,0)</f>
        <v>1</v>
      </c>
      <c r="D1873" s="2">
        <v>10</v>
      </c>
      <c r="E1873" s="2" t="s">
        <v>12</v>
      </c>
      <c r="F1873" s="2">
        <f>IF(G1872=G1873,F1872,"")</f>
        <v>101</v>
      </c>
      <c r="G1873" s="2" t="s">
        <v>191</v>
      </c>
      <c r="H1873" s="2">
        <f>IF(J1872=J1873,H1872,"")</f>
        <v>4</v>
      </c>
      <c r="I1873" s="2" t="s">
        <v>14</v>
      </c>
      <c r="J1873" s="2" t="s">
        <v>79</v>
      </c>
      <c r="K1873" s="2">
        <f>IF(L1873="away",-1,IF(L1873="home",1,IF(L1873="neutral",0,"")))</f>
        <v>1</v>
      </c>
      <c r="L1873" s="2" t="s">
        <v>21</v>
      </c>
      <c r="M1873" s="2">
        <v>14</v>
      </c>
      <c r="N1873" s="2">
        <v>-8.5</v>
      </c>
      <c r="O1873" s="2" t="str">
        <f>IF(P1872=P1873,O1872,"")</f>
        <v/>
      </c>
      <c r="P1873" s="2" t="s">
        <v>142</v>
      </c>
      <c r="Q1873" s="2" t="str">
        <f>IF(S1872=S1873,Q1872,"")</f>
        <v/>
      </c>
      <c r="R1873" s="2" t="s">
        <v>14</v>
      </c>
      <c r="S1873" s="2" t="s">
        <v>79</v>
      </c>
      <c r="T1873" s="2">
        <v>13</v>
      </c>
      <c r="U1873" s="2">
        <f>IF(N1873&gt;0,-1,1)</f>
        <v>1</v>
      </c>
      <c r="V1873" s="2">
        <v>-7.5</v>
      </c>
      <c r="W1873" s="4">
        <f>(M1873-T1873+N1873)*U1873</f>
        <v>-7.5</v>
      </c>
      <c r="X1873" s="2">
        <v>2018</v>
      </c>
    </row>
    <row r="1874" spans="1:24" ht="15" customHeight="1" x14ac:dyDescent="0.25">
      <c r="A1874" s="2">
        <v>442</v>
      </c>
      <c r="B1874" s="2">
        <v>20180929</v>
      </c>
      <c r="C1874" s="2">
        <f>IF(J1874=S1874,1,0)</f>
        <v>1</v>
      </c>
      <c r="D1874" s="2">
        <v>5</v>
      </c>
      <c r="E1874" s="2" t="s">
        <v>12</v>
      </c>
      <c r="F1874" s="2">
        <f>IF(G1873=G1874,F1873,"")</f>
        <v>101</v>
      </c>
      <c r="G1874" s="2" t="s">
        <v>191</v>
      </c>
      <c r="H1874" s="2">
        <f>IF(J1873=J1874,H1873,"")</f>
        <v>4</v>
      </c>
      <c r="I1874" s="2" t="s">
        <v>14</v>
      </c>
      <c r="J1874" s="2" t="s">
        <v>79</v>
      </c>
      <c r="K1874" s="2">
        <f>IF(L1874="away",-1,IF(L1874="home",1,IF(L1874="neutral",0,"")))</f>
        <v>1</v>
      </c>
      <c r="L1874" s="2" t="s">
        <v>21</v>
      </c>
      <c r="M1874" s="2">
        <v>17</v>
      </c>
      <c r="N1874" s="2">
        <v>-10.5</v>
      </c>
      <c r="O1874" s="2" t="str">
        <f>IF(P1873=P1874,O1873,"")</f>
        <v/>
      </c>
      <c r="P1874" s="2" t="s">
        <v>247</v>
      </c>
      <c r="Q1874" s="2" t="str">
        <f>IF(S1873=S1874,Q1873,"")</f>
        <v/>
      </c>
      <c r="R1874" s="2" t="s">
        <v>14</v>
      </c>
      <c r="S1874" s="2" t="s">
        <v>79</v>
      </c>
      <c r="T1874" s="2">
        <v>14</v>
      </c>
      <c r="U1874" s="2">
        <f>IF(N1874&gt;0,-1,1)</f>
        <v>1</v>
      </c>
      <c r="V1874" s="2">
        <v>-7.5</v>
      </c>
      <c r="W1874" s="4">
        <f>(M1874-T1874+N1874)*U1874</f>
        <v>-7.5</v>
      </c>
      <c r="X1874" s="2">
        <v>2018</v>
      </c>
    </row>
    <row r="1875" spans="1:24" ht="15" customHeight="1" x14ac:dyDescent="0.25">
      <c r="A1875" s="2">
        <v>107</v>
      </c>
      <c r="B1875" s="2">
        <v>20180907</v>
      </c>
      <c r="C1875" s="2">
        <f>IF(J1875=S1875,1,0)</f>
        <v>0</v>
      </c>
      <c r="D1875" s="2">
        <v>2</v>
      </c>
      <c r="E1875" s="2" t="s">
        <v>12</v>
      </c>
      <c r="F1875" s="2">
        <f>IF(G1874=G1875,F1874,"")</f>
        <v>101</v>
      </c>
      <c r="G1875" s="2" t="s">
        <v>191</v>
      </c>
      <c r="H1875" s="2">
        <f>IF(J1874=J1875,H1874,"")</f>
        <v>4</v>
      </c>
      <c r="I1875" s="2" t="s">
        <v>14</v>
      </c>
      <c r="J1875" s="2" t="s">
        <v>79</v>
      </c>
      <c r="K1875" s="2">
        <f>IF(L1875="away",-1,IF(L1875="home",1,IF(L1875="neutral",0,"")))</f>
        <v>-1</v>
      </c>
      <c r="L1875" s="2" t="s">
        <v>16</v>
      </c>
      <c r="M1875" s="2">
        <v>42</v>
      </c>
      <c r="N1875" s="2">
        <v>-23.5</v>
      </c>
      <c r="O1875" s="2" t="str">
        <f>IF(P1874=P1875,O1874,"")</f>
        <v/>
      </c>
      <c r="P1875" s="2" t="s">
        <v>167</v>
      </c>
      <c r="Q1875" s="2" t="str">
        <f>IF(S1874=S1875,Q1874,"")</f>
        <v/>
      </c>
      <c r="R1875" s="2" t="s">
        <v>14</v>
      </c>
      <c r="S1875" s="2" t="s">
        <v>40</v>
      </c>
      <c r="T1875" s="2">
        <v>12</v>
      </c>
      <c r="U1875" s="2">
        <f>IF(N1875&gt;0,-1,1)</f>
        <v>1</v>
      </c>
      <c r="V1875" s="2">
        <v>6.5</v>
      </c>
      <c r="W1875" s="4">
        <f>(M1875-T1875+N1875)*U1875</f>
        <v>6.5</v>
      </c>
      <c r="X1875" s="2">
        <v>2018</v>
      </c>
    </row>
    <row r="1876" spans="1:24" ht="15" customHeight="1" x14ac:dyDescent="0.25">
      <c r="A1876" s="2">
        <v>79</v>
      </c>
      <c r="B1876" s="2">
        <v>20180901</v>
      </c>
      <c r="C1876" s="2">
        <f>IF(J1876=S1876,1,0)</f>
        <v>0</v>
      </c>
      <c r="D1876" s="2">
        <v>1</v>
      </c>
      <c r="E1876" s="2" t="s">
        <v>12</v>
      </c>
      <c r="F1876" s="2">
        <f>IF(G1875=G1876,F1875,"")</f>
        <v>101</v>
      </c>
      <c r="G1876" s="2" t="s">
        <v>191</v>
      </c>
      <c r="H1876" s="2">
        <f>IF(J1875=J1876,H1875,"")</f>
        <v>4</v>
      </c>
      <c r="I1876" s="2" t="s">
        <v>14</v>
      </c>
      <c r="J1876" s="2" t="s">
        <v>79</v>
      </c>
      <c r="K1876" s="2">
        <f>IF(L1876="away",-1,IF(L1876="home",1,IF(L1876="neutral",0,"")))</f>
        <v>1</v>
      </c>
      <c r="L1876" s="2" t="s">
        <v>21</v>
      </c>
      <c r="M1876" s="2">
        <v>55</v>
      </c>
      <c r="N1876" s="2">
        <v>-47.5</v>
      </c>
      <c r="O1876" s="2" t="str">
        <f>IF(P1875=P1876,O1875,"")</f>
        <v/>
      </c>
      <c r="P1876" s="2" t="s">
        <v>192</v>
      </c>
      <c r="Q1876" s="2" t="str">
        <f>IF(S1875=S1876,Q1875,"")</f>
        <v/>
      </c>
      <c r="R1876" s="2" t="s">
        <v>19</v>
      </c>
      <c r="S1876" s="2" t="s">
        <v>29</v>
      </c>
      <c r="T1876" s="2">
        <v>7</v>
      </c>
      <c r="U1876" s="2">
        <f>IF(N1876&gt;0,-1,1)</f>
        <v>1</v>
      </c>
      <c r="V1876" s="2">
        <v>0.5</v>
      </c>
      <c r="W1876" s="4">
        <f>(M1876-T1876+N1876)*U1876</f>
        <v>0.5</v>
      </c>
      <c r="X1876" s="2">
        <v>2018</v>
      </c>
    </row>
    <row r="1877" spans="1:24" ht="15" customHeight="1" x14ac:dyDescent="0.25">
      <c r="A1877" s="2">
        <v>169</v>
      </c>
      <c r="B1877" s="2">
        <v>20201017</v>
      </c>
      <c r="C1877" s="2">
        <v>1</v>
      </c>
      <c r="D1877" s="2">
        <v>7</v>
      </c>
      <c r="E1877" s="2" t="s">
        <v>12</v>
      </c>
      <c r="F1877" s="2">
        <v>102</v>
      </c>
      <c r="G1877" s="2" t="s">
        <v>194</v>
      </c>
      <c r="H1877" s="2">
        <v>1</v>
      </c>
      <c r="I1877" s="2" t="s">
        <v>14</v>
      </c>
      <c r="J1877" s="2" t="s">
        <v>40</v>
      </c>
      <c r="K1877" s="2">
        <v>1</v>
      </c>
      <c r="L1877" s="2" t="s">
        <v>21</v>
      </c>
      <c r="M1877" s="2">
        <v>39</v>
      </c>
      <c r="N1877" s="2">
        <v>-11</v>
      </c>
      <c r="O1877" s="2">
        <v>96</v>
      </c>
      <c r="P1877" s="2" t="s">
        <v>187</v>
      </c>
      <c r="Q1877" s="2">
        <v>1</v>
      </c>
      <c r="R1877" s="2" t="s">
        <v>14</v>
      </c>
      <c r="S1877" s="2" t="s">
        <v>40</v>
      </c>
      <c r="T1877" s="2">
        <v>37</v>
      </c>
      <c r="U1877" s="2">
        <v>1</v>
      </c>
      <c r="V1877" s="2">
        <v>-9</v>
      </c>
      <c r="W1877" s="5">
        <v>-9</v>
      </c>
      <c r="X1877" s="2">
        <v>2020</v>
      </c>
    </row>
    <row r="1878" spans="1:24" ht="15" customHeight="1" x14ac:dyDescent="0.25">
      <c r="A1878" s="2">
        <v>2817</v>
      </c>
      <c r="B1878" s="2">
        <v>20191130</v>
      </c>
      <c r="C1878" s="2">
        <f>IF(J1878=S1878,1,0)</f>
        <v>1</v>
      </c>
      <c r="D1878" s="2">
        <v>14</v>
      </c>
      <c r="E1878" s="2" t="s">
        <v>12</v>
      </c>
      <c r="F1878" s="2">
        <f>IF(G1877=G1878,F1877,"")</f>
        <v>102</v>
      </c>
      <c r="G1878" s="2" t="s">
        <v>194</v>
      </c>
      <c r="H1878" s="2">
        <f>IF(J1877=J1878,H1877,"")</f>
        <v>1</v>
      </c>
      <c r="I1878" s="2" t="s">
        <v>14</v>
      </c>
      <c r="J1878" s="2" t="s">
        <v>40</v>
      </c>
      <c r="K1878" s="2">
        <f>IF(L1878="away",-1,IF(L1878="home",1,IF(L1878="neutral",0,"")))</f>
        <v>1</v>
      </c>
      <c r="L1878" s="2" t="s">
        <v>21</v>
      </c>
      <c r="M1878" s="2">
        <v>49</v>
      </c>
      <c r="N1878" s="2">
        <v>-29.5</v>
      </c>
      <c r="O1878" s="2" t="str">
        <f>IF(P1877=P1878,O1877,"")</f>
        <v/>
      </c>
      <c r="P1878" s="2" t="s">
        <v>41</v>
      </c>
      <c r="Q1878" s="2">
        <f>IF(S1877=S1878,Q1877,"")</f>
        <v>1</v>
      </c>
      <c r="R1878" s="2" t="s">
        <v>14</v>
      </c>
      <c r="S1878" s="2" t="s">
        <v>40</v>
      </c>
      <c r="T1878" s="2">
        <v>17</v>
      </c>
      <c r="U1878" s="2">
        <f>IF(N1878&gt;0,-1,1)</f>
        <v>1</v>
      </c>
      <c r="V1878" s="2">
        <v>2.5</v>
      </c>
      <c r="W1878" s="4">
        <f>(M1878-T1878+N1878)*U1878</f>
        <v>2.5</v>
      </c>
      <c r="X1878" s="2">
        <v>2019</v>
      </c>
    </row>
    <row r="1879" spans="1:24" ht="15" customHeight="1" x14ac:dyDescent="0.25">
      <c r="A1879" s="2">
        <v>2571</v>
      </c>
      <c r="B1879" s="2">
        <v>20191116</v>
      </c>
      <c r="C1879" s="2">
        <f>IF(J1879=S1879,1,0)</f>
        <v>1</v>
      </c>
      <c r="D1879" s="2">
        <v>12</v>
      </c>
      <c r="E1879" s="2" t="s">
        <v>12</v>
      </c>
      <c r="F1879" s="2">
        <f>IF(G1878=G1879,F1878,"")</f>
        <v>102</v>
      </c>
      <c r="G1879" s="2" t="s">
        <v>194</v>
      </c>
      <c r="H1879" s="2">
        <f>IF(J1878=J1879,H1878,"")</f>
        <v>1</v>
      </c>
      <c r="I1879" s="2" t="s">
        <v>14</v>
      </c>
      <c r="J1879" s="2" t="s">
        <v>40</v>
      </c>
      <c r="K1879" s="2">
        <f>IF(L1879="away",-1,IF(L1879="home",1,IF(L1879="neutral",0,"")))</f>
        <v>1</v>
      </c>
      <c r="L1879" s="2" t="s">
        <v>21</v>
      </c>
      <c r="M1879" s="2">
        <v>29</v>
      </c>
      <c r="N1879" s="2">
        <v>4.5</v>
      </c>
      <c r="O1879" s="2" t="str">
        <f>IF(P1878=P1879,O1878,"")</f>
        <v/>
      </c>
      <c r="P1879" s="2" t="s">
        <v>54</v>
      </c>
      <c r="Q1879" s="2">
        <f>IF(S1878=S1879,Q1878,"")</f>
        <v>1</v>
      </c>
      <c r="R1879" s="2" t="s">
        <v>14</v>
      </c>
      <c r="S1879" s="2" t="s">
        <v>40</v>
      </c>
      <c r="T1879" s="2">
        <v>21</v>
      </c>
      <c r="U1879" s="2">
        <f>IF(N1879&gt;0,-1,1)</f>
        <v>-1</v>
      </c>
      <c r="V1879" s="2">
        <v>12.5</v>
      </c>
      <c r="W1879" s="4">
        <f>(M1879-T1879+N1879)*U1879</f>
        <v>-12.5</v>
      </c>
      <c r="X1879" s="2">
        <v>2019</v>
      </c>
    </row>
    <row r="1880" spans="1:24" ht="15" customHeight="1" x14ac:dyDescent="0.25">
      <c r="A1880" s="2">
        <v>2427</v>
      </c>
      <c r="B1880" s="2">
        <v>20191107</v>
      </c>
      <c r="C1880" s="2">
        <f>IF(J1880=S1880,1,0)</f>
        <v>1</v>
      </c>
      <c r="D1880" s="2">
        <v>11</v>
      </c>
      <c r="E1880" s="2" t="s">
        <v>12</v>
      </c>
      <c r="F1880" s="2">
        <f>IF(G1879=G1880,F1879,"")</f>
        <v>102</v>
      </c>
      <c r="G1880" s="2" t="s">
        <v>194</v>
      </c>
      <c r="H1880" s="2">
        <f>IF(J1879=J1880,H1879,"")</f>
        <v>1</v>
      </c>
      <c r="I1880" s="2" t="s">
        <v>14</v>
      </c>
      <c r="J1880" s="2" t="s">
        <v>40</v>
      </c>
      <c r="K1880" s="2">
        <f>IF(L1880="away",-1,IF(L1880="home",1,IF(L1880="neutral",0,"")))</f>
        <v>-1</v>
      </c>
      <c r="L1880" s="2" t="s">
        <v>16</v>
      </c>
      <c r="M1880" s="2">
        <v>17</v>
      </c>
      <c r="N1880" s="2">
        <v>-2</v>
      </c>
      <c r="O1880" s="2" t="str">
        <f>IF(P1879=P1880,O1879,"")</f>
        <v/>
      </c>
      <c r="P1880" s="2" t="s">
        <v>187</v>
      </c>
      <c r="Q1880" s="2">
        <f>IF(S1879=S1880,Q1879,"")</f>
        <v>1</v>
      </c>
      <c r="R1880" s="2" t="s">
        <v>14</v>
      </c>
      <c r="S1880" s="2" t="s">
        <v>40</v>
      </c>
      <c r="T1880" s="2">
        <v>7</v>
      </c>
      <c r="U1880" s="2">
        <f>IF(N1880&gt;0,-1,1)</f>
        <v>1</v>
      </c>
      <c r="V1880" s="2">
        <v>8</v>
      </c>
      <c r="W1880" s="4">
        <f>(M1880-T1880+N1880)*U1880</f>
        <v>8</v>
      </c>
      <c r="X1880" s="2">
        <v>2019</v>
      </c>
    </row>
    <row r="1881" spans="1:24" ht="15" customHeight="1" x14ac:dyDescent="0.25">
      <c r="A1881" s="2">
        <v>2033</v>
      </c>
      <c r="B1881" s="2">
        <v>20191012</v>
      </c>
      <c r="C1881" s="2">
        <f>IF(J1881=S1881,1,0)</f>
        <v>1</v>
      </c>
      <c r="D1881" s="2">
        <v>7</v>
      </c>
      <c r="E1881" s="2" t="s">
        <v>12</v>
      </c>
      <c r="F1881" s="2">
        <f>IF(G1880=G1881,F1880,"")</f>
        <v>102</v>
      </c>
      <c r="G1881" s="2" t="s">
        <v>194</v>
      </c>
      <c r="H1881" s="2">
        <f>IF(J1880=J1881,H1880,"")</f>
        <v>1</v>
      </c>
      <c r="I1881" s="2" t="s">
        <v>14</v>
      </c>
      <c r="J1881" s="2" t="s">
        <v>40</v>
      </c>
      <c r="K1881" s="2">
        <f>IF(L1881="away",-1,IF(L1881="home",1,IF(L1881="neutral",0,"")))</f>
        <v>1</v>
      </c>
      <c r="L1881" s="2" t="s">
        <v>21</v>
      </c>
      <c r="M1881" s="2">
        <v>30</v>
      </c>
      <c r="N1881" s="2">
        <v>3.5</v>
      </c>
      <c r="O1881" s="2" t="str">
        <f>IF(P1880=P1881,O1880,"")</f>
        <v/>
      </c>
      <c r="P1881" s="2" t="s">
        <v>152</v>
      </c>
      <c r="Q1881" s="2">
        <f>IF(S1880=S1881,Q1880,"")</f>
        <v>1</v>
      </c>
      <c r="R1881" s="2" t="s">
        <v>14</v>
      </c>
      <c r="S1881" s="2" t="s">
        <v>40</v>
      </c>
      <c r="T1881" s="2">
        <v>28</v>
      </c>
      <c r="U1881" s="2">
        <f>IF(N1881&gt;0,-1,1)</f>
        <v>-1</v>
      </c>
      <c r="V1881" s="2">
        <v>5.5</v>
      </c>
      <c r="W1881" s="4">
        <f>(M1881-T1881+N1881)*U1881</f>
        <v>-5.5</v>
      </c>
      <c r="X1881" s="2">
        <v>2019</v>
      </c>
    </row>
    <row r="1882" spans="1:24" ht="15" customHeight="1" x14ac:dyDescent="0.25">
      <c r="A1882" s="2">
        <v>1891</v>
      </c>
      <c r="B1882" s="2">
        <v>20191003</v>
      </c>
      <c r="C1882" s="2">
        <f>IF(J1882=S1882,1,0)</f>
        <v>1</v>
      </c>
      <c r="D1882" s="2">
        <v>6</v>
      </c>
      <c r="E1882" s="2" t="s">
        <v>12</v>
      </c>
      <c r="F1882" s="2">
        <f>IF(G1881=G1882,F1881,"")</f>
        <v>102</v>
      </c>
      <c r="G1882" s="2" t="s">
        <v>194</v>
      </c>
      <c r="H1882" s="2">
        <f>IF(J1881=J1882,H1881,"")</f>
        <v>1</v>
      </c>
      <c r="I1882" s="2" t="s">
        <v>14</v>
      </c>
      <c r="J1882" s="2" t="s">
        <v>40</v>
      </c>
      <c r="K1882" s="2">
        <f>IF(L1882="away",-1,IF(L1882="home",1,IF(L1882="neutral",0,"")))</f>
        <v>-1</v>
      </c>
      <c r="L1882" s="2" t="s">
        <v>16</v>
      </c>
      <c r="M1882" s="2">
        <v>27</v>
      </c>
      <c r="N1882" s="2">
        <v>-11</v>
      </c>
      <c r="O1882" s="2" t="str">
        <f>IF(P1881=P1882,O1881,"")</f>
        <v/>
      </c>
      <c r="P1882" s="2" t="s">
        <v>238</v>
      </c>
      <c r="Q1882" s="2">
        <f>IF(S1881=S1882,Q1881,"")</f>
        <v>1</v>
      </c>
      <c r="R1882" s="2" t="s">
        <v>14</v>
      </c>
      <c r="S1882" s="2" t="s">
        <v>40</v>
      </c>
      <c r="T1882" s="2">
        <v>17</v>
      </c>
      <c r="U1882" s="2">
        <f>IF(N1882&gt;0,-1,1)</f>
        <v>1</v>
      </c>
      <c r="V1882" s="2">
        <v>-1</v>
      </c>
      <c r="W1882" s="4">
        <f>(M1882-T1882+N1882)*U1882</f>
        <v>-1</v>
      </c>
      <c r="X1882" s="2">
        <v>2019</v>
      </c>
    </row>
    <row r="1883" spans="1:24" ht="15" customHeight="1" x14ac:dyDescent="0.25">
      <c r="A1883" s="2">
        <v>1837</v>
      </c>
      <c r="B1883" s="2">
        <v>20190928</v>
      </c>
      <c r="C1883" s="2">
        <f>IF(J1883=S1883,1,0)</f>
        <v>0</v>
      </c>
      <c r="D1883" s="2">
        <v>5</v>
      </c>
      <c r="E1883" s="2" t="s">
        <v>12</v>
      </c>
      <c r="F1883" s="2">
        <f>IF(G1882=G1883,F1882,"")</f>
        <v>102</v>
      </c>
      <c r="G1883" s="2" t="s">
        <v>194</v>
      </c>
      <c r="H1883" s="2">
        <f>IF(J1882=J1883,H1882,"")</f>
        <v>1</v>
      </c>
      <c r="I1883" s="2" t="s">
        <v>14</v>
      </c>
      <c r="J1883" s="2" t="s">
        <v>40</v>
      </c>
      <c r="K1883" s="2">
        <f>IF(L1883="away",-1,IF(L1883="home",1,IF(L1883="neutral",0,"")))</f>
        <v>1</v>
      </c>
      <c r="L1883" s="2" t="s">
        <v>21</v>
      </c>
      <c r="M1883" s="2">
        <v>24</v>
      </c>
      <c r="N1883" s="2">
        <v>-10.5</v>
      </c>
      <c r="O1883" s="2" t="str">
        <f>IF(P1882=P1883,O1882,"")</f>
        <v/>
      </c>
      <c r="P1883" s="2" t="s">
        <v>133</v>
      </c>
      <c r="Q1883" s="2" t="str">
        <f>IF(S1882=S1883,Q1882,"")</f>
        <v/>
      </c>
      <c r="R1883" s="2" t="s">
        <v>14</v>
      </c>
      <c r="S1883" s="2" t="s">
        <v>53</v>
      </c>
      <c r="T1883" s="2">
        <v>2</v>
      </c>
      <c r="U1883" s="2">
        <f>IF(N1883&gt;0,-1,1)</f>
        <v>1</v>
      </c>
      <c r="V1883" s="2">
        <v>11.5</v>
      </c>
      <c r="W1883" s="4">
        <f>(M1883-T1883+N1883)*U1883</f>
        <v>11.5</v>
      </c>
      <c r="X1883" s="2">
        <v>2019</v>
      </c>
    </row>
    <row r="1884" spans="1:24" ht="15" customHeight="1" x14ac:dyDescent="0.25">
      <c r="A1884" s="2">
        <v>1634</v>
      </c>
      <c r="B1884" s="2">
        <v>20190914</v>
      </c>
      <c r="C1884" s="2">
        <f>IF(J1884=S1884,1,0)</f>
        <v>0</v>
      </c>
      <c r="D1884" s="2">
        <v>3</v>
      </c>
      <c r="E1884" s="2" t="s">
        <v>12</v>
      </c>
      <c r="F1884" s="2">
        <f>IF(G1883=G1884,F1883,"")</f>
        <v>102</v>
      </c>
      <c r="G1884" s="2" t="s">
        <v>194</v>
      </c>
      <c r="H1884" s="2">
        <f>IF(J1883=J1884,H1883,"")</f>
        <v>1</v>
      </c>
      <c r="I1884" s="2" t="s">
        <v>14</v>
      </c>
      <c r="J1884" s="2" t="s">
        <v>40</v>
      </c>
      <c r="K1884" s="2">
        <f>IF(L1884="away",-1,IF(L1884="home",1,IF(L1884="neutral",0,"")))</f>
        <v>1</v>
      </c>
      <c r="L1884" s="2" t="s">
        <v>21</v>
      </c>
      <c r="M1884" s="2">
        <v>20</v>
      </c>
      <c r="N1884" s="2">
        <v>4.5</v>
      </c>
      <c r="O1884" s="2" t="str">
        <f>IF(P1883=P1884,O1883,"")</f>
        <v/>
      </c>
      <c r="P1884" s="2" t="s">
        <v>150</v>
      </c>
      <c r="Q1884" s="2" t="str">
        <f>IF(S1883=S1884,Q1883,"")</f>
        <v/>
      </c>
      <c r="R1884" s="2" t="s">
        <v>14</v>
      </c>
      <c r="S1884" s="2" t="s">
        <v>46</v>
      </c>
      <c r="T1884" s="2">
        <v>17</v>
      </c>
      <c r="U1884" s="2">
        <f>IF(N1884&gt;0,-1,1)</f>
        <v>-1</v>
      </c>
      <c r="V1884" s="2">
        <v>7.5</v>
      </c>
      <c r="W1884" s="4">
        <f>(M1884-T1884+N1884)*U1884</f>
        <v>-7.5</v>
      </c>
      <c r="X1884" s="2">
        <v>2019</v>
      </c>
    </row>
    <row r="1885" spans="1:24" ht="15" customHeight="1" x14ac:dyDescent="0.25">
      <c r="A1885" s="2">
        <v>1452</v>
      </c>
      <c r="B1885" s="2">
        <v>20190831</v>
      </c>
      <c r="C1885" s="2">
        <f>IF(J1885=S1885,1,0)</f>
        <v>0</v>
      </c>
      <c r="D1885" s="2">
        <v>1</v>
      </c>
      <c r="E1885" s="2" t="s">
        <v>12</v>
      </c>
      <c r="F1885" s="2">
        <f>IF(G1884=G1885,F1884,"")</f>
        <v>102</v>
      </c>
      <c r="G1885" s="2" t="s">
        <v>194</v>
      </c>
      <c r="H1885" s="2">
        <f>IF(J1884=J1885,H1884,"")</f>
        <v>1</v>
      </c>
      <c r="I1885" s="2" t="s">
        <v>14</v>
      </c>
      <c r="J1885" s="2" t="s">
        <v>40</v>
      </c>
      <c r="K1885" s="2">
        <f>IF(L1885="away",-1,IF(L1885="home",1,IF(L1885="neutral",0,"")))</f>
        <v>1</v>
      </c>
      <c r="L1885" s="2" t="s">
        <v>21</v>
      </c>
      <c r="M1885" s="2">
        <v>56</v>
      </c>
      <c r="N1885" s="2">
        <v>-40.5</v>
      </c>
      <c r="O1885" s="2" t="str">
        <f>IF(P1884=P1885,O1884,"")</f>
        <v/>
      </c>
      <c r="P1885" s="2" t="s">
        <v>219</v>
      </c>
      <c r="Q1885" s="2" t="str">
        <f>IF(S1884=S1885,Q1884,"")</f>
        <v/>
      </c>
      <c r="R1885" s="2" t="s">
        <v>19</v>
      </c>
      <c r="S1885" s="2" t="s">
        <v>120</v>
      </c>
      <c r="T1885" s="2">
        <v>12</v>
      </c>
      <c r="U1885" s="2">
        <f>IF(N1885&gt;0,-1,1)</f>
        <v>1</v>
      </c>
      <c r="V1885" s="2">
        <v>3.5</v>
      </c>
      <c r="W1885" s="4">
        <f>(M1885-T1885+N1885)*U1885</f>
        <v>3.5</v>
      </c>
      <c r="X1885" s="2">
        <v>2019</v>
      </c>
    </row>
    <row r="1886" spans="1:24" ht="15" customHeight="1" x14ac:dyDescent="0.25">
      <c r="A1886" s="2">
        <v>1251</v>
      </c>
      <c r="B1886" s="2">
        <v>20181124</v>
      </c>
      <c r="C1886" s="2">
        <f>IF(J1886=S1886,1,0)</f>
        <v>1</v>
      </c>
      <c r="D1886" s="2">
        <v>13</v>
      </c>
      <c r="E1886" s="2" t="s">
        <v>12</v>
      </c>
      <c r="F1886" s="2">
        <f>IF(G1885=G1886,F1885,"")</f>
        <v>102</v>
      </c>
      <c r="G1886" s="2" t="s">
        <v>194</v>
      </c>
      <c r="H1886" s="2">
        <f>IF(J1885=J1886,H1885,"")</f>
        <v>1</v>
      </c>
      <c r="I1886" s="2" t="s">
        <v>14</v>
      </c>
      <c r="J1886" s="2" t="s">
        <v>40</v>
      </c>
      <c r="K1886" s="2">
        <f>IF(L1886="away",-1,IF(L1886="home",1,IF(L1886="neutral",0,"")))</f>
        <v>-1</v>
      </c>
      <c r="L1886" s="2" t="s">
        <v>16</v>
      </c>
      <c r="M1886" s="2">
        <v>57</v>
      </c>
      <c r="N1886" s="2">
        <v>-31</v>
      </c>
      <c r="O1886" s="2" t="str">
        <f>IF(P1885=P1886,O1885,"")</f>
        <v/>
      </c>
      <c r="P1886" s="2" t="s">
        <v>41</v>
      </c>
      <c r="Q1886" s="2" t="str">
        <f>IF(S1885=S1886,Q1885,"")</f>
        <v/>
      </c>
      <c r="R1886" s="2" t="s">
        <v>14</v>
      </c>
      <c r="S1886" s="2" t="s">
        <v>40</v>
      </c>
      <c r="T1886" s="2">
        <v>7</v>
      </c>
      <c r="U1886" s="2">
        <f>IF(N1886&gt;0,-1,1)</f>
        <v>1</v>
      </c>
      <c r="V1886" s="2">
        <v>19</v>
      </c>
      <c r="W1886" s="4">
        <f>(M1886-T1886+N1886)*U1886</f>
        <v>19</v>
      </c>
      <c r="X1886" s="2">
        <v>2018</v>
      </c>
    </row>
    <row r="1887" spans="1:24" ht="15" customHeight="1" x14ac:dyDescent="0.25">
      <c r="A1887" s="2">
        <v>1169</v>
      </c>
      <c r="B1887" s="2">
        <v>20181117</v>
      </c>
      <c r="C1887" s="2">
        <f>IF(J1887=S1887,1,0)</f>
        <v>1</v>
      </c>
      <c r="D1887" s="2">
        <v>12</v>
      </c>
      <c r="E1887" s="2" t="s">
        <v>12</v>
      </c>
      <c r="F1887" s="2">
        <f>IF(G1886=G1887,F1886,"")</f>
        <v>102</v>
      </c>
      <c r="G1887" s="2" t="s">
        <v>194</v>
      </c>
      <c r="H1887" s="2">
        <f>IF(J1886=J1887,H1886,"")</f>
        <v>1</v>
      </c>
      <c r="I1887" s="2" t="s">
        <v>14</v>
      </c>
      <c r="J1887" s="2" t="s">
        <v>40</v>
      </c>
      <c r="K1887" s="2">
        <f>IF(L1887="away",-1,IF(L1887="home",1,IF(L1887="neutral",0,"")))</f>
        <v>1</v>
      </c>
      <c r="L1887" s="2" t="s">
        <v>21</v>
      </c>
      <c r="M1887" s="2">
        <v>27</v>
      </c>
      <c r="N1887" s="2">
        <v>-13</v>
      </c>
      <c r="O1887" s="2" t="str">
        <f>IF(P1886=P1887,O1886,"")</f>
        <v/>
      </c>
      <c r="P1887" s="2" t="s">
        <v>187</v>
      </c>
      <c r="Q1887" s="2" t="str">
        <f>IF(S1886=S1887,Q1886,"")</f>
        <v/>
      </c>
      <c r="R1887" s="2" t="s">
        <v>14</v>
      </c>
      <c r="S1887" s="2" t="s">
        <v>40</v>
      </c>
      <c r="T1887" s="2">
        <v>17</v>
      </c>
      <c r="U1887" s="2">
        <f>IF(N1887&gt;0,-1,1)</f>
        <v>1</v>
      </c>
      <c r="V1887" s="2">
        <v>-3</v>
      </c>
      <c r="W1887" s="4">
        <f>(M1887-T1887+N1887)*U1887</f>
        <v>-3</v>
      </c>
      <c r="X1887" s="2">
        <v>2018</v>
      </c>
    </row>
    <row r="1888" spans="1:24" ht="15" customHeight="1" x14ac:dyDescent="0.25">
      <c r="A1888" s="2">
        <v>1029</v>
      </c>
      <c r="B1888" s="2">
        <v>20181110</v>
      </c>
      <c r="C1888" s="2">
        <f>IF(J1888=S1888,1,0)</f>
        <v>1</v>
      </c>
      <c r="D1888" s="2">
        <v>11</v>
      </c>
      <c r="E1888" s="2" t="s">
        <v>12</v>
      </c>
      <c r="F1888" s="2">
        <f>IF(G1887=G1888,F1887,"")</f>
        <v>102</v>
      </c>
      <c r="G1888" s="2" t="s">
        <v>194</v>
      </c>
      <c r="H1888" s="2">
        <f>IF(J1887=J1888,H1887,"")</f>
        <v>1</v>
      </c>
      <c r="I1888" s="2" t="s">
        <v>14</v>
      </c>
      <c r="J1888" s="2" t="s">
        <v>40</v>
      </c>
      <c r="K1888" s="2">
        <f>IF(L1888="away",-1,IF(L1888="home",1,IF(L1888="neutral",0,"")))</f>
        <v>-1</v>
      </c>
      <c r="L1888" s="2" t="s">
        <v>16</v>
      </c>
      <c r="M1888" s="2">
        <v>59</v>
      </c>
      <c r="N1888" s="2">
        <v>3.5</v>
      </c>
      <c r="O1888" s="2" t="str">
        <f>IF(P1887=P1888,O1887,"")</f>
        <v/>
      </c>
      <c r="P1888" s="2" t="s">
        <v>180</v>
      </c>
      <c r="Q1888" s="2" t="str">
        <f>IF(S1887=S1888,Q1887,"")</f>
        <v/>
      </c>
      <c r="R1888" s="2" t="s">
        <v>14</v>
      </c>
      <c r="S1888" s="2" t="s">
        <v>40</v>
      </c>
      <c r="T1888" s="2">
        <v>49</v>
      </c>
      <c r="U1888" s="2">
        <f>IF(N1888&gt;0,-1,1)</f>
        <v>-1</v>
      </c>
      <c r="V1888" s="2">
        <v>13.5</v>
      </c>
      <c r="W1888" s="4">
        <f>(M1888-T1888+N1888)*U1888</f>
        <v>-13.5</v>
      </c>
      <c r="X1888" s="2">
        <v>2018</v>
      </c>
    </row>
    <row r="1889" spans="1:24" ht="15" customHeight="1" x14ac:dyDescent="0.25">
      <c r="A1889" s="2">
        <v>735</v>
      </c>
      <c r="B1889" s="2">
        <v>20181020</v>
      </c>
      <c r="C1889" s="2">
        <f>IF(J1889=S1889,1,0)</f>
        <v>1</v>
      </c>
      <c r="D1889" s="2">
        <v>8</v>
      </c>
      <c r="E1889" s="2" t="s">
        <v>12</v>
      </c>
      <c r="F1889" s="2">
        <f>IF(G1888=G1889,F1888,"")</f>
        <v>102</v>
      </c>
      <c r="G1889" s="2" t="s">
        <v>194</v>
      </c>
      <c r="H1889" s="2">
        <f>IF(J1888=J1889,H1888,"")</f>
        <v>1</v>
      </c>
      <c r="I1889" s="2" t="s">
        <v>14</v>
      </c>
      <c r="J1889" s="2" t="s">
        <v>40</v>
      </c>
      <c r="K1889" s="2">
        <f>IF(L1889="away",-1,IF(L1889="home",1,IF(L1889="neutral",0,"")))</f>
        <v>1</v>
      </c>
      <c r="L1889" s="2" t="s">
        <v>21</v>
      </c>
      <c r="M1889" s="2">
        <v>24</v>
      </c>
      <c r="N1889" s="2">
        <v>-4</v>
      </c>
      <c r="O1889" s="2" t="str">
        <f>IF(P1888=P1889,O1888,"")</f>
        <v/>
      </c>
      <c r="P1889" s="2" t="s">
        <v>205</v>
      </c>
      <c r="Q1889" s="2" t="str">
        <f>IF(S1888=S1889,Q1888,"")</f>
        <v/>
      </c>
      <c r="R1889" s="2" t="s">
        <v>14</v>
      </c>
      <c r="S1889" s="2" t="s">
        <v>40</v>
      </c>
      <c r="T1889" s="2">
        <v>17</v>
      </c>
      <c r="U1889" s="2">
        <f>IF(N1889&gt;0,-1,1)</f>
        <v>1</v>
      </c>
      <c r="V1889" s="2">
        <v>3</v>
      </c>
      <c r="W1889" s="4">
        <f>(M1889-T1889+N1889)*U1889</f>
        <v>3</v>
      </c>
      <c r="X1889" s="2">
        <v>2018</v>
      </c>
    </row>
    <row r="1890" spans="1:24" ht="15" customHeight="1" x14ac:dyDescent="0.25">
      <c r="A1890" s="2">
        <v>626</v>
      </c>
      <c r="B1890" s="2">
        <v>20181013</v>
      </c>
      <c r="C1890" s="2">
        <f>IF(J1890=S1890,1,0)</f>
        <v>1</v>
      </c>
      <c r="D1890" s="2">
        <v>7</v>
      </c>
      <c r="E1890" s="2" t="s">
        <v>12</v>
      </c>
      <c r="F1890" s="2">
        <f>IF(G1889=G1890,F1889,"")</f>
        <v>102</v>
      </c>
      <c r="G1890" s="2" t="s">
        <v>194</v>
      </c>
      <c r="H1890" s="2">
        <f>IF(J1889=J1890,H1889,"")</f>
        <v>1</v>
      </c>
      <c r="I1890" s="2" t="s">
        <v>14</v>
      </c>
      <c r="J1890" s="2" t="s">
        <v>40</v>
      </c>
      <c r="K1890" s="2">
        <f>IF(L1890="away",-1,IF(L1890="home",1,IF(L1890="neutral",0,"")))</f>
        <v>-1</v>
      </c>
      <c r="L1890" s="2" t="s">
        <v>16</v>
      </c>
      <c r="M1890" s="2">
        <v>24</v>
      </c>
      <c r="N1890" s="2">
        <v>-6.5</v>
      </c>
      <c r="O1890" s="2" t="str">
        <f>IF(P1889=P1890,O1889,"")</f>
        <v/>
      </c>
      <c r="P1890" s="2" t="s">
        <v>135</v>
      </c>
      <c r="Q1890" s="2" t="str">
        <f>IF(S1889=S1890,Q1889,"")</f>
        <v/>
      </c>
      <c r="R1890" s="2" t="s">
        <v>14</v>
      </c>
      <c r="S1890" s="2" t="s">
        <v>40</v>
      </c>
      <c r="T1890" s="2">
        <v>17</v>
      </c>
      <c r="U1890" s="2">
        <f>IF(N1890&gt;0,-1,1)</f>
        <v>1</v>
      </c>
      <c r="V1890" s="2">
        <v>0.5</v>
      </c>
      <c r="W1890" s="4">
        <f>(M1890-T1890+N1890)*U1890</f>
        <v>0.5</v>
      </c>
      <c r="X1890" s="2">
        <v>2018</v>
      </c>
    </row>
    <row r="1891" spans="1:24" ht="15" customHeight="1" x14ac:dyDescent="0.25">
      <c r="A1891" s="2">
        <v>538</v>
      </c>
      <c r="B1891" s="2">
        <v>20181006</v>
      </c>
      <c r="C1891" s="2">
        <f>IF(J1891=S1891,1,0)</f>
        <v>1</v>
      </c>
      <c r="D1891" s="2">
        <v>6</v>
      </c>
      <c r="E1891" s="2" t="s">
        <v>12</v>
      </c>
      <c r="F1891" s="2">
        <f>IF(G1890=G1891,F1890,"")</f>
        <v>102</v>
      </c>
      <c r="G1891" s="2" t="s">
        <v>194</v>
      </c>
      <c r="H1891" s="2">
        <f>IF(J1890=J1891,H1890,"")</f>
        <v>1</v>
      </c>
      <c r="I1891" s="2" t="s">
        <v>14</v>
      </c>
      <c r="J1891" s="2" t="s">
        <v>40</v>
      </c>
      <c r="K1891" s="2">
        <f>IF(L1891="away",-1,IF(L1891="home",1,IF(L1891="neutral",0,"")))</f>
        <v>1</v>
      </c>
      <c r="L1891" s="2" t="s">
        <v>21</v>
      </c>
      <c r="M1891" s="2">
        <v>49</v>
      </c>
      <c r="N1891" s="2">
        <v>-11.5</v>
      </c>
      <c r="O1891" s="2" t="str">
        <f>IF(P1890=P1891,O1890,"")</f>
        <v/>
      </c>
      <c r="P1891" s="2" t="s">
        <v>238</v>
      </c>
      <c r="Q1891" s="2" t="str">
        <f>IF(S1890=S1891,Q1890,"")</f>
        <v/>
      </c>
      <c r="R1891" s="2" t="s">
        <v>14</v>
      </c>
      <c r="S1891" s="2" t="s">
        <v>40</v>
      </c>
      <c r="T1891" s="2">
        <v>6</v>
      </c>
      <c r="U1891" s="2">
        <f>IF(N1891&gt;0,-1,1)</f>
        <v>1</v>
      </c>
      <c r="V1891" s="2">
        <v>31.5</v>
      </c>
      <c r="W1891" s="4">
        <f>(M1891-T1891+N1891)*U1891</f>
        <v>31.5</v>
      </c>
      <c r="X1891" s="2">
        <v>2018</v>
      </c>
    </row>
    <row r="1892" spans="1:24" ht="15" customHeight="1" x14ac:dyDescent="0.25">
      <c r="A1892" s="2">
        <v>292</v>
      </c>
      <c r="B1892" s="2">
        <v>20180920</v>
      </c>
      <c r="C1892" s="2">
        <f>IF(J1892=S1892,1,0)</f>
        <v>1</v>
      </c>
      <c r="D1892" s="2">
        <v>4</v>
      </c>
      <c r="E1892" s="2" t="s">
        <v>12</v>
      </c>
      <c r="F1892" s="2">
        <f>IF(G1891=G1892,F1891,"")</f>
        <v>102</v>
      </c>
      <c r="G1892" s="2" t="s">
        <v>194</v>
      </c>
      <c r="H1892" s="2">
        <f>IF(J1891=J1892,H1891,"")</f>
        <v>1</v>
      </c>
      <c r="I1892" s="2" t="s">
        <v>14</v>
      </c>
      <c r="J1892" s="2" t="s">
        <v>40</v>
      </c>
      <c r="K1892" s="2">
        <f>IF(L1892="away",-1,IF(L1892="home",1,IF(L1892="neutral",0,"")))</f>
        <v>1</v>
      </c>
      <c r="L1892" s="2" t="s">
        <v>21</v>
      </c>
      <c r="M1892" s="2">
        <v>31</v>
      </c>
      <c r="N1892" s="2">
        <v>-7</v>
      </c>
      <c r="O1892" s="2" t="str">
        <f>IF(P1891=P1892,O1891,"")</f>
        <v/>
      </c>
      <c r="P1892" s="2" t="s">
        <v>197</v>
      </c>
      <c r="Q1892" s="2" t="str">
        <f>IF(S1891=S1892,Q1891,"")</f>
        <v/>
      </c>
      <c r="R1892" s="2" t="s">
        <v>14</v>
      </c>
      <c r="S1892" s="2" t="s">
        <v>40</v>
      </c>
      <c r="T1892" s="2">
        <v>17</v>
      </c>
      <c r="U1892" s="2">
        <f>IF(N1892&gt;0,-1,1)</f>
        <v>1</v>
      </c>
      <c r="V1892" s="2">
        <v>7</v>
      </c>
      <c r="W1892" s="4">
        <f>(M1892-T1892+N1892)*U1892</f>
        <v>7</v>
      </c>
      <c r="X1892" s="2">
        <v>2018</v>
      </c>
    </row>
    <row r="1893" spans="1:24" ht="15" customHeight="1" x14ac:dyDescent="0.25">
      <c r="A1893" s="2">
        <v>235</v>
      </c>
      <c r="B1893" s="2">
        <v>20180915</v>
      </c>
      <c r="C1893" s="2">
        <f>IF(J1893=S1893,1,0)</f>
        <v>0</v>
      </c>
      <c r="D1893" s="2">
        <v>3</v>
      </c>
      <c r="E1893" s="2" t="s">
        <v>12</v>
      </c>
      <c r="F1893" s="2">
        <f>IF(G1892=G1893,F1892,"")</f>
        <v>102</v>
      </c>
      <c r="G1893" s="2" t="s">
        <v>194</v>
      </c>
      <c r="H1893" s="2">
        <f>IF(J1892=J1893,H1892,"")</f>
        <v>1</v>
      </c>
      <c r="I1893" s="2" t="s">
        <v>14</v>
      </c>
      <c r="J1893" s="2" t="s">
        <v>40</v>
      </c>
      <c r="K1893" s="2">
        <f>IF(L1893="away",-1,IF(L1893="home",1,IF(L1893="neutral",0,"")))</f>
        <v>-1</v>
      </c>
      <c r="L1893" s="2" t="s">
        <v>16</v>
      </c>
      <c r="M1893" s="2">
        <v>35</v>
      </c>
      <c r="N1893" s="2">
        <v>15</v>
      </c>
      <c r="O1893" s="2" t="str">
        <f>IF(P1892=P1893,O1892,"")</f>
        <v/>
      </c>
      <c r="P1893" s="2" t="s">
        <v>150</v>
      </c>
      <c r="Q1893" s="2" t="str">
        <f>IF(S1892=S1893,Q1892,"")</f>
        <v/>
      </c>
      <c r="R1893" s="2" t="s">
        <v>14</v>
      </c>
      <c r="S1893" s="2" t="s">
        <v>46</v>
      </c>
      <c r="T1893" s="2">
        <v>14</v>
      </c>
      <c r="U1893" s="2">
        <f>IF(N1893&gt;0,-1,1)</f>
        <v>-1</v>
      </c>
      <c r="V1893" s="2">
        <v>36</v>
      </c>
      <c r="W1893" s="4">
        <f>(M1893-T1893+N1893)*U1893</f>
        <v>-36</v>
      </c>
      <c r="X1893" s="2">
        <v>2018</v>
      </c>
    </row>
    <row r="1894" spans="1:24" ht="15" customHeight="1" x14ac:dyDescent="0.25">
      <c r="A1894" s="2">
        <v>534</v>
      </c>
      <c r="B1894" s="2">
        <v>20201212</v>
      </c>
      <c r="C1894" s="2">
        <v>1</v>
      </c>
      <c r="D1894" s="2">
        <v>15</v>
      </c>
      <c r="E1894" s="2" t="s">
        <v>12</v>
      </c>
      <c r="F1894" s="2">
        <v>103</v>
      </c>
      <c r="G1894" s="2" t="s">
        <v>196</v>
      </c>
      <c r="H1894" s="2">
        <v>11</v>
      </c>
      <c r="I1894" s="2" t="s">
        <v>14</v>
      </c>
      <c r="J1894" s="2" t="s">
        <v>56</v>
      </c>
      <c r="K1894" s="2">
        <v>-1</v>
      </c>
      <c r="L1894" s="2" t="s">
        <v>16</v>
      </c>
      <c r="M1894" s="2">
        <v>42</v>
      </c>
      <c r="N1894" s="2">
        <v>-16</v>
      </c>
      <c r="O1894" s="2">
        <v>120</v>
      </c>
      <c r="P1894" s="2" t="s">
        <v>211</v>
      </c>
      <c r="Q1894" s="2">
        <v>11</v>
      </c>
      <c r="R1894" s="2" t="s">
        <v>14</v>
      </c>
      <c r="S1894" s="2" t="s">
        <v>56</v>
      </c>
      <c r="T1894" s="2">
        <v>17</v>
      </c>
      <c r="U1894" s="2">
        <v>1</v>
      </c>
      <c r="V1894" s="2">
        <v>9</v>
      </c>
      <c r="W1894" s="5">
        <v>9</v>
      </c>
      <c r="X1894" s="2">
        <v>2020</v>
      </c>
    </row>
    <row r="1895" spans="1:24" ht="15" customHeight="1" x14ac:dyDescent="0.25">
      <c r="A1895" s="2">
        <v>112</v>
      </c>
      <c r="B1895" s="2">
        <v>20201003</v>
      </c>
      <c r="C1895" s="2">
        <v>1</v>
      </c>
      <c r="D1895" s="2">
        <v>5</v>
      </c>
      <c r="E1895" s="2" t="s">
        <v>12</v>
      </c>
      <c r="F1895" s="2">
        <v>103</v>
      </c>
      <c r="G1895" s="2" t="s">
        <v>196</v>
      </c>
      <c r="H1895" s="2">
        <v>11</v>
      </c>
      <c r="I1895" s="2" t="s">
        <v>14</v>
      </c>
      <c r="J1895" s="2" t="s">
        <v>56</v>
      </c>
      <c r="K1895" s="2">
        <v>1</v>
      </c>
      <c r="L1895" s="2" t="s">
        <v>21</v>
      </c>
      <c r="M1895" s="2">
        <v>35</v>
      </c>
      <c r="N1895" s="2">
        <v>-12</v>
      </c>
      <c r="O1895" s="2">
        <v>66</v>
      </c>
      <c r="P1895" s="2" t="s">
        <v>156</v>
      </c>
      <c r="Q1895" s="2">
        <v>11</v>
      </c>
      <c r="R1895" s="2" t="s">
        <v>14</v>
      </c>
      <c r="S1895" s="2" t="s">
        <v>56</v>
      </c>
      <c r="T1895" s="2">
        <v>12</v>
      </c>
      <c r="U1895" s="2">
        <v>1</v>
      </c>
      <c r="V1895" s="2">
        <v>11</v>
      </c>
      <c r="W1895" s="5">
        <v>11</v>
      </c>
      <c r="X1895" s="2">
        <v>2020</v>
      </c>
    </row>
    <row r="1896" spans="1:24" ht="15" customHeight="1" x14ac:dyDescent="0.25">
      <c r="A1896" s="2">
        <v>74</v>
      </c>
      <c r="B1896" s="2">
        <v>20200926</v>
      </c>
      <c r="C1896" s="2">
        <v>1</v>
      </c>
      <c r="D1896" s="2">
        <v>4</v>
      </c>
      <c r="E1896" s="2" t="s">
        <v>12</v>
      </c>
      <c r="F1896" s="2">
        <v>103</v>
      </c>
      <c r="G1896" s="2" t="s">
        <v>196</v>
      </c>
      <c r="H1896" s="2">
        <v>11</v>
      </c>
      <c r="I1896" s="2" t="s">
        <v>14</v>
      </c>
      <c r="J1896" s="2" t="s">
        <v>56</v>
      </c>
      <c r="K1896" s="2">
        <v>-1</v>
      </c>
      <c r="L1896" s="2" t="s">
        <v>16</v>
      </c>
      <c r="M1896" s="2">
        <v>31</v>
      </c>
      <c r="N1896" s="2">
        <v>-4</v>
      </c>
      <c r="O1896" s="2">
        <v>95</v>
      </c>
      <c r="P1896" s="2" t="s">
        <v>185</v>
      </c>
      <c r="Q1896" s="2">
        <v>11</v>
      </c>
      <c r="R1896" s="2" t="s">
        <v>14</v>
      </c>
      <c r="S1896" s="2" t="s">
        <v>56</v>
      </c>
      <c r="T1896" s="2">
        <v>27</v>
      </c>
      <c r="U1896" s="2">
        <v>1</v>
      </c>
      <c r="V1896" s="2">
        <v>0</v>
      </c>
      <c r="W1896" s="5">
        <v>0</v>
      </c>
      <c r="X1896" s="2">
        <v>2020</v>
      </c>
    </row>
    <row r="1897" spans="1:24" ht="15" customHeight="1" x14ac:dyDescent="0.25">
      <c r="A1897" s="2">
        <v>2896</v>
      </c>
      <c r="B1897" s="2">
        <v>20200102</v>
      </c>
      <c r="C1897" s="2">
        <f>IF(J1897=S1897,1,0)</f>
        <v>0</v>
      </c>
      <c r="D1897" s="2">
        <v>19</v>
      </c>
      <c r="E1897" s="2" t="s">
        <v>293</v>
      </c>
      <c r="F1897" s="2">
        <f>IF(G1896=G1897,F1896,"")</f>
        <v>103</v>
      </c>
      <c r="G1897" s="2" t="s">
        <v>196</v>
      </c>
      <c r="H1897" s="2">
        <f>IF(J1896=J1897,H1896,"")</f>
        <v>11</v>
      </c>
      <c r="I1897" s="2" t="s">
        <v>14</v>
      </c>
      <c r="J1897" s="2" t="s">
        <v>56</v>
      </c>
      <c r="K1897" s="2">
        <f>IF(L1897="away",-1,IF(L1897="home",1,IF(L1897="neutral",0,"")))</f>
        <v>0</v>
      </c>
      <c r="L1897" s="2" t="s">
        <v>32</v>
      </c>
      <c r="M1897" s="2">
        <v>23</v>
      </c>
      <c r="N1897" s="2">
        <v>-2</v>
      </c>
      <c r="O1897" s="2" t="str">
        <f>IF(P1896=P1897,O1896,"")</f>
        <v/>
      </c>
      <c r="P1897" s="2" t="s">
        <v>20</v>
      </c>
      <c r="Q1897" s="2" t="str">
        <f>IF(S1896=S1897,Q1896,"")</f>
        <v/>
      </c>
      <c r="R1897" s="2" t="s">
        <v>14</v>
      </c>
      <c r="S1897" s="2" t="s">
        <v>46</v>
      </c>
      <c r="T1897" s="2">
        <v>22</v>
      </c>
      <c r="U1897" s="2">
        <f>IF(N1897&gt;0,-1,1)</f>
        <v>1</v>
      </c>
      <c r="V1897" s="2">
        <v>-1</v>
      </c>
      <c r="W1897" s="4">
        <f>(M1897-T1897+N1897)*U1897</f>
        <v>-1</v>
      </c>
      <c r="X1897" s="2">
        <v>2019</v>
      </c>
    </row>
    <row r="1898" spans="1:24" ht="15" customHeight="1" x14ac:dyDescent="0.25">
      <c r="A1898" s="2">
        <v>2818</v>
      </c>
      <c r="B1898" s="2">
        <v>20191130</v>
      </c>
      <c r="C1898" s="2">
        <f>IF(J1898=S1898,1,0)</f>
        <v>1</v>
      </c>
      <c r="D1898" s="2">
        <v>14</v>
      </c>
      <c r="E1898" s="2" t="s">
        <v>12</v>
      </c>
      <c r="F1898" s="2">
        <f>IF(G1897=G1898,F1897,"")</f>
        <v>103</v>
      </c>
      <c r="G1898" s="2" t="s">
        <v>196</v>
      </c>
      <c r="H1898" s="2">
        <f>IF(J1897=J1898,H1897,"")</f>
        <v>11</v>
      </c>
      <c r="I1898" s="2" t="s">
        <v>14</v>
      </c>
      <c r="J1898" s="2" t="s">
        <v>56</v>
      </c>
      <c r="K1898" s="2">
        <f>IF(L1898="away",-1,IF(L1898="home",1,IF(L1898="neutral",0,"")))</f>
        <v>1</v>
      </c>
      <c r="L1898" s="2" t="s">
        <v>21</v>
      </c>
      <c r="M1898" s="2">
        <v>28</v>
      </c>
      <c r="N1898" s="2">
        <v>-21</v>
      </c>
      <c r="O1898" s="2" t="str">
        <f>IF(P1897=P1898,O1897,"")</f>
        <v/>
      </c>
      <c r="P1898" s="2" t="s">
        <v>211</v>
      </c>
      <c r="Q1898" s="2" t="str">
        <f>IF(S1897=S1898,Q1897,"")</f>
        <v/>
      </c>
      <c r="R1898" s="2" t="s">
        <v>14</v>
      </c>
      <c r="S1898" s="2" t="s">
        <v>56</v>
      </c>
      <c r="T1898" s="2">
        <v>10</v>
      </c>
      <c r="U1898" s="2">
        <f>IF(N1898&gt;0,-1,1)</f>
        <v>1</v>
      </c>
      <c r="V1898" s="2">
        <v>-3</v>
      </c>
      <c r="W1898" s="4">
        <f>(M1898-T1898+N1898)*U1898</f>
        <v>-3</v>
      </c>
      <c r="X1898" s="2">
        <v>2019</v>
      </c>
    </row>
    <row r="1899" spans="1:24" ht="15" customHeight="1" x14ac:dyDescent="0.25">
      <c r="A1899" s="2">
        <v>2674</v>
      </c>
      <c r="B1899" s="2">
        <v>20191123</v>
      </c>
      <c r="C1899" s="2">
        <f>IF(J1899=S1899,1,0)</f>
        <v>1</v>
      </c>
      <c r="D1899" s="2">
        <v>13</v>
      </c>
      <c r="E1899" s="2" t="s">
        <v>12</v>
      </c>
      <c r="F1899" s="2">
        <f>IF(G1898=G1899,F1898,"")</f>
        <v>103</v>
      </c>
      <c r="G1899" s="2" t="s">
        <v>196</v>
      </c>
      <c r="H1899" s="2">
        <f>IF(J1898=J1899,H1898,"")</f>
        <v>11</v>
      </c>
      <c r="I1899" s="2" t="s">
        <v>14</v>
      </c>
      <c r="J1899" s="2" t="s">
        <v>56</v>
      </c>
      <c r="K1899" s="2">
        <f>IF(L1899="away",-1,IF(L1899="home",1,IF(L1899="neutral",0,"")))</f>
        <v>-1</v>
      </c>
      <c r="L1899" s="2" t="s">
        <v>16</v>
      </c>
      <c r="M1899" s="2">
        <v>24</v>
      </c>
      <c r="N1899" s="2">
        <v>3.5</v>
      </c>
      <c r="O1899" s="2" t="str">
        <f>IF(P1898=P1899,O1898,"")</f>
        <v/>
      </c>
      <c r="P1899" s="2" t="s">
        <v>156</v>
      </c>
      <c r="Q1899" s="2" t="str">
        <f>IF(S1898=S1899,Q1898,"")</f>
        <v/>
      </c>
      <c r="R1899" s="2" t="s">
        <v>14</v>
      </c>
      <c r="S1899" s="2" t="s">
        <v>56</v>
      </c>
      <c r="T1899" s="2">
        <v>20</v>
      </c>
      <c r="U1899" s="2">
        <f>IF(N1899&gt;0,-1,1)</f>
        <v>-1</v>
      </c>
      <c r="V1899" s="2">
        <v>7.5</v>
      </c>
      <c r="W1899" s="4">
        <f>(M1899-T1899+N1899)*U1899</f>
        <v>-7.5</v>
      </c>
      <c r="X1899" s="2">
        <v>2019</v>
      </c>
    </row>
    <row r="1900" spans="1:24" ht="15" customHeight="1" x14ac:dyDescent="0.25">
      <c r="A1900" s="2">
        <v>2446</v>
      </c>
      <c r="B1900" s="2">
        <v>20191109</v>
      </c>
      <c r="C1900" s="2">
        <f>IF(J1900=S1900,1,0)</f>
        <v>1</v>
      </c>
      <c r="D1900" s="2">
        <v>11</v>
      </c>
      <c r="E1900" s="2" t="s">
        <v>12</v>
      </c>
      <c r="F1900" s="2">
        <f>IF(G1899=G1900,F1899,"")</f>
        <v>103</v>
      </c>
      <c r="G1900" s="2" t="s">
        <v>196</v>
      </c>
      <c r="H1900" s="2">
        <f>IF(J1899=J1900,H1899,"")</f>
        <v>11</v>
      </c>
      <c r="I1900" s="2" t="s">
        <v>14</v>
      </c>
      <c r="J1900" s="2" t="s">
        <v>56</v>
      </c>
      <c r="K1900" s="2">
        <f>IF(L1900="away",-1,IF(L1900="home",1,IF(L1900="neutral",0,"")))</f>
        <v>-1</v>
      </c>
      <c r="L1900" s="2" t="s">
        <v>16</v>
      </c>
      <c r="M1900" s="2">
        <v>17</v>
      </c>
      <c r="N1900" s="2">
        <v>1</v>
      </c>
      <c r="O1900" s="2" t="str">
        <f>IF(P1899=P1900,O1899,"")</f>
        <v/>
      </c>
      <c r="P1900" s="2" t="s">
        <v>144</v>
      </c>
      <c r="Q1900" s="2" t="str">
        <f>IF(S1899=S1900,Q1899,"")</f>
        <v/>
      </c>
      <c r="R1900" s="2" t="s">
        <v>14</v>
      </c>
      <c r="S1900" s="2" t="s">
        <v>56</v>
      </c>
      <c r="T1900" s="2">
        <v>13</v>
      </c>
      <c r="U1900" s="2">
        <f>IF(N1900&gt;0,-1,1)</f>
        <v>-1</v>
      </c>
      <c r="V1900" s="2">
        <v>5</v>
      </c>
      <c r="W1900" s="4">
        <f>(M1900-T1900+N1900)*U1900</f>
        <v>-5</v>
      </c>
      <c r="X1900" s="2">
        <v>2019</v>
      </c>
    </row>
    <row r="1901" spans="1:24" ht="15" customHeight="1" x14ac:dyDescent="0.25">
      <c r="A1901" s="2">
        <v>2360</v>
      </c>
      <c r="B1901" s="2">
        <v>20191102</v>
      </c>
      <c r="C1901" s="2">
        <f>IF(J1901=S1901,1,0)</f>
        <v>0</v>
      </c>
      <c r="D1901" s="2">
        <v>10</v>
      </c>
      <c r="E1901" s="2" t="s">
        <v>12</v>
      </c>
      <c r="F1901" s="2">
        <f>IF(G1900=G1901,F1900,"")</f>
        <v>103</v>
      </c>
      <c r="G1901" s="2" t="s">
        <v>196</v>
      </c>
      <c r="H1901" s="2">
        <f>IF(J1900=J1901,H1900,"")</f>
        <v>11</v>
      </c>
      <c r="I1901" s="2" t="s">
        <v>14</v>
      </c>
      <c r="J1901" s="2" t="s">
        <v>56</v>
      </c>
      <c r="K1901" s="2">
        <f>IF(L1901="away",-1,IF(L1901="home",1,IF(L1901="neutral",0,"")))</f>
        <v>1</v>
      </c>
      <c r="L1901" s="2" t="s">
        <v>21</v>
      </c>
      <c r="M1901" s="2">
        <v>30</v>
      </c>
      <c r="N1901" s="2">
        <v>-13</v>
      </c>
      <c r="O1901" s="2" t="str">
        <f>IF(P1900=P1901,O1900,"")</f>
        <v/>
      </c>
      <c r="P1901" s="2" t="s">
        <v>59</v>
      </c>
      <c r="Q1901" s="2" t="str">
        <f>IF(S1900=S1901,Q1900,"")</f>
        <v/>
      </c>
      <c r="R1901" s="2" t="s">
        <v>14</v>
      </c>
      <c r="S1901" s="2" t="s">
        <v>27</v>
      </c>
      <c r="T1901" s="2">
        <v>7</v>
      </c>
      <c r="U1901" s="2">
        <f>IF(N1901&gt;0,-1,1)</f>
        <v>1</v>
      </c>
      <c r="V1901" s="2">
        <v>10</v>
      </c>
      <c r="W1901" s="4">
        <f>(M1901-T1901+N1901)*U1901</f>
        <v>10</v>
      </c>
      <c r="X1901" s="2">
        <v>2019</v>
      </c>
    </row>
    <row r="1902" spans="1:24" ht="15" customHeight="1" x14ac:dyDescent="0.25">
      <c r="A1902" s="2">
        <v>2256</v>
      </c>
      <c r="B1902" s="2">
        <v>20191026</v>
      </c>
      <c r="C1902" s="2">
        <f>IF(J1902=S1902,1,0)</f>
        <v>1</v>
      </c>
      <c r="D1902" s="2">
        <v>9</v>
      </c>
      <c r="E1902" s="2" t="s">
        <v>12</v>
      </c>
      <c r="F1902" s="2">
        <f>IF(G1901=G1902,F1901,"")</f>
        <v>103</v>
      </c>
      <c r="G1902" s="2" t="s">
        <v>196</v>
      </c>
      <c r="H1902" s="2">
        <f>IF(J1901=J1902,H1901,"")</f>
        <v>11</v>
      </c>
      <c r="I1902" s="2" t="s">
        <v>14</v>
      </c>
      <c r="J1902" s="2" t="s">
        <v>56</v>
      </c>
      <c r="K1902" s="2">
        <f>IF(L1902="away",-1,IF(L1902="home",1,IF(L1902="neutral",0,"")))</f>
        <v>1</v>
      </c>
      <c r="L1902" s="2" t="s">
        <v>21</v>
      </c>
      <c r="M1902" s="2">
        <v>41</v>
      </c>
      <c r="N1902" s="2">
        <v>4</v>
      </c>
      <c r="O1902" s="2" t="str">
        <f>IF(P1901=P1902,O1901,"")</f>
        <v/>
      </c>
      <c r="P1902" s="2" t="s">
        <v>185</v>
      </c>
      <c r="Q1902" s="2" t="str">
        <f>IF(S1901=S1902,Q1901,"")</f>
        <v/>
      </c>
      <c r="R1902" s="2" t="s">
        <v>14</v>
      </c>
      <c r="S1902" s="2" t="s">
        <v>56</v>
      </c>
      <c r="T1902" s="2">
        <v>21</v>
      </c>
      <c r="U1902" s="2">
        <f>IF(N1902&gt;0,-1,1)</f>
        <v>-1</v>
      </c>
      <c r="V1902" s="2">
        <v>24</v>
      </c>
      <c r="W1902" s="4">
        <f>(M1902-T1902+N1902)*U1902</f>
        <v>-24</v>
      </c>
      <c r="X1902" s="2">
        <v>2019</v>
      </c>
    </row>
    <row r="1903" spans="1:24" ht="15" customHeight="1" x14ac:dyDescent="0.25">
      <c r="A1903" s="2">
        <v>2034</v>
      </c>
      <c r="B1903" s="2">
        <v>20191012</v>
      </c>
      <c r="C1903" s="2">
        <f>IF(J1903=S1903,1,0)</f>
        <v>1</v>
      </c>
      <c r="D1903" s="2">
        <v>7</v>
      </c>
      <c r="E1903" s="2" t="s">
        <v>12</v>
      </c>
      <c r="F1903" s="2">
        <f>IF(G1902=G1903,F1902,"")</f>
        <v>103</v>
      </c>
      <c r="G1903" s="2" t="s">
        <v>196</v>
      </c>
      <c r="H1903" s="2">
        <f>IF(J1902=J1903,H1902,"")</f>
        <v>11</v>
      </c>
      <c r="I1903" s="2" t="s">
        <v>14</v>
      </c>
      <c r="J1903" s="2" t="s">
        <v>56</v>
      </c>
      <c r="K1903" s="2">
        <f>IF(L1903="away",-1,IF(L1903="home",1,IF(L1903="neutral",0,"")))</f>
        <v>1</v>
      </c>
      <c r="L1903" s="2" t="s">
        <v>21</v>
      </c>
      <c r="M1903" s="2">
        <v>20</v>
      </c>
      <c r="N1903" s="2">
        <v>5.5</v>
      </c>
      <c r="O1903" s="2" t="str">
        <f>IF(P1902=P1903,O1902,"")</f>
        <v/>
      </c>
      <c r="P1903" s="2" t="s">
        <v>158</v>
      </c>
      <c r="Q1903" s="2" t="str">
        <f>IF(S1902=S1903,Q1902,"")</f>
        <v/>
      </c>
      <c r="R1903" s="2" t="s">
        <v>14</v>
      </c>
      <c r="S1903" s="2" t="s">
        <v>56</v>
      </c>
      <c r="T1903" s="2">
        <v>10</v>
      </c>
      <c r="U1903" s="2">
        <f>IF(N1903&gt;0,-1,1)</f>
        <v>-1</v>
      </c>
      <c r="V1903" s="2">
        <v>15.5</v>
      </c>
      <c r="W1903" s="4">
        <f>(M1903-T1903+N1903)*U1903</f>
        <v>-15.5</v>
      </c>
      <c r="X1903" s="2">
        <v>2019</v>
      </c>
    </row>
    <row r="1904" spans="1:24" ht="15" customHeight="1" x14ac:dyDescent="0.25">
      <c r="A1904" s="2">
        <v>1635</v>
      </c>
      <c r="B1904" s="2">
        <v>20190914</v>
      </c>
      <c r="C1904" s="2">
        <f>IF(J1904=S1904,1,0)</f>
        <v>0</v>
      </c>
      <c r="D1904" s="2">
        <v>3</v>
      </c>
      <c r="E1904" s="2" t="s">
        <v>12</v>
      </c>
      <c r="F1904" s="2">
        <f>IF(G1903=G1904,F1903,"")</f>
        <v>103</v>
      </c>
      <c r="G1904" s="2" t="s">
        <v>196</v>
      </c>
      <c r="H1904" s="2">
        <f>IF(J1903=J1904,H1903,"")</f>
        <v>11</v>
      </c>
      <c r="I1904" s="2" t="s">
        <v>14</v>
      </c>
      <c r="J1904" s="2" t="s">
        <v>56</v>
      </c>
      <c r="K1904" s="2">
        <f>IF(L1904="away",-1,IF(L1904="home",1,IF(L1904="neutral",0,"")))</f>
        <v>1</v>
      </c>
      <c r="L1904" s="2" t="s">
        <v>21</v>
      </c>
      <c r="M1904" s="2">
        <v>45</v>
      </c>
      <c r="N1904" s="2">
        <v>-28</v>
      </c>
      <c r="O1904" s="2" t="str">
        <f>IF(P1903=P1904,O1903,"")</f>
        <v/>
      </c>
      <c r="P1904" s="2" t="s">
        <v>81</v>
      </c>
      <c r="Q1904" s="2" t="str">
        <f>IF(S1903=S1904,Q1903,"")</f>
        <v/>
      </c>
      <c r="R1904" s="2" t="s">
        <v>19</v>
      </c>
      <c r="S1904" s="2" t="s">
        <v>82</v>
      </c>
      <c r="T1904" s="2">
        <v>0</v>
      </c>
      <c r="U1904" s="2">
        <f>IF(N1904&gt;0,-1,1)</f>
        <v>1</v>
      </c>
      <c r="V1904" s="2">
        <v>17</v>
      </c>
      <c r="W1904" s="4">
        <f>(M1904-T1904+N1904)*U1904</f>
        <v>17</v>
      </c>
      <c r="X1904" s="2">
        <v>2019</v>
      </c>
    </row>
    <row r="1905" spans="1:24" ht="15" customHeight="1" x14ac:dyDescent="0.25">
      <c r="A1905" s="2">
        <v>1053</v>
      </c>
      <c r="B1905" s="2">
        <v>20181110</v>
      </c>
      <c r="C1905" s="2">
        <f>IF(J1905=S1905,1,0)</f>
        <v>1</v>
      </c>
      <c r="D1905" s="2">
        <v>11</v>
      </c>
      <c r="E1905" s="2" t="s">
        <v>12</v>
      </c>
      <c r="F1905" s="2">
        <f>IF(G1904=G1905,F1904,"")</f>
        <v>103</v>
      </c>
      <c r="G1905" s="2" t="s">
        <v>196</v>
      </c>
      <c r="H1905" s="2">
        <f>IF(J1904=J1905,H1904,"")</f>
        <v>11</v>
      </c>
      <c r="I1905" s="2" t="s">
        <v>14</v>
      </c>
      <c r="J1905" s="2" t="s">
        <v>56</v>
      </c>
      <c r="K1905" s="2">
        <f>IF(L1905="away",-1,IF(L1905="home",1,IF(L1905="neutral",0,"")))</f>
        <v>1</v>
      </c>
      <c r="L1905" s="2" t="s">
        <v>21</v>
      </c>
      <c r="M1905" s="2">
        <v>24</v>
      </c>
      <c r="N1905" s="2">
        <v>4</v>
      </c>
      <c r="O1905" s="2" t="str">
        <f>IF(P1904=P1905,O1904,"")</f>
        <v/>
      </c>
      <c r="P1905" s="2" t="s">
        <v>144</v>
      </c>
      <c r="Q1905" s="2" t="str">
        <f>IF(S1904=S1905,Q1904,"")</f>
        <v/>
      </c>
      <c r="R1905" s="2" t="s">
        <v>14</v>
      </c>
      <c r="S1905" s="2" t="s">
        <v>56</v>
      </c>
      <c r="T1905" s="2">
        <v>7</v>
      </c>
      <c r="U1905" s="2">
        <f>IF(N1905&gt;0,-1,1)</f>
        <v>-1</v>
      </c>
      <c r="V1905" s="2">
        <v>21</v>
      </c>
      <c r="W1905" s="4">
        <f>(M1905-T1905+N1905)*U1905</f>
        <v>-21</v>
      </c>
      <c r="X1905" s="2">
        <v>2018</v>
      </c>
    </row>
    <row r="1906" spans="1:24" ht="15" customHeight="1" x14ac:dyDescent="0.25">
      <c r="A1906" s="2">
        <v>944</v>
      </c>
      <c r="B1906" s="2">
        <v>20181103</v>
      </c>
      <c r="C1906" s="2">
        <f>IF(J1906=S1906,1,0)</f>
        <v>0</v>
      </c>
      <c r="D1906" s="2">
        <v>10</v>
      </c>
      <c r="E1906" s="2" t="s">
        <v>12</v>
      </c>
      <c r="F1906" s="2">
        <f>IF(G1905=G1906,F1905,"")</f>
        <v>103</v>
      </c>
      <c r="G1906" s="2" t="s">
        <v>196</v>
      </c>
      <c r="H1906" s="2">
        <f>IF(J1905=J1906,H1905,"")</f>
        <v>11</v>
      </c>
      <c r="I1906" s="2" t="s">
        <v>14</v>
      </c>
      <c r="J1906" s="2" t="s">
        <v>56</v>
      </c>
      <c r="K1906" s="2">
        <f>IF(L1906="away",-1,IF(L1906="home",1,IF(L1906="neutral",0,"")))</f>
        <v>1</v>
      </c>
      <c r="L1906" s="2" t="s">
        <v>21</v>
      </c>
      <c r="M1906" s="2">
        <v>14</v>
      </c>
      <c r="N1906" s="2">
        <v>-21</v>
      </c>
      <c r="O1906" s="2" t="str">
        <f>IF(P1905=P1906,O1905,"")</f>
        <v/>
      </c>
      <c r="P1906" s="2" t="s">
        <v>118</v>
      </c>
      <c r="Q1906" s="2" t="str">
        <f>IF(S1905=S1906,Q1905,"")</f>
        <v/>
      </c>
      <c r="R1906" s="2" t="s">
        <v>14</v>
      </c>
      <c r="S1906" s="2" t="s">
        <v>27</v>
      </c>
      <c r="T1906" s="2">
        <v>3</v>
      </c>
      <c r="U1906" s="2">
        <f>IF(N1906&gt;0,-1,1)</f>
        <v>1</v>
      </c>
      <c r="V1906" s="2">
        <v>-10</v>
      </c>
      <c r="W1906" s="4">
        <f>(M1906-T1906+N1906)*U1906</f>
        <v>-10</v>
      </c>
      <c r="X1906" s="2">
        <v>2018</v>
      </c>
    </row>
    <row r="1907" spans="1:24" ht="15" customHeight="1" x14ac:dyDescent="0.25">
      <c r="A1907" s="2">
        <v>601</v>
      </c>
      <c r="B1907" s="2">
        <v>20181013</v>
      </c>
      <c r="C1907" s="2">
        <f>IF(J1907=S1907,1,0)</f>
        <v>1</v>
      </c>
      <c r="D1907" s="2">
        <v>7</v>
      </c>
      <c r="E1907" s="2" t="s">
        <v>12</v>
      </c>
      <c r="F1907" s="2">
        <f>IF(G1906=G1907,F1906,"")</f>
        <v>103</v>
      </c>
      <c r="G1907" s="2" t="s">
        <v>196</v>
      </c>
      <c r="H1907" s="2">
        <f>IF(J1906=J1907,H1906,"")</f>
        <v>11</v>
      </c>
      <c r="I1907" s="2" t="s">
        <v>14</v>
      </c>
      <c r="J1907" s="2" t="s">
        <v>56</v>
      </c>
      <c r="K1907" s="2">
        <f>IF(L1907="away",-1,IF(L1907="home",1,IF(L1907="neutral",0,"")))</f>
        <v>-1</v>
      </c>
      <c r="L1907" s="2" t="s">
        <v>16</v>
      </c>
      <c r="M1907" s="2">
        <v>30</v>
      </c>
      <c r="N1907" s="2">
        <v>14.5</v>
      </c>
      <c r="O1907" s="2" t="str">
        <f>IF(P1906=P1907,O1906,"")</f>
        <v/>
      </c>
      <c r="P1907" s="2" t="s">
        <v>215</v>
      </c>
      <c r="Q1907" s="2" t="str">
        <f>IF(S1906=S1907,Q1906,"")</f>
        <v/>
      </c>
      <c r="R1907" s="2" t="s">
        <v>14</v>
      </c>
      <c r="S1907" s="2" t="s">
        <v>56</v>
      </c>
      <c r="T1907" s="2">
        <v>24</v>
      </c>
      <c r="U1907" s="2">
        <f>IF(N1907&gt;0,-1,1)</f>
        <v>-1</v>
      </c>
      <c r="V1907" s="2">
        <v>20.5</v>
      </c>
      <c r="W1907" s="4">
        <f>(M1907-T1907+N1907)*U1907</f>
        <v>-20.5</v>
      </c>
      <c r="X1907" s="2">
        <v>2018</v>
      </c>
    </row>
    <row r="1908" spans="1:24" ht="15" customHeight="1" x14ac:dyDescent="0.25">
      <c r="A1908" s="2">
        <v>257</v>
      </c>
      <c r="B1908" s="2">
        <v>20180915</v>
      </c>
      <c r="C1908" s="2">
        <f>IF(J1908=S1908,1,0)</f>
        <v>0</v>
      </c>
      <c r="D1908" s="2">
        <v>3</v>
      </c>
      <c r="E1908" s="2" t="s">
        <v>12</v>
      </c>
      <c r="F1908" s="2">
        <f>IF(G1907=G1908,F1907,"")</f>
        <v>103</v>
      </c>
      <c r="G1908" s="2" t="s">
        <v>196</v>
      </c>
      <c r="H1908" s="2">
        <f>IF(J1907=J1908,H1907,"")</f>
        <v>11</v>
      </c>
      <c r="I1908" s="2" t="s">
        <v>14</v>
      </c>
      <c r="J1908" s="2" t="s">
        <v>56</v>
      </c>
      <c r="K1908" s="2">
        <f>IF(L1908="away",-1,IF(L1908="home",1,IF(L1908="neutral",0,"")))</f>
        <v>1</v>
      </c>
      <c r="L1908" s="2" t="s">
        <v>21</v>
      </c>
      <c r="M1908" s="2">
        <v>24</v>
      </c>
      <c r="N1908" s="2">
        <v>-30.5</v>
      </c>
      <c r="O1908" s="2" t="str">
        <f>IF(P1907=P1908,O1907,"")</f>
        <v/>
      </c>
      <c r="P1908" s="2" t="s">
        <v>210</v>
      </c>
      <c r="Q1908" s="2" t="str">
        <f>IF(S1907=S1908,Q1907,"")</f>
        <v/>
      </c>
      <c r="R1908" s="2" t="s">
        <v>14</v>
      </c>
      <c r="S1908" s="2" t="s">
        <v>27</v>
      </c>
      <c r="T1908" s="2">
        <v>0</v>
      </c>
      <c r="U1908" s="2">
        <f>IF(N1908&gt;0,-1,1)</f>
        <v>1</v>
      </c>
      <c r="V1908" s="2">
        <v>-6.5</v>
      </c>
      <c r="W1908" s="4">
        <f>(M1908-T1908+N1908)*U1908</f>
        <v>-6.5</v>
      </c>
      <c r="X1908" s="2">
        <v>2018</v>
      </c>
    </row>
    <row r="1909" spans="1:24" ht="15" customHeight="1" x14ac:dyDescent="0.25">
      <c r="A1909" s="2">
        <v>167</v>
      </c>
      <c r="B1909" s="2">
        <v>20180908</v>
      </c>
      <c r="C1909" s="2">
        <f>IF(J1909=S1909,1,0)</f>
        <v>0</v>
      </c>
      <c r="D1909" s="2">
        <v>2</v>
      </c>
      <c r="E1909" s="2" t="s">
        <v>12</v>
      </c>
      <c r="F1909" s="2">
        <f>IF(G1908=G1909,F1908,"")</f>
        <v>103</v>
      </c>
      <c r="G1909" s="2" t="s">
        <v>196</v>
      </c>
      <c r="H1909" s="2">
        <f>IF(J1908=J1909,H1908,"")</f>
        <v>11</v>
      </c>
      <c r="I1909" s="2" t="s">
        <v>14</v>
      </c>
      <c r="J1909" s="2" t="s">
        <v>56</v>
      </c>
      <c r="K1909" s="2">
        <f>IF(L1909="away",-1,IF(L1909="home",1,IF(L1909="neutral",0,"")))</f>
        <v>1</v>
      </c>
      <c r="L1909" s="2" t="s">
        <v>21</v>
      </c>
      <c r="M1909" s="2">
        <v>59</v>
      </c>
      <c r="N1909" s="2">
        <v>-38</v>
      </c>
      <c r="O1909" s="2" t="str">
        <f>IF(P1908=P1909,O1908,"")</f>
        <v/>
      </c>
      <c r="P1909" s="2" t="s">
        <v>252</v>
      </c>
      <c r="Q1909" s="2" t="str">
        <f>IF(S1908=S1909,Q1908,"")</f>
        <v/>
      </c>
      <c r="R1909" s="2" t="s">
        <v>19</v>
      </c>
      <c r="S1909" s="2" t="s">
        <v>82</v>
      </c>
      <c r="T1909" s="2">
        <v>3</v>
      </c>
      <c r="U1909" s="2">
        <f>IF(N1909&gt;0,-1,1)</f>
        <v>1</v>
      </c>
      <c r="V1909" s="2">
        <v>18</v>
      </c>
      <c r="W1909" s="4">
        <f>(M1909-T1909+N1909)*U1909</f>
        <v>18</v>
      </c>
      <c r="X1909" s="2">
        <v>2018</v>
      </c>
    </row>
    <row r="1910" spans="1:24" ht="15" customHeight="1" x14ac:dyDescent="0.25">
      <c r="A1910" s="2">
        <v>470</v>
      </c>
      <c r="B1910" s="2">
        <v>20201205</v>
      </c>
      <c r="C1910" s="2">
        <v>1</v>
      </c>
      <c r="D1910" s="2">
        <v>14</v>
      </c>
      <c r="E1910" s="2" t="s">
        <v>12</v>
      </c>
      <c r="F1910" s="2">
        <v>104</v>
      </c>
      <c r="G1910" s="2" t="s">
        <v>151</v>
      </c>
      <c r="H1910" s="2">
        <v>4</v>
      </c>
      <c r="I1910" s="2" t="s">
        <v>14</v>
      </c>
      <c r="J1910" s="2" t="s">
        <v>79</v>
      </c>
      <c r="K1910" s="2">
        <v>-1</v>
      </c>
      <c r="L1910" s="2" t="s">
        <v>16</v>
      </c>
      <c r="M1910" s="2">
        <v>69</v>
      </c>
      <c r="N1910" s="2">
        <v>-10</v>
      </c>
      <c r="O1910" s="2">
        <v>47</v>
      </c>
      <c r="P1910" s="2" t="s">
        <v>142</v>
      </c>
      <c r="Q1910" s="2">
        <v>4</v>
      </c>
      <c r="R1910" s="2" t="s">
        <v>14</v>
      </c>
      <c r="S1910" s="2" t="s">
        <v>79</v>
      </c>
      <c r="T1910" s="2">
        <v>31</v>
      </c>
      <c r="U1910" s="2">
        <v>1</v>
      </c>
      <c r="V1910" s="2">
        <v>28</v>
      </c>
      <c r="W1910" s="5">
        <v>28</v>
      </c>
      <c r="X1910" s="2">
        <v>2020</v>
      </c>
    </row>
    <row r="1911" spans="1:24" ht="15" customHeight="1" x14ac:dyDescent="0.25">
      <c r="A1911" s="2">
        <v>314</v>
      </c>
      <c r="B1911" s="2">
        <v>20201107</v>
      </c>
      <c r="C1911" s="2">
        <v>1</v>
      </c>
      <c r="D1911" s="2">
        <v>10</v>
      </c>
      <c r="E1911" s="2" t="s">
        <v>12</v>
      </c>
      <c r="F1911" s="2">
        <v>104</v>
      </c>
      <c r="G1911" s="2" t="s">
        <v>151</v>
      </c>
      <c r="H1911" s="2">
        <v>4</v>
      </c>
      <c r="I1911" s="2" t="s">
        <v>14</v>
      </c>
      <c r="J1911" s="2" t="s">
        <v>79</v>
      </c>
      <c r="K1911" s="2">
        <v>1</v>
      </c>
      <c r="L1911" s="2" t="s">
        <v>21</v>
      </c>
      <c r="M1911" s="2">
        <v>17</v>
      </c>
      <c r="N1911" s="2">
        <v>-5.5</v>
      </c>
      <c r="O1911" s="2">
        <v>128</v>
      </c>
      <c r="P1911" s="2" t="s">
        <v>195</v>
      </c>
      <c r="Q1911" s="2">
        <v>4</v>
      </c>
      <c r="R1911" s="2" t="s">
        <v>14</v>
      </c>
      <c r="S1911" s="2" t="s">
        <v>79</v>
      </c>
      <c r="T1911" s="2">
        <v>13</v>
      </c>
      <c r="U1911" s="2">
        <v>1</v>
      </c>
      <c r="V1911" s="2">
        <v>-1.5</v>
      </c>
      <c r="W1911" s="5">
        <v>-1.5</v>
      </c>
      <c r="X1911" s="2">
        <v>2020</v>
      </c>
    </row>
    <row r="1912" spans="1:24" ht="15" customHeight="1" x14ac:dyDescent="0.25">
      <c r="A1912" s="2">
        <v>253</v>
      </c>
      <c r="B1912" s="2">
        <v>20201031</v>
      </c>
      <c r="C1912" s="2">
        <v>1</v>
      </c>
      <c r="D1912" s="2">
        <v>9</v>
      </c>
      <c r="E1912" s="2" t="s">
        <v>12</v>
      </c>
      <c r="F1912" s="2">
        <v>104</v>
      </c>
      <c r="G1912" s="2" t="s">
        <v>151</v>
      </c>
      <c r="H1912" s="2">
        <v>4</v>
      </c>
      <c r="I1912" s="2" t="s">
        <v>14</v>
      </c>
      <c r="J1912" s="2" t="s">
        <v>79</v>
      </c>
      <c r="K1912" s="2">
        <v>-1</v>
      </c>
      <c r="L1912" s="2" t="s">
        <v>16</v>
      </c>
      <c r="M1912" s="2">
        <v>41</v>
      </c>
      <c r="N1912" s="2">
        <v>3.5</v>
      </c>
      <c r="O1912" s="2">
        <v>82</v>
      </c>
      <c r="P1912" s="2" t="s">
        <v>78</v>
      </c>
      <c r="Q1912" s="2">
        <v>4</v>
      </c>
      <c r="R1912" s="2" t="s">
        <v>14</v>
      </c>
      <c r="S1912" s="2" t="s">
        <v>79</v>
      </c>
      <c r="T1912" s="2">
        <v>34</v>
      </c>
      <c r="U1912" s="2">
        <v>-1</v>
      </c>
      <c r="V1912" s="2">
        <v>10.5</v>
      </c>
      <c r="W1912" s="5">
        <v>-10.5</v>
      </c>
      <c r="X1912" s="2">
        <v>2020</v>
      </c>
    </row>
    <row r="1913" spans="1:24" ht="15" customHeight="1" x14ac:dyDescent="0.25">
      <c r="A1913" s="2">
        <v>219</v>
      </c>
      <c r="B1913" s="2">
        <v>20201024</v>
      </c>
      <c r="C1913" s="2">
        <v>1</v>
      </c>
      <c r="D1913" s="2">
        <v>8</v>
      </c>
      <c r="E1913" s="2" t="s">
        <v>12</v>
      </c>
      <c r="F1913" s="2">
        <v>104</v>
      </c>
      <c r="G1913" s="2" t="s">
        <v>151</v>
      </c>
      <c r="H1913" s="2">
        <v>4</v>
      </c>
      <c r="I1913" s="2" t="s">
        <v>14</v>
      </c>
      <c r="J1913" s="2" t="s">
        <v>79</v>
      </c>
      <c r="K1913" s="2">
        <v>1</v>
      </c>
      <c r="L1913" s="2" t="s">
        <v>21</v>
      </c>
      <c r="M1913" s="2">
        <v>27</v>
      </c>
      <c r="N1913" s="2">
        <v>-10.5</v>
      </c>
      <c r="O1913" s="2">
        <v>12</v>
      </c>
      <c r="P1913" s="2" t="s">
        <v>111</v>
      </c>
      <c r="Q1913" s="2">
        <v>4</v>
      </c>
      <c r="R1913" s="2" t="s">
        <v>14</v>
      </c>
      <c r="S1913" s="2" t="s">
        <v>79</v>
      </c>
      <c r="T1913" s="2">
        <v>16</v>
      </c>
      <c r="U1913" s="2">
        <v>1</v>
      </c>
      <c r="V1913" s="2">
        <v>0.5</v>
      </c>
      <c r="W1913" s="5">
        <v>0.5</v>
      </c>
      <c r="X1913" s="2">
        <v>2020</v>
      </c>
    </row>
    <row r="1914" spans="1:24" ht="15" customHeight="1" x14ac:dyDescent="0.25">
      <c r="A1914" s="2">
        <v>80</v>
      </c>
      <c r="B1914" s="2">
        <v>20200926</v>
      </c>
      <c r="C1914" s="2">
        <v>1</v>
      </c>
      <c r="D1914" s="2">
        <v>4</v>
      </c>
      <c r="E1914" s="2" t="s">
        <v>12</v>
      </c>
      <c r="F1914" s="2">
        <v>104</v>
      </c>
      <c r="G1914" s="2" t="s">
        <v>151</v>
      </c>
      <c r="H1914" s="2">
        <v>4</v>
      </c>
      <c r="I1914" s="2" t="s">
        <v>14</v>
      </c>
      <c r="J1914" s="2" t="s">
        <v>79</v>
      </c>
      <c r="K1914" s="2">
        <v>-1</v>
      </c>
      <c r="L1914" s="2" t="s">
        <v>16</v>
      </c>
      <c r="M1914" s="2">
        <v>63</v>
      </c>
      <c r="N1914" s="2">
        <v>-17</v>
      </c>
      <c r="O1914" s="2">
        <v>107</v>
      </c>
      <c r="P1914" s="2" t="s">
        <v>204</v>
      </c>
      <c r="Q1914" s="2">
        <v>4</v>
      </c>
      <c r="R1914" s="2" t="s">
        <v>14</v>
      </c>
      <c r="S1914" s="2" t="s">
        <v>79</v>
      </c>
      <c r="T1914" s="2">
        <v>56</v>
      </c>
      <c r="U1914" s="2">
        <v>1</v>
      </c>
      <c r="V1914" s="2">
        <v>-10</v>
      </c>
      <c r="W1914" s="5">
        <v>-10</v>
      </c>
      <c r="X1914" s="2">
        <v>2020</v>
      </c>
    </row>
    <row r="1915" spans="1:24" ht="15" customHeight="1" x14ac:dyDescent="0.25">
      <c r="A1915" s="2">
        <v>26</v>
      </c>
      <c r="B1915" s="2">
        <v>20200912</v>
      </c>
      <c r="C1915" s="2">
        <v>0</v>
      </c>
      <c r="D1915" s="2">
        <v>2</v>
      </c>
      <c r="E1915" s="2" t="s">
        <v>12</v>
      </c>
      <c r="F1915" s="2">
        <v>104</v>
      </c>
      <c r="G1915" s="2" t="s">
        <v>151</v>
      </c>
      <c r="H1915" s="2">
        <v>4</v>
      </c>
      <c r="I1915" s="2" t="s">
        <v>14</v>
      </c>
      <c r="J1915" s="2" t="s">
        <v>79</v>
      </c>
      <c r="K1915" s="2">
        <v>1</v>
      </c>
      <c r="L1915" s="2" t="s">
        <v>21</v>
      </c>
      <c r="M1915" s="2">
        <v>59</v>
      </c>
      <c r="N1915" s="2">
        <v>-43</v>
      </c>
      <c r="O1915" s="2">
        <v>118</v>
      </c>
      <c r="P1915" s="2" t="s">
        <v>210</v>
      </c>
      <c r="Q1915" s="2">
        <v>5</v>
      </c>
      <c r="R1915" s="2" t="s">
        <v>14</v>
      </c>
      <c r="S1915" s="2" t="s">
        <v>27</v>
      </c>
      <c r="T1915" s="2">
        <v>3</v>
      </c>
      <c r="U1915" s="2">
        <v>1</v>
      </c>
      <c r="V1915" s="2">
        <v>13</v>
      </c>
      <c r="W1915" s="5">
        <v>13</v>
      </c>
      <c r="X1915" s="2">
        <v>2020</v>
      </c>
    </row>
    <row r="1916" spans="1:24" ht="15" customHeight="1" x14ac:dyDescent="0.25">
      <c r="A1916" s="2">
        <v>2888</v>
      </c>
      <c r="B1916" s="2">
        <v>20191231</v>
      </c>
      <c r="C1916" s="2">
        <f>IF(J1916=S1916,1,0)</f>
        <v>0</v>
      </c>
      <c r="D1916" s="2">
        <v>19</v>
      </c>
      <c r="E1916" s="2" t="s">
        <v>293</v>
      </c>
      <c r="F1916" s="2">
        <f>IF(G1915=G1916,F1915,"")</f>
        <v>104</v>
      </c>
      <c r="G1916" s="2" t="s">
        <v>151</v>
      </c>
      <c r="H1916" s="2">
        <f>IF(J1915=J1916,H1915,"")</f>
        <v>4</v>
      </c>
      <c r="I1916" s="2" t="s">
        <v>14</v>
      </c>
      <c r="J1916" s="2" t="s">
        <v>79</v>
      </c>
      <c r="K1916" s="2">
        <f>IF(L1916="away",-1,IF(L1916="home",1,IF(L1916="neutral",0,"")))</f>
        <v>0</v>
      </c>
      <c r="L1916" s="2" t="s">
        <v>32</v>
      </c>
      <c r="M1916" s="2">
        <v>38</v>
      </c>
      <c r="N1916" s="2">
        <v>7</v>
      </c>
      <c r="O1916" s="2" t="str">
        <f>IF(P1915=P1916,O1915,"")</f>
        <v/>
      </c>
      <c r="P1916" s="2" t="s">
        <v>61</v>
      </c>
      <c r="Q1916" s="2" t="str">
        <f>IF(S1915=S1916,Q1915,"")</f>
        <v/>
      </c>
      <c r="R1916" s="2" t="s">
        <v>14</v>
      </c>
      <c r="S1916" s="2" t="s">
        <v>62</v>
      </c>
      <c r="T1916" s="2">
        <v>10</v>
      </c>
      <c r="U1916" s="2">
        <f>IF(N1916&gt;0,-1,1)</f>
        <v>-1</v>
      </c>
      <c r="V1916" s="2">
        <v>35</v>
      </c>
      <c r="W1916" s="4">
        <f>(M1916-T1916+N1916)*U1916</f>
        <v>-35</v>
      </c>
      <c r="X1916" s="2">
        <v>2019</v>
      </c>
    </row>
    <row r="1917" spans="1:24" ht="15" customHeight="1" x14ac:dyDescent="0.25">
      <c r="A1917" s="2">
        <v>2773</v>
      </c>
      <c r="B1917" s="2">
        <v>20191129</v>
      </c>
      <c r="C1917" s="2">
        <f>IF(J1917=S1917,1,0)</f>
        <v>1</v>
      </c>
      <c r="D1917" s="2">
        <v>14</v>
      </c>
      <c r="E1917" s="2" t="s">
        <v>12</v>
      </c>
      <c r="F1917" s="2">
        <f>IF(G1916=G1917,F1916,"")</f>
        <v>104</v>
      </c>
      <c r="G1917" s="2" t="s">
        <v>151</v>
      </c>
      <c r="H1917" s="2">
        <f>IF(J1916=J1917,H1916,"")</f>
        <v>4</v>
      </c>
      <c r="I1917" s="2" t="s">
        <v>14</v>
      </c>
      <c r="J1917" s="2" t="s">
        <v>79</v>
      </c>
      <c r="K1917" s="2">
        <f>IF(L1917="away",-1,IF(L1917="home",1,IF(L1917="neutral",0,"")))</f>
        <v>1</v>
      </c>
      <c r="L1917" s="2" t="s">
        <v>21</v>
      </c>
      <c r="M1917" s="2">
        <v>49</v>
      </c>
      <c r="N1917" s="2">
        <v>-10</v>
      </c>
      <c r="O1917" s="2" t="str">
        <f>IF(P1916=P1917,O1916,"")</f>
        <v/>
      </c>
      <c r="P1917" s="2" t="s">
        <v>204</v>
      </c>
      <c r="Q1917" s="2" t="str">
        <f>IF(S1916=S1917,Q1916,"")</f>
        <v/>
      </c>
      <c r="R1917" s="2" t="s">
        <v>14</v>
      </c>
      <c r="S1917" s="2" t="s">
        <v>79</v>
      </c>
      <c r="T1917" s="2">
        <v>24</v>
      </c>
      <c r="U1917" s="2">
        <f>IF(N1917&gt;0,-1,1)</f>
        <v>1</v>
      </c>
      <c r="V1917" s="2">
        <v>15</v>
      </c>
      <c r="W1917" s="4">
        <f>(M1917-T1917+N1917)*U1917</f>
        <v>15</v>
      </c>
      <c r="X1917" s="2">
        <v>2019</v>
      </c>
    </row>
    <row r="1918" spans="1:24" ht="15" customHeight="1" x14ac:dyDescent="0.25">
      <c r="A1918" s="2">
        <v>2463</v>
      </c>
      <c r="B1918" s="2">
        <v>20191109</v>
      </c>
      <c r="C1918" s="2">
        <f>IF(J1918=S1918,1,0)</f>
        <v>1</v>
      </c>
      <c r="D1918" s="2">
        <v>11</v>
      </c>
      <c r="E1918" s="2" t="s">
        <v>12</v>
      </c>
      <c r="F1918" s="2">
        <f>IF(G1917=G1918,F1917,"")</f>
        <v>104</v>
      </c>
      <c r="G1918" s="2" t="s">
        <v>151</v>
      </c>
      <c r="H1918" s="2">
        <f>IF(J1917=J1918,H1917,"")</f>
        <v>4</v>
      </c>
      <c r="I1918" s="2" t="s">
        <v>14</v>
      </c>
      <c r="J1918" s="2" t="s">
        <v>79</v>
      </c>
      <c r="K1918" s="2">
        <f>IF(L1918="away",-1,IF(L1918="home",1,IF(L1918="neutral",0,"")))</f>
        <v>1</v>
      </c>
      <c r="L1918" s="2" t="s">
        <v>21</v>
      </c>
      <c r="M1918" s="2">
        <v>27</v>
      </c>
      <c r="N1918" s="2">
        <v>-6</v>
      </c>
      <c r="O1918" s="2" t="str">
        <f>IF(P1917=P1918,O1917,"")</f>
        <v/>
      </c>
      <c r="P1918" s="2" t="s">
        <v>142</v>
      </c>
      <c r="Q1918" s="2" t="str">
        <f>IF(S1917=S1918,Q1917,"")</f>
        <v/>
      </c>
      <c r="R1918" s="2" t="s">
        <v>14</v>
      </c>
      <c r="S1918" s="2" t="s">
        <v>79</v>
      </c>
      <c r="T1918" s="2">
        <v>24</v>
      </c>
      <c r="U1918" s="2">
        <f>IF(N1918&gt;0,-1,1)</f>
        <v>1</v>
      </c>
      <c r="V1918" s="2">
        <v>-3</v>
      </c>
      <c r="W1918" s="4">
        <f>(M1918-T1918+N1918)*U1918</f>
        <v>-3</v>
      </c>
      <c r="X1918" s="2">
        <v>2019</v>
      </c>
    </row>
    <row r="1919" spans="1:24" ht="15" customHeight="1" x14ac:dyDescent="0.25">
      <c r="A1919" s="2">
        <v>2143</v>
      </c>
      <c r="B1919" s="2">
        <v>20191019</v>
      </c>
      <c r="C1919" s="2">
        <f>IF(J1919=S1919,1,0)</f>
        <v>1</v>
      </c>
      <c r="D1919" s="2">
        <v>8</v>
      </c>
      <c r="E1919" s="2" t="s">
        <v>12</v>
      </c>
      <c r="F1919" s="2">
        <f>IF(G1918=G1919,F1918,"")</f>
        <v>104</v>
      </c>
      <c r="G1919" s="2" t="s">
        <v>151</v>
      </c>
      <c r="H1919" s="2">
        <f>IF(J1918=J1919,H1918,"")</f>
        <v>4</v>
      </c>
      <c r="I1919" s="2" t="s">
        <v>14</v>
      </c>
      <c r="J1919" s="2" t="s">
        <v>79</v>
      </c>
      <c r="K1919" s="2">
        <f>IF(L1919="away",-1,IF(L1919="home",1,IF(L1919="neutral",0,"")))</f>
        <v>1</v>
      </c>
      <c r="L1919" s="2" t="s">
        <v>21</v>
      </c>
      <c r="M1919" s="2">
        <v>50</v>
      </c>
      <c r="N1919" s="2">
        <v>-21</v>
      </c>
      <c r="O1919" s="2" t="str">
        <f>IF(P1918=P1919,O1918,"")</f>
        <v/>
      </c>
      <c r="P1919" s="2" t="s">
        <v>141</v>
      </c>
      <c r="Q1919" s="2" t="str">
        <f>IF(S1918=S1919,Q1918,"")</f>
        <v/>
      </c>
      <c r="R1919" s="2" t="s">
        <v>14</v>
      </c>
      <c r="S1919" s="2" t="s">
        <v>79</v>
      </c>
      <c r="T1919" s="2">
        <v>48</v>
      </c>
      <c r="U1919" s="2">
        <f>IF(N1919&gt;0,-1,1)</f>
        <v>1</v>
      </c>
      <c r="V1919" s="2">
        <v>-19</v>
      </c>
      <c r="W1919" s="4">
        <f>(M1919-T1919+N1919)*U1919</f>
        <v>-19</v>
      </c>
      <c r="X1919" s="2">
        <v>2019</v>
      </c>
    </row>
    <row r="1920" spans="1:24" ht="15" customHeight="1" x14ac:dyDescent="0.25">
      <c r="A1920" s="2">
        <v>1939</v>
      </c>
      <c r="B1920" s="2">
        <v>20191005</v>
      </c>
      <c r="C1920" s="2">
        <f>IF(J1920=S1920,1,0)</f>
        <v>1</v>
      </c>
      <c r="D1920" s="2">
        <v>6</v>
      </c>
      <c r="E1920" s="2" t="s">
        <v>12</v>
      </c>
      <c r="F1920" s="2">
        <f>IF(G1919=G1920,F1919,"")</f>
        <v>104</v>
      </c>
      <c r="G1920" s="2" t="s">
        <v>151</v>
      </c>
      <c r="H1920" s="2">
        <f>IF(J1919=J1920,H1919,"")</f>
        <v>4</v>
      </c>
      <c r="I1920" s="2" t="s">
        <v>14</v>
      </c>
      <c r="J1920" s="2" t="s">
        <v>79</v>
      </c>
      <c r="K1920" s="2">
        <f>IF(L1920="away",-1,IF(L1920="home",1,IF(L1920="neutral",0,"")))</f>
        <v>-1</v>
      </c>
      <c r="L1920" s="2" t="s">
        <v>16</v>
      </c>
      <c r="M1920" s="2">
        <v>42</v>
      </c>
      <c r="N1920" s="2">
        <v>-11</v>
      </c>
      <c r="O1920" s="2" t="str">
        <f>IF(P1919=P1920,O1919,"")</f>
        <v/>
      </c>
      <c r="P1920" s="2" t="s">
        <v>195</v>
      </c>
      <c r="Q1920" s="2" t="str">
        <f>IF(S1919=S1920,Q1919,"")</f>
        <v/>
      </c>
      <c r="R1920" s="2" t="s">
        <v>14</v>
      </c>
      <c r="S1920" s="2" t="s">
        <v>79</v>
      </c>
      <c r="T1920" s="2">
        <v>31</v>
      </c>
      <c r="U1920" s="2">
        <f>IF(N1920&gt;0,-1,1)</f>
        <v>1</v>
      </c>
      <c r="V1920" s="2">
        <v>0</v>
      </c>
      <c r="W1920" s="4">
        <f>(M1920-T1920+N1920)*U1920</f>
        <v>0</v>
      </c>
      <c r="X1920" s="2">
        <v>2019</v>
      </c>
    </row>
    <row r="1921" spans="1:24" ht="15" customHeight="1" x14ac:dyDescent="0.25">
      <c r="A1921" s="2">
        <v>1735</v>
      </c>
      <c r="B1921" s="2">
        <v>20190921</v>
      </c>
      <c r="C1921" s="2">
        <f>IF(J1921=S1921,1,0)</f>
        <v>1</v>
      </c>
      <c r="D1921" s="2">
        <v>4</v>
      </c>
      <c r="E1921" s="2" t="s">
        <v>12</v>
      </c>
      <c r="F1921" s="2">
        <f>IF(G1920=G1921,F1920,"")</f>
        <v>104</v>
      </c>
      <c r="G1921" s="2" t="s">
        <v>151</v>
      </c>
      <c r="H1921" s="2">
        <f>IF(J1920=J1921,H1920,"")</f>
        <v>4</v>
      </c>
      <c r="I1921" s="2" t="s">
        <v>14</v>
      </c>
      <c r="J1921" s="2" t="s">
        <v>79</v>
      </c>
      <c r="K1921" s="2">
        <f>IF(L1921="away",-1,IF(L1921="home",1,IF(L1921="neutral",0,"")))</f>
        <v>1</v>
      </c>
      <c r="L1921" s="2" t="s">
        <v>21</v>
      </c>
      <c r="M1921" s="2">
        <v>36</v>
      </c>
      <c r="N1921" s="2">
        <v>-6.5</v>
      </c>
      <c r="O1921" s="2" t="str">
        <f>IF(P1920=P1921,O1920,"")</f>
        <v/>
      </c>
      <c r="P1921" s="2" t="s">
        <v>78</v>
      </c>
      <c r="Q1921" s="2" t="str">
        <f>IF(S1920=S1921,Q1920,"")</f>
        <v/>
      </c>
      <c r="R1921" s="2" t="s">
        <v>14</v>
      </c>
      <c r="S1921" s="2" t="s">
        <v>79</v>
      </c>
      <c r="T1921" s="2">
        <v>30</v>
      </c>
      <c r="U1921" s="2">
        <f>IF(N1921&gt;0,-1,1)</f>
        <v>1</v>
      </c>
      <c r="V1921" s="2">
        <v>-0.5</v>
      </c>
      <c r="W1921" s="4">
        <f>(M1921-T1921+N1921)*U1921</f>
        <v>-0.5</v>
      </c>
      <c r="X1921" s="2">
        <v>2019</v>
      </c>
    </row>
    <row r="1922" spans="1:24" ht="15" customHeight="1" x14ac:dyDescent="0.25">
      <c r="A1922" s="2">
        <v>1628</v>
      </c>
      <c r="B1922" s="2">
        <v>20190914</v>
      </c>
      <c r="C1922" s="2">
        <f>IF(J1922=S1922,1,0)</f>
        <v>0</v>
      </c>
      <c r="D1922" s="2">
        <v>3</v>
      </c>
      <c r="E1922" s="2" t="s">
        <v>12</v>
      </c>
      <c r="F1922" s="2">
        <f>IF(G1921=G1922,F1921,"")</f>
        <v>104</v>
      </c>
      <c r="G1922" s="2" t="s">
        <v>151</v>
      </c>
      <c r="H1922" s="2">
        <f>IF(J1921=J1922,H1921,"")</f>
        <v>4</v>
      </c>
      <c r="I1922" s="2" t="s">
        <v>14</v>
      </c>
      <c r="J1922" s="2" t="s">
        <v>79</v>
      </c>
      <c r="K1922" s="2">
        <f>IF(L1922="away",-1,IF(L1922="home",1,IF(L1922="neutral",0,"")))</f>
        <v>0</v>
      </c>
      <c r="L1922" s="2" t="s">
        <v>32</v>
      </c>
      <c r="M1922" s="2">
        <v>48</v>
      </c>
      <c r="N1922" s="2">
        <v>-32</v>
      </c>
      <c r="O1922" s="2" t="str">
        <f>IF(P1921=P1922,O1921,"")</f>
        <v/>
      </c>
      <c r="P1922" s="2" t="s">
        <v>26</v>
      </c>
      <c r="Q1922" s="2" t="str">
        <f>IF(S1921=S1922,Q1921,"")</f>
        <v/>
      </c>
      <c r="R1922" s="2" t="s">
        <v>14</v>
      </c>
      <c r="S1922" s="2" t="s">
        <v>27</v>
      </c>
      <c r="T1922" s="2">
        <v>13</v>
      </c>
      <c r="U1922" s="2">
        <f>IF(N1922&gt;0,-1,1)</f>
        <v>1</v>
      </c>
      <c r="V1922" s="2">
        <v>3</v>
      </c>
      <c r="W1922" s="4">
        <f>(M1922-T1922+N1922)*U1922</f>
        <v>3</v>
      </c>
      <c r="X1922" s="2">
        <v>2019</v>
      </c>
    </row>
    <row r="1923" spans="1:24" ht="15" customHeight="1" x14ac:dyDescent="0.25">
      <c r="A1923" s="2">
        <v>1454</v>
      </c>
      <c r="B1923" s="2">
        <v>20190831</v>
      </c>
      <c r="C1923" s="2">
        <f>IF(J1923=S1923,1,0)</f>
        <v>0</v>
      </c>
      <c r="D1923" s="2">
        <v>1</v>
      </c>
      <c r="E1923" s="2" t="s">
        <v>12</v>
      </c>
      <c r="F1923" s="2">
        <f>IF(G1922=G1923,F1922,"")</f>
        <v>104</v>
      </c>
      <c r="G1923" s="2" t="s">
        <v>151</v>
      </c>
      <c r="H1923" s="2">
        <f>IF(J1922=J1923,H1922,"")</f>
        <v>4</v>
      </c>
      <c r="I1923" s="2" t="s">
        <v>14</v>
      </c>
      <c r="J1923" s="2" t="s">
        <v>79</v>
      </c>
      <c r="K1923" s="2">
        <f>IF(L1923="away",-1,IF(L1923="home",1,IF(L1923="neutral",0,"")))</f>
        <v>1</v>
      </c>
      <c r="L1923" s="2" t="s">
        <v>21</v>
      </c>
      <c r="M1923" s="2">
        <v>45</v>
      </c>
      <c r="N1923" s="2">
        <v>-21</v>
      </c>
      <c r="O1923" s="2" t="str">
        <f>IF(P1922=P1923,O1922,"")</f>
        <v/>
      </c>
      <c r="P1923" s="2" t="s">
        <v>183</v>
      </c>
      <c r="Q1923" s="2" t="str">
        <f>IF(S1922=S1923,Q1922,"")</f>
        <v/>
      </c>
      <c r="R1923" s="2" t="s">
        <v>14</v>
      </c>
      <c r="S1923" s="2" t="s">
        <v>27</v>
      </c>
      <c r="T1923" s="2">
        <v>14</v>
      </c>
      <c r="U1923" s="2">
        <f>IF(N1923&gt;0,-1,1)</f>
        <v>1</v>
      </c>
      <c r="V1923" s="2">
        <v>10</v>
      </c>
      <c r="W1923" s="4">
        <f>(M1923-T1923+N1923)*U1923</f>
        <v>10</v>
      </c>
      <c r="X1923" s="2">
        <v>2019</v>
      </c>
    </row>
    <row r="1924" spans="1:24" ht="15" customHeight="1" x14ac:dyDescent="0.25">
      <c r="A1924" s="2">
        <v>1364</v>
      </c>
      <c r="B1924" s="2">
        <v>20190101</v>
      </c>
      <c r="C1924" s="2">
        <f>IF(J1924=S1924,1,0)</f>
        <v>0</v>
      </c>
      <c r="D1924" s="2">
        <v>19</v>
      </c>
      <c r="E1924" s="2" t="s">
        <v>293</v>
      </c>
      <c r="F1924" s="2">
        <f>IF(G1923=G1924,F1923,"")</f>
        <v>104</v>
      </c>
      <c r="G1924" s="2" t="s">
        <v>151</v>
      </c>
      <c r="H1924" s="2">
        <f>IF(J1923=J1924,H1923,"")</f>
        <v>4</v>
      </c>
      <c r="I1924" s="2" t="s">
        <v>14</v>
      </c>
      <c r="J1924" s="2" t="s">
        <v>79</v>
      </c>
      <c r="K1924" s="2">
        <f>IF(L1924="away",-1,IF(L1924="home",1,IF(L1924="neutral",0,"")))</f>
        <v>0</v>
      </c>
      <c r="L1924" s="2" t="s">
        <v>32</v>
      </c>
      <c r="M1924" s="2">
        <v>28</v>
      </c>
      <c r="N1924" s="2">
        <v>11</v>
      </c>
      <c r="O1924" s="2" t="str">
        <f>IF(P1923=P1924,O1923,"")</f>
        <v/>
      </c>
      <c r="P1924" s="2" t="s">
        <v>129</v>
      </c>
      <c r="Q1924" s="2" t="str">
        <f>IF(S1923=S1924,Q1923,"")</f>
        <v/>
      </c>
      <c r="R1924" s="2" t="s">
        <v>14</v>
      </c>
      <c r="S1924" s="2" t="s">
        <v>56</v>
      </c>
      <c r="T1924" s="2">
        <v>21</v>
      </c>
      <c r="U1924" s="2">
        <f>IF(N1924&gt;0,-1,1)</f>
        <v>-1</v>
      </c>
      <c r="V1924" s="2">
        <v>18</v>
      </c>
      <c r="W1924" s="4">
        <f>(M1924-T1924+N1924)*U1924</f>
        <v>-18</v>
      </c>
      <c r="X1924" s="2">
        <v>2018</v>
      </c>
    </row>
    <row r="1925" spans="1:24" ht="15" customHeight="1" x14ac:dyDescent="0.25">
      <c r="A1925" s="2">
        <v>1231</v>
      </c>
      <c r="B1925" s="2">
        <v>20181123</v>
      </c>
      <c r="C1925" s="2">
        <f>IF(J1925=S1925,1,0)</f>
        <v>1</v>
      </c>
      <c r="D1925" s="2">
        <v>13</v>
      </c>
      <c r="E1925" s="2" t="s">
        <v>12</v>
      </c>
      <c r="F1925" s="2">
        <f>IF(G1924=G1925,F1924,"")</f>
        <v>104</v>
      </c>
      <c r="G1925" s="2" t="s">
        <v>151</v>
      </c>
      <c r="H1925" s="2">
        <f>IF(J1924=J1925,H1924,"")</f>
        <v>4</v>
      </c>
      <c r="I1925" s="2" t="s">
        <v>14</v>
      </c>
      <c r="J1925" s="2" t="s">
        <v>79</v>
      </c>
      <c r="K1925" s="2">
        <f>IF(L1925="away",-1,IF(L1925="home",1,IF(L1925="neutral",0,"")))</f>
        <v>-1</v>
      </c>
      <c r="L1925" s="2" t="s">
        <v>16</v>
      </c>
      <c r="M1925" s="2">
        <v>24</v>
      </c>
      <c r="N1925" s="2">
        <v>-14.5</v>
      </c>
      <c r="O1925" s="2" t="str">
        <f>IF(P1924=P1925,O1924,"")</f>
        <v/>
      </c>
      <c r="P1925" s="2" t="s">
        <v>141</v>
      </c>
      <c r="Q1925" s="2" t="str">
        <f>IF(S1924=S1925,Q1924,"")</f>
        <v/>
      </c>
      <c r="R1925" s="2" t="s">
        <v>14</v>
      </c>
      <c r="S1925" s="2" t="s">
        <v>79</v>
      </c>
      <c r="T1925" s="2">
        <v>17</v>
      </c>
      <c r="U1925" s="2">
        <f>IF(N1925&gt;0,-1,1)</f>
        <v>1</v>
      </c>
      <c r="V1925" s="2">
        <v>-7.5</v>
      </c>
      <c r="W1925" s="4">
        <f>(M1925-T1925+N1925)*U1925</f>
        <v>-7.5</v>
      </c>
      <c r="X1925" s="2">
        <v>2018</v>
      </c>
    </row>
    <row r="1926" spans="1:24" ht="15" customHeight="1" x14ac:dyDescent="0.25">
      <c r="A1926" s="2">
        <v>1171</v>
      </c>
      <c r="B1926" s="2">
        <v>20181117</v>
      </c>
      <c r="C1926" s="2">
        <f>IF(J1926=S1926,1,0)</f>
        <v>1</v>
      </c>
      <c r="D1926" s="2">
        <v>12</v>
      </c>
      <c r="E1926" s="2" t="s">
        <v>12</v>
      </c>
      <c r="F1926" s="2">
        <f>IF(G1925=G1926,F1925,"")</f>
        <v>104</v>
      </c>
      <c r="G1926" s="2" t="s">
        <v>151</v>
      </c>
      <c r="H1926" s="2">
        <f>IF(J1925=J1926,H1925,"")</f>
        <v>4</v>
      </c>
      <c r="I1926" s="2" t="s">
        <v>14</v>
      </c>
      <c r="J1926" s="2" t="s">
        <v>79</v>
      </c>
      <c r="K1926" s="2">
        <f>IF(L1926="away",-1,IF(L1926="home",1,IF(L1926="neutral",0,"")))</f>
        <v>1</v>
      </c>
      <c r="L1926" s="2" t="s">
        <v>21</v>
      </c>
      <c r="M1926" s="2">
        <v>24</v>
      </c>
      <c r="N1926" s="2">
        <v>-3.5</v>
      </c>
      <c r="O1926" s="2" t="str">
        <f>IF(P1925=P1926,O1925,"")</f>
        <v/>
      </c>
      <c r="P1926" s="2" t="s">
        <v>247</v>
      </c>
      <c r="Q1926" s="2" t="str">
        <f>IF(S1925=S1926,Q1925,"")</f>
        <v/>
      </c>
      <c r="R1926" s="2" t="s">
        <v>14</v>
      </c>
      <c r="S1926" s="2" t="s">
        <v>79</v>
      </c>
      <c r="T1926" s="2">
        <v>10</v>
      </c>
      <c r="U1926" s="2">
        <f>IF(N1926&gt;0,-1,1)</f>
        <v>1</v>
      </c>
      <c r="V1926" s="2">
        <v>10.5</v>
      </c>
      <c r="W1926" s="4">
        <f>(M1926-T1926+N1926)*U1926</f>
        <v>10.5</v>
      </c>
      <c r="X1926" s="2">
        <v>2018</v>
      </c>
    </row>
    <row r="1927" spans="1:24" ht="15" customHeight="1" x14ac:dyDescent="0.25">
      <c r="A1927" s="2">
        <v>1057</v>
      </c>
      <c r="B1927" s="2">
        <v>20181110</v>
      </c>
      <c r="C1927" s="2">
        <f>IF(J1927=S1927,1,0)</f>
        <v>1</v>
      </c>
      <c r="D1927" s="2">
        <v>11</v>
      </c>
      <c r="E1927" s="2" t="s">
        <v>12</v>
      </c>
      <c r="F1927" s="2">
        <f>IF(G1926=G1927,F1926,"")</f>
        <v>104</v>
      </c>
      <c r="G1927" s="2" t="s">
        <v>151</v>
      </c>
      <c r="H1927" s="2">
        <f>IF(J1926=J1927,H1926,"")</f>
        <v>4</v>
      </c>
      <c r="I1927" s="2" t="s">
        <v>14</v>
      </c>
      <c r="J1927" s="2" t="s">
        <v>79</v>
      </c>
      <c r="K1927" s="2">
        <f>IF(L1927="away",-1,IF(L1927="home",1,IF(L1927="neutral",0,"")))</f>
        <v>-1</v>
      </c>
      <c r="L1927" s="2" t="s">
        <v>16</v>
      </c>
      <c r="M1927" s="2">
        <v>41</v>
      </c>
      <c r="N1927" s="2">
        <v>-2</v>
      </c>
      <c r="O1927" s="2" t="str">
        <f>IF(P1926=P1927,O1926,"")</f>
        <v/>
      </c>
      <c r="P1927" s="2" t="s">
        <v>204</v>
      </c>
      <c r="Q1927" s="2" t="str">
        <f>IF(S1926=S1927,Q1926,"")</f>
        <v/>
      </c>
      <c r="R1927" s="2" t="s">
        <v>14</v>
      </c>
      <c r="S1927" s="2" t="s">
        <v>79</v>
      </c>
      <c r="T1927" s="2">
        <v>34</v>
      </c>
      <c r="U1927" s="2">
        <f>IF(N1927&gt;0,-1,1)</f>
        <v>1</v>
      </c>
      <c r="V1927" s="2">
        <v>5</v>
      </c>
      <c r="W1927" s="4">
        <f>(M1927-T1927+N1927)*U1927</f>
        <v>5</v>
      </c>
      <c r="X1927" s="2">
        <v>2018</v>
      </c>
    </row>
    <row r="1928" spans="1:24" ht="15" customHeight="1" x14ac:dyDescent="0.25">
      <c r="A1928" s="2">
        <v>640</v>
      </c>
      <c r="B1928" s="2">
        <v>20181013</v>
      </c>
      <c r="C1928" s="2">
        <f>IF(J1928=S1928,1,0)</f>
        <v>1</v>
      </c>
      <c r="D1928" s="2">
        <v>7</v>
      </c>
      <c r="E1928" s="2" t="s">
        <v>12</v>
      </c>
      <c r="F1928" s="2">
        <f>IF(G1927=G1928,F1927,"")</f>
        <v>104</v>
      </c>
      <c r="G1928" s="2" t="s">
        <v>151</v>
      </c>
      <c r="H1928" s="2">
        <f>IF(J1927=J1928,H1927,"")</f>
        <v>4</v>
      </c>
      <c r="I1928" s="2" t="s">
        <v>14</v>
      </c>
      <c r="J1928" s="2" t="s">
        <v>79</v>
      </c>
      <c r="K1928" s="2">
        <f>IF(L1928="away",-1,IF(L1928="home",1,IF(L1928="neutral",0,"")))</f>
        <v>1</v>
      </c>
      <c r="L1928" s="2" t="s">
        <v>21</v>
      </c>
      <c r="M1928" s="2">
        <v>23</v>
      </c>
      <c r="N1928" s="2">
        <v>-14</v>
      </c>
      <c r="O1928" s="2" t="str">
        <f>IF(P1927=P1928,O1927,"")</f>
        <v/>
      </c>
      <c r="P1928" s="2" t="s">
        <v>111</v>
      </c>
      <c r="Q1928" s="2" t="str">
        <f>IF(S1927=S1928,Q1927,"")</f>
        <v/>
      </c>
      <c r="R1928" s="2" t="s">
        <v>14</v>
      </c>
      <c r="S1928" s="2" t="s">
        <v>79</v>
      </c>
      <c r="T1928" s="2">
        <v>17</v>
      </c>
      <c r="U1928" s="2">
        <f>IF(N1928&gt;0,-1,1)</f>
        <v>1</v>
      </c>
      <c r="V1928" s="2">
        <v>-8</v>
      </c>
      <c r="W1928" s="4">
        <f>(M1928-T1928+N1928)*U1928</f>
        <v>-8</v>
      </c>
      <c r="X1928" s="2">
        <v>2018</v>
      </c>
    </row>
    <row r="1929" spans="1:24" ht="15" customHeight="1" x14ac:dyDescent="0.25">
      <c r="A1929" s="2">
        <v>529</v>
      </c>
      <c r="B1929" s="2">
        <v>20181006</v>
      </c>
      <c r="C1929" s="2">
        <f>IF(J1929=S1929,1,0)</f>
        <v>1</v>
      </c>
      <c r="D1929" s="2">
        <v>6</v>
      </c>
      <c r="E1929" s="2" t="s">
        <v>12</v>
      </c>
      <c r="F1929" s="2">
        <f>IF(G1928=G1929,F1928,"")</f>
        <v>104</v>
      </c>
      <c r="G1929" s="2" t="s">
        <v>151</v>
      </c>
      <c r="H1929" s="2">
        <f>IF(J1928=J1929,H1928,"")</f>
        <v>4</v>
      </c>
      <c r="I1929" s="2" t="s">
        <v>14</v>
      </c>
      <c r="J1929" s="2" t="s">
        <v>79</v>
      </c>
      <c r="K1929" s="2">
        <f>IF(L1929="away",-1,IF(L1929="home",1,IF(L1929="neutral",0,"")))</f>
        <v>0</v>
      </c>
      <c r="L1929" s="2" t="s">
        <v>32</v>
      </c>
      <c r="M1929" s="2">
        <v>48</v>
      </c>
      <c r="N1929" s="2">
        <v>7</v>
      </c>
      <c r="O1929" s="2" t="str">
        <f>IF(P1928=P1929,O1928,"")</f>
        <v/>
      </c>
      <c r="P1929" s="2" t="s">
        <v>172</v>
      </c>
      <c r="Q1929" s="2" t="str">
        <f>IF(S1928=S1929,Q1928,"")</f>
        <v/>
      </c>
      <c r="R1929" s="2" t="s">
        <v>14</v>
      </c>
      <c r="S1929" s="2" t="s">
        <v>79</v>
      </c>
      <c r="T1929" s="2">
        <v>45</v>
      </c>
      <c r="U1929" s="2">
        <f>IF(N1929&gt;0,-1,1)</f>
        <v>-1</v>
      </c>
      <c r="V1929" s="2">
        <v>10</v>
      </c>
      <c r="W1929" s="4">
        <f>(M1929-T1929+N1929)*U1929</f>
        <v>-10</v>
      </c>
      <c r="X1929" s="2">
        <v>2018</v>
      </c>
    </row>
    <row r="1930" spans="1:24" ht="15" customHeight="1" x14ac:dyDescent="0.25">
      <c r="A1930" s="2">
        <v>422</v>
      </c>
      <c r="B1930" s="2">
        <v>20180929</v>
      </c>
      <c r="C1930" s="2">
        <f>IF(J1930=S1930,1,0)</f>
        <v>1</v>
      </c>
      <c r="D1930" s="2">
        <v>5</v>
      </c>
      <c r="E1930" s="2" t="s">
        <v>12</v>
      </c>
      <c r="F1930" s="2">
        <f>IF(G1929=G1930,F1929,"")</f>
        <v>104</v>
      </c>
      <c r="G1930" s="2" t="s">
        <v>151</v>
      </c>
      <c r="H1930" s="2">
        <f>IF(J1929=J1930,H1929,"")</f>
        <v>4</v>
      </c>
      <c r="I1930" s="2" t="s">
        <v>14</v>
      </c>
      <c r="J1930" s="2" t="s">
        <v>79</v>
      </c>
      <c r="K1930" s="2">
        <f>IF(L1930="away",-1,IF(L1930="home",1,IF(L1930="neutral",0,"")))</f>
        <v>-1</v>
      </c>
      <c r="L1930" s="2" t="s">
        <v>16</v>
      </c>
      <c r="M1930" s="2">
        <v>19</v>
      </c>
      <c r="N1930" s="2">
        <v>-8.5</v>
      </c>
      <c r="O1930" s="2" t="str">
        <f>IF(P1929=P1930,O1929,"")</f>
        <v/>
      </c>
      <c r="P1930" s="2" t="s">
        <v>142</v>
      </c>
      <c r="Q1930" s="2" t="str">
        <f>IF(S1929=S1930,Q1929,"")</f>
        <v/>
      </c>
      <c r="R1930" s="2" t="s">
        <v>14</v>
      </c>
      <c r="S1930" s="2" t="s">
        <v>79</v>
      </c>
      <c r="T1930" s="2">
        <v>14</v>
      </c>
      <c r="U1930" s="2">
        <f>IF(N1930&gt;0,-1,1)</f>
        <v>1</v>
      </c>
      <c r="V1930" s="2">
        <v>-3.5</v>
      </c>
      <c r="W1930" s="4">
        <f>(M1930-T1930+N1930)*U1930</f>
        <v>-3.5</v>
      </c>
      <c r="X1930" s="2">
        <v>2018</v>
      </c>
    </row>
    <row r="1931" spans="1:24" ht="15" customHeight="1" x14ac:dyDescent="0.25">
      <c r="A1931" s="2">
        <v>345</v>
      </c>
      <c r="B1931" s="2">
        <v>20180922</v>
      </c>
      <c r="C1931" s="2">
        <f>IF(J1931=S1931,1,0)</f>
        <v>1</v>
      </c>
      <c r="D1931" s="2">
        <v>4</v>
      </c>
      <c r="E1931" s="2" t="s">
        <v>12</v>
      </c>
      <c r="F1931" s="2">
        <f>IF(G1930=G1931,F1930,"")</f>
        <v>104</v>
      </c>
      <c r="G1931" s="2" t="s">
        <v>151</v>
      </c>
      <c r="H1931" s="2">
        <f>IF(J1930=J1931,H1930,"")</f>
        <v>4</v>
      </c>
      <c r="I1931" s="2" t="s">
        <v>14</v>
      </c>
      <c r="J1931" s="2" t="s">
        <v>79</v>
      </c>
      <c r="K1931" s="2">
        <f>IF(L1931="away",-1,IF(L1931="home",1,IF(L1931="neutral",0,"")))</f>
        <v>1</v>
      </c>
      <c r="L1931" s="2" t="s">
        <v>21</v>
      </c>
      <c r="M1931" s="2">
        <v>31</v>
      </c>
      <c r="N1931" s="2">
        <v>2.5</v>
      </c>
      <c r="O1931" s="2" t="str">
        <f>IF(P1930=P1931,O1930,"")</f>
        <v/>
      </c>
      <c r="P1931" s="2" t="s">
        <v>191</v>
      </c>
      <c r="Q1931" s="2" t="str">
        <f>IF(S1930=S1931,Q1930,"")</f>
        <v/>
      </c>
      <c r="R1931" s="2" t="s">
        <v>14</v>
      </c>
      <c r="S1931" s="2" t="s">
        <v>79</v>
      </c>
      <c r="T1931" s="2">
        <v>16</v>
      </c>
      <c r="U1931" s="2">
        <f>IF(N1931&gt;0,-1,1)</f>
        <v>-1</v>
      </c>
      <c r="V1931" s="2">
        <v>17.5</v>
      </c>
      <c r="W1931" s="4">
        <f>(M1931-T1931+N1931)*U1931</f>
        <v>-17.5</v>
      </c>
      <c r="X1931" s="2">
        <v>2018</v>
      </c>
    </row>
    <row r="1932" spans="1:24" ht="15" customHeight="1" x14ac:dyDescent="0.25">
      <c r="A1932" s="2">
        <v>258</v>
      </c>
      <c r="B1932" s="2">
        <v>20180915</v>
      </c>
      <c r="C1932" s="2">
        <f>IF(J1932=S1932,1,0)</f>
        <v>0</v>
      </c>
      <c r="D1932" s="2">
        <v>3</v>
      </c>
      <c r="E1932" s="2" t="s">
        <v>12</v>
      </c>
      <c r="F1932" s="2">
        <f>IF(G1931=G1932,F1931,"")</f>
        <v>104</v>
      </c>
      <c r="G1932" s="2" t="s">
        <v>151</v>
      </c>
      <c r="H1932" s="2">
        <f>IF(J1931=J1932,H1931,"")</f>
        <v>4</v>
      </c>
      <c r="I1932" s="2" t="s">
        <v>14</v>
      </c>
      <c r="J1932" s="2" t="s">
        <v>79</v>
      </c>
      <c r="K1932" s="2">
        <f>IF(L1932="away",-1,IF(L1932="home",1,IF(L1932="neutral",0,"")))</f>
        <v>1</v>
      </c>
      <c r="L1932" s="2" t="s">
        <v>21</v>
      </c>
      <c r="M1932" s="2">
        <v>37</v>
      </c>
      <c r="N1932" s="2">
        <v>-3.5</v>
      </c>
      <c r="O1932" s="2" t="str">
        <f>IF(P1931=P1932,O1931,"")</f>
        <v/>
      </c>
      <c r="P1932" s="2" t="s">
        <v>207</v>
      </c>
      <c r="Q1932" s="2" t="str">
        <f>IF(S1931=S1932,Q1931,"")</f>
        <v/>
      </c>
      <c r="R1932" s="2" t="s">
        <v>14</v>
      </c>
      <c r="S1932" s="2" t="s">
        <v>62</v>
      </c>
      <c r="T1932" s="2">
        <v>14</v>
      </c>
      <c r="U1932" s="2">
        <f>IF(N1932&gt;0,-1,1)</f>
        <v>1</v>
      </c>
      <c r="V1932" s="2">
        <v>19.5</v>
      </c>
      <c r="W1932" s="4">
        <f>(M1932-T1932+N1932)*U1932</f>
        <v>19.5</v>
      </c>
      <c r="X1932" s="2">
        <v>2018</v>
      </c>
    </row>
    <row r="1933" spans="1:24" ht="15" customHeight="1" x14ac:dyDescent="0.25">
      <c r="A1933" s="2">
        <v>168</v>
      </c>
      <c r="B1933" s="2">
        <v>20180908</v>
      </c>
      <c r="C1933" s="2">
        <f>IF(J1933=S1933,1,0)</f>
        <v>0</v>
      </c>
      <c r="D1933" s="2">
        <v>2</v>
      </c>
      <c r="E1933" s="2" t="s">
        <v>12</v>
      </c>
      <c r="F1933" s="2">
        <f>IF(G1932=G1933,F1932,"")</f>
        <v>104</v>
      </c>
      <c r="G1933" s="2" t="s">
        <v>151</v>
      </c>
      <c r="H1933" s="2">
        <f>IF(J1932=J1933,H1932,"")</f>
        <v>4</v>
      </c>
      <c r="I1933" s="2" t="s">
        <v>14</v>
      </c>
      <c r="J1933" s="2" t="s">
        <v>79</v>
      </c>
      <c r="K1933" s="2">
        <f>IF(L1933="away",-1,IF(L1933="home",1,IF(L1933="neutral",0,"")))</f>
        <v>1</v>
      </c>
      <c r="L1933" s="2" t="s">
        <v>21</v>
      </c>
      <c r="M1933" s="2">
        <v>28</v>
      </c>
      <c r="N1933" s="2">
        <v>-21.5</v>
      </c>
      <c r="O1933" s="2" t="str">
        <f>IF(P1932=P1933,O1932,"")</f>
        <v/>
      </c>
      <c r="P1933" s="2" t="s">
        <v>197</v>
      </c>
      <c r="Q1933" s="2" t="str">
        <f>IF(S1932=S1933,Q1932,"")</f>
        <v/>
      </c>
      <c r="R1933" s="2" t="s">
        <v>14</v>
      </c>
      <c r="S1933" s="2" t="s">
        <v>40</v>
      </c>
      <c r="T1933" s="2">
        <v>21</v>
      </c>
      <c r="U1933" s="2">
        <f>IF(N1933&gt;0,-1,1)</f>
        <v>1</v>
      </c>
      <c r="V1933" s="2">
        <v>-14.5</v>
      </c>
      <c r="W1933" s="4">
        <f>(M1933-T1933+N1933)*U1933</f>
        <v>-14.5</v>
      </c>
      <c r="X1933" s="2">
        <v>2018</v>
      </c>
    </row>
    <row r="1934" spans="1:24" ht="15" customHeight="1" x14ac:dyDescent="0.25">
      <c r="A1934" s="2">
        <v>490</v>
      </c>
      <c r="B1934" s="2">
        <v>20201205</v>
      </c>
      <c r="C1934" s="2">
        <v>1</v>
      </c>
      <c r="D1934" s="2">
        <v>14</v>
      </c>
      <c r="E1934" s="2" t="s">
        <v>12</v>
      </c>
      <c r="F1934" s="2">
        <v>110</v>
      </c>
      <c r="G1934" s="2" t="s">
        <v>54</v>
      </c>
      <c r="H1934" s="2">
        <v>1</v>
      </c>
      <c r="I1934" s="2" t="s">
        <v>14</v>
      </c>
      <c r="J1934" s="2" t="s">
        <v>40</v>
      </c>
      <c r="K1934" s="2">
        <v>1</v>
      </c>
      <c r="L1934" s="2" t="s">
        <v>21</v>
      </c>
      <c r="M1934" s="2">
        <v>35</v>
      </c>
      <c r="N1934" s="2">
        <v>-3</v>
      </c>
      <c r="O1934" s="2">
        <v>58</v>
      </c>
      <c r="P1934" s="2" t="s">
        <v>152</v>
      </c>
      <c r="Q1934" s="2">
        <v>1</v>
      </c>
      <c r="R1934" s="2" t="s">
        <v>14</v>
      </c>
      <c r="S1934" s="2" t="s">
        <v>40</v>
      </c>
      <c r="T1934" s="2">
        <v>21</v>
      </c>
      <c r="U1934" s="2">
        <v>1</v>
      </c>
      <c r="V1934" s="2">
        <v>11</v>
      </c>
      <c r="W1934" s="5">
        <v>11</v>
      </c>
      <c r="X1934" s="2">
        <v>2020</v>
      </c>
    </row>
    <row r="1935" spans="1:24" ht="15" customHeight="1" x14ac:dyDescent="0.25">
      <c r="A1935" s="2">
        <v>353</v>
      </c>
      <c r="B1935" s="2">
        <v>20201114</v>
      </c>
      <c r="C1935" s="2">
        <v>0</v>
      </c>
      <c r="D1935" s="2">
        <v>11</v>
      </c>
      <c r="E1935" s="2" t="s">
        <v>12</v>
      </c>
      <c r="F1935" s="2">
        <v>110</v>
      </c>
      <c r="G1935" s="2" t="s">
        <v>54</v>
      </c>
      <c r="H1935" s="2">
        <v>1</v>
      </c>
      <c r="I1935" s="2" t="s">
        <v>14</v>
      </c>
      <c r="J1935" s="2" t="s">
        <v>40</v>
      </c>
      <c r="K1935" s="2">
        <v>1</v>
      </c>
      <c r="L1935" s="2" t="s">
        <v>21</v>
      </c>
      <c r="M1935" s="2">
        <v>38</v>
      </c>
      <c r="N1935" s="2">
        <v>-5.5</v>
      </c>
      <c r="O1935" s="2">
        <v>9</v>
      </c>
      <c r="P1935" s="2" t="s">
        <v>86</v>
      </c>
      <c r="Q1935" s="2">
        <v>6</v>
      </c>
      <c r="R1935" s="2" t="s">
        <v>14</v>
      </c>
      <c r="S1935" s="2" t="s">
        <v>20</v>
      </c>
      <c r="T1935" s="2">
        <v>12</v>
      </c>
      <c r="U1935" s="2">
        <v>1</v>
      </c>
      <c r="V1935" s="2">
        <v>20.5</v>
      </c>
      <c r="W1935" s="5">
        <v>20.5</v>
      </c>
      <c r="X1935" s="2">
        <v>2020</v>
      </c>
    </row>
    <row r="1936" spans="1:24" ht="15" customHeight="1" x14ac:dyDescent="0.25">
      <c r="A1936" s="2">
        <v>285</v>
      </c>
      <c r="B1936" s="2">
        <v>20201107</v>
      </c>
      <c r="C1936" s="2">
        <v>1</v>
      </c>
      <c r="D1936" s="2">
        <v>10</v>
      </c>
      <c r="E1936" s="2" t="s">
        <v>12</v>
      </c>
      <c r="F1936" s="2">
        <v>110</v>
      </c>
      <c r="G1936" s="2" t="s">
        <v>54</v>
      </c>
      <c r="H1936" s="2">
        <v>1</v>
      </c>
      <c r="I1936" s="2" t="s">
        <v>14</v>
      </c>
      <c r="J1936" s="2" t="s">
        <v>40</v>
      </c>
      <c r="K1936" s="2">
        <v>-1</v>
      </c>
      <c r="L1936" s="2" t="s">
        <v>16</v>
      </c>
      <c r="M1936" s="2">
        <v>38</v>
      </c>
      <c r="N1936" s="2">
        <v>-5</v>
      </c>
      <c r="O1936" s="2">
        <v>29</v>
      </c>
      <c r="P1936" s="2" t="s">
        <v>238</v>
      </c>
      <c r="Q1936" s="2">
        <v>1</v>
      </c>
      <c r="R1936" s="2" t="s">
        <v>14</v>
      </c>
      <c r="S1936" s="2" t="s">
        <v>40</v>
      </c>
      <c r="T1936" s="2">
        <v>21</v>
      </c>
      <c r="U1936" s="2">
        <v>1</v>
      </c>
      <c r="V1936" s="2">
        <v>12</v>
      </c>
      <c r="W1936" s="5">
        <v>12</v>
      </c>
      <c r="X1936" s="2">
        <v>2020</v>
      </c>
    </row>
    <row r="1937" spans="1:24" ht="15" customHeight="1" x14ac:dyDescent="0.25">
      <c r="A1937" s="2">
        <v>260</v>
      </c>
      <c r="B1937" s="2">
        <v>20201031</v>
      </c>
      <c r="C1937" s="2">
        <v>1</v>
      </c>
      <c r="D1937" s="2">
        <v>9</v>
      </c>
      <c r="E1937" s="2" t="s">
        <v>12</v>
      </c>
      <c r="F1937" s="2">
        <v>110</v>
      </c>
      <c r="G1937" s="2" t="s">
        <v>54</v>
      </c>
      <c r="H1937" s="2">
        <v>1</v>
      </c>
      <c r="I1937" s="2" t="s">
        <v>14</v>
      </c>
      <c r="J1937" s="2" t="s">
        <v>40</v>
      </c>
      <c r="K1937" s="2">
        <v>1</v>
      </c>
      <c r="L1937" s="2" t="s">
        <v>21</v>
      </c>
      <c r="M1937" s="2">
        <v>38</v>
      </c>
      <c r="N1937" s="2">
        <v>-6</v>
      </c>
      <c r="O1937" s="2">
        <v>102</v>
      </c>
      <c r="P1937" s="2" t="s">
        <v>194</v>
      </c>
      <c r="Q1937" s="2">
        <v>1</v>
      </c>
      <c r="R1937" s="2" t="s">
        <v>14</v>
      </c>
      <c r="S1937" s="2" t="s">
        <v>40</v>
      </c>
      <c r="T1937" s="2">
        <v>3</v>
      </c>
      <c r="U1937" s="2">
        <v>1</v>
      </c>
      <c r="V1937" s="2">
        <v>29</v>
      </c>
      <c r="W1937" s="5">
        <v>29</v>
      </c>
      <c r="X1937" s="2">
        <v>2020</v>
      </c>
    </row>
    <row r="1938" spans="1:24" ht="15" customHeight="1" x14ac:dyDescent="0.25">
      <c r="A1938" s="2">
        <v>75</v>
      </c>
      <c r="B1938" s="2">
        <v>20200926</v>
      </c>
      <c r="C1938" s="2">
        <v>0</v>
      </c>
      <c r="D1938" s="2">
        <v>4</v>
      </c>
      <c r="E1938" s="2" t="s">
        <v>12</v>
      </c>
      <c r="F1938" s="2">
        <v>110</v>
      </c>
      <c r="G1938" s="2" t="s">
        <v>54</v>
      </c>
      <c r="H1938" s="2">
        <v>1</v>
      </c>
      <c r="I1938" s="2" t="s">
        <v>14</v>
      </c>
      <c r="J1938" s="2" t="s">
        <v>40</v>
      </c>
      <c r="K1938" s="2">
        <v>-1</v>
      </c>
      <c r="L1938" s="2" t="s">
        <v>16</v>
      </c>
      <c r="M1938" s="2">
        <v>66</v>
      </c>
      <c r="N1938" s="2">
        <v>-3.5</v>
      </c>
      <c r="O1938" s="2">
        <v>98</v>
      </c>
      <c r="P1938" s="2" t="s">
        <v>189</v>
      </c>
      <c r="Q1938" s="2">
        <v>5</v>
      </c>
      <c r="R1938" s="2" t="s">
        <v>14</v>
      </c>
      <c r="S1938" s="2" t="s">
        <v>27</v>
      </c>
      <c r="T1938" s="2">
        <v>24</v>
      </c>
      <c r="U1938" s="2">
        <v>1</v>
      </c>
      <c r="V1938" s="2">
        <v>38.5</v>
      </c>
      <c r="W1938" s="5">
        <v>38.5</v>
      </c>
      <c r="X1938" s="2">
        <v>2020</v>
      </c>
    </row>
    <row r="1939" spans="1:24" ht="15" customHeight="1" x14ac:dyDescent="0.25">
      <c r="A1939" s="2">
        <v>24</v>
      </c>
      <c r="B1939" s="2">
        <v>20200912</v>
      </c>
      <c r="C1939" s="2">
        <v>0</v>
      </c>
      <c r="D1939" s="2">
        <v>2</v>
      </c>
      <c r="E1939" s="2" t="s">
        <v>12</v>
      </c>
      <c r="F1939" s="2">
        <v>110</v>
      </c>
      <c r="G1939" s="2" t="s">
        <v>54</v>
      </c>
      <c r="H1939" s="2">
        <v>1</v>
      </c>
      <c r="I1939" s="2" t="s">
        <v>14</v>
      </c>
      <c r="J1939" s="2" t="s">
        <v>40</v>
      </c>
      <c r="K1939" s="2">
        <v>-1</v>
      </c>
      <c r="L1939" s="2" t="s">
        <v>16</v>
      </c>
      <c r="M1939" s="2">
        <v>27</v>
      </c>
      <c r="N1939" s="2">
        <v>-9.5</v>
      </c>
      <c r="O1939" s="2">
        <v>94</v>
      </c>
      <c r="P1939" s="2" t="s">
        <v>184</v>
      </c>
      <c r="Q1939" s="2">
        <v>10</v>
      </c>
      <c r="R1939" s="2" t="s">
        <v>14</v>
      </c>
      <c r="S1939" s="2" t="s">
        <v>43</v>
      </c>
      <c r="T1939" s="2">
        <v>24</v>
      </c>
      <c r="U1939" s="2">
        <v>1</v>
      </c>
      <c r="V1939" s="2">
        <v>-6.5</v>
      </c>
      <c r="W1939" s="5">
        <v>-6.5</v>
      </c>
      <c r="X1939" s="2">
        <v>2020</v>
      </c>
    </row>
    <row r="1940" spans="1:24" ht="15" customHeight="1" x14ac:dyDescent="0.25">
      <c r="A1940" s="2">
        <v>2898</v>
      </c>
      <c r="B1940" s="2">
        <v>20200104</v>
      </c>
      <c r="C1940" s="2">
        <f>IF(J1940=S1940,1,0)</f>
        <v>0</v>
      </c>
      <c r="D1940" s="2">
        <v>19</v>
      </c>
      <c r="E1940" s="2" t="s">
        <v>293</v>
      </c>
      <c r="F1940" s="2">
        <f>IF(G1939=G1940,F1939,"")</f>
        <v>110</v>
      </c>
      <c r="G1940" s="2" t="s">
        <v>54</v>
      </c>
      <c r="H1940" s="2">
        <f>IF(J1939=J1940,H1939,"")</f>
        <v>1</v>
      </c>
      <c r="I1940" s="2" t="s">
        <v>14</v>
      </c>
      <c r="J1940" s="2" t="s">
        <v>40</v>
      </c>
      <c r="K1940" s="2">
        <f>IF(L1940="away",-1,IF(L1940="home",1,IF(L1940="neutral",0,"")))</f>
        <v>0</v>
      </c>
      <c r="L1940" s="2" t="s">
        <v>32</v>
      </c>
      <c r="M1940" s="2">
        <v>30</v>
      </c>
      <c r="N1940" s="2">
        <v>-7.5</v>
      </c>
      <c r="O1940" s="2" t="str">
        <f>IF(P1939=P1940,O1939,"")</f>
        <v/>
      </c>
      <c r="P1940" s="2" t="s">
        <v>189</v>
      </c>
      <c r="Q1940" s="2" t="str">
        <f>IF(S1939=S1940,Q1939,"")</f>
        <v/>
      </c>
      <c r="R1940" s="2" t="s">
        <v>14</v>
      </c>
      <c r="S1940" s="2" t="s">
        <v>27</v>
      </c>
      <c r="T1940" s="2">
        <v>13</v>
      </c>
      <c r="U1940" s="2">
        <f>IF(N1940&gt;0,-1,1)</f>
        <v>1</v>
      </c>
      <c r="V1940" s="2">
        <v>9.5</v>
      </c>
      <c r="W1940" s="4">
        <f>(M1940-T1940+N1940)*U1940</f>
        <v>9.5</v>
      </c>
      <c r="X1940" s="2">
        <v>2019</v>
      </c>
    </row>
    <row r="1941" spans="1:24" ht="15" customHeight="1" x14ac:dyDescent="0.25">
      <c r="A1941" s="2">
        <v>2361</v>
      </c>
      <c r="B1941" s="2">
        <v>20191102</v>
      </c>
      <c r="C1941" s="2">
        <f>IF(J1941=S1941,1,0)</f>
        <v>1</v>
      </c>
      <c r="D1941" s="2">
        <v>10</v>
      </c>
      <c r="E1941" s="2" t="s">
        <v>12</v>
      </c>
      <c r="F1941" s="2">
        <f>IF(G1940=G1941,F1940,"")</f>
        <v>110</v>
      </c>
      <c r="G1941" s="2" t="s">
        <v>54</v>
      </c>
      <c r="H1941" s="2">
        <f>IF(J1940=J1941,H1940,"")</f>
        <v>1</v>
      </c>
      <c r="I1941" s="2" t="s">
        <v>14</v>
      </c>
      <c r="J1941" s="2" t="s">
        <v>40</v>
      </c>
      <c r="K1941" s="2">
        <f>IF(L1941="away",-1,IF(L1941="home",1,IF(L1941="neutral",0,"")))</f>
        <v>1</v>
      </c>
      <c r="L1941" s="2" t="s">
        <v>21</v>
      </c>
      <c r="M1941" s="2">
        <v>38</v>
      </c>
      <c r="N1941" s="2">
        <v>-10</v>
      </c>
      <c r="O1941" s="2" t="str">
        <f>IF(P1940=P1941,O1940,"")</f>
        <v/>
      </c>
      <c r="P1941" s="2" t="s">
        <v>197</v>
      </c>
      <c r="Q1941" s="2" t="str">
        <f>IF(S1940=S1941,Q1940,"")</f>
        <v/>
      </c>
      <c r="R1941" s="2" t="s">
        <v>14</v>
      </c>
      <c r="S1941" s="2" t="s">
        <v>40</v>
      </c>
      <c r="T1941" s="2">
        <v>26</v>
      </c>
      <c r="U1941" s="2">
        <f>IF(N1941&gt;0,-1,1)</f>
        <v>1</v>
      </c>
      <c r="V1941" s="2">
        <v>2</v>
      </c>
      <c r="W1941" s="4">
        <f>(M1941-T1941+N1941)*U1941</f>
        <v>2</v>
      </c>
      <c r="X1941" s="2">
        <v>2019</v>
      </c>
    </row>
    <row r="1942" spans="1:24" ht="15" customHeight="1" x14ac:dyDescent="0.25">
      <c r="A1942" s="2">
        <v>2036</v>
      </c>
      <c r="B1942" s="2">
        <v>20191012</v>
      </c>
      <c r="C1942" s="2">
        <f>IF(J1942=S1942,1,0)</f>
        <v>1</v>
      </c>
      <c r="D1942" s="2">
        <v>7</v>
      </c>
      <c r="E1942" s="2" t="s">
        <v>12</v>
      </c>
      <c r="F1942" s="2">
        <f>IF(G1941=G1942,F1941,"")</f>
        <v>110</v>
      </c>
      <c r="G1942" s="2" t="s">
        <v>54</v>
      </c>
      <c r="H1942" s="2">
        <f>IF(J1941=J1942,H1941,"")</f>
        <v>1</v>
      </c>
      <c r="I1942" s="2" t="s">
        <v>14</v>
      </c>
      <c r="J1942" s="2" t="s">
        <v>40</v>
      </c>
      <c r="K1942" s="2">
        <f>IF(L1942="away",-1,IF(L1942="home",1,IF(L1942="neutral",0,"")))</f>
        <v>1</v>
      </c>
      <c r="L1942" s="2" t="s">
        <v>21</v>
      </c>
      <c r="M1942" s="2">
        <v>49</v>
      </c>
      <c r="N1942" s="2">
        <v>-34</v>
      </c>
      <c r="O1942" s="2" t="str">
        <f>IF(P1941=P1942,O1941,"")</f>
        <v/>
      </c>
      <c r="P1942" s="2" t="s">
        <v>41</v>
      </c>
      <c r="Q1942" s="2" t="str">
        <f>IF(S1941=S1942,Q1941,"")</f>
        <v/>
      </c>
      <c r="R1942" s="2" t="s">
        <v>14</v>
      </c>
      <c r="S1942" s="2" t="s">
        <v>40</v>
      </c>
      <c r="T1942" s="2">
        <v>7</v>
      </c>
      <c r="U1942" s="2">
        <f>IF(N1942&gt;0,-1,1)</f>
        <v>1</v>
      </c>
      <c r="V1942" s="2">
        <v>8</v>
      </c>
      <c r="W1942" s="4">
        <f>(M1942-T1942+N1942)*U1942</f>
        <v>8</v>
      </c>
      <c r="X1942" s="2">
        <v>2019</v>
      </c>
    </row>
    <row r="1943" spans="1:24" ht="15" customHeight="1" x14ac:dyDescent="0.25">
      <c r="A1943" s="2">
        <v>1896</v>
      </c>
      <c r="B1943" s="2">
        <v>20191005</v>
      </c>
      <c r="C1943" s="2">
        <f>IF(J1943=S1943,1,0)</f>
        <v>0</v>
      </c>
      <c r="D1943" s="2">
        <v>6</v>
      </c>
      <c r="E1943" s="2" t="s">
        <v>12</v>
      </c>
      <c r="F1943" s="2">
        <f>IF(G1942=G1943,F1942,"")</f>
        <v>110</v>
      </c>
      <c r="G1943" s="2" t="s">
        <v>54</v>
      </c>
      <c r="H1943" s="2">
        <f>IF(J1942=J1943,H1942,"")</f>
        <v>1</v>
      </c>
      <c r="I1943" s="2" t="s">
        <v>14</v>
      </c>
      <c r="J1943" s="2" t="s">
        <v>40</v>
      </c>
      <c r="K1943" s="2">
        <f>IF(L1943="away",-1,IF(L1943="home",1,IF(L1943="neutral",0,"")))</f>
        <v>-1</v>
      </c>
      <c r="L1943" s="2" t="s">
        <v>16</v>
      </c>
      <c r="M1943" s="2">
        <v>42</v>
      </c>
      <c r="N1943" s="2">
        <v>-3</v>
      </c>
      <c r="O1943" s="2" t="str">
        <f>IF(P1942=P1943,O1942,"")</f>
        <v/>
      </c>
      <c r="P1943" s="2" t="s">
        <v>86</v>
      </c>
      <c r="Q1943" s="2" t="str">
        <f>IF(S1942=S1943,Q1942,"")</f>
        <v/>
      </c>
      <c r="R1943" s="2" t="s">
        <v>14</v>
      </c>
      <c r="S1943" s="2" t="s">
        <v>20</v>
      </c>
      <c r="T1943" s="2">
        <v>33</v>
      </c>
      <c r="U1943" s="2">
        <f>IF(N1943&gt;0,-1,1)</f>
        <v>1</v>
      </c>
      <c r="V1943" s="2">
        <v>6</v>
      </c>
      <c r="W1943" s="4">
        <f>(M1943-T1943+N1943)*U1943</f>
        <v>6</v>
      </c>
      <c r="X1943" s="2">
        <v>2019</v>
      </c>
    </row>
    <row r="1944" spans="1:24" ht="15" customHeight="1" x14ac:dyDescent="0.25">
      <c r="A1944" s="2">
        <v>1688</v>
      </c>
      <c r="B1944" s="2">
        <v>20190919</v>
      </c>
      <c r="C1944" s="2">
        <f>IF(J1944=S1944,1,0)</f>
        <v>1</v>
      </c>
      <c r="D1944" s="2">
        <v>4</v>
      </c>
      <c r="E1944" s="2" t="s">
        <v>12</v>
      </c>
      <c r="F1944" s="2">
        <f>IF(G1943=G1944,F1943,"")</f>
        <v>110</v>
      </c>
      <c r="G1944" s="2" t="s">
        <v>54</v>
      </c>
      <c r="H1944" s="2">
        <f>IF(J1943=J1944,H1943,"")</f>
        <v>1</v>
      </c>
      <c r="I1944" s="2" t="s">
        <v>14</v>
      </c>
      <c r="J1944" s="2" t="s">
        <v>40</v>
      </c>
      <c r="K1944" s="2">
        <f>IF(L1944="away",-1,IF(L1944="home",1,IF(L1944="neutral",0,"")))</f>
        <v>1</v>
      </c>
      <c r="L1944" s="2" t="s">
        <v>21</v>
      </c>
      <c r="M1944" s="2">
        <v>38</v>
      </c>
      <c r="N1944" s="2">
        <v>-5</v>
      </c>
      <c r="O1944" s="2" t="str">
        <f>IF(P1943=P1944,O1943,"")</f>
        <v/>
      </c>
      <c r="P1944" s="2" t="s">
        <v>180</v>
      </c>
      <c r="Q1944" s="2" t="str">
        <f>IF(S1943=S1944,Q1943,"")</f>
        <v/>
      </c>
      <c r="R1944" s="2" t="s">
        <v>14</v>
      </c>
      <c r="S1944" s="2" t="s">
        <v>40</v>
      </c>
      <c r="T1944" s="2">
        <v>31</v>
      </c>
      <c r="U1944" s="2">
        <f>IF(N1944&gt;0,-1,1)</f>
        <v>1</v>
      </c>
      <c r="V1944" s="2">
        <v>2</v>
      </c>
      <c r="W1944" s="4">
        <f>(M1944-T1944+N1944)*U1944</f>
        <v>2</v>
      </c>
      <c r="X1944" s="2">
        <v>2019</v>
      </c>
    </row>
    <row r="1945" spans="1:24" ht="15" customHeight="1" x14ac:dyDescent="0.25">
      <c r="A1945" s="2">
        <v>1636</v>
      </c>
      <c r="B1945" s="2">
        <v>20190914</v>
      </c>
      <c r="C1945" s="2">
        <f>IF(J1945=S1945,1,0)</f>
        <v>0</v>
      </c>
      <c r="D1945" s="2">
        <v>3</v>
      </c>
      <c r="E1945" s="2" t="s">
        <v>12</v>
      </c>
      <c r="F1945" s="2">
        <f>IF(G1944=G1945,F1944,"")</f>
        <v>110</v>
      </c>
      <c r="G1945" s="2" t="s">
        <v>54</v>
      </c>
      <c r="H1945" s="2">
        <f>IF(J1944=J1945,H1944,"")</f>
        <v>1</v>
      </c>
      <c r="I1945" s="2" t="s">
        <v>14</v>
      </c>
      <c r="J1945" s="2" t="s">
        <v>40</v>
      </c>
      <c r="K1945" s="2">
        <f>IF(L1945="away",-1,IF(L1945="home",1,IF(L1945="neutral",0,"")))</f>
        <v>1</v>
      </c>
      <c r="L1945" s="2" t="s">
        <v>21</v>
      </c>
      <c r="M1945" s="2">
        <v>58</v>
      </c>
      <c r="N1945" s="2">
        <v>-32</v>
      </c>
      <c r="O1945" s="2" t="str">
        <f>IF(P1944=P1945,O1944,"")</f>
        <v/>
      </c>
      <c r="P1945" s="2" t="s">
        <v>80</v>
      </c>
      <c r="Q1945" s="2" t="str">
        <f>IF(S1944=S1945,Q1944,"")</f>
        <v/>
      </c>
      <c r="R1945" s="2" t="s">
        <v>19</v>
      </c>
      <c r="S1945" s="2" t="s">
        <v>75</v>
      </c>
      <c r="T1945" s="2">
        <v>6</v>
      </c>
      <c r="U1945" s="2">
        <f>IF(N1945&gt;0,-1,1)</f>
        <v>1</v>
      </c>
      <c r="V1945" s="2">
        <v>20</v>
      </c>
      <c r="W1945" s="4">
        <f>(M1945-T1945+N1945)*U1945</f>
        <v>20</v>
      </c>
      <c r="X1945" s="2">
        <v>2019</v>
      </c>
    </row>
    <row r="1946" spans="1:24" ht="15" customHeight="1" x14ac:dyDescent="0.25">
      <c r="A1946" s="2">
        <v>1385</v>
      </c>
      <c r="B1946" s="2">
        <v>20190829</v>
      </c>
      <c r="C1946" s="2">
        <f>IF(J1946=S1946,1,0)</f>
        <v>0</v>
      </c>
      <c r="D1946" s="2">
        <v>1</v>
      </c>
      <c r="E1946" s="2" t="s">
        <v>12</v>
      </c>
      <c r="F1946" s="2">
        <f>IF(G1945=G1946,F1945,"")</f>
        <v>110</v>
      </c>
      <c r="G1946" s="2" t="s">
        <v>54</v>
      </c>
      <c r="H1946" s="2">
        <f>IF(J1945=J1946,H1945,"")</f>
        <v>1</v>
      </c>
      <c r="I1946" s="2" t="s">
        <v>14</v>
      </c>
      <c r="J1946" s="2" t="s">
        <v>40</v>
      </c>
      <c r="K1946" s="2">
        <f>IF(L1946="away",-1,IF(L1946="home",1,IF(L1946="neutral",0,"")))</f>
        <v>1</v>
      </c>
      <c r="L1946" s="2" t="s">
        <v>21</v>
      </c>
      <c r="M1946" s="2">
        <v>42</v>
      </c>
      <c r="N1946" s="2">
        <v>-3</v>
      </c>
      <c r="O1946" s="2" t="str">
        <f>IF(P1945=P1946,O1945,"")</f>
        <v/>
      </c>
      <c r="P1946" s="2" t="s">
        <v>123</v>
      </c>
      <c r="Q1946" s="2" t="str">
        <f>IF(S1945=S1946,Q1945,"")</f>
        <v/>
      </c>
      <c r="R1946" s="2" t="s">
        <v>14</v>
      </c>
      <c r="S1946" s="2" t="s">
        <v>27</v>
      </c>
      <c r="T1946" s="2">
        <v>14</v>
      </c>
      <c r="U1946" s="2">
        <f>IF(N1946&gt;0,-1,1)</f>
        <v>1</v>
      </c>
      <c r="V1946" s="2">
        <v>25</v>
      </c>
      <c r="W1946" s="4">
        <f>(M1946-T1946+N1946)*U1946</f>
        <v>25</v>
      </c>
      <c r="X1946" s="2">
        <v>2019</v>
      </c>
    </row>
    <row r="1947" spans="1:24" ht="15" customHeight="1" x14ac:dyDescent="0.25">
      <c r="A1947" s="2">
        <v>1332</v>
      </c>
      <c r="B1947" s="2">
        <v>20181215</v>
      </c>
      <c r="C1947" s="2">
        <f>IF(J1947=S1947,1,0)</f>
        <v>0</v>
      </c>
      <c r="D1947" s="2">
        <v>16</v>
      </c>
      <c r="E1947" s="2" t="s">
        <v>293</v>
      </c>
      <c r="F1947" s="2">
        <f>IF(G1946=G1947,F1946,"")</f>
        <v>110</v>
      </c>
      <c r="G1947" s="2" t="s">
        <v>54</v>
      </c>
      <c r="H1947" s="2">
        <f>IF(J1946=J1947,H1946,"")</f>
        <v>1</v>
      </c>
      <c r="I1947" s="2" t="s">
        <v>14</v>
      </c>
      <c r="J1947" s="2" t="s">
        <v>40</v>
      </c>
      <c r="K1947" s="2">
        <f>IF(L1947="away",-1,IF(L1947="home",1,IF(L1947="neutral",0,"")))</f>
        <v>0</v>
      </c>
      <c r="L1947" s="2" t="s">
        <v>32</v>
      </c>
      <c r="M1947" s="2">
        <v>41</v>
      </c>
      <c r="N1947" s="2">
        <v>-4</v>
      </c>
      <c r="O1947" s="2" t="str">
        <f>IF(P1946=P1947,O1946,"")</f>
        <v/>
      </c>
      <c r="P1947" s="2" t="s">
        <v>148</v>
      </c>
      <c r="Q1947" s="2" t="str">
        <f>IF(S1946=S1947,Q1946,"")</f>
        <v/>
      </c>
      <c r="R1947" s="2" t="s">
        <v>14</v>
      </c>
      <c r="S1947" s="2" t="s">
        <v>43</v>
      </c>
      <c r="T1947" s="2">
        <v>24</v>
      </c>
      <c r="U1947" s="2">
        <f>IF(N1947&gt;0,-1,1)</f>
        <v>1</v>
      </c>
      <c r="V1947" s="2">
        <v>13</v>
      </c>
      <c r="W1947" s="4">
        <f>(M1947-T1947+N1947)*U1947</f>
        <v>13</v>
      </c>
      <c r="X1947" s="2">
        <v>2018</v>
      </c>
    </row>
    <row r="1948" spans="1:24" ht="15" customHeight="1" x14ac:dyDescent="0.25">
      <c r="A1948" s="2">
        <v>1276</v>
      </c>
      <c r="B1948" s="2">
        <v>20181124</v>
      </c>
      <c r="C1948" s="2">
        <f>IF(J1948=S1948,1,0)</f>
        <v>1</v>
      </c>
      <c r="D1948" s="2">
        <v>13</v>
      </c>
      <c r="E1948" s="2" t="s">
        <v>12</v>
      </c>
      <c r="F1948" s="2">
        <f>IF(G1947=G1948,F1947,"")</f>
        <v>110</v>
      </c>
      <c r="G1948" s="2" t="s">
        <v>54</v>
      </c>
      <c r="H1948" s="2">
        <f>IF(J1947=J1948,H1947,"")</f>
        <v>1</v>
      </c>
      <c r="I1948" s="2" t="s">
        <v>14</v>
      </c>
      <c r="J1948" s="2" t="s">
        <v>40</v>
      </c>
      <c r="K1948" s="2">
        <f>IF(L1948="away",-1,IF(L1948="home",1,IF(L1948="neutral",0,"")))</f>
        <v>1</v>
      </c>
      <c r="L1948" s="2" t="s">
        <v>21</v>
      </c>
      <c r="M1948" s="2">
        <v>29</v>
      </c>
      <c r="N1948" s="2">
        <v>-6</v>
      </c>
      <c r="O1948" s="2" t="str">
        <f>IF(P1947=P1948,O1947,"")</f>
        <v/>
      </c>
      <c r="P1948" s="2" t="s">
        <v>135</v>
      </c>
      <c r="Q1948" s="2" t="str">
        <f>IF(S1947=S1948,Q1947,"")</f>
        <v/>
      </c>
      <c r="R1948" s="2" t="s">
        <v>14</v>
      </c>
      <c r="S1948" s="2" t="s">
        <v>40</v>
      </c>
      <c r="T1948" s="2">
        <v>28</v>
      </c>
      <c r="U1948" s="2">
        <f>IF(N1948&gt;0,-1,1)</f>
        <v>1</v>
      </c>
      <c r="V1948" s="2">
        <v>-5</v>
      </c>
      <c r="W1948" s="4">
        <f>(M1948-T1948+N1948)*U1948</f>
        <v>-5</v>
      </c>
      <c r="X1948" s="2">
        <v>2018</v>
      </c>
    </row>
    <row r="1949" spans="1:24" ht="15" customHeight="1" x14ac:dyDescent="0.25">
      <c r="A1949" s="2">
        <v>1054</v>
      </c>
      <c r="B1949" s="2">
        <v>20181110</v>
      </c>
      <c r="C1949" s="2">
        <f>IF(J1949=S1949,1,0)</f>
        <v>1</v>
      </c>
      <c r="D1949" s="2">
        <v>11</v>
      </c>
      <c r="E1949" s="2" t="s">
        <v>12</v>
      </c>
      <c r="F1949" s="2">
        <f>IF(G1948=G1949,F1948,"")</f>
        <v>110</v>
      </c>
      <c r="G1949" s="2" t="s">
        <v>54</v>
      </c>
      <c r="H1949" s="2">
        <f>IF(J1948=J1949,H1948,"")</f>
        <v>1</v>
      </c>
      <c r="I1949" s="2" t="s">
        <v>14</v>
      </c>
      <c r="J1949" s="2" t="s">
        <v>40</v>
      </c>
      <c r="K1949" s="2">
        <f>IF(L1949="away",-1,IF(L1949="home",1,IF(L1949="neutral",0,"")))</f>
        <v>1</v>
      </c>
      <c r="L1949" s="2" t="s">
        <v>21</v>
      </c>
      <c r="M1949" s="2">
        <v>24</v>
      </c>
      <c r="N1949" s="2">
        <v>-11</v>
      </c>
      <c r="O1949" s="2" t="str">
        <f>IF(P1948=P1949,O1948,"")</f>
        <v/>
      </c>
      <c r="P1949" s="2" t="s">
        <v>238</v>
      </c>
      <c r="Q1949" s="2" t="str">
        <f>IF(S1948=S1949,Q1948,"")</f>
        <v/>
      </c>
      <c r="R1949" s="2" t="s">
        <v>14</v>
      </c>
      <c r="S1949" s="2" t="s">
        <v>40</v>
      </c>
      <c r="T1949" s="2">
        <v>18</v>
      </c>
      <c r="U1949" s="2">
        <f>IF(N1949&gt;0,-1,1)</f>
        <v>1</v>
      </c>
      <c r="V1949" s="2">
        <v>-5</v>
      </c>
      <c r="W1949" s="4">
        <f>(M1949-T1949+N1949)*U1949</f>
        <v>-5</v>
      </c>
      <c r="X1949" s="2">
        <v>2018</v>
      </c>
    </row>
    <row r="1950" spans="1:24" ht="15" customHeight="1" x14ac:dyDescent="0.25">
      <c r="A1950" s="2">
        <v>940</v>
      </c>
      <c r="B1950" s="2">
        <v>20181103</v>
      </c>
      <c r="C1950" s="2">
        <f>IF(J1950=S1950,1,0)</f>
        <v>1</v>
      </c>
      <c r="D1950" s="2">
        <v>10</v>
      </c>
      <c r="E1950" s="2" t="s">
        <v>12</v>
      </c>
      <c r="F1950" s="2">
        <f>IF(G1949=G1950,F1949,"")</f>
        <v>110</v>
      </c>
      <c r="G1950" s="2" t="s">
        <v>54</v>
      </c>
      <c r="H1950" s="2">
        <f>IF(J1949=J1950,H1949,"")</f>
        <v>1</v>
      </c>
      <c r="I1950" s="2" t="s">
        <v>14</v>
      </c>
      <c r="J1950" s="2" t="s">
        <v>40</v>
      </c>
      <c r="K1950" s="2">
        <f>IF(L1950="away",-1,IF(L1950="home",1,IF(L1950="neutral",0,"")))</f>
        <v>-1</v>
      </c>
      <c r="L1950" s="2" t="s">
        <v>16</v>
      </c>
      <c r="M1950" s="2">
        <v>41</v>
      </c>
      <c r="N1950" s="2">
        <v>6</v>
      </c>
      <c r="O1950" s="2" t="str">
        <f>IF(P1949=P1950,O1949,"")</f>
        <v/>
      </c>
      <c r="P1950" s="2" t="s">
        <v>187</v>
      </c>
      <c r="Q1950" s="2" t="str">
        <f>IF(S1949=S1950,Q1949,"")</f>
        <v/>
      </c>
      <c r="R1950" s="2" t="s">
        <v>14</v>
      </c>
      <c r="S1950" s="2" t="s">
        <v>40</v>
      </c>
      <c r="T1950" s="2">
        <v>15</v>
      </c>
      <c r="U1950" s="2">
        <f>IF(N1950&gt;0,-1,1)</f>
        <v>-1</v>
      </c>
      <c r="V1950" s="2">
        <v>32</v>
      </c>
      <c r="W1950" s="4">
        <f>(M1950-T1950+N1950)*U1950</f>
        <v>-32</v>
      </c>
      <c r="X1950" s="2">
        <v>2018</v>
      </c>
    </row>
    <row r="1951" spans="1:24" ht="15" customHeight="1" x14ac:dyDescent="0.25">
      <c r="A1951" s="2">
        <v>838</v>
      </c>
      <c r="B1951" s="2">
        <v>20181027</v>
      </c>
      <c r="C1951" s="2">
        <f>IF(J1951=S1951,1,0)</f>
        <v>1</v>
      </c>
      <c r="D1951" s="2">
        <v>9</v>
      </c>
      <c r="E1951" s="2" t="s">
        <v>12</v>
      </c>
      <c r="F1951" s="2">
        <f>IF(G1950=G1951,F1950,"")</f>
        <v>110</v>
      </c>
      <c r="G1951" s="2" t="s">
        <v>54</v>
      </c>
      <c r="H1951" s="2">
        <f>IF(J1950=J1951,H1950,"")</f>
        <v>1</v>
      </c>
      <c r="I1951" s="2" t="s">
        <v>14</v>
      </c>
      <c r="J1951" s="2" t="s">
        <v>40</v>
      </c>
      <c r="K1951" s="2">
        <f>IF(L1951="away",-1,IF(L1951="home",1,IF(L1951="neutral",0,"")))</f>
        <v>-1</v>
      </c>
      <c r="L1951" s="2" t="s">
        <v>16</v>
      </c>
      <c r="M1951" s="2">
        <v>24</v>
      </c>
      <c r="N1951" s="2">
        <v>1</v>
      </c>
      <c r="O1951" s="2" t="str">
        <f>IF(P1950=P1951,O1950,"")</f>
        <v/>
      </c>
      <c r="P1951" s="2" t="s">
        <v>197</v>
      </c>
      <c r="Q1951" s="2" t="str">
        <f>IF(S1950=S1951,Q1950,"")</f>
        <v/>
      </c>
      <c r="R1951" s="2" t="s">
        <v>14</v>
      </c>
      <c r="S1951" s="2" t="s">
        <v>40</v>
      </c>
      <c r="T1951" s="2">
        <v>17</v>
      </c>
      <c r="U1951" s="2">
        <f>IF(N1951&gt;0,-1,1)</f>
        <v>-1</v>
      </c>
      <c r="V1951" s="2">
        <v>8</v>
      </c>
      <c r="W1951" s="4">
        <f>(M1951-T1951+N1951)*U1951</f>
        <v>-8</v>
      </c>
      <c r="X1951" s="2">
        <v>2018</v>
      </c>
    </row>
    <row r="1952" spans="1:24" ht="15" customHeight="1" x14ac:dyDescent="0.25">
      <c r="A1952" s="2">
        <v>397</v>
      </c>
      <c r="B1952" s="2">
        <v>20180928</v>
      </c>
      <c r="C1952" s="2">
        <f>IF(J1952=S1952,1,0)</f>
        <v>1</v>
      </c>
      <c r="D1952" s="2">
        <v>5</v>
      </c>
      <c r="E1952" s="2" t="s">
        <v>12</v>
      </c>
      <c r="F1952" s="2">
        <f>IF(G1951=G1952,F1951,"")</f>
        <v>110</v>
      </c>
      <c r="G1952" s="2" t="s">
        <v>54</v>
      </c>
      <c r="H1952" s="2">
        <f>IF(J1951=J1952,H1951,"")</f>
        <v>1</v>
      </c>
      <c r="I1952" s="2" t="s">
        <v>14</v>
      </c>
      <c r="J1952" s="2" t="s">
        <v>40</v>
      </c>
      <c r="K1952" s="2">
        <f>IF(L1952="away",-1,IF(L1952="home",1,IF(L1952="neutral",0,"")))</f>
        <v>1</v>
      </c>
      <c r="L1952" s="2" t="s">
        <v>21</v>
      </c>
      <c r="M1952" s="2">
        <v>40</v>
      </c>
      <c r="N1952" s="2">
        <v>14</v>
      </c>
      <c r="O1952" s="2" t="str">
        <f>IF(P1951=P1952,O1951,"")</f>
        <v/>
      </c>
      <c r="P1952" s="2" t="s">
        <v>152</v>
      </c>
      <c r="Q1952" s="2" t="str">
        <f>IF(S1951=S1952,Q1951,"")</f>
        <v/>
      </c>
      <c r="R1952" s="2" t="s">
        <v>14</v>
      </c>
      <c r="S1952" s="2" t="s">
        <v>40</v>
      </c>
      <c r="T1952" s="2">
        <v>24</v>
      </c>
      <c r="U1952" s="2">
        <f>IF(N1952&gt;0,-1,1)</f>
        <v>-1</v>
      </c>
      <c r="V1952" s="2">
        <v>30</v>
      </c>
      <c r="W1952" s="4">
        <f>(M1952-T1952+N1952)*U1952</f>
        <v>-30</v>
      </c>
      <c r="X1952" s="2">
        <v>2018</v>
      </c>
    </row>
    <row r="1953" spans="1:24" ht="15" customHeight="1" x14ac:dyDescent="0.25">
      <c r="A1953" s="2">
        <v>169</v>
      </c>
      <c r="B1953" s="2">
        <v>20180908</v>
      </c>
      <c r="C1953" s="2">
        <f>IF(J1953=S1953,1,0)</f>
        <v>0</v>
      </c>
      <c r="D1953" s="2">
        <v>2</v>
      </c>
      <c r="E1953" s="2" t="s">
        <v>12</v>
      </c>
      <c r="F1953" s="2">
        <f>IF(G1952=G1953,F1952,"")</f>
        <v>110</v>
      </c>
      <c r="G1953" s="2" t="s">
        <v>54</v>
      </c>
      <c r="H1953" s="2">
        <f>IF(J1952=J1953,H1952,"")</f>
        <v>1</v>
      </c>
      <c r="I1953" s="2" t="s">
        <v>14</v>
      </c>
      <c r="J1953" s="2" t="s">
        <v>40</v>
      </c>
      <c r="K1953" s="2">
        <f>IF(L1953="away",-1,IF(L1953="home",1,IF(L1953="neutral",0,"")))</f>
        <v>1</v>
      </c>
      <c r="L1953" s="2" t="s">
        <v>21</v>
      </c>
      <c r="M1953" s="2">
        <v>42</v>
      </c>
      <c r="N1953" s="2">
        <v>-18</v>
      </c>
      <c r="O1953" s="2" t="str">
        <f>IF(P1952=P1953,O1952,"")</f>
        <v/>
      </c>
      <c r="P1953" s="2" t="s">
        <v>140</v>
      </c>
      <c r="Q1953" s="2" t="str">
        <f>IF(S1952=S1953,Q1952,"")</f>
        <v/>
      </c>
      <c r="R1953" s="2" t="s">
        <v>19</v>
      </c>
      <c r="S1953" s="2" t="s">
        <v>58</v>
      </c>
      <c r="T1953" s="2">
        <v>17</v>
      </c>
      <c r="U1953" s="2">
        <f>IF(N1953&gt;0,-1,1)</f>
        <v>1</v>
      </c>
      <c r="V1953" s="2">
        <v>7</v>
      </c>
      <c r="W1953" s="4">
        <f>(M1953-T1953+N1953)*U1953</f>
        <v>7</v>
      </c>
      <c r="X1953" s="2">
        <v>2018</v>
      </c>
    </row>
    <row r="1954" spans="1:24" ht="15" customHeight="1" x14ac:dyDescent="0.25">
      <c r="A1954" s="2">
        <v>476</v>
      </c>
      <c r="B1954" s="2">
        <v>20201205</v>
      </c>
      <c r="C1954" s="2">
        <v>1</v>
      </c>
      <c r="D1954" s="2">
        <v>14</v>
      </c>
      <c r="E1954" s="2" t="s">
        <v>12</v>
      </c>
      <c r="F1954" s="2">
        <v>111</v>
      </c>
      <c r="G1954" s="2" t="s">
        <v>197</v>
      </c>
      <c r="H1954" s="2">
        <v>1</v>
      </c>
      <c r="I1954" s="2" t="s">
        <v>14</v>
      </c>
      <c r="J1954" s="2" t="s">
        <v>40</v>
      </c>
      <c r="K1954" s="2">
        <v>-1</v>
      </c>
      <c r="L1954" s="2" t="s">
        <v>16</v>
      </c>
      <c r="M1954" s="2">
        <v>19</v>
      </c>
      <c r="N1954" s="2">
        <v>-12</v>
      </c>
      <c r="O1954" s="2">
        <v>70</v>
      </c>
      <c r="P1954" s="2" t="s">
        <v>135</v>
      </c>
      <c r="Q1954" s="2">
        <v>1</v>
      </c>
      <c r="R1954" s="2" t="s">
        <v>14</v>
      </c>
      <c r="S1954" s="2" t="s">
        <v>40</v>
      </c>
      <c r="T1954" s="2">
        <v>6</v>
      </c>
      <c r="U1954" s="2">
        <v>1</v>
      </c>
      <c r="V1954" s="2">
        <v>1</v>
      </c>
      <c r="W1954" s="5">
        <v>1</v>
      </c>
      <c r="X1954" s="2">
        <v>2020</v>
      </c>
    </row>
    <row r="1955" spans="1:24" ht="15" customHeight="1" x14ac:dyDescent="0.25">
      <c r="A1955" s="2">
        <v>370</v>
      </c>
      <c r="B1955" s="2">
        <v>20201119</v>
      </c>
      <c r="C1955" s="2">
        <v>1</v>
      </c>
      <c r="D1955" s="2">
        <v>12</v>
      </c>
      <c r="E1955" s="2" t="s">
        <v>12</v>
      </c>
      <c r="F1955" s="2">
        <v>111</v>
      </c>
      <c r="G1955" s="2" t="s">
        <v>197</v>
      </c>
      <c r="H1955" s="2">
        <v>1</v>
      </c>
      <c r="I1955" s="2" t="s">
        <v>14</v>
      </c>
      <c r="J1955" s="2" t="s">
        <v>40</v>
      </c>
      <c r="K1955" s="2">
        <v>1</v>
      </c>
      <c r="L1955" s="2" t="s">
        <v>21</v>
      </c>
      <c r="M1955" s="2">
        <v>30</v>
      </c>
      <c r="N1955" s="2">
        <v>-5.5</v>
      </c>
      <c r="O1955" s="2">
        <v>110</v>
      </c>
      <c r="P1955" s="2" t="s">
        <v>54</v>
      </c>
      <c r="Q1955" s="2">
        <v>1</v>
      </c>
      <c r="R1955" s="2" t="s">
        <v>14</v>
      </c>
      <c r="S1955" s="2" t="s">
        <v>40</v>
      </c>
      <c r="T1955" s="2">
        <v>24</v>
      </c>
      <c r="U1955" s="2">
        <v>1</v>
      </c>
      <c r="V1955" s="2">
        <v>0.5</v>
      </c>
      <c r="W1955" s="5">
        <v>0.5</v>
      </c>
      <c r="X1955" s="2">
        <v>2020</v>
      </c>
    </row>
    <row r="1956" spans="1:24" ht="15" customHeight="1" x14ac:dyDescent="0.25">
      <c r="A1956" s="2">
        <v>354</v>
      </c>
      <c r="B1956" s="2">
        <v>20201114</v>
      </c>
      <c r="C1956" s="2">
        <v>1</v>
      </c>
      <c r="D1956" s="2">
        <v>11</v>
      </c>
      <c r="E1956" s="2" t="s">
        <v>12</v>
      </c>
      <c r="F1956" s="2">
        <v>111</v>
      </c>
      <c r="G1956" s="2" t="s">
        <v>197</v>
      </c>
      <c r="H1956" s="2">
        <v>1</v>
      </c>
      <c r="I1956" s="2" t="s">
        <v>14</v>
      </c>
      <c r="J1956" s="2" t="s">
        <v>40</v>
      </c>
      <c r="K1956" s="2">
        <v>1</v>
      </c>
      <c r="L1956" s="2" t="s">
        <v>21</v>
      </c>
      <c r="M1956" s="2">
        <v>28</v>
      </c>
      <c r="N1956" s="2">
        <v>-2.5</v>
      </c>
      <c r="O1956" s="2">
        <v>93</v>
      </c>
      <c r="P1956" s="2" t="s">
        <v>167</v>
      </c>
      <c r="Q1956" s="2">
        <v>1</v>
      </c>
      <c r="R1956" s="2" t="s">
        <v>14</v>
      </c>
      <c r="S1956" s="2" t="s">
        <v>40</v>
      </c>
      <c r="T1956" s="2">
        <v>24</v>
      </c>
      <c r="U1956" s="2">
        <v>1</v>
      </c>
      <c r="V1956" s="2">
        <v>1.5</v>
      </c>
      <c r="W1956" s="5">
        <v>1.5</v>
      </c>
      <c r="X1956" s="2">
        <v>2020</v>
      </c>
    </row>
    <row r="1957" spans="1:24" ht="15" customHeight="1" x14ac:dyDescent="0.25">
      <c r="A1957" s="2">
        <v>229</v>
      </c>
      <c r="B1957" s="2">
        <v>20201030</v>
      </c>
      <c r="C1957" s="2">
        <v>1</v>
      </c>
      <c r="D1957" s="2">
        <v>9</v>
      </c>
      <c r="E1957" s="2" t="s">
        <v>12</v>
      </c>
      <c r="F1957" s="2">
        <v>111</v>
      </c>
      <c r="G1957" s="2" t="s">
        <v>197</v>
      </c>
      <c r="H1957" s="2">
        <v>1</v>
      </c>
      <c r="I1957" s="2" t="s">
        <v>14</v>
      </c>
      <c r="J1957" s="2" t="s">
        <v>40</v>
      </c>
      <c r="K1957" s="2">
        <v>1</v>
      </c>
      <c r="L1957" s="2" t="s">
        <v>21</v>
      </c>
      <c r="M1957" s="2">
        <v>34</v>
      </c>
      <c r="N1957" s="2">
        <v>-17</v>
      </c>
      <c r="O1957" s="2">
        <v>29</v>
      </c>
      <c r="P1957" s="2" t="s">
        <v>238</v>
      </c>
      <c r="Q1957" s="2">
        <v>1</v>
      </c>
      <c r="R1957" s="2" t="s">
        <v>14</v>
      </c>
      <c r="S1957" s="2" t="s">
        <v>40</v>
      </c>
      <c r="T1957" s="2">
        <v>30</v>
      </c>
      <c r="U1957" s="2">
        <v>1</v>
      </c>
      <c r="V1957" s="2">
        <v>-13</v>
      </c>
      <c r="W1957" s="5">
        <v>-13</v>
      </c>
      <c r="X1957" s="2">
        <v>2020</v>
      </c>
    </row>
    <row r="1958" spans="1:24" ht="15" customHeight="1" x14ac:dyDescent="0.25">
      <c r="A1958" s="2">
        <v>179</v>
      </c>
      <c r="B1958" s="2">
        <v>20201023</v>
      </c>
      <c r="C1958" s="2">
        <v>1</v>
      </c>
      <c r="D1958" s="2">
        <v>8</v>
      </c>
      <c r="E1958" s="2" t="s">
        <v>12</v>
      </c>
      <c r="F1958" s="2">
        <v>111</v>
      </c>
      <c r="G1958" s="2" t="s">
        <v>197</v>
      </c>
      <c r="H1958" s="2">
        <v>1</v>
      </c>
      <c r="I1958" s="2" t="s">
        <v>14</v>
      </c>
      <c r="J1958" s="2" t="s">
        <v>40</v>
      </c>
      <c r="K1958" s="2">
        <v>-1</v>
      </c>
      <c r="L1958" s="2" t="s">
        <v>16</v>
      </c>
      <c r="M1958" s="2">
        <v>42</v>
      </c>
      <c r="N1958" s="2">
        <v>-12</v>
      </c>
      <c r="O1958" s="2">
        <v>96</v>
      </c>
      <c r="P1958" s="2" t="s">
        <v>187</v>
      </c>
      <c r="Q1958" s="2">
        <v>1</v>
      </c>
      <c r="R1958" s="2" t="s">
        <v>14</v>
      </c>
      <c r="S1958" s="2" t="s">
        <v>40</v>
      </c>
      <c r="T1958" s="2">
        <v>13</v>
      </c>
      <c r="U1958" s="2">
        <v>1</v>
      </c>
      <c r="V1958" s="2">
        <v>17</v>
      </c>
      <c r="W1958" s="5">
        <v>17</v>
      </c>
      <c r="X1958" s="2">
        <v>2020</v>
      </c>
    </row>
    <row r="1959" spans="1:24" ht="15" customHeight="1" x14ac:dyDescent="0.25">
      <c r="A1959" s="2">
        <v>89</v>
      </c>
      <c r="B1959" s="2">
        <v>20201003</v>
      </c>
      <c r="C1959" s="2">
        <v>1</v>
      </c>
      <c r="D1959" s="2">
        <v>5</v>
      </c>
      <c r="E1959" s="2" t="s">
        <v>12</v>
      </c>
      <c r="F1959" s="2">
        <v>111</v>
      </c>
      <c r="G1959" s="2" t="s">
        <v>197</v>
      </c>
      <c r="H1959" s="2">
        <v>1</v>
      </c>
      <c r="I1959" s="2" t="s">
        <v>14</v>
      </c>
      <c r="J1959" s="2" t="s">
        <v>40</v>
      </c>
      <c r="K1959" s="2">
        <v>-1</v>
      </c>
      <c r="L1959" s="2" t="s">
        <v>16</v>
      </c>
      <c r="M1959" s="2">
        <v>34</v>
      </c>
      <c r="N1959" s="2">
        <v>21</v>
      </c>
      <c r="O1959" s="2">
        <v>113</v>
      </c>
      <c r="P1959" s="2" t="s">
        <v>39</v>
      </c>
      <c r="Q1959" s="2">
        <v>1</v>
      </c>
      <c r="R1959" s="2" t="s">
        <v>14</v>
      </c>
      <c r="S1959" s="2" t="s">
        <v>40</v>
      </c>
      <c r="T1959" s="2">
        <v>26</v>
      </c>
      <c r="U1959" s="2">
        <v>-1</v>
      </c>
      <c r="V1959" s="2">
        <v>29</v>
      </c>
      <c r="W1959" s="5">
        <v>-29</v>
      </c>
      <c r="X1959" s="2">
        <v>2020</v>
      </c>
    </row>
    <row r="1960" spans="1:24" ht="15" customHeight="1" x14ac:dyDescent="0.25">
      <c r="A1960" s="2">
        <v>2782</v>
      </c>
      <c r="B1960" s="2">
        <v>20191130</v>
      </c>
      <c r="C1960" s="2">
        <f>IF(J1960=S1960,1,0)</f>
        <v>1</v>
      </c>
      <c r="D1960" s="2">
        <v>14</v>
      </c>
      <c r="E1960" s="2" t="s">
        <v>12</v>
      </c>
      <c r="F1960" s="2">
        <f>IF(G1959=G1960,F1959,"")</f>
        <v>111</v>
      </c>
      <c r="G1960" s="2" t="s">
        <v>197</v>
      </c>
      <c r="H1960" s="2">
        <f>IF(J1959=J1960,H1959,"")</f>
        <v>1</v>
      </c>
      <c r="I1960" s="2" t="s">
        <v>14</v>
      </c>
      <c r="J1960" s="2" t="s">
        <v>40</v>
      </c>
      <c r="K1960" s="2">
        <f>IF(L1960="away",-1,IF(L1960="home",1,IF(L1960="neutral",0,"")))</f>
        <v>-1</v>
      </c>
      <c r="L1960" s="2" t="s">
        <v>16</v>
      </c>
      <c r="M1960" s="2">
        <v>49</v>
      </c>
      <c r="N1960" s="2">
        <v>-7</v>
      </c>
      <c r="O1960" s="2" t="str">
        <f>IF(P1959=P1960,O1959,"")</f>
        <v/>
      </c>
      <c r="P1960" s="2" t="s">
        <v>238</v>
      </c>
      <c r="Q1960" s="2">
        <f>IF(S1959=S1960,Q1959,"")</f>
        <v>1</v>
      </c>
      <c r="R1960" s="2" t="s">
        <v>14</v>
      </c>
      <c r="S1960" s="2" t="s">
        <v>40</v>
      </c>
      <c r="T1960" s="2">
        <v>24</v>
      </c>
      <c r="U1960" s="2">
        <f>IF(N1960&gt;0,-1,1)</f>
        <v>1</v>
      </c>
      <c r="V1960" s="2">
        <v>18</v>
      </c>
      <c r="W1960" s="4">
        <f>(M1960-T1960+N1960)*U1960</f>
        <v>18</v>
      </c>
      <c r="X1960" s="2">
        <v>2019</v>
      </c>
    </row>
    <row r="1961" spans="1:24" ht="15" customHeight="1" x14ac:dyDescent="0.25">
      <c r="A1961" s="2">
        <v>2429</v>
      </c>
      <c r="B1961" s="2">
        <v>20191108</v>
      </c>
      <c r="C1961" s="2">
        <f>IF(J1961=S1961,1,0)</f>
        <v>1</v>
      </c>
      <c r="D1961" s="2">
        <v>11</v>
      </c>
      <c r="E1961" s="2" t="s">
        <v>12</v>
      </c>
      <c r="F1961" s="2">
        <f>IF(G1960=G1961,F1960,"")</f>
        <v>111</v>
      </c>
      <c r="G1961" s="2" t="s">
        <v>197</v>
      </c>
      <c r="H1961" s="2">
        <f>IF(J1960=J1961,H1960,"")</f>
        <v>1</v>
      </c>
      <c r="I1961" s="2" t="s">
        <v>14</v>
      </c>
      <c r="J1961" s="2" t="s">
        <v>40</v>
      </c>
      <c r="K1961" s="2">
        <f>IF(L1961="away",-1,IF(L1961="home",1,IF(L1961="neutral",0,"")))</f>
        <v>1</v>
      </c>
      <c r="L1961" s="2" t="s">
        <v>21</v>
      </c>
      <c r="M1961" s="2">
        <v>34</v>
      </c>
      <c r="N1961" s="2">
        <v>16</v>
      </c>
      <c r="O1961" s="2" t="str">
        <f>IF(P1960=P1961,O1960,"")</f>
        <v/>
      </c>
      <c r="P1961" s="2" t="s">
        <v>39</v>
      </c>
      <c r="Q1961" s="2">
        <f>IF(S1960=S1961,Q1960,"")</f>
        <v>1</v>
      </c>
      <c r="R1961" s="2" t="s">
        <v>14</v>
      </c>
      <c r="S1961" s="2" t="s">
        <v>40</v>
      </c>
      <c r="T1961" s="2">
        <v>31</v>
      </c>
      <c r="U1961" s="2">
        <f>IF(N1961&gt;0,-1,1)</f>
        <v>-1</v>
      </c>
      <c r="V1961" s="2">
        <v>19</v>
      </c>
      <c r="W1961" s="4">
        <f>(M1961-T1961+N1961)*U1961</f>
        <v>-19</v>
      </c>
      <c r="X1961" s="2">
        <v>2019</v>
      </c>
    </row>
    <row r="1962" spans="1:24" ht="15" customHeight="1" x14ac:dyDescent="0.25">
      <c r="A1962" s="2">
        <v>1736</v>
      </c>
      <c r="B1962" s="2">
        <v>20190921</v>
      </c>
      <c r="C1962" s="2">
        <f>IF(J1962=S1962,1,0)</f>
        <v>0</v>
      </c>
      <c r="D1962" s="2">
        <v>4</v>
      </c>
      <c r="E1962" s="2" t="s">
        <v>12</v>
      </c>
      <c r="F1962" s="2">
        <f>IF(G1961=G1962,F1961,"")</f>
        <v>111</v>
      </c>
      <c r="G1962" s="2" t="s">
        <v>197</v>
      </c>
      <c r="H1962" s="2">
        <f>IF(J1961=J1962,H1961,"")</f>
        <v>1</v>
      </c>
      <c r="I1962" s="2" t="s">
        <v>14</v>
      </c>
      <c r="J1962" s="2" t="s">
        <v>40</v>
      </c>
      <c r="K1962" s="2">
        <f>IF(L1962="away",-1,IF(L1962="home",1,IF(L1962="neutral",0,"")))</f>
        <v>1</v>
      </c>
      <c r="L1962" s="2" t="s">
        <v>21</v>
      </c>
      <c r="M1962" s="2">
        <v>24</v>
      </c>
      <c r="N1962" s="2">
        <v>-3.5</v>
      </c>
      <c r="O1962" s="2" t="str">
        <f>IF(P1961=P1962,O1961,"")</f>
        <v/>
      </c>
      <c r="P1962" s="2" t="s">
        <v>24</v>
      </c>
      <c r="Q1962" s="2" t="str">
        <f>IF(S1961=S1962,Q1961,"")</f>
        <v/>
      </c>
      <c r="R1962" s="2" t="s">
        <v>14</v>
      </c>
      <c r="S1962" s="2" t="s">
        <v>15</v>
      </c>
      <c r="T1962" s="2">
        <v>21</v>
      </c>
      <c r="U1962" s="2">
        <f>IF(N1962&gt;0,-1,1)</f>
        <v>1</v>
      </c>
      <c r="V1962" s="2">
        <v>-0.5</v>
      </c>
      <c r="W1962" s="4">
        <f>(M1962-T1962+N1962)*U1962</f>
        <v>-0.5</v>
      </c>
      <c r="X1962" s="2">
        <v>2019</v>
      </c>
    </row>
    <row r="1963" spans="1:24" ht="15" customHeight="1" x14ac:dyDescent="0.25">
      <c r="A1963" s="2">
        <v>1545</v>
      </c>
      <c r="B1963" s="2">
        <v>20190907</v>
      </c>
      <c r="C1963" s="2">
        <f>IF(J1963=S1963,1,0)</f>
        <v>0</v>
      </c>
      <c r="D1963" s="2">
        <v>2</v>
      </c>
      <c r="E1963" s="2" t="s">
        <v>12</v>
      </c>
      <c r="F1963" s="2">
        <f>IF(G1962=G1963,F1962,"")</f>
        <v>111</v>
      </c>
      <c r="G1963" s="2" t="s">
        <v>197</v>
      </c>
      <c r="H1963" s="2">
        <f>IF(J1962=J1963,H1962,"")</f>
        <v>1</v>
      </c>
      <c r="I1963" s="2" t="s">
        <v>14</v>
      </c>
      <c r="J1963" s="2" t="s">
        <v>40</v>
      </c>
      <c r="K1963" s="2">
        <f>IF(L1963="away",-1,IF(L1963="home",1,IF(L1963="neutral",0,"")))</f>
        <v>-1</v>
      </c>
      <c r="L1963" s="2" t="s">
        <v>16</v>
      </c>
      <c r="M1963" s="2">
        <v>34</v>
      </c>
      <c r="N1963" s="2">
        <v>-7</v>
      </c>
      <c r="O1963" s="2" t="str">
        <f>IF(P1962=P1963,O1962,"")</f>
        <v/>
      </c>
      <c r="P1963" s="2" t="s">
        <v>51</v>
      </c>
      <c r="Q1963" s="2" t="str">
        <f>IF(S1962=S1963,Q1962,"")</f>
        <v/>
      </c>
      <c r="R1963" s="2" t="s">
        <v>14</v>
      </c>
      <c r="S1963" s="2" t="s">
        <v>15</v>
      </c>
      <c r="T1963" s="2">
        <v>16</v>
      </c>
      <c r="U1963" s="2">
        <f>IF(N1963&gt;0,-1,1)</f>
        <v>1</v>
      </c>
      <c r="V1963" s="2">
        <v>11</v>
      </c>
      <c r="W1963" s="4">
        <f>(M1963-T1963+N1963)*U1963</f>
        <v>11</v>
      </c>
      <c r="X1963" s="2">
        <v>2019</v>
      </c>
    </row>
    <row r="1964" spans="1:24" ht="15" customHeight="1" x14ac:dyDescent="0.25">
      <c r="A1964" s="2">
        <v>1277</v>
      </c>
      <c r="B1964" s="2">
        <v>20181124</v>
      </c>
      <c r="C1964" s="2">
        <f>IF(J1964=S1964,1,0)</f>
        <v>1</v>
      </c>
      <c r="D1964" s="2">
        <v>13</v>
      </c>
      <c r="E1964" s="2" t="s">
        <v>12</v>
      </c>
      <c r="F1964" s="2">
        <f>IF(G1963=G1964,F1963,"")</f>
        <v>111</v>
      </c>
      <c r="G1964" s="2" t="s">
        <v>197</v>
      </c>
      <c r="H1964" s="2">
        <f>IF(J1963=J1964,H1963,"")</f>
        <v>1</v>
      </c>
      <c r="I1964" s="2" t="s">
        <v>14</v>
      </c>
      <c r="J1964" s="2" t="s">
        <v>40</v>
      </c>
      <c r="K1964" s="2">
        <f>IF(L1964="away",-1,IF(L1964="home",1,IF(L1964="neutral",0,"")))</f>
        <v>1</v>
      </c>
      <c r="L1964" s="2" t="s">
        <v>21</v>
      </c>
      <c r="M1964" s="2">
        <v>27</v>
      </c>
      <c r="N1964" s="2">
        <v>2.5</v>
      </c>
      <c r="O1964" s="2" t="str">
        <f>IF(P1963=P1964,O1963,"")</f>
        <v/>
      </c>
      <c r="P1964" s="2" t="s">
        <v>167</v>
      </c>
      <c r="Q1964" s="2" t="str">
        <f>IF(S1963=S1964,Q1963,"")</f>
        <v/>
      </c>
      <c r="R1964" s="2" t="s">
        <v>14</v>
      </c>
      <c r="S1964" s="2" t="s">
        <v>40</v>
      </c>
      <c r="T1964" s="2">
        <v>24</v>
      </c>
      <c r="U1964" s="2">
        <f>IF(N1964&gt;0,-1,1)</f>
        <v>-1</v>
      </c>
      <c r="V1964" s="2">
        <v>5.5</v>
      </c>
      <c r="W1964" s="4">
        <f>(M1964-T1964+N1964)*U1964</f>
        <v>-5.5</v>
      </c>
      <c r="X1964" s="2">
        <v>2018</v>
      </c>
    </row>
    <row r="1965" spans="1:24" ht="15" customHeight="1" x14ac:dyDescent="0.25">
      <c r="A1965" s="2">
        <v>946</v>
      </c>
      <c r="B1965" s="2">
        <v>20181103</v>
      </c>
      <c r="C1965" s="2">
        <f>IF(J1965=S1965,1,0)</f>
        <v>1</v>
      </c>
      <c r="D1965" s="2">
        <v>10</v>
      </c>
      <c r="E1965" s="2" t="s">
        <v>12</v>
      </c>
      <c r="F1965" s="2">
        <f>IF(G1964=G1965,F1964,"")</f>
        <v>111</v>
      </c>
      <c r="G1965" s="2" t="s">
        <v>197</v>
      </c>
      <c r="H1965" s="2">
        <f>IF(J1964=J1965,H1964,"")</f>
        <v>1</v>
      </c>
      <c r="I1965" s="2" t="s">
        <v>14</v>
      </c>
      <c r="J1965" s="2" t="s">
        <v>40</v>
      </c>
      <c r="K1965" s="2">
        <f>IF(L1965="away",-1,IF(L1965="home",1,IF(L1965="neutral",0,"")))</f>
        <v>1</v>
      </c>
      <c r="L1965" s="2" t="s">
        <v>21</v>
      </c>
      <c r="M1965" s="2">
        <v>49</v>
      </c>
      <c r="N1965" s="2">
        <v>-18</v>
      </c>
      <c r="O1965" s="2" t="str">
        <f>IF(P1964=P1965,O1964,"")</f>
        <v/>
      </c>
      <c r="P1965" s="2" t="s">
        <v>41</v>
      </c>
      <c r="Q1965" s="2" t="str">
        <f>IF(S1964=S1965,Q1964,"")</f>
        <v/>
      </c>
      <c r="R1965" s="2" t="s">
        <v>14</v>
      </c>
      <c r="S1965" s="2" t="s">
        <v>40</v>
      </c>
      <c r="T1965" s="2">
        <v>19</v>
      </c>
      <c r="U1965" s="2">
        <f>IF(N1965&gt;0,-1,1)</f>
        <v>1</v>
      </c>
      <c r="V1965" s="2">
        <v>12</v>
      </c>
      <c r="W1965" s="4">
        <f>(M1965-T1965+N1965)*U1965</f>
        <v>12</v>
      </c>
      <c r="X1965" s="2">
        <v>2018</v>
      </c>
    </row>
    <row r="1966" spans="1:24" ht="15" customHeight="1" x14ac:dyDescent="0.25">
      <c r="A1966" s="2">
        <v>82</v>
      </c>
      <c r="B1966" s="2">
        <v>20180901</v>
      </c>
      <c r="C1966" s="2">
        <f>IF(J1966=S1966,1,0)</f>
        <v>0</v>
      </c>
      <c r="D1966" s="2">
        <v>1</v>
      </c>
      <c r="E1966" s="2" t="s">
        <v>12</v>
      </c>
      <c r="F1966" s="2">
        <f>IF(G1965=G1966,F1965,"")</f>
        <v>111</v>
      </c>
      <c r="G1966" s="2" t="s">
        <v>197</v>
      </c>
      <c r="H1966" s="2">
        <f>IF(J1965=J1966,H1965,"")</f>
        <v>1</v>
      </c>
      <c r="I1966" s="2" t="s">
        <v>14</v>
      </c>
      <c r="J1966" s="2" t="s">
        <v>40</v>
      </c>
      <c r="K1966" s="2">
        <f>IF(L1966="away",-1,IF(L1966="home",1,IF(L1966="neutral",0,"")))</f>
        <v>1</v>
      </c>
      <c r="L1966" s="2" t="s">
        <v>21</v>
      </c>
      <c r="M1966" s="2">
        <v>38</v>
      </c>
      <c r="N1966" s="2">
        <v>-11.5</v>
      </c>
      <c r="O1966" s="2" t="str">
        <f>IF(P1965=P1966,O1965,"")</f>
        <v/>
      </c>
      <c r="P1966" s="2" t="s">
        <v>198</v>
      </c>
      <c r="Q1966" s="2" t="str">
        <f>IF(S1965=S1966,Q1965,"")</f>
        <v/>
      </c>
      <c r="R1966" s="2" t="s">
        <v>19</v>
      </c>
      <c r="S1966" s="2" t="s">
        <v>58</v>
      </c>
      <c r="T1966" s="2">
        <v>27</v>
      </c>
      <c r="U1966" s="2">
        <f>IF(N1966&gt;0,-1,1)</f>
        <v>1</v>
      </c>
      <c r="V1966" s="2">
        <v>-0.5</v>
      </c>
      <c r="W1966" s="4">
        <f>(M1966-T1966+N1966)*U1966</f>
        <v>-0.5</v>
      </c>
      <c r="X1966" s="2">
        <v>2018</v>
      </c>
    </row>
    <row r="1967" spans="1:24" ht="15" customHeight="1" x14ac:dyDescent="0.25">
      <c r="A1967" s="2">
        <v>531</v>
      </c>
      <c r="B1967" s="2">
        <v>20201212</v>
      </c>
      <c r="C1967" s="2">
        <v>1</v>
      </c>
      <c r="D1967" s="2">
        <v>15</v>
      </c>
      <c r="E1967" s="2" t="s">
        <v>12</v>
      </c>
      <c r="F1967" s="2">
        <v>108</v>
      </c>
      <c r="G1967" s="2" t="s">
        <v>199</v>
      </c>
      <c r="H1967" s="2">
        <v>7</v>
      </c>
      <c r="I1967" s="2" t="s">
        <v>14</v>
      </c>
      <c r="J1967" s="2" t="s">
        <v>36</v>
      </c>
      <c r="K1967" s="2">
        <v>1</v>
      </c>
      <c r="L1967" s="2" t="s">
        <v>21</v>
      </c>
      <c r="M1967" s="2">
        <v>24</v>
      </c>
      <c r="N1967" s="2">
        <v>-11</v>
      </c>
      <c r="O1967" s="2">
        <v>18</v>
      </c>
      <c r="P1967" s="2" t="s">
        <v>145</v>
      </c>
      <c r="Q1967" s="2">
        <v>7</v>
      </c>
      <c r="R1967" s="2" t="s">
        <v>14</v>
      </c>
      <c r="S1967" s="2" t="s">
        <v>36</v>
      </c>
      <c r="T1967" s="2">
        <v>23</v>
      </c>
      <c r="U1967" s="2">
        <v>1</v>
      </c>
      <c r="V1967" s="2">
        <v>-10</v>
      </c>
      <c r="W1967" s="5">
        <v>-10</v>
      </c>
      <c r="X1967" s="2">
        <v>2020</v>
      </c>
    </row>
    <row r="1968" spans="1:24" ht="15" customHeight="1" x14ac:dyDescent="0.25">
      <c r="A1968" s="2">
        <v>480</v>
      </c>
      <c r="B1968" s="2">
        <v>20201205</v>
      </c>
      <c r="C1968" s="2">
        <v>1</v>
      </c>
      <c r="D1968" s="2">
        <v>14</v>
      </c>
      <c r="E1968" s="2" t="s">
        <v>12</v>
      </c>
      <c r="F1968" s="2">
        <v>108</v>
      </c>
      <c r="G1968" s="2" t="s">
        <v>199</v>
      </c>
      <c r="H1968" s="2">
        <v>7</v>
      </c>
      <c r="I1968" s="2" t="s">
        <v>14</v>
      </c>
      <c r="J1968" s="2" t="s">
        <v>36</v>
      </c>
      <c r="K1968" s="2">
        <v>-1</v>
      </c>
      <c r="L1968" s="2" t="s">
        <v>16</v>
      </c>
      <c r="M1968" s="2">
        <v>41</v>
      </c>
      <c r="N1968" s="2">
        <v>-11</v>
      </c>
      <c r="O1968" s="2">
        <v>68</v>
      </c>
      <c r="P1968" s="2" t="s">
        <v>139</v>
      </c>
      <c r="Q1968" s="2">
        <v>7</v>
      </c>
      <c r="R1968" s="2" t="s">
        <v>14</v>
      </c>
      <c r="S1968" s="2" t="s">
        <v>36</v>
      </c>
      <c r="T1968" s="2">
        <v>24</v>
      </c>
      <c r="U1968" s="2">
        <v>1</v>
      </c>
      <c r="V1968" s="2">
        <v>6</v>
      </c>
      <c r="W1968" s="5">
        <v>6</v>
      </c>
      <c r="X1968" s="2">
        <v>2020</v>
      </c>
    </row>
    <row r="1969" spans="1:24" ht="15" customHeight="1" x14ac:dyDescent="0.25">
      <c r="A1969" s="2">
        <v>369</v>
      </c>
      <c r="B1969" s="2">
        <v>20201118</v>
      </c>
      <c r="C1969" s="2">
        <v>1</v>
      </c>
      <c r="D1969" s="2">
        <v>12</v>
      </c>
      <c r="E1969" s="2" t="s">
        <v>12</v>
      </c>
      <c r="F1969" s="2">
        <v>108</v>
      </c>
      <c r="G1969" s="2" t="s">
        <v>199</v>
      </c>
      <c r="H1969" s="2">
        <v>7</v>
      </c>
      <c r="I1969" s="2" t="s">
        <v>14</v>
      </c>
      <c r="J1969" s="2" t="s">
        <v>36</v>
      </c>
      <c r="K1969" s="2">
        <v>-1</v>
      </c>
      <c r="L1969" s="2" t="s">
        <v>16</v>
      </c>
      <c r="M1969" s="2">
        <v>45</v>
      </c>
      <c r="N1969" s="2">
        <v>-7</v>
      </c>
      <c r="O1969" s="2">
        <v>28</v>
      </c>
      <c r="P1969" s="2" t="s">
        <v>87</v>
      </c>
      <c r="Q1969" s="2">
        <v>7</v>
      </c>
      <c r="R1969" s="2" t="s">
        <v>14</v>
      </c>
      <c r="S1969" s="2" t="s">
        <v>36</v>
      </c>
      <c r="T1969" s="2">
        <v>28</v>
      </c>
      <c r="U1969" s="2">
        <v>1</v>
      </c>
      <c r="V1969" s="2">
        <v>10</v>
      </c>
      <c r="W1969" s="5">
        <v>10</v>
      </c>
      <c r="X1969" s="2">
        <v>2020</v>
      </c>
    </row>
    <row r="1970" spans="1:24" ht="15" customHeight="1" x14ac:dyDescent="0.25">
      <c r="A1970" s="2">
        <v>274</v>
      </c>
      <c r="B1970" s="2">
        <v>20201104</v>
      </c>
      <c r="C1970" s="2">
        <v>1</v>
      </c>
      <c r="D1970" s="2">
        <v>10</v>
      </c>
      <c r="E1970" s="2" t="s">
        <v>12</v>
      </c>
      <c r="F1970" s="2">
        <v>108</v>
      </c>
      <c r="G1970" s="2" t="s">
        <v>199</v>
      </c>
      <c r="H1970" s="2">
        <v>7</v>
      </c>
      <c r="I1970" s="2" t="s">
        <v>14</v>
      </c>
      <c r="J1970" s="2" t="s">
        <v>36</v>
      </c>
      <c r="K1970" s="2">
        <v>1</v>
      </c>
      <c r="L1970" s="2" t="s">
        <v>21</v>
      </c>
      <c r="M1970" s="2">
        <v>38</v>
      </c>
      <c r="N1970" s="2">
        <v>-24</v>
      </c>
      <c r="O1970" s="2">
        <v>15</v>
      </c>
      <c r="P1970" s="2" t="s">
        <v>175</v>
      </c>
      <c r="Q1970" s="2">
        <v>7</v>
      </c>
      <c r="R1970" s="2" t="s">
        <v>14</v>
      </c>
      <c r="S1970" s="2" t="s">
        <v>36</v>
      </c>
      <c r="T1970" s="2">
        <v>3</v>
      </c>
      <c r="U1970" s="2">
        <v>1</v>
      </c>
      <c r="V1970" s="2">
        <v>11</v>
      </c>
      <c r="W1970" s="5">
        <v>11</v>
      </c>
      <c r="X1970" s="2">
        <v>2020</v>
      </c>
    </row>
    <row r="1971" spans="1:24" ht="15" customHeight="1" x14ac:dyDescent="0.25">
      <c r="A1971" s="2">
        <v>2423</v>
      </c>
      <c r="B1971" s="2">
        <v>20191105</v>
      </c>
      <c r="C1971" s="2">
        <f>IF(J1971=S1971,1,0)</f>
        <v>1</v>
      </c>
      <c r="D1971" s="2">
        <v>11</v>
      </c>
      <c r="E1971" s="2" t="s">
        <v>12</v>
      </c>
      <c r="F1971" s="2">
        <f>IF(G1970=G1971,F1970,"")</f>
        <v>108</v>
      </c>
      <c r="G1971" s="2" t="s">
        <v>199</v>
      </c>
      <c r="H1971" s="2">
        <f>IF(J1970=J1971,H1970,"")</f>
        <v>7</v>
      </c>
      <c r="I1971" s="2" t="s">
        <v>14</v>
      </c>
      <c r="J1971" s="2" t="s">
        <v>36</v>
      </c>
      <c r="K1971" s="2">
        <f>IF(L1971="away",-1,IF(L1971="home",1,IF(L1971="neutral",0,"")))</f>
        <v>1</v>
      </c>
      <c r="L1971" s="2" t="s">
        <v>21</v>
      </c>
      <c r="M1971" s="2">
        <v>35</v>
      </c>
      <c r="N1971" s="2">
        <v>-4</v>
      </c>
      <c r="O1971" s="2" t="str">
        <f>IF(P1970=P1971,O1970,"")</f>
        <v/>
      </c>
      <c r="P1971" s="2" t="s">
        <v>137</v>
      </c>
      <c r="Q1971" s="2">
        <f>IF(S1970=S1971,Q1970,"")</f>
        <v>7</v>
      </c>
      <c r="R1971" s="2" t="s">
        <v>14</v>
      </c>
      <c r="S1971" s="2" t="s">
        <v>36</v>
      </c>
      <c r="T1971" s="2">
        <v>33</v>
      </c>
      <c r="U1971" s="2">
        <f>IF(N1971&gt;0,-1,1)</f>
        <v>1</v>
      </c>
      <c r="V1971" s="2">
        <v>-2</v>
      </c>
      <c r="W1971" s="4">
        <f>(M1971-T1971+N1971)*U1971</f>
        <v>-2</v>
      </c>
      <c r="X1971" s="2">
        <v>2019</v>
      </c>
    </row>
    <row r="1972" spans="1:24" ht="15" customHeight="1" x14ac:dyDescent="0.25">
      <c r="A1972" s="2">
        <v>2258</v>
      </c>
      <c r="B1972" s="2">
        <v>20191026</v>
      </c>
      <c r="C1972" s="2">
        <f>IF(J1972=S1972,1,0)</f>
        <v>1</v>
      </c>
      <c r="D1972" s="2">
        <v>9</v>
      </c>
      <c r="E1972" s="2" t="s">
        <v>12</v>
      </c>
      <c r="F1972" s="2">
        <f>IF(G1971=G1972,F1971,"")</f>
        <v>108</v>
      </c>
      <c r="G1972" s="2" t="s">
        <v>199</v>
      </c>
      <c r="H1972" s="2">
        <f>IF(J1971=J1972,H1971,"")</f>
        <v>7</v>
      </c>
      <c r="I1972" s="2" t="s">
        <v>14</v>
      </c>
      <c r="J1972" s="2" t="s">
        <v>36</v>
      </c>
      <c r="K1972" s="2">
        <f>IF(L1972="away",-1,IF(L1972="home",1,IF(L1972="neutral",0,"")))</f>
        <v>1</v>
      </c>
      <c r="L1972" s="2" t="s">
        <v>21</v>
      </c>
      <c r="M1972" s="2">
        <v>37</v>
      </c>
      <c r="N1972" s="2">
        <v>-3</v>
      </c>
      <c r="O1972" s="2" t="str">
        <f>IF(P1971=P1972,O1971,"")</f>
        <v/>
      </c>
      <c r="P1972" s="2" t="s">
        <v>87</v>
      </c>
      <c r="Q1972" s="2">
        <f>IF(S1971=S1972,Q1971,"")</f>
        <v>7</v>
      </c>
      <c r="R1972" s="2" t="s">
        <v>14</v>
      </c>
      <c r="S1972" s="2" t="s">
        <v>36</v>
      </c>
      <c r="T1972" s="2">
        <v>34</v>
      </c>
      <c r="U1972" s="2">
        <f>IF(N1972&gt;0,-1,1)</f>
        <v>1</v>
      </c>
      <c r="V1972" s="2">
        <v>0</v>
      </c>
      <c r="W1972" s="4">
        <f>(M1972-T1972+N1972)*U1972</f>
        <v>0</v>
      </c>
      <c r="X1972" s="2">
        <v>2019</v>
      </c>
    </row>
    <row r="1973" spans="1:24" ht="15" customHeight="1" x14ac:dyDescent="0.25">
      <c r="A1973" s="2">
        <v>1932</v>
      </c>
      <c r="B1973" s="2">
        <v>20191005</v>
      </c>
      <c r="C1973" s="2">
        <f>IF(J1973=S1973,1,0)</f>
        <v>1</v>
      </c>
      <c r="D1973" s="2">
        <v>6</v>
      </c>
      <c r="E1973" s="2" t="s">
        <v>12</v>
      </c>
      <c r="F1973" s="2">
        <f>IF(G1972=G1973,F1972,"")</f>
        <v>108</v>
      </c>
      <c r="G1973" s="2" t="s">
        <v>199</v>
      </c>
      <c r="H1973" s="2">
        <f>IF(J1972=J1973,H1972,"")</f>
        <v>7</v>
      </c>
      <c r="I1973" s="2" t="s">
        <v>14</v>
      </c>
      <c r="J1973" s="2" t="s">
        <v>36</v>
      </c>
      <c r="K1973" s="2">
        <f>IF(L1973="away",-1,IF(L1973="home",1,IF(L1973="neutral",0,"")))</f>
        <v>1</v>
      </c>
      <c r="L1973" s="2" t="s">
        <v>21</v>
      </c>
      <c r="M1973" s="2">
        <v>31</v>
      </c>
      <c r="N1973" s="2">
        <v>-3.5</v>
      </c>
      <c r="O1973" s="2" t="str">
        <f>IF(P1972=P1973,O1972,"")</f>
        <v/>
      </c>
      <c r="P1973" s="2" t="s">
        <v>98</v>
      </c>
      <c r="Q1973" s="2">
        <f>IF(S1972=S1973,Q1972,"")</f>
        <v>7</v>
      </c>
      <c r="R1973" s="2" t="s">
        <v>14</v>
      </c>
      <c r="S1973" s="2" t="s">
        <v>36</v>
      </c>
      <c r="T1973" s="2">
        <v>24</v>
      </c>
      <c r="U1973" s="2">
        <f>IF(N1973&gt;0,-1,1)</f>
        <v>1</v>
      </c>
      <c r="V1973" s="2">
        <v>3.5</v>
      </c>
      <c r="W1973" s="4">
        <f>(M1973-T1973+N1973)*U1973</f>
        <v>3.5</v>
      </c>
      <c r="X1973" s="2">
        <v>2019</v>
      </c>
    </row>
    <row r="1974" spans="1:24" ht="15" customHeight="1" x14ac:dyDescent="0.25">
      <c r="A1974" s="2">
        <v>1838</v>
      </c>
      <c r="B1974" s="2">
        <v>20190928</v>
      </c>
      <c r="C1974" s="2">
        <f>IF(J1974=S1974,1,0)</f>
        <v>0</v>
      </c>
      <c r="D1974" s="2">
        <v>5</v>
      </c>
      <c r="E1974" s="2" t="s">
        <v>12</v>
      </c>
      <c r="F1974" s="2">
        <f>IF(G1973=G1974,F1973,"")</f>
        <v>108</v>
      </c>
      <c r="G1974" s="2" t="s">
        <v>199</v>
      </c>
      <c r="H1974" s="2">
        <f>IF(J1973=J1974,H1973,"")</f>
        <v>7</v>
      </c>
      <c r="I1974" s="2" t="s">
        <v>14</v>
      </c>
      <c r="J1974" s="2" t="s">
        <v>36</v>
      </c>
      <c r="K1974" s="2">
        <f>IF(L1974="away",-1,IF(L1974="home",1,IF(L1974="neutral",0,"")))</f>
        <v>1</v>
      </c>
      <c r="L1974" s="2" t="s">
        <v>21</v>
      </c>
      <c r="M1974" s="2">
        <v>28</v>
      </c>
      <c r="N1974" s="2">
        <v>2</v>
      </c>
      <c r="O1974" s="2" t="str">
        <f>IF(P1973=P1974,O1973,"")</f>
        <v/>
      </c>
      <c r="P1974" s="2" t="s">
        <v>107</v>
      </c>
      <c r="Q1974" s="2" t="str">
        <f>IF(S1973=S1974,Q1973,"")</f>
        <v/>
      </c>
      <c r="R1974" s="2" t="s">
        <v>14</v>
      </c>
      <c r="S1974" s="2" t="s">
        <v>20</v>
      </c>
      <c r="T1974" s="2">
        <v>21</v>
      </c>
      <c r="U1974" s="2">
        <f>IF(N1974&gt;0,-1,1)</f>
        <v>-1</v>
      </c>
      <c r="V1974" s="2">
        <v>9</v>
      </c>
      <c r="W1974" s="4">
        <f>(M1974-T1974+N1974)*U1974</f>
        <v>-9</v>
      </c>
      <c r="X1974" s="2">
        <v>2019</v>
      </c>
    </row>
    <row r="1975" spans="1:24" ht="15" customHeight="1" x14ac:dyDescent="0.25">
      <c r="A1975" s="2">
        <v>1701</v>
      </c>
      <c r="B1975" s="2">
        <v>20190921</v>
      </c>
      <c r="C1975" s="2">
        <f>IF(J1975=S1975,1,0)</f>
        <v>0</v>
      </c>
      <c r="D1975" s="2">
        <v>4</v>
      </c>
      <c r="E1975" s="2" t="s">
        <v>12</v>
      </c>
      <c r="F1975" s="2">
        <f>IF(G1974=G1975,F1974,"")</f>
        <v>108</v>
      </c>
      <c r="G1975" s="2" t="s">
        <v>199</v>
      </c>
      <c r="H1975" s="2">
        <f>IF(J1974=J1975,H1974,"")</f>
        <v>7</v>
      </c>
      <c r="I1975" s="2" t="s">
        <v>14</v>
      </c>
      <c r="J1975" s="2" t="s">
        <v>36</v>
      </c>
      <c r="K1975" s="2">
        <f>IF(L1975="away",-1,IF(L1975="home",1,IF(L1975="neutral",0,"")))</f>
        <v>-1</v>
      </c>
      <c r="L1975" s="2" t="s">
        <v>16</v>
      </c>
      <c r="M1975" s="2">
        <v>41</v>
      </c>
      <c r="N1975" s="2">
        <v>-6.5</v>
      </c>
      <c r="O1975" s="2" t="str">
        <f>IF(P1974=P1975,O1974,"")</f>
        <v/>
      </c>
      <c r="P1975" s="2" t="s">
        <v>17</v>
      </c>
      <c r="Q1975" s="2" t="str">
        <f>IF(S1974=S1975,Q1974,"")</f>
        <v/>
      </c>
      <c r="R1975" s="2" t="s">
        <v>14</v>
      </c>
      <c r="S1975" s="2" t="s">
        <v>15</v>
      </c>
      <c r="T1975" s="2">
        <v>35</v>
      </c>
      <c r="U1975" s="2">
        <f>IF(N1975&gt;0,-1,1)</f>
        <v>1</v>
      </c>
      <c r="V1975" s="2">
        <v>-0.5</v>
      </c>
      <c r="W1975" s="4">
        <f>(M1975-T1975+N1975)*U1975</f>
        <v>-0.5</v>
      </c>
      <c r="X1975" s="2">
        <v>2019</v>
      </c>
    </row>
    <row r="1976" spans="1:24" ht="15" customHeight="1" x14ac:dyDescent="0.25">
      <c r="A1976" s="2">
        <v>1638</v>
      </c>
      <c r="B1976" s="2">
        <v>20190914</v>
      </c>
      <c r="C1976" s="2">
        <f>IF(J1976=S1976,1,0)</f>
        <v>0</v>
      </c>
      <c r="D1976" s="2">
        <v>3</v>
      </c>
      <c r="E1976" s="2" t="s">
        <v>12</v>
      </c>
      <c r="F1976" s="2">
        <f>IF(G1975=G1976,F1975,"")</f>
        <v>108</v>
      </c>
      <c r="G1976" s="2" t="s">
        <v>199</v>
      </c>
      <c r="H1976" s="2">
        <f>IF(J1975=J1976,H1975,"")</f>
        <v>7</v>
      </c>
      <c r="I1976" s="2" t="s">
        <v>14</v>
      </c>
      <c r="J1976" s="2" t="s">
        <v>36</v>
      </c>
      <c r="K1976" s="2">
        <f>IF(L1976="away",-1,IF(L1976="home",1,IF(L1976="neutral",0,"")))</f>
        <v>1</v>
      </c>
      <c r="L1976" s="2" t="s">
        <v>21</v>
      </c>
      <c r="M1976" s="2">
        <v>45</v>
      </c>
      <c r="N1976" s="2">
        <v>-40</v>
      </c>
      <c r="O1976" s="2" t="str">
        <f>IF(P1975=P1976,O1975,"")</f>
        <v/>
      </c>
      <c r="P1976" s="2" t="s">
        <v>77</v>
      </c>
      <c r="Q1976" s="2" t="str">
        <f>IF(S1975=S1976,Q1975,"")</f>
        <v/>
      </c>
      <c r="R1976" s="2" t="s">
        <v>19</v>
      </c>
      <c r="S1976" s="2" t="s">
        <v>34</v>
      </c>
      <c r="T1976" s="2">
        <v>0</v>
      </c>
      <c r="U1976" s="2">
        <f>IF(N1976&gt;0,-1,1)</f>
        <v>1</v>
      </c>
      <c r="V1976" s="2">
        <v>5</v>
      </c>
      <c r="W1976" s="4">
        <f>(M1976-T1976+N1976)*U1976</f>
        <v>5</v>
      </c>
      <c r="X1976" s="2">
        <v>2019</v>
      </c>
    </row>
    <row r="1977" spans="1:24" ht="15" customHeight="1" x14ac:dyDescent="0.25">
      <c r="A1977" s="2">
        <v>1239</v>
      </c>
      <c r="B1977" s="2">
        <v>20181123</v>
      </c>
      <c r="C1977" s="2">
        <f>IF(J1977=S1977,1,0)</f>
        <v>1</v>
      </c>
      <c r="D1977" s="2">
        <v>13</v>
      </c>
      <c r="E1977" s="2" t="s">
        <v>12</v>
      </c>
      <c r="F1977" s="2">
        <f>IF(G1976=G1977,F1976,"")</f>
        <v>108</v>
      </c>
      <c r="G1977" s="2" t="s">
        <v>199</v>
      </c>
      <c r="H1977" s="2">
        <f>IF(J1976=J1977,H1976,"")</f>
        <v>7</v>
      </c>
      <c r="I1977" s="2" t="s">
        <v>14</v>
      </c>
      <c r="J1977" s="2" t="s">
        <v>36</v>
      </c>
      <c r="K1977" s="2">
        <f>IF(L1977="away",-1,IF(L1977="home",1,IF(L1977="neutral",0,"")))</f>
        <v>1</v>
      </c>
      <c r="L1977" s="2" t="s">
        <v>21</v>
      </c>
      <c r="M1977" s="2">
        <v>51</v>
      </c>
      <c r="N1977" s="2">
        <v>-19.5</v>
      </c>
      <c r="O1977" s="2" t="str">
        <f>IF(P1976=P1977,O1976,"")</f>
        <v/>
      </c>
      <c r="P1977" s="2" t="s">
        <v>145</v>
      </c>
      <c r="Q1977" s="2" t="str">
        <f>IF(S1976=S1977,Q1976,"")</f>
        <v/>
      </c>
      <c r="R1977" s="2" t="s">
        <v>14</v>
      </c>
      <c r="S1977" s="2" t="s">
        <v>36</v>
      </c>
      <c r="T1977" s="2">
        <v>13</v>
      </c>
      <c r="U1977" s="2">
        <f>IF(N1977&gt;0,-1,1)</f>
        <v>1</v>
      </c>
      <c r="V1977" s="2">
        <v>18.5</v>
      </c>
      <c r="W1977" s="4">
        <f>(M1977-T1977+N1977)*U1977</f>
        <v>18.5</v>
      </c>
      <c r="X1977" s="2">
        <v>2018</v>
      </c>
    </row>
    <row r="1978" spans="1:24" ht="15" customHeight="1" x14ac:dyDescent="0.25">
      <c r="A1978" s="2">
        <v>1117</v>
      </c>
      <c r="B1978" s="2">
        <v>20181115</v>
      </c>
      <c r="C1978" s="2">
        <f>IF(J1978=S1978,1,0)</f>
        <v>1</v>
      </c>
      <c r="D1978" s="2">
        <v>12</v>
      </c>
      <c r="E1978" s="2" t="s">
        <v>12</v>
      </c>
      <c r="F1978" s="2">
        <f>IF(G1977=G1978,F1977,"")</f>
        <v>108</v>
      </c>
      <c r="G1978" s="2" t="s">
        <v>199</v>
      </c>
      <c r="H1978" s="2">
        <f>IF(J1977=J1978,H1977,"")</f>
        <v>7</v>
      </c>
      <c r="I1978" s="2" t="s">
        <v>14</v>
      </c>
      <c r="J1978" s="2" t="s">
        <v>36</v>
      </c>
      <c r="K1978" s="2">
        <f>IF(L1978="away",-1,IF(L1978="home",1,IF(L1978="neutral",0,"")))</f>
        <v>-1</v>
      </c>
      <c r="L1978" s="2" t="s">
        <v>16</v>
      </c>
      <c r="M1978" s="2">
        <v>56</v>
      </c>
      <c r="N1978" s="2">
        <v>-13.5</v>
      </c>
      <c r="O1978" s="2" t="str">
        <f>IF(P1977=P1978,O1977,"")</f>
        <v/>
      </c>
      <c r="P1978" s="2" t="s">
        <v>137</v>
      </c>
      <c r="Q1978" s="2" t="str">
        <f>IF(S1977=S1978,Q1977,"")</f>
        <v/>
      </c>
      <c r="R1978" s="2" t="s">
        <v>14</v>
      </c>
      <c r="S1978" s="2" t="s">
        <v>36</v>
      </c>
      <c r="T1978" s="2">
        <v>34</v>
      </c>
      <c r="U1978" s="2">
        <f>IF(N1978&gt;0,-1,1)</f>
        <v>1</v>
      </c>
      <c r="V1978" s="2">
        <v>8.5</v>
      </c>
      <c r="W1978" s="4">
        <f>(M1978-T1978+N1978)*U1978</f>
        <v>8.5</v>
      </c>
      <c r="X1978" s="2">
        <v>2018</v>
      </c>
    </row>
    <row r="1979" spans="1:24" ht="15" customHeight="1" x14ac:dyDescent="0.25">
      <c r="A1979" s="2">
        <v>896</v>
      </c>
      <c r="B1979" s="2">
        <v>20181031</v>
      </c>
      <c r="C1979" s="2">
        <f>IF(J1979=S1979,1,0)</f>
        <v>1</v>
      </c>
      <c r="D1979" s="2">
        <v>10</v>
      </c>
      <c r="E1979" s="2" t="s">
        <v>12</v>
      </c>
      <c r="F1979" s="2">
        <f>IF(G1978=G1979,F1978,"")</f>
        <v>108</v>
      </c>
      <c r="G1979" s="2" t="s">
        <v>199</v>
      </c>
      <c r="H1979" s="2">
        <f>IF(J1978=J1979,H1978,"")</f>
        <v>7</v>
      </c>
      <c r="I1979" s="2" t="s">
        <v>14</v>
      </c>
      <c r="J1979" s="2" t="s">
        <v>36</v>
      </c>
      <c r="K1979" s="2">
        <f>IF(L1979="away",-1,IF(L1979="home",1,IF(L1979="neutral",0,"")))</f>
        <v>1</v>
      </c>
      <c r="L1979" s="2" t="s">
        <v>21</v>
      </c>
      <c r="M1979" s="2">
        <v>45</v>
      </c>
      <c r="N1979" s="2">
        <v>-20</v>
      </c>
      <c r="O1979" s="2" t="str">
        <f>IF(P1978=P1979,O1978,"")</f>
        <v/>
      </c>
      <c r="P1979" s="2" t="s">
        <v>35</v>
      </c>
      <c r="Q1979" s="2" t="str">
        <f>IF(S1978=S1979,Q1978,"")</f>
        <v/>
      </c>
      <c r="R1979" s="2" t="s">
        <v>14</v>
      </c>
      <c r="S1979" s="2" t="s">
        <v>36</v>
      </c>
      <c r="T1979" s="2">
        <v>13</v>
      </c>
      <c r="U1979" s="2">
        <f>IF(N1979&gt;0,-1,1)</f>
        <v>1</v>
      </c>
      <c r="V1979" s="2">
        <v>12</v>
      </c>
      <c r="W1979" s="4">
        <f>(M1979-T1979+N1979)*U1979</f>
        <v>12</v>
      </c>
      <c r="X1979" s="2">
        <v>2018</v>
      </c>
    </row>
    <row r="1980" spans="1:24" ht="15" customHeight="1" x14ac:dyDescent="0.25">
      <c r="A1980" s="2">
        <v>794</v>
      </c>
      <c r="B1980" s="2">
        <v>20181025</v>
      </c>
      <c r="C1980" s="2">
        <f>IF(J1980=S1980,1,0)</f>
        <v>1</v>
      </c>
      <c r="D1980" s="2">
        <v>9</v>
      </c>
      <c r="E1980" s="2" t="s">
        <v>12</v>
      </c>
      <c r="F1980" s="2">
        <f>IF(G1979=G1980,F1979,"")</f>
        <v>108</v>
      </c>
      <c r="G1980" s="2" t="s">
        <v>199</v>
      </c>
      <c r="H1980" s="2">
        <f>IF(J1979=J1980,H1979,"")</f>
        <v>7</v>
      </c>
      <c r="I1980" s="2" t="s">
        <v>14</v>
      </c>
      <c r="J1980" s="2" t="s">
        <v>36</v>
      </c>
      <c r="K1980" s="2">
        <f>IF(L1980="away",-1,IF(L1980="home",1,IF(L1980="neutral",0,"")))</f>
        <v>-1</v>
      </c>
      <c r="L1980" s="2" t="s">
        <v>16</v>
      </c>
      <c r="M1980" s="2">
        <v>51</v>
      </c>
      <c r="N1980" s="2">
        <v>4</v>
      </c>
      <c r="O1980" s="2" t="str">
        <f>IF(P1979=P1980,O1979,"")</f>
        <v/>
      </c>
      <c r="P1980" s="2" t="s">
        <v>98</v>
      </c>
      <c r="Q1980" s="2" t="str">
        <f>IF(S1979=S1980,Q1979,"")</f>
        <v/>
      </c>
      <c r="R1980" s="2" t="s">
        <v>14</v>
      </c>
      <c r="S1980" s="2" t="s">
        <v>36</v>
      </c>
      <c r="T1980" s="2">
        <v>24</v>
      </c>
      <c r="U1980" s="2">
        <f>IF(N1980&gt;0,-1,1)</f>
        <v>-1</v>
      </c>
      <c r="V1980" s="2">
        <v>31</v>
      </c>
      <c r="W1980" s="4">
        <f>(M1980-T1980+N1980)*U1980</f>
        <v>-31</v>
      </c>
      <c r="X1980" s="2">
        <v>2018</v>
      </c>
    </row>
    <row r="1981" spans="1:24" ht="15" customHeight="1" x14ac:dyDescent="0.25">
      <c r="A1981" s="2">
        <v>539</v>
      </c>
      <c r="B1981" s="2">
        <v>20181006</v>
      </c>
      <c r="C1981" s="2">
        <f>IF(J1981=S1981,1,0)</f>
        <v>1</v>
      </c>
      <c r="D1981" s="2">
        <v>6</v>
      </c>
      <c r="E1981" s="2" t="s">
        <v>12</v>
      </c>
      <c r="F1981" s="2">
        <f>IF(G1980=G1981,F1980,"")</f>
        <v>108</v>
      </c>
      <c r="G1981" s="2" t="s">
        <v>199</v>
      </c>
      <c r="H1981" s="2">
        <f>IF(J1980=J1981,H1980,"")</f>
        <v>7</v>
      </c>
      <c r="I1981" s="2" t="s">
        <v>14</v>
      </c>
      <c r="J1981" s="2" t="s">
        <v>36</v>
      </c>
      <c r="K1981" s="2">
        <f>IF(L1981="away",-1,IF(L1981="home",1,IF(L1981="neutral",0,"")))</f>
        <v>1</v>
      </c>
      <c r="L1981" s="2" t="s">
        <v>21</v>
      </c>
      <c r="M1981" s="2">
        <v>52</v>
      </c>
      <c r="N1981" s="2">
        <v>-20.5</v>
      </c>
      <c r="O1981" s="2" t="str">
        <f>IF(P1980=P1981,O1980,"")</f>
        <v/>
      </c>
      <c r="P1981" s="2" t="s">
        <v>175</v>
      </c>
      <c r="Q1981" s="2" t="str">
        <f>IF(S1980=S1981,Q1980,"")</f>
        <v/>
      </c>
      <c r="R1981" s="2" t="s">
        <v>14</v>
      </c>
      <c r="S1981" s="2" t="s">
        <v>36</v>
      </c>
      <c r="T1981" s="2">
        <v>36</v>
      </c>
      <c r="U1981" s="2">
        <f>IF(N1981&gt;0,-1,1)</f>
        <v>1</v>
      </c>
      <c r="V1981" s="2">
        <v>-4.5</v>
      </c>
      <c r="W1981" s="4">
        <f>(M1981-T1981+N1981)*U1981</f>
        <v>-4.5</v>
      </c>
      <c r="X1981" s="2">
        <v>2018</v>
      </c>
    </row>
    <row r="1982" spans="1:24" ht="15" customHeight="1" x14ac:dyDescent="0.25">
      <c r="A1982" s="2">
        <v>346</v>
      </c>
      <c r="B1982" s="2">
        <v>20180922</v>
      </c>
      <c r="C1982" s="2">
        <f>IF(J1982=S1982,1,0)</f>
        <v>0</v>
      </c>
      <c r="D1982" s="2">
        <v>4</v>
      </c>
      <c r="E1982" s="2" t="s">
        <v>12</v>
      </c>
      <c r="F1982" s="2">
        <f>IF(G1981=G1982,F1981,"")</f>
        <v>108</v>
      </c>
      <c r="G1982" s="2" t="s">
        <v>199</v>
      </c>
      <c r="H1982" s="2">
        <f>IF(J1981=J1982,H1981,"")</f>
        <v>7</v>
      </c>
      <c r="I1982" s="2" t="s">
        <v>14</v>
      </c>
      <c r="J1982" s="2" t="s">
        <v>36</v>
      </c>
      <c r="K1982" s="2">
        <f>IF(L1982="away",-1,IF(L1982="home",1,IF(L1982="neutral",0,"")))</f>
        <v>1</v>
      </c>
      <c r="L1982" s="2" t="s">
        <v>21</v>
      </c>
      <c r="M1982" s="2">
        <v>63</v>
      </c>
      <c r="N1982" s="2">
        <v>-11.5</v>
      </c>
      <c r="O1982" s="2" t="str">
        <f>IF(P1981=P1982,O1981,"")</f>
        <v/>
      </c>
      <c r="P1982" s="2" t="s">
        <v>91</v>
      </c>
      <c r="Q1982" s="2" t="str">
        <f>IF(S1981=S1982,Q1981,"")</f>
        <v/>
      </c>
      <c r="R1982" s="2" t="s">
        <v>14</v>
      </c>
      <c r="S1982" s="2" t="s">
        <v>15</v>
      </c>
      <c r="T1982" s="2">
        <v>44</v>
      </c>
      <c r="U1982" s="2">
        <f>IF(N1982&gt;0,-1,1)</f>
        <v>1</v>
      </c>
      <c r="V1982" s="2">
        <v>7.5</v>
      </c>
      <c r="W1982" s="4">
        <f>(M1982-T1982+N1982)*U1982</f>
        <v>7.5</v>
      </c>
      <c r="X1982" s="2">
        <v>2018</v>
      </c>
    </row>
    <row r="1983" spans="1:24" ht="15" customHeight="1" x14ac:dyDescent="0.25">
      <c r="A1983" s="2">
        <v>83</v>
      </c>
      <c r="B1983" s="2">
        <v>20180901</v>
      </c>
      <c r="C1983" s="2">
        <f>IF(J1983=S1983,1,0)</f>
        <v>0</v>
      </c>
      <c r="D1983" s="2">
        <v>1</v>
      </c>
      <c r="E1983" s="2" t="s">
        <v>12</v>
      </c>
      <c r="F1983" s="2">
        <f>IF(G1982=G1983,F1982,"")</f>
        <v>108</v>
      </c>
      <c r="G1983" s="2" t="s">
        <v>199</v>
      </c>
      <c r="H1983" s="2">
        <f>IF(J1982=J1983,H1982,"")</f>
        <v>7</v>
      </c>
      <c r="I1983" s="2" t="s">
        <v>14</v>
      </c>
      <c r="J1983" s="2" t="s">
        <v>36</v>
      </c>
      <c r="K1983" s="2">
        <f>IF(L1983="away",-1,IF(L1983="home",1,IF(L1983="neutral",0,"")))</f>
        <v>1</v>
      </c>
      <c r="L1983" s="2" t="s">
        <v>21</v>
      </c>
      <c r="M1983" s="2">
        <v>66</v>
      </c>
      <c r="N1983" s="2">
        <v>-48</v>
      </c>
      <c r="O1983" s="2" t="str">
        <f>IF(P1982=P1983,O1982,"")</f>
        <v/>
      </c>
      <c r="P1983" s="2" t="s">
        <v>200</v>
      </c>
      <c r="Q1983" s="2" t="str">
        <f>IF(S1982=S1983,Q1982,"")</f>
        <v/>
      </c>
      <c r="R1983" s="2" t="s">
        <v>19</v>
      </c>
      <c r="S1983" s="2" t="s">
        <v>82</v>
      </c>
      <c r="T1983" s="2">
        <v>3</v>
      </c>
      <c r="U1983" s="2">
        <f>IF(N1983&gt;0,-1,1)</f>
        <v>1</v>
      </c>
      <c r="V1983" s="2">
        <v>15</v>
      </c>
      <c r="W1983" s="4">
        <f>(M1983-T1983+N1983)*U1983</f>
        <v>15</v>
      </c>
      <c r="X1983" s="2">
        <v>2018</v>
      </c>
    </row>
    <row r="1984" spans="1:24" ht="15" customHeight="1" x14ac:dyDescent="0.25">
      <c r="A1984" s="2">
        <v>486</v>
      </c>
      <c r="B1984" s="2">
        <v>20201205</v>
      </c>
      <c r="C1984" s="2">
        <v>1</v>
      </c>
      <c r="D1984" s="2">
        <v>14</v>
      </c>
      <c r="E1984" s="2" t="s">
        <v>12</v>
      </c>
      <c r="F1984" s="2">
        <v>109</v>
      </c>
      <c r="G1984" s="2" t="s">
        <v>202</v>
      </c>
      <c r="H1984" s="2">
        <v>10</v>
      </c>
      <c r="I1984" s="2" t="s">
        <v>14</v>
      </c>
      <c r="J1984" s="2" t="s">
        <v>43</v>
      </c>
      <c r="K1984" s="2">
        <v>-1</v>
      </c>
      <c r="L1984" s="2" t="s">
        <v>16</v>
      </c>
      <c r="M1984" s="2">
        <v>29</v>
      </c>
      <c r="N1984" s="2">
        <v>-4.5</v>
      </c>
      <c r="O1984" s="2">
        <v>94</v>
      </c>
      <c r="P1984" s="2" t="s">
        <v>184</v>
      </c>
      <c r="Q1984" s="2">
        <v>10</v>
      </c>
      <c r="R1984" s="2" t="s">
        <v>14</v>
      </c>
      <c r="S1984" s="2" t="s">
        <v>43</v>
      </c>
      <c r="T1984" s="2">
        <v>0</v>
      </c>
      <c r="U1984" s="2">
        <v>1</v>
      </c>
      <c r="V1984" s="2">
        <v>24.5</v>
      </c>
      <c r="W1984" s="5">
        <v>24.5</v>
      </c>
      <c r="X1984" s="2">
        <v>2020</v>
      </c>
    </row>
    <row r="1985" spans="1:24" ht="15" customHeight="1" x14ac:dyDescent="0.25">
      <c r="A1985" s="2">
        <v>232</v>
      </c>
      <c r="B1985" s="2">
        <v>20201031</v>
      </c>
      <c r="C1985" s="2">
        <v>1</v>
      </c>
      <c r="D1985" s="2">
        <v>9</v>
      </c>
      <c r="E1985" s="2" t="s">
        <v>12</v>
      </c>
      <c r="F1985" s="2">
        <v>109</v>
      </c>
      <c r="G1985" s="2" t="s">
        <v>202</v>
      </c>
      <c r="H1985" s="2">
        <v>10</v>
      </c>
      <c r="I1985" s="2" t="s">
        <v>14</v>
      </c>
      <c r="J1985" s="2" t="s">
        <v>43</v>
      </c>
      <c r="K1985" s="2">
        <v>-1</v>
      </c>
      <c r="L1985" s="2" t="s">
        <v>16</v>
      </c>
      <c r="M1985" s="2">
        <v>38</v>
      </c>
      <c r="N1985" s="2">
        <v>3</v>
      </c>
      <c r="O1985" s="2">
        <v>8</v>
      </c>
      <c r="P1985" s="2" t="s">
        <v>101</v>
      </c>
      <c r="Q1985" s="2">
        <v>10</v>
      </c>
      <c r="R1985" s="2" t="s">
        <v>14</v>
      </c>
      <c r="S1985" s="2" t="s">
        <v>43</v>
      </c>
      <c r="T1985" s="2">
        <v>10</v>
      </c>
      <c r="U1985" s="2">
        <v>-1</v>
      </c>
      <c r="V1985" s="2">
        <v>31</v>
      </c>
      <c r="W1985" s="5">
        <v>-31</v>
      </c>
      <c r="X1985" s="2">
        <v>2020</v>
      </c>
    </row>
    <row r="1986" spans="1:24" ht="15" customHeight="1" x14ac:dyDescent="0.25">
      <c r="A1986" s="2">
        <v>171</v>
      </c>
      <c r="B1986" s="2">
        <v>20201017</v>
      </c>
      <c r="C1986" s="2">
        <v>0</v>
      </c>
      <c r="D1986" s="2">
        <v>7</v>
      </c>
      <c r="E1986" s="2" t="s">
        <v>12</v>
      </c>
      <c r="F1986" s="2">
        <v>109</v>
      </c>
      <c r="G1986" s="2" t="s">
        <v>202</v>
      </c>
      <c r="H1986" s="2">
        <v>10</v>
      </c>
      <c r="I1986" s="2" t="s">
        <v>14</v>
      </c>
      <c r="J1986" s="2" t="s">
        <v>43</v>
      </c>
      <c r="K1986" s="2">
        <v>1</v>
      </c>
      <c r="L1986" s="2" t="s">
        <v>21</v>
      </c>
      <c r="M1986" s="2">
        <v>31</v>
      </c>
      <c r="N1986" s="2">
        <v>-27.5</v>
      </c>
      <c r="O1986" s="2" t="s">
        <v>337</v>
      </c>
      <c r="P1986" s="2" t="s">
        <v>67</v>
      </c>
      <c r="Q1986" s="2" t="s">
        <v>337</v>
      </c>
      <c r="R1986" s="2" t="s">
        <v>19</v>
      </c>
      <c r="S1986" s="2" t="s">
        <v>34</v>
      </c>
      <c r="T1986" s="2">
        <v>29</v>
      </c>
      <c r="U1986" s="2">
        <v>1</v>
      </c>
      <c r="V1986" s="2">
        <v>-25.5</v>
      </c>
      <c r="W1986" s="5">
        <v>-25.5</v>
      </c>
      <c r="X1986" s="2">
        <v>2020</v>
      </c>
    </row>
    <row r="1987" spans="1:24" ht="15" customHeight="1" x14ac:dyDescent="0.25">
      <c r="A1987" s="2">
        <v>142</v>
      </c>
      <c r="B1987" s="2">
        <v>20201010</v>
      </c>
      <c r="C1987" s="2">
        <v>1</v>
      </c>
      <c r="D1987" s="2">
        <v>6</v>
      </c>
      <c r="E1987" s="2" t="s">
        <v>12</v>
      </c>
      <c r="F1987" s="2">
        <v>109</v>
      </c>
      <c r="G1987" s="2" t="s">
        <v>202</v>
      </c>
      <c r="H1987" s="2">
        <v>10</v>
      </c>
      <c r="I1987" s="2" t="s">
        <v>14</v>
      </c>
      <c r="J1987" s="2" t="s">
        <v>43</v>
      </c>
      <c r="K1987" s="2">
        <v>1</v>
      </c>
      <c r="L1987" s="2" t="s">
        <v>21</v>
      </c>
      <c r="M1987" s="2">
        <v>37</v>
      </c>
      <c r="N1987" s="2">
        <v>-8</v>
      </c>
      <c r="O1987" s="2">
        <v>106</v>
      </c>
      <c r="P1987" s="2" t="s">
        <v>182</v>
      </c>
      <c r="Q1987" s="2">
        <v>10</v>
      </c>
      <c r="R1987" s="2" t="s">
        <v>14</v>
      </c>
      <c r="S1987" s="2" t="s">
        <v>43</v>
      </c>
      <c r="T1987" s="2">
        <v>17</v>
      </c>
      <c r="U1987" s="2">
        <v>1</v>
      </c>
      <c r="V1987" s="2">
        <v>12</v>
      </c>
      <c r="W1987" s="5">
        <v>12</v>
      </c>
      <c r="X1987" s="2">
        <v>2020</v>
      </c>
    </row>
    <row r="1988" spans="1:24" ht="15" customHeight="1" x14ac:dyDescent="0.25">
      <c r="A1988" s="2">
        <v>40</v>
      </c>
      <c r="B1988" s="2">
        <v>20200919</v>
      </c>
      <c r="C1988" s="2">
        <v>0</v>
      </c>
      <c r="D1988" s="2">
        <v>3</v>
      </c>
      <c r="E1988" s="2" t="s">
        <v>12</v>
      </c>
      <c r="F1988" s="2">
        <v>109</v>
      </c>
      <c r="G1988" s="2" t="s">
        <v>202</v>
      </c>
      <c r="H1988" s="2">
        <v>10</v>
      </c>
      <c r="I1988" s="2" t="s">
        <v>14</v>
      </c>
      <c r="J1988" s="2" t="s">
        <v>43</v>
      </c>
      <c r="K1988" s="2">
        <v>-1</v>
      </c>
      <c r="L1988" s="2" t="s">
        <v>16</v>
      </c>
      <c r="M1988" s="2">
        <v>47</v>
      </c>
      <c r="N1988" s="2">
        <v>-3.5</v>
      </c>
      <c r="O1988" s="2">
        <v>67</v>
      </c>
      <c r="P1988" s="2" t="s">
        <v>212</v>
      </c>
      <c r="Q1988" s="2">
        <v>5</v>
      </c>
      <c r="R1988" s="2" t="s">
        <v>14</v>
      </c>
      <c r="S1988" s="2" t="s">
        <v>27</v>
      </c>
      <c r="T1988" s="2">
        <v>14</v>
      </c>
      <c r="U1988" s="2">
        <v>1</v>
      </c>
      <c r="V1988" s="2">
        <v>29.5</v>
      </c>
      <c r="W1988" s="5">
        <v>29.5</v>
      </c>
      <c r="X1988" s="2">
        <v>2020</v>
      </c>
    </row>
    <row r="1989" spans="1:24" ht="15" customHeight="1" x14ac:dyDescent="0.25">
      <c r="A1989" s="2">
        <v>2573</v>
      </c>
      <c r="B1989" s="2">
        <v>20191116</v>
      </c>
      <c r="C1989" s="2">
        <f>IF(J1989=S1989,1,0)</f>
        <v>1</v>
      </c>
      <c r="D1989" s="2">
        <v>12</v>
      </c>
      <c r="E1989" s="2" t="s">
        <v>12</v>
      </c>
      <c r="F1989" s="2">
        <f>IF(G1988=G1989,F1988,"")</f>
        <v>109</v>
      </c>
      <c r="G1989" s="2" t="s">
        <v>202</v>
      </c>
      <c r="H1989" s="2">
        <f>IF(J1988=J1989,H1988,"")</f>
        <v>10</v>
      </c>
      <c r="I1989" s="2" t="s">
        <v>14</v>
      </c>
      <c r="J1989" s="2" t="s">
        <v>43</v>
      </c>
      <c r="K1989" s="2">
        <f>IF(L1989="away",-1,IF(L1989="home",1,IF(L1989="neutral",0,"")))</f>
        <v>-1</v>
      </c>
      <c r="L1989" s="2" t="s">
        <v>16</v>
      </c>
      <c r="M1989" s="2">
        <v>63</v>
      </c>
      <c r="N1989" s="2">
        <v>-8</v>
      </c>
      <c r="O1989" s="2" t="str">
        <f>IF(P1988=P1989,O1988,"")</f>
        <v/>
      </c>
      <c r="P1989" s="2" t="s">
        <v>182</v>
      </c>
      <c r="Q1989" s="2" t="str">
        <f>IF(S1988=S1989,Q1988,"")</f>
        <v/>
      </c>
      <c r="R1989" s="2" t="s">
        <v>14</v>
      </c>
      <c r="S1989" s="2" t="s">
        <v>43</v>
      </c>
      <c r="T1989" s="2">
        <v>27</v>
      </c>
      <c r="U1989" s="2">
        <f>IF(N1989&gt;0,-1,1)</f>
        <v>1</v>
      </c>
      <c r="V1989" s="2">
        <v>28</v>
      </c>
      <c r="W1989" s="4">
        <f>(M1989-T1989+N1989)*U1989</f>
        <v>28</v>
      </c>
      <c r="X1989" s="2">
        <v>2019</v>
      </c>
    </row>
    <row r="1990" spans="1:24" ht="15" customHeight="1" x14ac:dyDescent="0.25">
      <c r="A1990" s="2">
        <v>2464</v>
      </c>
      <c r="B1990" s="2">
        <v>20191109</v>
      </c>
      <c r="C1990" s="2">
        <f>IF(J1990=S1990,1,0)</f>
        <v>1</v>
      </c>
      <c r="D1990" s="2">
        <v>11</v>
      </c>
      <c r="E1990" s="2" t="s">
        <v>12</v>
      </c>
      <c r="F1990" s="2">
        <f>IF(G1989=G1990,F1989,"")</f>
        <v>109</v>
      </c>
      <c r="G1990" s="2" t="s">
        <v>202</v>
      </c>
      <c r="H1990" s="2">
        <f>IF(J1989=J1990,H1989,"")</f>
        <v>10</v>
      </c>
      <c r="I1990" s="2" t="s">
        <v>14</v>
      </c>
      <c r="J1990" s="2" t="s">
        <v>43</v>
      </c>
      <c r="K1990" s="2">
        <f>IF(L1990="away",-1,IF(L1990="home",1,IF(L1990="neutral",0,"")))</f>
        <v>1</v>
      </c>
      <c r="L1990" s="2" t="s">
        <v>21</v>
      </c>
      <c r="M1990" s="2">
        <v>49</v>
      </c>
      <c r="N1990" s="2">
        <v>1</v>
      </c>
      <c r="O1990" s="2" t="str">
        <f>IF(P1989=P1990,O1989,"")</f>
        <v/>
      </c>
      <c r="P1990" s="2" t="s">
        <v>131</v>
      </c>
      <c r="Q1990" s="2" t="str">
        <f>IF(S1989=S1990,Q1989,"")</f>
        <v/>
      </c>
      <c r="R1990" s="2" t="s">
        <v>14</v>
      </c>
      <c r="S1990" s="2" t="s">
        <v>43</v>
      </c>
      <c r="T1990" s="2">
        <v>28</v>
      </c>
      <c r="U1990" s="2">
        <f>IF(N1990&gt;0,-1,1)</f>
        <v>-1</v>
      </c>
      <c r="V1990" s="2">
        <v>22</v>
      </c>
      <c r="W1990" s="4">
        <f>(M1990-T1990+N1990)*U1990</f>
        <v>-22</v>
      </c>
      <c r="X1990" s="2">
        <v>2019</v>
      </c>
    </row>
    <row r="1991" spans="1:24" ht="15" customHeight="1" x14ac:dyDescent="0.25">
      <c r="A1991" s="2">
        <v>2095</v>
      </c>
      <c r="B1991" s="2">
        <v>20191016</v>
      </c>
      <c r="C1991" s="2">
        <f>IF(J1991=S1991,1,0)</f>
        <v>1</v>
      </c>
      <c r="D1991" s="2">
        <v>8</v>
      </c>
      <c r="E1991" s="2" t="s">
        <v>12</v>
      </c>
      <c r="F1991" s="2">
        <f>IF(G1990=G1991,F1990,"")</f>
        <v>109</v>
      </c>
      <c r="G1991" s="2" t="s">
        <v>202</v>
      </c>
      <c r="H1991" s="2">
        <f>IF(J1990=J1991,H1990,"")</f>
        <v>10</v>
      </c>
      <c r="I1991" s="2" t="s">
        <v>14</v>
      </c>
      <c r="J1991" s="2" t="s">
        <v>43</v>
      </c>
      <c r="K1991" s="2">
        <f>IF(L1991="away",-1,IF(L1991="home",1,IF(L1991="neutral",0,"")))</f>
        <v>1</v>
      </c>
      <c r="L1991" s="2" t="s">
        <v>21</v>
      </c>
      <c r="M1991" s="2">
        <v>37</v>
      </c>
      <c r="N1991" s="2">
        <v>-17.5</v>
      </c>
      <c r="O1991" s="2" t="str">
        <f>IF(P1990=P1991,O1990,"")</f>
        <v/>
      </c>
      <c r="P1991" s="2" t="s">
        <v>184</v>
      </c>
      <c r="Q1991" s="2" t="str">
        <f>IF(S1990=S1991,Q1990,"")</f>
        <v/>
      </c>
      <c r="R1991" s="2" t="s">
        <v>14</v>
      </c>
      <c r="S1991" s="2" t="s">
        <v>43</v>
      </c>
      <c r="T1991" s="2">
        <v>13</v>
      </c>
      <c r="U1991" s="2">
        <f>IF(N1991&gt;0,-1,1)</f>
        <v>1</v>
      </c>
      <c r="V1991" s="2">
        <v>6.5</v>
      </c>
      <c r="W1991" s="4">
        <f>(M1991-T1991+N1991)*U1991</f>
        <v>6.5</v>
      </c>
      <c r="X1991" s="2">
        <v>2019</v>
      </c>
    </row>
    <row r="1992" spans="1:24" ht="15" customHeight="1" x14ac:dyDescent="0.25">
      <c r="A1992" s="2">
        <v>1692</v>
      </c>
      <c r="B1992" s="2">
        <v>20190921</v>
      </c>
      <c r="C1992" s="2">
        <f>IF(J1992=S1992,1,0)</f>
        <v>0</v>
      </c>
      <c r="D1992" s="2">
        <v>4</v>
      </c>
      <c r="E1992" s="2" t="s">
        <v>12</v>
      </c>
      <c r="F1992" s="2">
        <f>IF(G1991=G1992,F1991,"")</f>
        <v>109</v>
      </c>
      <c r="G1992" s="2" t="s">
        <v>202</v>
      </c>
      <c r="H1992" s="2">
        <f>IF(J1991=J1992,H1991,"")</f>
        <v>10</v>
      </c>
      <c r="I1992" s="2" t="s">
        <v>14</v>
      </c>
      <c r="J1992" s="2" t="s">
        <v>43</v>
      </c>
      <c r="K1992" s="2">
        <f>IF(L1992="away",-1,IF(L1992="home",1,IF(L1992="neutral",0,"")))</f>
        <v>-1</v>
      </c>
      <c r="L1992" s="2" t="s">
        <v>16</v>
      </c>
      <c r="M1992" s="2">
        <v>35</v>
      </c>
      <c r="N1992" s="2">
        <v>-19</v>
      </c>
      <c r="O1992" s="2" t="str">
        <f>IF(P1991=P1992,O1991,"")</f>
        <v/>
      </c>
      <c r="P1992" s="2" t="s">
        <v>244</v>
      </c>
      <c r="Q1992" s="2" t="str">
        <f>IF(S1991=S1992,Q1991,"")</f>
        <v/>
      </c>
      <c r="R1992" s="2" t="s">
        <v>14</v>
      </c>
      <c r="S1992" s="2" t="s">
        <v>36</v>
      </c>
      <c r="T1992" s="2">
        <v>7</v>
      </c>
      <c r="U1992" s="2">
        <f>IF(N1992&gt;0,-1,1)</f>
        <v>1</v>
      </c>
      <c r="V1992" s="2">
        <v>9</v>
      </c>
      <c r="W1992" s="4">
        <f>(M1992-T1992+N1992)*U1992</f>
        <v>9</v>
      </c>
      <c r="X1992" s="2">
        <v>2019</v>
      </c>
    </row>
    <row r="1993" spans="1:24" ht="15" customHeight="1" x14ac:dyDescent="0.25">
      <c r="A1993" s="2">
        <v>1455</v>
      </c>
      <c r="B1993" s="2">
        <v>20190831</v>
      </c>
      <c r="C1993" s="2">
        <f>IF(J1993=S1993,1,0)</f>
        <v>0</v>
      </c>
      <c r="D1993" s="2">
        <v>1</v>
      </c>
      <c r="E1993" s="2" t="s">
        <v>12</v>
      </c>
      <c r="F1993" s="2">
        <f>IF(G1992=G1993,F1992,"")</f>
        <v>109</v>
      </c>
      <c r="G1993" s="2" t="s">
        <v>202</v>
      </c>
      <c r="H1993" s="2">
        <f>IF(J1992=J1993,H1992,"")</f>
        <v>10</v>
      </c>
      <c r="I1993" s="2" t="s">
        <v>14</v>
      </c>
      <c r="J1993" s="2" t="s">
        <v>43</v>
      </c>
      <c r="K1993" s="2">
        <f>IF(L1993="away",-1,IF(L1993="home",1,IF(L1993="neutral",0,"")))</f>
        <v>1</v>
      </c>
      <c r="L1993" s="2" t="s">
        <v>21</v>
      </c>
      <c r="M1993" s="2">
        <v>43</v>
      </c>
      <c r="N1993" s="2">
        <v>-35.5</v>
      </c>
      <c r="O1993" s="2" t="str">
        <f>IF(P1992=P1993,O1992,"")</f>
        <v/>
      </c>
      <c r="P1993" s="2" t="s">
        <v>269</v>
      </c>
      <c r="Q1993" s="2" t="str">
        <f>IF(S1992=S1993,Q1992,"")</f>
        <v/>
      </c>
      <c r="R1993" s="2" t="s">
        <v>19</v>
      </c>
      <c r="S1993" s="2" t="s">
        <v>126</v>
      </c>
      <c r="T1993" s="2">
        <v>14</v>
      </c>
      <c r="U1993" s="2">
        <f>IF(N1993&gt;0,-1,1)</f>
        <v>1</v>
      </c>
      <c r="V1993" s="2">
        <v>-6.5</v>
      </c>
      <c r="W1993" s="4">
        <f>(M1993-T1993+N1993)*U1993</f>
        <v>-6.5</v>
      </c>
      <c r="X1993" s="2">
        <v>2019</v>
      </c>
    </row>
    <row r="1994" spans="1:24" ht="15" customHeight="1" x14ac:dyDescent="0.25">
      <c r="A1994" s="2">
        <v>1343</v>
      </c>
      <c r="B1994" s="2">
        <v>20181222</v>
      </c>
      <c r="C1994" s="2">
        <f>IF(J1994=S1994,1,0)</f>
        <v>0</v>
      </c>
      <c r="D1994" s="2">
        <v>17</v>
      </c>
      <c r="E1994" s="2" t="s">
        <v>293</v>
      </c>
      <c r="F1994" s="2">
        <f>IF(G1993=G1994,F1993,"")</f>
        <v>109</v>
      </c>
      <c r="G1994" s="2" t="s">
        <v>202</v>
      </c>
      <c r="H1994" s="2">
        <f>IF(J1993=J1994,H1993,"")</f>
        <v>10</v>
      </c>
      <c r="I1994" s="2" t="s">
        <v>14</v>
      </c>
      <c r="J1994" s="2" t="s">
        <v>43</v>
      </c>
      <c r="K1994" s="2">
        <f>IF(L1994="away",-1,IF(L1994="home",1,IF(L1994="neutral",0,"")))</f>
        <v>0</v>
      </c>
      <c r="L1994" s="2" t="s">
        <v>32</v>
      </c>
      <c r="M1994" s="2">
        <v>42</v>
      </c>
      <c r="N1994" s="2">
        <v>1</v>
      </c>
      <c r="O1994" s="2" t="str">
        <f>IF(P1993=P1994,O1993,"")</f>
        <v/>
      </c>
      <c r="P1994" s="2" t="s">
        <v>114</v>
      </c>
      <c r="Q1994" s="2" t="str">
        <f>IF(S1993=S1994,Q1993,"")</f>
        <v/>
      </c>
      <c r="R1994" s="2" t="s">
        <v>14</v>
      </c>
      <c r="S1994" s="2" t="s">
        <v>36</v>
      </c>
      <c r="T1994" s="2">
        <v>32</v>
      </c>
      <c r="U1994" s="2">
        <f>IF(N1994&gt;0,-1,1)</f>
        <v>-1</v>
      </c>
      <c r="V1994" s="2">
        <v>11</v>
      </c>
      <c r="W1994" s="4">
        <f>(M1994-T1994+N1994)*U1994</f>
        <v>-11</v>
      </c>
      <c r="X1994" s="2">
        <v>2018</v>
      </c>
    </row>
    <row r="1995" spans="1:24" ht="15" customHeight="1" x14ac:dyDescent="0.25">
      <c r="A1995" s="2">
        <v>1172</v>
      </c>
      <c r="B1995" s="2">
        <v>20181117</v>
      </c>
      <c r="C1995" s="2">
        <f>IF(J1995=S1995,1,0)</f>
        <v>1</v>
      </c>
      <c r="D1995" s="2">
        <v>12</v>
      </c>
      <c r="E1995" s="2" t="s">
        <v>12</v>
      </c>
      <c r="F1995" s="2">
        <f>IF(G1994=G1995,F1994,"")</f>
        <v>109</v>
      </c>
      <c r="G1995" s="2" t="s">
        <v>202</v>
      </c>
      <c r="H1995" s="2">
        <f>IF(J1994=J1995,H1994,"")</f>
        <v>10</v>
      </c>
      <c r="I1995" s="2" t="s">
        <v>14</v>
      </c>
      <c r="J1995" s="2" t="s">
        <v>43</v>
      </c>
      <c r="K1995" s="2">
        <f>IF(L1995="away",-1,IF(L1995="home",1,IF(L1995="neutral",0,"")))</f>
        <v>1</v>
      </c>
      <c r="L1995" s="2" t="s">
        <v>21</v>
      </c>
      <c r="M1995" s="2">
        <v>12</v>
      </c>
      <c r="N1995" s="2">
        <v>-22.5</v>
      </c>
      <c r="O1995" s="2" t="str">
        <f>IF(P1994=P1995,O1994,"")</f>
        <v/>
      </c>
      <c r="P1995" s="2" t="s">
        <v>182</v>
      </c>
      <c r="Q1995" s="2" t="str">
        <f>IF(S1994=S1995,Q1994,"")</f>
        <v/>
      </c>
      <c r="R1995" s="2" t="s">
        <v>14</v>
      </c>
      <c r="S1995" s="2" t="s">
        <v>43</v>
      </c>
      <c r="T1995" s="2">
        <v>7</v>
      </c>
      <c r="U1995" s="2">
        <f>IF(N1995&gt;0,-1,1)</f>
        <v>1</v>
      </c>
      <c r="V1995" s="2">
        <v>-17.5</v>
      </c>
      <c r="W1995" s="4">
        <f>(M1995-T1995+N1995)*U1995</f>
        <v>-17.5</v>
      </c>
      <c r="X1995" s="2">
        <v>2018</v>
      </c>
    </row>
    <row r="1996" spans="1:24" ht="15" customHeight="1" x14ac:dyDescent="0.25">
      <c r="A1996" s="2">
        <v>1027</v>
      </c>
      <c r="B1996" s="2">
        <v>20181110</v>
      </c>
      <c r="C1996" s="2">
        <f>IF(J1996=S1996,1,0)</f>
        <v>1</v>
      </c>
      <c r="D1996" s="2">
        <v>11</v>
      </c>
      <c r="E1996" s="2" t="s">
        <v>12</v>
      </c>
      <c r="F1996" s="2">
        <f>IF(G1995=G1996,F1995,"")</f>
        <v>109</v>
      </c>
      <c r="G1996" s="2" t="s">
        <v>202</v>
      </c>
      <c r="H1996" s="2">
        <f>IF(J1995=J1996,H1995,"")</f>
        <v>10</v>
      </c>
      <c r="I1996" s="2" t="s">
        <v>14</v>
      </c>
      <c r="J1996" s="2" t="s">
        <v>43</v>
      </c>
      <c r="K1996" s="2">
        <f>IF(L1996="away",-1,IF(L1996="home",1,IF(L1996="neutral",0,"")))</f>
        <v>-1</v>
      </c>
      <c r="L1996" s="2" t="s">
        <v>16</v>
      </c>
      <c r="M1996" s="2">
        <v>35</v>
      </c>
      <c r="N1996" s="2">
        <v>-1.5</v>
      </c>
      <c r="O1996" s="2" t="str">
        <f>IF(P1995=P1996,O1995,"")</f>
        <v/>
      </c>
      <c r="P1996" s="2" t="s">
        <v>131</v>
      </c>
      <c r="Q1996" s="2" t="str">
        <f>IF(S1995=S1996,Q1995,"")</f>
        <v/>
      </c>
      <c r="R1996" s="2" t="s">
        <v>14</v>
      </c>
      <c r="S1996" s="2" t="s">
        <v>43</v>
      </c>
      <c r="T1996" s="2">
        <v>21</v>
      </c>
      <c r="U1996" s="2">
        <f>IF(N1996&gt;0,-1,1)</f>
        <v>1</v>
      </c>
      <c r="V1996" s="2">
        <v>12.5</v>
      </c>
      <c r="W1996" s="4">
        <f>(M1996-T1996+N1996)*U1996</f>
        <v>12.5</v>
      </c>
      <c r="X1996" s="2">
        <v>2018</v>
      </c>
    </row>
    <row r="1997" spans="1:24" ht="15" customHeight="1" x14ac:dyDescent="0.25">
      <c r="A1997" s="2">
        <v>947</v>
      </c>
      <c r="B1997" s="2">
        <v>20181103</v>
      </c>
      <c r="C1997" s="2">
        <f>IF(J1997=S1997,1,0)</f>
        <v>1</v>
      </c>
      <c r="D1997" s="2">
        <v>10</v>
      </c>
      <c r="E1997" s="2" t="s">
        <v>12</v>
      </c>
      <c r="F1997" s="2">
        <f>IF(G1996=G1997,F1996,"")</f>
        <v>109</v>
      </c>
      <c r="G1997" s="2" t="s">
        <v>202</v>
      </c>
      <c r="H1997" s="2">
        <f>IF(J1996=J1997,H1996,"")</f>
        <v>10</v>
      </c>
      <c r="I1997" s="2" t="s">
        <v>14</v>
      </c>
      <c r="J1997" s="2" t="s">
        <v>43</v>
      </c>
      <c r="K1997" s="2">
        <f>IF(L1997="away",-1,IF(L1997="home",1,IF(L1997="neutral",0,"")))</f>
        <v>1</v>
      </c>
      <c r="L1997" s="2" t="s">
        <v>21</v>
      </c>
      <c r="M1997" s="2">
        <v>26</v>
      </c>
      <c r="N1997" s="2">
        <v>-10</v>
      </c>
      <c r="O1997" s="2" t="str">
        <f>IF(P1996=P1997,O1996,"")</f>
        <v/>
      </c>
      <c r="P1997" s="2" t="s">
        <v>148</v>
      </c>
      <c r="Q1997" s="2" t="str">
        <f>IF(S1996=S1997,Q1996,"")</f>
        <v/>
      </c>
      <c r="R1997" s="2" t="s">
        <v>14</v>
      </c>
      <c r="S1997" s="2" t="s">
        <v>43</v>
      </c>
      <c r="T1997" s="2">
        <v>16</v>
      </c>
      <c r="U1997" s="2">
        <f>IF(N1997&gt;0,-1,1)</f>
        <v>1</v>
      </c>
      <c r="V1997" s="2">
        <v>0</v>
      </c>
      <c r="W1997" s="4">
        <f>(M1997-T1997+N1997)*U1997</f>
        <v>0</v>
      </c>
      <c r="X1997" s="2">
        <v>2018</v>
      </c>
    </row>
    <row r="1998" spans="1:24" ht="15" customHeight="1" x14ac:dyDescent="0.25">
      <c r="A1998" s="2">
        <v>790</v>
      </c>
      <c r="B1998" s="2">
        <v>20181023</v>
      </c>
      <c r="C1998" s="2">
        <f>IF(J1998=S1998,1,0)</f>
        <v>1</v>
      </c>
      <c r="D1998" s="2">
        <v>9</v>
      </c>
      <c r="E1998" s="2" t="s">
        <v>12</v>
      </c>
      <c r="F1998" s="2">
        <f>IF(G1997=G1998,F1997,"")</f>
        <v>109</v>
      </c>
      <c r="G1998" s="2" t="s">
        <v>202</v>
      </c>
      <c r="H1998" s="2">
        <f>IF(J1997=J1998,H1997,"")</f>
        <v>10</v>
      </c>
      <c r="I1998" s="2" t="s">
        <v>14</v>
      </c>
      <c r="J1998" s="2" t="s">
        <v>43</v>
      </c>
      <c r="K1998" s="2">
        <f>IF(L1998="away",-1,IF(L1998="home",1,IF(L1998="neutral",0,"")))</f>
        <v>-1</v>
      </c>
      <c r="L1998" s="2" t="s">
        <v>16</v>
      </c>
      <c r="M1998" s="2">
        <v>38</v>
      </c>
      <c r="N1998" s="2">
        <v>-12.5</v>
      </c>
      <c r="O1998" s="2" t="str">
        <f>IF(P1997=P1998,O1997,"")</f>
        <v/>
      </c>
      <c r="P1998" s="2" t="s">
        <v>184</v>
      </c>
      <c r="Q1998" s="2" t="str">
        <f>IF(S1997=S1998,Q1997,"")</f>
        <v/>
      </c>
      <c r="R1998" s="2" t="s">
        <v>14</v>
      </c>
      <c r="S1998" s="2" t="s">
        <v>43</v>
      </c>
      <c r="T1998" s="2">
        <v>17</v>
      </c>
      <c r="U1998" s="2">
        <f>IF(N1998&gt;0,-1,1)</f>
        <v>1</v>
      </c>
      <c r="V1998" s="2">
        <v>8.5</v>
      </c>
      <c r="W1998" s="4">
        <f>(M1998-T1998+N1998)*U1998</f>
        <v>8.5</v>
      </c>
      <c r="X1998" s="2">
        <v>2018</v>
      </c>
    </row>
    <row r="1999" spans="1:24" ht="15" customHeight="1" x14ac:dyDescent="0.25">
      <c r="A1999" s="2">
        <v>494</v>
      </c>
      <c r="B1999" s="2">
        <v>20181004</v>
      </c>
      <c r="C1999" s="2">
        <f>IF(J1999=S1999,1,0)</f>
        <v>1</v>
      </c>
      <c r="D1999" s="2">
        <v>6</v>
      </c>
      <c r="E1999" s="2" t="s">
        <v>12</v>
      </c>
      <c r="F1999" s="2">
        <f>IF(G1998=G1999,F1998,"")</f>
        <v>109</v>
      </c>
      <c r="G1999" s="2" t="s">
        <v>202</v>
      </c>
      <c r="H1999" s="2">
        <f>IF(J1998=J1999,H1998,"")</f>
        <v>10</v>
      </c>
      <c r="I1999" s="2" t="s">
        <v>14</v>
      </c>
      <c r="J1999" s="2" t="s">
        <v>43</v>
      </c>
      <c r="K1999" s="2">
        <f>IF(L1999="away",-1,IF(L1999="home",1,IF(L1999="neutral",0,"")))</f>
        <v>1</v>
      </c>
      <c r="L1999" s="2" t="s">
        <v>21</v>
      </c>
      <c r="M1999" s="2">
        <v>37</v>
      </c>
      <c r="N1999" s="2">
        <v>-16.5</v>
      </c>
      <c r="O1999" s="2" t="str">
        <f>IF(P1998=P1999,O1998,"")</f>
        <v/>
      </c>
      <c r="P1999" s="2" t="s">
        <v>42</v>
      </c>
      <c r="Q1999" s="2" t="str">
        <f>IF(S1998=S1999,Q1998,"")</f>
        <v/>
      </c>
      <c r="R1999" s="2" t="s">
        <v>14</v>
      </c>
      <c r="S1999" s="2" t="s">
        <v>43</v>
      </c>
      <c r="T1999" s="2">
        <v>20</v>
      </c>
      <c r="U1999" s="2">
        <f>IF(N1999&gt;0,-1,1)</f>
        <v>1</v>
      </c>
      <c r="V1999" s="2">
        <v>0.5</v>
      </c>
      <c r="W1999" s="4">
        <f>(M1999-T1999+N1999)*U1999</f>
        <v>0.5</v>
      </c>
      <c r="X1999" s="2">
        <v>2018</v>
      </c>
    </row>
    <row r="2000" spans="1:24" ht="15" customHeight="1" x14ac:dyDescent="0.25">
      <c r="A2000" s="2">
        <v>443</v>
      </c>
      <c r="B2000" s="2">
        <v>20180929</v>
      </c>
      <c r="C2000" s="2">
        <f>IF(J2000=S2000,1,0)</f>
        <v>1</v>
      </c>
      <c r="D2000" s="2">
        <v>5</v>
      </c>
      <c r="E2000" s="2" t="s">
        <v>12</v>
      </c>
      <c r="F2000" s="2">
        <f>IF(G1999=G2000,F1999,"")</f>
        <v>109</v>
      </c>
      <c r="G2000" s="2" t="s">
        <v>202</v>
      </c>
      <c r="H2000" s="2">
        <f>IF(J1999=J2000,H1999,"")</f>
        <v>10</v>
      </c>
      <c r="I2000" s="2" t="s">
        <v>14</v>
      </c>
      <c r="J2000" s="2" t="s">
        <v>43</v>
      </c>
      <c r="K2000" s="2">
        <f>IF(L2000="away",-1,IF(L2000="home",1,IF(L2000="neutral",0,"")))</f>
        <v>1</v>
      </c>
      <c r="L2000" s="2" t="s">
        <v>21</v>
      </c>
      <c r="M2000" s="2">
        <v>45</v>
      </c>
      <c r="N2000" s="2">
        <v>-14</v>
      </c>
      <c r="O2000" s="2" t="str">
        <f>IF(P1999=P2000,O1999,"")</f>
        <v/>
      </c>
      <c r="P2000" s="2" t="s">
        <v>186</v>
      </c>
      <c r="Q2000" s="2" t="str">
        <f>IF(S1999=S2000,Q1999,"")</f>
        <v/>
      </c>
      <c r="R2000" s="2" t="s">
        <v>14</v>
      </c>
      <c r="S2000" s="2" t="s">
        <v>43</v>
      </c>
      <c r="T2000" s="2">
        <v>21</v>
      </c>
      <c r="U2000" s="2">
        <f>IF(N2000&gt;0,-1,1)</f>
        <v>1</v>
      </c>
      <c r="V2000" s="2">
        <v>10</v>
      </c>
      <c r="W2000" s="4">
        <f>(M2000-T2000+N2000)*U2000</f>
        <v>10</v>
      </c>
      <c r="X2000" s="2">
        <v>2018</v>
      </c>
    </row>
    <row r="2001" spans="1:24" ht="15" customHeight="1" x14ac:dyDescent="0.25">
      <c r="A2001" s="2">
        <v>320</v>
      </c>
      <c r="B2001" s="2">
        <v>20180922</v>
      </c>
      <c r="C2001" s="2">
        <f>IF(J2001=S2001,1,0)</f>
        <v>1</v>
      </c>
      <c r="D2001" s="2">
        <v>4</v>
      </c>
      <c r="E2001" s="2" t="s">
        <v>12</v>
      </c>
      <c r="F2001" s="2">
        <f>IF(G2000=G2001,F2000,"")</f>
        <v>109</v>
      </c>
      <c r="G2001" s="2" t="s">
        <v>202</v>
      </c>
      <c r="H2001" s="2">
        <f>IF(J2000=J2001,H2000,"")</f>
        <v>10</v>
      </c>
      <c r="I2001" s="2" t="s">
        <v>14</v>
      </c>
      <c r="J2001" s="2" t="s">
        <v>43</v>
      </c>
      <c r="K2001" s="2">
        <f>IF(L2001="away",-1,IF(L2001="home",1,IF(L2001="neutral",0,"")))</f>
        <v>-1</v>
      </c>
      <c r="L2001" s="2" t="s">
        <v>16</v>
      </c>
      <c r="M2001" s="2">
        <v>35</v>
      </c>
      <c r="N2001" s="2">
        <v>-6.5</v>
      </c>
      <c r="O2001" s="2" t="str">
        <f>IF(P2000=P2001,O2000,"")</f>
        <v/>
      </c>
      <c r="P2001" s="2" t="s">
        <v>69</v>
      </c>
      <c r="Q2001" s="2" t="str">
        <f>IF(S2000=S2001,Q2000,"")</f>
        <v/>
      </c>
      <c r="R2001" s="2" t="s">
        <v>14</v>
      </c>
      <c r="S2001" s="2" t="s">
        <v>43</v>
      </c>
      <c r="T2001" s="2">
        <v>27</v>
      </c>
      <c r="U2001" s="2">
        <f>IF(N2001&gt;0,-1,1)</f>
        <v>1</v>
      </c>
      <c r="V2001" s="2">
        <v>1.5</v>
      </c>
      <c r="W2001" s="4">
        <f>(M2001-T2001+N2001)*U2001</f>
        <v>1.5</v>
      </c>
      <c r="X2001" s="2">
        <v>2018</v>
      </c>
    </row>
    <row r="2002" spans="1:24" ht="15" customHeight="1" x14ac:dyDescent="0.25">
      <c r="A2002" s="2">
        <v>241</v>
      </c>
      <c r="B2002" s="2">
        <v>20180915</v>
      </c>
      <c r="C2002" s="2">
        <f>IF(J2002=S2002,1,0)</f>
        <v>0</v>
      </c>
      <c r="D2002" s="2">
        <v>3</v>
      </c>
      <c r="E2002" s="2" t="s">
        <v>12</v>
      </c>
      <c r="F2002" s="2">
        <f>IF(G2001=G2002,F2001,"")</f>
        <v>109</v>
      </c>
      <c r="G2002" s="2" t="s">
        <v>202</v>
      </c>
      <c r="H2002" s="2">
        <f>IF(J2001=J2002,H2001,"")</f>
        <v>10</v>
      </c>
      <c r="I2002" s="2" t="s">
        <v>14</v>
      </c>
      <c r="J2002" s="2" t="s">
        <v>43</v>
      </c>
      <c r="K2002" s="2">
        <f>IF(L2002="away",-1,IF(L2002="home",1,IF(L2002="neutral",0,"")))</f>
        <v>-1</v>
      </c>
      <c r="L2002" s="2" t="s">
        <v>16</v>
      </c>
      <c r="M2002" s="2">
        <v>24</v>
      </c>
      <c r="N2002" s="2">
        <v>9</v>
      </c>
      <c r="O2002" s="2" t="str">
        <f>IF(P2001=P2002,O2001,"")</f>
        <v/>
      </c>
      <c r="P2002" s="2" t="s">
        <v>249</v>
      </c>
      <c r="Q2002" s="2" t="str">
        <f>IF(S2001=S2002,Q2001,"")</f>
        <v/>
      </c>
      <c r="R2002" s="2" t="s">
        <v>14</v>
      </c>
      <c r="S2002" s="2" t="s">
        <v>46</v>
      </c>
      <c r="T2002" s="2">
        <v>19</v>
      </c>
      <c r="U2002" s="2">
        <f>IF(N2002&gt;0,-1,1)</f>
        <v>-1</v>
      </c>
      <c r="V2002" s="2">
        <v>14</v>
      </c>
      <c r="W2002" s="4">
        <f>(M2002-T2002+N2002)*U2002</f>
        <v>-14</v>
      </c>
      <c r="X2002" s="2">
        <v>2018</v>
      </c>
    </row>
    <row r="2003" spans="1:24" ht="15" customHeight="1" x14ac:dyDescent="0.25">
      <c r="A2003" s="2">
        <v>170</v>
      </c>
      <c r="B2003" s="2">
        <v>20180908</v>
      </c>
      <c r="C2003" s="2">
        <f>IF(J2003=S2003,1,0)</f>
        <v>0</v>
      </c>
      <c r="D2003" s="2">
        <v>2</v>
      </c>
      <c r="E2003" s="2" t="s">
        <v>12</v>
      </c>
      <c r="F2003" s="2">
        <f>IF(G2002=G2003,F2002,"")</f>
        <v>109</v>
      </c>
      <c r="G2003" s="2" t="s">
        <v>202</v>
      </c>
      <c r="H2003" s="2">
        <f>IF(J2002=J2003,H2002,"")</f>
        <v>10</v>
      </c>
      <c r="I2003" s="2" t="s">
        <v>14</v>
      </c>
      <c r="J2003" s="2" t="s">
        <v>43</v>
      </c>
      <c r="K2003" s="2">
        <f>IF(L2003="away",-1,IF(L2003="home",1,IF(L2003="neutral",0,"")))</f>
        <v>1</v>
      </c>
      <c r="L2003" s="2" t="s">
        <v>21</v>
      </c>
      <c r="M2003" s="2">
        <v>59</v>
      </c>
      <c r="N2003" s="2">
        <v>-36</v>
      </c>
      <c r="O2003" s="2" t="str">
        <f>IF(P2002=P2003,O2002,"")</f>
        <v/>
      </c>
      <c r="P2003" s="2" t="s">
        <v>253</v>
      </c>
      <c r="Q2003" s="2" t="str">
        <f>IF(S2002=S2003,Q2002,"")</f>
        <v/>
      </c>
      <c r="R2003" s="2" t="s">
        <v>19</v>
      </c>
      <c r="S2003" s="2" t="s">
        <v>31</v>
      </c>
      <c r="T2003" s="2">
        <v>7</v>
      </c>
      <c r="U2003" s="2">
        <f>IF(N2003&gt;0,-1,1)</f>
        <v>1</v>
      </c>
      <c r="V2003" s="2">
        <v>16</v>
      </c>
      <c r="W2003" s="4">
        <f>(M2003-T2003+N2003)*U2003</f>
        <v>16</v>
      </c>
      <c r="X2003" s="2">
        <v>2018</v>
      </c>
    </row>
    <row r="2004" spans="1:24" ht="15" customHeight="1" x14ac:dyDescent="0.25">
      <c r="A2004" s="2">
        <v>552</v>
      </c>
      <c r="B2004" s="2">
        <v>20201219</v>
      </c>
      <c r="C2004" s="2">
        <v>1</v>
      </c>
      <c r="D2004" s="2">
        <v>16</v>
      </c>
      <c r="E2004" s="2" t="s">
        <v>12</v>
      </c>
      <c r="F2004" s="2">
        <v>105</v>
      </c>
      <c r="G2004" s="2" t="s">
        <v>55</v>
      </c>
      <c r="H2004" s="2">
        <v>11</v>
      </c>
      <c r="I2004" s="2" t="s">
        <v>14</v>
      </c>
      <c r="J2004" s="2" t="s">
        <v>56</v>
      </c>
      <c r="K2004" s="2">
        <v>-1</v>
      </c>
      <c r="L2004" s="2" t="s">
        <v>16</v>
      </c>
      <c r="M2004" s="2">
        <v>34</v>
      </c>
      <c r="N2004" s="2">
        <v>14</v>
      </c>
      <c r="O2004" s="2">
        <v>103</v>
      </c>
      <c r="P2004" s="2" t="s">
        <v>196</v>
      </c>
      <c r="Q2004" s="2">
        <v>11</v>
      </c>
      <c r="R2004" s="2" t="s">
        <v>14</v>
      </c>
      <c r="S2004" s="2" t="s">
        <v>56</v>
      </c>
      <c r="T2004" s="2">
        <v>13</v>
      </c>
      <c r="U2004" s="2">
        <v>-1</v>
      </c>
      <c r="V2004" s="2">
        <v>35</v>
      </c>
      <c r="W2004" s="5">
        <v>-35</v>
      </c>
      <c r="X2004" s="2">
        <v>2020</v>
      </c>
    </row>
    <row r="2005" spans="1:24" ht="15" customHeight="1" x14ac:dyDescent="0.25">
      <c r="A2005" s="2">
        <v>460</v>
      </c>
      <c r="B2005" s="2">
        <v>20201205</v>
      </c>
      <c r="C2005" s="2">
        <v>1</v>
      </c>
      <c r="D2005" s="2">
        <v>14</v>
      </c>
      <c r="E2005" s="2" t="s">
        <v>12</v>
      </c>
      <c r="F2005" s="2">
        <v>105</v>
      </c>
      <c r="G2005" s="2" t="s">
        <v>55</v>
      </c>
      <c r="H2005" s="2">
        <v>11</v>
      </c>
      <c r="I2005" s="2" t="s">
        <v>14</v>
      </c>
      <c r="J2005" s="2" t="s">
        <v>56</v>
      </c>
      <c r="K2005" s="2">
        <v>-1</v>
      </c>
      <c r="L2005" s="2" t="s">
        <v>16</v>
      </c>
      <c r="M2005" s="2">
        <v>31</v>
      </c>
      <c r="N2005" s="2">
        <v>-6.5</v>
      </c>
      <c r="O2005" s="2">
        <v>10</v>
      </c>
      <c r="P2005" s="2" t="s">
        <v>215</v>
      </c>
      <c r="Q2005" s="2">
        <v>11</v>
      </c>
      <c r="R2005" s="2" t="s">
        <v>14</v>
      </c>
      <c r="S2005" s="2" t="s">
        <v>56</v>
      </c>
      <c r="T2005" s="2">
        <v>20</v>
      </c>
      <c r="U2005" s="2">
        <v>1</v>
      </c>
      <c r="V2005" s="2">
        <v>4.5</v>
      </c>
      <c r="W2005" s="5">
        <v>4.5</v>
      </c>
      <c r="X2005" s="2">
        <v>2020</v>
      </c>
    </row>
    <row r="2006" spans="1:24" ht="15" customHeight="1" x14ac:dyDescent="0.25">
      <c r="A2006" s="2">
        <v>448</v>
      </c>
      <c r="B2006" s="2">
        <v>20201128</v>
      </c>
      <c r="C2006" s="2">
        <v>1</v>
      </c>
      <c r="D2006" s="2">
        <v>13</v>
      </c>
      <c r="E2006" s="2" t="s">
        <v>12</v>
      </c>
      <c r="F2006" s="2">
        <v>105</v>
      </c>
      <c r="G2006" s="2" t="s">
        <v>55</v>
      </c>
      <c r="H2006" s="2">
        <v>11</v>
      </c>
      <c r="I2006" s="2" t="s">
        <v>14</v>
      </c>
      <c r="J2006" s="2" t="s">
        <v>56</v>
      </c>
      <c r="K2006" s="2">
        <v>1</v>
      </c>
      <c r="L2006" s="2" t="s">
        <v>21</v>
      </c>
      <c r="M2006" s="2">
        <v>20</v>
      </c>
      <c r="N2006" s="2">
        <v>-13.5</v>
      </c>
      <c r="O2006" s="2">
        <v>54</v>
      </c>
      <c r="P2006" s="2" t="s">
        <v>239</v>
      </c>
      <c r="Q2006" s="2">
        <v>11</v>
      </c>
      <c r="R2006" s="2" t="s">
        <v>14</v>
      </c>
      <c r="S2006" s="2" t="s">
        <v>56</v>
      </c>
      <c r="T2006" s="2">
        <v>7</v>
      </c>
      <c r="U2006" s="2">
        <v>1</v>
      </c>
      <c r="V2006" s="2">
        <v>-0.5</v>
      </c>
      <c r="W2006" s="5">
        <v>-0.5</v>
      </c>
      <c r="X2006" s="2">
        <v>2020</v>
      </c>
    </row>
    <row r="2007" spans="1:24" ht="15" customHeight="1" x14ac:dyDescent="0.25">
      <c r="A2007" s="2">
        <v>309</v>
      </c>
      <c r="B2007" s="2">
        <v>20201107</v>
      </c>
      <c r="C2007" s="2">
        <v>1</v>
      </c>
      <c r="D2007" s="2">
        <v>10</v>
      </c>
      <c r="E2007" s="2" t="s">
        <v>12</v>
      </c>
      <c r="F2007" s="2">
        <v>105</v>
      </c>
      <c r="G2007" s="2" t="s">
        <v>55</v>
      </c>
      <c r="H2007" s="2">
        <v>11</v>
      </c>
      <c r="I2007" s="2" t="s">
        <v>14</v>
      </c>
      <c r="J2007" s="2" t="s">
        <v>56</v>
      </c>
      <c r="K2007" s="2">
        <v>-1</v>
      </c>
      <c r="L2007" s="2" t="s">
        <v>16</v>
      </c>
      <c r="M2007" s="2">
        <v>48</v>
      </c>
      <c r="N2007" s="2">
        <v>-10</v>
      </c>
      <c r="O2007" s="2">
        <v>95</v>
      </c>
      <c r="P2007" s="2" t="s">
        <v>185</v>
      </c>
      <c r="Q2007" s="2">
        <v>11</v>
      </c>
      <c r="R2007" s="2" t="s">
        <v>14</v>
      </c>
      <c r="S2007" s="2" t="s">
        <v>56</v>
      </c>
      <c r="T2007" s="2">
        <v>3</v>
      </c>
      <c r="U2007" s="2">
        <v>1</v>
      </c>
      <c r="V2007" s="2">
        <v>35</v>
      </c>
      <c r="W2007" s="5">
        <v>35</v>
      </c>
      <c r="X2007" s="2">
        <v>2020</v>
      </c>
    </row>
    <row r="2008" spans="1:24" ht="15" customHeight="1" x14ac:dyDescent="0.25">
      <c r="A2008" s="2">
        <v>261</v>
      </c>
      <c r="B2008" s="2">
        <v>20201031</v>
      </c>
      <c r="C2008" s="2">
        <v>1</v>
      </c>
      <c r="D2008" s="2">
        <v>9</v>
      </c>
      <c r="E2008" s="2" t="s">
        <v>12</v>
      </c>
      <c r="F2008" s="2">
        <v>105</v>
      </c>
      <c r="G2008" s="2" t="s">
        <v>55</v>
      </c>
      <c r="H2008" s="2">
        <v>11</v>
      </c>
      <c r="I2008" s="2" t="s">
        <v>14</v>
      </c>
      <c r="J2008" s="2" t="s">
        <v>56</v>
      </c>
      <c r="K2008" s="2">
        <v>1</v>
      </c>
      <c r="L2008" s="2" t="s">
        <v>21</v>
      </c>
      <c r="M2008" s="2">
        <v>42</v>
      </c>
      <c r="N2008" s="2">
        <v>-11.5</v>
      </c>
      <c r="O2008" s="2">
        <v>7</v>
      </c>
      <c r="P2008" s="2" t="s">
        <v>105</v>
      </c>
      <c r="Q2008" s="2">
        <v>11</v>
      </c>
      <c r="R2008" s="2" t="s">
        <v>14</v>
      </c>
      <c r="S2008" s="2" t="s">
        <v>56</v>
      </c>
      <c r="T2008" s="2">
        <v>31</v>
      </c>
      <c r="U2008" s="2">
        <v>1</v>
      </c>
      <c r="V2008" s="2">
        <v>-0.5</v>
      </c>
      <c r="W2008" s="5">
        <v>-0.5</v>
      </c>
      <c r="X2008" s="2">
        <v>2020</v>
      </c>
    </row>
    <row r="2009" spans="1:24" ht="15" customHeight="1" x14ac:dyDescent="0.25">
      <c r="A2009" s="2">
        <v>160</v>
      </c>
      <c r="B2009" s="2">
        <v>20201017</v>
      </c>
      <c r="C2009" s="2">
        <v>1</v>
      </c>
      <c r="D2009" s="2">
        <v>7</v>
      </c>
      <c r="E2009" s="2" t="s">
        <v>12</v>
      </c>
      <c r="F2009" s="2">
        <v>105</v>
      </c>
      <c r="G2009" s="2" t="s">
        <v>55</v>
      </c>
      <c r="H2009" s="2">
        <v>11</v>
      </c>
      <c r="I2009" s="2" t="s">
        <v>14</v>
      </c>
      <c r="J2009" s="2" t="s">
        <v>56</v>
      </c>
      <c r="K2009" s="2">
        <v>-1</v>
      </c>
      <c r="L2009" s="2" t="s">
        <v>16</v>
      </c>
      <c r="M2009" s="2">
        <v>28</v>
      </c>
      <c r="N2009" s="2">
        <v>-6.5</v>
      </c>
      <c r="O2009" s="2">
        <v>65</v>
      </c>
      <c r="P2009" s="2" t="s">
        <v>158</v>
      </c>
      <c r="Q2009" s="2">
        <v>11</v>
      </c>
      <c r="R2009" s="2" t="s">
        <v>14</v>
      </c>
      <c r="S2009" s="2" t="s">
        <v>56</v>
      </c>
      <c r="T2009" s="2">
        <v>14</v>
      </c>
      <c r="U2009" s="2">
        <v>1</v>
      </c>
      <c r="V2009" s="2">
        <v>7.5</v>
      </c>
      <c r="W2009" s="5">
        <v>7.5</v>
      </c>
      <c r="X2009" s="2">
        <v>2020</v>
      </c>
    </row>
    <row r="2010" spans="1:24" ht="15" customHeight="1" x14ac:dyDescent="0.25">
      <c r="A2010" s="2">
        <v>143</v>
      </c>
      <c r="B2010" s="2">
        <v>20201010</v>
      </c>
      <c r="C2010" s="2">
        <v>1</v>
      </c>
      <c r="D2010" s="2">
        <v>6</v>
      </c>
      <c r="E2010" s="2" t="s">
        <v>12</v>
      </c>
      <c r="F2010" s="2">
        <v>105</v>
      </c>
      <c r="G2010" s="2" t="s">
        <v>55</v>
      </c>
      <c r="H2010" s="2">
        <v>11</v>
      </c>
      <c r="I2010" s="2" t="s">
        <v>14</v>
      </c>
      <c r="J2010" s="2" t="s">
        <v>56</v>
      </c>
      <c r="K2010" s="2">
        <v>1</v>
      </c>
      <c r="L2010" s="2" t="s">
        <v>21</v>
      </c>
      <c r="M2010" s="2">
        <v>41</v>
      </c>
      <c r="N2010" s="2">
        <v>5.5</v>
      </c>
      <c r="O2010" s="2">
        <v>32</v>
      </c>
      <c r="P2010" s="2" t="s">
        <v>124</v>
      </c>
      <c r="Q2010" s="2">
        <v>11</v>
      </c>
      <c r="R2010" s="2" t="s">
        <v>14</v>
      </c>
      <c r="S2010" s="2" t="s">
        <v>56</v>
      </c>
      <c r="T2010" s="2">
        <v>38</v>
      </c>
      <c r="U2010" s="2">
        <v>-1</v>
      </c>
      <c r="V2010" s="2">
        <v>8.5</v>
      </c>
      <c r="W2010" s="5">
        <v>-8.5</v>
      </c>
      <c r="X2010" s="2">
        <v>2020</v>
      </c>
    </row>
    <row r="2011" spans="1:24" ht="15" customHeight="1" x14ac:dyDescent="0.25">
      <c r="A2011" s="2">
        <v>79</v>
      </c>
      <c r="B2011" s="2">
        <v>20200926</v>
      </c>
      <c r="C2011" s="2">
        <v>1</v>
      </c>
      <c r="D2011" s="2">
        <v>4</v>
      </c>
      <c r="E2011" s="2" t="s">
        <v>12</v>
      </c>
      <c r="F2011" s="2">
        <v>105</v>
      </c>
      <c r="G2011" s="2" t="s">
        <v>55</v>
      </c>
      <c r="H2011" s="2">
        <v>11</v>
      </c>
      <c r="I2011" s="2" t="s">
        <v>14</v>
      </c>
      <c r="J2011" s="2" t="s">
        <v>56</v>
      </c>
      <c r="K2011" s="2">
        <v>1</v>
      </c>
      <c r="L2011" s="2" t="s">
        <v>21</v>
      </c>
      <c r="M2011" s="2">
        <v>17</v>
      </c>
      <c r="N2011" s="2">
        <v>-30.5</v>
      </c>
      <c r="O2011" s="2">
        <v>120</v>
      </c>
      <c r="P2011" s="2" t="s">
        <v>211</v>
      </c>
      <c r="Q2011" s="2">
        <v>11</v>
      </c>
      <c r="R2011" s="2" t="s">
        <v>14</v>
      </c>
      <c r="S2011" s="2" t="s">
        <v>56</v>
      </c>
      <c r="T2011" s="2">
        <v>12</v>
      </c>
      <c r="U2011" s="2">
        <v>1</v>
      </c>
      <c r="V2011" s="2">
        <v>-25.5</v>
      </c>
      <c r="W2011" s="5">
        <v>-25.5</v>
      </c>
      <c r="X2011" s="2">
        <v>2020</v>
      </c>
    </row>
    <row r="2012" spans="1:24" ht="15" customHeight="1" x14ac:dyDescent="0.25">
      <c r="A2012" s="2">
        <v>2876</v>
      </c>
      <c r="B2012" s="2">
        <v>20191227</v>
      </c>
      <c r="C2012" s="2">
        <f>IF(J2012=S2012,1,0)</f>
        <v>0</v>
      </c>
      <c r="D2012" s="2">
        <v>18</v>
      </c>
      <c r="E2012" s="2" t="s">
        <v>293</v>
      </c>
      <c r="F2012" s="2">
        <f>IF(G2011=G2012,F2011,"")</f>
        <v>105</v>
      </c>
      <c r="G2012" s="2" t="s">
        <v>55</v>
      </c>
      <c r="H2012" s="2">
        <f>IF(J2011=J2012,H2011,"")</f>
        <v>11</v>
      </c>
      <c r="I2012" s="2" t="s">
        <v>14</v>
      </c>
      <c r="J2012" s="2" t="s">
        <v>56</v>
      </c>
      <c r="K2012" s="2">
        <f>IF(L2012="away",-1,IF(L2012="home",1,IF(L2012="neutral",0,"")))</f>
        <v>0</v>
      </c>
      <c r="L2012" s="2" t="s">
        <v>32</v>
      </c>
      <c r="M2012" s="2">
        <v>24</v>
      </c>
      <c r="N2012" s="2">
        <v>-4.5</v>
      </c>
      <c r="O2012" s="2" t="str">
        <f>IF(P2011=P2012,O2011,"")</f>
        <v/>
      </c>
      <c r="P2012" s="2" t="s">
        <v>78</v>
      </c>
      <c r="Q2012" s="2" t="str">
        <f>IF(S2011=S2012,Q2011,"")</f>
        <v/>
      </c>
      <c r="R2012" s="2" t="s">
        <v>14</v>
      </c>
      <c r="S2012" s="2" t="s">
        <v>79</v>
      </c>
      <c r="T2012" s="2">
        <v>21</v>
      </c>
      <c r="U2012" s="2">
        <f>IF(N2012&gt;0,-1,1)</f>
        <v>1</v>
      </c>
      <c r="V2012" s="2">
        <v>-1.5</v>
      </c>
      <c r="W2012" s="4">
        <f>(M2012-T2012+N2012)*U2012</f>
        <v>-1.5</v>
      </c>
      <c r="X2012" s="2">
        <v>2019</v>
      </c>
    </row>
    <row r="2013" spans="1:24" ht="15" customHeight="1" x14ac:dyDescent="0.25">
      <c r="A2013" s="2">
        <v>2572</v>
      </c>
      <c r="B2013" s="2">
        <v>20191116</v>
      </c>
      <c r="C2013" s="2">
        <f>IF(J2013=S2013,1,0)</f>
        <v>1</v>
      </c>
      <c r="D2013" s="2">
        <v>12</v>
      </c>
      <c r="E2013" s="2" t="s">
        <v>12</v>
      </c>
      <c r="F2013" s="2">
        <f>IF(G2012=G2013,F2012,"")</f>
        <v>105</v>
      </c>
      <c r="G2013" s="2" t="s">
        <v>55</v>
      </c>
      <c r="H2013" s="2">
        <f>IF(J2012=J2013,H2012,"")</f>
        <v>11</v>
      </c>
      <c r="I2013" s="2" t="s">
        <v>14</v>
      </c>
      <c r="J2013" s="2" t="s">
        <v>56</v>
      </c>
      <c r="K2013" s="2">
        <f>IF(L2013="away",-1,IF(L2013="home",1,IF(L2013="neutral",0,"")))</f>
        <v>1</v>
      </c>
      <c r="L2013" s="2" t="s">
        <v>21</v>
      </c>
      <c r="M2013" s="2">
        <v>30</v>
      </c>
      <c r="N2013" s="2">
        <v>-11.5</v>
      </c>
      <c r="O2013" s="2" t="str">
        <f>IF(P2012=P2013,O2012,"")</f>
        <v/>
      </c>
      <c r="P2013" s="2" t="s">
        <v>185</v>
      </c>
      <c r="Q2013" s="2" t="str">
        <f>IF(S2012=S2013,Q2012,"")</f>
        <v/>
      </c>
      <c r="R2013" s="2" t="s">
        <v>14</v>
      </c>
      <c r="S2013" s="2" t="s">
        <v>56</v>
      </c>
      <c r="T2013" s="2">
        <v>6</v>
      </c>
      <c r="U2013" s="2">
        <f>IF(N2013&gt;0,-1,1)</f>
        <v>1</v>
      </c>
      <c r="V2013" s="2">
        <v>12.5</v>
      </c>
      <c r="W2013" s="4">
        <f>(M2013-T2013+N2013)*U2013</f>
        <v>12.5</v>
      </c>
      <c r="X2013" s="2">
        <v>2019</v>
      </c>
    </row>
    <row r="2014" spans="1:24" ht="15" customHeight="1" x14ac:dyDescent="0.25">
      <c r="A2014" s="2">
        <v>2362</v>
      </c>
      <c r="B2014" s="2">
        <v>20191102</v>
      </c>
      <c r="C2014" s="2">
        <f>IF(J2014=S2014,1,0)</f>
        <v>0</v>
      </c>
      <c r="D2014" s="2">
        <v>10</v>
      </c>
      <c r="E2014" s="2" t="s">
        <v>12</v>
      </c>
      <c r="F2014" s="2">
        <f>IF(G2013=G2014,F2013,"")</f>
        <v>105</v>
      </c>
      <c r="G2014" s="2" t="s">
        <v>55</v>
      </c>
      <c r="H2014" s="2">
        <f>IF(J2013=J2014,H2013,"")</f>
        <v>11</v>
      </c>
      <c r="I2014" s="2" t="s">
        <v>14</v>
      </c>
      <c r="J2014" s="2" t="s">
        <v>56</v>
      </c>
      <c r="K2014" s="2">
        <f>IF(L2014="away",-1,IF(L2014="home",1,IF(L2014="neutral",0,"")))</f>
        <v>1</v>
      </c>
      <c r="L2014" s="2" t="s">
        <v>21</v>
      </c>
      <c r="M2014" s="2">
        <v>45</v>
      </c>
      <c r="N2014" s="2">
        <v>-38</v>
      </c>
      <c r="O2014" s="2" t="str">
        <f>IF(P2013=P2014,O2013,"")</f>
        <v/>
      </c>
      <c r="P2014" s="2" t="s">
        <v>110</v>
      </c>
      <c r="Q2014" s="2" t="str">
        <f>IF(S2013=S2014,Q2013,"")</f>
        <v/>
      </c>
      <c r="R2014" s="2" t="s">
        <v>14</v>
      </c>
      <c r="S2014" s="2" t="s">
        <v>27</v>
      </c>
      <c r="T2014" s="2">
        <v>14</v>
      </c>
      <c r="U2014" s="2">
        <f>IF(N2014&gt;0,-1,1)</f>
        <v>1</v>
      </c>
      <c r="V2014" s="2">
        <v>-7</v>
      </c>
      <c r="W2014" s="4">
        <f>(M2014-T2014+N2014)*U2014</f>
        <v>-7</v>
      </c>
      <c r="X2014" s="2">
        <v>2019</v>
      </c>
    </row>
    <row r="2015" spans="1:24" ht="15" customHeight="1" x14ac:dyDescent="0.25">
      <c r="A2015" s="2">
        <v>2259</v>
      </c>
      <c r="B2015" s="2">
        <v>20191026</v>
      </c>
      <c r="C2015" s="2">
        <f>IF(J2015=S2015,1,0)</f>
        <v>1</v>
      </c>
      <c r="D2015" s="2">
        <v>9</v>
      </c>
      <c r="E2015" s="2" t="s">
        <v>12</v>
      </c>
      <c r="F2015" s="2">
        <f>IF(G2014=G2015,F2014,"")</f>
        <v>105</v>
      </c>
      <c r="G2015" s="2" t="s">
        <v>55</v>
      </c>
      <c r="H2015" s="2">
        <f>IF(J2014=J2015,H2014,"")</f>
        <v>11</v>
      </c>
      <c r="I2015" s="2" t="s">
        <v>14</v>
      </c>
      <c r="J2015" s="2" t="s">
        <v>56</v>
      </c>
      <c r="K2015" s="2">
        <f>IF(L2015="away",-1,IF(L2015="home",1,IF(L2015="neutral",0,"")))</f>
        <v>1</v>
      </c>
      <c r="L2015" s="2" t="s">
        <v>21</v>
      </c>
      <c r="M2015" s="2">
        <v>49</v>
      </c>
      <c r="N2015" s="2">
        <v>-11</v>
      </c>
      <c r="O2015" s="2" t="str">
        <f>IF(P2014=P2015,O2014,"")</f>
        <v/>
      </c>
      <c r="P2015" s="2" t="s">
        <v>158</v>
      </c>
      <c r="Q2015" s="2" t="str">
        <f>IF(S2014=S2015,Q2014,"")</f>
        <v/>
      </c>
      <c r="R2015" s="2" t="s">
        <v>14</v>
      </c>
      <c r="S2015" s="2" t="s">
        <v>56</v>
      </c>
      <c r="T2015" s="2">
        <v>30</v>
      </c>
      <c r="U2015" s="2">
        <f>IF(N2015&gt;0,-1,1)</f>
        <v>1</v>
      </c>
      <c r="V2015" s="2">
        <v>8</v>
      </c>
      <c r="W2015" s="4">
        <f>(M2015-T2015+N2015)*U2015</f>
        <v>8</v>
      </c>
      <c r="X2015" s="2">
        <v>2019</v>
      </c>
    </row>
    <row r="2016" spans="1:24" ht="15" customHeight="1" x14ac:dyDescent="0.25">
      <c r="A2016" s="2">
        <v>2131</v>
      </c>
      <c r="B2016" s="2">
        <v>20191019</v>
      </c>
      <c r="C2016" s="2">
        <f>IF(J2016=S2016,1,0)</f>
        <v>1</v>
      </c>
      <c r="D2016" s="2">
        <v>8</v>
      </c>
      <c r="E2016" s="2" t="s">
        <v>12</v>
      </c>
      <c r="F2016" s="2">
        <f>IF(G2015=G2016,F2015,"")</f>
        <v>105</v>
      </c>
      <c r="G2016" s="2" t="s">
        <v>55</v>
      </c>
      <c r="H2016" s="2">
        <f>IF(J2015=J2016,H2015,"")</f>
        <v>11</v>
      </c>
      <c r="I2016" s="2" t="s">
        <v>14</v>
      </c>
      <c r="J2016" s="2" t="s">
        <v>56</v>
      </c>
      <c r="K2016" s="2">
        <f>IF(L2016="away",-1,IF(L2016="home",1,IF(L2016="neutral",0,"")))</f>
        <v>-1</v>
      </c>
      <c r="L2016" s="2" t="s">
        <v>16</v>
      </c>
      <c r="M2016" s="2">
        <v>24</v>
      </c>
      <c r="N2016" s="2">
        <v>-6.5</v>
      </c>
      <c r="O2016" s="2" t="str">
        <f>IF(P2015=P2016,O2015,"")</f>
        <v/>
      </c>
      <c r="P2016" s="2" t="s">
        <v>203</v>
      </c>
      <c r="Q2016" s="2" t="str">
        <f>IF(S2015=S2016,Q2015,"")</f>
        <v/>
      </c>
      <c r="R2016" s="2" t="s">
        <v>14</v>
      </c>
      <c r="S2016" s="2" t="s">
        <v>56</v>
      </c>
      <c r="T2016" s="2">
        <v>17</v>
      </c>
      <c r="U2016" s="2">
        <f>IF(N2016&gt;0,-1,1)</f>
        <v>1</v>
      </c>
      <c r="V2016" s="2">
        <v>0.5</v>
      </c>
      <c r="W2016" s="4">
        <f>(M2016-T2016+N2016)*U2016</f>
        <v>0.5</v>
      </c>
      <c r="X2016" s="2">
        <v>2019</v>
      </c>
    </row>
    <row r="2017" spans="1:24" ht="15" customHeight="1" x14ac:dyDescent="0.25">
      <c r="A2017" s="2">
        <v>1801</v>
      </c>
      <c r="B2017" s="2">
        <v>20190928</v>
      </c>
      <c r="C2017" s="2">
        <f>IF(J2017=S2017,1,0)</f>
        <v>1</v>
      </c>
      <c r="D2017" s="2">
        <v>5</v>
      </c>
      <c r="E2017" s="2" t="s">
        <v>12</v>
      </c>
      <c r="F2017" s="2">
        <f>IF(G2016=G2017,F2016,"")</f>
        <v>105</v>
      </c>
      <c r="G2017" s="2" t="s">
        <v>55</v>
      </c>
      <c r="H2017" s="2">
        <f>IF(J2016=J2017,H2016,"")</f>
        <v>11</v>
      </c>
      <c r="I2017" s="2" t="s">
        <v>14</v>
      </c>
      <c r="J2017" s="2" t="s">
        <v>56</v>
      </c>
      <c r="K2017" s="2">
        <f>IF(L2017="away",-1,IF(L2017="home",1,IF(L2017="neutral",0,"")))</f>
        <v>0</v>
      </c>
      <c r="L2017" s="2" t="s">
        <v>32</v>
      </c>
      <c r="M2017" s="2">
        <v>31</v>
      </c>
      <c r="N2017" s="2">
        <v>-22</v>
      </c>
      <c r="O2017" s="2" t="str">
        <f>IF(P2016=P2017,O2016,"")</f>
        <v/>
      </c>
      <c r="P2017" s="2" t="s">
        <v>105</v>
      </c>
      <c r="Q2017" s="2" t="str">
        <f>IF(S2016=S2017,Q2016,"")</f>
        <v/>
      </c>
      <c r="R2017" s="2" t="s">
        <v>14</v>
      </c>
      <c r="S2017" s="2" t="s">
        <v>56</v>
      </c>
      <c r="T2017" s="2">
        <v>27</v>
      </c>
      <c r="U2017" s="2">
        <f>IF(N2017&gt;0,-1,1)</f>
        <v>1</v>
      </c>
      <c r="V2017" s="2">
        <v>-18</v>
      </c>
      <c r="W2017" s="4">
        <f>(M2017-T2017+N2017)*U2017</f>
        <v>-18</v>
      </c>
      <c r="X2017" s="2">
        <v>2019</v>
      </c>
    </row>
    <row r="2018" spans="1:24" ht="15" customHeight="1" x14ac:dyDescent="0.25">
      <c r="A2018" s="2">
        <v>1640</v>
      </c>
      <c r="B2018" s="2">
        <v>20190914</v>
      </c>
      <c r="C2018" s="2">
        <f>IF(J2018=S2018,1,0)</f>
        <v>0</v>
      </c>
      <c r="D2018" s="2">
        <v>3</v>
      </c>
      <c r="E2018" s="2" t="s">
        <v>12</v>
      </c>
      <c r="F2018" s="2">
        <f>IF(G2017=G2018,F2017,"")</f>
        <v>105</v>
      </c>
      <c r="G2018" s="2" t="s">
        <v>55</v>
      </c>
      <c r="H2018" s="2">
        <f>IF(J2017=J2018,H2017,"")</f>
        <v>11</v>
      </c>
      <c r="I2018" s="2" t="s">
        <v>14</v>
      </c>
      <c r="J2018" s="2" t="s">
        <v>56</v>
      </c>
      <c r="K2018" s="2">
        <f>IF(L2018="away",-1,IF(L2018="home",1,IF(L2018="neutral",0,"")))</f>
        <v>1</v>
      </c>
      <c r="L2018" s="2" t="s">
        <v>21</v>
      </c>
      <c r="M2018" s="2">
        <v>62</v>
      </c>
      <c r="N2018" s="2">
        <v>-45</v>
      </c>
      <c r="O2018" s="2" t="str">
        <f>IF(P2017=P2018,O2017,"")</f>
        <v/>
      </c>
      <c r="P2018" s="2" t="s">
        <v>255</v>
      </c>
      <c r="Q2018" s="2" t="str">
        <f>IF(S2017=S2018,Q2017,"")</f>
        <v/>
      </c>
      <c r="R2018" s="2" t="s">
        <v>19</v>
      </c>
      <c r="S2018" s="2" t="s">
        <v>58</v>
      </c>
      <c r="T2018" s="2">
        <v>3</v>
      </c>
      <c r="U2018" s="2">
        <f>IF(N2018&gt;0,-1,1)</f>
        <v>1</v>
      </c>
      <c r="V2018" s="2">
        <v>14</v>
      </c>
      <c r="W2018" s="4">
        <f>(M2018-T2018+N2018)*U2018</f>
        <v>14</v>
      </c>
      <c r="X2018" s="2">
        <v>2019</v>
      </c>
    </row>
    <row r="2019" spans="1:24" ht="15" customHeight="1" x14ac:dyDescent="0.25">
      <c r="A2019" s="2">
        <v>1386</v>
      </c>
      <c r="B2019" s="2">
        <v>20190829</v>
      </c>
      <c r="C2019" s="2">
        <f>IF(J2019=S2019,1,0)</f>
        <v>0</v>
      </c>
      <c r="D2019" s="2">
        <v>1</v>
      </c>
      <c r="E2019" s="2" t="s">
        <v>12</v>
      </c>
      <c r="F2019" s="2">
        <f>IF(G2018=G2019,F2018,"")</f>
        <v>105</v>
      </c>
      <c r="G2019" s="2" t="s">
        <v>55</v>
      </c>
      <c r="H2019" s="2">
        <f>IF(J2018=J2019,H2018,"")</f>
        <v>11</v>
      </c>
      <c r="I2019" s="2" t="s">
        <v>14</v>
      </c>
      <c r="J2019" s="2" t="s">
        <v>56</v>
      </c>
      <c r="K2019" s="2">
        <f>IF(L2019="away",-1,IF(L2019="home",1,IF(L2019="neutral",0,"")))</f>
        <v>1</v>
      </c>
      <c r="L2019" s="2" t="s">
        <v>21</v>
      </c>
      <c r="M2019" s="2">
        <v>41</v>
      </c>
      <c r="N2019" s="2">
        <v>-34</v>
      </c>
      <c r="O2019" s="2" t="str">
        <f>IF(P2018=P2019,O2018,"")</f>
        <v/>
      </c>
      <c r="P2019" s="2" t="s">
        <v>182</v>
      </c>
      <c r="Q2019" s="2" t="str">
        <f>IF(S2018=S2019,Q2018,"")</f>
        <v/>
      </c>
      <c r="R2019" s="2" t="s">
        <v>14</v>
      </c>
      <c r="S2019" s="2" t="s">
        <v>43</v>
      </c>
      <c r="T2019" s="2">
        <v>7</v>
      </c>
      <c r="U2019" s="2">
        <f>IF(N2019&gt;0,-1,1)</f>
        <v>1</v>
      </c>
      <c r="V2019" s="2">
        <v>0</v>
      </c>
      <c r="W2019" s="4">
        <f>(M2019-T2019+N2019)*U2019</f>
        <v>0</v>
      </c>
      <c r="X2019" s="2">
        <v>2019</v>
      </c>
    </row>
    <row r="2020" spans="1:24" ht="15" customHeight="1" x14ac:dyDescent="0.25">
      <c r="A2020" s="2">
        <v>1361</v>
      </c>
      <c r="B2020" s="2">
        <v>20181231</v>
      </c>
      <c r="C2020" s="2">
        <f>IF(J2020=S2020,1,0)</f>
        <v>0</v>
      </c>
      <c r="D2020" s="2">
        <v>18</v>
      </c>
      <c r="E2020" s="2" t="s">
        <v>293</v>
      </c>
      <c r="F2020" s="2">
        <f>IF(G2019=G2020,F2019,"")</f>
        <v>105</v>
      </c>
      <c r="G2020" s="2" t="s">
        <v>55</v>
      </c>
      <c r="H2020" s="2">
        <f>IF(J2019=J2020,H2019,"")</f>
        <v>11</v>
      </c>
      <c r="I2020" s="2" t="s">
        <v>14</v>
      </c>
      <c r="J2020" s="2" t="s">
        <v>56</v>
      </c>
      <c r="K2020" s="2">
        <f>IF(L2020="away",-1,IF(L2020="home",1,IF(L2020="neutral",0,"")))</f>
        <v>0</v>
      </c>
      <c r="L2020" s="2" t="s">
        <v>32</v>
      </c>
      <c r="M2020" s="2">
        <v>52</v>
      </c>
      <c r="N2020" s="2">
        <v>-7</v>
      </c>
      <c r="O2020" s="2" t="str">
        <f>IF(P2019=P2020,O2019,"")</f>
        <v/>
      </c>
      <c r="P2020" s="2" t="s">
        <v>160</v>
      </c>
      <c r="Q2020" s="2" t="str">
        <f>IF(S2019=S2020,Q2019,"")</f>
        <v/>
      </c>
      <c r="R2020" s="2" t="s">
        <v>14</v>
      </c>
      <c r="S2020" s="2" t="s">
        <v>53</v>
      </c>
      <c r="T2020" s="2">
        <v>13</v>
      </c>
      <c r="U2020" s="2">
        <f>IF(N2020&gt;0,-1,1)</f>
        <v>1</v>
      </c>
      <c r="V2020" s="2">
        <v>32</v>
      </c>
      <c r="W2020" s="4">
        <f>(M2020-T2020+N2020)*U2020</f>
        <v>32</v>
      </c>
      <c r="X2020" s="2">
        <v>2018</v>
      </c>
    </row>
    <row r="2021" spans="1:24" ht="15" customHeight="1" x14ac:dyDescent="0.25">
      <c r="A2021" s="2">
        <v>1278</v>
      </c>
      <c r="B2021" s="2">
        <v>20181124</v>
      </c>
      <c r="C2021" s="2">
        <f>IF(J2021=S2021,1,0)</f>
        <v>1</v>
      </c>
      <c r="D2021" s="2">
        <v>13</v>
      </c>
      <c r="E2021" s="2" t="s">
        <v>12</v>
      </c>
      <c r="F2021" s="2">
        <f>IF(G2020=G2021,F2020,"")</f>
        <v>105</v>
      </c>
      <c r="G2021" s="2" t="s">
        <v>55</v>
      </c>
      <c r="H2021" s="2">
        <f>IF(J2020=J2021,H2020,"")</f>
        <v>11</v>
      </c>
      <c r="I2021" s="2" t="s">
        <v>14</v>
      </c>
      <c r="J2021" s="2" t="s">
        <v>56</v>
      </c>
      <c r="K2021" s="2">
        <f>IF(L2021="away",-1,IF(L2021="home",1,IF(L2021="neutral",0,"")))</f>
        <v>1</v>
      </c>
      <c r="L2021" s="2" t="s">
        <v>21</v>
      </c>
      <c r="M2021" s="2">
        <v>74</v>
      </c>
      <c r="N2021" s="2">
        <v>-2</v>
      </c>
      <c r="O2021" s="2" t="str">
        <f>IF(P2020=P2021,O2020,"")</f>
        <v/>
      </c>
      <c r="P2021" s="2" t="s">
        <v>239</v>
      </c>
      <c r="Q2021" s="2" t="str">
        <f>IF(S2020=S2021,Q2020,"")</f>
        <v/>
      </c>
      <c r="R2021" s="2" t="s">
        <v>14</v>
      </c>
      <c r="S2021" s="2" t="s">
        <v>56</v>
      </c>
      <c r="T2021" s="2">
        <v>72</v>
      </c>
      <c r="U2021" s="2">
        <f>IF(N2021&gt;0,-1,1)</f>
        <v>1</v>
      </c>
      <c r="V2021" s="2">
        <v>0</v>
      </c>
      <c r="W2021" s="4">
        <f>(M2021-T2021+N2021)*U2021</f>
        <v>0</v>
      </c>
      <c r="X2021" s="2">
        <v>2018</v>
      </c>
    </row>
    <row r="2022" spans="1:24" ht="15" customHeight="1" x14ac:dyDescent="0.25">
      <c r="A2022" s="2">
        <v>1173</v>
      </c>
      <c r="B2022" s="2">
        <v>20181117</v>
      </c>
      <c r="C2022" s="2">
        <f>IF(J2022=S2022,1,0)</f>
        <v>0</v>
      </c>
      <c r="D2022" s="2">
        <v>12</v>
      </c>
      <c r="E2022" s="2" t="s">
        <v>12</v>
      </c>
      <c r="F2022" s="2">
        <f>IF(G2021=G2022,F2021,"")</f>
        <v>105</v>
      </c>
      <c r="G2022" s="2" t="s">
        <v>55</v>
      </c>
      <c r="H2022" s="2">
        <f>IF(J2021=J2022,H2021,"")</f>
        <v>11</v>
      </c>
      <c r="I2022" s="2" t="s">
        <v>14</v>
      </c>
      <c r="J2022" s="2" t="s">
        <v>56</v>
      </c>
      <c r="K2022" s="2">
        <f>IF(L2022="away",-1,IF(L2022="home",1,IF(L2022="neutral",0,"")))</f>
        <v>1</v>
      </c>
      <c r="L2022" s="2" t="s">
        <v>21</v>
      </c>
      <c r="M2022" s="2">
        <v>41</v>
      </c>
      <c r="N2022" s="2">
        <v>-17</v>
      </c>
      <c r="O2022" s="2" t="str">
        <f>IF(P2021=P2022,O2021,"")</f>
        <v/>
      </c>
      <c r="P2022" s="2" t="s">
        <v>59</v>
      </c>
      <c r="Q2022" s="2" t="str">
        <f>IF(S2021=S2022,Q2021,"")</f>
        <v/>
      </c>
      <c r="R2022" s="2" t="s">
        <v>14</v>
      </c>
      <c r="S2022" s="2" t="s">
        <v>27</v>
      </c>
      <c r="T2022" s="2">
        <v>20</v>
      </c>
      <c r="U2022" s="2">
        <f>IF(N2022&gt;0,-1,1)</f>
        <v>1</v>
      </c>
      <c r="V2022" s="2">
        <v>4</v>
      </c>
      <c r="W2022" s="4">
        <f>(M2022-T2022+N2022)*U2022</f>
        <v>4</v>
      </c>
      <c r="X2022" s="2">
        <v>2018</v>
      </c>
    </row>
    <row r="2023" spans="1:24" ht="15" customHeight="1" x14ac:dyDescent="0.25">
      <c r="A2023" s="2">
        <v>1055</v>
      </c>
      <c r="B2023" s="2">
        <v>20181110</v>
      </c>
      <c r="C2023" s="2">
        <f>IF(J2023=S2023,1,0)</f>
        <v>1</v>
      </c>
      <c r="D2023" s="2">
        <v>11</v>
      </c>
      <c r="E2023" s="2" t="s">
        <v>12</v>
      </c>
      <c r="F2023" s="2">
        <f>IF(G2022=G2023,F2022,"")</f>
        <v>105</v>
      </c>
      <c r="G2023" s="2" t="s">
        <v>55</v>
      </c>
      <c r="H2023" s="2">
        <f>IF(J2022=J2023,H2022,"")</f>
        <v>11</v>
      </c>
      <c r="I2023" s="2" t="s">
        <v>14</v>
      </c>
      <c r="J2023" s="2" t="s">
        <v>56</v>
      </c>
      <c r="K2023" s="2">
        <f>IF(L2023="away",-1,IF(L2023="home",1,IF(L2023="neutral",0,"")))</f>
        <v>1</v>
      </c>
      <c r="L2023" s="2" t="s">
        <v>21</v>
      </c>
      <c r="M2023" s="2">
        <v>38</v>
      </c>
      <c r="N2023" s="2">
        <v>-13.5</v>
      </c>
      <c r="O2023" s="2" t="str">
        <f>IF(P2022=P2023,O2022,"")</f>
        <v/>
      </c>
      <c r="P2023" s="2" t="s">
        <v>203</v>
      </c>
      <c r="Q2023" s="2" t="str">
        <f>IF(S2022=S2023,Q2022,"")</f>
        <v/>
      </c>
      <c r="R2023" s="2" t="s">
        <v>14</v>
      </c>
      <c r="S2023" s="2" t="s">
        <v>56</v>
      </c>
      <c r="T2023" s="2">
        <v>24</v>
      </c>
      <c r="U2023" s="2">
        <f>IF(N2023&gt;0,-1,1)</f>
        <v>1</v>
      </c>
      <c r="V2023" s="2">
        <v>0.5</v>
      </c>
      <c r="W2023" s="4">
        <f>(M2023-T2023+N2023)*U2023</f>
        <v>0.5</v>
      </c>
      <c r="X2023" s="2">
        <v>2018</v>
      </c>
    </row>
    <row r="2024" spans="1:24" ht="15" customHeight="1" x14ac:dyDescent="0.25">
      <c r="A2024" s="2">
        <v>638</v>
      </c>
      <c r="B2024" s="2">
        <v>20181013</v>
      </c>
      <c r="C2024" s="2">
        <f>IF(J2024=S2024,1,0)</f>
        <v>1</v>
      </c>
      <c r="D2024" s="2">
        <v>7</v>
      </c>
      <c r="E2024" s="2" t="s">
        <v>12</v>
      </c>
      <c r="F2024" s="2">
        <f>IF(G2023=G2024,F2023,"")</f>
        <v>105</v>
      </c>
      <c r="G2024" s="2" t="s">
        <v>55</v>
      </c>
      <c r="H2024" s="2">
        <f>IF(J2023=J2024,H2023,"")</f>
        <v>11</v>
      </c>
      <c r="I2024" s="2" t="s">
        <v>14</v>
      </c>
      <c r="J2024" s="2" t="s">
        <v>56</v>
      </c>
      <c r="K2024" s="2">
        <f>IF(L2024="away",-1,IF(L2024="home",1,IF(L2024="neutral",0,"")))</f>
        <v>-1</v>
      </c>
      <c r="L2024" s="2" t="s">
        <v>16</v>
      </c>
      <c r="M2024" s="2">
        <v>26</v>
      </c>
      <c r="N2024" s="2">
        <v>-2.5</v>
      </c>
      <c r="O2024" s="2" t="str">
        <f>IF(P2023=P2024,O2023,"")</f>
        <v/>
      </c>
      <c r="P2024" s="2" t="s">
        <v>185</v>
      </c>
      <c r="Q2024" s="2" t="str">
        <f>IF(S2023=S2024,Q2023,"")</f>
        <v/>
      </c>
      <c r="R2024" s="2" t="s">
        <v>14</v>
      </c>
      <c r="S2024" s="2" t="s">
        <v>56</v>
      </c>
      <c r="T2024" s="2">
        <v>23</v>
      </c>
      <c r="U2024" s="2">
        <f>IF(N2024&gt;0,-1,1)</f>
        <v>1</v>
      </c>
      <c r="V2024" s="2">
        <v>0.5</v>
      </c>
      <c r="W2024" s="4">
        <f>(M2024-T2024+N2024)*U2024</f>
        <v>0.5</v>
      </c>
      <c r="X2024" s="2">
        <v>2018</v>
      </c>
    </row>
    <row r="2025" spans="1:24" ht="15" customHeight="1" x14ac:dyDescent="0.25">
      <c r="A2025" s="2">
        <v>540</v>
      </c>
      <c r="B2025" s="2">
        <v>20181006</v>
      </c>
      <c r="C2025" s="2">
        <f>IF(J2025=S2025,1,0)</f>
        <v>1</v>
      </c>
      <c r="D2025" s="2">
        <v>6</v>
      </c>
      <c r="E2025" s="2" t="s">
        <v>12</v>
      </c>
      <c r="F2025" s="2">
        <f>IF(G2024=G2025,F2024,"")</f>
        <v>105</v>
      </c>
      <c r="G2025" s="2" t="s">
        <v>55</v>
      </c>
      <c r="H2025" s="2">
        <f>IF(J2024=J2025,H2024,"")</f>
        <v>11</v>
      </c>
      <c r="I2025" s="2" t="s">
        <v>14</v>
      </c>
      <c r="J2025" s="2" t="s">
        <v>56</v>
      </c>
      <c r="K2025" s="2">
        <f>IF(L2025="away",-1,IF(L2025="home",1,IF(L2025="neutral",0,"")))</f>
        <v>1</v>
      </c>
      <c r="L2025" s="2" t="s">
        <v>21</v>
      </c>
      <c r="M2025" s="2">
        <v>20</v>
      </c>
      <c r="N2025" s="2">
        <v>-5.5</v>
      </c>
      <c r="O2025" s="2" t="str">
        <f>IF(P2024=P2025,O2024,"")</f>
        <v/>
      </c>
      <c r="P2025" s="2" t="s">
        <v>144</v>
      </c>
      <c r="Q2025" s="2" t="str">
        <f>IF(S2024=S2025,Q2024,"")</f>
        <v/>
      </c>
      <c r="R2025" s="2" t="s">
        <v>14</v>
      </c>
      <c r="S2025" s="2" t="s">
        <v>56</v>
      </c>
      <c r="T2025" s="2">
        <v>14</v>
      </c>
      <c r="U2025" s="2">
        <f>IF(N2025&gt;0,-1,1)</f>
        <v>1</v>
      </c>
      <c r="V2025" s="2">
        <v>0.5</v>
      </c>
      <c r="W2025" s="4">
        <f>(M2025-T2025+N2025)*U2025</f>
        <v>0.5</v>
      </c>
      <c r="X2025" s="2">
        <v>2018</v>
      </c>
    </row>
    <row r="2026" spans="1:24" ht="15" customHeight="1" x14ac:dyDescent="0.25">
      <c r="A2026" s="2">
        <v>444</v>
      </c>
      <c r="B2026" s="2">
        <v>20180929</v>
      </c>
      <c r="C2026" s="2">
        <f>IF(J2026=S2026,1,0)</f>
        <v>1</v>
      </c>
      <c r="D2026" s="2">
        <v>5</v>
      </c>
      <c r="E2026" s="2" t="s">
        <v>12</v>
      </c>
      <c r="F2026" s="2">
        <f>IF(G2025=G2026,F2025,"")</f>
        <v>105</v>
      </c>
      <c r="G2026" s="2" t="s">
        <v>55</v>
      </c>
      <c r="H2026" s="2">
        <f>IF(J2025=J2026,H2025,"")</f>
        <v>11</v>
      </c>
      <c r="I2026" s="2" t="s">
        <v>14</v>
      </c>
      <c r="J2026" s="2" t="s">
        <v>56</v>
      </c>
      <c r="K2026" s="2">
        <f>IF(L2026="away",-1,IF(L2026="home",1,IF(L2026="neutral",0,"")))</f>
        <v>0</v>
      </c>
      <c r="L2026" s="2" t="s">
        <v>32</v>
      </c>
      <c r="M2026" s="2">
        <v>24</v>
      </c>
      <c r="N2026" s="2">
        <v>-18.5</v>
      </c>
      <c r="O2026" s="2" t="str">
        <f>IF(P2025=P2026,O2025,"")</f>
        <v/>
      </c>
      <c r="P2026" s="2" t="s">
        <v>105</v>
      </c>
      <c r="Q2026" s="2" t="str">
        <f>IF(S2025=S2026,Q2025,"")</f>
        <v/>
      </c>
      <c r="R2026" s="2" t="s">
        <v>14</v>
      </c>
      <c r="S2026" s="2" t="s">
        <v>56</v>
      </c>
      <c r="T2026" s="2">
        <v>17</v>
      </c>
      <c r="U2026" s="2">
        <f>IF(N2026&gt;0,-1,1)</f>
        <v>1</v>
      </c>
      <c r="V2026" s="2">
        <v>-11.5</v>
      </c>
      <c r="W2026" s="4">
        <f>(M2026-T2026+N2026)*U2026</f>
        <v>-11.5</v>
      </c>
      <c r="X2026" s="2">
        <v>2018</v>
      </c>
    </row>
    <row r="2027" spans="1:24" ht="15" customHeight="1" x14ac:dyDescent="0.25">
      <c r="A2027" s="2">
        <v>261</v>
      </c>
      <c r="B2027" s="2">
        <v>20180915</v>
      </c>
      <c r="C2027" s="2">
        <f>IF(J2027=S2027,1,0)</f>
        <v>0</v>
      </c>
      <c r="D2027" s="2">
        <v>3</v>
      </c>
      <c r="E2027" s="2" t="s">
        <v>12</v>
      </c>
      <c r="F2027" s="2">
        <f>IF(G2026=G2027,F2026,"")</f>
        <v>105</v>
      </c>
      <c r="G2027" s="2" t="s">
        <v>55</v>
      </c>
      <c r="H2027" s="2">
        <f>IF(J2026=J2027,H2026,"")</f>
        <v>11</v>
      </c>
      <c r="I2027" s="2" t="s">
        <v>14</v>
      </c>
      <c r="J2027" s="2" t="s">
        <v>56</v>
      </c>
      <c r="K2027" s="2">
        <f>IF(L2027="away",-1,IF(L2027="home",1,IF(L2027="neutral",0,"")))</f>
        <v>1</v>
      </c>
      <c r="L2027" s="2" t="s">
        <v>21</v>
      </c>
      <c r="M2027" s="2">
        <v>48</v>
      </c>
      <c r="N2027" s="2">
        <v>-28</v>
      </c>
      <c r="O2027" s="2" t="str">
        <f>IF(P2026=P2027,O2026,"")</f>
        <v/>
      </c>
      <c r="P2027" s="2" t="s">
        <v>69</v>
      </c>
      <c r="Q2027" s="2" t="str">
        <f>IF(S2026=S2027,Q2026,"")</f>
        <v/>
      </c>
      <c r="R2027" s="2" t="s">
        <v>14</v>
      </c>
      <c r="S2027" s="2" t="s">
        <v>43</v>
      </c>
      <c r="T2027" s="2">
        <v>10</v>
      </c>
      <c r="U2027" s="2">
        <f>IF(N2027&gt;0,-1,1)</f>
        <v>1</v>
      </c>
      <c r="V2027" s="2">
        <v>10</v>
      </c>
      <c r="W2027" s="4">
        <f>(M2027-T2027+N2027)*U2027</f>
        <v>10</v>
      </c>
      <c r="X2027" s="2">
        <v>2018</v>
      </c>
    </row>
    <row r="2028" spans="1:24" ht="15" customHeight="1" x14ac:dyDescent="0.25">
      <c r="A2028" s="2">
        <v>13</v>
      </c>
      <c r="B2028" s="2">
        <v>20180830</v>
      </c>
      <c r="C2028" s="2">
        <f>IF(J2028=S2028,1,0)</f>
        <v>0</v>
      </c>
      <c r="D2028" s="2">
        <v>1</v>
      </c>
      <c r="E2028" s="2" t="s">
        <v>12</v>
      </c>
      <c r="F2028" s="2">
        <f>IF(G2027=G2028,F2027,"")</f>
        <v>105</v>
      </c>
      <c r="G2028" s="2" t="s">
        <v>55</v>
      </c>
      <c r="H2028" s="2">
        <f>IF(J2027=J2028,H2027,"")</f>
        <v>11</v>
      </c>
      <c r="I2028" s="2" t="s">
        <v>14</v>
      </c>
      <c r="J2028" s="2" t="s">
        <v>56</v>
      </c>
      <c r="K2028" s="2">
        <f>IF(L2028="away",-1,IF(L2028="home",1,IF(L2028="neutral",0,"")))</f>
        <v>1</v>
      </c>
      <c r="L2028" s="2" t="s">
        <v>21</v>
      </c>
      <c r="M2028" s="2">
        <v>59</v>
      </c>
      <c r="N2028" s="2">
        <v>-47</v>
      </c>
      <c r="O2028" s="2" t="str">
        <f>IF(P2027=P2028,O2027,"")</f>
        <v/>
      </c>
      <c r="P2028" s="2" t="s">
        <v>57</v>
      </c>
      <c r="Q2028" s="2" t="str">
        <f>IF(S2027=S2028,Q2027,"")</f>
        <v/>
      </c>
      <c r="R2028" s="2" t="s">
        <v>19</v>
      </c>
      <c r="S2028" s="2" t="s">
        <v>58</v>
      </c>
      <c r="T2028" s="2">
        <v>7</v>
      </c>
      <c r="U2028" s="2">
        <f>IF(N2028&gt;0,-1,1)</f>
        <v>1</v>
      </c>
      <c r="V2028" s="2">
        <v>5</v>
      </c>
      <c r="W2028" s="4">
        <f>(M2028-T2028+N2028)*U2028</f>
        <v>5</v>
      </c>
      <c r="X2028" s="2">
        <v>2018</v>
      </c>
    </row>
    <row r="2029" spans="1:24" ht="15" customHeight="1" x14ac:dyDescent="0.25">
      <c r="A2029" s="2">
        <v>404</v>
      </c>
      <c r="B2029" s="2">
        <v>20201121</v>
      </c>
      <c r="C2029" s="2">
        <v>1</v>
      </c>
      <c r="D2029" s="2">
        <v>12</v>
      </c>
      <c r="E2029" s="2" t="s">
        <v>12</v>
      </c>
      <c r="F2029" s="2">
        <v>106</v>
      </c>
      <c r="G2029" s="2" t="s">
        <v>182</v>
      </c>
      <c r="H2029" s="2">
        <v>10</v>
      </c>
      <c r="I2029" s="2" t="s">
        <v>14</v>
      </c>
      <c r="J2029" s="2" t="s">
        <v>43</v>
      </c>
      <c r="K2029" s="2">
        <v>1</v>
      </c>
      <c r="L2029" s="2" t="s">
        <v>21</v>
      </c>
      <c r="M2029" s="2">
        <v>47</v>
      </c>
      <c r="N2029" s="2">
        <v>5</v>
      </c>
      <c r="O2029" s="2">
        <v>8</v>
      </c>
      <c r="P2029" s="2" t="s">
        <v>101</v>
      </c>
      <c r="Q2029" s="2">
        <v>10</v>
      </c>
      <c r="R2029" s="2" t="s">
        <v>14</v>
      </c>
      <c r="S2029" s="2" t="s">
        <v>43</v>
      </c>
      <c r="T2029" s="2">
        <v>45</v>
      </c>
      <c r="U2029" s="2">
        <v>-1</v>
      </c>
      <c r="V2029" s="2">
        <v>7</v>
      </c>
      <c r="W2029" s="5">
        <v>-7</v>
      </c>
      <c r="X2029" s="2">
        <v>2020</v>
      </c>
    </row>
    <row r="2030" spans="1:24" ht="15" customHeight="1" x14ac:dyDescent="0.25">
      <c r="A2030" s="2">
        <v>37</v>
      </c>
      <c r="B2030" s="2">
        <v>20200919</v>
      </c>
      <c r="C2030" s="2">
        <v>1</v>
      </c>
      <c r="D2030" s="2">
        <v>3</v>
      </c>
      <c r="E2030" s="2" t="s">
        <v>12</v>
      </c>
      <c r="F2030" s="2">
        <v>106</v>
      </c>
      <c r="G2030" s="2" t="s">
        <v>182</v>
      </c>
      <c r="H2030" s="2">
        <v>10</v>
      </c>
      <c r="I2030" s="2" t="s">
        <v>14</v>
      </c>
      <c r="J2030" s="2" t="s">
        <v>43</v>
      </c>
      <c r="K2030" s="2">
        <v>-1</v>
      </c>
      <c r="L2030" s="2" t="s">
        <v>16</v>
      </c>
      <c r="M2030" s="2">
        <v>38</v>
      </c>
      <c r="N2030" s="2">
        <v>-4.5</v>
      </c>
      <c r="O2030" s="2">
        <v>52</v>
      </c>
      <c r="P2030" s="2" t="s">
        <v>69</v>
      </c>
      <c r="Q2030" s="2">
        <v>10</v>
      </c>
      <c r="R2030" s="2" t="s">
        <v>14</v>
      </c>
      <c r="S2030" s="2" t="s">
        <v>43</v>
      </c>
      <c r="T2030" s="2">
        <v>17</v>
      </c>
      <c r="U2030" s="2">
        <v>1</v>
      </c>
      <c r="V2030" s="2">
        <v>16.5</v>
      </c>
      <c r="W2030" s="5">
        <v>16.5</v>
      </c>
      <c r="X2030" s="2">
        <v>2020</v>
      </c>
    </row>
    <row r="2031" spans="1:24" ht="15" customHeight="1" x14ac:dyDescent="0.25">
      <c r="A2031" s="2">
        <v>2465</v>
      </c>
      <c r="B2031" s="2">
        <v>20191109</v>
      </c>
      <c r="C2031" s="2">
        <f>IF(J2031=S2031,1,0)</f>
        <v>1</v>
      </c>
      <c r="D2031" s="2">
        <v>11</v>
      </c>
      <c r="E2031" s="2" t="s">
        <v>12</v>
      </c>
      <c r="F2031" s="2">
        <f>IF(G2030=G2031,F2030,"")</f>
        <v>106</v>
      </c>
      <c r="G2031" s="2" t="s">
        <v>182</v>
      </c>
      <c r="H2031" s="2">
        <f>IF(J2030=J2031,H2030,"")</f>
        <v>10</v>
      </c>
      <c r="I2031" s="2" t="s">
        <v>14</v>
      </c>
      <c r="J2031" s="2" t="s">
        <v>43</v>
      </c>
      <c r="K2031" s="2">
        <f>IF(L2031="away",-1,IF(L2031="home",1,IF(L2031="neutral",0,"")))</f>
        <v>1</v>
      </c>
      <c r="L2031" s="2" t="s">
        <v>21</v>
      </c>
      <c r="M2031" s="2">
        <v>30</v>
      </c>
      <c r="N2031" s="2">
        <v>-7.5</v>
      </c>
      <c r="O2031" s="2" t="str">
        <f>IF(P2030=P2031,O2030,"")</f>
        <v/>
      </c>
      <c r="P2031" s="2" t="s">
        <v>184</v>
      </c>
      <c r="Q2031" s="2">
        <f>IF(S2030=S2031,Q2030,"")</f>
        <v>10</v>
      </c>
      <c r="R2031" s="2" t="s">
        <v>14</v>
      </c>
      <c r="S2031" s="2" t="s">
        <v>43</v>
      </c>
      <c r="T2031" s="2">
        <v>28</v>
      </c>
      <c r="U2031" s="2">
        <f>IF(N2031&gt;0,-1,1)</f>
        <v>1</v>
      </c>
      <c r="V2031" s="2">
        <v>-5.5</v>
      </c>
      <c r="W2031" s="4">
        <f>(M2031-T2031+N2031)*U2031</f>
        <v>-5.5</v>
      </c>
      <c r="X2031" s="2">
        <v>2019</v>
      </c>
    </row>
    <row r="2032" spans="1:24" ht="15" customHeight="1" x14ac:dyDescent="0.25">
      <c r="A2032" s="2">
        <v>1883</v>
      </c>
      <c r="B2032" s="2">
        <v>20190928</v>
      </c>
      <c r="C2032" s="2">
        <f>IF(J2032=S2032,1,0)</f>
        <v>0</v>
      </c>
      <c r="D2032" s="2">
        <v>5</v>
      </c>
      <c r="E2032" s="2" t="s">
        <v>12</v>
      </c>
      <c r="F2032" s="2">
        <f>IF(G2031=G2032,F2031,"")</f>
        <v>106</v>
      </c>
      <c r="G2032" s="2" t="s">
        <v>182</v>
      </c>
      <c r="H2032" s="2">
        <f>IF(J2031=J2032,H2031,"")</f>
        <v>10</v>
      </c>
      <c r="I2032" s="2" t="s">
        <v>14</v>
      </c>
      <c r="J2032" s="2" t="s">
        <v>43</v>
      </c>
      <c r="K2032" s="2">
        <f>IF(L2032="away",-1,IF(L2032="home",1,IF(L2032="neutral",0,"")))</f>
        <v>1</v>
      </c>
      <c r="L2032" s="2" t="s">
        <v>21</v>
      </c>
      <c r="M2032" s="2">
        <v>24</v>
      </c>
      <c r="N2032" s="2">
        <v>1</v>
      </c>
      <c r="O2032" s="2" t="str">
        <f>IF(P2031=P2032,O2031,"")</f>
        <v/>
      </c>
      <c r="P2032" s="2" t="s">
        <v>140</v>
      </c>
      <c r="Q2032" s="2" t="str">
        <f>IF(S2031=S2032,Q2031,"")</f>
        <v/>
      </c>
      <c r="R2032" s="2" t="s">
        <v>19</v>
      </c>
      <c r="S2032" s="2" t="s">
        <v>58</v>
      </c>
      <c r="T2032" s="2">
        <v>3</v>
      </c>
      <c r="U2032" s="2">
        <f>IF(N2032&gt;0,-1,1)</f>
        <v>-1</v>
      </c>
      <c r="V2032" s="2">
        <v>22</v>
      </c>
      <c r="W2032" s="4">
        <f>(M2032-T2032+N2032)*U2032</f>
        <v>-22</v>
      </c>
      <c r="X2032" s="2">
        <v>2019</v>
      </c>
    </row>
    <row r="2033" spans="1:24" ht="15" customHeight="1" x14ac:dyDescent="0.25">
      <c r="A2033" s="2">
        <v>1738</v>
      </c>
      <c r="B2033" s="2">
        <v>20190921</v>
      </c>
      <c r="C2033" s="2">
        <f>IF(J2033=S2033,1,0)</f>
        <v>1</v>
      </c>
      <c r="D2033" s="2">
        <v>4</v>
      </c>
      <c r="E2033" s="2" t="s">
        <v>12</v>
      </c>
      <c r="F2033" s="2">
        <f>IF(G2032=G2033,F2032,"")</f>
        <v>106</v>
      </c>
      <c r="G2033" s="2" t="s">
        <v>182</v>
      </c>
      <c r="H2033" s="2">
        <f>IF(J2032=J2033,H2032,"")</f>
        <v>10</v>
      </c>
      <c r="I2033" s="2" t="s">
        <v>14</v>
      </c>
      <c r="J2033" s="2" t="s">
        <v>43</v>
      </c>
      <c r="K2033" s="2">
        <f>IF(L2033="away",-1,IF(L2033="home",1,IF(L2033="neutral",0,"")))</f>
        <v>1</v>
      </c>
      <c r="L2033" s="2" t="s">
        <v>21</v>
      </c>
      <c r="M2033" s="2">
        <v>37</v>
      </c>
      <c r="N2033" s="2">
        <v>-3</v>
      </c>
      <c r="O2033" s="2" t="str">
        <f>IF(P2032=P2033,O2032,"")</f>
        <v/>
      </c>
      <c r="P2033" s="2" t="s">
        <v>42</v>
      </c>
      <c r="Q2033" s="2" t="str">
        <f>IF(S2032=S2033,Q2032,"")</f>
        <v/>
      </c>
      <c r="R2033" s="2" t="s">
        <v>14</v>
      </c>
      <c r="S2033" s="2" t="s">
        <v>43</v>
      </c>
      <c r="T2033" s="2">
        <v>34</v>
      </c>
      <c r="U2033" s="2">
        <f>IF(N2033&gt;0,-1,1)</f>
        <v>1</v>
      </c>
      <c r="V2033" s="2">
        <v>0</v>
      </c>
      <c r="W2033" s="4">
        <f>(M2033-T2033+N2033)*U2033</f>
        <v>0</v>
      </c>
      <c r="X2033" s="2">
        <v>2019</v>
      </c>
    </row>
    <row r="2034" spans="1:24" ht="15" customHeight="1" x14ac:dyDescent="0.25">
      <c r="A2034" s="2">
        <v>917</v>
      </c>
      <c r="B2034" s="2">
        <v>20181103</v>
      </c>
      <c r="C2034" s="2">
        <f>IF(J2034=S2034,1,0)</f>
        <v>1</v>
      </c>
      <c r="D2034" s="2">
        <v>10</v>
      </c>
      <c r="E2034" s="2" t="s">
        <v>12</v>
      </c>
      <c r="F2034" s="2">
        <f>IF(G2033=G2034,F2033,"")</f>
        <v>106</v>
      </c>
      <c r="G2034" s="2" t="s">
        <v>182</v>
      </c>
      <c r="H2034" s="2">
        <f>IF(J2033=J2034,H2033,"")</f>
        <v>10</v>
      </c>
      <c r="I2034" s="2" t="s">
        <v>14</v>
      </c>
      <c r="J2034" s="2" t="s">
        <v>43</v>
      </c>
      <c r="K2034" s="2">
        <f>IF(L2034="away",-1,IF(L2034="home",1,IF(L2034="neutral",0,"")))</f>
        <v>-1</v>
      </c>
      <c r="L2034" s="2" t="s">
        <v>16</v>
      </c>
      <c r="M2034" s="2">
        <v>40</v>
      </c>
      <c r="N2034" s="2">
        <v>5.5</v>
      </c>
      <c r="O2034" s="2" t="str">
        <f>IF(P2033=P2034,O2033,"")</f>
        <v/>
      </c>
      <c r="P2034" s="2" t="s">
        <v>42</v>
      </c>
      <c r="Q2034" s="2" t="str">
        <f>IF(S2033=S2034,Q2033,"")</f>
        <v/>
      </c>
      <c r="R2034" s="2" t="s">
        <v>14</v>
      </c>
      <c r="S2034" s="2" t="s">
        <v>43</v>
      </c>
      <c r="T2034" s="2">
        <v>31</v>
      </c>
      <c r="U2034" s="2">
        <f>IF(N2034&gt;0,-1,1)</f>
        <v>-1</v>
      </c>
      <c r="V2034" s="2">
        <v>14.5</v>
      </c>
      <c r="W2034" s="4">
        <f>(M2034-T2034+N2034)*U2034</f>
        <v>-14.5</v>
      </c>
      <c r="X2034" s="2">
        <v>2018</v>
      </c>
    </row>
    <row r="2035" spans="1:24" ht="15" customHeight="1" x14ac:dyDescent="0.25">
      <c r="A2035" s="2">
        <v>839</v>
      </c>
      <c r="B2035" s="2">
        <v>20181027</v>
      </c>
      <c r="C2035" s="2">
        <f>IF(J2035=S2035,1,0)</f>
        <v>0</v>
      </c>
      <c r="D2035" s="2">
        <v>9</v>
      </c>
      <c r="E2035" s="2" t="s">
        <v>12</v>
      </c>
      <c r="F2035" s="2">
        <f>IF(G2034=G2035,F2034,"")</f>
        <v>106</v>
      </c>
      <c r="G2035" s="2" t="s">
        <v>182</v>
      </c>
      <c r="H2035" s="2">
        <f>IF(J2034=J2035,H2034,"")</f>
        <v>10</v>
      </c>
      <c r="I2035" s="2" t="s">
        <v>14</v>
      </c>
      <c r="J2035" s="2" t="s">
        <v>43</v>
      </c>
      <c r="K2035" s="2">
        <f>IF(L2035="away",-1,IF(L2035="home",1,IF(L2035="neutral",0,"")))</f>
        <v>1</v>
      </c>
      <c r="L2035" s="2" t="s">
        <v>21</v>
      </c>
      <c r="M2035" s="2">
        <v>27</v>
      </c>
      <c r="N2035" s="2">
        <v>-2.5</v>
      </c>
      <c r="O2035" s="2" t="str">
        <f>IF(P2034=P2035,O2034,"")</f>
        <v/>
      </c>
      <c r="P2035" s="2" t="s">
        <v>25</v>
      </c>
      <c r="Q2035" s="2" t="str">
        <f>IF(S2034=S2035,Q2034,"")</f>
        <v/>
      </c>
      <c r="R2035" s="2" t="s">
        <v>14</v>
      </c>
      <c r="S2035" s="2" t="s">
        <v>20</v>
      </c>
      <c r="T2035" s="2">
        <v>20</v>
      </c>
      <c r="U2035" s="2">
        <f>IF(N2035&gt;0,-1,1)</f>
        <v>1</v>
      </c>
      <c r="V2035" s="2">
        <v>4.5</v>
      </c>
      <c r="W2035" s="4">
        <f>(M2035-T2035+N2035)*U2035</f>
        <v>4.5</v>
      </c>
      <c r="X2035" s="2">
        <v>2018</v>
      </c>
    </row>
    <row r="2036" spans="1:24" ht="15" customHeight="1" x14ac:dyDescent="0.25">
      <c r="A2036" s="2">
        <v>172</v>
      </c>
      <c r="B2036" s="2">
        <v>20180908</v>
      </c>
      <c r="C2036" s="2">
        <f>IF(J2036=S2036,1,0)</f>
        <v>0</v>
      </c>
      <c r="D2036" s="2">
        <v>2</v>
      </c>
      <c r="E2036" s="2" t="s">
        <v>12</v>
      </c>
      <c r="F2036" s="2">
        <f>IF(G2035=G2036,F2035,"")</f>
        <v>106</v>
      </c>
      <c r="G2036" s="2" t="s">
        <v>182</v>
      </c>
      <c r="H2036" s="2">
        <f>IF(J2035=J2036,H2035,"")</f>
        <v>10</v>
      </c>
      <c r="I2036" s="2" t="s">
        <v>14</v>
      </c>
      <c r="J2036" s="2" t="s">
        <v>43</v>
      </c>
      <c r="K2036" s="2">
        <f>IF(L2036="away",-1,IF(L2036="home",1,IF(L2036="neutral",0,"")))</f>
        <v>1</v>
      </c>
      <c r="L2036" s="2" t="s">
        <v>21</v>
      </c>
      <c r="M2036" s="2">
        <v>36</v>
      </c>
      <c r="N2036" s="2">
        <v>-32.5</v>
      </c>
      <c r="O2036" s="2" t="str">
        <f>IF(P2035=P2036,O2035,"")</f>
        <v/>
      </c>
      <c r="P2036" s="2" t="s">
        <v>254</v>
      </c>
      <c r="Q2036" s="2" t="str">
        <f>IF(S2035=S2036,Q2035,"")</f>
        <v/>
      </c>
      <c r="R2036" s="2" t="s">
        <v>19</v>
      </c>
      <c r="S2036" s="2" t="s">
        <v>29</v>
      </c>
      <c r="T2036" s="2">
        <v>20</v>
      </c>
      <c r="U2036" s="2">
        <f>IF(N2036&gt;0,-1,1)</f>
        <v>1</v>
      </c>
      <c r="V2036" s="2">
        <v>-16.5</v>
      </c>
      <c r="W2036" s="4">
        <f>(M2036-T2036+N2036)*U2036</f>
        <v>-16.5</v>
      </c>
      <c r="X2036" s="2">
        <v>2018</v>
      </c>
    </row>
    <row r="2037" spans="1:24" ht="15" customHeight="1" x14ac:dyDescent="0.25">
      <c r="A2037" s="2">
        <v>491</v>
      </c>
      <c r="B2037" s="2">
        <v>20201205</v>
      </c>
      <c r="C2037" s="2">
        <v>1</v>
      </c>
      <c r="D2037" s="2">
        <v>14</v>
      </c>
      <c r="E2037" s="2" t="s">
        <v>12</v>
      </c>
      <c r="F2037" s="2">
        <v>107</v>
      </c>
      <c r="G2037" s="2" t="s">
        <v>204</v>
      </c>
      <c r="H2037" s="2">
        <v>4</v>
      </c>
      <c r="I2037" s="2" t="s">
        <v>14</v>
      </c>
      <c r="J2037" s="2" t="s">
        <v>79</v>
      </c>
      <c r="K2037" s="2">
        <v>1</v>
      </c>
      <c r="L2037" s="2" t="s">
        <v>21</v>
      </c>
      <c r="M2037" s="2">
        <v>16</v>
      </c>
      <c r="N2037" s="2">
        <v>-23.5</v>
      </c>
      <c r="O2037" s="2">
        <v>46</v>
      </c>
      <c r="P2037" s="2" t="s">
        <v>141</v>
      </c>
      <c r="Q2037" s="2">
        <v>4</v>
      </c>
      <c r="R2037" s="2" t="s">
        <v>14</v>
      </c>
      <c r="S2037" s="2" t="s">
        <v>79</v>
      </c>
      <c r="T2037" s="2">
        <v>13</v>
      </c>
      <c r="U2037" s="2">
        <v>1</v>
      </c>
      <c r="V2037" s="2">
        <v>-20.5</v>
      </c>
      <c r="W2037" s="5">
        <v>-20.5</v>
      </c>
      <c r="X2037" s="2">
        <v>2020</v>
      </c>
    </row>
    <row r="2038" spans="1:24" ht="15" customHeight="1" x14ac:dyDescent="0.25">
      <c r="A2038" s="2">
        <v>355</v>
      </c>
      <c r="B2038" s="2">
        <v>20201114</v>
      </c>
      <c r="C2038" s="2">
        <v>1</v>
      </c>
      <c r="D2038" s="2">
        <v>11</v>
      </c>
      <c r="E2038" s="2" t="s">
        <v>12</v>
      </c>
      <c r="F2038" s="2">
        <v>107</v>
      </c>
      <c r="G2038" s="2" t="s">
        <v>204</v>
      </c>
      <c r="H2038" s="2">
        <v>4</v>
      </c>
      <c r="I2038" s="2" t="s">
        <v>14</v>
      </c>
      <c r="J2038" s="2" t="s">
        <v>79</v>
      </c>
      <c r="K2038" s="2">
        <v>1</v>
      </c>
      <c r="L2038" s="2" t="s">
        <v>21</v>
      </c>
      <c r="M2038" s="2">
        <v>24</v>
      </c>
      <c r="N2038" s="2">
        <v>-1</v>
      </c>
      <c r="O2038" s="2">
        <v>12</v>
      </c>
      <c r="P2038" s="2" t="s">
        <v>111</v>
      </c>
      <c r="Q2038" s="2">
        <v>4</v>
      </c>
      <c r="R2038" s="2" t="s">
        <v>14</v>
      </c>
      <c r="S2038" s="2" t="s">
        <v>79</v>
      </c>
      <c r="T2038" s="2">
        <v>23</v>
      </c>
      <c r="U2038" s="2">
        <v>1</v>
      </c>
      <c r="V2038" s="2">
        <v>0</v>
      </c>
      <c r="W2038" s="5">
        <v>0</v>
      </c>
      <c r="X2038" s="2">
        <v>2020</v>
      </c>
    </row>
    <row r="2039" spans="1:24" ht="15" customHeight="1" x14ac:dyDescent="0.25">
      <c r="A2039" s="2">
        <v>221</v>
      </c>
      <c r="B2039" s="2">
        <v>20201024</v>
      </c>
      <c r="C2039" s="2">
        <v>1</v>
      </c>
      <c r="D2039" s="2">
        <v>8</v>
      </c>
      <c r="E2039" s="2" t="s">
        <v>12</v>
      </c>
      <c r="F2039" s="2">
        <v>107</v>
      </c>
      <c r="G2039" s="2" t="s">
        <v>204</v>
      </c>
      <c r="H2039" s="2">
        <v>4</v>
      </c>
      <c r="I2039" s="2" t="s">
        <v>14</v>
      </c>
      <c r="J2039" s="2" t="s">
        <v>79</v>
      </c>
      <c r="K2039" s="2">
        <v>1</v>
      </c>
      <c r="L2039" s="2" t="s">
        <v>21</v>
      </c>
      <c r="M2039" s="2">
        <v>34</v>
      </c>
      <c r="N2039" s="2">
        <v>2.5</v>
      </c>
      <c r="O2039" s="2">
        <v>128</v>
      </c>
      <c r="P2039" s="2" t="s">
        <v>195</v>
      </c>
      <c r="Q2039" s="2">
        <v>4</v>
      </c>
      <c r="R2039" s="2" t="s">
        <v>14</v>
      </c>
      <c r="S2039" s="2" t="s">
        <v>79</v>
      </c>
      <c r="T2039" s="2">
        <v>27</v>
      </c>
      <c r="U2039" s="2">
        <v>-1</v>
      </c>
      <c r="V2039" s="2">
        <v>9.5</v>
      </c>
      <c r="W2039" s="5">
        <v>-9.5</v>
      </c>
      <c r="X2039" s="2">
        <v>2020</v>
      </c>
    </row>
    <row r="2040" spans="1:24" ht="15" customHeight="1" x14ac:dyDescent="0.25">
      <c r="A2040" s="2">
        <v>28</v>
      </c>
      <c r="B2040" s="2">
        <v>20200912</v>
      </c>
      <c r="C2040" s="2">
        <v>0</v>
      </c>
      <c r="D2040" s="2">
        <v>2</v>
      </c>
      <c r="E2040" s="2" t="s">
        <v>12</v>
      </c>
      <c r="F2040" s="2">
        <v>107</v>
      </c>
      <c r="G2040" s="2" t="s">
        <v>204</v>
      </c>
      <c r="H2040" s="2">
        <v>4</v>
      </c>
      <c r="I2040" s="2" t="s">
        <v>14</v>
      </c>
      <c r="J2040" s="2" t="s">
        <v>79</v>
      </c>
      <c r="K2040" s="2">
        <v>1</v>
      </c>
      <c r="L2040" s="2" t="s">
        <v>21</v>
      </c>
      <c r="M2040" s="2">
        <v>35</v>
      </c>
      <c r="N2040" s="2">
        <v>-38</v>
      </c>
      <c r="O2040" s="2" t="s">
        <v>337</v>
      </c>
      <c r="P2040" s="2" t="s">
        <v>261</v>
      </c>
      <c r="Q2040" s="2" t="s">
        <v>337</v>
      </c>
      <c r="R2040" s="2" t="s">
        <v>19</v>
      </c>
      <c r="S2040" s="2" t="s">
        <v>58</v>
      </c>
      <c r="T2040" s="2">
        <v>33</v>
      </c>
      <c r="U2040" s="2">
        <v>1</v>
      </c>
      <c r="V2040" s="2">
        <v>-36</v>
      </c>
      <c r="W2040" s="5">
        <v>-36</v>
      </c>
      <c r="X2040" s="2">
        <v>2020</v>
      </c>
    </row>
    <row r="2041" spans="1:24" ht="15" customHeight="1" x14ac:dyDescent="0.25">
      <c r="A2041" s="2">
        <v>2470</v>
      </c>
      <c r="B2041" s="2">
        <v>20191109</v>
      </c>
      <c r="C2041" s="2">
        <f>IF(J2041=S2041,1,0)</f>
        <v>1</v>
      </c>
      <c r="D2041" s="2">
        <v>11</v>
      </c>
      <c r="E2041" s="2" t="s">
        <v>12</v>
      </c>
      <c r="F2041" s="2">
        <f>IF(G2040=G2041,F2040,"")</f>
        <v>107</v>
      </c>
      <c r="G2041" s="2" t="s">
        <v>204</v>
      </c>
      <c r="H2041" s="2">
        <f>IF(J2040=J2041,H2040,"")</f>
        <v>4</v>
      </c>
      <c r="I2041" s="2" t="s">
        <v>14</v>
      </c>
      <c r="J2041" s="2" t="s">
        <v>79</v>
      </c>
      <c r="K2041" s="2">
        <f>IF(L2041="away",-1,IF(L2041="home",1,IF(L2041="neutral",0,"")))</f>
        <v>-1</v>
      </c>
      <c r="L2041" s="2" t="s">
        <v>16</v>
      </c>
      <c r="M2041" s="2">
        <v>38</v>
      </c>
      <c r="N2041" s="2">
        <v>-2.5</v>
      </c>
      <c r="O2041" s="2" t="str">
        <f>IF(P2040=P2041,O2040,"")</f>
        <v/>
      </c>
      <c r="P2041" s="2" t="s">
        <v>195</v>
      </c>
      <c r="Q2041" s="2" t="str">
        <f>IF(S2040=S2041,Q2040,"")</f>
        <v/>
      </c>
      <c r="R2041" s="2" t="s">
        <v>14</v>
      </c>
      <c r="S2041" s="2" t="s">
        <v>79</v>
      </c>
      <c r="T2041" s="2">
        <v>17</v>
      </c>
      <c r="U2041" s="2">
        <f>IF(N2041&gt;0,-1,1)</f>
        <v>1</v>
      </c>
      <c r="V2041" s="2">
        <v>18.5</v>
      </c>
      <c r="W2041" s="4">
        <f>(M2041-T2041+N2041)*U2041</f>
        <v>18.5</v>
      </c>
      <c r="X2041" s="2">
        <v>2019</v>
      </c>
    </row>
    <row r="2042" spans="1:24" ht="15" customHeight="1" x14ac:dyDescent="0.25">
      <c r="A2042" s="2">
        <v>1933</v>
      </c>
      <c r="B2042" s="2">
        <v>20191005</v>
      </c>
      <c r="C2042" s="2">
        <f>IF(J2042=S2042,1,0)</f>
        <v>1</v>
      </c>
      <c r="D2042" s="2">
        <v>6</v>
      </c>
      <c r="E2042" s="2" t="s">
        <v>12</v>
      </c>
      <c r="F2042" s="2">
        <f>IF(G2041=G2042,F2041,"")</f>
        <v>107</v>
      </c>
      <c r="G2042" s="2" t="s">
        <v>204</v>
      </c>
      <c r="H2042" s="2">
        <f>IF(J2041=J2042,H2041,"")</f>
        <v>4</v>
      </c>
      <c r="I2042" s="2" t="s">
        <v>14</v>
      </c>
      <c r="J2042" s="2" t="s">
        <v>79</v>
      </c>
      <c r="K2042" s="2">
        <f>IF(L2042="away",-1,IF(L2042="home",1,IF(L2042="neutral",0,"")))</f>
        <v>1</v>
      </c>
      <c r="L2042" s="2" t="s">
        <v>21</v>
      </c>
      <c r="M2042" s="2">
        <v>45</v>
      </c>
      <c r="N2042" s="2">
        <v>7</v>
      </c>
      <c r="O2042" s="2" t="str">
        <f>IF(P2041=P2042,O2041,"")</f>
        <v/>
      </c>
      <c r="P2042" s="2" t="s">
        <v>78</v>
      </c>
      <c r="Q2042" s="2" t="str">
        <f>IF(S2041=S2042,Q2041,"")</f>
        <v/>
      </c>
      <c r="R2042" s="2" t="s">
        <v>14</v>
      </c>
      <c r="S2042" s="2" t="s">
        <v>79</v>
      </c>
      <c r="T2042" s="2">
        <v>35</v>
      </c>
      <c r="U2042" s="2">
        <f>IF(N2042&gt;0,-1,1)</f>
        <v>-1</v>
      </c>
      <c r="V2042" s="2">
        <v>17</v>
      </c>
      <c r="W2042" s="4">
        <f>(M2042-T2042+N2042)*U2042</f>
        <v>-17</v>
      </c>
      <c r="X2042" s="2">
        <v>2019</v>
      </c>
    </row>
    <row r="2043" spans="1:24" ht="15" customHeight="1" x14ac:dyDescent="0.25">
      <c r="A2043" s="2">
        <v>1550</v>
      </c>
      <c r="B2043" s="2">
        <v>20190907</v>
      </c>
      <c r="C2043" s="2">
        <f>IF(J2043=S2043,1,0)</f>
        <v>0</v>
      </c>
      <c r="D2043" s="2">
        <v>2</v>
      </c>
      <c r="E2043" s="2" t="s">
        <v>12</v>
      </c>
      <c r="F2043" s="2">
        <f>IF(G2042=G2043,F2042,"")</f>
        <v>107</v>
      </c>
      <c r="G2043" s="2" t="s">
        <v>204</v>
      </c>
      <c r="H2043" s="2">
        <f>IF(J2042=J2043,H2042,"")</f>
        <v>4</v>
      </c>
      <c r="I2043" s="2" t="s">
        <v>14</v>
      </c>
      <c r="J2043" s="2" t="s">
        <v>79</v>
      </c>
      <c r="K2043" s="2">
        <f>IF(L2043="away",-1,IF(L2043="home",1,IF(L2043="neutral",0,"")))</f>
        <v>1</v>
      </c>
      <c r="L2043" s="2" t="s">
        <v>21</v>
      </c>
      <c r="M2043" s="2">
        <v>38</v>
      </c>
      <c r="N2043" s="2">
        <v>-34.5</v>
      </c>
      <c r="O2043" s="2" t="str">
        <f>IF(P2042=P2043,O2042,"")</f>
        <v/>
      </c>
      <c r="P2043" s="2" t="s">
        <v>210</v>
      </c>
      <c r="Q2043" s="2" t="str">
        <f>IF(S2042=S2043,Q2042,"")</f>
        <v/>
      </c>
      <c r="R2043" s="2" t="s">
        <v>14</v>
      </c>
      <c r="S2043" s="2" t="s">
        <v>27</v>
      </c>
      <c r="T2043" s="2">
        <v>3</v>
      </c>
      <c r="U2043" s="2">
        <f>IF(N2043&gt;0,-1,1)</f>
        <v>1</v>
      </c>
      <c r="V2043" s="2">
        <v>0.5</v>
      </c>
      <c r="W2043" s="4">
        <f>(M2043-T2043+N2043)*U2043</f>
        <v>0.5</v>
      </c>
      <c r="X2043" s="2">
        <v>2019</v>
      </c>
    </row>
    <row r="2044" spans="1:24" ht="15" customHeight="1" x14ac:dyDescent="0.25">
      <c r="A2044" s="2">
        <v>1456</v>
      </c>
      <c r="B2044" s="2">
        <v>20190831</v>
      </c>
      <c r="C2044" s="2">
        <f>IF(J2044=S2044,1,0)</f>
        <v>0</v>
      </c>
      <c r="D2044" s="2">
        <v>1</v>
      </c>
      <c r="E2044" s="2" t="s">
        <v>12</v>
      </c>
      <c r="F2044" s="2">
        <f>IF(G2043=G2044,F2043,"")</f>
        <v>107</v>
      </c>
      <c r="G2044" s="2" t="s">
        <v>204</v>
      </c>
      <c r="H2044" s="2">
        <f>IF(J2043=J2044,H2043,"")</f>
        <v>4</v>
      </c>
      <c r="I2044" s="2" t="s">
        <v>14</v>
      </c>
      <c r="J2044" s="2" t="s">
        <v>79</v>
      </c>
      <c r="K2044" s="2">
        <f>IF(L2044="away",-1,IF(L2044="home",1,IF(L2044="neutral",0,"")))</f>
        <v>1</v>
      </c>
      <c r="L2044" s="2" t="s">
        <v>21</v>
      </c>
      <c r="M2044" s="2">
        <v>45</v>
      </c>
      <c r="N2044" s="2">
        <v>-28.5</v>
      </c>
      <c r="O2044" s="2" t="str">
        <f>IF(P2043=P2044,O2043,"")</f>
        <v/>
      </c>
      <c r="P2044" s="2" t="s">
        <v>73</v>
      </c>
      <c r="Q2044" s="2" t="str">
        <f>IF(S2043=S2044,Q2043,"")</f>
        <v/>
      </c>
      <c r="R2044" s="2" t="s">
        <v>19</v>
      </c>
      <c r="S2044" s="2" t="s">
        <v>50</v>
      </c>
      <c r="T2044" s="2">
        <v>10</v>
      </c>
      <c r="U2044" s="2">
        <f>IF(N2044&gt;0,-1,1)</f>
        <v>1</v>
      </c>
      <c r="V2044" s="2">
        <v>6.5</v>
      </c>
      <c r="W2044" s="4">
        <f>(M2044-T2044+N2044)*U2044</f>
        <v>6.5</v>
      </c>
      <c r="X2044" s="2">
        <v>2019</v>
      </c>
    </row>
    <row r="2045" spans="1:24" ht="15" customHeight="1" x14ac:dyDescent="0.25">
      <c r="A2045" s="2">
        <v>739</v>
      </c>
      <c r="B2045" s="2">
        <v>20181020</v>
      </c>
      <c r="C2045" s="2">
        <f>IF(J2045=S2045,1,0)</f>
        <v>1</v>
      </c>
      <c r="D2045" s="2">
        <v>8</v>
      </c>
      <c r="E2045" s="2" t="s">
        <v>12</v>
      </c>
      <c r="F2045" s="2">
        <f>IF(G2044=G2045,F2044,"")</f>
        <v>107</v>
      </c>
      <c r="G2045" s="2" t="s">
        <v>204</v>
      </c>
      <c r="H2045" s="2">
        <f>IF(J2044=J2045,H2044,"")</f>
        <v>4</v>
      </c>
      <c r="I2045" s="2" t="s">
        <v>14</v>
      </c>
      <c r="J2045" s="2" t="s">
        <v>79</v>
      </c>
      <c r="K2045" s="2">
        <f>IF(L2045="away",-1,IF(L2045="home",1,IF(L2045="neutral",0,"")))</f>
        <v>1</v>
      </c>
      <c r="L2045" s="2" t="s">
        <v>21</v>
      </c>
      <c r="M2045" s="2">
        <v>48</v>
      </c>
      <c r="N2045" s="2">
        <v>-17.5</v>
      </c>
      <c r="O2045" s="2" t="str">
        <f>IF(P2044=P2045,O2044,"")</f>
        <v/>
      </c>
      <c r="P2045" s="2" t="s">
        <v>141</v>
      </c>
      <c r="Q2045" s="2" t="str">
        <f>IF(S2044=S2045,Q2044,"")</f>
        <v/>
      </c>
      <c r="R2045" s="2" t="s">
        <v>14</v>
      </c>
      <c r="S2045" s="2" t="s">
        <v>79</v>
      </c>
      <c r="T2045" s="2">
        <v>16</v>
      </c>
      <c r="U2045" s="2">
        <f>IF(N2045&gt;0,-1,1)</f>
        <v>1</v>
      </c>
      <c r="V2045" s="2">
        <v>14.5</v>
      </c>
      <c r="W2045" s="4">
        <f>(M2045-T2045+N2045)*U2045</f>
        <v>14.5</v>
      </c>
      <c r="X2045" s="2">
        <v>2018</v>
      </c>
    </row>
    <row r="2046" spans="1:24" ht="15" customHeight="1" x14ac:dyDescent="0.25">
      <c r="A2046" s="2">
        <v>594</v>
      </c>
      <c r="B2046" s="2">
        <v>20181011</v>
      </c>
      <c r="C2046" s="2">
        <f>IF(J2046=S2046,1,0)</f>
        <v>1</v>
      </c>
      <c r="D2046" s="2">
        <v>7</v>
      </c>
      <c r="E2046" s="2" t="s">
        <v>12</v>
      </c>
      <c r="F2046" s="2">
        <f>IF(G2045=G2046,F2045,"")</f>
        <v>107</v>
      </c>
      <c r="G2046" s="2" t="s">
        <v>204</v>
      </c>
      <c r="H2046" s="2">
        <f>IF(J2045=J2046,H2045,"")</f>
        <v>4</v>
      </c>
      <c r="I2046" s="2" t="s">
        <v>14</v>
      </c>
      <c r="J2046" s="2" t="s">
        <v>79</v>
      </c>
      <c r="K2046" s="2">
        <f>IF(L2046="away",-1,IF(L2046="home",1,IF(L2046="neutral",0,"")))</f>
        <v>-1</v>
      </c>
      <c r="L2046" s="2" t="s">
        <v>16</v>
      </c>
      <c r="M2046" s="2">
        <v>17</v>
      </c>
      <c r="N2046" s="2">
        <v>7</v>
      </c>
      <c r="O2046" s="2" t="str">
        <f>IF(P2045=P2046,O2045,"")</f>
        <v/>
      </c>
      <c r="P2046" s="2" t="s">
        <v>191</v>
      </c>
      <c r="Q2046" s="2" t="str">
        <f>IF(S2045=S2046,Q2045,"")</f>
        <v/>
      </c>
      <c r="R2046" s="2" t="s">
        <v>14</v>
      </c>
      <c r="S2046" s="2" t="s">
        <v>79</v>
      </c>
      <c r="T2046" s="2">
        <v>14</v>
      </c>
      <c r="U2046" s="2">
        <f>IF(N2046&gt;0,-1,1)</f>
        <v>-1</v>
      </c>
      <c r="V2046" s="2">
        <v>10</v>
      </c>
      <c r="W2046" s="4">
        <f>(M2046-T2046+N2046)*U2046</f>
        <v>-10</v>
      </c>
      <c r="X2046" s="2">
        <v>2018</v>
      </c>
    </row>
    <row r="2047" spans="1:24" ht="15" customHeight="1" x14ac:dyDescent="0.25">
      <c r="A2047" s="2">
        <v>333</v>
      </c>
      <c r="B2047" s="2">
        <v>20180922</v>
      </c>
      <c r="C2047" s="2">
        <f>IF(J2047=S2047,1,0)</f>
        <v>1</v>
      </c>
      <c r="D2047" s="2">
        <v>4</v>
      </c>
      <c r="E2047" s="2" t="s">
        <v>12</v>
      </c>
      <c r="F2047" s="2">
        <f>IF(G2046=G2047,F2046,"")</f>
        <v>107</v>
      </c>
      <c r="G2047" s="2" t="s">
        <v>204</v>
      </c>
      <c r="H2047" s="2">
        <f>IF(J2046=J2047,H2046,"")</f>
        <v>4</v>
      </c>
      <c r="I2047" s="2" t="s">
        <v>14</v>
      </c>
      <c r="J2047" s="2" t="s">
        <v>79</v>
      </c>
      <c r="K2047" s="2">
        <f>IF(L2047="away",-1,IF(L2047="home",1,IF(L2047="neutral",0,"")))</f>
        <v>-1</v>
      </c>
      <c r="L2047" s="2" t="s">
        <v>16</v>
      </c>
      <c r="M2047" s="2">
        <v>41</v>
      </c>
      <c r="N2047" s="2">
        <v>12</v>
      </c>
      <c r="O2047" s="2" t="str">
        <f>IF(P2046=P2047,O2046,"")</f>
        <v/>
      </c>
      <c r="P2047" s="2" t="s">
        <v>78</v>
      </c>
      <c r="Q2047" s="2" t="str">
        <f>IF(S2046=S2047,Q2046,"")</f>
        <v/>
      </c>
      <c r="R2047" s="2" t="s">
        <v>14</v>
      </c>
      <c r="S2047" s="2" t="s">
        <v>79</v>
      </c>
      <c r="T2047" s="2">
        <v>17</v>
      </c>
      <c r="U2047" s="2">
        <f>IF(N2047&gt;0,-1,1)</f>
        <v>-1</v>
      </c>
      <c r="V2047" s="2">
        <v>36</v>
      </c>
      <c r="W2047" s="4">
        <f>(M2047-T2047+N2047)*U2047</f>
        <v>-36</v>
      </c>
      <c r="X2047" s="2">
        <v>2018</v>
      </c>
    </row>
    <row r="2048" spans="1:24" ht="15" customHeight="1" x14ac:dyDescent="0.25">
      <c r="A2048" s="2">
        <v>262</v>
      </c>
      <c r="B2048" s="2">
        <v>20180915</v>
      </c>
      <c r="C2048" s="2">
        <f>IF(J2048=S2048,1,0)</f>
        <v>0</v>
      </c>
      <c r="D2048" s="2">
        <v>3</v>
      </c>
      <c r="E2048" s="2" t="s">
        <v>12</v>
      </c>
      <c r="F2048" s="2">
        <f>IF(G2047=G2048,F2047,"")</f>
        <v>107</v>
      </c>
      <c r="G2048" s="2" t="s">
        <v>204</v>
      </c>
      <c r="H2048" s="2">
        <f>IF(J2047=J2048,H2047,"")</f>
        <v>4</v>
      </c>
      <c r="I2048" s="2" t="s">
        <v>14</v>
      </c>
      <c r="J2048" s="2" t="s">
        <v>79</v>
      </c>
      <c r="K2048" s="2">
        <f>IF(L2048="away",-1,IF(L2048="home",1,IF(L2048="neutral",0,"")))</f>
        <v>1</v>
      </c>
      <c r="L2048" s="2" t="s">
        <v>21</v>
      </c>
      <c r="M2048" s="2">
        <v>63</v>
      </c>
      <c r="N2048" s="2">
        <v>-1</v>
      </c>
      <c r="O2048" s="2" t="str">
        <f>IF(P2047=P2048,O2047,"")</f>
        <v/>
      </c>
      <c r="P2048" s="2" t="s">
        <v>180</v>
      </c>
      <c r="Q2048" s="2" t="str">
        <f>IF(S2047=S2048,Q2047,"")</f>
        <v/>
      </c>
      <c r="R2048" s="2" t="s">
        <v>14</v>
      </c>
      <c r="S2048" s="2" t="s">
        <v>40</v>
      </c>
      <c r="T2048" s="2">
        <v>49</v>
      </c>
      <c r="U2048" s="2">
        <f>IF(N2048&gt;0,-1,1)</f>
        <v>1</v>
      </c>
      <c r="V2048" s="2">
        <v>13</v>
      </c>
      <c r="W2048" s="4">
        <f>(M2048-T2048+N2048)*U2048</f>
        <v>13</v>
      </c>
      <c r="X2048" s="2">
        <v>2018</v>
      </c>
    </row>
    <row r="2049" spans="1:24" ht="15" customHeight="1" x14ac:dyDescent="0.25">
      <c r="A2049" s="2">
        <v>173</v>
      </c>
      <c r="B2049" s="2">
        <v>20180908</v>
      </c>
      <c r="C2049" s="2">
        <f>IF(J2049=S2049,1,0)</f>
        <v>0</v>
      </c>
      <c r="D2049" s="2">
        <v>2</v>
      </c>
      <c r="E2049" s="2" t="s">
        <v>12</v>
      </c>
      <c r="F2049" s="2">
        <f>IF(G2048=G2049,F2048,"")</f>
        <v>107</v>
      </c>
      <c r="G2049" s="2" t="s">
        <v>204</v>
      </c>
      <c r="H2049" s="2">
        <f>IF(J2048=J2049,H2048,"")</f>
        <v>4</v>
      </c>
      <c r="I2049" s="2" t="s">
        <v>14</v>
      </c>
      <c r="J2049" s="2" t="s">
        <v>79</v>
      </c>
      <c r="K2049" s="2">
        <f>IF(L2049="away",-1,IF(L2049="home",1,IF(L2049="neutral",0,"")))</f>
        <v>1</v>
      </c>
      <c r="L2049" s="2" t="s">
        <v>21</v>
      </c>
      <c r="M2049" s="2">
        <v>77</v>
      </c>
      <c r="N2049" s="2">
        <v>-49</v>
      </c>
      <c r="O2049" s="2" t="str">
        <f>IF(P2048=P2049,O2048,"")</f>
        <v/>
      </c>
      <c r="P2049" s="2" t="s">
        <v>255</v>
      </c>
      <c r="Q2049" s="2" t="str">
        <f>IF(S2048=S2049,Q2048,"")</f>
        <v/>
      </c>
      <c r="R2049" s="2" t="s">
        <v>19</v>
      </c>
      <c r="S2049" s="2" t="s">
        <v>58</v>
      </c>
      <c r="T2049" s="2">
        <v>0</v>
      </c>
      <c r="U2049" s="2">
        <f>IF(N2049&gt;0,-1,1)</f>
        <v>1</v>
      </c>
      <c r="V2049" s="2">
        <v>28</v>
      </c>
      <c r="W2049" s="4">
        <f>(M2049-T2049+N2049)*U2049</f>
        <v>28</v>
      </c>
      <c r="X2049" s="2">
        <v>2018</v>
      </c>
    </row>
    <row r="2050" spans="1:24" ht="15" customHeight="1" x14ac:dyDescent="0.25">
      <c r="A2050" s="2">
        <v>538</v>
      </c>
      <c r="B2050" s="2">
        <v>20201218</v>
      </c>
      <c r="C2050" s="2">
        <v>1</v>
      </c>
      <c r="D2050" s="2">
        <v>16</v>
      </c>
      <c r="E2050" s="2" t="s">
        <v>291</v>
      </c>
      <c r="F2050" s="2">
        <v>112</v>
      </c>
      <c r="G2050" s="2" t="s">
        <v>59</v>
      </c>
      <c r="H2050" s="2">
        <v>5</v>
      </c>
      <c r="I2050" s="2" t="s">
        <v>14</v>
      </c>
      <c r="J2050" s="2" t="s">
        <v>27</v>
      </c>
      <c r="K2050" s="2">
        <v>-1</v>
      </c>
      <c r="L2050" s="2" t="s">
        <v>16</v>
      </c>
      <c r="M2050" s="2">
        <v>22</v>
      </c>
      <c r="N2050" s="2">
        <v>4.5</v>
      </c>
      <c r="O2050" s="2">
        <v>55</v>
      </c>
      <c r="P2050" s="2" t="s">
        <v>154</v>
      </c>
      <c r="Q2050" s="2">
        <v>5</v>
      </c>
      <c r="R2050" s="2" t="s">
        <v>14</v>
      </c>
      <c r="S2050" s="2" t="s">
        <v>27</v>
      </c>
      <c r="T2050" s="2">
        <v>13</v>
      </c>
      <c r="U2050" s="2">
        <v>-1</v>
      </c>
      <c r="V2050" s="2">
        <v>13.5</v>
      </c>
      <c r="W2050" s="5">
        <v>-13.5</v>
      </c>
      <c r="X2050" s="2">
        <v>2020</v>
      </c>
    </row>
    <row r="2051" spans="1:24" ht="15" customHeight="1" x14ac:dyDescent="0.25">
      <c r="A2051" s="2">
        <v>529</v>
      </c>
      <c r="B2051" s="2">
        <v>20201212</v>
      </c>
      <c r="C2051" s="2">
        <v>1</v>
      </c>
      <c r="D2051" s="2">
        <v>15</v>
      </c>
      <c r="E2051" s="2" t="s">
        <v>12</v>
      </c>
      <c r="F2051" s="2">
        <v>112</v>
      </c>
      <c r="G2051" s="2" t="s">
        <v>59</v>
      </c>
      <c r="H2051" s="2">
        <v>5</v>
      </c>
      <c r="I2051" s="2" t="s">
        <v>14</v>
      </c>
      <c r="J2051" s="2" t="s">
        <v>27</v>
      </c>
      <c r="K2051" s="2">
        <v>-1</v>
      </c>
      <c r="L2051" s="2" t="s">
        <v>16</v>
      </c>
      <c r="M2051" s="2">
        <v>21</v>
      </c>
      <c r="N2051" s="2">
        <v>-7</v>
      </c>
      <c r="O2051" s="2">
        <v>89</v>
      </c>
      <c r="P2051" s="2" t="s">
        <v>26</v>
      </c>
      <c r="Q2051" s="2">
        <v>5</v>
      </c>
      <c r="R2051" s="2" t="s">
        <v>14</v>
      </c>
      <c r="S2051" s="2" t="s">
        <v>27</v>
      </c>
      <c r="T2051" s="2">
        <v>16</v>
      </c>
      <c r="U2051" s="2">
        <v>1</v>
      </c>
      <c r="V2051" s="2">
        <v>-2</v>
      </c>
      <c r="W2051" s="5">
        <v>-2</v>
      </c>
      <c r="X2051" s="2">
        <v>2020</v>
      </c>
    </row>
    <row r="2052" spans="1:24" ht="15" customHeight="1" x14ac:dyDescent="0.25">
      <c r="A2052" s="2">
        <v>172</v>
      </c>
      <c r="B2052" s="2">
        <v>20201017</v>
      </c>
      <c r="C2052" s="2">
        <v>1</v>
      </c>
      <c r="D2052" s="2">
        <v>7</v>
      </c>
      <c r="E2052" s="2" t="s">
        <v>12</v>
      </c>
      <c r="F2052" s="2">
        <v>112</v>
      </c>
      <c r="G2052" s="2" t="s">
        <v>59</v>
      </c>
      <c r="H2052" s="2">
        <v>5</v>
      </c>
      <c r="I2052" s="2" t="s">
        <v>14</v>
      </c>
      <c r="J2052" s="2" t="s">
        <v>27</v>
      </c>
      <c r="K2052" s="2">
        <v>1</v>
      </c>
      <c r="L2052" s="2" t="s">
        <v>21</v>
      </c>
      <c r="M2052" s="2">
        <v>37</v>
      </c>
      <c r="N2052" s="2">
        <v>-13.5</v>
      </c>
      <c r="O2052" s="2">
        <v>123</v>
      </c>
      <c r="P2052" s="2" t="s">
        <v>96</v>
      </c>
      <c r="Q2052" s="2">
        <v>5</v>
      </c>
      <c r="R2052" s="2" t="s">
        <v>14</v>
      </c>
      <c r="S2052" s="2" t="s">
        <v>27</v>
      </c>
      <c r="T2052" s="2">
        <v>14</v>
      </c>
      <c r="U2052" s="2">
        <v>1</v>
      </c>
      <c r="V2052" s="2">
        <v>9.5</v>
      </c>
      <c r="W2052" s="5">
        <v>9.5</v>
      </c>
      <c r="X2052" s="2">
        <v>2020</v>
      </c>
    </row>
    <row r="2053" spans="1:24" ht="15" customHeight="1" x14ac:dyDescent="0.25">
      <c r="A2053" s="2">
        <v>114</v>
      </c>
      <c r="B2053" s="2">
        <v>20201003</v>
      </c>
      <c r="C2053" s="2">
        <v>1</v>
      </c>
      <c r="D2053" s="2">
        <v>5</v>
      </c>
      <c r="E2053" s="2" t="s">
        <v>12</v>
      </c>
      <c r="F2053" s="2">
        <v>112</v>
      </c>
      <c r="G2053" s="2" t="s">
        <v>59</v>
      </c>
      <c r="H2053" s="2">
        <v>5</v>
      </c>
      <c r="I2053" s="2" t="s">
        <v>14</v>
      </c>
      <c r="J2053" s="2" t="s">
        <v>27</v>
      </c>
      <c r="K2053" s="2">
        <v>1</v>
      </c>
      <c r="L2053" s="2" t="s">
        <v>21</v>
      </c>
      <c r="M2053" s="2">
        <v>21</v>
      </c>
      <c r="N2053" s="2">
        <v>-20</v>
      </c>
      <c r="O2053" s="2">
        <v>119</v>
      </c>
      <c r="P2053" s="2" t="s">
        <v>110</v>
      </c>
      <c r="Q2053" s="2">
        <v>5</v>
      </c>
      <c r="R2053" s="2" t="s">
        <v>14</v>
      </c>
      <c r="S2053" s="2" t="s">
        <v>27</v>
      </c>
      <c r="T2053" s="2">
        <v>13</v>
      </c>
      <c r="U2053" s="2">
        <v>1</v>
      </c>
      <c r="V2053" s="2">
        <v>-12</v>
      </c>
      <c r="W2053" s="5">
        <v>-12</v>
      </c>
      <c r="X2053" s="2">
        <v>2020</v>
      </c>
    </row>
    <row r="2054" spans="1:24" ht="15" customHeight="1" x14ac:dyDescent="0.25">
      <c r="A2054" s="2">
        <v>51</v>
      </c>
      <c r="B2054" s="2">
        <v>20200924</v>
      </c>
      <c r="C2054" s="2">
        <v>0</v>
      </c>
      <c r="D2054" s="2">
        <v>4</v>
      </c>
      <c r="E2054" s="2" t="s">
        <v>12</v>
      </c>
      <c r="F2054" s="2">
        <v>112</v>
      </c>
      <c r="G2054" s="2" t="s">
        <v>59</v>
      </c>
      <c r="H2054" s="2">
        <v>5</v>
      </c>
      <c r="I2054" s="2" t="s">
        <v>14</v>
      </c>
      <c r="J2054" s="2" t="s">
        <v>27</v>
      </c>
      <c r="K2054" s="2">
        <v>-1</v>
      </c>
      <c r="L2054" s="2" t="s">
        <v>16</v>
      </c>
      <c r="M2054" s="2">
        <v>42</v>
      </c>
      <c r="N2054" s="2">
        <v>-7.5</v>
      </c>
      <c r="O2054" s="2">
        <v>94</v>
      </c>
      <c r="P2054" s="2" t="s">
        <v>184</v>
      </c>
      <c r="Q2054" s="2">
        <v>10</v>
      </c>
      <c r="R2054" s="2" t="s">
        <v>14</v>
      </c>
      <c r="S2054" s="2" t="s">
        <v>43</v>
      </c>
      <c r="T2054" s="2">
        <v>10</v>
      </c>
      <c r="U2054" s="2">
        <v>1</v>
      </c>
      <c r="V2054" s="2">
        <v>24.5</v>
      </c>
      <c r="W2054" s="5">
        <v>24.5</v>
      </c>
      <c r="X2054" s="2">
        <v>2020</v>
      </c>
    </row>
    <row r="2055" spans="1:24" ht="15" customHeight="1" x14ac:dyDescent="0.25">
      <c r="A2055" s="2">
        <v>3</v>
      </c>
      <c r="B2055" s="2">
        <v>20200903</v>
      </c>
      <c r="C2055" s="2">
        <v>0</v>
      </c>
      <c r="D2055" s="2">
        <v>1</v>
      </c>
      <c r="E2055" s="2" t="s">
        <v>12</v>
      </c>
      <c r="F2055" s="2">
        <v>112</v>
      </c>
      <c r="G2055" s="2" t="s">
        <v>59</v>
      </c>
      <c r="H2055" s="2">
        <v>5</v>
      </c>
      <c r="I2055" s="2" t="s">
        <v>14</v>
      </c>
      <c r="J2055" s="2" t="s">
        <v>27</v>
      </c>
      <c r="K2055" s="2">
        <v>1</v>
      </c>
      <c r="L2055" s="2" t="s">
        <v>21</v>
      </c>
      <c r="M2055" s="2">
        <v>45</v>
      </c>
      <c r="N2055" s="2">
        <v>-20</v>
      </c>
      <c r="O2055" s="2" t="s">
        <v>337</v>
      </c>
      <c r="P2055" s="2" t="s">
        <v>198</v>
      </c>
      <c r="Q2055" s="2" t="s">
        <v>337</v>
      </c>
      <c r="R2055" s="2" t="s">
        <v>19</v>
      </c>
      <c r="S2055" s="2" t="s">
        <v>58</v>
      </c>
      <c r="T2055" s="2">
        <v>35</v>
      </c>
      <c r="U2055" s="2">
        <v>1</v>
      </c>
      <c r="V2055" s="2">
        <v>-10</v>
      </c>
      <c r="W2055" s="5">
        <v>-10</v>
      </c>
      <c r="X2055" s="2">
        <v>2020</v>
      </c>
    </row>
    <row r="2056" spans="1:24" ht="15" customHeight="1" x14ac:dyDescent="0.25">
      <c r="A2056" s="2">
        <v>2804</v>
      </c>
      <c r="B2056" s="2">
        <v>20191130</v>
      </c>
      <c r="C2056" s="2">
        <f>IF(J2056=S2056,1,0)</f>
        <v>1</v>
      </c>
      <c r="D2056" s="2">
        <v>14</v>
      </c>
      <c r="E2056" s="2" t="s">
        <v>12</v>
      </c>
      <c r="F2056" s="2">
        <f>IF(G2055=G2056,F2055,"")</f>
        <v>112</v>
      </c>
      <c r="G2056" s="2" t="s">
        <v>59</v>
      </c>
      <c r="H2056" s="2">
        <f>IF(J2055=J2056,H2055,"")</f>
        <v>5</v>
      </c>
      <c r="I2056" s="2" t="s">
        <v>14</v>
      </c>
      <c r="J2056" s="2" t="s">
        <v>27</v>
      </c>
      <c r="K2056" s="2">
        <f>IF(L2056="away",-1,IF(L2056="home",1,IF(L2056="neutral",0,"")))</f>
        <v>-1</v>
      </c>
      <c r="L2056" s="2" t="s">
        <v>16</v>
      </c>
      <c r="M2056" s="2">
        <v>26</v>
      </c>
      <c r="N2056" s="2">
        <v>-3</v>
      </c>
      <c r="O2056" s="2" t="str">
        <f>IF(P2055=P2056,O2055,"")</f>
        <v/>
      </c>
      <c r="P2056" s="2" t="s">
        <v>166</v>
      </c>
      <c r="Q2056" s="2" t="str">
        <f>IF(S2055=S2056,Q2055,"")</f>
        <v/>
      </c>
      <c r="R2056" s="2" t="s">
        <v>14</v>
      </c>
      <c r="S2056" s="2" t="s">
        <v>27</v>
      </c>
      <c r="T2056" s="2">
        <v>21</v>
      </c>
      <c r="U2056" s="2">
        <f>IF(N2056&gt;0,-1,1)</f>
        <v>1</v>
      </c>
      <c r="V2056" s="2">
        <v>2</v>
      </c>
      <c r="W2056" s="4">
        <f>(M2056-T2056+N2056)*U2056</f>
        <v>2</v>
      </c>
      <c r="X2056" s="2">
        <v>2019</v>
      </c>
    </row>
    <row r="2057" spans="1:24" ht="15" customHeight="1" x14ac:dyDescent="0.25">
      <c r="A2057" s="2">
        <v>2693</v>
      </c>
      <c r="B2057" s="2">
        <v>20191123</v>
      </c>
      <c r="C2057" s="2">
        <f>IF(J2057=S2057,1,0)</f>
        <v>1</v>
      </c>
      <c r="D2057" s="2">
        <v>13</v>
      </c>
      <c r="E2057" s="2" t="s">
        <v>12</v>
      </c>
      <c r="F2057" s="2">
        <f>IF(G2056=G2057,F2056,"")</f>
        <v>112</v>
      </c>
      <c r="G2057" s="2" t="s">
        <v>59</v>
      </c>
      <c r="H2057" s="2">
        <f>IF(J2056=J2057,H2056,"")</f>
        <v>5</v>
      </c>
      <c r="I2057" s="2" t="s">
        <v>14</v>
      </c>
      <c r="J2057" s="2" t="s">
        <v>27</v>
      </c>
      <c r="K2057" s="2">
        <f>IF(L2057="away",-1,IF(L2057="home",1,IF(L2057="neutral",0,"")))</f>
        <v>1</v>
      </c>
      <c r="L2057" s="2" t="s">
        <v>21</v>
      </c>
      <c r="M2057" s="2">
        <v>20</v>
      </c>
      <c r="N2057" s="2">
        <v>-6</v>
      </c>
      <c r="O2057" s="2" t="str">
        <f>IF(P2056=P2057,O2056,"")</f>
        <v/>
      </c>
      <c r="P2057" s="2" t="s">
        <v>183</v>
      </c>
      <c r="Q2057" s="2" t="str">
        <f>IF(S2056=S2057,Q2056,"")</f>
        <v/>
      </c>
      <c r="R2057" s="2" t="s">
        <v>14</v>
      </c>
      <c r="S2057" s="2" t="s">
        <v>27</v>
      </c>
      <c r="T2057" s="2">
        <v>14</v>
      </c>
      <c r="U2057" s="2">
        <f>IF(N2057&gt;0,-1,1)</f>
        <v>1</v>
      </c>
      <c r="V2057" s="2">
        <v>0</v>
      </c>
      <c r="W2057" s="4">
        <f>(M2057-T2057+N2057)*U2057</f>
        <v>0</v>
      </c>
      <c r="X2057" s="2">
        <v>2019</v>
      </c>
    </row>
    <row r="2058" spans="1:24" ht="15" customHeight="1" x14ac:dyDescent="0.25">
      <c r="A2058" s="2">
        <v>2575</v>
      </c>
      <c r="B2058" s="2">
        <v>20191116</v>
      </c>
      <c r="C2058" s="2">
        <f>IF(J2058=S2058,1,0)</f>
        <v>1</v>
      </c>
      <c r="D2058" s="2">
        <v>12</v>
      </c>
      <c r="E2058" s="2" t="s">
        <v>12</v>
      </c>
      <c r="F2058" s="2">
        <f>IF(G2057=G2058,F2057,"")</f>
        <v>112</v>
      </c>
      <c r="G2058" s="2" t="s">
        <v>59</v>
      </c>
      <c r="H2058" s="2">
        <f>IF(J2057=J2058,H2057,"")</f>
        <v>5</v>
      </c>
      <c r="I2058" s="2" t="s">
        <v>14</v>
      </c>
      <c r="J2058" s="2" t="s">
        <v>27</v>
      </c>
      <c r="K2058" s="2">
        <f>IF(L2058="away",-1,IF(L2058="home",1,IF(L2058="neutral",0,"")))</f>
        <v>1</v>
      </c>
      <c r="L2058" s="2" t="s">
        <v>21</v>
      </c>
      <c r="M2058" s="2">
        <v>37</v>
      </c>
      <c r="N2058" s="2">
        <v>-18</v>
      </c>
      <c r="O2058" s="2" t="str">
        <f>IF(P2057=P2058,O2057,"")</f>
        <v/>
      </c>
      <c r="P2058" s="2" t="s">
        <v>210</v>
      </c>
      <c r="Q2058" s="2" t="str">
        <f>IF(S2057=S2058,Q2057,"")</f>
        <v/>
      </c>
      <c r="R2058" s="2" t="s">
        <v>14</v>
      </c>
      <c r="S2058" s="2" t="s">
        <v>27</v>
      </c>
      <c r="T2058" s="2">
        <v>10</v>
      </c>
      <c r="U2058" s="2">
        <f>IF(N2058&gt;0,-1,1)</f>
        <v>1</v>
      </c>
      <c r="V2058" s="2">
        <v>9</v>
      </c>
      <c r="W2058" s="4">
        <f>(M2058-T2058+N2058)*U2058</f>
        <v>9</v>
      </c>
      <c r="X2058" s="2">
        <v>2019</v>
      </c>
    </row>
    <row r="2059" spans="1:24" ht="15" customHeight="1" x14ac:dyDescent="0.25">
      <c r="A2059" s="2">
        <v>2145</v>
      </c>
      <c r="B2059" s="2">
        <v>20191019</v>
      </c>
      <c r="C2059" s="2">
        <f>IF(J2059=S2059,1,0)</f>
        <v>1</v>
      </c>
      <c r="D2059" s="2">
        <v>8</v>
      </c>
      <c r="E2059" s="2" t="s">
        <v>12</v>
      </c>
      <c r="F2059" s="2">
        <f>IF(G2058=G2059,F2058,"")</f>
        <v>112</v>
      </c>
      <c r="G2059" s="2" t="s">
        <v>59</v>
      </c>
      <c r="H2059" s="2">
        <f>IF(J2058=J2059,H2058,"")</f>
        <v>5</v>
      </c>
      <c r="I2059" s="2" t="s">
        <v>14</v>
      </c>
      <c r="J2059" s="2" t="s">
        <v>27</v>
      </c>
      <c r="K2059" s="2">
        <f>IF(L2059="away",-1,IF(L2059="home",1,IF(L2059="neutral",0,"")))</f>
        <v>1</v>
      </c>
      <c r="L2059" s="2" t="s">
        <v>21</v>
      </c>
      <c r="M2059" s="2">
        <v>38</v>
      </c>
      <c r="N2059" s="2">
        <v>-16.5</v>
      </c>
      <c r="O2059" s="2" t="str">
        <f>IF(P2058=P2059,O2058,"")</f>
        <v/>
      </c>
      <c r="P2059" s="2" t="s">
        <v>147</v>
      </c>
      <c r="Q2059" s="2" t="str">
        <f>IF(S2058=S2059,Q2058,"")</f>
        <v/>
      </c>
      <c r="R2059" s="2" t="s">
        <v>14</v>
      </c>
      <c r="S2059" s="2" t="s">
        <v>27</v>
      </c>
      <c r="T2059" s="2">
        <v>14</v>
      </c>
      <c r="U2059" s="2">
        <f>IF(N2059&gt;0,-1,1)</f>
        <v>1</v>
      </c>
      <c r="V2059" s="2">
        <v>7.5</v>
      </c>
      <c r="W2059" s="4">
        <f>(M2059-T2059+N2059)*U2059</f>
        <v>7.5</v>
      </c>
      <c r="X2059" s="2">
        <v>2019</v>
      </c>
    </row>
    <row r="2060" spans="1:24" ht="15" customHeight="1" x14ac:dyDescent="0.25">
      <c r="A2060" s="2">
        <v>2039</v>
      </c>
      <c r="B2060" s="2">
        <v>20191012</v>
      </c>
      <c r="C2060" s="2">
        <f>IF(J2060=S2060,1,0)</f>
        <v>1</v>
      </c>
      <c r="D2060" s="2">
        <v>7</v>
      </c>
      <c r="E2060" s="2" t="s">
        <v>12</v>
      </c>
      <c r="F2060" s="2">
        <f>IF(G2059=G2060,F2059,"")</f>
        <v>112</v>
      </c>
      <c r="G2060" s="2" t="s">
        <v>59</v>
      </c>
      <c r="H2060" s="2">
        <f>IF(J2059=J2060,H2059,"")</f>
        <v>5</v>
      </c>
      <c r="I2060" s="2" t="s">
        <v>14</v>
      </c>
      <c r="J2060" s="2" t="s">
        <v>27</v>
      </c>
      <c r="K2060" s="2">
        <f>IF(L2060="away",-1,IF(L2060="home",1,IF(L2060="neutral",0,"")))</f>
        <v>-1</v>
      </c>
      <c r="L2060" s="2" t="s">
        <v>16</v>
      </c>
      <c r="M2060" s="2">
        <v>33</v>
      </c>
      <c r="N2060" s="2">
        <v>-12</v>
      </c>
      <c r="O2060" s="2" t="str">
        <f>IF(P2059=P2060,O2059,"")</f>
        <v/>
      </c>
      <c r="P2060" s="2" t="s">
        <v>110</v>
      </c>
      <c r="Q2060" s="2" t="str">
        <f>IF(S2059=S2060,Q2059,"")</f>
        <v/>
      </c>
      <c r="R2060" s="2" t="s">
        <v>14</v>
      </c>
      <c r="S2060" s="2" t="s">
        <v>27</v>
      </c>
      <c r="T2060" s="2">
        <v>14</v>
      </c>
      <c r="U2060" s="2">
        <f>IF(N2060&gt;0,-1,1)</f>
        <v>1</v>
      </c>
      <c r="V2060" s="2">
        <v>7</v>
      </c>
      <c r="W2060" s="4">
        <f>(M2060-T2060+N2060)*U2060</f>
        <v>7</v>
      </c>
      <c r="X2060" s="2">
        <v>2019</v>
      </c>
    </row>
    <row r="2061" spans="1:24" ht="15" customHeight="1" x14ac:dyDescent="0.25">
      <c r="A2061" s="2">
        <v>1934</v>
      </c>
      <c r="B2061" s="2">
        <v>20191005</v>
      </c>
      <c r="C2061" s="2">
        <f>IF(J2061=S2061,1,0)</f>
        <v>1</v>
      </c>
      <c r="D2061" s="2">
        <v>6</v>
      </c>
      <c r="E2061" s="2" t="s">
        <v>12</v>
      </c>
      <c r="F2061" s="2">
        <f>IF(G2060=G2061,F2060,"")</f>
        <v>112</v>
      </c>
      <c r="G2061" s="2" t="s">
        <v>59</v>
      </c>
      <c r="H2061" s="2">
        <f>IF(J2060=J2061,H2060,"")</f>
        <v>5</v>
      </c>
      <c r="I2061" s="2" t="s">
        <v>14</v>
      </c>
      <c r="J2061" s="2" t="s">
        <v>27</v>
      </c>
      <c r="K2061" s="2">
        <f>IF(L2061="away",-1,IF(L2061="home",1,IF(L2061="neutral",0,"")))</f>
        <v>1</v>
      </c>
      <c r="L2061" s="2" t="s">
        <v>21</v>
      </c>
      <c r="M2061" s="2">
        <v>35</v>
      </c>
      <c r="N2061" s="2">
        <v>-9.5</v>
      </c>
      <c r="O2061" s="2" t="str">
        <f>IF(P2060=P2061,O2060,"")</f>
        <v/>
      </c>
      <c r="P2061" s="2" t="s">
        <v>26</v>
      </c>
      <c r="Q2061" s="2" t="str">
        <f>IF(S2060=S2061,Q2060,"")</f>
        <v/>
      </c>
      <c r="R2061" s="2" t="s">
        <v>14</v>
      </c>
      <c r="S2061" s="2" t="s">
        <v>27</v>
      </c>
      <c r="T2061" s="2">
        <v>20</v>
      </c>
      <c r="U2061" s="2">
        <f>IF(N2061&gt;0,-1,1)</f>
        <v>1</v>
      </c>
      <c r="V2061" s="2">
        <v>5.5</v>
      </c>
      <c r="W2061" s="4">
        <f>(M2061-T2061+N2061)*U2061</f>
        <v>5.5</v>
      </c>
      <c r="X2061" s="2">
        <v>2019</v>
      </c>
    </row>
    <row r="2062" spans="1:24" ht="15" customHeight="1" x14ac:dyDescent="0.25">
      <c r="A2062" s="2">
        <v>1739</v>
      </c>
      <c r="B2062" s="2">
        <v>20190921</v>
      </c>
      <c r="C2062" s="2">
        <f>IF(J2062=S2062,1,0)</f>
        <v>0</v>
      </c>
      <c r="D2062" s="2">
        <v>4</v>
      </c>
      <c r="E2062" s="2" t="s">
        <v>12</v>
      </c>
      <c r="F2062" s="2">
        <f>IF(G2061=G2062,F2061,"")</f>
        <v>112</v>
      </c>
      <c r="G2062" s="2" t="s">
        <v>59</v>
      </c>
      <c r="H2062" s="2">
        <f>IF(J2061=J2062,H2061,"")</f>
        <v>5</v>
      </c>
      <c r="I2062" s="2" t="s">
        <v>14</v>
      </c>
      <c r="J2062" s="2" t="s">
        <v>27</v>
      </c>
      <c r="K2062" s="2">
        <f>IF(L2062="away",-1,IF(L2062="home",1,IF(L2062="neutral",0,"")))</f>
        <v>1</v>
      </c>
      <c r="L2062" s="2" t="s">
        <v>21</v>
      </c>
      <c r="M2062" s="2">
        <v>35</v>
      </c>
      <c r="N2062" s="2">
        <v>-12</v>
      </c>
      <c r="O2062" s="2" t="str">
        <f>IF(P2061=P2062,O2061,"")</f>
        <v/>
      </c>
      <c r="P2062" s="2" t="s">
        <v>184</v>
      </c>
      <c r="Q2062" s="2" t="str">
        <f>IF(S2061=S2062,Q2061,"")</f>
        <v/>
      </c>
      <c r="R2062" s="2" t="s">
        <v>14</v>
      </c>
      <c r="S2062" s="2" t="s">
        <v>43</v>
      </c>
      <c r="T2062" s="2">
        <v>3</v>
      </c>
      <c r="U2062" s="2">
        <f>IF(N2062&gt;0,-1,1)</f>
        <v>1</v>
      </c>
      <c r="V2062" s="2">
        <v>20</v>
      </c>
      <c r="W2062" s="4">
        <f>(M2062-T2062+N2062)*U2062</f>
        <v>20</v>
      </c>
      <c r="X2062" s="2">
        <v>2019</v>
      </c>
    </row>
    <row r="2063" spans="1:24" ht="15" customHeight="1" x14ac:dyDescent="0.25">
      <c r="A2063" s="2">
        <v>1490</v>
      </c>
      <c r="B2063" s="2">
        <v>20190907</v>
      </c>
      <c r="C2063" s="2">
        <f>IF(J2063=S2063,1,0)</f>
        <v>0</v>
      </c>
      <c r="D2063" s="2">
        <v>2</v>
      </c>
      <c r="E2063" s="2" t="s">
        <v>12</v>
      </c>
      <c r="F2063" s="2">
        <f>IF(G2062=G2063,F2062,"")</f>
        <v>112</v>
      </c>
      <c r="G2063" s="2" t="s">
        <v>59</v>
      </c>
      <c r="H2063" s="2">
        <f>IF(J2062=J2063,H2062,"")</f>
        <v>5</v>
      </c>
      <c r="I2063" s="2" t="s">
        <v>14</v>
      </c>
      <c r="J2063" s="2" t="s">
        <v>27</v>
      </c>
      <c r="K2063" s="2">
        <f>IF(L2063="away",-1,IF(L2063="home",1,IF(L2063="neutral",0,"")))</f>
        <v>-1</v>
      </c>
      <c r="L2063" s="2" t="s">
        <v>16</v>
      </c>
      <c r="M2063" s="2">
        <v>31</v>
      </c>
      <c r="N2063" s="2">
        <v>-9.5</v>
      </c>
      <c r="O2063" s="2" t="str">
        <f>IF(P2062=P2063,O2062,"")</f>
        <v/>
      </c>
      <c r="P2063" s="2" t="s">
        <v>244</v>
      </c>
      <c r="Q2063" s="2" t="str">
        <f>IF(S2062=S2063,Q2062,"")</f>
        <v/>
      </c>
      <c r="R2063" s="2" t="s">
        <v>14</v>
      </c>
      <c r="S2063" s="2" t="s">
        <v>36</v>
      </c>
      <c r="T2063" s="2">
        <v>20</v>
      </c>
      <c r="U2063" s="2">
        <f>IF(N2063&gt;0,-1,1)</f>
        <v>1</v>
      </c>
      <c r="V2063" s="2">
        <v>1.5</v>
      </c>
      <c r="W2063" s="4">
        <f>(M2063-T2063+N2063)*U2063</f>
        <v>1.5</v>
      </c>
      <c r="X2063" s="2">
        <v>2019</v>
      </c>
    </row>
    <row r="2064" spans="1:24" ht="15" customHeight="1" x14ac:dyDescent="0.25">
      <c r="A2064" s="2">
        <v>1387</v>
      </c>
      <c r="B2064" s="2">
        <v>20190829</v>
      </c>
      <c r="C2064" s="2">
        <f>IF(J2064=S2064,1,0)</f>
        <v>0</v>
      </c>
      <c r="D2064" s="2">
        <v>1</v>
      </c>
      <c r="E2064" s="2" t="s">
        <v>12</v>
      </c>
      <c r="F2064" s="2">
        <f>IF(G2063=G2064,F2063,"")</f>
        <v>112</v>
      </c>
      <c r="G2064" s="2" t="s">
        <v>59</v>
      </c>
      <c r="H2064" s="2">
        <f>IF(J2063=J2064,H2063,"")</f>
        <v>5</v>
      </c>
      <c r="I2064" s="2" t="s">
        <v>14</v>
      </c>
      <c r="J2064" s="2" t="s">
        <v>27</v>
      </c>
      <c r="K2064" s="2">
        <f>IF(L2064="away",-1,IF(L2064="home",1,IF(L2064="neutral",0,"")))</f>
        <v>1</v>
      </c>
      <c r="L2064" s="2" t="s">
        <v>21</v>
      </c>
      <c r="M2064" s="2">
        <v>24</v>
      </c>
      <c r="N2064" s="2">
        <v>-39</v>
      </c>
      <c r="O2064" s="2" t="str">
        <f>IF(P2063=P2064,O2063,"")</f>
        <v/>
      </c>
      <c r="P2064" s="2" t="s">
        <v>245</v>
      </c>
      <c r="Q2064" s="2" t="str">
        <f>IF(S2063=S2064,Q2063,"")</f>
        <v/>
      </c>
      <c r="R2064" s="2" t="s">
        <v>19</v>
      </c>
      <c r="S2064" s="2" t="s">
        <v>29</v>
      </c>
      <c r="T2064" s="2">
        <v>19</v>
      </c>
      <c r="U2064" s="2">
        <f>IF(N2064&gt;0,-1,1)</f>
        <v>1</v>
      </c>
      <c r="V2064" s="2">
        <v>-34</v>
      </c>
      <c r="W2064" s="4">
        <f>(M2064-T2064+N2064)*U2064</f>
        <v>-34</v>
      </c>
      <c r="X2064" s="2">
        <v>2019</v>
      </c>
    </row>
    <row r="2065" spans="1:24" ht="15" customHeight="1" x14ac:dyDescent="0.25">
      <c r="A2065" s="2">
        <v>1335</v>
      </c>
      <c r="B2065" s="2">
        <v>20181218</v>
      </c>
      <c r="C2065" s="2">
        <f>IF(J2065=S2065,1,0)</f>
        <v>0</v>
      </c>
      <c r="D2065" s="2">
        <v>17</v>
      </c>
      <c r="E2065" s="2" t="s">
        <v>293</v>
      </c>
      <c r="F2065" s="2">
        <f>IF(G2064=G2065,F2064,"")</f>
        <v>112</v>
      </c>
      <c r="G2065" s="2" t="s">
        <v>59</v>
      </c>
      <c r="H2065" s="2">
        <f>IF(J2064=J2065,H2064,"")</f>
        <v>5</v>
      </c>
      <c r="I2065" s="2" t="s">
        <v>14</v>
      </c>
      <c r="J2065" s="2" t="s">
        <v>27</v>
      </c>
      <c r="K2065" s="2">
        <f>IF(L2065="away",-1,IF(L2065="home",1,IF(L2065="neutral",0,"")))</f>
        <v>0</v>
      </c>
      <c r="L2065" s="2" t="s">
        <v>32</v>
      </c>
      <c r="M2065" s="2">
        <v>37</v>
      </c>
      <c r="N2065" s="2">
        <v>-2.5</v>
      </c>
      <c r="O2065" s="2" t="str">
        <f>IF(P2064=P2065,O2064,"")</f>
        <v/>
      </c>
      <c r="P2065" s="2" t="s">
        <v>139</v>
      </c>
      <c r="Q2065" s="2" t="str">
        <f>IF(S2064=S2065,Q2064,"")</f>
        <v/>
      </c>
      <c r="R2065" s="2" t="s">
        <v>14</v>
      </c>
      <c r="S2065" s="2" t="s">
        <v>36</v>
      </c>
      <c r="T2065" s="2">
        <v>13</v>
      </c>
      <c r="U2065" s="2">
        <f>IF(N2065&gt;0,-1,1)</f>
        <v>1</v>
      </c>
      <c r="V2065" s="2">
        <v>21.5</v>
      </c>
      <c r="W2065" s="4">
        <f>(M2065-T2065+N2065)*U2065</f>
        <v>21.5</v>
      </c>
      <c r="X2065" s="2">
        <v>2018</v>
      </c>
    </row>
    <row r="2066" spans="1:24" ht="15" customHeight="1" x14ac:dyDescent="0.25">
      <c r="A2066" s="2">
        <v>1313</v>
      </c>
      <c r="B2066" s="2">
        <v>20181201</v>
      </c>
      <c r="C2066" s="2">
        <f>IF(J2066=S2066,1,0)</f>
        <v>1</v>
      </c>
      <c r="D2066" s="2">
        <v>14</v>
      </c>
      <c r="E2066" s="2" t="s">
        <v>291</v>
      </c>
      <c r="F2066" s="2">
        <f>IF(G2065=G2066,F2065,"")</f>
        <v>112</v>
      </c>
      <c r="G2066" s="2" t="s">
        <v>59</v>
      </c>
      <c r="H2066" s="2">
        <f>IF(J2065=J2066,H2065,"")</f>
        <v>5</v>
      </c>
      <c r="I2066" s="2" t="s">
        <v>14</v>
      </c>
      <c r="J2066" s="2" t="s">
        <v>27</v>
      </c>
      <c r="K2066" s="2">
        <f>IF(L2066="away",-1,IF(L2066="home",1,IF(L2066="neutral",0,"")))</f>
        <v>-1</v>
      </c>
      <c r="L2066" s="2" t="s">
        <v>16</v>
      </c>
      <c r="M2066" s="2">
        <v>27</v>
      </c>
      <c r="N2066" s="2">
        <v>1</v>
      </c>
      <c r="O2066" s="2" t="str">
        <f>IF(P2065=P2066,O2065,"")</f>
        <v/>
      </c>
      <c r="P2066" s="2" t="s">
        <v>212</v>
      </c>
      <c r="Q2066" s="2" t="str">
        <f>IF(S2065=S2066,Q2065,"")</f>
        <v/>
      </c>
      <c r="R2066" s="2" t="s">
        <v>14</v>
      </c>
      <c r="S2066" s="2" t="s">
        <v>27</v>
      </c>
      <c r="T2066" s="2">
        <v>25</v>
      </c>
      <c r="U2066" s="2">
        <f>IF(N2066&gt;0,-1,1)</f>
        <v>-1</v>
      </c>
      <c r="V2066" s="2">
        <v>3</v>
      </c>
      <c r="W2066" s="4">
        <f>(M2066-T2066+N2066)*U2066</f>
        <v>-3</v>
      </c>
      <c r="X2066" s="2">
        <v>2018</v>
      </c>
    </row>
    <row r="2067" spans="1:24" ht="15" customHeight="1" x14ac:dyDescent="0.25">
      <c r="A2067" s="2">
        <v>1058</v>
      </c>
      <c r="B2067" s="2">
        <v>20181110</v>
      </c>
      <c r="C2067" s="2">
        <f>IF(J2067=S2067,1,0)</f>
        <v>1</v>
      </c>
      <c r="D2067" s="2">
        <v>11</v>
      </c>
      <c r="E2067" s="2" t="s">
        <v>12</v>
      </c>
      <c r="F2067" s="2">
        <f>IF(G2066=G2067,F2066,"")</f>
        <v>112</v>
      </c>
      <c r="G2067" s="2" t="s">
        <v>59</v>
      </c>
      <c r="H2067" s="2">
        <f>IF(J2066=J2067,H2066,"")</f>
        <v>5</v>
      </c>
      <c r="I2067" s="2" t="s">
        <v>14</v>
      </c>
      <c r="J2067" s="2" t="s">
        <v>27</v>
      </c>
      <c r="K2067" s="2">
        <f>IF(L2067="away",-1,IF(L2067="home",1,IF(L2067="neutral",0,"")))</f>
        <v>1</v>
      </c>
      <c r="L2067" s="2" t="s">
        <v>21</v>
      </c>
      <c r="M2067" s="2">
        <v>26</v>
      </c>
      <c r="N2067" s="2">
        <v>-12</v>
      </c>
      <c r="O2067" s="2" t="str">
        <f>IF(P2066=P2067,O2066,"")</f>
        <v/>
      </c>
      <c r="P2067" s="2" t="s">
        <v>189</v>
      </c>
      <c r="Q2067" s="2" t="str">
        <f>IF(S2066=S2067,Q2066,"")</f>
        <v/>
      </c>
      <c r="R2067" s="2" t="s">
        <v>14</v>
      </c>
      <c r="S2067" s="2" t="s">
        <v>27</v>
      </c>
      <c r="T2067" s="2">
        <v>23</v>
      </c>
      <c r="U2067" s="2">
        <f>IF(N2067&gt;0,-1,1)</f>
        <v>1</v>
      </c>
      <c r="V2067" s="2">
        <v>-9</v>
      </c>
      <c r="W2067" s="4">
        <f>(M2067-T2067+N2067)*U2067</f>
        <v>-9</v>
      </c>
      <c r="X2067" s="2">
        <v>2018</v>
      </c>
    </row>
    <row r="2068" spans="1:24" ht="15" customHeight="1" x14ac:dyDescent="0.25">
      <c r="A2068" s="2">
        <v>949</v>
      </c>
      <c r="B2068" s="2">
        <v>20181103</v>
      </c>
      <c r="C2068" s="2">
        <f>IF(J2068=S2068,1,0)</f>
        <v>1</v>
      </c>
      <c r="D2068" s="2">
        <v>10</v>
      </c>
      <c r="E2068" s="2" t="s">
        <v>12</v>
      </c>
      <c r="F2068" s="2">
        <f>IF(G2067=G2068,F2067,"")</f>
        <v>112</v>
      </c>
      <c r="G2068" s="2" t="s">
        <v>59</v>
      </c>
      <c r="H2068" s="2">
        <f>IF(J2067=J2068,H2067,"")</f>
        <v>5</v>
      </c>
      <c r="I2068" s="2" t="s">
        <v>14</v>
      </c>
      <c r="J2068" s="2" t="s">
        <v>27</v>
      </c>
      <c r="K2068" s="2">
        <f>IF(L2068="away",-1,IF(L2068="home",1,IF(L2068="neutral",0,"")))</f>
        <v>1</v>
      </c>
      <c r="L2068" s="2" t="s">
        <v>21</v>
      </c>
      <c r="M2068" s="2">
        <v>52</v>
      </c>
      <c r="N2068" s="2">
        <v>-22</v>
      </c>
      <c r="O2068" s="2" t="str">
        <f>IF(P2067=P2068,O2067,"")</f>
        <v/>
      </c>
      <c r="P2068" s="2" t="s">
        <v>110</v>
      </c>
      <c r="Q2068" s="2" t="str">
        <f>IF(S2067=S2068,Q2067,"")</f>
        <v/>
      </c>
      <c r="R2068" s="2" t="s">
        <v>14</v>
      </c>
      <c r="S2068" s="2" t="s">
        <v>27</v>
      </c>
      <c r="T2068" s="2">
        <v>3</v>
      </c>
      <c r="U2068" s="2">
        <f>IF(N2068&gt;0,-1,1)</f>
        <v>1</v>
      </c>
      <c r="V2068" s="2">
        <v>27</v>
      </c>
      <c r="W2068" s="4">
        <f>(M2068-T2068+N2068)*U2068</f>
        <v>27</v>
      </c>
      <c r="X2068" s="2">
        <v>2018</v>
      </c>
    </row>
    <row r="2069" spans="1:24" ht="15" customHeight="1" x14ac:dyDescent="0.25">
      <c r="A2069" s="2">
        <v>841</v>
      </c>
      <c r="B2069" s="2">
        <v>20181027</v>
      </c>
      <c r="C2069" s="2">
        <f>IF(J2069=S2069,1,0)</f>
        <v>1</v>
      </c>
      <c r="D2069" s="2">
        <v>9</v>
      </c>
      <c r="E2069" s="2" t="s">
        <v>12</v>
      </c>
      <c r="F2069" s="2">
        <f>IF(G2068=G2069,F2068,"")</f>
        <v>112</v>
      </c>
      <c r="G2069" s="2" t="s">
        <v>59</v>
      </c>
      <c r="H2069" s="2">
        <f>IF(J2068=J2069,H2068,"")</f>
        <v>5</v>
      </c>
      <c r="I2069" s="2" t="s">
        <v>14</v>
      </c>
      <c r="J2069" s="2" t="s">
        <v>27</v>
      </c>
      <c r="K2069" s="2">
        <f>IF(L2069="away",-1,IF(L2069="home",1,IF(L2069="neutral",0,"")))</f>
        <v>-1</v>
      </c>
      <c r="L2069" s="2" t="s">
        <v>16</v>
      </c>
      <c r="M2069" s="2">
        <v>19</v>
      </c>
      <c r="N2069" s="2">
        <v>-15</v>
      </c>
      <c r="O2069" s="2" t="str">
        <f>IF(P2068=P2069,O2068,"")</f>
        <v/>
      </c>
      <c r="P2069" s="2" t="s">
        <v>210</v>
      </c>
      <c r="Q2069" s="2" t="str">
        <f>IF(S2068=S2069,Q2068,"")</f>
        <v/>
      </c>
      <c r="R2069" s="2" t="s">
        <v>14</v>
      </c>
      <c r="S2069" s="2" t="s">
        <v>27</v>
      </c>
      <c r="T2069" s="2">
        <v>0</v>
      </c>
      <c r="U2069" s="2">
        <f>IF(N2069&gt;0,-1,1)</f>
        <v>1</v>
      </c>
      <c r="V2069" s="2">
        <v>4</v>
      </c>
      <c r="W2069" s="4">
        <f>(M2069-T2069+N2069)*U2069</f>
        <v>4</v>
      </c>
      <c r="X2069" s="2">
        <v>2018</v>
      </c>
    </row>
    <row r="2070" spans="1:24" ht="15" customHeight="1" x14ac:dyDescent="0.25">
      <c r="A2070" s="2">
        <v>740</v>
      </c>
      <c r="B2070" s="2">
        <v>20181020</v>
      </c>
      <c r="C2070" s="2">
        <f>IF(J2070=S2070,1,0)</f>
        <v>1</v>
      </c>
      <c r="D2070" s="2">
        <v>8</v>
      </c>
      <c r="E2070" s="2" t="s">
        <v>12</v>
      </c>
      <c r="F2070" s="2">
        <f>IF(G2069=G2070,F2069,"")</f>
        <v>112</v>
      </c>
      <c r="G2070" s="2" t="s">
        <v>59</v>
      </c>
      <c r="H2070" s="2">
        <f>IF(J2069=J2070,H2069,"")</f>
        <v>5</v>
      </c>
      <c r="I2070" s="2" t="s">
        <v>14</v>
      </c>
      <c r="J2070" s="2" t="s">
        <v>27</v>
      </c>
      <c r="K2070" s="2">
        <f>IF(L2070="away",-1,IF(L2070="home",1,IF(L2070="neutral",0,"")))</f>
        <v>1</v>
      </c>
      <c r="L2070" s="2" t="s">
        <v>21</v>
      </c>
      <c r="M2070" s="2">
        <v>29</v>
      </c>
      <c r="N2070" s="2">
        <v>-1</v>
      </c>
      <c r="O2070" s="2" t="str">
        <f>IF(P2069=P2070,O2069,"")</f>
        <v/>
      </c>
      <c r="P2070" s="2" t="s">
        <v>166</v>
      </c>
      <c r="Q2070" s="2" t="str">
        <f>IF(S2069=S2070,Q2069,"")</f>
        <v/>
      </c>
      <c r="R2070" s="2" t="s">
        <v>14</v>
      </c>
      <c r="S2070" s="2" t="s">
        <v>27</v>
      </c>
      <c r="T2070" s="2">
        <v>21</v>
      </c>
      <c r="U2070" s="2">
        <f>IF(N2070&gt;0,-1,1)</f>
        <v>1</v>
      </c>
      <c r="V2070" s="2">
        <v>7</v>
      </c>
      <c r="W2070" s="4">
        <f>(M2070-T2070+N2070)*U2070</f>
        <v>7</v>
      </c>
      <c r="X2070" s="2">
        <v>2018</v>
      </c>
    </row>
    <row r="2071" spans="1:24" ht="15" customHeight="1" x14ac:dyDescent="0.25">
      <c r="A2071" s="2">
        <v>637</v>
      </c>
      <c r="B2071" s="2">
        <v>20181013</v>
      </c>
      <c r="C2071" s="2">
        <f>IF(J2071=S2071,1,0)</f>
        <v>1</v>
      </c>
      <c r="D2071" s="2">
        <v>7</v>
      </c>
      <c r="E2071" s="2" t="s">
        <v>12</v>
      </c>
      <c r="F2071" s="2">
        <f>IF(G2070=G2071,F2070,"")</f>
        <v>112</v>
      </c>
      <c r="G2071" s="2" t="s">
        <v>59</v>
      </c>
      <c r="H2071" s="2">
        <f>IF(J2070=J2071,H2070,"")</f>
        <v>5</v>
      </c>
      <c r="I2071" s="2" t="s">
        <v>14</v>
      </c>
      <c r="J2071" s="2" t="s">
        <v>27</v>
      </c>
      <c r="K2071" s="2">
        <f>IF(L2071="away",-1,IF(L2071="home",1,IF(L2071="neutral",0,"")))</f>
        <v>-1</v>
      </c>
      <c r="L2071" s="2" t="s">
        <v>16</v>
      </c>
      <c r="M2071" s="2">
        <v>42</v>
      </c>
      <c r="N2071" s="2">
        <v>-17</v>
      </c>
      <c r="O2071" s="2" t="str">
        <f>IF(P2070=P2071,O2070,"")</f>
        <v/>
      </c>
      <c r="P2071" s="2" t="s">
        <v>26</v>
      </c>
      <c r="Q2071" s="2" t="str">
        <f>IF(S2070=S2071,Q2070,"")</f>
        <v/>
      </c>
      <c r="R2071" s="2" t="s">
        <v>14</v>
      </c>
      <c r="S2071" s="2" t="s">
        <v>27</v>
      </c>
      <c r="T2071" s="2">
        <v>0</v>
      </c>
      <c r="U2071" s="2">
        <f>IF(N2071&gt;0,-1,1)</f>
        <v>1</v>
      </c>
      <c r="V2071" s="2">
        <v>25</v>
      </c>
      <c r="W2071" s="4">
        <f>(M2071-T2071+N2071)*U2071</f>
        <v>25</v>
      </c>
      <c r="X2071" s="2">
        <v>2018</v>
      </c>
    </row>
    <row r="2072" spans="1:24" ht="15" customHeight="1" x14ac:dyDescent="0.25">
      <c r="A2072" s="2">
        <v>516</v>
      </c>
      <c r="B2072" s="2">
        <v>20181006</v>
      </c>
      <c r="C2072" s="2">
        <f>IF(J2072=S2072,1,0)</f>
        <v>1</v>
      </c>
      <c r="D2072" s="2">
        <v>6</v>
      </c>
      <c r="E2072" s="2" t="s">
        <v>12</v>
      </c>
      <c r="F2072" s="2">
        <f>IF(G2071=G2072,F2071,"")</f>
        <v>112</v>
      </c>
      <c r="G2072" s="2" t="s">
        <v>59</v>
      </c>
      <c r="H2072" s="2">
        <f>IF(J2071=J2072,H2071,"")</f>
        <v>5</v>
      </c>
      <c r="I2072" s="2" t="s">
        <v>14</v>
      </c>
      <c r="J2072" s="2" t="s">
        <v>27</v>
      </c>
      <c r="K2072" s="2">
        <f>IF(L2072="away",-1,IF(L2072="home",1,IF(L2072="neutral",0,"")))</f>
        <v>-1</v>
      </c>
      <c r="L2072" s="2" t="s">
        <v>16</v>
      </c>
      <c r="M2072" s="2">
        <v>28</v>
      </c>
      <c r="N2072" s="2">
        <v>7.5</v>
      </c>
      <c r="O2072" s="2" t="str">
        <f>IF(P2071=P2072,O2071,"")</f>
        <v/>
      </c>
      <c r="P2072" s="2" t="s">
        <v>183</v>
      </c>
      <c r="Q2072" s="2" t="str">
        <f>IF(S2071=S2072,Q2071,"")</f>
        <v/>
      </c>
      <c r="R2072" s="2" t="s">
        <v>14</v>
      </c>
      <c r="S2072" s="2" t="s">
        <v>27</v>
      </c>
      <c r="T2072" s="2">
        <v>7</v>
      </c>
      <c r="U2072" s="2">
        <f>IF(N2072&gt;0,-1,1)</f>
        <v>-1</v>
      </c>
      <c r="V2072" s="2">
        <v>28.5</v>
      </c>
      <c r="W2072" s="4">
        <f>(M2072-T2072+N2072)*U2072</f>
        <v>-28.5</v>
      </c>
      <c r="X2072" s="2">
        <v>2018</v>
      </c>
    </row>
    <row r="2073" spans="1:24" ht="15" customHeight="1" x14ac:dyDescent="0.25">
      <c r="A2073" s="2">
        <v>446</v>
      </c>
      <c r="B2073" s="2">
        <v>20180929</v>
      </c>
      <c r="C2073" s="2">
        <f>IF(J2073=S2073,1,0)</f>
        <v>1</v>
      </c>
      <c r="D2073" s="2">
        <v>5</v>
      </c>
      <c r="E2073" s="2" t="s">
        <v>12</v>
      </c>
      <c r="F2073" s="2">
        <f>IF(G2072=G2073,F2072,"")</f>
        <v>112</v>
      </c>
      <c r="G2073" s="2" t="s">
        <v>59</v>
      </c>
      <c r="H2073" s="2">
        <f>IF(J2072=J2073,H2072,"")</f>
        <v>5</v>
      </c>
      <c r="I2073" s="2" t="s">
        <v>14</v>
      </c>
      <c r="J2073" s="2" t="s">
        <v>27</v>
      </c>
      <c r="K2073" s="2">
        <f>IF(L2073="away",-1,IF(L2073="home",1,IF(L2073="neutral",0,"")))</f>
        <v>1</v>
      </c>
      <c r="L2073" s="2" t="s">
        <v>21</v>
      </c>
      <c r="M2073" s="2">
        <v>28</v>
      </c>
      <c r="N2073" s="2">
        <v>-17</v>
      </c>
      <c r="O2073" s="2" t="str">
        <f>IF(P2072=P2073,O2072,"")</f>
        <v/>
      </c>
      <c r="P2073" s="2" t="s">
        <v>118</v>
      </c>
      <c r="Q2073" s="2" t="str">
        <f>IF(S2072=S2073,Q2072,"")</f>
        <v/>
      </c>
      <c r="R2073" s="2" t="s">
        <v>14</v>
      </c>
      <c r="S2073" s="2" t="s">
        <v>27</v>
      </c>
      <c r="T2073" s="2">
        <v>7</v>
      </c>
      <c r="U2073" s="2">
        <f>IF(N2073&gt;0,-1,1)</f>
        <v>1</v>
      </c>
      <c r="V2073" s="2">
        <v>4</v>
      </c>
      <c r="W2073" s="4">
        <f>(M2073-T2073+N2073)*U2073</f>
        <v>4</v>
      </c>
      <c r="X2073" s="2">
        <v>2018</v>
      </c>
    </row>
    <row r="2074" spans="1:24" ht="15" customHeight="1" x14ac:dyDescent="0.25">
      <c r="A2074" s="2">
        <v>263</v>
      </c>
      <c r="B2074" s="2">
        <v>20180915</v>
      </c>
      <c r="C2074" s="2">
        <f>IF(J2074=S2074,1,0)</f>
        <v>0</v>
      </c>
      <c r="D2074" s="2">
        <v>3</v>
      </c>
      <c r="E2074" s="2" t="s">
        <v>12</v>
      </c>
      <c r="F2074" s="2">
        <f>IF(G2073=G2074,F2073,"")</f>
        <v>112</v>
      </c>
      <c r="G2074" s="2" t="s">
        <v>59</v>
      </c>
      <c r="H2074" s="2">
        <f>IF(J2073=J2074,H2073,"")</f>
        <v>5</v>
      </c>
      <c r="I2074" s="2" t="s">
        <v>14</v>
      </c>
      <c r="J2074" s="2" t="s">
        <v>27</v>
      </c>
      <c r="K2074" s="2">
        <f>IF(L2074="away",-1,IF(L2074="home",1,IF(L2074="neutral",0,"")))</f>
        <v>1</v>
      </c>
      <c r="L2074" s="2" t="s">
        <v>21</v>
      </c>
      <c r="M2074" s="2">
        <v>31</v>
      </c>
      <c r="N2074" s="2">
        <v>3.5</v>
      </c>
      <c r="O2074" s="2" t="str">
        <f>IF(P2073=P2074,O2073,"")</f>
        <v/>
      </c>
      <c r="P2074" s="2" t="s">
        <v>54</v>
      </c>
      <c r="Q2074" s="2" t="str">
        <f>IF(S2073=S2074,Q2073,"")</f>
        <v/>
      </c>
      <c r="R2074" s="2" t="s">
        <v>14</v>
      </c>
      <c r="S2074" s="2" t="s">
        <v>40</v>
      </c>
      <c r="T2074" s="2">
        <v>24</v>
      </c>
      <c r="U2074" s="2">
        <f>IF(N2074&gt;0,-1,1)</f>
        <v>-1</v>
      </c>
      <c r="V2074" s="2">
        <v>10.5</v>
      </c>
      <c r="W2074" s="4">
        <f>(M2074-T2074+N2074)*U2074</f>
        <v>-10.5</v>
      </c>
      <c r="X2074" s="2">
        <v>2018</v>
      </c>
    </row>
    <row r="2075" spans="1:24" ht="15" customHeight="1" x14ac:dyDescent="0.25">
      <c r="A2075" s="2">
        <v>14</v>
      </c>
      <c r="B2075" s="2">
        <v>20180830</v>
      </c>
      <c r="C2075" s="2">
        <f>IF(J2075=S2075,1,0)</f>
        <v>0</v>
      </c>
      <c r="D2075" s="2">
        <v>1</v>
      </c>
      <c r="E2075" s="2" t="s">
        <v>12</v>
      </c>
      <c r="F2075" s="2">
        <f>IF(G2074=G2075,F2074,"")</f>
        <v>112</v>
      </c>
      <c r="G2075" s="2" t="s">
        <v>59</v>
      </c>
      <c r="H2075" s="2">
        <f>IF(J2074=J2075,H2074,"")</f>
        <v>5</v>
      </c>
      <c r="I2075" s="2" t="s">
        <v>14</v>
      </c>
      <c r="J2075" s="2" t="s">
        <v>27</v>
      </c>
      <c r="K2075" s="2">
        <f>IF(L2075="away",-1,IF(L2075="home",1,IF(L2075="neutral",0,"")))</f>
        <v>1</v>
      </c>
      <c r="L2075" s="2" t="s">
        <v>21</v>
      </c>
      <c r="M2075" s="2">
        <v>52</v>
      </c>
      <c r="N2075" s="2">
        <v>-38.5</v>
      </c>
      <c r="O2075" s="2" t="str">
        <f>IF(P2074=P2075,O2074,"")</f>
        <v/>
      </c>
      <c r="P2075" s="2" t="s">
        <v>60</v>
      </c>
      <c r="Q2075" s="2" t="str">
        <f>IF(S2074=S2075,Q2074,"")</f>
        <v/>
      </c>
      <c r="R2075" s="2" t="s">
        <v>19</v>
      </c>
      <c r="S2075" s="2"/>
      <c r="T2075" s="2">
        <v>0</v>
      </c>
      <c r="U2075" s="2">
        <f>IF(N2075&gt;0,-1,1)</f>
        <v>1</v>
      </c>
      <c r="V2075" s="2">
        <v>13.5</v>
      </c>
      <c r="W2075" s="4">
        <f>(M2075-T2075+N2075)*U2075</f>
        <v>13.5</v>
      </c>
      <c r="X2075" s="2">
        <v>2018</v>
      </c>
    </row>
    <row r="2076" spans="1:24" ht="15" customHeight="1" x14ac:dyDescent="0.25">
      <c r="A2076" s="2">
        <v>461</v>
      </c>
      <c r="B2076" s="2">
        <v>20201205</v>
      </c>
      <c r="C2076" s="2">
        <v>1</v>
      </c>
      <c r="D2076" s="2">
        <v>14</v>
      </c>
      <c r="E2076" s="2" t="s">
        <v>12</v>
      </c>
      <c r="F2076" s="2">
        <v>114</v>
      </c>
      <c r="G2076" s="2" t="s">
        <v>206</v>
      </c>
      <c r="H2076" s="2">
        <v>9</v>
      </c>
      <c r="I2076" s="2" t="s">
        <v>14</v>
      </c>
      <c r="J2076" s="2" t="s">
        <v>62</v>
      </c>
      <c r="K2076" s="2">
        <v>-1</v>
      </c>
      <c r="L2076" s="2" t="s">
        <v>16</v>
      </c>
      <c r="M2076" s="2">
        <v>25</v>
      </c>
      <c r="N2076" s="2">
        <v>3</v>
      </c>
      <c r="O2076" s="2">
        <v>6</v>
      </c>
      <c r="P2076" s="2" t="s">
        <v>109</v>
      </c>
      <c r="Q2076" s="2">
        <v>9</v>
      </c>
      <c r="R2076" s="2" t="s">
        <v>14</v>
      </c>
      <c r="S2076" s="2" t="s">
        <v>62</v>
      </c>
      <c r="T2076" s="2">
        <v>18</v>
      </c>
      <c r="U2076" s="2">
        <v>-1</v>
      </c>
      <c r="V2076" s="2">
        <v>10</v>
      </c>
      <c r="W2076" s="5">
        <v>-10</v>
      </c>
      <c r="X2076" s="2">
        <v>2020</v>
      </c>
    </row>
    <row r="2077" spans="1:24" ht="15" customHeight="1" x14ac:dyDescent="0.25">
      <c r="A2077" s="2">
        <v>450</v>
      </c>
      <c r="B2077" s="2">
        <v>20201128</v>
      </c>
      <c r="C2077" s="2">
        <v>1</v>
      </c>
      <c r="D2077" s="2">
        <v>13</v>
      </c>
      <c r="E2077" s="2" t="s">
        <v>12</v>
      </c>
      <c r="F2077" s="2">
        <v>114</v>
      </c>
      <c r="G2077" s="2" t="s">
        <v>206</v>
      </c>
      <c r="H2077" s="2">
        <v>9</v>
      </c>
      <c r="I2077" s="2" t="s">
        <v>14</v>
      </c>
      <c r="J2077" s="2" t="s">
        <v>62</v>
      </c>
      <c r="K2077" s="2">
        <v>1</v>
      </c>
      <c r="L2077" s="2" t="s">
        <v>21</v>
      </c>
      <c r="M2077" s="2">
        <v>27</v>
      </c>
      <c r="N2077" s="2">
        <v>-10</v>
      </c>
      <c r="O2077" s="2">
        <v>5</v>
      </c>
      <c r="P2077" s="2" t="s">
        <v>108</v>
      </c>
      <c r="Q2077" s="2">
        <v>9</v>
      </c>
      <c r="R2077" s="2" t="s">
        <v>14</v>
      </c>
      <c r="S2077" s="2" t="s">
        <v>62</v>
      </c>
      <c r="T2077" s="2">
        <v>10</v>
      </c>
      <c r="U2077" s="2">
        <v>1</v>
      </c>
      <c r="V2077" s="2">
        <v>7</v>
      </c>
      <c r="W2077" s="5">
        <v>7</v>
      </c>
      <c r="X2077" s="2">
        <v>2020</v>
      </c>
    </row>
    <row r="2078" spans="1:24" ht="15" customHeight="1" x14ac:dyDescent="0.25">
      <c r="A2078" s="2">
        <v>364</v>
      </c>
      <c r="B2078" s="2">
        <v>20201115</v>
      </c>
      <c r="C2078" s="2">
        <v>1</v>
      </c>
      <c r="D2078" s="2">
        <v>11</v>
      </c>
      <c r="E2078" s="2" t="s">
        <v>12</v>
      </c>
      <c r="F2078" s="2">
        <v>114</v>
      </c>
      <c r="G2078" s="2" t="s">
        <v>206</v>
      </c>
      <c r="H2078" s="2">
        <v>9</v>
      </c>
      <c r="I2078" s="2" t="s">
        <v>14</v>
      </c>
      <c r="J2078" s="2" t="s">
        <v>62</v>
      </c>
      <c r="K2078" s="2">
        <v>1</v>
      </c>
      <c r="L2078" s="2" t="s">
        <v>21</v>
      </c>
      <c r="M2078" s="2">
        <v>34</v>
      </c>
      <c r="N2078" s="2">
        <v>2.5</v>
      </c>
      <c r="O2078" s="2">
        <v>19</v>
      </c>
      <c r="P2078" s="2" t="s">
        <v>116</v>
      </c>
      <c r="Q2078" s="2">
        <v>9</v>
      </c>
      <c r="R2078" s="2" t="s">
        <v>14</v>
      </c>
      <c r="S2078" s="2" t="s">
        <v>62</v>
      </c>
      <c r="T2078" s="2">
        <v>10</v>
      </c>
      <c r="U2078" s="2">
        <v>-1</v>
      </c>
      <c r="V2078" s="2">
        <v>26.5</v>
      </c>
      <c r="W2078" s="5">
        <v>-26.5</v>
      </c>
      <c r="X2078" s="2">
        <v>2020</v>
      </c>
    </row>
    <row r="2079" spans="1:24" ht="15" customHeight="1" x14ac:dyDescent="0.25">
      <c r="A2079" s="2">
        <v>2363</v>
      </c>
      <c r="B2079" s="2">
        <v>20191102</v>
      </c>
      <c r="C2079" s="2">
        <f>IF(J2079=S2079,1,0)</f>
        <v>1</v>
      </c>
      <c r="D2079" s="2">
        <v>10</v>
      </c>
      <c r="E2079" s="2" t="s">
        <v>12</v>
      </c>
      <c r="F2079" s="2">
        <f>IF(G2078=G2079,F2078,"")</f>
        <v>114</v>
      </c>
      <c r="G2079" s="2" t="s">
        <v>206</v>
      </c>
      <c r="H2079" s="2">
        <f>IF(J2078=J2079,H2078,"")</f>
        <v>9</v>
      </c>
      <c r="I2079" s="2" t="s">
        <v>14</v>
      </c>
      <c r="J2079" s="2" t="s">
        <v>62</v>
      </c>
      <c r="K2079" s="2">
        <f>IF(L2079="away",-1,IF(L2079="home",1,IF(L2079="neutral",0,"")))</f>
        <v>1</v>
      </c>
      <c r="L2079" s="2" t="s">
        <v>21</v>
      </c>
      <c r="M2079" s="2">
        <v>31</v>
      </c>
      <c r="N2079" s="2">
        <v>-6.5</v>
      </c>
      <c r="O2079" s="2" t="str">
        <f>IF(P2078=P2079,O2078,"")</f>
        <v/>
      </c>
      <c r="P2079" s="2" t="s">
        <v>84</v>
      </c>
      <c r="Q2079" s="2">
        <f>IF(S2078=S2079,Q2078,"")</f>
        <v>9</v>
      </c>
      <c r="R2079" s="2" t="s">
        <v>14</v>
      </c>
      <c r="S2079" s="2" t="s">
        <v>62</v>
      </c>
      <c r="T2079" s="2">
        <v>14</v>
      </c>
      <c r="U2079" s="2">
        <f>IF(N2079&gt;0,-1,1)</f>
        <v>1</v>
      </c>
      <c r="V2079" s="2">
        <v>10.5</v>
      </c>
      <c r="W2079" s="4">
        <f>(M2079-T2079+N2079)*U2079</f>
        <v>10.5</v>
      </c>
      <c r="X2079" s="2">
        <v>2019</v>
      </c>
    </row>
    <row r="2080" spans="1:24" ht="15" customHeight="1" x14ac:dyDescent="0.25">
      <c r="A2080" s="2">
        <v>2260</v>
      </c>
      <c r="B2080" s="2">
        <v>20191026</v>
      </c>
      <c r="C2080" s="2">
        <f>IF(J2080=S2080,1,0)</f>
        <v>1</v>
      </c>
      <c r="D2080" s="2">
        <v>9</v>
      </c>
      <c r="E2080" s="2" t="s">
        <v>12</v>
      </c>
      <c r="F2080" s="2">
        <f>IF(G2079=G2080,F2079,"")</f>
        <v>114</v>
      </c>
      <c r="G2080" s="2" t="s">
        <v>206</v>
      </c>
      <c r="H2080" s="2">
        <f>IF(J2079=J2080,H2079,"")</f>
        <v>9</v>
      </c>
      <c r="I2080" s="2" t="s">
        <v>14</v>
      </c>
      <c r="J2080" s="2" t="s">
        <v>62</v>
      </c>
      <c r="K2080" s="2">
        <f>IF(L2080="away",-1,IF(L2080="home",1,IF(L2080="neutral",0,"")))</f>
        <v>1</v>
      </c>
      <c r="L2080" s="2" t="s">
        <v>21</v>
      </c>
      <c r="M2080" s="2">
        <v>42</v>
      </c>
      <c r="N2080" s="2">
        <v>2.5</v>
      </c>
      <c r="O2080" s="2" t="str">
        <f>IF(P2079=P2080,O2079,"")</f>
        <v/>
      </c>
      <c r="P2080" s="2" t="s">
        <v>109</v>
      </c>
      <c r="Q2080" s="2">
        <f>IF(S2079=S2080,Q2079,"")</f>
        <v>9</v>
      </c>
      <c r="R2080" s="2" t="s">
        <v>14</v>
      </c>
      <c r="S2080" s="2" t="s">
        <v>62</v>
      </c>
      <c r="T2080" s="2">
        <v>32</v>
      </c>
      <c r="U2080" s="2">
        <f>IF(N2080&gt;0,-1,1)</f>
        <v>-1</v>
      </c>
      <c r="V2080" s="2">
        <v>12.5</v>
      </c>
      <c r="W2080" s="4">
        <f>(M2080-T2080+N2080)*U2080</f>
        <v>-12.5</v>
      </c>
      <c r="X2080" s="2">
        <v>2019</v>
      </c>
    </row>
    <row r="2081" spans="1:24" ht="15" customHeight="1" x14ac:dyDescent="0.25">
      <c r="A2081" s="2">
        <v>2097</v>
      </c>
      <c r="B2081" s="2">
        <v>20191017</v>
      </c>
      <c r="C2081" s="2">
        <f>IF(J2081=S2081,1,0)</f>
        <v>1</v>
      </c>
      <c r="D2081" s="2">
        <v>8</v>
      </c>
      <c r="E2081" s="2" t="s">
        <v>12</v>
      </c>
      <c r="F2081" s="2">
        <f>IF(G2080=G2081,F2080,"")</f>
        <v>114</v>
      </c>
      <c r="G2081" s="2" t="s">
        <v>206</v>
      </c>
      <c r="H2081" s="2">
        <f>IF(J2080=J2081,H2080,"")</f>
        <v>9</v>
      </c>
      <c r="I2081" s="2" t="s">
        <v>14</v>
      </c>
      <c r="J2081" s="2" t="s">
        <v>62</v>
      </c>
      <c r="K2081" s="2">
        <f>IF(L2081="away",-1,IF(L2081="home",1,IF(L2081="neutral",0,"")))</f>
        <v>-1</v>
      </c>
      <c r="L2081" s="2" t="s">
        <v>16</v>
      </c>
      <c r="M2081" s="2">
        <v>34</v>
      </c>
      <c r="N2081" s="2">
        <v>4</v>
      </c>
      <c r="O2081" s="2" t="str">
        <f>IF(P2080=P2081,O2080,"")</f>
        <v/>
      </c>
      <c r="P2081" s="2" t="s">
        <v>93</v>
      </c>
      <c r="Q2081" s="2">
        <f>IF(S2080=S2081,Q2080,"")</f>
        <v>9</v>
      </c>
      <c r="R2081" s="2" t="s">
        <v>14</v>
      </c>
      <c r="S2081" s="2" t="s">
        <v>62</v>
      </c>
      <c r="T2081" s="2">
        <v>16</v>
      </c>
      <c r="U2081" s="2">
        <f>IF(N2081&gt;0,-1,1)</f>
        <v>-1</v>
      </c>
      <c r="V2081" s="2">
        <v>22</v>
      </c>
      <c r="W2081" s="4">
        <f>(M2081-T2081+N2081)*U2081</f>
        <v>-22</v>
      </c>
      <c r="X2081" s="2">
        <v>2019</v>
      </c>
    </row>
    <row r="2082" spans="1:24" ht="15" customHeight="1" x14ac:dyDescent="0.25">
      <c r="A2082" s="2">
        <v>1744</v>
      </c>
      <c r="B2082" s="2">
        <v>20190921</v>
      </c>
      <c r="C2082" s="2">
        <f>IF(J2082=S2082,1,0)</f>
        <v>1</v>
      </c>
      <c r="D2082" s="2">
        <v>4</v>
      </c>
      <c r="E2082" s="2" t="s">
        <v>12</v>
      </c>
      <c r="F2082" s="2">
        <f>IF(G2081=G2082,F2081,"")</f>
        <v>114</v>
      </c>
      <c r="G2082" s="2" t="s">
        <v>206</v>
      </c>
      <c r="H2082" s="2">
        <f>IF(J2081=J2082,H2081,"")</f>
        <v>9</v>
      </c>
      <c r="I2082" s="2" t="s">
        <v>14</v>
      </c>
      <c r="J2082" s="2" t="s">
        <v>62</v>
      </c>
      <c r="K2082" s="2">
        <f>IF(L2082="away",-1,IF(L2082="home",1,IF(L2082="neutral",0,"")))</f>
        <v>-1</v>
      </c>
      <c r="L2082" s="2" t="s">
        <v>16</v>
      </c>
      <c r="M2082" s="2">
        <v>67</v>
      </c>
      <c r="N2082" s="2">
        <v>18</v>
      </c>
      <c r="O2082" s="2" t="str">
        <f>IF(P2081=P2082,O2081,"")</f>
        <v/>
      </c>
      <c r="P2082" s="2" t="s">
        <v>217</v>
      </c>
      <c r="Q2082" s="2">
        <f>IF(S2081=S2082,Q2081,"")</f>
        <v>9</v>
      </c>
      <c r="R2082" s="2" t="s">
        <v>14</v>
      </c>
      <c r="S2082" s="2" t="s">
        <v>62</v>
      </c>
      <c r="T2082" s="2">
        <v>63</v>
      </c>
      <c r="U2082" s="2">
        <f>IF(N2082&gt;0,-1,1)</f>
        <v>-1</v>
      </c>
      <c r="V2082" s="2">
        <v>22</v>
      </c>
      <c r="W2082" s="4">
        <f>(M2082-T2082+N2082)*U2082</f>
        <v>-22</v>
      </c>
      <c r="X2082" s="2">
        <v>2019</v>
      </c>
    </row>
    <row r="2083" spans="1:24" ht="15" customHeight="1" x14ac:dyDescent="0.25">
      <c r="A2083" s="2">
        <v>1174</v>
      </c>
      <c r="B2083" s="2">
        <v>20181117</v>
      </c>
      <c r="C2083" s="2">
        <f>IF(J2083=S2083,1,0)</f>
        <v>1</v>
      </c>
      <c r="D2083" s="2">
        <v>12</v>
      </c>
      <c r="E2083" s="2" t="s">
        <v>12</v>
      </c>
      <c r="F2083" s="2">
        <f>IF(G2082=G2083,F2082,"")</f>
        <v>114</v>
      </c>
      <c r="G2083" s="2" t="s">
        <v>206</v>
      </c>
      <c r="H2083" s="2">
        <f>IF(J2082=J2083,H2082,"")</f>
        <v>9</v>
      </c>
      <c r="I2083" s="2" t="s">
        <v>14</v>
      </c>
      <c r="J2083" s="2" t="s">
        <v>62</v>
      </c>
      <c r="K2083" s="2">
        <f>IF(L2083="away",-1,IF(L2083="home",1,IF(L2083="neutral",0,"")))</f>
        <v>1</v>
      </c>
      <c r="L2083" s="2" t="s">
        <v>21</v>
      </c>
      <c r="M2083" s="2">
        <v>34</v>
      </c>
      <c r="N2083" s="2">
        <v>3</v>
      </c>
      <c r="O2083" s="2" t="str">
        <f>IF(P2082=P2083,O2082,"")</f>
        <v/>
      </c>
      <c r="P2083" s="2" t="s">
        <v>207</v>
      </c>
      <c r="Q2083" s="2">
        <f>IF(S2082=S2083,Q2082,"")</f>
        <v>9</v>
      </c>
      <c r="R2083" s="2" t="s">
        <v>14</v>
      </c>
      <c r="S2083" s="2" t="s">
        <v>62</v>
      </c>
      <c r="T2083" s="2">
        <v>27</v>
      </c>
      <c r="U2083" s="2">
        <f>IF(N2083&gt;0,-1,1)</f>
        <v>-1</v>
      </c>
      <c r="V2083" s="2">
        <v>10</v>
      </c>
      <c r="W2083" s="4">
        <f>(M2083-T2083+N2083)*U2083</f>
        <v>-10</v>
      </c>
      <c r="X2083" s="2">
        <v>2018</v>
      </c>
    </row>
    <row r="2084" spans="1:24" ht="15" customHeight="1" x14ac:dyDescent="0.25">
      <c r="A2084" s="2">
        <v>741</v>
      </c>
      <c r="B2084" s="2">
        <v>20181020</v>
      </c>
      <c r="C2084" s="2">
        <f>IF(J2084=S2084,1,0)</f>
        <v>1</v>
      </c>
      <c r="D2084" s="2">
        <v>8</v>
      </c>
      <c r="E2084" s="2" t="s">
        <v>12</v>
      </c>
      <c r="F2084" s="2">
        <f>IF(G2083=G2084,F2083,"")</f>
        <v>114</v>
      </c>
      <c r="G2084" s="2" t="s">
        <v>206</v>
      </c>
      <c r="H2084" s="2">
        <f>IF(J2083=J2084,H2083,"")</f>
        <v>9</v>
      </c>
      <c r="I2084" s="2" t="s">
        <v>14</v>
      </c>
      <c r="J2084" s="2" t="s">
        <v>62</v>
      </c>
      <c r="K2084" s="2">
        <f>IF(L2084="away",-1,IF(L2084="home",1,IF(L2084="neutral",0,"")))</f>
        <v>1</v>
      </c>
      <c r="L2084" s="2" t="s">
        <v>21</v>
      </c>
      <c r="M2084" s="2">
        <v>31</v>
      </c>
      <c r="N2084" s="2">
        <v>-7</v>
      </c>
      <c r="O2084" s="2" t="str">
        <f>IF(P2083=P2084,O2083,"")</f>
        <v/>
      </c>
      <c r="P2084" s="2" t="s">
        <v>108</v>
      </c>
      <c r="Q2084" s="2">
        <f>IF(S2083=S2084,Q2083,"")</f>
        <v>9</v>
      </c>
      <c r="R2084" s="2" t="s">
        <v>14</v>
      </c>
      <c r="S2084" s="2" t="s">
        <v>62</v>
      </c>
      <c r="T2084" s="2">
        <v>30</v>
      </c>
      <c r="U2084" s="2">
        <f>IF(N2084&gt;0,-1,1)</f>
        <v>1</v>
      </c>
      <c r="V2084" s="2">
        <v>-6</v>
      </c>
      <c r="W2084" s="4">
        <f>(M2084-T2084+N2084)*U2084</f>
        <v>-6</v>
      </c>
      <c r="X2084" s="2">
        <v>2018</v>
      </c>
    </row>
    <row r="2085" spans="1:24" ht="15" customHeight="1" x14ac:dyDescent="0.25">
      <c r="A2085" s="2">
        <v>605</v>
      </c>
      <c r="B2085" s="2">
        <v>20181013</v>
      </c>
      <c r="C2085" s="2">
        <f>IF(J2085=S2085,1,0)</f>
        <v>1</v>
      </c>
      <c r="D2085" s="2">
        <v>7</v>
      </c>
      <c r="E2085" s="2" t="s">
        <v>12</v>
      </c>
      <c r="F2085" s="2">
        <f>IF(G2084=G2085,F2084,"")</f>
        <v>114</v>
      </c>
      <c r="G2085" s="2" t="s">
        <v>206</v>
      </c>
      <c r="H2085" s="2">
        <f>IF(J2084=J2085,H2084,"")</f>
        <v>9</v>
      </c>
      <c r="I2085" s="2" t="s">
        <v>14</v>
      </c>
      <c r="J2085" s="2" t="s">
        <v>62</v>
      </c>
      <c r="K2085" s="2">
        <f>IF(L2085="away",-1,IF(L2085="home",1,IF(L2085="neutral",0,"")))</f>
        <v>-1</v>
      </c>
      <c r="L2085" s="2" t="s">
        <v>16</v>
      </c>
      <c r="M2085" s="2">
        <v>37</v>
      </c>
      <c r="N2085" s="2">
        <v>6.5</v>
      </c>
      <c r="O2085" s="2" t="str">
        <f>IF(P2084=P2085,O2084,"")</f>
        <v/>
      </c>
      <c r="P2085" s="2" t="s">
        <v>116</v>
      </c>
      <c r="Q2085" s="2">
        <f>IF(S2084=S2085,Q2084,"")</f>
        <v>9</v>
      </c>
      <c r="R2085" s="2" t="s">
        <v>14</v>
      </c>
      <c r="S2085" s="2" t="s">
        <v>62</v>
      </c>
      <c r="T2085" s="2">
        <v>7</v>
      </c>
      <c r="U2085" s="2">
        <f>IF(N2085&gt;0,-1,1)</f>
        <v>-1</v>
      </c>
      <c r="V2085" s="2">
        <v>36.5</v>
      </c>
      <c r="W2085" s="4">
        <f>(M2085-T2085+N2085)*U2085</f>
        <v>-36.5</v>
      </c>
      <c r="X2085" s="2">
        <v>2018</v>
      </c>
    </row>
    <row r="2086" spans="1:24" ht="15" customHeight="1" x14ac:dyDescent="0.25">
      <c r="A2086" s="2">
        <v>2802</v>
      </c>
      <c r="B2086" s="2">
        <v>20191130</v>
      </c>
      <c r="C2086" s="2">
        <f>IF(J2086=S2086,1,0)</f>
        <v>1</v>
      </c>
      <c r="D2086" s="2">
        <v>14</v>
      </c>
      <c r="E2086" s="2" t="s">
        <v>12</v>
      </c>
      <c r="F2086" s="2">
        <v>115</v>
      </c>
      <c r="G2086" s="2" t="s">
        <v>208</v>
      </c>
      <c r="H2086" s="2">
        <v>8</v>
      </c>
      <c r="I2086" s="2" t="s">
        <v>14</v>
      </c>
      <c r="J2086" s="2" t="s">
        <v>15</v>
      </c>
      <c r="K2086" s="2">
        <f>IF(L2086="away",-1,IF(L2086="home",1,IF(L2086="neutral",0,"")))</f>
        <v>-1</v>
      </c>
      <c r="L2086" s="2" t="s">
        <v>16</v>
      </c>
      <c r="M2086" s="2">
        <v>33</v>
      </c>
      <c r="N2086" s="2">
        <v>7</v>
      </c>
      <c r="O2086" s="2" t="str">
        <f>IF(P2085=P2086,O2085,"")</f>
        <v/>
      </c>
      <c r="P2086" s="2" t="s">
        <v>91</v>
      </c>
      <c r="Q2086" s="2" t="str">
        <f>IF(S2085=S2086,Q2085,"")</f>
        <v/>
      </c>
      <c r="R2086" s="2" t="s">
        <v>14</v>
      </c>
      <c r="S2086" s="2" t="s">
        <v>15</v>
      </c>
      <c r="T2086" s="2">
        <v>30</v>
      </c>
      <c r="U2086" s="2">
        <f>IF(N2086&gt;0,-1,1)</f>
        <v>-1</v>
      </c>
      <c r="V2086" s="2">
        <v>10</v>
      </c>
      <c r="W2086" s="4">
        <f>(M2086-T2086+N2086)*U2086</f>
        <v>-10</v>
      </c>
      <c r="X2086" s="2">
        <v>2019</v>
      </c>
    </row>
    <row r="2087" spans="1:24" ht="15" customHeight="1" x14ac:dyDescent="0.25">
      <c r="A2087" s="2">
        <v>2694</v>
      </c>
      <c r="B2087" s="2">
        <v>20191123</v>
      </c>
      <c r="C2087" s="2">
        <f>IF(J2087=S2087,1,0)</f>
        <v>1</v>
      </c>
      <c r="D2087" s="2">
        <v>13</v>
      </c>
      <c r="E2087" s="2" t="s">
        <v>12</v>
      </c>
      <c r="F2087" s="2">
        <f>IF(G2086=G2087,F2086,"")</f>
        <v>115</v>
      </c>
      <c r="G2087" s="2" t="s">
        <v>208</v>
      </c>
      <c r="H2087" s="2">
        <f>IF(J2086=J2087,H2086,"")</f>
        <v>8</v>
      </c>
      <c r="I2087" s="2" t="s">
        <v>14</v>
      </c>
      <c r="J2087" s="2" t="s">
        <v>15</v>
      </c>
      <c r="K2087" s="2">
        <f>IF(L2087="away",-1,IF(L2087="home",1,IF(L2087="neutral",0,"")))</f>
        <v>1</v>
      </c>
      <c r="L2087" s="2" t="s">
        <v>21</v>
      </c>
      <c r="M2087" s="2">
        <v>38</v>
      </c>
      <c r="N2087" s="2">
        <v>6.5</v>
      </c>
      <c r="O2087" s="2" t="str">
        <f>IF(P2086=P2087,O2086,"")</f>
        <v/>
      </c>
      <c r="P2087" s="2" t="s">
        <v>51</v>
      </c>
      <c r="Q2087" s="2" t="str">
        <f>IF(S2086=S2087,Q2086,"")</f>
        <v/>
      </c>
      <c r="R2087" s="2" t="s">
        <v>14</v>
      </c>
      <c r="S2087" s="2" t="s">
        <v>15</v>
      </c>
      <c r="T2087" s="2">
        <v>35</v>
      </c>
      <c r="U2087" s="2">
        <f>IF(N2087&gt;0,-1,1)</f>
        <v>-1</v>
      </c>
      <c r="V2087" s="2">
        <v>9.5</v>
      </c>
      <c r="W2087" s="4">
        <f>(M2087-T2087+N2087)*U2087</f>
        <v>-9.5</v>
      </c>
      <c r="X2087" s="2">
        <v>2019</v>
      </c>
    </row>
    <row r="2088" spans="1:24" ht="15" customHeight="1" x14ac:dyDescent="0.25">
      <c r="A2088" s="2">
        <v>2040</v>
      </c>
      <c r="B2088" s="2">
        <v>20191012</v>
      </c>
      <c r="C2088" s="2">
        <f>IF(J2088=S2088,1,0)</f>
        <v>0</v>
      </c>
      <c r="D2088" s="2">
        <v>7</v>
      </c>
      <c r="E2088" s="2" t="s">
        <v>12</v>
      </c>
      <c r="F2088" s="2">
        <f>IF(G2087=G2088,F2087,"")</f>
        <v>115</v>
      </c>
      <c r="G2088" s="2" t="s">
        <v>208</v>
      </c>
      <c r="H2088" s="2">
        <f>IF(J2087=J2088,H2087,"")</f>
        <v>8</v>
      </c>
      <c r="I2088" s="2" t="s">
        <v>14</v>
      </c>
      <c r="J2088" s="2" t="s">
        <v>15</v>
      </c>
      <c r="K2088" s="2">
        <f>IF(L2088="away",-1,IF(L2088="home",1,IF(L2088="neutral",0,"")))</f>
        <v>-1</v>
      </c>
      <c r="L2088" s="2" t="s">
        <v>16</v>
      </c>
      <c r="M2088" s="2">
        <v>34</v>
      </c>
      <c r="N2088" s="2">
        <v>15.5</v>
      </c>
      <c r="O2088" s="2" t="str">
        <f>IF(P2087=P2088,O2087,"")</f>
        <v/>
      </c>
      <c r="P2088" s="2" t="s">
        <v>211</v>
      </c>
      <c r="Q2088" s="2" t="str">
        <f>IF(S2087=S2088,Q2087,"")</f>
        <v/>
      </c>
      <c r="R2088" s="2" t="s">
        <v>14</v>
      </c>
      <c r="S2088" s="2" t="s">
        <v>56</v>
      </c>
      <c r="T2088" s="2">
        <v>10</v>
      </c>
      <c r="U2088" s="2">
        <f>IF(N2088&gt;0,-1,1)</f>
        <v>-1</v>
      </c>
      <c r="V2088" s="2">
        <v>39.5</v>
      </c>
      <c r="W2088" s="4">
        <f>(M2088-T2088+N2088)*U2088</f>
        <v>-39.5</v>
      </c>
      <c r="X2088" s="2">
        <v>2019</v>
      </c>
    </row>
    <row r="2089" spans="1:24" ht="15" customHeight="1" x14ac:dyDescent="0.25">
      <c r="A2089" s="2">
        <v>1457</v>
      </c>
      <c r="B2089" s="2">
        <v>20190831</v>
      </c>
      <c r="C2089" s="2">
        <f>IF(J2089=S2089,1,0)</f>
        <v>0</v>
      </c>
      <c r="D2089" s="2">
        <v>1</v>
      </c>
      <c r="E2089" s="2" t="s">
        <v>12</v>
      </c>
      <c r="F2089" s="2">
        <f>IF(G2088=G2089,F2088,"")</f>
        <v>115</v>
      </c>
      <c r="G2089" s="2" t="s">
        <v>208</v>
      </c>
      <c r="H2089" s="2">
        <f>IF(J2088=J2089,H2088,"")</f>
        <v>8</v>
      </c>
      <c r="I2089" s="2" t="s">
        <v>14</v>
      </c>
      <c r="J2089" s="2" t="s">
        <v>15</v>
      </c>
      <c r="K2089" s="2">
        <f>IF(L2089="away",-1,IF(L2089="home",1,IF(L2089="neutral",0,"")))</f>
        <v>1</v>
      </c>
      <c r="L2089" s="2" t="s">
        <v>21</v>
      </c>
      <c r="M2089" s="2">
        <v>56</v>
      </c>
      <c r="N2089" s="2">
        <v>-24</v>
      </c>
      <c r="O2089" s="2" t="str">
        <f>IF(P2088=P2089,O2088,"")</f>
        <v/>
      </c>
      <c r="P2089" s="2" t="s">
        <v>232</v>
      </c>
      <c r="Q2089" s="2" t="str">
        <f>IF(S2088=S2089,Q2088,"")</f>
        <v/>
      </c>
      <c r="R2089" s="2" t="s">
        <v>19</v>
      </c>
      <c r="S2089" s="2" t="s">
        <v>50</v>
      </c>
      <c r="T2089" s="2">
        <v>23</v>
      </c>
      <c r="U2089" s="2">
        <f>IF(N2089&gt;0,-1,1)</f>
        <v>1</v>
      </c>
      <c r="V2089" s="2">
        <v>9</v>
      </c>
      <c r="W2089" s="4">
        <f>(M2089-T2089+N2089)*U2089</f>
        <v>9</v>
      </c>
      <c r="X2089" s="2">
        <v>2019</v>
      </c>
    </row>
    <row r="2090" spans="1:24" ht="15" customHeight="1" x14ac:dyDescent="0.25">
      <c r="A2090" s="2">
        <v>1281</v>
      </c>
      <c r="B2090" s="2">
        <v>20181124</v>
      </c>
      <c r="C2090" s="2">
        <f>IF(J2090=S2090,1,0)</f>
        <v>1</v>
      </c>
      <c r="D2090" s="2">
        <v>13</v>
      </c>
      <c r="E2090" s="2" t="s">
        <v>12</v>
      </c>
      <c r="F2090" s="2">
        <f>IF(G2089=G2090,F2089,"")</f>
        <v>115</v>
      </c>
      <c r="G2090" s="2" t="s">
        <v>208</v>
      </c>
      <c r="H2090" s="2">
        <f>IF(J2089=J2090,H2089,"")</f>
        <v>8</v>
      </c>
      <c r="I2090" s="2" t="s">
        <v>14</v>
      </c>
      <c r="J2090" s="2" t="s">
        <v>15</v>
      </c>
      <c r="K2090" s="2">
        <f>IF(L2090="away",-1,IF(L2090="home",1,IF(L2090="neutral",0,"")))</f>
        <v>1</v>
      </c>
      <c r="L2090" s="2" t="s">
        <v>21</v>
      </c>
      <c r="M2090" s="2">
        <v>34</v>
      </c>
      <c r="N2090" s="2">
        <v>12.5</v>
      </c>
      <c r="O2090" s="2" t="str">
        <f>IF(P2089=P2090,O2089,"")</f>
        <v/>
      </c>
      <c r="P2090" s="2" t="s">
        <v>91</v>
      </c>
      <c r="Q2090" s="2" t="str">
        <f>IF(S2089=S2090,Q2089,"")</f>
        <v/>
      </c>
      <c r="R2090" s="2" t="s">
        <v>14</v>
      </c>
      <c r="S2090" s="2" t="s">
        <v>15</v>
      </c>
      <c r="T2090" s="2">
        <v>29</v>
      </c>
      <c r="U2090" s="2">
        <f>IF(N2090&gt;0,-1,1)</f>
        <v>-1</v>
      </c>
      <c r="V2090" s="2">
        <v>17.5</v>
      </c>
      <c r="W2090" s="4">
        <f>(M2090-T2090+N2090)*U2090</f>
        <v>-17.5</v>
      </c>
      <c r="X2090" s="2">
        <v>2018</v>
      </c>
    </row>
    <row r="2091" spans="1:24" ht="15" customHeight="1" x14ac:dyDescent="0.25">
      <c r="A2091" s="2">
        <v>1051</v>
      </c>
      <c r="B2091" s="2">
        <v>20181110</v>
      </c>
      <c r="C2091" s="2">
        <f>IF(J2091=S2091,1,0)</f>
        <v>1</v>
      </c>
      <c r="D2091" s="2">
        <v>11</v>
      </c>
      <c r="E2091" s="2" t="s">
        <v>12</v>
      </c>
      <c r="F2091" s="2">
        <f>IF(G2090=G2091,F2090,"")</f>
        <v>115</v>
      </c>
      <c r="G2091" s="2" t="s">
        <v>208</v>
      </c>
      <c r="H2091" s="2">
        <f>IF(J2090=J2091,H2090,"")</f>
        <v>8</v>
      </c>
      <c r="I2091" s="2" t="s">
        <v>14</v>
      </c>
      <c r="J2091" s="2" t="s">
        <v>15</v>
      </c>
      <c r="K2091" s="2">
        <f>IF(L2091="away",-1,IF(L2091="home",1,IF(L2091="neutral",0,"")))</f>
        <v>-1</v>
      </c>
      <c r="L2091" s="2" t="s">
        <v>16</v>
      </c>
      <c r="M2091" s="2">
        <v>27</v>
      </c>
      <c r="N2091" s="2">
        <v>20.5</v>
      </c>
      <c r="O2091" s="2" t="str">
        <f>IF(P2090=P2091,O2090,"")</f>
        <v/>
      </c>
      <c r="P2091" s="2" t="s">
        <v>94</v>
      </c>
      <c r="Q2091" s="2" t="str">
        <f>IF(S2090=S2091,Q2090,"")</f>
        <v/>
      </c>
      <c r="R2091" s="2" t="s">
        <v>14</v>
      </c>
      <c r="S2091" s="2" t="s">
        <v>15</v>
      </c>
      <c r="T2091" s="2">
        <v>24</v>
      </c>
      <c r="U2091" s="2">
        <f>IF(N2091&gt;0,-1,1)</f>
        <v>-1</v>
      </c>
      <c r="V2091" s="2">
        <v>23.5</v>
      </c>
      <c r="W2091" s="4">
        <f>(M2091-T2091+N2091)*U2091</f>
        <v>-23.5</v>
      </c>
      <c r="X2091" s="2">
        <v>2018</v>
      </c>
    </row>
    <row r="2092" spans="1:24" ht="15" customHeight="1" x14ac:dyDescent="0.25">
      <c r="A2092" s="2">
        <v>265</v>
      </c>
      <c r="B2092" s="2">
        <v>20180915</v>
      </c>
      <c r="C2092" s="2">
        <f>IF(J2092=S2092,1,0)</f>
        <v>0</v>
      </c>
      <c r="D2092" s="2">
        <v>3</v>
      </c>
      <c r="E2092" s="2" t="s">
        <v>12</v>
      </c>
      <c r="F2092" s="2">
        <f>IF(G2091=G2092,F2091,"")</f>
        <v>115</v>
      </c>
      <c r="G2092" s="2" t="s">
        <v>208</v>
      </c>
      <c r="H2092" s="2">
        <f>IF(J2091=J2092,H2091,"")</f>
        <v>8</v>
      </c>
      <c r="I2092" s="2" t="s">
        <v>14</v>
      </c>
      <c r="J2092" s="2" t="s">
        <v>15</v>
      </c>
      <c r="K2092" s="2">
        <f>IF(L2092="away",-1,IF(L2092="home",1,IF(L2092="neutral",0,"")))</f>
        <v>1</v>
      </c>
      <c r="L2092" s="2" t="s">
        <v>21</v>
      </c>
      <c r="M2092" s="2">
        <v>46</v>
      </c>
      <c r="N2092" s="2">
        <v>-30.5</v>
      </c>
      <c r="O2092" s="2" t="str">
        <f>IF(P2091=P2092,O2091,"")</f>
        <v/>
      </c>
      <c r="P2092" s="2" t="s">
        <v>28</v>
      </c>
      <c r="Q2092" s="2" t="str">
        <f>IF(S2091=S2092,Q2091,"")</f>
        <v/>
      </c>
      <c r="R2092" s="2" t="s">
        <v>19</v>
      </c>
      <c r="S2092" s="2" t="s">
        <v>29</v>
      </c>
      <c r="T2092" s="2">
        <v>17</v>
      </c>
      <c r="U2092" s="2">
        <f>IF(N2092&gt;0,-1,1)</f>
        <v>1</v>
      </c>
      <c r="V2092" s="2">
        <v>-1.5</v>
      </c>
      <c r="W2092" s="4">
        <f>(M2092-T2092+N2092)*U2092</f>
        <v>-1.5</v>
      </c>
      <c r="X2092" s="2">
        <v>2018</v>
      </c>
    </row>
    <row r="2093" spans="1:24" ht="15" customHeight="1" x14ac:dyDescent="0.25">
      <c r="A2093" s="2">
        <v>174</v>
      </c>
      <c r="B2093" s="2">
        <v>20180908</v>
      </c>
      <c r="C2093" s="2">
        <f>IF(J2093=S2093,1,0)</f>
        <v>0</v>
      </c>
      <c r="D2093" s="2">
        <v>2</v>
      </c>
      <c r="E2093" s="2" t="s">
        <v>12</v>
      </c>
      <c r="F2093" s="2">
        <f>IF(G2092=G2093,F2092,"")</f>
        <v>115</v>
      </c>
      <c r="G2093" s="2" t="s">
        <v>208</v>
      </c>
      <c r="H2093" s="2">
        <f>IF(J2092=J2093,H2092,"")</f>
        <v>8</v>
      </c>
      <c r="I2093" s="2" t="s">
        <v>14</v>
      </c>
      <c r="J2093" s="2" t="s">
        <v>15</v>
      </c>
      <c r="K2093" s="2">
        <f>IF(L2093="away",-1,IF(L2093="home",1,IF(L2093="neutral",0,"")))</f>
        <v>1</v>
      </c>
      <c r="L2093" s="2" t="s">
        <v>21</v>
      </c>
      <c r="M2093" s="2">
        <v>52</v>
      </c>
      <c r="N2093" s="2">
        <v>-24</v>
      </c>
      <c r="O2093" s="2" t="str">
        <f>IF(P2092=P2093,O2092,"")</f>
        <v/>
      </c>
      <c r="P2093" s="2" t="s">
        <v>210</v>
      </c>
      <c r="Q2093" s="2" t="str">
        <f>IF(S2092=S2093,Q2092,"")</f>
        <v/>
      </c>
      <c r="R2093" s="2" t="s">
        <v>14</v>
      </c>
      <c r="S2093" s="2" t="s">
        <v>27</v>
      </c>
      <c r="T2093" s="2">
        <v>24</v>
      </c>
      <c r="U2093" s="2">
        <f>IF(N2093&gt;0,-1,1)</f>
        <v>1</v>
      </c>
      <c r="V2093" s="2">
        <v>4</v>
      </c>
      <c r="W2093" s="4">
        <f>(M2093-T2093+N2093)*U2093</f>
        <v>4</v>
      </c>
      <c r="X2093" s="2">
        <v>2018</v>
      </c>
    </row>
    <row r="2094" spans="1:24" ht="15" customHeight="1" x14ac:dyDescent="0.25">
      <c r="A2094" s="2">
        <v>533</v>
      </c>
      <c r="B2094" s="2">
        <v>20201212</v>
      </c>
      <c r="C2094" s="2">
        <v>1</v>
      </c>
      <c r="D2094" s="2">
        <v>15</v>
      </c>
      <c r="E2094" s="2" t="s">
        <v>12</v>
      </c>
      <c r="F2094" s="2">
        <v>97</v>
      </c>
      <c r="G2094" s="2" t="s">
        <v>207</v>
      </c>
      <c r="H2094" s="2">
        <v>9</v>
      </c>
      <c r="I2094" s="2" t="s">
        <v>14</v>
      </c>
      <c r="J2094" s="2" t="s">
        <v>62</v>
      </c>
      <c r="K2094" s="2">
        <v>-1</v>
      </c>
      <c r="L2094" s="2" t="s">
        <v>16</v>
      </c>
      <c r="M2094" s="2">
        <v>43</v>
      </c>
      <c r="N2094" s="2">
        <v>-3.5</v>
      </c>
      <c r="O2094" s="2">
        <v>114</v>
      </c>
      <c r="P2094" s="2" t="s">
        <v>206</v>
      </c>
      <c r="Q2094" s="2">
        <v>9</v>
      </c>
      <c r="R2094" s="2" t="s">
        <v>14</v>
      </c>
      <c r="S2094" s="2" t="s">
        <v>62</v>
      </c>
      <c r="T2094" s="2">
        <v>38</v>
      </c>
      <c r="U2094" s="2">
        <v>1</v>
      </c>
      <c r="V2094" s="2">
        <v>1.5</v>
      </c>
      <c r="W2094" s="5">
        <v>1.5</v>
      </c>
      <c r="X2094" s="2">
        <v>2020</v>
      </c>
    </row>
    <row r="2095" spans="1:24" ht="15" customHeight="1" x14ac:dyDescent="0.25">
      <c r="A2095" s="2">
        <v>499</v>
      </c>
      <c r="B2095" s="2">
        <v>20201206</v>
      </c>
      <c r="C2095" s="2">
        <v>1</v>
      </c>
      <c r="D2095" s="2">
        <v>14</v>
      </c>
      <c r="E2095" s="2" t="s">
        <v>12</v>
      </c>
      <c r="F2095" s="2">
        <v>97</v>
      </c>
      <c r="G2095" s="2" t="s">
        <v>207</v>
      </c>
      <c r="H2095" s="2">
        <v>9</v>
      </c>
      <c r="I2095" s="2" t="s">
        <v>14</v>
      </c>
      <c r="J2095" s="2" t="s">
        <v>62</v>
      </c>
      <c r="K2095" s="2">
        <v>1</v>
      </c>
      <c r="L2095" s="2" t="s">
        <v>21</v>
      </c>
      <c r="M2095" s="2">
        <v>38</v>
      </c>
      <c r="N2095" s="2">
        <v>-13.5</v>
      </c>
      <c r="O2095" s="2">
        <v>127</v>
      </c>
      <c r="P2095" s="2" t="s">
        <v>217</v>
      </c>
      <c r="Q2095" s="2">
        <v>9</v>
      </c>
      <c r="R2095" s="2" t="s">
        <v>14</v>
      </c>
      <c r="S2095" s="2" t="s">
        <v>62</v>
      </c>
      <c r="T2095" s="2">
        <v>13</v>
      </c>
      <c r="U2095" s="2">
        <v>1</v>
      </c>
      <c r="V2095" s="2">
        <v>11.5</v>
      </c>
      <c r="W2095" s="5">
        <v>11.5</v>
      </c>
      <c r="X2095" s="2">
        <v>2020</v>
      </c>
    </row>
    <row r="2096" spans="1:24" ht="15" customHeight="1" x14ac:dyDescent="0.25">
      <c r="A2096" s="2">
        <v>405</v>
      </c>
      <c r="B2096" s="2">
        <v>20201121</v>
      </c>
      <c r="C2096" s="2">
        <v>1</v>
      </c>
      <c r="D2096" s="2">
        <v>12</v>
      </c>
      <c r="E2096" s="2" t="s">
        <v>12</v>
      </c>
      <c r="F2096" s="2">
        <v>97</v>
      </c>
      <c r="G2096" s="2" t="s">
        <v>207</v>
      </c>
      <c r="H2096" s="2">
        <v>9</v>
      </c>
      <c r="I2096" s="2" t="s">
        <v>14</v>
      </c>
      <c r="J2096" s="2" t="s">
        <v>62</v>
      </c>
      <c r="K2096" s="2">
        <v>-1</v>
      </c>
      <c r="L2096" s="2" t="s">
        <v>16</v>
      </c>
      <c r="M2096" s="2">
        <v>33</v>
      </c>
      <c r="N2096" s="2">
        <v>-3.5</v>
      </c>
      <c r="O2096" s="2">
        <v>116</v>
      </c>
      <c r="P2096" s="2" t="s">
        <v>61</v>
      </c>
      <c r="Q2096" s="2">
        <v>9</v>
      </c>
      <c r="R2096" s="2" t="s">
        <v>14</v>
      </c>
      <c r="S2096" s="2" t="s">
        <v>62</v>
      </c>
      <c r="T2096" s="2">
        <v>17</v>
      </c>
      <c r="U2096" s="2">
        <v>1</v>
      </c>
      <c r="V2096" s="2">
        <v>12.5</v>
      </c>
      <c r="W2096" s="5">
        <v>12.5</v>
      </c>
      <c r="X2096" s="2">
        <v>2020</v>
      </c>
    </row>
    <row r="2097" spans="1:24" ht="15" customHeight="1" x14ac:dyDescent="0.25">
      <c r="A2097" s="2">
        <v>330</v>
      </c>
      <c r="B2097" s="2">
        <v>20201114</v>
      </c>
      <c r="C2097" s="2">
        <v>1</v>
      </c>
      <c r="D2097" s="2">
        <v>11</v>
      </c>
      <c r="E2097" s="2" t="s">
        <v>12</v>
      </c>
      <c r="F2097" s="2">
        <v>97</v>
      </c>
      <c r="G2097" s="2" t="s">
        <v>207</v>
      </c>
      <c r="H2097" s="2">
        <v>9</v>
      </c>
      <c r="I2097" s="2" t="s">
        <v>14</v>
      </c>
      <c r="J2097" s="2" t="s">
        <v>62</v>
      </c>
      <c r="K2097" s="2">
        <v>-1</v>
      </c>
      <c r="L2097" s="2" t="s">
        <v>16</v>
      </c>
      <c r="M2097" s="2">
        <v>34</v>
      </c>
      <c r="N2097" s="2">
        <v>-13</v>
      </c>
      <c r="O2097" s="2">
        <v>5</v>
      </c>
      <c r="P2097" s="2" t="s">
        <v>108</v>
      </c>
      <c r="Q2097" s="2">
        <v>9</v>
      </c>
      <c r="R2097" s="2" t="s">
        <v>14</v>
      </c>
      <c r="S2097" s="2" t="s">
        <v>62</v>
      </c>
      <c r="T2097" s="2">
        <v>30</v>
      </c>
      <c r="U2097" s="2">
        <v>1</v>
      </c>
      <c r="V2097" s="2">
        <v>-9</v>
      </c>
      <c r="W2097" s="5">
        <v>-9</v>
      </c>
      <c r="X2097" s="2">
        <v>2020</v>
      </c>
    </row>
    <row r="2098" spans="1:24" ht="15" customHeight="1" x14ac:dyDescent="0.25">
      <c r="A2098" s="2">
        <v>317</v>
      </c>
      <c r="B2098" s="2">
        <v>20201107</v>
      </c>
      <c r="C2098" s="2">
        <v>1</v>
      </c>
      <c r="D2098" s="2">
        <v>10</v>
      </c>
      <c r="E2098" s="2" t="s">
        <v>12</v>
      </c>
      <c r="F2098" s="2">
        <v>97</v>
      </c>
      <c r="G2098" s="2" t="s">
        <v>207</v>
      </c>
      <c r="H2098" s="2">
        <v>9</v>
      </c>
      <c r="I2098" s="2" t="s">
        <v>14</v>
      </c>
      <c r="J2098" s="2" t="s">
        <v>62</v>
      </c>
      <c r="K2098" s="2">
        <v>1</v>
      </c>
      <c r="L2098" s="2" t="s">
        <v>21</v>
      </c>
      <c r="M2098" s="2">
        <v>28</v>
      </c>
      <c r="N2098" s="2">
        <v>-10.5</v>
      </c>
      <c r="O2098" s="2">
        <v>6</v>
      </c>
      <c r="P2098" s="2" t="s">
        <v>109</v>
      </c>
      <c r="Q2098" s="2">
        <v>9</v>
      </c>
      <c r="R2098" s="2" t="s">
        <v>14</v>
      </c>
      <c r="S2098" s="2" t="s">
        <v>62</v>
      </c>
      <c r="T2098" s="2">
        <v>27</v>
      </c>
      <c r="U2098" s="2">
        <v>1</v>
      </c>
      <c r="V2098" s="2">
        <v>-9.5</v>
      </c>
      <c r="W2098" s="5">
        <v>-9.5</v>
      </c>
      <c r="X2098" s="2">
        <v>2020</v>
      </c>
    </row>
    <row r="2099" spans="1:24" ht="15" customHeight="1" x14ac:dyDescent="0.25">
      <c r="A2099" s="2">
        <v>2695</v>
      </c>
      <c r="B2099" s="2">
        <v>20191123</v>
      </c>
      <c r="C2099" s="2">
        <f>IF(J2099=S2099,1,0)</f>
        <v>1</v>
      </c>
      <c r="D2099" s="2">
        <v>13</v>
      </c>
      <c r="E2099" s="2" t="s">
        <v>12</v>
      </c>
      <c r="F2099" s="2">
        <f>IF(G2098=G2099,F2098,"")</f>
        <v>97</v>
      </c>
      <c r="G2099" s="2" t="s">
        <v>207</v>
      </c>
      <c r="H2099" s="2">
        <f>IF(J2098=J2099,H2098,"")</f>
        <v>9</v>
      </c>
      <c r="I2099" s="2" t="s">
        <v>14</v>
      </c>
      <c r="J2099" s="2" t="s">
        <v>62</v>
      </c>
      <c r="K2099" s="2">
        <f>IF(L2099="away",-1,IF(L2099="home",1,IF(L2099="neutral",0,"")))</f>
        <v>1</v>
      </c>
      <c r="L2099" s="2" t="s">
        <v>21</v>
      </c>
      <c r="M2099" s="2">
        <v>52</v>
      </c>
      <c r="N2099" s="2">
        <v>-13.5</v>
      </c>
      <c r="O2099" s="2" t="str">
        <f>IF(P2098=P2099,O2098,"")</f>
        <v/>
      </c>
      <c r="P2099" s="2" t="s">
        <v>206</v>
      </c>
      <c r="Q2099" s="2">
        <f>IF(S2098=S2099,Q2098,"")</f>
        <v>9</v>
      </c>
      <c r="R2099" s="2" t="s">
        <v>14</v>
      </c>
      <c r="S2099" s="2" t="s">
        <v>62</v>
      </c>
      <c r="T2099" s="2">
        <v>35</v>
      </c>
      <c r="U2099" s="2">
        <f>IF(N2099&gt;0,-1,1)</f>
        <v>1</v>
      </c>
      <c r="V2099" s="2">
        <v>3.5</v>
      </c>
      <c r="W2099" s="4">
        <f>(M2099-T2099+N2099)*U2099</f>
        <v>3.5</v>
      </c>
      <c r="X2099" s="2">
        <v>2019</v>
      </c>
    </row>
    <row r="2100" spans="1:24" ht="15" customHeight="1" x14ac:dyDescent="0.25">
      <c r="A2100" s="2">
        <v>2543</v>
      </c>
      <c r="B2100" s="2">
        <v>20191116</v>
      </c>
      <c r="C2100" s="2">
        <f>IF(J2100=S2100,1,0)</f>
        <v>1</v>
      </c>
      <c r="D2100" s="2">
        <v>12</v>
      </c>
      <c r="E2100" s="2" t="s">
        <v>12</v>
      </c>
      <c r="F2100" s="2">
        <f>IF(G2099=G2100,F2099,"")</f>
        <v>97</v>
      </c>
      <c r="G2100" s="2" t="s">
        <v>207</v>
      </c>
      <c r="H2100" s="2">
        <f>IF(J2099=J2100,H2099,"")</f>
        <v>9</v>
      </c>
      <c r="I2100" s="2" t="s">
        <v>14</v>
      </c>
      <c r="J2100" s="2" t="s">
        <v>62</v>
      </c>
      <c r="K2100" s="2">
        <f>IF(L2100="away",-1,IF(L2100="home",1,IF(L2100="neutral",0,"")))</f>
        <v>-1</v>
      </c>
      <c r="L2100" s="2" t="s">
        <v>16</v>
      </c>
      <c r="M2100" s="2">
        <v>41</v>
      </c>
      <c r="N2100" s="2">
        <v>-6.5</v>
      </c>
      <c r="O2100" s="2" t="str">
        <f>IF(P2099=P2100,O2099,"")</f>
        <v/>
      </c>
      <c r="P2100" s="2" t="s">
        <v>116</v>
      </c>
      <c r="Q2100" s="2">
        <f>IF(S2099=S2100,Q2099,"")</f>
        <v>9</v>
      </c>
      <c r="R2100" s="2" t="s">
        <v>14</v>
      </c>
      <c r="S2100" s="2" t="s">
        <v>62</v>
      </c>
      <c r="T2100" s="2">
        <v>17</v>
      </c>
      <c r="U2100" s="2">
        <f>IF(N2100&gt;0,-1,1)</f>
        <v>1</v>
      </c>
      <c r="V2100" s="2">
        <v>17.5</v>
      </c>
      <c r="W2100" s="4">
        <f>(M2100-T2100+N2100)*U2100</f>
        <v>17.5</v>
      </c>
      <c r="X2100" s="2">
        <v>2019</v>
      </c>
    </row>
    <row r="2101" spans="1:24" ht="15" customHeight="1" x14ac:dyDescent="0.25">
      <c r="A2101" s="2">
        <v>2433</v>
      </c>
      <c r="B2101" s="2">
        <v>20191109</v>
      </c>
      <c r="C2101" s="2">
        <f>IF(J2101=S2101,1,0)</f>
        <v>1</v>
      </c>
      <c r="D2101" s="2">
        <v>11</v>
      </c>
      <c r="E2101" s="2" t="s">
        <v>12</v>
      </c>
      <c r="F2101" s="2">
        <f>IF(G2100=G2101,F2100,"")</f>
        <v>97</v>
      </c>
      <c r="G2101" s="2" t="s">
        <v>207</v>
      </c>
      <c r="H2101" s="2">
        <f>IF(J2100=J2101,H2100,"")</f>
        <v>9</v>
      </c>
      <c r="I2101" s="2" t="s">
        <v>14</v>
      </c>
      <c r="J2101" s="2" t="s">
        <v>62</v>
      </c>
      <c r="K2101" s="2">
        <f>IF(L2101="away",-1,IF(L2101="home",1,IF(L2101="neutral",0,"")))</f>
        <v>-1</v>
      </c>
      <c r="L2101" s="2" t="s">
        <v>16</v>
      </c>
      <c r="M2101" s="2">
        <v>31</v>
      </c>
      <c r="N2101" s="2">
        <v>1</v>
      </c>
      <c r="O2101" s="2" t="str">
        <f>IF(P2100=P2101,O2100,"")</f>
        <v/>
      </c>
      <c r="P2101" s="2" t="s">
        <v>109</v>
      </c>
      <c r="Q2101" s="2">
        <f>IF(S2100=S2101,Q2100,"")</f>
        <v>9</v>
      </c>
      <c r="R2101" s="2" t="s">
        <v>14</v>
      </c>
      <c r="S2101" s="2" t="s">
        <v>62</v>
      </c>
      <c r="T2101" s="2">
        <v>26</v>
      </c>
      <c r="U2101" s="2">
        <f>IF(N2101&gt;0,-1,1)</f>
        <v>-1</v>
      </c>
      <c r="V2101" s="2">
        <v>6</v>
      </c>
      <c r="W2101" s="4">
        <f>(M2101-T2101+N2101)*U2101</f>
        <v>-6</v>
      </c>
      <c r="X2101" s="2">
        <v>2019</v>
      </c>
    </row>
    <row r="2102" spans="1:24" ht="15" customHeight="1" x14ac:dyDescent="0.25">
      <c r="A2102" s="2">
        <v>2211</v>
      </c>
      <c r="B2102" s="2">
        <v>20191025</v>
      </c>
      <c r="C2102" s="2">
        <f>IF(J2102=S2102,1,0)</f>
        <v>1</v>
      </c>
      <c r="D2102" s="2">
        <v>9</v>
      </c>
      <c r="E2102" s="2" t="s">
        <v>12</v>
      </c>
      <c r="F2102" s="2">
        <f>IF(G2101=G2102,F2101,"")</f>
        <v>97</v>
      </c>
      <c r="G2102" s="2" t="s">
        <v>207</v>
      </c>
      <c r="H2102" s="2">
        <f>IF(J2101=J2102,H2101,"")</f>
        <v>9</v>
      </c>
      <c r="I2102" s="2" t="s">
        <v>14</v>
      </c>
      <c r="J2102" s="2" t="s">
        <v>62</v>
      </c>
      <c r="K2102" s="2">
        <f>IF(L2102="away",-1,IF(L2102="home",1,IF(L2102="neutral",0,"")))</f>
        <v>-1</v>
      </c>
      <c r="L2102" s="2" t="s">
        <v>16</v>
      </c>
      <c r="M2102" s="2">
        <v>35</v>
      </c>
      <c r="N2102" s="2">
        <v>-11</v>
      </c>
      <c r="O2102" s="2" t="str">
        <f>IF(P2101=P2102,O2101,"")</f>
        <v/>
      </c>
      <c r="P2102" s="2" t="s">
        <v>84</v>
      </c>
      <c r="Q2102" s="2">
        <f>IF(S2101=S2102,Q2101,"")</f>
        <v>9</v>
      </c>
      <c r="R2102" s="2" t="s">
        <v>14</v>
      </c>
      <c r="S2102" s="2" t="s">
        <v>62</v>
      </c>
      <c r="T2102" s="2">
        <v>31</v>
      </c>
      <c r="U2102" s="2">
        <f>IF(N2102&gt;0,-1,1)</f>
        <v>1</v>
      </c>
      <c r="V2102" s="2">
        <v>-7</v>
      </c>
      <c r="W2102" s="4">
        <f>(M2102-T2102+N2102)*U2102</f>
        <v>-7</v>
      </c>
      <c r="X2102" s="2">
        <v>2019</v>
      </c>
    </row>
    <row r="2103" spans="1:24" ht="15" customHeight="1" x14ac:dyDescent="0.25">
      <c r="A2103" s="2">
        <v>2146</v>
      </c>
      <c r="B2103" s="2">
        <v>20191019</v>
      </c>
      <c r="C2103" s="2">
        <f>IF(J2103=S2103,1,0)</f>
        <v>1</v>
      </c>
      <c r="D2103" s="2">
        <v>8</v>
      </c>
      <c r="E2103" s="2" t="s">
        <v>12</v>
      </c>
      <c r="F2103" s="2">
        <f>IF(G2102=G2103,F2102,"")</f>
        <v>97</v>
      </c>
      <c r="G2103" s="2" t="s">
        <v>207</v>
      </c>
      <c r="H2103" s="2">
        <f>IF(J2102=J2103,H2102,"")</f>
        <v>9</v>
      </c>
      <c r="I2103" s="2" t="s">
        <v>14</v>
      </c>
      <c r="J2103" s="2" t="s">
        <v>62</v>
      </c>
      <c r="K2103" s="2">
        <f>IF(L2103="away",-1,IF(L2103="home",1,IF(L2103="neutral",0,"")))</f>
        <v>1</v>
      </c>
      <c r="L2103" s="2" t="s">
        <v>21</v>
      </c>
      <c r="M2103" s="2">
        <v>41</v>
      </c>
      <c r="N2103" s="2">
        <v>-10.5</v>
      </c>
      <c r="O2103" s="2" t="str">
        <f>IF(P2102=P2103,O2102,"")</f>
        <v/>
      </c>
      <c r="P2103" s="2" t="s">
        <v>108</v>
      </c>
      <c r="Q2103" s="2">
        <f>IF(S2102=S2103,Q2102,"")</f>
        <v>9</v>
      </c>
      <c r="R2103" s="2" t="s">
        <v>14</v>
      </c>
      <c r="S2103" s="2" t="s">
        <v>62</v>
      </c>
      <c r="T2103" s="2">
        <v>14</v>
      </c>
      <c r="U2103" s="2">
        <f>IF(N2103&gt;0,-1,1)</f>
        <v>1</v>
      </c>
      <c r="V2103" s="2">
        <v>16.5</v>
      </c>
      <c r="W2103" s="4">
        <f>(M2103-T2103+N2103)*U2103</f>
        <v>16.5</v>
      </c>
      <c r="X2103" s="2">
        <v>2019</v>
      </c>
    </row>
    <row r="2104" spans="1:24" ht="15" customHeight="1" x14ac:dyDescent="0.25">
      <c r="A2104" s="2">
        <v>1691</v>
      </c>
      <c r="B2104" s="2">
        <v>20190920</v>
      </c>
      <c r="C2104" s="2">
        <f>IF(J2104=S2104,1,0)</f>
        <v>1</v>
      </c>
      <c r="D2104" s="2">
        <v>4</v>
      </c>
      <c r="E2104" s="2" t="s">
        <v>12</v>
      </c>
      <c r="F2104" s="2">
        <f>IF(G2103=G2104,F2103,"")</f>
        <v>97</v>
      </c>
      <c r="G2104" s="2" t="s">
        <v>207</v>
      </c>
      <c r="H2104" s="2">
        <f>IF(J2103=J2104,H2103,"")</f>
        <v>9</v>
      </c>
      <c r="I2104" s="2" t="s">
        <v>14</v>
      </c>
      <c r="J2104" s="2" t="s">
        <v>62</v>
      </c>
      <c r="K2104" s="2">
        <f>IF(L2104="away",-1,IF(L2104="home",1,IF(L2104="neutral",0,"")))</f>
        <v>1</v>
      </c>
      <c r="L2104" s="2" t="s">
        <v>21</v>
      </c>
      <c r="M2104" s="2">
        <v>30</v>
      </c>
      <c r="N2104" s="2">
        <v>3.5</v>
      </c>
      <c r="O2104" s="2" t="str">
        <f>IF(P2103=P2104,O2103,"")</f>
        <v/>
      </c>
      <c r="P2104" s="2" t="s">
        <v>61</v>
      </c>
      <c r="Q2104" s="2">
        <f>IF(S2103=S2104,Q2103,"")</f>
        <v>9</v>
      </c>
      <c r="R2104" s="2" t="s">
        <v>14</v>
      </c>
      <c r="S2104" s="2" t="s">
        <v>62</v>
      </c>
      <c r="T2104" s="2">
        <v>23</v>
      </c>
      <c r="U2104" s="2">
        <f>IF(N2104&gt;0,-1,1)</f>
        <v>-1</v>
      </c>
      <c r="V2104" s="2">
        <v>10.5</v>
      </c>
      <c r="W2104" s="4">
        <f>(M2104-T2104+N2104)*U2104</f>
        <v>-10.5</v>
      </c>
      <c r="X2104" s="2">
        <v>2019</v>
      </c>
    </row>
    <row r="2105" spans="1:24" ht="15" customHeight="1" x14ac:dyDescent="0.25">
      <c r="A2105" s="2">
        <v>1553</v>
      </c>
      <c r="B2105" s="2">
        <v>20190907</v>
      </c>
      <c r="C2105" s="2">
        <f>IF(J2105=S2105,1,0)</f>
        <v>1</v>
      </c>
      <c r="D2105" s="2">
        <v>2</v>
      </c>
      <c r="E2105" s="2" t="s">
        <v>12</v>
      </c>
      <c r="F2105" s="2">
        <f>IF(G2104=G2105,F2104,"")</f>
        <v>97</v>
      </c>
      <c r="G2105" s="2" t="s">
        <v>207</v>
      </c>
      <c r="H2105" s="2">
        <f>IF(J2104=J2105,H2104,"")</f>
        <v>9</v>
      </c>
      <c r="I2105" s="2" t="s">
        <v>14</v>
      </c>
      <c r="J2105" s="2" t="s">
        <v>62</v>
      </c>
      <c r="K2105" s="2">
        <f>IF(L2105="away",-1,IF(L2105="home",1,IF(L2105="neutral",0,"")))</f>
        <v>1</v>
      </c>
      <c r="L2105" s="2" t="s">
        <v>21</v>
      </c>
      <c r="M2105" s="2">
        <v>45</v>
      </c>
      <c r="N2105" s="2">
        <v>-3</v>
      </c>
      <c r="O2105" s="2" t="str">
        <f>IF(P2104=P2105,O2104,"")</f>
        <v/>
      </c>
      <c r="P2105" s="2" t="s">
        <v>93</v>
      </c>
      <c r="Q2105" s="2">
        <f>IF(S2104=S2105,Q2104,"")</f>
        <v>9</v>
      </c>
      <c r="R2105" s="2" t="s">
        <v>14</v>
      </c>
      <c r="S2105" s="2" t="s">
        <v>62</v>
      </c>
      <c r="T2105" s="2">
        <v>20</v>
      </c>
      <c r="U2105" s="2">
        <f>IF(N2105&gt;0,-1,1)</f>
        <v>1</v>
      </c>
      <c r="V2105" s="2">
        <v>22</v>
      </c>
      <c r="W2105" s="4">
        <f>(M2105-T2105+N2105)*U2105</f>
        <v>22</v>
      </c>
      <c r="X2105" s="2">
        <v>2019</v>
      </c>
    </row>
    <row r="2106" spans="1:24" ht="15" customHeight="1" x14ac:dyDescent="0.25">
      <c r="A2106" s="2">
        <v>1458</v>
      </c>
      <c r="B2106" s="2">
        <v>20190831</v>
      </c>
      <c r="C2106" s="2">
        <f>IF(J2106=S2106,1,0)</f>
        <v>0</v>
      </c>
      <c r="D2106" s="2">
        <v>1</v>
      </c>
      <c r="E2106" s="2" t="s">
        <v>12</v>
      </c>
      <c r="F2106" s="2">
        <f>IF(G2105=G2106,F2105,"")</f>
        <v>97</v>
      </c>
      <c r="G2106" s="2" t="s">
        <v>207</v>
      </c>
      <c r="H2106" s="2">
        <f>IF(J2105=J2106,H2105,"")</f>
        <v>9</v>
      </c>
      <c r="I2106" s="2" t="s">
        <v>14</v>
      </c>
      <c r="J2106" s="2" t="s">
        <v>62</v>
      </c>
      <c r="K2106" s="2">
        <f>IF(L2106="away",-1,IF(L2106="home",1,IF(L2106="neutral",0,"")))</f>
        <v>1</v>
      </c>
      <c r="L2106" s="2" t="s">
        <v>21</v>
      </c>
      <c r="M2106" s="2">
        <v>31</v>
      </c>
      <c r="N2106" s="2">
        <v>-13.5</v>
      </c>
      <c r="O2106" s="2" t="str">
        <f>IF(P2105=P2106,O2105,"")</f>
        <v/>
      </c>
      <c r="P2106" s="2" t="s">
        <v>127</v>
      </c>
      <c r="Q2106" s="2" t="str">
        <f>IF(S2105=S2106,Q2105,"")</f>
        <v/>
      </c>
      <c r="R2106" s="2" t="s">
        <v>14</v>
      </c>
      <c r="S2106" s="2" t="s">
        <v>15</v>
      </c>
      <c r="T2106" s="2">
        <v>23</v>
      </c>
      <c r="U2106" s="2">
        <f>IF(N2106&gt;0,-1,1)</f>
        <v>1</v>
      </c>
      <c r="V2106" s="2">
        <v>-5.5</v>
      </c>
      <c r="W2106" s="4">
        <f>(M2106-T2106+N2106)*U2106</f>
        <v>-5.5</v>
      </c>
      <c r="X2106" s="2">
        <v>2019</v>
      </c>
    </row>
    <row r="2107" spans="1:24" ht="15" customHeight="1" x14ac:dyDescent="0.25">
      <c r="A2107" s="2">
        <v>937</v>
      </c>
      <c r="B2107" s="2">
        <v>20181103</v>
      </c>
      <c r="C2107" s="2">
        <f>IF(J2107=S2107,1,0)</f>
        <v>1</v>
      </c>
      <c r="D2107" s="2">
        <v>10</v>
      </c>
      <c r="E2107" s="2" t="s">
        <v>12</v>
      </c>
      <c r="F2107" s="2">
        <f>IF(G2106=G2107,F2106,"")</f>
        <v>97</v>
      </c>
      <c r="G2107" s="2" t="s">
        <v>207</v>
      </c>
      <c r="H2107" s="2">
        <f>IF(J2106=J2107,H2106,"")</f>
        <v>9</v>
      </c>
      <c r="I2107" s="2" t="s">
        <v>14</v>
      </c>
      <c r="J2107" s="2" t="s">
        <v>62</v>
      </c>
      <c r="K2107" s="2">
        <f>IF(L2107="away",-1,IF(L2107="home",1,IF(L2107="neutral",0,"")))</f>
        <v>-1</v>
      </c>
      <c r="L2107" s="2" t="s">
        <v>16</v>
      </c>
      <c r="M2107" s="2">
        <v>38</v>
      </c>
      <c r="N2107" s="2">
        <v>-16</v>
      </c>
      <c r="O2107" s="2" t="str">
        <f>IF(P2106=P2107,O2106,"")</f>
        <v/>
      </c>
      <c r="P2107" s="2" t="s">
        <v>169</v>
      </c>
      <c r="Q2107" s="2" t="str">
        <f>IF(S2106=S2107,Q2106,"")</f>
        <v/>
      </c>
      <c r="R2107" s="2" t="s">
        <v>14</v>
      </c>
      <c r="S2107" s="2" t="s">
        <v>62</v>
      </c>
      <c r="T2107" s="2">
        <v>21</v>
      </c>
      <c r="U2107" s="2">
        <f>IF(N2107&gt;0,-1,1)</f>
        <v>1</v>
      </c>
      <c r="V2107" s="2">
        <v>1</v>
      </c>
      <c r="W2107" s="4">
        <f>(M2107-T2107+N2107)*U2107</f>
        <v>1</v>
      </c>
      <c r="X2107" s="2">
        <v>2018</v>
      </c>
    </row>
    <row r="2108" spans="1:24" ht="15" customHeight="1" x14ac:dyDescent="0.25">
      <c r="A2108" s="2">
        <v>641</v>
      </c>
      <c r="B2108" s="2">
        <v>20181013</v>
      </c>
      <c r="C2108" s="2">
        <f>IF(J2108=S2108,1,0)</f>
        <v>1</v>
      </c>
      <c r="D2108" s="2">
        <v>7</v>
      </c>
      <c r="E2108" s="2" t="s">
        <v>12</v>
      </c>
      <c r="F2108" s="2">
        <f>IF(G2107=G2108,F2107,"")</f>
        <v>97</v>
      </c>
      <c r="G2108" s="2" t="s">
        <v>207</v>
      </c>
      <c r="H2108" s="2">
        <f>IF(J2107=J2108,H2107,"")</f>
        <v>9</v>
      </c>
      <c r="I2108" s="2" t="s">
        <v>14</v>
      </c>
      <c r="J2108" s="2" t="s">
        <v>62</v>
      </c>
      <c r="K2108" s="2">
        <f>IF(L2108="away",-1,IF(L2108="home",1,IF(L2108="neutral",0,"")))</f>
        <v>1</v>
      </c>
      <c r="L2108" s="2" t="s">
        <v>21</v>
      </c>
      <c r="M2108" s="2">
        <v>31</v>
      </c>
      <c r="N2108" s="2">
        <v>-7</v>
      </c>
      <c r="O2108" s="2" t="str">
        <f>IF(P2107=P2108,O2107,"")</f>
        <v/>
      </c>
      <c r="P2108" s="2" t="s">
        <v>84</v>
      </c>
      <c r="Q2108" s="2" t="str">
        <f>IF(S2107=S2108,Q2107,"")</f>
        <v/>
      </c>
      <c r="R2108" s="2" t="s">
        <v>14</v>
      </c>
      <c r="S2108" s="2" t="s">
        <v>62</v>
      </c>
      <c r="T2108" s="2">
        <v>20</v>
      </c>
      <c r="U2108" s="2">
        <f>IF(N2108&gt;0,-1,1)</f>
        <v>1</v>
      </c>
      <c r="V2108" s="2">
        <v>4</v>
      </c>
      <c r="W2108" s="4">
        <f>(M2108-T2108+N2108)*U2108</f>
        <v>4</v>
      </c>
      <c r="X2108" s="2">
        <v>2018</v>
      </c>
    </row>
    <row r="2109" spans="1:24" ht="15" customHeight="1" x14ac:dyDescent="0.25">
      <c r="A2109" s="2">
        <v>402</v>
      </c>
      <c r="B2109" s="2">
        <v>20180929</v>
      </c>
      <c r="C2109" s="2">
        <f>IF(J2109=S2109,1,0)</f>
        <v>1</v>
      </c>
      <c r="D2109" s="2">
        <v>5</v>
      </c>
      <c r="E2109" s="2" t="s">
        <v>12</v>
      </c>
      <c r="F2109" s="2">
        <f>IF(G2108=G2109,F2108,"")</f>
        <v>97</v>
      </c>
      <c r="G2109" s="2" t="s">
        <v>207</v>
      </c>
      <c r="H2109" s="2">
        <f>IF(J2108=J2109,H2108,"")</f>
        <v>9</v>
      </c>
      <c r="I2109" s="2" t="s">
        <v>14</v>
      </c>
      <c r="J2109" s="2" t="s">
        <v>62</v>
      </c>
      <c r="K2109" s="2">
        <f>IF(L2109="away",-1,IF(L2109="home",1,IF(L2109="neutral",0,"")))</f>
        <v>-1</v>
      </c>
      <c r="L2109" s="2" t="s">
        <v>16</v>
      </c>
      <c r="M2109" s="2">
        <v>24</v>
      </c>
      <c r="N2109" s="2">
        <v>-3.5</v>
      </c>
      <c r="O2109" s="2" t="str">
        <f>IF(P2108=P2109,O2108,"")</f>
        <v/>
      </c>
      <c r="P2109" s="2" t="s">
        <v>108</v>
      </c>
      <c r="Q2109" s="2" t="str">
        <f>IF(S2108=S2109,Q2108,"")</f>
        <v/>
      </c>
      <c r="R2109" s="2" t="s">
        <v>14</v>
      </c>
      <c r="S2109" s="2" t="s">
        <v>62</v>
      </c>
      <c r="T2109" s="2">
        <v>20</v>
      </c>
      <c r="U2109" s="2">
        <f>IF(N2109&gt;0,-1,1)</f>
        <v>1</v>
      </c>
      <c r="V2109" s="2">
        <v>0.5</v>
      </c>
      <c r="W2109" s="4">
        <f>(M2109-T2109+N2109)*U2109</f>
        <v>0.5</v>
      </c>
      <c r="X2109" s="2">
        <v>2018</v>
      </c>
    </row>
    <row r="2110" spans="1:24" ht="15" customHeight="1" x14ac:dyDescent="0.25">
      <c r="A2110" s="2">
        <v>295</v>
      </c>
      <c r="B2110" s="2">
        <v>20180921</v>
      </c>
      <c r="C2110" s="2">
        <f>IF(J2110=S2110,1,0)</f>
        <v>1</v>
      </c>
      <c r="D2110" s="2">
        <v>4</v>
      </c>
      <c r="E2110" s="2" t="s">
        <v>12</v>
      </c>
      <c r="F2110" s="2">
        <f>IF(G2109=G2110,F2109,"")</f>
        <v>97</v>
      </c>
      <c r="G2110" s="2" t="s">
        <v>207</v>
      </c>
      <c r="H2110" s="2">
        <f>IF(J2109=J2110,H2109,"")</f>
        <v>9</v>
      </c>
      <c r="I2110" s="2" t="s">
        <v>14</v>
      </c>
      <c r="J2110" s="2" t="s">
        <v>62</v>
      </c>
      <c r="K2110" s="2">
        <f>IF(L2110="away",-1,IF(L2110="home",1,IF(L2110="neutral",0,"")))</f>
        <v>1</v>
      </c>
      <c r="L2110" s="2" t="s">
        <v>21</v>
      </c>
      <c r="M2110" s="2">
        <v>39</v>
      </c>
      <c r="N2110" s="2">
        <v>-3.5</v>
      </c>
      <c r="O2110" s="2" t="str">
        <f>IF(P2109=P2110,O2109,"")</f>
        <v/>
      </c>
      <c r="P2110" s="2" t="s">
        <v>217</v>
      </c>
      <c r="Q2110" s="2" t="str">
        <f>IF(S2109=S2110,Q2109,"")</f>
        <v/>
      </c>
      <c r="R2110" s="2" t="s">
        <v>14</v>
      </c>
      <c r="S2110" s="2" t="s">
        <v>62</v>
      </c>
      <c r="T2110" s="2">
        <v>36</v>
      </c>
      <c r="U2110" s="2">
        <f>IF(N2110&gt;0,-1,1)</f>
        <v>1</v>
      </c>
      <c r="V2110" s="2">
        <v>-0.5</v>
      </c>
      <c r="W2110" s="4">
        <f>(M2110-T2110+N2110)*U2110</f>
        <v>-0.5</v>
      </c>
      <c r="X2110" s="2">
        <v>2018</v>
      </c>
    </row>
    <row r="2111" spans="1:24" ht="15" customHeight="1" x14ac:dyDescent="0.25">
      <c r="A2111" s="2">
        <v>87</v>
      </c>
      <c r="B2111" s="2">
        <v>20180901</v>
      </c>
      <c r="C2111" s="2">
        <f>IF(J2111=S2111,1,0)</f>
        <v>0</v>
      </c>
      <c r="D2111" s="2">
        <v>1</v>
      </c>
      <c r="E2111" s="2" t="s">
        <v>12</v>
      </c>
      <c r="F2111" s="2">
        <f>IF(G2110=G2111,F2110,"")</f>
        <v>97</v>
      </c>
      <c r="G2111" s="2" t="s">
        <v>207</v>
      </c>
      <c r="H2111" s="2">
        <f>IF(J2110=J2111,H2110,"")</f>
        <v>9</v>
      </c>
      <c r="I2111" s="2" t="s">
        <v>14</v>
      </c>
      <c r="J2111" s="2" t="s">
        <v>62</v>
      </c>
      <c r="K2111" s="2">
        <f>IF(L2111="away",-1,IF(L2111="home",1,IF(L2111="neutral",0,"")))</f>
        <v>1</v>
      </c>
      <c r="L2111" s="2" t="s">
        <v>21</v>
      </c>
      <c r="M2111" s="2">
        <v>43</v>
      </c>
      <c r="N2111" s="2">
        <v>-24.5</v>
      </c>
      <c r="O2111" s="2" t="str">
        <f>IF(P2110=P2111,O2110,"")</f>
        <v/>
      </c>
      <c r="P2111" s="2" t="s">
        <v>208</v>
      </c>
      <c r="Q2111" s="2" t="str">
        <f>IF(S2110=S2111,Q2110,"")</f>
        <v/>
      </c>
      <c r="R2111" s="2" t="s">
        <v>14</v>
      </c>
      <c r="S2111" s="2" t="s">
        <v>15</v>
      </c>
      <c r="T2111" s="2">
        <v>21</v>
      </c>
      <c r="U2111" s="2">
        <f>IF(N2111&gt;0,-1,1)</f>
        <v>1</v>
      </c>
      <c r="V2111" s="2">
        <v>-2.5</v>
      </c>
      <c r="W2111" s="4">
        <f>(M2111-T2111+N2111)*U2111</f>
        <v>-2.5</v>
      </c>
      <c r="X2111" s="2">
        <v>2018</v>
      </c>
    </row>
    <row r="2112" spans="1:24" ht="15" customHeight="1" x14ac:dyDescent="0.25">
      <c r="A2112" s="2">
        <v>554</v>
      </c>
      <c r="B2112" s="2">
        <v>20201219</v>
      </c>
      <c r="C2112" s="2">
        <v>1</v>
      </c>
      <c r="D2112" s="2">
        <v>16</v>
      </c>
      <c r="E2112" s="2" t="s">
        <v>12</v>
      </c>
      <c r="F2112" s="2">
        <v>116</v>
      </c>
      <c r="G2112" s="2" t="s">
        <v>61</v>
      </c>
      <c r="H2112" s="2">
        <v>9</v>
      </c>
      <c r="I2112" s="2" t="s">
        <v>14</v>
      </c>
      <c r="J2112" s="2" t="s">
        <v>62</v>
      </c>
      <c r="K2112" s="2">
        <v>1</v>
      </c>
      <c r="L2112" s="2" t="s">
        <v>21</v>
      </c>
      <c r="M2112" s="2">
        <v>45</v>
      </c>
      <c r="N2112" s="2">
        <v>-10.5</v>
      </c>
      <c r="O2112" s="2">
        <v>127</v>
      </c>
      <c r="P2112" s="2" t="s">
        <v>217</v>
      </c>
      <c r="Q2112" s="2">
        <v>9</v>
      </c>
      <c r="R2112" s="2" t="s">
        <v>14</v>
      </c>
      <c r="S2112" s="2" t="s">
        <v>62</v>
      </c>
      <c r="T2112" s="2">
        <v>28</v>
      </c>
      <c r="U2112" s="2">
        <v>1</v>
      </c>
      <c r="V2112" s="2">
        <v>6.5</v>
      </c>
      <c r="W2112" s="5">
        <v>6.5</v>
      </c>
      <c r="X2112" s="2">
        <v>2020</v>
      </c>
    </row>
    <row r="2113" spans="1:24" ht="15" customHeight="1" x14ac:dyDescent="0.25">
      <c r="A2113" s="2">
        <v>511</v>
      </c>
      <c r="B2113" s="2">
        <v>20201212</v>
      </c>
      <c r="C2113" s="2">
        <v>1</v>
      </c>
      <c r="D2113" s="2">
        <v>15</v>
      </c>
      <c r="E2113" s="2" t="s">
        <v>12</v>
      </c>
      <c r="F2113" s="2">
        <v>116</v>
      </c>
      <c r="G2113" s="2" t="s">
        <v>61</v>
      </c>
      <c r="H2113" s="2">
        <v>9</v>
      </c>
      <c r="I2113" s="2" t="s">
        <v>14</v>
      </c>
      <c r="J2113" s="2" t="s">
        <v>62</v>
      </c>
      <c r="K2113" s="2">
        <v>-1</v>
      </c>
      <c r="L2113" s="2" t="s">
        <v>16</v>
      </c>
      <c r="M2113" s="2">
        <v>38</v>
      </c>
      <c r="N2113" s="2">
        <v>-2.5</v>
      </c>
      <c r="O2113" s="2">
        <v>24</v>
      </c>
      <c r="P2113" s="2" t="s">
        <v>84</v>
      </c>
      <c r="Q2113" s="2">
        <v>9</v>
      </c>
      <c r="R2113" s="2" t="s">
        <v>14</v>
      </c>
      <c r="S2113" s="2" t="s">
        <v>62</v>
      </c>
      <c r="T2113" s="2">
        <v>21</v>
      </c>
      <c r="U2113" s="2">
        <v>1</v>
      </c>
      <c r="V2113" s="2">
        <v>14.5</v>
      </c>
      <c r="W2113" s="5">
        <v>14.5</v>
      </c>
      <c r="X2113" s="2">
        <v>2020</v>
      </c>
    </row>
    <row r="2114" spans="1:24" ht="15" customHeight="1" x14ac:dyDescent="0.25">
      <c r="A2114" s="2">
        <v>492</v>
      </c>
      <c r="B2114" s="2">
        <v>20201205</v>
      </c>
      <c r="C2114" s="2">
        <v>1</v>
      </c>
      <c r="D2114" s="2">
        <v>14</v>
      </c>
      <c r="E2114" s="2" t="s">
        <v>12</v>
      </c>
      <c r="F2114" s="2">
        <v>116</v>
      </c>
      <c r="G2114" s="2" t="s">
        <v>61</v>
      </c>
      <c r="H2114" s="2">
        <v>9</v>
      </c>
      <c r="I2114" s="2" t="s">
        <v>14</v>
      </c>
      <c r="J2114" s="2" t="s">
        <v>62</v>
      </c>
      <c r="K2114" s="2">
        <v>1</v>
      </c>
      <c r="L2114" s="2" t="s">
        <v>21</v>
      </c>
      <c r="M2114" s="2">
        <v>30</v>
      </c>
      <c r="N2114" s="2">
        <v>-7.5</v>
      </c>
      <c r="O2114" s="2">
        <v>85</v>
      </c>
      <c r="P2114" s="2" t="s">
        <v>169</v>
      </c>
      <c r="Q2114" s="2">
        <v>9</v>
      </c>
      <c r="R2114" s="2" t="s">
        <v>14</v>
      </c>
      <c r="S2114" s="2" t="s">
        <v>62</v>
      </c>
      <c r="T2114" s="2">
        <v>24</v>
      </c>
      <c r="U2114" s="2">
        <v>1</v>
      </c>
      <c r="V2114" s="2">
        <v>-1.5</v>
      </c>
      <c r="W2114" s="5">
        <v>-1.5</v>
      </c>
      <c r="X2114" s="2">
        <v>2020</v>
      </c>
    </row>
    <row r="2115" spans="1:24" ht="15" customHeight="1" x14ac:dyDescent="0.25">
      <c r="A2115" s="2">
        <v>2820</v>
      </c>
      <c r="B2115" s="2">
        <v>20191130</v>
      </c>
      <c r="C2115" s="2">
        <f>IF(J2115=S2115,1,0)</f>
        <v>1</v>
      </c>
      <c r="D2115" s="2">
        <v>14</v>
      </c>
      <c r="E2115" s="2" t="s">
        <v>12</v>
      </c>
      <c r="F2115" s="2">
        <f>IF(G2114=G2115,F2114,"")</f>
        <v>116</v>
      </c>
      <c r="G2115" s="2" t="s">
        <v>61</v>
      </c>
      <c r="H2115" s="2">
        <f>IF(J2114=J2115,H2114,"")</f>
        <v>9</v>
      </c>
      <c r="I2115" s="2" t="s">
        <v>14</v>
      </c>
      <c r="J2115" s="2" t="s">
        <v>62</v>
      </c>
      <c r="K2115" s="2">
        <f>IF(L2115="away",-1,IF(L2115="home",1,IF(L2115="neutral",0,"")))</f>
        <v>1</v>
      </c>
      <c r="L2115" s="2" t="s">
        <v>21</v>
      </c>
      <c r="M2115" s="2">
        <v>45</v>
      </c>
      <c r="N2115" s="2">
        <v>-28.5</v>
      </c>
      <c r="O2115" s="2" t="str">
        <f>IF(P2114=P2115,O2114,"")</f>
        <v/>
      </c>
      <c r="P2115" s="2" t="s">
        <v>84</v>
      </c>
      <c r="Q2115" s="2">
        <f>IF(S2114=S2115,Q2114,"")</f>
        <v>9</v>
      </c>
      <c r="R2115" s="2" t="s">
        <v>14</v>
      </c>
      <c r="S2115" s="2" t="s">
        <v>62</v>
      </c>
      <c r="T2115" s="2">
        <v>15</v>
      </c>
      <c r="U2115" s="2">
        <f>IF(N2115&gt;0,-1,1)</f>
        <v>1</v>
      </c>
      <c r="V2115" s="2">
        <v>1.5</v>
      </c>
      <c r="W2115" s="4">
        <f>(M2115-T2115+N2115)*U2115</f>
        <v>1.5</v>
      </c>
      <c r="X2115" s="2">
        <v>2019</v>
      </c>
    </row>
    <row r="2116" spans="1:24" ht="15" customHeight="1" x14ac:dyDescent="0.25">
      <c r="A2116" s="2">
        <v>2650</v>
      </c>
      <c r="B2116" s="2">
        <v>20191123</v>
      </c>
      <c r="C2116" s="2">
        <f>IF(J2116=S2116,1,0)</f>
        <v>1</v>
      </c>
      <c r="D2116" s="2">
        <v>13</v>
      </c>
      <c r="E2116" s="2" t="s">
        <v>12</v>
      </c>
      <c r="F2116" s="2">
        <f>IF(G2115=G2116,F2115,"")</f>
        <v>116</v>
      </c>
      <c r="G2116" s="2" t="s">
        <v>61</v>
      </c>
      <c r="H2116" s="2">
        <f>IF(J2115=J2116,H2115,"")</f>
        <v>9</v>
      </c>
      <c r="I2116" s="2" t="s">
        <v>14</v>
      </c>
      <c r="J2116" s="2" t="s">
        <v>62</v>
      </c>
      <c r="K2116" s="2">
        <f>IF(L2116="away",-1,IF(L2116="home",1,IF(L2116="neutral",0,"")))</f>
        <v>-1</v>
      </c>
      <c r="L2116" s="2" t="s">
        <v>16</v>
      </c>
      <c r="M2116" s="2">
        <v>35</v>
      </c>
      <c r="N2116" s="2">
        <v>-23</v>
      </c>
      <c r="O2116" s="2" t="str">
        <f>IF(P2115=P2116,O2115,"")</f>
        <v/>
      </c>
      <c r="P2116" s="2" t="s">
        <v>108</v>
      </c>
      <c r="Q2116" s="2">
        <f>IF(S2115=S2116,Q2115,"")</f>
        <v>9</v>
      </c>
      <c r="R2116" s="2" t="s">
        <v>14</v>
      </c>
      <c r="S2116" s="2" t="s">
        <v>62</v>
      </c>
      <c r="T2116" s="2">
        <v>7</v>
      </c>
      <c r="U2116" s="2">
        <f>IF(N2116&gt;0,-1,1)</f>
        <v>1</v>
      </c>
      <c r="V2116" s="2">
        <v>5</v>
      </c>
      <c r="W2116" s="4">
        <f>(M2116-T2116+N2116)*U2116</f>
        <v>5</v>
      </c>
      <c r="X2116" s="2">
        <v>2019</v>
      </c>
    </row>
    <row r="2117" spans="1:24" ht="15" customHeight="1" x14ac:dyDescent="0.25">
      <c r="A2117" s="2">
        <v>2577</v>
      </c>
      <c r="B2117" s="2">
        <v>20191116</v>
      </c>
      <c r="C2117" s="2">
        <f>IF(J2117=S2117,1,0)</f>
        <v>1</v>
      </c>
      <c r="D2117" s="2">
        <v>12</v>
      </c>
      <c r="E2117" s="2" t="s">
        <v>12</v>
      </c>
      <c r="F2117" s="2">
        <f>IF(G2116=G2117,F2116,"")</f>
        <v>116</v>
      </c>
      <c r="G2117" s="2" t="s">
        <v>61</v>
      </c>
      <c r="H2117" s="2">
        <f>IF(J2116=J2117,H2116,"")</f>
        <v>9</v>
      </c>
      <c r="I2117" s="2" t="s">
        <v>14</v>
      </c>
      <c r="J2117" s="2" t="s">
        <v>62</v>
      </c>
      <c r="K2117" s="2">
        <f>IF(L2117="away",-1,IF(L2117="home",1,IF(L2117="neutral",0,"")))</f>
        <v>1</v>
      </c>
      <c r="L2117" s="2" t="s">
        <v>21</v>
      </c>
      <c r="M2117" s="2">
        <v>49</v>
      </c>
      <c r="N2117" s="2">
        <v>-22</v>
      </c>
      <c r="O2117" s="2" t="str">
        <f>IF(P2116=P2117,O2116,"")</f>
        <v/>
      </c>
      <c r="P2117" s="2" t="s">
        <v>206</v>
      </c>
      <c r="Q2117" s="2">
        <f>IF(S2116=S2117,Q2116,"")</f>
        <v>9</v>
      </c>
      <c r="R2117" s="2" t="s">
        <v>14</v>
      </c>
      <c r="S2117" s="2" t="s">
        <v>62</v>
      </c>
      <c r="T2117" s="2">
        <v>3</v>
      </c>
      <c r="U2117" s="2">
        <f>IF(N2117&gt;0,-1,1)</f>
        <v>1</v>
      </c>
      <c r="V2117" s="2">
        <v>24</v>
      </c>
      <c r="W2117" s="4">
        <f>(M2117-T2117+N2117)*U2117</f>
        <v>24</v>
      </c>
      <c r="X2117" s="2">
        <v>2019</v>
      </c>
    </row>
    <row r="2118" spans="1:24" ht="15" customHeight="1" x14ac:dyDescent="0.25">
      <c r="A2118" s="2">
        <v>2367</v>
      </c>
      <c r="B2118" s="2">
        <v>20191102</v>
      </c>
      <c r="C2118" s="2">
        <f>IF(J2118=S2118,1,0)</f>
        <v>1</v>
      </c>
      <c r="D2118" s="2">
        <v>10</v>
      </c>
      <c r="E2118" s="2" t="s">
        <v>12</v>
      </c>
      <c r="F2118" s="2">
        <f>IF(G2117=G2118,F2117,"")</f>
        <v>116</v>
      </c>
      <c r="G2118" s="2" t="s">
        <v>61</v>
      </c>
      <c r="H2118" s="2">
        <f>IF(J2117=J2118,H2117,"")</f>
        <v>9</v>
      </c>
      <c r="I2118" s="2" t="s">
        <v>14</v>
      </c>
      <c r="J2118" s="2" t="s">
        <v>62</v>
      </c>
      <c r="K2118" s="2">
        <f>IF(L2118="away",-1,IF(L2118="home",1,IF(L2118="neutral",0,"")))</f>
        <v>-1</v>
      </c>
      <c r="L2118" s="2" t="s">
        <v>16</v>
      </c>
      <c r="M2118" s="2">
        <v>33</v>
      </c>
      <c r="N2118" s="2">
        <v>-3.5</v>
      </c>
      <c r="O2118" s="2" t="str">
        <f>IF(P2117=P2118,O2117,"")</f>
        <v/>
      </c>
      <c r="P2118" s="2" t="s">
        <v>216</v>
      </c>
      <c r="Q2118" s="2">
        <f>IF(S2117=S2118,Q2117,"")</f>
        <v>9</v>
      </c>
      <c r="R2118" s="2" t="s">
        <v>14</v>
      </c>
      <c r="S2118" s="2" t="s">
        <v>62</v>
      </c>
      <c r="T2118" s="2">
        <v>28</v>
      </c>
      <c r="U2118" s="2">
        <f>IF(N2118&gt;0,-1,1)</f>
        <v>1</v>
      </c>
      <c r="V2118" s="2">
        <v>1.5</v>
      </c>
      <c r="W2118" s="4">
        <f>(M2118-T2118+N2118)*U2118</f>
        <v>1.5</v>
      </c>
      <c r="X2118" s="2">
        <v>2019</v>
      </c>
    </row>
    <row r="2119" spans="1:24" ht="15" customHeight="1" x14ac:dyDescent="0.25">
      <c r="A2119" s="2">
        <v>2262</v>
      </c>
      <c r="B2119" s="2">
        <v>20191026</v>
      </c>
      <c r="C2119" s="2">
        <f>IF(J2119=S2119,1,0)</f>
        <v>1</v>
      </c>
      <c r="D2119" s="2">
        <v>9</v>
      </c>
      <c r="E2119" s="2" t="s">
        <v>12</v>
      </c>
      <c r="F2119" s="2">
        <f>IF(G2118=G2119,F2118,"")</f>
        <v>116</v>
      </c>
      <c r="G2119" s="2" t="s">
        <v>61</v>
      </c>
      <c r="H2119" s="2">
        <f>IF(J2118=J2119,H2118,"")</f>
        <v>9</v>
      </c>
      <c r="I2119" s="2" t="s">
        <v>14</v>
      </c>
      <c r="J2119" s="2" t="s">
        <v>62</v>
      </c>
      <c r="K2119" s="2">
        <f>IF(L2119="away",-1,IF(L2119="home",1,IF(L2119="neutral",0,"")))</f>
        <v>1</v>
      </c>
      <c r="L2119" s="2" t="s">
        <v>21</v>
      </c>
      <c r="M2119" s="2">
        <v>35</v>
      </c>
      <c r="N2119" s="2">
        <v>-21.5</v>
      </c>
      <c r="O2119" s="2" t="str">
        <f>IF(P2118=P2119,O2118,"")</f>
        <v/>
      </c>
      <c r="P2119" s="2" t="s">
        <v>116</v>
      </c>
      <c r="Q2119" s="2">
        <f>IF(S2118=S2119,Q2118,"")</f>
        <v>9</v>
      </c>
      <c r="R2119" s="2" t="s">
        <v>14</v>
      </c>
      <c r="S2119" s="2" t="s">
        <v>62</v>
      </c>
      <c r="T2119" s="2">
        <v>0</v>
      </c>
      <c r="U2119" s="2">
        <f>IF(N2119&gt;0,-1,1)</f>
        <v>1</v>
      </c>
      <c r="V2119" s="2">
        <v>13.5</v>
      </c>
      <c r="W2119" s="4">
        <f>(M2119-T2119+N2119)*U2119</f>
        <v>13.5</v>
      </c>
      <c r="X2119" s="2">
        <v>2019</v>
      </c>
    </row>
    <row r="2120" spans="1:24" ht="15" customHeight="1" x14ac:dyDescent="0.25">
      <c r="A2120" s="2">
        <v>2147</v>
      </c>
      <c r="B2120" s="2">
        <v>20191019</v>
      </c>
      <c r="C2120" s="2">
        <f>IF(J2120=S2120,1,0)</f>
        <v>1</v>
      </c>
      <c r="D2120" s="2">
        <v>8</v>
      </c>
      <c r="E2120" s="2" t="s">
        <v>12</v>
      </c>
      <c r="F2120" s="2">
        <f>IF(G2119=G2120,F2119,"")</f>
        <v>116</v>
      </c>
      <c r="G2120" s="2" t="s">
        <v>61</v>
      </c>
      <c r="H2120" s="2">
        <f>IF(J2119=J2120,H2119,"")</f>
        <v>9</v>
      </c>
      <c r="I2120" s="2" t="s">
        <v>14</v>
      </c>
      <c r="J2120" s="2" t="s">
        <v>62</v>
      </c>
      <c r="K2120" s="2">
        <f>IF(L2120="away",-1,IF(L2120="home",1,IF(L2120="neutral",0,"")))</f>
        <v>1</v>
      </c>
      <c r="L2120" s="2" t="s">
        <v>21</v>
      </c>
      <c r="M2120" s="2">
        <v>21</v>
      </c>
      <c r="N2120" s="2">
        <v>-14</v>
      </c>
      <c r="O2120" s="2" t="str">
        <f>IF(P2119=P2120,O2119,"")</f>
        <v/>
      </c>
      <c r="P2120" s="2" t="s">
        <v>109</v>
      </c>
      <c r="Q2120" s="2">
        <f>IF(S2119=S2120,Q2119,"")</f>
        <v>9</v>
      </c>
      <c r="R2120" s="2" t="s">
        <v>14</v>
      </c>
      <c r="S2120" s="2" t="s">
        <v>62</v>
      </c>
      <c r="T2120" s="2">
        <v>3</v>
      </c>
      <c r="U2120" s="2">
        <f>IF(N2120&gt;0,-1,1)</f>
        <v>1</v>
      </c>
      <c r="V2120" s="2">
        <v>4</v>
      </c>
      <c r="W2120" s="4">
        <f>(M2120-T2120+N2120)*U2120</f>
        <v>4</v>
      </c>
      <c r="X2120" s="2">
        <v>2019</v>
      </c>
    </row>
    <row r="2121" spans="1:24" ht="15" customHeight="1" x14ac:dyDescent="0.25">
      <c r="A2121" s="2">
        <v>2028</v>
      </c>
      <c r="B2121" s="2">
        <v>20191012</v>
      </c>
      <c r="C2121" s="2">
        <f>IF(J2121=S2121,1,0)</f>
        <v>1</v>
      </c>
      <c r="D2121" s="2">
        <v>7</v>
      </c>
      <c r="E2121" s="2" t="s">
        <v>12</v>
      </c>
      <c r="F2121" s="2">
        <f>IF(G2120=G2121,F2120,"")</f>
        <v>116</v>
      </c>
      <c r="G2121" s="2" t="s">
        <v>61</v>
      </c>
      <c r="H2121" s="2">
        <f>IF(J2120=J2121,H2120,"")</f>
        <v>9</v>
      </c>
      <c r="I2121" s="2" t="s">
        <v>14</v>
      </c>
      <c r="J2121" s="2" t="s">
        <v>62</v>
      </c>
      <c r="K2121" s="2">
        <f>IF(L2121="away",-1,IF(L2121="home",1,IF(L2121="neutral",0,"")))</f>
        <v>-1</v>
      </c>
      <c r="L2121" s="2" t="s">
        <v>16</v>
      </c>
      <c r="M2121" s="2">
        <v>52</v>
      </c>
      <c r="N2121" s="2">
        <v>-15</v>
      </c>
      <c r="O2121" s="2" t="str">
        <f>IF(P2120=P2121,O2120,"")</f>
        <v/>
      </c>
      <c r="P2121" s="2" t="s">
        <v>169</v>
      </c>
      <c r="Q2121" s="2">
        <f>IF(S2120=S2121,Q2120,"")</f>
        <v>9</v>
      </c>
      <c r="R2121" s="2" t="s">
        <v>14</v>
      </c>
      <c r="S2121" s="2" t="s">
        <v>62</v>
      </c>
      <c r="T2121" s="2">
        <v>7</v>
      </c>
      <c r="U2121" s="2">
        <f>IF(N2121&gt;0,-1,1)</f>
        <v>1</v>
      </c>
      <c r="V2121" s="2">
        <v>30</v>
      </c>
      <c r="W2121" s="4">
        <f>(M2121-T2121+N2121)*U2121</f>
        <v>30</v>
      </c>
      <c r="X2121" s="2">
        <v>2019</v>
      </c>
    </row>
    <row r="2122" spans="1:24" ht="15" customHeight="1" x14ac:dyDescent="0.25">
      <c r="A2122" s="2">
        <v>1840</v>
      </c>
      <c r="B2122" s="2">
        <v>20190928</v>
      </c>
      <c r="C2122" s="2">
        <f>IF(J2122=S2122,1,0)</f>
        <v>1</v>
      </c>
      <c r="D2122" s="2">
        <v>5</v>
      </c>
      <c r="E2122" s="2" t="s">
        <v>12</v>
      </c>
      <c r="F2122" s="2">
        <f>IF(G2121=G2122,F2121,"")</f>
        <v>116</v>
      </c>
      <c r="G2122" s="2" t="s">
        <v>61</v>
      </c>
      <c r="H2122" s="2">
        <f>IF(J2121=J2122,H2121,"")</f>
        <v>9</v>
      </c>
      <c r="I2122" s="2" t="s">
        <v>14</v>
      </c>
      <c r="J2122" s="2" t="s">
        <v>62</v>
      </c>
      <c r="K2122" s="2">
        <f>IF(L2122="away",-1,IF(L2122="home",1,IF(L2122="neutral",0,"")))</f>
        <v>1</v>
      </c>
      <c r="L2122" s="2" t="s">
        <v>21</v>
      </c>
      <c r="M2122" s="2">
        <v>38</v>
      </c>
      <c r="N2122" s="2">
        <v>-7</v>
      </c>
      <c r="O2122" s="2" t="str">
        <f>IF(P2121=P2122,O2121,"")</f>
        <v/>
      </c>
      <c r="P2122" s="2" t="s">
        <v>217</v>
      </c>
      <c r="Q2122" s="2">
        <f>IF(S2121=S2122,Q2121,"")</f>
        <v>9</v>
      </c>
      <c r="R2122" s="2" t="s">
        <v>14</v>
      </c>
      <c r="S2122" s="2" t="s">
        <v>62</v>
      </c>
      <c r="T2122" s="2">
        <v>13</v>
      </c>
      <c r="U2122" s="2">
        <f>IF(N2122&gt;0,-1,1)</f>
        <v>1</v>
      </c>
      <c r="V2122" s="2">
        <v>18</v>
      </c>
      <c r="W2122" s="4">
        <f>(M2122-T2122+N2122)*U2122</f>
        <v>18</v>
      </c>
      <c r="X2122" s="2">
        <v>2019</v>
      </c>
    </row>
    <row r="2123" spans="1:24" ht="15" customHeight="1" x14ac:dyDescent="0.25">
      <c r="A2123" s="2">
        <v>1642</v>
      </c>
      <c r="B2123" s="2">
        <v>20190914</v>
      </c>
      <c r="C2123" s="2">
        <f>IF(J2123=S2123,1,0)</f>
        <v>0</v>
      </c>
      <c r="D2123" s="2">
        <v>3</v>
      </c>
      <c r="E2123" s="2" t="s">
        <v>12</v>
      </c>
      <c r="F2123" s="2">
        <f>IF(G2122=G2123,F2122,"")</f>
        <v>116</v>
      </c>
      <c r="G2123" s="2" t="s">
        <v>61</v>
      </c>
      <c r="H2123" s="2">
        <f>IF(J2122=J2123,H2122,"")</f>
        <v>9</v>
      </c>
      <c r="I2123" s="2" t="s">
        <v>14</v>
      </c>
      <c r="J2123" s="2" t="s">
        <v>62</v>
      </c>
      <c r="K2123" s="2">
        <f>IF(L2123="away",-1,IF(L2123="home",1,IF(L2123="neutral",0,"")))</f>
        <v>1</v>
      </c>
      <c r="L2123" s="2" t="s">
        <v>21</v>
      </c>
      <c r="M2123" s="2">
        <v>31</v>
      </c>
      <c r="N2123" s="2">
        <v>-35.5</v>
      </c>
      <c r="O2123" s="2" t="str">
        <f>IF(P2122=P2123,O2122,"")</f>
        <v/>
      </c>
      <c r="P2123" s="2" t="s">
        <v>271</v>
      </c>
      <c r="Q2123" s="2" t="str">
        <f>IF(S2122=S2123,Q2122,"")</f>
        <v/>
      </c>
      <c r="R2123" s="2" t="s">
        <v>19</v>
      </c>
      <c r="S2123" s="2" t="s">
        <v>50</v>
      </c>
      <c r="T2123" s="2">
        <v>0</v>
      </c>
      <c r="U2123" s="2">
        <f>IF(N2123&gt;0,-1,1)</f>
        <v>1</v>
      </c>
      <c r="V2123" s="2">
        <v>-4.5</v>
      </c>
      <c r="W2123" s="4">
        <f>(M2123-T2123+N2123)*U2123</f>
        <v>-4.5</v>
      </c>
      <c r="X2123" s="2">
        <v>2019</v>
      </c>
    </row>
    <row r="2124" spans="1:24" ht="15" customHeight="1" x14ac:dyDescent="0.25">
      <c r="A2124" s="2">
        <v>1554</v>
      </c>
      <c r="B2124" s="2">
        <v>20190907</v>
      </c>
      <c r="C2124" s="2">
        <f>IF(J2124=S2124,1,0)</f>
        <v>0</v>
      </c>
      <c r="D2124" s="2">
        <v>2</v>
      </c>
      <c r="E2124" s="2" t="s">
        <v>12</v>
      </c>
      <c r="F2124" s="2">
        <f>IF(G2123=G2124,F2123,"")</f>
        <v>116</v>
      </c>
      <c r="G2124" s="2" t="s">
        <v>61</v>
      </c>
      <c r="H2124" s="2">
        <f>IF(J2123=J2124,H2123,"")</f>
        <v>9</v>
      </c>
      <c r="I2124" s="2" t="s">
        <v>14</v>
      </c>
      <c r="J2124" s="2" t="s">
        <v>62</v>
      </c>
      <c r="K2124" s="2">
        <f>IF(L2124="away",-1,IF(L2124="home",1,IF(L2124="neutral",0,"")))</f>
        <v>1</v>
      </c>
      <c r="L2124" s="2" t="s">
        <v>21</v>
      </c>
      <c r="M2124" s="2">
        <v>35</v>
      </c>
      <c r="N2124" s="2">
        <v>-21.5</v>
      </c>
      <c r="O2124" s="2" t="str">
        <f>IF(P2123=P2124,O2123,"")</f>
        <v/>
      </c>
      <c r="P2124" s="2" t="s">
        <v>139</v>
      </c>
      <c r="Q2124" s="2" t="str">
        <f>IF(S2123=S2124,Q2123,"")</f>
        <v/>
      </c>
      <c r="R2124" s="2" t="s">
        <v>14</v>
      </c>
      <c r="S2124" s="2" t="s">
        <v>36</v>
      </c>
      <c r="T2124" s="2">
        <v>17</v>
      </c>
      <c r="U2124" s="2">
        <f>IF(N2124&gt;0,-1,1)</f>
        <v>1</v>
      </c>
      <c r="V2124" s="2">
        <v>-3.5</v>
      </c>
      <c r="W2124" s="4">
        <f>(M2124-T2124+N2124)*U2124</f>
        <v>-3.5</v>
      </c>
      <c r="X2124" s="2">
        <v>2019</v>
      </c>
    </row>
    <row r="2125" spans="1:24" ht="15" customHeight="1" x14ac:dyDescent="0.25">
      <c r="A2125" s="2">
        <v>1377</v>
      </c>
      <c r="B2125" s="2">
        <v>20190829</v>
      </c>
      <c r="C2125" s="2">
        <f>IF(J2125=S2125,1,0)</f>
        <v>0</v>
      </c>
      <c r="D2125" s="2">
        <v>1</v>
      </c>
      <c r="E2125" s="2" t="s">
        <v>12</v>
      </c>
      <c r="F2125" s="2">
        <f>IF(G2124=G2125,F2124,"")</f>
        <v>116</v>
      </c>
      <c r="G2125" s="2" t="s">
        <v>61</v>
      </c>
      <c r="H2125" s="2">
        <f>IF(J2124=J2125,H2124,"")</f>
        <v>9</v>
      </c>
      <c r="I2125" s="2" t="s">
        <v>14</v>
      </c>
      <c r="J2125" s="2" t="s">
        <v>62</v>
      </c>
      <c r="K2125" s="2">
        <f>IF(L2125="away",-1,IF(L2125="home",1,IF(L2125="neutral",0,"")))</f>
        <v>-1</v>
      </c>
      <c r="L2125" s="2" t="s">
        <v>16</v>
      </c>
      <c r="M2125" s="2">
        <v>30</v>
      </c>
      <c r="N2125" s="2">
        <v>-6.5</v>
      </c>
      <c r="O2125" s="2" t="str">
        <f>IF(P2124=P2125,O2124,"")</f>
        <v/>
      </c>
      <c r="P2125" s="2" t="s">
        <v>107</v>
      </c>
      <c r="Q2125" s="2" t="str">
        <f>IF(S2124=S2125,Q2124,"")</f>
        <v/>
      </c>
      <c r="R2125" s="2" t="s">
        <v>14</v>
      </c>
      <c r="S2125" s="2" t="s">
        <v>20</v>
      </c>
      <c r="T2125" s="2">
        <v>12</v>
      </c>
      <c r="U2125" s="2">
        <f>IF(N2125&gt;0,-1,1)</f>
        <v>1</v>
      </c>
      <c r="V2125" s="2">
        <v>11.5</v>
      </c>
      <c r="W2125" s="4">
        <f>(M2125-T2125+N2125)*U2125</f>
        <v>11.5</v>
      </c>
      <c r="X2125" s="2">
        <v>2019</v>
      </c>
    </row>
    <row r="2126" spans="1:24" ht="15" customHeight="1" x14ac:dyDescent="0.25">
      <c r="A2126" s="2">
        <v>1283</v>
      </c>
      <c r="B2126" s="2">
        <v>20181124</v>
      </c>
      <c r="C2126" s="2">
        <f>IF(J2126=S2126,1,0)</f>
        <v>0</v>
      </c>
      <c r="D2126" s="2">
        <v>13</v>
      </c>
      <c r="E2126" s="2" t="s">
        <v>12</v>
      </c>
      <c r="F2126" s="2">
        <f>IF(G2125=G2126,F2125,"")</f>
        <v>116</v>
      </c>
      <c r="G2126" s="2" t="s">
        <v>61</v>
      </c>
      <c r="H2126" s="2">
        <f>IF(J2125=J2126,H2125,"")</f>
        <v>9</v>
      </c>
      <c r="I2126" s="2" t="s">
        <v>14</v>
      </c>
      <c r="J2126" s="2" t="s">
        <v>62</v>
      </c>
      <c r="K2126" s="2">
        <f>IF(L2126="away",-1,IF(L2126="home",1,IF(L2126="neutral",0,"")))</f>
        <v>1</v>
      </c>
      <c r="L2126" s="2" t="s">
        <v>21</v>
      </c>
      <c r="M2126" s="2">
        <v>35</v>
      </c>
      <c r="N2126" s="2">
        <v>-10.5</v>
      </c>
      <c r="O2126" s="2" t="str">
        <f>IF(P2125=P2126,O2125,"")</f>
        <v/>
      </c>
      <c r="P2126" s="2" t="s">
        <v>107</v>
      </c>
      <c r="Q2126" s="2" t="str">
        <f>IF(S2125=S2126,Q2125,"")</f>
        <v/>
      </c>
      <c r="R2126" s="2" t="s">
        <v>14</v>
      </c>
      <c r="S2126" s="2" t="s">
        <v>20</v>
      </c>
      <c r="T2126" s="2">
        <v>27</v>
      </c>
      <c r="U2126" s="2">
        <f>IF(N2126&gt;0,-1,1)</f>
        <v>1</v>
      </c>
      <c r="V2126" s="2">
        <v>-2.5</v>
      </c>
      <c r="W2126" s="4">
        <f>(M2126-T2126+N2126)*U2126</f>
        <v>-2.5</v>
      </c>
      <c r="X2126" s="2">
        <v>2018</v>
      </c>
    </row>
    <row r="2127" spans="1:24" ht="15" customHeight="1" x14ac:dyDescent="0.25">
      <c r="A2127" s="2">
        <v>1135</v>
      </c>
      <c r="B2127" s="2">
        <v>20181117</v>
      </c>
      <c r="C2127" s="2">
        <f>IF(J2127=S2127,1,0)</f>
        <v>1</v>
      </c>
      <c r="D2127" s="2">
        <v>12</v>
      </c>
      <c r="E2127" s="2" t="s">
        <v>12</v>
      </c>
      <c r="F2127" s="2">
        <f>IF(G2126=G2127,F2126,"")</f>
        <v>116</v>
      </c>
      <c r="G2127" s="2" t="s">
        <v>61</v>
      </c>
      <c r="H2127" s="2">
        <f>IF(J2126=J2127,H2126,"")</f>
        <v>9</v>
      </c>
      <c r="I2127" s="2" t="s">
        <v>14</v>
      </c>
      <c r="J2127" s="2" t="s">
        <v>62</v>
      </c>
      <c r="K2127" s="2">
        <f>IF(L2127="away",-1,IF(L2127="home",1,IF(L2127="neutral",0,"")))</f>
        <v>-1</v>
      </c>
      <c r="L2127" s="2" t="s">
        <v>16</v>
      </c>
      <c r="M2127" s="2">
        <v>30</v>
      </c>
      <c r="N2127" s="2">
        <v>-7</v>
      </c>
      <c r="O2127" s="2" t="str">
        <f>IF(P2126=P2127,O2126,"")</f>
        <v/>
      </c>
      <c r="P2127" s="2" t="s">
        <v>84</v>
      </c>
      <c r="Q2127" s="2" t="str">
        <f>IF(S2126=S2127,Q2126,"")</f>
        <v/>
      </c>
      <c r="R2127" s="2" t="s">
        <v>14</v>
      </c>
      <c r="S2127" s="2" t="s">
        <v>62</v>
      </c>
      <c r="T2127" s="2">
        <v>7</v>
      </c>
      <c r="U2127" s="2">
        <f>IF(N2127&gt;0,-1,1)</f>
        <v>1</v>
      </c>
      <c r="V2127" s="2">
        <v>16</v>
      </c>
      <c r="W2127" s="4">
        <f>(M2127-T2127+N2127)*U2127</f>
        <v>16</v>
      </c>
      <c r="X2127" s="2">
        <v>2018</v>
      </c>
    </row>
    <row r="2128" spans="1:24" ht="15" customHeight="1" x14ac:dyDescent="0.25">
      <c r="A2128" s="2">
        <v>1060</v>
      </c>
      <c r="B2128" s="2">
        <v>20181110</v>
      </c>
      <c r="C2128" s="2">
        <f>IF(J2128=S2128,1,0)</f>
        <v>1</v>
      </c>
      <c r="D2128" s="2">
        <v>11</v>
      </c>
      <c r="E2128" s="2" t="s">
        <v>12</v>
      </c>
      <c r="F2128" s="2">
        <f>IF(G2127=G2128,F2127,"")</f>
        <v>116</v>
      </c>
      <c r="G2128" s="2" t="s">
        <v>61</v>
      </c>
      <c r="H2128" s="2">
        <f>IF(J2127=J2128,H2127,"")</f>
        <v>9</v>
      </c>
      <c r="I2128" s="2" t="s">
        <v>14</v>
      </c>
      <c r="J2128" s="2" t="s">
        <v>62</v>
      </c>
      <c r="K2128" s="2">
        <f>IF(L2128="away",-1,IF(L2128="home",1,IF(L2128="neutral",0,"")))</f>
        <v>1</v>
      </c>
      <c r="L2128" s="2" t="s">
        <v>21</v>
      </c>
      <c r="M2128" s="2">
        <v>32</v>
      </c>
      <c r="N2128" s="2">
        <v>-6</v>
      </c>
      <c r="O2128" s="2" t="str">
        <f>IF(P2127=P2128,O2127,"")</f>
        <v/>
      </c>
      <c r="P2128" s="2" t="s">
        <v>174</v>
      </c>
      <c r="Q2128" s="2" t="str">
        <f>IF(S2127=S2128,Q2127,"")</f>
        <v/>
      </c>
      <c r="R2128" s="2" t="s">
        <v>14</v>
      </c>
      <c r="S2128" s="2" t="s">
        <v>62</v>
      </c>
      <c r="T2128" s="2">
        <v>25</v>
      </c>
      <c r="U2128" s="2">
        <f>IF(N2128&gt;0,-1,1)</f>
        <v>1</v>
      </c>
      <c r="V2128" s="2">
        <v>1</v>
      </c>
      <c r="W2128" s="4">
        <f>(M2128-T2128+N2128)*U2128</f>
        <v>1</v>
      </c>
      <c r="X2128" s="2">
        <v>2018</v>
      </c>
    </row>
    <row r="2129" spans="1:24" ht="15" customHeight="1" x14ac:dyDescent="0.25">
      <c r="A2129" s="2">
        <v>800</v>
      </c>
      <c r="B2129" s="2">
        <v>20181026</v>
      </c>
      <c r="C2129" s="2">
        <f>IF(J2129=S2129,1,0)</f>
        <v>1</v>
      </c>
      <c r="D2129" s="2">
        <v>9</v>
      </c>
      <c r="E2129" s="2" t="s">
        <v>12</v>
      </c>
      <c r="F2129" s="2">
        <f>IF(G2128=G2129,F2128,"")</f>
        <v>116</v>
      </c>
      <c r="G2129" s="2" t="s">
        <v>61</v>
      </c>
      <c r="H2129" s="2">
        <f>IF(J2128=J2129,H2128,"")</f>
        <v>9</v>
      </c>
      <c r="I2129" s="2" t="s">
        <v>14</v>
      </c>
      <c r="J2129" s="2" t="s">
        <v>62</v>
      </c>
      <c r="K2129" s="2">
        <f>IF(L2129="away",-1,IF(L2129="home",1,IF(L2129="neutral",0,"")))</f>
        <v>-1</v>
      </c>
      <c r="L2129" s="2" t="s">
        <v>16</v>
      </c>
      <c r="M2129" s="2">
        <v>41</v>
      </c>
      <c r="N2129" s="2">
        <v>-10.5</v>
      </c>
      <c r="O2129" s="2" t="str">
        <f>IF(P2128=P2129,O2128,"")</f>
        <v/>
      </c>
      <c r="P2129" s="2" t="s">
        <v>206</v>
      </c>
      <c r="Q2129" s="2" t="str">
        <f>IF(S2128=S2129,Q2128,"")</f>
        <v/>
      </c>
      <c r="R2129" s="2" t="s">
        <v>14</v>
      </c>
      <c r="S2129" s="2" t="s">
        <v>62</v>
      </c>
      <c r="T2129" s="2">
        <v>10</v>
      </c>
      <c r="U2129" s="2">
        <f>IF(N2129&gt;0,-1,1)</f>
        <v>1</v>
      </c>
      <c r="V2129" s="2">
        <v>20.5</v>
      </c>
      <c r="W2129" s="4">
        <f>(M2129-T2129+N2129)*U2129</f>
        <v>20.5</v>
      </c>
      <c r="X2129" s="2">
        <v>2018</v>
      </c>
    </row>
    <row r="2130" spans="1:24" ht="15" customHeight="1" x14ac:dyDescent="0.25">
      <c r="A2130" s="2">
        <v>742</v>
      </c>
      <c r="B2130" s="2">
        <v>20181020</v>
      </c>
      <c r="C2130" s="2">
        <f>IF(J2130=S2130,1,0)</f>
        <v>1</v>
      </c>
      <c r="D2130" s="2">
        <v>8</v>
      </c>
      <c r="E2130" s="2" t="s">
        <v>12</v>
      </c>
      <c r="F2130" s="2">
        <f>IF(G2129=G2130,F2129,"")</f>
        <v>116</v>
      </c>
      <c r="G2130" s="2" t="s">
        <v>61</v>
      </c>
      <c r="H2130" s="2">
        <f>IF(J2129=J2130,H2129,"")</f>
        <v>9</v>
      </c>
      <c r="I2130" s="2" t="s">
        <v>14</v>
      </c>
      <c r="J2130" s="2" t="s">
        <v>62</v>
      </c>
      <c r="K2130" s="2">
        <f>IF(L2130="away",-1,IF(L2130="home",1,IF(L2130="neutral",0,"")))</f>
        <v>1</v>
      </c>
      <c r="L2130" s="2" t="s">
        <v>21</v>
      </c>
      <c r="M2130" s="2">
        <v>41</v>
      </c>
      <c r="N2130" s="2">
        <v>-7</v>
      </c>
      <c r="O2130" s="2" t="str">
        <f>IF(P2129=P2130,O2129,"")</f>
        <v/>
      </c>
      <c r="P2130" s="2" t="s">
        <v>207</v>
      </c>
      <c r="Q2130" s="2" t="str">
        <f>IF(S2129=S2130,Q2129,"")</f>
        <v/>
      </c>
      <c r="R2130" s="2" t="s">
        <v>14</v>
      </c>
      <c r="S2130" s="2" t="s">
        <v>62</v>
      </c>
      <c r="T2130" s="2">
        <v>28</v>
      </c>
      <c r="U2130" s="2">
        <f>IF(N2130&gt;0,-1,1)</f>
        <v>1</v>
      </c>
      <c r="V2130" s="2">
        <v>6</v>
      </c>
      <c r="W2130" s="4">
        <f>(M2130-T2130+N2130)*U2130</f>
        <v>6</v>
      </c>
      <c r="X2130" s="2">
        <v>2018</v>
      </c>
    </row>
    <row r="2131" spans="1:24" ht="15" customHeight="1" x14ac:dyDescent="0.25">
      <c r="A2131" s="2">
        <v>598</v>
      </c>
      <c r="B2131" s="2">
        <v>20181012</v>
      </c>
      <c r="C2131" s="2">
        <f>IF(J2131=S2131,1,0)</f>
        <v>1</v>
      </c>
      <c r="D2131" s="2">
        <v>7</v>
      </c>
      <c r="E2131" s="2" t="s">
        <v>12</v>
      </c>
      <c r="F2131" s="2">
        <f>IF(G2130=G2131,F2130,"")</f>
        <v>116</v>
      </c>
      <c r="G2131" s="2" t="s">
        <v>61</v>
      </c>
      <c r="H2131" s="2">
        <f>IF(J2130=J2131,H2130,"")</f>
        <v>9</v>
      </c>
      <c r="I2131" s="2" t="s">
        <v>14</v>
      </c>
      <c r="J2131" s="2" t="s">
        <v>62</v>
      </c>
      <c r="K2131" s="2">
        <f>IF(L2131="away",-1,IF(L2131="home",1,IF(L2131="neutral",0,"")))</f>
        <v>1</v>
      </c>
      <c r="L2131" s="2" t="s">
        <v>21</v>
      </c>
      <c r="M2131" s="2">
        <v>42</v>
      </c>
      <c r="N2131" s="2">
        <v>-14</v>
      </c>
      <c r="O2131" s="2" t="str">
        <f>IF(P2130=P2131,O2130,"")</f>
        <v/>
      </c>
      <c r="P2131" s="2" t="s">
        <v>108</v>
      </c>
      <c r="Q2131" s="2" t="str">
        <f>IF(S2130=S2131,Q2130,"")</f>
        <v/>
      </c>
      <c r="R2131" s="2" t="s">
        <v>14</v>
      </c>
      <c r="S2131" s="2" t="s">
        <v>62</v>
      </c>
      <c r="T2131" s="2">
        <v>10</v>
      </c>
      <c r="U2131" s="2">
        <f>IF(N2131&gt;0,-1,1)</f>
        <v>1</v>
      </c>
      <c r="V2131" s="2">
        <v>18</v>
      </c>
      <c r="W2131" s="4">
        <f>(M2131-T2131+N2131)*U2131</f>
        <v>18</v>
      </c>
      <c r="X2131" s="2">
        <v>2018</v>
      </c>
    </row>
    <row r="2132" spans="1:24" ht="15" customHeight="1" x14ac:dyDescent="0.25">
      <c r="A2132" s="2">
        <v>537</v>
      </c>
      <c r="B2132" s="2">
        <v>20181006</v>
      </c>
      <c r="C2132" s="2">
        <f>IF(J2132=S2132,1,0)</f>
        <v>1</v>
      </c>
      <c r="D2132" s="2">
        <v>6</v>
      </c>
      <c r="E2132" s="2" t="s">
        <v>12</v>
      </c>
      <c r="F2132" s="2">
        <f>IF(G2131=G2132,F2131,"")</f>
        <v>116</v>
      </c>
      <c r="G2132" s="2" t="s">
        <v>61</v>
      </c>
      <c r="H2132" s="2">
        <f>IF(J2131=J2132,H2131,"")</f>
        <v>9</v>
      </c>
      <c r="I2132" s="2" t="s">
        <v>14</v>
      </c>
      <c r="J2132" s="2" t="s">
        <v>62</v>
      </c>
      <c r="K2132" s="2">
        <f>IF(L2132="away",-1,IF(L2132="home",1,IF(L2132="neutral",0,"")))</f>
        <v>-1</v>
      </c>
      <c r="L2132" s="2" t="s">
        <v>16</v>
      </c>
      <c r="M2132" s="2">
        <v>40</v>
      </c>
      <c r="N2132" s="2">
        <v>3.5</v>
      </c>
      <c r="O2132" s="2" t="str">
        <f>IF(P2131=P2132,O2131,"")</f>
        <v/>
      </c>
      <c r="P2132" s="2" t="s">
        <v>93</v>
      </c>
      <c r="Q2132" s="2" t="str">
        <f>IF(S2131=S2132,Q2131,"")</f>
        <v/>
      </c>
      <c r="R2132" s="2" t="s">
        <v>14</v>
      </c>
      <c r="S2132" s="2" t="s">
        <v>62</v>
      </c>
      <c r="T2132" s="2">
        <v>21</v>
      </c>
      <c r="U2132" s="2">
        <f>IF(N2132&gt;0,-1,1)</f>
        <v>-1</v>
      </c>
      <c r="V2132" s="2">
        <v>22.5</v>
      </c>
      <c r="W2132" s="4">
        <f>(M2132-T2132+N2132)*U2132</f>
        <v>-22.5</v>
      </c>
      <c r="X2132" s="2">
        <v>2018</v>
      </c>
    </row>
    <row r="2133" spans="1:24" ht="15" customHeight="1" x14ac:dyDescent="0.25">
      <c r="A2133" s="2">
        <v>148</v>
      </c>
      <c r="B2133" s="2">
        <v>20180908</v>
      </c>
      <c r="C2133" s="2">
        <f>IF(J2133=S2133,1,0)</f>
        <v>0</v>
      </c>
      <c r="D2133" s="2">
        <v>2</v>
      </c>
      <c r="E2133" s="2" t="s">
        <v>12</v>
      </c>
      <c r="F2133" s="2">
        <f>IF(G2132=G2133,F2132,"")</f>
        <v>116</v>
      </c>
      <c r="G2133" s="2" t="s">
        <v>61</v>
      </c>
      <c r="H2133" s="2">
        <f>IF(J2132=J2133,H2132,"")</f>
        <v>9</v>
      </c>
      <c r="I2133" s="2" t="s">
        <v>14</v>
      </c>
      <c r="J2133" s="2" t="s">
        <v>62</v>
      </c>
      <c r="K2133" s="2">
        <f>IF(L2133="away",-1,IF(L2133="home",1,IF(L2133="neutral",0,"")))</f>
        <v>-1</v>
      </c>
      <c r="L2133" s="2" t="s">
        <v>16</v>
      </c>
      <c r="M2133" s="2">
        <v>17</v>
      </c>
      <c r="N2133" s="2">
        <v>-11.5</v>
      </c>
      <c r="O2133" s="2" t="str">
        <f>IF(P2132=P2133,O2132,"")</f>
        <v/>
      </c>
      <c r="P2133" s="2" t="s">
        <v>139</v>
      </c>
      <c r="Q2133" s="2" t="str">
        <f>IF(S2132=S2133,Q2132,"")</f>
        <v/>
      </c>
      <c r="R2133" s="2" t="s">
        <v>14</v>
      </c>
      <c r="S2133" s="2" t="s">
        <v>36</v>
      </c>
      <c r="T2133" s="2">
        <v>6</v>
      </c>
      <c r="U2133" s="2">
        <f>IF(N2133&gt;0,-1,1)</f>
        <v>1</v>
      </c>
      <c r="V2133" s="2">
        <v>-0.5</v>
      </c>
      <c r="W2133" s="4">
        <f>(M2133-T2133+N2133)*U2133</f>
        <v>-0.5</v>
      </c>
      <c r="X2133" s="2">
        <v>2018</v>
      </c>
    </row>
    <row r="2134" spans="1:24" ht="15" customHeight="1" x14ac:dyDescent="0.25">
      <c r="A2134" s="2">
        <v>15</v>
      </c>
      <c r="B2134" s="2">
        <v>20180830</v>
      </c>
      <c r="C2134" s="2">
        <f>IF(J2134=S2134,1,0)</f>
        <v>0</v>
      </c>
      <c r="D2134" s="2">
        <v>1</v>
      </c>
      <c r="E2134" s="2" t="s">
        <v>12</v>
      </c>
      <c r="F2134" s="2">
        <f>IF(G2133=G2134,F2133,"")</f>
        <v>116</v>
      </c>
      <c r="G2134" s="2" t="s">
        <v>61</v>
      </c>
      <c r="H2134" s="2">
        <f>IF(J2133=J2134,H2133,"")</f>
        <v>9</v>
      </c>
      <c r="I2134" s="2" t="s">
        <v>14</v>
      </c>
      <c r="J2134" s="2" t="s">
        <v>62</v>
      </c>
      <c r="K2134" s="2">
        <f>IF(L2134="away",-1,IF(L2134="home",1,IF(L2134="neutral",0,"")))</f>
        <v>1</v>
      </c>
      <c r="L2134" s="2" t="s">
        <v>21</v>
      </c>
      <c r="M2134" s="2">
        <v>41</v>
      </c>
      <c r="N2134" s="2">
        <v>-30.5</v>
      </c>
      <c r="O2134" s="2" t="str">
        <f>IF(P2133=P2134,O2133,"")</f>
        <v/>
      </c>
      <c r="P2134" s="2" t="s">
        <v>63</v>
      </c>
      <c r="Q2134" s="2" t="str">
        <f>IF(S2133=S2134,Q2133,"")</f>
        <v/>
      </c>
      <c r="R2134" s="2" t="s">
        <v>19</v>
      </c>
      <c r="S2134" s="2" t="s">
        <v>50</v>
      </c>
      <c r="T2134" s="2">
        <v>10</v>
      </c>
      <c r="U2134" s="2">
        <f>IF(N2134&gt;0,-1,1)</f>
        <v>1</v>
      </c>
      <c r="V2134" s="2">
        <v>0.5</v>
      </c>
      <c r="W2134" s="4">
        <f>(M2134-T2134+N2134)*U2134</f>
        <v>0.5</v>
      </c>
      <c r="X2134" s="2">
        <v>2018</v>
      </c>
    </row>
    <row r="2135" spans="1:24" ht="15" customHeight="1" x14ac:dyDescent="0.25">
      <c r="A2135" s="2">
        <v>65</v>
      </c>
      <c r="B2135" s="2">
        <v>20200926</v>
      </c>
      <c r="C2135" s="2">
        <v>0</v>
      </c>
      <c r="D2135" s="2">
        <v>4</v>
      </c>
      <c r="E2135" s="2" t="s">
        <v>12</v>
      </c>
      <c r="F2135" s="2">
        <v>118</v>
      </c>
      <c r="G2135" s="2" t="s">
        <v>210</v>
      </c>
      <c r="H2135" s="2">
        <v>5</v>
      </c>
      <c r="I2135" s="2" t="s">
        <v>14</v>
      </c>
      <c r="J2135" s="2" t="s">
        <v>27</v>
      </c>
      <c r="K2135" s="2">
        <v>-1</v>
      </c>
      <c r="L2135" s="2" t="s">
        <v>16</v>
      </c>
      <c r="M2135" s="2">
        <v>31</v>
      </c>
      <c r="N2135" s="2">
        <v>8</v>
      </c>
      <c r="O2135" s="2">
        <v>52</v>
      </c>
      <c r="P2135" s="2" t="s">
        <v>69</v>
      </c>
      <c r="Q2135" s="2">
        <v>10</v>
      </c>
      <c r="R2135" s="2" t="s">
        <v>14</v>
      </c>
      <c r="S2135" s="2" t="s">
        <v>43</v>
      </c>
      <c r="T2135" s="2">
        <v>6</v>
      </c>
      <c r="U2135" s="2">
        <v>-1</v>
      </c>
      <c r="V2135" s="2">
        <v>33</v>
      </c>
      <c r="W2135" s="5">
        <v>-33</v>
      </c>
      <c r="X2135" s="2">
        <v>2020</v>
      </c>
    </row>
    <row r="2136" spans="1:24" ht="15" customHeight="1" x14ac:dyDescent="0.25">
      <c r="A2136" s="2">
        <v>48</v>
      </c>
      <c r="B2136" s="2">
        <v>20200919</v>
      </c>
      <c r="C2136" s="2">
        <v>0</v>
      </c>
      <c r="D2136" s="2">
        <v>3</v>
      </c>
      <c r="E2136" s="2" t="s">
        <v>12</v>
      </c>
      <c r="F2136" s="2">
        <v>118</v>
      </c>
      <c r="G2136" s="2" t="s">
        <v>210</v>
      </c>
      <c r="H2136" s="2">
        <v>5</v>
      </c>
      <c r="I2136" s="2" t="s">
        <v>14</v>
      </c>
      <c r="J2136" s="2" t="s">
        <v>27</v>
      </c>
      <c r="K2136" s="2">
        <v>1</v>
      </c>
      <c r="L2136" s="2" t="s">
        <v>21</v>
      </c>
      <c r="M2136" s="2">
        <v>17</v>
      </c>
      <c r="N2136" s="2">
        <v>-5.5</v>
      </c>
      <c r="O2136" s="2" t="s">
        <v>337</v>
      </c>
      <c r="P2136" s="2" t="s">
        <v>273</v>
      </c>
      <c r="Q2136" s="2" t="s">
        <v>337</v>
      </c>
      <c r="R2136" s="2" t="s">
        <v>19</v>
      </c>
      <c r="S2136" s="2" t="s">
        <v>58</v>
      </c>
      <c r="T2136" s="2">
        <v>13</v>
      </c>
      <c r="U2136" s="2">
        <v>1</v>
      </c>
      <c r="V2136" s="2">
        <v>-1.5</v>
      </c>
      <c r="W2136" s="5">
        <v>-1.5</v>
      </c>
      <c r="X2136" s="2">
        <v>2020</v>
      </c>
    </row>
    <row r="2137" spans="1:24" ht="15" customHeight="1" x14ac:dyDescent="0.25">
      <c r="A2137" s="2">
        <v>9</v>
      </c>
      <c r="B2137" s="2">
        <v>20200905</v>
      </c>
      <c r="C2137" s="2">
        <v>0</v>
      </c>
      <c r="D2137" s="2">
        <v>1</v>
      </c>
      <c r="E2137" s="2" t="s">
        <v>12</v>
      </c>
      <c r="F2137" s="2">
        <v>118</v>
      </c>
      <c r="G2137" s="2" t="s">
        <v>210</v>
      </c>
      <c r="H2137" s="2">
        <v>5</v>
      </c>
      <c r="I2137" s="2" t="s">
        <v>14</v>
      </c>
      <c r="J2137" s="2" t="s">
        <v>27</v>
      </c>
      <c r="K2137" s="2">
        <v>1</v>
      </c>
      <c r="L2137" s="2" t="s">
        <v>21</v>
      </c>
      <c r="M2137" s="2">
        <v>24</v>
      </c>
      <c r="N2137" s="2">
        <v>-7.5</v>
      </c>
      <c r="O2137" s="2" t="s">
        <v>337</v>
      </c>
      <c r="P2137" s="2" t="s">
        <v>159</v>
      </c>
      <c r="Q2137" s="2" t="s">
        <v>337</v>
      </c>
      <c r="R2137" s="2" t="s">
        <v>19</v>
      </c>
      <c r="S2137" s="2"/>
      <c r="T2137" s="2">
        <v>14</v>
      </c>
      <c r="U2137" s="2">
        <v>1</v>
      </c>
      <c r="V2137" s="2">
        <v>2.5</v>
      </c>
      <c r="W2137" s="5">
        <v>2.5</v>
      </c>
      <c r="X2137" s="2">
        <v>2020</v>
      </c>
    </row>
    <row r="2138" spans="1:24" ht="15" customHeight="1" x14ac:dyDescent="0.25">
      <c r="A2138" s="2">
        <v>1459</v>
      </c>
      <c r="B2138" s="2">
        <v>20190831</v>
      </c>
      <c r="C2138" s="2">
        <f>IF(J2138=S2138,1,0)</f>
        <v>0</v>
      </c>
      <c r="D2138" s="2">
        <v>1</v>
      </c>
      <c r="E2138" s="2" t="s">
        <v>12</v>
      </c>
      <c r="F2138" s="2">
        <f>IF(G2137=G2138,F2137,"")</f>
        <v>118</v>
      </c>
      <c r="G2138" s="2" t="s">
        <v>210</v>
      </c>
      <c r="H2138" s="2">
        <f>IF(J2137=J2138,H2137,"")</f>
        <v>5</v>
      </c>
      <c r="I2138" s="2" t="s">
        <v>14</v>
      </c>
      <c r="J2138" s="2" t="s">
        <v>27</v>
      </c>
      <c r="K2138" s="2">
        <f>IF(L2138="away",-1,IF(L2138="home",1,IF(L2138="neutral",0,"")))</f>
        <v>1</v>
      </c>
      <c r="L2138" s="2" t="s">
        <v>21</v>
      </c>
      <c r="M2138" s="2">
        <v>36</v>
      </c>
      <c r="N2138" s="2">
        <v>-17.5</v>
      </c>
      <c r="O2138" s="2" t="str">
        <f>IF(P2137=P2138,O2137,"")</f>
        <v/>
      </c>
      <c r="P2138" s="2" t="s">
        <v>261</v>
      </c>
      <c r="Q2138" s="2" t="str">
        <f>IF(S2137=S2138,Q2137,"")</f>
        <v/>
      </c>
      <c r="R2138" s="2" t="s">
        <v>19</v>
      </c>
      <c r="S2138" s="2" t="s">
        <v>58</v>
      </c>
      <c r="T2138" s="2">
        <v>34</v>
      </c>
      <c r="U2138" s="2">
        <f>IF(N2138&gt;0,-1,1)</f>
        <v>1</v>
      </c>
      <c r="V2138" s="2">
        <v>-15.5</v>
      </c>
      <c r="W2138" s="4">
        <f>(M2138-T2138+N2138)*U2138</f>
        <v>-15.5</v>
      </c>
      <c r="X2138" s="2">
        <v>2019</v>
      </c>
    </row>
    <row r="2139" spans="1:24" ht="15" customHeight="1" x14ac:dyDescent="0.25">
      <c r="A2139" s="2">
        <v>939</v>
      </c>
      <c r="B2139" s="2">
        <v>20181103</v>
      </c>
      <c r="C2139" s="2">
        <f>IF(J2139=S2139,1,0)</f>
        <v>1</v>
      </c>
      <c r="D2139" s="2">
        <v>10</v>
      </c>
      <c r="E2139" s="2" t="s">
        <v>12</v>
      </c>
      <c r="F2139" s="2">
        <f>IF(G2138=G2139,F2138,"")</f>
        <v>118</v>
      </c>
      <c r="G2139" s="2" t="s">
        <v>210</v>
      </c>
      <c r="H2139" s="2">
        <f>IF(J2138=J2139,H2138,"")</f>
        <v>5</v>
      </c>
      <c r="I2139" s="2" t="s">
        <v>14</v>
      </c>
      <c r="J2139" s="2" t="s">
        <v>27</v>
      </c>
      <c r="K2139" s="2">
        <f>IF(L2139="away",-1,IF(L2139="home",1,IF(L2139="neutral",0,"")))</f>
        <v>-1</v>
      </c>
      <c r="L2139" s="2" t="s">
        <v>16</v>
      </c>
      <c r="M2139" s="2">
        <v>34</v>
      </c>
      <c r="N2139" s="2">
        <v>1</v>
      </c>
      <c r="O2139" s="2" t="str">
        <f>IF(P2138=P2139,O2138,"")</f>
        <v/>
      </c>
      <c r="P2139" s="2" t="s">
        <v>26</v>
      </c>
      <c r="Q2139" s="2" t="str">
        <f>IF(S2138=S2139,Q2138,"")</f>
        <v/>
      </c>
      <c r="R2139" s="2" t="s">
        <v>14</v>
      </c>
      <c r="S2139" s="2" t="s">
        <v>27</v>
      </c>
      <c r="T2139" s="2">
        <v>26</v>
      </c>
      <c r="U2139" s="2">
        <f>IF(N2139&gt;0,-1,1)</f>
        <v>-1</v>
      </c>
      <c r="V2139" s="2">
        <v>9</v>
      </c>
      <c r="W2139" s="4">
        <f>(M2139-T2139+N2139)*U2139</f>
        <v>-9</v>
      </c>
      <c r="X2139" s="2">
        <v>2018</v>
      </c>
    </row>
    <row r="2140" spans="1:24" ht="15" customHeight="1" x14ac:dyDescent="0.25">
      <c r="A2140" s="2">
        <v>451</v>
      </c>
      <c r="B2140" s="2">
        <v>20201128</v>
      </c>
      <c r="C2140" s="2">
        <v>1</v>
      </c>
      <c r="D2140" s="2">
        <v>13</v>
      </c>
      <c r="E2140" s="2" t="s">
        <v>12</v>
      </c>
      <c r="F2140" s="2">
        <v>119</v>
      </c>
      <c r="G2140" s="2" t="s">
        <v>110</v>
      </c>
      <c r="H2140" s="2">
        <v>5</v>
      </c>
      <c r="I2140" s="2" t="s">
        <v>14</v>
      </c>
      <c r="J2140" s="2" t="s">
        <v>27</v>
      </c>
      <c r="K2140" s="2">
        <v>1</v>
      </c>
      <c r="L2140" s="2" t="s">
        <v>21</v>
      </c>
      <c r="M2140" s="2">
        <v>49</v>
      </c>
      <c r="N2140" s="2">
        <v>-5</v>
      </c>
      <c r="O2140" s="2">
        <v>76</v>
      </c>
      <c r="P2140" s="2" t="s">
        <v>166</v>
      </c>
      <c r="Q2140" s="2">
        <v>5</v>
      </c>
      <c r="R2140" s="2" t="s">
        <v>14</v>
      </c>
      <c r="S2140" s="2" t="s">
        <v>27</v>
      </c>
      <c r="T2140" s="2">
        <v>17</v>
      </c>
      <c r="U2140" s="2">
        <v>1</v>
      </c>
      <c r="V2140" s="2">
        <v>27</v>
      </c>
      <c r="W2140" s="5">
        <v>27</v>
      </c>
      <c r="X2140" s="2">
        <v>2020</v>
      </c>
    </row>
    <row r="2141" spans="1:24" ht="15" customHeight="1" x14ac:dyDescent="0.25">
      <c r="A2141" s="2">
        <v>401</v>
      </c>
      <c r="B2141" s="2">
        <v>20201121</v>
      </c>
      <c r="C2141" s="2">
        <v>1</v>
      </c>
      <c r="D2141" s="2">
        <v>12</v>
      </c>
      <c r="E2141" s="2" t="s">
        <v>12</v>
      </c>
      <c r="F2141" s="2">
        <v>119</v>
      </c>
      <c r="G2141" s="2" t="s">
        <v>110</v>
      </c>
      <c r="H2141" s="2">
        <v>5</v>
      </c>
      <c r="I2141" s="2" t="s">
        <v>14</v>
      </c>
      <c r="J2141" s="2" t="s">
        <v>27</v>
      </c>
      <c r="K2141" s="2">
        <v>-1</v>
      </c>
      <c r="L2141" s="2" t="s">
        <v>16</v>
      </c>
      <c r="M2141" s="2">
        <v>23</v>
      </c>
      <c r="N2141" s="2">
        <v>-7.5</v>
      </c>
      <c r="O2141" s="2">
        <v>98</v>
      </c>
      <c r="P2141" s="2" t="s">
        <v>189</v>
      </c>
      <c r="Q2141" s="2">
        <v>5</v>
      </c>
      <c r="R2141" s="2" t="s">
        <v>14</v>
      </c>
      <c r="S2141" s="2" t="s">
        <v>27</v>
      </c>
      <c r="T2141" s="2">
        <v>20</v>
      </c>
      <c r="U2141" s="2">
        <v>1</v>
      </c>
      <c r="V2141" s="2">
        <v>-4.5</v>
      </c>
      <c r="W2141" s="5">
        <v>-4.5</v>
      </c>
      <c r="X2141" s="2">
        <v>2020</v>
      </c>
    </row>
    <row r="2142" spans="1:24" ht="15" customHeight="1" x14ac:dyDescent="0.25">
      <c r="A2142" s="2">
        <v>356</v>
      </c>
      <c r="B2142" s="2">
        <v>20201114</v>
      </c>
      <c r="C2142" s="2">
        <v>1</v>
      </c>
      <c r="D2142" s="2">
        <v>11</v>
      </c>
      <c r="E2142" s="2" t="s">
        <v>12</v>
      </c>
      <c r="F2142" s="2">
        <v>119</v>
      </c>
      <c r="G2142" s="2" t="s">
        <v>110</v>
      </c>
      <c r="H2142" s="2">
        <v>5</v>
      </c>
      <c r="I2142" s="2" t="s">
        <v>14</v>
      </c>
      <c r="J2142" s="2" t="s">
        <v>27</v>
      </c>
      <c r="K2142" s="2">
        <v>1</v>
      </c>
      <c r="L2142" s="2" t="s">
        <v>21</v>
      </c>
      <c r="M2142" s="2">
        <v>52</v>
      </c>
      <c r="N2142" s="2">
        <v>-7</v>
      </c>
      <c r="O2142" s="2">
        <v>118</v>
      </c>
      <c r="P2142" s="2" t="s">
        <v>210</v>
      </c>
      <c r="Q2142" s="2">
        <v>5</v>
      </c>
      <c r="R2142" s="2" t="s">
        <v>14</v>
      </c>
      <c r="S2142" s="2" t="s">
        <v>27</v>
      </c>
      <c r="T2142" s="2">
        <v>21</v>
      </c>
      <c r="U2142" s="2">
        <v>1</v>
      </c>
      <c r="V2142" s="2">
        <v>24</v>
      </c>
      <c r="W2142" s="5">
        <v>24</v>
      </c>
      <c r="X2142" s="2">
        <v>2020</v>
      </c>
    </row>
    <row r="2143" spans="1:24" ht="15" customHeight="1" x14ac:dyDescent="0.25">
      <c r="A2143" s="2">
        <v>222</v>
      </c>
      <c r="B2143" s="2">
        <v>20201024</v>
      </c>
      <c r="C2143" s="2">
        <v>1</v>
      </c>
      <c r="D2143" s="2">
        <v>8</v>
      </c>
      <c r="E2143" s="2" t="s">
        <v>12</v>
      </c>
      <c r="F2143" s="2">
        <v>119</v>
      </c>
      <c r="G2143" s="2" t="s">
        <v>110</v>
      </c>
      <c r="H2143" s="2">
        <v>5</v>
      </c>
      <c r="I2143" s="2" t="s">
        <v>14</v>
      </c>
      <c r="J2143" s="2" t="s">
        <v>27</v>
      </c>
      <c r="K2143" s="2">
        <v>1</v>
      </c>
      <c r="L2143" s="2" t="s">
        <v>21</v>
      </c>
      <c r="M2143" s="2">
        <v>27</v>
      </c>
      <c r="N2143" s="2">
        <v>1.5</v>
      </c>
      <c r="O2143" s="2">
        <v>50</v>
      </c>
      <c r="P2143" s="2" t="s">
        <v>183</v>
      </c>
      <c r="Q2143" s="2">
        <v>5</v>
      </c>
      <c r="R2143" s="2" t="s">
        <v>14</v>
      </c>
      <c r="S2143" s="2" t="s">
        <v>27</v>
      </c>
      <c r="T2143" s="2">
        <v>26</v>
      </c>
      <c r="U2143" s="2">
        <v>-1</v>
      </c>
      <c r="V2143" s="2">
        <v>2.5</v>
      </c>
      <c r="W2143" s="5">
        <v>-2.5</v>
      </c>
      <c r="X2143" s="2">
        <v>2020</v>
      </c>
    </row>
    <row r="2144" spans="1:24" ht="15" customHeight="1" x14ac:dyDescent="0.25">
      <c r="A2144" s="2">
        <v>52</v>
      </c>
      <c r="B2144" s="2">
        <v>20200925</v>
      </c>
      <c r="C2144" s="2">
        <v>1</v>
      </c>
      <c r="D2144" s="2">
        <v>4</v>
      </c>
      <c r="E2144" s="2" t="s">
        <v>12</v>
      </c>
      <c r="F2144" s="2">
        <v>119</v>
      </c>
      <c r="G2144" s="2" t="s">
        <v>110</v>
      </c>
      <c r="H2144" s="2">
        <v>5</v>
      </c>
      <c r="I2144" s="2" t="s">
        <v>14</v>
      </c>
      <c r="J2144" s="2" t="s">
        <v>27</v>
      </c>
      <c r="K2144" s="2">
        <v>1</v>
      </c>
      <c r="L2144" s="2" t="s">
        <v>21</v>
      </c>
      <c r="M2144" s="2">
        <v>37</v>
      </c>
      <c r="N2144" s="2">
        <v>-6</v>
      </c>
      <c r="O2144" s="2">
        <v>67</v>
      </c>
      <c r="P2144" s="2" t="s">
        <v>212</v>
      </c>
      <c r="Q2144" s="2">
        <v>5</v>
      </c>
      <c r="R2144" s="2" t="s">
        <v>14</v>
      </c>
      <c r="S2144" s="2" t="s">
        <v>27</v>
      </c>
      <c r="T2144" s="2">
        <v>35</v>
      </c>
      <c r="U2144" s="2">
        <v>1</v>
      </c>
      <c r="V2144" s="2">
        <v>-4</v>
      </c>
      <c r="W2144" s="5">
        <v>-4</v>
      </c>
      <c r="X2144" s="2">
        <v>2020</v>
      </c>
    </row>
    <row r="2145" spans="1:24" ht="15" customHeight="1" x14ac:dyDescent="0.25">
      <c r="A2145" s="2">
        <v>49</v>
      </c>
      <c r="B2145" s="2">
        <v>20200919</v>
      </c>
      <c r="C2145" s="2">
        <v>0</v>
      </c>
      <c r="D2145" s="2">
        <v>3</v>
      </c>
      <c r="E2145" s="2" t="s">
        <v>12</v>
      </c>
      <c r="F2145" s="2">
        <v>119</v>
      </c>
      <c r="G2145" s="2" t="s">
        <v>110</v>
      </c>
      <c r="H2145" s="2">
        <v>5</v>
      </c>
      <c r="I2145" s="2" t="s">
        <v>14</v>
      </c>
      <c r="J2145" s="2" t="s">
        <v>27</v>
      </c>
      <c r="K2145" s="2">
        <v>1</v>
      </c>
      <c r="L2145" s="2" t="s">
        <v>21</v>
      </c>
      <c r="M2145" s="2">
        <v>24</v>
      </c>
      <c r="N2145" s="2">
        <v>-15.5</v>
      </c>
      <c r="O2145" s="2" t="s">
        <v>337</v>
      </c>
      <c r="P2145" s="2" t="s">
        <v>159</v>
      </c>
      <c r="Q2145" s="2" t="s">
        <v>337</v>
      </c>
      <c r="R2145" s="2" t="s">
        <v>19</v>
      </c>
      <c r="S2145" s="2"/>
      <c r="T2145" s="2">
        <v>10</v>
      </c>
      <c r="U2145" s="2">
        <v>1</v>
      </c>
      <c r="V2145" s="2">
        <v>-1.5</v>
      </c>
      <c r="W2145" s="5">
        <v>-1.5</v>
      </c>
      <c r="X2145" s="2">
        <v>2020</v>
      </c>
    </row>
    <row r="2146" spans="1:24" ht="15" customHeight="1" x14ac:dyDescent="0.25">
      <c r="A2146" s="2">
        <v>27</v>
      </c>
      <c r="B2146" s="2">
        <v>20200912</v>
      </c>
      <c r="C2146" s="2">
        <v>0</v>
      </c>
      <c r="D2146" s="2">
        <v>2</v>
      </c>
      <c r="E2146" s="2" t="s">
        <v>12</v>
      </c>
      <c r="F2146" s="2">
        <v>119</v>
      </c>
      <c r="G2146" s="2" t="s">
        <v>110</v>
      </c>
      <c r="H2146" s="2">
        <v>5</v>
      </c>
      <c r="I2146" s="2" t="s">
        <v>14</v>
      </c>
      <c r="J2146" s="2" t="s">
        <v>27</v>
      </c>
      <c r="K2146" s="2">
        <v>-1</v>
      </c>
      <c r="L2146" s="2" t="s">
        <v>16</v>
      </c>
      <c r="M2146" s="2">
        <v>51</v>
      </c>
      <c r="N2146" s="2">
        <v>5.5</v>
      </c>
      <c r="O2146" s="2">
        <v>106</v>
      </c>
      <c r="P2146" s="2" t="s">
        <v>182</v>
      </c>
      <c r="Q2146" s="2">
        <v>10</v>
      </c>
      <c r="R2146" s="2" t="s">
        <v>14</v>
      </c>
      <c r="S2146" s="2" t="s">
        <v>43</v>
      </c>
      <c r="T2146" s="2">
        <v>48</v>
      </c>
      <c r="U2146" s="2">
        <v>-1</v>
      </c>
      <c r="V2146" s="2">
        <v>8.5</v>
      </c>
      <c r="W2146" s="5">
        <v>-8.5</v>
      </c>
      <c r="X2146" s="2">
        <v>2020</v>
      </c>
    </row>
    <row r="2147" spans="1:24" ht="15" customHeight="1" x14ac:dyDescent="0.25">
      <c r="A2147" s="2">
        <v>2457</v>
      </c>
      <c r="B2147" s="2">
        <v>20191109</v>
      </c>
      <c r="C2147" s="2">
        <f>IF(J2147=S2147,1,0)</f>
        <v>1</v>
      </c>
      <c r="D2147" s="2">
        <v>11</v>
      </c>
      <c r="E2147" s="2" t="s">
        <v>12</v>
      </c>
      <c r="F2147" s="2">
        <f>IF(G2146=G2147,F2146,"")</f>
        <v>119</v>
      </c>
      <c r="G2147" s="2" t="s">
        <v>110</v>
      </c>
      <c r="H2147" s="2">
        <f>IF(J2146=J2147,H2146,"")</f>
        <v>5</v>
      </c>
      <c r="I2147" s="2" t="s">
        <v>14</v>
      </c>
      <c r="J2147" s="2" t="s">
        <v>27</v>
      </c>
      <c r="K2147" s="2">
        <f>IF(L2147="away",-1,IF(L2147="home",1,IF(L2147="neutral",0,"")))</f>
        <v>-1</v>
      </c>
      <c r="L2147" s="2" t="s">
        <v>16</v>
      </c>
      <c r="M2147" s="2">
        <v>24</v>
      </c>
      <c r="N2147" s="2">
        <v>3</v>
      </c>
      <c r="O2147" s="2" t="str">
        <f>IF(P2146=P2147,O2146,"")</f>
        <v/>
      </c>
      <c r="P2147" s="2" t="s">
        <v>147</v>
      </c>
      <c r="Q2147" s="2" t="str">
        <f>IF(S2146=S2147,Q2146,"")</f>
        <v/>
      </c>
      <c r="R2147" s="2" t="s">
        <v>14</v>
      </c>
      <c r="S2147" s="2" t="s">
        <v>27</v>
      </c>
      <c r="T2147" s="2">
        <v>23</v>
      </c>
      <c r="U2147" s="2">
        <f>IF(N2147&gt;0,-1,1)</f>
        <v>-1</v>
      </c>
      <c r="V2147" s="2">
        <v>4</v>
      </c>
      <c r="W2147" s="4">
        <f>(M2147-T2147+N2147)*U2147</f>
        <v>-4</v>
      </c>
      <c r="X2147" s="2">
        <v>2019</v>
      </c>
    </row>
    <row r="2148" spans="1:24" ht="15" customHeight="1" x14ac:dyDescent="0.25">
      <c r="A2148" s="2">
        <v>2148</v>
      </c>
      <c r="B2148" s="2">
        <v>20191019</v>
      </c>
      <c r="C2148" s="2">
        <f>IF(J2148=S2148,1,0)</f>
        <v>1</v>
      </c>
      <c r="D2148" s="2">
        <v>8</v>
      </c>
      <c r="E2148" s="2" t="s">
        <v>12</v>
      </c>
      <c r="F2148" s="2">
        <f>IF(G2147=G2148,F2147,"")</f>
        <v>119</v>
      </c>
      <c r="G2148" s="2" t="s">
        <v>110</v>
      </c>
      <c r="H2148" s="2">
        <f>IF(J2147=J2148,H2147,"")</f>
        <v>5</v>
      </c>
      <c r="I2148" s="2" t="s">
        <v>14</v>
      </c>
      <c r="J2148" s="2" t="s">
        <v>27</v>
      </c>
      <c r="K2148" s="2">
        <f>IF(L2148="away",-1,IF(L2148="home",1,IF(L2148="neutral",0,"")))</f>
        <v>1</v>
      </c>
      <c r="L2148" s="2" t="s">
        <v>21</v>
      </c>
      <c r="M2148" s="2">
        <v>31</v>
      </c>
      <c r="N2148" s="2">
        <v>2.5</v>
      </c>
      <c r="O2148" s="2" t="str">
        <f>IF(P2147=P2148,O2147,"")</f>
        <v/>
      </c>
      <c r="P2148" s="2" t="s">
        <v>26</v>
      </c>
      <c r="Q2148" s="2" t="str">
        <f>IF(S2147=S2148,Q2147,"")</f>
        <v/>
      </c>
      <c r="R2148" s="2" t="s">
        <v>14</v>
      </c>
      <c r="S2148" s="2" t="s">
        <v>27</v>
      </c>
      <c r="T2148" s="2">
        <v>27</v>
      </c>
      <c r="U2148" s="2">
        <f>IF(N2148&gt;0,-1,1)</f>
        <v>-1</v>
      </c>
      <c r="V2148" s="2">
        <v>6.5</v>
      </c>
      <c r="W2148" s="4">
        <f>(M2148-T2148+N2148)*U2148</f>
        <v>-6.5</v>
      </c>
      <c r="X2148" s="2">
        <v>2019</v>
      </c>
    </row>
    <row r="2149" spans="1:24" ht="15" customHeight="1" x14ac:dyDescent="0.25">
      <c r="A2149" s="2">
        <v>1937</v>
      </c>
      <c r="B2149" s="2">
        <v>20191005</v>
      </c>
      <c r="C2149" s="2">
        <f>IF(J2149=S2149,1,0)</f>
        <v>1</v>
      </c>
      <c r="D2149" s="2">
        <v>6</v>
      </c>
      <c r="E2149" s="2" t="s">
        <v>12</v>
      </c>
      <c r="F2149" s="2">
        <f>IF(G2148=G2149,F2148,"")</f>
        <v>119</v>
      </c>
      <c r="G2149" s="2" t="s">
        <v>110</v>
      </c>
      <c r="H2149" s="2">
        <f>IF(J2148=J2149,H2148,"")</f>
        <v>5</v>
      </c>
      <c r="I2149" s="2" t="s">
        <v>14</v>
      </c>
      <c r="J2149" s="2" t="s">
        <v>27</v>
      </c>
      <c r="K2149" s="2">
        <f>IF(L2149="away",-1,IF(L2149="home",1,IF(L2149="neutral",0,"")))</f>
        <v>-1</v>
      </c>
      <c r="L2149" s="2" t="s">
        <v>16</v>
      </c>
      <c r="M2149" s="2">
        <v>26</v>
      </c>
      <c r="N2149" s="2">
        <v>-2.5</v>
      </c>
      <c r="O2149" s="2" t="str">
        <f>IF(P2148=P2149,O2148,"")</f>
        <v/>
      </c>
      <c r="P2149" s="2" t="s">
        <v>210</v>
      </c>
      <c r="Q2149" s="2" t="str">
        <f>IF(S2148=S2149,Q2148,"")</f>
        <v/>
      </c>
      <c r="R2149" s="2" t="s">
        <v>14</v>
      </c>
      <c r="S2149" s="2" t="s">
        <v>27</v>
      </c>
      <c r="T2149" s="2">
        <v>16</v>
      </c>
      <c r="U2149" s="2">
        <f>IF(N2149&gt;0,-1,1)</f>
        <v>1</v>
      </c>
      <c r="V2149" s="2">
        <v>7.5</v>
      </c>
      <c r="W2149" s="4">
        <f>(M2149-T2149+N2149)*U2149</f>
        <v>7.5</v>
      </c>
      <c r="X2149" s="2">
        <v>2019</v>
      </c>
    </row>
    <row r="2150" spans="1:24" ht="15" customHeight="1" x14ac:dyDescent="0.25">
      <c r="A2150" s="2">
        <v>1460</v>
      </c>
      <c r="B2150" s="2">
        <v>20190831</v>
      </c>
      <c r="C2150" s="2">
        <f>IF(J2150=S2150,1,0)</f>
        <v>0</v>
      </c>
      <c r="D2150" s="2">
        <v>1</v>
      </c>
      <c r="E2150" s="2" t="s">
        <v>12</v>
      </c>
      <c r="F2150" s="2">
        <f>IF(G2149=G2150,F2149,"")</f>
        <v>119</v>
      </c>
      <c r="G2150" s="2" t="s">
        <v>110</v>
      </c>
      <c r="H2150" s="2">
        <f>IF(J2149=J2150,H2149,"")</f>
        <v>5</v>
      </c>
      <c r="I2150" s="2" t="s">
        <v>14</v>
      </c>
      <c r="J2150" s="2" t="s">
        <v>27</v>
      </c>
      <c r="K2150" s="2">
        <f>IF(L2150="away",-1,IF(L2150="home",1,IF(L2150="neutral",0,"")))</f>
        <v>1</v>
      </c>
      <c r="L2150" s="2" t="s">
        <v>21</v>
      </c>
      <c r="M2150" s="2">
        <v>35</v>
      </c>
      <c r="N2150" s="2">
        <v>-9.5</v>
      </c>
      <c r="O2150" s="2" t="str">
        <f>IF(P2149=P2150,O2149,"")</f>
        <v/>
      </c>
      <c r="P2150" s="2" t="s">
        <v>163</v>
      </c>
      <c r="Q2150" s="2" t="str">
        <f>IF(S2149=S2150,Q2149,"")</f>
        <v/>
      </c>
      <c r="R2150" s="2" t="s">
        <v>19</v>
      </c>
      <c r="S2150" s="2" t="s">
        <v>58</v>
      </c>
      <c r="T2150" s="2">
        <v>7</v>
      </c>
      <c r="U2150" s="2">
        <f>IF(N2150&gt;0,-1,1)</f>
        <v>1</v>
      </c>
      <c r="V2150" s="2">
        <v>18.5</v>
      </c>
      <c r="W2150" s="4">
        <f>(M2150-T2150+N2150)*U2150</f>
        <v>18.5</v>
      </c>
      <c r="X2150" s="2">
        <v>2019</v>
      </c>
    </row>
    <row r="2151" spans="1:24" ht="15" customHeight="1" x14ac:dyDescent="0.25">
      <c r="A2151" s="2">
        <v>533</v>
      </c>
      <c r="B2151" s="2">
        <v>20181006</v>
      </c>
      <c r="C2151" s="2">
        <f>IF(J2151=S2151,1,0)</f>
        <v>1</v>
      </c>
      <c r="D2151" s="2">
        <v>6</v>
      </c>
      <c r="E2151" s="2" t="s">
        <v>12</v>
      </c>
      <c r="F2151" s="2">
        <f>IF(G2150=G2151,F2150,"")</f>
        <v>119</v>
      </c>
      <c r="G2151" s="2" t="s">
        <v>110</v>
      </c>
      <c r="H2151" s="2">
        <f>IF(J2150=J2151,H2150,"")</f>
        <v>5</v>
      </c>
      <c r="I2151" s="2" t="s">
        <v>14</v>
      </c>
      <c r="J2151" s="2" t="s">
        <v>27</v>
      </c>
      <c r="K2151" s="2">
        <f>IF(L2151="away",-1,IF(L2151="home",1,IF(L2151="neutral",0,"")))</f>
        <v>-1</v>
      </c>
      <c r="L2151" s="2" t="s">
        <v>16</v>
      </c>
      <c r="M2151" s="2">
        <v>20</v>
      </c>
      <c r="N2151" s="2">
        <v>-1</v>
      </c>
      <c r="O2151" s="2" t="str">
        <f>IF(P2150=P2151,O2150,"")</f>
        <v/>
      </c>
      <c r="P2151" s="2" t="s">
        <v>26</v>
      </c>
      <c r="Q2151" s="2" t="str">
        <f>IF(S2150=S2151,Q2150,"")</f>
        <v/>
      </c>
      <c r="R2151" s="2" t="s">
        <v>14</v>
      </c>
      <c r="S2151" s="2" t="s">
        <v>27</v>
      </c>
      <c r="T2151" s="2">
        <v>3</v>
      </c>
      <c r="U2151" s="2">
        <f>IF(N2151&gt;0,-1,1)</f>
        <v>1</v>
      </c>
      <c r="V2151" s="2">
        <v>16</v>
      </c>
      <c r="W2151" s="4">
        <f>(M2151-T2151+N2151)*U2151</f>
        <v>16</v>
      </c>
      <c r="X2151" s="2">
        <v>2018</v>
      </c>
    </row>
    <row r="2152" spans="1:24" ht="15" customHeight="1" x14ac:dyDescent="0.25">
      <c r="A2152" s="2">
        <v>447</v>
      </c>
      <c r="B2152" s="2">
        <v>20180929</v>
      </c>
      <c r="C2152" s="2">
        <f>IF(J2152=S2152,1,0)</f>
        <v>1</v>
      </c>
      <c r="D2152" s="2">
        <v>5</v>
      </c>
      <c r="E2152" s="2" t="s">
        <v>12</v>
      </c>
      <c r="F2152" s="2">
        <f>IF(G2151=G2152,F2151,"")</f>
        <v>119</v>
      </c>
      <c r="G2152" s="2" t="s">
        <v>110</v>
      </c>
      <c r="H2152" s="2">
        <f>IF(J2151=J2152,H2151,"")</f>
        <v>5</v>
      </c>
      <c r="I2152" s="2" t="s">
        <v>14</v>
      </c>
      <c r="J2152" s="2" t="s">
        <v>27</v>
      </c>
      <c r="K2152" s="2">
        <f>IF(L2152="away",-1,IF(L2152="home",1,IF(L2152="neutral",0,"")))</f>
        <v>1</v>
      </c>
      <c r="L2152" s="2" t="s">
        <v>21</v>
      </c>
      <c r="M2152" s="2">
        <v>30</v>
      </c>
      <c r="N2152" s="2">
        <v>-10</v>
      </c>
      <c r="O2152" s="2" t="str">
        <f>IF(P2151=P2152,O2151,"")</f>
        <v/>
      </c>
      <c r="P2152" s="2" t="s">
        <v>210</v>
      </c>
      <c r="Q2152" s="2" t="str">
        <f>IF(S2151=S2152,Q2151,"")</f>
        <v/>
      </c>
      <c r="R2152" s="2" t="s">
        <v>14</v>
      </c>
      <c r="S2152" s="2" t="s">
        <v>27</v>
      </c>
      <c r="T2152" s="2">
        <v>21</v>
      </c>
      <c r="U2152" s="2">
        <f>IF(N2152&gt;0,-1,1)</f>
        <v>1</v>
      </c>
      <c r="V2152" s="2">
        <v>-1</v>
      </c>
      <c r="W2152" s="4">
        <f>(M2152-T2152+N2152)*U2152</f>
        <v>-1</v>
      </c>
      <c r="X2152" s="2">
        <v>2018</v>
      </c>
    </row>
    <row r="2153" spans="1:24" ht="15" customHeight="1" x14ac:dyDescent="0.25">
      <c r="A2153" s="2">
        <v>348</v>
      </c>
      <c r="B2153" s="2">
        <v>20180922</v>
      </c>
      <c r="C2153" s="2">
        <f>IF(J2153=S2153,1,0)</f>
        <v>0</v>
      </c>
      <c r="D2153" s="2">
        <v>4</v>
      </c>
      <c r="E2153" s="2" t="s">
        <v>12</v>
      </c>
      <c r="F2153" s="2">
        <f>IF(G2152=G2153,F2152,"")</f>
        <v>119</v>
      </c>
      <c r="G2153" s="2" t="s">
        <v>110</v>
      </c>
      <c r="H2153" s="2">
        <f>IF(J2152=J2153,H2152,"")</f>
        <v>5</v>
      </c>
      <c r="I2153" s="2" t="s">
        <v>14</v>
      </c>
      <c r="J2153" s="2" t="s">
        <v>27</v>
      </c>
      <c r="K2153" s="2">
        <f>IF(L2153="away",-1,IF(L2153="home",1,IF(L2153="neutral",0,"")))</f>
        <v>1</v>
      </c>
      <c r="L2153" s="2" t="s">
        <v>21</v>
      </c>
      <c r="M2153" s="2">
        <v>25</v>
      </c>
      <c r="N2153" s="2">
        <v>-7.5</v>
      </c>
      <c r="O2153" s="2" t="str">
        <f>IF(P2152=P2153,O2152,"")</f>
        <v/>
      </c>
      <c r="P2153" s="2" t="s">
        <v>182</v>
      </c>
      <c r="Q2153" s="2" t="str">
        <f>IF(S2152=S2153,Q2152,"")</f>
        <v/>
      </c>
      <c r="R2153" s="2" t="s">
        <v>14</v>
      </c>
      <c r="S2153" s="2" t="s">
        <v>43</v>
      </c>
      <c r="T2153" s="2">
        <v>21</v>
      </c>
      <c r="U2153" s="2">
        <f>IF(N2153&gt;0,-1,1)</f>
        <v>1</v>
      </c>
      <c r="V2153" s="2">
        <v>-3.5</v>
      </c>
      <c r="W2153" s="4">
        <f>(M2153-T2153+N2153)*U2153</f>
        <v>-3.5</v>
      </c>
      <c r="X2153" s="2">
        <v>2018</v>
      </c>
    </row>
    <row r="2154" spans="1:24" ht="15" customHeight="1" x14ac:dyDescent="0.25">
      <c r="A2154" s="2">
        <v>410</v>
      </c>
      <c r="B2154" s="2">
        <v>20201126</v>
      </c>
      <c r="C2154" s="2">
        <v>1</v>
      </c>
      <c r="D2154" s="2">
        <v>13</v>
      </c>
      <c r="E2154" s="2" t="s">
        <v>12</v>
      </c>
      <c r="F2154" s="2">
        <v>117</v>
      </c>
      <c r="G2154" s="2" t="s">
        <v>90</v>
      </c>
      <c r="H2154" s="2">
        <v>8</v>
      </c>
      <c r="I2154" s="2" t="s">
        <v>14</v>
      </c>
      <c r="J2154" s="2" t="s">
        <v>15</v>
      </c>
      <c r="K2154" s="2">
        <v>1</v>
      </c>
      <c r="L2154" s="2" t="s">
        <v>21</v>
      </c>
      <c r="M2154" s="2">
        <v>41</v>
      </c>
      <c r="N2154" s="2">
        <v>5</v>
      </c>
      <c r="O2154" s="2">
        <v>73</v>
      </c>
      <c r="P2154" s="2" t="s">
        <v>162</v>
      </c>
      <c r="Q2154" s="2">
        <v>8</v>
      </c>
      <c r="R2154" s="2" t="s">
        <v>14</v>
      </c>
      <c r="S2154" s="2" t="s">
        <v>15</v>
      </c>
      <c r="T2154" s="2">
        <v>27</v>
      </c>
      <c r="U2154" s="2">
        <v>-1</v>
      </c>
      <c r="V2154" s="2">
        <v>19</v>
      </c>
      <c r="W2154" s="5">
        <v>-19</v>
      </c>
      <c r="X2154" s="2">
        <v>2020</v>
      </c>
    </row>
    <row r="2155" spans="1:24" ht="15" customHeight="1" x14ac:dyDescent="0.25">
      <c r="A2155" s="2">
        <v>2803</v>
      </c>
      <c r="B2155" s="2">
        <v>20191130</v>
      </c>
      <c r="C2155" s="2">
        <f>IF(J2155=S2155,1,0)</f>
        <v>1</v>
      </c>
      <c r="D2155" s="2">
        <v>14</v>
      </c>
      <c r="E2155" s="2" t="s">
        <v>12</v>
      </c>
      <c r="F2155" s="2">
        <f>IF(G2154=G2155,F2154,"")</f>
        <v>117</v>
      </c>
      <c r="G2155" s="2" t="s">
        <v>90</v>
      </c>
      <c r="H2155" s="2">
        <f>IF(J2154=J2155,H2154,"")</f>
        <v>8</v>
      </c>
      <c r="I2155" s="2" t="s">
        <v>14</v>
      </c>
      <c r="J2155" s="2" t="s">
        <v>15</v>
      </c>
      <c r="K2155" s="2">
        <f>IF(L2155="away",-1,IF(L2155="home",1,IF(L2155="neutral",0,"")))</f>
        <v>-1</v>
      </c>
      <c r="L2155" s="2" t="s">
        <v>16</v>
      </c>
      <c r="M2155" s="2">
        <v>38</v>
      </c>
      <c r="N2155" s="2">
        <v>-12.5</v>
      </c>
      <c r="O2155" s="2">
        <f>IF(P2154=P2155,O2154,"")</f>
        <v>73</v>
      </c>
      <c r="P2155" s="2" t="s">
        <v>162</v>
      </c>
      <c r="Q2155" s="2">
        <f>IF(S2154=S2155,Q2154,"")</f>
        <v>8</v>
      </c>
      <c r="R2155" s="2" t="s">
        <v>14</v>
      </c>
      <c r="S2155" s="2" t="s">
        <v>15</v>
      </c>
      <c r="T2155" s="2">
        <v>25</v>
      </c>
      <c r="U2155" s="2">
        <f>IF(N2155&gt;0,-1,1)</f>
        <v>1</v>
      </c>
      <c r="V2155" s="2">
        <v>0.5</v>
      </c>
      <c r="W2155" s="4">
        <f>(M2155-T2155+N2155)*U2155</f>
        <v>0.5</v>
      </c>
      <c r="X2155" s="2">
        <v>2019</v>
      </c>
    </row>
    <row r="2156" spans="1:24" ht="15" customHeight="1" x14ac:dyDescent="0.25">
      <c r="A2156" s="2">
        <v>2579</v>
      </c>
      <c r="B2156" s="2">
        <v>20191116</v>
      </c>
      <c r="C2156" s="2">
        <f>IF(J2156=S2156,1,0)</f>
        <v>1</v>
      </c>
      <c r="D2156" s="2">
        <v>12</v>
      </c>
      <c r="E2156" s="2" t="s">
        <v>12</v>
      </c>
      <c r="F2156" s="2">
        <f>IF(G2155=G2156,F2155,"")</f>
        <v>117</v>
      </c>
      <c r="G2156" s="2" t="s">
        <v>90</v>
      </c>
      <c r="H2156" s="2">
        <f>IF(J2155=J2156,H2155,"")</f>
        <v>8</v>
      </c>
      <c r="I2156" s="2" t="s">
        <v>14</v>
      </c>
      <c r="J2156" s="2" t="s">
        <v>15</v>
      </c>
      <c r="K2156" s="2">
        <f>IF(L2156="away",-1,IF(L2156="home",1,IF(L2156="neutral",0,"")))</f>
        <v>1</v>
      </c>
      <c r="L2156" s="2" t="s">
        <v>21</v>
      </c>
      <c r="M2156" s="2">
        <v>26</v>
      </c>
      <c r="N2156" s="2">
        <v>-5</v>
      </c>
      <c r="O2156" s="2" t="str">
        <f>IF(P2155=P2156,O2155,"")</f>
        <v/>
      </c>
      <c r="P2156" s="2" t="s">
        <v>24</v>
      </c>
      <c r="Q2156" s="2">
        <f>IF(S2155=S2156,Q2155,"")</f>
        <v>8</v>
      </c>
      <c r="R2156" s="2" t="s">
        <v>14</v>
      </c>
      <c r="S2156" s="2" t="s">
        <v>15</v>
      </c>
      <c r="T2156" s="2">
        <v>21</v>
      </c>
      <c r="U2156" s="2">
        <f>IF(N2156&gt;0,-1,1)</f>
        <v>1</v>
      </c>
      <c r="V2156" s="2">
        <v>0</v>
      </c>
      <c r="W2156" s="4">
        <f>(M2156-T2156+N2156)*U2156</f>
        <v>0</v>
      </c>
      <c r="X2156" s="2">
        <v>2019</v>
      </c>
    </row>
    <row r="2157" spans="1:24" ht="15" customHeight="1" x14ac:dyDescent="0.25">
      <c r="A2157" s="2">
        <v>2443</v>
      </c>
      <c r="B2157" s="2">
        <v>20191109</v>
      </c>
      <c r="C2157" s="2">
        <f>IF(J2157=S2157,1,0)</f>
        <v>1</v>
      </c>
      <c r="D2157" s="2">
        <v>11</v>
      </c>
      <c r="E2157" s="2" t="s">
        <v>12</v>
      </c>
      <c r="F2157" s="2">
        <f>IF(G2156=G2157,F2156,"")</f>
        <v>117</v>
      </c>
      <c r="G2157" s="2" t="s">
        <v>90</v>
      </c>
      <c r="H2157" s="2">
        <f>IF(J2156=J2157,H2156,"")</f>
        <v>8</v>
      </c>
      <c r="I2157" s="2" t="s">
        <v>14</v>
      </c>
      <c r="J2157" s="2" t="s">
        <v>15</v>
      </c>
      <c r="K2157" s="2">
        <f>IF(L2157="away",-1,IF(L2157="home",1,IF(L2157="neutral",0,"")))</f>
        <v>-1</v>
      </c>
      <c r="L2157" s="2" t="s">
        <v>16</v>
      </c>
      <c r="M2157" s="2">
        <v>37</v>
      </c>
      <c r="N2157" s="2">
        <v>3.5</v>
      </c>
      <c r="O2157" s="2" t="str">
        <f>IF(P2156=P2157,O2156,"")</f>
        <v/>
      </c>
      <c r="P2157" s="2" t="s">
        <v>127</v>
      </c>
      <c r="Q2157" s="2">
        <f>IF(S2156=S2157,Q2156,"")</f>
        <v>8</v>
      </c>
      <c r="R2157" s="2" t="s">
        <v>14</v>
      </c>
      <c r="S2157" s="2" t="s">
        <v>15</v>
      </c>
      <c r="T2157" s="2">
        <v>35</v>
      </c>
      <c r="U2157" s="2">
        <f>IF(N2157&gt;0,-1,1)</f>
        <v>-1</v>
      </c>
      <c r="V2157" s="2">
        <v>5.5</v>
      </c>
      <c r="W2157" s="4">
        <f>(M2157-T2157+N2157)*U2157</f>
        <v>-5.5</v>
      </c>
      <c r="X2157" s="2">
        <v>2019</v>
      </c>
    </row>
    <row r="2158" spans="1:24" ht="15" customHeight="1" x14ac:dyDescent="0.25">
      <c r="A2158" s="2">
        <v>2149</v>
      </c>
      <c r="B2158" s="2">
        <v>20191019</v>
      </c>
      <c r="C2158" s="2">
        <f>IF(J2158=S2158,1,0)</f>
        <v>1</v>
      </c>
      <c r="D2158" s="2">
        <v>8</v>
      </c>
      <c r="E2158" s="2" t="s">
        <v>12</v>
      </c>
      <c r="F2158" s="2">
        <f>IF(G2157=G2158,F2157,"")</f>
        <v>117</v>
      </c>
      <c r="G2158" s="2" t="s">
        <v>90</v>
      </c>
      <c r="H2158" s="2">
        <f>IF(J2157=J2158,H2157,"")</f>
        <v>8</v>
      </c>
      <c r="I2158" s="2" t="s">
        <v>14</v>
      </c>
      <c r="J2158" s="2" t="s">
        <v>15</v>
      </c>
      <c r="K2158" s="2">
        <f>IF(L2158="away",-1,IF(L2158="home",1,IF(L2158="neutral",0,"")))</f>
        <v>1</v>
      </c>
      <c r="L2158" s="2" t="s">
        <v>21</v>
      </c>
      <c r="M2158" s="2">
        <v>36</v>
      </c>
      <c r="N2158" s="2">
        <v>-24</v>
      </c>
      <c r="O2158" s="2" t="str">
        <f>IF(P2157=P2158,O2157,"")</f>
        <v/>
      </c>
      <c r="P2158" s="2" t="s">
        <v>91</v>
      </c>
      <c r="Q2158" s="2">
        <f>IF(S2157=S2158,Q2157,"")</f>
        <v>8</v>
      </c>
      <c r="R2158" s="2" t="s">
        <v>14</v>
      </c>
      <c r="S2158" s="2" t="s">
        <v>15</v>
      </c>
      <c r="T2158" s="2">
        <v>10</v>
      </c>
      <c r="U2158" s="2">
        <f>IF(N2158&gt;0,-1,1)</f>
        <v>1</v>
      </c>
      <c r="V2158" s="2">
        <v>2</v>
      </c>
      <c r="W2158" s="4">
        <f>(M2158-T2158+N2158)*U2158</f>
        <v>2</v>
      </c>
      <c r="X2158" s="2">
        <v>2019</v>
      </c>
    </row>
    <row r="2159" spans="1:24" ht="15" customHeight="1" x14ac:dyDescent="0.25">
      <c r="A2159" s="2">
        <v>1841</v>
      </c>
      <c r="B2159" s="2">
        <v>20190928</v>
      </c>
      <c r="C2159" s="2">
        <f>IF(J2159=S2159,1,0)</f>
        <v>1</v>
      </c>
      <c r="D2159" s="2">
        <v>5</v>
      </c>
      <c r="E2159" s="2" t="s">
        <v>12</v>
      </c>
      <c r="F2159" s="2">
        <f>IF(G2158=G2159,F2158,"")</f>
        <v>117</v>
      </c>
      <c r="G2159" s="2" t="s">
        <v>90</v>
      </c>
      <c r="H2159" s="2">
        <f>IF(J2158=J2159,H2158,"")</f>
        <v>8</v>
      </c>
      <c r="I2159" s="2" t="s">
        <v>14</v>
      </c>
      <c r="J2159" s="2" t="s">
        <v>15</v>
      </c>
      <c r="K2159" s="2">
        <f>IF(L2159="away",-1,IF(L2159="home",1,IF(L2159="neutral",0,"")))</f>
        <v>1</v>
      </c>
      <c r="L2159" s="2" t="s">
        <v>21</v>
      </c>
      <c r="M2159" s="2">
        <v>34</v>
      </c>
      <c r="N2159" s="2">
        <v>-22</v>
      </c>
      <c r="O2159" s="2" t="str">
        <f>IF(P2158=P2159,O2158,"")</f>
        <v/>
      </c>
      <c r="P2159" s="2" t="s">
        <v>17</v>
      </c>
      <c r="Q2159" s="2">
        <f>IF(S2158=S2159,Q2158,"")</f>
        <v>8</v>
      </c>
      <c r="R2159" s="2" t="s">
        <v>14</v>
      </c>
      <c r="S2159" s="2" t="s">
        <v>15</v>
      </c>
      <c r="T2159" s="2">
        <v>24</v>
      </c>
      <c r="U2159" s="2">
        <f>IF(N2159&gt;0,-1,1)</f>
        <v>1</v>
      </c>
      <c r="V2159" s="2">
        <v>-12</v>
      </c>
      <c r="W2159" s="4">
        <f>(M2159-T2159+N2159)*U2159</f>
        <v>-12</v>
      </c>
      <c r="X2159" s="2">
        <v>2019</v>
      </c>
    </row>
    <row r="2160" spans="1:24" ht="15" customHeight="1" x14ac:dyDescent="0.25">
      <c r="A2160" s="2">
        <v>1731</v>
      </c>
      <c r="B2160" s="2">
        <v>20190921</v>
      </c>
      <c r="C2160" s="2">
        <f>IF(J2160=S2160,1,0)</f>
        <v>1</v>
      </c>
      <c r="D2160" s="2">
        <v>4</v>
      </c>
      <c r="E2160" s="2" t="s">
        <v>12</v>
      </c>
      <c r="F2160" s="2">
        <f>IF(G2159=G2160,F2159,"")</f>
        <v>117</v>
      </c>
      <c r="G2160" s="2" t="s">
        <v>90</v>
      </c>
      <c r="H2160" s="2">
        <f>IF(J2159=J2160,H2159,"")</f>
        <v>8</v>
      </c>
      <c r="I2160" s="2" t="s">
        <v>14</v>
      </c>
      <c r="J2160" s="2" t="s">
        <v>15</v>
      </c>
      <c r="K2160" s="2">
        <f>IF(L2160="away",-1,IF(L2160="home",1,IF(L2160="neutral",0,"")))</f>
        <v>-1</v>
      </c>
      <c r="L2160" s="2" t="s">
        <v>16</v>
      </c>
      <c r="M2160" s="2">
        <v>23</v>
      </c>
      <c r="N2160" s="2">
        <v>-4</v>
      </c>
      <c r="O2160" s="2" t="str">
        <f>IF(P2159=P2160,O2159,"")</f>
        <v/>
      </c>
      <c r="P2160" s="2" t="s">
        <v>94</v>
      </c>
      <c r="Q2160" s="2">
        <f>IF(S2159=S2160,Q2159,"")</f>
        <v>8</v>
      </c>
      <c r="R2160" s="2" t="s">
        <v>14</v>
      </c>
      <c r="S2160" s="2" t="s">
        <v>15</v>
      </c>
      <c r="T2160" s="2">
        <v>17</v>
      </c>
      <c r="U2160" s="2">
        <f>IF(N2160&gt;0,-1,1)</f>
        <v>1</v>
      </c>
      <c r="V2160" s="2">
        <v>2</v>
      </c>
      <c r="W2160" s="4">
        <f>(M2160-T2160+N2160)*U2160</f>
        <v>2</v>
      </c>
      <c r="X2160" s="2">
        <v>2019</v>
      </c>
    </row>
    <row r="2161" spans="1:24" ht="15" customHeight="1" x14ac:dyDescent="0.25">
      <c r="A2161" s="2">
        <v>1555</v>
      </c>
      <c r="B2161" s="2">
        <v>20190907</v>
      </c>
      <c r="C2161" s="2">
        <f>IF(J2161=S2161,1,0)</f>
        <v>0</v>
      </c>
      <c r="D2161" s="2">
        <v>2</v>
      </c>
      <c r="E2161" s="2" t="s">
        <v>12</v>
      </c>
      <c r="F2161" s="2">
        <f>IF(G2160=G2161,F2160,"")</f>
        <v>117</v>
      </c>
      <c r="G2161" s="2" t="s">
        <v>90</v>
      </c>
      <c r="H2161" s="2">
        <f>IF(J2160=J2161,H2160,"")</f>
        <v>8</v>
      </c>
      <c r="I2161" s="2" t="s">
        <v>14</v>
      </c>
      <c r="J2161" s="2" t="s">
        <v>15</v>
      </c>
      <c r="K2161" s="2">
        <f>IF(L2161="away",-1,IF(L2161="home",1,IF(L2161="neutral",0,"")))</f>
        <v>1</v>
      </c>
      <c r="L2161" s="2" t="s">
        <v>21</v>
      </c>
      <c r="M2161" s="2">
        <v>62</v>
      </c>
      <c r="N2161" s="2">
        <v>-31</v>
      </c>
      <c r="O2161" s="2" t="str">
        <f>IF(P2160=P2161,O2160,"")</f>
        <v/>
      </c>
      <c r="P2161" s="2" t="s">
        <v>100</v>
      </c>
      <c r="Q2161" s="2" t="str">
        <f>IF(S2160=S2161,Q2160,"")</f>
        <v/>
      </c>
      <c r="R2161" s="2" t="s">
        <v>19</v>
      </c>
      <c r="S2161" s="2" t="s">
        <v>65</v>
      </c>
      <c r="T2161" s="2">
        <v>7</v>
      </c>
      <c r="U2161" s="2">
        <f>IF(N2161&gt;0,-1,1)</f>
        <v>1</v>
      </c>
      <c r="V2161" s="2">
        <v>24</v>
      </c>
      <c r="W2161" s="4">
        <f>(M2161-T2161+N2161)*U2161</f>
        <v>24</v>
      </c>
      <c r="X2161" s="2">
        <v>2019</v>
      </c>
    </row>
    <row r="2162" spans="1:24" ht="15" customHeight="1" x14ac:dyDescent="0.25">
      <c r="A2162" s="2">
        <v>1334</v>
      </c>
      <c r="B2162" s="2">
        <v>20181215</v>
      </c>
      <c r="C2162" s="2">
        <f>IF(J2162=S2162,1,0)</f>
        <v>0</v>
      </c>
      <c r="D2162" s="2">
        <v>16</v>
      </c>
      <c r="E2162" s="2" t="s">
        <v>293</v>
      </c>
      <c r="F2162" s="2">
        <f>IF(G2161=G2162,F2161,"")</f>
        <v>117</v>
      </c>
      <c r="G2162" s="2" t="s">
        <v>90</v>
      </c>
      <c r="H2162" s="2">
        <f>IF(J2161=J2162,H2161,"")</f>
        <v>8</v>
      </c>
      <c r="I2162" s="2" t="s">
        <v>14</v>
      </c>
      <c r="J2162" s="2" t="s">
        <v>15</v>
      </c>
      <c r="K2162" s="2">
        <f>IF(L2162="away",-1,IF(L2162="home",1,IF(L2162="neutral",0,"")))</f>
        <v>0</v>
      </c>
      <c r="L2162" s="2" t="s">
        <v>32</v>
      </c>
      <c r="M2162" s="2">
        <v>52</v>
      </c>
      <c r="N2162" s="2">
        <v>-10</v>
      </c>
      <c r="O2162" s="2" t="str">
        <f>IF(P2161=P2162,O2161,"")</f>
        <v/>
      </c>
      <c r="P2162" s="2" t="s">
        <v>166</v>
      </c>
      <c r="Q2162" s="2" t="str">
        <f>IF(S2161=S2162,Q2161,"")</f>
        <v/>
      </c>
      <c r="R2162" s="2" t="s">
        <v>14</v>
      </c>
      <c r="S2162" s="2" t="s">
        <v>27</v>
      </c>
      <c r="T2162" s="2">
        <v>13</v>
      </c>
      <c r="U2162" s="2">
        <f>IF(N2162&gt;0,-1,1)</f>
        <v>1</v>
      </c>
      <c r="V2162" s="2">
        <v>29</v>
      </c>
      <c r="W2162" s="4">
        <f>(M2162-T2162+N2162)*U2162</f>
        <v>29</v>
      </c>
      <c r="X2162" s="2">
        <v>2018</v>
      </c>
    </row>
    <row r="2163" spans="1:24" ht="15" customHeight="1" x14ac:dyDescent="0.25">
      <c r="A2163" s="2">
        <v>1136</v>
      </c>
      <c r="B2163" s="2">
        <v>20181117</v>
      </c>
      <c r="C2163" s="2">
        <f>IF(J2163=S2163,1,0)</f>
        <v>1</v>
      </c>
      <c r="D2163" s="2">
        <v>12</v>
      </c>
      <c r="E2163" s="2" t="s">
        <v>12</v>
      </c>
      <c r="F2163" s="2">
        <f>IF(G2162=G2163,F2162,"")</f>
        <v>117</v>
      </c>
      <c r="G2163" s="2" t="s">
        <v>90</v>
      </c>
      <c r="H2163" s="2">
        <f>IF(J2162=J2163,H2162,"")</f>
        <v>8</v>
      </c>
      <c r="I2163" s="2" t="s">
        <v>14</v>
      </c>
      <c r="J2163" s="2" t="s">
        <v>15</v>
      </c>
      <c r="K2163" s="2">
        <f>IF(L2163="away",-1,IF(L2163="home",1,IF(L2163="neutral",0,"")))</f>
        <v>-1</v>
      </c>
      <c r="L2163" s="2" t="s">
        <v>16</v>
      </c>
      <c r="M2163" s="2">
        <v>29</v>
      </c>
      <c r="N2163" s="2">
        <v>-26.5</v>
      </c>
      <c r="O2163" s="2" t="str">
        <f>IF(P2162=P2163,O2162,"")</f>
        <v/>
      </c>
      <c r="P2163" s="2" t="s">
        <v>17</v>
      </c>
      <c r="Q2163" s="2" t="str">
        <f>IF(S2162=S2163,Q2162,"")</f>
        <v/>
      </c>
      <c r="R2163" s="2" t="s">
        <v>14</v>
      </c>
      <c r="S2163" s="2" t="s">
        <v>15</v>
      </c>
      <c r="T2163" s="2">
        <v>24</v>
      </c>
      <c r="U2163" s="2">
        <f>IF(N2163&gt;0,-1,1)</f>
        <v>1</v>
      </c>
      <c r="V2163" s="2">
        <v>-21.5</v>
      </c>
      <c r="W2163" s="4">
        <f>(M2163-T2163+N2163)*U2163</f>
        <v>-21.5</v>
      </c>
      <c r="X2163" s="2">
        <v>2018</v>
      </c>
    </row>
    <row r="2164" spans="1:24" ht="15" customHeight="1" x14ac:dyDescent="0.25">
      <c r="A2164" s="2">
        <v>1063</v>
      </c>
      <c r="B2164" s="2">
        <v>20181110</v>
      </c>
      <c r="C2164" s="2">
        <f>IF(J2164=S2164,1,0)</f>
        <v>1</v>
      </c>
      <c r="D2164" s="2">
        <v>11</v>
      </c>
      <c r="E2164" s="2" t="s">
        <v>12</v>
      </c>
      <c r="F2164" s="2">
        <f>IF(G2163=G2164,F2163,"")</f>
        <v>117</v>
      </c>
      <c r="G2164" s="2" t="s">
        <v>90</v>
      </c>
      <c r="H2164" s="2">
        <f>IF(J2163=J2164,H2163,"")</f>
        <v>8</v>
      </c>
      <c r="I2164" s="2" t="s">
        <v>14</v>
      </c>
      <c r="J2164" s="2" t="s">
        <v>15</v>
      </c>
      <c r="K2164" s="2">
        <f>IF(L2164="away",-1,IF(L2164="home",1,IF(L2164="neutral",0,"")))</f>
        <v>1</v>
      </c>
      <c r="L2164" s="2" t="s">
        <v>21</v>
      </c>
      <c r="M2164" s="2">
        <v>62</v>
      </c>
      <c r="N2164" s="2">
        <v>-31</v>
      </c>
      <c r="O2164" s="2" t="str">
        <f>IF(P2163=P2164,O2163,"")</f>
        <v/>
      </c>
      <c r="P2164" s="2" t="s">
        <v>51</v>
      </c>
      <c r="Q2164" s="2" t="str">
        <f>IF(S2163=S2164,Q2163,"")</f>
        <v/>
      </c>
      <c r="R2164" s="2" t="s">
        <v>14</v>
      </c>
      <c r="S2164" s="2" t="s">
        <v>15</v>
      </c>
      <c r="T2164" s="2">
        <v>24</v>
      </c>
      <c r="U2164" s="2">
        <f>IF(N2164&gt;0,-1,1)</f>
        <v>1</v>
      </c>
      <c r="V2164" s="2">
        <v>7</v>
      </c>
      <c r="W2164" s="4">
        <f>(M2164-T2164+N2164)*U2164</f>
        <v>7</v>
      </c>
      <c r="X2164" s="2">
        <v>2018</v>
      </c>
    </row>
    <row r="2165" spans="1:24" ht="15" customHeight="1" x14ac:dyDescent="0.25">
      <c r="A2165" s="2">
        <v>918</v>
      </c>
      <c r="B2165" s="2">
        <v>20181103</v>
      </c>
      <c r="C2165" s="2">
        <f>IF(J2165=S2165,1,0)</f>
        <v>1</v>
      </c>
      <c r="D2165" s="2">
        <v>10</v>
      </c>
      <c r="E2165" s="2" t="s">
        <v>12</v>
      </c>
      <c r="F2165" s="2">
        <f>IF(G2164=G2165,F2164,"")</f>
        <v>117</v>
      </c>
      <c r="G2165" s="2" t="s">
        <v>90</v>
      </c>
      <c r="H2165" s="2">
        <f>IF(J2164=J2165,H2164,"")</f>
        <v>8</v>
      </c>
      <c r="I2165" s="2" t="s">
        <v>14</v>
      </c>
      <c r="J2165" s="2" t="s">
        <v>15</v>
      </c>
      <c r="K2165" s="2">
        <f>IF(L2165="away",-1,IF(L2165="home",1,IF(L2165="neutral",0,"")))</f>
        <v>-1</v>
      </c>
      <c r="L2165" s="2" t="s">
        <v>16</v>
      </c>
      <c r="M2165" s="2">
        <v>56</v>
      </c>
      <c r="N2165" s="2">
        <v>-18.5</v>
      </c>
      <c r="O2165" s="2" t="str">
        <f>IF(P2164=P2165,O2164,"")</f>
        <v/>
      </c>
      <c r="P2165" s="2" t="s">
        <v>13</v>
      </c>
      <c r="Q2165" s="2" t="str">
        <f>IF(S2164=S2165,Q2164,"")</f>
        <v/>
      </c>
      <c r="R2165" s="2" t="s">
        <v>14</v>
      </c>
      <c r="S2165" s="2" t="s">
        <v>15</v>
      </c>
      <c r="T2165" s="2">
        <v>17</v>
      </c>
      <c r="U2165" s="2">
        <f>IF(N2165&gt;0,-1,1)</f>
        <v>1</v>
      </c>
      <c r="V2165" s="2">
        <v>20.5</v>
      </c>
      <c r="W2165" s="4">
        <f>(M2165-T2165+N2165)*U2165</f>
        <v>20.5</v>
      </c>
      <c r="X2165" s="2">
        <v>2018</v>
      </c>
    </row>
    <row r="2166" spans="1:24" ht="15" customHeight="1" x14ac:dyDescent="0.25">
      <c r="A2166" s="2">
        <v>842</v>
      </c>
      <c r="B2166" s="2">
        <v>20181027</v>
      </c>
      <c r="C2166" s="2">
        <f>IF(J2166=S2166,1,0)</f>
        <v>1</v>
      </c>
      <c r="D2166" s="2">
        <v>9</v>
      </c>
      <c r="E2166" s="2" t="s">
        <v>12</v>
      </c>
      <c r="F2166" s="2">
        <f>IF(G2165=G2166,F2165,"")</f>
        <v>117</v>
      </c>
      <c r="G2166" s="2" t="s">
        <v>90</v>
      </c>
      <c r="H2166" s="2">
        <f>IF(J2165=J2166,H2165,"")</f>
        <v>8</v>
      </c>
      <c r="I2166" s="2" t="s">
        <v>14</v>
      </c>
      <c r="J2166" s="2" t="s">
        <v>15</v>
      </c>
      <c r="K2166" s="2">
        <f>IF(L2166="away",-1,IF(L2166="home",1,IF(L2166="neutral",0,"")))</f>
        <v>1</v>
      </c>
      <c r="L2166" s="2" t="s">
        <v>21</v>
      </c>
      <c r="M2166" s="2">
        <v>61</v>
      </c>
      <c r="N2166" s="2">
        <v>-22.5</v>
      </c>
      <c r="O2166" s="2" t="str">
        <f>IF(P2165=P2166,O2165,"")</f>
        <v/>
      </c>
      <c r="P2166" s="2" t="s">
        <v>162</v>
      </c>
      <c r="Q2166" s="2" t="str">
        <f>IF(S2165=S2166,Q2165,"")</f>
        <v/>
      </c>
      <c r="R2166" s="2" t="s">
        <v>14</v>
      </c>
      <c r="S2166" s="2" t="s">
        <v>15</v>
      </c>
      <c r="T2166" s="2">
        <v>19</v>
      </c>
      <c r="U2166" s="2">
        <f>IF(N2166&gt;0,-1,1)</f>
        <v>1</v>
      </c>
      <c r="V2166" s="2">
        <v>19.5</v>
      </c>
      <c r="W2166" s="4">
        <f>(M2166-T2166+N2166)*U2166</f>
        <v>19.5</v>
      </c>
      <c r="X2166" s="2">
        <v>2018</v>
      </c>
    </row>
    <row r="2167" spans="1:24" ht="15" customHeight="1" x14ac:dyDescent="0.25">
      <c r="A2167" s="2">
        <v>747</v>
      </c>
      <c r="B2167" s="2">
        <v>20181020</v>
      </c>
      <c r="C2167" s="2">
        <f>IF(J2167=S2167,1,0)</f>
        <v>1</v>
      </c>
      <c r="D2167" s="2">
        <v>8</v>
      </c>
      <c r="E2167" s="2" t="s">
        <v>12</v>
      </c>
      <c r="F2167" s="2">
        <f>IF(G2166=G2167,F2166,"")</f>
        <v>117</v>
      </c>
      <c r="G2167" s="2" t="s">
        <v>90</v>
      </c>
      <c r="H2167" s="2">
        <f>IF(J2166=J2167,H2166,"")</f>
        <v>8</v>
      </c>
      <c r="I2167" s="2" t="s">
        <v>14</v>
      </c>
      <c r="J2167" s="2" t="s">
        <v>15</v>
      </c>
      <c r="K2167" s="2">
        <f>IF(L2167="away",-1,IF(L2167="home",1,IF(L2167="neutral",0,"")))</f>
        <v>-1</v>
      </c>
      <c r="L2167" s="2" t="s">
        <v>16</v>
      </c>
      <c r="M2167" s="2">
        <v>24</v>
      </c>
      <c r="N2167" s="2">
        <v>-13</v>
      </c>
      <c r="O2167" s="2" t="str">
        <f>IF(P2166=P2167,O2166,"")</f>
        <v/>
      </c>
      <c r="P2167" s="2" t="s">
        <v>24</v>
      </c>
      <c r="Q2167" s="2" t="str">
        <f>IF(S2166=S2167,Q2166,"")</f>
        <v/>
      </c>
      <c r="R2167" s="2" t="s">
        <v>14</v>
      </c>
      <c r="S2167" s="2" t="s">
        <v>15</v>
      </c>
      <c r="T2167" s="2">
        <v>16</v>
      </c>
      <c r="U2167" s="2">
        <f>IF(N2167&gt;0,-1,1)</f>
        <v>1</v>
      </c>
      <c r="V2167" s="2">
        <v>-5</v>
      </c>
      <c r="W2167" s="4">
        <f>(M2167-T2167+N2167)*U2167</f>
        <v>-5</v>
      </c>
      <c r="X2167" s="2">
        <v>2018</v>
      </c>
    </row>
    <row r="2168" spans="1:24" ht="15" customHeight="1" x14ac:dyDescent="0.25">
      <c r="A2168" s="2">
        <v>643</v>
      </c>
      <c r="B2168" s="2">
        <v>20181013</v>
      </c>
      <c r="C2168" s="2">
        <f>IF(J2168=S2168,1,0)</f>
        <v>1</v>
      </c>
      <c r="D2168" s="2">
        <v>7</v>
      </c>
      <c r="E2168" s="2" t="s">
        <v>12</v>
      </c>
      <c r="F2168" s="2">
        <f>IF(G2167=G2168,F2167,"")</f>
        <v>117</v>
      </c>
      <c r="G2168" s="2" t="s">
        <v>90</v>
      </c>
      <c r="H2168" s="2">
        <f>IF(J2167=J2168,H2167,"")</f>
        <v>8</v>
      </c>
      <c r="I2168" s="2" t="s">
        <v>14</v>
      </c>
      <c r="J2168" s="2" t="s">
        <v>15</v>
      </c>
      <c r="K2168" s="2">
        <f>IF(L2168="away",-1,IF(L2168="home",1,IF(L2168="neutral",0,"")))</f>
        <v>1</v>
      </c>
      <c r="L2168" s="2" t="s">
        <v>21</v>
      </c>
      <c r="M2168" s="2">
        <v>59</v>
      </c>
      <c r="N2168" s="2">
        <v>-27</v>
      </c>
      <c r="O2168" s="2" t="str">
        <f>IF(P2167=P2168,O2167,"")</f>
        <v/>
      </c>
      <c r="P2168" s="2" t="s">
        <v>208</v>
      </c>
      <c r="Q2168" s="2" t="str">
        <f>IF(S2167=S2168,Q2167,"")</f>
        <v/>
      </c>
      <c r="R2168" s="2" t="s">
        <v>14</v>
      </c>
      <c r="S2168" s="2" t="s">
        <v>15</v>
      </c>
      <c r="T2168" s="2">
        <v>28</v>
      </c>
      <c r="U2168" s="2">
        <f>IF(N2168&gt;0,-1,1)</f>
        <v>1</v>
      </c>
      <c r="V2168" s="2">
        <v>4</v>
      </c>
      <c r="W2168" s="4">
        <f>(M2168-T2168+N2168)*U2168</f>
        <v>4</v>
      </c>
      <c r="X2168" s="2">
        <v>2018</v>
      </c>
    </row>
    <row r="2169" spans="1:24" ht="15" customHeight="1" x14ac:dyDescent="0.25">
      <c r="A2169" s="2">
        <v>495</v>
      </c>
      <c r="B2169" s="2">
        <v>20181005</v>
      </c>
      <c r="C2169" s="2">
        <f>IF(J2169=S2169,1,0)</f>
        <v>0</v>
      </c>
      <c r="D2169" s="2">
        <v>6</v>
      </c>
      <c r="E2169" s="2" t="s">
        <v>12</v>
      </c>
      <c r="F2169" s="2">
        <f>IF(G2168=G2169,F2168,"")</f>
        <v>117</v>
      </c>
      <c r="G2169" s="2" t="s">
        <v>90</v>
      </c>
      <c r="H2169" s="2">
        <f>IF(J2168=J2169,H2168,"")</f>
        <v>8</v>
      </c>
      <c r="I2169" s="2" t="s">
        <v>14</v>
      </c>
      <c r="J2169" s="2" t="s">
        <v>15</v>
      </c>
      <c r="K2169" s="2">
        <f>IF(L2169="away",-1,IF(L2169="home",1,IF(L2169="neutral",0,"")))</f>
        <v>-1</v>
      </c>
      <c r="L2169" s="2" t="s">
        <v>16</v>
      </c>
      <c r="M2169" s="2">
        <v>45</v>
      </c>
      <c r="N2169" s="2">
        <v>1</v>
      </c>
      <c r="O2169" s="2" t="str">
        <f>IF(P2168=P2169,O2168,"")</f>
        <v/>
      </c>
      <c r="P2169" s="2" t="s">
        <v>107</v>
      </c>
      <c r="Q2169" s="2" t="str">
        <f>IF(S2168=S2169,Q2168,"")</f>
        <v/>
      </c>
      <c r="R2169" s="2" t="s">
        <v>14</v>
      </c>
      <c r="S2169" s="2" t="s">
        <v>20</v>
      </c>
      <c r="T2169" s="2">
        <v>20</v>
      </c>
      <c r="U2169" s="2">
        <f>IF(N2169&gt;0,-1,1)</f>
        <v>-1</v>
      </c>
      <c r="V2169" s="2">
        <v>26</v>
      </c>
      <c r="W2169" s="4">
        <f>(M2169-T2169+N2169)*U2169</f>
        <v>-26</v>
      </c>
      <c r="X2169" s="2">
        <v>2018</v>
      </c>
    </row>
    <row r="2170" spans="1:24" ht="15" customHeight="1" x14ac:dyDescent="0.25">
      <c r="A2170" s="2">
        <v>349</v>
      </c>
      <c r="B2170" s="2">
        <v>20180922</v>
      </c>
      <c r="C2170" s="2">
        <f>IF(J2170=S2170,1,0)</f>
        <v>1</v>
      </c>
      <c r="D2170" s="2">
        <v>4</v>
      </c>
      <c r="E2170" s="2" t="s">
        <v>12</v>
      </c>
      <c r="F2170" s="2">
        <f>IF(G2169=G2170,F2169,"")</f>
        <v>117</v>
      </c>
      <c r="G2170" s="2" t="s">
        <v>90</v>
      </c>
      <c r="H2170" s="2">
        <f>IF(J2169=J2170,H2169,"")</f>
        <v>8</v>
      </c>
      <c r="I2170" s="2" t="s">
        <v>14</v>
      </c>
      <c r="J2170" s="2" t="s">
        <v>15</v>
      </c>
      <c r="K2170" s="2">
        <f>IF(L2170="away",-1,IF(L2170="home",1,IF(L2170="neutral",0,"")))</f>
        <v>1</v>
      </c>
      <c r="L2170" s="2" t="s">
        <v>21</v>
      </c>
      <c r="M2170" s="2">
        <v>42</v>
      </c>
      <c r="N2170" s="2">
        <v>-10</v>
      </c>
      <c r="O2170" s="2" t="str">
        <f>IF(P2169=P2170,O2169,"")</f>
        <v/>
      </c>
      <c r="P2170" s="2" t="s">
        <v>99</v>
      </c>
      <c r="Q2170" s="2" t="str">
        <f>IF(S2169=S2170,Q2169,"")</f>
        <v/>
      </c>
      <c r="R2170" s="2" t="s">
        <v>14</v>
      </c>
      <c r="S2170" s="2" t="s">
        <v>15</v>
      </c>
      <c r="T2170" s="2">
        <v>32</v>
      </c>
      <c r="U2170" s="2">
        <f>IF(N2170&gt;0,-1,1)</f>
        <v>1</v>
      </c>
      <c r="V2170" s="2">
        <v>0</v>
      </c>
      <c r="W2170" s="4">
        <f>(M2170-T2170+N2170)*U2170</f>
        <v>0</v>
      </c>
      <c r="X2170" s="2">
        <v>2018</v>
      </c>
    </row>
    <row r="2171" spans="1:24" ht="15" customHeight="1" x14ac:dyDescent="0.25">
      <c r="A2171" s="2">
        <v>206</v>
      </c>
      <c r="B2171" s="2">
        <v>20180913</v>
      </c>
      <c r="C2171" s="2">
        <f>IF(J2171=S2171,1,0)</f>
        <v>0</v>
      </c>
      <c r="D2171" s="2">
        <v>3</v>
      </c>
      <c r="E2171" s="2" t="s">
        <v>12</v>
      </c>
      <c r="F2171" s="2">
        <f>IF(G2170=G2171,F2170,"")</f>
        <v>117</v>
      </c>
      <c r="G2171" s="2" t="s">
        <v>90</v>
      </c>
      <c r="H2171" s="2">
        <f>IF(J2170=J2171,H2170,"")</f>
        <v>8</v>
      </c>
      <c r="I2171" s="2" t="s">
        <v>14</v>
      </c>
      <c r="J2171" s="2" t="s">
        <v>15</v>
      </c>
      <c r="K2171" s="2">
        <f>IF(L2171="away",-1,IF(L2171="home",1,IF(L2171="neutral",0,"")))</f>
        <v>1</v>
      </c>
      <c r="L2171" s="2" t="s">
        <v>21</v>
      </c>
      <c r="M2171" s="2">
        <v>73</v>
      </c>
      <c r="N2171" s="2">
        <v>-47.5</v>
      </c>
      <c r="O2171" s="2" t="str">
        <f>IF(P2170=P2171,O2170,"")</f>
        <v/>
      </c>
      <c r="P2171" s="2" t="s">
        <v>83</v>
      </c>
      <c r="Q2171" s="2" t="str">
        <f>IF(S2170=S2171,Q2170,"")</f>
        <v/>
      </c>
      <c r="R2171" s="2" t="s">
        <v>19</v>
      </c>
      <c r="S2171" s="2" t="s">
        <v>34</v>
      </c>
      <c r="T2171" s="2">
        <v>12</v>
      </c>
      <c r="U2171" s="2">
        <f>IF(N2171&gt;0,-1,1)</f>
        <v>1</v>
      </c>
      <c r="V2171" s="2">
        <v>13.5</v>
      </c>
      <c r="W2171" s="4">
        <f>(M2171-T2171+N2171)*U2171</f>
        <v>13.5</v>
      </c>
      <c r="X2171" s="2">
        <v>2018</v>
      </c>
    </row>
    <row r="2172" spans="1:24" ht="15" customHeight="1" x14ac:dyDescent="0.25">
      <c r="A2172" s="2">
        <v>176</v>
      </c>
      <c r="B2172" s="2">
        <v>20180908</v>
      </c>
      <c r="C2172" s="2">
        <f>IF(J2172=S2172,1,0)</f>
        <v>0</v>
      </c>
      <c r="D2172" s="2">
        <v>2</v>
      </c>
      <c r="E2172" s="2" t="s">
        <v>12</v>
      </c>
      <c r="F2172" s="2">
        <f>IF(G2171=G2172,F2171,"")</f>
        <v>117</v>
      </c>
      <c r="G2172" s="2" t="s">
        <v>90</v>
      </c>
      <c r="H2172" s="2">
        <f>IF(J2171=J2172,H2171,"")</f>
        <v>8</v>
      </c>
      <c r="I2172" s="2" t="s">
        <v>14</v>
      </c>
      <c r="J2172" s="2" t="s">
        <v>15</v>
      </c>
      <c r="K2172" s="2">
        <f>IF(L2172="away",-1,IF(L2172="home",1,IF(L2172="neutral",0,"")))</f>
        <v>1</v>
      </c>
      <c r="L2172" s="2" t="s">
        <v>21</v>
      </c>
      <c r="M2172" s="2">
        <v>60</v>
      </c>
      <c r="N2172" s="2">
        <v>-24</v>
      </c>
      <c r="O2172" s="2" t="str">
        <f>IF(P2171=P2172,O2171,"")</f>
        <v/>
      </c>
      <c r="P2172" s="2" t="s">
        <v>25</v>
      </c>
      <c r="Q2172" s="2" t="str">
        <f>IF(S2171=S2172,Q2171,"")</f>
        <v/>
      </c>
      <c r="R2172" s="2" t="s">
        <v>14</v>
      </c>
      <c r="S2172" s="2" t="s">
        <v>20</v>
      </c>
      <c r="T2172" s="2">
        <v>13</v>
      </c>
      <c r="U2172" s="2">
        <f>IF(N2172&gt;0,-1,1)</f>
        <v>1</v>
      </c>
      <c r="V2172" s="2">
        <v>23</v>
      </c>
      <c r="W2172" s="4">
        <f>(M2172-T2172+N2172)*U2172</f>
        <v>23</v>
      </c>
      <c r="X2172" s="2">
        <v>2018</v>
      </c>
    </row>
    <row r="2173" spans="1:24" ht="15" customHeight="1" x14ac:dyDescent="0.25">
      <c r="A2173" s="2">
        <v>2698</v>
      </c>
      <c r="B2173" s="2">
        <v>20191123</v>
      </c>
      <c r="C2173" s="2">
        <f>IF(J2173=S2173,1,0)</f>
        <v>0</v>
      </c>
      <c r="D2173" s="2">
        <v>13</v>
      </c>
      <c r="E2173" s="2" t="s">
        <v>12</v>
      </c>
      <c r="F2173" s="2">
        <v>120</v>
      </c>
      <c r="G2173" s="2" t="s">
        <v>211</v>
      </c>
      <c r="H2173" s="2">
        <v>11</v>
      </c>
      <c r="I2173" s="2" t="s">
        <v>14</v>
      </c>
      <c r="J2173" s="2" t="s">
        <v>56</v>
      </c>
      <c r="K2173" s="2">
        <f>IF(L2173="away",-1,IF(L2173="home",1,IF(L2173="neutral",0,"")))</f>
        <v>1</v>
      </c>
      <c r="L2173" s="2" t="s">
        <v>21</v>
      </c>
      <c r="M2173" s="2">
        <v>38</v>
      </c>
      <c r="N2173" s="2">
        <v>-20.5</v>
      </c>
      <c r="O2173" s="2" t="str">
        <f>IF(P2172=P2173,O2172,"")</f>
        <v/>
      </c>
      <c r="P2173" s="2" t="s">
        <v>252</v>
      </c>
      <c r="Q2173" s="2" t="str">
        <f>IF(S2172=S2173,Q2172,"")</f>
        <v/>
      </c>
      <c r="R2173" s="2" t="s">
        <v>19</v>
      </c>
      <c r="S2173" s="2" t="s">
        <v>82</v>
      </c>
      <c r="T2173" s="2">
        <v>0</v>
      </c>
      <c r="U2173" s="2">
        <f>IF(N2173&gt;0,-1,1)</f>
        <v>1</v>
      </c>
      <c r="V2173" s="2">
        <v>17.5</v>
      </c>
      <c r="W2173" s="4">
        <f>(M2173-T2173+N2173)*U2173</f>
        <v>17.5</v>
      </c>
      <c r="X2173" s="2">
        <v>2019</v>
      </c>
    </row>
    <row r="2174" spans="1:24" ht="15" customHeight="1" x14ac:dyDescent="0.25">
      <c r="A2174" s="2">
        <v>2150</v>
      </c>
      <c r="B2174" s="2">
        <v>20191019</v>
      </c>
      <c r="C2174" s="2">
        <f>IF(J2174=S2174,1,0)</f>
        <v>1</v>
      </c>
      <c r="D2174" s="2">
        <v>8</v>
      </c>
      <c r="E2174" s="2" t="s">
        <v>12</v>
      </c>
      <c r="F2174" s="2">
        <f>IF(G2173=G2174,F2173,"")</f>
        <v>120</v>
      </c>
      <c r="G2174" s="2" t="s">
        <v>211</v>
      </c>
      <c r="H2174" s="2">
        <f>IF(J2173=J2174,H2173,"")</f>
        <v>11</v>
      </c>
      <c r="I2174" s="2" t="s">
        <v>14</v>
      </c>
      <c r="J2174" s="2" t="s">
        <v>56</v>
      </c>
      <c r="K2174" s="2">
        <f>IF(L2174="away",-1,IF(L2174="home",1,IF(L2174="neutral",0,"")))</f>
        <v>1</v>
      </c>
      <c r="L2174" s="2" t="s">
        <v>21</v>
      </c>
      <c r="M2174" s="2">
        <v>21</v>
      </c>
      <c r="N2174" s="2">
        <v>21</v>
      </c>
      <c r="O2174" s="2" t="str">
        <f>IF(P2173=P2174,O2173,"")</f>
        <v/>
      </c>
      <c r="P2174" s="2" t="s">
        <v>156</v>
      </c>
      <c r="Q2174" s="2" t="str">
        <f>IF(S2173=S2174,Q2173,"")</f>
        <v/>
      </c>
      <c r="R2174" s="2" t="s">
        <v>14</v>
      </c>
      <c r="S2174" s="2" t="s">
        <v>56</v>
      </c>
      <c r="T2174" s="2">
        <v>14</v>
      </c>
      <c r="U2174" s="2">
        <f>IF(N2174&gt;0,-1,1)</f>
        <v>-1</v>
      </c>
      <c r="V2174" s="2">
        <v>28</v>
      </c>
      <c r="W2174" s="4">
        <f>(M2174-T2174+N2174)*U2174</f>
        <v>-28</v>
      </c>
      <c r="X2174" s="2">
        <v>2019</v>
      </c>
    </row>
    <row r="2175" spans="1:24" ht="15" customHeight="1" x14ac:dyDescent="0.25">
      <c r="A2175" s="2">
        <v>1842</v>
      </c>
      <c r="B2175" s="2">
        <v>20190928</v>
      </c>
      <c r="C2175" s="2">
        <f>IF(J2175=S2175,1,0)</f>
        <v>0</v>
      </c>
      <c r="D2175" s="2">
        <v>5</v>
      </c>
      <c r="E2175" s="2" t="s">
        <v>12</v>
      </c>
      <c r="F2175" s="2">
        <f>IF(G2174=G2175,F2174,"")</f>
        <v>120</v>
      </c>
      <c r="G2175" s="2" t="s">
        <v>211</v>
      </c>
      <c r="H2175" s="2">
        <f>IF(J2174=J2175,H2174,"")</f>
        <v>11</v>
      </c>
      <c r="I2175" s="2" t="s">
        <v>14</v>
      </c>
      <c r="J2175" s="2" t="s">
        <v>56</v>
      </c>
      <c r="K2175" s="2">
        <f>IF(L2175="away",-1,IF(L2175="home",1,IF(L2175="neutral",0,"")))</f>
        <v>1</v>
      </c>
      <c r="L2175" s="2" t="s">
        <v>21</v>
      </c>
      <c r="M2175" s="2">
        <v>24</v>
      </c>
      <c r="N2175" s="2">
        <v>-6.5</v>
      </c>
      <c r="O2175" s="2" t="str">
        <f>IF(P2174=P2175,O2174,"")</f>
        <v/>
      </c>
      <c r="P2175" s="2" t="s">
        <v>139</v>
      </c>
      <c r="Q2175" s="2" t="str">
        <f>IF(S2174=S2175,Q2174,"")</f>
        <v/>
      </c>
      <c r="R2175" s="2" t="s">
        <v>14</v>
      </c>
      <c r="S2175" s="2" t="s">
        <v>36</v>
      </c>
      <c r="T2175" s="2">
        <v>18</v>
      </c>
      <c r="U2175" s="2">
        <f>IF(N2175&gt;0,-1,1)</f>
        <v>1</v>
      </c>
      <c r="V2175" s="2">
        <v>-0.5</v>
      </c>
      <c r="W2175" s="4">
        <f>(M2175-T2175+N2175)*U2175</f>
        <v>-0.5</v>
      </c>
      <c r="X2175" s="2">
        <v>2019</v>
      </c>
    </row>
    <row r="2176" spans="1:24" ht="15" customHeight="1" x14ac:dyDescent="0.25">
      <c r="A2176" s="2">
        <v>1286</v>
      </c>
      <c r="B2176" s="2">
        <v>20181124</v>
      </c>
      <c r="C2176" s="2">
        <f>IF(J2176=S2176,1,0)</f>
        <v>1</v>
      </c>
      <c r="D2176" s="2">
        <v>13</v>
      </c>
      <c r="E2176" s="2" t="s">
        <v>12</v>
      </c>
      <c r="F2176" s="2">
        <f>IF(G2175=G2176,F2175,"")</f>
        <v>120</v>
      </c>
      <c r="G2176" s="2" t="s">
        <v>211</v>
      </c>
      <c r="H2176" s="2">
        <f>IF(J2175=J2176,H2175,"")</f>
        <v>11</v>
      </c>
      <c r="I2176" s="2" t="s">
        <v>14</v>
      </c>
      <c r="J2176" s="2" t="s">
        <v>56</v>
      </c>
      <c r="K2176" s="2">
        <f>IF(L2176="away",-1,IF(L2176="home",1,IF(L2176="neutral",0,"")))</f>
        <v>1</v>
      </c>
      <c r="L2176" s="2" t="s">
        <v>21</v>
      </c>
      <c r="M2176" s="2">
        <v>38</v>
      </c>
      <c r="N2176" s="2">
        <v>-3.5</v>
      </c>
      <c r="O2176" s="2" t="str">
        <f>IF(P2175=P2176,O2175,"")</f>
        <v/>
      </c>
      <c r="P2176" s="2" t="s">
        <v>196</v>
      </c>
      <c r="Q2176" s="2" t="str">
        <f>IF(S2175=S2176,Q2175,"")</f>
        <v/>
      </c>
      <c r="R2176" s="2" t="s">
        <v>14</v>
      </c>
      <c r="S2176" s="2" t="s">
        <v>56</v>
      </c>
      <c r="T2176" s="2">
        <v>13</v>
      </c>
      <c r="U2176" s="2">
        <f>IF(N2176&gt;0,-1,1)</f>
        <v>1</v>
      </c>
      <c r="V2176" s="2">
        <v>21.5</v>
      </c>
      <c r="W2176" s="4">
        <f>(M2176-T2176+N2176)*U2176</f>
        <v>21.5</v>
      </c>
      <c r="X2176" s="2">
        <v>2018</v>
      </c>
    </row>
    <row r="2177" spans="1:24" ht="15" customHeight="1" x14ac:dyDescent="0.25">
      <c r="A2177" s="2">
        <v>1175</v>
      </c>
      <c r="B2177" s="2">
        <v>20181117</v>
      </c>
      <c r="C2177" s="2">
        <f>IF(J2177=S2177,1,0)</f>
        <v>1</v>
      </c>
      <c r="D2177" s="2">
        <v>12</v>
      </c>
      <c r="E2177" s="2" t="s">
        <v>12</v>
      </c>
      <c r="F2177" s="2">
        <f>IF(G2176=G2177,F2176,"")</f>
        <v>120</v>
      </c>
      <c r="G2177" s="2" t="s">
        <v>211</v>
      </c>
      <c r="H2177" s="2">
        <f>IF(J2176=J2177,H2176,"")</f>
        <v>11</v>
      </c>
      <c r="I2177" s="2" t="s">
        <v>14</v>
      </c>
      <c r="J2177" s="2" t="s">
        <v>56</v>
      </c>
      <c r="K2177" s="2">
        <f>IF(L2177="away",-1,IF(L2177="home",1,IF(L2177="neutral",0,"")))</f>
        <v>1</v>
      </c>
      <c r="L2177" s="2" t="s">
        <v>21</v>
      </c>
      <c r="M2177" s="2">
        <v>36</v>
      </c>
      <c r="N2177" s="2">
        <v>-3</v>
      </c>
      <c r="O2177" s="2" t="str">
        <f>IF(P2176=P2177,O2176,"")</f>
        <v/>
      </c>
      <c r="P2177" s="2" t="s">
        <v>203</v>
      </c>
      <c r="Q2177" s="2" t="str">
        <f>IF(S2176=S2177,Q2176,"")</f>
        <v/>
      </c>
      <c r="R2177" s="2" t="s">
        <v>14</v>
      </c>
      <c r="S2177" s="2" t="s">
        <v>56</v>
      </c>
      <c r="T2177" s="2">
        <v>29</v>
      </c>
      <c r="U2177" s="2">
        <f>IF(N2177&gt;0,-1,1)</f>
        <v>1</v>
      </c>
      <c r="V2177" s="2">
        <v>4</v>
      </c>
      <c r="W2177" s="4">
        <f>(M2177-T2177+N2177)*U2177</f>
        <v>4</v>
      </c>
      <c r="X2177" s="2">
        <v>2018</v>
      </c>
    </row>
    <row r="2178" spans="1:24" ht="15" customHeight="1" x14ac:dyDescent="0.25">
      <c r="A2178" s="2">
        <v>803</v>
      </c>
      <c r="B2178" s="2">
        <v>20181027</v>
      </c>
      <c r="C2178" s="2">
        <f>IF(J2178=S2178,1,0)</f>
        <v>1</v>
      </c>
      <c r="D2178" s="2">
        <v>9</v>
      </c>
      <c r="E2178" s="2" t="s">
        <v>12</v>
      </c>
      <c r="F2178" s="2">
        <f>IF(G2177=G2178,F2177,"")</f>
        <v>120</v>
      </c>
      <c r="G2178" s="2" t="s">
        <v>211</v>
      </c>
      <c r="H2178" s="2">
        <f>IF(J2177=J2178,H2177,"")</f>
        <v>11</v>
      </c>
      <c r="I2178" s="2" t="s">
        <v>14</v>
      </c>
      <c r="J2178" s="2" t="s">
        <v>56</v>
      </c>
      <c r="K2178" s="2">
        <f>IF(L2178="away",-1,IF(L2178="home",1,IF(L2178="neutral",0,"")))</f>
        <v>-1</v>
      </c>
      <c r="L2178" s="2" t="s">
        <v>16</v>
      </c>
      <c r="M2178" s="2">
        <v>45</v>
      </c>
      <c r="N2178" s="2">
        <v>-1.5</v>
      </c>
      <c r="O2178" s="2" t="str">
        <f>IF(P2177=P2178,O2177,"")</f>
        <v/>
      </c>
      <c r="P2178" s="2" t="s">
        <v>105</v>
      </c>
      <c r="Q2178" s="2" t="str">
        <f>IF(S2177=S2178,Q2177,"")</f>
        <v/>
      </c>
      <c r="R2178" s="2" t="s">
        <v>14</v>
      </c>
      <c r="S2178" s="2" t="s">
        <v>56</v>
      </c>
      <c r="T2178" s="2">
        <v>31</v>
      </c>
      <c r="U2178" s="2">
        <f>IF(N2178&gt;0,-1,1)</f>
        <v>1</v>
      </c>
      <c r="V2178" s="2">
        <v>12.5</v>
      </c>
      <c r="W2178" s="4">
        <f>(M2178-T2178+N2178)*U2178</f>
        <v>12.5</v>
      </c>
      <c r="X2178" s="2">
        <v>2018</v>
      </c>
    </row>
    <row r="2179" spans="1:24" ht="15" customHeight="1" x14ac:dyDescent="0.25">
      <c r="A2179" s="2">
        <v>448</v>
      </c>
      <c r="B2179" s="2">
        <v>20180929</v>
      </c>
      <c r="C2179" s="2">
        <f>IF(J2179=S2179,1,0)</f>
        <v>0</v>
      </c>
      <c r="D2179" s="2">
        <v>5</v>
      </c>
      <c r="E2179" s="2" t="s">
        <v>12</v>
      </c>
      <c r="F2179" s="2">
        <f>IF(G2178=G2179,F2178,"")</f>
        <v>120</v>
      </c>
      <c r="G2179" s="2" t="s">
        <v>211</v>
      </c>
      <c r="H2179" s="2">
        <f>IF(J2178=J2179,H2178,"")</f>
        <v>11</v>
      </c>
      <c r="I2179" s="2" t="s">
        <v>14</v>
      </c>
      <c r="J2179" s="2" t="s">
        <v>56</v>
      </c>
      <c r="K2179" s="2">
        <f>IF(L2179="away",-1,IF(L2179="home",1,IF(L2179="neutral",0,"")))</f>
        <v>1</v>
      </c>
      <c r="L2179" s="2" t="s">
        <v>21</v>
      </c>
      <c r="M2179" s="2">
        <v>31</v>
      </c>
      <c r="N2179" s="2">
        <v>-29</v>
      </c>
      <c r="O2179" s="2" t="str">
        <f>IF(P2178=P2179,O2178,"")</f>
        <v/>
      </c>
      <c r="P2179" s="2" t="s">
        <v>233</v>
      </c>
      <c r="Q2179" s="2" t="str">
        <f>IF(S2178=S2179,Q2178,"")</f>
        <v/>
      </c>
      <c r="R2179" s="2" t="s">
        <v>19</v>
      </c>
      <c r="S2179" s="2" t="s">
        <v>34</v>
      </c>
      <c r="T2179" s="2">
        <v>27</v>
      </c>
      <c r="U2179" s="2">
        <f>IF(N2179&gt;0,-1,1)</f>
        <v>1</v>
      </c>
      <c r="V2179" s="2">
        <v>-25</v>
      </c>
      <c r="W2179" s="4">
        <f>(M2179-T2179+N2179)*U2179</f>
        <v>-25</v>
      </c>
      <c r="X2179" s="2">
        <v>2018</v>
      </c>
    </row>
    <row r="2180" spans="1:24" ht="15" customHeight="1" x14ac:dyDescent="0.25">
      <c r="A2180" s="2">
        <v>177</v>
      </c>
      <c r="B2180" s="2">
        <v>20180908</v>
      </c>
      <c r="C2180" s="2">
        <f>IF(J2180=S2180,1,0)</f>
        <v>0</v>
      </c>
      <c r="D2180" s="2">
        <v>2</v>
      </c>
      <c r="E2180" s="2" t="s">
        <v>12</v>
      </c>
      <c r="F2180" s="2">
        <f>IF(G2179=G2180,F2179,"")</f>
        <v>120</v>
      </c>
      <c r="G2180" s="2" t="s">
        <v>211</v>
      </c>
      <c r="H2180" s="2">
        <f>IF(J2179=J2180,H2179,"")</f>
        <v>11</v>
      </c>
      <c r="I2180" s="2" t="s">
        <v>14</v>
      </c>
      <c r="J2180" s="2" t="s">
        <v>56</v>
      </c>
      <c r="K2180" s="2">
        <f>IF(L2180="away",-1,IF(L2180="home",1,IF(L2180="neutral",0,"")))</f>
        <v>1</v>
      </c>
      <c r="L2180" s="2" t="s">
        <v>21</v>
      </c>
      <c r="M2180" s="2">
        <v>41</v>
      </c>
      <c r="N2180" s="2">
        <v>-10.5</v>
      </c>
      <c r="O2180" s="2" t="str">
        <f>IF(P2179=P2180,O2179,"")</f>
        <v/>
      </c>
      <c r="P2180" s="2" t="s">
        <v>91</v>
      </c>
      <c r="Q2180" s="2" t="str">
        <f>IF(S2179=S2180,Q2179,"")</f>
        <v/>
      </c>
      <c r="R2180" s="2" t="s">
        <v>14</v>
      </c>
      <c r="S2180" s="2" t="s">
        <v>15</v>
      </c>
      <c r="T2180" s="2">
        <v>10</v>
      </c>
      <c r="U2180" s="2">
        <f>IF(N2180&gt;0,-1,1)</f>
        <v>1</v>
      </c>
      <c r="V2180" s="2">
        <v>20.5</v>
      </c>
      <c r="W2180" s="4">
        <f>(M2180-T2180+N2180)*U2180</f>
        <v>20.5</v>
      </c>
      <c r="X2180" s="2">
        <v>2018</v>
      </c>
    </row>
    <row r="2181" spans="1:24" ht="15" customHeight="1" x14ac:dyDescent="0.25">
      <c r="A2181" s="2">
        <v>89</v>
      </c>
      <c r="B2181" s="2">
        <v>20180901</v>
      </c>
      <c r="C2181" s="2">
        <f>IF(J2181=S2181,1,0)</f>
        <v>0</v>
      </c>
      <c r="D2181" s="2">
        <v>1</v>
      </c>
      <c r="E2181" s="2" t="s">
        <v>12</v>
      </c>
      <c r="F2181" s="2">
        <f>IF(G2180=G2181,F2180,"")</f>
        <v>120</v>
      </c>
      <c r="G2181" s="2" t="s">
        <v>211</v>
      </c>
      <c r="H2181" s="2">
        <f>IF(J2180=J2181,H2180,"")</f>
        <v>11</v>
      </c>
      <c r="I2181" s="2" t="s">
        <v>14</v>
      </c>
      <c r="J2181" s="2" t="s">
        <v>56</v>
      </c>
      <c r="K2181" s="2">
        <f>IF(L2181="away",-1,IF(L2181="home",1,IF(L2181="neutral",0,"")))</f>
        <v>1</v>
      </c>
      <c r="L2181" s="2" t="s">
        <v>21</v>
      </c>
      <c r="M2181" s="2">
        <v>35</v>
      </c>
      <c r="N2181" s="2">
        <v>-4.5</v>
      </c>
      <c r="O2181" s="2" t="str">
        <f>IF(P2180=P2181,O2180,"")</f>
        <v/>
      </c>
      <c r="P2181" s="2" t="s">
        <v>212</v>
      </c>
      <c r="Q2181" s="2" t="str">
        <f>IF(S2180=S2181,Q2180,"")</f>
        <v/>
      </c>
      <c r="R2181" s="2" t="s">
        <v>14</v>
      </c>
      <c r="S2181" s="2" t="s">
        <v>27</v>
      </c>
      <c r="T2181" s="2">
        <v>7</v>
      </c>
      <c r="U2181" s="2">
        <f>IF(N2181&gt;0,-1,1)</f>
        <v>1</v>
      </c>
      <c r="V2181" s="2">
        <v>23.5</v>
      </c>
      <c r="W2181" s="4">
        <f>(M2181-T2181+N2181)*U2181</f>
        <v>23.5</v>
      </c>
      <c r="X2181" s="2">
        <v>2018</v>
      </c>
    </row>
    <row r="2182" spans="1:24" ht="15" customHeight="1" x14ac:dyDescent="0.25">
      <c r="A2182" s="2">
        <v>493</v>
      </c>
      <c r="B2182" s="2">
        <v>20201205</v>
      </c>
      <c r="C2182" s="2">
        <v>1</v>
      </c>
      <c r="D2182" s="2">
        <v>14</v>
      </c>
      <c r="E2182" s="2" t="s">
        <v>12</v>
      </c>
      <c r="F2182" s="2">
        <v>121</v>
      </c>
      <c r="G2182" s="2" t="s">
        <v>213</v>
      </c>
      <c r="H2182" s="2">
        <v>2</v>
      </c>
      <c r="I2182" s="2" t="s">
        <v>14</v>
      </c>
      <c r="J2182" s="2" t="s">
        <v>53</v>
      </c>
      <c r="K2182" s="2">
        <v>1</v>
      </c>
      <c r="L2182" s="2" t="s">
        <v>21</v>
      </c>
      <c r="M2182" s="2">
        <v>43</v>
      </c>
      <c r="N2182" s="2">
        <v>-6.5</v>
      </c>
      <c r="O2182" s="2">
        <v>14</v>
      </c>
      <c r="P2182" s="2" t="s">
        <v>113</v>
      </c>
      <c r="Q2182" s="2">
        <v>2</v>
      </c>
      <c r="R2182" s="2" t="s">
        <v>14</v>
      </c>
      <c r="S2182" s="2" t="s">
        <v>53</v>
      </c>
      <c r="T2182" s="2">
        <v>32</v>
      </c>
      <c r="U2182" s="2">
        <v>1</v>
      </c>
      <c r="V2182" s="2">
        <v>4.5</v>
      </c>
      <c r="W2182" s="5">
        <v>4.5</v>
      </c>
      <c r="X2182" s="2">
        <v>2020</v>
      </c>
    </row>
    <row r="2183" spans="1:24" ht="15" customHeight="1" x14ac:dyDescent="0.25">
      <c r="A2183" s="2">
        <v>407</v>
      </c>
      <c r="B2183" s="2">
        <v>20201121</v>
      </c>
      <c r="C2183" s="2">
        <v>0</v>
      </c>
      <c r="D2183" s="2">
        <v>12</v>
      </c>
      <c r="E2183" s="2" t="s">
        <v>12</v>
      </c>
      <c r="F2183" s="2">
        <v>121</v>
      </c>
      <c r="G2183" s="2" t="s">
        <v>213</v>
      </c>
      <c r="H2183" s="2">
        <v>2</v>
      </c>
      <c r="I2183" s="2" t="s">
        <v>14</v>
      </c>
      <c r="J2183" s="2" t="s">
        <v>53</v>
      </c>
      <c r="K2183" s="2">
        <v>1</v>
      </c>
      <c r="L2183" s="2" t="s">
        <v>21</v>
      </c>
      <c r="M2183" s="2">
        <v>55</v>
      </c>
      <c r="N2183" s="2">
        <v>-39.5</v>
      </c>
      <c r="O2183" s="2" t="s">
        <v>337</v>
      </c>
      <c r="P2183" s="2" t="s">
        <v>273</v>
      </c>
      <c r="Q2183" s="2" t="s">
        <v>337</v>
      </c>
      <c r="R2183" s="2" t="s">
        <v>19</v>
      </c>
      <c r="S2183" s="2" t="s">
        <v>58</v>
      </c>
      <c r="T2183" s="2">
        <v>15</v>
      </c>
      <c r="U2183" s="2">
        <v>1</v>
      </c>
      <c r="V2183" s="2">
        <v>0.5</v>
      </c>
      <c r="W2183" s="5">
        <v>0.5</v>
      </c>
      <c r="X2183" s="2">
        <v>2020</v>
      </c>
    </row>
    <row r="2184" spans="1:24" ht="15" customHeight="1" x14ac:dyDescent="0.25">
      <c r="A2184" s="2">
        <v>358</v>
      </c>
      <c r="B2184" s="2">
        <v>20201114</v>
      </c>
      <c r="C2184" s="2">
        <v>1</v>
      </c>
      <c r="D2184" s="2">
        <v>11</v>
      </c>
      <c r="E2184" s="2" t="s">
        <v>12</v>
      </c>
      <c r="F2184" s="2">
        <v>121</v>
      </c>
      <c r="G2184" s="2" t="s">
        <v>213</v>
      </c>
      <c r="H2184" s="2">
        <v>2</v>
      </c>
      <c r="I2184" s="2" t="s">
        <v>14</v>
      </c>
      <c r="J2184" s="2" t="s">
        <v>53</v>
      </c>
      <c r="K2184" s="2">
        <v>1</v>
      </c>
      <c r="L2184" s="2" t="s">
        <v>21</v>
      </c>
      <c r="M2184" s="2">
        <v>31</v>
      </c>
      <c r="N2184" s="2">
        <v>-3</v>
      </c>
      <c r="O2184" s="2">
        <v>53</v>
      </c>
      <c r="P2184" s="2" t="s">
        <v>104</v>
      </c>
      <c r="Q2184" s="2">
        <v>2</v>
      </c>
      <c r="R2184" s="2" t="s">
        <v>14</v>
      </c>
      <c r="S2184" s="2" t="s">
        <v>53</v>
      </c>
      <c r="T2184" s="2">
        <v>17</v>
      </c>
      <c r="U2184" s="2">
        <v>1</v>
      </c>
      <c r="V2184" s="2">
        <v>11</v>
      </c>
      <c r="W2184" s="5">
        <v>11</v>
      </c>
      <c r="X2184" s="2">
        <v>2020</v>
      </c>
    </row>
    <row r="2185" spans="1:24" ht="15" customHeight="1" x14ac:dyDescent="0.25">
      <c r="A2185" s="2">
        <v>267</v>
      </c>
      <c r="B2185" s="2">
        <v>20201031</v>
      </c>
      <c r="C2185" s="2">
        <v>1</v>
      </c>
      <c r="D2185" s="2">
        <v>9</v>
      </c>
      <c r="E2185" s="2" t="s">
        <v>12</v>
      </c>
      <c r="F2185" s="2">
        <v>121</v>
      </c>
      <c r="G2185" s="2" t="s">
        <v>213</v>
      </c>
      <c r="H2185" s="2">
        <v>2</v>
      </c>
      <c r="I2185" s="2" t="s">
        <v>14</v>
      </c>
      <c r="J2185" s="2" t="s">
        <v>53</v>
      </c>
      <c r="K2185" s="2">
        <v>1</v>
      </c>
      <c r="L2185" s="2" t="s">
        <v>21</v>
      </c>
      <c r="M2185" s="2">
        <v>44</v>
      </c>
      <c r="N2185" s="2">
        <v>7.5</v>
      </c>
      <c r="O2185" s="2">
        <v>75</v>
      </c>
      <c r="P2185" s="2" t="s">
        <v>117</v>
      </c>
      <c r="Q2185" s="2">
        <v>2</v>
      </c>
      <c r="R2185" s="2" t="s">
        <v>14</v>
      </c>
      <c r="S2185" s="2" t="s">
        <v>53</v>
      </c>
      <c r="T2185" s="2">
        <v>41</v>
      </c>
      <c r="U2185" s="2">
        <v>-1</v>
      </c>
      <c r="V2185" s="2">
        <v>10.5</v>
      </c>
      <c r="W2185" s="5">
        <v>-10.5</v>
      </c>
      <c r="X2185" s="2">
        <v>2020</v>
      </c>
    </row>
    <row r="2186" spans="1:24" ht="15" customHeight="1" x14ac:dyDescent="0.25">
      <c r="A2186" s="2">
        <v>81</v>
      </c>
      <c r="B2186" s="2">
        <v>20200926</v>
      </c>
      <c r="C2186" s="2">
        <v>1</v>
      </c>
      <c r="D2186" s="2">
        <v>4</v>
      </c>
      <c r="E2186" s="2" t="s">
        <v>12</v>
      </c>
      <c r="F2186" s="2">
        <v>121</v>
      </c>
      <c r="G2186" s="2" t="s">
        <v>213</v>
      </c>
      <c r="H2186" s="2">
        <v>2</v>
      </c>
      <c r="I2186" s="2" t="s">
        <v>14</v>
      </c>
      <c r="J2186" s="2" t="s">
        <v>53</v>
      </c>
      <c r="K2186" s="2">
        <v>1</v>
      </c>
      <c r="L2186" s="2" t="s">
        <v>21</v>
      </c>
      <c r="M2186" s="2">
        <v>38</v>
      </c>
      <c r="N2186" s="2">
        <v>-6</v>
      </c>
      <c r="O2186" s="2">
        <v>27</v>
      </c>
      <c r="P2186" s="2" t="s">
        <v>85</v>
      </c>
      <c r="Q2186" s="2">
        <v>2</v>
      </c>
      <c r="R2186" s="2" t="s">
        <v>14</v>
      </c>
      <c r="S2186" s="2" t="s">
        <v>53</v>
      </c>
      <c r="T2186" s="2">
        <v>20</v>
      </c>
      <c r="U2186" s="2">
        <v>1</v>
      </c>
      <c r="V2186" s="2">
        <v>12</v>
      </c>
      <c r="W2186" s="5">
        <v>12</v>
      </c>
      <c r="X2186" s="2">
        <v>2020</v>
      </c>
    </row>
    <row r="2187" spans="1:24" ht="15" customHeight="1" x14ac:dyDescent="0.25">
      <c r="A2187" s="2">
        <v>2775</v>
      </c>
      <c r="B2187" s="2">
        <v>20191129</v>
      </c>
      <c r="C2187" s="2">
        <f>IF(J2187=S2187,1,0)</f>
        <v>1</v>
      </c>
      <c r="D2187" s="2">
        <v>14</v>
      </c>
      <c r="E2187" s="2" t="s">
        <v>12</v>
      </c>
      <c r="F2187" s="2">
        <f>IF(G2186=G2187,F2186,"")</f>
        <v>121</v>
      </c>
      <c r="G2187" s="2" t="s">
        <v>213</v>
      </c>
      <c r="H2187" s="2">
        <f>IF(J2186=J2187,H2186,"")</f>
        <v>2</v>
      </c>
      <c r="I2187" s="2" t="s">
        <v>14</v>
      </c>
      <c r="J2187" s="2" t="s">
        <v>53</v>
      </c>
      <c r="K2187" s="2">
        <f>IF(L2187="away",-1,IF(L2187="home",1,IF(L2187="neutral",0,"")))</f>
        <v>1</v>
      </c>
      <c r="L2187" s="2" t="s">
        <v>21</v>
      </c>
      <c r="M2187" s="2">
        <v>39</v>
      </c>
      <c r="N2187" s="2">
        <v>1.5</v>
      </c>
      <c r="O2187" s="2" t="str">
        <f>IF(P2186=P2187,O2186,"")</f>
        <v/>
      </c>
      <c r="P2187" s="2" t="s">
        <v>242</v>
      </c>
      <c r="Q2187" s="2">
        <f>IF(S2186=S2187,Q2186,"")</f>
        <v>2</v>
      </c>
      <c r="R2187" s="2" t="s">
        <v>14</v>
      </c>
      <c r="S2187" s="2" t="s">
        <v>53</v>
      </c>
      <c r="T2187" s="2">
        <v>30</v>
      </c>
      <c r="U2187" s="2">
        <f>IF(N2187&gt;0,-1,1)</f>
        <v>-1</v>
      </c>
      <c r="V2187" s="2">
        <v>10.5</v>
      </c>
      <c r="W2187" s="4">
        <f>(M2187-T2187+N2187)*U2187</f>
        <v>-10.5</v>
      </c>
      <c r="X2187" s="2">
        <v>2019</v>
      </c>
    </row>
    <row r="2188" spans="1:24" ht="15" customHeight="1" x14ac:dyDescent="0.25">
      <c r="A2188" s="2">
        <v>2699</v>
      </c>
      <c r="B2188" s="2">
        <v>20191123</v>
      </c>
      <c r="C2188" s="2">
        <f>IF(J2188=S2188,1,0)</f>
        <v>0</v>
      </c>
      <c r="D2188" s="2">
        <v>13</v>
      </c>
      <c r="E2188" s="2" t="s">
        <v>12</v>
      </c>
      <c r="F2188" s="2">
        <f>IF(G2187=G2188,F2187,"")</f>
        <v>121</v>
      </c>
      <c r="G2188" s="2" t="s">
        <v>213</v>
      </c>
      <c r="H2188" s="2">
        <f>IF(J2187=J2188,H2187,"")</f>
        <v>2</v>
      </c>
      <c r="I2188" s="2" t="s">
        <v>14</v>
      </c>
      <c r="J2188" s="2" t="s">
        <v>53</v>
      </c>
      <c r="K2188" s="2">
        <f>IF(L2188="away",-1,IF(L2188="home",1,IF(L2188="neutral",0,"")))</f>
        <v>1</v>
      </c>
      <c r="L2188" s="2" t="s">
        <v>21</v>
      </c>
      <c r="M2188" s="2">
        <v>55</v>
      </c>
      <c r="N2188" s="2">
        <v>-17</v>
      </c>
      <c r="O2188" s="2" t="str">
        <f>IF(P2187=P2188,O2187,"")</f>
        <v/>
      </c>
      <c r="P2188" s="2" t="s">
        <v>146</v>
      </c>
      <c r="Q2188" s="2" t="str">
        <f>IF(S2187=S2188,Q2187,"")</f>
        <v/>
      </c>
      <c r="R2188" s="2" t="s">
        <v>14</v>
      </c>
      <c r="S2188" s="2" t="s">
        <v>20</v>
      </c>
      <c r="T2188" s="2">
        <v>27</v>
      </c>
      <c r="U2188" s="2">
        <f>IF(N2188&gt;0,-1,1)</f>
        <v>1</v>
      </c>
      <c r="V2188" s="2">
        <v>11</v>
      </c>
      <c r="W2188" s="4">
        <f>(M2188-T2188+N2188)*U2188</f>
        <v>11</v>
      </c>
      <c r="X2188" s="2">
        <v>2019</v>
      </c>
    </row>
    <row r="2189" spans="1:24" ht="15" customHeight="1" x14ac:dyDescent="0.25">
      <c r="A2189" s="2">
        <v>2467</v>
      </c>
      <c r="B2189" s="2">
        <v>20191109</v>
      </c>
      <c r="C2189" s="2">
        <f>IF(J2189=S2189,1,0)</f>
        <v>1</v>
      </c>
      <c r="D2189" s="2">
        <v>11</v>
      </c>
      <c r="E2189" s="2" t="s">
        <v>12</v>
      </c>
      <c r="F2189" s="2">
        <f>IF(G2188=G2189,F2188,"")</f>
        <v>121</v>
      </c>
      <c r="G2189" s="2" t="s">
        <v>213</v>
      </c>
      <c r="H2189" s="2">
        <f>IF(J2188=J2189,H2188,"")</f>
        <v>2</v>
      </c>
      <c r="I2189" s="2" t="s">
        <v>14</v>
      </c>
      <c r="J2189" s="2" t="s">
        <v>53</v>
      </c>
      <c r="K2189" s="2">
        <f>IF(L2189="away",-1,IF(L2189="home",1,IF(L2189="neutral",0,"")))</f>
        <v>1</v>
      </c>
      <c r="L2189" s="2" t="s">
        <v>21</v>
      </c>
      <c r="M2189" s="2">
        <v>33</v>
      </c>
      <c r="N2189" s="2">
        <v>-16</v>
      </c>
      <c r="O2189" s="2" t="str">
        <f>IF(P2188=P2189,O2188,"")</f>
        <v/>
      </c>
      <c r="P2189" s="2" t="s">
        <v>133</v>
      </c>
      <c r="Q2189" s="2" t="str">
        <f>IF(S2188=S2189,Q2188,"")</f>
        <v/>
      </c>
      <c r="R2189" s="2" t="s">
        <v>14</v>
      </c>
      <c r="S2189" s="2" t="s">
        <v>53</v>
      </c>
      <c r="T2189" s="2">
        <v>28</v>
      </c>
      <c r="U2189" s="2">
        <f>IF(N2189&gt;0,-1,1)</f>
        <v>1</v>
      </c>
      <c r="V2189" s="2">
        <v>-11</v>
      </c>
      <c r="W2189" s="4">
        <f>(M2189-T2189+N2189)*U2189</f>
        <v>-11</v>
      </c>
      <c r="X2189" s="2">
        <v>2019</v>
      </c>
    </row>
    <row r="2190" spans="1:24" ht="15" customHeight="1" x14ac:dyDescent="0.25">
      <c r="A2190" s="2">
        <v>2350</v>
      </c>
      <c r="B2190" s="2">
        <v>20191102</v>
      </c>
      <c r="C2190" s="2">
        <f>IF(J2190=S2190,1,0)</f>
        <v>1</v>
      </c>
      <c r="D2190" s="2">
        <v>10</v>
      </c>
      <c r="E2190" s="2" t="s">
        <v>12</v>
      </c>
      <c r="F2190" s="2">
        <f>IF(G2189=G2190,F2189,"")</f>
        <v>121</v>
      </c>
      <c r="G2190" s="2" t="s">
        <v>213</v>
      </c>
      <c r="H2190" s="2">
        <f>IF(J2189=J2190,H2189,"")</f>
        <v>2</v>
      </c>
      <c r="I2190" s="2" t="s">
        <v>14</v>
      </c>
      <c r="J2190" s="2" t="s">
        <v>53</v>
      </c>
      <c r="K2190" s="2">
        <f>IF(L2190="away",-1,IF(L2190="home",1,IF(L2190="neutral",0,"")))</f>
        <v>-1</v>
      </c>
      <c r="L2190" s="2" t="s">
        <v>16</v>
      </c>
      <c r="M2190" s="2">
        <v>38</v>
      </c>
      <c r="N2190" s="2">
        <v>1</v>
      </c>
      <c r="O2190" s="2" t="str">
        <f>IF(P2189=P2190,O2189,"")</f>
        <v/>
      </c>
      <c r="P2190" s="2" t="s">
        <v>117</v>
      </c>
      <c r="Q2190" s="2" t="str">
        <f>IF(S2189=S2190,Q2189,"")</f>
        <v/>
      </c>
      <c r="R2190" s="2" t="s">
        <v>14</v>
      </c>
      <c r="S2190" s="2" t="s">
        <v>53</v>
      </c>
      <c r="T2190" s="2">
        <v>31</v>
      </c>
      <c r="U2190" s="2">
        <f>IF(N2190&gt;0,-1,1)</f>
        <v>-1</v>
      </c>
      <c r="V2190" s="2">
        <v>8</v>
      </c>
      <c r="W2190" s="4">
        <f>(M2190-T2190+N2190)*U2190</f>
        <v>-8</v>
      </c>
      <c r="X2190" s="2">
        <v>2019</v>
      </c>
    </row>
    <row r="2191" spans="1:24" ht="15" customHeight="1" x14ac:dyDescent="0.25">
      <c r="A2191" s="2">
        <v>2151</v>
      </c>
      <c r="B2191" s="2">
        <v>20191019</v>
      </c>
      <c r="C2191" s="2">
        <f>IF(J2191=S2191,1,0)</f>
        <v>1</v>
      </c>
      <c r="D2191" s="2">
        <v>8</v>
      </c>
      <c r="E2191" s="2" t="s">
        <v>12</v>
      </c>
      <c r="F2191" s="2">
        <f>IF(G2190=G2191,F2190,"")</f>
        <v>121</v>
      </c>
      <c r="G2191" s="2" t="s">
        <v>213</v>
      </c>
      <c r="H2191" s="2">
        <f>IF(J2190=J2191,H2190,"")</f>
        <v>2</v>
      </c>
      <c r="I2191" s="2" t="s">
        <v>14</v>
      </c>
      <c r="J2191" s="2" t="s">
        <v>53</v>
      </c>
      <c r="K2191" s="2">
        <f>IF(L2191="away",-1,IF(L2191="home",1,IF(L2191="neutral",0,"")))</f>
        <v>1</v>
      </c>
      <c r="L2191" s="2" t="s">
        <v>21</v>
      </c>
      <c r="M2191" s="2">
        <v>48</v>
      </c>
      <c r="N2191" s="2">
        <v>-4</v>
      </c>
      <c r="O2191" s="2" t="str">
        <f>IF(P2190=P2191,O2190,"")</f>
        <v/>
      </c>
      <c r="P2191" s="2" t="s">
        <v>85</v>
      </c>
      <c r="Q2191" s="2" t="str">
        <f>IF(S2190=S2191,Q2190,"")</f>
        <v/>
      </c>
      <c r="R2191" s="2" t="s">
        <v>14</v>
      </c>
      <c r="S2191" s="2" t="s">
        <v>53</v>
      </c>
      <c r="T2191" s="2">
        <v>14</v>
      </c>
      <c r="U2191" s="2">
        <f>IF(N2191&gt;0,-1,1)</f>
        <v>1</v>
      </c>
      <c r="V2191" s="2">
        <v>30</v>
      </c>
      <c r="W2191" s="4">
        <f>(M2191-T2191+N2191)*U2191</f>
        <v>30</v>
      </c>
      <c r="X2191" s="2">
        <v>2019</v>
      </c>
    </row>
    <row r="2192" spans="1:24" ht="15" customHeight="1" x14ac:dyDescent="0.25">
      <c r="A2192" s="2">
        <v>1742</v>
      </c>
      <c r="B2192" s="2">
        <v>20190921</v>
      </c>
      <c r="C2192" s="2">
        <f>IF(J2192=S2192,1,0)</f>
        <v>0</v>
      </c>
      <c r="D2192" s="2">
        <v>4</v>
      </c>
      <c r="E2192" s="2" t="s">
        <v>12</v>
      </c>
      <c r="F2192" s="2">
        <f>IF(G2191=G2192,F2191,"")</f>
        <v>121</v>
      </c>
      <c r="G2192" s="2" t="s">
        <v>213</v>
      </c>
      <c r="H2192" s="2">
        <f>IF(J2191=J2192,H2191,"")</f>
        <v>2</v>
      </c>
      <c r="I2192" s="2" t="s">
        <v>14</v>
      </c>
      <c r="J2192" s="2" t="s">
        <v>53</v>
      </c>
      <c r="K2192" s="2">
        <f>IF(L2192="away",-1,IF(L2192="home",1,IF(L2192="neutral",0,"")))</f>
        <v>1</v>
      </c>
      <c r="L2192" s="2" t="s">
        <v>21</v>
      </c>
      <c r="M2192" s="2">
        <v>28</v>
      </c>
      <c r="N2192" s="2">
        <v>-28</v>
      </c>
      <c r="O2192" s="2" t="str">
        <f>IF(P2191=P2192,O2191,"")</f>
        <v/>
      </c>
      <c r="P2192" s="2" t="s">
        <v>147</v>
      </c>
      <c r="Q2192" s="2" t="str">
        <f>IF(S2191=S2192,Q2191,"")</f>
        <v/>
      </c>
      <c r="R2192" s="2" t="s">
        <v>14</v>
      </c>
      <c r="S2192" s="2" t="s">
        <v>27</v>
      </c>
      <c r="T2192" s="2">
        <v>17</v>
      </c>
      <c r="U2192" s="2">
        <f>IF(N2192&gt;0,-1,1)</f>
        <v>1</v>
      </c>
      <c r="V2192" s="2">
        <v>-17</v>
      </c>
      <c r="W2192" s="4">
        <f>(M2192-T2192+N2192)*U2192</f>
        <v>-17</v>
      </c>
      <c r="X2192" s="2">
        <v>2019</v>
      </c>
    </row>
    <row r="2193" spans="1:24" ht="15" customHeight="1" x14ac:dyDescent="0.25">
      <c r="A2193" s="2">
        <v>1644</v>
      </c>
      <c r="B2193" s="2">
        <v>20190914</v>
      </c>
      <c r="C2193" s="2">
        <f>IF(J2193=S2193,1,0)</f>
        <v>1</v>
      </c>
      <c r="D2193" s="2">
        <v>3</v>
      </c>
      <c r="E2193" s="2" t="s">
        <v>12</v>
      </c>
      <c r="F2193" s="2">
        <f>IF(G2192=G2193,F2192,"")</f>
        <v>121</v>
      </c>
      <c r="G2193" s="2" t="s">
        <v>213</v>
      </c>
      <c r="H2193" s="2">
        <f>IF(J2192=J2193,H2192,"")</f>
        <v>2</v>
      </c>
      <c r="I2193" s="2" t="s">
        <v>14</v>
      </c>
      <c r="J2193" s="2" t="s">
        <v>53</v>
      </c>
      <c r="K2193" s="2">
        <f>IF(L2193="away",-1,IF(L2193="home",1,IF(L2193="neutral",0,"")))</f>
        <v>1</v>
      </c>
      <c r="L2193" s="2" t="s">
        <v>21</v>
      </c>
      <c r="M2193" s="2">
        <v>31</v>
      </c>
      <c r="N2193" s="2">
        <v>-7.5</v>
      </c>
      <c r="O2193" s="2" t="str">
        <f>IF(P2192=P2193,O2192,"")</f>
        <v/>
      </c>
      <c r="P2193" s="2" t="s">
        <v>243</v>
      </c>
      <c r="Q2193" s="2" t="str">
        <f>IF(S2192=S2193,Q2192,"")</f>
        <v/>
      </c>
      <c r="R2193" s="2" t="s">
        <v>14</v>
      </c>
      <c r="S2193" s="2" t="s">
        <v>53</v>
      </c>
      <c r="T2193" s="2">
        <v>24</v>
      </c>
      <c r="U2193" s="2">
        <f>IF(N2193&gt;0,-1,1)</f>
        <v>1</v>
      </c>
      <c r="V2193" s="2">
        <v>-0.5</v>
      </c>
      <c r="W2193" s="4">
        <f>(M2193-T2193+N2193)*U2193</f>
        <v>-0.5</v>
      </c>
      <c r="X2193" s="2">
        <v>2019</v>
      </c>
    </row>
    <row r="2194" spans="1:24" ht="15" customHeight="1" x14ac:dyDescent="0.25">
      <c r="A2194" s="2">
        <v>1489</v>
      </c>
      <c r="B2194" s="2">
        <v>20190906</v>
      </c>
      <c r="C2194" s="2">
        <f>IF(J2194=S2194,1,0)</f>
        <v>0</v>
      </c>
      <c r="D2194" s="2">
        <v>2</v>
      </c>
      <c r="E2194" s="2" t="s">
        <v>12</v>
      </c>
      <c r="F2194" s="2">
        <f>IF(G2193=G2194,F2193,"")</f>
        <v>121</v>
      </c>
      <c r="G2194" s="2" t="s">
        <v>213</v>
      </c>
      <c r="H2194" s="2">
        <f>IF(J2193=J2194,H2193,"")</f>
        <v>2</v>
      </c>
      <c r="I2194" s="2" t="s">
        <v>14</v>
      </c>
      <c r="J2194" s="2" t="s">
        <v>53</v>
      </c>
      <c r="K2194" s="2">
        <f>IF(L2194="away",-1,IF(L2194="home",1,IF(L2194="neutral",0,"")))</f>
        <v>1</v>
      </c>
      <c r="L2194" s="2" t="s">
        <v>21</v>
      </c>
      <c r="M2194" s="2">
        <v>52</v>
      </c>
      <c r="N2194" s="2">
        <v>-34.5</v>
      </c>
      <c r="O2194" s="2" t="str">
        <f>IF(P2193=P2194,O2193,"")</f>
        <v/>
      </c>
      <c r="P2194" s="2" t="s">
        <v>218</v>
      </c>
      <c r="Q2194" s="2" t="str">
        <f>IF(S2193=S2194,Q2193,"")</f>
        <v/>
      </c>
      <c r="R2194" s="2" t="s">
        <v>19</v>
      </c>
      <c r="S2194" s="2" t="s">
        <v>65</v>
      </c>
      <c r="T2194" s="2">
        <v>17</v>
      </c>
      <c r="U2194" s="2">
        <f>IF(N2194&gt;0,-1,1)</f>
        <v>1</v>
      </c>
      <c r="V2194" s="2">
        <v>0.5</v>
      </c>
      <c r="W2194" s="4">
        <f>(M2194-T2194+N2194)*U2194</f>
        <v>0.5</v>
      </c>
      <c r="X2194" s="2">
        <v>2019</v>
      </c>
    </row>
    <row r="2195" spans="1:24" ht="15" customHeight="1" x14ac:dyDescent="0.25">
      <c r="A2195" s="2">
        <v>1446</v>
      </c>
      <c r="B2195" s="2">
        <v>20190831</v>
      </c>
      <c r="C2195" s="2">
        <f>IF(J2195=S2195,1,0)</f>
        <v>1</v>
      </c>
      <c r="D2195" s="2">
        <v>1</v>
      </c>
      <c r="E2195" s="2" t="s">
        <v>12</v>
      </c>
      <c r="F2195" s="2">
        <f>IF(G2194=G2195,F2194,"")</f>
        <v>121</v>
      </c>
      <c r="G2195" s="2" t="s">
        <v>213</v>
      </c>
      <c r="H2195" s="2">
        <f>IF(J2194=J2195,H2194,"")</f>
        <v>2</v>
      </c>
      <c r="I2195" s="2" t="s">
        <v>14</v>
      </c>
      <c r="J2195" s="2" t="s">
        <v>53</v>
      </c>
      <c r="K2195" s="2">
        <f>IF(L2195="away",-1,IF(L2195="home",1,IF(L2195="neutral",0,"")))</f>
        <v>-1</v>
      </c>
      <c r="L2195" s="2" t="s">
        <v>16</v>
      </c>
      <c r="M2195" s="2">
        <v>30</v>
      </c>
      <c r="N2195" s="2">
        <v>-2.5</v>
      </c>
      <c r="O2195" s="2" t="str">
        <f>IF(P2194=P2195,O2194,"")</f>
        <v/>
      </c>
      <c r="P2195" s="2" t="s">
        <v>176</v>
      </c>
      <c r="Q2195" s="2" t="str">
        <f>IF(S2194=S2195,Q2194,"")</f>
        <v/>
      </c>
      <c r="R2195" s="2" t="s">
        <v>14</v>
      </c>
      <c r="S2195" s="2" t="s">
        <v>53</v>
      </c>
      <c r="T2195" s="2">
        <v>14</v>
      </c>
      <c r="U2195" s="2">
        <f>IF(N2195&gt;0,-1,1)</f>
        <v>1</v>
      </c>
      <c r="V2195" s="2">
        <v>13.5</v>
      </c>
      <c r="W2195" s="4">
        <f>(M2195-T2195+N2195)*U2195</f>
        <v>13.5</v>
      </c>
      <c r="X2195" s="2">
        <v>2019</v>
      </c>
    </row>
    <row r="2196" spans="1:24" ht="15" customHeight="1" x14ac:dyDescent="0.25">
      <c r="A2196" s="2">
        <v>1356</v>
      </c>
      <c r="B2196" s="2">
        <v>20181229</v>
      </c>
      <c r="C2196" s="2">
        <f>IF(J2196=S2196,1,0)</f>
        <v>0</v>
      </c>
      <c r="D2196" s="2">
        <v>18</v>
      </c>
      <c r="E2196" s="2" t="s">
        <v>293</v>
      </c>
      <c r="F2196" s="2">
        <f>IF(G2195=G2196,F2195,"")</f>
        <v>121</v>
      </c>
      <c r="G2196" s="2" t="s">
        <v>213</v>
      </c>
      <c r="H2196" s="2">
        <f>IF(J2195=J2196,H2195,"")</f>
        <v>2</v>
      </c>
      <c r="I2196" s="2" t="s">
        <v>14</v>
      </c>
      <c r="J2196" s="2" t="s">
        <v>53</v>
      </c>
      <c r="K2196" s="2">
        <f>IF(L2196="away",-1,IF(L2196="home",1,IF(L2196="neutral",0,"")))</f>
        <v>0</v>
      </c>
      <c r="L2196" s="2" t="s">
        <v>32</v>
      </c>
      <c r="M2196" s="2">
        <v>28</v>
      </c>
      <c r="N2196" s="2">
        <v>4</v>
      </c>
      <c r="O2196" s="2" t="str">
        <f>IF(P2195=P2196,O2195,"")</f>
        <v/>
      </c>
      <c r="P2196" s="2" t="s">
        <v>185</v>
      </c>
      <c r="Q2196" s="2" t="str">
        <f>IF(S2195=S2196,Q2195,"")</f>
        <v/>
      </c>
      <c r="R2196" s="2" t="s">
        <v>14</v>
      </c>
      <c r="S2196" s="2" t="s">
        <v>56</v>
      </c>
      <c r="T2196" s="2">
        <v>0</v>
      </c>
      <c r="U2196" s="2">
        <f>IF(N2196&gt;0,-1,1)</f>
        <v>-1</v>
      </c>
      <c r="V2196" s="2">
        <v>32</v>
      </c>
      <c r="W2196" s="4">
        <f>(M2196-T2196+N2196)*U2196</f>
        <v>-32</v>
      </c>
      <c r="X2196" s="2">
        <v>2018</v>
      </c>
    </row>
    <row r="2197" spans="1:24" ht="15" customHeight="1" x14ac:dyDescent="0.25">
      <c r="A2197" s="2">
        <v>1064</v>
      </c>
      <c r="B2197" s="2">
        <v>20181110</v>
      </c>
      <c r="C2197" s="2">
        <f>IF(J2197=S2197,1,0)</f>
        <v>0</v>
      </c>
      <c r="D2197" s="2">
        <v>11</v>
      </c>
      <c r="E2197" s="2" t="s">
        <v>12</v>
      </c>
      <c r="F2197" s="2">
        <f>IF(G2196=G2197,F2196,"")</f>
        <v>121</v>
      </c>
      <c r="G2197" s="2" t="s">
        <v>213</v>
      </c>
      <c r="H2197" s="2">
        <f>IF(J2196=J2197,H2196,"")</f>
        <v>2</v>
      </c>
      <c r="I2197" s="2" t="s">
        <v>14</v>
      </c>
      <c r="J2197" s="2" t="s">
        <v>53</v>
      </c>
      <c r="K2197" s="2">
        <f>IF(L2197="away",-1,IF(L2197="home",1,IF(L2197="neutral",0,"")))</f>
        <v>1</v>
      </c>
      <c r="L2197" s="2" t="s">
        <v>21</v>
      </c>
      <c r="M2197" s="2">
        <v>45</v>
      </c>
      <c r="N2197" s="2">
        <v>-23.5</v>
      </c>
      <c r="O2197" s="2" t="str">
        <f>IF(P2196=P2197,O2196,"")</f>
        <v/>
      </c>
      <c r="P2197" s="2" t="s">
        <v>146</v>
      </c>
      <c r="Q2197" s="2" t="str">
        <f>IF(S2196=S2197,Q2196,"")</f>
        <v/>
      </c>
      <c r="R2197" s="2" t="s">
        <v>14</v>
      </c>
      <c r="S2197" s="2" t="s">
        <v>20</v>
      </c>
      <c r="T2197" s="2">
        <v>24</v>
      </c>
      <c r="U2197" s="2">
        <f>IF(N2197&gt;0,-1,1)</f>
        <v>1</v>
      </c>
      <c r="V2197" s="2">
        <v>-2.5</v>
      </c>
      <c r="W2197" s="4">
        <f>(M2197-T2197+N2197)*U2197</f>
        <v>-2.5</v>
      </c>
      <c r="X2197" s="2">
        <v>2018</v>
      </c>
    </row>
    <row r="2198" spans="1:24" ht="15" customHeight="1" x14ac:dyDescent="0.25">
      <c r="A2198" s="2">
        <v>843</v>
      </c>
      <c r="B2198" s="2">
        <v>20181027</v>
      </c>
      <c r="C2198" s="2">
        <f>IF(J2198=S2198,1,0)</f>
        <v>1</v>
      </c>
      <c r="D2198" s="2">
        <v>9</v>
      </c>
      <c r="E2198" s="2" t="s">
        <v>12</v>
      </c>
      <c r="F2198" s="2">
        <f>IF(G2197=G2198,F2197,"")</f>
        <v>121</v>
      </c>
      <c r="G2198" s="2" t="s">
        <v>213</v>
      </c>
      <c r="H2198" s="2">
        <f>IF(J2197=J2198,H2197,"")</f>
        <v>2</v>
      </c>
      <c r="I2198" s="2" t="s">
        <v>14</v>
      </c>
      <c r="J2198" s="2" t="s">
        <v>53</v>
      </c>
      <c r="K2198" s="2">
        <f>IF(L2198="away",-1,IF(L2198="home",1,IF(L2198="neutral",0,"")))</f>
        <v>1</v>
      </c>
      <c r="L2198" s="2" t="s">
        <v>21</v>
      </c>
      <c r="M2198" s="2">
        <v>31</v>
      </c>
      <c r="N2198" s="2">
        <v>-8.5</v>
      </c>
      <c r="O2198" s="2" t="str">
        <f>IF(P2197=P2198,O2197,"")</f>
        <v/>
      </c>
      <c r="P2198" s="2" t="s">
        <v>117</v>
      </c>
      <c r="Q2198" s="2" t="str">
        <f>IF(S2197=S2198,Q2197,"")</f>
        <v/>
      </c>
      <c r="R2198" s="2" t="s">
        <v>14</v>
      </c>
      <c r="S2198" s="2" t="s">
        <v>53</v>
      </c>
      <c r="T2198" s="2">
        <v>21</v>
      </c>
      <c r="U2198" s="2">
        <f>IF(N2198&gt;0,-1,1)</f>
        <v>1</v>
      </c>
      <c r="V2198" s="2">
        <v>1.5</v>
      </c>
      <c r="W2198" s="4">
        <f>(M2198-T2198+N2198)*U2198</f>
        <v>1.5</v>
      </c>
      <c r="X2198" s="2">
        <v>2018</v>
      </c>
    </row>
    <row r="2199" spans="1:24" ht="15" customHeight="1" x14ac:dyDescent="0.25">
      <c r="A2199" s="2">
        <v>704</v>
      </c>
      <c r="B2199" s="2">
        <v>20181020</v>
      </c>
      <c r="C2199" s="2">
        <f>IF(J2199=S2199,1,0)</f>
        <v>1</v>
      </c>
      <c r="D2199" s="2">
        <v>8</v>
      </c>
      <c r="E2199" s="2" t="s">
        <v>12</v>
      </c>
      <c r="F2199" s="2">
        <f>IF(G2198=G2199,F2198,"")</f>
        <v>121</v>
      </c>
      <c r="G2199" s="2" t="s">
        <v>213</v>
      </c>
      <c r="H2199" s="2">
        <f>IF(J2198=J2199,H2198,"")</f>
        <v>2</v>
      </c>
      <c r="I2199" s="2" t="s">
        <v>14</v>
      </c>
      <c r="J2199" s="2" t="s">
        <v>53</v>
      </c>
      <c r="K2199" s="2">
        <f>IF(L2199="away",-1,IF(L2199="home",1,IF(L2199="neutral",0,"")))</f>
        <v>-1</v>
      </c>
      <c r="L2199" s="2" t="s">
        <v>16</v>
      </c>
      <c r="M2199" s="2">
        <v>28</v>
      </c>
      <c r="N2199" s="2">
        <v>6.5</v>
      </c>
      <c r="O2199" s="2" t="str">
        <f>IF(P2198=P2199,O2198,"")</f>
        <v/>
      </c>
      <c r="P2199" s="2" t="s">
        <v>85</v>
      </c>
      <c r="Q2199" s="2" t="str">
        <f>IF(S2198=S2199,Q2198,"")</f>
        <v/>
      </c>
      <c r="R2199" s="2" t="s">
        <v>14</v>
      </c>
      <c r="S2199" s="2" t="s">
        <v>53</v>
      </c>
      <c r="T2199" s="2">
        <v>14</v>
      </c>
      <c r="U2199" s="2">
        <f>IF(N2199&gt;0,-1,1)</f>
        <v>-1</v>
      </c>
      <c r="V2199" s="2">
        <v>20.5</v>
      </c>
      <c r="W2199" s="4">
        <f>(M2199-T2199+N2199)*U2199</f>
        <v>-20.5</v>
      </c>
      <c r="X2199" s="2">
        <v>2018</v>
      </c>
    </row>
    <row r="2200" spans="1:24" ht="15" customHeight="1" x14ac:dyDescent="0.25">
      <c r="A2200" s="2">
        <v>645</v>
      </c>
      <c r="B2200" s="2">
        <v>20181013</v>
      </c>
      <c r="C2200" s="2">
        <f>IF(J2200=S2200,1,0)</f>
        <v>1</v>
      </c>
      <c r="D2200" s="2">
        <v>7</v>
      </c>
      <c r="E2200" s="2" t="s">
        <v>12</v>
      </c>
      <c r="F2200" s="2">
        <f>IF(G2199=G2200,F2199,"")</f>
        <v>121</v>
      </c>
      <c r="G2200" s="2" t="s">
        <v>213</v>
      </c>
      <c r="H2200" s="2">
        <f>IF(J2199=J2200,H2199,"")</f>
        <v>2</v>
      </c>
      <c r="I2200" s="2" t="s">
        <v>14</v>
      </c>
      <c r="J2200" s="2" t="s">
        <v>53</v>
      </c>
      <c r="K2200" s="2">
        <f>IF(L2200="away",-1,IF(L2200="home",1,IF(L2200="neutral",0,"")))</f>
        <v>1</v>
      </c>
      <c r="L2200" s="2" t="s">
        <v>21</v>
      </c>
      <c r="M2200" s="2">
        <v>16</v>
      </c>
      <c r="N2200" s="2">
        <v>6</v>
      </c>
      <c r="O2200" s="2" t="str">
        <f>IF(P2199=P2200,O2199,"")</f>
        <v/>
      </c>
      <c r="P2200" s="2" t="s">
        <v>240</v>
      </c>
      <c r="Q2200" s="2" t="str">
        <f>IF(S2199=S2200,Q2199,"")</f>
        <v/>
      </c>
      <c r="R2200" s="2" t="s">
        <v>14</v>
      </c>
      <c r="S2200" s="2" t="s">
        <v>53</v>
      </c>
      <c r="T2200" s="2">
        <v>13</v>
      </c>
      <c r="U2200" s="2">
        <f>IF(N2200&gt;0,-1,1)</f>
        <v>-1</v>
      </c>
      <c r="V2200" s="2">
        <v>9</v>
      </c>
      <c r="W2200" s="4">
        <f>(M2200-T2200+N2200)*U2200</f>
        <v>-9</v>
      </c>
      <c r="X2200" s="2">
        <v>2018</v>
      </c>
    </row>
    <row r="2201" spans="1:24" ht="15" customHeight="1" x14ac:dyDescent="0.25">
      <c r="A2201" s="2">
        <v>351</v>
      </c>
      <c r="B2201" s="2">
        <v>20180922</v>
      </c>
      <c r="C2201" s="2">
        <f>IF(J2201=S2201,1,0)</f>
        <v>1</v>
      </c>
      <c r="D2201" s="2">
        <v>4</v>
      </c>
      <c r="E2201" s="2" t="s">
        <v>12</v>
      </c>
      <c r="F2201" s="2">
        <f>IF(G2200=G2201,F2200,"")</f>
        <v>121</v>
      </c>
      <c r="G2201" s="2" t="s">
        <v>213</v>
      </c>
      <c r="H2201" s="2">
        <f>IF(J2200=J2201,H2200,"")</f>
        <v>2</v>
      </c>
      <c r="I2201" s="2" t="s">
        <v>14</v>
      </c>
      <c r="J2201" s="2" t="s">
        <v>53</v>
      </c>
      <c r="K2201" s="2">
        <f>IF(L2201="away",-1,IF(L2201="home",1,IF(L2201="neutral",0,"")))</f>
        <v>1</v>
      </c>
      <c r="L2201" s="2" t="s">
        <v>21</v>
      </c>
      <c r="M2201" s="2">
        <v>27</v>
      </c>
      <c r="N2201" s="2">
        <v>-5.5</v>
      </c>
      <c r="O2201" s="2" t="str">
        <f>IF(P2200=P2201,O2200,"")</f>
        <v/>
      </c>
      <c r="P2201" s="2" t="s">
        <v>104</v>
      </c>
      <c r="Q2201" s="2" t="str">
        <f>IF(S2200=S2201,Q2200,"")</f>
        <v/>
      </c>
      <c r="R2201" s="2" t="s">
        <v>14</v>
      </c>
      <c r="S2201" s="2" t="s">
        <v>53</v>
      </c>
      <c r="T2201" s="2">
        <v>3</v>
      </c>
      <c r="U2201" s="2">
        <f>IF(N2201&gt;0,-1,1)</f>
        <v>1</v>
      </c>
      <c r="V2201" s="2">
        <v>18.5</v>
      </c>
      <c r="W2201" s="4">
        <f>(M2201-T2201+N2201)*U2201</f>
        <v>18.5</v>
      </c>
      <c r="X2201" s="2">
        <v>2018</v>
      </c>
    </row>
    <row r="2202" spans="1:24" ht="15" customHeight="1" x14ac:dyDescent="0.25">
      <c r="A2202" s="2">
        <v>267</v>
      </c>
      <c r="B2202" s="2">
        <v>20180915</v>
      </c>
      <c r="C2202" s="2">
        <f>IF(J2202=S2202,1,0)</f>
        <v>0</v>
      </c>
      <c r="D2202" s="2">
        <v>3</v>
      </c>
      <c r="E2202" s="2" t="s">
        <v>12</v>
      </c>
      <c r="F2202" s="2">
        <f>IF(G2201=G2202,F2201,"")</f>
        <v>121</v>
      </c>
      <c r="G2202" s="2" t="s">
        <v>213</v>
      </c>
      <c r="H2202" s="2">
        <f>IF(J2201=J2202,H2201,"")</f>
        <v>2</v>
      </c>
      <c r="I2202" s="2" t="s">
        <v>14</v>
      </c>
      <c r="J2202" s="2" t="s">
        <v>53</v>
      </c>
      <c r="K2202" s="2">
        <f>IF(L2202="away",-1,IF(L2202="home",1,IF(L2202="neutral",0,"")))</f>
        <v>1</v>
      </c>
      <c r="L2202" s="2" t="s">
        <v>21</v>
      </c>
      <c r="M2202" s="2">
        <v>45</v>
      </c>
      <c r="N2202" s="2">
        <v>-6</v>
      </c>
      <c r="O2202" s="2" t="str">
        <f>IF(P2201=P2202,O2201,"")</f>
        <v/>
      </c>
      <c r="P2202" s="2" t="s">
        <v>170</v>
      </c>
      <c r="Q2202" s="2" t="str">
        <f>IF(S2201=S2202,Q2201,"")</f>
        <v/>
      </c>
      <c r="R2202" s="2" t="s">
        <v>14</v>
      </c>
      <c r="S2202" s="2" t="s">
        <v>36</v>
      </c>
      <c r="T2202" s="2">
        <v>31</v>
      </c>
      <c r="U2202" s="2">
        <f>IF(N2202&gt;0,-1,1)</f>
        <v>1</v>
      </c>
      <c r="V2202" s="2">
        <v>8</v>
      </c>
      <c r="W2202" s="4">
        <f>(M2202-T2202+N2202)*U2202</f>
        <v>8</v>
      </c>
      <c r="X2202" s="2">
        <v>2018</v>
      </c>
    </row>
    <row r="2203" spans="1:24" ht="15" customHeight="1" x14ac:dyDescent="0.25">
      <c r="A2203" s="2">
        <v>90</v>
      </c>
      <c r="B2203" s="2">
        <v>20180901</v>
      </c>
      <c r="C2203" s="2">
        <f>IF(J2203=S2203,1,0)</f>
        <v>0</v>
      </c>
      <c r="D2203" s="2">
        <v>1</v>
      </c>
      <c r="E2203" s="2" t="s">
        <v>12</v>
      </c>
      <c r="F2203" s="2">
        <f>IF(G2202=G2203,F2202,"")</f>
        <v>121</v>
      </c>
      <c r="G2203" s="2" t="s">
        <v>213</v>
      </c>
      <c r="H2203" s="2">
        <f>IF(J2202=J2203,H2202,"")</f>
        <v>2</v>
      </c>
      <c r="I2203" s="2" t="s">
        <v>14</v>
      </c>
      <c r="J2203" s="2" t="s">
        <v>53</v>
      </c>
      <c r="K2203" s="2">
        <f>IF(L2203="away",-1,IF(L2203="home",1,IF(L2203="neutral",0,"")))</f>
        <v>1</v>
      </c>
      <c r="L2203" s="2" t="s">
        <v>21</v>
      </c>
      <c r="M2203" s="2">
        <v>42</v>
      </c>
      <c r="N2203" s="2">
        <v>-14.5</v>
      </c>
      <c r="O2203" s="2" t="str">
        <f>IF(P2202=P2203,O2202,"")</f>
        <v/>
      </c>
      <c r="P2203" s="2" t="s">
        <v>214</v>
      </c>
      <c r="Q2203" s="2" t="str">
        <f>IF(S2202=S2203,Q2202,"")</f>
        <v/>
      </c>
      <c r="R2203" s="2" t="s">
        <v>19</v>
      </c>
      <c r="S2203" s="2" t="s">
        <v>65</v>
      </c>
      <c r="T2203" s="2">
        <v>13</v>
      </c>
      <c r="U2203" s="2">
        <f>IF(N2203&gt;0,-1,1)</f>
        <v>1</v>
      </c>
      <c r="V2203" s="2">
        <v>14.5</v>
      </c>
      <c r="W2203" s="4">
        <f>(M2203-T2203+N2203)*U2203</f>
        <v>14.5</v>
      </c>
      <c r="X2203" s="2">
        <v>2018</v>
      </c>
    </row>
    <row r="2204" spans="1:24" ht="15" customHeight="1" x14ac:dyDescent="0.25">
      <c r="A2204" s="2">
        <v>535</v>
      </c>
      <c r="B2204" s="2">
        <v>20201212</v>
      </c>
      <c r="C2204" s="2">
        <v>1</v>
      </c>
      <c r="D2204" s="2">
        <v>15</v>
      </c>
      <c r="E2204" s="2" t="s">
        <v>12</v>
      </c>
      <c r="F2204" s="2">
        <v>122</v>
      </c>
      <c r="G2204" s="2" t="s">
        <v>242</v>
      </c>
      <c r="H2204" s="2">
        <v>2</v>
      </c>
      <c r="I2204" s="2" t="s">
        <v>14</v>
      </c>
      <c r="J2204" s="2" t="s">
        <v>53</v>
      </c>
      <c r="K2204" s="2">
        <v>1</v>
      </c>
      <c r="L2204" s="2" t="s">
        <v>21</v>
      </c>
      <c r="M2204" s="2">
        <v>33</v>
      </c>
      <c r="N2204" s="2">
        <v>-3</v>
      </c>
      <c r="O2204" s="2">
        <v>121</v>
      </c>
      <c r="P2204" s="2" t="s">
        <v>213</v>
      </c>
      <c r="Q2204" s="2">
        <v>2</v>
      </c>
      <c r="R2204" s="2" t="s">
        <v>14</v>
      </c>
      <c r="S2204" s="2" t="s">
        <v>53</v>
      </c>
      <c r="T2204" s="2">
        <v>15</v>
      </c>
      <c r="U2204" s="2">
        <v>1</v>
      </c>
      <c r="V2204" s="2">
        <v>15</v>
      </c>
      <c r="W2204" s="5">
        <v>15</v>
      </c>
      <c r="X2204" s="2">
        <v>2020</v>
      </c>
    </row>
    <row r="2205" spans="1:24" ht="15" customHeight="1" x14ac:dyDescent="0.25">
      <c r="A2205" s="2">
        <v>250</v>
      </c>
      <c r="B2205" s="2">
        <v>20201031</v>
      </c>
      <c r="C2205" s="2">
        <v>1</v>
      </c>
      <c r="D2205" s="2">
        <v>9</v>
      </c>
      <c r="E2205" s="2" t="s">
        <v>12</v>
      </c>
      <c r="F2205" s="2">
        <v>122</v>
      </c>
      <c r="G2205" s="2" t="s">
        <v>242</v>
      </c>
      <c r="H2205" s="2">
        <v>2</v>
      </c>
      <c r="I2205" s="2" t="s">
        <v>14</v>
      </c>
      <c r="J2205" s="2" t="s">
        <v>53</v>
      </c>
      <c r="K2205" s="2">
        <v>-1</v>
      </c>
      <c r="L2205" s="2" t="s">
        <v>16</v>
      </c>
      <c r="M2205" s="2">
        <v>42</v>
      </c>
      <c r="N2205" s="2">
        <v>-3.5</v>
      </c>
      <c r="O2205" s="2">
        <v>53</v>
      </c>
      <c r="P2205" s="2" t="s">
        <v>104</v>
      </c>
      <c r="Q2205" s="2">
        <v>2</v>
      </c>
      <c r="R2205" s="2" t="s">
        <v>14</v>
      </c>
      <c r="S2205" s="2" t="s">
        <v>53</v>
      </c>
      <c r="T2205" s="2">
        <v>35</v>
      </c>
      <c r="U2205" s="2">
        <v>1</v>
      </c>
      <c r="V2205" s="2">
        <v>3.5</v>
      </c>
      <c r="W2205" s="5">
        <v>3.5</v>
      </c>
      <c r="X2205" s="2">
        <v>2020</v>
      </c>
    </row>
    <row r="2206" spans="1:24" ht="15" customHeight="1" x14ac:dyDescent="0.25">
      <c r="A2206" s="2">
        <v>174</v>
      </c>
      <c r="B2206" s="2">
        <v>20201017</v>
      </c>
      <c r="C2206" s="2">
        <v>1</v>
      </c>
      <c r="D2206" s="2">
        <v>7</v>
      </c>
      <c r="E2206" s="2" t="s">
        <v>12</v>
      </c>
      <c r="F2206" s="2">
        <v>122</v>
      </c>
      <c r="G2206" s="2" t="s">
        <v>242</v>
      </c>
      <c r="H2206" s="2">
        <v>2</v>
      </c>
      <c r="I2206" s="2" t="s">
        <v>14</v>
      </c>
      <c r="J2206" s="2" t="s">
        <v>53</v>
      </c>
      <c r="K2206" s="2">
        <v>1</v>
      </c>
      <c r="L2206" s="2" t="s">
        <v>21</v>
      </c>
      <c r="M2206" s="2">
        <v>40</v>
      </c>
      <c r="N2206" s="2">
        <v>-13</v>
      </c>
      <c r="O2206" s="2">
        <v>14</v>
      </c>
      <c r="P2206" s="2" t="s">
        <v>113</v>
      </c>
      <c r="Q2206" s="2">
        <v>2</v>
      </c>
      <c r="R2206" s="2" t="s">
        <v>14</v>
      </c>
      <c r="S2206" s="2" t="s">
        <v>53</v>
      </c>
      <c r="T2206" s="2">
        <v>14</v>
      </c>
      <c r="U2206" s="2">
        <v>1</v>
      </c>
      <c r="V2206" s="2">
        <v>13</v>
      </c>
      <c r="W2206" s="5">
        <v>13</v>
      </c>
      <c r="X2206" s="2">
        <v>2020</v>
      </c>
    </row>
    <row r="2207" spans="1:24" ht="15" customHeight="1" x14ac:dyDescent="0.25">
      <c r="A2207" s="2">
        <v>93</v>
      </c>
      <c r="B2207" s="2">
        <v>20201003</v>
      </c>
      <c r="C2207" s="2">
        <v>1</v>
      </c>
      <c r="D2207" s="2">
        <v>5</v>
      </c>
      <c r="E2207" s="2" t="s">
        <v>12</v>
      </c>
      <c r="F2207" s="2">
        <v>122</v>
      </c>
      <c r="G2207" s="2" t="s">
        <v>242</v>
      </c>
      <c r="H2207" s="2">
        <v>2</v>
      </c>
      <c r="I2207" s="2" t="s">
        <v>14</v>
      </c>
      <c r="J2207" s="2" t="s">
        <v>53</v>
      </c>
      <c r="K2207" s="2">
        <v>-1</v>
      </c>
      <c r="L2207" s="2" t="s">
        <v>16</v>
      </c>
      <c r="M2207" s="2">
        <v>38</v>
      </c>
      <c r="N2207" s="2">
        <v>-10.5</v>
      </c>
      <c r="O2207" s="2">
        <v>27</v>
      </c>
      <c r="P2207" s="2" t="s">
        <v>85</v>
      </c>
      <c r="Q2207" s="2">
        <v>2</v>
      </c>
      <c r="R2207" s="2" t="s">
        <v>14</v>
      </c>
      <c r="S2207" s="2" t="s">
        <v>53</v>
      </c>
      <c r="T2207" s="2">
        <v>31</v>
      </c>
      <c r="U2207" s="2">
        <v>1</v>
      </c>
      <c r="V2207" s="2">
        <v>-3.5</v>
      </c>
      <c r="W2207" s="5">
        <v>-3.5</v>
      </c>
      <c r="X2207" s="2">
        <v>2020</v>
      </c>
    </row>
    <row r="2208" spans="1:24" ht="15" customHeight="1" x14ac:dyDescent="0.25">
      <c r="A2208" s="2">
        <v>82</v>
      </c>
      <c r="B2208" s="2">
        <v>20200926</v>
      </c>
      <c r="C2208" s="2">
        <v>1</v>
      </c>
      <c r="D2208" s="2">
        <v>4</v>
      </c>
      <c r="E2208" s="2" t="s">
        <v>12</v>
      </c>
      <c r="F2208" s="2">
        <v>122</v>
      </c>
      <c r="G2208" s="2" t="s">
        <v>242</v>
      </c>
      <c r="H2208" s="2">
        <v>2</v>
      </c>
      <c r="I2208" s="2" t="s">
        <v>14</v>
      </c>
      <c r="J2208" s="2" t="s">
        <v>53</v>
      </c>
      <c r="K2208" s="2">
        <v>1</v>
      </c>
      <c r="L2208" s="2" t="s">
        <v>21</v>
      </c>
      <c r="M2208" s="2">
        <v>45</v>
      </c>
      <c r="N2208" s="2">
        <v>-9</v>
      </c>
      <c r="O2208" s="2">
        <v>69</v>
      </c>
      <c r="P2208" s="2" t="s">
        <v>160</v>
      </c>
      <c r="Q2208" s="2">
        <v>2</v>
      </c>
      <c r="R2208" s="2" t="s">
        <v>14</v>
      </c>
      <c r="S2208" s="2" t="s">
        <v>53</v>
      </c>
      <c r="T2208" s="2">
        <v>24</v>
      </c>
      <c r="U2208" s="2">
        <v>1</v>
      </c>
      <c r="V2208" s="2">
        <v>12</v>
      </c>
      <c r="W2208" s="5">
        <v>12</v>
      </c>
      <c r="X2208" s="2">
        <v>2020</v>
      </c>
    </row>
    <row r="2209" spans="1:24" ht="15" customHeight="1" x14ac:dyDescent="0.25">
      <c r="A2209" s="2">
        <v>2700</v>
      </c>
      <c r="B2209" s="2">
        <v>20191123</v>
      </c>
      <c r="C2209" s="2">
        <f>IF(J2209=S2209,1,0)</f>
        <v>1</v>
      </c>
      <c r="D2209" s="2">
        <v>13</v>
      </c>
      <c r="E2209" s="2" t="s">
        <v>12</v>
      </c>
      <c r="F2209" s="2">
        <f>IF(G2208=G2209,F2208,"")</f>
        <v>122</v>
      </c>
      <c r="G2209" s="2" t="s">
        <v>242</v>
      </c>
      <c r="H2209" s="2">
        <f>IF(J2208=J2209,H2208,"")</f>
        <v>2</v>
      </c>
      <c r="I2209" s="2" t="s">
        <v>14</v>
      </c>
      <c r="J2209" s="2" t="s">
        <v>53</v>
      </c>
      <c r="K2209" s="2">
        <f>IF(L2209="away",-1,IF(L2209="home",1,IF(L2209="neutral",0,"")))</f>
        <v>1</v>
      </c>
      <c r="L2209" s="2" t="s">
        <v>21</v>
      </c>
      <c r="M2209" s="2">
        <v>28</v>
      </c>
      <c r="N2209" s="2">
        <v>-4</v>
      </c>
      <c r="O2209" s="2" t="str">
        <f>IF(P2208=P2209,O2208,"")</f>
        <v/>
      </c>
      <c r="P2209" s="2" t="s">
        <v>176</v>
      </c>
      <c r="Q2209" s="2">
        <f>IF(S2208=S2209,Q2208,"")</f>
        <v>2</v>
      </c>
      <c r="R2209" s="2" t="s">
        <v>14</v>
      </c>
      <c r="S2209" s="2" t="s">
        <v>53</v>
      </c>
      <c r="T2209" s="2">
        <v>0</v>
      </c>
      <c r="U2209" s="2">
        <f>IF(N2209&gt;0,-1,1)</f>
        <v>1</v>
      </c>
      <c r="V2209" s="2">
        <v>24</v>
      </c>
      <c r="W2209" s="4">
        <f>(M2209-T2209+N2209)*U2209</f>
        <v>24</v>
      </c>
      <c r="X2209" s="2">
        <v>2019</v>
      </c>
    </row>
    <row r="2210" spans="1:24" ht="15" customHeight="1" x14ac:dyDescent="0.25">
      <c r="A2210" s="2">
        <v>2549</v>
      </c>
      <c r="B2210" s="2">
        <v>20191116</v>
      </c>
      <c r="C2210" s="2">
        <f>IF(J2210=S2210,1,0)</f>
        <v>1</v>
      </c>
      <c r="D2210" s="2">
        <v>12</v>
      </c>
      <c r="E2210" s="2" t="s">
        <v>12</v>
      </c>
      <c r="F2210" s="2">
        <f>IF(G2209=G2210,F2209,"")</f>
        <v>122</v>
      </c>
      <c r="G2210" s="2" t="s">
        <v>242</v>
      </c>
      <c r="H2210" s="2">
        <f>IF(J2209=J2210,H2209,"")</f>
        <v>2</v>
      </c>
      <c r="I2210" s="2" t="s">
        <v>14</v>
      </c>
      <c r="J2210" s="2" t="s">
        <v>53</v>
      </c>
      <c r="K2210" s="2">
        <f>IF(L2210="away",-1,IF(L2210="home",1,IF(L2210="neutral",0,"")))</f>
        <v>-1</v>
      </c>
      <c r="L2210" s="2" t="s">
        <v>16</v>
      </c>
      <c r="M2210" s="2">
        <v>45</v>
      </c>
      <c r="N2210" s="2">
        <v>-6.5</v>
      </c>
      <c r="O2210" s="2" t="str">
        <f>IF(P2209=P2210,O2209,"")</f>
        <v/>
      </c>
      <c r="P2210" s="2" t="s">
        <v>133</v>
      </c>
      <c r="Q2210" s="2">
        <f>IF(S2209=S2210,Q2209,"")</f>
        <v>2</v>
      </c>
      <c r="R2210" s="2" t="s">
        <v>14</v>
      </c>
      <c r="S2210" s="2" t="s">
        <v>53</v>
      </c>
      <c r="T2210" s="2">
        <v>0</v>
      </c>
      <c r="U2210" s="2">
        <f>IF(N2210&gt;0,-1,1)</f>
        <v>1</v>
      </c>
      <c r="V2210" s="2">
        <v>38.5</v>
      </c>
      <c r="W2210" s="4">
        <f>(M2210-T2210+N2210)*U2210</f>
        <v>38.5</v>
      </c>
      <c r="X2210" s="2">
        <v>2019</v>
      </c>
    </row>
    <row r="2211" spans="1:24" ht="15" customHeight="1" x14ac:dyDescent="0.25">
      <c r="A2211" s="2">
        <v>2468</v>
      </c>
      <c r="B2211" s="2">
        <v>20191109</v>
      </c>
      <c r="C2211" s="2">
        <f>IF(J2211=S2211,1,0)</f>
        <v>1</v>
      </c>
      <c r="D2211" s="2">
        <v>11</v>
      </c>
      <c r="E2211" s="2" t="s">
        <v>12</v>
      </c>
      <c r="F2211" s="2">
        <f>IF(G2210=G2211,F2210,"")</f>
        <v>122</v>
      </c>
      <c r="G2211" s="2" t="s">
        <v>242</v>
      </c>
      <c r="H2211" s="2">
        <f>IF(J2210=J2211,H2210,"")</f>
        <v>2</v>
      </c>
      <c r="I2211" s="2" t="s">
        <v>14</v>
      </c>
      <c r="J2211" s="2" t="s">
        <v>53</v>
      </c>
      <c r="K2211" s="2">
        <f>IF(L2211="away",-1,IF(L2211="home",1,IF(L2211="neutral",0,"")))</f>
        <v>1</v>
      </c>
      <c r="L2211" s="2" t="s">
        <v>21</v>
      </c>
      <c r="M2211" s="2">
        <v>36</v>
      </c>
      <c r="N2211" s="2">
        <v>1.5</v>
      </c>
      <c r="O2211" s="2" t="str">
        <f>IF(P2210=P2211,O2210,"")</f>
        <v/>
      </c>
      <c r="P2211" s="2" t="s">
        <v>52</v>
      </c>
      <c r="Q2211" s="2">
        <f>IF(S2210=S2211,Q2210,"")</f>
        <v>2</v>
      </c>
      <c r="R2211" s="2" t="s">
        <v>14</v>
      </c>
      <c r="S2211" s="2" t="s">
        <v>53</v>
      </c>
      <c r="T2211" s="2">
        <v>17</v>
      </c>
      <c r="U2211" s="2">
        <f>IF(N2211&gt;0,-1,1)</f>
        <v>-1</v>
      </c>
      <c r="V2211" s="2">
        <v>20.5</v>
      </c>
      <c r="W2211" s="4">
        <f>(M2211-T2211+N2211)*U2211</f>
        <v>-20.5</v>
      </c>
      <c r="X2211" s="2">
        <v>2019</v>
      </c>
    </row>
    <row r="2212" spans="1:24" ht="15" customHeight="1" x14ac:dyDescent="0.25">
      <c r="A2212" s="2">
        <v>2152</v>
      </c>
      <c r="B2212" s="2">
        <v>20191019</v>
      </c>
      <c r="C2212" s="2">
        <f>IF(J2212=S2212,1,0)</f>
        <v>1</v>
      </c>
      <c r="D2212" s="2">
        <v>8</v>
      </c>
      <c r="E2212" s="2" t="s">
        <v>12</v>
      </c>
      <c r="F2212" s="2">
        <f>IF(G2211=G2212,F2211,"")</f>
        <v>122</v>
      </c>
      <c r="G2212" s="2" t="s">
        <v>242</v>
      </c>
      <c r="H2212" s="2">
        <f>IF(J2211=J2212,H2211,"")</f>
        <v>2</v>
      </c>
      <c r="I2212" s="2" t="s">
        <v>14</v>
      </c>
      <c r="J2212" s="2" t="s">
        <v>53</v>
      </c>
      <c r="K2212" s="2">
        <f>IF(L2212="away",-1,IF(L2212="home",1,IF(L2212="neutral",0,"")))</f>
        <v>1</v>
      </c>
      <c r="L2212" s="2" t="s">
        <v>21</v>
      </c>
      <c r="M2212" s="2">
        <v>43</v>
      </c>
      <c r="N2212" s="2">
        <v>3</v>
      </c>
      <c r="O2212" s="2" t="str">
        <f>IF(P2211=P2212,O2211,"")</f>
        <v/>
      </c>
      <c r="P2212" s="2" t="s">
        <v>117</v>
      </c>
      <c r="Q2212" s="2">
        <f>IF(S2211=S2212,Q2211,"")</f>
        <v>2</v>
      </c>
      <c r="R2212" s="2" t="s">
        <v>14</v>
      </c>
      <c r="S2212" s="2" t="s">
        <v>53</v>
      </c>
      <c r="T2212" s="2">
        <v>41</v>
      </c>
      <c r="U2212" s="2">
        <f>IF(N2212&gt;0,-1,1)</f>
        <v>-1</v>
      </c>
      <c r="V2212" s="2">
        <v>5</v>
      </c>
      <c r="W2212" s="4">
        <f>(M2212-T2212+N2212)*U2212</f>
        <v>-5</v>
      </c>
      <c r="X2212" s="2">
        <v>2019</v>
      </c>
    </row>
    <row r="2213" spans="1:24" ht="15" customHeight="1" x14ac:dyDescent="0.25">
      <c r="A2213" s="2">
        <v>2041</v>
      </c>
      <c r="B2213" s="2">
        <v>20191012</v>
      </c>
      <c r="C2213" s="2">
        <f>IF(J2213=S2213,1,0)</f>
        <v>0</v>
      </c>
      <c r="D2213" s="2">
        <v>7</v>
      </c>
      <c r="E2213" s="2" t="s">
        <v>12</v>
      </c>
      <c r="F2213" s="2">
        <f>IF(G2212=G2213,F2212,"")</f>
        <v>122</v>
      </c>
      <c r="G2213" s="2" t="s">
        <v>242</v>
      </c>
      <c r="H2213" s="2">
        <f>IF(J2212=J2213,H2212,"")</f>
        <v>2</v>
      </c>
      <c r="I2213" s="2" t="s">
        <v>14</v>
      </c>
      <c r="J2213" s="2" t="s">
        <v>53</v>
      </c>
      <c r="K2213" s="2">
        <f>IF(L2213="away",-1,IF(L2213="home",1,IF(L2213="neutral",0,"")))</f>
        <v>1</v>
      </c>
      <c r="L2213" s="2" t="s">
        <v>21</v>
      </c>
      <c r="M2213" s="2">
        <v>34</v>
      </c>
      <c r="N2213" s="2">
        <v>-25.5</v>
      </c>
      <c r="O2213" s="2" t="str">
        <f>IF(P2212=P2213,O2212,"")</f>
        <v/>
      </c>
      <c r="P2213" s="2" t="s">
        <v>64</v>
      </c>
      <c r="Q2213" s="2" t="str">
        <f>IF(S2212=S2213,Q2212,"")</f>
        <v/>
      </c>
      <c r="R2213" s="2" t="s">
        <v>19</v>
      </c>
      <c r="S2213" s="2" t="s">
        <v>65</v>
      </c>
      <c r="T2213" s="2">
        <v>17</v>
      </c>
      <c r="U2213" s="2">
        <f>IF(N2213&gt;0,-1,1)</f>
        <v>1</v>
      </c>
      <c r="V2213" s="2">
        <v>-8.5</v>
      </c>
      <c r="W2213" s="4">
        <f>(M2213-T2213+N2213)*U2213</f>
        <v>-8.5</v>
      </c>
      <c r="X2213" s="2">
        <v>2019</v>
      </c>
    </row>
    <row r="2214" spans="1:24" ht="15" customHeight="1" x14ac:dyDescent="0.25">
      <c r="A2214" s="2">
        <v>1913</v>
      </c>
      <c r="B2214" s="2">
        <v>20191005</v>
      </c>
      <c r="C2214" s="2">
        <f>IF(J2214=S2214,1,0)</f>
        <v>1</v>
      </c>
      <c r="D2214" s="2">
        <v>6</v>
      </c>
      <c r="E2214" s="2" t="s">
        <v>12</v>
      </c>
      <c r="F2214" s="2">
        <f>IF(G2213=G2214,F2213,"")</f>
        <v>122</v>
      </c>
      <c r="G2214" s="2" t="s">
        <v>242</v>
      </c>
      <c r="H2214" s="2">
        <f>IF(J2213=J2214,H2213,"")</f>
        <v>2</v>
      </c>
      <c r="I2214" s="2" t="s">
        <v>14</v>
      </c>
      <c r="J2214" s="2" t="s">
        <v>53</v>
      </c>
      <c r="K2214" s="2">
        <f>IF(L2214="away",-1,IF(L2214="home",1,IF(L2214="neutral",0,"")))</f>
        <v>-1</v>
      </c>
      <c r="L2214" s="2" t="s">
        <v>16</v>
      </c>
      <c r="M2214" s="2">
        <v>42</v>
      </c>
      <c r="N2214" s="2">
        <v>10</v>
      </c>
      <c r="O2214" s="2" t="str">
        <f>IF(P2213=P2214,O2213,"")</f>
        <v/>
      </c>
      <c r="P2214" s="2" t="s">
        <v>240</v>
      </c>
      <c r="Q2214" s="2" t="str">
        <f>IF(S2213=S2214,Q2213,"")</f>
        <v/>
      </c>
      <c r="R2214" s="2" t="s">
        <v>14</v>
      </c>
      <c r="S2214" s="2" t="s">
        <v>53</v>
      </c>
      <c r="T2214" s="2">
        <v>35</v>
      </c>
      <c r="U2214" s="2">
        <f>IF(N2214&gt;0,-1,1)</f>
        <v>-1</v>
      </c>
      <c r="V2214" s="2">
        <v>17</v>
      </c>
      <c r="W2214" s="4">
        <f>(M2214-T2214+N2214)*U2214</f>
        <v>-17</v>
      </c>
      <c r="X2214" s="2">
        <v>2019</v>
      </c>
    </row>
    <row r="2215" spans="1:24" ht="15" customHeight="1" x14ac:dyDescent="0.25">
      <c r="A2215" s="2">
        <v>1645</v>
      </c>
      <c r="B2215" s="2">
        <v>20190914</v>
      </c>
      <c r="C2215" s="2">
        <f>IF(J2215=S2215,1,0)</f>
        <v>0</v>
      </c>
      <c r="D2215" s="2">
        <v>3</v>
      </c>
      <c r="E2215" s="2" t="s">
        <v>12</v>
      </c>
      <c r="F2215" s="2">
        <f>IF(G2214=G2215,F2214,"")</f>
        <v>122</v>
      </c>
      <c r="G2215" s="2" t="s">
        <v>242</v>
      </c>
      <c r="H2215" s="2">
        <f>IF(J2214=J2215,H2214,"")</f>
        <v>2</v>
      </c>
      <c r="I2215" s="2" t="s">
        <v>14</v>
      </c>
      <c r="J2215" s="2" t="s">
        <v>53</v>
      </c>
      <c r="K2215" s="2">
        <f>IF(L2215="away",-1,IF(L2215="home",1,IF(L2215="neutral",0,"")))</f>
        <v>1</v>
      </c>
      <c r="L2215" s="2" t="s">
        <v>21</v>
      </c>
      <c r="M2215" s="2">
        <v>24</v>
      </c>
      <c r="N2215" s="2">
        <v>-21</v>
      </c>
      <c r="O2215" s="2" t="str">
        <f>IF(P2214=P2215,O2214,"")</f>
        <v/>
      </c>
      <c r="P2215" s="2" t="s">
        <v>122</v>
      </c>
      <c r="Q2215" s="2" t="str">
        <f>IF(S2214=S2215,Q2214,"")</f>
        <v/>
      </c>
      <c r="R2215" s="2" t="s">
        <v>19</v>
      </c>
      <c r="S2215" s="2" t="s">
        <v>82</v>
      </c>
      <c r="T2215" s="2">
        <v>17</v>
      </c>
      <c r="U2215" s="2">
        <f>IF(N2215&gt;0,-1,1)</f>
        <v>1</v>
      </c>
      <c r="V2215" s="2">
        <v>-14</v>
      </c>
      <c r="W2215" s="4">
        <f>(M2215-T2215+N2215)*U2215</f>
        <v>-14</v>
      </c>
      <c r="X2215" s="2">
        <v>2019</v>
      </c>
    </row>
    <row r="2216" spans="1:24" ht="15" customHeight="1" x14ac:dyDescent="0.25">
      <c r="A2216" s="2">
        <v>1556</v>
      </c>
      <c r="B2216" s="2">
        <v>20190907</v>
      </c>
      <c r="C2216" s="2">
        <f>IF(J2216=S2216,1,0)</f>
        <v>0</v>
      </c>
      <c r="D2216" s="2">
        <v>2</v>
      </c>
      <c r="E2216" s="2" t="s">
        <v>12</v>
      </c>
      <c r="F2216" s="2">
        <f>IF(G2215=G2216,F2215,"")</f>
        <v>122</v>
      </c>
      <c r="G2216" s="2" t="s">
        <v>242</v>
      </c>
      <c r="H2216" s="2">
        <f>IF(J2215=J2216,H2215,"")</f>
        <v>2</v>
      </c>
      <c r="I2216" s="2" t="s">
        <v>14</v>
      </c>
      <c r="J2216" s="2" t="s">
        <v>53</v>
      </c>
      <c r="K2216" s="2">
        <f>IF(L2216="away",-1,IF(L2216="home",1,IF(L2216="neutral",0,"")))</f>
        <v>1</v>
      </c>
      <c r="L2216" s="2" t="s">
        <v>21</v>
      </c>
      <c r="M2216" s="2">
        <v>31</v>
      </c>
      <c r="N2216" s="2">
        <v>-28.5</v>
      </c>
      <c r="O2216" s="2" t="str">
        <f>IF(P2215=P2216,O2215,"")</f>
        <v/>
      </c>
      <c r="P2216" s="2" t="s">
        <v>147</v>
      </c>
      <c r="Q2216" s="2" t="str">
        <f>IF(S2215=S2216,Q2215,"")</f>
        <v/>
      </c>
      <c r="R2216" s="2" t="s">
        <v>14</v>
      </c>
      <c r="S2216" s="2" t="s">
        <v>27</v>
      </c>
      <c r="T2216" s="2">
        <v>17</v>
      </c>
      <c r="U2216" s="2">
        <f>IF(N2216&gt;0,-1,1)</f>
        <v>1</v>
      </c>
      <c r="V2216" s="2">
        <v>-14.5</v>
      </c>
      <c r="W2216" s="4">
        <f>(M2216-T2216+N2216)*U2216</f>
        <v>-14.5</v>
      </c>
      <c r="X2216" s="2">
        <v>2019</v>
      </c>
    </row>
    <row r="2217" spans="1:24" ht="15" customHeight="1" x14ac:dyDescent="0.25">
      <c r="A2217" s="2">
        <v>1320</v>
      </c>
      <c r="B2217" s="2">
        <v>20181201</v>
      </c>
      <c r="C2217" s="2">
        <f>IF(J2217=S2217,1,0)</f>
        <v>0</v>
      </c>
      <c r="D2217" s="2">
        <v>14</v>
      </c>
      <c r="E2217" s="2" t="s">
        <v>12</v>
      </c>
      <c r="F2217" s="2">
        <f>IF(G2216=G2217,F2216,"")</f>
        <v>122</v>
      </c>
      <c r="G2217" s="2" t="s">
        <v>242</v>
      </c>
      <c r="H2217" s="2">
        <f>IF(J2216=J2217,H2216,"")</f>
        <v>2</v>
      </c>
      <c r="I2217" s="2" t="s">
        <v>14</v>
      </c>
      <c r="J2217" s="2" t="s">
        <v>53</v>
      </c>
      <c r="K2217" s="2">
        <f>IF(L2217="away",-1,IF(L2217="home",1,IF(L2217="neutral",0,"")))</f>
        <v>1</v>
      </c>
      <c r="L2217" s="2" t="s">
        <v>21</v>
      </c>
      <c r="M2217" s="2">
        <v>41</v>
      </c>
      <c r="N2217" s="2">
        <v>-4</v>
      </c>
      <c r="O2217" s="2" t="str">
        <f>IF(P2216=P2217,O2216,"")</f>
        <v/>
      </c>
      <c r="P2217" s="2" t="s">
        <v>154</v>
      </c>
      <c r="Q2217" s="2" t="str">
        <f>IF(S2216=S2217,Q2216,"")</f>
        <v/>
      </c>
      <c r="R2217" s="2" t="s">
        <v>14</v>
      </c>
      <c r="S2217" s="2" t="s">
        <v>27</v>
      </c>
      <c r="T2217" s="2">
        <v>20</v>
      </c>
      <c r="U2217" s="2">
        <f>IF(N2217&gt;0,-1,1)</f>
        <v>1</v>
      </c>
      <c r="V2217" s="2">
        <v>17</v>
      </c>
      <c r="W2217" s="4">
        <f>(M2217-T2217+N2217)*U2217</f>
        <v>17</v>
      </c>
      <c r="X2217" s="2">
        <v>2018</v>
      </c>
    </row>
    <row r="2218" spans="1:24" ht="15" customHeight="1" x14ac:dyDescent="0.25">
      <c r="A2218" s="2">
        <v>1240</v>
      </c>
      <c r="B2218" s="2">
        <v>20181123</v>
      </c>
      <c r="C2218" s="2">
        <f>IF(J2218=S2218,1,0)</f>
        <v>1</v>
      </c>
      <c r="D2218" s="2">
        <v>13</v>
      </c>
      <c r="E2218" s="2" t="s">
        <v>12</v>
      </c>
      <c r="F2218" s="2">
        <f>IF(G2217=G2218,F2217,"")</f>
        <v>122</v>
      </c>
      <c r="G2218" s="2" t="s">
        <v>242</v>
      </c>
      <c r="H2218" s="2">
        <f>IF(J2217=J2218,H2217,"")</f>
        <v>2</v>
      </c>
      <c r="I2218" s="2" t="s">
        <v>14</v>
      </c>
      <c r="J2218" s="2" t="s">
        <v>53</v>
      </c>
      <c r="K2218" s="2">
        <f>IF(L2218="away",-1,IF(L2218="home",1,IF(L2218="neutral",0,"")))</f>
        <v>1</v>
      </c>
      <c r="L2218" s="2" t="s">
        <v>21</v>
      </c>
      <c r="M2218" s="2">
        <v>34</v>
      </c>
      <c r="N2218" s="2">
        <v>4</v>
      </c>
      <c r="O2218" s="2" t="str">
        <f>IF(P2217=P2218,O2217,"")</f>
        <v/>
      </c>
      <c r="P2218" s="2" t="s">
        <v>213</v>
      </c>
      <c r="Q2218" s="2" t="str">
        <f>IF(S2217=S2218,Q2217,"")</f>
        <v/>
      </c>
      <c r="R2218" s="2" t="s">
        <v>14</v>
      </c>
      <c r="S2218" s="2" t="s">
        <v>53</v>
      </c>
      <c r="T2218" s="2">
        <v>31</v>
      </c>
      <c r="U2218" s="2">
        <f>IF(N2218&gt;0,-1,1)</f>
        <v>-1</v>
      </c>
      <c r="V2218" s="2">
        <v>7</v>
      </c>
      <c r="W2218" s="4">
        <f>(M2218-T2218+N2218)*U2218</f>
        <v>-7</v>
      </c>
      <c r="X2218" s="2">
        <v>2018</v>
      </c>
    </row>
    <row r="2219" spans="1:24" ht="15" customHeight="1" x14ac:dyDescent="0.25">
      <c r="A2219" s="2">
        <v>627</v>
      </c>
      <c r="B2219" s="2">
        <v>20181013</v>
      </c>
      <c r="C2219" s="2">
        <f>IF(J2219=S2219,1,0)</f>
        <v>1</v>
      </c>
      <c r="D2219" s="2">
        <v>7</v>
      </c>
      <c r="E2219" s="2" t="s">
        <v>12</v>
      </c>
      <c r="F2219" s="2">
        <f>IF(G2218=G2219,F2218,"")</f>
        <v>122</v>
      </c>
      <c r="G2219" s="2" t="s">
        <v>242</v>
      </c>
      <c r="H2219" s="2">
        <f>IF(J2218=J2219,H2218,"")</f>
        <v>2</v>
      </c>
      <c r="I2219" s="2" t="s">
        <v>14</v>
      </c>
      <c r="J2219" s="2" t="s">
        <v>53</v>
      </c>
      <c r="K2219" s="2">
        <f>IF(L2219="away",-1,IF(L2219="home",1,IF(L2219="neutral",0,"")))</f>
        <v>-1</v>
      </c>
      <c r="L2219" s="2" t="s">
        <v>16</v>
      </c>
      <c r="M2219" s="2">
        <v>22</v>
      </c>
      <c r="N2219" s="2">
        <v>-5.5</v>
      </c>
      <c r="O2219" s="2" t="str">
        <f>IF(P2218=P2219,O2218,"")</f>
        <v/>
      </c>
      <c r="P2219" s="2" t="s">
        <v>117</v>
      </c>
      <c r="Q2219" s="2" t="str">
        <f>IF(S2218=S2219,Q2218,"")</f>
        <v/>
      </c>
      <c r="R2219" s="2" t="s">
        <v>14</v>
      </c>
      <c r="S2219" s="2" t="s">
        <v>53</v>
      </c>
      <c r="T2219" s="2">
        <v>19</v>
      </c>
      <c r="U2219" s="2">
        <f>IF(N2219&gt;0,-1,1)</f>
        <v>1</v>
      </c>
      <c r="V2219" s="2">
        <v>-2.5</v>
      </c>
      <c r="W2219" s="4">
        <f>(M2219-T2219+N2219)*U2219</f>
        <v>-2.5</v>
      </c>
      <c r="X2219" s="2">
        <v>2018</v>
      </c>
    </row>
    <row r="2220" spans="1:24" ht="15" customHeight="1" x14ac:dyDescent="0.25">
      <c r="A2220" s="2">
        <v>412</v>
      </c>
      <c r="B2220" s="2">
        <v>20180929</v>
      </c>
      <c r="C2220" s="2">
        <f>IF(J2220=S2220,1,0)</f>
        <v>1</v>
      </c>
      <c r="D2220" s="2">
        <v>5</v>
      </c>
      <c r="E2220" s="2" t="s">
        <v>12</v>
      </c>
      <c r="F2220" s="2">
        <f>IF(G2219=G2220,F2219,"")</f>
        <v>122</v>
      </c>
      <c r="G2220" s="2" t="s">
        <v>242</v>
      </c>
      <c r="H2220" s="2">
        <f>IF(J2219=J2220,H2219,"")</f>
        <v>2</v>
      </c>
      <c r="I2220" s="2" t="s">
        <v>14</v>
      </c>
      <c r="J2220" s="2" t="s">
        <v>53</v>
      </c>
      <c r="K2220" s="2">
        <f>IF(L2220="away",-1,IF(L2220="home",1,IF(L2220="neutral",0,"")))</f>
        <v>-1</v>
      </c>
      <c r="L2220" s="2" t="s">
        <v>16</v>
      </c>
      <c r="M2220" s="2">
        <v>31</v>
      </c>
      <c r="N2220" s="2">
        <v>3.5</v>
      </c>
      <c r="O2220" s="2" t="str">
        <f>IF(P2219=P2220,O2219,"")</f>
        <v/>
      </c>
      <c r="P2220" s="2" t="s">
        <v>85</v>
      </c>
      <c r="Q2220" s="2" t="str">
        <f>IF(S2219=S2220,Q2219,"")</f>
        <v/>
      </c>
      <c r="R2220" s="2" t="s">
        <v>14</v>
      </c>
      <c r="S2220" s="2" t="s">
        <v>53</v>
      </c>
      <c r="T2220" s="2">
        <v>14</v>
      </c>
      <c r="U2220" s="2">
        <f>IF(N2220&gt;0,-1,1)</f>
        <v>-1</v>
      </c>
      <c r="V2220" s="2">
        <v>20.5</v>
      </c>
      <c r="W2220" s="4">
        <f>(M2220-T2220+N2220)*U2220</f>
        <v>-20.5</v>
      </c>
      <c r="X2220" s="2">
        <v>2018</v>
      </c>
    </row>
    <row r="2221" spans="1:24" ht="15" customHeight="1" x14ac:dyDescent="0.25">
      <c r="A2221" s="2">
        <v>178</v>
      </c>
      <c r="B2221" s="2">
        <v>20180908</v>
      </c>
      <c r="C2221" s="2">
        <f>IF(J2221=S2221,1,0)</f>
        <v>0</v>
      </c>
      <c r="D2221" s="2">
        <v>2</v>
      </c>
      <c r="E2221" s="2" t="s">
        <v>12</v>
      </c>
      <c r="F2221" s="2">
        <f>IF(G2220=G2221,F2220,"")</f>
        <v>122</v>
      </c>
      <c r="G2221" s="2" t="s">
        <v>242</v>
      </c>
      <c r="H2221" s="2">
        <f>IF(J2220=J2221,H2220,"")</f>
        <v>2</v>
      </c>
      <c r="I2221" s="2" t="s">
        <v>14</v>
      </c>
      <c r="J2221" s="2" t="s">
        <v>53</v>
      </c>
      <c r="K2221" s="2">
        <f>IF(L2221="away",-1,IF(L2221="home",1,IF(L2221="neutral",0,"")))</f>
        <v>1</v>
      </c>
      <c r="L2221" s="2" t="s">
        <v>21</v>
      </c>
      <c r="M2221" s="2">
        <v>62</v>
      </c>
      <c r="N2221" s="2">
        <v>-42</v>
      </c>
      <c r="O2221" s="2" t="str">
        <f>IF(P2220=P2221,O2220,"")</f>
        <v/>
      </c>
      <c r="P2221" s="2" t="s">
        <v>218</v>
      </c>
      <c r="Q2221" s="2" t="str">
        <f>IF(S2220=S2221,Q2220,"")</f>
        <v/>
      </c>
      <c r="R2221" s="2" t="s">
        <v>19</v>
      </c>
      <c r="S2221" s="2" t="s">
        <v>65</v>
      </c>
      <c r="T2221" s="2">
        <v>17</v>
      </c>
      <c r="U2221" s="2">
        <f>IF(N2221&gt;0,-1,1)</f>
        <v>1</v>
      </c>
      <c r="V2221" s="2">
        <v>3</v>
      </c>
      <c r="W2221" s="4">
        <f>(M2221-T2221+N2221)*U2221</f>
        <v>3</v>
      </c>
      <c r="X2221" s="2">
        <v>2018</v>
      </c>
    </row>
    <row r="2222" spans="1:24" ht="15" customHeight="1" x14ac:dyDescent="0.25">
      <c r="A2222" s="2">
        <v>105</v>
      </c>
      <c r="B2222" s="2">
        <v>20180903</v>
      </c>
      <c r="C2222" s="2">
        <f>IF(J2222=S2222,1,0)</f>
        <v>1</v>
      </c>
      <c r="D2222" s="2">
        <v>1</v>
      </c>
      <c r="E2222" s="2" t="s">
        <v>12</v>
      </c>
      <c r="F2222" s="2">
        <f>IF(G2221=G2222,F2221,"")</f>
        <v>122</v>
      </c>
      <c r="G2222" s="2" t="s">
        <v>242</v>
      </c>
      <c r="H2222" s="2">
        <f>IF(J2221=J2222,H2221,"")</f>
        <v>2</v>
      </c>
      <c r="I2222" s="2" t="s">
        <v>14</v>
      </c>
      <c r="J2222" s="2" t="s">
        <v>53</v>
      </c>
      <c r="K2222" s="2">
        <f>IF(L2222="away",-1,IF(L2222="home",1,IF(L2222="neutral",0,"")))</f>
        <v>-1</v>
      </c>
      <c r="L2222" s="2" t="s">
        <v>16</v>
      </c>
      <c r="M2222" s="2">
        <v>24</v>
      </c>
      <c r="N2222" s="2">
        <v>7</v>
      </c>
      <c r="O2222" s="2" t="str">
        <f>IF(P2221=P2222,O2221,"")</f>
        <v/>
      </c>
      <c r="P2222" s="2" t="s">
        <v>243</v>
      </c>
      <c r="Q2222" s="2" t="str">
        <f>IF(S2221=S2222,Q2221,"")</f>
        <v/>
      </c>
      <c r="R2222" s="2" t="s">
        <v>14</v>
      </c>
      <c r="S2222" s="2" t="s">
        <v>53</v>
      </c>
      <c r="T2222" s="2">
        <v>3</v>
      </c>
      <c r="U2222" s="2">
        <f>IF(N2222&gt;0,-1,1)</f>
        <v>-1</v>
      </c>
      <c r="V2222" s="2">
        <v>28</v>
      </c>
      <c r="W2222" s="4">
        <f>(M2222-T2222+N2222)*U2222</f>
        <v>-28</v>
      </c>
      <c r="X2222" s="2">
        <v>2018</v>
      </c>
    </row>
    <row r="2223" spans="1:24" ht="15" customHeight="1" x14ac:dyDescent="0.25">
      <c r="A2223" s="2">
        <v>259</v>
      </c>
      <c r="B2223" s="2">
        <v>20201031</v>
      </c>
      <c r="C2223" s="2">
        <v>1</v>
      </c>
      <c r="D2223" s="2">
        <v>9</v>
      </c>
      <c r="E2223" s="2" t="s">
        <v>12</v>
      </c>
      <c r="F2223" s="2">
        <v>125</v>
      </c>
      <c r="G2223" s="2" t="s">
        <v>52</v>
      </c>
      <c r="H2223" s="2">
        <v>2</v>
      </c>
      <c r="I2223" s="2" t="s">
        <v>14</v>
      </c>
      <c r="J2223" s="2" t="s">
        <v>53</v>
      </c>
      <c r="K2223" s="2">
        <v>-1</v>
      </c>
      <c r="L2223" s="2" t="s">
        <v>16</v>
      </c>
      <c r="M2223" s="2">
        <v>38</v>
      </c>
      <c r="N2223" s="2">
        <v>-14</v>
      </c>
      <c r="O2223" s="2">
        <v>100</v>
      </c>
      <c r="P2223" s="2" t="s">
        <v>97</v>
      </c>
      <c r="Q2223" s="2">
        <v>2</v>
      </c>
      <c r="R2223" s="2" t="s">
        <v>14</v>
      </c>
      <c r="S2223" s="2" t="s">
        <v>53</v>
      </c>
      <c r="T2223" s="2">
        <v>14</v>
      </c>
      <c r="U2223" s="2">
        <v>1</v>
      </c>
      <c r="V2223" s="2">
        <v>10</v>
      </c>
      <c r="W2223" s="5">
        <v>10</v>
      </c>
      <c r="X2223" s="2">
        <v>2020</v>
      </c>
    </row>
    <row r="2224" spans="1:24" ht="15" customHeight="1" x14ac:dyDescent="0.25">
      <c r="A2224" s="2">
        <v>223</v>
      </c>
      <c r="B2224" s="2">
        <v>20201024</v>
      </c>
      <c r="C2224" s="2">
        <v>1</v>
      </c>
      <c r="D2224" s="2">
        <v>8</v>
      </c>
      <c r="E2224" s="2" t="s">
        <v>12</v>
      </c>
      <c r="F2224" s="2">
        <v>125</v>
      </c>
      <c r="G2224" s="2" t="s">
        <v>52</v>
      </c>
      <c r="H2224" s="2">
        <v>2</v>
      </c>
      <c r="I2224" s="2" t="s">
        <v>14</v>
      </c>
      <c r="J2224" s="2" t="s">
        <v>53</v>
      </c>
      <c r="K2224" s="2">
        <v>1</v>
      </c>
      <c r="L2224" s="2" t="s">
        <v>21</v>
      </c>
      <c r="M2224" s="2">
        <v>23</v>
      </c>
      <c r="N2224" s="2">
        <v>7.5</v>
      </c>
      <c r="O2224" s="2">
        <v>122</v>
      </c>
      <c r="P2224" s="2" t="s">
        <v>242</v>
      </c>
      <c r="Q2224" s="2">
        <v>2</v>
      </c>
      <c r="R2224" s="2" t="s">
        <v>14</v>
      </c>
      <c r="S2224" s="2" t="s">
        <v>53</v>
      </c>
      <c r="T2224" s="2">
        <v>16</v>
      </c>
      <c r="U2224" s="2">
        <v>-1</v>
      </c>
      <c r="V2224" s="2">
        <v>14.5</v>
      </c>
      <c r="W2224" s="5">
        <v>-14.5</v>
      </c>
      <c r="X2224" s="2">
        <v>2020</v>
      </c>
    </row>
    <row r="2225" spans="1:24" ht="15" customHeight="1" x14ac:dyDescent="0.25">
      <c r="A2225" s="2">
        <v>175</v>
      </c>
      <c r="B2225" s="2">
        <v>20201017</v>
      </c>
      <c r="C2225" s="2">
        <v>1</v>
      </c>
      <c r="D2225" s="2">
        <v>7</v>
      </c>
      <c r="E2225" s="2" t="s">
        <v>12</v>
      </c>
      <c r="F2225" s="2">
        <v>125</v>
      </c>
      <c r="G2225" s="2" t="s">
        <v>52</v>
      </c>
      <c r="H2225" s="2">
        <v>2</v>
      </c>
      <c r="I2225" s="2" t="s">
        <v>14</v>
      </c>
      <c r="J2225" s="2" t="s">
        <v>53</v>
      </c>
      <c r="K2225" s="2">
        <v>1</v>
      </c>
      <c r="L2225" s="2" t="s">
        <v>21</v>
      </c>
      <c r="M2225" s="2">
        <v>40</v>
      </c>
      <c r="N2225" s="2">
        <v>1</v>
      </c>
      <c r="O2225" s="2">
        <v>121</v>
      </c>
      <c r="P2225" s="2" t="s">
        <v>213</v>
      </c>
      <c r="Q2225" s="2">
        <v>2</v>
      </c>
      <c r="R2225" s="2" t="s">
        <v>14</v>
      </c>
      <c r="S2225" s="2" t="s">
        <v>53</v>
      </c>
      <c r="T2225" s="2">
        <v>23</v>
      </c>
      <c r="U2225" s="2">
        <v>-1</v>
      </c>
      <c r="V2225" s="2">
        <v>18</v>
      </c>
      <c r="W2225" s="5">
        <v>-18</v>
      </c>
      <c r="X2225" s="2">
        <v>2020</v>
      </c>
    </row>
    <row r="2226" spans="1:24" ht="15" customHeight="1" x14ac:dyDescent="0.25">
      <c r="A2226" s="2">
        <v>84</v>
      </c>
      <c r="B2226" s="2">
        <v>20201002</v>
      </c>
      <c r="C2226" s="2">
        <v>0</v>
      </c>
      <c r="D2226" s="2">
        <v>5</v>
      </c>
      <c r="E2226" s="2" t="s">
        <v>12</v>
      </c>
      <c r="F2226" s="2">
        <v>125</v>
      </c>
      <c r="G2226" s="2" t="s">
        <v>52</v>
      </c>
      <c r="H2226" s="2">
        <v>2</v>
      </c>
      <c r="I2226" s="2" t="s">
        <v>14</v>
      </c>
      <c r="J2226" s="2" t="s">
        <v>53</v>
      </c>
      <c r="K2226" s="2">
        <v>1</v>
      </c>
      <c r="L2226" s="2" t="s">
        <v>21</v>
      </c>
      <c r="M2226" s="2">
        <v>66</v>
      </c>
      <c r="N2226" s="2">
        <v>-34.5</v>
      </c>
      <c r="O2226" s="2" t="s">
        <v>337</v>
      </c>
      <c r="P2226" s="2" t="s">
        <v>269</v>
      </c>
      <c r="Q2226" s="2" t="s">
        <v>337</v>
      </c>
      <c r="R2226" s="2" t="s">
        <v>19</v>
      </c>
      <c r="S2226" s="2" t="s">
        <v>126</v>
      </c>
      <c r="T2226" s="2">
        <v>14</v>
      </c>
      <c r="U2226" s="2">
        <v>1</v>
      </c>
      <c r="V2226" s="2">
        <v>17.5</v>
      </c>
      <c r="W2226" s="5">
        <v>17.5</v>
      </c>
      <c r="X2226" s="2">
        <v>2020</v>
      </c>
    </row>
    <row r="2227" spans="1:24" ht="15" customHeight="1" x14ac:dyDescent="0.25">
      <c r="A2227" s="2">
        <v>2701</v>
      </c>
      <c r="B2227" s="2">
        <v>20191123</v>
      </c>
      <c r="C2227" s="2">
        <f>IF(J2227=S2227,1,0)</f>
        <v>1</v>
      </c>
      <c r="D2227" s="2">
        <v>13</v>
      </c>
      <c r="E2227" s="2" t="s">
        <v>12</v>
      </c>
      <c r="F2227" s="2">
        <f>IF(G2226=G2227,F2226,"")</f>
        <v>125</v>
      </c>
      <c r="G2227" s="2" t="s">
        <v>52</v>
      </c>
      <c r="H2227" s="2">
        <f>IF(J2226=J2227,H2226,"")</f>
        <v>2</v>
      </c>
      <c r="I2227" s="2" t="s">
        <v>14</v>
      </c>
      <c r="J2227" s="2" t="s">
        <v>53</v>
      </c>
      <c r="K2227" s="2">
        <f>IF(L2227="away",-1,IF(L2227="home",1,IF(L2227="neutral",0,"")))</f>
        <v>1</v>
      </c>
      <c r="L2227" s="2" t="s">
        <v>21</v>
      </c>
      <c r="M2227" s="2">
        <v>39</v>
      </c>
      <c r="N2227" s="2">
        <v>-7</v>
      </c>
      <c r="O2227" s="2" t="str">
        <f>IF(P2226=P2227,O2226,"")</f>
        <v/>
      </c>
      <c r="P2227" s="2" t="s">
        <v>85</v>
      </c>
      <c r="Q2227" s="2" t="str">
        <f>IF(S2226=S2227,Q2226,"")</f>
        <v/>
      </c>
      <c r="R2227" s="2" t="s">
        <v>14</v>
      </c>
      <c r="S2227" s="2" t="s">
        <v>53</v>
      </c>
      <c r="T2227" s="2">
        <v>27</v>
      </c>
      <c r="U2227" s="2">
        <f>IF(N2227&gt;0,-1,1)</f>
        <v>1</v>
      </c>
      <c r="V2227" s="2">
        <v>5</v>
      </c>
      <c r="W2227" s="4">
        <f>(M2227-T2227+N2227)*U2227</f>
        <v>5</v>
      </c>
      <c r="X2227" s="2">
        <v>2019</v>
      </c>
    </row>
    <row r="2228" spans="1:24" ht="15" customHeight="1" x14ac:dyDescent="0.25">
      <c r="A2228" s="2">
        <v>2366</v>
      </c>
      <c r="B2228" s="2">
        <v>20191102</v>
      </c>
      <c r="C2228" s="2">
        <f>IF(J2228=S2228,1,0)</f>
        <v>1</v>
      </c>
      <c r="D2228" s="2">
        <v>10</v>
      </c>
      <c r="E2228" s="2" t="s">
        <v>12</v>
      </c>
      <c r="F2228" s="2">
        <f>IF(G2227=G2228,F2227,"")</f>
        <v>125</v>
      </c>
      <c r="G2228" s="2" t="s">
        <v>52</v>
      </c>
      <c r="H2228" s="2">
        <f>IF(J2227=J2228,H2227,"")</f>
        <v>2</v>
      </c>
      <c r="I2228" s="2" t="s">
        <v>14</v>
      </c>
      <c r="J2228" s="2" t="s">
        <v>53</v>
      </c>
      <c r="K2228" s="2">
        <f>IF(L2228="away",-1,IF(L2228="home",1,IF(L2228="neutral",0,"")))</f>
        <v>1</v>
      </c>
      <c r="L2228" s="2" t="s">
        <v>21</v>
      </c>
      <c r="M2228" s="2">
        <v>44</v>
      </c>
      <c r="N2228" s="2">
        <v>-8.5</v>
      </c>
      <c r="O2228" s="2" t="str">
        <f>IF(P2227=P2228,O2227,"")</f>
        <v/>
      </c>
      <c r="P2228" s="2" t="s">
        <v>160</v>
      </c>
      <c r="Q2228" s="2" t="str">
        <f>IF(S2227=S2228,Q2227,"")</f>
        <v/>
      </c>
      <c r="R2228" s="2" t="s">
        <v>14</v>
      </c>
      <c r="S2228" s="2" t="s">
        <v>53</v>
      </c>
      <c r="T2228" s="2">
        <v>10</v>
      </c>
      <c r="U2228" s="2">
        <f>IF(N2228&gt;0,-1,1)</f>
        <v>1</v>
      </c>
      <c r="V2228" s="2">
        <v>25.5</v>
      </c>
      <c r="W2228" s="4">
        <f>(M2228-T2228+N2228)*U2228</f>
        <v>25.5</v>
      </c>
      <c r="X2228" s="2">
        <v>2019</v>
      </c>
    </row>
    <row r="2229" spans="1:24" ht="15" customHeight="1" x14ac:dyDescent="0.25">
      <c r="A2229" s="2">
        <v>2153</v>
      </c>
      <c r="B2229" s="2">
        <v>20191019</v>
      </c>
      <c r="C2229" s="2">
        <f>IF(J2229=S2229,1,0)</f>
        <v>1</v>
      </c>
      <c r="D2229" s="2">
        <v>8</v>
      </c>
      <c r="E2229" s="2" t="s">
        <v>12</v>
      </c>
      <c r="F2229" s="2">
        <f>IF(G2228=G2229,F2228,"")</f>
        <v>125</v>
      </c>
      <c r="G2229" s="2" t="s">
        <v>52</v>
      </c>
      <c r="H2229" s="2">
        <f>IF(J2228=J2229,H2228,"")</f>
        <v>2</v>
      </c>
      <c r="I2229" s="2" t="s">
        <v>14</v>
      </c>
      <c r="J2229" s="2" t="s">
        <v>53</v>
      </c>
      <c r="K2229" s="2">
        <f>IF(L2229="away",-1,IF(L2229="home",1,IF(L2229="neutral",0,"")))</f>
        <v>1</v>
      </c>
      <c r="L2229" s="2" t="s">
        <v>21</v>
      </c>
      <c r="M2229" s="2">
        <v>22</v>
      </c>
      <c r="N2229" s="2">
        <v>-2</v>
      </c>
      <c r="O2229" s="2" t="str">
        <f>IF(P2228=P2229,O2228,"")</f>
        <v/>
      </c>
      <c r="P2229" s="2" t="s">
        <v>243</v>
      </c>
      <c r="Q2229" s="2" t="str">
        <f>IF(S2228=S2229,Q2228,"")</f>
        <v/>
      </c>
      <c r="R2229" s="2" t="s">
        <v>14</v>
      </c>
      <c r="S2229" s="2" t="s">
        <v>53</v>
      </c>
      <c r="T2229" s="2">
        <v>20</v>
      </c>
      <c r="U2229" s="2">
        <f>IF(N2229&gt;0,-1,1)</f>
        <v>1</v>
      </c>
      <c r="V2229" s="2">
        <v>0</v>
      </c>
      <c r="W2229" s="4">
        <f>(M2229-T2229+N2229)*U2229</f>
        <v>0</v>
      </c>
      <c r="X2229" s="2">
        <v>2019</v>
      </c>
    </row>
    <row r="2230" spans="1:24" ht="15" customHeight="1" x14ac:dyDescent="0.25">
      <c r="A2230" s="2">
        <v>1805</v>
      </c>
      <c r="B2230" s="2">
        <v>20190928</v>
      </c>
      <c r="C2230" s="2">
        <f>IF(J2230=S2230,1,0)</f>
        <v>1</v>
      </c>
      <c r="D2230" s="2">
        <v>5</v>
      </c>
      <c r="E2230" s="2" t="s">
        <v>12</v>
      </c>
      <c r="F2230" s="2">
        <f>IF(G2229=G2230,F2229,"")</f>
        <v>125</v>
      </c>
      <c r="G2230" s="2" t="s">
        <v>52</v>
      </c>
      <c r="H2230" s="2">
        <f>IF(J2229=J2230,H2229,"")</f>
        <v>2</v>
      </c>
      <c r="I2230" s="2" t="s">
        <v>14</v>
      </c>
      <c r="J2230" s="2" t="s">
        <v>53</v>
      </c>
      <c r="K2230" s="2">
        <f>IF(L2230="away",-1,IF(L2230="home",1,IF(L2230="neutral",0,"")))</f>
        <v>-1</v>
      </c>
      <c r="L2230" s="2" t="s">
        <v>16</v>
      </c>
      <c r="M2230" s="2">
        <v>27</v>
      </c>
      <c r="N2230" s="2">
        <v>-4</v>
      </c>
      <c r="O2230" s="2" t="str">
        <f>IF(P2229=P2230,O2229,"")</f>
        <v/>
      </c>
      <c r="P2230" s="2" t="s">
        <v>113</v>
      </c>
      <c r="Q2230" s="2" t="str">
        <f>IF(S2229=S2230,Q2229,"")</f>
        <v/>
      </c>
      <c r="R2230" s="2" t="s">
        <v>14</v>
      </c>
      <c r="S2230" s="2" t="s">
        <v>53</v>
      </c>
      <c r="T2230" s="2">
        <v>24</v>
      </c>
      <c r="U2230" s="2">
        <f>IF(N2230&gt;0,-1,1)</f>
        <v>1</v>
      </c>
      <c r="V2230" s="2">
        <v>-1</v>
      </c>
      <c r="W2230" s="4">
        <f>(M2230-T2230+N2230)*U2230</f>
        <v>-1</v>
      </c>
      <c r="X2230" s="2">
        <v>2019</v>
      </c>
    </row>
    <row r="2231" spans="1:24" ht="15" customHeight="1" x14ac:dyDescent="0.25">
      <c r="A2231" s="2">
        <v>1743</v>
      </c>
      <c r="B2231" s="2">
        <v>20190921</v>
      </c>
      <c r="C2231" s="2">
        <f>IF(J2231=S2231,1,0)</f>
        <v>0</v>
      </c>
      <c r="D2231" s="2">
        <v>4</v>
      </c>
      <c r="E2231" s="2" t="s">
        <v>12</v>
      </c>
      <c r="F2231" s="2">
        <f>IF(G2230=G2231,F2230,"")</f>
        <v>125</v>
      </c>
      <c r="G2231" s="2" t="s">
        <v>52</v>
      </c>
      <c r="H2231" s="2">
        <f>IF(J2230=J2231,H2230,"")</f>
        <v>2</v>
      </c>
      <c r="I2231" s="2" t="s">
        <v>14</v>
      </c>
      <c r="J2231" s="2" t="s">
        <v>53</v>
      </c>
      <c r="K2231" s="2">
        <f>IF(L2231="away",-1,IF(L2231="home",1,IF(L2231="neutral",0,"")))</f>
        <v>1</v>
      </c>
      <c r="L2231" s="2" t="s">
        <v>21</v>
      </c>
      <c r="M2231" s="2">
        <v>49</v>
      </c>
      <c r="N2231" s="2">
        <v>-27.5</v>
      </c>
      <c r="O2231" s="2" t="str">
        <f>IF(P2230=P2231,O2230,"")</f>
        <v/>
      </c>
      <c r="P2231" s="2" t="s">
        <v>188</v>
      </c>
      <c r="Q2231" s="2" t="str">
        <f>IF(S2230=S2231,Q2230,"")</f>
        <v/>
      </c>
      <c r="R2231" s="2" t="s">
        <v>19</v>
      </c>
      <c r="S2231" s="2" t="s">
        <v>65</v>
      </c>
      <c r="T2231" s="2">
        <v>7</v>
      </c>
      <c r="U2231" s="2">
        <f>IF(N2231&gt;0,-1,1)</f>
        <v>1</v>
      </c>
      <c r="V2231" s="2">
        <v>14.5</v>
      </c>
      <c r="W2231" s="4">
        <f>(M2231-T2231+N2231)*U2231</f>
        <v>14.5</v>
      </c>
      <c r="X2231" s="2">
        <v>2019</v>
      </c>
    </row>
    <row r="2232" spans="1:24" ht="15" customHeight="1" x14ac:dyDescent="0.25">
      <c r="A2232" s="2">
        <v>1585</v>
      </c>
      <c r="B2232" s="2">
        <v>20190913</v>
      </c>
      <c r="C2232" s="2">
        <f>IF(J2232=S2232,1,0)</f>
        <v>1</v>
      </c>
      <c r="D2232" s="2">
        <v>3</v>
      </c>
      <c r="E2232" s="2" t="s">
        <v>12</v>
      </c>
      <c r="F2232" s="2">
        <f>IF(G2231=G2232,F2231,"")</f>
        <v>125</v>
      </c>
      <c r="G2232" s="2" t="s">
        <v>52</v>
      </c>
      <c r="H2232" s="2">
        <f>IF(J2231=J2232,H2231,"")</f>
        <v>2</v>
      </c>
      <c r="I2232" s="2" t="s">
        <v>14</v>
      </c>
      <c r="J2232" s="2" t="s">
        <v>53</v>
      </c>
      <c r="K2232" s="2">
        <f>IF(L2232="away",-1,IF(L2232="home",1,IF(L2232="neutral",0,"")))</f>
        <v>1</v>
      </c>
      <c r="L2232" s="2" t="s">
        <v>21</v>
      </c>
      <c r="M2232" s="2">
        <v>24</v>
      </c>
      <c r="N2232" s="2">
        <v>-3</v>
      </c>
      <c r="O2232" s="2" t="str">
        <f>IF(P2231=P2232,O2231,"")</f>
        <v/>
      </c>
      <c r="P2232" s="2" t="s">
        <v>117</v>
      </c>
      <c r="Q2232" s="2" t="str">
        <f>IF(S2231=S2232,Q2231,"")</f>
        <v/>
      </c>
      <c r="R2232" s="2" t="s">
        <v>14</v>
      </c>
      <c r="S2232" s="2" t="s">
        <v>53</v>
      </c>
      <c r="T2232" s="2">
        <v>18</v>
      </c>
      <c r="U2232" s="2">
        <f>IF(N2232&gt;0,-1,1)</f>
        <v>1</v>
      </c>
      <c r="V2232" s="2">
        <v>3</v>
      </c>
      <c r="W2232" s="4">
        <f>(M2232-T2232+N2232)*U2232</f>
        <v>3</v>
      </c>
      <c r="X2232" s="2">
        <v>2019</v>
      </c>
    </row>
    <row r="2233" spans="1:24" ht="15" customHeight="1" x14ac:dyDescent="0.25">
      <c r="A2233" s="2">
        <v>1488</v>
      </c>
      <c r="B2233" s="2">
        <v>20190906</v>
      </c>
      <c r="C2233" s="2">
        <f>IF(J2233=S2233,1,0)</f>
        <v>0</v>
      </c>
      <c r="D2233" s="2">
        <v>2</v>
      </c>
      <c r="E2233" s="2" t="s">
        <v>12</v>
      </c>
      <c r="F2233" s="2">
        <f>IF(G2232=G2233,F2232,"")</f>
        <v>125</v>
      </c>
      <c r="G2233" s="2" t="s">
        <v>52</v>
      </c>
      <c r="H2233" s="2">
        <f>IF(J2232=J2233,H2232,"")</f>
        <v>2</v>
      </c>
      <c r="I2233" s="2" t="s">
        <v>14</v>
      </c>
      <c r="J2233" s="2" t="s">
        <v>53</v>
      </c>
      <c r="K2233" s="2">
        <f>IF(L2233="away",-1,IF(L2233="home",1,IF(L2233="neutral",0,"")))</f>
        <v>-1</v>
      </c>
      <c r="L2233" s="2" t="s">
        <v>16</v>
      </c>
      <c r="M2233" s="2">
        <v>41</v>
      </c>
      <c r="N2233" s="2">
        <v>-19.5</v>
      </c>
      <c r="O2233" s="2" t="str">
        <f>IF(P2232=P2233,O2232,"")</f>
        <v/>
      </c>
      <c r="P2233" s="2" t="s">
        <v>26</v>
      </c>
      <c r="Q2233" s="2" t="str">
        <f>IF(S2232=S2233,Q2232,"")</f>
        <v/>
      </c>
      <c r="R2233" s="2" t="s">
        <v>14</v>
      </c>
      <c r="S2233" s="2" t="s">
        <v>27</v>
      </c>
      <c r="T2233" s="2">
        <v>21</v>
      </c>
      <c r="U2233" s="2">
        <f>IF(N2233&gt;0,-1,1)</f>
        <v>1</v>
      </c>
      <c r="V2233" s="2">
        <v>0.5</v>
      </c>
      <c r="W2233" s="4">
        <f>(M2233-T2233+N2233)*U2233</f>
        <v>0.5</v>
      </c>
      <c r="X2233" s="2">
        <v>2019</v>
      </c>
    </row>
    <row r="2234" spans="1:24" ht="15" customHeight="1" x14ac:dyDescent="0.25">
      <c r="A2234" s="2">
        <v>1408</v>
      </c>
      <c r="B2234" s="2">
        <v>20190830</v>
      </c>
      <c r="C2234" s="2">
        <f>IF(J2234=S2234,1,0)</f>
        <v>0</v>
      </c>
      <c r="D2234" s="2">
        <v>1</v>
      </c>
      <c r="E2234" s="2" t="s">
        <v>12</v>
      </c>
      <c r="F2234" s="2">
        <f>IF(G2233=G2234,F2233,"")</f>
        <v>125</v>
      </c>
      <c r="G2234" s="2" t="s">
        <v>52</v>
      </c>
      <c r="H2234" s="2">
        <f>IF(J2233=J2234,H2233,"")</f>
        <v>2</v>
      </c>
      <c r="I2234" s="2" t="s">
        <v>14</v>
      </c>
      <c r="J2234" s="2" t="s">
        <v>53</v>
      </c>
      <c r="K2234" s="2">
        <f>IF(L2234="away",-1,IF(L2234="home",1,IF(L2234="neutral",0,"")))</f>
        <v>1</v>
      </c>
      <c r="L2234" s="2" t="s">
        <v>21</v>
      </c>
      <c r="M2234" s="2">
        <v>38</v>
      </c>
      <c r="N2234" s="2">
        <v>-3.5</v>
      </c>
      <c r="O2234" s="2" t="str">
        <f>IF(P2233=P2234,O2233,"")</f>
        <v/>
      </c>
      <c r="P2234" s="2" t="s">
        <v>90</v>
      </c>
      <c r="Q2234" s="2" t="str">
        <f>IF(S2233=S2234,Q2233,"")</f>
        <v/>
      </c>
      <c r="R2234" s="2" t="s">
        <v>14</v>
      </c>
      <c r="S2234" s="2" t="s">
        <v>15</v>
      </c>
      <c r="T2234" s="2">
        <v>35</v>
      </c>
      <c r="U2234" s="2">
        <f>IF(N2234&gt;0,-1,1)</f>
        <v>1</v>
      </c>
      <c r="V2234" s="2">
        <v>-0.5</v>
      </c>
      <c r="W2234" s="4">
        <f>(M2234-T2234+N2234)*U2234</f>
        <v>-0.5</v>
      </c>
      <c r="X2234" s="2">
        <v>2019</v>
      </c>
    </row>
    <row r="2235" spans="1:24" ht="15" customHeight="1" x14ac:dyDescent="0.25">
      <c r="A2235" s="2">
        <v>1342</v>
      </c>
      <c r="B2235" s="2">
        <v>20181222</v>
      </c>
      <c r="C2235" s="2">
        <f>IF(J2235=S2235,1,0)</f>
        <v>0</v>
      </c>
      <c r="D2235" s="2">
        <v>17</v>
      </c>
      <c r="E2235" s="2" t="s">
        <v>293</v>
      </c>
      <c r="F2235" s="2">
        <f>IF(G2234=G2235,F2234,"")</f>
        <v>125</v>
      </c>
      <c r="G2235" s="2" t="s">
        <v>52</v>
      </c>
      <c r="H2235" s="2">
        <f>IF(J2234=J2235,H2234,"")</f>
        <v>2</v>
      </c>
      <c r="I2235" s="2" t="s">
        <v>14</v>
      </c>
      <c r="J2235" s="2" t="s">
        <v>53</v>
      </c>
      <c r="K2235" s="2">
        <f>IF(L2235="away",-1,IF(L2235="home",1,IF(L2235="neutral",0,"")))</f>
        <v>0</v>
      </c>
      <c r="L2235" s="2" t="s">
        <v>32</v>
      </c>
      <c r="M2235" s="2">
        <v>37</v>
      </c>
      <c r="N2235" s="2">
        <v>2.5</v>
      </c>
      <c r="O2235" s="2" t="str">
        <f>IF(P2234=P2235,O2234,"")</f>
        <v/>
      </c>
      <c r="P2235" s="2" t="s">
        <v>152</v>
      </c>
      <c r="Q2235" s="2" t="str">
        <f>IF(S2234=S2235,Q2234,"")</f>
        <v/>
      </c>
      <c r="R2235" s="2" t="s">
        <v>14</v>
      </c>
      <c r="S2235" s="2" t="s">
        <v>40</v>
      </c>
      <c r="T2235" s="2">
        <v>34</v>
      </c>
      <c r="U2235" s="2">
        <f>IF(N2235&gt;0,-1,1)</f>
        <v>-1</v>
      </c>
      <c r="V2235" s="2">
        <v>5.5</v>
      </c>
      <c r="W2235" s="4">
        <f>(M2235-T2235+N2235)*U2235</f>
        <v>-5.5</v>
      </c>
      <c r="X2235" s="2">
        <v>2018</v>
      </c>
    </row>
    <row r="2236" spans="1:24" ht="15" customHeight="1" x14ac:dyDescent="0.25">
      <c r="A2236" s="2">
        <v>1252</v>
      </c>
      <c r="B2236" s="2">
        <v>20181124</v>
      </c>
      <c r="C2236" s="2">
        <f>IF(J2236=S2236,1,0)</f>
        <v>1</v>
      </c>
      <c r="D2236" s="2">
        <v>13</v>
      </c>
      <c r="E2236" s="2" t="s">
        <v>12</v>
      </c>
      <c r="F2236" s="2">
        <f>IF(G2235=G2236,F2235,"")</f>
        <v>125</v>
      </c>
      <c r="G2236" s="2" t="s">
        <v>52</v>
      </c>
      <c r="H2236" s="2">
        <f>IF(J2235=J2236,H2235,"")</f>
        <v>2</v>
      </c>
      <c r="I2236" s="2" t="s">
        <v>14</v>
      </c>
      <c r="J2236" s="2" t="s">
        <v>53</v>
      </c>
      <c r="K2236" s="2">
        <f>IF(L2236="away",-1,IF(L2236="home",1,IF(L2236="neutral",0,"")))</f>
        <v>-1</v>
      </c>
      <c r="L2236" s="2" t="s">
        <v>16</v>
      </c>
      <c r="M2236" s="2">
        <v>59</v>
      </c>
      <c r="N2236" s="2">
        <v>10.5</v>
      </c>
      <c r="O2236" s="2" t="str">
        <f>IF(P2235=P2236,O2235,"")</f>
        <v/>
      </c>
      <c r="P2236" s="2" t="s">
        <v>85</v>
      </c>
      <c r="Q2236" s="2" t="str">
        <f>IF(S2235=S2236,Q2235,"")</f>
        <v/>
      </c>
      <c r="R2236" s="2" t="s">
        <v>14</v>
      </c>
      <c r="S2236" s="2" t="s">
        <v>53</v>
      </c>
      <c r="T2236" s="2">
        <v>7</v>
      </c>
      <c r="U2236" s="2">
        <f>IF(N2236&gt;0,-1,1)</f>
        <v>-1</v>
      </c>
      <c r="V2236" s="2">
        <v>62.5</v>
      </c>
      <c r="W2236" s="4">
        <f>(M2236-T2236+N2236)*U2236</f>
        <v>-62.5</v>
      </c>
      <c r="X2236" s="2">
        <v>2018</v>
      </c>
    </row>
    <row r="2237" spans="1:24" ht="15" customHeight="1" x14ac:dyDescent="0.25">
      <c r="A2237" s="2">
        <v>1006</v>
      </c>
      <c r="B2237" s="2">
        <v>20181108</v>
      </c>
      <c r="C2237" s="2">
        <f>IF(J2237=S2237,1,0)</f>
        <v>1</v>
      </c>
      <c r="D2237" s="2">
        <v>11</v>
      </c>
      <c r="E2237" s="2" t="s">
        <v>12</v>
      </c>
      <c r="F2237" s="2">
        <f>IF(G2236=G2237,F2236,"")</f>
        <v>125</v>
      </c>
      <c r="G2237" s="2" t="s">
        <v>52</v>
      </c>
      <c r="H2237" s="2">
        <f>IF(J2236=J2237,H2236,"")</f>
        <v>2</v>
      </c>
      <c r="I2237" s="2" t="s">
        <v>14</v>
      </c>
      <c r="J2237" s="2" t="s">
        <v>53</v>
      </c>
      <c r="K2237" s="2">
        <f>IF(L2237="away",-1,IF(L2237="home",1,IF(L2237="neutral",0,"")))</f>
        <v>-1</v>
      </c>
      <c r="L2237" s="2" t="s">
        <v>16</v>
      </c>
      <c r="M2237" s="2">
        <v>27</v>
      </c>
      <c r="N2237" s="2">
        <v>15.5</v>
      </c>
      <c r="O2237" s="2" t="str">
        <f>IF(P2236=P2237,O2236,"")</f>
        <v/>
      </c>
      <c r="P2237" s="2" t="s">
        <v>160</v>
      </c>
      <c r="Q2237" s="2" t="str">
        <f>IF(S2236=S2237,Q2236,"")</f>
        <v/>
      </c>
      <c r="R2237" s="2" t="s">
        <v>14</v>
      </c>
      <c r="S2237" s="2" t="s">
        <v>53</v>
      </c>
      <c r="T2237" s="2">
        <v>23</v>
      </c>
      <c r="U2237" s="2">
        <f>IF(N2237&gt;0,-1,1)</f>
        <v>-1</v>
      </c>
      <c r="V2237" s="2">
        <v>19.5</v>
      </c>
      <c r="W2237" s="4">
        <f>(M2237-T2237+N2237)*U2237</f>
        <v>-19.5</v>
      </c>
      <c r="X2237" s="2">
        <v>2018</v>
      </c>
    </row>
    <row r="2238" spans="1:24" ht="15" customHeight="1" x14ac:dyDescent="0.25">
      <c r="A2238" s="2">
        <v>819</v>
      </c>
      <c r="B2238" s="2">
        <v>20181027</v>
      </c>
      <c r="C2238" s="2">
        <f>IF(J2238=S2238,1,0)</f>
        <v>1</v>
      </c>
      <c r="D2238" s="2">
        <v>9</v>
      </c>
      <c r="E2238" s="2" t="s">
        <v>12</v>
      </c>
      <c r="F2238" s="2">
        <f>IF(G2237=G2238,F2237,"")</f>
        <v>125</v>
      </c>
      <c r="G2238" s="2" t="s">
        <v>52</v>
      </c>
      <c r="H2238" s="2">
        <f>IF(J2237=J2238,H2237,"")</f>
        <v>2</v>
      </c>
      <c r="I2238" s="2" t="s">
        <v>14</v>
      </c>
      <c r="J2238" s="2" t="s">
        <v>53</v>
      </c>
      <c r="K2238" s="2">
        <f>IF(L2238="away",-1,IF(L2238="home",1,IF(L2238="neutral",0,"")))</f>
        <v>-1</v>
      </c>
      <c r="L2238" s="2" t="s">
        <v>16</v>
      </c>
      <c r="M2238" s="2">
        <v>56</v>
      </c>
      <c r="N2238" s="2">
        <v>1.5</v>
      </c>
      <c r="O2238" s="2" t="str">
        <f>IF(P2237=P2238,O2237,"")</f>
        <v/>
      </c>
      <c r="P2238" s="2" t="s">
        <v>104</v>
      </c>
      <c r="Q2238" s="2" t="str">
        <f>IF(S2237=S2238,Q2237,"")</f>
        <v/>
      </c>
      <c r="R2238" s="2" t="s">
        <v>14</v>
      </c>
      <c r="S2238" s="2" t="s">
        <v>53</v>
      </c>
      <c r="T2238" s="2">
        <v>35</v>
      </c>
      <c r="U2238" s="2">
        <f>IF(N2238&gt;0,-1,1)</f>
        <v>-1</v>
      </c>
      <c r="V2238" s="2">
        <v>22.5</v>
      </c>
      <c r="W2238" s="4">
        <f>(M2238-T2238+N2238)*U2238</f>
        <v>-22.5</v>
      </c>
      <c r="X2238" s="2">
        <v>2018</v>
      </c>
    </row>
    <row r="2239" spans="1:24" ht="15" customHeight="1" x14ac:dyDescent="0.25">
      <c r="A2239" s="2">
        <v>449</v>
      </c>
      <c r="B2239" s="2">
        <v>20180929</v>
      </c>
      <c r="C2239" s="2">
        <f>IF(J2239=S2239,1,0)</f>
        <v>0</v>
      </c>
      <c r="D2239" s="2">
        <v>5</v>
      </c>
      <c r="E2239" s="2" t="s">
        <v>12</v>
      </c>
      <c r="F2239" s="2">
        <f>IF(G2238=G2239,F2238,"")</f>
        <v>125</v>
      </c>
      <c r="G2239" s="2" t="s">
        <v>52</v>
      </c>
      <c r="H2239" s="2">
        <f>IF(J2238=J2239,H2238,"")</f>
        <v>2</v>
      </c>
      <c r="I2239" s="2" t="s">
        <v>14</v>
      </c>
      <c r="J2239" s="2" t="s">
        <v>53</v>
      </c>
      <c r="K2239" s="2">
        <f>IF(L2239="away",-1,IF(L2239="home",1,IF(L2239="neutral",0,"")))</f>
        <v>1</v>
      </c>
      <c r="L2239" s="2" t="s">
        <v>21</v>
      </c>
      <c r="M2239" s="2">
        <v>56</v>
      </c>
      <c r="N2239" s="2">
        <v>-27.5</v>
      </c>
      <c r="O2239" s="2" t="str">
        <f>IF(P2238=P2239,O2238,"")</f>
        <v/>
      </c>
      <c r="P2239" s="2" t="s">
        <v>26</v>
      </c>
      <c r="Q2239" s="2" t="str">
        <f>IF(S2238=S2239,Q2238,"")</f>
        <v/>
      </c>
      <c r="R2239" s="2" t="s">
        <v>14</v>
      </c>
      <c r="S2239" s="2" t="s">
        <v>27</v>
      </c>
      <c r="T2239" s="2">
        <v>24</v>
      </c>
      <c r="U2239" s="2">
        <f>IF(N2239&gt;0,-1,1)</f>
        <v>1</v>
      </c>
      <c r="V2239" s="2">
        <v>4.5</v>
      </c>
      <c r="W2239" s="4">
        <f>(M2239-T2239+N2239)*U2239</f>
        <v>4.5</v>
      </c>
      <c r="X2239" s="2">
        <v>2018</v>
      </c>
    </row>
    <row r="2240" spans="1:24" ht="15" customHeight="1" x14ac:dyDescent="0.25">
      <c r="A2240" s="2">
        <v>179</v>
      </c>
      <c r="B2240" s="2">
        <v>20180908</v>
      </c>
      <c r="C2240" s="2">
        <f>IF(J2240=S2240,1,0)</f>
        <v>0</v>
      </c>
      <c r="D2240" s="2">
        <v>2</v>
      </c>
      <c r="E2240" s="2" t="s">
        <v>12</v>
      </c>
      <c r="F2240" s="2">
        <f>IF(G2239=G2240,F2239,"")</f>
        <v>125</v>
      </c>
      <c r="G2240" s="2" t="s">
        <v>52</v>
      </c>
      <c r="H2240" s="2">
        <f>IF(J2239=J2240,H2239,"")</f>
        <v>2</v>
      </c>
      <c r="I2240" s="2" t="s">
        <v>14</v>
      </c>
      <c r="J2240" s="2" t="s">
        <v>53</v>
      </c>
      <c r="K2240" s="2">
        <f>IF(L2240="away",-1,IF(L2240="home",1,IF(L2240="neutral",0,"")))</f>
        <v>1</v>
      </c>
      <c r="L2240" s="2" t="s">
        <v>21</v>
      </c>
      <c r="M2240" s="2">
        <v>51</v>
      </c>
      <c r="N2240" s="2">
        <v>-33.5</v>
      </c>
      <c r="O2240" s="2" t="str">
        <f>IF(P2239=P2240,O2239,"")</f>
        <v/>
      </c>
      <c r="P2240" s="2" t="s">
        <v>225</v>
      </c>
      <c r="Q2240" s="2" t="str">
        <f>IF(S2239=S2240,Q2239,"")</f>
        <v/>
      </c>
      <c r="R2240" s="2" t="s">
        <v>19</v>
      </c>
      <c r="S2240" s="2" t="s">
        <v>65</v>
      </c>
      <c r="T2240" s="2">
        <v>20</v>
      </c>
      <c r="U2240" s="2">
        <f>IF(N2240&gt;0,-1,1)</f>
        <v>1</v>
      </c>
      <c r="V2240" s="2">
        <v>-2.5</v>
      </c>
      <c r="W2240" s="4">
        <f>(M2240-T2240+N2240)*U2240</f>
        <v>-2.5</v>
      </c>
      <c r="X2240" s="2">
        <v>2018</v>
      </c>
    </row>
    <row r="2241" spans="1:24" ht="15" customHeight="1" x14ac:dyDescent="0.25">
      <c r="A2241" s="2">
        <v>12</v>
      </c>
      <c r="B2241" s="2">
        <v>20180830</v>
      </c>
      <c r="C2241" s="2">
        <f>IF(J2241=S2241,1,0)</f>
        <v>0</v>
      </c>
      <c r="D2241" s="2">
        <v>1</v>
      </c>
      <c r="E2241" s="2" t="s">
        <v>12</v>
      </c>
      <c r="F2241" s="2">
        <f>IF(G2240=G2241,F2240,"")</f>
        <v>125</v>
      </c>
      <c r="G2241" s="2" t="s">
        <v>52</v>
      </c>
      <c r="H2241" s="2">
        <f>IF(J2240=J2241,H2240,"")</f>
        <v>2</v>
      </c>
      <c r="I2241" s="2" t="s">
        <v>14</v>
      </c>
      <c r="J2241" s="2" t="s">
        <v>53</v>
      </c>
      <c r="K2241" s="2">
        <f>IF(L2241="away",-1,IF(L2241="home",1,IF(L2241="neutral",0,"")))</f>
        <v>-1</v>
      </c>
      <c r="L2241" s="2" t="s">
        <v>16</v>
      </c>
      <c r="M2241" s="2">
        <v>23</v>
      </c>
      <c r="N2241" s="2">
        <v>-6.5</v>
      </c>
      <c r="O2241" s="2" t="str">
        <f>IF(P2240=P2241,O2240,"")</f>
        <v/>
      </c>
      <c r="P2241" s="2" t="s">
        <v>54</v>
      </c>
      <c r="Q2241" s="2" t="str">
        <f>IF(S2240=S2241,Q2240,"")</f>
        <v/>
      </c>
      <c r="R2241" s="2" t="s">
        <v>14</v>
      </c>
      <c r="S2241" s="2" t="s">
        <v>40</v>
      </c>
      <c r="T2241" s="2">
        <v>17</v>
      </c>
      <c r="U2241" s="2">
        <f>IF(N2241&gt;0,-1,1)</f>
        <v>1</v>
      </c>
      <c r="V2241" s="2">
        <v>-0.5</v>
      </c>
      <c r="W2241" s="4">
        <f>(M2241-T2241+N2241)*U2241</f>
        <v>-0.5</v>
      </c>
      <c r="X2241" s="2">
        <v>2018</v>
      </c>
    </row>
    <row r="2242" spans="1:24" ht="15" customHeight="1" x14ac:dyDescent="0.25">
      <c r="A2242" s="2">
        <v>452</v>
      </c>
      <c r="B2242" s="2">
        <v>20201128</v>
      </c>
      <c r="C2242" s="2">
        <v>1</v>
      </c>
      <c r="D2242" s="2">
        <v>13</v>
      </c>
      <c r="E2242" s="2" t="s">
        <v>12</v>
      </c>
      <c r="F2242" s="2">
        <v>126</v>
      </c>
      <c r="G2242" s="2" t="s">
        <v>216</v>
      </c>
      <c r="H2242" s="2">
        <v>9</v>
      </c>
      <c r="I2242" s="2" t="s">
        <v>14</v>
      </c>
      <c r="J2242" s="2" t="s">
        <v>62</v>
      </c>
      <c r="K2242" s="2">
        <v>1</v>
      </c>
      <c r="L2242" s="2" t="s">
        <v>21</v>
      </c>
      <c r="M2242" s="2">
        <v>24</v>
      </c>
      <c r="N2242" s="2">
        <v>-7</v>
      </c>
      <c r="O2242" s="2">
        <v>116</v>
      </c>
      <c r="P2242" s="2" t="s">
        <v>61</v>
      </c>
      <c r="Q2242" s="2">
        <v>9</v>
      </c>
      <c r="R2242" s="2" t="s">
        <v>14</v>
      </c>
      <c r="S2242" s="2" t="s">
        <v>62</v>
      </c>
      <c r="T2242" s="2">
        <v>21</v>
      </c>
      <c r="U2242" s="2">
        <v>1</v>
      </c>
      <c r="V2242" s="2">
        <v>-4</v>
      </c>
      <c r="W2242" s="5">
        <v>-4</v>
      </c>
      <c r="X2242" s="2">
        <v>2020</v>
      </c>
    </row>
    <row r="2243" spans="1:24" ht="15" customHeight="1" x14ac:dyDescent="0.25">
      <c r="A2243" s="2">
        <v>408</v>
      </c>
      <c r="B2243" s="2">
        <v>20201121</v>
      </c>
      <c r="C2243" s="2">
        <v>1</v>
      </c>
      <c r="D2243" s="2">
        <v>12</v>
      </c>
      <c r="E2243" s="2" t="s">
        <v>12</v>
      </c>
      <c r="F2243" s="2">
        <v>126</v>
      </c>
      <c r="G2243" s="2" t="s">
        <v>216</v>
      </c>
      <c r="H2243" s="2">
        <v>9</v>
      </c>
      <c r="I2243" s="2" t="s">
        <v>14</v>
      </c>
      <c r="J2243" s="2" t="s">
        <v>62</v>
      </c>
      <c r="K2243" s="2">
        <v>1</v>
      </c>
      <c r="L2243" s="2" t="s">
        <v>21</v>
      </c>
      <c r="M2243" s="2">
        <v>44</v>
      </c>
      <c r="N2243" s="2">
        <v>-11.5</v>
      </c>
      <c r="O2243" s="2">
        <v>5</v>
      </c>
      <c r="P2243" s="2" t="s">
        <v>108</v>
      </c>
      <c r="Q2243" s="2">
        <v>9</v>
      </c>
      <c r="R2243" s="2" t="s">
        <v>14</v>
      </c>
      <c r="S2243" s="2" t="s">
        <v>62</v>
      </c>
      <c r="T2243" s="2">
        <v>27</v>
      </c>
      <c r="U2243" s="2">
        <v>1</v>
      </c>
      <c r="V2243" s="2">
        <v>5.5</v>
      </c>
      <c r="W2243" s="5">
        <v>5.5</v>
      </c>
      <c r="X2243" s="2">
        <v>2020</v>
      </c>
    </row>
    <row r="2244" spans="1:24" ht="15" customHeight="1" x14ac:dyDescent="0.25">
      <c r="A2244" s="2">
        <v>360</v>
      </c>
      <c r="B2244" s="2">
        <v>20201114</v>
      </c>
      <c r="C2244" s="2">
        <v>1</v>
      </c>
      <c r="D2244" s="2">
        <v>11</v>
      </c>
      <c r="E2244" s="2" t="s">
        <v>12</v>
      </c>
      <c r="F2244" s="2">
        <v>126</v>
      </c>
      <c r="G2244" s="2" t="s">
        <v>216</v>
      </c>
      <c r="H2244" s="2">
        <v>9</v>
      </c>
      <c r="I2244" s="2" t="s">
        <v>14</v>
      </c>
      <c r="J2244" s="2" t="s">
        <v>62</v>
      </c>
      <c r="K2244" s="2">
        <v>1</v>
      </c>
      <c r="L2244" s="2" t="s">
        <v>21</v>
      </c>
      <c r="M2244" s="2">
        <v>27</v>
      </c>
      <c r="N2244" s="2">
        <v>-12</v>
      </c>
      <c r="O2244" s="2">
        <v>85</v>
      </c>
      <c r="P2244" s="2" t="s">
        <v>169</v>
      </c>
      <c r="Q2244" s="2">
        <v>9</v>
      </c>
      <c r="R2244" s="2" t="s">
        <v>14</v>
      </c>
      <c r="S2244" s="2" t="s">
        <v>62</v>
      </c>
      <c r="T2244" s="2">
        <v>21</v>
      </c>
      <c r="U2244" s="2">
        <v>1</v>
      </c>
      <c r="V2244" s="2">
        <v>-6</v>
      </c>
      <c r="W2244" s="5">
        <v>-6</v>
      </c>
      <c r="X2244" s="2">
        <v>2020</v>
      </c>
    </row>
    <row r="2245" spans="1:24" ht="15" customHeight="1" x14ac:dyDescent="0.25">
      <c r="A2245" s="2">
        <v>2862</v>
      </c>
      <c r="B2245" s="2">
        <v>20191221</v>
      </c>
      <c r="C2245" s="2">
        <f>IF(J2245=S2245,1,0)</f>
        <v>0</v>
      </c>
      <c r="D2245" s="2">
        <v>17</v>
      </c>
      <c r="E2245" s="2" t="s">
        <v>293</v>
      </c>
      <c r="F2245" s="2">
        <f>IF(G2244=G2245,F2244,"")</f>
        <v>126</v>
      </c>
      <c r="G2245" s="2" t="s">
        <v>216</v>
      </c>
      <c r="H2245" s="2">
        <f>IF(J2244=J2245,H2244,"")</f>
        <v>9</v>
      </c>
      <c r="I2245" s="2" t="s">
        <v>14</v>
      </c>
      <c r="J2245" s="2" t="s">
        <v>62</v>
      </c>
      <c r="K2245" s="2">
        <f>IF(L2245="away",-1,IF(L2245="home",1,IF(L2245="neutral",0,"")))</f>
        <v>0</v>
      </c>
      <c r="L2245" s="2" t="s">
        <v>32</v>
      </c>
      <c r="M2245" s="2">
        <v>38</v>
      </c>
      <c r="N2245" s="2">
        <v>-3.5</v>
      </c>
      <c r="O2245" s="2" t="str">
        <f>IF(P2244=P2245,O2244,"")</f>
        <v/>
      </c>
      <c r="P2245" s="2" t="s">
        <v>201</v>
      </c>
      <c r="Q2245" s="2" t="str">
        <f>IF(S2244=S2245,Q2244,"")</f>
        <v/>
      </c>
      <c r="R2245" s="2" t="s">
        <v>14</v>
      </c>
      <c r="S2245" s="2" t="s">
        <v>15</v>
      </c>
      <c r="T2245" s="2">
        <v>7</v>
      </c>
      <c r="U2245" s="2">
        <f>IF(N2245&gt;0,-1,1)</f>
        <v>1</v>
      </c>
      <c r="V2245" s="2">
        <v>27.5</v>
      </c>
      <c r="W2245" s="4">
        <f>(M2245-T2245+N2245)*U2245</f>
        <v>27.5</v>
      </c>
      <c r="X2245" s="2">
        <v>2019</v>
      </c>
    </row>
    <row r="2246" spans="1:24" ht="15" customHeight="1" x14ac:dyDescent="0.25">
      <c r="A2246" s="2">
        <v>2776</v>
      </c>
      <c r="B2246" s="2">
        <v>20191129</v>
      </c>
      <c r="C2246" s="2">
        <f>IF(J2246=S2246,1,0)</f>
        <v>1</v>
      </c>
      <c r="D2246" s="2">
        <v>14</v>
      </c>
      <c r="E2246" s="2" t="s">
        <v>12</v>
      </c>
      <c r="F2246" s="2">
        <f>IF(G2245=G2246,F2245,"")</f>
        <v>126</v>
      </c>
      <c r="G2246" s="2" t="s">
        <v>216</v>
      </c>
      <c r="H2246" s="2">
        <f>IF(J2245=J2246,H2245,"")</f>
        <v>9</v>
      </c>
      <c r="I2246" s="2" t="s">
        <v>14</v>
      </c>
      <c r="J2246" s="2" t="s">
        <v>62</v>
      </c>
      <c r="K2246" s="2">
        <f>IF(L2246="away",-1,IF(L2246="home",1,IF(L2246="neutral",0,"")))</f>
        <v>1</v>
      </c>
      <c r="L2246" s="2" t="s">
        <v>21</v>
      </c>
      <c r="M2246" s="2">
        <v>31</v>
      </c>
      <c r="N2246" s="2">
        <v>-7.5</v>
      </c>
      <c r="O2246" s="2" t="str">
        <f>IF(P2245=P2246,O2245,"")</f>
        <v/>
      </c>
      <c r="P2246" s="2" t="s">
        <v>217</v>
      </c>
      <c r="Q2246" s="2" t="str">
        <f>IF(S2245=S2246,Q2245,"")</f>
        <v/>
      </c>
      <c r="R2246" s="2" t="s">
        <v>14</v>
      </c>
      <c r="S2246" s="2" t="s">
        <v>62</v>
      </c>
      <c r="T2246" s="2">
        <v>13</v>
      </c>
      <c r="U2246" s="2">
        <f>IF(N2246&gt;0,-1,1)</f>
        <v>1</v>
      </c>
      <c r="V2246" s="2">
        <v>10.5</v>
      </c>
      <c r="W2246" s="4">
        <f>(M2246-T2246+N2246)*U2246</f>
        <v>10.5</v>
      </c>
      <c r="X2246" s="2">
        <v>2019</v>
      </c>
    </row>
    <row r="2247" spans="1:24" ht="15" customHeight="1" x14ac:dyDescent="0.25">
      <c r="A2247" s="2">
        <v>2428</v>
      </c>
      <c r="B2247" s="2">
        <v>20191108</v>
      </c>
      <c r="C2247" s="2">
        <f>IF(J2247=S2247,1,0)</f>
        <v>1</v>
      </c>
      <c r="D2247" s="2">
        <v>11</v>
      </c>
      <c r="E2247" s="2" t="s">
        <v>12</v>
      </c>
      <c r="F2247" s="2">
        <f>IF(G2246=G2247,F2246,"")</f>
        <v>126</v>
      </c>
      <c r="G2247" s="2" t="s">
        <v>216</v>
      </c>
      <c r="H2247" s="2">
        <f>IF(J2246=J2247,H2246,"")</f>
        <v>9</v>
      </c>
      <c r="I2247" s="2" t="s">
        <v>14</v>
      </c>
      <c r="J2247" s="2" t="s">
        <v>62</v>
      </c>
      <c r="K2247" s="2">
        <f>IF(L2247="away",-1,IF(L2247="home",1,IF(L2247="neutral",0,"")))</f>
        <v>-1</v>
      </c>
      <c r="L2247" s="2" t="s">
        <v>16</v>
      </c>
      <c r="M2247" s="2">
        <v>19</v>
      </c>
      <c r="N2247" s="2">
        <v>-11</v>
      </c>
      <c r="O2247" s="2" t="str">
        <f>IF(P2246=P2247,O2246,"")</f>
        <v/>
      </c>
      <c r="P2247" s="2" t="s">
        <v>169</v>
      </c>
      <c r="Q2247" s="2" t="str">
        <f>IF(S2246=S2247,Q2246,"")</f>
        <v/>
      </c>
      <c r="R2247" s="2" t="s">
        <v>14</v>
      </c>
      <c r="S2247" s="2" t="s">
        <v>62</v>
      </c>
      <c r="T2247" s="2">
        <v>7</v>
      </c>
      <c r="U2247" s="2">
        <f>IF(N2247&gt;0,-1,1)</f>
        <v>1</v>
      </c>
      <c r="V2247" s="2">
        <v>1</v>
      </c>
      <c r="W2247" s="4">
        <f>(M2247-T2247+N2247)*U2247</f>
        <v>1</v>
      </c>
      <c r="X2247" s="2">
        <v>2019</v>
      </c>
    </row>
    <row r="2248" spans="1:24" ht="15" customHeight="1" x14ac:dyDescent="0.25">
      <c r="A2248" s="2">
        <v>2002</v>
      </c>
      <c r="B2248" s="2">
        <v>20191012</v>
      </c>
      <c r="C2248" s="2">
        <f>IF(J2248=S2248,1,0)</f>
        <v>1</v>
      </c>
      <c r="D2248" s="2">
        <v>7</v>
      </c>
      <c r="E2248" s="2" t="s">
        <v>12</v>
      </c>
      <c r="F2248" s="2">
        <f>IF(G2247=G2248,F2247,"")</f>
        <v>126</v>
      </c>
      <c r="G2248" s="2" t="s">
        <v>216</v>
      </c>
      <c r="H2248" s="2">
        <f>IF(J2247=J2248,H2247,"")</f>
        <v>9</v>
      </c>
      <c r="I2248" s="2" t="s">
        <v>14</v>
      </c>
      <c r="J2248" s="2" t="s">
        <v>62</v>
      </c>
      <c r="K2248" s="2">
        <f>IF(L2248="away",-1,IF(L2248="home",1,IF(L2248="neutral",0,"")))</f>
        <v>-1</v>
      </c>
      <c r="L2248" s="2" t="s">
        <v>16</v>
      </c>
      <c r="M2248" s="2">
        <v>51</v>
      </c>
      <c r="N2248" s="2">
        <v>-6.5</v>
      </c>
      <c r="O2248" s="2" t="str">
        <f>IF(P2247=P2248,O2247,"")</f>
        <v/>
      </c>
      <c r="P2248" s="2" t="s">
        <v>108</v>
      </c>
      <c r="Q2248" s="2" t="str">
        <f>IF(S2247=S2248,Q2247,"")</f>
        <v/>
      </c>
      <c r="R2248" s="2" t="s">
        <v>14</v>
      </c>
      <c r="S2248" s="2" t="s">
        <v>62</v>
      </c>
      <c r="T2248" s="2">
        <v>27</v>
      </c>
      <c r="U2248" s="2">
        <f>IF(N2248&gt;0,-1,1)</f>
        <v>1</v>
      </c>
      <c r="V2248" s="2">
        <v>17.5</v>
      </c>
      <c r="W2248" s="4">
        <f>(M2248-T2248+N2248)*U2248</f>
        <v>17.5</v>
      </c>
      <c r="X2248" s="2">
        <v>2019</v>
      </c>
    </row>
    <row r="2249" spans="1:24" ht="15" customHeight="1" x14ac:dyDescent="0.25">
      <c r="A2249" s="2">
        <v>1843</v>
      </c>
      <c r="B2249" s="2">
        <v>20190928</v>
      </c>
      <c r="C2249" s="2">
        <f>IF(J2249=S2249,1,0)</f>
        <v>1</v>
      </c>
      <c r="D2249" s="2">
        <v>5</v>
      </c>
      <c r="E2249" s="2" t="s">
        <v>12</v>
      </c>
      <c r="F2249" s="2">
        <f>IF(G2248=G2249,F2248,"")</f>
        <v>126</v>
      </c>
      <c r="G2249" s="2" t="s">
        <v>216</v>
      </c>
      <c r="H2249" s="2">
        <f>IF(J2248=J2249,H2248,"")</f>
        <v>9</v>
      </c>
      <c r="I2249" s="2" t="s">
        <v>14</v>
      </c>
      <c r="J2249" s="2" t="s">
        <v>62</v>
      </c>
      <c r="K2249" s="2">
        <f>IF(L2249="away",-1,IF(L2249="home",1,IF(L2249="neutral",0,"")))</f>
        <v>1</v>
      </c>
      <c r="L2249" s="2" t="s">
        <v>21</v>
      </c>
      <c r="M2249" s="2">
        <v>28</v>
      </c>
      <c r="N2249" s="2">
        <v>-11</v>
      </c>
      <c r="O2249" s="2" t="str">
        <f>IF(P2248=P2249,O2248,"")</f>
        <v/>
      </c>
      <c r="P2249" s="2" t="s">
        <v>207</v>
      </c>
      <c r="Q2249" s="2" t="str">
        <f>IF(S2248=S2249,Q2248,"")</f>
        <v/>
      </c>
      <c r="R2249" s="2" t="s">
        <v>14</v>
      </c>
      <c r="S2249" s="2" t="s">
        <v>62</v>
      </c>
      <c r="T2249" s="2">
        <v>14</v>
      </c>
      <c r="U2249" s="2">
        <f>IF(N2249&gt;0,-1,1)</f>
        <v>1</v>
      </c>
      <c r="V2249" s="2">
        <v>3</v>
      </c>
      <c r="W2249" s="4">
        <f>(M2249-T2249+N2249)*U2249</f>
        <v>3</v>
      </c>
      <c r="X2249" s="2">
        <v>2019</v>
      </c>
    </row>
    <row r="2250" spans="1:24" ht="15" customHeight="1" x14ac:dyDescent="0.25">
      <c r="A2250" s="2">
        <v>1699</v>
      </c>
      <c r="B2250" s="2">
        <v>20190921</v>
      </c>
      <c r="C2250" s="2">
        <f>IF(J2250=S2250,1,0)</f>
        <v>0</v>
      </c>
      <c r="D2250" s="2">
        <v>4</v>
      </c>
      <c r="E2250" s="2" t="s">
        <v>12</v>
      </c>
      <c r="F2250" s="2">
        <f>IF(G2249=G2250,F2249,"")</f>
        <v>126</v>
      </c>
      <c r="G2250" s="2" t="s">
        <v>216</v>
      </c>
      <c r="H2250" s="2">
        <f>IF(J2249=J2250,H2249,"")</f>
        <v>9</v>
      </c>
      <c r="I2250" s="2" t="s">
        <v>14</v>
      </c>
      <c r="J2250" s="2" t="s">
        <v>62</v>
      </c>
      <c r="K2250" s="2">
        <f>IF(L2250="away",-1,IF(L2250="home",1,IF(L2250="neutral",0,"")))</f>
        <v>-1</v>
      </c>
      <c r="L2250" s="2" t="s">
        <v>16</v>
      </c>
      <c r="M2250" s="2">
        <v>45</v>
      </c>
      <c r="N2250" s="2">
        <v>-7</v>
      </c>
      <c r="O2250" s="2" t="str">
        <f>IF(P2249=P2250,O2249,"")</f>
        <v/>
      </c>
      <c r="P2250" s="2" t="s">
        <v>107</v>
      </c>
      <c r="Q2250" s="2" t="str">
        <f>IF(S2249=S2250,Q2249,"")</f>
        <v/>
      </c>
      <c r="R2250" s="2" t="s">
        <v>14</v>
      </c>
      <c r="S2250" s="2" t="s">
        <v>20</v>
      </c>
      <c r="T2250" s="2">
        <v>19</v>
      </c>
      <c r="U2250" s="2">
        <f>IF(N2250&gt;0,-1,1)</f>
        <v>1</v>
      </c>
      <c r="V2250" s="2">
        <v>19</v>
      </c>
      <c r="W2250" s="4">
        <f>(M2250-T2250+N2250)*U2250</f>
        <v>19</v>
      </c>
      <c r="X2250" s="2">
        <v>2019</v>
      </c>
    </row>
    <row r="2251" spans="1:24" ht="15" customHeight="1" x14ac:dyDescent="0.25">
      <c r="A2251" s="2">
        <v>1646</v>
      </c>
      <c r="B2251" s="2">
        <v>20190914</v>
      </c>
      <c r="C2251" s="2">
        <f>IF(J2251=S2251,1,0)</f>
        <v>0</v>
      </c>
      <c r="D2251" s="2">
        <v>3</v>
      </c>
      <c r="E2251" s="2" t="s">
        <v>12</v>
      </c>
      <c r="F2251" s="2">
        <f>IF(G2250=G2251,F2250,"")</f>
        <v>126</v>
      </c>
      <c r="G2251" s="2" t="s">
        <v>216</v>
      </c>
      <c r="H2251" s="2">
        <f>IF(J2250=J2251,H2250,"")</f>
        <v>9</v>
      </c>
      <c r="I2251" s="2" t="s">
        <v>14</v>
      </c>
      <c r="J2251" s="2" t="s">
        <v>62</v>
      </c>
      <c r="K2251" s="2">
        <f>IF(L2251="away",-1,IF(L2251="home",1,IF(L2251="neutral",0,"")))</f>
        <v>1</v>
      </c>
      <c r="L2251" s="2" t="s">
        <v>21</v>
      </c>
      <c r="M2251" s="2">
        <v>52</v>
      </c>
      <c r="N2251" s="2">
        <v>-22</v>
      </c>
      <c r="O2251" s="2" t="str">
        <f>IF(P2250=P2251,O2250,"")</f>
        <v/>
      </c>
      <c r="P2251" s="2" t="s">
        <v>13</v>
      </c>
      <c r="Q2251" s="2" t="str">
        <f>IF(S2250=S2251,Q2250,"")</f>
        <v/>
      </c>
      <c r="R2251" s="2" t="s">
        <v>14</v>
      </c>
      <c r="S2251" s="2" t="s">
        <v>15</v>
      </c>
      <c r="T2251" s="2">
        <v>20</v>
      </c>
      <c r="U2251" s="2">
        <f>IF(N2251&gt;0,-1,1)</f>
        <v>1</v>
      </c>
      <c r="V2251" s="2">
        <v>10</v>
      </c>
      <c r="W2251" s="4">
        <f>(M2251-T2251+N2251)*U2251</f>
        <v>10</v>
      </c>
      <c r="X2251" s="2">
        <v>2019</v>
      </c>
    </row>
    <row r="2252" spans="1:24" ht="15" customHeight="1" x14ac:dyDescent="0.25">
      <c r="A2252" s="2">
        <v>1462</v>
      </c>
      <c r="B2252" s="2">
        <v>20190831</v>
      </c>
      <c r="C2252" s="2">
        <f>IF(J2252=S2252,1,0)</f>
        <v>0</v>
      </c>
      <c r="D2252" s="2">
        <v>1</v>
      </c>
      <c r="E2252" s="2" t="s">
        <v>12</v>
      </c>
      <c r="F2252" s="2">
        <f>IF(G2251=G2252,F2251,"")</f>
        <v>126</v>
      </c>
      <c r="G2252" s="2" t="s">
        <v>216</v>
      </c>
      <c r="H2252" s="2">
        <f>IF(J2251=J2252,H2251,"")</f>
        <v>9</v>
      </c>
      <c r="I2252" s="2" t="s">
        <v>14</v>
      </c>
      <c r="J2252" s="2" t="s">
        <v>62</v>
      </c>
      <c r="K2252" s="2">
        <f>IF(L2252="away",-1,IF(L2252="home",1,IF(L2252="neutral",0,"")))</f>
        <v>1</v>
      </c>
      <c r="L2252" s="2" t="s">
        <v>21</v>
      </c>
      <c r="M2252" s="2">
        <v>47</v>
      </c>
      <c r="N2252" s="2">
        <v>-24.5</v>
      </c>
      <c r="O2252" s="2" t="str">
        <f>IF(P2251=P2252,O2251,"")</f>
        <v/>
      </c>
      <c r="P2252" s="2" t="s">
        <v>289</v>
      </c>
      <c r="Q2252" s="2" t="str">
        <f>IF(S2251=S2252,Q2251,"")</f>
        <v/>
      </c>
      <c r="R2252" s="2" t="s">
        <v>19</v>
      </c>
      <c r="S2252" s="2" t="s">
        <v>50</v>
      </c>
      <c r="T2252" s="2">
        <v>14</v>
      </c>
      <c r="U2252" s="2">
        <f>IF(N2252&gt;0,-1,1)</f>
        <v>1</v>
      </c>
      <c r="V2252" s="2">
        <v>8.5</v>
      </c>
      <c r="W2252" s="4">
        <f>(M2252-T2252+N2252)*U2252</f>
        <v>8.5</v>
      </c>
      <c r="X2252" s="2">
        <v>2019</v>
      </c>
    </row>
    <row r="2253" spans="1:24" ht="15" customHeight="1" x14ac:dyDescent="0.25">
      <c r="A2253" s="2">
        <v>1298</v>
      </c>
      <c r="B2253" s="2">
        <v>20181130</v>
      </c>
      <c r="C2253" s="2">
        <f>IF(J2253=S2253,1,0)</f>
        <v>1</v>
      </c>
      <c r="D2253" s="2">
        <v>14</v>
      </c>
      <c r="E2253" s="2" t="s">
        <v>291</v>
      </c>
      <c r="F2253" s="2">
        <f>IF(G2252=G2253,F2252,"")</f>
        <v>126</v>
      </c>
      <c r="G2253" s="2" t="s">
        <v>216</v>
      </c>
      <c r="H2253" s="2">
        <f>IF(J2252=J2253,H2252,"")</f>
        <v>9</v>
      </c>
      <c r="I2253" s="2" t="s">
        <v>14</v>
      </c>
      <c r="J2253" s="2" t="s">
        <v>62</v>
      </c>
      <c r="K2253" s="2">
        <f>IF(L2253="away",-1,IF(L2253="home",1,IF(L2253="neutral",0,"")))</f>
        <v>0</v>
      </c>
      <c r="L2253" s="2" t="s">
        <v>32</v>
      </c>
      <c r="M2253" s="2">
        <v>10</v>
      </c>
      <c r="N2253" s="2">
        <v>-4.5</v>
      </c>
      <c r="O2253" s="2" t="str">
        <f>IF(P2252=P2253,O2252,"")</f>
        <v/>
      </c>
      <c r="P2253" s="2" t="s">
        <v>61</v>
      </c>
      <c r="Q2253" s="2" t="str">
        <f>IF(S2252=S2253,Q2252,"")</f>
        <v/>
      </c>
      <c r="R2253" s="2" t="s">
        <v>14</v>
      </c>
      <c r="S2253" s="2" t="s">
        <v>62</v>
      </c>
      <c r="T2253" s="2">
        <v>3</v>
      </c>
      <c r="U2253" s="2">
        <f>IF(N2253&gt;0,-1,1)</f>
        <v>1</v>
      </c>
      <c r="V2253" s="2">
        <v>2.5</v>
      </c>
      <c r="W2253" s="4">
        <f>(M2253-T2253+N2253)*U2253</f>
        <v>2.5</v>
      </c>
      <c r="X2253" s="2">
        <v>2018</v>
      </c>
    </row>
    <row r="2254" spans="1:24" ht="15" customHeight="1" x14ac:dyDescent="0.25">
      <c r="A2254" s="2">
        <v>1241</v>
      </c>
      <c r="B2254" s="2">
        <v>20181123</v>
      </c>
      <c r="C2254" s="2">
        <f>IF(J2254=S2254,1,0)</f>
        <v>1</v>
      </c>
      <c r="D2254" s="2">
        <v>13</v>
      </c>
      <c r="E2254" s="2" t="s">
        <v>12</v>
      </c>
      <c r="F2254" s="2">
        <f>IF(G2253=G2254,F2253,"")</f>
        <v>126</v>
      </c>
      <c r="G2254" s="2" t="s">
        <v>216</v>
      </c>
      <c r="H2254" s="2">
        <f>IF(J2253=J2254,H2253,"")</f>
        <v>9</v>
      </c>
      <c r="I2254" s="2" t="s">
        <v>14</v>
      </c>
      <c r="J2254" s="2" t="s">
        <v>62</v>
      </c>
      <c r="K2254" s="2">
        <f>IF(L2254="away",-1,IF(L2254="home",1,IF(L2254="neutral",0,"")))</f>
        <v>-1</v>
      </c>
      <c r="L2254" s="2" t="s">
        <v>16</v>
      </c>
      <c r="M2254" s="2">
        <v>28</v>
      </c>
      <c r="N2254" s="2">
        <v>2.5</v>
      </c>
      <c r="O2254" s="2" t="str">
        <f>IF(P2253=P2254,O2253,"")</f>
        <v/>
      </c>
      <c r="P2254" s="2" t="s">
        <v>217</v>
      </c>
      <c r="Q2254" s="2" t="str">
        <f>IF(S2253=S2254,Q2253,"")</f>
        <v/>
      </c>
      <c r="R2254" s="2" t="s">
        <v>14</v>
      </c>
      <c r="S2254" s="2" t="s">
        <v>62</v>
      </c>
      <c r="T2254" s="2">
        <v>15</v>
      </c>
      <c r="U2254" s="2">
        <f>IF(N2254&gt;0,-1,1)</f>
        <v>-1</v>
      </c>
      <c r="V2254" s="2">
        <v>15.5</v>
      </c>
      <c r="W2254" s="4">
        <f>(M2254-T2254+N2254)*U2254</f>
        <v>-15.5</v>
      </c>
      <c r="X2254" s="2">
        <v>2018</v>
      </c>
    </row>
    <row r="2255" spans="1:24" ht="15" customHeight="1" x14ac:dyDescent="0.25">
      <c r="A2255" s="2">
        <v>1178</v>
      </c>
      <c r="B2255" s="2">
        <v>20181117</v>
      </c>
      <c r="C2255" s="2">
        <f>IF(J2255=S2255,1,0)</f>
        <v>1</v>
      </c>
      <c r="D2255" s="2">
        <v>12</v>
      </c>
      <c r="E2255" s="2" t="s">
        <v>12</v>
      </c>
      <c r="F2255" s="2">
        <f>IF(G2254=G2255,F2254,"")</f>
        <v>126</v>
      </c>
      <c r="G2255" s="2" t="s">
        <v>216</v>
      </c>
      <c r="H2255" s="2">
        <f>IF(J2254=J2255,H2254,"")</f>
        <v>9</v>
      </c>
      <c r="I2255" s="2" t="s">
        <v>14</v>
      </c>
      <c r="J2255" s="2" t="s">
        <v>62</v>
      </c>
      <c r="K2255" s="2">
        <f>IF(L2255="away",-1,IF(L2255="home",1,IF(L2255="neutral",0,"")))</f>
        <v>1</v>
      </c>
      <c r="L2255" s="2" t="s">
        <v>21</v>
      </c>
      <c r="M2255" s="2">
        <v>42</v>
      </c>
      <c r="N2255" s="2">
        <v>-32</v>
      </c>
      <c r="O2255" s="2" t="str">
        <f>IF(P2254=P2255,O2254,"")</f>
        <v/>
      </c>
      <c r="P2255" s="2" t="s">
        <v>169</v>
      </c>
      <c r="Q2255" s="2" t="str">
        <f>IF(S2254=S2255,Q2254,"")</f>
        <v/>
      </c>
      <c r="R2255" s="2" t="s">
        <v>14</v>
      </c>
      <c r="S2255" s="2" t="s">
        <v>62</v>
      </c>
      <c r="T2255" s="2">
        <v>23</v>
      </c>
      <c r="U2255" s="2">
        <f>IF(N2255&gt;0,-1,1)</f>
        <v>1</v>
      </c>
      <c r="V2255" s="2">
        <v>-13</v>
      </c>
      <c r="W2255" s="4">
        <f>(M2255-T2255+N2255)*U2255</f>
        <v>-13</v>
      </c>
      <c r="X2255" s="2">
        <v>2018</v>
      </c>
    </row>
    <row r="2256" spans="1:24" ht="15" customHeight="1" x14ac:dyDescent="0.25">
      <c r="A2256" s="2">
        <v>953</v>
      </c>
      <c r="B2256" s="2">
        <v>20181103</v>
      </c>
      <c r="C2256" s="2">
        <f>IF(J2256=S2256,1,0)</f>
        <v>1</v>
      </c>
      <c r="D2256" s="2">
        <v>10</v>
      </c>
      <c r="E2256" s="2" t="s">
        <v>12</v>
      </c>
      <c r="F2256" s="2">
        <f>IF(G2255=G2256,F2255,"")</f>
        <v>126</v>
      </c>
      <c r="G2256" s="2" t="s">
        <v>216</v>
      </c>
      <c r="H2256" s="2">
        <f>IF(J2255=J2256,H2255,"")</f>
        <v>9</v>
      </c>
      <c r="I2256" s="2" t="s">
        <v>14</v>
      </c>
      <c r="J2256" s="2" t="s">
        <v>62</v>
      </c>
      <c r="K2256" s="2">
        <f>IF(L2256="away",-1,IF(L2256="home",1,IF(L2256="neutral",0,"")))</f>
        <v>1</v>
      </c>
      <c r="L2256" s="2" t="s">
        <v>21</v>
      </c>
      <c r="M2256" s="2">
        <v>27</v>
      </c>
      <c r="N2256" s="2">
        <v>-9</v>
      </c>
      <c r="O2256" s="2" t="str">
        <f>IF(P2255=P2256,O2255,"")</f>
        <v/>
      </c>
      <c r="P2256" s="2" t="s">
        <v>93</v>
      </c>
      <c r="Q2256" s="2" t="str">
        <f>IF(S2255=S2256,Q2255,"")</f>
        <v/>
      </c>
      <c r="R2256" s="2" t="s">
        <v>14</v>
      </c>
      <c r="S2256" s="2" t="s">
        <v>62</v>
      </c>
      <c r="T2256" s="2">
        <v>23</v>
      </c>
      <c r="U2256" s="2">
        <f>IF(N2256&gt;0,-1,1)</f>
        <v>1</v>
      </c>
      <c r="V2256" s="2">
        <v>-5</v>
      </c>
      <c r="W2256" s="4">
        <f>(M2256-T2256+N2256)*U2256</f>
        <v>-5</v>
      </c>
      <c r="X2256" s="2">
        <v>2018</v>
      </c>
    </row>
    <row r="2257" spans="1:24" ht="15" customHeight="1" x14ac:dyDescent="0.25">
      <c r="A2257" s="2">
        <v>743</v>
      </c>
      <c r="B2257" s="2">
        <v>20181020</v>
      </c>
      <c r="C2257" s="2">
        <f>IF(J2257=S2257,1,0)</f>
        <v>1</v>
      </c>
      <c r="D2257" s="2">
        <v>8</v>
      </c>
      <c r="E2257" s="2" t="s">
        <v>12</v>
      </c>
      <c r="F2257" s="2">
        <f>IF(G2256=G2257,F2256,"")</f>
        <v>126</v>
      </c>
      <c r="G2257" s="2" t="s">
        <v>216</v>
      </c>
      <c r="H2257" s="2">
        <f>IF(J2256=J2257,H2256,"")</f>
        <v>9</v>
      </c>
      <c r="I2257" s="2" t="s">
        <v>14</v>
      </c>
      <c r="J2257" s="2" t="s">
        <v>62</v>
      </c>
      <c r="K2257" s="2">
        <f>IF(L2257="away",-1,IF(L2257="home",1,IF(L2257="neutral",0,"")))</f>
        <v>1</v>
      </c>
      <c r="L2257" s="2" t="s">
        <v>21</v>
      </c>
      <c r="M2257" s="2">
        <v>27</v>
      </c>
      <c r="N2257" s="2">
        <v>-17</v>
      </c>
      <c r="O2257" s="2" t="str">
        <f>IF(P2256=P2257,O2256,"")</f>
        <v/>
      </c>
      <c r="P2257" s="2" t="s">
        <v>84</v>
      </c>
      <c r="Q2257" s="2" t="str">
        <f>IF(S2256=S2257,Q2256,"")</f>
        <v/>
      </c>
      <c r="R2257" s="2" t="s">
        <v>14</v>
      </c>
      <c r="S2257" s="2" t="s">
        <v>62</v>
      </c>
      <c r="T2257" s="2">
        <v>13</v>
      </c>
      <c r="U2257" s="2">
        <f>IF(N2257&gt;0,-1,1)</f>
        <v>1</v>
      </c>
      <c r="V2257" s="2">
        <v>-3</v>
      </c>
      <c r="W2257" s="4">
        <f>(M2257-T2257+N2257)*U2257</f>
        <v>-3</v>
      </c>
      <c r="X2257" s="2">
        <v>2018</v>
      </c>
    </row>
    <row r="2258" spans="1:24" ht="15" customHeight="1" x14ac:dyDescent="0.25">
      <c r="A2258" s="2">
        <v>542</v>
      </c>
      <c r="B2258" s="2">
        <v>20181006</v>
      </c>
      <c r="C2258" s="2">
        <f>IF(J2258=S2258,1,0)</f>
        <v>1</v>
      </c>
      <c r="D2258" s="2">
        <v>6</v>
      </c>
      <c r="E2258" s="2" t="s">
        <v>12</v>
      </c>
      <c r="F2258" s="2">
        <f>IF(G2257=G2258,F2257,"")</f>
        <v>126</v>
      </c>
      <c r="G2258" s="2" t="s">
        <v>216</v>
      </c>
      <c r="H2258" s="2">
        <f>IF(J2257=J2258,H2257,"")</f>
        <v>9</v>
      </c>
      <c r="I2258" s="2" t="s">
        <v>14</v>
      </c>
      <c r="J2258" s="2" t="s">
        <v>62</v>
      </c>
      <c r="K2258" s="2">
        <f>IF(L2258="away",-1,IF(L2258="home",1,IF(L2258="neutral",0,"")))</f>
        <v>-1</v>
      </c>
      <c r="L2258" s="2" t="s">
        <v>16</v>
      </c>
      <c r="M2258" s="2">
        <v>31</v>
      </c>
      <c r="N2258" s="2">
        <v>-21</v>
      </c>
      <c r="O2258" s="2" t="str">
        <f>IF(P2257=P2258,O2257,"")</f>
        <v/>
      </c>
      <c r="P2258" s="2" t="s">
        <v>206</v>
      </c>
      <c r="Q2258" s="2" t="str">
        <f>IF(S2257=S2258,Q2257,"")</f>
        <v/>
      </c>
      <c r="R2258" s="2" t="s">
        <v>14</v>
      </c>
      <c r="S2258" s="2" t="s">
        <v>62</v>
      </c>
      <c r="T2258" s="2">
        <v>24</v>
      </c>
      <c r="U2258" s="2">
        <f>IF(N2258&gt;0,-1,1)</f>
        <v>1</v>
      </c>
      <c r="V2258" s="2">
        <v>-14</v>
      </c>
      <c r="W2258" s="4">
        <f>(M2258-T2258+N2258)*U2258</f>
        <v>-14</v>
      </c>
      <c r="X2258" s="2">
        <v>2018</v>
      </c>
    </row>
    <row r="2259" spans="1:24" ht="15" customHeight="1" x14ac:dyDescent="0.25">
      <c r="A2259" s="2">
        <v>450</v>
      </c>
      <c r="B2259" s="2">
        <v>20180929</v>
      </c>
      <c r="C2259" s="2">
        <f>IF(J2259=S2259,1,0)</f>
        <v>0</v>
      </c>
      <c r="D2259" s="2">
        <v>5</v>
      </c>
      <c r="E2259" s="2" t="s">
        <v>12</v>
      </c>
      <c r="F2259" s="2">
        <f>IF(G2258=G2259,F2258,"")</f>
        <v>126</v>
      </c>
      <c r="G2259" s="2" t="s">
        <v>216</v>
      </c>
      <c r="H2259" s="2">
        <f>IF(J2258=J2259,H2258,"")</f>
        <v>9</v>
      </c>
      <c r="I2259" s="2" t="s">
        <v>14</v>
      </c>
      <c r="J2259" s="2" t="s">
        <v>62</v>
      </c>
      <c r="K2259" s="2">
        <f>IF(L2259="away",-1,IF(L2259="home",1,IF(L2259="neutral",0,"")))</f>
        <v>1</v>
      </c>
      <c r="L2259" s="2" t="s">
        <v>21</v>
      </c>
      <c r="M2259" s="2">
        <v>35</v>
      </c>
      <c r="N2259" s="2">
        <v>-18.5</v>
      </c>
      <c r="O2259" s="2" t="str">
        <f>IF(P2258=P2259,O2258,"")</f>
        <v/>
      </c>
      <c r="P2259" s="2" t="s">
        <v>107</v>
      </c>
      <c r="Q2259" s="2" t="str">
        <f>IF(S2258=S2259,Q2258,"")</f>
        <v/>
      </c>
      <c r="R2259" s="2" t="s">
        <v>14</v>
      </c>
      <c r="S2259" s="2" t="s">
        <v>20</v>
      </c>
      <c r="T2259" s="2">
        <v>7</v>
      </c>
      <c r="U2259" s="2">
        <f>IF(N2259&gt;0,-1,1)</f>
        <v>1</v>
      </c>
      <c r="V2259" s="2">
        <v>9.5</v>
      </c>
      <c r="W2259" s="4">
        <f>(M2259-T2259+N2259)*U2259</f>
        <v>9.5</v>
      </c>
      <c r="X2259" s="2">
        <v>2018</v>
      </c>
    </row>
    <row r="2260" spans="1:24" ht="15" customHeight="1" x14ac:dyDescent="0.25">
      <c r="A2260" s="2">
        <v>353</v>
      </c>
      <c r="B2260" s="2">
        <v>20180922</v>
      </c>
      <c r="C2260" s="2">
        <f>IF(J2260=S2260,1,0)</f>
        <v>1</v>
      </c>
      <c r="D2260" s="2">
        <v>4</v>
      </c>
      <c r="E2260" s="2" t="s">
        <v>12</v>
      </c>
      <c r="F2260" s="2">
        <f>IF(G2259=G2260,F2259,"")</f>
        <v>126</v>
      </c>
      <c r="G2260" s="2" t="s">
        <v>216</v>
      </c>
      <c r="H2260" s="2">
        <f>IF(J2259=J2260,H2259,"")</f>
        <v>9</v>
      </c>
      <c r="I2260" s="2" t="s">
        <v>14</v>
      </c>
      <c r="J2260" s="2" t="s">
        <v>62</v>
      </c>
      <c r="K2260" s="2">
        <f>IF(L2260="away",-1,IF(L2260="home",1,IF(L2260="neutral",0,"")))</f>
        <v>1</v>
      </c>
      <c r="L2260" s="2" t="s">
        <v>21</v>
      </c>
      <c r="M2260" s="2">
        <v>27</v>
      </c>
      <c r="N2260" s="2">
        <v>-17.5</v>
      </c>
      <c r="O2260" s="2" t="str">
        <f>IF(P2259=P2260,O2259,"")</f>
        <v/>
      </c>
      <c r="P2260" s="2" t="s">
        <v>109</v>
      </c>
      <c r="Q2260" s="2" t="str">
        <f>IF(S2259=S2260,Q2259,"")</f>
        <v/>
      </c>
      <c r="R2260" s="2" t="s">
        <v>14</v>
      </c>
      <c r="S2260" s="2" t="s">
        <v>62</v>
      </c>
      <c r="T2260" s="2">
        <v>20</v>
      </c>
      <c r="U2260" s="2">
        <f>IF(N2260&gt;0,-1,1)</f>
        <v>1</v>
      </c>
      <c r="V2260" s="2">
        <v>-10.5</v>
      </c>
      <c r="W2260" s="4">
        <f>(M2260-T2260+N2260)*U2260</f>
        <v>-10.5</v>
      </c>
      <c r="X2260" s="2">
        <v>2018</v>
      </c>
    </row>
    <row r="2261" spans="1:24" ht="15" customHeight="1" x14ac:dyDescent="0.25">
      <c r="A2261" s="2">
        <v>266</v>
      </c>
      <c r="B2261" s="2">
        <v>20180915</v>
      </c>
      <c r="C2261" s="2">
        <f>IF(J2261=S2261,1,0)</f>
        <v>1</v>
      </c>
      <c r="D2261" s="2">
        <v>3</v>
      </c>
      <c r="E2261" s="2" t="s">
        <v>12</v>
      </c>
      <c r="F2261" s="2">
        <f>IF(G2260=G2261,F2260,"")</f>
        <v>126</v>
      </c>
      <c r="G2261" s="2" t="s">
        <v>216</v>
      </c>
      <c r="H2261" s="2">
        <f>IF(J2260=J2261,H2260,"")</f>
        <v>9</v>
      </c>
      <c r="I2261" s="2" t="s">
        <v>14</v>
      </c>
      <c r="J2261" s="2" t="s">
        <v>62</v>
      </c>
      <c r="K2261" s="2">
        <f>IF(L2261="away",-1,IF(L2261="home",1,IF(L2261="neutral",0,"")))</f>
        <v>-1</v>
      </c>
      <c r="L2261" s="2" t="s">
        <v>16</v>
      </c>
      <c r="M2261" s="2">
        <v>21</v>
      </c>
      <c r="N2261" s="2">
        <v>-4.5</v>
      </c>
      <c r="O2261" s="2" t="str">
        <f>IF(P2260=P2261,O2260,"")</f>
        <v/>
      </c>
      <c r="P2261" s="2" t="s">
        <v>61</v>
      </c>
      <c r="Q2261" s="2" t="str">
        <f>IF(S2260=S2261,Q2260,"")</f>
        <v/>
      </c>
      <c r="R2261" s="2" t="s">
        <v>14</v>
      </c>
      <c r="S2261" s="2" t="s">
        <v>62</v>
      </c>
      <c r="T2261" s="2">
        <v>7</v>
      </c>
      <c r="U2261" s="2">
        <f>IF(N2261&gt;0,-1,1)</f>
        <v>1</v>
      </c>
      <c r="V2261" s="2">
        <v>9.5</v>
      </c>
      <c r="W2261" s="4">
        <f>(M2261-T2261+N2261)*U2261</f>
        <v>9.5</v>
      </c>
      <c r="X2261" s="2">
        <v>2018</v>
      </c>
    </row>
    <row r="2262" spans="1:24" ht="15" customHeight="1" x14ac:dyDescent="0.25">
      <c r="A2262" s="2">
        <v>180</v>
      </c>
      <c r="B2262" s="2">
        <v>20180908</v>
      </c>
      <c r="C2262" s="2">
        <f>IF(J2262=S2262,1,0)</f>
        <v>0</v>
      </c>
      <c r="D2262" s="2">
        <v>2</v>
      </c>
      <c r="E2262" s="2" t="s">
        <v>12</v>
      </c>
      <c r="F2262" s="2">
        <f>IF(G2261=G2262,F2261,"")</f>
        <v>126</v>
      </c>
      <c r="G2262" s="2" t="s">
        <v>216</v>
      </c>
      <c r="H2262" s="2">
        <f>IF(J2261=J2262,H2261,"")</f>
        <v>9</v>
      </c>
      <c r="I2262" s="2" t="s">
        <v>14</v>
      </c>
      <c r="J2262" s="2" t="s">
        <v>62</v>
      </c>
      <c r="K2262" s="2">
        <f>IF(L2262="away",-1,IF(L2262="home",1,IF(L2262="neutral",0,"")))</f>
        <v>1</v>
      </c>
      <c r="L2262" s="2" t="s">
        <v>21</v>
      </c>
      <c r="M2262" s="2">
        <v>45</v>
      </c>
      <c r="N2262" s="2">
        <v>-46</v>
      </c>
      <c r="O2262" s="2" t="str">
        <f>IF(P2261=P2262,O2261,"")</f>
        <v/>
      </c>
      <c r="P2262" s="2" t="s">
        <v>256</v>
      </c>
      <c r="Q2262" s="2" t="str">
        <f>IF(S2261=S2262,Q2261,"")</f>
        <v/>
      </c>
      <c r="R2262" s="2" t="s">
        <v>19</v>
      </c>
      <c r="S2262" s="2" t="s">
        <v>20</v>
      </c>
      <c r="T2262" s="2">
        <v>3</v>
      </c>
      <c r="U2262" s="2">
        <f>IF(N2262&gt;0,-1,1)</f>
        <v>1</v>
      </c>
      <c r="V2262" s="2">
        <v>-4</v>
      </c>
      <c r="W2262" s="4">
        <f>(M2262-T2262+N2262)*U2262</f>
        <v>-4</v>
      </c>
      <c r="X2262" s="2">
        <v>2018</v>
      </c>
    </row>
    <row r="2263" spans="1:24" ht="15" customHeight="1" x14ac:dyDescent="0.25">
      <c r="A2263" s="2">
        <v>307</v>
      </c>
      <c r="B2263" s="2">
        <v>20201107</v>
      </c>
      <c r="C2263" s="2">
        <v>1</v>
      </c>
      <c r="D2263" s="2">
        <v>10</v>
      </c>
      <c r="E2263" s="2" t="s">
        <v>12</v>
      </c>
      <c r="F2263" s="2">
        <v>127</v>
      </c>
      <c r="G2263" s="2" t="s">
        <v>217</v>
      </c>
      <c r="H2263" s="2">
        <v>9</v>
      </c>
      <c r="I2263" s="2" t="s">
        <v>14</v>
      </c>
      <c r="J2263" s="2" t="s">
        <v>62</v>
      </c>
      <c r="K2263" s="2">
        <v>-1</v>
      </c>
      <c r="L2263" s="2" t="s">
        <v>16</v>
      </c>
      <c r="M2263" s="2">
        <v>31</v>
      </c>
      <c r="N2263" s="2">
        <v>-1</v>
      </c>
      <c r="O2263" s="2">
        <v>85</v>
      </c>
      <c r="P2263" s="2" t="s">
        <v>169</v>
      </c>
      <c r="Q2263" s="2">
        <v>9</v>
      </c>
      <c r="R2263" s="2" t="s">
        <v>14</v>
      </c>
      <c r="S2263" s="2" t="s">
        <v>62</v>
      </c>
      <c r="T2263" s="2">
        <v>20</v>
      </c>
      <c r="U2263" s="2">
        <v>1</v>
      </c>
      <c r="V2263" s="2">
        <v>10</v>
      </c>
      <c r="W2263" s="5">
        <v>10</v>
      </c>
      <c r="X2263" s="2">
        <v>2020</v>
      </c>
    </row>
    <row r="2264" spans="1:24" ht="15" customHeight="1" x14ac:dyDescent="0.25">
      <c r="A2264" s="2">
        <v>2702</v>
      </c>
      <c r="B2264" s="2">
        <v>20191123</v>
      </c>
      <c r="C2264" s="2">
        <f>IF(J2264=S2264,1,0)</f>
        <v>1</v>
      </c>
      <c r="D2264" s="2">
        <v>13</v>
      </c>
      <c r="E2264" s="2" t="s">
        <v>12</v>
      </c>
      <c r="F2264" s="2">
        <f>IF(G2263=G2264,F2263,"")</f>
        <v>127</v>
      </c>
      <c r="G2264" s="2" t="s">
        <v>217</v>
      </c>
      <c r="H2264" s="2">
        <f>IF(J2263=J2264,H2263,"")</f>
        <v>9</v>
      </c>
      <c r="I2264" s="2" t="s">
        <v>14</v>
      </c>
      <c r="J2264" s="2" t="s">
        <v>62</v>
      </c>
      <c r="K2264" s="2">
        <f>IF(L2264="away",-1,IF(L2264="home",1,IF(L2264="neutral",0,"")))</f>
        <v>1</v>
      </c>
      <c r="L2264" s="2" t="s">
        <v>21</v>
      </c>
      <c r="M2264" s="2">
        <v>54</v>
      </c>
      <c r="N2264" s="2">
        <v>-10.5</v>
      </c>
      <c r="O2264" s="2">
        <f>IF(P2263=P2264,O2263,"")</f>
        <v>85</v>
      </c>
      <c r="P2264" s="2" t="s">
        <v>169</v>
      </c>
      <c r="Q2264" s="2">
        <f>IF(S2263=S2264,Q2263,"")</f>
        <v>9</v>
      </c>
      <c r="R2264" s="2" t="s">
        <v>14</v>
      </c>
      <c r="S2264" s="2" t="s">
        <v>62</v>
      </c>
      <c r="T2264" s="2">
        <v>53</v>
      </c>
      <c r="U2264" s="2">
        <f>IF(N2264&gt;0,-1,1)</f>
        <v>1</v>
      </c>
      <c r="V2264" s="2">
        <v>-9.5</v>
      </c>
      <c r="W2264" s="4">
        <f>(M2264-T2264+N2264)*U2264</f>
        <v>-9.5</v>
      </c>
      <c r="X2264" s="2">
        <v>2019</v>
      </c>
    </row>
    <row r="2265" spans="1:24" ht="15" customHeight="1" x14ac:dyDescent="0.25">
      <c r="A2265" s="2">
        <v>2581</v>
      </c>
      <c r="B2265" s="2">
        <v>20191116</v>
      </c>
      <c r="C2265" s="2">
        <f>IF(J2265=S2265,1,0)</f>
        <v>1</v>
      </c>
      <c r="D2265" s="2">
        <v>12</v>
      </c>
      <c r="E2265" s="2" t="s">
        <v>12</v>
      </c>
      <c r="F2265" s="2">
        <f>IF(G2264=G2265,F2264,"")</f>
        <v>127</v>
      </c>
      <c r="G2265" s="2" t="s">
        <v>217</v>
      </c>
      <c r="H2265" s="2">
        <f>IF(J2264=J2265,H2264,"")</f>
        <v>9</v>
      </c>
      <c r="I2265" s="2" t="s">
        <v>14</v>
      </c>
      <c r="J2265" s="2" t="s">
        <v>62</v>
      </c>
      <c r="K2265" s="2">
        <f>IF(L2265="away",-1,IF(L2265="home",1,IF(L2265="neutral",0,"")))</f>
        <v>1</v>
      </c>
      <c r="L2265" s="2" t="s">
        <v>21</v>
      </c>
      <c r="M2265" s="2">
        <v>49</v>
      </c>
      <c r="N2265" s="2">
        <v>-12</v>
      </c>
      <c r="O2265" s="2" t="str">
        <f>IF(P2264=P2265,O2264,"")</f>
        <v/>
      </c>
      <c r="P2265" s="2" t="s">
        <v>93</v>
      </c>
      <c r="Q2265" s="2">
        <f>IF(S2264=S2265,Q2264,"")</f>
        <v>9</v>
      </c>
      <c r="R2265" s="2" t="s">
        <v>14</v>
      </c>
      <c r="S2265" s="2" t="s">
        <v>62</v>
      </c>
      <c r="T2265" s="2">
        <v>22</v>
      </c>
      <c r="U2265" s="2">
        <f>IF(N2265&gt;0,-1,1)</f>
        <v>1</v>
      </c>
      <c r="V2265" s="2">
        <v>15</v>
      </c>
      <c r="W2265" s="4">
        <f>(M2265-T2265+N2265)*U2265</f>
        <v>15</v>
      </c>
      <c r="X2265" s="2">
        <v>2019</v>
      </c>
    </row>
    <row r="2266" spans="1:24" ht="15" customHeight="1" x14ac:dyDescent="0.25">
      <c r="A2266" s="2">
        <v>2155</v>
      </c>
      <c r="B2266" s="2">
        <v>20191019</v>
      </c>
      <c r="C2266" s="2">
        <f>IF(J2266=S2266,1,0)</f>
        <v>1</v>
      </c>
      <c r="D2266" s="2">
        <v>8</v>
      </c>
      <c r="E2266" s="2" t="s">
        <v>12</v>
      </c>
      <c r="F2266" s="2">
        <f>IF(G2265=G2266,F2265,"")</f>
        <v>127</v>
      </c>
      <c r="G2266" s="2" t="s">
        <v>217</v>
      </c>
      <c r="H2266" s="2">
        <f>IF(J2265=J2266,H2265,"")</f>
        <v>9</v>
      </c>
      <c r="I2266" s="2" t="s">
        <v>14</v>
      </c>
      <c r="J2266" s="2" t="s">
        <v>62</v>
      </c>
      <c r="K2266" s="2">
        <f>IF(L2266="away",-1,IF(L2266="home",1,IF(L2266="neutral",0,"")))</f>
        <v>1</v>
      </c>
      <c r="L2266" s="2" t="s">
        <v>21</v>
      </c>
      <c r="M2266" s="2">
        <v>41</v>
      </c>
      <c r="N2266" s="2">
        <v>-14</v>
      </c>
      <c r="O2266" s="2" t="str">
        <f>IF(P2265=P2266,O2265,"")</f>
        <v/>
      </c>
      <c r="P2266" s="2" t="s">
        <v>84</v>
      </c>
      <c r="Q2266" s="2">
        <f>IF(S2265=S2266,Q2265,"")</f>
        <v>9</v>
      </c>
      <c r="R2266" s="2" t="s">
        <v>14</v>
      </c>
      <c r="S2266" s="2" t="s">
        <v>62</v>
      </c>
      <c r="T2266" s="2">
        <v>10</v>
      </c>
      <c r="U2266" s="2">
        <f>IF(N2266&gt;0,-1,1)</f>
        <v>1</v>
      </c>
      <c r="V2266" s="2">
        <v>17</v>
      </c>
      <c r="W2266" s="4">
        <f>(M2266-T2266+N2266)*U2266</f>
        <v>17</v>
      </c>
      <c r="X2266" s="2">
        <v>2019</v>
      </c>
    </row>
    <row r="2267" spans="1:24" ht="15" customHeight="1" x14ac:dyDescent="0.25">
      <c r="A2267" s="2">
        <v>1584</v>
      </c>
      <c r="B2267" s="2">
        <v>20190913</v>
      </c>
      <c r="C2267" s="2">
        <f>IF(J2267=S2267,1,0)</f>
        <v>0</v>
      </c>
      <c r="D2267" s="2">
        <v>3</v>
      </c>
      <c r="E2267" s="2" t="s">
        <v>12</v>
      </c>
      <c r="F2267" s="2">
        <f>IF(G2266=G2267,F2266,"")</f>
        <v>127</v>
      </c>
      <c r="G2267" s="2" t="s">
        <v>217</v>
      </c>
      <c r="H2267" s="2">
        <f>IF(J2266=J2267,H2266,"")</f>
        <v>9</v>
      </c>
      <c r="I2267" s="2" t="s">
        <v>14</v>
      </c>
      <c r="J2267" s="2" t="s">
        <v>62</v>
      </c>
      <c r="K2267" s="2">
        <f>IF(L2267="away",-1,IF(L2267="home",1,IF(L2267="neutral",0,"")))</f>
        <v>0</v>
      </c>
      <c r="L2267" s="2" t="s">
        <v>32</v>
      </c>
      <c r="M2267" s="2">
        <v>31</v>
      </c>
      <c r="N2267" s="2">
        <v>-8</v>
      </c>
      <c r="O2267" s="2" t="str">
        <f>IF(P2266=P2267,O2266,"")</f>
        <v/>
      </c>
      <c r="P2267" s="2" t="s">
        <v>180</v>
      </c>
      <c r="Q2267" s="2" t="str">
        <f>IF(S2266=S2267,Q2266,"")</f>
        <v/>
      </c>
      <c r="R2267" s="2" t="s">
        <v>14</v>
      </c>
      <c r="S2267" s="2" t="s">
        <v>40</v>
      </c>
      <c r="T2267" s="2">
        <v>24</v>
      </c>
      <c r="U2267" s="2">
        <f>IF(N2267&gt;0,-1,1)</f>
        <v>1</v>
      </c>
      <c r="V2267" s="2">
        <v>-1</v>
      </c>
      <c r="W2267" s="4">
        <f>(M2267-T2267+N2267)*U2267</f>
        <v>-1</v>
      </c>
      <c r="X2267" s="2">
        <v>2019</v>
      </c>
    </row>
    <row r="2268" spans="1:24" ht="15" customHeight="1" x14ac:dyDescent="0.25">
      <c r="A2268" s="2">
        <v>1558</v>
      </c>
      <c r="B2268" s="2">
        <v>20190907</v>
      </c>
      <c r="C2268" s="2">
        <f>IF(J2268=S2268,1,0)</f>
        <v>0</v>
      </c>
      <c r="D2268" s="2">
        <v>2</v>
      </c>
      <c r="E2268" s="2" t="s">
        <v>12</v>
      </c>
      <c r="F2268" s="2">
        <f>IF(G2267=G2268,F2267,"")</f>
        <v>127</v>
      </c>
      <c r="G2268" s="2" t="s">
        <v>217</v>
      </c>
      <c r="H2268" s="2">
        <f>IF(J2267=J2268,H2267,"")</f>
        <v>9</v>
      </c>
      <c r="I2268" s="2" t="s">
        <v>14</v>
      </c>
      <c r="J2268" s="2" t="s">
        <v>62</v>
      </c>
      <c r="K2268" s="2">
        <f>IF(L2268="away",-1,IF(L2268="home",1,IF(L2268="neutral",0,"")))</f>
        <v>1</v>
      </c>
      <c r="L2268" s="2" t="s">
        <v>21</v>
      </c>
      <c r="M2268" s="2">
        <v>59</v>
      </c>
      <c r="N2268" s="2">
        <v>-41.5</v>
      </c>
      <c r="O2268" s="2" t="str">
        <f>IF(P2267=P2268,O2267,"")</f>
        <v/>
      </c>
      <c r="P2268" s="2" t="s">
        <v>228</v>
      </c>
      <c r="Q2268" s="2" t="str">
        <f>IF(S2267=S2268,Q2267,"")</f>
        <v/>
      </c>
      <c r="R2268" s="2" t="s">
        <v>19</v>
      </c>
      <c r="S2268" s="2" t="s">
        <v>50</v>
      </c>
      <c r="T2268" s="2">
        <v>17</v>
      </c>
      <c r="U2268" s="2">
        <f>IF(N2268&gt;0,-1,1)</f>
        <v>1</v>
      </c>
      <c r="V2268" s="2">
        <v>0.5</v>
      </c>
      <c r="W2268" s="4">
        <f>(M2268-T2268+N2268)*U2268</f>
        <v>0.5</v>
      </c>
      <c r="X2268" s="2">
        <v>2019</v>
      </c>
    </row>
    <row r="2269" spans="1:24" ht="15" customHeight="1" x14ac:dyDescent="0.25">
      <c r="A2269" s="2">
        <v>1463</v>
      </c>
      <c r="B2269" s="2">
        <v>20190831</v>
      </c>
      <c r="C2269" s="2">
        <f>IF(J2269=S2269,1,0)</f>
        <v>0</v>
      </c>
      <c r="D2269" s="2">
        <v>1</v>
      </c>
      <c r="E2269" s="2" t="s">
        <v>12</v>
      </c>
      <c r="F2269" s="2">
        <f>IF(G2268=G2269,F2268,"")</f>
        <v>127</v>
      </c>
      <c r="G2269" s="2" t="s">
        <v>217</v>
      </c>
      <c r="H2269" s="2">
        <f>IF(J2268=J2269,H2268,"")</f>
        <v>9</v>
      </c>
      <c r="I2269" s="2" t="s">
        <v>14</v>
      </c>
      <c r="J2269" s="2" t="s">
        <v>62</v>
      </c>
      <c r="K2269" s="2">
        <f>IF(L2269="away",-1,IF(L2269="home",1,IF(L2269="neutral",0,"")))</f>
        <v>1</v>
      </c>
      <c r="L2269" s="2" t="s">
        <v>21</v>
      </c>
      <c r="M2269" s="2">
        <v>58</v>
      </c>
      <c r="N2269" s="2">
        <v>-33</v>
      </c>
      <c r="O2269" s="2" t="str">
        <f>IF(P2268=P2269,O2268,"")</f>
        <v/>
      </c>
      <c r="P2269" s="2" t="s">
        <v>25</v>
      </c>
      <c r="Q2269" s="2" t="str">
        <f>IF(S2268=S2269,Q2268,"")</f>
        <v/>
      </c>
      <c r="R2269" s="2" t="s">
        <v>14</v>
      </c>
      <c r="S2269" s="2" t="s">
        <v>20</v>
      </c>
      <c r="T2269" s="2">
        <v>7</v>
      </c>
      <c r="U2269" s="2">
        <f>IF(N2269&gt;0,-1,1)</f>
        <v>1</v>
      </c>
      <c r="V2269" s="2">
        <v>18</v>
      </c>
      <c r="W2269" s="4">
        <f>(M2269-T2269+N2269)*U2269</f>
        <v>18</v>
      </c>
      <c r="X2269" s="2">
        <v>2019</v>
      </c>
    </row>
    <row r="2270" spans="1:24" ht="15" customHeight="1" x14ac:dyDescent="0.25">
      <c r="A2270" s="2">
        <v>1350</v>
      </c>
      <c r="B2270" s="2">
        <v>20181228</v>
      </c>
      <c r="C2270" s="2">
        <f>IF(J2270=S2270,1,0)</f>
        <v>0</v>
      </c>
      <c r="D2270" s="2">
        <v>18</v>
      </c>
      <c r="E2270" s="2" t="s">
        <v>293</v>
      </c>
      <c r="F2270" s="2">
        <f>IF(G2269=G2270,F2269,"")</f>
        <v>127</v>
      </c>
      <c r="G2270" s="2" t="s">
        <v>217</v>
      </c>
      <c r="H2270" s="2">
        <f>IF(J2269=J2270,H2269,"")</f>
        <v>9</v>
      </c>
      <c r="I2270" s="2" t="s">
        <v>14</v>
      </c>
      <c r="J2270" s="2" t="s">
        <v>62</v>
      </c>
      <c r="K2270" s="2">
        <f>IF(L2270="away",-1,IF(L2270="home",1,IF(L2270="neutral",0,"")))</f>
        <v>0</v>
      </c>
      <c r="L2270" s="2" t="s">
        <v>32</v>
      </c>
      <c r="M2270" s="2">
        <v>28</v>
      </c>
      <c r="N2270" s="2">
        <v>-2.5</v>
      </c>
      <c r="O2270" s="2" t="str">
        <f>IF(P2269=P2270,O2269,"")</f>
        <v/>
      </c>
      <c r="P2270" s="2" t="s">
        <v>247</v>
      </c>
      <c r="Q2270" s="2" t="str">
        <f>IF(S2269=S2270,Q2269,"")</f>
        <v/>
      </c>
      <c r="R2270" s="2" t="s">
        <v>14</v>
      </c>
      <c r="S2270" s="2" t="s">
        <v>79</v>
      </c>
      <c r="T2270" s="2">
        <v>26</v>
      </c>
      <c r="U2270" s="2">
        <f>IF(N2270&gt;0,-1,1)</f>
        <v>1</v>
      </c>
      <c r="V2270" s="2">
        <v>-0.5</v>
      </c>
      <c r="W2270" s="4">
        <f>(M2270-T2270+N2270)*U2270</f>
        <v>-0.5</v>
      </c>
      <c r="X2270" s="2">
        <v>2018</v>
      </c>
    </row>
    <row r="2271" spans="1:24" ht="15" customHeight="1" x14ac:dyDescent="0.25">
      <c r="A2271" s="2">
        <v>1179</v>
      </c>
      <c r="B2271" s="2">
        <v>20181117</v>
      </c>
      <c r="C2271" s="2">
        <f>IF(J2271=S2271,1,0)</f>
        <v>1</v>
      </c>
      <c r="D2271" s="2">
        <v>12</v>
      </c>
      <c r="E2271" s="2" t="s">
        <v>12</v>
      </c>
      <c r="F2271" s="2">
        <f>IF(G2270=G2271,F2270,"")</f>
        <v>127</v>
      </c>
      <c r="G2271" s="2" t="s">
        <v>217</v>
      </c>
      <c r="H2271" s="2">
        <f>IF(J2270=J2271,H2270,"")</f>
        <v>9</v>
      </c>
      <c r="I2271" s="2" t="s">
        <v>14</v>
      </c>
      <c r="J2271" s="2" t="s">
        <v>62</v>
      </c>
      <c r="K2271" s="2">
        <f>IF(L2271="away",-1,IF(L2271="home",1,IF(L2271="neutral",0,"")))</f>
        <v>1</v>
      </c>
      <c r="L2271" s="2" t="s">
        <v>21</v>
      </c>
      <c r="M2271" s="2">
        <v>69</v>
      </c>
      <c r="N2271" s="2">
        <v>-10.5</v>
      </c>
      <c r="O2271" s="2" t="str">
        <f>IF(P2270=P2271,O2270,"")</f>
        <v/>
      </c>
      <c r="P2271" s="2" t="s">
        <v>108</v>
      </c>
      <c r="Q2271" s="2" t="str">
        <f>IF(S2270=S2271,Q2270,"")</f>
        <v/>
      </c>
      <c r="R2271" s="2" t="s">
        <v>14</v>
      </c>
      <c r="S2271" s="2" t="s">
        <v>62</v>
      </c>
      <c r="T2271" s="2">
        <v>28</v>
      </c>
      <c r="U2271" s="2">
        <f>IF(N2271&gt;0,-1,1)</f>
        <v>1</v>
      </c>
      <c r="V2271" s="2">
        <v>30.5</v>
      </c>
      <c r="W2271" s="4">
        <f>(M2271-T2271+N2271)*U2271</f>
        <v>30.5</v>
      </c>
      <c r="X2271" s="2">
        <v>2018</v>
      </c>
    </row>
    <row r="2272" spans="1:24" ht="15" customHeight="1" x14ac:dyDescent="0.25">
      <c r="A2272" s="2">
        <v>1019</v>
      </c>
      <c r="B2272" s="2">
        <v>20181110</v>
      </c>
      <c r="C2272" s="2">
        <f>IF(J2272=S2272,1,0)</f>
        <v>1</v>
      </c>
      <c r="D2272" s="2">
        <v>11</v>
      </c>
      <c r="E2272" s="2" t="s">
        <v>12</v>
      </c>
      <c r="F2272" s="2">
        <f>IF(G2271=G2272,F2271,"")</f>
        <v>127</v>
      </c>
      <c r="G2272" s="2" t="s">
        <v>217</v>
      </c>
      <c r="H2272" s="2">
        <f>IF(J2271=J2272,H2271,"")</f>
        <v>9</v>
      </c>
      <c r="I2272" s="2" t="s">
        <v>14</v>
      </c>
      <c r="J2272" s="2" t="s">
        <v>62</v>
      </c>
      <c r="K2272" s="2">
        <f>IF(L2272="away",-1,IF(L2272="home",1,IF(L2272="neutral",0,"")))</f>
        <v>-1</v>
      </c>
      <c r="L2272" s="2" t="s">
        <v>16</v>
      </c>
      <c r="M2272" s="2">
        <v>31</v>
      </c>
      <c r="N2272" s="2">
        <v>-6</v>
      </c>
      <c r="O2272" s="2" t="str">
        <f>IF(P2271=P2272,O2271,"")</f>
        <v/>
      </c>
      <c r="P2272" s="2" t="s">
        <v>84</v>
      </c>
      <c r="Q2272" s="2" t="str">
        <f>IF(S2271=S2272,Q2271,"")</f>
        <v/>
      </c>
      <c r="R2272" s="2" t="s">
        <v>14</v>
      </c>
      <c r="S2272" s="2" t="s">
        <v>62</v>
      </c>
      <c r="T2272" s="2">
        <v>7</v>
      </c>
      <c r="U2272" s="2">
        <f>IF(N2272&gt;0,-1,1)</f>
        <v>1</v>
      </c>
      <c r="V2272" s="2">
        <v>18</v>
      </c>
      <c r="W2272" s="4">
        <f>(M2272-T2272+N2272)*U2272</f>
        <v>18</v>
      </c>
      <c r="X2272" s="2">
        <v>2018</v>
      </c>
    </row>
    <row r="2273" spans="1:24" ht="15" customHeight="1" x14ac:dyDescent="0.25">
      <c r="A2273" s="2">
        <v>954</v>
      </c>
      <c r="B2273" s="2">
        <v>20181103</v>
      </c>
      <c r="C2273" s="2">
        <f>IF(J2273=S2273,1,0)</f>
        <v>1</v>
      </c>
      <c r="D2273" s="2">
        <v>10</v>
      </c>
      <c r="E2273" s="2" t="s">
        <v>12</v>
      </c>
      <c r="F2273" s="2">
        <f>IF(G2272=G2273,F2272,"")</f>
        <v>127</v>
      </c>
      <c r="G2273" s="2" t="s">
        <v>217</v>
      </c>
      <c r="H2273" s="2">
        <f>IF(J2272=J2273,H2272,"")</f>
        <v>9</v>
      </c>
      <c r="I2273" s="2" t="s">
        <v>14</v>
      </c>
      <c r="J2273" s="2" t="s">
        <v>62</v>
      </c>
      <c r="K2273" s="2">
        <f>IF(L2273="away",-1,IF(L2273="home",1,IF(L2273="neutral",0,"")))</f>
        <v>1</v>
      </c>
      <c r="L2273" s="2" t="s">
        <v>21</v>
      </c>
      <c r="M2273" s="2">
        <v>19</v>
      </c>
      <c r="N2273" s="2">
        <v>-7.5</v>
      </c>
      <c r="O2273" s="2" t="str">
        <f>IF(P2272=P2273,O2272,"")</f>
        <v/>
      </c>
      <c r="P2273" s="2" t="s">
        <v>116</v>
      </c>
      <c r="Q2273" s="2" t="str">
        <f>IF(S2272=S2273,Q2272,"")</f>
        <v/>
      </c>
      <c r="R2273" s="2" t="s">
        <v>14</v>
      </c>
      <c r="S2273" s="2" t="s">
        <v>62</v>
      </c>
      <c r="T2273" s="2">
        <v>13</v>
      </c>
      <c r="U2273" s="2">
        <f>IF(N2273&gt;0,-1,1)</f>
        <v>1</v>
      </c>
      <c r="V2273" s="2">
        <v>-1.5</v>
      </c>
      <c r="W2273" s="4">
        <f>(M2273-T2273+N2273)*U2273</f>
        <v>-1.5</v>
      </c>
      <c r="X2273" s="2">
        <v>2018</v>
      </c>
    </row>
    <row r="2274" spans="1:24" ht="15" customHeight="1" x14ac:dyDescent="0.25">
      <c r="A2274" s="2">
        <v>836</v>
      </c>
      <c r="B2274" s="2">
        <v>20181027</v>
      </c>
      <c r="C2274" s="2">
        <f>IF(J2274=S2274,1,0)</f>
        <v>1</v>
      </c>
      <c r="D2274" s="2">
        <v>9</v>
      </c>
      <c r="E2274" s="2" t="s">
        <v>12</v>
      </c>
      <c r="F2274" s="2">
        <f>IF(G2273=G2274,F2273,"")</f>
        <v>127</v>
      </c>
      <c r="G2274" s="2" t="s">
        <v>217</v>
      </c>
      <c r="H2274" s="2">
        <f>IF(J2273=J2274,H2273,"")</f>
        <v>9</v>
      </c>
      <c r="I2274" s="2" t="s">
        <v>14</v>
      </c>
      <c r="J2274" s="2" t="s">
        <v>62</v>
      </c>
      <c r="K2274" s="2">
        <f>IF(L2274="away",-1,IF(L2274="home",1,IF(L2274="neutral",0,"")))</f>
        <v>-1</v>
      </c>
      <c r="L2274" s="2" t="s">
        <v>16</v>
      </c>
      <c r="M2274" s="2">
        <v>41</v>
      </c>
      <c r="N2274" s="2">
        <v>2.5</v>
      </c>
      <c r="O2274" s="2" t="str">
        <f>IF(P2273=P2274,O2273,"")</f>
        <v/>
      </c>
      <c r="P2274" s="2" t="s">
        <v>93</v>
      </c>
      <c r="Q2274" s="2" t="str">
        <f>IF(S2273=S2274,Q2273,"")</f>
        <v/>
      </c>
      <c r="R2274" s="2" t="s">
        <v>14</v>
      </c>
      <c r="S2274" s="2" t="s">
        <v>62</v>
      </c>
      <c r="T2274" s="2">
        <v>38</v>
      </c>
      <c r="U2274" s="2">
        <f>IF(N2274&gt;0,-1,1)</f>
        <v>-1</v>
      </c>
      <c r="V2274" s="2">
        <v>5.5</v>
      </c>
      <c r="W2274" s="4">
        <f>(M2274-T2274+N2274)*U2274</f>
        <v>-5.5</v>
      </c>
      <c r="X2274" s="2">
        <v>2018</v>
      </c>
    </row>
    <row r="2275" spans="1:24" ht="15" customHeight="1" x14ac:dyDescent="0.25">
      <c r="A2275" s="2">
        <v>744</v>
      </c>
      <c r="B2275" s="2">
        <v>20181020</v>
      </c>
      <c r="C2275" s="2">
        <f>IF(J2275=S2275,1,0)</f>
        <v>1</v>
      </c>
      <c r="D2275" s="2">
        <v>8</v>
      </c>
      <c r="E2275" s="2" t="s">
        <v>12</v>
      </c>
      <c r="F2275" s="2">
        <f>IF(G2274=G2275,F2274,"")</f>
        <v>127</v>
      </c>
      <c r="G2275" s="2" t="s">
        <v>217</v>
      </c>
      <c r="H2275" s="2">
        <f>IF(J2274=J2275,H2274,"")</f>
        <v>9</v>
      </c>
      <c r="I2275" s="2" t="s">
        <v>14</v>
      </c>
      <c r="J2275" s="2" t="s">
        <v>62</v>
      </c>
      <c r="K2275" s="2">
        <f>IF(L2275="away",-1,IF(L2275="home",1,IF(L2275="neutral",0,"")))</f>
        <v>1</v>
      </c>
      <c r="L2275" s="2" t="s">
        <v>21</v>
      </c>
      <c r="M2275" s="2">
        <v>34</v>
      </c>
      <c r="N2275" s="2">
        <v>-2.5</v>
      </c>
      <c r="O2275" s="2" t="str">
        <f>IF(P2274=P2275,O2274,"")</f>
        <v/>
      </c>
      <c r="P2275" s="2" t="s">
        <v>174</v>
      </c>
      <c r="Q2275" s="2" t="str">
        <f>IF(S2274=S2275,Q2274,"")</f>
        <v/>
      </c>
      <c r="R2275" s="2" t="s">
        <v>14</v>
      </c>
      <c r="S2275" s="2" t="s">
        <v>62</v>
      </c>
      <c r="T2275" s="2">
        <v>20</v>
      </c>
      <c r="U2275" s="2">
        <f>IF(N2275&gt;0,-1,1)</f>
        <v>1</v>
      </c>
      <c r="V2275" s="2">
        <v>11.5</v>
      </c>
      <c r="W2275" s="4">
        <f>(M2275-T2275+N2275)*U2275</f>
        <v>11.5</v>
      </c>
      <c r="X2275" s="2">
        <v>2018</v>
      </c>
    </row>
    <row r="2276" spans="1:24" ht="15" customHeight="1" x14ac:dyDescent="0.25">
      <c r="A2276" s="2">
        <v>531</v>
      </c>
      <c r="B2276" s="2">
        <v>20181006</v>
      </c>
      <c r="C2276" s="2">
        <f>IF(J2276=S2276,1,0)</f>
        <v>1</v>
      </c>
      <c r="D2276" s="2">
        <v>6</v>
      </c>
      <c r="E2276" s="2" t="s">
        <v>12</v>
      </c>
      <c r="F2276" s="2">
        <f>IF(G2275=G2276,F2275,"")</f>
        <v>127</v>
      </c>
      <c r="G2276" s="2" t="s">
        <v>217</v>
      </c>
      <c r="H2276" s="2">
        <f>IF(J2275=J2276,H2275,"")</f>
        <v>9</v>
      </c>
      <c r="I2276" s="2" t="s">
        <v>14</v>
      </c>
      <c r="J2276" s="2" t="s">
        <v>62</v>
      </c>
      <c r="K2276" s="2">
        <f>IF(L2276="away",-1,IF(L2276="home",1,IF(L2276="neutral",0,"")))</f>
        <v>-1</v>
      </c>
      <c r="L2276" s="2" t="s">
        <v>16</v>
      </c>
      <c r="M2276" s="2">
        <v>56</v>
      </c>
      <c r="N2276" s="2">
        <v>-17</v>
      </c>
      <c r="O2276" s="2" t="str">
        <f>IF(P2275=P2276,O2275,"")</f>
        <v/>
      </c>
      <c r="P2276" s="2" t="s">
        <v>169</v>
      </c>
      <c r="Q2276" s="2" t="str">
        <f>IF(S2275=S2276,Q2275,"")</f>
        <v/>
      </c>
      <c r="R2276" s="2" t="s">
        <v>14</v>
      </c>
      <c r="S2276" s="2" t="s">
        <v>62</v>
      </c>
      <c r="T2276" s="2">
        <v>37</v>
      </c>
      <c r="U2276" s="2">
        <f>IF(N2276&gt;0,-1,1)</f>
        <v>1</v>
      </c>
      <c r="V2276" s="2">
        <v>2</v>
      </c>
      <c r="W2276" s="4">
        <f>(M2276-T2276+N2276)*U2276</f>
        <v>2</v>
      </c>
      <c r="X2276" s="2">
        <v>2018</v>
      </c>
    </row>
    <row r="2277" spans="1:24" ht="15" customHeight="1" x14ac:dyDescent="0.25">
      <c r="A2277" s="2">
        <v>451</v>
      </c>
      <c r="B2277" s="2">
        <v>20180929</v>
      </c>
      <c r="C2277" s="2">
        <f>IF(J2277=S2277,1,0)</f>
        <v>1</v>
      </c>
      <c r="D2277" s="2">
        <v>5</v>
      </c>
      <c r="E2277" s="2" t="s">
        <v>12</v>
      </c>
      <c r="F2277" s="2">
        <f>IF(G2276=G2277,F2276,"")</f>
        <v>127</v>
      </c>
      <c r="G2277" s="2" t="s">
        <v>217</v>
      </c>
      <c r="H2277" s="2">
        <f>IF(J2276=J2277,H2276,"")</f>
        <v>9</v>
      </c>
      <c r="I2277" s="2" t="s">
        <v>14</v>
      </c>
      <c r="J2277" s="2" t="s">
        <v>62</v>
      </c>
      <c r="K2277" s="2">
        <f>IF(L2277="away",-1,IF(L2277="home",1,IF(L2277="neutral",0,"")))</f>
        <v>1</v>
      </c>
      <c r="L2277" s="2" t="s">
        <v>21</v>
      </c>
      <c r="M2277" s="2">
        <v>28</v>
      </c>
      <c r="N2277" s="2">
        <v>1</v>
      </c>
      <c r="O2277" s="2" t="str">
        <f>IF(P2276=P2277,O2276,"")</f>
        <v/>
      </c>
      <c r="P2277" s="2" t="s">
        <v>61</v>
      </c>
      <c r="Q2277" s="2" t="str">
        <f>IF(S2276=S2277,Q2276,"")</f>
        <v/>
      </c>
      <c r="R2277" s="2" t="s">
        <v>14</v>
      </c>
      <c r="S2277" s="2" t="s">
        <v>62</v>
      </c>
      <c r="T2277" s="2">
        <v>24</v>
      </c>
      <c r="U2277" s="2">
        <f>IF(N2277&gt;0,-1,1)</f>
        <v>-1</v>
      </c>
      <c r="V2277" s="2">
        <v>5</v>
      </c>
      <c r="W2277" s="4">
        <f>(M2277-T2277+N2277)*U2277</f>
        <v>-5</v>
      </c>
      <c r="X2277" s="2">
        <v>2018</v>
      </c>
    </row>
    <row r="2278" spans="1:24" ht="15" customHeight="1" x14ac:dyDescent="0.25">
      <c r="A2278" s="2">
        <v>268</v>
      </c>
      <c r="B2278" s="2">
        <v>20180915</v>
      </c>
      <c r="C2278" s="2">
        <f>IF(J2278=S2278,1,0)</f>
        <v>0</v>
      </c>
      <c r="D2278" s="2">
        <v>3</v>
      </c>
      <c r="E2278" s="2" t="s">
        <v>12</v>
      </c>
      <c r="F2278" s="2">
        <f>IF(G2277=G2278,F2277,"")</f>
        <v>127</v>
      </c>
      <c r="G2278" s="2" t="s">
        <v>217</v>
      </c>
      <c r="H2278" s="2">
        <f>IF(J2277=J2278,H2277,"")</f>
        <v>9</v>
      </c>
      <c r="I2278" s="2" t="s">
        <v>14</v>
      </c>
      <c r="J2278" s="2" t="s">
        <v>62</v>
      </c>
      <c r="K2278" s="2">
        <f>IF(L2278="away",-1,IF(L2278="home",1,IF(L2278="neutral",0,"")))</f>
        <v>1</v>
      </c>
      <c r="L2278" s="2" t="s">
        <v>21</v>
      </c>
      <c r="M2278" s="2">
        <v>59</v>
      </c>
      <c r="N2278" s="2">
        <v>-20</v>
      </c>
      <c r="O2278" s="2" t="str">
        <f>IF(P2277=P2278,O2277,"")</f>
        <v/>
      </c>
      <c r="P2278" s="2" t="s">
        <v>265</v>
      </c>
      <c r="Q2278" s="2" t="str">
        <f>IF(S2277=S2278,Q2277,"")</f>
        <v/>
      </c>
      <c r="R2278" s="2" t="s">
        <v>19</v>
      </c>
      <c r="S2278" s="2" t="s">
        <v>50</v>
      </c>
      <c r="T2278" s="2">
        <v>24</v>
      </c>
      <c r="U2278" s="2">
        <f>IF(N2278&gt;0,-1,1)</f>
        <v>1</v>
      </c>
      <c r="V2278" s="2">
        <v>15</v>
      </c>
      <c r="W2278" s="4">
        <f>(M2278-T2278+N2278)*U2278</f>
        <v>15</v>
      </c>
      <c r="X2278" s="2">
        <v>2018</v>
      </c>
    </row>
    <row r="2279" spans="1:24" ht="15" customHeight="1" x14ac:dyDescent="0.25">
      <c r="A2279" s="2">
        <v>181</v>
      </c>
      <c r="B2279" s="2">
        <v>20180908</v>
      </c>
      <c r="C2279" s="2">
        <f>IF(J2279=S2279,1,0)</f>
        <v>0</v>
      </c>
      <c r="D2279" s="2">
        <v>2</v>
      </c>
      <c r="E2279" s="2" t="s">
        <v>12</v>
      </c>
      <c r="F2279" s="2">
        <f>IF(G2278=G2279,F2278,"")</f>
        <v>127</v>
      </c>
      <c r="G2279" s="2" t="s">
        <v>217</v>
      </c>
      <c r="H2279" s="2">
        <f>IF(J2278=J2279,H2278,"")</f>
        <v>9</v>
      </c>
      <c r="I2279" s="2" t="s">
        <v>14</v>
      </c>
      <c r="J2279" s="2" t="s">
        <v>62</v>
      </c>
      <c r="K2279" s="2">
        <f>IF(L2279="away",-1,IF(L2279="home",1,IF(L2279="neutral",0,"")))</f>
        <v>1</v>
      </c>
      <c r="L2279" s="2" t="s">
        <v>21</v>
      </c>
      <c r="M2279" s="2">
        <v>31</v>
      </c>
      <c r="N2279" s="2">
        <v>-31.5</v>
      </c>
      <c r="O2279" s="2" t="str">
        <f>IF(P2278=P2279,O2278,"")</f>
        <v/>
      </c>
      <c r="P2279" s="2" t="s">
        <v>51</v>
      </c>
      <c r="Q2279" s="2" t="str">
        <f>IF(S2278=S2279,Q2278,"")</f>
        <v/>
      </c>
      <c r="R2279" s="2" t="s">
        <v>14</v>
      </c>
      <c r="S2279" s="2" t="s">
        <v>15</v>
      </c>
      <c r="T2279" s="2">
        <v>0</v>
      </c>
      <c r="U2279" s="2">
        <f>IF(N2279&gt;0,-1,1)</f>
        <v>1</v>
      </c>
      <c r="V2279" s="2">
        <v>-0.5</v>
      </c>
      <c r="W2279" s="4">
        <f>(M2279-T2279+N2279)*U2279</f>
        <v>-0.5</v>
      </c>
      <c r="X2279" s="2">
        <v>2018</v>
      </c>
    </row>
    <row r="2280" spans="1:24" ht="15" customHeight="1" x14ac:dyDescent="0.25">
      <c r="A2280" s="2">
        <v>92</v>
      </c>
      <c r="B2280" s="2">
        <v>20180901</v>
      </c>
      <c r="C2280" s="2">
        <f>IF(J2280=S2280,1,0)</f>
        <v>0</v>
      </c>
      <c r="D2280" s="2">
        <v>1</v>
      </c>
      <c r="E2280" s="2" t="s">
        <v>12</v>
      </c>
      <c r="F2280" s="2">
        <f>IF(G2279=G2280,F2279,"")</f>
        <v>127</v>
      </c>
      <c r="G2280" s="2" t="s">
        <v>217</v>
      </c>
      <c r="H2280" s="2">
        <f>IF(J2279=J2280,H2279,"")</f>
        <v>9</v>
      </c>
      <c r="I2280" s="2" t="s">
        <v>14</v>
      </c>
      <c r="J2280" s="2" t="s">
        <v>62</v>
      </c>
      <c r="K2280" s="2">
        <f>IF(L2280="away",-1,IF(L2280="home",1,IF(L2280="neutral",0,"")))</f>
        <v>-1</v>
      </c>
      <c r="L2280" s="2" t="s">
        <v>16</v>
      </c>
      <c r="M2280" s="2">
        <v>41</v>
      </c>
      <c r="N2280" s="2">
        <v>-3.5</v>
      </c>
      <c r="O2280" s="2" t="str">
        <f>IF(P2279=P2280,O2279,"")</f>
        <v/>
      </c>
      <c r="P2280" s="2" t="s">
        <v>24</v>
      </c>
      <c r="Q2280" s="2" t="str">
        <f>IF(S2279=S2280,Q2279,"")</f>
        <v/>
      </c>
      <c r="R2280" s="2" t="s">
        <v>14</v>
      </c>
      <c r="S2280" s="2" t="s">
        <v>15</v>
      </c>
      <c r="T2280" s="2">
        <v>19</v>
      </c>
      <c r="U2280" s="2">
        <f>IF(N2280&gt;0,-1,1)</f>
        <v>1</v>
      </c>
      <c r="V2280" s="2">
        <v>18.5</v>
      </c>
      <c r="W2280" s="4">
        <f>(M2280-T2280+N2280)*U2280</f>
        <v>18.5</v>
      </c>
      <c r="X2280" s="2">
        <v>2018</v>
      </c>
    </row>
    <row r="2281" spans="1:24" ht="15" customHeight="1" x14ac:dyDescent="0.25">
      <c r="A2281" s="2">
        <v>555</v>
      </c>
      <c r="B2281" s="2">
        <v>20201219</v>
      </c>
      <c r="C2281" s="2">
        <v>1</v>
      </c>
      <c r="D2281" s="2">
        <v>16</v>
      </c>
      <c r="E2281" s="2" t="s">
        <v>12</v>
      </c>
      <c r="F2281" s="2">
        <v>129</v>
      </c>
      <c r="G2281" s="2" t="s">
        <v>95</v>
      </c>
      <c r="H2281" s="2">
        <v>3</v>
      </c>
      <c r="I2281" s="2" t="s">
        <v>14</v>
      </c>
      <c r="J2281" s="2" t="s">
        <v>46</v>
      </c>
      <c r="K2281" s="2">
        <v>1</v>
      </c>
      <c r="L2281" s="2" t="s">
        <v>21</v>
      </c>
      <c r="M2281" s="2">
        <v>20</v>
      </c>
      <c r="N2281" s="2">
        <v>-11</v>
      </c>
      <c r="O2281" s="2">
        <v>63</v>
      </c>
      <c r="P2281" s="2" t="s">
        <v>45</v>
      </c>
      <c r="Q2281" s="2">
        <v>3</v>
      </c>
      <c r="R2281" s="2" t="s">
        <v>14</v>
      </c>
      <c r="S2281" s="2" t="s">
        <v>46</v>
      </c>
      <c r="T2281" s="2">
        <v>17</v>
      </c>
      <c r="U2281" s="2">
        <v>1</v>
      </c>
      <c r="V2281" s="2">
        <v>-8</v>
      </c>
      <c r="W2281" s="5">
        <v>-8</v>
      </c>
      <c r="X2281" s="2">
        <v>2020</v>
      </c>
    </row>
    <row r="2282" spans="1:24" ht="15" customHeight="1" x14ac:dyDescent="0.25">
      <c r="A2282" s="2">
        <v>341</v>
      </c>
      <c r="B2282" s="2">
        <v>20201114</v>
      </c>
      <c r="C2282" s="2">
        <v>1</v>
      </c>
      <c r="D2282" s="2">
        <v>11</v>
      </c>
      <c r="E2282" s="2" t="s">
        <v>12</v>
      </c>
      <c r="F2282" s="2">
        <v>129</v>
      </c>
      <c r="G2282" s="2" t="s">
        <v>95</v>
      </c>
      <c r="H2282" s="2">
        <v>3</v>
      </c>
      <c r="I2282" s="2" t="s">
        <v>14</v>
      </c>
      <c r="J2282" s="2" t="s">
        <v>46</v>
      </c>
      <c r="K2282" s="2">
        <v>-1</v>
      </c>
      <c r="L2282" s="2" t="s">
        <v>16</v>
      </c>
      <c r="M2282" s="2">
        <v>49</v>
      </c>
      <c r="N2282" s="2">
        <v>-6.5</v>
      </c>
      <c r="O2282" s="2">
        <v>61</v>
      </c>
      <c r="P2282" s="2" t="s">
        <v>165</v>
      </c>
      <c r="Q2282" s="2">
        <v>3</v>
      </c>
      <c r="R2282" s="2" t="s">
        <v>14</v>
      </c>
      <c r="S2282" s="2" t="s">
        <v>46</v>
      </c>
      <c r="T2282" s="2">
        <v>11</v>
      </c>
      <c r="U2282" s="2">
        <v>1</v>
      </c>
      <c r="V2282" s="2">
        <v>31.5</v>
      </c>
      <c r="W2282" s="5">
        <v>31.5</v>
      </c>
      <c r="X2282" s="2">
        <v>2020</v>
      </c>
    </row>
    <row r="2283" spans="1:24" ht="15" customHeight="1" x14ac:dyDescent="0.25">
      <c r="A2283" s="2">
        <v>181</v>
      </c>
      <c r="B2283" s="2">
        <v>20201023</v>
      </c>
      <c r="C2283" s="2">
        <v>1</v>
      </c>
      <c r="D2283" s="2">
        <v>8</v>
      </c>
      <c r="E2283" s="2" t="s">
        <v>12</v>
      </c>
      <c r="F2283" s="2">
        <v>129</v>
      </c>
      <c r="G2283" s="2" t="s">
        <v>95</v>
      </c>
      <c r="H2283" s="2">
        <v>3</v>
      </c>
      <c r="I2283" s="2" t="s">
        <v>14</v>
      </c>
      <c r="J2283" s="2" t="s">
        <v>46</v>
      </c>
      <c r="K2283" s="2">
        <v>1</v>
      </c>
      <c r="L2283" s="2" t="s">
        <v>21</v>
      </c>
      <c r="M2283" s="2">
        <v>45</v>
      </c>
      <c r="N2283" s="2">
        <v>-20.5</v>
      </c>
      <c r="O2283" s="2">
        <v>42</v>
      </c>
      <c r="P2283" s="2" t="s">
        <v>136</v>
      </c>
      <c r="Q2283" s="2">
        <v>3</v>
      </c>
      <c r="R2283" s="2" t="s">
        <v>14</v>
      </c>
      <c r="S2283" s="2" t="s">
        <v>46</v>
      </c>
      <c r="T2283" s="2">
        <v>7</v>
      </c>
      <c r="U2283" s="2">
        <v>1</v>
      </c>
      <c r="V2283" s="2">
        <v>17.5</v>
      </c>
      <c r="W2283" s="5">
        <v>17.5</v>
      </c>
      <c r="X2283" s="2">
        <v>2020</v>
      </c>
    </row>
    <row r="2284" spans="1:24" ht="15" customHeight="1" x14ac:dyDescent="0.25">
      <c r="A2284" s="2">
        <v>2799</v>
      </c>
      <c r="B2284" s="2">
        <v>20191130</v>
      </c>
      <c r="C2284" s="2">
        <f>IF(J2284=S2284,1,0)</f>
        <v>1</v>
      </c>
      <c r="D2284" s="2">
        <v>14</v>
      </c>
      <c r="E2284" s="2" t="s">
        <v>12</v>
      </c>
      <c r="F2284" s="2">
        <f>IF(G2283=G2284,F2283,"")</f>
        <v>129</v>
      </c>
      <c r="G2284" s="2" t="s">
        <v>95</v>
      </c>
      <c r="H2284" s="2">
        <f>IF(J2283=J2284,H2283,"")</f>
        <v>3</v>
      </c>
      <c r="I2284" s="2" t="s">
        <v>14</v>
      </c>
      <c r="J2284" s="2" t="s">
        <v>46</v>
      </c>
      <c r="K2284" s="2">
        <f>IF(L2284="away",-1,IF(L2284="home",1,IF(L2284="neutral",0,"")))</f>
        <v>-1</v>
      </c>
      <c r="L2284" s="2" t="s">
        <v>16</v>
      </c>
      <c r="M2284" s="2">
        <v>38</v>
      </c>
      <c r="N2284" s="2">
        <v>-3</v>
      </c>
      <c r="O2284" s="2" t="str">
        <f>IF(P2283=P2284,O2283,"")</f>
        <v/>
      </c>
      <c r="P2284" s="2" t="s">
        <v>45</v>
      </c>
      <c r="Q2284" s="2">
        <f>IF(S2283=S2284,Q2283,"")</f>
        <v>3</v>
      </c>
      <c r="R2284" s="2" t="s">
        <v>14</v>
      </c>
      <c r="S2284" s="2" t="s">
        <v>46</v>
      </c>
      <c r="T2284" s="2">
        <v>17</v>
      </c>
      <c r="U2284" s="2">
        <f>IF(N2284&gt;0,-1,1)</f>
        <v>1</v>
      </c>
      <c r="V2284" s="2">
        <v>18</v>
      </c>
      <c r="W2284" s="4">
        <f>(M2284-T2284+N2284)*U2284</f>
        <v>18</v>
      </c>
      <c r="X2284" s="2">
        <v>2019</v>
      </c>
    </row>
    <row r="2285" spans="1:24" ht="15" customHeight="1" x14ac:dyDescent="0.25">
      <c r="A2285" s="2">
        <v>2703</v>
      </c>
      <c r="B2285" s="2">
        <v>20191123</v>
      </c>
      <c r="C2285" s="2">
        <f>IF(J2285=S2285,1,0)</f>
        <v>1</v>
      </c>
      <c r="D2285" s="2">
        <v>13</v>
      </c>
      <c r="E2285" s="2" t="s">
        <v>12</v>
      </c>
      <c r="F2285" s="2">
        <f>IF(G2284=G2285,F2284,"")</f>
        <v>129</v>
      </c>
      <c r="G2285" s="2" t="s">
        <v>95</v>
      </c>
      <c r="H2285" s="2">
        <f>IF(J2284=J2285,H2284,"")</f>
        <v>3</v>
      </c>
      <c r="I2285" s="2" t="s">
        <v>14</v>
      </c>
      <c r="J2285" s="2" t="s">
        <v>46</v>
      </c>
      <c r="K2285" s="2">
        <f>IF(L2285="away",-1,IF(L2285="home",1,IF(L2285="neutral",0,"")))</f>
        <v>1</v>
      </c>
      <c r="L2285" s="2" t="s">
        <v>21</v>
      </c>
      <c r="M2285" s="2">
        <v>45</v>
      </c>
      <c r="N2285" s="2">
        <v>-24</v>
      </c>
      <c r="O2285" s="2" t="str">
        <f>IF(P2284=P2285,O2284,"")</f>
        <v/>
      </c>
      <c r="P2285" s="2" t="s">
        <v>48</v>
      </c>
      <c r="Q2285" s="2">
        <f>IF(S2284=S2285,Q2284,"")</f>
        <v>3</v>
      </c>
      <c r="R2285" s="2" t="s">
        <v>14</v>
      </c>
      <c r="S2285" s="2" t="s">
        <v>46</v>
      </c>
      <c r="T2285" s="2">
        <v>24</v>
      </c>
      <c r="U2285" s="2">
        <f>IF(N2285&gt;0,-1,1)</f>
        <v>1</v>
      </c>
      <c r="V2285" s="2">
        <v>-3</v>
      </c>
      <c r="W2285" s="4">
        <f>(M2285-T2285+N2285)*U2285</f>
        <v>-3</v>
      </c>
      <c r="X2285" s="2">
        <v>2019</v>
      </c>
    </row>
    <row r="2286" spans="1:24" ht="15" customHeight="1" x14ac:dyDescent="0.25">
      <c r="A2286" s="2">
        <v>2560</v>
      </c>
      <c r="B2286" s="2">
        <v>20191116</v>
      </c>
      <c r="C2286" s="2">
        <f>IF(J2286=S2286,1,0)</f>
        <v>1</v>
      </c>
      <c r="D2286" s="2">
        <v>12</v>
      </c>
      <c r="E2286" s="2" t="s">
        <v>12</v>
      </c>
      <c r="F2286" s="2">
        <f>IF(G2285=G2286,F2285,"")</f>
        <v>129</v>
      </c>
      <c r="G2286" s="2" t="s">
        <v>95</v>
      </c>
      <c r="H2286" s="2">
        <f>IF(J2285=J2286,H2285,"")</f>
        <v>3</v>
      </c>
      <c r="I2286" s="2" t="s">
        <v>14</v>
      </c>
      <c r="J2286" s="2" t="s">
        <v>46</v>
      </c>
      <c r="K2286" s="2">
        <f>IF(L2286="away",-1,IF(L2286="home",1,IF(L2286="neutral",0,"")))</f>
        <v>-1</v>
      </c>
      <c r="L2286" s="2" t="s">
        <v>16</v>
      </c>
      <c r="M2286" s="2">
        <v>37</v>
      </c>
      <c r="N2286" s="2">
        <v>-15</v>
      </c>
      <c r="O2286" s="2" t="str">
        <f>IF(P2285=P2286,O2285,"")</f>
        <v/>
      </c>
      <c r="P2286" s="2" t="s">
        <v>249</v>
      </c>
      <c r="Q2286" s="2">
        <f>IF(S2285=S2286,Q2285,"")</f>
        <v>3</v>
      </c>
      <c r="R2286" s="2" t="s">
        <v>14</v>
      </c>
      <c r="S2286" s="2" t="s">
        <v>46</v>
      </c>
      <c r="T2286" s="2">
        <v>21</v>
      </c>
      <c r="U2286" s="2">
        <f>IF(N2286&gt;0,-1,1)</f>
        <v>1</v>
      </c>
      <c r="V2286" s="2">
        <v>1</v>
      </c>
      <c r="W2286" s="4">
        <f>(M2286-T2286+N2286)*U2286</f>
        <v>1</v>
      </c>
      <c r="X2286" s="2">
        <v>2019</v>
      </c>
    </row>
    <row r="2287" spans="1:24" ht="15" customHeight="1" x14ac:dyDescent="0.25">
      <c r="A2287" s="2">
        <v>2469</v>
      </c>
      <c r="B2287" s="2">
        <v>20191109</v>
      </c>
      <c r="C2287" s="2">
        <f>IF(J2287=S2287,1,0)</f>
        <v>1</v>
      </c>
      <c r="D2287" s="2">
        <v>11</v>
      </c>
      <c r="E2287" s="2" t="s">
        <v>12</v>
      </c>
      <c r="F2287" s="2">
        <f>IF(G2286=G2287,F2286,"")</f>
        <v>129</v>
      </c>
      <c r="G2287" s="2" t="s">
        <v>95</v>
      </c>
      <c r="H2287" s="2">
        <f>IF(J2286=J2287,H2286,"")</f>
        <v>3</v>
      </c>
      <c r="I2287" s="2" t="s">
        <v>14</v>
      </c>
      <c r="J2287" s="2" t="s">
        <v>46</v>
      </c>
      <c r="K2287" s="2">
        <f>IF(L2287="away",-1,IF(L2287="home",1,IF(L2287="neutral",0,"")))</f>
        <v>1</v>
      </c>
      <c r="L2287" s="2" t="s">
        <v>21</v>
      </c>
      <c r="M2287" s="2">
        <v>24</v>
      </c>
      <c r="N2287" s="2">
        <v>-8.5</v>
      </c>
      <c r="O2287" s="2" t="str">
        <f>IF(P2286=P2287,O2286,"")</f>
        <v/>
      </c>
      <c r="P2287" s="2" t="s">
        <v>138</v>
      </c>
      <c r="Q2287" s="2">
        <f>IF(S2286=S2287,Q2286,"")</f>
        <v>3</v>
      </c>
      <c r="R2287" s="2" t="s">
        <v>14</v>
      </c>
      <c r="S2287" s="2" t="s">
        <v>46</v>
      </c>
      <c r="T2287" s="2">
        <v>22</v>
      </c>
      <c r="U2287" s="2">
        <f>IF(N2287&gt;0,-1,1)</f>
        <v>1</v>
      </c>
      <c r="V2287" s="2">
        <v>-6.5</v>
      </c>
      <c r="W2287" s="4">
        <f>(M2287-T2287+N2287)*U2287</f>
        <v>-6.5</v>
      </c>
      <c r="X2287" s="2">
        <v>2019</v>
      </c>
    </row>
    <row r="2288" spans="1:24" ht="15" customHeight="1" x14ac:dyDescent="0.25">
      <c r="A2288" s="2">
        <v>2043</v>
      </c>
      <c r="B2288" s="2">
        <v>20191012</v>
      </c>
      <c r="C2288" s="2">
        <f>IF(J2288=S2288,1,0)</f>
        <v>1</v>
      </c>
      <c r="D2288" s="2">
        <v>7</v>
      </c>
      <c r="E2288" s="2" t="s">
        <v>12</v>
      </c>
      <c r="F2288" s="2">
        <f>IF(G2287=G2288,F2287,"")</f>
        <v>129</v>
      </c>
      <c r="G2288" s="2" t="s">
        <v>95</v>
      </c>
      <c r="H2288" s="2">
        <f>IF(J2287=J2288,H2287,"")</f>
        <v>3</v>
      </c>
      <c r="I2288" s="2" t="s">
        <v>14</v>
      </c>
      <c r="J2288" s="2" t="s">
        <v>46</v>
      </c>
      <c r="K2288" s="2">
        <f>IF(L2288="away",-1,IF(L2288="home",1,IF(L2288="neutral",0,"")))</f>
        <v>1</v>
      </c>
      <c r="L2288" s="2" t="s">
        <v>21</v>
      </c>
      <c r="M2288" s="2">
        <v>38</v>
      </c>
      <c r="N2288" s="2">
        <v>-10</v>
      </c>
      <c r="O2288" s="2" t="str">
        <f>IF(P2287=P2288,O2287,"")</f>
        <v/>
      </c>
      <c r="P2288" s="2" t="s">
        <v>89</v>
      </c>
      <c r="Q2288" s="2">
        <f>IF(S2287=S2288,Q2287,"")</f>
        <v>3</v>
      </c>
      <c r="R2288" s="2" t="s">
        <v>14</v>
      </c>
      <c r="S2288" s="2" t="s">
        <v>46</v>
      </c>
      <c r="T2288" s="2">
        <v>0</v>
      </c>
      <c r="U2288" s="2">
        <f>IF(N2288&gt;0,-1,1)</f>
        <v>1</v>
      </c>
      <c r="V2288" s="2">
        <v>28</v>
      </c>
      <c r="W2288" s="4">
        <f>(M2288-T2288+N2288)*U2288</f>
        <v>28</v>
      </c>
      <c r="X2288" s="2">
        <v>2019</v>
      </c>
    </row>
    <row r="2289" spans="1:24" ht="15" customHeight="1" x14ac:dyDescent="0.25">
      <c r="A2289" s="2">
        <v>1938</v>
      </c>
      <c r="B2289" s="2">
        <v>20191005</v>
      </c>
      <c r="C2289" s="2">
        <f>IF(J2289=S2289,1,0)</f>
        <v>0</v>
      </c>
      <c r="D2289" s="2">
        <v>6</v>
      </c>
      <c r="E2289" s="2" t="s">
        <v>12</v>
      </c>
      <c r="F2289" s="2">
        <f>IF(G2288=G2289,F2288,"")</f>
        <v>129</v>
      </c>
      <c r="G2289" s="2" t="s">
        <v>95</v>
      </c>
      <c r="H2289" s="2">
        <f>IF(J2288=J2289,H2288,"")</f>
        <v>3</v>
      </c>
      <c r="I2289" s="2" t="s">
        <v>14</v>
      </c>
      <c r="J2289" s="2" t="s">
        <v>46</v>
      </c>
      <c r="K2289" s="2">
        <f>IF(L2289="away",-1,IF(L2289="home",1,IF(L2289="neutral",0,"")))</f>
        <v>1</v>
      </c>
      <c r="L2289" s="2" t="s">
        <v>21</v>
      </c>
      <c r="M2289" s="2">
        <v>48</v>
      </c>
      <c r="N2289" s="2">
        <v>-37</v>
      </c>
      <c r="O2289" s="2" t="str">
        <f>IF(P2288=P2289,O2288,"")</f>
        <v/>
      </c>
      <c r="P2289" s="2" t="s">
        <v>137</v>
      </c>
      <c r="Q2289" s="2" t="str">
        <f>IF(S2288=S2289,Q2288,"")</f>
        <v/>
      </c>
      <c r="R2289" s="2" t="s">
        <v>14</v>
      </c>
      <c r="S2289" s="2" t="s">
        <v>36</v>
      </c>
      <c r="T2289" s="2">
        <v>0</v>
      </c>
      <c r="U2289" s="2">
        <f>IF(N2289&gt;0,-1,1)</f>
        <v>1</v>
      </c>
      <c r="V2289" s="2">
        <v>11</v>
      </c>
      <c r="W2289" s="4">
        <f>(M2289-T2289+N2289)*U2289</f>
        <v>11</v>
      </c>
      <c r="X2289" s="2">
        <v>2019</v>
      </c>
    </row>
    <row r="2290" spans="1:24" ht="15" customHeight="1" x14ac:dyDescent="0.25">
      <c r="A2290" s="2">
        <v>1844</v>
      </c>
      <c r="B2290" s="2">
        <v>20190928</v>
      </c>
      <c r="C2290" s="2">
        <f>IF(J2290=S2290,1,0)</f>
        <v>1</v>
      </c>
      <c r="D2290" s="2">
        <v>5</v>
      </c>
      <c r="E2290" s="2" t="s">
        <v>12</v>
      </c>
      <c r="F2290" s="2">
        <f>IF(G2289=G2290,F2289,"")</f>
        <v>129</v>
      </c>
      <c r="G2290" s="2" t="s">
        <v>95</v>
      </c>
      <c r="H2290" s="2">
        <f>IF(J2289=J2290,H2289,"")</f>
        <v>3</v>
      </c>
      <c r="I2290" s="2" t="s">
        <v>14</v>
      </c>
      <c r="J2290" s="2" t="s">
        <v>46</v>
      </c>
      <c r="K2290" s="2">
        <f>IF(L2290="away",-1,IF(L2290="home",1,IF(L2290="neutral",0,"")))</f>
        <v>1</v>
      </c>
      <c r="L2290" s="2" t="s">
        <v>21</v>
      </c>
      <c r="M2290" s="2">
        <v>24</v>
      </c>
      <c r="N2290" s="2">
        <v>-22.5</v>
      </c>
      <c r="O2290" s="2" t="str">
        <f>IF(P2289=P2290,O2289,"")</f>
        <v/>
      </c>
      <c r="P2290" s="2" t="s">
        <v>47</v>
      </c>
      <c r="Q2290" s="2" t="str">
        <f>IF(S2289=S2290,Q2289,"")</f>
        <v/>
      </c>
      <c r="R2290" s="2" t="s">
        <v>14</v>
      </c>
      <c r="S2290" s="2" t="s">
        <v>46</v>
      </c>
      <c r="T2290" s="2">
        <v>15</v>
      </c>
      <c r="U2290" s="2">
        <f>IF(N2290&gt;0,-1,1)</f>
        <v>1</v>
      </c>
      <c r="V2290" s="2">
        <v>-13.5</v>
      </c>
      <c r="W2290" s="4">
        <f>(M2290-T2290+N2290)*U2290</f>
        <v>-13.5</v>
      </c>
      <c r="X2290" s="2">
        <v>2019</v>
      </c>
    </row>
    <row r="2291" spans="1:24" ht="15" customHeight="1" x14ac:dyDescent="0.25">
      <c r="A2291" s="2">
        <v>1745</v>
      </c>
      <c r="B2291" s="2">
        <v>20190921</v>
      </c>
      <c r="C2291" s="2">
        <f>IF(J2291=S2291,1,0)</f>
        <v>1</v>
      </c>
      <c r="D2291" s="2">
        <v>4</v>
      </c>
      <c r="E2291" s="2" t="s">
        <v>12</v>
      </c>
      <c r="F2291" s="2">
        <f>IF(G2290=G2291,F2290,"")</f>
        <v>129</v>
      </c>
      <c r="G2291" s="2" t="s">
        <v>95</v>
      </c>
      <c r="H2291" s="2">
        <f>IF(J2290=J2291,H2290,"")</f>
        <v>3</v>
      </c>
      <c r="I2291" s="2" t="s">
        <v>14</v>
      </c>
      <c r="J2291" s="2" t="s">
        <v>46</v>
      </c>
      <c r="K2291" s="2">
        <f>IF(L2291="away",-1,IF(L2291="home",1,IF(L2291="neutral",0,"")))</f>
        <v>1</v>
      </c>
      <c r="L2291" s="2" t="s">
        <v>21</v>
      </c>
      <c r="M2291" s="2">
        <v>35</v>
      </c>
      <c r="N2291" s="2">
        <v>-3.5</v>
      </c>
      <c r="O2291" s="2" t="str">
        <f>IF(P2290=P2291,O2290,"")</f>
        <v/>
      </c>
      <c r="P2291" s="2" t="s">
        <v>165</v>
      </c>
      <c r="Q2291" s="2" t="str">
        <f>IF(S2290=S2291,Q2290,"")</f>
        <v/>
      </c>
      <c r="R2291" s="2" t="s">
        <v>14</v>
      </c>
      <c r="S2291" s="2" t="s">
        <v>46</v>
      </c>
      <c r="T2291" s="2">
        <v>14</v>
      </c>
      <c r="U2291" s="2">
        <f>IF(N2291&gt;0,-1,1)</f>
        <v>1</v>
      </c>
      <c r="V2291" s="2">
        <v>17.5</v>
      </c>
      <c r="W2291" s="4">
        <f>(M2291-T2291+N2291)*U2291</f>
        <v>17.5</v>
      </c>
      <c r="X2291" s="2">
        <v>2019</v>
      </c>
    </row>
    <row r="2292" spans="1:24" ht="15" customHeight="1" x14ac:dyDescent="0.25">
      <c r="A2292" s="2">
        <v>1559</v>
      </c>
      <c r="B2292" s="2">
        <v>20190907</v>
      </c>
      <c r="C2292" s="2">
        <f>IF(J2292=S2292,1,0)</f>
        <v>0</v>
      </c>
      <c r="D2292" s="2">
        <v>2</v>
      </c>
      <c r="E2292" s="2" t="s">
        <v>12</v>
      </c>
      <c r="F2292" s="2">
        <f>IF(G2291=G2292,F2291,"")</f>
        <v>129</v>
      </c>
      <c r="G2292" s="2" t="s">
        <v>95</v>
      </c>
      <c r="H2292" s="2">
        <f>IF(J2291=J2292,H2291,"")</f>
        <v>3</v>
      </c>
      <c r="I2292" s="2" t="s">
        <v>14</v>
      </c>
      <c r="J2292" s="2" t="s">
        <v>46</v>
      </c>
      <c r="K2292" s="2">
        <f>IF(L2292="away",-1,IF(L2292="home",1,IF(L2292="neutral",0,"")))</f>
        <v>1</v>
      </c>
      <c r="L2292" s="2" t="s">
        <v>21</v>
      </c>
      <c r="M2292" s="2">
        <v>61</v>
      </c>
      <c r="N2292" s="2">
        <v>-35</v>
      </c>
      <c r="O2292" s="2" t="str">
        <f>IF(P2291=P2292,O2291,"")</f>
        <v/>
      </c>
      <c r="P2292" s="2" t="s">
        <v>145</v>
      </c>
      <c r="Q2292" s="2" t="str">
        <f>IF(S2291=S2292,Q2291,"")</f>
        <v/>
      </c>
      <c r="R2292" s="2" t="s">
        <v>14</v>
      </c>
      <c r="S2292" s="2" t="s">
        <v>36</v>
      </c>
      <c r="T2292" s="2">
        <v>0</v>
      </c>
      <c r="U2292" s="2">
        <f>IF(N2292&gt;0,-1,1)</f>
        <v>1</v>
      </c>
      <c r="V2292" s="2">
        <v>26</v>
      </c>
      <c r="W2292" s="4">
        <f>(M2292-T2292+N2292)*U2292</f>
        <v>26</v>
      </c>
      <c r="X2292" s="2">
        <v>2019</v>
      </c>
    </row>
    <row r="2293" spans="1:24" ht="15" customHeight="1" x14ac:dyDescent="0.25">
      <c r="A2293" s="2">
        <v>1407</v>
      </c>
      <c r="B2293" s="2">
        <v>20190830</v>
      </c>
      <c r="C2293" s="2">
        <f>IF(J2293=S2293,1,0)</f>
        <v>0</v>
      </c>
      <c r="D2293" s="2">
        <v>1</v>
      </c>
      <c r="E2293" s="2" t="s">
        <v>12</v>
      </c>
      <c r="F2293" s="2">
        <f>IF(G2292=G2293,F2292,"")</f>
        <v>129</v>
      </c>
      <c r="G2293" s="2" t="s">
        <v>95</v>
      </c>
      <c r="H2293" s="2">
        <f>IF(J2292=J2293,H2292,"")</f>
        <v>3</v>
      </c>
      <c r="I2293" s="2" t="s">
        <v>14</v>
      </c>
      <c r="J2293" s="2" t="s">
        <v>46</v>
      </c>
      <c r="K2293" s="2">
        <f>IF(L2293="away",-1,IF(L2293="home",1,IF(L2293="neutral",0,"")))</f>
        <v>-1</v>
      </c>
      <c r="L2293" s="2" t="s">
        <v>16</v>
      </c>
      <c r="M2293" s="2">
        <v>49</v>
      </c>
      <c r="N2293" s="2">
        <v>-13.5</v>
      </c>
      <c r="O2293" s="2" t="str">
        <f>IF(P2292=P2293,O2292,"")</f>
        <v/>
      </c>
      <c r="P2293" s="2" t="s">
        <v>187</v>
      </c>
      <c r="Q2293" s="2" t="str">
        <f>IF(S2292=S2293,Q2292,"")</f>
        <v/>
      </c>
      <c r="R2293" s="2" t="s">
        <v>14</v>
      </c>
      <c r="S2293" s="2" t="s">
        <v>40</v>
      </c>
      <c r="T2293" s="2">
        <v>0</v>
      </c>
      <c r="U2293" s="2">
        <f>IF(N2293&gt;0,-1,1)</f>
        <v>1</v>
      </c>
      <c r="V2293" s="2">
        <v>35.5</v>
      </c>
      <c r="W2293" s="4">
        <f>(M2293-T2293+N2293)*U2293</f>
        <v>35.5</v>
      </c>
      <c r="X2293" s="2">
        <v>2019</v>
      </c>
    </row>
    <row r="2294" spans="1:24" ht="15" customHeight="1" x14ac:dyDescent="0.25">
      <c r="A2294" s="2">
        <v>1348</v>
      </c>
      <c r="B2294" s="2">
        <v>20181227</v>
      </c>
      <c r="C2294" s="2">
        <f>IF(J2294=S2294,1,0)</f>
        <v>0</v>
      </c>
      <c r="D2294" s="2">
        <v>18</v>
      </c>
      <c r="E2294" s="2" t="s">
        <v>293</v>
      </c>
      <c r="F2294" s="2">
        <f>IF(G2293=G2294,F2293,"")</f>
        <v>129</v>
      </c>
      <c r="G2294" s="2" t="s">
        <v>95</v>
      </c>
      <c r="H2294" s="2">
        <f>IF(J2293=J2294,H2293,"")</f>
        <v>3</v>
      </c>
      <c r="I2294" s="2" t="s">
        <v>14</v>
      </c>
      <c r="J2294" s="2" t="s">
        <v>46</v>
      </c>
      <c r="K2294" s="2">
        <f>IF(L2294="away",-1,IF(L2294="home",1,IF(L2294="neutral",0,"")))</f>
        <v>0</v>
      </c>
      <c r="L2294" s="2" t="s">
        <v>32</v>
      </c>
      <c r="M2294" s="2">
        <v>35</v>
      </c>
      <c r="N2294" s="2">
        <v>3</v>
      </c>
      <c r="O2294" s="2" t="str">
        <f>IF(P2293=P2294,O2293,"")</f>
        <v/>
      </c>
      <c r="P2294" s="2" t="s">
        <v>240</v>
      </c>
      <c r="Q2294" s="2" t="str">
        <f>IF(S2293=S2294,Q2293,"")</f>
        <v/>
      </c>
      <c r="R2294" s="2" t="s">
        <v>14</v>
      </c>
      <c r="S2294" s="2" t="s">
        <v>53</v>
      </c>
      <c r="T2294" s="2">
        <v>3</v>
      </c>
      <c r="U2294" s="2">
        <f>IF(N2294&gt;0,-1,1)</f>
        <v>-1</v>
      </c>
      <c r="V2294" s="2">
        <v>35</v>
      </c>
      <c r="W2294" s="4">
        <f>(M2294-T2294+N2294)*U2294</f>
        <v>-35</v>
      </c>
      <c r="X2294" s="2">
        <v>2018</v>
      </c>
    </row>
    <row r="2295" spans="1:24" ht="15" customHeight="1" x14ac:dyDescent="0.25">
      <c r="A2295" s="2">
        <v>1164</v>
      </c>
      <c r="B2295" s="2">
        <v>20181117</v>
      </c>
      <c r="C2295" s="2">
        <f>IF(J2295=S2295,1,0)</f>
        <v>1</v>
      </c>
      <c r="D2295" s="2">
        <v>12</v>
      </c>
      <c r="E2295" s="2" t="s">
        <v>12</v>
      </c>
      <c r="F2295" s="2">
        <f>IF(G2294=G2295,F2294,"")</f>
        <v>129</v>
      </c>
      <c r="G2295" s="2" t="s">
        <v>95</v>
      </c>
      <c r="H2295" s="2">
        <f>IF(J2294=J2295,H2294,"")</f>
        <v>3</v>
      </c>
      <c r="I2295" s="2" t="s">
        <v>14</v>
      </c>
      <c r="J2295" s="2" t="s">
        <v>46</v>
      </c>
      <c r="K2295" s="2">
        <f>IF(L2295="away",-1,IF(L2295="home",1,IF(L2295="neutral",0,"")))</f>
        <v>-1</v>
      </c>
      <c r="L2295" s="2" t="s">
        <v>16</v>
      </c>
      <c r="M2295" s="2">
        <v>47</v>
      </c>
      <c r="N2295" s="2">
        <v>3.5</v>
      </c>
      <c r="O2295" s="2" t="str">
        <f>IF(P2294=P2295,O2294,"")</f>
        <v/>
      </c>
      <c r="P2295" s="2" t="s">
        <v>48</v>
      </c>
      <c r="Q2295" s="2" t="str">
        <f>IF(S2294=S2295,Q2294,"")</f>
        <v/>
      </c>
      <c r="R2295" s="2" t="s">
        <v>14</v>
      </c>
      <c r="S2295" s="2" t="s">
        <v>46</v>
      </c>
      <c r="T2295" s="2">
        <v>44</v>
      </c>
      <c r="U2295" s="2">
        <f>IF(N2295&gt;0,-1,1)</f>
        <v>-1</v>
      </c>
      <c r="V2295" s="2">
        <v>6.5</v>
      </c>
      <c r="W2295" s="4">
        <f>(M2295-T2295+N2295)*U2295</f>
        <v>-6.5</v>
      </c>
      <c r="X2295" s="2">
        <v>2018</v>
      </c>
    </row>
    <row r="2296" spans="1:24" ht="15" customHeight="1" x14ac:dyDescent="0.25">
      <c r="A2296" s="2">
        <v>955</v>
      </c>
      <c r="B2296" s="2">
        <v>20181103</v>
      </c>
      <c r="C2296" s="2">
        <f>IF(J2296=S2296,1,0)</f>
        <v>1</v>
      </c>
      <c r="D2296" s="2">
        <v>10</v>
      </c>
      <c r="E2296" s="2" t="s">
        <v>12</v>
      </c>
      <c r="F2296" s="2">
        <f>IF(G2295=G2296,F2295,"")</f>
        <v>129</v>
      </c>
      <c r="G2296" s="2" t="s">
        <v>95</v>
      </c>
      <c r="H2296" s="2">
        <f>IF(J2295=J2296,H2295,"")</f>
        <v>3</v>
      </c>
      <c r="I2296" s="2" t="s">
        <v>14</v>
      </c>
      <c r="J2296" s="2" t="s">
        <v>46</v>
      </c>
      <c r="K2296" s="2">
        <f>IF(L2296="away",-1,IF(L2296="home",1,IF(L2296="neutral",0,"")))</f>
        <v>1</v>
      </c>
      <c r="L2296" s="2" t="s">
        <v>21</v>
      </c>
      <c r="M2296" s="2">
        <v>31</v>
      </c>
      <c r="N2296" s="2">
        <v>-28.5</v>
      </c>
      <c r="O2296" s="2" t="str">
        <f>IF(P2295=P2296,O2295,"")</f>
        <v/>
      </c>
      <c r="P2296" s="2" t="s">
        <v>181</v>
      </c>
      <c r="Q2296" s="2" t="str">
        <f>IF(S2295=S2296,Q2295,"")</f>
        <v/>
      </c>
      <c r="R2296" s="2" t="s">
        <v>14</v>
      </c>
      <c r="S2296" s="2" t="s">
        <v>46</v>
      </c>
      <c r="T2296" s="2">
        <v>17</v>
      </c>
      <c r="U2296" s="2">
        <f>IF(N2296&gt;0,-1,1)</f>
        <v>1</v>
      </c>
      <c r="V2296" s="2">
        <v>-14.5</v>
      </c>
      <c r="W2296" s="4">
        <f>(M2296-T2296+N2296)*U2296</f>
        <v>-14.5</v>
      </c>
      <c r="X2296" s="2">
        <v>2018</v>
      </c>
    </row>
    <row r="2297" spans="1:24" ht="15" customHeight="1" x14ac:dyDescent="0.25">
      <c r="A2297" s="2">
        <v>745</v>
      </c>
      <c r="B2297" s="2">
        <v>20181020</v>
      </c>
      <c r="C2297" s="2">
        <f>IF(J2297=S2297,1,0)</f>
        <v>1</v>
      </c>
      <c r="D2297" s="2">
        <v>8</v>
      </c>
      <c r="E2297" s="2" t="s">
        <v>12</v>
      </c>
      <c r="F2297" s="2">
        <f>IF(G2296=G2297,F2296,"")</f>
        <v>129</v>
      </c>
      <c r="G2297" s="2" t="s">
        <v>95</v>
      </c>
      <c r="H2297" s="2">
        <f>IF(J2296=J2297,H2296,"")</f>
        <v>3</v>
      </c>
      <c r="I2297" s="2" t="s">
        <v>14</v>
      </c>
      <c r="J2297" s="2" t="s">
        <v>46</v>
      </c>
      <c r="K2297" s="2">
        <f>IF(L2297="away",-1,IF(L2297="home",1,IF(L2297="neutral",0,"")))</f>
        <v>1</v>
      </c>
      <c r="L2297" s="2" t="s">
        <v>21</v>
      </c>
      <c r="M2297" s="2">
        <v>49</v>
      </c>
      <c r="N2297" s="2">
        <v>-25.5</v>
      </c>
      <c r="O2297" s="2" t="str">
        <f>IF(P2296=P2297,O2296,"")</f>
        <v/>
      </c>
      <c r="P2297" s="2" t="s">
        <v>136</v>
      </c>
      <c r="Q2297" s="2" t="str">
        <f>IF(S2296=S2297,Q2296,"")</f>
        <v/>
      </c>
      <c r="R2297" s="2" t="s">
        <v>14</v>
      </c>
      <c r="S2297" s="2" t="s">
        <v>46</v>
      </c>
      <c r="T2297" s="2">
        <v>20</v>
      </c>
      <c r="U2297" s="2">
        <f>IF(N2297&gt;0,-1,1)</f>
        <v>1</v>
      </c>
      <c r="V2297" s="2">
        <v>3.5</v>
      </c>
      <c r="W2297" s="4">
        <f>(M2297-T2297+N2297)*U2297</f>
        <v>3.5</v>
      </c>
      <c r="X2297" s="2">
        <v>2018</v>
      </c>
    </row>
    <row r="2298" spans="1:24" ht="15" customHeight="1" x14ac:dyDescent="0.25">
      <c r="A2298" s="2">
        <v>547</v>
      </c>
      <c r="B2298" s="2">
        <v>20181006</v>
      </c>
      <c r="C2298" s="2">
        <f>IF(J2298=S2298,1,0)</f>
        <v>1</v>
      </c>
      <c r="D2298" s="2">
        <v>6</v>
      </c>
      <c r="E2298" s="2" t="s">
        <v>12</v>
      </c>
      <c r="F2298" s="2">
        <f>IF(G2297=G2298,F2297,"")</f>
        <v>129</v>
      </c>
      <c r="G2298" s="2" t="s">
        <v>95</v>
      </c>
      <c r="H2298" s="2">
        <f>IF(J2297=J2298,H2297,"")</f>
        <v>3</v>
      </c>
      <c r="I2298" s="2" t="s">
        <v>14</v>
      </c>
      <c r="J2298" s="2" t="s">
        <v>46</v>
      </c>
      <c r="K2298" s="2">
        <f>IF(L2298="away",-1,IF(L2298="home",1,IF(L2298="neutral",0,"")))</f>
        <v>1</v>
      </c>
      <c r="L2298" s="2" t="s">
        <v>21</v>
      </c>
      <c r="M2298" s="2">
        <v>41</v>
      </c>
      <c r="N2298" s="2">
        <v>-18</v>
      </c>
      <c r="O2298" s="2" t="str">
        <f>IF(P2297=P2298,O2297,"")</f>
        <v/>
      </c>
      <c r="P2298" s="2" t="s">
        <v>249</v>
      </c>
      <c r="Q2298" s="2" t="str">
        <f>IF(S2297=S2298,Q2297,"")</f>
        <v/>
      </c>
      <c r="R2298" s="2" t="s">
        <v>14</v>
      </c>
      <c r="S2298" s="2" t="s">
        <v>46</v>
      </c>
      <c r="T2298" s="2">
        <v>24</v>
      </c>
      <c r="U2298" s="2">
        <f>IF(N2298&gt;0,-1,1)</f>
        <v>1</v>
      </c>
      <c r="V2298" s="2">
        <v>-1</v>
      </c>
      <c r="W2298" s="4">
        <f>(M2298-T2298+N2298)*U2298</f>
        <v>-1</v>
      </c>
      <c r="X2298" s="2">
        <v>2018</v>
      </c>
    </row>
    <row r="2299" spans="1:24" ht="15" customHeight="1" x14ac:dyDescent="0.25">
      <c r="A2299" s="2">
        <v>315</v>
      </c>
      <c r="B2299" s="2">
        <v>20180922</v>
      </c>
      <c r="C2299" s="2">
        <f>IF(J2299=S2299,1,0)</f>
        <v>1</v>
      </c>
      <c r="D2299" s="2">
        <v>4</v>
      </c>
      <c r="E2299" s="2" t="s">
        <v>12</v>
      </c>
      <c r="F2299" s="2">
        <f>IF(G2298=G2299,F2298,"")</f>
        <v>129</v>
      </c>
      <c r="G2299" s="2" t="s">
        <v>95</v>
      </c>
      <c r="H2299" s="2">
        <f>IF(J2298=J2299,H2298,"")</f>
        <v>3</v>
      </c>
      <c r="I2299" s="2" t="s">
        <v>14</v>
      </c>
      <c r="J2299" s="2" t="s">
        <v>46</v>
      </c>
      <c r="K2299" s="2">
        <f>IF(L2299="away",-1,IF(L2299="home",1,IF(L2299="neutral",0,"")))</f>
        <v>-1</v>
      </c>
      <c r="L2299" s="2" t="s">
        <v>16</v>
      </c>
      <c r="M2299" s="2">
        <v>28</v>
      </c>
      <c r="N2299" s="2">
        <v>-3.5</v>
      </c>
      <c r="O2299" s="2" t="str">
        <f>IF(P2298=P2299,O2298,"")</f>
        <v/>
      </c>
      <c r="P2299" s="2" t="s">
        <v>138</v>
      </c>
      <c r="Q2299" s="2" t="str">
        <f>IF(S2298=S2299,Q2298,"")</f>
        <v/>
      </c>
      <c r="R2299" s="2" t="s">
        <v>14</v>
      </c>
      <c r="S2299" s="2" t="s">
        <v>46</v>
      </c>
      <c r="T2299" s="2">
        <v>17</v>
      </c>
      <c r="U2299" s="2">
        <f>IF(N2299&gt;0,-1,1)</f>
        <v>1</v>
      </c>
      <c r="V2299" s="2">
        <v>7.5</v>
      </c>
      <c r="W2299" s="4">
        <f>(M2299-T2299+N2299)*U2299</f>
        <v>7.5</v>
      </c>
      <c r="X2299" s="2">
        <v>2018</v>
      </c>
    </row>
    <row r="2300" spans="1:24" ht="15" customHeight="1" x14ac:dyDescent="0.25">
      <c r="A2300" s="2">
        <v>182</v>
      </c>
      <c r="B2300" s="2">
        <v>20180908</v>
      </c>
      <c r="C2300" s="2">
        <f>IF(J2300=S2300,1,0)</f>
        <v>0</v>
      </c>
      <c r="D2300" s="2">
        <v>2</v>
      </c>
      <c r="E2300" s="2" t="s">
        <v>12</v>
      </c>
      <c r="F2300" s="2">
        <f>IF(G2299=G2300,F2299,"")</f>
        <v>129</v>
      </c>
      <c r="G2300" s="2" t="s">
        <v>95</v>
      </c>
      <c r="H2300" s="2">
        <f>IF(J2299=J2300,H2299,"")</f>
        <v>3</v>
      </c>
      <c r="I2300" s="2" t="s">
        <v>14</v>
      </c>
      <c r="J2300" s="2" t="s">
        <v>46</v>
      </c>
      <c r="K2300" s="2">
        <f>IF(L2300="away",-1,IF(L2300="home",1,IF(L2300="neutral",0,"")))</f>
        <v>1</v>
      </c>
      <c r="L2300" s="2" t="s">
        <v>21</v>
      </c>
      <c r="M2300" s="2">
        <v>45</v>
      </c>
      <c r="N2300" s="2">
        <v>-35</v>
      </c>
      <c r="O2300" s="2" t="str">
        <f>IF(P2299=P2300,O2299,"")</f>
        <v/>
      </c>
      <c r="P2300" s="2" t="s">
        <v>162</v>
      </c>
      <c r="Q2300" s="2" t="str">
        <f>IF(S2299=S2300,Q2299,"")</f>
        <v/>
      </c>
      <c r="R2300" s="2" t="s">
        <v>14</v>
      </c>
      <c r="S2300" s="2" t="s">
        <v>15</v>
      </c>
      <c r="T2300" s="2">
        <v>14</v>
      </c>
      <c r="U2300" s="2">
        <f>IF(N2300&gt;0,-1,1)</f>
        <v>1</v>
      </c>
      <c r="V2300" s="2">
        <v>-4</v>
      </c>
      <c r="W2300" s="4">
        <f>(M2300-T2300+N2300)*U2300</f>
        <v>-4</v>
      </c>
      <c r="X2300" s="2">
        <v>2018</v>
      </c>
    </row>
    <row r="2301" spans="1:24" ht="15" customHeight="1" x14ac:dyDescent="0.25">
      <c r="A2301" s="2">
        <v>30</v>
      </c>
      <c r="B2301" s="2">
        <v>20180831</v>
      </c>
      <c r="C2301" s="2">
        <f>IF(J2301=S2301,1,0)</f>
        <v>0</v>
      </c>
      <c r="D2301" s="2">
        <v>1</v>
      </c>
      <c r="E2301" s="2" t="s">
        <v>12</v>
      </c>
      <c r="F2301" s="2">
        <f>IF(G2300=G2301,F2300,"")</f>
        <v>129</v>
      </c>
      <c r="G2301" s="2" t="s">
        <v>95</v>
      </c>
      <c r="H2301" s="2">
        <f>IF(J2300=J2301,H2300,"")</f>
        <v>3</v>
      </c>
      <c r="I2301" s="2" t="s">
        <v>14</v>
      </c>
      <c r="J2301" s="2" t="s">
        <v>46</v>
      </c>
      <c r="K2301" s="2">
        <f>IF(L2301="away",-1,IF(L2301="home",1,IF(L2301="neutral",0,"")))</f>
        <v>1</v>
      </c>
      <c r="L2301" s="2" t="s">
        <v>21</v>
      </c>
      <c r="M2301" s="2">
        <v>34</v>
      </c>
      <c r="N2301" s="2">
        <v>-35.5</v>
      </c>
      <c r="O2301" s="2" t="str">
        <f>IF(P2300=P2301,O2300,"")</f>
        <v/>
      </c>
      <c r="P2301" s="2" t="s">
        <v>96</v>
      </c>
      <c r="Q2301" s="2" t="str">
        <f>IF(S2300=S2301,Q2300,"")</f>
        <v/>
      </c>
      <c r="R2301" s="2" t="s">
        <v>14</v>
      </c>
      <c r="S2301" s="2" t="s">
        <v>27</v>
      </c>
      <c r="T2301" s="2">
        <v>3</v>
      </c>
      <c r="U2301" s="2">
        <f>IF(N2301&gt;0,-1,1)</f>
        <v>1</v>
      </c>
      <c r="V2301" s="2">
        <v>-4.5</v>
      </c>
      <c r="W2301" s="4">
        <f>(M2301-T2301+N2301)*U2301</f>
        <v>-4.5</v>
      </c>
      <c r="X2301" s="2">
        <v>2018</v>
      </c>
    </row>
    <row r="2302" spans="1:24" ht="15" customHeight="1" x14ac:dyDescent="0.25">
      <c r="A2302" s="2">
        <v>498</v>
      </c>
      <c r="B2302" s="2">
        <v>20201206</v>
      </c>
      <c r="C2302" s="2">
        <v>1</v>
      </c>
      <c r="D2302" s="2">
        <v>14</v>
      </c>
      <c r="E2302" s="2" t="s">
        <v>12</v>
      </c>
      <c r="F2302" s="2">
        <v>123</v>
      </c>
      <c r="G2302" s="2" t="s">
        <v>96</v>
      </c>
      <c r="H2302" s="2">
        <v>5</v>
      </c>
      <c r="I2302" s="2" t="s">
        <v>14</v>
      </c>
      <c r="J2302" s="2" t="s">
        <v>27</v>
      </c>
      <c r="K2302" s="2">
        <v>-1</v>
      </c>
      <c r="L2302" s="2" t="s">
        <v>16</v>
      </c>
      <c r="M2302" s="2">
        <v>37</v>
      </c>
      <c r="N2302" s="2">
        <v>1</v>
      </c>
      <c r="O2302" s="2">
        <v>20</v>
      </c>
      <c r="P2302" s="2" t="s">
        <v>118</v>
      </c>
      <c r="Q2302" s="2">
        <v>5</v>
      </c>
      <c r="R2302" s="2" t="s">
        <v>14</v>
      </c>
      <c r="S2302" s="2" t="s">
        <v>27</v>
      </c>
      <c r="T2302" s="2">
        <v>19</v>
      </c>
      <c r="U2302" s="2">
        <v>-1</v>
      </c>
      <c r="V2302" s="2">
        <v>19</v>
      </c>
      <c r="W2302" s="5">
        <v>-19</v>
      </c>
      <c r="X2302" s="2">
        <v>2020</v>
      </c>
    </row>
    <row r="2303" spans="1:24" ht="15" customHeight="1" x14ac:dyDescent="0.25">
      <c r="A2303" s="2">
        <v>409</v>
      </c>
      <c r="B2303" s="2">
        <v>20201121</v>
      </c>
      <c r="C2303" s="2">
        <v>1</v>
      </c>
      <c r="D2303" s="2">
        <v>12</v>
      </c>
      <c r="E2303" s="2" t="s">
        <v>12</v>
      </c>
      <c r="F2303" s="2">
        <v>123</v>
      </c>
      <c r="G2303" s="2" t="s">
        <v>96</v>
      </c>
      <c r="H2303" s="2">
        <v>5</v>
      </c>
      <c r="I2303" s="2" t="s">
        <v>14</v>
      </c>
      <c r="J2303" s="2" t="s">
        <v>27</v>
      </c>
      <c r="K2303" s="2">
        <v>1</v>
      </c>
      <c r="L2303" s="2" t="s">
        <v>21</v>
      </c>
      <c r="M2303" s="2">
        <v>38</v>
      </c>
      <c r="N2303" s="2">
        <v>-9</v>
      </c>
      <c r="O2303" s="2">
        <v>31</v>
      </c>
      <c r="P2303" s="2" t="s">
        <v>123</v>
      </c>
      <c r="Q2303" s="2">
        <v>5</v>
      </c>
      <c r="R2303" s="2" t="s">
        <v>14</v>
      </c>
      <c r="S2303" s="2" t="s">
        <v>27</v>
      </c>
      <c r="T2303" s="2">
        <v>21</v>
      </c>
      <c r="U2303" s="2">
        <v>1</v>
      </c>
      <c r="V2303" s="2">
        <v>8</v>
      </c>
      <c r="W2303" s="5">
        <v>8</v>
      </c>
      <c r="X2303" s="2">
        <v>2020</v>
      </c>
    </row>
    <row r="2304" spans="1:24" ht="15" customHeight="1" x14ac:dyDescent="0.25">
      <c r="A2304" s="2">
        <v>362</v>
      </c>
      <c r="B2304" s="2">
        <v>20201114</v>
      </c>
      <c r="C2304" s="2">
        <v>1</v>
      </c>
      <c r="D2304" s="2">
        <v>11</v>
      </c>
      <c r="E2304" s="2" t="s">
        <v>12</v>
      </c>
      <c r="F2304" s="2">
        <v>123</v>
      </c>
      <c r="G2304" s="2" t="s">
        <v>96</v>
      </c>
      <c r="H2304" s="2">
        <v>5</v>
      </c>
      <c r="I2304" s="2" t="s">
        <v>14</v>
      </c>
      <c r="J2304" s="2" t="s">
        <v>27</v>
      </c>
      <c r="K2304" s="2">
        <v>1</v>
      </c>
      <c r="L2304" s="2" t="s">
        <v>21</v>
      </c>
      <c r="M2304" s="2">
        <v>10</v>
      </c>
      <c r="N2304" s="2">
        <v>-4.5</v>
      </c>
      <c r="O2304" s="2">
        <v>98</v>
      </c>
      <c r="P2304" s="2" t="s">
        <v>189</v>
      </c>
      <c r="Q2304" s="2">
        <v>5</v>
      </c>
      <c r="R2304" s="2" t="s">
        <v>14</v>
      </c>
      <c r="S2304" s="2" t="s">
        <v>27</v>
      </c>
      <c r="T2304" s="2">
        <v>7</v>
      </c>
      <c r="U2304" s="2">
        <v>1</v>
      </c>
      <c r="V2304" s="2">
        <v>-1.5</v>
      </c>
      <c r="W2304" s="5">
        <v>-1.5</v>
      </c>
      <c r="X2304" s="2">
        <v>2020</v>
      </c>
    </row>
    <row r="2305" spans="1:24" ht="15" customHeight="1" x14ac:dyDescent="0.25">
      <c r="A2305" s="2">
        <v>224</v>
      </c>
      <c r="B2305" s="2">
        <v>20201024</v>
      </c>
      <c r="C2305" s="2">
        <v>0</v>
      </c>
      <c r="D2305" s="2">
        <v>8</v>
      </c>
      <c r="E2305" s="2" t="s">
        <v>12</v>
      </c>
      <c r="F2305" s="2">
        <v>123</v>
      </c>
      <c r="G2305" s="2" t="s">
        <v>96</v>
      </c>
      <c r="H2305" s="2">
        <v>5</v>
      </c>
      <c r="I2305" s="2" t="s">
        <v>14</v>
      </c>
      <c r="J2305" s="2" t="s">
        <v>27</v>
      </c>
      <c r="K2305" s="2">
        <v>1</v>
      </c>
      <c r="L2305" s="2" t="s">
        <v>21</v>
      </c>
      <c r="M2305" s="2">
        <v>13</v>
      </c>
      <c r="N2305" s="2">
        <v>-14</v>
      </c>
      <c r="O2305" s="2" t="s">
        <v>337</v>
      </c>
      <c r="P2305" s="2" t="s">
        <v>81</v>
      </c>
      <c r="Q2305" s="2" t="s">
        <v>337</v>
      </c>
      <c r="R2305" s="2" t="s">
        <v>19</v>
      </c>
      <c r="S2305" s="2" t="s">
        <v>82</v>
      </c>
      <c r="T2305" s="2">
        <v>10</v>
      </c>
      <c r="U2305" s="2">
        <v>1</v>
      </c>
      <c r="V2305" s="2">
        <v>-11</v>
      </c>
      <c r="W2305" s="5">
        <v>-11</v>
      </c>
      <c r="X2305" s="2">
        <v>2020</v>
      </c>
    </row>
    <row r="2306" spans="1:24" ht="15" customHeight="1" x14ac:dyDescent="0.25">
      <c r="A2306" s="2">
        <v>107</v>
      </c>
      <c r="B2306" s="2">
        <v>20201003</v>
      </c>
      <c r="C2306" s="2">
        <v>1</v>
      </c>
      <c r="D2306" s="2">
        <v>5</v>
      </c>
      <c r="E2306" s="2" t="s">
        <v>12</v>
      </c>
      <c r="F2306" s="2">
        <v>123</v>
      </c>
      <c r="G2306" s="2" t="s">
        <v>96</v>
      </c>
      <c r="H2306" s="2">
        <v>5</v>
      </c>
      <c r="I2306" s="2" t="s">
        <v>14</v>
      </c>
      <c r="J2306" s="2" t="s">
        <v>27</v>
      </c>
      <c r="K2306" s="2">
        <v>-1</v>
      </c>
      <c r="L2306" s="2" t="s">
        <v>16</v>
      </c>
      <c r="M2306" s="2">
        <v>20</v>
      </c>
      <c r="N2306" s="2">
        <v>-7</v>
      </c>
      <c r="O2306" s="2">
        <v>67</v>
      </c>
      <c r="P2306" s="2" t="s">
        <v>212</v>
      </c>
      <c r="Q2306" s="2">
        <v>5</v>
      </c>
      <c r="R2306" s="2" t="s">
        <v>14</v>
      </c>
      <c r="S2306" s="2" t="s">
        <v>27</v>
      </c>
      <c r="T2306" s="2">
        <v>17</v>
      </c>
      <c r="U2306" s="2">
        <v>1</v>
      </c>
      <c r="V2306" s="2">
        <v>-4</v>
      </c>
      <c r="W2306" s="5">
        <v>-4</v>
      </c>
      <c r="X2306" s="2">
        <v>2020</v>
      </c>
    </row>
    <row r="2307" spans="1:24" ht="15" customHeight="1" x14ac:dyDescent="0.25">
      <c r="A2307" s="2">
        <v>2885</v>
      </c>
      <c r="B2307" s="2">
        <v>20191230</v>
      </c>
      <c r="C2307" s="2">
        <f>IF(J2307=S2307,1,0)</f>
        <v>0</v>
      </c>
      <c r="D2307" s="2">
        <v>18</v>
      </c>
      <c r="E2307" s="2" t="s">
        <v>293</v>
      </c>
      <c r="F2307" s="2">
        <f>IF(G2306=G2307,F2306,"")</f>
        <v>123</v>
      </c>
      <c r="G2307" s="2" t="s">
        <v>96</v>
      </c>
      <c r="H2307" s="2">
        <f>IF(J2306=J2307,H2306,"")</f>
        <v>5</v>
      </c>
      <c r="I2307" s="2" t="s">
        <v>14</v>
      </c>
      <c r="J2307" s="2" t="s">
        <v>27</v>
      </c>
      <c r="K2307" s="2">
        <f>IF(L2307="away",-1,IF(L2307="home",1,IF(L2307="neutral",0,"")))</f>
        <v>0</v>
      </c>
      <c r="L2307" s="2" t="s">
        <v>32</v>
      </c>
      <c r="M2307" s="2">
        <v>23</v>
      </c>
      <c r="N2307" s="2">
        <v>-3</v>
      </c>
      <c r="O2307" s="2" t="str">
        <f>IF(P2306=P2307,O2306,"")</f>
        <v/>
      </c>
      <c r="P2307" s="2" t="s">
        <v>98</v>
      </c>
      <c r="Q2307" s="2" t="str">
        <f>IF(S2306=S2307,Q2306,"")</f>
        <v/>
      </c>
      <c r="R2307" s="2" t="s">
        <v>14</v>
      </c>
      <c r="S2307" s="2" t="s">
        <v>36</v>
      </c>
      <c r="T2307" s="2">
        <v>20</v>
      </c>
      <c r="U2307" s="2">
        <f>IF(N2307&gt;0,-1,1)</f>
        <v>1</v>
      </c>
      <c r="V2307" s="2">
        <v>0</v>
      </c>
      <c r="W2307" s="4">
        <f>(M2307-T2307+N2307)*U2307</f>
        <v>0</v>
      </c>
      <c r="X2307" s="2">
        <v>2019</v>
      </c>
    </row>
    <row r="2308" spans="1:24" ht="15" customHeight="1" x14ac:dyDescent="0.25">
      <c r="A2308" s="2">
        <v>2822</v>
      </c>
      <c r="B2308" s="2">
        <v>20191130</v>
      </c>
      <c r="C2308" s="2">
        <f>IF(J2308=S2308,1,0)</f>
        <v>1</v>
      </c>
      <c r="D2308" s="2">
        <v>14</v>
      </c>
      <c r="E2308" s="2" t="s">
        <v>12</v>
      </c>
      <c r="F2308" s="2">
        <f>IF(G2307=G2308,F2307,"")</f>
        <v>123</v>
      </c>
      <c r="G2308" s="2" t="s">
        <v>96</v>
      </c>
      <c r="H2308" s="2">
        <f>IF(J2307=J2308,H2307,"")</f>
        <v>5</v>
      </c>
      <c r="I2308" s="2" t="s">
        <v>14</v>
      </c>
      <c r="J2308" s="2" t="s">
        <v>27</v>
      </c>
      <c r="K2308" s="2">
        <f>IF(L2308="away",-1,IF(L2308="home",1,IF(L2308="neutral",0,"")))</f>
        <v>1</v>
      </c>
      <c r="L2308" s="2" t="s">
        <v>21</v>
      </c>
      <c r="M2308" s="2">
        <v>31</v>
      </c>
      <c r="N2308" s="2">
        <v>-8.5</v>
      </c>
      <c r="O2308" s="2" t="str">
        <f>IF(P2307=P2308,O2307,"")</f>
        <v/>
      </c>
      <c r="P2308" s="2" t="s">
        <v>212</v>
      </c>
      <c r="Q2308" s="2" t="str">
        <f>IF(S2307=S2308,Q2307,"")</f>
        <v/>
      </c>
      <c r="R2308" s="2" t="s">
        <v>14</v>
      </c>
      <c r="S2308" s="2" t="s">
        <v>27</v>
      </c>
      <c r="T2308" s="2">
        <v>26</v>
      </c>
      <c r="U2308" s="2">
        <f>IF(N2308&gt;0,-1,1)</f>
        <v>1</v>
      </c>
      <c r="V2308" s="2">
        <v>-3.5</v>
      </c>
      <c r="W2308" s="4">
        <f>(M2308-T2308+N2308)*U2308</f>
        <v>-3.5</v>
      </c>
      <c r="X2308" s="2">
        <v>2019</v>
      </c>
    </row>
    <row r="2309" spans="1:24" ht="15" customHeight="1" x14ac:dyDescent="0.25">
      <c r="A2309" s="2">
        <v>2688</v>
      </c>
      <c r="B2309" s="2">
        <v>20191123</v>
      </c>
      <c r="C2309" s="2">
        <f>IF(J2309=S2309,1,0)</f>
        <v>1</v>
      </c>
      <c r="D2309" s="2">
        <v>13</v>
      </c>
      <c r="E2309" s="2" t="s">
        <v>12</v>
      </c>
      <c r="F2309" s="2">
        <f>IF(G2308=G2309,F2308,"")</f>
        <v>123</v>
      </c>
      <c r="G2309" s="2" t="s">
        <v>96</v>
      </c>
      <c r="H2309" s="2">
        <f>IF(J2308=J2309,H2308,"")</f>
        <v>5</v>
      </c>
      <c r="I2309" s="2" t="s">
        <v>14</v>
      </c>
      <c r="J2309" s="2" t="s">
        <v>27</v>
      </c>
      <c r="K2309" s="2">
        <f>IF(L2309="away",-1,IF(L2309="home",1,IF(L2309="neutral",0,"")))</f>
        <v>-1</v>
      </c>
      <c r="L2309" s="2" t="s">
        <v>16</v>
      </c>
      <c r="M2309" s="2">
        <v>28</v>
      </c>
      <c r="N2309" s="2">
        <v>4</v>
      </c>
      <c r="O2309" s="2" t="str">
        <f>IF(P2308=P2309,O2308,"")</f>
        <v/>
      </c>
      <c r="P2309" s="2" t="s">
        <v>189</v>
      </c>
      <c r="Q2309" s="2" t="str">
        <f>IF(S2308=S2309,Q2308,"")</f>
        <v/>
      </c>
      <c r="R2309" s="2" t="s">
        <v>14</v>
      </c>
      <c r="S2309" s="2" t="s">
        <v>27</v>
      </c>
      <c r="T2309" s="2">
        <v>10</v>
      </c>
      <c r="U2309" s="2">
        <f>IF(N2309&gt;0,-1,1)</f>
        <v>-1</v>
      </c>
      <c r="V2309" s="2">
        <v>22</v>
      </c>
      <c r="W2309" s="4">
        <f>(M2309-T2309+N2309)*U2309</f>
        <v>-22</v>
      </c>
      <c r="X2309" s="2">
        <v>2019</v>
      </c>
    </row>
    <row r="2310" spans="1:24" ht="15" customHeight="1" x14ac:dyDescent="0.25">
      <c r="A2310" s="2">
        <v>2431</v>
      </c>
      <c r="B2310" s="2">
        <v>20191109</v>
      </c>
      <c r="C2310" s="2">
        <f>IF(J2310=S2310,1,0)</f>
        <v>0</v>
      </c>
      <c r="D2310" s="2">
        <v>11</v>
      </c>
      <c r="E2310" s="2" t="s">
        <v>12</v>
      </c>
      <c r="F2310" s="2">
        <f>IF(G2309=G2310,F2309,"")</f>
        <v>123</v>
      </c>
      <c r="G2310" s="2" t="s">
        <v>96</v>
      </c>
      <c r="H2310" s="2">
        <f>IF(J2309=J2310,H2309,"")</f>
        <v>5</v>
      </c>
      <c r="I2310" s="2" t="s">
        <v>14</v>
      </c>
      <c r="J2310" s="2" t="s">
        <v>27</v>
      </c>
      <c r="K2310" s="2">
        <f>IF(L2310="away",-1,IF(L2310="home",1,IF(L2310="neutral",0,"")))</f>
        <v>-1</v>
      </c>
      <c r="L2310" s="2" t="s">
        <v>16</v>
      </c>
      <c r="M2310" s="2">
        <v>45</v>
      </c>
      <c r="N2310" s="2">
        <v>1</v>
      </c>
      <c r="O2310" s="2" t="str">
        <f>IF(P2309=P2310,O2309,"")</f>
        <v/>
      </c>
      <c r="P2310" s="2" t="s">
        <v>105</v>
      </c>
      <c r="Q2310" s="2" t="str">
        <f>IF(S2309=S2310,Q2309,"")</f>
        <v/>
      </c>
      <c r="R2310" s="2" t="s">
        <v>14</v>
      </c>
      <c r="S2310" s="2" t="s">
        <v>56</v>
      </c>
      <c r="T2310" s="2">
        <v>19</v>
      </c>
      <c r="U2310" s="2">
        <f>IF(N2310&gt;0,-1,1)</f>
        <v>-1</v>
      </c>
      <c r="V2310" s="2">
        <v>27</v>
      </c>
      <c r="W2310" s="4">
        <f>(M2310-T2310+N2310)*U2310</f>
        <v>-27</v>
      </c>
      <c r="X2310" s="2">
        <v>2019</v>
      </c>
    </row>
    <row r="2311" spans="1:24" ht="15" customHeight="1" x14ac:dyDescent="0.25">
      <c r="A2311" s="2">
        <v>2156</v>
      </c>
      <c r="B2311" s="2">
        <v>20191019</v>
      </c>
      <c r="C2311" s="2">
        <f>IF(J2311=S2311,1,0)</f>
        <v>1</v>
      </c>
      <c r="D2311" s="2">
        <v>8</v>
      </c>
      <c r="E2311" s="2" t="s">
        <v>12</v>
      </c>
      <c r="F2311" s="2">
        <f>IF(G2310=G2311,F2310,"")</f>
        <v>123</v>
      </c>
      <c r="G2311" s="2" t="s">
        <v>96</v>
      </c>
      <c r="H2311" s="2">
        <f>IF(J2310=J2311,H2310,"")</f>
        <v>5</v>
      </c>
      <c r="I2311" s="2" t="s">
        <v>14</v>
      </c>
      <c r="J2311" s="2" t="s">
        <v>27</v>
      </c>
      <c r="K2311" s="2">
        <f>IF(L2311="away",-1,IF(L2311="home",1,IF(L2311="neutral",0,"")))</f>
        <v>1</v>
      </c>
      <c r="L2311" s="2" t="s">
        <v>21</v>
      </c>
      <c r="M2311" s="2">
        <v>30</v>
      </c>
      <c r="N2311" s="2">
        <v>-10</v>
      </c>
      <c r="O2311" s="2" t="str">
        <f>IF(P2310=P2311,O2310,"")</f>
        <v/>
      </c>
      <c r="P2311" s="2" t="s">
        <v>118</v>
      </c>
      <c r="Q2311" s="2" t="str">
        <f>IF(S2310=S2311,Q2310,"")</f>
        <v/>
      </c>
      <c r="R2311" s="2" t="s">
        <v>14</v>
      </c>
      <c r="S2311" s="2" t="s">
        <v>27</v>
      </c>
      <c r="T2311" s="2">
        <v>14</v>
      </c>
      <c r="U2311" s="2">
        <f>IF(N2311&gt;0,-1,1)</f>
        <v>1</v>
      </c>
      <c r="V2311" s="2">
        <v>6</v>
      </c>
      <c r="W2311" s="4">
        <f>(M2311-T2311+N2311)*U2311</f>
        <v>6</v>
      </c>
      <c r="X2311" s="2">
        <v>2019</v>
      </c>
    </row>
    <row r="2312" spans="1:24" ht="15" customHeight="1" x14ac:dyDescent="0.25">
      <c r="A2312" s="2">
        <v>2044</v>
      </c>
      <c r="B2312" s="2">
        <v>20191012</v>
      </c>
      <c r="C2312" s="2">
        <f>IF(J2312=S2312,1,0)</f>
        <v>0</v>
      </c>
      <c r="D2312" s="2">
        <v>7</v>
      </c>
      <c r="E2312" s="2" t="s">
        <v>12</v>
      </c>
      <c r="F2312" s="2">
        <f>IF(G2311=G2312,F2311,"")</f>
        <v>123</v>
      </c>
      <c r="G2312" s="2" t="s">
        <v>96</v>
      </c>
      <c r="H2312" s="2">
        <f>IF(J2311=J2312,H2311,"")</f>
        <v>5</v>
      </c>
      <c r="I2312" s="2" t="s">
        <v>14</v>
      </c>
      <c r="J2312" s="2" t="s">
        <v>27</v>
      </c>
      <c r="K2312" s="2">
        <f>IF(L2312="away",-1,IF(L2312="home",1,IF(L2312="neutral",0,"")))</f>
        <v>1</v>
      </c>
      <c r="L2312" s="2" t="s">
        <v>21</v>
      </c>
      <c r="M2312" s="2">
        <v>17</v>
      </c>
      <c r="N2312" s="2">
        <v>5</v>
      </c>
      <c r="O2312" s="2" t="str">
        <f>IF(P2311=P2312,O2311,"")</f>
        <v/>
      </c>
      <c r="P2312" s="2" t="s">
        <v>86</v>
      </c>
      <c r="Q2312" s="2" t="str">
        <f>IF(S2311=S2312,Q2311,"")</f>
        <v/>
      </c>
      <c r="R2312" s="2" t="s">
        <v>14</v>
      </c>
      <c r="S2312" s="2" t="s">
        <v>20</v>
      </c>
      <c r="T2312" s="2">
        <v>8</v>
      </c>
      <c r="U2312" s="2">
        <f>IF(N2312&gt;0,-1,1)</f>
        <v>-1</v>
      </c>
      <c r="V2312" s="2">
        <v>14</v>
      </c>
      <c r="W2312" s="4">
        <f>(M2312-T2312+N2312)*U2312</f>
        <v>-14</v>
      </c>
      <c r="X2312" s="2">
        <v>2019</v>
      </c>
    </row>
    <row r="2313" spans="1:24" ht="15" customHeight="1" x14ac:dyDescent="0.25">
      <c r="A2313" s="2">
        <v>1925</v>
      </c>
      <c r="B2313" s="2">
        <v>20191005</v>
      </c>
      <c r="C2313" s="2">
        <f>IF(J2313=S2313,1,0)</f>
        <v>1</v>
      </c>
      <c r="D2313" s="2">
        <v>6</v>
      </c>
      <c r="E2313" s="2" t="s">
        <v>12</v>
      </c>
      <c r="F2313" s="2">
        <f>IF(G2312=G2313,F2312,"")</f>
        <v>123</v>
      </c>
      <c r="G2313" s="2" t="s">
        <v>96</v>
      </c>
      <c r="H2313" s="2">
        <f>IF(J2312=J2313,H2312,"")</f>
        <v>5</v>
      </c>
      <c r="I2313" s="2" t="s">
        <v>14</v>
      </c>
      <c r="J2313" s="2" t="s">
        <v>27</v>
      </c>
      <c r="K2313" s="2">
        <f>IF(L2313="away",-1,IF(L2313="home",1,IF(L2313="neutral",0,"")))</f>
        <v>-1</v>
      </c>
      <c r="L2313" s="2" t="s">
        <v>16</v>
      </c>
      <c r="M2313" s="2">
        <v>20</v>
      </c>
      <c r="N2313" s="2">
        <v>-3.5</v>
      </c>
      <c r="O2313" s="2" t="str">
        <f>IF(P2312=P2313,O2312,"")</f>
        <v/>
      </c>
      <c r="P2313" s="2" t="s">
        <v>147</v>
      </c>
      <c r="Q2313" s="2" t="str">
        <f>IF(S2312=S2313,Q2312,"")</f>
        <v/>
      </c>
      <c r="R2313" s="2" t="s">
        <v>14</v>
      </c>
      <c r="S2313" s="2" t="s">
        <v>27</v>
      </c>
      <c r="T2313" s="2">
        <v>3</v>
      </c>
      <c r="U2313" s="2">
        <f>IF(N2313&gt;0,-1,1)</f>
        <v>1</v>
      </c>
      <c r="V2313" s="2">
        <v>13.5</v>
      </c>
      <c r="W2313" s="4">
        <f>(M2313-T2313+N2313)*U2313</f>
        <v>13.5</v>
      </c>
      <c r="X2313" s="2">
        <v>2019</v>
      </c>
    </row>
    <row r="2314" spans="1:24" ht="15" customHeight="1" x14ac:dyDescent="0.25">
      <c r="A2314" s="2">
        <v>1845</v>
      </c>
      <c r="B2314" s="2">
        <v>20190928</v>
      </c>
      <c r="C2314" s="2">
        <f>IF(J2314=S2314,1,0)</f>
        <v>1</v>
      </c>
      <c r="D2314" s="2">
        <v>5</v>
      </c>
      <c r="E2314" s="2" t="s">
        <v>12</v>
      </c>
      <c r="F2314" s="2">
        <f>IF(G2313=G2314,F2313,"")</f>
        <v>123</v>
      </c>
      <c r="G2314" s="2" t="s">
        <v>96</v>
      </c>
      <c r="H2314" s="2">
        <f>IF(J2313=J2314,H2313,"")</f>
        <v>5</v>
      </c>
      <c r="I2314" s="2" t="s">
        <v>14</v>
      </c>
      <c r="J2314" s="2" t="s">
        <v>27</v>
      </c>
      <c r="K2314" s="2">
        <f>IF(L2314="away",-1,IF(L2314="home",1,IF(L2314="neutral",0,"")))</f>
        <v>1</v>
      </c>
      <c r="L2314" s="2" t="s">
        <v>21</v>
      </c>
      <c r="M2314" s="2">
        <v>20</v>
      </c>
      <c r="N2314" s="2">
        <v>3</v>
      </c>
      <c r="O2314" s="2" t="str">
        <f>IF(P2313=P2314,O2313,"")</f>
        <v/>
      </c>
      <c r="P2314" s="2" t="s">
        <v>59</v>
      </c>
      <c r="Q2314" s="2" t="str">
        <f>IF(S2313=S2314,Q2313,"")</f>
        <v/>
      </c>
      <c r="R2314" s="2" t="s">
        <v>14</v>
      </c>
      <c r="S2314" s="2" t="s">
        <v>27</v>
      </c>
      <c r="T2314" s="2">
        <v>13</v>
      </c>
      <c r="U2314" s="2">
        <f>IF(N2314&gt;0,-1,1)</f>
        <v>-1</v>
      </c>
      <c r="V2314" s="2">
        <v>10</v>
      </c>
      <c r="W2314" s="4">
        <f>(M2314-T2314+N2314)*U2314</f>
        <v>-10</v>
      </c>
      <c r="X2314" s="2">
        <v>2019</v>
      </c>
    </row>
    <row r="2315" spans="1:24" ht="15" customHeight="1" x14ac:dyDescent="0.25">
      <c r="A2315" s="2">
        <v>1505</v>
      </c>
      <c r="B2315" s="2">
        <v>20190907</v>
      </c>
      <c r="C2315" s="2">
        <f>IF(J2315=S2315,1,0)</f>
        <v>1</v>
      </c>
      <c r="D2315" s="2">
        <v>2</v>
      </c>
      <c r="E2315" s="2" t="s">
        <v>12</v>
      </c>
      <c r="F2315" s="2">
        <f>IF(G2314=G2315,F2314,"")</f>
        <v>123</v>
      </c>
      <c r="G2315" s="2" t="s">
        <v>96</v>
      </c>
      <c r="H2315" s="2">
        <f>IF(J2314=J2315,H2314,"")</f>
        <v>5</v>
      </c>
      <c r="I2315" s="2" t="s">
        <v>14</v>
      </c>
      <c r="J2315" s="2" t="s">
        <v>27</v>
      </c>
      <c r="K2315" s="2">
        <f>IF(L2315="away",-1,IF(L2315="home",1,IF(L2315="neutral",0,"")))</f>
        <v>-1</v>
      </c>
      <c r="L2315" s="2" t="s">
        <v>16</v>
      </c>
      <c r="M2315" s="2">
        <v>20</v>
      </c>
      <c r="N2315" s="2">
        <v>7</v>
      </c>
      <c r="O2315" s="2" t="str">
        <f>IF(P2314=P2315,O2314,"")</f>
        <v/>
      </c>
      <c r="P2315" s="2" t="s">
        <v>123</v>
      </c>
      <c r="Q2315" s="2" t="str">
        <f>IF(S2314=S2315,Q2314,"")</f>
        <v/>
      </c>
      <c r="R2315" s="2" t="s">
        <v>14</v>
      </c>
      <c r="S2315" s="2" t="s">
        <v>27</v>
      </c>
      <c r="T2315" s="2">
        <v>14</v>
      </c>
      <c r="U2315" s="2">
        <f>IF(N2315&gt;0,-1,1)</f>
        <v>-1</v>
      </c>
      <c r="V2315" s="2">
        <v>13</v>
      </c>
      <c r="W2315" s="4">
        <f>(M2315-T2315+N2315)*U2315</f>
        <v>-13</v>
      </c>
      <c r="X2315" s="2">
        <v>2019</v>
      </c>
    </row>
    <row r="2316" spans="1:24" ht="15" customHeight="1" x14ac:dyDescent="0.25">
      <c r="A2316" s="2">
        <v>1264</v>
      </c>
      <c r="B2316" s="2">
        <v>20181124</v>
      </c>
      <c r="C2316" s="2">
        <f>IF(J2316=S2316,1,0)</f>
        <v>1</v>
      </c>
      <c r="D2316" s="2">
        <v>13</v>
      </c>
      <c r="E2316" s="2" t="s">
        <v>12</v>
      </c>
      <c r="F2316" s="2">
        <f>IF(G2315=G2316,F2315,"")</f>
        <v>123</v>
      </c>
      <c r="G2316" s="2" t="s">
        <v>96</v>
      </c>
      <c r="H2316" s="2">
        <f>IF(J2315=J2316,H2315,"")</f>
        <v>5</v>
      </c>
      <c r="I2316" s="2" t="s">
        <v>14</v>
      </c>
      <c r="J2316" s="2" t="s">
        <v>27</v>
      </c>
      <c r="K2316" s="2">
        <f>IF(L2316="away",-1,IF(L2316="home",1,IF(L2316="neutral",0,"")))</f>
        <v>-1</v>
      </c>
      <c r="L2316" s="2" t="s">
        <v>16</v>
      </c>
      <c r="M2316" s="2">
        <v>30</v>
      </c>
      <c r="N2316" s="2">
        <v>10.5</v>
      </c>
      <c r="O2316" s="2" t="str">
        <f>IF(P2315=P2316,O2315,"")</f>
        <v/>
      </c>
      <c r="P2316" s="2" t="s">
        <v>183</v>
      </c>
      <c r="Q2316" s="2" t="str">
        <f>IF(S2315=S2316,Q2315,"")</f>
        <v/>
      </c>
      <c r="R2316" s="2" t="s">
        <v>14</v>
      </c>
      <c r="S2316" s="2" t="s">
        <v>27</v>
      </c>
      <c r="T2316" s="2">
        <v>15</v>
      </c>
      <c r="U2316" s="2">
        <f>IF(N2316&gt;0,-1,1)</f>
        <v>-1</v>
      </c>
      <c r="V2316" s="2">
        <v>25.5</v>
      </c>
      <c r="W2316" s="4">
        <f>(M2316-T2316+N2316)*U2316</f>
        <v>-25.5</v>
      </c>
      <c r="X2316" s="2">
        <v>2018</v>
      </c>
    </row>
    <row r="2317" spans="1:24" ht="15" customHeight="1" x14ac:dyDescent="0.25">
      <c r="A2317" s="2">
        <v>1180</v>
      </c>
      <c r="B2317" s="2">
        <v>20181117</v>
      </c>
      <c r="C2317" s="2">
        <f>IF(J2317=S2317,1,0)</f>
        <v>1</v>
      </c>
      <c r="D2317" s="2">
        <v>12</v>
      </c>
      <c r="E2317" s="2" t="s">
        <v>12</v>
      </c>
      <c r="F2317" s="2">
        <f>IF(G2316=G2317,F2316,"")</f>
        <v>123</v>
      </c>
      <c r="G2317" s="2" t="s">
        <v>96</v>
      </c>
      <c r="H2317" s="2">
        <f>IF(J2316=J2317,H2316,"")</f>
        <v>5</v>
      </c>
      <c r="I2317" s="2" t="s">
        <v>14</v>
      </c>
      <c r="J2317" s="2" t="s">
        <v>27</v>
      </c>
      <c r="K2317" s="2">
        <f>IF(L2317="away",-1,IF(L2317="home",1,IF(L2317="neutral",0,"")))</f>
        <v>1</v>
      </c>
      <c r="L2317" s="2" t="s">
        <v>21</v>
      </c>
      <c r="M2317" s="2">
        <v>40</v>
      </c>
      <c r="N2317" s="2">
        <v>-7.5</v>
      </c>
      <c r="O2317" s="2" t="str">
        <f>IF(P2316=P2317,O2316,"")</f>
        <v/>
      </c>
      <c r="P2317" s="2" t="s">
        <v>210</v>
      </c>
      <c r="Q2317" s="2" t="str">
        <f>IF(S2316=S2317,Q2316,"")</f>
        <v/>
      </c>
      <c r="R2317" s="2" t="s">
        <v>14</v>
      </c>
      <c r="S2317" s="2" t="s">
        <v>27</v>
      </c>
      <c r="T2317" s="2">
        <v>16</v>
      </c>
      <c r="U2317" s="2">
        <f>IF(N2317&gt;0,-1,1)</f>
        <v>1</v>
      </c>
      <c r="V2317" s="2">
        <v>16.5</v>
      </c>
      <c r="W2317" s="4">
        <f>(M2317-T2317+N2317)*U2317</f>
        <v>16.5</v>
      </c>
      <c r="X2317" s="2">
        <v>2018</v>
      </c>
    </row>
    <row r="2318" spans="1:24" ht="15" customHeight="1" x14ac:dyDescent="0.25">
      <c r="A2318" s="2">
        <v>301</v>
      </c>
      <c r="B2318" s="2">
        <v>20180922</v>
      </c>
      <c r="C2318" s="2">
        <f>IF(J2318=S2318,1,0)</f>
        <v>0</v>
      </c>
      <c r="D2318" s="2">
        <v>4</v>
      </c>
      <c r="E2318" s="2" t="s">
        <v>12</v>
      </c>
      <c r="F2318" s="2">
        <f>IF(G2317=G2318,F2317,"")</f>
        <v>123</v>
      </c>
      <c r="G2318" s="2" t="s">
        <v>96</v>
      </c>
      <c r="H2318" s="2">
        <f>IF(J2317=J2318,H2317,"")</f>
        <v>5</v>
      </c>
      <c r="I2318" s="2" t="s">
        <v>14</v>
      </c>
      <c r="J2318" s="2" t="s">
        <v>27</v>
      </c>
      <c r="K2318" s="2">
        <f>IF(L2318="away",-1,IF(L2318="home",1,IF(L2318="neutral",0,"")))</f>
        <v>-1</v>
      </c>
      <c r="L2318" s="2" t="s">
        <v>16</v>
      </c>
      <c r="M2318" s="2">
        <v>28</v>
      </c>
      <c r="N2318" s="2">
        <v>2.5</v>
      </c>
      <c r="O2318" s="2" t="str">
        <f>IF(P2317=P2318,O2317,"")</f>
        <v/>
      </c>
      <c r="P2318" s="2" t="s">
        <v>35</v>
      </c>
      <c r="Q2318" s="2" t="str">
        <f>IF(S2317=S2318,Q2317,"")</f>
        <v/>
      </c>
      <c r="R2318" s="2" t="s">
        <v>14</v>
      </c>
      <c r="S2318" s="2" t="s">
        <v>36</v>
      </c>
      <c r="T2318" s="2">
        <v>20</v>
      </c>
      <c r="U2318" s="2">
        <f>IF(N2318&gt;0,-1,1)</f>
        <v>-1</v>
      </c>
      <c r="V2318" s="2">
        <v>10.5</v>
      </c>
      <c r="W2318" s="4">
        <f>(M2318-T2318+N2318)*U2318</f>
        <v>-10.5</v>
      </c>
      <c r="X2318" s="2">
        <v>2018</v>
      </c>
    </row>
    <row r="2319" spans="1:24" ht="15" customHeight="1" x14ac:dyDescent="0.25">
      <c r="A2319" s="2">
        <v>453</v>
      </c>
      <c r="B2319" s="2">
        <v>20201128</v>
      </c>
      <c r="C2319" s="2">
        <v>1</v>
      </c>
      <c r="D2319" s="2">
        <v>13</v>
      </c>
      <c r="E2319" s="2" t="s">
        <v>12</v>
      </c>
      <c r="F2319" s="2">
        <v>124</v>
      </c>
      <c r="G2319" s="2" t="s">
        <v>98</v>
      </c>
      <c r="H2319" s="2">
        <v>7</v>
      </c>
      <c r="I2319" s="2" t="s">
        <v>14</v>
      </c>
      <c r="J2319" s="2" t="s">
        <v>36</v>
      </c>
      <c r="K2319" s="2">
        <v>1</v>
      </c>
      <c r="L2319" s="2" t="s">
        <v>21</v>
      </c>
      <c r="M2319" s="2">
        <v>30</v>
      </c>
      <c r="N2319" s="2">
        <v>-18.5</v>
      </c>
      <c r="O2319" s="2">
        <v>68</v>
      </c>
      <c r="P2319" s="2" t="s">
        <v>139</v>
      </c>
      <c r="Q2319" s="2">
        <v>7</v>
      </c>
      <c r="R2319" s="2" t="s">
        <v>14</v>
      </c>
      <c r="S2319" s="2" t="s">
        <v>36</v>
      </c>
      <c r="T2319" s="2">
        <v>27</v>
      </c>
      <c r="U2319" s="2">
        <v>1</v>
      </c>
      <c r="V2319" s="2">
        <v>-15.5</v>
      </c>
      <c r="W2319" s="5">
        <v>-15.5</v>
      </c>
      <c r="X2319" s="2">
        <v>2020</v>
      </c>
    </row>
    <row r="2320" spans="1:24" ht="15" customHeight="1" x14ac:dyDescent="0.25">
      <c r="A2320" s="2">
        <v>368</v>
      </c>
      <c r="B2320" s="2">
        <v>20201118</v>
      </c>
      <c r="C2320" s="2">
        <v>1</v>
      </c>
      <c r="D2320" s="2">
        <v>12</v>
      </c>
      <c r="E2320" s="2" t="s">
        <v>12</v>
      </c>
      <c r="F2320" s="2">
        <v>124</v>
      </c>
      <c r="G2320" s="2" t="s">
        <v>98</v>
      </c>
      <c r="H2320" s="2">
        <v>7</v>
      </c>
      <c r="I2320" s="2" t="s">
        <v>14</v>
      </c>
      <c r="J2320" s="2" t="s">
        <v>36</v>
      </c>
      <c r="K2320" s="2">
        <v>-1</v>
      </c>
      <c r="L2320" s="2" t="s">
        <v>16</v>
      </c>
      <c r="M2320" s="2">
        <v>52</v>
      </c>
      <c r="N2320" s="2">
        <v>-1.5</v>
      </c>
      <c r="O2320" s="2">
        <v>18</v>
      </c>
      <c r="P2320" s="2" t="s">
        <v>145</v>
      </c>
      <c r="Q2320" s="2">
        <v>7</v>
      </c>
      <c r="R2320" s="2" t="s">
        <v>14</v>
      </c>
      <c r="S2320" s="2" t="s">
        <v>36</v>
      </c>
      <c r="T2320" s="2">
        <v>44</v>
      </c>
      <c r="U2320" s="2">
        <v>1</v>
      </c>
      <c r="V2320" s="2">
        <v>6.5</v>
      </c>
      <c r="W2320" s="5">
        <v>6.5</v>
      </c>
      <c r="X2320" s="2">
        <v>2020</v>
      </c>
    </row>
    <row r="2321" spans="1:24" ht="15" customHeight="1" x14ac:dyDescent="0.25">
      <c r="A2321" s="2">
        <v>324</v>
      </c>
      <c r="B2321" s="2">
        <v>20201111</v>
      </c>
      <c r="C2321" s="2">
        <v>1</v>
      </c>
      <c r="D2321" s="2">
        <v>11</v>
      </c>
      <c r="E2321" s="2" t="s">
        <v>12</v>
      </c>
      <c r="F2321" s="2">
        <v>124</v>
      </c>
      <c r="G2321" s="2" t="s">
        <v>98</v>
      </c>
      <c r="H2321" s="2">
        <v>7</v>
      </c>
      <c r="I2321" s="2" t="s">
        <v>14</v>
      </c>
      <c r="J2321" s="2" t="s">
        <v>36</v>
      </c>
      <c r="K2321" s="2">
        <v>1</v>
      </c>
      <c r="L2321" s="2" t="s">
        <v>21</v>
      </c>
      <c r="M2321" s="2">
        <v>41</v>
      </c>
      <c r="N2321" s="2">
        <v>-2.5</v>
      </c>
      <c r="O2321" s="2">
        <v>108</v>
      </c>
      <c r="P2321" s="2" t="s">
        <v>199</v>
      </c>
      <c r="Q2321" s="2">
        <v>7</v>
      </c>
      <c r="R2321" s="2" t="s">
        <v>14</v>
      </c>
      <c r="S2321" s="2" t="s">
        <v>36</v>
      </c>
      <c r="T2321" s="2">
        <v>38</v>
      </c>
      <c r="U2321" s="2">
        <v>1</v>
      </c>
      <c r="V2321" s="2">
        <v>0.5</v>
      </c>
      <c r="W2321" s="5">
        <v>0.5</v>
      </c>
      <c r="X2321" s="2">
        <v>2020</v>
      </c>
    </row>
    <row r="2322" spans="1:24" ht="15" customHeight="1" x14ac:dyDescent="0.25">
      <c r="A2322" s="2">
        <v>269</v>
      </c>
      <c r="B2322" s="2">
        <v>20201104</v>
      </c>
      <c r="C2322" s="2">
        <v>1</v>
      </c>
      <c r="D2322" s="2">
        <v>10</v>
      </c>
      <c r="E2322" s="2" t="s">
        <v>12</v>
      </c>
      <c r="F2322" s="2">
        <v>124</v>
      </c>
      <c r="G2322" s="2" t="s">
        <v>98</v>
      </c>
      <c r="H2322" s="2">
        <v>7</v>
      </c>
      <c r="I2322" s="2" t="s">
        <v>14</v>
      </c>
      <c r="J2322" s="2" t="s">
        <v>36</v>
      </c>
      <c r="K2322" s="2">
        <v>-1</v>
      </c>
      <c r="L2322" s="2" t="s">
        <v>16</v>
      </c>
      <c r="M2322" s="2">
        <v>58</v>
      </c>
      <c r="N2322" s="2">
        <v>-20.5</v>
      </c>
      <c r="O2322" s="2">
        <v>2</v>
      </c>
      <c r="P2322" s="2" t="s">
        <v>244</v>
      </c>
      <c r="Q2322" s="2">
        <v>7</v>
      </c>
      <c r="R2322" s="2" t="s">
        <v>14</v>
      </c>
      <c r="S2322" s="2" t="s">
        <v>36</v>
      </c>
      <c r="T2322" s="2">
        <v>13</v>
      </c>
      <c r="U2322" s="2">
        <v>1</v>
      </c>
      <c r="V2322" s="2">
        <v>24.5</v>
      </c>
      <c r="W2322" s="5">
        <v>24.5</v>
      </c>
      <c r="X2322" s="2">
        <v>2020</v>
      </c>
    </row>
    <row r="2323" spans="1:24" ht="15" customHeight="1" x14ac:dyDescent="0.25">
      <c r="A2323" s="2">
        <v>2528</v>
      </c>
      <c r="B2323" s="2">
        <v>20191112</v>
      </c>
      <c r="C2323" s="2">
        <f>IF(J2323=S2323,1,0)</f>
        <v>1</v>
      </c>
      <c r="D2323" s="2">
        <v>12</v>
      </c>
      <c r="E2323" s="2" t="s">
        <v>12</v>
      </c>
      <c r="F2323" s="2">
        <f>IF(G2322=G2323,F2322,"")</f>
        <v>124</v>
      </c>
      <c r="G2323" s="2" t="s">
        <v>98</v>
      </c>
      <c r="H2323" s="2">
        <f>IF(J2322=J2323,H2322,"")</f>
        <v>7</v>
      </c>
      <c r="I2323" s="2" t="s">
        <v>14</v>
      </c>
      <c r="J2323" s="2" t="s">
        <v>36</v>
      </c>
      <c r="K2323" s="2">
        <f>IF(L2323="away",-1,IF(L2323="home",1,IF(L2323="neutral",0,"")))</f>
        <v>-1</v>
      </c>
      <c r="L2323" s="2" t="s">
        <v>16</v>
      </c>
      <c r="M2323" s="2">
        <v>37</v>
      </c>
      <c r="N2323" s="2">
        <v>-1</v>
      </c>
      <c r="O2323" s="2" t="str">
        <f>IF(P2322=P2323,O2322,"")</f>
        <v/>
      </c>
      <c r="P2323" s="2" t="s">
        <v>170</v>
      </c>
      <c r="Q2323" s="2">
        <f>IF(S2322=S2323,Q2322,"")</f>
        <v>7</v>
      </c>
      <c r="R2323" s="2" t="s">
        <v>14</v>
      </c>
      <c r="S2323" s="2" t="s">
        <v>36</v>
      </c>
      <c r="T2323" s="2">
        <v>34</v>
      </c>
      <c r="U2323" s="2">
        <f>IF(N2323&gt;0,-1,1)</f>
        <v>1</v>
      </c>
      <c r="V2323" s="2">
        <v>2</v>
      </c>
      <c r="W2323" s="4">
        <f>(M2323-T2323+N2323)*U2323</f>
        <v>2</v>
      </c>
      <c r="X2323" s="2">
        <v>2019</v>
      </c>
    </row>
    <row r="2324" spans="1:24" ht="15" customHeight="1" x14ac:dyDescent="0.25">
      <c r="A2324" s="2">
        <v>2424</v>
      </c>
      <c r="B2324" s="2">
        <v>20191105</v>
      </c>
      <c r="C2324" s="2">
        <f>IF(J2324=S2324,1,0)</f>
        <v>1</v>
      </c>
      <c r="D2324" s="2">
        <v>11</v>
      </c>
      <c r="E2324" s="2" t="s">
        <v>12</v>
      </c>
      <c r="F2324" s="2">
        <f>IF(G2323=G2324,F2323,"")</f>
        <v>124</v>
      </c>
      <c r="G2324" s="2" t="s">
        <v>98</v>
      </c>
      <c r="H2324" s="2">
        <f>IF(J2323=J2324,H2323,"")</f>
        <v>7</v>
      </c>
      <c r="I2324" s="2" t="s">
        <v>14</v>
      </c>
      <c r="J2324" s="2" t="s">
        <v>36</v>
      </c>
      <c r="K2324" s="2">
        <f>IF(L2324="away",-1,IF(L2324="home",1,IF(L2324="neutral",0,"")))</f>
        <v>1</v>
      </c>
      <c r="L2324" s="2" t="s">
        <v>21</v>
      </c>
      <c r="M2324" s="2">
        <v>35</v>
      </c>
      <c r="N2324" s="2">
        <v>-6.5</v>
      </c>
      <c r="O2324" s="2" t="str">
        <f>IF(P2323=P2324,O2323,"")</f>
        <v/>
      </c>
      <c r="P2324" s="2" t="s">
        <v>35</v>
      </c>
      <c r="Q2324" s="2">
        <f>IF(S2323=S2324,Q2323,"")</f>
        <v>7</v>
      </c>
      <c r="R2324" s="2" t="s">
        <v>14</v>
      </c>
      <c r="S2324" s="2" t="s">
        <v>36</v>
      </c>
      <c r="T2324" s="2">
        <v>31</v>
      </c>
      <c r="U2324" s="2">
        <f>IF(N2324&gt;0,-1,1)</f>
        <v>1</v>
      </c>
      <c r="V2324" s="2">
        <v>-2.5</v>
      </c>
      <c r="W2324" s="4">
        <f>(M2324-T2324+N2324)*U2324</f>
        <v>-2.5</v>
      </c>
      <c r="X2324" s="2">
        <v>2019</v>
      </c>
    </row>
    <row r="2325" spans="1:24" ht="15" customHeight="1" x14ac:dyDescent="0.25">
      <c r="A2325" s="2">
        <v>2264</v>
      </c>
      <c r="B2325" s="2">
        <v>20191026</v>
      </c>
      <c r="C2325" s="2">
        <f>IF(J2325=S2325,1,0)</f>
        <v>1</v>
      </c>
      <c r="D2325" s="2">
        <v>9</v>
      </c>
      <c r="E2325" s="2" t="s">
        <v>12</v>
      </c>
      <c r="F2325" s="2">
        <f>IF(G2324=G2325,F2324,"")</f>
        <v>124</v>
      </c>
      <c r="G2325" s="2" t="s">
        <v>98</v>
      </c>
      <c r="H2325" s="2">
        <f>IF(J2324=J2325,H2324,"")</f>
        <v>7</v>
      </c>
      <c r="I2325" s="2" t="s">
        <v>14</v>
      </c>
      <c r="J2325" s="2" t="s">
        <v>36</v>
      </c>
      <c r="K2325" s="2">
        <f>IF(L2325="away",-1,IF(L2325="home",1,IF(L2325="neutral",0,"")))</f>
        <v>1</v>
      </c>
      <c r="L2325" s="2" t="s">
        <v>21</v>
      </c>
      <c r="M2325" s="2">
        <v>49</v>
      </c>
      <c r="N2325" s="2">
        <v>-27.5</v>
      </c>
      <c r="O2325" s="2" t="str">
        <f>IF(P2324=P2325,O2324,"")</f>
        <v/>
      </c>
      <c r="P2325" s="2" t="s">
        <v>175</v>
      </c>
      <c r="Q2325" s="2">
        <f>IF(S2324=S2325,Q2324,"")</f>
        <v>7</v>
      </c>
      <c r="R2325" s="2" t="s">
        <v>14</v>
      </c>
      <c r="S2325" s="2" t="s">
        <v>36</v>
      </c>
      <c r="T2325" s="2">
        <v>10</v>
      </c>
      <c r="U2325" s="2">
        <f>IF(N2325&gt;0,-1,1)</f>
        <v>1</v>
      </c>
      <c r="V2325" s="2">
        <v>11.5</v>
      </c>
      <c r="W2325" s="4">
        <f>(M2325-T2325+N2325)*U2325</f>
        <v>11.5</v>
      </c>
      <c r="X2325" s="2">
        <v>2019</v>
      </c>
    </row>
    <row r="2326" spans="1:24" ht="15" customHeight="1" x14ac:dyDescent="0.25">
      <c r="A2326" s="2">
        <v>2045</v>
      </c>
      <c r="B2326" s="2">
        <v>20191012</v>
      </c>
      <c r="C2326" s="2">
        <f>IF(J2326=S2326,1,0)</f>
        <v>1</v>
      </c>
      <c r="D2326" s="2">
        <v>7</v>
      </c>
      <c r="E2326" s="2" t="s">
        <v>12</v>
      </c>
      <c r="F2326" s="2">
        <f>IF(G2325=G2326,F2325,"")</f>
        <v>124</v>
      </c>
      <c r="G2326" s="2" t="s">
        <v>98</v>
      </c>
      <c r="H2326" s="2">
        <f>IF(J2325=J2326,H2325,"")</f>
        <v>7</v>
      </c>
      <c r="I2326" s="2" t="s">
        <v>14</v>
      </c>
      <c r="J2326" s="2" t="s">
        <v>36</v>
      </c>
      <c r="K2326" s="2">
        <f>IF(L2326="away",-1,IF(L2326="home",1,IF(L2326="neutral",0,"")))</f>
        <v>1</v>
      </c>
      <c r="L2326" s="2" t="s">
        <v>21</v>
      </c>
      <c r="M2326" s="2">
        <v>38</v>
      </c>
      <c r="N2326" s="2">
        <v>-13</v>
      </c>
      <c r="O2326" s="2" t="str">
        <f>IF(P2325=P2326,O2325,"")</f>
        <v/>
      </c>
      <c r="P2326" s="2" t="s">
        <v>155</v>
      </c>
      <c r="Q2326" s="2">
        <f>IF(S2325=S2326,Q2325,"")</f>
        <v>7</v>
      </c>
      <c r="R2326" s="2" t="s">
        <v>14</v>
      </c>
      <c r="S2326" s="2" t="s">
        <v>36</v>
      </c>
      <c r="T2326" s="2">
        <v>16</v>
      </c>
      <c r="U2326" s="2">
        <f>IF(N2326&gt;0,-1,1)</f>
        <v>1</v>
      </c>
      <c r="V2326" s="2">
        <v>9</v>
      </c>
      <c r="W2326" s="4">
        <f>(M2326-T2326+N2326)*U2326</f>
        <v>9</v>
      </c>
      <c r="X2326" s="2">
        <v>2019</v>
      </c>
    </row>
    <row r="2327" spans="1:24" ht="15" customHeight="1" x14ac:dyDescent="0.25">
      <c r="A2327" s="2">
        <v>1846</v>
      </c>
      <c r="B2327" s="2">
        <v>20190928</v>
      </c>
      <c r="C2327" s="2">
        <f>IF(J2327=S2327,1,0)</f>
        <v>1</v>
      </c>
      <c r="D2327" s="2">
        <v>5</v>
      </c>
      <c r="E2327" s="2" t="s">
        <v>12</v>
      </c>
      <c r="F2327" s="2">
        <f>IF(G2326=G2327,F2326,"")</f>
        <v>124</v>
      </c>
      <c r="G2327" s="2" t="s">
        <v>98</v>
      </c>
      <c r="H2327" s="2">
        <f>IF(J2326=J2327,H2326,"")</f>
        <v>7</v>
      </c>
      <c r="I2327" s="2" t="s">
        <v>14</v>
      </c>
      <c r="J2327" s="2" t="s">
        <v>36</v>
      </c>
      <c r="K2327" s="2">
        <f>IF(L2327="away",-1,IF(L2327="home",1,IF(L2327="neutral",0,"")))</f>
        <v>1</v>
      </c>
      <c r="L2327" s="2" t="s">
        <v>21</v>
      </c>
      <c r="M2327" s="2">
        <v>31</v>
      </c>
      <c r="N2327" s="2">
        <v>-16</v>
      </c>
      <c r="O2327" s="2" t="str">
        <f>IF(P2326=P2327,O2326,"")</f>
        <v/>
      </c>
      <c r="P2327" s="2" t="s">
        <v>145</v>
      </c>
      <c r="Q2327" s="2">
        <f>IF(S2326=S2327,Q2326,"")</f>
        <v>7</v>
      </c>
      <c r="R2327" s="2" t="s">
        <v>14</v>
      </c>
      <c r="S2327" s="2" t="s">
        <v>36</v>
      </c>
      <c r="T2327" s="2">
        <v>15</v>
      </c>
      <c r="U2327" s="2">
        <f>IF(N2327&gt;0,-1,1)</f>
        <v>1</v>
      </c>
      <c r="V2327" s="2">
        <v>0</v>
      </c>
      <c r="W2327" s="4">
        <f>(M2327-T2327+N2327)*U2327</f>
        <v>0</v>
      </c>
      <c r="X2327" s="2">
        <v>2019</v>
      </c>
    </row>
    <row r="2328" spans="1:24" ht="15" customHeight="1" x14ac:dyDescent="0.25">
      <c r="A2328" s="2">
        <v>1648</v>
      </c>
      <c r="B2328" s="2">
        <v>20190914</v>
      </c>
      <c r="C2328" s="2">
        <f>IF(J2328=S2328,1,0)</f>
        <v>0</v>
      </c>
      <c r="D2328" s="2">
        <v>3</v>
      </c>
      <c r="E2328" s="2" t="s">
        <v>12</v>
      </c>
      <c r="F2328" s="2">
        <f>IF(G2327=G2328,F2327,"")</f>
        <v>124</v>
      </c>
      <c r="G2328" s="2" t="s">
        <v>98</v>
      </c>
      <c r="H2328" s="2">
        <f>IF(J2327=J2328,H2327,"")</f>
        <v>7</v>
      </c>
      <c r="I2328" s="2" t="s">
        <v>14</v>
      </c>
      <c r="J2328" s="2" t="s">
        <v>36</v>
      </c>
      <c r="K2328" s="2">
        <f>IF(L2328="away",-1,IF(L2328="home",1,IF(L2328="neutral",0,"")))</f>
        <v>1</v>
      </c>
      <c r="L2328" s="2" t="s">
        <v>21</v>
      </c>
      <c r="M2328" s="2">
        <v>57</v>
      </c>
      <c r="N2328" s="2">
        <v>-11.5</v>
      </c>
      <c r="O2328" s="2" t="str">
        <f>IF(P2327=P2328,O2327,"")</f>
        <v/>
      </c>
      <c r="P2328" s="2" t="s">
        <v>42</v>
      </c>
      <c r="Q2328" s="2" t="str">
        <f>IF(S2327=S2328,Q2327,"")</f>
        <v/>
      </c>
      <c r="R2328" s="2" t="s">
        <v>14</v>
      </c>
      <c r="S2328" s="2" t="s">
        <v>43</v>
      </c>
      <c r="T2328" s="2">
        <v>10</v>
      </c>
      <c r="U2328" s="2">
        <f>IF(N2328&gt;0,-1,1)</f>
        <v>1</v>
      </c>
      <c r="V2328" s="2">
        <v>35.5</v>
      </c>
      <c r="W2328" s="4">
        <f>(M2328-T2328+N2328)*U2328</f>
        <v>35.5</v>
      </c>
      <c r="X2328" s="2">
        <v>2019</v>
      </c>
    </row>
    <row r="2329" spans="1:24" ht="15" customHeight="1" x14ac:dyDescent="0.25">
      <c r="A2329" s="2">
        <v>1464</v>
      </c>
      <c r="B2329" s="2">
        <v>20190831</v>
      </c>
      <c r="C2329" s="2">
        <f>IF(J2329=S2329,1,0)</f>
        <v>0</v>
      </c>
      <c r="D2329" s="2">
        <v>1</v>
      </c>
      <c r="E2329" s="2" t="s">
        <v>12</v>
      </c>
      <c r="F2329" s="2">
        <f>IF(G2328=G2329,F2328,"")</f>
        <v>124</v>
      </c>
      <c r="G2329" s="2" t="s">
        <v>98</v>
      </c>
      <c r="H2329" s="2">
        <f>IF(J2328=J2329,H2328,"")</f>
        <v>7</v>
      </c>
      <c r="I2329" s="2" t="s">
        <v>14</v>
      </c>
      <c r="J2329" s="2" t="s">
        <v>36</v>
      </c>
      <c r="K2329" s="2">
        <f>IF(L2329="away",-1,IF(L2329="home",1,IF(L2329="neutral",0,"")))</f>
        <v>1</v>
      </c>
      <c r="L2329" s="2" t="s">
        <v>21</v>
      </c>
      <c r="M2329" s="2">
        <v>48</v>
      </c>
      <c r="N2329" s="2">
        <v>-25.5</v>
      </c>
      <c r="O2329" s="2" t="str">
        <f>IF(P2328=P2329,O2328,"")</f>
        <v/>
      </c>
      <c r="P2329" s="2" t="s">
        <v>88</v>
      </c>
      <c r="Q2329" s="2" t="str">
        <f>IF(S2328=S2329,Q2328,"")</f>
        <v/>
      </c>
      <c r="R2329" s="2" t="s">
        <v>19</v>
      </c>
      <c r="S2329" s="2" t="s">
        <v>126</v>
      </c>
      <c r="T2329" s="2">
        <v>13</v>
      </c>
      <c r="U2329" s="2">
        <f>IF(N2329&gt;0,-1,1)</f>
        <v>1</v>
      </c>
      <c r="V2329" s="2">
        <v>9.5</v>
      </c>
      <c r="W2329" s="4">
        <f>(M2329-T2329+N2329)*U2329</f>
        <v>9.5</v>
      </c>
      <c r="X2329" s="2">
        <v>2019</v>
      </c>
    </row>
    <row r="2330" spans="1:24" ht="15" customHeight="1" x14ac:dyDescent="0.25">
      <c r="A2330" s="2">
        <v>1224</v>
      </c>
      <c r="B2330" s="2">
        <v>20181120</v>
      </c>
      <c r="C2330" s="2">
        <f>IF(J2330=S2330,1,0)</f>
        <v>1</v>
      </c>
      <c r="D2330" s="2">
        <v>13</v>
      </c>
      <c r="E2330" s="2" t="s">
        <v>12</v>
      </c>
      <c r="F2330" s="2">
        <f>IF(G2329=G2330,F2329,"")</f>
        <v>124</v>
      </c>
      <c r="G2330" s="2" t="s">
        <v>98</v>
      </c>
      <c r="H2330" s="2">
        <f>IF(J2329=J2330,H2329,"")</f>
        <v>7</v>
      </c>
      <c r="I2330" s="2" t="s">
        <v>14</v>
      </c>
      <c r="J2330" s="2" t="s">
        <v>36</v>
      </c>
      <c r="K2330" s="2">
        <f>IF(L2330="away",-1,IF(L2330="home",1,IF(L2330="neutral",0,"")))</f>
        <v>1</v>
      </c>
      <c r="L2330" s="2" t="s">
        <v>21</v>
      </c>
      <c r="M2330" s="2">
        <v>28</v>
      </c>
      <c r="N2330" s="2">
        <v>5.5</v>
      </c>
      <c r="O2330" s="2" t="str">
        <f>IF(P2329=P2330,O2329,"")</f>
        <v/>
      </c>
      <c r="P2330" s="2" t="s">
        <v>139</v>
      </c>
      <c r="Q2330" s="2" t="str">
        <f>IF(S2329=S2330,Q2329,"")</f>
        <v/>
      </c>
      <c r="R2330" s="2" t="s">
        <v>14</v>
      </c>
      <c r="S2330" s="2" t="s">
        <v>36</v>
      </c>
      <c r="T2330" s="2">
        <v>21</v>
      </c>
      <c r="U2330" s="2">
        <f>IF(N2330&gt;0,-1,1)</f>
        <v>-1</v>
      </c>
      <c r="V2330" s="2">
        <v>12.5</v>
      </c>
      <c r="W2330" s="4">
        <f>(M2330-T2330+N2330)*U2330</f>
        <v>-12.5</v>
      </c>
      <c r="X2330" s="2">
        <v>2018</v>
      </c>
    </row>
    <row r="2331" spans="1:24" ht="15" customHeight="1" x14ac:dyDescent="0.25">
      <c r="A2331" s="2">
        <v>703</v>
      </c>
      <c r="B2331" s="2">
        <v>20181020</v>
      </c>
      <c r="C2331" s="2">
        <f>IF(J2331=S2331,1,0)</f>
        <v>1</v>
      </c>
      <c r="D2331" s="2">
        <v>8</v>
      </c>
      <c r="E2331" s="2" t="s">
        <v>12</v>
      </c>
      <c r="F2331" s="2">
        <f>IF(G2330=G2331,F2330,"")</f>
        <v>124</v>
      </c>
      <c r="G2331" s="2" t="s">
        <v>98</v>
      </c>
      <c r="H2331" s="2">
        <f>IF(J2330=J2331,H2330,"")</f>
        <v>7</v>
      </c>
      <c r="I2331" s="2" t="s">
        <v>14</v>
      </c>
      <c r="J2331" s="2" t="s">
        <v>36</v>
      </c>
      <c r="K2331" s="2">
        <f>IF(L2331="away",-1,IF(L2331="home",1,IF(L2331="neutral",0,"")))</f>
        <v>-1</v>
      </c>
      <c r="L2331" s="2" t="s">
        <v>16</v>
      </c>
      <c r="M2331" s="2">
        <v>35</v>
      </c>
      <c r="N2331" s="2">
        <v>-6.5</v>
      </c>
      <c r="O2331" s="2" t="str">
        <f>IF(P2330=P2331,O2330,"")</f>
        <v/>
      </c>
      <c r="P2331" s="2" t="s">
        <v>145</v>
      </c>
      <c r="Q2331" s="2" t="str">
        <f>IF(S2330=S2331,Q2330,"")</f>
        <v/>
      </c>
      <c r="R2331" s="2" t="s">
        <v>14</v>
      </c>
      <c r="S2331" s="2" t="s">
        <v>36</v>
      </c>
      <c r="T2331" s="2">
        <v>10</v>
      </c>
      <c r="U2331" s="2">
        <f>IF(N2331&gt;0,-1,1)</f>
        <v>1</v>
      </c>
      <c r="V2331" s="2">
        <v>18.5</v>
      </c>
      <c r="W2331" s="4">
        <f>(M2331-T2331+N2331)*U2331</f>
        <v>18.5</v>
      </c>
      <c r="X2331" s="2">
        <v>2018</v>
      </c>
    </row>
    <row r="2332" spans="1:24" ht="15" customHeight="1" x14ac:dyDescent="0.25">
      <c r="A2332" s="2">
        <v>603</v>
      </c>
      <c r="B2332" s="2">
        <v>20181013</v>
      </c>
      <c r="C2332" s="2">
        <f>IF(J2332=S2332,1,0)</f>
        <v>1</v>
      </c>
      <c r="D2332" s="2">
        <v>7</v>
      </c>
      <c r="E2332" s="2" t="s">
        <v>12</v>
      </c>
      <c r="F2332" s="2">
        <f>IF(G2331=G2332,F2331,"")</f>
        <v>124</v>
      </c>
      <c r="G2332" s="2" t="s">
        <v>98</v>
      </c>
      <c r="H2332" s="2">
        <f>IF(J2331=J2332,H2331,"")</f>
        <v>7</v>
      </c>
      <c r="I2332" s="2" t="s">
        <v>14</v>
      </c>
      <c r="J2332" s="2" t="s">
        <v>36</v>
      </c>
      <c r="K2332" s="2">
        <f>IF(L2332="away",-1,IF(L2332="home",1,IF(L2332="neutral",0,"")))</f>
        <v>-1</v>
      </c>
      <c r="L2332" s="2" t="s">
        <v>16</v>
      </c>
      <c r="M2332" s="2">
        <v>42</v>
      </c>
      <c r="N2332" s="2">
        <v>-14.5</v>
      </c>
      <c r="O2332" s="2" t="str">
        <f>IF(P2331=P2332,O2331,"")</f>
        <v/>
      </c>
      <c r="P2332" s="2" t="s">
        <v>175</v>
      </c>
      <c r="Q2332" s="2" t="str">
        <f>IF(S2331=S2332,Q2331,"")</f>
        <v/>
      </c>
      <c r="R2332" s="2" t="s">
        <v>14</v>
      </c>
      <c r="S2332" s="2" t="s">
        <v>36</v>
      </c>
      <c r="T2332" s="2">
        <v>35</v>
      </c>
      <c r="U2332" s="2">
        <f>IF(N2332&gt;0,-1,1)</f>
        <v>1</v>
      </c>
      <c r="V2332" s="2">
        <v>-7.5</v>
      </c>
      <c r="W2332" s="4">
        <f>(M2332-T2332+N2332)*U2332</f>
        <v>-7.5</v>
      </c>
      <c r="X2332" s="2">
        <v>2018</v>
      </c>
    </row>
    <row r="2333" spans="1:24" ht="15" customHeight="1" x14ac:dyDescent="0.25">
      <c r="A2333" s="2">
        <v>548</v>
      </c>
      <c r="B2333" s="2">
        <v>20181006</v>
      </c>
      <c r="C2333" s="2">
        <f>IF(J2333=S2333,1,0)</f>
        <v>1</v>
      </c>
      <c r="D2333" s="2">
        <v>6</v>
      </c>
      <c r="E2333" s="2" t="s">
        <v>12</v>
      </c>
      <c r="F2333" s="2">
        <f>IF(G2332=G2333,F2332,"")</f>
        <v>124</v>
      </c>
      <c r="G2333" s="2" t="s">
        <v>98</v>
      </c>
      <c r="H2333" s="2">
        <f>IF(J2332=J2333,H2332,"")</f>
        <v>7</v>
      </c>
      <c r="I2333" s="2" t="s">
        <v>14</v>
      </c>
      <c r="J2333" s="2" t="s">
        <v>36</v>
      </c>
      <c r="K2333" s="2">
        <f>IF(L2333="away",-1,IF(L2333="home",1,IF(L2333="neutral",0,"")))</f>
        <v>1</v>
      </c>
      <c r="L2333" s="2" t="s">
        <v>21</v>
      </c>
      <c r="M2333" s="2">
        <v>27</v>
      </c>
      <c r="N2333" s="2">
        <v>-4</v>
      </c>
      <c r="O2333" s="2" t="str">
        <f>IF(P2332=P2333,O2332,"")</f>
        <v/>
      </c>
      <c r="P2333" s="2" t="s">
        <v>87</v>
      </c>
      <c r="Q2333" s="2" t="str">
        <f>IF(S2332=S2333,Q2332,"")</f>
        <v/>
      </c>
      <c r="R2333" s="2" t="s">
        <v>14</v>
      </c>
      <c r="S2333" s="2" t="s">
        <v>36</v>
      </c>
      <c r="T2333" s="2">
        <v>24</v>
      </c>
      <c r="U2333" s="2">
        <f>IF(N2333&gt;0,-1,1)</f>
        <v>1</v>
      </c>
      <c r="V2333" s="2">
        <v>-1</v>
      </c>
      <c r="W2333" s="4">
        <f>(M2333-T2333+N2333)*U2333</f>
        <v>-1</v>
      </c>
      <c r="X2333" s="2">
        <v>2018</v>
      </c>
    </row>
    <row r="2334" spans="1:24" ht="15" customHeight="1" x14ac:dyDescent="0.25">
      <c r="A2334" s="2">
        <v>427</v>
      </c>
      <c r="B2334" s="2">
        <v>20180929</v>
      </c>
      <c r="C2334" s="2">
        <f>IF(J2334=S2334,1,0)</f>
        <v>1</v>
      </c>
      <c r="D2334" s="2">
        <v>5</v>
      </c>
      <c r="E2334" s="2" t="s">
        <v>12</v>
      </c>
      <c r="F2334" s="2">
        <f>IF(G2333=G2334,F2333,"")</f>
        <v>124</v>
      </c>
      <c r="G2334" s="2" t="s">
        <v>98</v>
      </c>
      <c r="H2334" s="2">
        <f>IF(J2333=J2334,H2333,"")</f>
        <v>7</v>
      </c>
      <c r="I2334" s="2" t="s">
        <v>14</v>
      </c>
      <c r="J2334" s="2" t="s">
        <v>36</v>
      </c>
      <c r="K2334" s="2">
        <f>IF(L2334="away",-1,IF(L2334="home",1,IF(L2334="neutral",0,"")))</f>
        <v>-1</v>
      </c>
      <c r="L2334" s="2" t="s">
        <v>16</v>
      </c>
      <c r="M2334" s="2">
        <v>40</v>
      </c>
      <c r="N2334" s="2">
        <v>-1</v>
      </c>
      <c r="O2334" s="2" t="str">
        <f>IF(P2333=P2334,O2333,"")</f>
        <v/>
      </c>
      <c r="P2334" s="2" t="s">
        <v>155</v>
      </c>
      <c r="Q2334" s="2" t="str">
        <f>IF(S2333=S2334,Q2333,"")</f>
        <v/>
      </c>
      <c r="R2334" s="2" t="s">
        <v>14</v>
      </c>
      <c r="S2334" s="2" t="s">
        <v>36</v>
      </c>
      <c r="T2334" s="2">
        <v>39</v>
      </c>
      <c r="U2334" s="2">
        <f>IF(N2334&gt;0,-1,1)</f>
        <v>1</v>
      </c>
      <c r="V2334" s="2">
        <v>0</v>
      </c>
      <c r="W2334" s="4">
        <f>(M2334-T2334+N2334)*U2334</f>
        <v>0</v>
      </c>
      <c r="X2334" s="2">
        <v>2018</v>
      </c>
    </row>
    <row r="2335" spans="1:24" ht="15" customHeight="1" x14ac:dyDescent="0.25">
      <c r="A2335" s="2">
        <v>310</v>
      </c>
      <c r="B2335" s="2">
        <v>20180922</v>
      </c>
      <c r="C2335" s="2">
        <f>IF(J2335=S2335,1,0)</f>
        <v>0</v>
      </c>
      <c r="D2335" s="2">
        <v>4</v>
      </c>
      <c r="E2335" s="2" t="s">
        <v>12</v>
      </c>
      <c r="F2335" s="2">
        <f>IF(G2334=G2335,F2334,"")</f>
        <v>124</v>
      </c>
      <c r="G2335" s="2" t="s">
        <v>98</v>
      </c>
      <c r="H2335" s="2">
        <f>IF(J2334=J2335,H2334,"")</f>
        <v>7</v>
      </c>
      <c r="I2335" s="2" t="s">
        <v>14</v>
      </c>
      <c r="J2335" s="2" t="s">
        <v>36</v>
      </c>
      <c r="K2335" s="2">
        <f>IF(L2335="away",-1,IF(L2335="home",1,IF(L2335="neutral",0,"")))</f>
        <v>-1</v>
      </c>
      <c r="L2335" s="2" t="s">
        <v>16</v>
      </c>
      <c r="M2335" s="2">
        <v>34</v>
      </c>
      <c r="N2335" s="2">
        <v>-9</v>
      </c>
      <c r="O2335" s="2" t="str">
        <f>IF(P2334=P2335,O2334,"")</f>
        <v/>
      </c>
      <c r="P2335" s="2" t="s">
        <v>42</v>
      </c>
      <c r="Q2335" s="2" t="str">
        <f>IF(S2334=S2335,Q2334,"")</f>
        <v/>
      </c>
      <c r="R2335" s="2" t="s">
        <v>14</v>
      </c>
      <c r="S2335" s="2" t="s">
        <v>43</v>
      </c>
      <c r="T2335" s="2">
        <v>15</v>
      </c>
      <c r="U2335" s="2">
        <f>IF(N2335&gt;0,-1,1)</f>
        <v>1</v>
      </c>
      <c r="V2335" s="2">
        <v>10</v>
      </c>
      <c r="W2335" s="4">
        <f>(M2335-T2335+N2335)*U2335</f>
        <v>10</v>
      </c>
      <c r="X2335" s="2">
        <v>2018</v>
      </c>
    </row>
    <row r="2336" spans="1:24" ht="15" customHeight="1" x14ac:dyDescent="0.25">
      <c r="A2336" s="2">
        <v>270</v>
      </c>
      <c r="B2336" s="2">
        <v>20180915</v>
      </c>
      <c r="C2336" s="2">
        <f>IF(J2336=S2336,1,0)</f>
        <v>0</v>
      </c>
      <c r="D2336" s="2">
        <v>3</v>
      </c>
      <c r="E2336" s="2" t="s">
        <v>12</v>
      </c>
      <c r="F2336" s="2">
        <f>IF(G2335=G2336,F2335,"")</f>
        <v>124</v>
      </c>
      <c r="G2336" s="2" t="s">
        <v>98</v>
      </c>
      <c r="H2336" s="2">
        <f>IF(J2335=J2336,H2335,"")</f>
        <v>7</v>
      </c>
      <c r="I2336" s="2" t="s">
        <v>14</v>
      </c>
      <c r="J2336" s="2" t="s">
        <v>36</v>
      </c>
      <c r="K2336" s="2">
        <f>IF(L2336="away",-1,IF(L2336="home",1,IF(L2336="neutral",0,"")))</f>
        <v>1</v>
      </c>
      <c r="L2336" s="2" t="s">
        <v>21</v>
      </c>
      <c r="M2336" s="2">
        <v>68</v>
      </c>
      <c r="N2336" s="2">
        <v>-47</v>
      </c>
      <c r="O2336" s="2" t="str">
        <f>IF(P2335=P2336,O2335,"")</f>
        <v/>
      </c>
      <c r="P2336" s="2" t="s">
        <v>115</v>
      </c>
      <c r="Q2336" s="2" t="str">
        <f>IF(S2335=S2336,Q2335,"")</f>
        <v/>
      </c>
      <c r="R2336" s="2" t="s">
        <v>19</v>
      </c>
      <c r="S2336" s="2" t="s">
        <v>31</v>
      </c>
      <c r="T2336" s="2">
        <v>0</v>
      </c>
      <c r="U2336" s="2">
        <f>IF(N2336&gt;0,-1,1)</f>
        <v>1</v>
      </c>
      <c r="V2336" s="2">
        <v>21</v>
      </c>
      <c r="W2336" s="4">
        <f>(M2336-T2336+N2336)*U2336</f>
        <v>21</v>
      </c>
      <c r="X2336" s="2">
        <v>2018</v>
      </c>
    </row>
    <row r="2337" spans="1:24" ht="15" customHeight="1" x14ac:dyDescent="0.25">
      <c r="A2337" s="2">
        <v>363</v>
      </c>
      <c r="B2337" s="2">
        <v>20201114</v>
      </c>
      <c r="C2337" s="2">
        <v>1</v>
      </c>
      <c r="D2337" s="2">
        <v>11</v>
      </c>
      <c r="E2337" s="2" t="s">
        <v>12</v>
      </c>
      <c r="F2337" s="2">
        <v>128</v>
      </c>
      <c r="G2337" s="2" t="s">
        <v>195</v>
      </c>
      <c r="H2337" s="2">
        <v>4</v>
      </c>
      <c r="I2337" s="2" t="s">
        <v>14</v>
      </c>
      <c r="J2337" s="2" t="s">
        <v>79</v>
      </c>
      <c r="K2337" s="2">
        <v>1</v>
      </c>
      <c r="L2337" s="2" t="s">
        <v>21</v>
      </c>
      <c r="M2337" s="2">
        <v>24</v>
      </c>
      <c r="N2337" s="2">
        <v>-3</v>
      </c>
      <c r="O2337" s="2">
        <v>101</v>
      </c>
      <c r="P2337" s="2" t="s">
        <v>191</v>
      </c>
      <c r="Q2337" s="2">
        <v>4</v>
      </c>
      <c r="R2337" s="2" t="s">
        <v>14</v>
      </c>
      <c r="S2337" s="2" t="s">
        <v>79</v>
      </c>
      <c r="T2337" s="2">
        <v>6</v>
      </c>
      <c r="U2337" s="2">
        <v>1</v>
      </c>
      <c r="V2337" s="2">
        <v>15</v>
      </c>
      <c r="W2337" s="5">
        <v>15</v>
      </c>
      <c r="X2337" s="2">
        <v>2020</v>
      </c>
    </row>
    <row r="2338" spans="1:24" ht="15" customHeight="1" x14ac:dyDescent="0.25">
      <c r="A2338" s="2">
        <v>268</v>
      </c>
      <c r="B2338" s="2">
        <v>20201031</v>
      </c>
      <c r="C2338" s="2">
        <v>1</v>
      </c>
      <c r="D2338" s="2">
        <v>9</v>
      </c>
      <c r="E2338" s="2" t="s">
        <v>12</v>
      </c>
      <c r="F2338" s="2">
        <v>128</v>
      </c>
      <c r="G2338" s="2" t="s">
        <v>195</v>
      </c>
      <c r="H2338" s="2">
        <v>4</v>
      </c>
      <c r="I2338" s="2" t="s">
        <v>14</v>
      </c>
      <c r="J2338" s="2" t="s">
        <v>79</v>
      </c>
      <c r="K2338" s="2">
        <v>1</v>
      </c>
      <c r="L2338" s="2" t="s">
        <v>21</v>
      </c>
      <c r="M2338" s="2">
        <v>37</v>
      </c>
      <c r="N2338" s="2">
        <v>-5.5</v>
      </c>
      <c r="O2338" s="2">
        <v>47</v>
      </c>
      <c r="P2338" s="2" t="s">
        <v>142</v>
      </c>
      <c r="Q2338" s="2">
        <v>4</v>
      </c>
      <c r="R2338" s="2" t="s">
        <v>14</v>
      </c>
      <c r="S2338" s="2" t="s">
        <v>79</v>
      </c>
      <c r="T2338" s="2">
        <v>10</v>
      </c>
      <c r="U2338" s="2">
        <v>1</v>
      </c>
      <c r="V2338" s="2">
        <v>21.5</v>
      </c>
      <c r="W2338" s="5">
        <v>21.5</v>
      </c>
      <c r="X2338" s="2">
        <v>2020</v>
      </c>
    </row>
    <row r="2339" spans="1:24" ht="15" customHeight="1" x14ac:dyDescent="0.25">
      <c r="A2339" s="2">
        <v>176</v>
      </c>
      <c r="B2339" s="2">
        <v>20201017</v>
      </c>
      <c r="C2339" s="2">
        <v>1</v>
      </c>
      <c r="D2339" s="2">
        <v>7</v>
      </c>
      <c r="E2339" s="2" t="s">
        <v>12</v>
      </c>
      <c r="F2339" s="2">
        <v>128</v>
      </c>
      <c r="G2339" s="2" t="s">
        <v>195</v>
      </c>
      <c r="H2339" s="2">
        <v>4</v>
      </c>
      <c r="I2339" s="2" t="s">
        <v>14</v>
      </c>
      <c r="J2339" s="2" t="s">
        <v>79</v>
      </c>
      <c r="K2339" s="2">
        <v>1</v>
      </c>
      <c r="L2339" s="2" t="s">
        <v>21</v>
      </c>
      <c r="M2339" s="2">
        <v>38</v>
      </c>
      <c r="N2339" s="2">
        <v>-21.5</v>
      </c>
      <c r="O2339" s="2">
        <v>46</v>
      </c>
      <c r="P2339" s="2" t="s">
        <v>141</v>
      </c>
      <c r="Q2339" s="2">
        <v>4</v>
      </c>
      <c r="R2339" s="2" t="s">
        <v>14</v>
      </c>
      <c r="S2339" s="2" t="s">
        <v>79</v>
      </c>
      <c r="T2339" s="2">
        <v>17</v>
      </c>
      <c r="U2339" s="2">
        <v>1</v>
      </c>
      <c r="V2339" s="2">
        <v>-0.5</v>
      </c>
      <c r="W2339" s="5">
        <v>-0.5</v>
      </c>
      <c r="X2339" s="2">
        <v>2020</v>
      </c>
    </row>
    <row r="2340" spans="1:24" ht="15" customHeight="1" x14ac:dyDescent="0.25">
      <c r="A2340" s="2">
        <v>116</v>
      </c>
      <c r="B2340" s="2">
        <v>20201003</v>
      </c>
      <c r="C2340" s="2">
        <v>1</v>
      </c>
      <c r="D2340" s="2">
        <v>5</v>
      </c>
      <c r="E2340" s="2" t="s">
        <v>12</v>
      </c>
      <c r="F2340" s="2">
        <v>128</v>
      </c>
      <c r="G2340" s="2" t="s">
        <v>195</v>
      </c>
      <c r="H2340" s="2">
        <v>4</v>
      </c>
      <c r="I2340" s="2" t="s">
        <v>14</v>
      </c>
      <c r="J2340" s="2" t="s">
        <v>79</v>
      </c>
      <c r="K2340" s="2">
        <v>1</v>
      </c>
      <c r="L2340" s="2" t="s">
        <v>21</v>
      </c>
      <c r="M2340" s="2">
        <v>27</v>
      </c>
      <c r="N2340" s="2">
        <v>1.5</v>
      </c>
      <c r="O2340" s="2">
        <v>12</v>
      </c>
      <c r="P2340" s="2" t="s">
        <v>111</v>
      </c>
      <c r="Q2340" s="2">
        <v>4</v>
      </c>
      <c r="R2340" s="2" t="s">
        <v>14</v>
      </c>
      <c r="S2340" s="2" t="s">
        <v>79</v>
      </c>
      <c r="T2340" s="2">
        <v>21</v>
      </c>
      <c r="U2340" s="2">
        <v>-1</v>
      </c>
      <c r="V2340" s="2">
        <v>7.5</v>
      </c>
      <c r="W2340" s="5">
        <v>-7.5</v>
      </c>
      <c r="X2340" s="2">
        <v>2020</v>
      </c>
    </row>
    <row r="2341" spans="1:24" ht="15" customHeight="1" x14ac:dyDescent="0.25">
      <c r="A2341" s="2">
        <v>30</v>
      </c>
      <c r="B2341" s="2">
        <v>20200912</v>
      </c>
      <c r="C2341" s="2">
        <v>0</v>
      </c>
      <c r="D2341" s="2">
        <v>2</v>
      </c>
      <c r="E2341" s="2" t="s">
        <v>12</v>
      </c>
      <c r="F2341" s="2">
        <v>128</v>
      </c>
      <c r="G2341" s="2" t="s">
        <v>195</v>
      </c>
      <c r="H2341" s="2">
        <v>4</v>
      </c>
      <c r="I2341" s="2" t="s">
        <v>14</v>
      </c>
      <c r="J2341" s="2" t="s">
        <v>79</v>
      </c>
      <c r="K2341" s="2">
        <v>1</v>
      </c>
      <c r="L2341" s="2" t="s">
        <v>21</v>
      </c>
      <c r="M2341" s="2">
        <v>56</v>
      </c>
      <c r="N2341" s="2">
        <v>-41.5</v>
      </c>
      <c r="O2341" s="2" t="s">
        <v>337</v>
      </c>
      <c r="P2341" s="2" t="s">
        <v>67</v>
      </c>
      <c r="Q2341" s="2" t="s">
        <v>337</v>
      </c>
      <c r="R2341" s="2" t="s">
        <v>19</v>
      </c>
      <c r="S2341" s="2" t="s">
        <v>34</v>
      </c>
      <c r="T2341" s="2">
        <v>10</v>
      </c>
      <c r="U2341" s="2">
        <v>1</v>
      </c>
      <c r="V2341" s="2">
        <v>4.5</v>
      </c>
      <c r="W2341" s="5">
        <v>4.5</v>
      </c>
      <c r="X2341" s="2">
        <v>2020</v>
      </c>
    </row>
    <row r="2342" spans="1:24" ht="15" customHeight="1" x14ac:dyDescent="0.25">
      <c r="A2342" s="2">
        <v>2772</v>
      </c>
      <c r="B2342" s="2">
        <v>20191129</v>
      </c>
      <c r="C2342" s="2">
        <f>IF(J2342=S2342,1,0)</f>
        <v>1</v>
      </c>
      <c r="D2342" s="2">
        <v>14</v>
      </c>
      <c r="E2342" s="2" t="s">
        <v>12</v>
      </c>
      <c r="F2342" s="2">
        <f>IF(G2341=G2342,F2341,"")</f>
        <v>128</v>
      </c>
      <c r="G2342" s="2" t="s">
        <v>195</v>
      </c>
      <c r="H2342" s="2">
        <f>IF(J2341=J2342,H2341,"")</f>
        <v>4</v>
      </c>
      <c r="I2342" s="2" t="s">
        <v>14</v>
      </c>
      <c r="J2342" s="2" t="s">
        <v>79</v>
      </c>
      <c r="K2342" s="2">
        <f>IF(L2342="away",-1,IF(L2342="home",1,IF(L2342="neutral",0,"")))</f>
        <v>-1</v>
      </c>
      <c r="L2342" s="2" t="s">
        <v>16</v>
      </c>
      <c r="M2342" s="2">
        <v>20</v>
      </c>
      <c r="N2342" s="2">
        <v>12.5</v>
      </c>
      <c r="O2342" s="2" t="str">
        <f>IF(P2341=P2342,O2341,"")</f>
        <v/>
      </c>
      <c r="P2342" s="2" t="s">
        <v>191</v>
      </c>
      <c r="Q2342" s="2" t="str">
        <f>IF(S2341=S2342,Q2341,"")</f>
        <v/>
      </c>
      <c r="R2342" s="2" t="s">
        <v>14</v>
      </c>
      <c r="S2342" s="2" t="s">
        <v>79</v>
      </c>
      <c r="T2342" s="2">
        <v>17</v>
      </c>
      <c r="U2342" s="2">
        <f>IF(N2342&gt;0,-1,1)</f>
        <v>-1</v>
      </c>
      <c r="V2342" s="2">
        <v>15.5</v>
      </c>
      <c r="W2342" s="4">
        <f>(M2342-T2342+N2342)*U2342</f>
        <v>-15.5</v>
      </c>
      <c r="X2342" s="2">
        <v>2019</v>
      </c>
    </row>
    <row r="2343" spans="1:24" ht="15" customHeight="1" x14ac:dyDescent="0.25">
      <c r="A2343" s="2">
        <v>2553</v>
      </c>
      <c r="B2343" s="2">
        <v>20191116</v>
      </c>
      <c r="C2343" s="2">
        <f>IF(J2343=S2343,1,0)</f>
        <v>1</v>
      </c>
      <c r="D2343" s="2">
        <v>12</v>
      </c>
      <c r="E2343" s="2" t="s">
        <v>12</v>
      </c>
      <c r="F2343" s="2">
        <f>IF(G2342=G2343,F2342,"")</f>
        <v>128</v>
      </c>
      <c r="G2343" s="2" t="s">
        <v>195</v>
      </c>
      <c r="H2343" s="2">
        <f>IF(J2342=J2343,H2342,"")</f>
        <v>4</v>
      </c>
      <c r="I2343" s="2" t="s">
        <v>14</v>
      </c>
      <c r="J2343" s="2" t="s">
        <v>79</v>
      </c>
      <c r="K2343" s="2">
        <f>IF(L2343="away",-1,IF(L2343="home",1,IF(L2343="neutral",0,"")))</f>
        <v>-1</v>
      </c>
      <c r="L2343" s="2" t="s">
        <v>16</v>
      </c>
      <c r="M2343" s="2">
        <v>24</v>
      </c>
      <c r="N2343" s="2">
        <v>13</v>
      </c>
      <c r="O2343" s="2" t="str">
        <f>IF(P2342=P2343,O2342,"")</f>
        <v/>
      </c>
      <c r="P2343" s="2" t="s">
        <v>142</v>
      </c>
      <c r="Q2343" s="2" t="str">
        <f>IF(S2342=S2343,Q2342,"")</f>
        <v/>
      </c>
      <c r="R2343" s="2" t="s">
        <v>14</v>
      </c>
      <c r="S2343" s="2" t="s">
        <v>79</v>
      </c>
      <c r="T2343" s="2">
        <v>20</v>
      </c>
      <c r="U2343" s="2">
        <f>IF(N2343&gt;0,-1,1)</f>
        <v>-1</v>
      </c>
      <c r="V2343" s="2">
        <v>17</v>
      </c>
      <c r="W2343" s="4">
        <f>(M2343-T2343+N2343)*U2343</f>
        <v>-17</v>
      </c>
      <c r="X2343" s="2">
        <v>2019</v>
      </c>
    </row>
    <row r="2344" spans="1:24" ht="15" customHeight="1" x14ac:dyDescent="0.25">
      <c r="A2344" s="2">
        <v>1713</v>
      </c>
      <c r="B2344" s="2">
        <v>20190921</v>
      </c>
      <c r="C2344" s="2">
        <f>IF(J2344=S2344,1,0)</f>
        <v>1</v>
      </c>
      <c r="D2344" s="2">
        <v>4</v>
      </c>
      <c r="E2344" s="2" t="s">
        <v>12</v>
      </c>
      <c r="F2344" s="2">
        <f>IF(G2343=G2344,F2343,"")</f>
        <v>128</v>
      </c>
      <c r="G2344" s="2" t="s">
        <v>195</v>
      </c>
      <c r="H2344" s="2">
        <f>IF(J2343=J2344,H2343,"")</f>
        <v>4</v>
      </c>
      <c r="I2344" s="2" t="s">
        <v>14</v>
      </c>
      <c r="J2344" s="2" t="s">
        <v>79</v>
      </c>
      <c r="K2344" s="2">
        <f>IF(L2344="away",-1,IF(L2344="home",1,IF(L2344="neutral",0,"")))</f>
        <v>-1</v>
      </c>
      <c r="L2344" s="2" t="s">
        <v>16</v>
      </c>
      <c r="M2344" s="2">
        <v>29</v>
      </c>
      <c r="N2344" s="2">
        <v>-4.5</v>
      </c>
      <c r="O2344" s="2" t="str">
        <f>IF(P2343=P2344,O2343,"")</f>
        <v/>
      </c>
      <c r="P2344" s="2" t="s">
        <v>141</v>
      </c>
      <c r="Q2344" s="2" t="str">
        <f>IF(S2343=S2344,Q2343,"")</f>
        <v/>
      </c>
      <c r="R2344" s="2" t="s">
        <v>14</v>
      </c>
      <c r="S2344" s="2" t="s">
        <v>79</v>
      </c>
      <c r="T2344" s="2">
        <v>24</v>
      </c>
      <c r="U2344" s="2">
        <f>IF(N2344&gt;0,-1,1)</f>
        <v>1</v>
      </c>
      <c r="V2344" s="2">
        <v>0.5</v>
      </c>
      <c r="W2344" s="4">
        <f>(M2344-T2344+N2344)*U2344</f>
        <v>0.5</v>
      </c>
      <c r="X2344" s="2">
        <v>2019</v>
      </c>
    </row>
    <row r="2345" spans="1:24" ht="15" customHeight="1" x14ac:dyDescent="0.25">
      <c r="A2345" s="2">
        <v>1649</v>
      </c>
      <c r="B2345" s="2">
        <v>20190914</v>
      </c>
      <c r="C2345" s="2">
        <f>IF(J2345=S2345,1,0)</f>
        <v>0</v>
      </c>
      <c r="D2345" s="2">
        <v>3</v>
      </c>
      <c r="E2345" s="2" t="s">
        <v>12</v>
      </c>
      <c r="F2345" s="2">
        <f>IF(G2344=G2345,F2344,"")</f>
        <v>128</v>
      </c>
      <c r="G2345" s="2" t="s">
        <v>195</v>
      </c>
      <c r="H2345" s="2">
        <f>IF(J2344=J2345,H2344,"")</f>
        <v>4</v>
      </c>
      <c r="I2345" s="2" t="s">
        <v>14</v>
      </c>
      <c r="J2345" s="2" t="s">
        <v>79</v>
      </c>
      <c r="K2345" s="2">
        <f>IF(L2345="away",-1,IF(L2345="home",1,IF(L2345="neutral",0,"")))</f>
        <v>1</v>
      </c>
      <c r="L2345" s="2" t="s">
        <v>21</v>
      </c>
      <c r="M2345" s="2">
        <v>44</v>
      </c>
      <c r="N2345" s="2">
        <v>6.5</v>
      </c>
      <c r="O2345" s="2" t="str">
        <f>IF(P2344=P2345,O2344,"")</f>
        <v/>
      </c>
      <c r="P2345" s="2" t="s">
        <v>160</v>
      </c>
      <c r="Q2345" s="2" t="str">
        <f>IF(S2344=S2345,Q2344,"")</f>
        <v/>
      </c>
      <c r="R2345" s="2" t="s">
        <v>14</v>
      </c>
      <c r="S2345" s="2" t="s">
        <v>53</v>
      </c>
      <c r="T2345" s="2">
        <v>27</v>
      </c>
      <c r="U2345" s="2">
        <f>IF(N2345&gt;0,-1,1)</f>
        <v>-1</v>
      </c>
      <c r="V2345" s="2">
        <v>23.5</v>
      </c>
      <c r="W2345" s="4">
        <f>(M2345-T2345+N2345)*U2345</f>
        <v>-23.5</v>
      </c>
      <c r="X2345" s="2">
        <v>2019</v>
      </c>
    </row>
    <row r="2346" spans="1:24" ht="15" customHeight="1" x14ac:dyDescent="0.25">
      <c r="A2346" s="2">
        <v>1465</v>
      </c>
      <c r="B2346" s="2">
        <v>20190831</v>
      </c>
      <c r="C2346" s="2">
        <f>IF(J2346=S2346,1,0)</f>
        <v>0</v>
      </c>
      <c r="D2346" s="2">
        <v>1</v>
      </c>
      <c r="E2346" s="2" t="s">
        <v>12</v>
      </c>
      <c r="F2346" s="2">
        <f>IF(G2345=G2346,F2345,"")</f>
        <v>128</v>
      </c>
      <c r="G2346" s="2" t="s">
        <v>195</v>
      </c>
      <c r="H2346" s="2">
        <f>IF(J2345=J2346,H2345,"")</f>
        <v>4</v>
      </c>
      <c r="I2346" s="2" t="s">
        <v>14</v>
      </c>
      <c r="J2346" s="2" t="s">
        <v>79</v>
      </c>
      <c r="K2346" s="2">
        <f>IF(L2346="away",-1,IF(L2346="home",1,IF(L2346="neutral",0,"")))</f>
        <v>1</v>
      </c>
      <c r="L2346" s="2" t="s">
        <v>21</v>
      </c>
      <c r="M2346" s="2">
        <v>20</v>
      </c>
      <c r="N2346" s="2">
        <v>-7</v>
      </c>
      <c r="O2346" s="2" t="str">
        <f>IF(P2345=P2346,O2345,"")</f>
        <v/>
      </c>
      <c r="P2346" s="2" t="s">
        <v>161</v>
      </c>
      <c r="Q2346" s="2" t="str">
        <f>IF(S2345=S2346,Q2345,"")</f>
        <v/>
      </c>
      <c r="R2346" s="2" t="s">
        <v>19</v>
      </c>
      <c r="S2346" s="2" t="s">
        <v>65</v>
      </c>
      <c r="T2346" s="2">
        <v>13</v>
      </c>
      <c r="U2346" s="2">
        <f>IF(N2346&gt;0,-1,1)</f>
        <v>1</v>
      </c>
      <c r="V2346" s="2">
        <v>0</v>
      </c>
      <c r="W2346" s="4">
        <f>(M2346-T2346+N2346)*U2346</f>
        <v>0</v>
      </c>
      <c r="X2346" s="2">
        <v>2019</v>
      </c>
    </row>
    <row r="2347" spans="1:24" ht="15" customHeight="1" x14ac:dyDescent="0.25">
      <c r="A2347" s="2">
        <v>1065</v>
      </c>
      <c r="B2347" s="2">
        <v>20181110</v>
      </c>
      <c r="C2347" s="2">
        <f>IF(J2347=S2347,1,0)</f>
        <v>1</v>
      </c>
      <c r="D2347" s="2">
        <v>11</v>
      </c>
      <c r="E2347" s="2" t="s">
        <v>12</v>
      </c>
      <c r="F2347" s="2">
        <f>IF(G2346=G2347,F2346,"")</f>
        <v>128</v>
      </c>
      <c r="G2347" s="2" t="s">
        <v>195</v>
      </c>
      <c r="H2347" s="2">
        <f>IF(J2346=J2347,H2346,"")</f>
        <v>4</v>
      </c>
      <c r="I2347" s="2" t="s">
        <v>14</v>
      </c>
      <c r="J2347" s="2" t="s">
        <v>79</v>
      </c>
      <c r="K2347" s="2">
        <f>IF(L2347="away",-1,IF(L2347="home",1,IF(L2347="neutral",0,"")))</f>
        <v>1</v>
      </c>
      <c r="L2347" s="2" t="s">
        <v>21</v>
      </c>
      <c r="M2347" s="2">
        <v>47</v>
      </c>
      <c r="N2347" s="2">
        <v>-14.5</v>
      </c>
      <c r="O2347" s="2" t="str">
        <f>IF(P2346=P2347,O2346,"")</f>
        <v/>
      </c>
      <c r="P2347" s="2" t="s">
        <v>191</v>
      </c>
      <c r="Q2347" s="2" t="str">
        <f>IF(S2346=S2347,Q2346,"")</f>
        <v/>
      </c>
      <c r="R2347" s="2" t="s">
        <v>14</v>
      </c>
      <c r="S2347" s="2" t="s">
        <v>79</v>
      </c>
      <c r="T2347" s="2">
        <v>10</v>
      </c>
      <c r="U2347" s="2">
        <f>IF(N2347&gt;0,-1,1)</f>
        <v>1</v>
      </c>
      <c r="V2347" s="2">
        <v>22.5</v>
      </c>
      <c r="W2347" s="4">
        <f>(M2347-T2347+N2347)*U2347</f>
        <v>22.5</v>
      </c>
      <c r="X2347" s="2">
        <v>2018</v>
      </c>
    </row>
    <row r="2348" spans="1:24" ht="15" customHeight="1" x14ac:dyDescent="0.25">
      <c r="A2348" s="2">
        <v>945</v>
      </c>
      <c r="B2348" s="2">
        <v>20181103</v>
      </c>
      <c r="C2348" s="2">
        <f>IF(J2348=S2348,1,0)</f>
        <v>1</v>
      </c>
      <c r="D2348" s="2">
        <v>10</v>
      </c>
      <c r="E2348" s="2" t="s">
        <v>12</v>
      </c>
      <c r="F2348" s="2">
        <f>IF(G2347=G2348,F2347,"")</f>
        <v>128</v>
      </c>
      <c r="G2348" s="2" t="s">
        <v>195</v>
      </c>
      <c r="H2348" s="2">
        <f>IF(J2347=J2348,H2347,"")</f>
        <v>4</v>
      </c>
      <c r="I2348" s="2" t="s">
        <v>14</v>
      </c>
      <c r="J2348" s="2" t="s">
        <v>79</v>
      </c>
      <c r="K2348" s="2">
        <f>IF(L2348="away",-1,IF(L2348="home",1,IF(L2348="neutral",0,"")))</f>
        <v>-1</v>
      </c>
      <c r="L2348" s="2" t="s">
        <v>16</v>
      </c>
      <c r="M2348" s="2">
        <v>42</v>
      </c>
      <c r="N2348" s="2">
        <v>1</v>
      </c>
      <c r="O2348" s="2" t="str">
        <f>IF(P2347=P2348,O2347,"")</f>
        <v/>
      </c>
      <c r="P2348" s="2" t="s">
        <v>151</v>
      </c>
      <c r="Q2348" s="2" t="str">
        <f>IF(S2347=S2348,Q2347,"")</f>
        <v/>
      </c>
      <c r="R2348" s="2" t="s">
        <v>14</v>
      </c>
      <c r="S2348" s="2" t="s">
        <v>79</v>
      </c>
      <c r="T2348" s="2">
        <v>41</v>
      </c>
      <c r="U2348" s="2">
        <f>IF(N2348&gt;0,-1,1)</f>
        <v>-1</v>
      </c>
      <c r="V2348" s="2">
        <v>2</v>
      </c>
      <c r="W2348" s="4">
        <f>(M2348-T2348+N2348)*U2348</f>
        <v>-2</v>
      </c>
      <c r="X2348" s="2">
        <v>2018</v>
      </c>
    </row>
    <row r="2349" spans="1:24" ht="15" customHeight="1" x14ac:dyDescent="0.25">
      <c r="A2349" s="2">
        <v>795</v>
      </c>
      <c r="B2349" s="2">
        <v>20181025</v>
      </c>
      <c r="C2349" s="2">
        <f>IF(J2349=S2349,1,0)</f>
        <v>1</v>
      </c>
      <c r="D2349" s="2">
        <v>9</v>
      </c>
      <c r="E2349" s="2" t="s">
        <v>12</v>
      </c>
      <c r="F2349" s="2">
        <f>IF(G2348=G2349,F2348,"")</f>
        <v>128</v>
      </c>
      <c r="G2349" s="2" t="s">
        <v>195</v>
      </c>
      <c r="H2349" s="2">
        <f>IF(J2348=J2349,H2348,"")</f>
        <v>4</v>
      </c>
      <c r="I2349" s="2" t="s">
        <v>14</v>
      </c>
      <c r="J2349" s="2" t="s">
        <v>79</v>
      </c>
      <c r="K2349" s="2">
        <f>IF(L2349="away",-1,IF(L2349="home",1,IF(L2349="neutral",0,"")))</f>
        <v>1</v>
      </c>
      <c r="L2349" s="2" t="s">
        <v>21</v>
      </c>
      <c r="M2349" s="2">
        <v>58</v>
      </c>
      <c r="N2349" s="2">
        <v>-14.5</v>
      </c>
      <c r="O2349" s="2" t="str">
        <f>IF(P2348=P2349,O2348,"")</f>
        <v/>
      </c>
      <c r="P2349" s="2" t="s">
        <v>111</v>
      </c>
      <c r="Q2349" s="2" t="str">
        <f>IF(S2348=S2349,Q2348,"")</f>
        <v/>
      </c>
      <c r="R2349" s="2" t="s">
        <v>14</v>
      </c>
      <c r="S2349" s="2" t="s">
        <v>79</v>
      </c>
      <c r="T2349" s="2">
        <v>14</v>
      </c>
      <c r="U2349" s="2">
        <f>IF(N2349&gt;0,-1,1)</f>
        <v>1</v>
      </c>
      <c r="V2349" s="2">
        <v>29.5</v>
      </c>
      <c r="W2349" s="4">
        <f>(M2349-T2349+N2349)*U2349</f>
        <v>29.5</v>
      </c>
      <c r="X2349" s="2">
        <v>2018</v>
      </c>
    </row>
    <row r="2350" spans="1:24" ht="15" customHeight="1" x14ac:dyDescent="0.25">
      <c r="A2350" s="2">
        <v>549</v>
      </c>
      <c r="B2350" s="2">
        <v>20181006</v>
      </c>
      <c r="C2350" s="2">
        <f>IF(J2350=S2350,1,0)</f>
        <v>1</v>
      </c>
      <c r="D2350" s="2">
        <v>6</v>
      </c>
      <c r="E2350" s="2" t="s">
        <v>12</v>
      </c>
      <c r="F2350" s="2">
        <f>IF(G2349=G2350,F2349,"")</f>
        <v>128</v>
      </c>
      <c r="G2350" s="2" t="s">
        <v>195</v>
      </c>
      <c r="H2350" s="2">
        <f>IF(J2349=J2350,H2349,"")</f>
        <v>4</v>
      </c>
      <c r="I2350" s="2" t="s">
        <v>14</v>
      </c>
      <c r="J2350" s="2" t="s">
        <v>79</v>
      </c>
      <c r="K2350" s="2">
        <f>IF(L2350="away",-1,IF(L2350="home",1,IF(L2350="neutral",0,"")))</f>
        <v>1</v>
      </c>
      <c r="L2350" s="2" t="s">
        <v>21</v>
      </c>
      <c r="M2350" s="2">
        <v>38</v>
      </c>
      <c r="N2350" s="2">
        <v>-28.5</v>
      </c>
      <c r="O2350" s="2" t="str">
        <f>IF(P2349=P2350,O2349,"")</f>
        <v/>
      </c>
      <c r="P2350" s="2" t="s">
        <v>141</v>
      </c>
      <c r="Q2350" s="2" t="str">
        <f>IF(S2349=S2350,Q2349,"")</f>
        <v/>
      </c>
      <c r="R2350" s="2" t="s">
        <v>14</v>
      </c>
      <c r="S2350" s="2" t="s">
        <v>79</v>
      </c>
      <c r="T2350" s="2">
        <v>22</v>
      </c>
      <c r="U2350" s="2">
        <f>IF(N2350&gt;0,-1,1)</f>
        <v>1</v>
      </c>
      <c r="V2350" s="2">
        <v>-12.5</v>
      </c>
      <c r="W2350" s="4">
        <f>(M2350-T2350+N2350)*U2350</f>
        <v>-12.5</v>
      </c>
      <c r="X2350" s="2">
        <v>2018</v>
      </c>
    </row>
    <row r="2351" spans="1:24" ht="15" customHeight="1" x14ac:dyDescent="0.25">
      <c r="A2351" s="2">
        <v>445</v>
      </c>
      <c r="B2351" s="2">
        <v>20180929</v>
      </c>
      <c r="C2351" s="2">
        <f>IF(J2351=S2351,1,0)</f>
        <v>1</v>
      </c>
      <c r="D2351" s="2">
        <v>5</v>
      </c>
      <c r="E2351" s="2" t="s">
        <v>12</v>
      </c>
      <c r="F2351" s="2">
        <f>IF(G2350=G2351,F2350,"")</f>
        <v>128</v>
      </c>
      <c r="G2351" s="2" t="s">
        <v>195</v>
      </c>
      <c r="H2351" s="2">
        <f>IF(J2350=J2351,H2350,"")</f>
        <v>4</v>
      </c>
      <c r="I2351" s="2" t="s">
        <v>14</v>
      </c>
      <c r="J2351" s="2" t="s">
        <v>79</v>
      </c>
      <c r="K2351" s="2">
        <f>IF(L2351="away",-1,IF(L2351="home",1,IF(L2351="neutral",0,"")))</f>
        <v>-1</v>
      </c>
      <c r="L2351" s="2" t="s">
        <v>16</v>
      </c>
      <c r="M2351" s="2">
        <v>42</v>
      </c>
      <c r="N2351" s="2">
        <v>-4</v>
      </c>
      <c r="O2351" s="2" t="str">
        <f>IF(P2350=P2351,O2350,"")</f>
        <v/>
      </c>
      <c r="P2351" s="2" t="s">
        <v>204</v>
      </c>
      <c r="Q2351" s="2" t="str">
        <f>IF(S2350=S2351,Q2350,"")</f>
        <v/>
      </c>
      <c r="R2351" s="2" t="s">
        <v>14</v>
      </c>
      <c r="S2351" s="2" t="s">
        <v>79</v>
      </c>
      <c r="T2351" s="2">
        <v>34</v>
      </c>
      <c r="U2351" s="2">
        <f>IF(N2351&gt;0,-1,1)</f>
        <v>1</v>
      </c>
      <c r="V2351" s="2">
        <v>4</v>
      </c>
      <c r="W2351" s="4">
        <f>(M2351-T2351+N2351)*U2351</f>
        <v>4</v>
      </c>
      <c r="X2351" s="2">
        <v>2018</v>
      </c>
    </row>
    <row r="2352" spans="1:24" ht="15" customHeight="1" x14ac:dyDescent="0.25">
      <c r="A2352" s="2">
        <v>354</v>
      </c>
      <c r="B2352" s="2">
        <v>20180922</v>
      </c>
      <c r="C2352" s="2">
        <f>IF(J2352=S2352,1,0)</f>
        <v>1</v>
      </c>
      <c r="D2352" s="2">
        <v>4</v>
      </c>
      <c r="E2352" s="2" t="s">
        <v>12</v>
      </c>
      <c r="F2352" s="2">
        <f>IF(G2351=G2352,F2351,"")</f>
        <v>128</v>
      </c>
      <c r="G2352" s="2" t="s">
        <v>195</v>
      </c>
      <c r="H2352" s="2">
        <f>IF(J2351=J2352,H2351,"")</f>
        <v>4</v>
      </c>
      <c r="I2352" s="2" t="s">
        <v>14</v>
      </c>
      <c r="J2352" s="2" t="s">
        <v>79</v>
      </c>
      <c r="K2352" s="2">
        <f>IF(L2352="away",-1,IF(L2352="home",1,IF(L2352="neutral",0,"")))</f>
        <v>1</v>
      </c>
      <c r="L2352" s="2" t="s">
        <v>21</v>
      </c>
      <c r="M2352" s="2">
        <v>35</v>
      </c>
      <c r="N2352" s="2">
        <v>-17</v>
      </c>
      <c r="O2352" s="2" t="str">
        <f>IF(P2351=P2352,O2351,"")</f>
        <v/>
      </c>
      <c r="P2352" s="2" t="s">
        <v>142</v>
      </c>
      <c r="Q2352" s="2" t="str">
        <f>IF(S2351=S2352,Q2351,"")</f>
        <v/>
      </c>
      <c r="R2352" s="2" t="s">
        <v>14</v>
      </c>
      <c r="S2352" s="2" t="s">
        <v>79</v>
      </c>
      <c r="T2352" s="2">
        <v>6</v>
      </c>
      <c r="U2352" s="2">
        <f>IF(N2352&gt;0,-1,1)</f>
        <v>1</v>
      </c>
      <c r="V2352" s="2">
        <v>12</v>
      </c>
      <c r="W2352" s="4">
        <f>(M2352-T2352+N2352)*U2352</f>
        <v>12</v>
      </c>
      <c r="X2352" s="2">
        <v>2018</v>
      </c>
    </row>
    <row r="2353" spans="1:24" ht="15" customHeight="1" x14ac:dyDescent="0.25">
      <c r="A2353" s="2">
        <v>184</v>
      </c>
      <c r="B2353" s="2">
        <v>20180908</v>
      </c>
      <c r="C2353" s="2">
        <f>IF(J2353=S2353,1,0)</f>
        <v>0</v>
      </c>
      <c r="D2353" s="2">
        <v>2</v>
      </c>
      <c r="E2353" s="2" t="s">
        <v>12</v>
      </c>
      <c r="F2353" s="2">
        <f>IF(G2352=G2353,F2352,"")</f>
        <v>128</v>
      </c>
      <c r="G2353" s="2" t="s">
        <v>195</v>
      </c>
      <c r="H2353" s="2">
        <f>IF(J2352=J2353,H2352,"")</f>
        <v>4</v>
      </c>
      <c r="I2353" s="2" t="s">
        <v>14</v>
      </c>
      <c r="J2353" s="2" t="s">
        <v>79</v>
      </c>
      <c r="K2353" s="2">
        <f>IF(L2353="away",-1,IF(L2353="home",1,IF(L2353="neutral",0,"")))</f>
        <v>1</v>
      </c>
      <c r="L2353" s="2" t="s">
        <v>21</v>
      </c>
      <c r="M2353" s="2">
        <v>52</v>
      </c>
      <c r="N2353" s="2">
        <v>-32.5</v>
      </c>
      <c r="O2353" s="2" t="str">
        <f>IF(P2352=P2353,O2352,"")</f>
        <v/>
      </c>
      <c r="P2353" s="2" t="s">
        <v>257</v>
      </c>
      <c r="Q2353" s="2" t="str">
        <f>IF(S2352=S2353,Q2352,"")</f>
        <v/>
      </c>
      <c r="R2353" s="2" t="s">
        <v>19</v>
      </c>
      <c r="S2353" s="2" t="s">
        <v>75</v>
      </c>
      <c r="T2353" s="2">
        <v>17</v>
      </c>
      <c r="U2353" s="2">
        <f>IF(N2353&gt;0,-1,1)</f>
        <v>1</v>
      </c>
      <c r="V2353" s="2">
        <v>2.5</v>
      </c>
      <c r="W2353" s="4">
        <f>(M2353-T2353+N2353)*U2353</f>
        <v>2.5</v>
      </c>
      <c r="X2353" s="2">
        <v>2018</v>
      </c>
    </row>
    <row r="2354" spans="1:24" ht="15" customHeight="1" x14ac:dyDescent="0.25">
      <c r="A2354" s="2">
        <v>81</v>
      </c>
      <c r="B2354" s="2">
        <v>20180901</v>
      </c>
      <c r="C2354" s="2">
        <f>IF(J2354=S2354,1,0)</f>
        <v>0</v>
      </c>
      <c r="D2354" s="2">
        <v>1</v>
      </c>
      <c r="E2354" s="2" t="s">
        <v>12</v>
      </c>
      <c r="F2354" s="2">
        <f>IF(G2353=G2354,F2353,"")</f>
        <v>128</v>
      </c>
      <c r="G2354" s="2" t="s">
        <v>195</v>
      </c>
      <c r="H2354" s="2">
        <f>IF(J2353=J2354,H2353,"")</f>
        <v>4</v>
      </c>
      <c r="I2354" s="2" t="s">
        <v>14</v>
      </c>
      <c r="J2354" s="2" t="s">
        <v>79</v>
      </c>
      <c r="K2354" s="2">
        <f>IF(L2354="away",-1,IF(L2354="home",1,IF(L2354="neutral",0,"")))</f>
        <v>0</v>
      </c>
      <c r="L2354" s="2" t="s">
        <v>32</v>
      </c>
      <c r="M2354" s="2">
        <v>40</v>
      </c>
      <c r="N2354" s="2">
        <v>-9.5</v>
      </c>
      <c r="O2354" s="2" t="str">
        <f>IF(P2353=P2354,O2353,"")</f>
        <v/>
      </c>
      <c r="P2354" s="2" t="s">
        <v>196</v>
      </c>
      <c r="Q2354" s="2" t="str">
        <f>IF(S2353=S2354,Q2353,"")</f>
        <v/>
      </c>
      <c r="R2354" s="2" t="s">
        <v>14</v>
      </c>
      <c r="S2354" s="2" t="s">
        <v>56</v>
      </c>
      <c r="T2354" s="2">
        <v>14</v>
      </c>
      <c r="U2354" s="2">
        <f>IF(N2354&gt;0,-1,1)</f>
        <v>1</v>
      </c>
      <c r="V2354" s="2">
        <v>16.5</v>
      </c>
      <c r="W2354" s="4">
        <f>(M2354-T2354+N2354)*U2354</f>
        <v>16.5</v>
      </c>
      <c r="X2354" s="2">
        <v>2018</v>
      </c>
    </row>
    <row r="2355" spans="1:24" ht="15" customHeight="1" x14ac:dyDescent="0.25">
      <c r="A2355" s="2">
        <v>419</v>
      </c>
      <c r="B2355" s="2">
        <v>20201127</v>
      </c>
      <c r="C2355" s="2">
        <v>1</v>
      </c>
      <c r="D2355" s="2">
        <v>13</v>
      </c>
      <c r="E2355" s="2" t="s">
        <v>12</v>
      </c>
      <c r="F2355" s="2">
        <v>130</v>
      </c>
      <c r="G2355" s="2" t="s">
        <v>24</v>
      </c>
      <c r="H2355" s="2">
        <v>8</v>
      </c>
      <c r="I2355" s="2" t="s">
        <v>14</v>
      </c>
      <c r="J2355" s="2" t="s">
        <v>15</v>
      </c>
      <c r="K2355" s="2">
        <v>-1</v>
      </c>
      <c r="L2355" s="2" t="s">
        <v>16</v>
      </c>
      <c r="M2355" s="2">
        <v>45</v>
      </c>
      <c r="N2355" s="2">
        <v>-16.5</v>
      </c>
      <c r="O2355" s="2">
        <v>115</v>
      </c>
      <c r="P2355" s="2" t="s">
        <v>208</v>
      </c>
      <c r="Q2355" s="2">
        <v>8</v>
      </c>
      <c r="R2355" s="2" t="s">
        <v>14</v>
      </c>
      <c r="S2355" s="2" t="s">
        <v>15</v>
      </c>
      <c r="T2355" s="2">
        <v>14</v>
      </c>
      <c r="U2355" s="2">
        <v>1</v>
      </c>
      <c r="V2355" s="2">
        <v>14.5</v>
      </c>
      <c r="W2355" s="5">
        <v>14.5</v>
      </c>
      <c r="X2355" s="2">
        <v>2020</v>
      </c>
    </row>
    <row r="2356" spans="1:24" ht="15" customHeight="1" x14ac:dyDescent="0.25">
      <c r="A2356" s="2">
        <v>230</v>
      </c>
      <c r="B2356" s="2">
        <v>20201030</v>
      </c>
      <c r="C2356" s="2">
        <v>1</v>
      </c>
      <c r="D2356" s="2">
        <v>9</v>
      </c>
      <c r="E2356" s="2" t="s">
        <v>12</v>
      </c>
      <c r="F2356" s="2">
        <v>130</v>
      </c>
      <c r="G2356" s="2" t="s">
        <v>24</v>
      </c>
      <c r="H2356" s="2">
        <v>8</v>
      </c>
      <c r="I2356" s="2" t="s">
        <v>14</v>
      </c>
      <c r="J2356" s="2" t="s">
        <v>15</v>
      </c>
      <c r="K2356" s="2">
        <v>1</v>
      </c>
      <c r="L2356" s="2" t="s">
        <v>21</v>
      </c>
      <c r="M2356" s="2">
        <v>31</v>
      </c>
      <c r="N2356" s="2">
        <v>1</v>
      </c>
      <c r="O2356" s="2">
        <v>39</v>
      </c>
      <c r="P2356" s="2" t="s">
        <v>13</v>
      </c>
      <c r="Q2356" s="2">
        <v>8</v>
      </c>
      <c r="R2356" s="2" t="s">
        <v>14</v>
      </c>
      <c r="S2356" s="2" t="s">
        <v>15</v>
      </c>
      <c r="T2356" s="2">
        <v>7</v>
      </c>
      <c r="U2356" s="2">
        <v>-1</v>
      </c>
      <c r="V2356" s="2">
        <v>25</v>
      </c>
      <c r="W2356" s="5">
        <v>-25</v>
      </c>
      <c r="X2356" s="2">
        <v>2020</v>
      </c>
    </row>
    <row r="2357" spans="1:24" ht="15" customHeight="1" x14ac:dyDescent="0.25">
      <c r="A2357" s="2">
        <v>2890</v>
      </c>
      <c r="B2357" s="2">
        <v>20191231</v>
      </c>
      <c r="C2357" s="2">
        <f>IF(J2357=S2357,1,0)</f>
        <v>0</v>
      </c>
      <c r="D2357" s="2">
        <v>19</v>
      </c>
      <c r="E2357" s="2" t="s">
        <v>293</v>
      </c>
      <c r="F2357" s="2">
        <f>IF(G2356=G2357,F2356,"")</f>
        <v>130</v>
      </c>
      <c r="G2357" s="2" t="s">
        <v>24</v>
      </c>
      <c r="H2357" s="2">
        <f>IF(J2356=J2357,H2356,"")</f>
        <v>8</v>
      </c>
      <c r="I2357" s="2" t="s">
        <v>14</v>
      </c>
      <c r="J2357" s="2" t="s">
        <v>15</v>
      </c>
      <c r="K2357" s="2">
        <f>IF(L2357="away",-1,IF(L2357="home",1,IF(L2357="neutral",0,"")))</f>
        <v>0</v>
      </c>
      <c r="L2357" s="2" t="s">
        <v>32</v>
      </c>
      <c r="M2357" s="2">
        <v>38</v>
      </c>
      <c r="N2357" s="2">
        <v>-7.5</v>
      </c>
      <c r="O2357" s="2" t="str">
        <f>IF(P2356=P2357,O2356,"")</f>
        <v/>
      </c>
      <c r="P2357" s="2" t="s">
        <v>42</v>
      </c>
      <c r="Q2357" s="2" t="str">
        <f>IF(S2356=S2357,Q2356,"")</f>
        <v/>
      </c>
      <c r="R2357" s="2" t="s">
        <v>14</v>
      </c>
      <c r="S2357" s="2" t="s">
        <v>43</v>
      </c>
      <c r="T2357" s="2">
        <v>17</v>
      </c>
      <c r="U2357" s="2">
        <f>IF(N2357&gt;0,-1,1)</f>
        <v>1</v>
      </c>
      <c r="V2357" s="2">
        <v>13.5</v>
      </c>
      <c r="W2357" s="4">
        <f>(M2357-T2357+N2357)*U2357</f>
        <v>13.5</v>
      </c>
      <c r="X2357" s="2">
        <v>2019</v>
      </c>
    </row>
    <row r="2358" spans="1:24" ht="15" customHeight="1" x14ac:dyDescent="0.25">
      <c r="A2358" s="2">
        <v>2645</v>
      </c>
      <c r="B2358" s="2">
        <v>20191122</v>
      </c>
      <c r="C2358" s="2">
        <f>IF(J2358=S2358,1,0)</f>
        <v>1</v>
      </c>
      <c r="D2358" s="2">
        <v>13</v>
      </c>
      <c r="E2358" s="2" t="s">
        <v>12</v>
      </c>
      <c r="F2358" s="2">
        <f>IF(G2357=G2358,F2357,"")</f>
        <v>130</v>
      </c>
      <c r="G2358" s="2" t="s">
        <v>24</v>
      </c>
      <c r="H2358" s="2">
        <f>IF(J2357=J2358,H2357,"")</f>
        <v>8</v>
      </c>
      <c r="I2358" s="2" t="s">
        <v>14</v>
      </c>
      <c r="J2358" s="2" t="s">
        <v>15</v>
      </c>
      <c r="K2358" s="2">
        <f>IF(L2358="away",-1,IF(L2358="home",1,IF(L2358="neutral",0,"")))</f>
        <v>1</v>
      </c>
      <c r="L2358" s="2" t="s">
        <v>21</v>
      </c>
      <c r="M2358" s="2">
        <v>17</v>
      </c>
      <c r="N2358" s="2">
        <v>-7</v>
      </c>
      <c r="O2358" s="2" t="str">
        <f>IF(P2357=P2358,O2357,"")</f>
        <v/>
      </c>
      <c r="P2358" s="2" t="s">
        <v>17</v>
      </c>
      <c r="Q2358" s="2" t="str">
        <f>IF(S2357=S2358,Q2357,"")</f>
        <v/>
      </c>
      <c r="R2358" s="2" t="s">
        <v>14</v>
      </c>
      <c r="S2358" s="2" t="s">
        <v>15</v>
      </c>
      <c r="T2358" s="2">
        <v>7</v>
      </c>
      <c r="U2358" s="2">
        <f>IF(N2358&gt;0,-1,1)</f>
        <v>1</v>
      </c>
      <c r="V2358" s="2">
        <v>3</v>
      </c>
      <c r="W2358" s="4">
        <f>(M2358-T2358+N2358)*U2358</f>
        <v>3</v>
      </c>
      <c r="X2358" s="2">
        <v>2019</v>
      </c>
    </row>
    <row r="2359" spans="1:24" ht="15" customHeight="1" x14ac:dyDescent="0.25">
      <c r="A2359" s="2">
        <v>2265</v>
      </c>
      <c r="B2359" s="2">
        <v>20191026</v>
      </c>
      <c r="C2359" s="2">
        <f>IF(J2359=S2359,1,0)</f>
        <v>1</v>
      </c>
      <c r="D2359" s="2">
        <v>9</v>
      </c>
      <c r="E2359" s="2" t="s">
        <v>12</v>
      </c>
      <c r="F2359" s="2">
        <f>IF(G2358=G2359,F2358,"")</f>
        <v>130</v>
      </c>
      <c r="G2359" s="2" t="s">
        <v>24</v>
      </c>
      <c r="H2359" s="2">
        <f>IF(J2358=J2359,H2358,"")</f>
        <v>8</v>
      </c>
      <c r="I2359" s="2" t="s">
        <v>14</v>
      </c>
      <c r="J2359" s="2" t="s">
        <v>15</v>
      </c>
      <c r="K2359" s="2">
        <f>IF(L2359="away",-1,IF(L2359="home",1,IF(L2359="neutral",0,"")))</f>
        <v>1</v>
      </c>
      <c r="L2359" s="2" t="s">
        <v>21</v>
      </c>
      <c r="M2359" s="2">
        <v>31</v>
      </c>
      <c r="N2359" s="2">
        <v>-14</v>
      </c>
      <c r="O2359" s="2" t="str">
        <f>IF(P2358=P2359,O2358,"")</f>
        <v/>
      </c>
      <c r="P2359" s="2" t="s">
        <v>91</v>
      </c>
      <c r="Q2359" s="2" t="str">
        <f>IF(S2358=S2359,Q2358,"")</f>
        <v/>
      </c>
      <c r="R2359" s="2" t="s">
        <v>14</v>
      </c>
      <c r="S2359" s="2" t="s">
        <v>15</v>
      </c>
      <c r="T2359" s="2">
        <v>3</v>
      </c>
      <c r="U2359" s="2">
        <f>IF(N2359&gt;0,-1,1)</f>
        <v>1</v>
      </c>
      <c r="V2359" s="2">
        <v>14</v>
      </c>
      <c r="W2359" s="4">
        <f>(M2359-T2359+N2359)*U2359</f>
        <v>14</v>
      </c>
      <c r="X2359" s="2">
        <v>2019</v>
      </c>
    </row>
    <row r="2360" spans="1:24" ht="15" customHeight="1" x14ac:dyDescent="0.25">
      <c r="A2360" s="2">
        <v>2157</v>
      </c>
      <c r="B2360" s="2">
        <v>20191019</v>
      </c>
      <c r="C2360" s="2">
        <f>IF(J2360=S2360,1,0)</f>
        <v>1</v>
      </c>
      <c r="D2360" s="2">
        <v>8</v>
      </c>
      <c r="E2360" s="2" t="s">
        <v>12</v>
      </c>
      <c r="F2360" s="2">
        <f>IF(G2359=G2360,F2359,"")</f>
        <v>130</v>
      </c>
      <c r="G2360" s="2" t="s">
        <v>24</v>
      </c>
      <c r="H2360" s="2">
        <f>IF(J2359=J2360,H2359,"")</f>
        <v>8</v>
      </c>
      <c r="I2360" s="2" t="s">
        <v>14</v>
      </c>
      <c r="J2360" s="2" t="s">
        <v>15</v>
      </c>
      <c r="K2360" s="2">
        <f>IF(L2360="away",-1,IF(L2360="home",1,IF(L2360="neutral",0,"")))</f>
        <v>1</v>
      </c>
      <c r="L2360" s="2" t="s">
        <v>21</v>
      </c>
      <c r="M2360" s="2">
        <v>23</v>
      </c>
      <c r="N2360" s="2">
        <v>-18</v>
      </c>
      <c r="O2360" s="2" t="str">
        <f>IF(P2359=P2360,O2359,"")</f>
        <v/>
      </c>
      <c r="P2360" s="2" t="s">
        <v>162</v>
      </c>
      <c r="Q2360" s="2" t="str">
        <f>IF(S2359=S2360,Q2359,"")</f>
        <v/>
      </c>
      <c r="R2360" s="2" t="s">
        <v>14</v>
      </c>
      <c r="S2360" s="2" t="s">
        <v>15</v>
      </c>
      <c r="T2360" s="2">
        <v>10</v>
      </c>
      <c r="U2360" s="2">
        <f>IF(N2360&gt;0,-1,1)</f>
        <v>1</v>
      </c>
      <c r="V2360" s="2">
        <v>-5</v>
      </c>
      <c r="W2360" s="4">
        <f>(M2360-T2360+N2360)*U2360</f>
        <v>-5</v>
      </c>
      <c r="X2360" s="2">
        <v>2019</v>
      </c>
    </row>
    <row r="2361" spans="1:24" ht="15" customHeight="1" x14ac:dyDescent="0.25">
      <c r="A2361" s="2">
        <v>1847</v>
      </c>
      <c r="B2361" s="2">
        <v>20190928</v>
      </c>
      <c r="C2361" s="2">
        <f>IF(J2361=S2361,1,0)</f>
        <v>1</v>
      </c>
      <c r="D2361" s="2">
        <v>5</v>
      </c>
      <c r="E2361" s="2" t="s">
        <v>12</v>
      </c>
      <c r="F2361" s="2">
        <f>IF(G2360=G2361,F2360,"")</f>
        <v>130</v>
      </c>
      <c r="G2361" s="2" t="s">
        <v>24</v>
      </c>
      <c r="H2361" s="2">
        <f>IF(J2360=J2361,H2360,"")</f>
        <v>8</v>
      </c>
      <c r="I2361" s="2" t="s">
        <v>14</v>
      </c>
      <c r="J2361" s="2" t="s">
        <v>15</v>
      </c>
      <c r="K2361" s="2">
        <f>IF(L2361="away",-1,IF(L2361="home",1,IF(L2361="neutral",0,"")))</f>
        <v>1</v>
      </c>
      <c r="L2361" s="2" t="s">
        <v>21</v>
      </c>
      <c r="M2361" s="2">
        <v>53</v>
      </c>
      <c r="N2361" s="2">
        <v>-10</v>
      </c>
      <c r="O2361" s="2" t="str">
        <f>IF(P2360=P2361,O2360,"")</f>
        <v/>
      </c>
      <c r="P2361" s="2" t="s">
        <v>208</v>
      </c>
      <c r="Q2361" s="2" t="str">
        <f>IF(S2360=S2361,Q2360,"")</f>
        <v/>
      </c>
      <c r="R2361" s="2" t="s">
        <v>14</v>
      </c>
      <c r="S2361" s="2" t="s">
        <v>15</v>
      </c>
      <c r="T2361" s="2">
        <v>17</v>
      </c>
      <c r="U2361" s="2">
        <f>IF(N2361&gt;0,-1,1)</f>
        <v>1</v>
      </c>
      <c r="V2361" s="2">
        <v>26</v>
      </c>
      <c r="W2361" s="4">
        <f>(M2361-T2361+N2361)*U2361</f>
        <v>26</v>
      </c>
      <c r="X2361" s="2">
        <v>2019</v>
      </c>
    </row>
    <row r="2362" spans="1:24" ht="15" customHeight="1" x14ac:dyDescent="0.25">
      <c r="A2362" s="2">
        <v>1650</v>
      </c>
      <c r="B2362" s="2">
        <v>20190914</v>
      </c>
      <c r="C2362" s="2">
        <f>IF(J2362=S2362,1,0)</f>
        <v>0</v>
      </c>
      <c r="D2362" s="2">
        <v>3</v>
      </c>
      <c r="E2362" s="2" t="s">
        <v>12</v>
      </c>
      <c r="F2362" s="2">
        <f>IF(G2361=G2362,F2361,"")</f>
        <v>130</v>
      </c>
      <c r="G2362" s="2" t="s">
        <v>24</v>
      </c>
      <c r="H2362" s="2">
        <f>IF(J2361=J2362,H2361,"")</f>
        <v>8</v>
      </c>
      <c r="I2362" s="2" t="s">
        <v>14</v>
      </c>
      <c r="J2362" s="2" t="s">
        <v>15</v>
      </c>
      <c r="K2362" s="2">
        <f>IF(L2362="away",-1,IF(L2362="home",1,IF(L2362="neutral",0,"")))</f>
        <v>1</v>
      </c>
      <c r="L2362" s="2" t="s">
        <v>21</v>
      </c>
      <c r="M2362" s="2">
        <v>21</v>
      </c>
      <c r="N2362" s="2">
        <v>-24.5</v>
      </c>
      <c r="O2362" s="2" t="str">
        <f>IF(P2361=P2362,O2361,"")</f>
        <v/>
      </c>
      <c r="P2362" s="2" t="s">
        <v>128</v>
      </c>
      <c r="Q2362" s="2" t="str">
        <f>IF(S2361=S2362,Q2361,"")</f>
        <v/>
      </c>
      <c r="R2362" s="2" t="s">
        <v>19</v>
      </c>
      <c r="S2362" s="2" t="s">
        <v>50</v>
      </c>
      <c r="T2362" s="2">
        <v>16</v>
      </c>
      <c r="U2362" s="2">
        <f>IF(N2362&gt;0,-1,1)</f>
        <v>1</v>
      </c>
      <c r="V2362" s="2">
        <v>-19.5</v>
      </c>
      <c r="W2362" s="4">
        <f>(M2362-T2362+N2362)*U2362</f>
        <v>-19.5</v>
      </c>
      <c r="X2362" s="2">
        <v>2019</v>
      </c>
    </row>
    <row r="2363" spans="1:24" ht="15" customHeight="1" x14ac:dyDescent="0.25">
      <c r="A2363" s="2">
        <v>1549</v>
      </c>
      <c r="B2363" s="2">
        <v>20190907</v>
      </c>
      <c r="C2363" s="2">
        <f>IF(J2363=S2363,1,0)</f>
        <v>0</v>
      </c>
      <c r="D2363" s="2">
        <v>2</v>
      </c>
      <c r="E2363" s="2" t="s">
        <v>12</v>
      </c>
      <c r="F2363" s="2">
        <f>IF(G2362=G2363,F2362,"")</f>
        <v>130</v>
      </c>
      <c r="G2363" s="2" t="s">
        <v>24</v>
      </c>
      <c r="H2363" s="2">
        <f>IF(J2362=J2363,H2362,"")</f>
        <v>8</v>
      </c>
      <c r="I2363" s="2" t="s">
        <v>14</v>
      </c>
      <c r="J2363" s="2" t="s">
        <v>15</v>
      </c>
      <c r="K2363" s="2">
        <f>IF(L2363="away",-1,IF(L2363="home",1,IF(L2363="neutral",0,"")))</f>
        <v>-1</v>
      </c>
      <c r="L2363" s="2" t="s">
        <v>16</v>
      </c>
      <c r="M2363" s="2">
        <v>23</v>
      </c>
      <c r="N2363" s="2">
        <v>-7</v>
      </c>
      <c r="O2363" s="2" t="str">
        <f>IF(P2362=P2363,O2362,"")</f>
        <v/>
      </c>
      <c r="P2363" s="2" t="s">
        <v>182</v>
      </c>
      <c r="Q2363" s="2" t="str">
        <f>IF(S2362=S2363,Q2362,"")</f>
        <v/>
      </c>
      <c r="R2363" s="2" t="s">
        <v>14</v>
      </c>
      <c r="S2363" s="2" t="s">
        <v>43</v>
      </c>
      <c r="T2363" s="2">
        <v>14</v>
      </c>
      <c r="U2363" s="2">
        <f>IF(N2363&gt;0,-1,1)</f>
        <v>1</v>
      </c>
      <c r="V2363" s="2">
        <v>2</v>
      </c>
      <c r="W2363" s="4">
        <f>(M2363-T2363+N2363)*U2363</f>
        <v>2</v>
      </c>
      <c r="X2363" s="2">
        <v>2019</v>
      </c>
    </row>
    <row r="2364" spans="1:24" ht="15" customHeight="1" x14ac:dyDescent="0.25">
      <c r="A2364" s="2">
        <v>1466</v>
      </c>
      <c r="B2364" s="2">
        <v>20190831</v>
      </c>
      <c r="C2364" s="2">
        <f>IF(J2364=S2364,1,0)</f>
        <v>0</v>
      </c>
      <c r="D2364" s="2">
        <v>1</v>
      </c>
      <c r="E2364" s="2" t="s">
        <v>12</v>
      </c>
      <c r="F2364" s="2">
        <f>IF(G2363=G2364,F2363,"")</f>
        <v>130</v>
      </c>
      <c r="G2364" s="2" t="s">
        <v>24</v>
      </c>
      <c r="H2364" s="2">
        <f>IF(J2363=J2364,H2363,"")</f>
        <v>8</v>
      </c>
      <c r="I2364" s="2" t="s">
        <v>14</v>
      </c>
      <c r="J2364" s="2" t="s">
        <v>15</v>
      </c>
      <c r="K2364" s="2">
        <f>IF(L2364="away",-1,IF(L2364="home",1,IF(L2364="neutral",0,"")))</f>
        <v>1</v>
      </c>
      <c r="L2364" s="2" t="s">
        <v>21</v>
      </c>
      <c r="M2364" s="2">
        <v>37</v>
      </c>
      <c r="N2364" s="2">
        <v>15.5</v>
      </c>
      <c r="O2364" s="2" t="str">
        <f>IF(P2363=P2364,O2363,"")</f>
        <v/>
      </c>
      <c r="P2364" s="2" t="s">
        <v>156</v>
      </c>
      <c r="Q2364" s="2" t="str">
        <f>IF(S2363=S2364,Q2363,"")</f>
        <v/>
      </c>
      <c r="R2364" s="2" t="s">
        <v>14</v>
      </c>
      <c r="S2364" s="2" t="s">
        <v>56</v>
      </c>
      <c r="T2364" s="2">
        <v>31</v>
      </c>
      <c r="U2364" s="2">
        <f>IF(N2364&gt;0,-1,1)</f>
        <v>-1</v>
      </c>
      <c r="V2364" s="2">
        <v>21.5</v>
      </c>
      <c r="W2364" s="4">
        <f>(M2364-T2364+N2364)*U2364</f>
        <v>-21.5</v>
      </c>
      <c r="X2364" s="2">
        <v>2019</v>
      </c>
    </row>
    <row r="2365" spans="1:24" ht="15" customHeight="1" x14ac:dyDescent="0.25">
      <c r="A2365" s="2">
        <v>1269</v>
      </c>
      <c r="B2365" s="2">
        <v>20181124</v>
      </c>
      <c r="C2365" s="2">
        <f>IF(J2365=S2365,1,0)</f>
        <v>1</v>
      </c>
      <c r="D2365" s="2">
        <v>13</v>
      </c>
      <c r="E2365" s="2" t="s">
        <v>12</v>
      </c>
      <c r="F2365" s="2">
        <f>IF(G2364=G2365,F2364,"")</f>
        <v>130</v>
      </c>
      <c r="G2365" s="2" t="s">
        <v>24</v>
      </c>
      <c r="H2365" s="2">
        <f>IF(J2364=J2365,H2364,"")</f>
        <v>8</v>
      </c>
      <c r="I2365" s="2" t="s">
        <v>14</v>
      </c>
      <c r="J2365" s="2" t="s">
        <v>15</v>
      </c>
      <c r="K2365" s="2">
        <f>IF(L2365="away",-1,IF(L2365="home",1,IF(L2365="neutral",0,"")))</f>
        <v>-1</v>
      </c>
      <c r="L2365" s="2" t="s">
        <v>16</v>
      </c>
      <c r="M2365" s="2">
        <v>31</v>
      </c>
      <c r="N2365" s="2">
        <v>-7.5</v>
      </c>
      <c r="O2365" s="2" t="str">
        <f>IF(P2364=P2365,O2364,"")</f>
        <v/>
      </c>
      <c r="P2365" s="2" t="s">
        <v>162</v>
      </c>
      <c r="Q2365" s="2" t="str">
        <f>IF(S2364=S2365,Q2364,"")</f>
        <v/>
      </c>
      <c r="R2365" s="2" t="s">
        <v>14</v>
      </c>
      <c r="S2365" s="2" t="s">
        <v>15</v>
      </c>
      <c r="T2365" s="2">
        <v>3</v>
      </c>
      <c r="U2365" s="2">
        <f>IF(N2365&gt;0,-1,1)</f>
        <v>1</v>
      </c>
      <c r="V2365" s="2">
        <v>20.5</v>
      </c>
      <c r="W2365" s="4">
        <f>(M2365-T2365+N2365)*U2365</f>
        <v>20.5</v>
      </c>
      <c r="X2365" s="2">
        <v>2018</v>
      </c>
    </row>
    <row r="2366" spans="1:24" ht="15" customHeight="1" x14ac:dyDescent="0.25">
      <c r="A2366" s="2">
        <v>1181</v>
      </c>
      <c r="B2366" s="2">
        <v>20181117</v>
      </c>
      <c r="C2366" s="2">
        <f>IF(J2366=S2366,1,0)</f>
        <v>1</v>
      </c>
      <c r="D2366" s="2">
        <v>12</v>
      </c>
      <c r="E2366" s="2" t="s">
        <v>12</v>
      </c>
      <c r="F2366" s="2">
        <f>IF(G2365=G2366,F2365,"")</f>
        <v>130</v>
      </c>
      <c r="G2366" s="2" t="s">
        <v>24</v>
      </c>
      <c r="H2366" s="2">
        <f>IF(J2365=J2366,H2365,"")</f>
        <v>8</v>
      </c>
      <c r="I2366" s="2" t="s">
        <v>14</v>
      </c>
      <c r="J2366" s="2" t="s">
        <v>15</v>
      </c>
      <c r="K2366" s="2">
        <f>IF(L2366="away",-1,IF(L2366="home",1,IF(L2366="neutral",0,"")))</f>
        <v>1</v>
      </c>
      <c r="L2366" s="2" t="s">
        <v>21</v>
      </c>
      <c r="M2366" s="2">
        <v>35</v>
      </c>
      <c r="N2366" s="2">
        <v>-3</v>
      </c>
      <c r="O2366" s="2" t="str">
        <f>IF(P2365=P2366,O2365,"")</f>
        <v/>
      </c>
      <c r="P2366" s="2" t="s">
        <v>99</v>
      </c>
      <c r="Q2366" s="2" t="str">
        <f>IF(S2365=S2366,Q2365,"")</f>
        <v/>
      </c>
      <c r="R2366" s="2" t="s">
        <v>14</v>
      </c>
      <c r="S2366" s="2" t="s">
        <v>15</v>
      </c>
      <c r="T2366" s="2">
        <v>27</v>
      </c>
      <c r="U2366" s="2">
        <f>IF(N2366&gt;0,-1,1)</f>
        <v>1</v>
      </c>
      <c r="V2366" s="2">
        <v>5</v>
      </c>
      <c r="W2366" s="4">
        <f>(M2366-T2366+N2366)*U2366</f>
        <v>5</v>
      </c>
      <c r="X2366" s="2">
        <v>2018</v>
      </c>
    </row>
    <row r="2367" spans="1:24" ht="15" customHeight="1" x14ac:dyDescent="0.25">
      <c r="A2367" s="2">
        <v>956</v>
      </c>
      <c r="B2367" s="2">
        <v>20181103</v>
      </c>
      <c r="C2367" s="2">
        <f>IF(J2367=S2367,1,0)</f>
        <v>1</v>
      </c>
      <c r="D2367" s="2">
        <v>10</v>
      </c>
      <c r="E2367" s="2" t="s">
        <v>12</v>
      </c>
      <c r="F2367" s="2">
        <f>IF(G2366=G2367,F2366,"")</f>
        <v>130</v>
      </c>
      <c r="G2367" s="2" t="s">
        <v>24</v>
      </c>
      <c r="H2367" s="2">
        <f>IF(J2366=J2367,H2366,"")</f>
        <v>8</v>
      </c>
      <c r="I2367" s="2" t="s">
        <v>14</v>
      </c>
      <c r="J2367" s="2" t="s">
        <v>15</v>
      </c>
      <c r="K2367" s="2">
        <f>IF(L2367="away",-1,IF(L2367="home",1,IF(L2367="neutral",0,"")))</f>
        <v>1</v>
      </c>
      <c r="L2367" s="2" t="s">
        <v>21</v>
      </c>
      <c r="M2367" s="2">
        <v>24</v>
      </c>
      <c r="N2367" s="2">
        <v>-15</v>
      </c>
      <c r="O2367" s="2" t="str">
        <f>IF(P2366=P2367,O2366,"")</f>
        <v/>
      </c>
      <c r="P2367" s="2" t="s">
        <v>51</v>
      </c>
      <c r="Q2367" s="2" t="str">
        <f>IF(S2366=S2367,Q2366,"")</f>
        <v/>
      </c>
      <c r="R2367" s="2" t="s">
        <v>14</v>
      </c>
      <c r="S2367" s="2" t="s">
        <v>15</v>
      </c>
      <c r="T2367" s="2">
        <v>9</v>
      </c>
      <c r="U2367" s="2">
        <f>IF(N2367&gt;0,-1,1)</f>
        <v>1</v>
      </c>
      <c r="V2367" s="2">
        <v>0</v>
      </c>
      <c r="W2367" s="4">
        <f>(M2367-T2367+N2367)*U2367</f>
        <v>0</v>
      </c>
      <c r="X2367" s="2">
        <v>2018</v>
      </c>
    </row>
    <row r="2368" spans="1:24" ht="15" customHeight="1" x14ac:dyDescent="0.25">
      <c r="A2368" s="2">
        <v>797</v>
      </c>
      <c r="B2368" s="2">
        <v>20181026</v>
      </c>
      <c r="C2368" s="2">
        <f>IF(J2368=S2368,1,0)</f>
        <v>1</v>
      </c>
      <c r="D2368" s="2">
        <v>9</v>
      </c>
      <c r="E2368" s="2" t="s">
        <v>12</v>
      </c>
      <c r="F2368" s="2">
        <f>IF(G2367=G2368,F2367,"")</f>
        <v>130</v>
      </c>
      <c r="G2368" s="2" t="s">
        <v>24</v>
      </c>
      <c r="H2368" s="2">
        <f>IF(J2367=J2368,H2367,"")</f>
        <v>8</v>
      </c>
      <c r="I2368" s="2" t="s">
        <v>14</v>
      </c>
      <c r="J2368" s="2" t="s">
        <v>15</v>
      </c>
      <c r="K2368" s="2">
        <f>IF(L2368="away",-1,IF(L2368="home",1,IF(L2368="neutral",0,"")))</f>
        <v>-1</v>
      </c>
      <c r="L2368" s="2" t="s">
        <v>16</v>
      </c>
      <c r="M2368" s="2">
        <v>34</v>
      </c>
      <c r="N2368" s="2">
        <v>-3</v>
      </c>
      <c r="O2368" s="2" t="str">
        <f>IF(P2367=P2368,O2367,"")</f>
        <v/>
      </c>
      <c r="P2368" s="2" t="s">
        <v>17</v>
      </c>
      <c r="Q2368" s="2" t="str">
        <f>IF(S2367=S2368,Q2367,"")</f>
        <v/>
      </c>
      <c r="R2368" s="2" t="s">
        <v>14</v>
      </c>
      <c r="S2368" s="2" t="s">
        <v>15</v>
      </c>
      <c r="T2368" s="2">
        <v>21</v>
      </c>
      <c r="U2368" s="2">
        <f>IF(N2368&gt;0,-1,1)</f>
        <v>1</v>
      </c>
      <c r="V2368" s="2">
        <v>10</v>
      </c>
      <c r="W2368" s="4">
        <f>(M2368-T2368+N2368)*U2368</f>
        <v>10</v>
      </c>
      <c r="X2368" s="2">
        <v>2018</v>
      </c>
    </row>
    <row r="2369" spans="1:24" ht="15" customHeight="1" x14ac:dyDescent="0.25">
      <c r="A2369" s="2">
        <v>271</v>
      </c>
      <c r="B2369" s="2">
        <v>20180915</v>
      </c>
      <c r="C2369" s="2">
        <f>IF(J2369=S2369,1,0)</f>
        <v>0</v>
      </c>
      <c r="D2369" s="2">
        <v>3</v>
      </c>
      <c r="E2369" s="2" t="s">
        <v>12</v>
      </c>
      <c r="F2369" s="2">
        <f>IF(G2368=G2369,F2368,"")</f>
        <v>130</v>
      </c>
      <c r="G2369" s="2" t="s">
        <v>24</v>
      </c>
      <c r="H2369" s="2">
        <f>IF(J2368=J2369,H2368,"")</f>
        <v>8</v>
      </c>
      <c r="I2369" s="2" t="s">
        <v>14</v>
      </c>
      <c r="J2369" s="2" t="s">
        <v>15</v>
      </c>
      <c r="K2369" s="2">
        <f>IF(L2369="away",-1,IF(L2369="home",1,IF(L2369="neutral",0,"")))</f>
        <v>1</v>
      </c>
      <c r="L2369" s="2" t="s">
        <v>21</v>
      </c>
      <c r="M2369" s="2">
        <v>17</v>
      </c>
      <c r="N2369" s="2">
        <v>-11</v>
      </c>
      <c r="O2369" s="2" t="str">
        <f>IF(P2368=P2369,O2368,"")</f>
        <v/>
      </c>
      <c r="P2369" s="2" t="s">
        <v>235</v>
      </c>
      <c r="Q2369" s="2" t="str">
        <f>IF(S2368=S2369,Q2368,"")</f>
        <v/>
      </c>
      <c r="R2369" s="2" t="s">
        <v>19</v>
      </c>
      <c r="S2369" s="2" t="s">
        <v>236</v>
      </c>
      <c r="T2369" s="2">
        <v>14</v>
      </c>
      <c r="U2369" s="2">
        <f>IF(N2369&gt;0,-1,1)</f>
        <v>1</v>
      </c>
      <c r="V2369" s="2">
        <v>-8</v>
      </c>
      <c r="W2369" s="4">
        <f>(M2369-T2369+N2369)*U2369</f>
        <v>-8</v>
      </c>
      <c r="X2369" s="2">
        <v>2018</v>
      </c>
    </row>
    <row r="2370" spans="1:24" ht="15" customHeight="1" x14ac:dyDescent="0.25">
      <c r="A2370" s="2">
        <v>3</v>
      </c>
      <c r="B2370" s="2">
        <v>20180825</v>
      </c>
      <c r="C2370" s="2">
        <f>IF(J2370=S2370,1,0)</f>
        <v>0</v>
      </c>
      <c r="D2370" s="2">
        <v>1</v>
      </c>
      <c r="E2370" s="2" t="s">
        <v>12</v>
      </c>
      <c r="F2370" s="2">
        <f>IF(G2369=G2370,F2369,"")</f>
        <v>130</v>
      </c>
      <c r="G2370" s="2" t="s">
        <v>24</v>
      </c>
      <c r="H2370" s="2">
        <f>IF(J2369=J2370,H2369,"")</f>
        <v>8</v>
      </c>
      <c r="I2370" s="2" t="s">
        <v>14</v>
      </c>
      <c r="J2370" s="2" t="s">
        <v>15</v>
      </c>
      <c r="K2370" s="2">
        <f>IF(L2370="away",-1,IF(L2370="home",1,IF(L2370="neutral",0,"")))</f>
        <v>-1</v>
      </c>
      <c r="L2370" s="2" t="s">
        <v>16</v>
      </c>
      <c r="M2370" s="2">
        <v>29</v>
      </c>
      <c r="N2370" s="2">
        <v>-6</v>
      </c>
      <c r="O2370" s="2" t="str">
        <f>IF(P2369=P2370,O2369,"")</f>
        <v/>
      </c>
      <c r="P2370" s="2" t="s">
        <v>25</v>
      </c>
      <c r="Q2370" s="2" t="str">
        <f>IF(S2369=S2370,Q2369,"")</f>
        <v/>
      </c>
      <c r="R2370" s="2" t="s">
        <v>14</v>
      </c>
      <c r="S2370" s="2" t="s">
        <v>20</v>
      </c>
      <c r="T2370" s="2">
        <v>7</v>
      </c>
      <c r="U2370" s="2">
        <f>IF(N2370&gt;0,-1,1)</f>
        <v>1</v>
      </c>
      <c r="V2370" s="2">
        <v>16</v>
      </c>
      <c r="W2370" s="4">
        <f>(M2370-T2370+N2370)*U2370</f>
        <v>16</v>
      </c>
      <c r="X2370" s="2">
        <v>2018</v>
      </c>
    </row>
    <row r="2371" spans="1:24" ht="15" customHeight="1" x14ac:dyDescent="0.25">
      <c r="A2371" s="2">
        <v>2300</v>
      </c>
      <c r="B2371" s="2">
        <v>20191026</v>
      </c>
      <c r="C2371" s="2">
        <f>IF(J2371=S2371,1,0)</f>
        <v>1</v>
      </c>
      <c r="D2371" s="2">
        <v>9</v>
      </c>
      <c r="E2371" s="2" t="s">
        <v>12</v>
      </c>
      <c r="F2371" s="2" t="str">
        <f>IF(G2370=G2371,F2370,"")</f>
        <v/>
      </c>
      <c r="G2371" s="2" t="s">
        <v>273</v>
      </c>
      <c r="H2371" s="2" t="str">
        <f>IF(J2370=J2371,H2370,"")</f>
        <v/>
      </c>
      <c r="I2371" s="2" t="s">
        <v>19</v>
      </c>
      <c r="J2371" s="2" t="s">
        <v>58</v>
      </c>
      <c r="K2371" s="2">
        <f>IF(L2371="away",-1,IF(L2371="home",1,IF(L2371="neutral",0,"")))</f>
        <v>-1</v>
      </c>
      <c r="L2371" s="2" t="s">
        <v>16</v>
      </c>
      <c r="M2371" s="2">
        <v>37</v>
      </c>
      <c r="N2371" s="2">
        <v>6.5</v>
      </c>
      <c r="O2371" s="2" t="str">
        <f>IF(P2370=P2371,O2370,"")</f>
        <v/>
      </c>
      <c r="P2371" s="2" t="s">
        <v>140</v>
      </c>
      <c r="Q2371" s="2" t="str">
        <f>IF(S2370=S2371,Q2370,"")</f>
        <v/>
      </c>
      <c r="R2371" s="2" t="s">
        <v>19</v>
      </c>
      <c r="S2371" s="2" t="s">
        <v>58</v>
      </c>
      <c r="T2371" s="2">
        <v>31</v>
      </c>
      <c r="U2371" s="2">
        <f>IF(N2371&gt;0,-1,1)</f>
        <v>-1</v>
      </c>
      <c r="V2371" s="2">
        <v>12.5</v>
      </c>
      <c r="W2371" s="4">
        <f>(M2371-T2371+N2371)*U2371</f>
        <v>-12.5</v>
      </c>
      <c r="X2371" s="2">
        <v>2019</v>
      </c>
    </row>
    <row r="2372" spans="1:24" ht="15" customHeight="1" x14ac:dyDescent="0.25">
      <c r="A2372" s="2">
        <v>2158</v>
      </c>
      <c r="B2372" s="2">
        <v>20191019</v>
      </c>
      <c r="C2372" s="2">
        <f>IF(J2372=S2372,1,0)</f>
        <v>0</v>
      </c>
      <c r="D2372" s="2">
        <v>8</v>
      </c>
      <c r="E2372" s="2" t="s">
        <v>12</v>
      </c>
      <c r="F2372" s="2" t="str">
        <f>IF(G2371=G2372,F2371,"")</f>
        <v/>
      </c>
      <c r="G2372" s="2" t="s">
        <v>273</v>
      </c>
      <c r="H2372" s="2" t="str">
        <f>IF(J2371=J2372,H2371,"")</f>
        <v/>
      </c>
      <c r="I2372" s="2" t="s">
        <v>19</v>
      </c>
      <c r="J2372" s="2" t="s">
        <v>58</v>
      </c>
      <c r="K2372" s="2">
        <f>IF(L2372="away",-1,IF(L2372="home",1,IF(L2372="neutral",0,"")))</f>
        <v>1</v>
      </c>
      <c r="L2372" s="2" t="s">
        <v>21</v>
      </c>
      <c r="M2372" s="2">
        <v>31</v>
      </c>
      <c r="N2372" s="2">
        <v>-9.5</v>
      </c>
      <c r="O2372" s="2" t="str">
        <f>IF(P2371=P2372,O2371,"")</f>
        <v/>
      </c>
      <c r="P2372" s="2" t="s">
        <v>159</v>
      </c>
      <c r="Q2372" s="2" t="str">
        <f>IF(S2371=S2372,Q2371,"")</f>
        <v/>
      </c>
      <c r="R2372" s="2" t="s">
        <v>19</v>
      </c>
      <c r="S2372" s="2"/>
      <c r="T2372" s="2">
        <v>24</v>
      </c>
      <c r="U2372" s="2">
        <f>IF(N2372&gt;0,-1,1)</f>
        <v>1</v>
      </c>
      <c r="V2372" s="2">
        <v>-2.5</v>
      </c>
      <c r="W2372" s="4">
        <f>(M2372-T2372+N2372)*U2372</f>
        <v>-2.5</v>
      </c>
      <c r="X2372" s="2">
        <v>2019</v>
      </c>
    </row>
    <row r="2373" spans="1:24" ht="15" customHeight="1" x14ac:dyDescent="0.25">
      <c r="A2373" s="2">
        <v>2047</v>
      </c>
      <c r="B2373" s="2">
        <v>20191012</v>
      </c>
      <c r="C2373" s="2">
        <f>IF(J2373=S2373,1,0)</f>
        <v>1</v>
      </c>
      <c r="D2373" s="2">
        <v>7</v>
      </c>
      <c r="E2373" s="2" t="s">
        <v>12</v>
      </c>
      <c r="F2373" s="2" t="str">
        <f>IF(G2372=G2373,F2372,"")</f>
        <v/>
      </c>
      <c r="G2373" s="2" t="s">
        <v>273</v>
      </c>
      <c r="H2373" s="2" t="str">
        <f>IF(J2372=J2373,H2372,"")</f>
        <v/>
      </c>
      <c r="I2373" s="2" t="s">
        <v>19</v>
      </c>
      <c r="J2373" s="2" t="s">
        <v>58</v>
      </c>
      <c r="K2373" s="2">
        <f>IF(L2373="away",-1,IF(L2373="home",1,IF(L2373="neutral",0,"")))</f>
        <v>1</v>
      </c>
      <c r="L2373" s="2" t="s">
        <v>21</v>
      </c>
      <c r="M2373" s="2">
        <v>45</v>
      </c>
      <c r="N2373" s="2">
        <v>-8</v>
      </c>
      <c r="O2373" s="2" t="str">
        <f>IF(P2372=P2373,O2372,"")</f>
        <v/>
      </c>
      <c r="P2373" s="2" t="s">
        <v>261</v>
      </c>
      <c r="Q2373" s="2" t="str">
        <f>IF(S2372=S2373,Q2372,"")</f>
        <v/>
      </c>
      <c r="R2373" s="2" t="s">
        <v>19</v>
      </c>
      <c r="S2373" s="2" t="s">
        <v>58</v>
      </c>
      <c r="T2373" s="2">
        <v>20</v>
      </c>
      <c r="U2373" s="2">
        <f>IF(N2373&gt;0,-1,1)</f>
        <v>1</v>
      </c>
      <c r="V2373" s="2">
        <v>17</v>
      </c>
      <c r="W2373" s="4">
        <f>(M2373-T2373+N2373)*U2373</f>
        <v>17</v>
      </c>
      <c r="X2373" s="2">
        <v>2019</v>
      </c>
    </row>
    <row r="2374" spans="1:24" ht="15" customHeight="1" x14ac:dyDescent="0.25">
      <c r="A2374" s="2">
        <v>1746</v>
      </c>
      <c r="B2374" s="2">
        <v>20190921</v>
      </c>
      <c r="C2374" s="2">
        <f>IF(J2374=S2374,1,0)</f>
        <v>1</v>
      </c>
      <c r="D2374" s="2">
        <v>4</v>
      </c>
      <c r="E2374" s="2" t="s">
        <v>12</v>
      </c>
      <c r="F2374" s="2" t="str">
        <f>IF(G2373=G2374,F2373,"")</f>
        <v/>
      </c>
      <c r="G2374" s="2" t="s">
        <v>273</v>
      </c>
      <c r="H2374" s="2" t="str">
        <f>IF(J2373=J2374,H2373,"")</f>
        <v/>
      </c>
      <c r="I2374" s="2" t="s">
        <v>19</v>
      </c>
      <c r="J2374" s="2" t="s">
        <v>58</v>
      </c>
      <c r="K2374" s="2">
        <f>IF(L2374="away",-1,IF(L2374="home",1,IF(L2374="neutral",0,"")))</f>
        <v>1</v>
      </c>
      <c r="L2374" s="2" t="s">
        <v>21</v>
      </c>
      <c r="M2374" s="2">
        <v>17</v>
      </c>
      <c r="N2374" s="2">
        <v>-4.5</v>
      </c>
      <c r="O2374" s="2" t="str">
        <f>IF(P2373=P2374,O2373,"")</f>
        <v/>
      </c>
      <c r="P2374" s="2" t="s">
        <v>227</v>
      </c>
      <c r="Q2374" s="2" t="str">
        <f>IF(S2373=S2374,Q2373,"")</f>
        <v/>
      </c>
      <c r="R2374" s="2" t="s">
        <v>19</v>
      </c>
      <c r="S2374" s="2" t="s">
        <v>58</v>
      </c>
      <c r="T2374" s="2">
        <v>10</v>
      </c>
      <c r="U2374" s="2">
        <f>IF(N2374&gt;0,-1,1)</f>
        <v>1</v>
      </c>
      <c r="V2374" s="2">
        <v>2.5</v>
      </c>
      <c r="W2374" s="4">
        <f>(M2374-T2374+N2374)*U2374</f>
        <v>2.5</v>
      </c>
      <c r="X2374" s="2">
        <v>2019</v>
      </c>
    </row>
    <row r="2375" spans="1:24" ht="15" customHeight="1" x14ac:dyDescent="0.25">
      <c r="A2375" s="2">
        <v>1097</v>
      </c>
      <c r="B2375" s="2">
        <v>20181110</v>
      </c>
      <c r="C2375" s="2">
        <f>IF(J2375=S2375,1,0)</f>
        <v>1</v>
      </c>
      <c r="D2375" s="2">
        <v>11</v>
      </c>
      <c r="E2375" s="2" t="s">
        <v>12</v>
      </c>
      <c r="F2375" s="2" t="str">
        <f>IF(G2374=G2375,F2374,"")</f>
        <v/>
      </c>
      <c r="G2375" s="2" t="s">
        <v>273</v>
      </c>
      <c r="H2375" s="2" t="str">
        <f>IF(J2374=J2375,H2374,"")</f>
        <v/>
      </c>
      <c r="I2375" s="2" t="s">
        <v>19</v>
      </c>
      <c r="J2375" s="2" t="s">
        <v>58</v>
      </c>
      <c r="K2375" s="2">
        <f>IF(L2375="away",-1,IF(L2375="home",1,IF(L2375="neutral",0,"")))</f>
        <v>-1</v>
      </c>
      <c r="L2375" s="2" t="s">
        <v>16</v>
      </c>
      <c r="M2375" s="2">
        <v>17</v>
      </c>
      <c r="N2375" s="2">
        <v>3.5</v>
      </c>
      <c r="O2375" s="2" t="str">
        <f>IF(P2374=P2375,O2374,"")</f>
        <v/>
      </c>
      <c r="P2375" s="2" t="s">
        <v>284</v>
      </c>
      <c r="Q2375" s="2" t="str">
        <f>IF(S2374=S2375,Q2374,"")</f>
        <v/>
      </c>
      <c r="R2375" s="2" t="s">
        <v>19</v>
      </c>
      <c r="S2375" s="2" t="s">
        <v>58</v>
      </c>
      <c r="T2375" s="2">
        <v>10</v>
      </c>
      <c r="U2375" s="2">
        <f>IF(N2375&gt;0,-1,1)</f>
        <v>-1</v>
      </c>
      <c r="V2375" s="2">
        <v>10.5</v>
      </c>
      <c r="W2375" s="4">
        <f>(M2375-T2375+N2375)*U2375</f>
        <v>-10.5</v>
      </c>
      <c r="X2375" s="2">
        <v>2018</v>
      </c>
    </row>
    <row r="2376" spans="1:24" ht="15" customHeight="1" x14ac:dyDescent="0.25">
      <c r="A2376" s="2">
        <v>957</v>
      </c>
      <c r="B2376" s="2">
        <v>20181103</v>
      </c>
      <c r="C2376" s="2">
        <f>IF(J2376=S2376,1,0)</f>
        <v>1</v>
      </c>
      <c r="D2376" s="2">
        <v>10</v>
      </c>
      <c r="E2376" s="2" t="s">
        <v>12</v>
      </c>
      <c r="F2376" s="2" t="str">
        <f>IF(G2375=G2376,F2375,"")</f>
        <v/>
      </c>
      <c r="G2376" s="2" t="s">
        <v>273</v>
      </c>
      <c r="H2376" s="2" t="str">
        <f>IF(J2375=J2376,H2375,"")</f>
        <v/>
      </c>
      <c r="I2376" s="2" t="s">
        <v>19</v>
      </c>
      <c r="J2376" s="2" t="s">
        <v>58</v>
      </c>
      <c r="K2376" s="2">
        <f>IF(L2376="away",-1,IF(L2376="home",1,IF(L2376="neutral",0,"")))</f>
        <v>1</v>
      </c>
      <c r="L2376" s="2" t="s">
        <v>21</v>
      </c>
      <c r="M2376" s="2">
        <v>49</v>
      </c>
      <c r="N2376" s="2">
        <v>-12</v>
      </c>
      <c r="O2376" s="2" t="str">
        <f>IF(P2375=P2376,O2375,"")</f>
        <v/>
      </c>
      <c r="P2376" s="2" t="s">
        <v>57</v>
      </c>
      <c r="Q2376" s="2" t="str">
        <f>IF(S2375=S2376,Q2375,"")</f>
        <v/>
      </c>
      <c r="R2376" s="2" t="s">
        <v>19</v>
      </c>
      <c r="S2376" s="2" t="s">
        <v>58</v>
      </c>
      <c r="T2376" s="2">
        <v>47</v>
      </c>
      <c r="U2376" s="2">
        <f>IF(N2376&gt;0,-1,1)</f>
        <v>1</v>
      </c>
      <c r="V2376" s="2">
        <v>-10</v>
      </c>
      <c r="W2376" s="4">
        <f>(M2376-T2376+N2376)*U2376</f>
        <v>-10</v>
      </c>
      <c r="X2376" s="2">
        <v>2018</v>
      </c>
    </row>
    <row r="2377" spans="1:24" ht="15" customHeight="1" x14ac:dyDescent="0.25">
      <c r="A2377" s="2">
        <v>778</v>
      </c>
      <c r="B2377" s="2">
        <v>20181020</v>
      </c>
      <c r="C2377" s="2">
        <f>IF(J2377=S2377,1,0)</f>
        <v>1</v>
      </c>
      <c r="D2377" s="2">
        <v>8</v>
      </c>
      <c r="E2377" s="2" t="s">
        <v>12</v>
      </c>
      <c r="F2377" s="2" t="str">
        <f>IF(G2376=G2377,F2376,"")</f>
        <v/>
      </c>
      <c r="G2377" s="2" t="s">
        <v>273</v>
      </c>
      <c r="H2377" s="2" t="str">
        <f>IF(J2376=J2377,H2376,"")</f>
        <v/>
      </c>
      <c r="I2377" s="2" t="s">
        <v>19</v>
      </c>
      <c r="J2377" s="2" t="s">
        <v>58</v>
      </c>
      <c r="K2377" s="2">
        <f>IF(L2377="away",-1,IF(L2377="home",1,IF(L2377="neutral",0,"")))</f>
        <v>-1</v>
      </c>
      <c r="L2377" s="2" t="s">
        <v>16</v>
      </c>
      <c r="M2377" s="2">
        <v>48</v>
      </c>
      <c r="N2377" s="2">
        <v>-1.5</v>
      </c>
      <c r="O2377" s="2" t="str">
        <f>IF(P2376=P2377,O2376,"")</f>
        <v/>
      </c>
      <c r="P2377" s="2" t="s">
        <v>70</v>
      </c>
      <c r="Q2377" s="2" t="str">
        <f>IF(S2376=S2377,Q2376,"")</f>
        <v/>
      </c>
      <c r="R2377" s="2" t="s">
        <v>19</v>
      </c>
      <c r="S2377" s="2" t="s">
        <v>58</v>
      </c>
      <c r="T2377" s="2">
        <v>27</v>
      </c>
      <c r="U2377" s="2">
        <f>IF(N2377&gt;0,-1,1)</f>
        <v>1</v>
      </c>
      <c r="V2377" s="2">
        <v>19.5</v>
      </c>
      <c r="W2377" s="4">
        <f>(M2377-T2377+N2377)*U2377</f>
        <v>19.5</v>
      </c>
      <c r="X2377" s="2">
        <v>2018</v>
      </c>
    </row>
    <row r="2378" spans="1:24" ht="15" customHeight="1" x14ac:dyDescent="0.25">
      <c r="A2378" s="2">
        <v>646</v>
      </c>
      <c r="B2378" s="2">
        <v>20181013</v>
      </c>
      <c r="C2378" s="2">
        <f>IF(J2378=S2378,1,0)</f>
        <v>1</v>
      </c>
      <c r="D2378" s="2">
        <v>7</v>
      </c>
      <c r="E2378" s="2" t="s">
        <v>12</v>
      </c>
      <c r="F2378" s="2" t="str">
        <f>IF(G2377=G2378,F2377,"")</f>
        <v/>
      </c>
      <c r="G2378" s="2" t="s">
        <v>273</v>
      </c>
      <c r="H2378" s="2" t="str">
        <f>IF(J2377=J2378,H2377,"")</f>
        <v/>
      </c>
      <c r="I2378" s="2" t="s">
        <v>19</v>
      </c>
      <c r="J2378" s="2" t="s">
        <v>58</v>
      </c>
      <c r="K2378" s="2">
        <f>IF(L2378="away",-1,IF(L2378="home",1,IF(L2378="neutral",0,"")))</f>
        <v>1</v>
      </c>
      <c r="L2378" s="2" t="s">
        <v>21</v>
      </c>
      <c r="M2378" s="2">
        <v>28</v>
      </c>
      <c r="N2378" s="2">
        <v>8.5</v>
      </c>
      <c r="O2378" s="2" t="str">
        <f>IF(P2377=P2378,O2377,"")</f>
        <v/>
      </c>
      <c r="P2378" s="2" t="s">
        <v>140</v>
      </c>
      <c r="Q2378" s="2" t="str">
        <f>IF(S2377=S2378,Q2377,"")</f>
        <v/>
      </c>
      <c r="R2378" s="2" t="s">
        <v>19</v>
      </c>
      <c r="S2378" s="2" t="s">
        <v>58</v>
      </c>
      <c r="T2378" s="2">
        <v>12</v>
      </c>
      <c r="U2378" s="2">
        <f>IF(N2378&gt;0,-1,1)</f>
        <v>-1</v>
      </c>
      <c r="V2378" s="2">
        <v>24.5</v>
      </c>
      <c r="W2378" s="4">
        <f>(M2378-T2378+N2378)*U2378</f>
        <v>-24.5</v>
      </c>
      <c r="X2378" s="2">
        <v>2018</v>
      </c>
    </row>
    <row r="2379" spans="1:24" ht="15" customHeight="1" x14ac:dyDescent="0.25">
      <c r="A2379" s="2">
        <v>277</v>
      </c>
      <c r="B2379" s="2">
        <v>20180915</v>
      </c>
      <c r="C2379" s="2">
        <f>IF(J2379=S2379,1,0)</f>
        <v>0</v>
      </c>
      <c r="D2379" s="2">
        <v>3</v>
      </c>
      <c r="E2379" s="2" t="s">
        <v>12</v>
      </c>
      <c r="F2379" s="2" t="str">
        <f>IF(G2378=G2379,F2378,"")</f>
        <v/>
      </c>
      <c r="G2379" s="2" t="s">
        <v>273</v>
      </c>
      <c r="H2379" s="2" t="str">
        <f>IF(J2378=J2379,H2378,"")</f>
        <v/>
      </c>
      <c r="I2379" s="2" t="s">
        <v>19</v>
      </c>
      <c r="J2379" s="2" t="s">
        <v>58</v>
      </c>
      <c r="K2379" s="2">
        <f>IF(L2379="away",-1,IF(L2379="home",1,IF(L2379="neutral",0,"")))</f>
        <v>-1</v>
      </c>
      <c r="L2379" s="2" t="s">
        <v>16</v>
      </c>
      <c r="M2379" s="2">
        <v>38</v>
      </c>
      <c r="N2379" s="2">
        <v>-6</v>
      </c>
      <c r="O2379" s="2" t="str">
        <f>IF(P2378=P2379,O2378,"")</f>
        <v/>
      </c>
      <c r="P2379" s="2" t="s">
        <v>261</v>
      </c>
      <c r="Q2379" s="2" t="str">
        <f>IF(S2378=S2379,Q2378,"")</f>
        <v/>
      </c>
      <c r="R2379" s="2" t="s">
        <v>38</v>
      </c>
      <c r="S2379" s="2" t="s">
        <v>38</v>
      </c>
      <c r="T2379" s="2">
        <v>13</v>
      </c>
      <c r="U2379" s="2">
        <f>IF(N2379&gt;0,-1,1)</f>
        <v>1</v>
      </c>
      <c r="V2379" s="2">
        <v>19</v>
      </c>
      <c r="W2379" s="4">
        <f>(M2379-T2379+N2379)*U2379</f>
        <v>19</v>
      </c>
      <c r="X2379" s="2">
        <v>2018</v>
      </c>
    </row>
    <row r="2380" spans="1:24" ht="15" customHeight="1" x14ac:dyDescent="0.25">
      <c r="A2380" s="2">
        <v>2705</v>
      </c>
      <c r="B2380" s="2">
        <v>20191123</v>
      </c>
      <c r="C2380" s="2">
        <f>IF(J2380=S2380,1,0)</f>
        <v>1</v>
      </c>
      <c r="D2380" s="2">
        <v>13</v>
      </c>
      <c r="E2380" s="2" t="s">
        <v>12</v>
      </c>
      <c r="F2380" s="2" t="str">
        <f>IF(G2379=G2380,F2379,"")</f>
        <v/>
      </c>
      <c r="G2380" s="2" t="s">
        <v>276</v>
      </c>
      <c r="H2380" s="2" t="str">
        <f>IF(J2379=J2380,H2379,"")</f>
        <v/>
      </c>
      <c r="I2380" s="2" t="s">
        <v>19</v>
      </c>
      <c r="J2380" s="2" t="s">
        <v>29</v>
      </c>
      <c r="K2380" s="2">
        <f>IF(L2380="away",-1,IF(L2380="home",1,IF(L2380="neutral",0,"")))</f>
        <v>1</v>
      </c>
      <c r="L2380" s="2" t="s">
        <v>21</v>
      </c>
      <c r="M2380" s="2">
        <v>45</v>
      </c>
      <c r="N2380" s="2">
        <v>-12</v>
      </c>
      <c r="O2380" s="2" t="str">
        <f>IF(P2379=P2380,O2379,"")</f>
        <v/>
      </c>
      <c r="P2380" s="2" t="s">
        <v>254</v>
      </c>
      <c r="Q2380" s="2" t="str">
        <f>IF(S2379=S2380,Q2379,"")</f>
        <v/>
      </c>
      <c r="R2380" s="2" t="s">
        <v>19</v>
      </c>
      <c r="S2380" s="2" t="s">
        <v>29</v>
      </c>
      <c r="T2380" s="2">
        <v>13</v>
      </c>
      <c r="U2380" s="2">
        <f>IF(N2380&gt;0,-1,1)</f>
        <v>1</v>
      </c>
      <c r="V2380" s="2">
        <v>20</v>
      </c>
      <c r="W2380" s="4">
        <f>(M2380-T2380+N2380)*U2380</f>
        <v>20</v>
      </c>
      <c r="X2380" s="2">
        <v>2019</v>
      </c>
    </row>
    <row r="2381" spans="1:24" ht="15" customHeight="1" x14ac:dyDescent="0.25">
      <c r="A2381" s="2">
        <v>2048</v>
      </c>
      <c r="B2381" s="2">
        <v>20191012</v>
      </c>
      <c r="C2381" s="2">
        <f>IF(J2381=S2381,1,0)</f>
        <v>1</v>
      </c>
      <c r="D2381" s="2">
        <v>7</v>
      </c>
      <c r="E2381" s="2" t="s">
        <v>12</v>
      </c>
      <c r="F2381" s="2" t="str">
        <f>IF(G2380=G2381,F2380,"")</f>
        <v/>
      </c>
      <c r="G2381" s="2" t="s">
        <v>276</v>
      </c>
      <c r="H2381" s="2" t="str">
        <f>IF(J2380=J2381,H2380,"")</f>
        <v/>
      </c>
      <c r="I2381" s="2" t="s">
        <v>19</v>
      </c>
      <c r="J2381" s="2" t="s">
        <v>29</v>
      </c>
      <c r="K2381" s="2">
        <f>IF(L2381="away",-1,IF(L2381="home",1,IF(L2381="neutral",0,"")))</f>
        <v>1</v>
      </c>
      <c r="L2381" s="2" t="s">
        <v>21</v>
      </c>
      <c r="M2381" s="2">
        <v>38</v>
      </c>
      <c r="N2381" s="2">
        <v>-12.5</v>
      </c>
      <c r="O2381" s="2" t="str">
        <f>IF(P2380=P2381,O2380,"")</f>
        <v/>
      </c>
      <c r="P2381" s="2" t="s">
        <v>283</v>
      </c>
      <c r="Q2381" s="2" t="str">
        <f>IF(S2380=S2381,Q2380,"")</f>
        <v/>
      </c>
      <c r="R2381" s="2" t="s">
        <v>19</v>
      </c>
      <c r="S2381" s="2" t="s">
        <v>29</v>
      </c>
      <c r="T2381" s="2">
        <v>6</v>
      </c>
      <c r="U2381" s="2">
        <f>IF(N2381&gt;0,-1,1)</f>
        <v>1</v>
      </c>
      <c r="V2381" s="2">
        <v>19.5</v>
      </c>
      <c r="W2381" s="4">
        <f>(M2381-T2381+N2381)*U2381</f>
        <v>19.5</v>
      </c>
      <c r="X2381" s="2">
        <v>2019</v>
      </c>
    </row>
    <row r="2382" spans="1:24" ht="15" customHeight="1" x14ac:dyDescent="0.25">
      <c r="A2382" s="2">
        <v>1786</v>
      </c>
      <c r="B2382" s="2">
        <v>20190921</v>
      </c>
      <c r="C2382" s="2">
        <f>IF(J2382=S2382,1,0)</f>
        <v>0</v>
      </c>
      <c r="D2382" s="2">
        <v>4</v>
      </c>
      <c r="E2382" s="2" t="s">
        <v>12</v>
      </c>
      <c r="F2382" s="2" t="str">
        <f>IF(G2381=G2382,F2381,"")</f>
        <v/>
      </c>
      <c r="G2382" s="2" t="s">
        <v>276</v>
      </c>
      <c r="H2382" s="2" t="str">
        <f>IF(J2381=J2382,H2381,"")</f>
        <v/>
      </c>
      <c r="I2382" s="2" t="s">
        <v>19</v>
      </c>
      <c r="J2382" s="2" t="s">
        <v>29</v>
      </c>
      <c r="K2382" s="2">
        <f>IF(L2382="away",-1,IF(L2382="home",1,IF(L2382="neutral",0,"")))</f>
        <v>-1</v>
      </c>
      <c r="L2382" s="2" t="s">
        <v>16</v>
      </c>
      <c r="M2382" s="2">
        <v>37</v>
      </c>
      <c r="N2382" s="2">
        <v>6.5</v>
      </c>
      <c r="O2382" s="2" t="str">
        <f>IF(P2381=P2382,O2381,"")</f>
        <v/>
      </c>
      <c r="P2382" s="2" t="s">
        <v>233</v>
      </c>
      <c r="Q2382" s="2" t="str">
        <f>IF(S2381=S2382,Q2381,"")</f>
        <v/>
      </c>
      <c r="R2382" s="2" t="s">
        <v>19</v>
      </c>
      <c r="S2382" s="2" t="s">
        <v>34</v>
      </c>
      <c r="T2382" s="2">
        <v>31</v>
      </c>
      <c r="U2382" s="2">
        <f>IF(N2382&gt;0,-1,1)</f>
        <v>-1</v>
      </c>
      <c r="V2382" s="2">
        <v>12.5</v>
      </c>
      <c r="W2382" s="4">
        <f>(M2382-T2382+N2382)*U2382</f>
        <v>-12.5</v>
      </c>
      <c r="X2382" s="2">
        <v>2019</v>
      </c>
    </row>
    <row r="2383" spans="1:24" ht="15" customHeight="1" x14ac:dyDescent="0.25">
      <c r="A2383" s="2">
        <v>1560</v>
      </c>
      <c r="B2383" s="2">
        <v>20190907</v>
      </c>
      <c r="C2383" s="2">
        <f>IF(J2383=S2383,1,0)</f>
        <v>1</v>
      </c>
      <c r="D2383" s="2">
        <v>2</v>
      </c>
      <c r="E2383" s="2" t="s">
        <v>12</v>
      </c>
      <c r="F2383" s="2" t="str">
        <f>IF(G2382=G2383,F2382,"")</f>
        <v/>
      </c>
      <c r="G2383" s="2" t="s">
        <v>276</v>
      </c>
      <c r="H2383" s="2" t="str">
        <f>IF(J2382=J2383,H2382,"")</f>
        <v/>
      </c>
      <c r="I2383" s="2" t="s">
        <v>19</v>
      </c>
      <c r="J2383" s="2" t="s">
        <v>29</v>
      </c>
      <c r="K2383" s="2">
        <f>IF(L2383="away",-1,IF(L2383="home",1,IF(L2383="neutral",0,"")))</f>
        <v>-1</v>
      </c>
      <c r="L2383" s="2" t="s">
        <v>16</v>
      </c>
      <c r="M2383" s="2">
        <v>52</v>
      </c>
      <c r="N2383" s="2">
        <v>14.5</v>
      </c>
      <c r="O2383" s="2" t="str">
        <f>IF(P2382=P2383,O2382,"")</f>
        <v/>
      </c>
      <c r="P2383" s="2" t="s">
        <v>258</v>
      </c>
      <c r="Q2383" s="2" t="str">
        <f>IF(S2382=S2383,Q2382,"")</f>
        <v/>
      </c>
      <c r="R2383" s="2" t="s">
        <v>19</v>
      </c>
      <c r="S2383" s="2" t="s">
        <v>29</v>
      </c>
      <c r="T2383" s="2">
        <v>34</v>
      </c>
      <c r="U2383" s="2">
        <f>IF(N2383&gt;0,-1,1)</f>
        <v>-1</v>
      </c>
      <c r="V2383" s="2">
        <v>32.5</v>
      </c>
      <c r="W2383" s="4">
        <f>(M2383-T2383+N2383)*U2383</f>
        <v>-32.5</v>
      </c>
      <c r="X2383" s="2">
        <v>2019</v>
      </c>
    </row>
    <row r="2384" spans="1:24" ht="15" customHeight="1" x14ac:dyDescent="0.25">
      <c r="A2384" s="2">
        <v>1218</v>
      </c>
      <c r="B2384" s="2">
        <v>20181117</v>
      </c>
      <c r="C2384" s="2">
        <f>IF(J2384=S2384,1,0)</f>
        <v>1</v>
      </c>
      <c r="D2384" s="2">
        <v>12</v>
      </c>
      <c r="E2384" s="2" t="s">
        <v>12</v>
      </c>
      <c r="F2384" s="2" t="str">
        <f>IF(G2383=G2384,F2383,"")</f>
        <v/>
      </c>
      <c r="G2384" s="2" t="s">
        <v>276</v>
      </c>
      <c r="H2384" s="2" t="str">
        <f>IF(J2383=J2384,H2383,"")</f>
        <v/>
      </c>
      <c r="I2384" s="2" t="s">
        <v>19</v>
      </c>
      <c r="J2384" s="2" t="s">
        <v>29</v>
      </c>
      <c r="K2384" s="2">
        <f>IF(L2384="away",-1,IF(L2384="home",1,IF(L2384="neutral",0,"")))</f>
        <v>-1</v>
      </c>
      <c r="L2384" s="2" t="s">
        <v>16</v>
      </c>
      <c r="M2384" s="2">
        <v>15</v>
      </c>
      <c r="N2384" s="2">
        <v>13</v>
      </c>
      <c r="O2384" s="2" t="str">
        <f>IF(P2383=P2384,O2383,"")</f>
        <v/>
      </c>
      <c r="P2384" s="2" t="s">
        <v>254</v>
      </c>
      <c r="Q2384" s="2" t="str">
        <f>IF(S2383=S2384,Q2383,"")</f>
        <v/>
      </c>
      <c r="R2384" s="2" t="s">
        <v>19</v>
      </c>
      <c r="S2384" s="2" t="s">
        <v>29</v>
      </c>
      <c r="T2384" s="2">
        <v>10</v>
      </c>
      <c r="U2384" s="2">
        <f>IF(N2384&gt;0,-1,1)</f>
        <v>-1</v>
      </c>
      <c r="V2384" s="2">
        <v>18</v>
      </c>
      <c r="W2384" s="4">
        <f>(M2384-T2384+N2384)*U2384</f>
        <v>-18</v>
      </c>
      <c r="X2384" s="2">
        <v>2018</v>
      </c>
    </row>
    <row r="2385" spans="1:24" ht="15" customHeight="1" x14ac:dyDescent="0.25">
      <c r="A2385" s="2">
        <v>355</v>
      </c>
      <c r="B2385" s="2">
        <v>20180922</v>
      </c>
      <c r="C2385" s="2">
        <f>IF(J2385=S2385,1,0)</f>
        <v>1</v>
      </c>
      <c r="D2385" s="2">
        <v>4</v>
      </c>
      <c r="E2385" s="2" t="s">
        <v>12</v>
      </c>
      <c r="F2385" s="2" t="str">
        <f>IF(G2384=G2385,F2384,"")</f>
        <v/>
      </c>
      <c r="G2385" s="2" t="s">
        <v>276</v>
      </c>
      <c r="H2385" s="2" t="str">
        <f>IF(J2384=J2385,H2384,"")</f>
        <v/>
      </c>
      <c r="I2385" s="2" t="s">
        <v>19</v>
      </c>
      <c r="J2385" s="2" t="s">
        <v>29</v>
      </c>
      <c r="K2385" s="2">
        <f>IF(L2385="away",-1,IF(L2385="home",1,IF(L2385="neutral",0,"")))</f>
        <v>1</v>
      </c>
      <c r="L2385" s="2" t="s">
        <v>21</v>
      </c>
      <c r="M2385" s="2">
        <v>62</v>
      </c>
      <c r="N2385" s="2">
        <v>25.5</v>
      </c>
      <c r="O2385" s="2" t="str">
        <f>IF(P2384=P2385,O2384,"")</f>
        <v/>
      </c>
      <c r="P2385" s="2" t="s">
        <v>28</v>
      </c>
      <c r="Q2385" s="2" t="str">
        <f>IF(S2384=S2385,Q2384,"")</f>
        <v/>
      </c>
      <c r="R2385" s="2" t="s">
        <v>19</v>
      </c>
      <c r="S2385" s="2" t="s">
        <v>29</v>
      </c>
      <c r="T2385" s="2">
        <v>13</v>
      </c>
      <c r="U2385" s="2">
        <f>IF(N2385&gt;0,-1,1)</f>
        <v>-1</v>
      </c>
      <c r="V2385" s="2">
        <v>74.5</v>
      </c>
      <c r="W2385" s="4">
        <f>(M2385-T2385+N2385)*U2385</f>
        <v>-74.5</v>
      </c>
      <c r="X2385" s="2">
        <v>2018</v>
      </c>
    </row>
    <row r="2386" spans="1:24" ht="15" customHeight="1" x14ac:dyDescent="0.25">
      <c r="A2386" s="2">
        <v>2706</v>
      </c>
      <c r="B2386" s="2">
        <v>20191123</v>
      </c>
      <c r="C2386" s="2">
        <f>IF(J2386=S2386,1,0)</f>
        <v>1</v>
      </c>
      <c r="D2386" s="2">
        <v>13</v>
      </c>
      <c r="E2386" s="2" t="s">
        <v>12</v>
      </c>
      <c r="F2386" s="2" t="str">
        <f>IF(G2385=G2386,F2385,"")</f>
        <v/>
      </c>
      <c r="G2386" s="2" t="s">
        <v>258</v>
      </c>
      <c r="H2386" s="2" t="str">
        <f>IF(J2385=J2386,H2385,"")</f>
        <v/>
      </c>
      <c r="I2386" s="2" t="s">
        <v>19</v>
      </c>
      <c r="J2386" s="2" t="s">
        <v>29</v>
      </c>
      <c r="K2386" s="2">
        <f>IF(L2386="away",-1,IF(L2386="home",1,IF(L2386="neutral",0,"")))</f>
        <v>1</v>
      </c>
      <c r="L2386" s="2" t="s">
        <v>21</v>
      </c>
      <c r="M2386" s="2">
        <v>30</v>
      </c>
      <c r="N2386" s="2">
        <v>-17</v>
      </c>
      <c r="O2386" s="2" t="str">
        <f>IF(P2385=P2386,O2385,"")</f>
        <v/>
      </c>
      <c r="P2386" s="2" t="s">
        <v>283</v>
      </c>
      <c r="Q2386" s="2" t="str">
        <f>IF(S2385=S2386,Q2385,"")</f>
        <v/>
      </c>
      <c r="R2386" s="2" t="s">
        <v>19</v>
      </c>
      <c r="S2386" s="2" t="s">
        <v>29</v>
      </c>
      <c r="T2386" s="2">
        <v>13</v>
      </c>
      <c r="U2386" s="2">
        <f>IF(N2386&gt;0,-1,1)</f>
        <v>1</v>
      </c>
      <c r="V2386" s="2">
        <v>0</v>
      </c>
      <c r="W2386" s="4">
        <f>(M2386-T2386+N2386)*U2386</f>
        <v>0</v>
      </c>
      <c r="X2386" s="2">
        <v>2019</v>
      </c>
    </row>
    <row r="2387" spans="1:24" ht="15" customHeight="1" x14ac:dyDescent="0.25">
      <c r="A2387" s="2">
        <v>2472</v>
      </c>
      <c r="B2387" s="2">
        <v>20191109</v>
      </c>
      <c r="C2387" s="2">
        <f>IF(J2387=S2387,1,0)</f>
        <v>1</v>
      </c>
      <c r="D2387" s="2">
        <v>11</v>
      </c>
      <c r="E2387" s="2" t="s">
        <v>12</v>
      </c>
      <c r="F2387" s="2" t="str">
        <f>IF(G2386=G2387,F2386,"")</f>
        <v/>
      </c>
      <c r="G2387" s="2" t="s">
        <v>258</v>
      </c>
      <c r="H2387" s="2" t="str">
        <f>IF(J2386=J2387,H2386,"")</f>
        <v/>
      </c>
      <c r="I2387" s="2" t="s">
        <v>19</v>
      </c>
      <c r="J2387" s="2" t="s">
        <v>29</v>
      </c>
      <c r="K2387" s="2">
        <f>IF(L2387="away",-1,IF(L2387="home",1,IF(L2387="neutral",0,"")))</f>
        <v>1</v>
      </c>
      <c r="L2387" s="2" t="s">
        <v>21</v>
      </c>
      <c r="M2387" s="2">
        <v>48</v>
      </c>
      <c r="N2387" s="2">
        <v>-6</v>
      </c>
      <c r="O2387" s="2" t="str">
        <f>IF(P2386=P2387,O2386,"")</f>
        <v/>
      </c>
      <c r="P2387" s="2" t="s">
        <v>190</v>
      </c>
      <c r="Q2387" s="2" t="str">
        <f>IF(S2386=S2387,Q2386,"")</f>
        <v/>
      </c>
      <c r="R2387" s="2" t="s">
        <v>19</v>
      </c>
      <c r="S2387" s="2" t="s">
        <v>29</v>
      </c>
      <c r="T2387" s="2">
        <v>43</v>
      </c>
      <c r="U2387" s="2">
        <f>IF(N2387&gt;0,-1,1)</f>
        <v>1</v>
      </c>
      <c r="V2387" s="2">
        <v>-1</v>
      </c>
      <c r="W2387" s="4">
        <f>(M2387-T2387+N2387)*U2387</f>
        <v>-1</v>
      </c>
      <c r="X2387" s="2">
        <v>2019</v>
      </c>
    </row>
    <row r="2388" spans="1:24" ht="15" customHeight="1" x14ac:dyDescent="0.25">
      <c r="A2388" s="2">
        <v>2267</v>
      </c>
      <c r="B2388" s="2">
        <v>20191026</v>
      </c>
      <c r="C2388" s="2">
        <f>IF(J2388=S2388,1,0)</f>
        <v>1</v>
      </c>
      <c r="D2388" s="2">
        <v>9</v>
      </c>
      <c r="E2388" s="2" t="s">
        <v>12</v>
      </c>
      <c r="F2388" s="2" t="str">
        <f>IF(G2387=G2388,F2387,"")</f>
        <v/>
      </c>
      <c r="G2388" s="2" t="s">
        <v>258</v>
      </c>
      <c r="H2388" s="2" t="str">
        <f>IF(J2387=J2388,H2387,"")</f>
        <v/>
      </c>
      <c r="I2388" s="2" t="s">
        <v>19</v>
      </c>
      <c r="J2388" s="2" t="s">
        <v>29</v>
      </c>
      <c r="K2388" s="2">
        <f>IF(L2388="away",-1,IF(L2388="home",1,IF(L2388="neutral",0,"")))</f>
        <v>0</v>
      </c>
      <c r="L2388" s="2" t="s">
        <v>32</v>
      </c>
      <c r="M2388" s="2">
        <v>43</v>
      </c>
      <c r="N2388" s="2">
        <v>1.5</v>
      </c>
      <c r="O2388" s="2" t="str">
        <f>IF(P2387=P2388,O2387,"")</f>
        <v/>
      </c>
      <c r="P2388" s="2" t="s">
        <v>245</v>
      </c>
      <c r="Q2388" s="2" t="str">
        <f>IF(S2387=S2388,Q2387,"")</f>
        <v/>
      </c>
      <c r="R2388" s="2" t="s">
        <v>19</v>
      </c>
      <c r="S2388" s="2" t="s">
        <v>29</v>
      </c>
      <c r="T2388" s="2">
        <v>41</v>
      </c>
      <c r="U2388" s="2">
        <f>IF(N2388&gt;0,-1,1)</f>
        <v>-1</v>
      </c>
      <c r="V2388" s="2">
        <v>3.5</v>
      </c>
      <c r="W2388" s="4">
        <f>(M2388-T2388+N2388)*U2388</f>
        <v>-3.5</v>
      </c>
      <c r="X2388" s="2">
        <v>2019</v>
      </c>
    </row>
    <row r="2389" spans="1:24" ht="15" customHeight="1" x14ac:dyDescent="0.25">
      <c r="A2389" s="2">
        <v>1940</v>
      </c>
      <c r="B2389" s="2">
        <v>20191005</v>
      </c>
      <c r="C2389" s="2">
        <f>IF(J2389=S2389,1,0)</f>
        <v>1</v>
      </c>
      <c r="D2389" s="2">
        <v>6</v>
      </c>
      <c r="E2389" s="2" t="s">
        <v>12</v>
      </c>
      <c r="F2389" s="2" t="str">
        <f>IF(G2388=G2389,F2388,"")</f>
        <v/>
      </c>
      <c r="G2389" s="2" t="s">
        <v>258</v>
      </c>
      <c r="H2389" s="2" t="str">
        <f>IF(J2388=J2389,H2388,"")</f>
        <v/>
      </c>
      <c r="I2389" s="2" t="s">
        <v>19</v>
      </c>
      <c r="J2389" s="2" t="s">
        <v>29</v>
      </c>
      <c r="K2389" s="2">
        <f>IF(L2389="away",-1,IF(L2389="home",1,IF(L2389="neutral",0,"")))</f>
        <v>1</v>
      </c>
      <c r="L2389" s="2" t="s">
        <v>21</v>
      </c>
      <c r="M2389" s="2">
        <v>35</v>
      </c>
      <c r="N2389" s="2">
        <v>-12.5</v>
      </c>
      <c r="O2389" s="2" t="str">
        <f>IF(P2388=P2389,O2388,"")</f>
        <v/>
      </c>
      <c r="P2389" s="2" t="s">
        <v>254</v>
      </c>
      <c r="Q2389" s="2" t="str">
        <f>IF(S2388=S2389,Q2388,"")</f>
        <v/>
      </c>
      <c r="R2389" s="2" t="s">
        <v>19</v>
      </c>
      <c r="S2389" s="2" t="s">
        <v>29</v>
      </c>
      <c r="T2389" s="2">
        <v>28</v>
      </c>
      <c r="U2389" s="2">
        <f>IF(N2389&gt;0,-1,1)</f>
        <v>1</v>
      </c>
      <c r="V2389" s="2">
        <v>-5.5</v>
      </c>
      <c r="W2389" s="4">
        <f>(M2389-T2389+N2389)*U2389</f>
        <v>-5.5</v>
      </c>
      <c r="X2389" s="2">
        <v>2019</v>
      </c>
    </row>
    <row r="2390" spans="1:24" ht="15" customHeight="1" x14ac:dyDescent="0.25">
      <c r="A2390" s="2">
        <v>1672</v>
      </c>
      <c r="B2390" s="2">
        <v>20190914</v>
      </c>
      <c r="C2390" s="2">
        <f>IF(J2390=S2390,1,0)</f>
        <v>0</v>
      </c>
      <c r="D2390" s="2">
        <v>3</v>
      </c>
      <c r="E2390" s="2" t="s">
        <v>12</v>
      </c>
      <c r="F2390" s="2" t="str">
        <f>IF(G2389=G2390,F2389,"")</f>
        <v/>
      </c>
      <c r="G2390" s="2" t="s">
        <v>258</v>
      </c>
      <c r="H2390" s="2" t="str">
        <f>IF(J2389=J2390,H2389,"")</f>
        <v/>
      </c>
      <c r="I2390" s="2" t="s">
        <v>19</v>
      </c>
      <c r="J2390" s="2" t="s">
        <v>29</v>
      </c>
      <c r="K2390" s="2">
        <f>IF(L2390="away",-1,IF(L2390="home",1,IF(L2390="neutral",0,"")))</f>
        <v>-1</v>
      </c>
      <c r="L2390" s="2" t="s">
        <v>16</v>
      </c>
      <c r="M2390" s="2">
        <v>31</v>
      </c>
      <c r="N2390" s="2">
        <v>4</v>
      </c>
      <c r="O2390" s="2" t="str">
        <f>IF(P2389=P2390,O2389,"")</f>
        <v/>
      </c>
      <c r="P2390" s="2" t="s">
        <v>298</v>
      </c>
      <c r="Q2390" s="2" t="str">
        <f>IF(S2389=S2390,Q2389,"")</f>
        <v/>
      </c>
      <c r="R2390" s="2" t="s">
        <v>19</v>
      </c>
      <c r="S2390" s="2"/>
      <c r="T2390" s="2">
        <v>24</v>
      </c>
      <c r="U2390" s="2">
        <f>IF(N2390&gt;0,-1,1)</f>
        <v>-1</v>
      </c>
      <c r="V2390" s="2">
        <v>11</v>
      </c>
      <c r="W2390" s="4">
        <f>(M2390-T2390+N2390)*U2390</f>
        <v>-11</v>
      </c>
      <c r="X2390" s="2">
        <v>2019</v>
      </c>
    </row>
    <row r="2391" spans="1:24" ht="15" customHeight="1" x14ac:dyDescent="0.25">
      <c r="A2391" s="2">
        <v>1204</v>
      </c>
      <c r="B2391" s="2">
        <v>20181117</v>
      </c>
      <c r="C2391" s="2">
        <f>IF(J2391=S2391,1,0)</f>
        <v>1</v>
      </c>
      <c r="D2391" s="2">
        <v>12</v>
      </c>
      <c r="E2391" s="2" t="s">
        <v>12</v>
      </c>
      <c r="F2391" s="2" t="str">
        <f>IF(G2390=G2391,F2390,"")</f>
        <v/>
      </c>
      <c r="G2391" s="2" t="s">
        <v>258</v>
      </c>
      <c r="H2391" s="2" t="str">
        <f>IF(J2390=J2391,H2390,"")</f>
        <v/>
      </c>
      <c r="I2391" s="2" t="s">
        <v>19</v>
      </c>
      <c r="J2391" s="2" t="s">
        <v>29</v>
      </c>
      <c r="K2391" s="2">
        <f>IF(L2391="away",-1,IF(L2391="home",1,IF(L2391="neutral",0,"")))</f>
        <v>-1</v>
      </c>
      <c r="L2391" s="2" t="s">
        <v>16</v>
      </c>
      <c r="M2391" s="2">
        <v>42</v>
      </c>
      <c r="N2391" s="2">
        <v>-19</v>
      </c>
      <c r="O2391" s="2" t="str">
        <f>IF(P2390=P2391,O2390,"")</f>
        <v/>
      </c>
      <c r="P2391" s="2" t="s">
        <v>283</v>
      </c>
      <c r="Q2391" s="2" t="str">
        <f>IF(S2390=S2391,Q2390,"")</f>
        <v/>
      </c>
      <c r="R2391" s="2" t="s">
        <v>19</v>
      </c>
      <c r="S2391" s="2" t="s">
        <v>29</v>
      </c>
      <c r="T2391" s="2">
        <v>14</v>
      </c>
      <c r="U2391" s="2">
        <f>IF(N2391&gt;0,-1,1)</f>
        <v>1</v>
      </c>
      <c r="V2391" s="2">
        <v>9</v>
      </c>
      <c r="W2391" s="4">
        <f>(M2391-T2391+N2391)*U2391</f>
        <v>9</v>
      </c>
      <c r="X2391" s="2">
        <v>2018</v>
      </c>
    </row>
    <row r="2392" spans="1:24" ht="15" customHeight="1" x14ac:dyDescent="0.25">
      <c r="A2392" s="2">
        <v>958</v>
      </c>
      <c r="B2392" s="2">
        <v>20181103</v>
      </c>
      <c r="C2392" s="2">
        <f>IF(J2392=S2392,1,0)</f>
        <v>1</v>
      </c>
      <c r="D2392" s="2">
        <v>10</v>
      </c>
      <c r="E2392" s="2" t="s">
        <v>12</v>
      </c>
      <c r="F2392" s="2" t="str">
        <f>IF(G2391=G2392,F2391,"")</f>
        <v/>
      </c>
      <c r="G2392" s="2" t="s">
        <v>258</v>
      </c>
      <c r="H2392" s="2" t="str">
        <f>IF(J2391=J2392,H2391,"")</f>
        <v/>
      </c>
      <c r="I2392" s="2" t="s">
        <v>19</v>
      </c>
      <c r="J2392" s="2" t="s">
        <v>29</v>
      </c>
      <c r="K2392" s="2">
        <f>IF(L2392="away",-1,IF(L2392="home",1,IF(L2392="neutral",0,"")))</f>
        <v>-1</v>
      </c>
      <c r="L2392" s="2" t="s">
        <v>16</v>
      </c>
      <c r="M2392" s="2">
        <v>45</v>
      </c>
      <c r="N2392" s="2">
        <v>-17</v>
      </c>
      <c r="O2392" s="2" t="str">
        <f>IF(P2391=P2392,O2391,"")</f>
        <v/>
      </c>
      <c r="P2392" s="2" t="s">
        <v>276</v>
      </c>
      <c r="Q2392" s="2" t="str">
        <f>IF(S2391=S2392,Q2391,"")</f>
        <v/>
      </c>
      <c r="R2392" s="2" t="s">
        <v>19</v>
      </c>
      <c r="S2392" s="2" t="s">
        <v>29</v>
      </c>
      <c r="T2392" s="2">
        <v>14</v>
      </c>
      <c r="U2392" s="2">
        <f>IF(N2392&gt;0,-1,1)</f>
        <v>1</v>
      </c>
      <c r="V2392" s="2">
        <v>14</v>
      </c>
      <c r="W2392" s="4">
        <f>(M2392-T2392+N2392)*U2392</f>
        <v>14</v>
      </c>
      <c r="X2392" s="2">
        <v>2018</v>
      </c>
    </row>
    <row r="2393" spans="1:24" ht="15" customHeight="1" x14ac:dyDescent="0.25">
      <c r="A2393" s="2">
        <v>845</v>
      </c>
      <c r="B2393" s="2">
        <v>20181027</v>
      </c>
      <c r="C2393" s="2">
        <f>IF(J2393=S2393,1,0)</f>
        <v>1</v>
      </c>
      <c r="D2393" s="2">
        <v>9</v>
      </c>
      <c r="E2393" s="2" t="s">
        <v>12</v>
      </c>
      <c r="F2393" s="2" t="str">
        <f>IF(G2392=G2393,F2392,"")</f>
        <v/>
      </c>
      <c r="G2393" s="2" t="s">
        <v>258</v>
      </c>
      <c r="H2393" s="2" t="str">
        <f>IF(J2392=J2393,H2392,"")</f>
        <v/>
      </c>
      <c r="I2393" s="2" t="s">
        <v>19</v>
      </c>
      <c r="J2393" s="2" t="s">
        <v>29</v>
      </c>
      <c r="K2393" s="2">
        <f>IF(L2393="away",-1,IF(L2393="home",1,IF(L2393="neutral",0,"")))</f>
        <v>0</v>
      </c>
      <c r="L2393" s="2" t="s">
        <v>32</v>
      </c>
      <c r="M2393" s="2">
        <v>27</v>
      </c>
      <c r="N2393" s="2">
        <v>-4</v>
      </c>
      <c r="O2393" s="2" t="str">
        <f>IF(P2392=P2393,O2392,"")</f>
        <v/>
      </c>
      <c r="P2393" s="2" t="s">
        <v>245</v>
      </c>
      <c r="Q2393" s="2" t="str">
        <f>IF(S2392=S2393,Q2392,"")</f>
        <v/>
      </c>
      <c r="R2393" s="2" t="s">
        <v>19</v>
      </c>
      <c r="S2393" s="2" t="s">
        <v>29</v>
      </c>
      <c r="T2393" s="2">
        <v>10</v>
      </c>
      <c r="U2393" s="2">
        <f>IF(N2393&gt;0,-1,1)</f>
        <v>1</v>
      </c>
      <c r="V2393" s="2">
        <v>13</v>
      </c>
      <c r="W2393" s="4">
        <f>(M2393-T2393+N2393)*U2393</f>
        <v>13</v>
      </c>
      <c r="X2393" s="2">
        <v>2018</v>
      </c>
    </row>
    <row r="2394" spans="1:24" ht="15" customHeight="1" x14ac:dyDescent="0.25">
      <c r="A2394" s="2">
        <v>589</v>
      </c>
      <c r="B2394" s="2">
        <v>20181006</v>
      </c>
      <c r="C2394" s="2">
        <f>IF(J2394=S2394,1,0)</f>
        <v>1</v>
      </c>
      <c r="D2394" s="2">
        <v>6</v>
      </c>
      <c r="E2394" s="2" t="s">
        <v>12</v>
      </c>
      <c r="F2394" s="2" t="str">
        <f>IF(G2393=G2394,F2393,"")</f>
        <v/>
      </c>
      <c r="G2394" s="2" t="s">
        <v>258</v>
      </c>
      <c r="H2394" s="2" t="str">
        <f>IF(J2393=J2394,H2393,"")</f>
        <v/>
      </c>
      <c r="I2394" s="2" t="s">
        <v>19</v>
      </c>
      <c r="J2394" s="2" t="s">
        <v>29</v>
      </c>
      <c r="K2394" s="2">
        <f>IF(L2394="away",-1,IF(L2394="home",1,IF(L2394="neutral",0,"")))</f>
        <v>-1</v>
      </c>
      <c r="L2394" s="2" t="s">
        <v>16</v>
      </c>
      <c r="M2394" s="2">
        <v>42</v>
      </c>
      <c r="N2394" s="2">
        <v>-1</v>
      </c>
      <c r="O2394" s="2" t="str">
        <f>IF(P2393=P2394,O2393,"")</f>
        <v/>
      </c>
      <c r="P2394" s="2" t="s">
        <v>254</v>
      </c>
      <c r="Q2394" s="2" t="str">
        <f>IF(S2393=S2394,Q2393,"")</f>
        <v/>
      </c>
      <c r="R2394" s="2" t="s">
        <v>19</v>
      </c>
      <c r="S2394" s="2" t="s">
        <v>29</v>
      </c>
      <c r="T2394" s="2">
        <v>21</v>
      </c>
      <c r="U2394" s="2">
        <f>IF(N2394&gt;0,-1,1)</f>
        <v>1</v>
      </c>
      <c r="V2394" s="2">
        <v>20</v>
      </c>
      <c r="W2394" s="4">
        <f>(M2394-T2394+N2394)*U2394</f>
        <v>20</v>
      </c>
      <c r="X2394" s="2">
        <v>2018</v>
      </c>
    </row>
    <row r="2395" spans="1:24" ht="15" customHeight="1" x14ac:dyDescent="0.25">
      <c r="A2395" s="2">
        <v>466</v>
      </c>
      <c r="B2395" s="2">
        <v>20180929</v>
      </c>
      <c r="C2395" s="2">
        <f>IF(J2395=S2395,1,0)</f>
        <v>1</v>
      </c>
      <c r="D2395" s="2">
        <v>5</v>
      </c>
      <c r="E2395" s="2" t="s">
        <v>12</v>
      </c>
      <c r="F2395" s="2" t="str">
        <f>IF(G2394=G2395,F2394,"")</f>
        <v/>
      </c>
      <c r="G2395" s="2" t="s">
        <v>258</v>
      </c>
      <c r="H2395" s="2" t="str">
        <f>IF(J2394=J2395,H2394,"")</f>
        <v/>
      </c>
      <c r="I2395" s="2" t="s">
        <v>19</v>
      </c>
      <c r="J2395" s="2" t="s">
        <v>29</v>
      </c>
      <c r="K2395" s="2">
        <f>IF(L2395="away",-1,IF(L2395="home",1,IF(L2395="neutral",0,"")))</f>
        <v>-1</v>
      </c>
      <c r="L2395" s="2" t="s">
        <v>16</v>
      </c>
      <c r="M2395" s="2">
        <v>21</v>
      </c>
      <c r="N2395" s="2">
        <v>-3.5</v>
      </c>
      <c r="O2395" s="2" t="str">
        <f>IF(P2394=P2395,O2394,"")</f>
        <v/>
      </c>
      <c r="P2395" s="2" t="s">
        <v>190</v>
      </c>
      <c r="Q2395" s="2" t="str">
        <f>IF(S2394=S2395,Q2394,"")</f>
        <v/>
      </c>
      <c r="R2395" s="2" t="s">
        <v>19</v>
      </c>
      <c r="S2395" s="2" t="s">
        <v>29</v>
      </c>
      <c r="T2395" s="2">
        <v>16</v>
      </c>
      <c r="U2395" s="2">
        <f>IF(N2395&gt;0,-1,1)</f>
        <v>1</v>
      </c>
      <c r="V2395" s="2">
        <v>1.5</v>
      </c>
      <c r="W2395" s="4">
        <f>(M2395-T2395+N2395)*U2395</f>
        <v>1.5</v>
      </c>
      <c r="X2395" s="2">
        <v>2018</v>
      </c>
    </row>
    <row r="2396" spans="1:24" ht="15" customHeight="1" x14ac:dyDescent="0.25">
      <c r="A2396" s="2">
        <v>2520</v>
      </c>
      <c r="B2396" s="2">
        <v>20191109</v>
      </c>
      <c r="C2396" s="2">
        <f>IF(J2396=S2396,1,0)</f>
        <v>1</v>
      </c>
      <c r="D2396" s="2">
        <v>11</v>
      </c>
      <c r="E2396" s="2" t="s">
        <v>12</v>
      </c>
      <c r="F2396" s="2" t="str">
        <f>IF(G2395=G2396,F2395,"")</f>
        <v/>
      </c>
      <c r="G2396" s="2" t="s">
        <v>245</v>
      </c>
      <c r="H2396" s="2" t="str">
        <f>IF(J2395=J2396,H2395,"")</f>
        <v/>
      </c>
      <c r="I2396" s="2" t="s">
        <v>19</v>
      </c>
      <c r="J2396" s="2" t="s">
        <v>29</v>
      </c>
      <c r="K2396" s="2">
        <f>IF(L2396="away",-1,IF(L2396="home",1,IF(L2396="neutral",0,"")))</f>
        <v>-1</v>
      </c>
      <c r="L2396" s="2" t="s">
        <v>16</v>
      </c>
      <c r="M2396" s="2">
        <v>27</v>
      </c>
      <c r="N2396" s="2">
        <v>-10</v>
      </c>
      <c r="O2396" s="2" t="str">
        <f>IF(P2395=P2396,O2395,"")</f>
        <v/>
      </c>
      <c r="P2396" s="2" t="s">
        <v>254</v>
      </c>
      <c r="Q2396" s="2" t="str">
        <f>IF(S2395=S2396,Q2395,"")</f>
        <v/>
      </c>
      <c r="R2396" s="2" t="s">
        <v>19</v>
      </c>
      <c r="S2396" s="2" t="s">
        <v>29</v>
      </c>
      <c r="T2396" s="2">
        <v>21</v>
      </c>
      <c r="U2396" s="2">
        <f>IF(N2396&gt;0,-1,1)</f>
        <v>1</v>
      </c>
      <c r="V2396" s="2">
        <v>-4</v>
      </c>
      <c r="W2396" s="4">
        <f>(M2396-T2396+N2396)*U2396</f>
        <v>-4</v>
      </c>
      <c r="X2396" s="2">
        <v>2019</v>
      </c>
    </row>
    <row r="2397" spans="1:24" ht="15" customHeight="1" x14ac:dyDescent="0.25">
      <c r="A2397" s="2">
        <v>2401</v>
      </c>
      <c r="B2397" s="2">
        <v>20191102</v>
      </c>
      <c r="C2397" s="2">
        <f>IF(J2397=S2397,1,0)</f>
        <v>1</v>
      </c>
      <c r="D2397" s="2">
        <v>10</v>
      </c>
      <c r="E2397" s="2" t="s">
        <v>12</v>
      </c>
      <c r="F2397" s="2" t="str">
        <f>IF(G2396=G2397,F2396,"")</f>
        <v/>
      </c>
      <c r="G2397" s="2" t="s">
        <v>245</v>
      </c>
      <c r="H2397" s="2" t="str">
        <f>IF(J2396=J2397,H2396,"")</f>
        <v/>
      </c>
      <c r="I2397" s="2" t="s">
        <v>19</v>
      </c>
      <c r="J2397" s="2" t="s">
        <v>29</v>
      </c>
      <c r="K2397" s="2">
        <f>IF(L2397="away",-1,IF(L2397="home",1,IF(L2397="neutral",0,"")))</f>
        <v>-1</v>
      </c>
      <c r="L2397" s="2" t="s">
        <v>16</v>
      </c>
      <c r="M2397" s="2">
        <v>27</v>
      </c>
      <c r="N2397" s="2">
        <v>-6</v>
      </c>
      <c r="O2397" s="2" t="str">
        <f>IF(P2396=P2397,O2396,"")</f>
        <v/>
      </c>
      <c r="P2397" s="2" t="s">
        <v>283</v>
      </c>
      <c r="Q2397" s="2" t="str">
        <f>IF(S2396=S2397,Q2396,"")</f>
        <v/>
      </c>
      <c r="R2397" s="2" t="s">
        <v>19</v>
      </c>
      <c r="S2397" s="2" t="s">
        <v>29</v>
      </c>
      <c r="T2397" s="2">
        <v>0</v>
      </c>
      <c r="U2397" s="2">
        <f>IF(N2397&gt;0,-1,1)</f>
        <v>1</v>
      </c>
      <c r="V2397" s="2">
        <v>21</v>
      </c>
      <c r="W2397" s="4">
        <f>(M2397-T2397+N2397)*U2397</f>
        <v>21</v>
      </c>
      <c r="X2397" s="2">
        <v>2019</v>
      </c>
    </row>
    <row r="2398" spans="1:24" ht="15" customHeight="1" x14ac:dyDescent="0.25">
      <c r="A2398" s="2">
        <v>2067</v>
      </c>
      <c r="B2398" s="2">
        <v>20191012</v>
      </c>
      <c r="C2398" s="2">
        <f>IF(J2398=S2398,1,0)</f>
        <v>1</v>
      </c>
      <c r="D2398" s="2">
        <v>7</v>
      </c>
      <c r="E2398" s="2" t="s">
        <v>12</v>
      </c>
      <c r="F2398" s="2" t="str">
        <f>IF(G2397=G2398,F2397,"")</f>
        <v/>
      </c>
      <c r="G2398" s="2" t="s">
        <v>245</v>
      </c>
      <c r="H2398" s="2" t="str">
        <f>IF(J2397=J2398,H2397,"")</f>
        <v/>
      </c>
      <c r="I2398" s="2" t="s">
        <v>19</v>
      </c>
      <c r="J2398" s="2" t="s">
        <v>29</v>
      </c>
      <c r="K2398" s="2">
        <f>IF(L2398="away",-1,IF(L2398="home",1,IF(L2398="neutral",0,"")))</f>
        <v>-1</v>
      </c>
      <c r="L2398" s="2" t="s">
        <v>16</v>
      </c>
      <c r="M2398" s="2">
        <v>31</v>
      </c>
      <c r="N2398" s="2">
        <v>-3.5</v>
      </c>
      <c r="O2398" s="2" t="str">
        <f>IF(P2397=P2398,O2397,"")</f>
        <v/>
      </c>
      <c r="P2398" s="2" t="s">
        <v>190</v>
      </c>
      <c r="Q2398" s="2" t="str">
        <f>IF(S2397=S2398,Q2397,"")</f>
        <v/>
      </c>
      <c r="R2398" s="2" t="s">
        <v>19</v>
      </c>
      <c r="S2398" s="2" t="s">
        <v>29</v>
      </c>
      <c r="T2398" s="2">
        <v>16</v>
      </c>
      <c r="U2398" s="2">
        <f>IF(N2398&gt;0,-1,1)</f>
        <v>1</v>
      </c>
      <c r="V2398" s="2">
        <v>11.5</v>
      </c>
      <c r="W2398" s="4">
        <f>(M2398-T2398+N2398)*U2398</f>
        <v>11.5</v>
      </c>
      <c r="X2398" s="2">
        <v>2019</v>
      </c>
    </row>
    <row r="2399" spans="1:24" ht="15" customHeight="1" x14ac:dyDescent="0.25">
      <c r="A2399" s="2">
        <v>1747</v>
      </c>
      <c r="B2399" s="2">
        <v>20190921</v>
      </c>
      <c r="C2399" s="2">
        <f>IF(J2399=S2399,1,0)</f>
        <v>1</v>
      </c>
      <c r="D2399" s="2">
        <v>4</v>
      </c>
      <c r="E2399" s="2" t="s">
        <v>12</v>
      </c>
      <c r="F2399" s="2" t="str">
        <f>IF(G2398=G2399,F2398,"")</f>
        <v/>
      </c>
      <c r="G2399" s="2" t="s">
        <v>245</v>
      </c>
      <c r="H2399" s="2" t="str">
        <f>IF(J2398=J2399,H2398,"")</f>
        <v/>
      </c>
      <c r="I2399" s="2" t="s">
        <v>19</v>
      </c>
      <c r="J2399" s="2" t="s">
        <v>29</v>
      </c>
      <c r="K2399" s="2">
        <f>IF(L2399="away",-1,IF(L2399="home",1,IF(L2399="neutral",0,"")))</f>
        <v>1</v>
      </c>
      <c r="L2399" s="2" t="s">
        <v>21</v>
      </c>
      <c r="M2399" s="2">
        <v>23</v>
      </c>
      <c r="N2399" s="2">
        <v>10.5</v>
      </c>
      <c r="O2399" s="2" t="str">
        <f>IF(P2398=P2399,O2398,"")</f>
        <v/>
      </c>
      <c r="P2399" s="2" t="s">
        <v>149</v>
      </c>
      <c r="Q2399" s="2" t="str">
        <f>IF(S2398=S2399,Q2398,"")</f>
        <v/>
      </c>
      <c r="R2399" s="2" t="s">
        <v>19</v>
      </c>
      <c r="S2399" s="2" t="s">
        <v>29</v>
      </c>
      <c r="T2399" s="2">
        <v>20</v>
      </c>
      <c r="U2399" s="2">
        <f>IF(N2399&gt;0,-1,1)</f>
        <v>-1</v>
      </c>
      <c r="V2399" s="2">
        <v>13.5</v>
      </c>
      <c r="W2399" s="4">
        <f>(M2399-T2399+N2399)*U2399</f>
        <v>-13.5</v>
      </c>
      <c r="X2399" s="2">
        <v>2019</v>
      </c>
    </row>
    <row r="2400" spans="1:24" ht="15" customHeight="1" x14ac:dyDescent="0.25">
      <c r="A2400" s="2">
        <v>1227</v>
      </c>
      <c r="B2400" s="2">
        <v>20181122</v>
      </c>
      <c r="C2400" s="2">
        <f>IF(J2400=S2400,1,0)</f>
        <v>1</v>
      </c>
      <c r="D2400" s="2">
        <v>13</v>
      </c>
      <c r="E2400" s="2" t="s">
        <v>12</v>
      </c>
      <c r="F2400" s="2" t="str">
        <f>IF(G2399=G2400,F2399,"")</f>
        <v/>
      </c>
      <c r="G2400" s="2" t="s">
        <v>245</v>
      </c>
      <c r="H2400" s="2" t="str">
        <f>IF(J2399=J2400,H2399,"")</f>
        <v/>
      </c>
      <c r="I2400" s="2" t="s">
        <v>19</v>
      </c>
      <c r="J2400" s="2" t="s">
        <v>29</v>
      </c>
      <c r="K2400" s="2">
        <f>IF(L2400="away",-1,IF(L2400="home",1,IF(L2400="neutral",0,"")))</f>
        <v>1</v>
      </c>
      <c r="L2400" s="2" t="s">
        <v>21</v>
      </c>
      <c r="M2400" s="2">
        <v>31</v>
      </c>
      <c r="N2400" s="2">
        <v>-7.5</v>
      </c>
      <c r="O2400" s="2" t="str">
        <f>IF(P2399=P2400,O2399,"")</f>
        <v/>
      </c>
      <c r="P2400" s="2" t="s">
        <v>283</v>
      </c>
      <c r="Q2400" s="2" t="str">
        <f>IF(S2399=S2400,Q2399,"")</f>
        <v/>
      </c>
      <c r="R2400" s="2" t="s">
        <v>19</v>
      </c>
      <c r="S2400" s="2" t="s">
        <v>29</v>
      </c>
      <c r="T2400" s="2">
        <v>24</v>
      </c>
      <c r="U2400" s="2">
        <f>IF(N2400&gt;0,-1,1)</f>
        <v>1</v>
      </c>
      <c r="V2400" s="2">
        <v>-0.5</v>
      </c>
      <c r="W2400" s="4">
        <f>(M2400-T2400+N2400)*U2400</f>
        <v>-0.5</v>
      </c>
      <c r="X2400" s="2">
        <v>2018</v>
      </c>
    </row>
    <row r="2401" spans="1:24" ht="15" customHeight="1" x14ac:dyDescent="0.25">
      <c r="A2401" s="2">
        <v>959</v>
      </c>
      <c r="B2401" s="2">
        <v>20181103</v>
      </c>
      <c r="C2401" s="2">
        <f>IF(J2401=S2401,1,0)</f>
        <v>1</v>
      </c>
      <c r="D2401" s="2">
        <v>10</v>
      </c>
      <c r="E2401" s="2" t="s">
        <v>12</v>
      </c>
      <c r="F2401" s="2" t="str">
        <f>IF(G2400=G2401,F2400,"")</f>
        <v/>
      </c>
      <c r="G2401" s="2" t="s">
        <v>245</v>
      </c>
      <c r="H2401" s="2" t="str">
        <f>IF(J2400=J2401,H2400,"")</f>
        <v/>
      </c>
      <c r="I2401" s="2" t="s">
        <v>19</v>
      </c>
      <c r="J2401" s="2" t="s">
        <v>29</v>
      </c>
      <c r="K2401" s="2">
        <f>IF(L2401="away",-1,IF(L2401="home",1,IF(L2401="neutral",0,"")))</f>
        <v>1</v>
      </c>
      <c r="L2401" s="2" t="s">
        <v>21</v>
      </c>
      <c r="M2401" s="2">
        <v>30</v>
      </c>
      <c r="N2401" s="2">
        <v>-2.5</v>
      </c>
      <c r="O2401" s="2" t="str">
        <f>IF(P2400=P2401,O2400,"")</f>
        <v/>
      </c>
      <c r="P2401" s="2" t="s">
        <v>254</v>
      </c>
      <c r="Q2401" s="2" t="str">
        <f>IF(S2400=S2401,Q2400,"")</f>
        <v/>
      </c>
      <c r="R2401" s="2" t="s">
        <v>19</v>
      </c>
      <c r="S2401" s="2" t="s">
        <v>29</v>
      </c>
      <c r="T2401" s="2">
        <v>21</v>
      </c>
      <c r="U2401" s="2">
        <f>IF(N2401&gt;0,-1,1)</f>
        <v>1</v>
      </c>
      <c r="V2401" s="2">
        <v>6.5</v>
      </c>
      <c r="W2401" s="4">
        <f>(M2401-T2401+N2401)*U2401</f>
        <v>6.5</v>
      </c>
      <c r="X2401" s="2">
        <v>2018</v>
      </c>
    </row>
    <row r="2402" spans="1:24" ht="15" customHeight="1" x14ac:dyDescent="0.25">
      <c r="A2402" s="2">
        <v>551</v>
      </c>
      <c r="B2402" s="2">
        <v>20181006</v>
      </c>
      <c r="C2402" s="2">
        <f>IF(J2402=S2402,1,0)</f>
        <v>1</v>
      </c>
      <c r="D2402" s="2">
        <v>6</v>
      </c>
      <c r="E2402" s="2" t="s">
        <v>12</v>
      </c>
      <c r="F2402" s="2" t="str">
        <f>IF(G2401=G2402,F2401,"")</f>
        <v/>
      </c>
      <c r="G2402" s="2" t="s">
        <v>245</v>
      </c>
      <c r="H2402" s="2" t="str">
        <f>IF(J2401=J2402,H2401,"")</f>
        <v/>
      </c>
      <c r="I2402" s="2" t="s">
        <v>19</v>
      </c>
      <c r="J2402" s="2" t="s">
        <v>29</v>
      </c>
      <c r="K2402" s="2">
        <f>IF(L2402="away",-1,IF(L2402="home",1,IF(L2402="neutral",0,"")))</f>
        <v>-1</v>
      </c>
      <c r="L2402" s="2" t="s">
        <v>16</v>
      </c>
      <c r="M2402" s="2">
        <v>28</v>
      </c>
      <c r="N2402" s="2">
        <v>21</v>
      </c>
      <c r="O2402" s="2" t="str">
        <f>IF(P2401=P2402,O2401,"")</f>
        <v/>
      </c>
      <c r="P2402" s="2" t="s">
        <v>134</v>
      </c>
      <c r="Q2402" s="2" t="str">
        <f>IF(S2401=S2402,Q2401,"")</f>
        <v/>
      </c>
      <c r="R2402" s="2" t="s">
        <v>19</v>
      </c>
      <c r="S2402" s="2" t="s">
        <v>29</v>
      </c>
      <c r="T2402" s="2">
        <v>25</v>
      </c>
      <c r="U2402" s="2">
        <f>IF(N2402&gt;0,-1,1)</f>
        <v>-1</v>
      </c>
      <c r="V2402" s="2">
        <v>24</v>
      </c>
      <c r="W2402" s="4">
        <f>(M2402-T2402+N2402)*U2402</f>
        <v>-24</v>
      </c>
      <c r="X2402" s="2">
        <v>2018</v>
      </c>
    </row>
    <row r="2403" spans="1:24" ht="15" customHeight="1" x14ac:dyDescent="0.25">
      <c r="A2403" s="2">
        <v>2823</v>
      </c>
      <c r="B2403" s="2">
        <v>20191130</v>
      </c>
      <c r="C2403" s="2">
        <f>IF(J2403=S2403,1,0)</f>
        <v>0</v>
      </c>
      <c r="D2403" s="2">
        <v>14</v>
      </c>
      <c r="E2403" s="2" t="s">
        <v>294</v>
      </c>
      <c r="F2403" s="2" t="str">
        <f>IF(G2402=G2403,F2402,"")</f>
        <v/>
      </c>
      <c r="G2403" s="2" t="s">
        <v>177</v>
      </c>
      <c r="H2403" s="2" t="str">
        <f>IF(J2402=J2403,H2402,"")</f>
        <v/>
      </c>
      <c r="I2403" s="2" t="s">
        <v>19</v>
      </c>
      <c r="J2403" s="2" t="s">
        <v>65</v>
      </c>
      <c r="K2403" s="2">
        <f>IF(L2403="away",-1,IF(L2403="home",1,IF(L2403="neutral",0,"")))</f>
        <v>1</v>
      </c>
      <c r="L2403" s="2" t="s">
        <v>21</v>
      </c>
      <c r="M2403" s="2">
        <v>42</v>
      </c>
      <c r="N2403" s="2">
        <v>-7.5</v>
      </c>
      <c r="O2403" s="2" t="str">
        <f>IF(P2402=P2403,O2402,"")</f>
        <v/>
      </c>
      <c r="P2403" s="2" t="s">
        <v>37</v>
      </c>
      <c r="Q2403" s="2" t="str">
        <f>IF(S2402=S2403,Q2402,"")</f>
        <v/>
      </c>
      <c r="R2403" s="2" t="s">
        <v>19</v>
      </c>
      <c r="S2403" s="2" t="s">
        <v>301</v>
      </c>
      <c r="T2403" s="2">
        <v>14</v>
      </c>
      <c r="U2403" s="2">
        <f>IF(N2403&gt;0,-1,1)</f>
        <v>1</v>
      </c>
      <c r="V2403" s="2">
        <v>20.5</v>
      </c>
      <c r="W2403" s="4">
        <f>(M2403-T2403+N2403)*U2403</f>
        <v>20.5</v>
      </c>
      <c r="X2403" s="2">
        <v>2019</v>
      </c>
    </row>
    <row r="2404" spans="1:24" ht="15" customHeight="1" x14ac:dyDescent="0.25">
      <c r="A2404" s="2">
        <v>2744</v>
      </c>
      <c r="B2404" s="2">
        <v>20191123</v>
      </c>
      <c r="C2404" s="2">
        <f>IF(J2404=S2404,1,0)</f>
        <v>1</v>
      </c>
      <c r="D2404" s="2">
        <v>13</v>
      </c>
      <c r="E2404" s="2" t="s">
        <v>12</v>
      </c>
      <c r="F2404" s="2" t="str">
        <f>IF(G2403=G2404,F2403,"")</f>
        <v/>
      </c>
      <c r="G2404" s="2" t="s">
        <v>177</v>
      </c>
      <c r="H2404" s="2" t="str">
        <f>IF(J2403=J2404,H2403,"")</f>
        <v/>
      </c>
      <c r="I2404" s="2" t="s">
        <v>19</v>
      </c>
      <c r="J2404" s="2" t="s">
        <v>65</v>
      </c>
      <c r="K2404" s="2">
        <f>IF(L2404="away",-1,IF(L2404="home",1,IF(L2404="neutral",0,"")))</f>
        <v>-1</v>
      </c>
      <c r="L2404" s="2" t="s">
        <v>16</v>
      </c>
      <c r="M2404" s="2">
        <v>31</v>
      </c>
      <c r="N2404" s="2">
        <v>-1.5</v>
      </c>
      <c r="O2404" s="2" t="str">
        <f>IF(P2403=P2404,O2403,"")</f>
        <v/>
      </c>
      <c r="P2404" s="2" t="s">
        <v>100</v>
      </c>
      <c r="Q2404" s="2" t="str">
        <f>IF(S2403=S2404,Q2403,"")</f>
        <v/>
      </c>
      <c r="R2404" s="2" t="s">
        <v>19</v>
      </c>
      <c r="S2404" s="2" t="s">
        <v>65</v>
      </c>
      <c r="T2404" s="2">
        <v>26</v>
      </c>
      <c r="U2404" s="2">
        <f>IF(N2404&gt;0,-1,1)</f>
        <v>1</v>
      </c>
      <c r="V2404" s="2">
        <v>3.5</v>
      </c>
      <c r="W2404" s="4">
        <f>(M2404-T2404+N2404)*U2404</f>
        <v>3.5</v>
      </c>
      <c r="X2404" s="2">
        <v>2019</v>
      </c>
    </row>
    <row r="2405" spans="1:24" ht="15" customHeight="1" x14ac:dyDescent="0.25">
      <c r="A2405" s="2">
        <v>2583</v>
      </c>
      <c r="B2405" s="2">
        <v>20191116</v>
      </c>
      <c r="C2405" s="2">
        <f>IF(J2405=S2405,1,0)</f>
        <v>1</v>
      </c>
      <c r="D2405" s="2">
        <v>12</v>
      </c>
      <c r="E2405" s="2" t="s">
        <v>12</v>
      </c>
      <c r="F2405" s="2" t="str">
        <f>IF(G2404=G2405,F2404,"")</f>
        <v/>
      </c>
      <c r="G2405" s="2" t="s">
        <v>177</v>
      </c>
      <c r="H2405" s="2" t="str">
        <f>IF(J2404=J2405,H2404,"")</f>
        <v/>
      </c>
      <c r="I2405" s="2" t="s">
        <v>19</v>
      </c>
      <c r="J2405" s="2" t="s">
        <v>65</v>
      </c>
      <c r="K2405" s="2">
        <f>IF(L2405="away",-1,IF(L2405="home",1,IF(L2405="neutral",0,"")))</f>
        <v>1</v>
      </c>
      <c r="L2405" s="2" t="s">
        <v>21</v>
      </c>
      <c r="M2405" s="2">
        <v>24</v>
      </c>
      <c r="N2405" s="2">
        <v>-3</v>
      </c>
      <c r="O2405" s="2" t="str">
        <f>IF(P2404=P2405,O2404,"")</f>
        <v/>
      </c>
      <c r="P2405" s="2" t="s">
        <v>72</v>
      </c>
      <c r="Q2405" s="2" t="str">
        <f>IF(S2404=S2405,Q2404,"")</f>
        <v/>
      </c>
      <c r="R2405" s="2" t="s">
        <v>19</v>
      </c>
      <c r="S2405" s="2" t="s">
        <v>65</v>
      </c>
      <c r="T2405" s="2">
        <v>17</v>
      </c>
      <c r="U2405" s="2">
        <f>IF(N2405&gt;0,-1,1)</f>
        <v>1</v>
      </c>
      <c r="V2405" s="2">
        <v>4</v>
      </c>
      <c r="W2405" s="4">
        <f>(M2405-T2405+N2405)*U2405</f>
        <v>4</v>
      </c>
      <c r="X2405" s="2">
        <v>2019</v>
      </c>
    </row>
    <row r="2406" spans="1:24" ht="15" customHeight="1" x14ac:dyDescent="0.25">
      <c r="A2406" s="2">
        <v>2483</v>
      </c>
      <c r="B2406" s="2">
        <v>20191109</v>
      </c>
      <c r="C2406" s="2">
        <f>IF(J2406=S2406,1,0)</f>
        <v>1</v>
      </c>
      <c r="D2406" s="2">
        <v>11</v>
      </c>
      <c r="E2406" s="2" t="s">
        <v>12</v>
      </c>
      <c r="F2406" s="2" t="str">
        <f>IF(G2405=G2406,F2405,"")</f>
        <v/>
      </c>
      <c r="G2406" s="2" t="s">
        <v>177</v>
      </c>
      <c r="H2406" s="2" t="str">
        <f>IF(J2405=J2406,H2405,"")</f>
        <v/>
      </c>
      <c r="I2406" s="2" t="s">
        <v>19</v>
      </c>
      <c r="J2406" s="2" t="s">
        <v>65</v>
      </c>
      <c r="K2406" s="2">
        <f>IF(L2406="away",-1,IF(L2406="home",1,IF(L2406="neutral",0,"")))</f>
        <v>-1</v>
      </c>
      <c r="L2406" s="2" t="s">
        <v>16</v>
      </c>
      <c r="M2406" s="2">
        <v>21</v>
      </c>
      <c r="N2406" s="2">
        <v>-1</v>
      </c>
      <c r="O2406" s="2" t="str">
        <f>IF(P2405=P2406,O2405,"")</f>
        <v/>
      </c>
      <c r="P2406" s="2" t="s">
        <v>66</v>
      </c>
      <c r="Q2406" s="2" t="str">
        <f>IF(S2405=S2406,Q2405,"")</f>
        <v/>
      </c>
      <c r="R2406" s="2" t="s">
        <v>19</v>
      </c>
      <c r="S2406" s="2" t="s">
        <v>65</v>
      </c>
      <c r="T2406" s="2">
        <v>17</v>
      </c>
      <c r="U2406" s="2">
        <f>IF(N2406&gt;0,-1,1)</f>
        <v>1</v>
      </c>
      <c r="V2406" s="2">
        <v>3</v>
      </c>
      <c r="W2406" s="4">
        <f>(M2406-T2406+N2406)*U2406</f>
        <v>3</v>
      </c>
      <c r="X2406" s="2">
        <v>2019</v>
      </c>
    </row>
    <row r="2407" spans="1:24" ht="15" customHeight="1" x14ac:dyDescent="0.25">
      <c r="A2407" s="2">
        <v>2159</v>
      </c>
      <c r="B2407" s="2">
        <v>20191019</v>
      </c>
      <c r="C2407" s="2">
        <f>IF(J2407=S2407,1,0)</f>
        <v>1</v>
      </c>
      <c r="D2407" s="2">
        <v>8</v>
      </c>
      <c r="E2407" s="2" t="s">
        <v>12</v>
      </c>
      <c r="F2407" s="2" t="str">
        <f>IF(G2406=G2407,F2406,"")</f>
        <v/>
      </c>
      <c r="G2407" s="2" t="s">
        <v>177</v>
      </c>
      <c r="H2407" s="2" t="str">
        <f>IF(J2406=J2407,H2406,"")</f>
        <v/>
      </c>
      <c r="I2407" s="2" t="s">
        <v>19</v>
      </c>
      <c r="J2407" s="2" t="s">
        <v>65</v>
      </c>
      <c r="K2407" s="2">
        <f>IF(L2407="away",-1,IF(L2407="home",1,IF(L2407="neutral",0,"")))</f>
        <v>1</v>
      </c>
      <c r="L2407" s="2" t="s">
        <v>21</v>
      </c>
      <c r="M2407" s="2">
        <v>35</v>
      </c>
      <c r="N2407" s="2">
        <v>-6.5</v>
      </c>
      <c r="O2407" s="2" t="str">
        <f>IF(P2406=P2407,O2406,"")</f>
        <v/>
      </c>
      <c r="P2407" s="2" t="s">
        <v>64</v>
      </c>
      <c r="Q2407" s="2" t="str">
        <f>IF(S2406=S2407,Q2406,"")</f>
        <v/>
      </c>
      <c r="R2407" s="2" t="s">
        <v>19</v>
      </c>
      <c r="S2407" s="2" t="s">
        <v>65</v>
      </c>
      <c r="T2407" s="2">
        <v>28</v>
      </c>
      <c r="U2407" s="2">
        <f>IF(N2407&gt;0,-1,1)</f>
        <v>1</v>
      </c>
      <c r="V2407" s="2">
        <v>0.5</v>
      </c>
      <c r="W2407" s="4">
        <f>(M2407-T2407+N2407)*U2407</f>
        <v>0.5</v>
      </c>
      <c r="X2407" s="2">
        <v>2019</v>
      </c>
    </row>
    <row r="2408" spans="1:24" ht="15" customHeight="1" x14ac:dyDescent="0.25">
      <c r="A2408" s="2">
        <v>2090</v>
      </c>
      <c r="B2408" s="2">
        <v>20191012</v>
      </c>
      <c r="C2408" s="2">
        <f>IF(J2408=S2408,1,0)</f>
        <v>1</v>
      </c>
      <c r="D2408" s="2">
        <v>7</v>
      </c>
      <c r="E2408" s="2" t="s">
        <v>12</v>
      </c>
      <c r="F2408" s="2" t="str">
        <f>IF(G2407=G2408,F2407,"")</f>
        <v/>
      </c>
      <c r="G2408" s="2" t="s">
        <v>177</v>
      </c>
      <c r="H2408" s="2" t="str">
        <f>IF(J2407=J2408,H2407,"")</f>
        <v/>
      </c>
      <c r="I2408" s="2" t="s">
        <v>19</v>
      </c>
      <c r="J2408" s="2" t="s">
        <v>65</v>
      </c>
      <c r="K2408" s="2">
        <f>IF(L2408="away",-1,IF(L2408="home",1,IF(L2408="neutral",0,"")))</f>
        <v>-1</v>
      </c>
      <c r="L2408" s="2" t="s">
        <v>16</v>
      </c>
      <c r="M2408" s="2">
        <v>38</v>
      </c>
      <c r="N2408" s="2">
        <v>11.5</v>
      </c>
      <c r="O2408" s="2" t="str">
        <f>IF(P2407=P2408,O2407,"")</f>
        <v/>
      </c>
      <c r="P2408" s="2" t="s">
        <v>225</v>
      </c>
      <c r="Q2408" s="2" t="str">
        <f>IF(S2407=S2408,Q2407,"")</f>
        <v/>
      </c>
      <c r="R2408" s="2" t="s">
        <v>19</v>
      </c>
      <c r="S2408" s="2" t="s">
        <v>65</v>
      </c>
      <c r="T2408" s="2">
        <v>21</v>
      </c>
      <c r="U2408" s="2">
        <f>IF(N2408&gt;0,-1,1)</f>
        <v>-1</v>
      </c>
      <c r="V2408" s="2">
        <v>28.5</v>
      </c>
      <c r="W2408" s="4">
        <f>(M2408-T2408+N2408)*U2408</f>
        <v>-28.5</v>
      </c>
      <c r="X2408" s="2">
        <v>2019</v>
      </c>
    </row>
    <row r="2409" spans="1:24" ht="15" customHeight="1" x14ac:dyDescent="0.25">
      <c r="A2409" s="2">
        <v>1849</v>
      </c>
      <c r="B2409" s="2">
        <v>20190928</v>
      </c>
      <c r="C2409" s="2">
        <f>IF(J2409=S2409,1,0)</f>
        <v>1</v>
      </c>
      <c r="D2409" s="2">
        <v>5</v>
      </c>
      <c r="E2409" s="2" t="s">
        <v>12</v>
      </c>
      <c r="F2409" s="2" t="str">
        <f>IF(G2408=G2409,F2408,"")</f>
        <v/>
      </c>
      <c r="G2409" s="2" t="s">
        <v>177</v>
      </c>
      <c r="H2409" s="2" t="str">
        <f>IF(J2408=J2409,H2408,"")</f>
        <v/>
      </c>
      <c r="I2409" s="2" t="s">
        <v>19</v>
      </c>
      <c r="J2409" s="2" t="s">
        <v>65</v>
      </c>
      <c r="K2409" s="2">
        <f>IF(L2409="away",-1,IF(L2409="home",1,IF(L2409="neutral",0,"")))</f>
        <v>1</v>
      </c>
      <c r="L2409" s="2" t="s">
        <v>21</v>
      </c>
      <c r="M2409" s="2">
        <v>39</v>
      </c>
      <c r="N2409" s="2">
        <v>-3</v>
      </c>
      <c r="O2409" s="2" t="str">
        <f>IF(P2408=P2409,O2408,"")</f>
        <v/>
      </c>
      <c r="P2409" s="2" t="s">
        <v>218</v>
      </c>
      <c r="Q2409" s="2" t="str">
        <f>IF(S2408=S2409,Q2408,"")</f>
        <v/>
      </c>
      <c r="R2409" s="2" t="s">
        <v>19</v>
      </c>
      <c r="S2409" s="2" t="s">
        <v>65</v>
      </c>
      <c r="T2409" s="2">
        <v>31</v>
      </c>
      <c r="U2409" s="2">
        <f>IF(N2409&gt;0,-1,1)</f>
        <v>1</v>
      </c>
      <c r="V2409" s="2">
        <v>5</v>
      </c>
      <c r="W2409" s="4">
        <f>(M2409-T2409+N2409)*U2409</f>
        <v>5</v>
      </c>
      <c r="X2409" s="2">
        <v>2019</v>
      </c>
    </row>
    <row r="2410" spans="1:24" ht="15" customHeight="1" x14ac:dyDescent="0.25">
      <c r="A2410" s="2">
        <v>1748</v>
      </c>
      <c r="B2410" s="2">
        <v>20190921</v>
      </c>
      <c r="C2410" s="2">
        <f>IF(J2410=S2410,1,0)</f>
        <v>0</v>
      </c>
      <c r="D2410" s="2">
        <v>4</v>
      </c>
      <c r="E2410" s="2" t="s">
        <v>12</v>
      </c>
      <c r="F2410" s="2" t="str">
        <f>IF(G2409=G2410,F2409,"")</f>
        <v/>
      </c>
      <c r="G2410" s="2" t="s">
        <v>177</v>
      </c>
      <c r="H2410" s="2" t="str">
        <f>IF(J2409=J2410,H2409,"")</f>
        <v/>
      </c>
      <c r="I2410" s="2" t="s">
        <v>19</v>
      </c>
      <c r="J2410" s="2" t="s">
        <v>65</v>
      </c>
      <c r="K2410" s="2">
        <f>IF(L2410="away",-1,IF(L2410="home",1,IF(L2410="neutral",0,"")))</f>
        <v>1</v>
      </c>
      <c r="L2410" s="2" t="s">
        <v>21</v>
      </c>
      <c r="M2410" s="2">
        <v>36</v>
      </c>
      <c r="N2410" s="2">
        <v>-15.5</v>
      </c>
      <c r="O2410" s="2" t="str">
        <f>IF(P2409=P2410,O2409,"")</f>
        <v/>
      </c>
      <c r="P2410" s="2" t="s">
        <v>260</v>
      </c>
      <c r="Q2410" s="2" t="str">
        <f>IF(S2409=S2410,Q2409,"")</f>
        <v/>
      </c>
      <c r="R2410" s="2" t="s">
        <v>19</v>
      </c>
      <c r="S2410" s="2" t="s">
        <v>120</v>
      </c>
      <c r="T2410" s="2">
        <v>7</v>
      </c>
      <c r="U2410" s="2">
        <f>IF(N2410&gt;0,-1,1)</f>
        <v>1</v>
      </c>
      <c r="V2410" s="2">
        <v>13.5</v>
      </c>
      <c r="W2410" s="4">
        <f>(M2410-T2410+N2410)*U2410</f>
        <v>13.5</v>
      </c>
      <c r="X2410" s="2">
        <v>2019</v>
      </c>
    </row>
    <row r="2411" spans="1:24" ht="15" customHeight="1" x14ac:dyDescent="0.25">
      <c r="A2411" s="2">
        <v>1561</v>
      </c>
      <c r="B2411" s="2">
        <v>20190907</v>
      </c>
      <c r="C2411" s="2">
        <f>IF(J2411=S2411,1,0)</f>
        <v>0</v>
      </c>
      <c r="D2411" s="2">
        <v>2</v>
      </c>
      <c r="E2411" s="2" t="s">
        <v>12</v>
      </c>
      <c r="F2411" s="2" t="str">
        <f>IF(G2410=G2411,F2410,"")</f>
        <v/>
      </c>
      <c r="G2411" s="2" t="s">
        <v>177</v>
      </c>
      <c r="H2411" s="2" t="str">
        <f>IF(J2410=J2411,H2410,"")</f>
        <v/>
      </c>
      <c r="I2411" s="2" t="s">
        <v>19</v>
      </c>
      <c r="J2411" s="2" t="s">
        <v>65</v>
      </c>
      <c r="K2411" s="2">
        <f>IF(L2411="away",-1,IF(L2411="home",1,IF(L2411="neutral",0,"")))</f>
        <v>1</v>
      </c>
      <c r="L2411" s="2" t="s">
        <v>21</v>
      </c>
      <c r="M2411" s="2">
        <v>45</v>
      </c>
      <c r="N2411" s="2">
        <v>-20</v>
      </c>
      <c r="O2411" s="2" t="str">
        <f>IF(P2410=P2411,O2410,"")</f>
        <v/>
      </c>
      <c r="P2411" s="2" t="s">
        <v>300</v>
      </c>
      <c r="Q2411" s="2" t="str">
        <f>IF(S2410=S2411,Q2410,"")</f>
        <v/>
      </c>
      <c r="R2411" s="2" t="s">
        <v>19</v>
      </c>
      <c r="S2411" s="2" t="s">
        <v>301</v>
      </c>
      <c r="T2411" s="2">
        <v>3</v>
      </c>
      <c r="U2411" s="2">
        <f>IF(N2411&gt;0,-1,1)</f>
        <v>1</v>
      </c>
      <c r="V2411" s="2">
        <v>22</v>
      </c>
      <c r="W2411" s="4">
        <f>(M2411-T2411+N2411)*U2411</f>
        <v>22</v>
      </c>
      <c r="X2411" s="2">
        <v>2019</v>
      </c>
    </row>
    <row r="2412" spans="1:24" ht="15" customHeight="1" x14ac:dyDescent="0.25">
      <c r="A2412" s="2">
        <v>2833</v>
      </c>
      <c r="B2412" s="2">
        <v>20191207</v>
      </c>
      <c r="C2412" s="2">
        <f>IF(J2412=S2412,1,0)</f>
        <v>1</v>
      </c>
      <c r="D2412" s="2">
        <v>15</v>
      </c>
      <c r="E2412" s="2" t="s">
        <v>291</v>
      </c>
      <c r="F2412" s="2" t="str">
        <f>IF(G2411=G2412,F2411,"")</f>
        <v/>
      </c>
      <c r="G2412" s="2" t="s">
        <v>134</v>
      </c>
      <c r="H2412" s="2" t="str">
        <f>IF(J2411=J2412,H2411,"")</f>
        <v/>
      </c>
      <c r="I2412" s="2" t="s">
        <v>19</v>
      </c>
      <c r="J2412" s="2" t="s">
        <v>29</v>
      </c>
      <c r="K2412" s="2">
        <f>IF(L2412="away",-1,IF(L2412="home",1,IF(L2412="neutral",0,"")))</f>
        <v>1</v>
      </c>
      <c r="L2412" s="2" t="s">
        <v>21</v>
      </c>
      <c r="M2412" s="2">
        <v>39</v>
      </c>
      <c r="N2412" s="2">
        <v>-7.5</v>
      </c>
      <c r="O2412" s="2" t="str">
        <f>IF(P2411=P2412,O2411,"")</f>
        <v/>
      </c>
      <c r="P2412" s="2" t="s">
        <v>192</v>
      </c>
      <c r="Q2412" s="2" t="str">
        <f>IF(S2411=S2412,Q2411,"")</f>
        <v/>
      </c>
      <c r="R2412" s="2" t="s">
        <v>19</v>
      </c>
      <c r="S2412" s="2" t="s">
        <v>29</v>
      </c>
      <c r="T2412" s="2">
        <v>24</v>
      </c>
      <c r="U2412" s="2">
        <f>IF(N2412&gt;0,-1,1)</f>
        <v>1</v>
      </c>
      <c r="V2412" s="2">
        <v>7.5</v>
      </c>
      <c r="W2412" s="4">
        <f>(M2412-T2412+N2412)*U2412</f>
        <v>7.5</v>
      </c>
      <c r="X2412" s="2">
        <v>2019</v>
      </c>
    </row>
    <row r="2413" spans="1:24" ht="15" customHeight="1" x14ac:dyDescent="0.25">
      <c r="A2413" s="2">
        <v>2721</v>
      </c>
      <c r="B2413" s="2">
        <v>20191123</v>
      </c>
      <c r="C2413" s="2">
        <f>IF(J2413=S2413,1,0)</f>
        <v>1</v>
      </c>
      <c r="D2413" s="2">
        <v>13</v>
      </c>
      <c r="E2413" s="2" t="s">
        <v>12</v>
      </c>
      <c r="F2413" s="2" t="str">
        <f>IF(G2412=G2413,F2412,"")</f>
        <v/>
      </c>
      <c r="G2413" s="2" t="s">
        <v>134</v>
      </c>
      <c r="H2413" s="2" t="str">
        <f>IF(J2412=J2413,H2412,"")</f>
        <v/>
      </c>
      <c r="I2413" s="2" t="s">
        <v>19</v>
      </c>
      <c r="J2413" s="2" t="s">
        <v>29</v>
      </c>
      <c r="K2413" s="2">
        <f>IF(L2413="away",-1,IF(L2413="home",1,IF(L2413="neutral",0,"")))</f>
        <v>-1</v>
      </c>
      <c r="L2413" s="2" t="s">
        <v>16</v>
      </c>
      <c r="M2413" s="2">
        <v>41</v>
      </c>
      <c r="N2413" s="2">
        <v>-16</v>
      </c>
      <c r="O2413" s="2" t="str">
        <f>IF(P2412=P2413,O2412,"")</f>
        <v/>
      </c>
      <c r="P2413" s="2" t="s">
        <v>190</v>
      </c>
      <c r="Q2413" s="2" t="str">
        <f>IF(S2412=S2413,Q2412,"")</f>
        <v/>
      </c>
      <c r="R2413" s="2" t="s">
        <v>19</v>
      </c>
      <c r="S2413" s="2" t="s">
        <v>29</v>
      </c>
      <c r="T2413" s="2">
        <v>6</v>
      </c>
      <c r="U2413" s="2">
        <f>IF(N2413&gt;0,-1,1)</f>
        <v>1</v>
      </c>
      <c r="V2413" s="2">
        <v>19</v>
      </c>
      <c r="W2413" s="4">
        <f>(M2413-T2413+N2413)*U2413</f>
        <v>19</v>
      </c>
      <c r="X2413" s="2">
        <v>2019</v>
      </c>
    </row>
    <row r="2414" spans="1:24" ht="15" customHeight="1" x14ac:dyDescent="0.25">
      <c r="A2414" s="2">
        <v>2584</v>
      </c>
      <c r="B2414" s="2">
        <v>20191116</v>
      </c>
      <c r="C2414" s="2">
        <f>IF(J2414=S2414,1,0)</f>
        <v>1</v>
      </c>
      <c r="D2414" s="2">
        <v>12</v>
      </c>
      <c r="E2414" s="2" t="s">
        <v>12</v>
      </c>
      <c r="F2414" s="2" t="str">
        <f>IF(G2413=G2414,F2413,"")</f>
        <v/>
      </c>
      <c r="G2414" s="2" t="s">
        <v>134</v>
      </c>
      <c r="H2414" s="2" t="str">
        <f>IF(J2413=J2414,H2413,"")</f>
        <v/>
      </c>
      <c r="I2414" s="2" t="s">
        <v>19</v>
      </c>
      <c r="J2414" s="2" t="s">
        <v>29</v>
      </c>
      <c r="K2414" s="2">
        <f>IF(L2414="away",-1,IF(L2414="home",1,IF(L2414="neutral",0,"")))</f>
        <v>1</v>
      </c>
      <c r="L2414" s="2" t="s">
        <v>21</v>
      </c>
      <c r="M2414" s="2">
        <v>34</v>
      </c>
      <c r="N2414" s="2">
        <v>-19</v>
      </c>
      <c r="O2414" s="2" t="str">
        <f>IF(P2413=P2414,O2413,"")</f>
        <v/>
      </c>
      <c r="P2414" s="2" t="s">
        <v>258</v>
      </c>
      <c r="Q2414" s="2" t="str">
        <f>IF(S2413=S2414,Q2413,"")</f>
        <v/>
      </c>
      <c r="R2414" s="2" t="s">
        <v>19</v>
      </c>
      <c r="S2414" s="2" t="s">
        <v>29</v>
      </c>
      <c r="T2414" s="2">
        <v>28</v>
      </c>
      <c r="U2414" s="2">
        <f>IF(N2414&gt;0,-1,1)</f>
        <v>1</v>
      </c>
      <c r="V2414" s="2">
        <v>-13</v>
      </c>
      <c r="W2414" s="4">
        <f>(M2414-T2414+N2414)*U2414</f>
        <v>-13</v>
      </c>
      <c r="X2414" s="2">
        <v>2019</v>
      </c>
    </row>
    <row r="2415" spans="1:24" ht="15" customHeight="1" x14ac:dyDescent="0.25">
      <c r="A2415" s="2">
        <v>2268</v>
      </c>
      <c r="B2415" s="2">
        <v>20191026</v>
      </c>
      <c r="C2415" s="2">
        <f>IF(J2415=S2415,1,0)</f>
        <v>1</v>
      </c>
      <c r="D2415" s="2">
        <v>9</v>
      </c>
      <c r="E2415" s="2" t="s">
        <v>12</v>
      </c>
      <c r="F2415" s="2" t="str">
        <f>IF(G2414=G2415,F2414,"")</f>
        <v/>
      </c>
      <c r="G2415" s="2" t="s">
        <v>134</v>
      </c>
      <c r="H2415" s="2" t="str">
        <f>IF(J2414=J2415,H2414,"")</f>
        <v/>
      </c>
      <c r="I2415" s="2" t="s">
        <v>19</v>
      </c>
      <c r="J2415" s="2" t="s">
        <v>29</v>
      </c>
      <c r="K2415" s="2">
        <f>IF(L2415="away",-1,IF(L2415="home",1,IF(L2415="neutral",0,"")))</f>
        <v>1</v>
      </c>
      <c r="L2415" s="2" t="s">
        <v>21</v>
      </c>
      <c r="M2415" s="2">
        <v>27</v>
      </c>
      <c r="N2415" s="2">
        <v>-7.5</v>
      </c>
      <c r="O2415" s="2" t="str">
        <f>IF(P2414=P2415,O2414,"")</f>
        <v/>
      </c>
      <c r="P2415" s="2" t="s">
        <v>192</v>
      </c>
      <c r="Q2415" s="2" t="str">
        <f>IF(S2414=S2415,Q2414,"")</f>
        <v/>
      </c>
      <c r="R2415" s="2" t="s">
        <v>19</v>
      </c>
      <c r="S2415" s="2" t="s">
        <v>29</v>
      </c>
      <c r="T2415" s="2">
        <v>13</v>
      </c>
      <c r="U2415" s="2">
        <f>IF(N2415&gt;0,-1,1)</f>
        <v>1</v>
      </c>
      <c r="V2415" s="2">
        <v>6.5</v>
      </c>
      <c r="W2415" s="4">
        <f>(M2415-T2415+N2415)*U2415</f>
        <v>6.5</v>
      </c>
      <c r="X2415" s="2">
        <v>2019</v>
      </c>
    </row>
    <row r="2416" spans="1:24" ht="15" customHeight="1" x14ac:dyDescent="0.25">
      <c r="A2416" s="2">
        <v>1941</v>
      </c>
      <c r="B2416" s="2">
        <v>20191005</v>
      </c>
      <c r="C2416" s="2">
        <f>IF(J2416=S2416,1,0)</f>
        <v>1</v>
      </c>
      <c r="D2416" s="2">
        <v>6</v>
      </c>
      <c r="E2416" s="2" t="s">
        <v>12</v>
      </c>
      <c r="F2416" s="2" t="str">
        <f>IF(G2415=G2416,F2415,"")</f>
        <v/>
      </c>
      <c r="G2416" s="2" t="s">
        <v>134</v>
      </c>
      <c r="H2416" s="2" t="str">
        <f>IF(J2415=J2416,H2415,"")</f>
        <v/>
      </c>
      <c r="I2416" s="2" t="s">
        <v>19</v>
      </c>
      <c r="J2416" s="2" t="s">
        <v>29</v>
      </c>
      <c r="K2416" s="2">
        <f>IF(L2416="away",-1,IF(L2416="home",1,IF(L2416="neutral",0,"")))</f>
        <v>-1</v>
      </c>
      <c r="L2416" s="2" t="s">
        <v>16</v>
      </c>
      <c r="M2416" s="2">
        <v>35</v>
      </c>
      <c r="N2416" s="2">
        <v>-10.5</v>
      </c>
      <c r="O2416" s="2" t="str">
        <f>IF(P2415=P2416,O2415,"")</f>
        <v/>
      </c>
      <c r="P2416" s="2" t="s">
        <v>245</v>
      </c>
      <c r="Q2416" s="2" t="str">
        <f>IF(S2415=S2416,Q2415,"")</f>
        <v/>
      </c>
      <c r="R2416" s="2" t="s">
        <v>19</v>
      </c>
      <c r="S2416" s="2" t="s">
        <v>29</v>
      </c>
      <c r="T2416" s="2">
        <v>7</v>
      </c>
      <c r="U2416" s="2">
        <f>IF(N2416&gt;0,-1,1)</f>
        <v>1</v>
      </c>
      <c r="V2416" s="2">
        <v>17.5</v>
      </c>
      <c r="W2416" s="4">
        <f>(M2416-T2416+N2416)*U2416</f>
        <v>17.5</v>
      </c>
      <c r="X2416" s="2">
        <v>2019</v>
      </c>
    </row>
    <row r="2417" spans="1:24" ht="15" customHeight="1" x14ac:dyDescent="0.25">
      <c r="A2417" s="2">
        <v>1850</v>
      </c>
      <c r="B2417" s="2">
        <v>20190928</v>
      </c>
      <c r="C2417" s="2">
        <f>IF(J2417=S2417,1,0)</f>
        <v>1</v>
      </c>
      <c r="D2417" s="2">
        <v>5</v>
      </c>
      <c r="E2417" s="2" t="s">
        <v>12</v>
      </c>
      <c r="F2417" s="2" t="str">
        <f>IF(G2416=G2417,F2416,"")</f>
        <v/>
      </c>
      <c r="G2417" s="2" t="s">
        <v>134</v>
      </c>
      <c r="H2417" s="2" t="str">
        <f>IF(J2416=J2417,H2416,"")</f>
        <v/>
      </c>
      <c r="I2417" s="2" t="s">
        <v>19</v>
      </c>
      <c r="J2417" s="2" t="s">
        <v>29</v>
      </c>
      <c r="K2417" s="2">
        <f>IF(L2417="away",-1,IF(L2417="home",1,IF(L2417="neutral",0,"")))</f>
        <v>1</v>
      </c>
      <c r="L2417" s="2" t="s">
        <v>21</v>
      </c>
      <c r="M2417" s="2">
        <v>45</v>
      </c>
      <c r="N2417" s="2">
        <v>-26</v>
      </c>
      <c r="O2417" s="2" t="str">
        <f>IF(P2416=P2417,O2416,"")</f>
        <v/>
      </c>
      <c r="P2417" s="2" t="s">
        <v>283</v>
      </c>
      <c r="Q2417" s="2" t="str">
        <f>IF(S2416=S2417,Q2416,"")</f>
        <v/>
      </c>
      <c r="R2417" s="2" t="s">
        <v>19</v>
      </c>
      <c r="S2417" s="2" t="s">
        <v>29</v>
      </c>
      <c r="T2417" s="2">
        <v>19</v>
      </c>
      <c r="U2417" s="2">
        <f>IF(N2417&gt;0,-1,1)</f>
        <v>1</v>
      </c>
      <c r="V2417" s="2">
        <v>0</v>
      </c>
      <c r="W2417" s="4">
        <f>(M2417-T2417+N2417)*U2417</f>
        <v>0</v>
      </c>
      <c r="X2417" s="2">
        <v>2019</v>
      </c>
    </row>
    <row r="2418" spans="1:24" ht="15" customHeight="1" x14ac:dyDescent="0.25">
      <c r="A2418" s="2">
        <v>1749</v>
      </c>
      <c r="B2418" s="2">
        <v>20190921</v>
      </c>
      <c r="C2418" s="2">
        <f>IF(J2418=S2418,1,0)</f>
        <v>1</v>
      </c>
      <c r="D2418" s="2">
        <v>4</v>
      </c>
      <c r="E2418" s="2" t="s">
        <v>12</v>
      </c>
      <c r="F2418" s="2" t="str">
        <f>IF(G2417=G2418,F2417,"")</f>
        <v/>
      </c>
      <c r="G2418" s="2" t="s">
        <v>134</v>
      </c>
      <c r="H2418" s="2" t="str">
        <f>IF(J2417=J2418,H2417,"")</f>
        <v/>
      </c>
      <c r="I2418" s="2" t="s">
        <v>19</v>
      </c>
      <c r="J2418" s="2" t="s">
        <v>29</v>
      </c>
      <c r="K2418" s="2">
        <f>IF(L2418="away",-1,IF(L2418="home",1,IF(L2418="neutral",0,"")))</f>
        <v>1</v>
      </c>
      <c r="L2418" s="2" t="s">
        <v>21</v>
      </c>
      <c r="M2418" s="2">
        <v>45</v>
      </c>
      <c r="N2418" s="2">
        <v>-7</v>
      </c>
      <c r="O2418" s="2" t="str">
        <f>IF(P2417=P2418,O2417,"")</f>
        <v/>
      </c>
      <c r="P2418" s="2" t="s">
        <v>28</v>
      </c>
      <c r="Q2418" s="2" t="str">
        <f>IF(S2417=S2418,Q2417,"")</f>
        <v/>
      </c>
      <c r="R2418" s="2" t="s">
        <v>19</v>
      </c>
      <c r="S2418" s="2" t="s">
        <v>29</v>
      </c>
      <c r="T2418" s="2">
        <v>41</v>
      </c>
      <c r="U2418" s="2">
        <f>IF(N2418&gt;0,-1,1)</f>
        <v>1</v>
      </c>
      <c r="V2418" s="2">
        <v>-3</v>
      </c>
      <c r="W2418" s="4">
        <f>(M2418-T2418+N2418)*U2418</f>
        <v>-3</v>
      </c>
      <c r="X2418" s="2">
        <v>2019</v>
      </c>
    </row>
    <row r="2419" spans="1:24" ht="15" customHeight="1" x14ac:dyDescent="0.25">
      <c r="A2419" s="2">
        <v>1300</v>
      </c>
      <c r="B2419" s="2">
        <v>20181201</v>
      </c>
      <c r="C2419" s="2">
        <f>IF(J2419=S2419,1,0)</f>
        <v>1</v>
      </c>
      <c r="D2419" s="2">
        <v>14</v>
      </c>
      <c r="E2419" s="2" t="s">
        <v>291</v>
      </c>
      <c r="F2419" s="2" t="str">
        <f>IF(G2418=G2419,F2418,"")</f>
        <v/>
      </c>
      <c r="G2419" s="2" t="s">
        <v>134</v>
      </c>
      <c r="H2419" s="2" t="str">
        <f>IF(J2418=J2419,H2418,"")</f>
        <v/>
      </c>
      <c r="I2419" s="2" t="s">
        <v>19</v>
      </c>
      <c r="J2419" s="2" t="s">
        <v>29</v>
      </c>
      <c r="K2419" s="2">
        <f>IF(L2419="away",-1,IF(L2419="home",1,IF(L2419="neutral",0,"")))</f>
        <v>1</v>
      </c>
      <c r="L2419" s="2" t="s">
        <v>21</v>
      </c>
      <c r="M2419" s="2">
        <v>37</v>
      </c>
      <c r="N2419" s="2">
        <v>-5</v>
      </c>
      <c r="O2419" s="2" t="str">
        <f>IF(P2418=P2419,O2418,"")</f>
        <v/>
      </c>
      <c r="P2419" s="2" t="s">
        <v>192</v>
      </c>
      <c r="Q2419" s="2" t="str">
        <f>IF(S2418=S2419,Q2418,"")</f>
        <v/>
      </c>
      <c r="R2419" s="2" t="s">
        <v>19</v>
      </c>
      <c r="S2419" s="2" t="s">
        <v>29</v>
      </c>
      <c r="T2419" s="2">
        <v>28</v>
      </c>
      <c r="U2419" s="2">
        <f>IF(N2419&gt;0,-1,1)</f>
        <v>1</v>
      </c>
      <c r="V2419" s="2">
        <v>4</v>
      </c>
      <c r="W2419" s="4">
        <f>(M2419-T2419+N2419)*U2419</f>
        <v>4</v>
      </c>
      <c r="X2419" s="2">
        <v>2018</v>
      </c>
    </row>
    <row r="2420" spans="1:24" ht="15" customHeight="1" x14ac:dyDescent="0.25">
      <c r="A2420" s="2">
        <v>1184</v>
      </c>
      <c r="B2420" s="2">
        <v>20181117</v>
      </c>
      <c r="C2420" s="2">
        <f>IF(J2420=S2420,1,0)</f>
        <v>1</v>
      </c>
      <c r="D2420" s="2">
        <v>12</v>
      </c>
      <c r="E2420" s="2" t="s">
        <v>12</v>
      </c>
      <c r="F2420" s="2" t="str">
        <f>IF(G2419=G2420,F2419,"")</f>
        <v/>
      </c>
      <c r="G2420" s="2" t="s">
        <v>134</v>
      </c>
      <c r="H2420" s="2" t="str">
        <f>IF(J2419=J2420,H2419,"")</f>
        <v/>
      </c>
      <c r="I2420" s="2" t="s">
        <v>19</v>
      </c>
      <c r="J2420" s="2" t="s">
        <v>29</v>
      </c>
      <c r="K2420" s="2">
        <f>IF(L2420="away",-1,IF(L2420="home",1,IF(L2420="neutral",0,"")))</f>
        <v>1</v>
      </c>
      <c r="L2420" s="2" t="s">
        <v>21</v>
      </c>
      <c r="M2420" s="2">
        <v>24</v>
      </c>
      <c r="N2420" s="2">
        <v>-17</v>
      </c>
      <c r="O2420" s="2" t="str">
        <f>IF(P2419=P2420,O2419,"")</f>
        <v/>
      </c>
      <c r="P2420" s="2" t="s">
        <v>190</v>
      </c>
      <c r="Q2420" s="2" t="str">
        <f>IF(S2419=S2420,Q2419,"")</f>
        <v/>
      </c>
      <c r="R2420" s="2" t="s">
        <v>19</v>
      </c>
      <c r="S2420" s="2" t="s">
        <v>29</v>
      </c>
      <c r="T2420" s="2">
        <v>3</v>
      </c>
      <c r="U2420" s="2">
        <f>IF(N2420&gt;0,-1,1)</f>
        <v>1</v>
      </c>
      <c r="V2420" s="2">
        <v>4</v>
      </c>
      <c r="W2420" s="4">
        <f>(M2420-T2420+N2420)*U2420</f>
        <v>4</v>
      </c>
      <c r="X2420" s="2">
        <v>2018</v>
      </c>
    </row>
    <row r="2421" spans="1:24" ht="15" customHeight="1" x14ac:dyDescent="0.25">
      <c r="A2421" s="2">
        <v>877</v>
      </c>
      <c r="B2421" s="2">
        <v>20181027</v>
      </c>
      <c r="C2421" s="2">
        <f>IF(J2421=S2421,1,0)</f>
        <v>1</v>
      </c>
      <c r="D2421" s="2">
        <v>9</v>
      </c>
      <c r="E2421" s="2" t="s">
        <v>12</v>
      </c>
      <c r="F2421" s="2" t="str">
        <f>IF(G2420=G2421,F2420,"")</f>
        <v/>
      </c>
      <c r="G2421" s="2" t="s">
        <v>134</v>
      </c>
      <c r="H2421" s="2" t="str">
        <f>IF(J2420=J2421,H2420,"")</f>
        <v/>
      </c>
      <c r="I2421" s="2" t="s">
        <v>19</v>
      </c>
      <c r="J2421" s="2" t="s">
        <v>29</v>
      </c>
      <c r="K2421" s="2">
        <f>IF(L2421="away",-1,IF(L2421="home",1,IF(L2421="neutral",0,"")))</f>
        <v>-1</v>
      </c>
      <c r="L2421" s="2" t="s">
        <v>16</v>
      </c>
      <c r="M2421" s="2">
        <v>27</v>
      </c>
      <c r="N2421" s="2">
        <v>-1.5</v>
      </c>
      <c r="O2421" s="2" t="str">
        <f>IF(P2420=P2421,O2420,"")</f>
        <v/>
      </c>
      <c r="P2421" s="2" t="s">
        <v>28</v>
      </c>
      <c r="Q2421" s="2" t="str">
        <f>IF(S2420=S2421,Q2420,"")</f>
        <v/>
      </c>
      <c r="R2421" s="2" t="s">
        <v>19</v>
      </c>
      <c r="S2421" s="2" t="s">
        <v>29</v>
      </c>
      <c r="T2421" s="2">
        <v>13</v>
      </c>
      <c r="U2421" s="2">
        <f>IF(N2421&gt;0,-1,1)</f>
        <v>1</v>
      </c>
      <c r="V2421" s="2">
        <v>12.5</v>
      </c>
      <c r="W2421" s="4">
        <f>(M2421-T2421+N2421)*U2421</f>
        <v>12.5</v>
      </c>
      <c r="X2421" s="2">
        <v>2018</v>
      </c>
    </row>
    <row r="2422" spans="1:24" ht="15" customHeight="1" x14ac:dyDescent="0.25">
      <c r="A2422" s="2">
        <v>749</v>
      </c>
      <c r="B2422" s="2">
        <v>20181020</v>
      </c>
      <c r="C2422" s="2">
        <f>IF(J2422=S2422,1,0)</f>
        <v>1</v>
      </c>
      <c r="D2422" s="2">
        <v>8</v>
      </c>
      <c r="E2422" s="2" t="s">
        <v>12</v>
      </c>
      <c r="F2422" s="2" t="str">
        <f>IF(G2421=G2422,F2421,"")</f>
        <v/>
      </c>
      <c r="G2422" s="2" t="s">
        <v>134</v>
      </c>
      <c r="H2422" s="2" t="str">
        <f>IF(J2421=J2422,H2421,"")</f>
        <v/>
      </c>
      <c r="I2422" s="2" t="s">
        <v>19</v>
      </c>
      <c r="J2422" s="2" t="s">
        <v>29</v>
      </c>
      <c r="K2422" s="2">
        <f>IF(L2422="away",-1,IF(L2422="home",1,IF(L2422="neutral",0,"")))</f>
        <v>1</v>
      </c>
      <c r="L2422" s="2" t="s">
        <v>21</v>
      </c>
      <c r="M2422" s="2">
        <v>33</v>
      </c>
      <c r="N2422" s="2">
        <v>-4.5</v>
      </c>
      <c r="O2422" s="2" t="str">
        <f>IF(P2421=P2422,O2421,"")</f>
        <v/>
      </c>
      <c r="P2422" s="2" t="s">
        <v>149</v>
      </c>
      <c r="Q2422" s="2" t="str">
        <f>IF(S2421=S2422,Q2421,"")</f>
        <v/>
      </c>
      <c r="R2422" s="2" t="s">
        <v>19</v>
      </c>
      <c r="S2422" s="2" t="s">
        <v>29</v>
      </c>
      <c r="T2422" s="2">
        <v>26</v>
      </c>
      <c r="U2422" s="2">
        <f>IF(N2422&gt;0,-1,1)</f>
        <v>1</v>
      </c>
      <c r="V2422" s="2">
        <v>2.5</v>
      </c>
      <c r="W2422" s="4">
        <f>(M2422-T2422+N2422)*U2422</f>
        <v>2.5</v>
      </c>
      <c r="X2422" s="2">
        <v>2018</v>
      </c>
    </row>
    <row r="2423" spans="1:24" ht="15" customHeight="1" x14ac:dyDescent="0.25">
      <c r="A2423" s="2">
        <v>647</v>
      </c>
      <c r="B2423" s="2">
        <v>20181013</v>
      </c>
      <c r="C2423" s="2">
        <f>IF(J2423=S2423,1,0)</f>
        <v>1</v>
      </c>
      <c r="D2423" s="2">
        <v>7</v>
      </c>
      <c r="E2423" s="2" t="s">
        <v>12</v>
      </c>
      <c r="F2423" s="2" t="str">
        <f>IF(G2422=G2423,F2422,"")</f>
        <v/>
      </c>
      <c r="G2423" s="2" t="s">
        <v>134</v>
      </c>
      <c r="H2423" s="2" t="str">
        <f>IF(J2422=J2423,H2422,"")</f>
        <v/>
      </c>
      <c r="I2423" s="2" t="s">
        <v>19</v>
      </c>
      <c r="J2423" s="2" t="s">
        <v>29</v>
      </c>
      <c r="K2423" s="2">
        <f>IF(L2423="away",-1,IF(L2423="home",1,IF(L2423="neutral",0,"")))</f>
        <v>-1</v>
      </c>
      <c r="L2423" s="2" t="s">
        <v>16</v>
      </c>
      <c r="M2423" s="2">
        <v>35</v>
      </c>
      <c r="N2423" s="2">
        <v>-7</v>
      </c>
      <c r="O2423" s="2" t="str">
        <f>IF(P2422=P2423,O2422,"")</f>
        <v/>
      </c>
      <c r="P2423" s="2" t="s">
        <v>258</v>
      </c>
      <c r="Q2423" s="2" t="str">
        <f>IF(S2422=S2423,Q2422,"")</f>
        <v/>
      </c>
      <c r="R2423" s="2" t="s">
        <v>19</v>
      </c>
      <c r="S2423" s="2" t="s">
        <v>29</v>
      </c>
      <c r="T2423" s="2">
        <v>26</v>
      </c>
      <c r="U2423" s="2">
        <f>IF(N2423&gt;0,-1,1)</f>
        <v>1</v>
      </c>
      <c r="V2423" s="2">
        <v>2</v>
      </c>
      <c r="W2423" s="4">
        <f>(M2423-T2423+N2423)*U2423</f>
        <v>2</v>
      </c>
      <c r="X2423" s="2">
        <v>2018</v>
      </c>
    </row>
    <row r="2424" spans="1:24" ht="15" customHeight="1" x14ac:dyDescent="0.25">
      <c r="A2424" s="2">
        <v>484</v>
      </c>
      <c r="B2424" s="2">
        <v>20180929</v>
      </c>
      <c r="C2424" s="2">
        <f>IF(J2424=S2424,1,0)</f>
        <v>1</v>
      </c>
      <c r="D2424" s="2">
        <v>5</v>
      </c>
      <c r="E2424" s="2" t="s">
        <v>12</v>
      </c>
      <c r="F2424" s="2" t="str">
        <f>IF(G2423=G2424,F2423,"")</f>
        <v/>
      </c>
      <c r="G2424" s="2" t="s">
        <v>134</v>
      </c>
      <c r="H2424" s="2" t="str">
        <f>IF(J2423=J2424,H2423,"")</f>
        <v/>
      </c>
      <c r="I2424" s="2" t="s">
        <v>19</v>
      </c>
      <c r="J2424" s="2" t="s">
        <v>29</v>
      </c>
      <c r="K2424" s="2">
        <f>IF(L2424="away",-1,IF(L2424="home",1,IF(L2424="neutral",0,"")))</f>
        <v>-1</v>
      </c>
      <c r="L2424" s="2" t="s">
        <v>16</v>
      </c>
      <c r="M2424" s="2">
        <v>20</v>
      </c>
      <c r="N2424" s="2">
        <v>1.5</v>
      </c>
      <c r="O2424" s="2" t="str">
        <f>IF(P2423=P2424,O2423,"")</f>
        <v/>
      </c>
      <c r="P2424" s="2" t="s">
        <v>192</v>
      </c>
      <c r="Q2424" s="2" t="str">
        <f>IF(S2423=S2424,Q2423,"")</f>
        <v/>
      </c>
      <c r="R2424" s="2" t="s">
        <v>19</v>
      </c>
      <c r="S2424" s="2" t="s">
        <v>29</v>
      </c>
      <c r="T2424" s="2">
        <v>3</v>
      </c>
      <c r="U2424" s="2">
        <f>IF(N2424&gt;0,-1,1)</f>
        <v>-1</v>
      </c>
      <c r="V2424" s="2">
        <v>18.5</v>
      </c>
      <c r="W2424" s="4">
        <f>(M2424-T2424+N2424)*U2424</f>
        <v>-18.5</v>
      </c>
      <c r="X2424" s="2">
        <v>2018</v>
      </c>
    </row>
    <row r="2425" spans="1:24" ht="15" customHeight="1" x14ac:dyDescent="0.25">
      <c r="A2425" s="2">
        <v>273</v>
      </c>
      <c r="B2425" s="2">
        <v>20180915</v>
      </c>
      <c r="C2425" s="2">
        <f>IF(J2425=S2425,1,0)</f>
        <v>1</v>
      </c>
      <c r="D2425" s="2">
        <v>3</v>
      </c>
      <c r="E2425" s="2" t="s">
        <v>12</v>
      </c>
      <c r="F2425" s="2" t="str">
        <f>IF(G2424=G2425,F2424,"")</f>
        <v/>
      </c>
      <c r="G2425" s="2" t="s">
        <v>134</v>
      </c>
      <c r="H2425" s="2" t="str">
        <f>IF(J2424=J2425,H2424,"")</f>
        <v/>
      </c>
      <c r="I2425" s="2" t="s">
        <v>19</v>
      </c>
      <c r="J2425" s="2" t="s">
        <v>29</v>
      </c>
      <c r="K2425" s="2">
        <f>IF(L2425="away",-1,IF(L2425="home",1,IF(L2425="neutral",0,"")))</f>
        <v>1</v>
      </c>
      <c r="L2425" s="2" t="s">
        <v>21</v>
      </c>
      <c r="M2425" s="2">
        <v>27</v>
      </c>
      <c r="N2425" s="2">
        <v>-17.5</v>
      </c>
      <c r="O2425" s="2" t="str">
        <f>IF(P2424=P2425,O2424,"")</f>
        <v/>
      </c>
      <c r="P2425" s="2" t="s">
        <v>254</v>
      </c>
      <c r="Q2425" s="2" t="str">
        <f>IF(S2424=S2425,Q2424,"")</f>
        <v/>
      </c>
      <c r="R2425" s="2" t="s">
        <v>19</v>
      </c>
      <c r="S2425" s="2" t="s">
        <v>29</v>
      </c>
      <c r="T2425" s="2">
        <v>15</v>
      </c>
      <c r="U2425" s="2">
        <f>IF(N2425&gt;0,-1,1)</f>
        <v>1</v>
      </c>
      <c r="V2425" s="2">
        <v>-5.5</v>
      </c>
      <c r="W2425" s="4">
        <f>(M2425-T2425+N2425)*U2425</f>
        <v>-5.5</v>
      </c>
      <c r="X2425" s="2">
        <v>2018</v>
      </c>
    </row>
    <row r="2426" spans="1:24" ht="15" customHeight="1" x14ac:dyDescent="0.25">
      <c r="A2426" s="2">
        <v>2592</v>
      </c>
      <c r="B2426" s="2">
        <v>20191116</v>
      </c>
      <c r="C2426" s="2">
        <f>IF(J2426=S2426,1,0)</f>
        <v>1</v>
      </c>
      <c r="D2426" s="2">
        <v>12</v>
      </c>
      <c r="E2426" s="2" t="s">
        <v>12</v>
      </c>
      <c r="F2426" s="2" t="str">
        <f>IF(G2425=G2426,F2425,"")</f>
        <v/>
      </c>
      <c r="G2426" s="2" t="s">
        <v>278</v>
      </c>
      <c r="H2426" s="2" t="str">
        <f>IF(J2425=J2426,H2425,"")</f>
        <v/>
      </c>
      <c r="I2426" s="2" t="s">
        <v>19</v>
      </c>
      <c r="J2426" s="2" t="s">
        <v>275</v>
      </c>
      <c r="K2426" s="2">
        <f>IF(L2426="away",-1,IF(L2426="home",1,IF(L2426="neutral",0,"")))</f>
        <v>-1</v>
      </c>
      <c r="L2426" s="2" t="s">
        <v>16</v>
      </c>
      <c r="M2426" s="2">
        <v>48</v>
      </c>
      <c r="N2426" s="2">
        <v>14.5</v>
      </c>
      <c r="O2426" s="2" t="str">
        <f>IF(P2425=P2426,O2425,"")</f>
        <v/>
      </c>
      <c r="P2426" s="2" t="s">
        <v>287</v>
      </c>
      <c r="Q2426" s="2" t="str">
        <f>IF(S2425=S2426,Q2425,"")</f>
        <v/>
      </c>
      <c r="R2426" s="2" t="s">
        <v>19</v>
      </c>
      <c r="S2426" s="2" t="s">
        <v>275</v>
      </c>
      <c r="T2426" s="2">
        <v>24</v>
      </c>
      <c r="U2426" s="2">
        <f>IF(N2426&gt;0,-1,1)</f>
        <v>-1</v>
      </c>
      <c r="V2426" s="2">
        <v>38.5</v>
      </c>
      <c r="W2426" s="4">
        <f>(M2426-T2426+N2426)*U2426</f>
        <v>-38.5</v>
      </c>
      <c r="X2426" s="2">
        <v>2019</v>
      </c>
    </row>
    <row r="2427" spans="1:24" ht="15" customHeight="1" x14ac:dyDescent="0.25">
      <c r="A2427" s="2">
        <v>1750</v>
      </c>
      <c r="B2427" s="2">
        <v>20190921</v>
      </c>
      <c r="C2427" s="2">
        <f>IF(J2427=S2427,1,0)</f>
        <v>0</v>
      </c>
      <c r="D2427" s="2">
        <v>4</v>
      </c>
      <c r="E2427" s="2" t="s">
        <v>12</v>
      </c>
      <c r="F2427" s="2" t="str">
        <f>IF(G2426=G2427,F2426,"")</f>
        <v/>
      </c>
      <c r="G2427" s="2" t="s">
        <v>278</v>
      </c>
      <c r="H2427" s="2" t="str">
        <f>IF(J2426=J2427,H2426,"")</f>
        <v/>
      </c>
      <c r="I2427" s="2" t="s">
        <v>19</v>
      </c>
      <c r="J2427" s="2" t="s">
        <v>275</v>
      </c>
      <c r="K2427" s="2">
        <f>IF(L2427="away",-1,IF(L2427="home",1,IF(L2427="neutral",0,"")))</f>
        <v>-1</v>
      </c>
      <c r="L2427" s="2" t="s">
        <v>16</v>
      </c>
      <c r="M2427" s="2">
        <v>35</v>
      </c>
      <c r="N2427" s="2">
        <v>-6</v>
      </c>
      <c r="O2427" s="2" t="str">
        <f>IF(P2426=P2427,O2426,"")</f>
        <v/>
      </c>
      <c r="P2427" s="2" t="s">
        <v>300</v>
      </c>
      <c r="Q2427" s="2" t="str">
        <f>IF(S2426=S2427,Q2426,"")</f>
        <v/>
      </c>
      <c r="R2427" s="2" t="s">
        <v>19</v>
      </c>
      <c r="S2427" s="2" t="s">
        <v>301</v>
      </c>
      <c r="T2427" s="2">
        <v>30</v>
      </c>
      <c r="U2427" s="2">
        <f>IF(N2427&gt;0,-1,1)</f>
        <v>1</v>
      </c>
      <c r="V2427" s="2">
        <v>-1</v>
      </c>
      <c r="W2427" s="4">
        <f>(M2427-T2427+N2427)*U2427</f>
        <v>-1</v>
      </c>
      <c r="X2427" s="2">
        <v>2019</v>
      </c>
    </row>
    <row r="2428" spans="1:24" ht="15" customHeight="1" x14ac:dyDescent="0.25">
      <c r="A2428" s="2">
        <v>750</v>
      </c>
      <c r="B2428" s="2">
        <v>20181020</v>
      </c>
      <c r="C2428" s="2">
        <f>IF(J2428=S2428,1,0)</f>
        <v>1</v>
      </c>
      <c r="D2428" s="2">
        <v>8</v>
      </c>
      <c r="E2428" s="2" t="s">
        <v>12</v>
      </c>
      <c r="F2428" s="2" t="str">
        <f>IF(G2427=G2428,F2427,"")</f>
        <v/>
      </c>
      <c r="G2428" s="2" t="s">
        <v>278</v>
      </c>
      <c r="H2428" s="2" t="str">
        <f>IF(J2427=J2428,H2427,"")</f>
        <v/>
      </c>
      <c r="I2428" s="2" t="s">
        <v>19</v>
      </c>
      <c r="J2428" s="2" t="s">
        <v>275</v>
      </c>
      <c r="K2428" s="2">
        <f>IF(L2428="away",-1,IF(L2428="home",1,IF(L2428="neutral",0,"")))</f>
        <v>1</v>
      </c>
      <c r="L2428" s="2" t="s">
        <v>21</v>
      </c>
      <c r="M2428" s="2">
        <v>34</v>
      </c>
      <c r="N2428" s="2">
        <v>10</v>
      </c>
      <c r="O2428" s="2" t="str">
        <f>IF(P2427=P2428,O2427,"")</f>
        <v/>
      </c>
      <c r="P2428" s="2" t="s">
        <v>280</v>
      </c>
      <c r="Q2428" s="2" t="str">
        <f>IF(S2427=S2428,Q2427,"")</f>
        <v/>
      </c>
      <c r="R2428" s="2" t="s">
        <v>19</v>
      </c>
      <c r="S2428" s="2" t="s">
        <v>275</v>
      </c>
      <c r="T2428" s="2">
        <v>16</v>
      </c>
      <c r="U2428" s="2">
        <f>IF(N2428&gt;0,-1,1)</f>
        <v>-1</v>
      </c>
      <c r="V2428" s="2">
        <v>28</v>
      </c>
      <c r="W2428" s="4">
        <f>(M2428-T2428+N2428)*U2428</f>
        <v>-28</v>
      </c>
      <c r="X2428" s="2">
        <v>2018</v>
      </c>
    </row>
    <row r="2429" spans="1:24" ht="15" customHeight="1" x14ac:dyDescent="0.25">
      <c r="A2429" s="2">
        <v>2754</v>
      </c>
      <c r="B2429" s="2">
        <v>20191123</v>
      </c>
      <c r="C2429" s="2">
        <f>IF(J2429=S2429,1,0)</f>
        <v>0</v>
      </c>
      <c r="D2429" s="2">
        <v>13</v>
      </c>
      <c r="E2429" s="2" t="s">
        <v>12</v>
      </c>
      <c r="F2429" s="2" t="str">
        <f>IF(G2428=G2429,F2428,"")</f>
        <v/>
      </c>
      <c r="G2429" s="2" t="s">
        <v>300</v>
      </c>
      <c r="H2429" s="2" t="str">
        <f>IF(J2428=J2429,H2428,"")</f>
        <v/>
      </c>
      <c r="I2429" s="2" t="s">
        <v>19</v>
      </c>
      <c r="J2429" s="2" t="s">
        <v>301</v>
      </c>
      <c r="K2429" s="2">
        <f>IF(L2429="away",-1,IF(L2429="home",1,IF(L2429="neutral",0,"")))</f>
        <v>-1</v>
      </c>
      <c r="L2429" s="2" t="s">
        <v>16</v>
      </c>
      <c r="M2429" s="2">
        <v>14</v>
      </c>
      <c r="N2429" s="2">
        <v>5</v>
      </c>
      <c r="O2429" s="2" t="str">
        <f>IF(P2428=P2429,O2428,"")</f>
        <v/>
      </c>
      <c r="P2429" s="2" t="s">
        <v>251</v>
      </c>
      <c r="Q2429" s="2" t="str">
        <f>IF(S2428=S2429,Q2428,"")</f>
        <v/>
      </c>
      <c r="R2429" s="2" t="s">
        <v>19</v>
      </c>
      <c r="S2429" s="2" t="s">
        <v>23</v>
      </c>
      <c r="T2429" s="2">
        <v>10</v>
      </c>
      <c r="U2429" s="2">
        <f>IF(N2429&gt;0,-1,1)</f>
        <v>-1</v>
      </c>
      <c r="V2429" s="2">
        <v>9</v>
      </c>
      <c r="W2429" s="4">
        <f>(M2429-T2429+N2429)*U2429</f>
        <v>-9</v>
      </c>
      <c r="X2429" s="2">
        <v>2019</v>
      </c>
    </row>
    <row r="2430" spans="1:24" ht="15" customHeight="1" x14ac:dyDescent="0.25">
      <c r="A2430" s="2">
        <v>2585</v>
      </c>
      <c r="B2430" s="2">
        <v>20191116</v>
      </c>
      <c r="C2430" s="2">
        <f>IF(J2430=S2430,1,0)</f>
        <v>0</v>
      </c>
      <c r="D2430" s="2">
        <v>12</v>
      </c>
      <c r="E2430" s="2" t="s">
        <v>12</v>
      </c>
      <c r="F2430" s="2" t="str">
        <f>IF(G2429=G2430,F2429,"")</f>
        <v/>
      </c>
      <c r="G2430" s="2" t="s">
        <v>300</v>
      </c>
      <c r="H2430" s="2" t="str">
        <f>IF(J2429=J2430,H2429,"")</f>
        <v/>
      </c>
      <c r="I2430" s="2" t="s">
        <v>19</v>
      </c>
      <c r="J2430" s="2" t="s">
        <v>301</v>
      </c>
      <c r="K2430" s="2">
        <f>IF(L2430="away",-1,IF(L2430="home",1,IF(L2430="neutral",0,"")))</f>
        <v>1</v>
      </c>
      <c r="L2430" s="2" t="s">
        <v>21</v>
      </c>
      <c r="M2430" s="2">
        <v>20</v>
      </c>
      <c r="N2430" s="2">
        <v>9.5</v>
      </c>
      <c r="O2430" s="2" t="str">
        <f>IF(P2429=P2430,O2429,"")</f>
        <v/>
      </c>
      <c r="P2430" s="2" t="s">
        <v>22</v>
      </c>
      <c r="Q2430" s="2" t="str">
        <f>IF(S2429=S2430,Q2429,"")</f>
        <v/>
      </c>
      <c r="R2430" s="2" t="s">
        <v>19</v>
      </c>
      <c r="S2430" s="2" t="s">
        <v>23</v>
      </c>
      <c r="T2430" s="2">
        <v>16</v>
      </c>
      <c r="U2430" s="2">
        <f>IF(N2430&gt;0,-1,1)</f>
        <v>-1</v>
      </c>
      <c r="V2430" s="2">
        <v>13.5</v>
      </c>
      <c r="W2430" s="4">
        <f>(M2430-T2430+N2430)*U2430</f>
        <v>-13.5</v>
      </c>
      <c r="X2430" s="2">
        <v>2019</v>
      </c>
    </row>
    <row r="2431" spans="1:24" ht="15" customHeight="1" x14ac:dyDescent="0.25">
      <c r="A2431" s="2">
        <v>2050</v>
      </c>
      <c r="B2431" s="2">
        <v>20191012</v>
      </c>
      <c r="C2431" s="2">
        <f>IF(J2431=S2431,1,0)</f>
        <v>0</v>
      </c>
      <c r="D2431" s="2">
        <v>7</v>
      </c>
      <c r="E2431" s="2" t="s">
        <v>12</v>
      </c>
      <c r="F2431" s="2" t="str">
        <f>IF(G2430=G2431,F2430,"")</f>
        <v/>
      </c>
      <c r="G2431" s="2" t="s">
        <v>300</v>
      </c>
      <c r="H2431" s="2" t="str">
        <f>IF(J2430=J2431,H2430,"")</f>
        <v/>
      </c>
      <c r="I2431" s="2" t="s">
        <v>19</v>
      </c>
      <c r="J2431" s="2" t="s">
        <v>301</v>
      </c>
      <c r="K2431" s="2">
        <f>IF(L2431="away",-1,IF(L2431="home",1,IF(L2431="neutral",0,"")))</f>
        <v>1</v>
      </c>
      <c r="L2431" s="2" t="s">
        <v>21</v>
      </c>
      <c r="M2431" s="2">
        <v>27</v>
      </c>
      <c r="N2431" s="2">
        <v>-2</v>
      </c>
      <c r="O2431" s="2" t="str">
        <f>IF(P2430=P2431,O2430,"")</f>
        <v/>
      </c>
      <c r="P2431" s="2" t="s">
        <v>309</v>
      </c>
      <c r="Q2431" s="2" t="str">
        <f>IF(S2430=S2431,Q2430,"")</f>
        <v/>
      </c>
      <c r="R2431" s="2" t="s">
        <v>19</v>
      </c>
      <c r="S2431" s="2" t="s">
        <v>23</v>
      </c>
      <c r="T2431" s="2">
        <v>22</v>
      </c>
      <c r="U2431" s="2">
        <f>IF(N2431&gt;0,-1,1)</f>
        <v>1</v>
      </c>
      <c r="V2431" s="2">
        <v>3</v>
      </c>
      <c r="W2431" s="4">
        <f>(M2431-T2431+N2431)*U2431</f>
        <v>3</v>
      </c>
      <c r="X2431" s="2">
        <v>2019</v>
      </c>
    </row>
    <row r="2432" spans="1:24" ht="15" customHeight="1" x14ac:dyDescent="0.25">
      <c r="A2432" s="2">
        <v>2586</v>
      </c>
      <c r="B2432" s="2">
        <v>20191116</v>
      </c>
      <c r="C2432" s="2">
        <f>IF(J2432=S2432,1,0)</f>
        <v>1</v>
      </c>
      <c r="D2432" s="2">
        <v>12</v>
      </c>
      <c r="E2432" s="2" t="s">
        <v>12</v>
      </c>
      <c r="F2432" s="2" t="str">
        <f>IF(G2431=G2432,F2431,"")</f>
        <v/>
      </c>
      <c r="G2432" s="2" t="s">
        <v>219</v>
      </c>
      <c r="H2432" s="2" t="str">
        <f>IF(J2431=J2432,H2431,"")</f>
        <v/>
      </c>
      <c r="I2432" s="2" t="s">
        <v>19</v>
      </c>
      <c r="J2432" s="2" t="s">
        <v>120</v>
      </c>
      <c r="K2432" s="2">
        <f>IF(L2432="away",-1,IF(L2432="home",1,IF(L2432="neutral",0,"")))</f>
        <v>1</v>
      </c>
      <c r="L2432" s="2" t="s">
        <v>21</v>
      </c>
      <c r="M2432" s="2">
        <v>20</v>
      </c>
      <c r="N2432" s="2">
        <v>3.5</v>
      </c>
      <c r="O2432" s="2" t="str">
        <f>IF(P2431=P2432,O2431,"")</f>
        <v/>
      </c>
      <c r="P2432" s="2" t="s">
        <v>311</v>
      </c>
      <c r="Q2432" s="2" t="str">
        <f>IF(S2431=S2432,Q2431,"")</f>
        <v/>
      </c>
      <c r="R2432" s="2" t="s">
        <v>19</v>
      </c>
      <c r="S2432" s="2" t="s">
        <v>120</v>
      </c>
      <c r="T2432" s="2">
        <v>17</v>
      </c>
      <c r="U2432" s="2">
        <f>IF(N2432&gt;0,-1,1)</f>
        <v>-1</v>
      </c>
      <c r="V2432" s="2">
        <v>6.5</v>
      </c>
      <c r="W2432" s="4">
        <f>(M2432-T2432+N2432)*U2432</f>
        <v>-6.5</v>
      </c>
      <c r="X2432" s="2">
        <v>2019</v>
      </c>
    </row>
    <row r="2433" spans="1:24" ht="15" customHeight="1" x14ac:dyDescent="0.25">
      <c r="A2433" s="2">
        <v>2474</v>
      </c>
      <c r="B2433" s="2">
        <v>20191109</v>
      </c>
      <c r="C2433" s="2">
        <f>IF(J2433=S2433,1,0)</f>
        <v>1</v>
      </c>
      <c r="D2433" s="2">
        <v>11</v>
      </c>
      <c r="E2433" s="2" t="s">
        <v>12</v>
      </c>
      <c r="F2433" s="2" t="str">
        <f>IF(G2432=G2433,F2432,"")</f>
        <v/>
      </c>
      <c r="G2433" s="2" t="s">
        <v>219</v>
      </c>
      <c r="H2433" s="2" t="str">
        <f>IF(J2432=J2433,H2432,"")</f>
        <v/>
      </c>
      <c r="I2433" s="2" t="s">
        <v>19</v>
      </c>
      <c r="J2433" s="2" t="s">
        <v>120</v>
      </c>
      <c r="K2433" s="2">
        <f>IF(L2433="away",-1,IF(L2433="home",1,IF(L2433="neutral",0,"")))</f>
        <v>1</v>
      </c>
      <c r="L2433" s="2" t="s">
        <v>21</v>
      </c>
      <c r="M2433" s="2">
        <v>20</v>
      </c>
      <c r="N2433" s="2">
        <v>3</v>
      </c>
      <c r="O2433" s="2" t="str">
        <f>IF(P2432=P2433,O2432,"")</f>
        <v/>
      </c>
      <c r="P2433" s="2" t="s">
        <v>263</v>
      </c>
      <c r="Q2433" s="2" t="str">
        <f>IF(S2432=S2433,Q2432,"")</f>
        <v/>
      </c>
      <c r="R2433" s="2" t="s">
        <v>19</v>
      </c>
      <c r="S2433" s="2" t="s">
        <v>120</v>
      </c>
      <c r="T2433" s="2">
        <v>10</v>
      </c>
      <c r="U2433" s="2">
        <f>IF(N2433&gt;0,-1,1)</f>
        <v>-1</v>
      </c>
      <c r="V2433" s="2">
        <v>13</v>
      </c>
      <c r="W2433" s="4">
        <f>(M2433-T2433+N2433)*U2433</f>
        <v>-13</v>
      </c>
      <c r="X2433" s="2">
        <v>2019</v>
      </c>
    </row>
    <row r="2434" spans="1:24" ht="15" customHeight="1" x14ac:dyDescent="0.25">
      <c r="A2434" s="2">
        <v>2054</v>
      </c>
      <c r="B2434" s="2">
        <v>20191012</v>
      </c>
      <c r="C2434" s="2">
        <f>IF(J2434=S2434,1,0)</f>
        <v>1</v>
      </c>
      <c r="D2434" s="2">
        <v>7</v>
      </c>
      <c r="E2434" s="2" t="s">
        <v>12</v>
      </c>
      <c r="F2434" s="2" t="str">
        <f>IF(G2433=G2434,F2433,"")</f>
        <v/>
      </c>
      <c r="G2434" s="2" t="s">
        <v>219</v>
      </c>
      <c r="H2434" s="2" t="str">
        <f>IF(J2433=J2434,H2433,"")</f>
        <v/>
      </c>
      <c r="I2434" s="2" t="s">
        <v>19</v>
      </c>
      <c r="J2434" s="2" t="s">
        <v>120</v>
      </c>
      <c r="K2434" s="2">
        <f>IF(L2434="away",-1,IF(L2434="home",1,IF(L2434="neutral",0,"")))</f>
        <v>-1</v>
      </c>
      <c r="L2434" s="2" t="s">
        <v>16</v>
      </c>
      <c r="M2434" s="2">
        <v>32</v>
      </c>
      <c r="N2434" s="2">
        <v>10.5</v>
      </c>
      <c r="O2434" s="2" t="str">
        <f>IF(P2433=P2434,O2433,"")</f>
        <v/>
      </c>
      <c r="P2434" s="2" t="s">
        <v>220</v>
      </c>
      <c r="Q2434" s="2" t="str">
        <f>IF(S2433=S2434,Q2433,"")</f>
        <v/>
      </c>
      <c r="R2434" s="2" t="s">
        <v>19</v>
      </c>
      <c r="S2434" s="2" t="s">
        <v>120</v>
      </c>
      <c r="T2434" s="2">
        <v>14</v>
      </c>
      <c r="U2434" s="2">
        <f>IF(N2434&gt;0,-1,1)</f>
        <v>-1</v>
      </c>
      <c r="V2434" s="2">
        <v>28.5</v>
      </c>
      <c r="W2434" s="4">
        <f>(M2434-T2434+N2434)*U2434</f>
        <v>-28.5</v>
      </c>
      <c r="X2434" s="2">
        <v>2019</v>
      </c>
    </row>
    <row r="2435" spans="1:24" ht="15" customHeight="1" x14ac:dyDescent="0.25">
      <c r="A2435" s="2">
        <v>463</v>
      </c>
      <c r="B2435" s="2">
        <v>20180929</v>
      </c>
      <c r="C2435" s="2">
        <f>IF(J2435=S2435,1,0)</f>
        <v>0</v>
      </c>
      <c r="D2435" s="2">
        <v>5</v>
      </c>
      <c r="E2435" s="2" t="s">
        <v>12</v>
      </c>
      <c r="F2435" s="2" t="str">
        <f>IF(G2434=G2435,F2434,"")</f>
        <v/>
      </c>
      <c r="G2435" s="2" t="s">
        <v>219</v>
      </c>
      <c r="H2435" s="2" t="str">
        <f>IF(J2434=J2435,H2434,"")</f>
        <v/>
      </c>
      <c r="I2435" s="2" t="s">
        <v>19</v>
      </c>
      <c r="J2435" s="2" t="s">
        <v>120</v>
      </c>
      <c r="K2435" s="2">
        <f>IF(L2435="away",-1,IF(L2435="home",1,IF(L2435="neutral",0,"")))</f>
        <v>-1</v>
      </c>
      <c r="L2435" s="2" t="s">
        <v>16</v>
      </c>
      <c r="M2435" s="2">
        <v>19</v>
      </c>
      <c r="N2435" s="2">
        <v>13</v>
      </c>
      <c r="O2435" s="2" t="str">
        <f>IF(P2434=P2435,O2434,"")</f>
        <v/>
      </c>
      <c r="P2435" s="2" t="s">
        <v>221</v>
      </c>
      <c r="Q2435" s="2" t="str">
        <f>IF(S2434=S2435,Q2434,"")</f>
        <v/>
      </c>
      <c r="R2435" s="2" t="s">
        <v>19</v>
      </c>
      <c r="S2435" s="2" t="s">
        <v>222</v>
      </c>
      <c r="T2435" s="2">
        <v>16</v>
      </c>
      <c r="U2435" s="2">
        <f>IF(N2435&gt;0,-1,1)</f>
        <v>-1</v>
      </c>
      <c r="V2435" s="2">
        <v>16</v>
      </c>
      <c r="W2435" s="4">
        <f>(M2435-T2435+N2435)*U2435</f>
        <v>-16</v>
      </c>
      <c r="X2435" s="2">
        <v>2018</v>
      </c>
    </row>
    <row r="2436" spans="1:24" ht="15" customHeight="1" x14ac:dyDescent="0.25">
      <c r="A2436" s="2">
        <v>2587</v>
      </c>
      <c r="B2436" s="2">
        <v>20191116</v>
      </c>
      <c r="C2436" s="2">
        <f>IF(J2436=S2436,1,0)</f>
        <v>1</v>
      </c>
      <c r="D2436" s="2">
        <v>12</v>
      </c>
      <c r="E2436" s="2" t="s">
        <v>12</v>
      </c>
      <c r="F2436" s="2" t="str">
        <f>IF(G2435=G2436,F2435,"")</f>
        <v/>
      </c>
      <c r="G2436" s="2" t="s">
        <v>305</v>
      </c>
      <c r="H2436" s="2" t="str">
        <f>IF(J2435=J2436,H2435,"")</f>
        <v/>
      </c>
      <c r="I2436" s="2" t="s">
        <v>19</v>
      </c>
      <c r="J2436" s="2" t="s">
        <v>297</v>
      </c>
      <c r="K2436" s="2">
        <f>IF(L2436="away",-1,IF(L2436="home",1,IF(L2436="neutral",0,"")))</f>
        <v>1</v>
      </c>
      <c r="L2436" s="2" t="s">
        <v>21</v>
      </c>
      <c r="M2436" s="2">
        <v>24</v>
      </c>
      <c r="N2436" s="2">
        <v>-1.5</v>
      </c>
      <c r="O2436" s="2" t="str">
        <f>IF(P2435=P2436,O2435,"")</f>
        <v/>
      </c>
      <c r="P2436" s="2" t="s">
        <v>296</v>
      </c>
      <c r="Q2436" s="2" t="str">
        <f>IF(S2435=S2436,Q2435,"")</f>
        <v/>
      </c>
      <c r="R2436" s="2" t="s">
        <v>19</v>
      </c>
      <c r="S2436" s="2" t="s">
        <v>297</v>
      </c>
      <c r="T2436" s="2">
        <v>21</v>
      </c>
      <c r="U2436" s="2">
        <f>IF(N2436&gt;0,-1,1)</f>
        <v>1</v>
      </c>
      <c r="V2436" s="2">
        <v>1.5</v>
      </c>
      <c r="W2436" s="4">
        <f>(M2436-T2436+N2436)*U2436</f>
        <v>1.5</v>
      </c>
      <c r="X2436" s="2">
        <v>2019</v>
      </c>
    </row>
    <row r="2437" spans="1:24" ht="15" customHeight="1" x14ac:dyDescent="0.25">
      <c r="A2437" s="2">
        <v>2269</v>
      </c>
      <c r="B2437" s="2">
        <v>20191026</v>
      </c>
      <c r="C2437" s="2">
        <f>IF(J2437=S2437,1,0)</f>
        <v>1</v>
      </c>
      <c r="D2437" s="2">
        <v>9</v>
      </c>
      <c r="E2437" s="2" t="s">
        <v>12</v>
      </c>
      <c r="F2437" s="2" t="str">
        <f>IF(G2436=G2437,F2436,"")</f>
        <v/>
      </c>
      <c r="G2437" s="2" t="s">
        <v>305</v>
      </c>
      <c r="H2437" s="2" t="str">
        <f>IF(J2436=J2437,H2436,"")</f>
        <v/>
      </c>
      <c r="I2437" s="2" t="s">
        <v>19</v>
      </c>
      <c r="J2437" s="2" t="s">
        <v>297</v>
      </c>
      <c r="K2437" s="2">
        <f>IF(L2437="away",-1,IF(L2437="home",1,IF(L2437="neutral",0,"")))</f>
        <v>1</v>
      </c>
      <c r="L2437" s="2" t="s">
        <v>21</v>
      </c>
      <c r="M2437" s="2">
        <v>24</v>
      </c>
      <c r="N2437" s="2">
        <v>-3.5</v>
      </c>
      <c r="O2437" s="2" t="str">
        <f>IF(P2436=P2437,O2436,"")</f>
        <v/>
      </c>
      <c r="P2437" s="2" t="s">
        <v>299</v>
      </c>
      <c r="Q2437" s="2" t="str">
        <f>IF(S2436=S2437,Q2436,"")</f>
        <v/>
      </c>
      <c r="R2437" s="2" t="s">
        <v>19</v>
      </c>
      <c r="S2437" s="2" t="s">
        <v>297</v>
      </c>
      <c r="T2437" s="2">
        <v>14</v>
      </c>
      <c r="U2437" s="2">
        <f>IF(N2437&gt;0,-1,1)</f>
        <v>1</v>
      </c>
      <c r="V2437" s="2">
        <v>6.5</v>
      </c>
      <c r="W2437" s="4">
        <f>(M2437-T2437+N2437)*U2437</f>
        <v>6.5</v>
      </c>
      <c r="X2437" s="2">
        <v>2019</v>
      </c>
    </row>
    <row r="2438" spans="1:24" ht="15" customHeight="1" x14ac:dyDescent="0.25">
      <c r="A2438" s="2">
        <v>2283</v>
      </c>
      <c r="B2438" s="2">
        <v>20191026</v>
      </c>
      <c r="C2438" s="2">
        <f>IF(J2438=S2438,1,0)</f>
        <v>1</v>
      </c>
      <c r="D2438" s="2">
        <v>9</v>
      </c>
      <c r="E2438" s="2" t="s">
        <v>12</v>
      </c>
      <c r="F2438" s="2" t="str">
        <f>IF(G2437=G2438,F2437,"")</f>
        <v/>
      </c>
      <c r="G2438" s="2" t="s">
        <v>269</v>
      </c>
      <c r="H2438" s="2" t="str">
        <f>IF(J2437=J2438,H2437,"")</f>
        <v/>
      </c>
      <c r="I2438" s="2" t="s">
        <v>19</v>
      </c>
      <c r="J2438" s="2" t="s">
        <v>126</v>
      </c>
      <c r="K2438" s="2">
        <f>IF(L2438="away",-1,IF(L2438="home",1,IF(L2438="neutral",0,"")))</f>
        <v>-1</v>
      </c>
      <c r="L2438" s="2" t="s">
        <v>16</v>
      </c>
      <c r="M2438" s="2">
        <v>49</v>
      </c>
      <c r="N2438" s="2">
        <v>-3.5</v>
      </c>
      <c r="O2438" s="2" t="str">
        <f>IF(P2437=P2438,O2437,"")</f>
        <v/>
      </c>
      <c r="P2438" s="2" t="s">
        <v>266</v>
      </c>
      <c r="Q2438" s="2" t="str">
        <f>IF(S2437=S2438,Q2437,"")</f>
        <v/>
      </c>
      <c r="R2438" s="2" t="s">
        <v>19</v>
      </c>
      <c r="S2438" s="2" t="s">
        <v>126</v>
      </c>
      <c r="T2438" s="2">
        <v>47</v>
      </c>
      <c r="U2438" s="2">
        <f>IF(N2438&gt;0,-1,1)</f>
        <v>1</v>
      </c>
      <c r="V2438" s="2">
        <v>-1.5</v>
      </c>
      <c r="W2438" s="4">
        <f>(M2438-T2438+N2438)*U2438</f>
        <v>-1.5</v>
      </c>
      <c r="X2438" s="2">
        <v>2019</v>
      </c>
    </row>
    <row r="2439" spans="1:24" ht="15" customHeight="1" x14ac:dyDescent="0.25">
      <c r="A2439" s="2">
        <v>2161</v>
      </c>
      <c r="B2439" s="2">
        <v>20191019</v>
      </c>
      <c r="C2439" s="2">
        <f>IF(J2439=S2439,1,0)</f>
        <v>1</v>
      </c>
      <c r="D2439" s="2">
        <v>8</v>
      </c>
      <c r="E2439" s="2" t="s">
        <v>12</v>
      </c>
      <c r="F2439" s="2" t="str">
        <f>IF(G2438=G2439,F2438,"")</f>
        <v/>
      </c>
      <c r="G2439" s="2" t="s">
        <v>269</v>
      </c>
      <c r="H2439" s="2" t="str">
        <f>IF(J2438=J2439,H2438,"")</f>
        <v/>
      </c>
      <c r="I2439" s="2" t="s">
        <v>19</v>
      </c>
      <c r="J2439" s="2" t="s">
        <v>126</v>
      </c>
      <c r="K2439" s="2">
        <f>IF(L2439="away",-1,IF(L2439="home",1,IF(L2439="neutral",0,"")))</f>
        <v>1</v>
      </c>
      <c r="L2439" s="2" t="s">
        <v>21</v>
      </c>
      <c r="M2439" s="2">
        <v>31</v>
      </c>
      <c r="N2439" s="2">
        <v>-8.5</v>
      </c>
      <c r="O2439" s="2" t="str">
        <f>IF(P2438=P2439,O2438,"")</f>
        <v/>
      </c>
      <c r="P2439" s="2" t="s">
        <v>264</v>
      </c>
      <c r="Q2439" s="2" t="str">
        <f>IF(S2438=S2439,Q2438,"")</f>
        <v/>
      </c>
      <c r="R2439" s="2" t="s">
        <v>19</v>
      </c>
      <c r="S2439" s="2" t="s">
        <v>126</v>
      </c>
      <c r="T2439" s="2">
        <v>16</v>
      </c>
      <c r="U2439" s="2">
        <f>IF(N2439&gt;0,-1,1)</f>
        <v>1</v>
      </c>
      <c r="V2439" s="2">
        <v>6.5</v>
      </c>
      <c r="W2439" s="4">
        <f>(M2439-T2439+N2439)*U2439</f>
        <v>6.5</v>
      </c>
      <c r="X2439" s="2">
        <v>2019</v>
      </c>
    </row>
    <row r="2440" spans="1:24" ht="15" customHeight="1" x14ac:dyDescent="0.25">
      <c r="A2440" s="2">
        <v>1944</v>
      </c>
      <c r="B2440" s="2">
        <v>20191005</v>
      </c>
      <c r="C2440" s="2">
        <f>IF(J2440=S2440,1,0)</f>
        <v>1</v>
      </c>
      <c r="D2440" s="2">
        <v>6</v>
      </c>
      <c r="E2440" s="2" t="s">
        <v>12</v>
      </c>
      <c r="F2440" s="2" t="str">
        <f>IF(G2439=G2440,F2439,"")</f>
        <v/>
      </c>
      <c r="G2440" s="2" t="s">
        <v>269</v>
      </c>
      <c r="H2440" s="2" t="str">
        <f>IF(J2439=J2440,H2439,"")</f>
        <v/>
      </c>
      <c r="I2440" s="2" t="s">
        <v>19</v>
      </c>
      <c r="J2440" s="2" t="s">
        <v>126</v>
      </c>
      <c r="K2440" s="2">
        <f>IF(L2440="away",-1,IF(L2440="home",1,IF(L2440="neutral",0,"")))</f>
        <v>1</v>
      </c>
      <c r="L2440" s="2" t="s">
        <v>21</v>
      </c>
      <c r="M2440" s="2">
        <v>28</v>
      </c>
      <c r="N2440" s="2">
        <v>-23</v>
      </c>
      <c r="O2440" s="2" t="str">
        <f>IF(P2439=P2440,O2439,"")</f>
        <v/>
      </c>
      <c r="P2440" s="2" t="s">
        <v>259</v>
      </c>
      <c r="Q2440" s="2" t="str">
        <f>IF(S2439=S2440,Q2439,"")</f>
        <v/>
      </c>
      <c r="R2440" s="2" t="s">
        <v>19</v>
      </c>
      <c r="S2440" s="2" t="s">
        <v>126</v>
      </c>
      <c r="T2440" s="2">
        <v>14</v>
      </c>
      <c r="U2440" s="2">
        <f>IF(N2440&gt;0,-1,1)</f>
        <v>1</v>
      </c>
      <c r="V2440" s="2">
        <v>-9</v>
      </c>
      <c r="W2440" s="4">
        <f>(M2440-T2440+N2440)*U2440</f>
        <v>-9</v>
      </c>
      <c r="X2440" s="2">
        <v>2019</v>
      </c>
    </row>
    <row r="2441" spans="1:24" ht="15" customHeight="1" x14ac:dyDescent="0.25">
      <c r="A2441" s="2">
        <v>1867</v>
      </c>
      <c r="B2441" s="2">
        <v>20190928</v>
      </c>
      <c r="C2441" s="2">
        <f>IF(J2441=S2441,1,0)</f>
        <v>0</v>
      </c>
      <c r="D2441" s="2">
        <v>5</v>
      </c>
      <c r="E2441" s="2" t="s">
        <v>12</v>
      </c>
      <c r="F2441" s="2" t="str">
        <f>IF(G2440=G2441,F2440,"")</f>
        <v/>
      </c>
      <c r="G2441" s="2" t="s">
        <v>269</v>
      </c>
      <c r="H2441" s="2" t="str">
        <f>IF(J2440=J2441,H2440,"")</f>
        <v/>
      </c>
      <c r="I2441" s="2" t="s">
        <v>19</v>
      </c>
      <c r="J2441" s="2" t="s">
        <v>126</v>
      </c>
      <c r="K2441" s="2">
        <f>IF(L2441="away",-1,IF(L2441="home",1,IF(L2441="neutral",0,"")))</f>
        <v>-1</v>
      </c>
      <c r="L2441" s="2" t="s">
        <v>16</v>
      </c>
      <c r="M2441" s="2">
        <v>34</v>
      </c>
      <c r="N2441" s="2">
        <v>7</v>
      </c>
      <c r="O2441" s="2" t="str">
        <f>IF(P2440=P2441,O2440,"")</f>
        <v/>
      </c>
      <c r="P2441" s="2" t="s">
        <v>153</v>
      </c>
      <c r="Q2441" s="2" t="str">
        <f>IF(S2440=S2441,Q2440,"")</f>
        <v/>
      </c>
      <c r="R2441" s="2" t="s">
        <v>19</v>
      </c>
      <c r="S2441" s="2" t="s">
        <v>82</v>
      </c>
      <c r="T2441" s="2">
        <v>27</v>
      </c>
      <c r="U2441" s="2">
        <f>IF(N2441&gt;0,-1,1)</f>
        <v>-1</v>
      </c>
      <c r="V2441" s="2">
        <v>14</v>
      </c>
      <c r="W2441" s="4">
        <f>(M2441-T2441+N2441)*U2441</f>
        <v>-14</v>
      </c>
      <c r="X2441" s="2">
        <v>2019</v>
      </c>
    </row>
    <row r="2442" spans="1:24" ht="15" customHeight="1" x14ac:dyDescent="0.25">
      <c r="A2442" s="2">
        <v>554</v>
      </c>
      <c r="B2442" s="2">
        <v>20181006</v>
      </c>
      <c r="C2442" s="2">
        <f>IF(J2442=S2442,1,0)</f>
        <v>0</v>
      </c>
      <c r="D2442" s="2">
        <v>6</v>
      </c>
      <c r="E2442" s="2" t="s">
        <v>12</v>
      </c>
      <c r="F2442" s="2" t="str">
        <f>IF(G2441=G2442,F2441,"")</f>
        <v/>
      </c>
      <c r="G2442" s="2" t="s">
        <v>269</v>
      </c>
      <c r="H2442" s="2" t="str">
        <f>IF(J2441=J2442,H2441,"")</f>
        <v/>
      </c>
      <c r="I2442" s="2" t="s">
        <v>19</v>
      </c>
      <c r="J2442" s="2" t="s">
        <v>126</v>
      </c>
      <c r="K2442" s="2">
        <f>IF(L2442="away",-1,IF(L2442="home",1,IF(L2442="neutral",0,"")))</f>
        <v>1</v>
      </c>
      <c r="L2442" s="2" t="s">
        <v>21</v>
      </c>
      <c r="M2442" s="2">
        <v>49</v>
      </c>
      <c r="N2442" s="2">
        <v>-16</v>
      </c>
      <c r="O2442" s="2" t="str">
        <f>IF(P2441=P2442,O2441,"")</f>
        <v/>
      </c>
      <c r="P2442" s="2" t="s">
        <v>251</v>
      </c>
      <c r="Q2442" s="2" t="str">
        <f>IF(S2441=S2442,Q2441,"")</f>
        <v/>
      </c>
      <c r="R2442" s="2" t="s">
        <v>19</v>
      </c>
      <c r="S2442" s="2" t="s">
        <v>23</v>
      </c>
      <c r="T2442" s="2">
        <v>3</v>
      </c>
      <c r="U2442" s="2">
        <f>IF(N2442&gt;0,-1,1)</f>
        <v>1</v>
      </c>
      <c r="V2442" s="2">
        <v>30</v>
      </c>
      <c r="W2442" s="4">
        <f>(M2442-T2442+N2442)*U2442</f>
        <v>30</v>
      </c>
      <c r="X2442" s="2">
        <v>2018</v>
      </c>
    </row>
    <row r="2443" spans="1:24" ht="15" customHeight="1" x14ac:dyDescent="0.25">
      <c r="A2443" s="2">
        <v>455</v>
      </c>
      <c r="B2443" s="2">
        <v>20180929</v>
      </c>
      <c r="C2443" s="2">
        <f>IF(J2443=S2443,1,0)</f>
        <v>0</v>
      </c>
      <c r="D2443" s="2">
        <v>5</v>
      </c>
      <c r="E2443" s="2" t="s">
        <v>12</v>
      </c>
      <c r="F2443" s="2" t="str">
        <f>IF(G2442=G2443,F2442,"")</f>
        <v/>
      </c>
      <c r="G2443" s="2" t="s">
        <v>269</v>
      </c>
      <c r="H2443" s="2" t="str">
        <f>IF(J2442=J2443,H2442,"")</f>
        <v/>
      </c>
      <c r="I2443" s="2" t="s">
        <v>19</v>
      </c>
      <c r="J2443" s="2" t="s">
        <v>126</v>
      </c>
      <c r="K2443" s="2">
        <f>IF(L2443="away",-1,IF(L2443="home",1,IF(L2443="neutral",0,"")))</f>
        <v>1</v>
      </c>
      <c r="L2443" s="2" t="s">
        <v>21</v>
      </c>
      <c r="M2443" s="2">
        <v>30</v>
      </c>
      <c r="N2443" s="2">
        <v>-8</v>
      </c>
      <c r="O2443" s="2" t="str">
        <f>IF(P2442=P2443,O2442,"")</f>
        <v/>
      </c>
      <c r="P2443" s="2" t="s">
        <v>231</v>
      </c>
      <c r="Q2443" s="2" t="str">
        <f>IF(S2442=S2443,Q2442,"")</f>
        <v/>
      </c>
      <c r="R2443" s="2" t="s">
        <v>19</v>
      </c>
      <c r="S2443" s="2"/>
      <c r="T2443" s="2">
        <v>7</v>
      </c>
      <c r="U2443" s="2">
        <f>IF(N2443&gt;0,-1,1)</f>
        <v>1</v>
      </c>
      <c r="V2443" s="2">
        <v>15</v>
      </c>
      <c r="W2443" s="4">
        <f>(M2443-T2443+N2443)*U2443</f>
        <v>15</v>
      </c>
      <c r="X2443" s="2">
        <v>2018</v>
      </c>
    </row>
    <row r="2444" spans="1:24" ht="15" customHeight="1" x14ac:dyDescent="0.25">
      <c r="A2444" s="2">
        <v>332</v>
      </c>
      <c r="B2444" s="2">
        <v>20201114</v>
      </c>
      <c r="C2444" s="2">
        <v>0</v>
      </c>
      <c r="D2444" s="2">
        <v>11</v>
      </c>
      <c r="E2444" s="2" t="s">
        <v>12</v>
      </c>
      <c r="F2444" s="2" t="s">
        <v>337</v>
      </c>
      <c r="G2444" s="2" t="s">
        <v>198</v>
      </c>
      <c r="H2444" s="2" t="s">
        <v>337</v>
      </c>
      <c r="I2444" s="2" t="s">
        <v>19</v>
      </c>
      <c r="J2444" s="2" t="s">
        <v>58</v>
      </c>
      <c r="K2444" s="2">
        <v>1</v>
      </c>
      <c r="L2444" s="2" t="s">
        <v>21</v>
      </c>
      <c r="M2444" s="2">
        <v>37</v>
      </c>
      <c r="N2444" s="2">
        <v>-10</v>
      </c>
      <c r="O2444" s="2" t="s">
        <v>337</v>
      </c>
      <c r="P2444" s="2" t="s">
        <v>67</v>
      </c>
      <c r="Q2444" s="2" t="s">
        <v>337</v>
      </c>
      <c r="R2444" s="2" t="s">
        <v>19</v>
      </c>
      <c r="S2444" s="2" t="s">
        <v>34</v>
      </c>
      <c r="T2444" s="2">
        <v>25</v>
      </c>
      <c r="U2444" s="2">
        <v>1</v>
      </c>
      <c r="V2444" s="2">
        <v>2</v>
      </c>
      <c r="W2444" s="5">
        <v>2</v>
      </c>
      <c r="X2444" s="2">
        <v>2020</v>
      </c>
    </row>
    <row r="2445" spans="1:24" ht="15" customHeight="1" x14ac:dyDescent="0.25">
      <c r="A2445" s="2">
        <v>167</v>
      </c>
      <c r="B2445" s="2">
        <v>20201017</v>
      </c>
      <c r="C2445" s="2">
        <v>0</v>
      </c>
      <c r="D2445" s="2">
        <v>7</v>
      </c>
      <c r="E2445" s="2" t="s">
        <v>12</v>
      </c>
      <c r="F2445" s="2" t="s">
        <v>337</v>
      </c>
      <c r="G2445" s="2" t="s">
        <v>198</v>
      </c>
      <c r="H2445" s="2" t="s">
        <v>337</v>
      </c>
      <c r="I2445" s="2" t="s">
        <v>19</v>
      </c>
      <c r="J2445" s="2" t="s">
        <v>58</v>
      </c>
      <c r="K2445" s="2">
        <v>-1</v>
      </c>
      <c r="L2445" s="2" t="s">
        <v>16</v>
      </c>
      <c r="M2445" s="2">
        <v>33</v>
      </c>
      <c r="N2445" s="2">
        <v>-8.5</v>
      </c>
      <c r="O2445" s="2" t="s">
        <v>337</v>
      </c>
      <c r="P2445" s="2" t="s">
        <v>80</v>
      </c>
      <c r="Q2445" s="2" t="s">
        <v>337</v>
      </c>
      <c r="R2445" s="2" t="s">
        <v>19</v>
      </c>
      <c r="S2445" s="2" t="s">
        <v>75</v>
      </c>
      <c r="T2445" s="2">
        <v>24</v>
      </c>
      <c r="U2445" s="2">
        <v>1</v>
      </c>
      <c r="V2445" s="2">
        <v>0.5</v>
      </c>
      <c r="W2445" s="5">
        <v>0.5</v>
      </c>
      <c r="X2445" s="2">
        <v>2020</v>
      </c>
    </row>
    <row r="2446" spans="1:24" ht="15" customHeight="1" x14ac:dyDescent="0.25">
      <c r="A2446" s="2">
        <v>59</v>
      </c>
      <c r="B2446" s="2">
        <v>20200926</v>
      </c>
      <c r="C2446" s="2">
        <v>0</v>
      </c>
      <c r="D2446" s="2">
        <v>4</v>
      </c>
      <c r="E2446" s="2" t="s">
        <v>12</v>
      </c>
      <c r="F2446" s="2" t="s">
        <v>337</v>
      </c>
      <c r="G2446" s="2" t="s">
        <v>198</v>
      </c>
      <c r="H2446" s="2" t="s">
        <v>337</v>
      </c>
      <c r="I2446" s="2" t="s">
        <v>19</v>
      </c>
      <c r="J2446" s="2" t="s">
        <v>58</v>
      </c>
      <c r="K2446" s="2">
        <v>1</v>
      </c>
      <c r="L2446" s="2" t="s">
        <v>21</v>
      </c>
      <c r="M2446" s="2">
        <v>27</v>
      </c>
      <c r="N2446" s="2">
        <v>-9</v>
      </c>
      <c r="O2446" s="2" t="s">
        <v>337</v>
      </c>
      <c r="P2446" s="2" t="s">
        <v>80</v>
      </c>
      <c r="Q2446" s="2" t="s">
        <v>337</v>
      </c>
      <c r="R2446" s="2" t="s">
        <v>19</v>
      </c>
      <c r="S2446" s="2" t="s">
        <v>75</v>
      </c>
      <c r="T2446" s="2">
        <v>20</v>
      </c>
      <c r="U2446" s="2">
        <v>1</v>
      </c>
      <c r="V2446" s="2">
        <v>-2</v>
      </c>
      <c r="W2446" s="5">
        <v>-2</v>
      </c>
      <c r="X2446" s="2">
        <v>2020</v>
      </c>
    </row>
    <row r="2447" spans="1:24" ht="15" customHeight="1" x14ac:dyDescent="0.25">
      <c r="A2447" s="2">
        <v>1</v>
      </c>
      <c r="B2447" s="2">
        <v>20200829</v>
      </c>
      <c r="C2447" s="2">
        <v>0</v>
      </c>
      <c r="D2447" s="2">
        <v>1</v>
      </c>
      <c r="E2447" s="2" t="s">
        <v>12</v>
      </c>
      <c r="F2447" s="2" t="s">
        <v>337</v>
      </c>
      <c r="G2447" s="2" t="s">
        <v>198</v>
      </c>
      <c r="H2447" s="2" t="s">
        <v>337</v>
      </c>
      <c r="I2447" s="2" t="s">
        <v>19</v>
      </c>
      <c r="J2447" s="2" t="s">
        <v>58</v>
      </c>
      <c r="K2447" s="2">
        <v>0</v>
      </c>
      <c r="L2447" s="2" t="s">
        <v>32</v>
      </c>
      <c r="M2447" s="2">
        <v>24</v>
      </c>
      <c r="N2447" s="2">
        <v>-5</v>
      </c>
      <c r="O2447" s="2" t="s">
        <v>337</v>
      </c>
      <c r="P2447" s="2" t="s">
        <v>130</v>
      </c>
      <c r="Q2447" s="2" t="s">
        <v>337</v>
      </c>
      <c r="R2447" s="2" t="s">
        <v>19</v>
      </c>
      <c r="S2447" s="2" t="s">
        <v>34</v>
      </c>
      <c r="T2447" s="2">
        <v>17</v>
      </c>
      <c r="U2447" s="2">
        <v>1</v>
      </c>
      <c r="V2447" s="2">
        <v>2</v>
      </c>
      <c r="W2447" s="5">
        <v>2</v>
      </c>
      <c r="X2447" s="2">
        <v>2020</v>
      </c>
    </row>
    <row r="2448" spans="1:24" ht="15" customHeight="1" x14ac:dyDescent="0.25">
      <c r="A2448" s="2">
        <v>2646</v>
      </c>
      <c r="B2448" s="2">
        <v>20191122</v>
      </c>
      <c r="C2448" s="2">
        <f>IF(J2448=S2448,1,0)</f>
        <v>1</v>
      </c>
      <c r="D2448" s="2">
        <v>13</v>
      </c>
      <c r="E2448" s="2" t="s">
        <v>12</v>
      </c>
      <c r="F2448" s="2" t="str">
        <f>IF(G2447=G2448,F2447,"")</f>
        <v/>
      </c>
      <c r="G2448" s="2" t="s">
        <v>198</v>
      </c>
      <c r="H2448" s="2" t="str">
        <f>IF(J2447=J2448,H2447,"")</f>
        <v/>
      </c>
      <c r="I2448" s="2" t="s">
        <v>19</v>
      </c>
      <c r="J2448" s="2" t="s">
        <v>58</v>
      </c>
      <c r="K2448" s="2">
        <f>IF(L2448="away",-1,IF(L2448="home",1,IF(L2448="neutral",0,"")))</f>
        <v>-1</v>
      </c>
      <c r="L2448" s="2" t="s">
        <v>16</v>
      </c>
      <c r="M2448" s="2">
        <v>52</v>
      </c>
      <c r="N2448" s="2">
        <v>-7</v>
      </c>
      <c r="O2448" s="2" t="str">
        <f>IF(P2447=P2448,O2447,"")</f>
        <v/>
      </c>
      <c r="P2448" s="2" t="s">
        <v>163</v>
      </c>
      <c r="Q2448" s="2" t="str">
        <f>IF(S2447=S2448,Q2447,"")</f>
        <v/>
      </c>
      <c r="R2448" s="2" t="s">
        <v>19</v>
      </c>
      <c r="S2448" s="2" t="s">
        <v>58</v>
      </c>
      <c r="T2448" s="2">
        <v>35</v>
      </c>
      <c r="U2448" s="2">
        <f>IF(N2448&gt;0,-1,1)</f>
        <v>1</v>
      </c>
      <c r="V2448" s="2">
        <v>10</v>
      </c>
      <c r="W2448" s="4">
        <f>(M2448-T2448+N2448)*U2448</f>
        <v>10</v>
      </c>
      <c r="X2448" s="2">
        <v>2019</v>
      </c>
    </row>
    <row r="2449" spans="1:24" ht="15" customHeight="1" x14ac:dyDescent="0.25">
      <c r="A2449" s="2">
        <v>2589</v>
      </c>
      <c r="B2449" s="2">
        <v>20191116</v>
      </c>
      <c r="C2449" s="2">
        <f>IF(J2449=S2449,1,0)</f>
        <v>0</v>
      </c>
      <c r="D2449" s="2">
        <v>12</v>
      </c>
      <c r="E2449" s="2" t="s">
        <v>12</v>
      </c>
      <c r="F2449" s="2" t="str">
        <f>IF(G2448=G2449,F2448,"")</f>
        <v/>
      </c>
      <c r="G2449" s="2" t="s">
        <v>198</v>
      </c>
      <c r="H2449" s="2" t="str">
        <f>IF(J2448=J2449,H2448,"")</f>
        <v/>
      </c>
      <c r="I2449" s="2" t="s">
        <v>19</v>
      </c>
      <c r="J2449" s="2" t="s">
        <v>58</v>
      </c>
      <c r="K2449" s="2">
        <f>IF(L2449="away",-1,IF(L2449="home",1,IF(L2449="neutral",0,"")))</f>
        <v>1</v>
      </c>
      <c r="L2449" s="2" t="s">
        <v>21</v>
      </c>
      <c r="M2449" s="2">
        <v>30</v>
      </c>
      <c r="N2449" s="2">
        <v>-14</v>
      </c>
      <c r="O2449" s="2" t="str">
        <f>IF(P2448=P2449,O2448,"")</f>
        <v/>
      </c>
      <c r="P2449" s="2" t="s">
        <v>159</v>
      </c>
      <c r="Q2449" s="2" t="str">
        <f>IF(S2448=S2449,Q2448,"")</f>
        <v/>
      </c>
      <c r="R2449" s="2" t="s">
        <v>19</v>
      </c>
      <c r="S2449" s="2"/>
      <c r="T2449" s="2">
        <v>7</v>
      </c>
      <c r="U2449" s="2">
        <f>IF(N2449&gt;0,-1,1)</f>
        <v>1</v>
      </c>
      <c r="V2449" s="2">
        <v>9</v>
      </c>
      <c r="W2449" s="4">
        <f>(M2449-T2449+N2449)*U2449</f>
        <v>9</v>
      </c>
      <c r="X2449" s="2">
        <v>2019</v>
      </c>
    </row>
    <row r="2450" spans="1:24" ht="15" customHeight="1" x14ac:dyDescent="0.25">
      <c r="A2450" s="2">
        <v>2393</v>
      </c>
      <c r="B2450" s="2">
        <v>20191102</v>
      </c>
      <c r="C2450" s="2">
        <f>IF(J2450=S2450,1,0)</f>
        <v>1</v>
      </c>
      <c r="D2450" s="2">
        <v>10</v>
      </c>
      <c r="E2450" s="2" t="s">
        <v>12</v>
      </c>
      <c r="F2450" s="2" t="str">
        <f>IF(G2449=G2450,F2449,"")</f>
        <v/>
      </c>
      <c r="G2450" s="2" t="s">
        <v>198</v>
      </c>
      <c r="H2450" s="2" t="str">
        <f>IF(J2449=J2450,H2449,"")</f>
        <v/>
      </c>
      <c r="I2450" s="2" t="s">
        <v>19</v>
      </c>
      <c r="J2450" s="2" t="s">
        <v>58</v>
      </c>
      <c r="K2450" s="2">
        <f>IF(L2450="away",-1,IF(L2450="home",1,IF(L2450="neutral",0,"")))</f>
        <v>-1</v>
      </c>
      <c r="L2450" s="2" t="s">
        <v>16</v>
      </c>
      <c r="M2450" s="2">
        <v>45</v>
      </c>
      <c r="N2450" s="2">
        <v>-7</v>
      </c>
      <c r="O2450" s="2" t="str">
        <f>IF(P2449=P2450,O2449,"")</f>
        <v/>
      </c>
      <c r="P2450" s="2" t="s">
        <v>255</v>
      </c>
      <c r="Q2450" s="2" t="str">
        <f>IF(S2449=S2450,Q2449,"")</f>
        <v/>
      </c>
      <c r="R2450" s="2" t="s">
        <v>19</v>
      </c>
      <c r="S2450" s="2" t="s">
        <v>58</v>
      </c>
      <c r="T2450" s="2">
        <v>17</v>
      </c>
      <c r="U2450" s="2">
        <f>IF(N2450&gt;0,-1,1)</f>
        <v>1</v>
      </c>
      <c r="V2450" s="2">
        <v>21</v>
      </c>
      <c r="W2450" s="4">
        <f>(M2450-T2450+N2450)*U2450</f>
        <v>21</v>
      </c>
      <c r="X2450" s="2">
        <v>2019</v>
      </c>
    </row>
    <row r="2451" spans="1:24" ht="15" customHeight="1" x14ac:dyDescent="0.25">
      <c r="A2451" s="2">
        <v>2270</v>
      </c>
      <c r="B2451" s="2">
        <v>20191026</v>
      </c>
      <c r="C2451" s="2">
        <f>IF(J2451=S2451,1,0)</f>
        <v>1</v>
      </c>
      <c r="D2451" s="2">
        <v>9</v>
      </c>
      <c r="E2451" s="2" t="s">
        <v>12</v>
      </c>
      <c r="F2451" s="2" t="str">
        <f>IF(G2450=G2451,F2450,"")</f>
        <v/>
      </c>
      <c r="G2451" s="2" t="s">
        <v>198</v>
      </c>
      <c r="H2451" s="2" t="str">
        <f>IF(J2450=J2451,H2450,"")</f>
        <v/>
      </c>
      <c r="I2451" s="2" t="s">
        <v>19</v>
      </c>
      <c r="J2451" s="2" t="s">
        <v>58</v>
      </c>
      <c r="K2451" s="2">
        <f>IF(L2451="away",-1,IF(L2451="home",1,IF(L2451="neutral",0,"")))</f>
        <v>1</v>
      </c>
      <c r="L2451" s="2" t="s">
        <v>21</v>
      </c>
      <c r="M2451" s="2">
        <v>29</v>
      </c>
      <c r="N2451" s="2">
        <v>1.5</v>
      </c>
      <c r="O2451" s="2" t="str">
        <f>IF(P2450=P2451,O2450,"")</f>
        <v/>
      </c>
      <c r="P2451" s="2" t="s">
        <v>284</v>
      </c>
      <c r="Q2451" s="2" t="str">
        <f>IF(S2450=S2451,Q2450,"")</f>
        <v/>
      </c>
      <c r="R2451" s="2" t="s">
        <v>19</v>
      </c>
      <c r="S2451" s="2" t="s">
        <v>58</v>
      </c>
      <c r="T2451" s="2">
        <v>25</v>
      </c>
      <c r="U2451" s="2">
        <f>IF(N2451&gt;0,-1,1)</f>
        <v>-1</v>
      </c>
      <c r="V2451" s="2">
        <v>5.5</v>
      </c>
      <c r="W2451" s="4">
        <f>(M2451-T2451+N2451)*U2451</f>
        <v>-5.5</v>
      </c>
      <c r="X2451" s="2">
        <v>2019</v>
      </c>
    </row>
    <row r="2452" spans="1:24" ht="15" customHeight="1" x14ac:dyDescent="0.25">
      <c r="A2452" s="2">
        <v>2189</v>
      </c>
      <c r="B2452" s="2">
        <v>20191019</v>
      </c>
      <c r="C2452" s="2">
        <f>IF(J2452=S2452,1,0)</f>
        <v>1</v>
      </c>
      <c r="D2452" s="2">
        <v>8</v>
      </c>
      <c r="E2452" s="2" t="s">
        <v>12</v>
      </c>
      <c r="F2452" s="2" t="str">
        <f>IF(G2451=G2452,F2451,"")</f>
        <v/>
      </c>
      <c r="G2452" s="2" t="s">
        <v>198</v>
      </c>
      <c r="H2452" s="2" t="str">
        <f>IF(J2451=J2452,H2451,"")</f>
        <v/>
      </c>
      <c r="I2452" s="2" t="s">
        <v>19</v>
      </c>
      <c r="J2452" s="2" t="s">
        <v>58</v>
      </c>
      <c r="K2452" s="2">
        <f>IF(L2452="away",-1,IF(L2452="home",1,IF(L2452="neutral",0,"")))</f>
        <v>-1</v>
      </c>
      <c r="L2452" s="2" t="s">
        <v>16</v>
      </c>
      <c r="M2452" s="2">
        <v>31</v>
      </c>
      <c r="N2452" s="2">
        <v>-11.5</v>
      </c>
      <c r="O2452" s="2" t="str">
        <f>IF(P2451=P2452,O2451,"")</f>
        <v/>
      </c>
      <c r="P2452" s="2" t="s">
        <v>57</v>
      </c>
      <c r="Q2452" s="2" t="str">
        <f>IF(S2451=S2452,Q2451,"")</f>
        <v/>
      </c>
      <c r="R2452" s="2" t="s">
        <v>19</v>
      </c>
      <c r="S2452" s="2" t="s">
        <v>58</v>
      </c>
      <c r="T2452" s="2">
        <v>30</v>
      </c>
      <c r="U2452" s="2">
        <f>IF(N2452&gt;0,-1,1)</f>
        <v>1</v>
      </c>
      <c r="V2452" s="2">
        <v>-10.5</v>
      </c>
      <c r="W2452" s="4">
        <f>(M2452-T2452+N2452)*U2452</f>
        <v>-10.5</v>
      </c>
      <c r="X2452" s="2">
        <v>2019</v>
      </c>
    </row>
    <row r="2453" spans="1:24" ht="15" customHeight="1" x14ac:dyDescent="0.25">
      <c r="A2453" s="2">
        <v>2052</v>
      </c>
      <c r="B2453" s="2">
        <v>20191012</v>
      </c>
      <c r="C2453" s="2">
        <f>IF(J2453=S2453,1,0)</f>
        <v>1</v>
      </c>
      <c r="D2453" s="2">
        <v>7</v>
      </c>
      <c r="E2453" s="2" t="s">
        <v>12</v>
      </c>
      <c r="F2453" s="2" t="str">
        <f>IF(G2452=G2453,F2452,"")</f>
        <v/>
      </c>
      <c r="G2453" s="2" t="s">
        <v>198</v>
      </c>
      <c r="H2453" s="2" t="str">
        <f>IF(J2452=J2453,H2452,"")</f>
        <v/>
      </c>
      <c r="I2453" s="2" t="s">
        <v>19</v>
      </c>
      <c r="J2453" s="2" t="s">
        <v>58</v>
      </c>
      <c r="K2453" s="2">
        <f>IF(L2453="away",-1,IF(L2453="home",1,IF(L2453="neutral",0,"")))</f>
        <v>1</v>
      </c>
      <c r="L2453" s="2" t="s">
        <v>21</v>
      </c>
      <c r="M2453" s="2">
        <v>40</v>
      </c>
      <c r="N2453" s="2">
        <v>-8</v>
      </c>
      <c r="O2453" s="2" t="str">
        <f>IF(P2452=P2453,O2452,"")</f>
        <v/>
      </c>
      <c r="P2453" s="2" t="s">
        <v>227</v>
      </c>
      <c r="Q2453" s="2" t="str">
        <f>IF(S2452=S2453,Q2452,"")</f>
        <v/>
      </c>
      <c r="R2453" s="2" t="s">
        <v>19</v>
      </c>
      <c r="S2453" s="2" t="s">
        <v>58</v>
      </c>
      <c r="T2453" s="2">
        <v>31</v>
      </c>
      <c r="U2453" s="2">
        <f>IF(N2453&gt;0,-1,1)</f>
        <v>1</v>
      </c>
      <c r="V2453" s="2">
        <v>1</v>
      </c>
      <c r="W2453" s="4">
        <f>(M2453-T2453+N2453)*U2453</f>
        <v>1</v>
      </c>
      <c r="X2453" s="2">
        <v>2019</v>
      </c>
    </row>
    <row r="2454" spans="1:24" ht="15" customHeight="1" x14ac:dyDescent="0.25">
      <c r="A2454" s="2">
        <v>1654</v>
      </c>
      <c r="B2454" s="2">
        <v>20190914</v>
      </c>
      <c r="C2454" s="2">
        <f>IF(J2454=S2454,1,0)</f>
        <v>1</v>
      </c>
      <c r="D2454" s="2">
        <v>3</v>
      </c>
      <c r="E2454" s="2" t="s">
        <v>12</v>
      </c>
      <c r="F2454" s="2" t="str">
        <f>IF(G2453=G2454,F2453,"")</f>
        <v/>
      </c>
      <c r="G2454" s="2" t="s">
        <v>198</v>
      </c>
      <c r="H2454" s="2" t="str">
        <f>IF(J2453=J2454,H2453,"")</f>
        <v/>
      </c>
      <c r="I2454" s="2" t="s">
        <v>19</v>
      </c>
      <c r="J2454" s="2" t="s">
        <v>58</v>
      </c>
      <c r="K2454" s="2">
        <f>IF(L2454="away",-1,IF(L2454="home",1,IF(L2454="neutral",0,"")))</f>
        <v>1</v>
      </c>
      <c r="L2454" s="2" t="s">
        <v>21</v>
      </c>
      <c r="M2454" s="2">
        <v>31</v>
      </c>
      <c r="N2454" s="2">
        <v>-7.5</v>
      </c>
      <c r="O2454" s="2" t="str">
        <f>IF(P2453=P2454,O2453,"")</f>
        <v/>
      </c>
      <c r="P2454" s="2" t="s">
        <v>273</v>
      </c>
      <c r="Q2454" s="2" t="str">
        <f>IF(S2453=S2454,Q2453,"")</f>
        <v/>
      </c>
      <c r="R2454" s="2" t="s">
        <v>19</v>
      </c>
      <c r="S2454" s="2" t="s">
        <v>58</v>
      </c>
      <c r="T2454" s="2">
        <v>30</v>
      </c>
      <c r="U2454" s="2">
        <f>IF(N2454&gt;0,-1,1)</f>
        <v>1</v>
      </c>
      <c r="V2454" s="2">
        <v>-6.5</v>
      </c>
      <c r="W2454" s="4">
        <f>(M2454-T2454+N2454)*U2454</f>
        <v>-6.5</v>
      </c>
      <c r="X2454" s="2">
        <v>2019</v>
      </c>
    </row>
    <row r="2455" spans="1:24" ht="15" customHeight="1" x14ac:dyDescent="0.25">
      <c r="A2455" s="2">
        <v>1575</v>
      </c>
      <c r="B2455" s="2">
        <v>20190907</v>
      </c>
      <c r="C2455" s="2">
        <f>IF(J2455=S2455,1,0)</f>
        <v>0</v>
      </c>
      <c r="D2455" s="2">
        <v>2</v>
      </c>
      <c r="E2455" s="2" t="s">
        <v>12</v>
      </c>
      <c r="F2455" s="2" t="str">
        <f>IF(G2454=G2455,F2454,"")</f>
        <v/>
      </c>
      <c r="G2455" s="2" t="s">
        <v>198</v>
      </c>
      <c r="H2455" s="2" t="str">
        <f>IF(J2454=J2455,H2454,"")</f>
        <v/>
      </c>
      <c r="I2455" s="2" t="s">
        <v>19</v>
      </c>
      <c r="J2455" s="2" t="s">
        <v>58</v>
      </c>
      <c r="K2455" s="2">
        <f>IF(L2455="away",-1,IF(L2455="home",1,IF(L2455="neutral",0,"")))</f>
        <v>-1</v>
      </c>
      <c r="L2455" s="2" t="s">
        <v>16</v>
      </c>
      <c r="M2455" s="2">
        <v>24</v>
      </c>
      <c r="N2455" s="2">
        <v>-3.5</v>
      </c>
      <c r="O2455" s="2" t="str">
        <f>IF(P2454=P2455,O2454,"")</f>
        <v/>
      </c>
      <c r="P2455" s="2" t="s">
        <v>130</v>
      </c>
      <c r="Q2455" s="2" t="str">
        <f>IF(S2454=S2455,Q2454,"")</f>
        <v/>
      </c>
      <c r="R2455" s="2" t="s">
        <v>19</v>
      </c>
      <c r="S2455" s="2" t="s">
        <v>34</v>
      </c>
      <c r="T2455" s="2">
        <v>16</v>
      </c>
      <c r="U2455" s="2">
        <f>IF(N2455&gt;0,-1,1)</f>
        <v>1</v>
      </c>
      <c r="V2455" s="2">
        <v>4.5</v>
      </c>
      <c r="W2455" s="4">
        <f>(M2455-T2455+N2455)*U2455</f>
        <v>4.5</v>
      </c>
      <c r="X2455" s="2">
        <v>2019</v>
      </c>
    </row>
    <row r="2456" spans="1:24" ht="15" customHeight="1" x14ac:dyDescent="0.25">
      <c r="A2456" s="2">
        <v>1388</v>
      </c>
      <c r="B2456" s="2">
        <v>20190829</v>
      </c>
      <c r="C2456" s="2">
        <f>IF(J2456=S2456,1,0)</f>
        <v>0</v>
      </c>
      <c r="D2456" s="2">
        <v>1</v>
      </c>
      <c r="E2456" s="2" t="s">
        <v>12</v>
      </c>
      <c r="F2456" s="2" t="str">
        <f>IF(G2455=G2456,F2455,"")</f>
        <v/>
      </c>
      <c r="G2456" s="2" t="s">
        <v>198</v>
      </c>
      <c r="H2456" s="2" t="str">
        <f>IF(J2455=J2456,H2455,"")</f>
        <v/>
      </c>
      <c r="I2456" s="2" t="s">
        <v>19</v>
      </c>
      <c r="J2456" s="2" t="s">
        <v>58</v>
      </c>
      <c r="K2456" s="2">
        <f>IF(L2456="away",-1,IF(L2456="home",1,IF(L2456="neutral",0,"")))</f>
        <v>-1</v>
      </c>
      <c r="L2456" s="2" t="s">
        <v>16</v>
      </c>
      <c r="M2456" s="2">
        <v>35</v>
      </c>
      <c r="N2456" s="2">
        <v>7.5</v>
      </c>
      <c r="O2456" s="2" t="str">
        <f>IF(P2455=P2456,O2455,"")</f>
        <v/>
      </c>
      <c r="P2456" s="2" t="s">
        <v>96</v>
      </c>
      <c r="Q2456" s="2" t="str">
        <f>IF(S2455=S2456,Q2455,"")</f>
        <v/>
      </c>
      <c r="R2456" s="2" t="s">
        <v>14</v>
      </c>
      <c r="S2456" s="2" t="s">
        <v>27</v>
      </c>
      <c r="T2456" s="2">
        <v>28</v>
      </c>
      <c r="U2456" s="2">
        <f>IF(N2456&gt;0,-1,1)</f>
        <v>-1</v>
      </c>
      <c r="V2456" s="2">
        <v>14.5</v>
      </c>
      <c r="W2456" s="4">
        <f>(M2456-T2456+N2456)*U2456</f>
        <v>-14.5</v>
      </c>
      <c r="X2456" s="2">
        <v>2019</v>
      </c>
    </row>
    <row r="2457" spans="1:24" ht="15" customHeight="1" x14ac:dyDescent="0.25">
      <c r="A2457" s="2">
        <v>1182</v>
      </c>
      <c r="B2457" s="2">
        <v>20181117</v>
      </c>
      <c r="C2457" s="2">
        <f>IF(J2457=S2457,1,0)</f>
        <v>1</v>
      </c>
      <c r="D2457" s="2">
        <v>12</v>
      </c>
      <c r="E2457" s="2" t="s">
        <v>12</v>
      </c>
      <c r="F2457" s="2" t="str">
        <f>IF(G2456=G2457,F2456,"")</f>
        <v/>
      </c>
      <c r="G2457" s="2" t="s">
        <v>198</v>
      </c>
      <c r="H2457" s="2" t="str">
        <f>IF(J2456=J2457,H2456,"")</f>
        <v/>
      </c>
      <c r="I2457" s="2" t="s">
        <v>19</v>
      </c>
      <c r="J2457" s="2" t="s">
        <v>58</v>
      </c>
      <c r="K2457" s="2">
        <f>IF(L2457="away",-1,IF(L2457="home",1,IF(L2457="neutral",0,"")))</f>
        <v>-1</v>
      </c>
      <c r="L2457" s="2" t="s">
        <v>16</v>
      </c>
      <c r="M2457" s="2">
        <v>16</v>
      </c>
      <c r="N2457" s="2">
        <v>2.5</v>
      </c>
      <c r="O2457" s="2" t="str">
        <f>IF(P2456=P2457,O2456,"")</f>
        <v/>
      </c>
      <c r="P2457" s="2" t="s">
        <v>273</v>
      </c>
      <c r="Q2457" s="2" t="str">
        <f>IF(S2456=S2457,Q2456,"")</f>
        <v/>
      </c>
      <c r="R2457" s="2" t="s">
        <v>19</v>
      </c>
      <c r="S2457" s="2" t="s">
        <v>58</v>
      </c>
      <c r="T2457" s="2">
        <v>7</v>
      </c>
      <c r="U2457" s="2">
        <f>IF(N2457&gt;0,-1,1)</f>
        <v>-1</v>
      </c>
      <c r="V2457" s="2">
        <v>11.5</v>
      </c>
      <c r="W2457" s="4">
        <f>(M2457-T2457+N2457)*U2457</f>
        <v>-11.5</v>
      </c>
      <c r="X2457" s="2">
        <v>2018</v>
      </c>
    </row>
    <row r="2458" spans="1:24" ht="15" customHeight="1" x14ac:dyDescent="0.25">
      <c r="A2458" s="2">
        <v>752</v>
      </c>
      <c r="B2458" s="2">
        <v>20181020</v>
      </c>
      <c r="C2458" s="2">
        <f>IF(J2458=S2458,1,0)</f>
        <v>1</v>
      </c>
      <c r="D2458" s="2">
        <v>8</v>
      </c>
      <c r="E2458" s="2" t="s">
        <v>12</v>
      </c>
      <c r="F2458" s="2" t="str">
        <f>IF(G2457=G2458,F2457,"")</f>
        <v/>
      </c>
      <c r="G2458" s="2" t="s">
        <v>198</v>
      </c>
      <c r="H2458" s="2" t="str">
        <f>IF(J2457=J2458,H2457,"")</f>
        <v/>
      </c>
      <c r="I2458" s="2" t="s">
        <v>19</v>
      </c>
      <c r="J2458" s="2" t="s">
        <v>58</v>
      </c>
      <c r="K2458" s="2">
        <f>IF(L2458="away",-1,IF(L2458="home",1,IF(L2458="neutral",0,"")))</f>
        <v>1</v>
      </c>
      <c r="L2458" s="2" t="s">
        <v>21</v>
      </c>
      <c r="M2458" s="2">
        <v>38</v>
      </c>
      <c r="N2458" s="2">
        <v>-19</v>
      </c>
      <c r="O2458" s="2" t="str">
        <f>IF(P2457=P2458,O2457,"")</f>
        <v/>
      </c>
      <c r="P2458" s="2" t="s">
        <v>57</v>
      </c>
      <c r="Q2458" s="2" t="str">
        <f>IF(S2457=S2458,Q2457,"")</f>
        <v/>
      </c>
      <c r="R2458" s="2" t="s">
        <v>19</v>
      </c>
      <c r="S2458" s="2" t="s">
        <v>58</v>
      </c>
      <c r="T2458" s="2">
        <v>17</v>
      </c>
      <c r="U2458" s="2">
        <f>IF(N2458&gt;0,-1,1)</f>
        <v>1</v>
      </c>
      <c r="V2458" s="2">
        <v>2</v>
      </c>
      <c r="W2458" s="4">
        <f>(M2458-T2458+N2458)*U2458</f>
        <v>2</v>
      </c>
      <c r="X2458" s="2">
        <v>2018</v>
      </c>
    </row>
    <row r="2459" spans="1:24" ht="15" customHeight="1" x14ac:dyDescent="0.25">
      <c r="A2459" s="2">
        <v>680</v>
      </c>
      <c r="B2459" s="2">
        <v>20181013</v>
      </c>
      <c r="C2459" s="2">
        <f>IF(J2459=S2459,1,0)</f>
        <v>0</v>
      </c>
      <c r="D2459" s="2">
        <v>7</v>
      </c>
      <c r="E2459" s="2" t="s">
        <v>12</v>
      </c>
      <c r="F2459" s="2" t="str">
        <f>IF(G2458=G2459,F2458,"")</f>
        <v/>
      </c>
      <c r="G2459" s="2" t="s">
        <v>198</v>
      </c>
      <c r="H2459" s="2" t="str">
        <f>IF(J2458=J2459,H2458,"")</f>
        <v/>
      </c>
      <c r="I2459" s="2" t="s">
        <v>19</v>
      </c>
      <c r="J2459" s="2" t="s">
        <v>58</v>
      </c>
      <c r="K2459" s="2">
        <f>IF(L2459="away",-1,IF(L2459="home",1,IF(L2459="neutral",0,"")))</f>
        <v>-1</v>
      </c>
      <c r="L2459" s="2" t="s">
        <v>16</v>
      </c>
      <c r="M2459" s="2">
        <v>27</v>
      </c>
      <c r="N2459" s="2">
        <v>-16.5</v>
      </c>
      <c r="O2459" s="2" t="str">
        <f>IF(P2458=P2459,O2458,"")</f>
        <v/>
      </c>
      <c r="P2459" s="2" t="s">
        <v>159</v>
      </c>
      <c r="Q2459" s="2" t="str">
        <f>IF(S2458=S2459,Q2458,"")</f>
        <v/>
      </c>
      <c r="R2459" s="2" t="s">
        <v>19</v>
      </c>
      <c r="S2459" s="2"/>
      <c r="T2459" s="2">
        <v>17</v>
      </c>
      <c r="U2459" s="2">
        <f>IF(N2459&gt;0,-1,1)</f>
        <v>1</v>
      </c>
      <c r="V2459" s="2">
        <v>-6.5</v>
      </c>
      <c r="W2459" s="4">
        <f>(M2459-T2459+N2459)*U2459</f>
        <v>-6.5</v>
      </c>
      <c r="X2459" s="2">
        <v>2018</v>
      </c>
    </row>
    <row r="2460" spans="1:24" ht="15" customHeight="1" x14ac:dyDescent="0.25">
      <c r="A2460" s="2">
        <v>555</v>
      </c>
      <c r="B2460" s="2">
        <v>20181006</v>
      </c>
      <c r="C2460" s="2">
        <f>IF(J2460=S2460,1,0)</f>
        <v>0</v>
      </c>
      <c r="D2460" s="2">
        <v>6</v>
      </c>
      <c r="E2460" s="2" t="s">
        <v>12</v>
      </c>
      <c r="F2460" s="2" t="str">
        <f>IF(G2459=G2460,F2459,"")</f>
        <v/>
      </c>
      <c r="G2460" s="2" t="s">
        <v>198</v>
      </c>
      <c r="H2460" s="2" t="str">
        <f>IF(J2459=J2460,H2459,"")</f>
        <v/>
      </c>
      <c r="I2460" s="2" t="s">
        <v>19</v>
      </c>
      <c r="J2460" s="2" t="s">
        <v>58</v>
      </c>
      <c r="K2460" s="2">
        <f>IF(L2460="away",-1,IF(L2460="home",1,IF(L2460="neutral",0,"")))</f>
        <v>1</v>
      </c>
      <c r="L2460" s="2" t="s">
        <v>21</v>
      </c>
      <c r="M2460" s="2">
        <v>66</v>
      </c>
      <c r="N2460" s="2">
        <v>-31.5</v>
      </c>
      <c r="O2460" s="2" t="str">
        <f>IF(P2459=P2460,O2459,"")</f>
        <v/>
      </c>
      <c r="P2460" s="2" t="s">
        <v>261</v>
      </c>
      <c r="Q2460" s="2" t="str">
        <f>IF(S2459=S2460,Q2459,"")</f>
        <v/>
      </c>
      <c r="R2460" s="2" t="s">
        <v>38</v>
      </c>
      <c r="S2460" s="2" t="s">
        <v>38</v>
      </c>
      <c r="T2460" s="2">
        <v>35</v>
      </c>
      <c r="U2460" s="2">
        <f>IF(N2460&gt;0,-1,1)</f>
        <v>1</v>
      </c>
      <c r="V2460" s="2">
        <v>-0.5</v>
      </c>
      <c r="W2460" s="4">
        <f>(M2460-T2460+N2460)*U2460</f>
        <v>-0.5</v>
      </c>
      <c r="X2460" s="2">
        <v>2018</v>
      </c>
    </row>
    <row r="2461" spans="1:24" ht="15" customHeight="1" x14ac:dyDescent="0.25">
      <c r="A2461" s="2">
        <v>187</v>
      </c>
      <c r="B2461" s="2">
        <v>20180908</v>
      </c>
      <c r="C2461" s="2">
        <f>IF(J2461=S2461,1,0)</f>
        <v>0</v>
      </c>
      <c r="D2461" s="2">
        <v>2</v>
      </c>
      <c r="E2461" s="2" t="s">
        <v>12</v>
      </c>
      <c r="F2461" s="2" t="str">
        <f>IF(G2460=G2461,F2460,"")</f>
        <v/>
      </c>
      <c r="G2461" s="2" t="s">
        <v>198</v>
      </c>
      <c r="H2461" s="2" t="str">
        <f>IF(J2460=J2461,H2460,"")</f>
        <v/>
      </c>
      <c r="I2461" s="2" t="s">
        <v>19</v>
      </c>
      <c r="J2461" s="2" t="s">
        <v>58</v>
      </c>
      <c r="K2461" s="2">
        <f>IF(L2461="away",-1,IF(L2461="home",1,IF(L2461="neutral",0,"")))</f>
        <v>1</v>
      </c>
      <c r="L2461" s="2" t="s">
        <v>21</v>
      </c>
      <c r="M2461" s="2">
        <v>26</v>
      </c>
      <c r="N2461" s="2">
        <v>-22.5</v>
      </c>
      <c r="O2461" s="2" t="str">
        <f>IF(P2460=P2461,O2460,"")</f>
        <v/>
      </c>
      <c r="P2461" s="2" t="s">
        <v>77</v>
      </c>
      <c r="Q2461" s="2" t="str">
        <f>IF(S2460=S2461,Q2460,"")</f>
        <v/>
      </c>
      <c r="R2461" s="2" t="s">
        <v>19</v>
      </c>
      <c r="S2461" s="2" t="s">
        <v>34</v>
      </c>
      <c r="T2461" s="2">
        <v>13</v>
      </c>
      <c r="U2461" s="2">
        <f>IF(N2461&gt;0,-1,1)</f>
        <v>1</v>
      </c>
      <c r="V2461" s="2">
        <v>-9.5</v>
      </c>
      <c r="W2461" s="4">
        <f>(M2461-T2461+N2461)*U2461</f>
        <v>-9.5</v>
      </c>
      <c r="X2461" s="2">
        <v>2018</v>
      </c>
    </row>
    <row r="2462" spans="1:24" ht="15" customHeight="1" x14ac:dyDescent="0.25">
      <c r="A2462" s="2">
        <v>2716</v>
      </c>
      <c r="B2462" s="2">
        <v>20191123</v>
      </c>
      <c r="C2462" s="2">
        <f>IF(J2462=S2462,1,0)</f>
        <v>0</v>
      </c>
      <c r="D2462" s="2">
        <v>13</v>
      </c>
      <c r="E2462" s="2" t="s">
        <v>12</v>
      </c>
      <c r="F2462" s="2" t="str">
        <f>IF(G2461=G2462,F2461,"")</f>
        <v/>
      </c>
      <c r="G2462" s="2" t="s">
        <v>37</v>
      </c>
      <c r="H2462" s="2" t="str">
        <f>IF(J2461=J2462,H2461,"")</f>
        <v/>
      </c>
      <c r="I2462" s="2" t="s">
        <v>19</v>
      </c>
      <c r="J2462" s="2" t="s">
        <v>301</v>
      </c>
      <c r="K2462" s="2">
        <f>IF(L2462="away",-1,IF(L2462="home",1,IF(L2462="neutral",0,"")))</f>
        <v>-1</v>
      </c>
      <c r="L2462" s="2" t="s">
        <v>16</v>
      </c>
      <c r="M2462" s="2">
        <v>43</v>
      </c>
      <c r="N2462" s="2">
        <v>-8.5</v>
      </c>
      <c r="O2462" s="2" t="str">
        <f>IF(P2461=P2462,O2461,"")</f>
        <v/>
      </c>
      <c r="P2462" s="2" t="s">
        <v>22</v>
      </c>
      <c r="Q2462" s="2" t="str">
        <f>IF(S2461=S2462,Q2461,"")</f>
        <v/>
      </c>
      <c r="R2462" s="2" t="s">
        <v>19</v>
      </c>
      <c r="S2462" s="2" t="s">
        <v>23</v>
      </c>
      <c r="T2462" s="2">
        <v>10</v>
      </c>
      <c r="U2462" s="2">
        <f>IF(N2462&gt;0,-1,1)</f>
        <v>1</v>
      </c>
      <c r="V2462" s="2">
        <v>24.5</v>
      </c>
      <c r="W2462" s="4">
        <f>(M2462-T2462+N2462)*U2462</f>
        <v>24.5</v>
      </c>
      <c r="X2462" s="2">
        <v>2019</v>
      </c>
    </row>
    <row r="2463" spans="1:24" ht="15" customHeight="1" x14ac:dyDescent="0.25">
      <c r="A2463" s="2">
        <v>2590</v>
      </c>
      <c r="B2463" s="2">
        <v>20191116</v>
      </c>
      <c r="C2463" s="2">
        <f>IF(J2463=S2463,1,0)</f>
        <v>0</v>
      </c>
      <c r="D2463" s="2">
        <v>12</v>
      </c>
      <c r="E2463" s="2" t="s">
        <v>12</v>
      </c>
      <c r="F2463" s="2" t="str">
        <f>IF(G2462=G2463,F2462,"")</f>
        <v/>
      </c>
      <c r="G2463" s="2" t="s">
        <v>37</v>
      </c>
      <c r="H2463" s="2" t="str">
        <f>IF(J2462=J2463,H2462,"")</f>
        <v/>
      </c>
      <c r="I2463" s="2" t="s">
        <v>19</v>
      </c>
      <c r="J2463" s="2" t="s">
        <v>301</v>
      </c>
      <c r="K2463" s="2">
        <f>IF(L2463="away",-1,IF(L2463="home",1,IF(L2463="neutral",0,"")))</f>
        <v>1</v>
      </c>
      <c r="L2463" s="2" t="s">
        <v>21</v>
      </c>
      <c r="M2463" s="2">
        <v>49</v>
      </c>
      <c r="N2463" s="2">
        <v>-18.5</v>
      </c>
      <c r="O2463" s="2" t="str">
        <f>IF(P2462=P2463,O2462,"")</f>
        <v/>
      </c>
      <c r="P2463" s="2" t="s">
        <v>295</v>
      </c>
      <c r="Q2463" s="2" t="str">
        <f>IF(S2462=S2463,Q2462,"")</f>
        <v/>
      </c>
      <c r="R2463" s="2" t="s">
        <v>19</v>
      </c>
      <c r="S2463" s="2" t="s">
        <v>23</v>
      </c>
      <c r="T2463" s="2">
        <v>28</v>
      </c>
      <c r="U2463" s="2">
        <f>IF(N2463&gt;0,-1,1)</f>
        <v>1</v>
      </c>
      <c r="V2463" s="2">
        <v>2.5</v>
      </c>
      <c r="W2463" s="4">
        <f>(M2463-T2463+N2463)*U2463</f>
        <v>2.5</v>
      </c>
      <c r="X2463" s="2">
        <v>2019</v>
      </c>
    </row>
    <row r="2464" spans="1:24" ht="15" customHeight="1" x14ac:dyDescent="0.25">
      <c r="A2464" s="2">
        <v>2477</v>
      </c>
      <c r="B2464" s="2">
        <v>20191109</v>
      </c>
      <c r="C2464" s="2">
        <f>IF(J2464=S2464,1,0)</f>
        <v>1</v>
      </c>
      <c r="D2464" s="2">
        <v>11</v>
      </c>
      <c r="E2464" s="2" t="s">
        <v>12</v>
      </c>
      <c r="F2464" s="2" t="str">
        <f>IF(G2463=G2464,F2463,"")</f>
        <v/>
      </c>
      <c r="G2464" s="2" t="s">
        <v>37</v>
      </c>
      <c r="H2464" s="2" t="str">
        <f>IF(J2463=J2464,H2463,"")</f>
        <v/>
      </c>
      <c r="I2464" s="2" t="s">
        <v>19</v>
      </c>
      <c r="J2464" s="2" t="s">
        <v>301</v>
      </c>
      <c r="K2464" s="2">
        <f>IF(L2464="away",-1,IF(L2464="home",1,IF(L2464="neutral",0,"")))</f>
        <v>1</v>
      </c>
      <c r="L2464" s="2" t="s">
        <v>21</v>
      </c>
      <c r="M2464" s="2">
        <v>38</v>
      </c>
      <c r="N2464" s="2">
        <v>-14</v>
      </c>
      <c r="O2464" s="2" t="str">
        <f>IF(P2463=P2464,O2463,"")</f>
        <v/>
      </c>
      <c r="P2464" s="2" t="s">
        <v>304</v>
      </c>
      <c r="Q2464" s="2" t="str">
        <f>IF(S2463=S2464,Q2463,"")</f>
        <v/>
      </c>
      <c r="R2464" s="2" t="s">
        <v>19</v>
      </c>
      <c r="S2464" s="2" t="s">
        <v>301</v>
      </c>
      <c r="T2464" s="2">
        <v>31</v>
      </c>
      <c r="U2464" s="2">
        <f>IF(N2464&gt;0,-1,1)</f>
        <v>1</v>
      </c>
      <c r="V2464" s="2">
        <v>-7</v>
      </c>
      <c r="W2464" s="4">
        <f>(M2464-T2464+N2464)*U2464</f>
        <v>-7</v>
      </c>
      <c r="X2464" s="2">
        <v>2019</v>
      </c>
    </row>
    <row r="2465" spans="1:24" ht="15" customHeight="1" x14ac:dyDescent="0.25">
      <c r="A2465" s="2">
        <v>2419</v>
      </c>
      <c r="B2465" s="2">
        <v>20191102</v>
      </c>
      <c r="C2465" s="2">
        <f>IF(J2465=S2465,1,0)</f>
        <v>0</v>
      </c>
      <c r="D2465" s="2">
        <v>10</v>
      </c>
      <c r="E2465" s="2" t="s">
        <v>12</v>
      </c>
      <c r="F2465" s="2" t="str">
        <f>IF(G2464=G2465,F2464,"")</f>
        <v/>
      </c>
      <c r="G2465" s="2" t="s">
        <v>37</v>
      </c>
      <c r="H2465" s="2" t="str">
        <f>IF(J2464=J2465,H2464,"")</f>
        <v/>
      </c>
      <c r="I2465" s="2" t="s">
        <v>19</v>
      </c>
      <c r="J2465" s="2" t="s">
        <v>301</v>
      </c>
      <c r="K2465" s="2">
        <f>IF(L2465="away",-1,IF(L2465="home",1,IF(L2465="neutral",0,"")))</f>
        <v>-1</v>
      </c>
      <c r="L2465" s="2" t="s">
        <v>16</v>
      </c>
      <c r="M2465" s="2">
        <v>27</v>
      </c>
      <c r="N2465" s="2">
        <v>-14.5</v>
      </c>
      <c r="O2465" s="2" t="str">
        <f>IF(P2464=P2465,O2464,"")</f>
        <v/>
      </c>
      <c r="P2465" s="2" t="s">
        <v>251</v>
      </c>
      <c r="Q2465" s="2" t="str">
        <f>IF(S2464=S2465,Q2464,"")</f>
        <v/>
      </c>
      <c r="R2465" s="2" t="s">
        <v>19</v>
      </c>
      <c r="S2465" s="2" t="s">
        <v>23</v>
      </c>
      <c r="T2465" s="2">
        <v>13</v>
      </c>
      <c r="U2465" s="2">
        <f>IF(N2465&gt;0,-1,1)</f>
        <v>1</v>
      </c>
      <c r="V2465" s="2">
        <v>-0.5</v>
      </c>
      <c r="W2465" s="4">
        <f>(M2465-T2465+N2465)*U2465</f>
        <v>-0.5</v>
      </c>
      <c r="X2465" s="2">
        <v>2019</v>
      </c>
    </row>
    <row r="2466" spans="1:24" ht="15" customHeight="1" x14ac:dyDescent="0.25">
      <c r="A2466" s="2">
        <v>2271</v>
      </c>
      <c r="B2466" s="2">
        <v>20191026</v>
      </c>
      <c r="C2466" s="2">
        <f>IF(J2466=S2466,1,0)</f>
        <v>0</v>
      </c>
      <c r="D2466" s="2">
        <v>9</v>
      </c>
      <c r="E2466" s="2" t="s">
        <v>12</v>
      </c>
      <c r="F2466" s="2" t="str">
        <f>IF(G2465=G2466,F2465,"")</f>
        <v/>
      </c>
      <c r="G2466" s="2" t="s">
        <v>37</v>
      </c>
      <c r="H2466" s="2" t="str">
        <f>IF(J2465=J2466,H2465,"")</f>
        <v/>
      </c>
      <c r="I2466" s="2" t="s">
        <v>19</v>
      </c>
      <c r="J2466" s="2" t="s">
        <v>301</v>
      </c>
      <c r="K2466" s="2">
        <f>IF(L2466="away",-1,IF(L2466="home",1,IF(L2466="neutral",0,"")))</f>
        <v>1</v>
      </c>
      <c r="L2466" s="2" t="s">
        <v>21</v>
      </c>
      <c r="M2466" s="2">
        <v>28</v>
      </c>
      <c r="N2466" s="2">
        <v>-27.5</v>
      </c>
      <c r="O2466" s="2" t="str">
        <f>IF(P2465=P2466,O2465,"")</f>
        <v/>
      </c>
      <c r="P2466" s="2" t="s">
        <v>309</v>
      </c>
      <c r="Q2466" s="2" t="str">
        <f>IF(S2465=S2466,Q2465,"")</f>
        <v/>
      </c>
      <c r="R2466" s="2" t="s">
        <v>19</v>
      </c>
      <c r="S2466" s="2" t="s">
        <v>23</v>
      </c>
      <c r="T2466" s="2">
        <v>0</v>
      </c>
      <c r="U2466" s="2">
        <f>IF(N2466&gt;0,-1,1)</f>
        <v>1</v>
      </c>
      <c r="V2466" s="2">
        <v>0.5</v>
      </c>
      <c r="W2466" s="4">
        <f>(M2466-T2466+N2466)*U2466</f>
        <v>0.5</v>
      </c>
      <c r="X2466" s="2">
        <v>2019</v>
      </c>
    </row>
    <row r="2467" spans="1:24" ht="15" customHeight="1" x14ac:dyDescent="0.25">
      <c r="A2467" s="2">
        <v>2162</v>
      </c>
      <c r="B2467" s="2">
        <v>20191019</v>
      </c>
      <c r="C2467" s="2">
        <f>IF(J2467=S2467,1,0)</f>
        <v>1</v>
      </c>
      <c r="D2467" s="2">
        <v>8</v>
      </c>
      <c r="E2467" s="2" t="s">
        <v>12</v>
      </c>
      <c r="F2467" s="2" t="str">
        <f>IF(G2466=G2467,F2466,"")</f>
        <v/>
      </c>
      <c r="G2467" s="2" t="s">
        <v>37</v>
      </c>
      <c r="H2467" s="2" t="str">
        <f>IF(J2466=J2467,H2466,"")</f>
        <v/>
      </c>
      <c r="I2467" s="2" t="s">
        <v>19</v>
      </c>
      <c r="J2467" s="2" t="s">
        <v>301</v>
      </c>
      <c r="K2467" s="2">
        <f>IF(L2467="away",-1,IF(L2467="home",1,IF(L2467="neutral",0,"")))</f>
        <v>1</v>
      </c>
      <c r="L2467" s="2" t="s">
        <v>21</v>
      </c>
      <c r="M2467" s="2">
        <v>52</v>
      </c>
      <c r="N2467" s="2">
        <v>-22.5</v>
      </c>
      <c r="O2467" s="2" t="str">
        <f>IF(P2466=P2467,O2466,"")</f>
        <v/>
      </c>
      <c r="P2467" s="2" t="s">
        <v>300</v>
      </c>
      <c r="Q2467" s="2" t="str">
        <f>IF(S2466=S2467,Q2466,"")</f>
        <v/>
      </c>
      <c r="R2467" s="2" t="s">
        <v>19</v>
      </c>
      <c r="S2467" s="2" t="s">
        <v>301</v>
      </c>
      <c r="T2467" s="2">
        <v>14</v>
      </c>
      <c r="U2467" s="2">
        <f>IF(N2467&gt;0,-1,1)</f>
        <v>1</v>
      </c>
      <c r="V2467" s="2">
        <v>15.5</v>
      </c>
      <c r="W2467" s="4">
        <f>(M2467-T2467+N2467)*U2467</f>
        <v>15.5</v>
      </c>
      <c r="X2467" s="2">
        <v>2019</v>
      </c>
    </row>
    <row r="2468" spans="1:24" ht="15" customHeight="1" x14ac:dyDescent="0.25">
      <c r="A2468" s="2">
        <v>2055</v>
      </c>
      <c r="B2468" s="2">
        <v>20191012</v>
      </c>
      <c r="C2468" s="2">
        <f>IF(J2468=S2468,1,0)</f>
        <v>0</v>
      </c>
      <c r="D2468" s="2">
        <v>7</v>
      </c>
      <c r="E2468" s="2" t="s">
        <v>12</v>
      </c>
      <c r="F2468" s="2" t="str">
        <f>IF(G2467=G2468,F2467,"")</f>
        <v/>
      </c>
      <c r="G2468" s="2" t="s">
        <v>37</v>
      </c>
      <c r="H2468" s="2" t="str">
        <f>IF(J2467=J2468,H2467,"")</f>
        <v/>
      </c>
      <c r="I2468" s="2" t="s">
        <v>19</v>
      </c>
      <c r="J2468" s="2" t="s">
        <v>301</v>
      </c>
      <c r="K2468" s="2">
        <f>IF(L2468="away",-1,IF(L2468="home",1,IF(L2468="neutral",0,"")))</f>
        <v>-1</v>
      </c>
      <c r="L2468" s="2" t="s">
        <v>16</v>
      </c>
      <c r="M2468" s="2">
        <v>24</v>
      </c>
      <c r="N2468" s="2">
        <v>2.5</v>
      </c>
      <c r="O2468" s="2" t="str">
        <f>IF(P2467=P2468,O2467,"")</f>
        <v/>
      </c>
      <c r="P2468" s="2" t="s">
        <v>287</v>
      </c>
      <c r="Q2468" s="2" t="str">
        <f>IF(S2467=S2468,Q2467,"")</f>
        <v/>
      </c>
      <c r="R2468" s="2" t="s">
        <v>19</v>
      </c>
      <c r="S2468" s="2" t="s">
        <v>275</v>
      </c>
      <c r="T2468" s="2">
        <v>14</v>
      </c>
      <c r="U2468" s="2">
        <f>IF(N2468&gt;0,-1,1)</f>
        <v>-1</v>
      </c>
      <c r="V2468" s="2">
        <v>12.5</v>
      </c>
      <c r="W2468" s="4">
        <f>(M2468-T2468+N2468)*U2468</f>
        <v>-12.5</v>
      </c>
      <c r="X2468" s="2">
        <v>2019</v>
      </c>
    </row>
    <row r="2469" spans="1:24" ht="15" customHeight="1" x14ac:dyDescent="0.25">
      <c r="A2469" s="2">
        <v>1977</v>
      </c>
      <c r="B2469" s="2">
        <v>20191005</v>
      </c>
      <c r="C2469" s="2">
        <f>IF(J2469=S2469,1,0)</f>
        <v>0</v>
      </c>
      <c r="D2469" s="2">
        <v>6</v>
      </c>
      <c r="E2469" s="2" t="s">
        <v>12</v>
      </c>
      <c r="F2469" s="2" t="str">
        <f>IF(G2468=G2469,F2468,"")</f>
        <v/>
      </c>
      <c r="G2469" s="2" t="s">
        <v>37</v>
      </c>
      <c r="H2469" s="2" t="str">
        <f>IF(J2468=J2469,H2468,"")</f>
        <v/>
      </c>
      <c r="I2469" s="2" t="s">
        <v>19</v>
      </c>
      <c r="J2469" s="2" t="s">
        <v>301</v>
      </c>
      <c r="K2469" s="2">
        <f>IF(L2469="away",-1,IF(L2469="home",1,IF(L2469="neutral",0,"")))</f>
        <v>-1</v>
      </c>
      <c r="L2469" s="2" t="s">
        <v>16</v>
      </c>
      <c r="M2469" s="2">
        <v>28</v>
      </c>
      <c r="N2469" s="2">
        <v>3</v>
      </c>
      <c r="O2469" s="2" t="str">
        <f>IF(P2468=P2469,O2468,"")</f>
        <v/>
      </c>
      <c r="P2469" s="2" t="s">
        <v>302</v>
      </c>
      <c r="Q2469" s="2" t="str">
        <f>IF(S2468=S2469,Q2468,"")</f>
        <v/>
      </c>
      <c r="R2469" s="2" t="s">
        <v>19</v>
      </c>
      <c r="S2469" s="2" t="s">
        <v>23</v>
      </c>
      <c r="T2469" s="2">
        <v>3</v>
      </c>
      <c r="U2469" s="2">
        <f>IF(N2469&gt;0,-1,1)</f>
        <v>-1</v>
      </c>
      <c r="V2469" s="2">
        <v>28</v>
      </c>
      <c r="W2469" s="4">
        <f>(M2469-T2469+N2469)*U2469</f>
        <v>-28</v>
      </c>
      <c r="X2469" s="2">
        <v>2019</v>
      </c>
    </row>
    <row r="2470" spans="1:24" ht="15" customHeight="1" x14ac:dyDescent="0.25">
      <c r="A2470" s="2">
        <v>1683</v>
      </c>
      <c r="B2470" s="2">
        <v>20190914</v>
      </c>
      <c r="C2470" s="2">
        <f>IF(J2470=S2470,1,0)</f>
        <v>0</v>
      </c>
      <c r="D2470" s="2">
        <v>3</v>
      </c>
      <c r="E2470" s="2" t="s">
        <v>12</v>
      </c>
      <c r="F2470" s="2" t="str">
        <f>IF(G2469=G2470,F2469,"")</f>
        <v/>
      </c>
      <c r="G2470" s="2" t="s">
        <v>37</v>
      </c>
      <c r="H2470" s="2" t="str">
        <f>IF(J2469=J2470,H2469,"")</f>
        <v/>
      </c>
      <c r="I2470" s="2" t="s">
        <v>19</v>
      </c>
      <c r="J2470" s="2" t="s">
        <v>301</v>
      </c>
      <c r="K2470" s="2">
        <f>IF(L2470="away",-1,IF(L2470="home",1,IF(L2470="neutral",0,"")))</f>
        <v>-1</v>
      </c>
      <c r="L2470" s="2" t="s">
        <v>16</v>
      </c>
      <c r="M2470" s="2">
        <v>42</v>
      </c>
      <c r="N2470" s="2">
        <v>-11</v>
      </c>
      <c r="O2470" s="2" t="str">
        <f>IF(P2469=P2470,O2469,"")</f>
        <v/>
      </c>
      <c r="P2470" s="2" t="s">
        <v>296</v>
      </c>
      <c r="Q2470" s="2" t="str">
        <f>IF(S2469=S2470,Q2469,"")</f>
        <v/>
      </c>
      <c r="R2470" s="2" t="s">
        <v>19</v>
      </c>
      <c r="S2470" s="2" t="s">
        <v>297</v>
      </c>
      <c r="T2470" s="2">
        <v>13</v>
      </c>
      <c r="U2470" s="2">
        <f>IF(N2470&gt;0,-1,1)</f>
        <v>1</v>
      </c>
      <c r="V2470" s="2">
        <v>18</v>
      </c>
      <c r="W2470" s="4">
        <f>(M2470-T2470+N2470)*U2470</f>
        <v>18</v>
      </c>
      <c r="X2470" s="2">
        <v>2019</v>
      </c>
    </row>
    <row r="2471" spans="1:24" ht="15" customHeight="1" x14ac:dyDescent="0.25">
      <c r="A2471" s="2">
        <v>1469</v>
      </c>
      <c r="B2471" s="2">
        <v>20190831</v>
      </c>
      <c r="C2471" s="2">
        <f>IF(J2471=S2471,1,0)</f>
        <v>0</v>
      </c>
      <c r="D2471" s="2">
        <v>1</v>
      </c>
      <c r="E2471" s="2" t="s">
        <v>12</v>
      </c>
      <c r="F2471" s="2" t="str">
        <f>IF(G2470=G2471,F2470,"")</f>
        <v/>
      </c>
      <c r="G2471" s="2" t="s">
        <v>37</v>
      </c>
      <c r="H2471" s="2" t="str">
        <f>IF(J2470=J2471,H2470,"")</f>
        <v/>
      </c>
      <c r="I2471" s="2" t="s">
        <v>19</v>
      </c>
      <c r="J2471" s="2" t="s">
        <v>301</v>
      </c>
      <c r="K2471" s="2">
        <f>IF(L2471="away",-1,IF(L2471="home",1,IF(L2471="neutral",0,"")))</f>
        <v>-1</v>
      </c>
      <c r="L2471" s="2" t="s">
        <v>16</v>
      </c>
      <c r="M2471" s="2">
        <v>26</v>
      </c>
      <c r="N2471" s="2">
        <v>-4.5</v>
      </c>
      <c r="O2471" s="2" t="str">
        <f>IF(P2470=P2471,O2470,"")</f>
        <v/>
      </c>
      <c r="P2471" s="2" t="s">
        <v>119</v>
      </c>
      <c r="Q2471" s="2" t="str">
        <f>IF(S2470=S2471,Q2470,"")</f>
        <v/>
      </c>
      <c r="R2471" s="2" t="s">
        <v>19</v>
      </c>
      <c r="S2471" s="2" t="s">
        <v>120</v>
      </c>
      <c r="T2471" s="2">
        <v>23</v>
      </c>
      <c r="U2471" s="2">
        <f>IF(N2471&gt;0,-1,1)</f>
        <v>1</v>
      </c>
      <c r="V2471" s="2">
        <v>-1.5</v>
      </c>
      <c r="W2471" s="4">
        <f>(M2471-T2471+N2471)*U2471</f>
        <v>-1.5</v>
      </c>
      <c r="X2471" s="2">
        <v>2019</v>
      </c>
    </row>
    <row r="2472" spans="1:24" ht="15" customHeight="1" x14ac:dyDescent="0.25">
      <c r="A2472" s="2">
        <v>2505</v>
      </c>
      <c r="B2472" s="2">
        <v>20191109</v>
      </c>
      <c r="C2472" s="2">
        <f>IF(J2472=S2472,1,0)</f>
        <v>1</v>
      </c>
      <c r="D2472" s="2">
        <v>11</v>
      </c>
      <c r="E2472" s="2" t="s">
        <v>12</v>
      </c>
      <c r="F2472" s="2" t="str">
        <f>IF(G2471=G2472,F2471,"")</f>
        <v/>
      </c>
      <c r="G2472" s="2" t="s">
        <v>49</v>
      </c>
      <c r="H2472" s="2" t="str">
        <f>IF(J2471=J2472,H2471,"")</f>
        <v/>
      </c>
      <c r="I2472" s="2" t="s">
        <v>19</v>
      </c>
      <c r="J2472" s="2" t="s">
        <v>50</v>
      </c>
      <c r="K2472" s="2">
        <f>IF(L2472="away",-1,IF(L2472="home",1,IF(L2472="neutral",0,"")))</f>
        <v>-1</v>
      </c>
      <c r="L2472" s="2" t="s">
        <v>16</v>
      </c>
      <c r="M2472" s="2">
        <v>45</v>
      </c>
      <c r="N2472" s="2">
        <v>-7</v>
      </c>
      <c r="O2472" s="2" t="str">
        <f>IF(P2471=P2472,O2471,"")</f>
        <v/>
      </c>
      <c r="P2472" s="2" t="s">
        <v>92</v>
      </c>
      <c r="Q2472" s="2" t="str">
        <f>IF(S2471=S2472,Q2471,"")</f>
        <v/>
      </c>
      <c r="R2472" s="2" t="s">
        <v>19</v>
      </c>
      <c r="S2472" s="2" t="s">
        <v>50</v>
      </c>
      <c r="T2472" s="2">
        <v>28</v>
      </c>
      <c r="U2472" s="2">
        <f>IF(N2472&gt;0,-1,1)</f>
        <v>1</v>
      </c>
      <c r="V2472" s="2">
        <v>10</v>
      </c>
      <c r="W2472" s="4">
        <f>(M2472-T2472+N2472)*U2472</f>
        <v>10</v>
      </c>
      <c r="X2472" s="2">
        <v>2019</v>
      </c>
    </row>
    <row r="2473" spans="1:24" ht="15" customHeight="1" x14ac:dyDescent="0.25">
      <c r="A2473" s="2">
        <v>2198</v>
      </c>
      <c r="B2473" s="2">
        <v>20191019</v>
      </c>
      <c r="C2473" s="2">
        <f>IF(J2473=S2473,1,0)</f>
        <v>1</v>
      </c>
      <c r="D2473" s="2">
        <v>8</v>
      </c>
      <c r="E2473" s="2" t="s">
        <v>12</v>
      </c>
      <c r="F2473" s="2" t="str">
        <f>IF(G2472=G2473,F2472,"")</f>
        <v/>
      </c>
      <c r="G2473" s="2" t="s">
        <v>49</v>
      </c>
      <c r="H2473" s="2" t="str">
        <f>IF(J2472=J2473,H2472,"")</f>
        <v/>
      </c>
      <c r="I2473" s="2" t="s">
        <v>19</v>
      </c>
      <c r="J2473" s="2" t="s">
        <v>50</v>
      </c>
      <c r="K2473" s="2">
        <f>IF(L2473="away",-1,IF(L2473="home",1,IF(L2473="neutral",0,"")))</f>
        <v>-1</v>
      </c>
      <c r="L2473" s="2" t="s">
        <v>16</v>
      </c>
      <c r="M2473" s="2">
        <v>33</v>
      </c>
      <c r="N2473" s="2">
        <v>-14</v>
      </c>
      <c r="O2473" s="2" t="str">
        <f>IF(P2472=P2473,O2472,"")</f>
        <v/>
      </c>
      <c r="P2473" s="2" t="s">
        <v>232</v>
      </c>
      <c r="Q2473" s="2" t="str">
        <f>IF(S2472=S2473,Q2472,"")</f>
        <v/>
      </c>
      <c r="R2473" s="2" t="s">
        <v>19</v>
      </c>
      <c r="S2473" s="2" t="s">
        <v>50</v>
      </c>
      <c r="T2473" s="2">
        <v>25</v>
      </c>
      <c r="U2473" s="2">
        <f>IF(N2473&gt;0,-1,1)</f>
        <v>1</v>
      </c>
      <c r="V2473" s="2">
        <v>-6</v>
      </c>
      <c r="W2473" s="4">
        <f>(M2473-T2473+N2473)*U2473</f>
        <v>-6</v>
      </c>
      <c r="X2473" s="2">
        <v>2019</v>
      </c>
    </row>
    <row r="2474" spans="1:24" ht="15" customHeight="1" x14ac:dyDescent="0.25">
      <c r="A2474" s="2">
        <v>2053</v>
      </c>
      <c r="B2474" s="2">
        <v>20191012</v>
      </c>
      <c r="C2474" s="2">
        <f>IF(J2474=S2474,1,0)</f>
        <v>1</v>
      </c>
      <c r="D2474" s="2">
        <v>7</v>
      </c>
      <c r="E2474" s="2" t="s">
        <v>12</v>
      </c>
      <c r="F2474" s="2" t="str">
        <f>IF(G2473=G2474,F2473,"")</f>
        <v/>
      </c>
      <c r="G2474" s="2" t="s">
        <v>49</v>
      </c>
      <c r="H2474" s="2" t="str">
        <f>IF(J2473=J2474,H2473,"")</f>
        <v/>
      </c>
      <c r="I2474" s="2" t="s">
        <v>19</v>
      </c>
      <c r="J2474" s="2" t="s">
        <v>50</v>
      </c>
      <c r="K2474" s="2">
        <f>IF(L2474="away",-1,IF(L2474="home",1,IF(L2474="neutral",0,"")))</f>
        <v>1</v>
      </c>
      <c r="L2474" s="2" t="s">
        <v>21</v>
      </c>
      <c r="M2474" s="2">
        <v>48</v>
      </c>
      <c r="N2474" s="2">
        <v>-13.5</v>
      </c>
      <c r="O2474" s="2" t="str">
        <f>IF(P2473=P2474,O2473,"")</f>
        <v/>
      </c>
      <c r="P2474" s="2" t="s">
        <v>230</v>
      </c>
      <c r="Q2474" s="2" t="str">
        <f>IF(S2473=S2474,Q2473,"")</f>
        <v/>
      </c>
      <c r="R2474" s="2" t="s">
        <v>19</v>
      </c>
      <c r="S2474" s="2" t="s">
        <v>50</v>
      </c>
      <c r="T2474" s="2">
        <v>24</v>
      </c>
      <c r="U2474" s="2">
        <f>IF(N2474&gt;0,-1,1)</f>
        <v>1</v>
      </c>
      <c r="V2474" s="2">
        <v>10.5</v>
      </c>
      <c r="W2474" s="4">
        <f>(M2474-T2474+N2474)*U2474</f>
        <v>10.5</v>
      </c>
      <c r="X2474" s="2">
        <v>2019</v>
      </c>
    </row>
    <row r="2475" spans="1:24" ht="15" customHeight="1" x14ac:dyDescent="0.25">
      <c r="A2475" s="2">
        <v>1655</v>
      </c>
      <c r="B2475" s="2">
        <v>20190914</v>
      </c>
      <c r="C2475" s="2">
        <f>IF(J2475=S2475,1,0)</f>
        <v>0</v>
      </c>
      <c r="D2475" s="2">
        <v>3</v>
      </c>
      <c r="E2475" s="2" t="s">
        <v>12</v>
      </c>
      <c r="F2475" s="2" t="str">
        <f>IF(G2474=G2475,F2474,"")</f>
        <v/>
      </c>
      <c r="G2475" s="2" t="s">
        <v>49</v>
      </c>
      <c r="H2475" s="2" t="str">
        <f>IF(J2474=J2475,H2474,"")</f>
        <v/>
      </c>
      <c r="I2475" s="2" t="s">
        <v>19</v>
      </c>
      <c r="J2475" s="2" t="s">
        <v>50</v>
      </c>
      <c r="K2475" s="2">
        <f>IF(L2475="away",-1,IF(L2475="home",1,IF(L2475="neutral",0,"")))</f>
        <v>1</v>
      </c>
      <c r="L2475" s="2" t="s">
        <v>21</v>
      </c>
      <c r="M2475" s="2">
        <v>41</v>
      </c>
      <c r="N2475" s="2">
        <v>-37</v>
      </c>
      <c r="O2475" s="2" t="str">
        <f>IF(P2474=P2475,O2474,"")</f>
        <v/>
      </c>
      <c r="P2475" s="2" t="s">
        <v>263</v>
      </c>
      <c r="Q2475" s="2" t="str">
        <f>IF(S2474=S2475,Q2474,"")</f>
        <v/>
      </c>
      <c r="R2475" s="2" t="s">
        <v>19</v>
      </c>
      <c r="S2475" s="2" t="s">
        <v>120</v>
      </c>
      <c r="T2475" s="2">
        <v>13</v>
      </c>
      <c r="U2475" s="2">
        <f>IF(N2475&gt;0,-1,1)</f>
        <v>1</v>
      </c>
      <c r="V2475" s="2">
        <v>-9</v>
      </c>
      <c r="W2475" s="4">
        <f>(M2475-T2475+N2475)*U2475</f>
        <v>-9</v>
      </c>
      <c r="X2475" s="2">
        <v>2019</v>
      </c>
    </row>
    <row r="2476" spans="1:24" ht="15" customHeight="1" x14ac:dyDescent="0.25">
      <c r="A2476" s="2">
        <v>1577</v>
      </c>
      <c r="B2476" s="2">
        <v>20190907</v>
      </c>
      <c r="C2476" s="2">
        <f>IF(J2476=S2476,1,0)</f>
        <v>0</v>
      </c>
      <c r="D2476" s="2">
        <v>2</v>
      </c>
      <c r="E2476" s="2" t="s">
        <v>12</v>
      </c>
      <c r="F2476" s="2" t="str">
        <f>IF(G2475=G2476,F2475,"")</f>
        <v/>
      </c>
      <c r="G2476" s="2" t="s">
        <v>49</v>
      </c>
      <c r="H2476" s="2" t="str">
        <f>IF(J2475=J2476,H2475,"")</f>
        <v/>
      </c>
      <c r="I2476" s="2" t="s">
        <v>19</v>
      </c>
      <c r="J2476" s="2" t="s">
        <v>50</v>
      </c>
      <c r="K2476" s="2">
        <f>IF(L2476="away",-1,IF(L2476="home",1,IF(L2476="neutral",0,"")))</f>
        <v>-1</v>
      </c>
      <c r="L2476" s="2" t="s">
        <v>16</v>
      </c>
      <c r="M2476" s="2">
        <v>38</v>
      </c>
      <c r="N2476" s="2">
        <v>-17</v>
      </c>
      <c r="O2476" s="2" t="str">
        <f>IF(P2475=P2476,O2475,"")</f>
        <v/>
      </c>
      <c r="P2476" s="2" t="s">
        <v>303</v>
      </c>
      <c r="Q2476" s="2" t="str">
        <f>IF(S2475=S2476,Q2475,"")</f>
        <v/>
      </c>
      <c r="R2476" s="2" t="s">
        <v>19</v>
      </c>
      <c r="S2476" s="2" t="s">
        <v>297</v>
      </c>
      <c r="T2476" s="2">
        <v>35</v>
      </c>
      <c r="U2476" s="2">
        <f>IF(N2476&gt;0,-1,1)</f>
        <v>1</v>
      </c>
      <c r="V2476" s="2">
        <v>-14</v>
      </c>
      <c r="W2476" s="4">
        <f>(M2476-T2476+N2476)*U2476</f>
        <v>-14</v>
      </c>
      <c r="X2476" s="2">
        <v>2019</v>
      </c>
    </row>
    <row r="2477" spans="1:24" ht="15" customHeight="1" x14ac:dyDescent="0.25">
      <c r="A2477" s="2">
        <v>1304</v>
      </c>
      <c r="B2477" s="2">
        <v>20181201</v>
      </c>
      <c r="C2477" s="2">
        <f>IF(J2477=S2477,1,0)</f>
        <v>0</v>
      </c>
      <c r="D2477" s="2">
        <v>14</v>
      </c>
      <c r="E2477" s="2" t="s">
        <v>12</v>
      </c>
      <c r="F2477" s="2" t="str">
        <f>IF(G2476=G2477,F2476,"")</f>
        <v/>
      </c>
      <c r="G2477" s="2" t="s">
        <v>49</v>
      </c>
      <c r="H2477" s="2" t="str">
        <f>IF(J2476=J2477,H2476,"")</f>
        <v/>
      </c>
      <c r="I2477" s="2" t="s">
        <v>19</v>
      </c>
      <c r="J2477" s="2" t="s">
        <v>50</v>
      </c>
      <c r="K2477" s="2">
        <f>IF(L2477="away",-1,IF(L2477="home",1,IF(L2477="neutral",0,"")))</f>
        <v>1</v>
      </c>
      <c r="L2477" s="2" t="s">
        <v>21</v>
      </c>
      <c r="M2477" s="2">
        <v>23</v>
      </c>
      <c r="N2477" s="2">
        <v>-9</v>
      </c>
      <c r="O2477" s="2" t="str">
        <f>IF(P2476=P2477,O2476,"")</f>
        <v/>
      </c>
      <c r="P2477" s="2" t="s">
        <v>224</v>
      </c>
      <c r="Q2477" s="2" t="str">
        <f>IF(S2476=S2477,Q2476,"")</f>
        <v/>
      </c>
      <c r="R2477" s="2" t="s">
        <v>19</v>
      </c>
      <c r="S2477" s="2" t="s">
        <v>75</v>
      </c>
      <c r="T2477" s="2">
        <v>16</v>
      </c>
      <c r="U2477" s="2">
        <f>IF(N2477&gt;0,-1,1)</f>
        <v>1</v>
      </c>
      <c r="V2477" s="2">
        <v>-2</v>
      </c>
      <c r="W2477" s="4">
        <f>(M2477-T2477+N2477)*U2477</f>
        <v>-2</v>
      </c>
      <c r="X2477" s="2">
        <v>2018</v>
      </c>
    </row>
    <row r="2478" spans="1:24" ht="15" customHeight="1" x14ac:dyDescent="0.25">
      <c r="A2478" s="2">
        <v>1188</v>
      </c>
      <c r="B2478" s="2">
        <v>20181117</v>
      </c>
      <c r="C2478" s="2">
        <f>IF(J2478=S2478,1,0)</f>
        <v>1</v>
      </c>
      <c r="D2478" s="2">
        <v>12</v>
      </c>
      <c r="E2478" s="2" t="s">
        <v>12</v>
      </c>
      <c r="F2478" s="2" t="str">
        <f>IF(G2477=G2478,F2477,"")</f>
        <v/>
      </c>
      <c r="G2478" s="2" t="s">
        <v>49</v>
      </c>
      <c r="H2478" s="2" t="str">
        <f>IF(J2477=J2478,H2477,"")</f>
        <v/>
      </c>
      <c r="I2478" s="2" t="s">
        <v>19</v>
      </c>
      <c r="J2478" s="2" t="s">
        <v>50</v>
      </c>
      <c r="K2478" s="2">
        <f>IF(L2478="away",-1,IF(L2478="home",1,IF(L2478="neutral",0,"")))</f>
        <v>1</v>
      </c>
      <c r="L2478" s="2" t="s">
        <v>21</v>
      </c>
      <c r="M2478" s="2">
        <v>56</v>
      </c>
      <c r="N2478" s="2">
        <v>-24</v>
      </c>
      <c r="O2478" s="2" t="str">
        <f>IF(P2477=P2478,O2477,"")</f>
        <v/>
      </c>
      <c r="P2478" s="2" t="s">
        <v>250</v>
      </c>
      <c r="Q2478" s="2" t="str">
        <f>IF(S2477=S2478,Q2477,"")</f>
        <v/>
      </c>
      <c r="R2478" s="2" t="s">
        <v>19</v>
      </c>
      <c r="S2478" s="2" t="s">
        <v>50</v>
      </c>
      <c r="T2478" s="2">
        <v>13</v>
      </c>
      <c r="U2478" s="2">
        <f>IF(N2478&gt;0,-1,1)</f>
        <v>1</v>
      </c>
      <c r="V2478" s="2">
        <v>19</v>
      </c>
      <c r="W2478" s="4">
        <f>(M2478-T2478+N2478)*U2478</f>
        <v>19</v>
      </c>
      <c r="X2478" s="2">
        <v>2018</v>
      </c>
    </row>
    <row r="2479" spans="1:24" ht="15" customHeight="1" x14ac:dyDescent="0.25">
      <c r="A2479" s="2">
        <v>963</v>
      </c>
      <c r="B2479" s="2">
        <v>20181103</v>
      </c>
      <c r="C2479" s="2">
        <f>IF(J2479=S2479,1,0)</f>
        <v>1</v>
      </c>
      <c r="D2479" s="2">
        <v>10</v>
      </c>
      <c r="E2479" s="2" t="s">
        <v>12</v>
      </c>
      <c r="F2479" s="2" t="str">
        <f>IF(G2478=G2479,F2478,"")</f>
        <v/>
      </c>
      <c r="G2479" s="2" t="s">
        <v>49</v>
      </c>
      <c r="H2479" s="2" t="str">
        <f>IF(J2478=J2479,H2478,"")</f>
        <v/>
      </c>
      <c r="I2479" s="2" t="s">
        <v>19</v>
      </c>
      <c r="J2479" s="2" t="s">
        <v>50</v>
      </c>
      <c r="K2479" s="2">
        <f>IF(L2479="away",-1,IF(L2479="home",1,IF(L2479="neutral",0,"")))</f>
        <v>1</v>
      </c>
      <c r="L2479" s="2" t="s">
        <v>21</v>
      </c>
      <c r="M2479" s="2">
        <v>42</v>
      </c>
      <c r="N2479" s="2">
        <v>-24.5</v>
      </c>
      <c r="O2479" s="2" t="str">
        <f>IF(P2478=P2479,O2478,"")</f>
        <v/>
      </c>
      <c r="P2479" s="2" t="s">
        <v>209</v>
      </c>
      <c r="Q2479" s="2" t="str">
        <f>IF(S2478=S2479,Q2478,"")</f>
        <v/>
      </c>
      <c r="R2479" s="2" t="s">
        <v>19</v>
      </c>
      <c r="S2479" s="2" t="s">
        <v>50</v>
      </c>
      <c r="T2479" s="2">
        <v>20</v>
      </c>
      <c r="U2479" s="2">
        <f>IF(N2479&gt;0,-1,1)</f>
        <v>1</v>
      </c>
      <c r="V2479" s="2">
        <v>-2.5</v>
      </c>
      <c r="W2479" s="4">
        <f>(M2479-T2479+N2479)*U2479</f>
        <v>-2.5</v>
      </c>
      <c r="X2479" s="2">
        <v>2018</v>
      </c>
    </row>
    <row r="2480" spans="1:24" ht="15" customHeight="1" x14ac:dyDescent="0.25">
      <c r="A2480" s="2">
        <v>869</v>
      </c>
      <c r="B2480" s="2">
        <v>20181027</v>
      </c>
      <c r="C2480" s="2">
        <f>IF(J2480=S2480,1,0)</f>
        <v>1</v>
      </c>
      <c r="D2480" s="2">
        <v>9</v>
      </c>
      <c r="E2480" s="2" t="s">
        <v>12</v>
      </c>
      <c r="F2480" s="2" t="str">
        <f>IF(G2479=G2480,F2479,"")</f>
        <v/>
      </c>
      <c r="G2480" s="2" t="s">
        <v>49</v>
      </c>
      <c r="H2480" s="2" t="str">
        <f>IF(J2479=J2480,H2479,"")</f>
        <v/>
      </c>
      <c r="I2480" s="2" t="s">
        <v>19</v>
      </c>
      <c r="J2480" s="2" t="s">
        <v>50</v>
      </c>
      <c r="K2480" s="2">
        <f>IF(L2480="away",-1,IF(L2480="home",1,IF(L2480="neutral",0,"")))</f>
        <v>-1</v>
      </c>
      <c r="L2480" s="2" t="s">
        <v>16</v>
      </c>
      <c r="M2480" s="2">
        <v>49</v>
      </c>
      <c r="N2480" s="2">
        <v>-8.5</v>
      </c>
      <c r="O2480" s="2" t="str">
        <f>IF(P2479=P2480,O2479,"")</f>
        <v/>
      </c>
      <c r="P2480" s="2" t="s">
        <v>288</v>
      </c>
      <c r="Q2480" s="2" t="str">
        <f>IF(S2479=S2480,Q2479,"")</f>
        <v/>
      </c>
      <c r="R2480" s="2" t="s">
        <v>19</v>
      </c>
      <c r="S2480" s="2" t="s">
        <v>50</v>
      </c>
      <c r="T2480" s="2">
        <v>21</v>
      </c>
      <c r="U2480" s="2">
        <f>IF(N2480&gt;0,-1,1)</f>
        <v>1</v>
      </c>
      <c r="V2480" s="2">
        <v>19.5</v>
      </c>
      <c r="W2480" s="4">
        <f>(M2480-T2480+N2480)*U2480</f>
        <v>19.5</v>
      </c>
      <c r="X2480" s="2">
        <v>2018</v>
      </c>
    </row>
    <row r="2481" spans="1:24" ht="15" customHeight="1" x14ac:dyDescent="0.25">
      <c r="A2481" s="2">
        <v>649</v>
      </c>
      <c r="B2481" s="2">
        <v>20181013</v>
      </c>
      <c r="C2481" s="2">
        <f>IF(J2481=S2481,1,0)</f>
        <v>1</v>
      </c>
      <c r="D2481" s="2">
        <v>7</v>
      </c>
      <c r="E2481" s="2" t="s">
        <v>12</v>
      </c>
      <c r="F2481" s="2" t="str">
        <f>IF(G2480=G2481,F2480,"")</f>
        <v/>
      </c>
      <c r="G2481" s="2" t="s">
        <v>49</v>
      </c>
      <c r="H2481" s="2" t="str">
        <f>IF(J2480=J2481,H2480,"")</f>
        <v/>
      </c>
      <c r="I2481" s="2" t="s">
        <v>19</v>
      </c>
      <c r="J2481" s="2" t="s">
        <v>50</v>
      </c>
      <c r="K2481" s="2">
        <f>IF(L2481="away",-1,IF(L2481="home",1,IF(L2481="neutral",0,"")))</f>
        <v>1</v>
      </c>
      <c r="L2481" s="2" t="s">
        <v>21</v>
      </c>
      <c r="M2481" s="2">
        <v>45</v>
      </c>
      <c r="N2481" s="2">
        <v>-5</v>
      </c>
      <c r="O2481" s="2" t="str">
        <f>IF(P2480=P2481,O2480,"")</f>
        <v/>
      </c>
      <c r="P2481" s="2" t="s">
        <v>271</v>
      </c>
      <c r="Q2481" s="2" t="str">
        <f>IF(S2480=S2481,Q2480,"")</f>
        <v/>
      </c>
      <c r="R2481" s="2" t="s">
        <v>19</v>
      </c>
      <c r="S2481" s="2" t="s">
        <v>50</v>
      </c>
      <c r="T2481" s="2">
        <v>37</v>
      </c>
      <c r="U2481" s="2">
        <f>IF(N2481&gt;0,-1,1)</f>
        <v>1</v>
      </c>
      <c r="V2481" s="2">
        <v>3</v>
      </c>
      <c r="W2481" s="4">
        <f>(M2481-T2481+N2481)*U2481</f>
        <v>3</v>
      </c>
      <c r="X2481" s="2">
        <v>2018</v>
      </c>
    </row>
    <row r="2482" spans="1:24" ht="15" customHeight="1" x14ac:dyDescent="0.25">
      <c r="A2482" s="2">
        <v>576</v>
      </c>
      <c r="B2482" s="2">
        <v>20181006</v>
      </c>
      <c r="C2482" s="2">
        <f>IF(J2482=S2482,1,0)</f>
        <v>1</v>
      </c>
      <c r="D2482" s="2">
        <v>6</v>
      </c>
      <c r="E2482" s="2" t="s">
        <v>12</v>
      </c>
      <c r="F2482" s="2" t="str">
        <f>IF(G2481=G2482,F2481,"")</f>
        <v/>
      </c>
      <c r="G2482" s="2" t="s">
        <v>49</v>
      </c>
      <c r="H2482" s="2" t="str">
        <f>IF(J2481=J2482,H2481,"")</f>
        <v/>
      </c>
      <c r="I2482" s="2" t="s">
        <v>19</v>
      </c>
      <c r="J2482" s="2" t="s">
        <v>50</v>
      </c>
      <c r="K2482" s="2">
        <f>IF(L2482="away",-1,IF(L2482="home",1,IF(L2482="neutral",0,"")))</f>
        <v>-1</v>
      </c>
      <c r="L2482" s="2" t="s">
        <v>16</v>
      </c>
      <c r="M2482" s="2">
        <v>49</v>
      </c>
      <c r="N2482" s="2">
        <v>-14.5</v>
      </c>
      <c r="O2482" s="2" t="str">
        <f>IF(P2481=P2482,O2481,"")</f>
        <v/>
      </c>
      <c r="P2482" s="2" t="s">
        <v>228</v>
      </c>
      <c r="Q2482" s="2" t="str">
        <f>IF(S2481=S2482,Q2481,"")</f>
        <v/>
      </c>
      <c r="R2482" s="2" t="s">
        <v>19</v>
      </c>
      <c r="S2482" s="2" t="s">
        <v>50</v>
      </c>
      <c r="T2482" s="2">
        <v>36</v>
      </c>
      <c r="U2482" s="2">
        <f>IF(N2482&gt;0,-1,1)</f>
        <v>1</v>
      </c>
      <c r="V2482" s="2">
        <v>-1.5</v>
      </c>
      <c r="W2482" s="4">
        <f>(M2482-T2482+N2482)*U2482</f>
        <v>-1.5</v>
      </c>
      <c r="X2482" s="2">
        <v>2018</v>
      </c>
    </row>
    <row r="2483" spans="1:24" ht="15" customHeight="1" x14ac:dyDescent="0.25">
      <c r="A2483" s="2">
        <v>356</v>
      </c>
      <c r="B2483" s="2">
        <v>20180922</v>
      </c>
      <c r="C2483" s="2">
        <f>IF(J2483=S2483,1,0)</f>
        <v>1</v>
      </c>
      <c r="D2483" s="2">
        <v>4</v>
      </c>
      <c r="E2483" s="2" t="s">
        <v>12</v>
      </c>
      <c r="F2483" s="2" t="str">
        <f>IF(G2482=G2483,F2482,"")</f>
        <v/>
      </c>
      <c r="G2483" s="2" t="s">
        <v>49</v>
      </c>
      <c r="H2483" s="2" t="str">
        <f>IF(J2482=J2483,H2482,"")</f>
        <v/>
      </c>
      <c r="I2483" s="2" t="s">
        <v>19</v>
      </c>
      <c r="J2483" s="2" t="s">
        <v>50</v>
      </c>
      <c r="K2483" s="2">
        <f>IF(L2483="away",-1,IF(L2483="home",1,IF(L2483="neutral",0,"")))</f>
        <v>1</v>
      </c>
      <c r="L2483" s="2" t="s">
        <v>21</v>
      </c>
      <c r="M2483" s="2">
        <v>44</v>
      </c>
      <c r="N2483" s="2">
        <v>-11</v>
      </c>
      <c r="O2483" s="2" t="str">
        <f>IF(P2482=P2483,O2482,"")</f>
        <v/>
      </c>
      <c r="P2483" s="2" t="s">
        <v>128</v>
      </c>
      <c r="Q2483" s="2" t="str">
        <f>IF(S2482=S2483,Q2482,"")</f>
        <v/>
      </c>
      <c r="R2483" s="2" t="s">
        <v>19</v>
      </c>
      <c r="S2483" s="2" t="s">
        <v>50</v>
      </c>
      <c r="T2483" s="2">
        <v>21</v>
      </c>
      <c r="U2483" s="2">
        <f>IF(N2483&gt;0,-1,1)</f>
        <v>1</v>
      </c>
      <c r="V2483" s="2">
        <v>12</v>
      </c>
      <c r="W2483" s="4">
        <f>(M2483-T2483+N2483)*U2483</f>
        <v>12</v>
      </c>
      <c r="X2483" s="2">
        <v>2018</v>
      </c>
    </row>
    <row r="2484" spans="1:24" ht="15" customHeight="1" x14ac:dyDescent="0.25">
      <c r="A2484" s="2">
        <v>11</v>
      </c>
      <c r="B2484" s="2">
        <v>20180830</v>
      </c>
      <c r="C2484" s="2">
        <f>IF(J2484=S2484,1,0)</f>
        <v>0</v>
      </c>
      <c r="D2484" s="2">
        <v>1</v>
      </c>
      <c r="E2484" s="2" t="s">
        <v>12</v>
      </c>
      <c r="F2484" s="2" t="str">
        <f>IF(G2483=G2484,F2483,"")</f>
        <v/>
      </c>
      <c r="G2484" s="2" t="s">
        <v>49</v>
      </c>
      <c r="H2484" s="2" t="str">
        <f>IF(J2483=J2484,H2483,"")</f>
        <v/>
      </c>
      <c r="I2484" s="2" t="s">
        <v>19</v>
      </c>
      <c r="J2484" s="2" t="s">
        <v>50</v>
      </c>
      <c r="K2484" s="2">
        <f>IF(L2484="away",-1,IF(L2484="home",1,IF(L2484="neutral",0,"")))</f>
        <v>-1</v>
      </c>
      <c r="L2484" s="2" t="s">
        <v>16</v>
      </c>
      <c r="M2484" s="2">
        <v>44</v>
      </c>
      <c r="N2484" s="2">
        <v>2.5</v>
      </c>
      <c r="O2484" s="2" t="str">
        <f>IF(P2483=P2484,O2483,"")</f>
        <v/>
      </c>
      <c r="P2484" s="2" t="s">
        <v>51</v>
      </c>
      <c r="Q2484" s="2" t="str">
        <f>IF(S2483=S2484,Q2483,"")</f>
        <v/>
      </c>
      <c r="R2484" s="2" t="s">
        <v>14</v>
      </c>
      <c r="S2484" s="2" t="s">
        <v>15</v>
      </c>
      <c r="T2484" s="2">
        <v>38</v>
      </c>
      <c r="U2484" s="2">
        <f>IF(N2484&gt;0,-1,1)</f>
        <v>-1</v>
      </c>
      <c r="V2484" s="2">
        <v>8.5</v>
      </c>
      <c r="W2484" s="4">
        <f>(M2484-T2484+N2484)*U2484</f>
        <v>-8.5</v>
      </c>
      <c r="X2484" s="2">
        <v>2018</v>
      </c>
    </row>
    <row r="2485" spans="1:24" ht="15" customHeight="1" x14ac:dyDescent="0.25">
      <c r="A2485" s="2">
        <v>2708</v>
      </c>
      <c r="B2485" s="2">
        <v>20191123</v>
      </c>
      <c r="C2485" s="2">
        <f>IF(J2485=S2485,1,0)</f>
        <v>0</v>
      </c>
      <c r="D2485" s="2">
        <v>13</v>
      </c>
      <c r="E2485" s="2" t="s">
        <v>12</v>
      </c>
      <c r="F2485" s="2" t="str">
        <f>IF(G2484=G2485,F2484,"")</f>
        <v/>
      </c>
      <c r="G2485" s="2" t="s">
        <v>125</v>
      </c>
      <c r="H2485" s="2" t="str">
        <f>IF(J2484=J2485,H2484,"")</f>
        <v/>
      </c>
      <c r="I2485" s="2" t="s">
        <v>19</v>
      </c>
      <c r="J2485" s="2" t="s">
        <v>65</v>
      </c>
      <c r="K2485" s="2">
        <f>IF(L2485="away",-1,IF(L2485="home",1,IF(L2485="neutral",0,"")))</f>
        <v>1</v>
      </c>
      <c r="L2485" s="2" t="s">
        <v>21</v>
      </c>
      <c r="M2485" s="2">
        <v>41</v>
      </c>
      <c r="N2485" s="2">
        <v>-2.5</v>
      </c>
      <c r="O2485" s="2" t="str">
        <f>IF(P2484=P2485,O2484,"")</f>
        <v/>
      </c>
      <c r="P2485" s="2" t="s">
        <v>269</v>
      </c>
      <c r="Q2485" s="2" t="str">
        <f>IF(S2484=S2485,Q2484,"")</f>
        <v/>
      </c>
      <c r="R2485" s="2" t="s">
        <v>19</v>
      </c>
      <c r="S2485" s="2" t="s">
        <v>126</v>
      </c>
      <c r="T2485" s="2">
        <v>31</v>
      </c>
      <c r="U2485" s="2">
        <f>IF(N2485&gt;0,-1,1)</f>
        <v>1</v>
      </c>
      <c r="V2485" s="2">
        <v>7.5</v>
      </c>
      <c r="W2485" s="4">
        <f>(M2485-T2485+N2485)*U2485</f>
        <v>7.5</v>
      </c>
      <c r="X2485" s="2">
        <v>2019</v>
      </c>
    </row>
    <row r="2486" spans="1:24" ht="15" customHeight="1" x14ac:dyDescent="0.25">
      <c r="A2486" s="2">
        <v>2623</v>
      </c>
      <c r="B2486" s="2">
        <v>20191116</v>
      </c>
      <c r="C2486" s="2">
        <f>IF(J2486=S2486,1,0)</f>
        <v>0</v>
      </c>
      <c r="D2486" s="2">
        <v>12</v>
      </c>
      <c r="E2486" s="2" t="s">
        <v>12</v>
      </c>
      <c r="F2486" s="2" t="str">
        <f>IF(G2485=G2486,F2485,"")</f>
        <v/>
      </c>
      <c r="G2486" s="2" t="s">
        <v>125</v>
      </c>
      <c r="H2486" s="2" t="str">
        <f>IF(J2485=J2486,H2485,"")</f>
        <v/>
      </c>
      <c r="I2486" s="2" t="s">
        <v>19</v>
      </c>
      <c r="J2486" s="2" t="s">
        <v>65</v>
      </c>
      <c r="K2486" s="2">
        <f>IF(L2486="away",-1,IF(L2486="home",1,IF(L2486="neutral",0,"")))</f>
        <v>-1</v>
      </c>
      <c r="L2486" s="2" t="s">
        <v>16</v>
      </c>
      <c r="M2486" s="2">
        <v>27</v>
      </c>
      <c r="N2486" s="2">
        <v>-14</v>
      </c>
      <c r="O2486" s="2" t="str">
        <f>IF(P2485=P2486,O2485,"")</f>
        <v/>
      </c>
      <c r="P2486" s="2" t="s">
        <v>259</v>
      </c>
      <c r="Q2486" s="2" t="str">
        <f>IF(S2485=S2486,Q2485,"")</f>
        <v/>
      </c>
      <c r="R2486" s="2" t="s">
        <v>19</v>
      </c>
      <c r="S2486" s="2" t="s">
        <v>126</v>
      </c>
      <c r="T2486" s="2">
        <v>7</v>
      </c>
      <c r="U2486" s="2">
        <f>IF(N2486&gt;0,-1,1)</f>
        <v>1</v>
      </c>
      <c r="V2486" s="2">
        <v>6</v>
      </c>
      <c r="W2486" s="4">
        <f>(M2486-T2486+N2486)*U2486</f>
        <v>6</v>
      </c>
      <c r="X2486" s="2">
        <v>2019</v>
      </c>
    </row>
    <row r="2487" spans="1:24" ht="15" customHeight="1" x14ac:dyDescent="0.25">
      <c r="A2487" s="2">
        <v>2478</v>
      </c>
      <c r="B2487" s="2">
        <v>20191109</v>
      </c>
      <c r="C2487" s="2">
        <f>IF(J2487=S2487,1,0)</f>
        <v>0</v>
      </c>
      <c r="D2487" s="2">
        <v>11</v>
      </c>
      <c r="E2487" s="2" t="s">
        <v>12</v>
      </c>
      <c r="F2487" s="2" t="str">
        <f>IF(G2486=G2487,F2486,"")</f>
        <v/>
      </c>
      <c r="G2487" s="2" t="s">
        <v>125</v>
      </c>
      <c r="H2487" s="2" t="str">
        <f>IF(J2486=J2487,H2486,"")</f>
        <v/>
      </c>
      <c r="I2487" s="2" t="s">
        <v>19</v>
      </c>
      <c r="J2487" s="2" t="s">
        <v>65</v>
      </c>
      <c r="K2487" s="2">
        <f>IF(L2487="away",-1,IF(L2487="home",1,IF(L2487="neutral",0,"")))</f>
        <v>1</v>
      </c>
      <c r="L2487" s="2" t="s">
        <v>21</v>
      </c>
      <c r="M2487" s="2">
        <v>27</v>
      </c>
      <c r="N2487" s="2">
        <v>-6.5</v>
      </c>
      <c r="O2487" s="2" t="str">
        <f>IF(P2486=P2487,O2486,"")</f>
        <v/>
      </c>
      <c r="P2487" s="2" t="s">
        <v>264</v>
      </c>
      <c r="Q2487" s="2" t="str">
        <f>IF(S2486=S2487,Q2486,"")</f>
        <v/>
      </c>
      <c r="R2487" s="2" t="s">
        <v>19</v>
      </c>
      <c r="S2487" s="2" t="s">
        <v>126</v>
      </c>
      <c r="T2487" s="2">
        <v>20</v>
      </c>
      <c r="U2487" s="2">
        <f>IF(N2487&gt;0,-1,1)</f>
        <v>1</v>
      </c>
      <c r="V2487" s="2">
        <v>0.5</v>
      </c>
      <c r="W2487" s="4">
        <f>(M2487-T2487+N2487)*U2487</f>
        <v>0.5</v>
      </c>
      <c r="X2487" s="2">
        <v>2019</v>
      </c>
    </row>
    <row r="2488" spans="1:24" ht="15" customHeight="1" x14ac:dyDescent="0.25">
      <c r="A2488" s="2">
        <v>2378</v>
      </c>
      <c r="B2488" s="2">
        <v>20191102</v>
      </c>
      <c r="C2488" s="2">
        <f>IF(J2488=S2488,1,0)</f>
        <v>0</v>
      </c>
      <c r="D2488" s="2">
        <v>10</v>
      </c>
      <c r="E2488" s="2" t="s">
        <v>12</v>
      </c>
      <c r="F2488" s="2" t="str">
        <f>IF(G2487=G2488,F2487,"")</f>
        <v/>
      </c>
      <c r="G2488" s="2" t="s">
        <v>125</v>
      </c>
      <c r="H2488" s="2" t="str">
        <f>IF(J2487=J2488,H2487,"")</f>
        <v/>
      </c>
      <c r="I2488" s="2" t="s">
        <v>19</v>
      </c>
      <c r="J2488" s="2" t="s">
        <v>65</v>
      </c>
      <c r="K2488" s="2">
        <f>IF(L2488="away",-1,IF(L2488="home",1,IF(L2488="neutral",0,"")))</f>
        <v>-1</v>
      </c>
      <c r="L2488" s="2" t="s">
        <v>16</v>
      </c>
      <c r="M2488" s="2">
        <v>30</v>
      </c>
      <c r="N2488" s="2">
        <v>-2.5</v>
      </c>
      <c r="O2488" s="2" t="str">
        <f>IF(P2487=P2488,O2487,"")</f>
        <v/>
      </c>
      <c r="P2488" s="2" t="s">
        <v>266</v>
      </c>
      <c r="Q2488" s="2" t="str">
        <f>IF(S2487=S2488,Q2487,"")</f>
        <v/>
      </c>
      <c r="R2488" s="2" t="s">
        <v>19</v>
      </c>
      <c r="S2488" s="2" t="s">
        <v>126</v>
      </c>
      <c r="T2488" s="2">
        <v>27</v>
      </c>
      <c r="U2488" s="2">
        <f>IF(N2488&gt;0,-1,1)</f>
        <v>1</v>
      </c>
      <c r="V2488" s="2">
        <v>0.5</v>
      </c>
      <c r="W2488" s="4">
        <f>(M2488-T2488+N2488)*U2488</f>
        <v>0.5</v>
      </c>
      <c r="X2488" s="2">
        <v>2019</v>
      </c>
    </row>
    <row r="2489" spans="1:24" ht="15" customHeight="1" x14ac:dyDescent="0.25">
      <c r="A2489" s="2">
        <v>2185</v>
      </c>
      <c r="B2489" s="2">
        <v>20191019</v>
      </c>
      <c r="C2489" s="2">
        <f>IF(J2489=S2489,1,0)</f>
        <v>0</v>
      </c>
      <c r="D2489" s="2">
        <v>8</v>
      </c>
      <c r="E2489" s="2" t="s">
        <v>12</v>
      </c>
      <c r="F2489" s="2" t="str">
        <f>IF(G2488=G2489,F2488,"")</f>
        <v/>
      </c>
      <c r="G2489" s="2" t="s">
        <v>125</v>
      </c>
      <c r="H2489" s="2" t="str">
        <f>IF(J2488=J2489,H2488,"")</f>
        <v/>
      </c>
      <c r="I2489" s="2" t="s">
        <v>19</v>
      </c>
      <c r="J2489" s="2" t="s">
        <v>65</v>
      </c>
      <c r="K2489" s="2">
        <f>IF(L2489="away",-1,IF(L2489="home",1,IF(L2489="neutral",0,"")))</f>
        <v>-1</v>
      </c>
      <c r="L2489" s="2" t="s">
        <v>16</v>
      </c>
      <c r="M2489" s="2">
        <v>25</v>
      </c>
      <c r="N2489" s="2">
        <v>-2.5</v>
      </c>
      <c r="O2489" s="2" t="str">
        <f>IF(P2488=P2489,O2488,"")</f>
        <v/>
      </c>
      <c r="P2489" s="2" t="s">
        <v>298</v>
      </c>
      <c r="Q2489" s="2" t="str">
        <f>IF(S2488=S2489,Q2488,"")</f>
        <v/>
      </c>
      <c r="R2489" s="2" t="s">
        <v>19</v>
      </c>
      <c r="S2489" s="2"/>
      <c r="T2489" s="2">
        <v>20</v>
      </c>
      <c r="U2489" s="2">
        <f>IF(N2489&gt;0,-1,1)</f>
        <v>1</v>
      </c>
      <c r="V2489" s="2">
        <v>2.5</v>
      </c>
      <c r="W2489" s="4">
        <f>(M2489-T2489+N2489)*U2489</f>
        <v>2.5</v>
      </c>
      <c r="X2489" s="2">
        <v>2019</v>
      </c>
    </row>
    <row r="2490" spans="1:24" ht="15" customHeight="1" x14ac:dyDescent="0.25">
      <c r="A2490" s="2">
        <v>1187</v>
      </c>
      <c r="B2490" s="2">
        <v>20181117</v>
      </c>
      <c r="C2490" s="2">
        <f>IF(J2490=S2490,1,0)</f>
        <v>1</v>
      </c>
      <c r="D2490" s="2">
        <v>12</v>
      </c>
      <c r="E2490" s="2" t="s">
        <v>12</v>
      </c>
      <c r="F2490" s="2" t="str">
        <f>IF(G2489=G2490,F2489,"")</f>
        <v/>
      </c>
      <c r="G2490" s="2" t="s">
        <v>125</v>
      </c>
      <c r="H2490" s="2" t="str">
        <f>IF(J2489=J2490,H2489,"")</f>
        <v/>
      </c>
      <c r="I2490" s="2" t="s">
        <v>19</v>
      </c>
      <c r="J2490" s="2" t="s">
        <v>126</v>
      </c>
      <c r="K2490" s="2">
        <f>IF(L2490="away",-1,IF(L2490="home",1,IF(L2490="neutral",0,"")))</f>
        <v>-1</v>
      </c>
      <c r="L2490" s="2" t="s">
        <v>16</v>
      </c>
      <c r="M2490" s="2">
        <v>12</v>
      </c>
      <c r="N2490" s="2">
        <v>-2</v>
      </c>
      <c r="O2490" s="2" t="str">
        <f>IF(P2489=P2490,O2489,"")</f>
        <v/>
      </c>
      <c r="P2490" s="2" t="s">
        <v>269</v>
      </c>
      <c r="Q2490" s="2" t="str">
        <f>IF(S2489=S2490,Q2489,"")</f>
        <v/>
      </c>
      <c r="R2490" s="2" t="s">
        <v>19</v>
      </c>
      <c r="S2490" s="2" t="s">
        <v>126</v>
      </c>
      <c r="T2490" s="2">
        <v>7</v>
      </c>
      <c r="U2490" s="2">
        <f>IF(N2490&gt;0,-1,1)</f>
        <v>1</v>
      </c>
      <c r="V2490" s="2">
        <v>3</v>
      </c>
      <c r="W2490" s="4">
        <f>(M2490-T2490+N2490)*U2490</f>
        <v>3</v>
      </c>
      <c r="X2490" s="2">
        <v>2018</v>
      </c>
    </row>
    <row r="2491" spans="1:24" ht="15" customHeight="1" x14ac:dyDescent="0.25">
      <c r="A2491" s="2">
        <v>1070</v>
      </c>
      <c r="B2491" s="2">
        <v>20181110</v>
      </c>
      <c r="C2491" s="2">
        <f>IF(J2491=S2491,1,0)</f>
        <v>1</v>
      </c>
      <c r="D2491" s="2">
        <v>11</v>
      </c>
      <c r="E2491" s="2" t="s">
        <v>12</v>
      </c>
      <c r="F2491" s="2" t="str">
        <f>IF(G2490=G2491,F2490,"")</f>
        <v/>
      </c>
      <c r="G2491" s="2" t="s">
        <v>125</v>
      </c>
      <c r="H2491" s="2" t="str">
        <f>IF(J2490=J2491,H2490,"")</f>
        <v/>
      </c>
      <c r="I2491" s="2" t="s">
        <v>19</v>
      </c>
      <c r="J2491" s="2" t="s">
        <v>126</v>
      </c>
      <c r="K2491" s="2">
        <f>IF(L2491="away",-1,IF(L2491="home",1,IF(L2491="neutral",0,"")))</f>
        <v>1</v>
      </c>
      <c r="L2491" s="2" t="s">
        <v>21</v>
      </c>
      <c r="M2491" s="2">
        <v>16</v>
      </c>
      <c r="N2491" s="2">
        <v>-11.5</v>
      </c>
      <c r="O2491" s="2" t="str">
        <f>IF(P2490=P2491,O2490,"")</f>
        <v/>
      </c>
      <c r="P2491" s="2" t="s">
        <v>266</v>
      </c>
      <c r="Q2491" s="2" t="str">
        <f>IF(S2490=S2491,Q2490,"")</f>
        <v/>
      </c>
      <c r="R2491" s="2" t="s">
        <v>19</v>
      </c>
      <c r="S2491" s="2" t="s">
        <v>126</v>
      </c>
      <c r="T2491" s="2">
        <v>0</v>
      </c>
      <c r="U2491" s="2">
        <f>IF(N2491&gt;0,-1,1)</f>
        <v>1</v>
      </c>
      <c r="V2491" s="2">
        <v>4.5</v>
      </c>
      <c r="W2491" s="4">
        <f>(M2491-T2491+N2491)*U2491</f>
        <v>4.5</v>
      </c>
      <c r="X2491" s="2">
        <v>2018</v>
      </c>
    </row>
    <row r="2492" spans="1:24" ht="15" customHeight="1" x14ac:dyDescent="0.25">
      <c r="A2492" s="2">
        <v>753</v>
      </c>
      <c r="B2492" s="2">
        <v>20181020</v>
      </c>
      <c r="C2492" s="2">
        <f>IF(J2492=S2492,1,0)</f>
        <v>1</v>
      </c>
      <c r="D2492" s="2">
        <v>8</v>
      </c>
      <c r="E2492" s="2" t="s">
        <v>12</v>
      </c>
      <c r="F2492" s="2" t="str">
        <f>IF(G2491=G2492,F2491,"")</f>
        <v/>
      </c>
      <c r="G2492" s="2" t="s">
        <v>125</v>
      </c>
      <c r="H2492" s="2" t="str">
        <f>IF(J2491=J2492,H2491,"")</f>
        <v/>
      </c>
      <c r="I2492" s="2" t="s">
        <v>19</v>
      </c>
      <c r="J2492" s="2" t="s">
        <v>126</v>
      </c>
      <c r="K2492" s="2">
        <f>IF(L2492="away",-1,IF(L2492="home",1,IF(L2492="neutral",0,"")))</f>
        <v>1</v>
      </c>
      <c r="L2492" s="2" t="s">
        <v>21</v>
      </c>
      <c r="M2492" s="2">
        <v>41</v>
      </c>
      <c r="N2492" s="2">
        <v>-17</v>
      </c>
      <c r="O2492" s="2" t="str">
        <f>IF(P2491=P2492,O2491,"")</f>
        <v/>
      </c>
      <c r="P2492" s="2" t="s">
        <v>259</v>
      </c>
      <c r="Q2492" s="2" t="str">
        <f>IF(S2491=S2492,Q2491,"")</f>
        <v/>
      </c>
      <c r="R2492" s="2" t="s">
        <v>19</v>
      </c>
      <c r="S2492" s="2" t="s">
        <v>126</v>
      </c>
      <c r="T2492" s="2">
        <v>7</v>
      </c>
      <c r="U2492" s="2">
        <f>IF(N2492&gt;0,-1,1)</f>
        <v>1</v>
      </c>
      <c r="V2492" s="2">
        <v>17</v>
      </c>
      <c r="W2492" s="4">
        <f>(M2492-T2492+N2492)*U2492</f>
        <v>17</v>
      </c>
      <c r="X2492" s="2">
        <v>2018</v>
      </c>
    </row>
    <row r="2493" spans="1:24" ht="15" customHeight="1" x14ac:dyDescent="0.25">
      <c r="A2493" s="2">
        <v>462</v>
      </c>
      <c r="B2493" s="2">
        <v>20180929</v>
      </c>
      <c r="C2493" s="2">
        <f>IF(J2493=S2493,1,0)</f>
        <v>1</v>
      </c>
      <c r="D2493" s="2">
        <v>5</v>
      </c>
      <c r="E2493" s="2" t="s">
        <v>12</v>
      </c>
      <c r="F2493" s="2" t="str">
        <f>IF(G2492=G2493,F2492,"")</f>
        <v/>
      </c>
      <c r="G2493" s="2" t="s">
        <v>125</v>
      </c>
      <c r="H2493" s="2" t="str">
        <f>IF(J2492=J2493,H2492,"")</f>
        <v/>
      </c>
      <c r="I2493" s="2" t="s">
        <v>19</v>
      </c>
      <c r="J2493" s="2" t="s">
        <v>126</v>
      </c>
      <c r="K2493" s="2">
        <f>IF(L2493="away",-1,IF(L2493="home",1,IF(L2493="neutral",0,"")))</f>
        <v>-1</v>
      </c>
      <c r="L2493" s="2" t="s">
        <v>16</v>
      </c>
      <c r="M2493" s="2">
        <v>48</v>
      </c>
      <c r="N2493" s="2">
        <v>-8.5</v>
      </c>
      <c r="O2493" s="2" t="str">
        <f>IF(P2492=P2493,O2492,"")</f>
        <v/>
      </c>
      <c r="P2493" s="2" t="s">
        <v>264</v>
      </c>
      <c r="Q2493" s="2" t="str">
        <f>IF(S2492=S2493,Q2492,"")</f>
        <v/>
      </c>
      <c r="R2493" s="2" t="s">
        <v>19</v>
      </c>
      <c r="S2493" s="2" t="s">
        <v>126</v>
      </c>
      <c r="T2493" s="2">
        <v>14</v>
      </c>
      <c r="U2493" s="2">
        <f>IF(N2493&gt;0,-1,1)</f>
        <v>1</v>
      </c>
      <c r="V2493" s="2">
        <v>25.5</v>
      </c>
      <c r="W2493" s="4">
        <f>(M2493-T2493+N2493)*U2493</f>
        <v>25.5</v>
      </c>
      <c r="X2493" s="2">
        <v>2018</v>
      </c>
    </row>
    <row r="2494" spans="1:24" ht="15" customHeight="1" x14ac:dyDescent="0.25">
      <c r="A2494" s="2">
        <v>2613</v>
      </c>
      <c r="B2494" s="2">
        <v>20191116</v>
      </c>
      <c r="C2494" s="2">
        <f>IF(J2494=S2494,1,0)</f>
        <v>1</v>
      </c>
      <c r="D2494" s="2">
        <v>12</v>
      </c>
      <c r="E2494" s="2" t="s">
        <v>12</v>
      </c>
      <c r="F2494" s="2" t="str">
        <f>IF(G2493=G2494,F2493,"")</f>
        <v/>
      </c>
      <c r="G2494" s="2" t="s">
        <v>220</v>
      </c>
      <c r="H2494" s="2" t="str">
        <f>IF(J2493=J2494,H2493,"")</f>
        <v/>
      </c>
      <c r="I2494" s="2" t="s">
        <v>19</v>
      </c>
      <c r="J2494" s="2" t="s">
        <v>120</v>
      </c>
      <c r="K2494" s="2">
        <f>IF(L2494="away",-1,IF(L2494="home",1,IF(L2494="neutral",0,"")))</f>
        <v>-1</v>
      </c>
      <c r="L2494" s="2" t="s">
        <v>16</v>
      </c>
      <c r="M2494" s="2">
        <v>16</v>
      </c>
      <c r="N2494" s="2">
        <v>0</v>
      </c>
      <c r="O2494" s="2" t="str">
        <f>IF(P2493=P2494,O2493,"")</f>
        <v/>
      </c>
      <c r="P2494" s="2" t="s">
        <v>260</v>
      </c>
      <c r="Q2494" s="2" t="str">
        <f>IF(S2493=S2494,Q2493,"")</f>
        <v/>
      </c>
      <c r="R2494" s="2" t="s">
        <v>19</v>
      </c>
      <c r="S2494" s="2" t="s">
        <v>120</v>
      </c>
      <c r="T2494" s="2">
        <v>0</v>
      </c>
      <c r="U2494" s="2">
        <f>IF(N2494&gt;0,-1,1)</f>
        <v>1</v>
      </c>
      <c r="V2494" s="2">
        <v>16</v>
      </c>
      <c r="W2494" s="4">
        <f>(M2494-T2494+N2494)*U2494</f>
        <v>16</v>
      </c>
      <c r="X2494" s="2">
        <v>2019</v>
      </c>
    </row>
    <row r="2495" spans="1:24" ht="15" customHeight="1" x14ac:dyDescent="0.25">
      <c r="A2495" s="2">
        <v>2479</v>
      </c>
      <c r="B2495" s="2">
        <v>20191109</v>
      </c>
      <c r="C2495" s="2">
        <f>IF(J2495=S2495,1,0)</f>
        <v>1</v>
      </c>
      <c r="D2495" s="2">
        <v>11</v>
      </c>
      <c r="E2495" s="2" t="s">
        <v>12</v>
      </c>
      <c r="F2495" s="2" t="str">
        <f>IF(G2494=G2495,F2494,"")</f>
        <v/>
      </c>
      <c r="G2495" s="2" t="s">
        <v>220</v>
      </c>
      <c r="H2495" s="2" t="str">
        <f>IF(J2494=J2495,H2494,"")</f>
        <v/>
      </c>
      <c r="I2495" s="2" t="s">
        <v>19</v>
      </c>
      <c r="J2495" s="2" t="s">
        <v>120</v>
      </c>
      <c r="K2495" s="2">
        <f>IF(L2495="away",-1,IF(L2495="home",1,IF(L2495="neutral",0,"")))</f>
        <v>1</v>
      </c>
      <c r="L2495" s="2" t="s">
        <v>21</v>
      </c>
      <c r="M2495" s="2">
        <v>24</v>
      </c>
      <c r="N2495" s="2">
        <v>-2.5</v>
      </c>
      <c r="O2495" s="2" t="str">
        <f>IF(P2494=P2495,O2494,"")</f>
        <v/>
      </c>
      <c r="P2495" s="2" t="s">
        <v>119</v>
      </c>
      <c r="Q2495" s="2" t="str">
        <f>IF(S2494=S2495,Q2494,"")</f>
        <v/>
      </c>
      <c r="R2495" s="2" t="s">
        <v>19</v>
      </c>
      <c r="S2495" s="2" t="s">
        <v>120</v>
      </c>
      <c r="T2495" s="2">
        <v>13</v>
      </c>
      <c r="U2495" s="2">
        <f>IF(N2495&gt;0,-1,1)</f>
        <v>1</v>
      </c>
      <c r="V2495" s="2">
        <v>8.5</v>
      </c>
      <c r="W2495" s="4">
        <f>(M2495-T2495+N2495)*U2495</f>
        <v>8.5</v>
      </c>
      <c r="X2495" s="2">
        <v>2019</v>
      </c>
    </row>
    <row r="2496" spans="1:24" ht="15" customHeight="1" x14ac:dyDescent="0.25">
      <c r="A2496" s="2">
        <v>2380</v>
      </c>
      <c r="B2496" s="2">
        <v>20191102</v>
      </c>
      <c r="C2496" s="2">
        <f>IF(J2496=S2496,1,0)</f>
        <v>1</v>
      </c>
      <c r="D2496" s="2">
        <v>10</v>
      </c>
      <c r="E2496" s="2" t="s">
        <v>12</v>
      </c>
      <c r="F2496" s="2" t="str">
        <f>IF(G2495=G2496,F2495,"")</f>
        <v/>
      </c>
      <c r="G2496" s="2" t="s">
        <v>220</v>
      </c>
      <c r="H2496" s="2" t="str">
        <f>IF(J2495=J2496,H2495,"")</f>
        <v/>
      </c>
      <c r="I2496" s="2" t="s">
        <v>19</v>
      </c>
      <c r="J2496" s="2" t="s">
        <v>120</v>
      </c>
      <c r="K2496" s="2">
        <f>IF(L2496="away",-1,IF(L2496="home",1,IF(L2496="neutral",0,"")))</f>
        <v>-1</v>
      </c>
      <c r="L2496" s="2" t="s">
        <v>16</v>
      </c>
      <c r="M2496" s="2">
        <v>24</v>
      </c>
      <c r="N2496" s="2">
        <v>9.5</v>
      </c>
      <c r="O2496" s="2" t="str">
        <f>IF(P2495=P2496,O2495,"")</f>
        <v/>
      </c>
      <c r="P2496" s="2" t="s">
        <v>311</v>
      </c>
      <c r="Q2496" s="2" t="str">
        <f>IF(S2495=S2496,Q2495,"")</f>
        <v/>
      </c>
      <c r="R2496" s="2" t="s">
        <v>19</v>
      </c>
      <c r="S2496" s="2" t="s">
        <v>120</v>
      </c>
      <c r="T2496" s="2">
        <v>14</v>
      </c>
      <c r="U2496" s="2">
        <f>IF(N2496&gt;0,-1,1)</f>
        <v>-1</v>
      </c>
      <c r="V2496" s="2">
        <v>19.5</v>
      </c>
      <c r="W2496" s="4">
        <f>(M2496-T2496+N2496)*U2496</f>
        <v>-19.5</v>
      </c>
      <c r="X2496" s="2">
        <v>2019</v>
      </c>
    </row>
    <row r="2497" spans="1:24" ht="15" customHeight="1" x14ac:dyDescent="0.25">
      <c r="A2497" s="2">
        <v>2165</v>
      </c>
      <c r="B2497" s="2">
        <v>20191019</v>
      </c>
      <c r="C2497" s="2">
        <f>IF(J2497=S2497,1,0)</f>
        <v>0</v>
      </c>
      <c r="D2497" s="2">
        <v>8</v>
      </c>
      <c r="E2497" s="2" t="s">
        <v>12</v>
      </c>
      <c r="F2497" s="2" t="str">
        <f>IF(G2496=G2497,F2496,"")</f>
        <v/>
      </c>
      <c r="G2497" s="2" t="s">
        <v>220</v>
      </c>
      <c r="H2497" s="2" t="str">
        <f>IF(J2496=J2497,H2496,"")</f>
        <v/>
      </c>
      <c r="I2497" s="2" t="s">
        <v>19</v>
      </c>
      <c r="J2497" s="2" t="s">
        <v>120</v>
      </c>
      <c r="K2497" s="2">
        <f>IF(L2497="away",-1,IF(L2497="home",1,IF(L2497="neutral",0,"")))</f>
        <v>-1</v>
      </c>
      <c r="L2497" s="2" t="s">
        <v>16</v>
      </c>
      <c r="M2497" s="2">
        <v>21</v>
      </c>
      <c r="N2497" s="2">
        <v>7</v>
      </c>
      <c r="O2497" s="2" t="str">
        <f>IF(P2496=P2497,O2496,"")</f>
        <v/>
      </c>
      <c r="P2497" s="2" t="s">
        <v>280</v>
      </c>
      <c r="Q2497" s="2" t="str">
        <f>IF(S2496=S2497,Q2496,"")</f>
        <v/>
      </c>
      <c r="R2497" s="2" t="s">
        <v>19</v>
      </c>
      <c r="S2497" s="2" t="s">
        <v>275</v>
      </c>
      <c r="T2497" s="2">
        <v>20</v>
      </c>
      <c r="U2497" s="2">
        <f>IF(N2497&gt;0,-1,1)</f>
        <v>-1</v>
      </c>
      <c r="V2497" s="2">
        <v>8</v>
      </c>
      <c r="W2497" s="4">
        <f>(M2497-T2497+N2497)*U2497</f>
        <v>-8</v>
      </c>
      <c r="X2497" s="2">
        <v>2019</v>
      </c>
    </row>
    <row r="2498" spans="1:24" ht="15" customHeight="1" x14ac:dyDescent="0.25">
      <c r="A2498" s="2">
        <v>1307</v>
      </c>
      <c r="B2498" s="2">
        <v>20181201</v>
      </c>
      <c r="C2498" s="2">
        <f>IF(J2498=S2498,1,0)</f>
        <v>0</v>
      </c>
      <c r="D2498" s="2">
        <v>14</v>
      </c>
      <c r="E2498" s="2" t="s">
        <v>12</v>
      </c>
      <c r="F2498" s="2" t="str">
        <f>IF(G2497=G2498,F2497,"")</f>
        <v/>
      </c>
      <c r="G2498" s="2" t="s">
        <v>220</v>
      </c>
      <c r="H2498" s="2" t="str">
        <f>IF(J2497=J2498,H2497,"")</f>
        <v/>
      </c>
      <c r="I2498" s="2" t="s">
        <v>19</v>
      </c>
      <c r="J2498" s="2" t="s">
        <v>120</v>
      </c>
      <c r="K2498" s="2">
        <f>IF(L2498="away",-1,IF(L2498="home",1,IF(L2498="neutral",0,"")))</f>
        <v>1</v>
      </c>
      <c r="L2498" s="2" t="s">
        <v>21</v>
      </c>
      <c r="M2498" s="2">
        <v>23</v>
      </c>
      <c r="N2498" s="2">
        <v>6</v>
      </c>
      <c r="O2498" s="2" t="str">
        <f>IF(P2497=P2498,O2497,"")</f>
        <v/>
      </c>
      <c r="P2498" s="2" t="s">
        <v>161</v>
      </c>
      <c r="Q2498" s="2" t="str">
        <f>IF(S2497=S2498,Q2497,"")</f>
        <v/>
      </c>
      <c r="R2498" s="2" t="s">
        <v>19</v>
      </c>
      <c r="S2498" s="2" t="s">
        <v>65</v>
      </c>
      <c r="T2498" s="2">
        <v>20</v>
      </c>
      <c r="U2498" s="2">
        <f>IF(N2498&gt;0,-1,1)</f>
        <v>-1</v>
      </c>
      <c r="V2498" s="2">
        <v>9</v>
      </c>
      <c r="W2498" s="4">
        <f>(M2498-T2498+N2498)*U2498</f>
        <v>-9</v>
      </c>
      <c r="X2498" s="2">
        <v>2018</v>
      </c>
    </row>
    <row r="2499" spans="1:24" ht="15" customHeight="1" x14ac:dyDescent="0.25">
      <c r="A2499" s="2">
        <v>1083</v>
      </c>
      <c r="B2499" s="2">
        <v>20181110</v>
      </c>
      <c r="C2499" s="2">
        <f>IF(J2499=S2499,1,0)</f>
        <v>1</v>
      </c>
      <c r="D2499" s="2">
        <v>11</v>
      </c>
      <c r="E2499" s="2" t="s">
        <v>12</v>
      </c>
      <c r="F2499" s="2" t="str">
        <f>IF(G2498=G2499,F2498,"")</f>
        <v/>
      </c>
      <c r="G2499" s="2" t="s">
        <v>220</v>
      </c>
      <c r="H2499" s="2" t="str">
        <f>IF(J2498=J2499,H2498,"")</f>
        <v/>
      </c>
      <c r="I2499" s="2" t="s">
        <v>19</v>
      </c>
      <c r="J2499" s="2" t="s">
        <v>120</v>
      </c>
      <c r="K2499" s="2">
        <f>IF(L2499="away",-1,IF(L2499="home",1,IF(L2499="neutral",0,"")))</f>
        <v>-1</v>
      </c>
      <c r="L2499" s="2" t="s">
        <v>16</v>
      </c>
      <c r="M2499" s="2">
        <v>48</v>
      </c>
      <c r="N2499" s="2">
        <v>-32.5</v>
      </c>
      <c r="O2499" s="2" t="str">
        <f>IF(P2498=P2499,O2498,"")</f>
        <v/>
      </c>
      <c r="P2499" s="2" t="s">
        <v>263</v>
      </c>
      <c r="Q2499" s="2" t="str">
        <f>IF(S2498=S2499,Q2498,"")</f>
        <v/>
      </c>
      <c r="R2499" s="2" t="s">
        <v>19</v>
      </c>
      <c r="S2499" s="2" t="s">
        <v>120</v>
      </c>
      <c r="T2499" s="2">
        <v>6</v>
      </c>
      <c r="U2499" s="2">
        <f>IF(N2499&gt;0,-1,1)</f>
        <v>1</v>
      </c>
      <c r="V2499" s="2">
        <v>9.5</v>
      </c>
      <c r="W2499" s="4">
        <f>(M2499-T2499+N2499)*U2499</f>
        <v>9.5</v>
      </c>
      <c r="X2499" s="2">
        <v>2018</v>
      </c>
    </row>
    <row r="2500" spans="1:24" ht="15" customHeight="1" x14ac:dyDescent="0.25">
      <c r="A2500" s="2">
        <v>966</v>
      </c>
      <c r="B2500" s="2">
        <v>20181103</v>
      </c>
      <c r="C2500" s="2">
        <f>IF(J2500=S2500,1,0)</f>
        <v>1</v>
      </c>
      <c r="D2500" s="2">
        <v>10</v>
      </c>
      <c r="E2500" s="2" t="s">
        <v>12</v>
      </c>
      <c r="F2500" s="2" t="str">
        <f>IF(G2499=G2500,F2499,"")</f>
        <v/>
      </c>
      <c r="G2500" s="2" t="s">
        <v>220</v>
      </c>
      <c r="H2500" s="2" t="str">
        <f>IF(J2499=J2500,H2499,"")</f>
        <v/>
      </c>
      <c r="I2500" s="2" t="s">
        <v>19</v>
      </c>
      <c r="J2500" s="2" t="s">
        <v>120</v>
      </c>
      <c r="K2500" s="2">
        <f>IF(L2500="away",-1,IF(L2500="home",1,IF(L2500="neutral",0,"")))</f>
        <v>-1</v>
      </c>
      <c r="L2500" s="2" t="s">
        <v>16</v>
      </c>
      <c r="M2500" s="2">
        <v>41</v>
      </c>
      <c r="N2500" s="2">
        <v>-31</v>
      </c>
      <c r="O2500" s="2" t="str">
        <f>IF(P2499=P2500,O2499,"")</f>
        <v/>
      </c>
      <c r="P2500" s="2" t="s">
        <v>119</v>
      </c>
      <c r="Q2500" s="2" t="str">
        <f>IF(S2499=S2500,Q2499,"")</f>
        <v/>
      </c>
      <c r="R2500" s="2" t="s">
        <v>19</v>
      </c>
      <c r="S2500" s="2" t="s">
        <v>120</v>
      </c>
      <c r="T2500" s="2">
        <v>0</v>
      </c>
      <c r="U2500" s="2">
        <f>IF(N2500&gt;0,-1,1)</f>
        <v>1</v>
      </c>
      <c r="V2500" s="2">
        <v>10</v>
      </c>
      <c r="W2500" s="4">
        <f>(M2500-T2500+N2500)*U2500</f>
        <v>10</v>
      </c>
      <c r="X2500" s="2">
        <v>2018</v>
      </c>
    </row>
    <row r="2501" spans="1:24" ht="15" customHeight="1" x14ac:dyDescent="0.25">
      <c r="A2501" s="2">
        <v>650</v>
      </c>
      <c r="B2501" s="2">
        <v>20181013</v>
      </c>
      <c r="C2501" s="2">
        <f>IF(J2501=S2501,1,0)</f>
        <v>0</v>
      </c>
      <c r="D2501" s="2">
        <v>7</v>
      </c>
      <c r="E2501" s="2" t="s">
        <v>12</v>
      </c>
      <c r="F2501" s="2" t="str">
        <f>IF(G2500=G2501,F2500,"")</f>
        <v/>
      </c>
      <c r="G2501" s="2" t="s">
        <v>220</v>
      </c>
      <c r="H2501" s="2" t="str">
        <f>IF(J2500=J2501,H2500,"")</f>
        <v/>
      </c>
      <c r="I2501" s="2" t="s">
        <v>19</v>
      </c>
      <c r="J2501" s="2" t="s">
        <v>120</v>
      </c>
      <c r="K2501" s="2">
        <f>IF(L2501="away",-1,IF(L2501="home",1,IF(L2501="neutral",0,"")))</f>
        <v>1</v>
      </c>
      <c r="L2501" s="2" t="s">
        <v>21</v>
      </c>
      <c r="M2501" s="2">
        <v>31</v>
      </c>
      <c r="N2501" s="2">
        <v>-12.5</v>
      </c>
      <c r="O2501" s="2" t="str">
        <f>IF(P2500=P2501,O2500,"")</f>
        <v/>
      </c>
      <c r="P2501" s="2" t="s">
        <v>280</v>
      </c>
      <c r="Q2501" s="2" t="str">
        <f>IF(S2500=S2501,Q2500,"")</f>
        <v/>
      </c>
      <c r="R2501" s="2" t="s">
        <v>19</v>
      </c>
      <c r="S2501" s="2" t="s">
        <v>275</v>
      </c>
      <c r="T2501" s="2">
        <v>0</v>
      </c>
      <c r="U2501" s="2">
        <f>IF(N2501&gt;0,-1,1)</f>
        <v>1</v>
      </c>
      <c r="V2501" s="2">
        <v>18.5</v>
      </c>
      <c r="W2501" s="4">
        <f>(M2501-T2501+N2501)*U2501</f>
        <v>18.5</v>
      </c>
      <c r="X2501" s="2">
        <v>2018</v>
      </c>
    </row>
    <row r="2502" spans="1:24" ht="15" customHeight="1" x14ac:dyDescent="0.25">
      <c r="A2502" s="2">
        <v>553</v>
      </c>
      <c r="B2502" s="2">
        <v>20181006</v>
      </c>
      <c r="C2502" s="2">
        <f>IF(J2502=S2502,1,0)</f>
        <v>1</v>
      </c>
      <c r="D2502" s="2">
        <v>6</v>
      </c>
      <c r="E2502" s="2" t="s">
        <v>12</v>
      </c>
      <c r="F2502" s="2" t="str">
        <f>IF(G2501=G2502,F2501,"")</f>
        <v/>
      </c>
      <c r="G2502" s="2" t="s">
        <v>220</v>
      </c>
      <c r="H2502" s="2" t="str">
        <f>IF(J2501=J2502,H2501,"")</f>
        <v/>
      </c>
      <c r="I2502" s="2" t="s">
        <v>19</v>
      </c>
      <c r="J2502" s="2" t="s">
        <v>120</v>
      </c>
      <c r="K2502" s="2">
        <f>IF(L2502="away",-1,IF(L2502="home",1,IF(L2502="neutral",0,"")))</f>
        <v>-1</v>
      </c>
      <c r="L2502" s="2" t="s">
        <v>16</v>
      </c>
      <c r="M2502" s="2">
        <v>27</v>
      </c>
      <c r="N2502" s="2">
        <v>-22</v>
      </c>
      <c r="O2502" s="2" t="str">
        <f>IF(P2501=P2502,O2501,"")</f>
        <v/>
      </c>
      <c r="P2502" s="2" t="s">
        <v>219</v>
      </c>
      <c r="Q2502" s="2" t="str">
        <f>IF(S2501=S2502,Q2501,"")</f>
        <v/>
      </c>
      <c r="R2502" s="2" t="s">
        <v>19</v>
      </c>
      <c r="S2502" s="2" t="s">
        <v>120</v>
      </c>
      <c r="T2502" s="2">
        <v>3</v>
      </c>
      <c r="U2502" s="2">
        <f>IF(N2502&gt;0,-1,1)</f>
        <v>1</v>
      </c>
      <c r="V2502" s="2">
        <v>2</v>
      </c>
      <c r="W2502" s="4">
        <f>(M2502-T2502+N2502)*U2502</f>
        <v>2</v>
      </c>
      <c r="X2502" s="2">
        <v>2018</v>
      </c>
    </row>
    <row r="2503" spans="1:24" ht="15" customHeight="1" x14ac:dyDescent="0.25">
      <c r="A2503" s="2">
        <v>490</v>
      </c>
      <c r="B2503" s="2">
        <v>20180929</v>
      </c>
      <c r="C2503" s="2">
        <f>IF(J2503=S2503,1,0)</f>
        <v>0</v>
      </c>
      <c r="D2503" s="2">
        <v>5</v>
      </c>
      <c r="E2503" s="2" t="s">
        <v>12</v>
      </c>
      <c r="F2503" s="2" t="str">
        <f>IF(G2502=G2503,F2502,"")</f>
        <v/>
      </c>
      <c r="G2503" s="2" t="s">
        <v>220</v>
      </c>
      <c r="H2503" s="2" t="str">
        <f>IF(J2502=J2503,H2502,"")</f>
        <v/>
      </c>
      <c r="I2503" s="2" t="s">
        <v>19</v>
      </c>
      <c r="J2503" s="2" t="s">
        <v>120</v>
      </c>
      <c r="K2503" s="2">
        <f>IF(L2503="away",-1,IF(L2503="home",1,IF(L2503="neutral",0,"")))</f>
        <v>-1</v>
      </c>
      <c r="L2503" s="2" t="s">
        <v>16</v>
      </c>
      <c r="M2503" s="2">
        <v>23</v>
      </c>
      <c r="N2503" s="2">
        <v>-22.5</v>
      </c>
      <c r="O2503" s="2" t="str">
        <f>IF(P2502=P2503,O2502,"")</f>
        <v/>
      </c>
      <c r="P2503" s="2" t="s">
        <v>218</v>
      </c>
      <c r="Q2503" s="2" t="str">
        <f>IF(S2502=S2503,Q2502,"")</f>
        <v/>
      </c>
      <c r="R2503" s="2" t="s">
        <v>19</v>
      </c>
      <c r="S2503" s="2" t="s">
        <v>65</v>
      </c>
      <c r="T2503" s="2">
        <v>0</v>
      </c>
      <c r="U2503" s="2">
        <f>IF(N2503&gt;0,-1,1)</f>
        <v>1</v>
      </c>
      <c r="V2503" s="2">
        <v>0.5</v>
      </c>
      <c r="W2503" s="4">
        <f>(M2503-T2503+N2503)*U2503</f>
        <v>0.5</v>
      </c>
      <c r="X2503" s="2">
        <v>2018</v>
      </c>
    </row>
    <row r="2504" spans="1:24" ht="15" customHeight="1" x14ac:dyDescent="0.25">
      <c r="A2504" s="2">
        <v>358</v>
      </c>
      <c r="B2504" s="2">
        <v>20180922</v>
      </c>
      <c r="C2504" s="2">
        <f>IF(J2504=S2504,1,0)</f>
        <v>1</v>
      </c>
      <c r="D2504" s="2">
        <v>4</v>
      </c>
      <c r="E2504" s="2" t="s">
        <v>12</v>
      </c>
      <c r="F2504" s="2" t="str">
        <f>IF(G2503=G2504,F2503,"")</f>
        <v/>
      </c>
      <c r="G2504" s="2" t="s">
        <v>220</v>
      </c>
      <c r="H2504" s="2" t="str">
        <f>IF(J2503=J2504,H2503,"")</f>
        <v/>
      </c>
      <c r="I2504" s="2" t="s">
        <v>19</v>
      </c>
      <c r="J2504" s="2" t="s">
        <v>120</v>
      </c>
      <c r="K2504" s="2">
        <f>IF(L2504="away",-1,IF(L2504="home",1,IF(L2504="neutral",0,"")))</f>
        <v>1</v>
      </c>
      <c r="L2504" s="2" t="s">
        <v>21</v>
      </c>
      <c r="M2504" s="2">
        <v>45</v>
      </c>
      <c r="N2504" s="2">
        <v>-24</v>
      </c>
      <c r="O2504" s="2" t="str">
        <f>IF(P2503=P2504,O2503,"")</f>
        <v/>
      </c>
      <c r="P2504" s="2" t="s">
        <v>260</v>
      </c>
      <c r="Q2504" s="2" t="str">
        <f>IF(S2503=S2504,Q2503,"")</f>
        <v/>
      </c>
      <c r="R2504" s="2" t="s">
        <v>19</v>
      </c>
      <c r="S2504" s="2" t="s">
        <v>120</v>
      </c>
      <c r="T2504" s="2">
        <v>0</v>
      </c>
      <c r="U2504" s="2">
        <f>IF(N2504&gt;0,-1,1)</f>
        <v>1</v>
      </c>
      <c r="V2504" s="2">
        <v>21</v>
      </c>
      <c r="W2504" s="4">
        <f>(M2504-T2504+N2504)*U2504</f>
        <v>21</v>
      </c>
      <c r="X2504" s="2">
        <v>2018</v>
      </c>
    </row>
    <row r="2505" spans="1:24" ht="15" customHeight="1" x14ac:dyDescent="0.25">
      <c r="A2505" s="2">
        <v>197</v>
      </c>
      <c r="B2505" s="2">
        <v>20180908</v>
      </c>
      <c r="C2505" s="2">
        <f>IF(J2505=S2505,1,0)</f>
        <v>0</v>
      </c>
      <c r="D2505" s="2">
        <v>2</v>
      </c>
      <c r="E2505" s="2" t="s">
        <v>12</v>
      </c>
      <c r="F2505" s="2" t="str">
        <f>IF(G2504=G2505,F2504,"")</f>
        <v/>
      </c>
      <c r="G2505" s="2" t="s">
        <v>220</v>
      </c>
      <c r="H2505" s="2" t="str">
        <f>IF(J2504=J2505,H2504,"")</f>
        <v/>
      </c>
      <c r="I2505" s="2" t="s">
        <v>19</v>
      </c>
      <c r="J2505" s="2" t="s">
        <v>120</v>
      </c>
      <c r="K2505" s="2">
        <f>IF(L2505="away",-1,IF(L2505="home",1,IF(L2505="neutral",0,"")))</f>
        <v>-1</v>
      </c>
      <c r="L2505" s="2" t="s">
        <v>16</v>
      </c>
      <c r="M2505" s="2">
        <v>10</v>
      </c>
      <c r="N2505" s="2">
        <v>6</v>
      </c>
      <c r="O2505" s="2" t="str">
        <f>IF(P2504=P2505,O2504,"")</f>
        <v/>
      </c>
      <c r="P2505" s="2" t="s">
        <v>72</v>
      </c>
      <c r="Q2505" s="2" t="str">
        <f>IF(S2504=S2505,Q2504,"")</f>
        <v/>
      </c>
      <c r="R2505" s="2" t="s">
        <v>19</v>
      </c>
      <c r="S2505" s="2" t="s">
        <v>65</v>
      </c>
      <c r="T2505" s="2">
        <v>3</v>
      </c>
      <c r="U2505" s="2">
        <f>IF(N2505&gt;0,-1,1)</f>
        <v>-1</v>
      </c>
      <c r="V2505" s="2">
        <v>13</v>
      </c>
      <c r="W2505" s="4">
        <f>(M2505-T2505+N2505)*U2505</f>
        <v>-13</v>
      </c>
      <c r="X2505" s="2">
        <v>2018</v>
      </c>
    </row>
    <row r="2506" spans="1:24" ht="15" customHeight="1" x14ac:dyDescent="0.25">
      <c r="A2506" s="2">
        <v>94</v>
      </c>
      <c r="B2506" s="2">
        <v>20180901</v>
      </c>
      <c r="C2506" s="2">
        <f>IF(J2506=S2506,1,0)</f>
        <v>0</v>
      </c>
      <c r="D2506" s="2">
        <v>1</v>
      </c>
      <c r="E2506" s="2" t="s">
        <v>12</v>
      </c>
      <c r="F2506" s="2" t="str">
        <f>IF(G2505=G2506,F2505,"")</f>
        <v/>
      </c>
      <c r="G2506" s="2" t="s">
        <v>220</v>
      </c>
      <c r="H2506" s="2" t="str">
        <f>IF(J2505=J2506,H2505,"")</f>
        <v/>
      </c>
      <c r="I2506" s="2" t="s">
        <v>19</v>
      </c>
      <c r="J2506" s="2" t="s">
        <v>120</v>
      </c>
      <c r="K2506" s="2">
        <f>IF(L2506="away",-1,IF(L2506="home",1,IF(L2506="neutral",0,"")))</f>
        <v>1</v>
      </c>
      <c r="L2506" s="2" t="s">
        <v>21</v>
      </c>
      <c r="M2506" s="2">
        <v>24</v>
      </c>
      <c r="N2506" s="2">
        <v>-11.5</v>
      </c>
      <c r="O2506" s="2" t="str">
        <f>IF(P2505=P2506,O2505,"")</f>
        <v/>
      </c>
      <c r="P2506" s="2" t="s">
        <v>221</v>
      </c>
      <c r="Q2506" s="2" t="str">
        <f>IF(S2505=S2506,Q2505,"")</f>
        <v/>
      </c>
      <c r="R2506" s="2" t="s">
        <v>19</v>
      </c>
      <c r="S2506" s="2" t="s">
        <v>222</v>
      </c>
      <c r="T2506" s="2">
        <v>17</v>
      </c>
      <c r="U2506" s="2">
        <f>IF(N2506&gt;0,-1,1)</f>
        <v>1</v>
      </c>
      <c r="V2506" s="2">
        <v>-4.5</v>
      </c>
      <c r="W2506" s="4">
        <f>(M2506-T2506+N2506)*U2506</f>
        <v>-4.5</v>
      </c>
      <c r="X2506" s="2">
        <v>2018</v>
      </c>
    </row>
    <row r="2507" spans="1:24" ht="15" customHeight="1" x14ac:dyDescent="0.25">
      <c r="A2507" s="2">
        <v>2480</v>
      </c>
      <c r="B2507" s="2">
        <v>20191109</v>
      </c>
      <c r="C2507" s="2">
        <f>IF(J2507=S2507,1,0)</f>
        <v>1</v>
      </c>
      <c r="D2507" s="2">
        <v>11</v>
      </c>
      <c r="E2507" s="2" t="s">
        <v>12</v>
      </c>
      <c r="F2507" s="2" t="str">
        <f>IF(G2506=G2507,F2506,"")</f>
        <v/>
      </c>
      <c r="G2507" s="2" t="s">
        <v>287</v>
      </c>
      <c r="H2507" s="2" t="str">
        <f>IF(J2506=J2507,H2506,"")</f>
        <v/>
      </c>
      <c r="I2507" s="2" t="s">
        <v>19</v>
      </c>
      <c r="J2507" s="2" t="s">
        <v>275</v>
      </c>
      <c r="K2507" s="2">
        <f>IF(L2507="away",-1,IF(L2507="home",1,IF(L2507="neutral",0,"")))</f>
        <v>1</v>
      </c>
      <c r="L2507" s="2" t="s">
        <v>21</v>
      </c>
      <c r="M2507" s="2">
        <v>17</v>
      </c>
      <c r="N2507" s="2">
        <v>10</v>
      </c>
      <c r="O2507" s="2" t="str">
        <f>IF(P2506=P2507,O2506,"")</f>
        <v/>
      </c>
      <c r="P2507" s="2" t="s">
        <v>310</v>
      </c>
      <c r="Q2507" s="2" t="str">
        <f>IF(S2506=S2507,Q2506,"")</f>
        <v/>
      </c>
      <c r="R2507" s="2" t="s">
        <v>19</v>
      </c>
      <c r="S2507" s="2" t="s">
        <v>275</v>
      </c>
      <c r="T2507" s="2">
        <v>10</v>
      </c>
      <c r="U2507" s="2">
        <f>IF(N2507&gt;0,-1,1)</f>
        <v>-1</v>
      </c>
      <c r="V2507" s="2">
        <v>17</v>
      </c>
      <c r="W2507" s="4">
        <f>(M2507-T2507+N2507)*U2507</f>
        <v>-17</v>
      </c>
      <c r="X2507" s="2">
        <v>2019</v>
      </c>
    </row>
    <row r="2508" spans="1:24" ht="15" customHeight="1" x14ac:dyDescent="0.25">
      <c r="A2508" s="2">
        <v>2163</v>
      </c>
      <c r="B2508" s="2">
        <v>20191019</v>
      </c>
      <c r="C2508" s="2">
        <f>IF(J2508=S2508,1,0)</f>
        <v>1</v>
      </c>
      <c r="D2508" s="2">
        <v>8</v>
      </c>
      <c r="E2508" s="2" t="s">
        <v>12</v>
      </c>
      <c r="F2508" s="2" t="str">
        <f>IF(G2507=G2508,F2507,"")</f>
        <v/>
      </c>
      <c r="G2508" s="2" t="s">
        <v>287</v>
      </c>
      <c r="H2508" s="2" t="str">
        <f>IF(J2507=J2508,H2507,"")</f>
        <v/>
      </c>
      <c r="I2508" s="2" t="s">
        <v>19</v>
      </c>
      <c r="J2508" s="2" t="s">
        <v>275</v>
      </c>
      <c r="K2508" s="2">
        <f>IF(L2508="away",-1,IF(L2508="home",1,IF(L2508="neutral",0,"")))</f>
        <v>1</v>
      </c>
      <c r="L2508" s="2" t="s">
        <v>21</v>
      </c>
      <c r="M2508" s="2">
        <v>44</v>
      </c>
      <c r="N2508" s="2">
        <v>1.5</v>
      </c>
      <c r="O2508" s="2" t="str">
        <f>IF(P2507=P2508,O2507,"")</f>
        <v/>
      </c>
      <c r="P2508" s="2" t="s">
        <v>274</v>
      </c>
      <c r="Q2508" s="2" t="str">
        <f>IF(S2507=S2508,Q2507,"")</f>
        <v/>
      </c>
      <c r="R2508" s="2" t="s">
        <v>19</v>
      </c>
      <c r="S2508" s="2" t="s">
        <v>275</v>
      </c>
      <c r="T2508" s="2">
        <v>6</v>
      </c>
      <c r="U2508" s="2">
        <f>IF(N2508&gt;0,-1,1)</f>
        <v>-1</v>
      </c>
      <c r="V2508" s="2">
        <v>39.5</v>
      </c>
      <c r="W2508" s="4">
        <f>(M2508-T2508+N2508)*U2508</f>
        <v>-39.5</v>
      </c>
      <c r="X2508" s="2">
        <v>2019</v>
      </c>
    </row>
    <row r="2509" spans="1:24" ht="15" customHeight="1" x14ac:dyDescent="0.25">
      <c r="A2509" s="2">
        <v>1781</v>
      </c>
      <c r="B2509" s="2">
        <v>20190921</v>
      </c>
      <c r="C2509" s="2">
        <f>IF(J2509=S2509,1,0)</f>
        <v>0</v>
      </c>
      <c r="D2509" s="2">
        <v>4</v>
      </c>
      <c r="E2509" s="2" t="s">
        <v>12</v>
      </c>
      <c r="F2509" s="2" t="str">
        <f>IF(G2508=G2509,F2508,"")</f>
        <v/>
      </c>
      <c r="G2509" s="2" t="s">
        <v>287</v>
      </c>
      <c r="H2509" s="2" t="str">
        <f>IF(J2508=J2509,H2508,"")</f>
        <v/>
      </c>
      <c r="I2509" s="2" t="s">
        <v>19</v>
      </c>
      <c r="J2509" s="2" t="s">
        <v>275</v>
      </c>
      <c r="K2509" s="2">
        <f>IF(L2509="away",-1,IF(L2509="home",1,IF(L2509="neutral",0,"")))</f>
        <v>-1</v>
      </c>
      <c r="L2509" s="2" t="s">
        <v>16</v>
      </c>
      <c r="M2509" s="2">
        <v>31</v>
      </c>
      <c r="N2509" s="2">
        <v>-7.5</v>
      </c>
      <c r="O2509" s="2" t="str">
        <f>IF(P2508=P2509,O2508,"")</f>
        <v/>
      </c>
      <c r="P2509" s="2" t="s">
        <v>304</v>
      </c>
      <c r="Q2509" s="2" t="str">
        <f>IF(S2508=S2509,Q2508,"")</f>
        <v/>
      </c>
      <c r="R2509" s="2" t="s">
        <v>19</v>
      </c>
      <c r="S2509" s="2" t="s">
        <v>301</v>
      </c>
      <c r="T2509" s="2">
        <v>14</v>
      </c>
      <c r="U2509" s="2">
        <f>IF(N2509&gt;0,-1,1)</f>
        <v>1</v>
      </c>
      <c r="V2509" s="2">
        <v>9.5</v>
      </c>
      <c r="W2509" s="4">
        <f>(M2509-T2509+N2509)*U2509</f>
        <v>9.5</v>
      </c>
      <c r="X2509" s="2">
        <v>2019</v>
      </c>
    </row>
    <row r="2510" spans="1:24" ht="15" customHeight="1" x14ac:dyDescent="0.25">
      <c r="A2510" s="2">
        <v>1189</v>
      </c>
      <c r="B2510" s="2">
        <v>20181117</v>
      </c>
      <c r="C2510" s="2">
        <f>IF(J2510=S2510,1,0)</f>
        <v>1</v>
      </c>
      <c r="D2510" s="2">
        <v>12</v>
      </c>
      <c r="E2510" s="2" t="s">
        <v>12</v>
      </c>
      <c r="F2510" s="2" t="str">
        <f>IF(G2509=G2510,F2509,"")</f>
        <v/>
      </c>
      <c r="G2510" s="2" t="s">
        <v>287</v>
      </c>
      <c r="H2510" s="2" t="str">
        <f>IF(J2509=J2510,H2509,"")</f>
        <v/>
      </c>
      <c r="I2510" s="2" t="s">
        <v>19</v>
      </c>
      <c r="J2510" s="2" t="s">
        <v>275</v>
      </c>
      <c r="K2510" s="2">
        <f>IF(L2510="away",-1,IF(L2510="home",1,IF(L2510="neutral",0,"")))</f>
        <v>1</v>
      </c>
      <c r="L2510" s="2" t="s">
        <v>21</v>
      </c>
      <c r="M2510" s="2">
        <v>24</v>
      </c>
      <c r="N2510" s="2">
        <v>-5</v>
      </c>
      <c r="O2510" s="2" t="str">
        <f>IF(P2509=P2510,O2509,"")</f>
        <v/>
      </c>
      <c r="P2510" s="2" t="s">
        <v>280</v>
      </c>
      <c r="Q2510" s="2" t="str">
        <f>IF(S2509=S2510,Q2509,"")</f>
        <v/>
      </c>
      <c r="R2510" s="2" t="s">
        <v>19</v>
      </c>
      <c r="S2510" s="2" t="s">
        <v>275</v>
      </c>
      <c r="T2510" s="2">
        <v>21</v>
      </c>
      <c r="U2510" s="2">
        <f>IF(N2510&gt;0,-1,1)</f>
        <v>1</v>
      </c>
      <c r="V2510" s="2">
        <v>-2</v>
      </c>
      <c r="W2510" s="4">
        <f>(M2510-T2510+N2510)*U2510</f>
        <v>-2</v>
      </c>
      <c r="X2510" s="2">
        <v>2018</v>
      </c>
    </row>
    <row r="2511" spans="1:24" ht="15" customHeight="1" x14ac:dyDescent="0.25">
      <c r="A2511" s="2">
        <v>1068</v>
      </c>
      <c r="B2511" s="2">
        <v>20181110</v>
      </c>
      <c r="C2511" s="2">
        <f>IF(J2511=S2511,1,0)</f>
        <v>1</v>
      </c>
      <c r="D2511" s="2">
        <v>11</v>
      </c>
      <c r="E2511" s="2" t="s">
        <v>12</v>
      </c>
      <c r="F2511" s="2" t="str">
        <f>IF(G2510=G2511,F2510,"")</f>
        <v/>
      </c>
      <c r="G2511" s="2" t="s">
        <v>287</v>
      </c>
      <c r="H2511" s="2" t="str">
        <f>IF(J2510=J2511,H2510,"")</f>
        <v/>
      </c>
      <c r="I2511" s="2" t="s">
        <v>19</v>
      </c>
      <c r="J2511" s="2" t="s">
        <v>275</v>
      </c>
      <c r="K2511" s="2">
        <f>IF(L2511="away",-1,IF(L2511="home",1,IF(L2511="neutral",0,"")))</f>
        <v>-1</v>
      </c>
      <c r="L2511" s="2" t="s">
        <v>16</v>
      </c>
      <c r="M2511" s="2">
        <v>42</v>
      </c>
      <c r="N2511" s="2">
        <v>-10</v>
      </c>
      <c r="O2511" s="2" t="str">
        <f>IF(P2510=P2511,O2510,"")</f>
        <v/>
      </c>
      <c r="P2511" s="2" t="s">
        <v>278</v>
      </c>
      <c r="Q2511" s="2" t="str">
        <f>IF(S2510=S2511,Q2510,"")</f>
        <v/>
      </c>
      <c r="R2511" s="2" t="s">
        <v>19</v>
      </c>
      <c r="S2511" s="2" t="s">
        <v>275</v>
      </c>
      <c r="T2511" s="2">
        <v>20</v>
      </c>
      <c r="U2511" s="2">
        <f>IF(N2511&gt;0,-1,1)</f>
        <v>1</v>
      </c>
      <c r="V2511" s="2">
        <v>12</v>
      </c>
      <c r="W2511" s="4">
        <f>(M2511-T2511+N2511)*U2511</f>
        <v>12</v>
      </c>
      <c r="X2511" s="2">
        <v>2018</v>
      </c>
    </row>
    <row r="2512" spans="1:24" ht="15" customHeight="1" x14ac:dyDescent="0.25">
      <c r="A2512" s="2">
        <v>850</v>
      </c>
      <c r="B2512" s="2">
        <v>20181027</v>
      </c>
      <c r="C2512" s="2">
        <f>IF(J2512=S2512,1,0)</f>
        <v>1</v>
      </c>
      <c r="D2512" s="2">
        <v>9</v>
      </c>
      <c r="E2512" s="2" t="s">
        <v>12</v>
      </c>
      <c r="F2512" s="2" t="str">
        <f>IF(G2511=G2512,F2511,"")</f>
        <v/>
      </c>
      <c r="G2512" s="2" t="s">
        <v>287</v>
      </c>
      <c r="H2512" s="2" t="str">
        <f>IF(J2511=J2512,H2511,"")</f>
        <v/>
      </c>
      <c r="I2512" s="2" t="s">
        <v>19</v>
      </c>
      <c r="J2512" s="2" t="s">
        <v>275</v>
      </c>
      <c r="K2512" s="2">
        <f>IF(L2512="away",-1,IF(L2512="home",1,IF(L2512="neutral",0,"")))</f>
        <v>1</v>
      </c>
      <c r="L2512" s="2" t="s">
        <v>21</v>
      </c>
      <c r="M2512" s="2">
        <v>17</v>
      </c>
      <c r="N2512" s="2">
        <v>5</v>
      </c>
      <c r="O2512" s="2" t="str">
        <f>IF(P2511=P2512,O2511,"")</f>
        <v/>
      </c>
      <c r="P2512" s="2" t="s">
        <v>279</v>
      </c>
      <c r="Q2512" s="2" t="str">
        <f>IF(S2511=S2512,Q2511,"")</f>
        <v/>
      </c>
      <c r="R2512" s="2" t="s">
        <v>19</v>
      </c>
      <c r="S2512" s="2" t="s">
        <v>275</v>
      </c>
      <c r="T2512" s="2">
        <v>10</v>
      </c>
      <c r="U2512" s="2">
        <f>IF(N2512&gt;0,-1,1)</f>
        <v>-1</v>
      </c>
      <c r="V2512" s="2">
        <v>12</v>
      </c>
      <c r="W2512" s="4">
        <f>(M2512-T2512+N2512)*U2512</f>
        <v>-12</v>
      </c>
      <c r="X2512" s="2">
        <v>2018</v>
      </c>
    </row>
    <row r="2513" spans="1:24" ht="15" customHeight="1" x14ac:dyDescent="0.25">
      <c r="A2513" s="2">
        <v>754</v>
      </c>
      <c r="B2513" s="2">
        <v>20181020</v>
      </c>
      <c r="C2513" s="2">
        <f>IF(J2513=S2513,1,0)</f>
        <v>1</v>
      </c>
      <c r="D2513" s="2">
        <v>8</v>
      </c>
      <c r="E2513" s="2" t="s">
        <v>12</v>
      </c>
      <c r="F2513" s="2" t="str">
        <f>IF(G2512=G2513,F2512,"")</f>
        <v/>
      </c>
      <c r="G2513" s="2" t="s">
        <v>287</v>
      </c>
      <c r="H2513" s="2" t="str">
        <f>IF(J2512=J2513,H2512,"")</f>
        <v/>
      </c>
      <c r="I2513" s="2" t="s">
        <v>19</v>
      </c>
      <c r="J2513" s="2" t="s">
        <v>275</v>
      </c>
      <c r="K2513" s="2">
        <f>IF(L2513="away",-1,IF(L2513="home",1,IF(L2513="neutral",0,"")))</f>
        <v>1</v>
      </c>
      <c r="L2513" s="2" t="s">
        <v>21</v>
      </c>
      <c r="M2513" s="2">
        <v>28</v>
      </c>
      <c r="N2513" s="2">
        <v>18</v>
      </c>
      <c r="O2513" s="2" t="str">
        <f>IF(P2512=P2513,O2512,"")</f>
        <v/>
      </c>
      <c r="P2513" s="2" t="s">
        <v>282</v>
      </c>
      <c r="Q2513" s="2" t="str">
        <f>IF(S2512=S2513,Q2512,"")</f>
        <v/>
      </c>
      <c r="R2513" s="2" t="s">
        <v>19</v>
      </c>
      <c r="S2513" s="2" t="s">
        <v>275</v>
      </c>
      <c r="T2513" s="2">
        <v>12</v>
      </c>
      <c r="U2513" s="2">
        <f>IF(N2513&gt;0,-1,1)</f>
        <v>-1</v>
      </c>
      <c r="V2513" s="2">
        <v>34</v>
      </c>
      <c r="W2513" s="4">
        <f>(M2513-T2513+N2513)*U2513</f>
        <v>-34</v>
      </c>
      <c r="X2513" s="2">
        <v>2018</v>
      </c>
    </row>
    <row r="2514" spans="1:24" ht="15" customHeight="1" x14ac:dyDescent="0.25">
      <c r="A2514" s="2">
        <v>2709</v>
      </c>
      <c r="B2514" s="2">
        <v>20191123</v>
      </c>
      <c r="C2514" s="2">
        <f>IF(J2514=S2514,1,0)</f>
        <v>1</v>
      </c>
      <c r="D2514" s="2">
        <v>13</v>
      </c>
      <c r="E2514" s="2" t="s">
        <v>12</v>
      </c>
      <c r="F2514" s="2" t="str">
        <f>IF(G2513=G2514,F2513,"")</f>
        <v/>
      </c>
      <c r="G2514" s="2" t="s">
        <v>234</v>
      </c>
      <c r="H2514" s="2" t="str">
        <f>IF(J2513=J2514,H2513,"")</f>
        <v/>
      </c>
      <c r="I2514" s="2" t="s">
        <v>19</v>
      </c>
      <c r="J2514" s="2" t="s">
        <v>31</v>
      </c>
      <c r="K2514" s="2">
        <f>IF(L2514="away",-1,IF(L2514="home",1,IF(L2514="neutral",0,"")))</f>
        <v>0</v>
      </c>
      <c r="L2514" s="2" t="s">
        <v>32</v>
      </c>
      <c r="M2514" s="2">
        <v>31</v>
      </c>
      <c r="N2514" s="2">
        <v>5</v>
      </c>
      <c r="O2514" s="2" t="str">
        <f>IF(P2513=P2514,O2513,"")</f>
        <v/>
      </c>
      <c r="P2514" s="2" t="s">
        <v>253</v>
      </c>
      <c r="Q2514" s="2" t="str">
        <f>IF(S2513=S2514,Q2513,"")</f>
        <v/>
      </c>
      <c r="R2514" s="2" t="s">
        <v>19</v>
      </c>
      <c r="S2514" s="2" t="s">
        <v>31</v>
      </c>
      <c r="T2514" s="2">
        <v>27</v>
      </c>
      <c r="U2514" s="2">
        <f>IF(N2514&gt;0,-1,1)</f>
        <v>-1</v>
      </c>
      <c r="V2514" s="2">
        <v>9</v>
      </c>
      <c r="W2514" s="4">
        <f>(M2514-T2514+N2514)*U2514</f>
        <v>-9</v>
      </c>
      <c r="X2514" s="2">
        <v>2019</v>
      </c>
    </row>
    <row r="2515" spans="1:24" ht="15" customHeight="1" x14ac:dyDescent="0.25">
      <c r="A2515" s="2">
        <v>2164</v>
      </c>
      <c r="B2515" s="2">
        <v>20191019</v>
      </c>
      <c r="C2515" s="2">
        <f>IF(J2515=S2515,1,0)</f>
        <v>1</v>
      </c>
      <c r="D2515" s="2">
        <v>8</v>
      </c>
      <c r="E2515" s="2" t="s">
        <v>12</v>
      </c>
      <c r="F2515" s="2" t="str">
        <f>IF(G2514=G2515,F2514,"")</f>
        <v/>
      </c>
      <c r="G2515" s="2" t="s">
        <v>234</v>
      </c>
      <c r="H2515" s="2" t="str">
        <f>IF(J2514=J2515,H2514,"")</f>
        <v/>
      </c>
      <c r="I2515" s="2" t="s">
        <v>19</v>
      </c>
      <c r="J2515" s="2" t="s">
        <v>31</v>
      </c>
      <c r="K2515" s="2">
        <f>IF(L2515="away",-1,IF(L2515="home",1,IF(L2515="neutral",0,"")))</f>
        <v>1</v>
      </c>
      <c r="L2515" s="2" t="s">
        <v>21</v>
      </c>
      <c r="M2515" s="2">
        <v>35</v>
      </c>
      <c r="N2515" s="2">
        <v>-10</v>
      </c>
      <c r="O2515" s="2" t="str">
        <f>IF(P2514=P2515,O2514,"")</f>
        <v/>
      </c>
      <c r="P2515" s="2" t="s">
        <v>286</v>
      </c>
      <c r="Q2515" s="2" t="str">
        <f>IF(S2514=S2515,Q2514,"")</f>
        <v/>
      </c>
      <c r="R2515" s="2" t="s">
        <v>19</v>
      </c>
      <c r="S2515" s="2" t="s">
        <v>31</v>
      </c>
      <c r="T2515" s="2">
        <v>22</v>
      </c>
      <c r="U2515" s="2">
        <f>IF(N2515&gt;0,-1,1)</f>
        <v>1</v>
      </c>
      <c r="V2515" s="2">
        <v>3</v>
      </c>
      <c r="W2515" s="4">
        <f>(M2515-T2515+N2515)*U2515</f>
        <v>3</v>
      </c>
      <c r="X2515" s="2">
        <v>2019</v>
      </c>
    </row>
    <row r="2516" spans="1:24" ht="15" customHeight="1" x14ac:dyDescent="0.25">
      <c r="A2516" s="2">
        <v>1995</v>
      </c>
      <c r="B2516" s="2">
        <v>20191010</v>
      </c>
      <c r="C2516" s="2">
        <f>IF(J2516=S2516,1,0)</f>
        <v>1</v>
      </c>
      <c r="D2516" s="2">
        <v>7</v>
      </c>
      <c r="E2516" s="2" t="s">
        <v>12</v>
      </c>
      <c r="F2516" s="2" t="str">
        <f>IF(G2515=G2516,F2515,"")</f>
        <v/>
      </c>
      <c r="G2516" s="2" t="s">
        <v>234</v>
      </c>
      <c r="H2516" s="2" t="str">
        <f>IF(J2515=J2516,H2515,"")</f>
        <v/>
      </c>
      <c r="I2516" s="2" t="s">
        <v>19</v>
      </c>
      <c r="J2516" s="2" t="s">
        <v>31</v>
      </c>
      <c r="K2516" s="2">
        <f>IF(L2516="away",-1,IF(L2516="home",1,IF(L2516="neutral",0,"")))</f>
        <v>-1</v>
      </c>
      <c r="L2516" s="2" t="s">
        <v>16</v>
      </c>
      <c r="M2516" s="2">
        <v>27</v>
      </c>
      <c r="N2516" s="2">
        <v>-9</v>
      </c>
      <c r="O2516" s="2" t="str">
        <f>IF(P2515=P2516,O2515,"")</f>
        <v/>
      </c>
      <c r="P2516" s="2" t="s">
        <v>241</v>
      </c>
      <c r="Q2516" s="2" t="str">
        <f>IF(S2515=S2516,Q2515,"")</f>
        <v/>
      </c>
      <c r="R2516" s="2" t="s">
        <v>19</v>
      </c>
      <c r="S2516" s="2" t="s">
        <v>31</v>
      </c>
      <c r="T2516" s="2">
        <v>13</v>
      </c>
      <c r="U2516" s="2">
        <f>IF(N2516&gt;0,-1,1)</f>
        <v>1</v>
      </c>
      <c r="V2516" s="2">
        <v>5</v>
      </c>
      <c r="W2516" s="4">
        <f>(M2516-T2516+N2516)*U2516</f>
        <v>5</v>
      </c>
      <c r="X2516" s="2">
        <v>2019</v>
      </c>
    </row>
    <row r="2517" spans="1:24" ht="15" customHeight="1" x14ac:dyDescent="0.25">
      <c r="A2517" s="2">
        <v>1946</v>
      </c>
      <c r="B2517" s="2">
        <v>20191005</v>
      </c>
      <c r="C2517" s="2">
        <f>IF(J2517=S2517,1,0)</f>
        <v>1</v>
      </c>
      <c r="D2517" s="2">
        <v>6</v>
      </c>
      <c r="E2517" s="2" t="s">
        <v>12</v>
      </c>
      <c r="F2517" s="2" t="str">
        <f>IF(G2516=G2517,F2516,"")</f>
        <v/>
      </c>
      <c r="G2517" s="2" t="s">
        <v>234</v>
      </c>
      <c r="H2517" s="2" t="str">
        <f>IF(J2516=J2517,H2516,"")</f>
        <v/>
      </c>
      <c r="I2517" s="2" t="s">
        <v>19</v>
      </c>
      <c r="J2517" s="2" t="s">
        <v>31</v>
      </c>
      <c r="K2517" s="2">
        <f>IF(L2517="away",-1,IF(L2517="home",1,IF(L2517="neutral",0,"")))</f>
        <v>1</v>
      </c>
      <c r="L2517" s="2" t="s">
        <v>21</v>
      </c>
      <c r="M2517" s="2">
        <v>31</v>
      </c>
      <c r="N2517" s="2">
        <v>-14.5</v>
      </c>
      <c r="O2517" s="2" t="str">
        <f>IF(P2516=P2517,O2516,"")</f>
        <v/>
      </c>
      <c r="P2517" s="2" t="s">
        <v>226</v>
      </c>
      <c r="Q2517" s="2" t="str">
        <f>IF(S2516=S2517,Q2516,"")</f>
        <v/>
      </c>
      <c r="R2517" s="2" t="s">
        <v>19</v>
      </c>
      <c r="S2517" s="2" t="s">
        <v>31</v>
      </c>
      <c r="T2517" s="2">
        <v>20</v>
      </c>
      <c r="U2517" s="2">
        <f>IF(N2517&gt;0,-1,1)</f>
        <v>1</v>
      </c>
      <c r="V2517" s="2">
        <v>-3.5</v>
      </c>
      <c r="W2517" s="4">
        <f>(M2517-T2517+N2517)*U2517</f>
        <v>-3.5</v>
      </c>
      <c r="X2517" s="2">
        <v>2019</v>
      </c>
    </row>
    <row r="2518" spans="1:24" ht="15" customHeight="1" x14ac:dyDescent="0.25">
      <c r="A2518" s="2">
        <v>1862</v>
      </c>
      <c r="B2518" s="2">
        <v>20190928</v>
      </c>
      <c r="C2518" s="2">
        <f>IF(J2518=S2518,1,0)</f>
        <v>1</v>
      </c>
      <c r="D2518" s="2">
        <v>5</v>
      </c>
      <c r="E2518" s="2" t="s">
        <v>12</v>
      </c>
      <c r="F2518" s="2" t="str">
        <f>IF(G2517=G2518,F2517,"")</f>
        <v/>
      </c>
      <c r="G2518" s="2" t="s">
        <v>234</v>
      </c>
      <c r="H2518" s="2" t="str">
        <f>IF(J2517=J2518,H2517,"")</f>
        <v/>
      </c>
      <c r="I2518" s="2" t="s">
        <v>19</v>
      </c>
      <c r="J2518" s="2" t="s">
        <v>31</v>
      </c>
      <c r="K2518" s="2">
        <f>IF(L2518="away",-1,IF(L2518="home",1,IF(L2518="neutral",0,"")))</f>
        <v>-1</v>
      </c>
      <c r="L2518" s="2" t="s">
        <v>16</v>
      </c>
      <c r="M2518" s="2">
        <v>37</v>
      </c>
      <c r="N2518" s="2">
        <v>-8.5</v>
      </c>
      <c r="O2518" s="2" t="str">
        <f>IF(P2517=P2518,O2517,"")</f>
        <v/>
      </c>
      <c r="P2518" s="2" t="s">
        <v>171</v>
      </c>
      <c r="Q2518" s="2" t="str">
        <f>IF(S2517=S2518,Q2517,"")</f>
        <v/>
      </c>
      <c r="R2518" s="2" t="s">
        <v>19</v>
      </c>
      <c r="S2518" s="2" t="s">
        <v>31</v>
      </c>
      <c r="T2518" s="2">
        <v>29</v>
      </c>
      <c r="U2518" s="2">
        <f>IF(N2518&gt;0,-1,1)</f>
        <v>1</v>
      </c>
      <c r="V2518" s="2">
        <v>-0.5</v>
      </c>
      <c r="W2518" s="4">
        <f>(M2518-T2518+N2518)*U2518</f>
        <v>-0.5</v>
      </c>
      <c r="X2518" s="2">
        <v>2019</v>
      </c>
    </row>
    <row r="2519" spans="1:24" ht="15" customHeight="1" x14ac:dyDescent="0.25">
      <c r="A2519" s="2">
        <v>1769</v>
      </c>
      <c r="B2519" s="2">
        <v>20190921</v>
      </c>
      <c r="C2519" s="2">
        <f>IF(J2519=S2519,1,0)</f>
        <v>0</v>
      </c>
      <c r="D2519" s="2">
        <v>4</v>
      </c>
      <c r="E2519" s="2" t="s">
        <v>12</v>
      </c>
      <c r="F2519" s="2" t="str">
        <f>IF(G2518=G2519,F2518,"")</f>
        <v/>
      </c>
      <c r="G2519" s="2" t="s">
        <v>234</v>
      </c>
      <c r="H2519" s="2" t="str">
        <f>IF(J2518=J2519,H2518,"")</f>
        <v/>
      </c>
      <c r="I2519" s="2" t="s">
        <v>19</v>
      </c>
      <c r="J2519" s="2" t="s">
        <v>31</v>
      </c>
      <c r="K2519" s="2">
        <f>IF(L2519="away",-1,IF(L2519="home",1,IF(L2519="neutral",0,"")))</f>
        <v>-1</v>
      </c>
      <c r="L2519" s="2" t="s">
        <v>16</v>
      </c>
      <c r="M2519" s="2">
        <v>22</v>
      </c>
      <c r="N2519" s="2">
        <v>-17.5</v>
      </c>
      <c r="O2519" s="2" t="str">
        <f>IF(P2518=P2519,O2518,"")</f>
        <v/>
      </c>
      <c r="P2519" s="2" t="s">
        <v>283</v>
      </c>
      <c r="Q2519" s="2" t="str">
        <f>IF(S2518=S2519,Q2518,"")</f>
        <v/>
      </c>
      <c r="R2519" s="2" t="s">
        <v>19</v>
      </c>
      <c r="S2519" s="2" t="s">
        <v>29</v>
      </c>
      <c r="T2519" s="2">
        <v>6</v>
      </c>
      <c r="U2519" s="2">
        <f>IF(N2519&gt;0,-1,1)</f>
        <v>1</v>
      </c>
      <c r="V2519" s="2">
        <v>-1.5</v>
      </c>
      <c r="W2519" s="4">
        <f>(M2519-T2519+N2519)*U2519</f>
        <v>-1.5</v>
      </c>
      <c r="X2519" s="2">
        <v>2019</v>
      </c>
    </row>
    <row r="2520" spans="1:24" ht="15" customHeight="1" x14ac:dyDescent="0.25">
      <c r="A2520" s="2">
        <v>1484</v>
      </c>
      <c r="B2520" s="2">
        <v>20190901</v>
      </c>
      <c r="C2520" s="2">
        <f>IF(J2520=S2520,1,0)</f>
        <v>0</v>
      </c>
      <c r="D2520" s="2">
        <v>1</v>
      </c>
      <c r="E2520" s="2" t="s">
        <v>12</v>
      </c>
      <c r="F2520" s="2" t="str">
        <f>IF(G2519=G2520,F2519,"")</f>
        <v/>
      </c>
      <c r="G2520" s="2" t="s">
        <v>234</v>
      </c>
      <c r="H2520" s="2" t="str">
        <f>IF(J2519=J2520,H2519,"")</f>
        <v/>
      </c>
      <c r="I2520" s="2" t="s">
        <v>19</v>
      </c>
      <c r="J2520" s="2" t="s">
        <v>31</v>
      </c>
      <c r="K2520" s="2">
        <f>IF(L2520="away",-1,IF(L2520="home",1,IF(L2520="neutral",0,"")))</f>
        <v>-1</v>
      </c>
      <c r="L2520" s="2" t="s">
        <v>16</v>
      </c>
      <c r="M2520" s="2">
        <v>36</v>
      </c>
      <c r="N2520" s="2">
        <v>-10.5</v>
      </c>
      <c r="O2520" s="2" t="str">
        <f>IF(P2519=P2520,O2519,"")</f>
        <v/>
      </c>
      <c r="P2520" s="2" t="s">
        <v>190</v>
      </c>
      <c r="Q2520" s="2" t="str">
        <f>IF(S2519=S2520,Q2519,"")</f>
        <v/>
      </c>
      <c r="R2520" s="2" t="s">
        <v>19</v>
      </c>
      <c r="S2520" s="2" t="s">
        <v>29</v>
      </c>
      <c r="T2520" s="2">
        <v>15</v>
      </c>
      <c r="U2520" s="2">
        <f>IF(N2520&gt;0,-1,1)</f>
        <v>1</v>
      </c>
      <c r="V2520" s="2">
        <v>10.5</v>
      </c>
      <c r="W2520" s="4">
        <f>(M2520-T2520+N2520)*U2520</f>
        <v>10.5</v>
      </c>
      <c r="X2520" s="2">
        <v>2019</v>
      </c>
    </row>
    <row r="2521" spans="1:24" ht="15" customHeight="1" x14ac:dyDescent="0.25">
      <c r="A2521" s="2">
        <v>1194</v>
      </c>
      <c r="B2521" s="2">
        <v>20181117</v>
      </c>
      <c r="C2521" s="2">
        <f>IF(J2521=S2521,1,0)</f>
        <v>1</v>
      </c>
      <c r="D2521" s="2">
        <v>12</v>
      </c>
      <c r="E2521" s="2" t="s">
        <v>12</v>
      </c>
      <c r="F2521" s="2" t="str">
        <f>IF(G2520=G2521,F2520,"")</f>
        <v/>
      </c>
      <c r="G2521" s="2" t="s">
        <v>234</v>
      </c>
      <c r="H2521" s="2" t="str">
        <f>IF(J2520=J2521,H2520,"")</f>
        <v/>
      </c>
      <c r="I2521" s="2" t="s">
        <v>19</v>
      </c>
      <c r="J2521" s="2" t="s">
        <v>31</v>
      </c>
      <c r="K2521" s="2">
        <f>IF(L2521="away",-1,IF(L2521="home",1,IF(L2521="neutral",0,"")))</f>
        <v>-1</v>
      </c>
      <c r="L2521" s="2" t="s">
        <v>16</v>
      </c>
      <c r="M2521" s="2">
        <v>33</v>
      </c>
      <c r="N2521" s="2">
        <v>4.5</v>
      </c>
      <c r="O2521" s="2" t="str">
        <f>IF(P2520=P2521,O2520,"")</f>
        <v/>
      </c>
      <c r="P2521" s="2" t="s">
        <v>253</v>
      </c>
      <c r="Q2521" s="2" t="str">
        <f>IF(S2520=S2521,Q2520,"")</f>
        <v/>
      </c>
      <c r="R2521" s="2" t="s">
        <v>19</v>
      </c>
      <c r="S2521" s="2" t="s">
        <v>31</v>
      </c>
      <c r="T2521" s="2">
        <v>19</v>
      </c>
      <c r="U2521" s="2">
        <f>IF(N2521&gt;0,-1,1)</f>
        <v>-1</v>
      </c>
      <c r="V2521" s="2">
        <v>18.5</v>
      </c>
      <c r="W2521" s="4">
        <f>(M2521-T2521+N2521)*U2521</f>
        <v>-18.5</v>
      </c>
      <c r="X2521" s="2">
        <v>2018</v>
      </c>
    </row>
    <row r="2522" spans="1:24" ht="15" customHeight="1" x14ac:dyDescent="0.25">
      <c r="A2522" s="2">
        <v>1007</v>
      </c>
      <c r="B2522" s="2">
        <v>20181108</v>
      </c>
      <c r="C2522" s="2">
        <f>IF(J2522=S2522,1,0)</f>
        <v>1</v>
      </c>
      <c r="D2522" s="2">
        <v>11</v>
      </c>
      <c r="E2522" s="2" t="s">
        <v>12</v>
      </c>
      <c r="F2522" s="2" t="str">
        <f>IF(G2521=G2522,F2521,"")</f>
        <v/>
      </c>
      <c r="G2522" s="2" t="s">
        <v>234</v>
      </c>
      <c r="H2522" s="2" t="str">
        <f>IF(J2521=J2522,H2521,"")</f>
        <v/>
      </c>
      <c r="I2522" s="2" t="s">
        <v>19</v>
      </c>
      <c r="J2522" s="2" t="s">
        <v>31</v>
      </c>
      <c r="K2522" s="2">
        <f>IF(L2522="away",-1,IF(L2522="home",1,IF(L2522="neutral",0,"")))</f>
        <v>1</v>
      </c>
      <c r="L2522" s="2" t="s">
        <v>21</v>
      </c>
      <c r="M2522" s="2">
        <v>28</v>
      </c>
      <c r="N2522" s="2">
        <v>-6.5</v>
      </c>
      <c r="O2522" s="2" t="str">
        <f>IF(P2521=P2522,O2521,"")</f>
        <v/>
      </c>
      <c r="P2522" s="2" t="s">
        <v>241</v>
      </c>
      <c r="Q2522" s="2" t="str">
        <f>IF(S2521=S2522,Q2521,"")</f>
        <v/>
      </c>
      <c r="R2522" s="2" t="s">
        <v>19</v>
      </c>
      <c r="S2522" s="2" t="s">
        <v>31</v>
      </c>
      <c r="T2522" s="2">
        <v>25</v>
      </c>
      <c r="U2522" s="2">
        <f>IF(N2522&gt;0,-1,1)</f>
        <v>1</v>
      </c>
      <c r="V2522" s="2">
        <v>-3.5</v>
      </c>
      <c r="W2522" s="4">
        <f>(M2522-T2522+N2522)*U2522</f>
        <v>-3.5</v>
      </c>
      <c r="X2522" s="2">
        <v>2018</v>
      </c>
    </row>
    <row r="2523" spans="1:24" ht="15" customHeight="1" x14ac:dyDescent="0.25">
      <c r="A2523" s="2">
        <v>983</v>
      </c>
      <c r="B2523" s="2">
        <v>20181103</v>
      </c>
      <c r="C2523" s="2">
        <f>IF(J2523=S2523,1,0)</f>
        <v>1</v>
      </c>
      <c r="D2523" s="2">
        <v>10</v>
      </c>
      <c r="E2523" s="2" t="s">
        <v>12</v>
      </c>
      <c r="F2523" s="2" t="str">
        <f>IF(G2522=G2523,F2522,"")</f>
        <v/>
      </c>
      <c r="G2523" s="2" t="s">
        <v>234</v>
      </c>
      <c r="H2523" s="2" t="str">
        <f>IF(J2522=J2523,H2522,"")</f>
        <v/>
      </c>
      <c r="I2523" s="2" t="s">
        <v>19</v>
      </c>
      <c r="J2523" s="2" t="s">
        <v>31</v>
      </c>
      <c r="K2523" s="2">
        <f>IF(L2523="away",-1,IF(L2523="home",1,IF(L2523="neutral",0,"")))</f>
        <v>-1</v>
      </c>
      <c r="L2523" s="2" t="s">
        <v>16</v>
      </c>
      <c r="M2523" s="2">
        <v>30</v>
      </c>
      <c r="N2523" s="2">
        <v>-2.5</v>
      </c>
      <c r="O2523" s="2" t="str">
        <f>IF(P2522=P2523,O2522,"")</f>
        <v/>
      </c>
      <c r="P2523" s="2" t="s">
        <v>226</v>
      </c>
      <c r="Q2523" s="2" t="str">
        <f>IF(S2522=S2523,Q2522,"")</f>
        <v/>
      </c>
      <c r="R2523" s="2" t="s">
        <v>19</v>
      </c>
      <c r="S2523" s="2" t="s">
        <v>31</v>
      </c>
      <c r="T2523" s="2">
        <v>28</v>
      </c>
      <c r="U2523" s="2">
        <f>IF(N2523&gt;0,-1,1)</f>
        <v>1</v>
      </c>
      <c r="V2523" s="2">
        <v>-0.5</v>
      </c>
      <c r="W2523" s="4">
        <f>(M2523-T2523+N2523)*U2523</f>
        <v>-0.5</v>
      </c>
      <c r="X2523" s="2">
        <v>2018</v>
      </c>
    </row>
    <row r="2524" spans="1:24" ht="15" customHeight="1" x14ac:dyDescent="0.25">
      <c r="A2524" s="2">
        <v>676</v>
      </c>
      <c r="B2524" s="2">
        <v>20181013</v>
      </c>
      <c r="C2524" s="2">
        <f>IF(J2524=S2524,1,0)</f>
        <v>1</v>
      </c>
      <c r="D2524" s="2">
        <v>7</v>
      </c>
      <c r="E2524" s="2" t="s">
        <v>12</v>
      </c>
      <c r="F2524" s="2" t="str">
        <f>IF(G2523=G2524,F2523,"")</f>
        <v/>
      </c>
      <c r="G2524" s="2" t="s">
        <v>234</v>
      </c>
      <c r="H2524" s="2" t="str">
        <f>IF(J2523=J2524,H2523,"")</f>
        <v/>
      </c>
      <c r="I2524" s="2" t="s">
        <v>19</v>
      </c>
      <c r="J2524" s="2" t="s">
        <v>31</v>
      </c>
      <c r="K2524" s="2">
        <f>IF(L2524="away",-1,IF(L2524="home",1,IF(L2524="neutral",0,"")))</f>
        <v>-1</v>
      </c>
      <c r="L2524" s="2" t="s">
        <v>16</v>
      </c>
      <c r="M2524" s="2">
        <v>28</v>
      </c>
      <c r="N2524" s="2">
        <v>-4</v>
      </c>
      <c r="O2524" s="2" t="str">
        <f>IF(P2523=P2524,O2523,"")</f>
        <v/>
      </c>
      <c r="P2524" s="2" t="s">
        <v>132</v>
      </c>
      <c r="Q2524" s="2" t="str">
        <f>IF(S2523=S2524,Q2523,"")</f>
        <v/>
      </c>
      <c r="R2524" s="2" t="s">
        <v>19</v>
      </c>
      <c r="S2524" s="2" t="s">
        <v>31</v>
      </c>
      <c r="T2524" s="2">
        <v>26</v>
      </c>
      <c r="U2524" s="2">
        <f>IF(N2524&gt;0,-1,1)</f>
        <v>1</v>
      </c>
      <c r="V2524" s="2">
        <v>-2</v>
      </c>
      <c r="W2524" s="4">
        <f>(M2524-T2524+N2524)*U2524</f>
        <v>-2</v>
      </c>
      <c r="X2524" s="2">
        <v>2018</v>
      </c>
    </row>
    <row r="2525" spans="1:24" ht="15" customHeight="1" x14ac:dyDescent="0.25">
      <c r="A2525" s="2">
        <v>556</v>
      </c>
      <c r="B2525" s="2">
        <v>20181006</v>
      </c>
      <c r="C2525" s="2">
        <f>IF(J2525=S2525,1,0)</f>
        <v>0</v>
      </c>
      <c r="D2525" s="2">
        <v>6</v>
      </c>
      <c r="E2525" s="2" t="s">
        <v>12</v>
      </c>
      <c r="F2525" s="2" t="str">
        <f>IF(G2524=G2525,F2524,"")</f>
        <v/>
      </c>
      <c r="G2525" s="2" t="s">
        <v>234</v>
      </c>
      <c r="H2525" s="2" t="str">
        <f>IF(J2524=J2525,H2524,"")</f>
        <v/>
      </c>
      <c r="I2525" s="2" t="s">
        <v>19</v>
      </c>
      <c r="J2525" s="2" t="s">
        <v>31</v>
      </c>
      <c r="K2525" s="2">
        <f>IF(L2525="away",-1,IF(L2525="home",1,IF(L2525="neutral",0,"")))</f>
        <v>1</v>
      </c>
      <c r="L2525" s="2" t="s">
        <v>21</v>
      </c>
      <c r="M2525" s="2">
        <v>41</v>
      </c>
      <c r="N2525" s="2">
        <v>-30</v>
      </c>
      <c r="O2525" s="2" t="str">
        <f>IF(P2524=P2525,O2524,"")</f>
        <v/>
      </c>
      <c r="P2525" s="2" t="s">
        <v>283</v>
      </c>
      <c r="Q2525" s="2" t="str">
        <f>IF(S2524=S2525,Q2524,"")</f>
        <v/>
      </c>
      <c r="R2525" s="2" t="s">
        <v>19</v>
      </c>
      <c r="S2525" s="2" t="s">
        <v>29</v>
      </c>
      <c r="T2525" s="2">
        <v>27</v>
      </c>
      <c r="U2525" s="2">
        <f>IF(N2525&gt;0,-1,1)</f>
        <v>1</v>
      </c>
      <c r="V2525" s="2">
        <v>-16</v>
      </c>
      <c r="W2525" s="4">
        <f>(M2525-T2525+N2525)*U2525</f>
        <v>-16</v>
      </c>
      <c r="X2525" s="2">
        <v>2018</v>
      </c>
    </row>
    <row r="2526" spans="1:24" ht="15" customHeight="1" x14ac:dyDescent="0.25">
      <c r="A2526" s="2">
        <v>481</v>
      </c>
      <c r="B2526" s="2">
        <v>20180929</v>
      </c>
      <c r="C2526" s="2">
        <f>IF(J2526=S2526,1,0)</f>
        <v>0</v>
      </c>
      <c r="D2526" s="2">
        <v>5</v>
      </c>
      <c r="E2526" s="2" t="s">
        <v>12</v>
      </c>
      <c r="F2526" s="2" t="str">
        <f>IF(G2525=G2526,F2525,"")</f>
        <v/>
      </c>
      <c r="G2526" s="2" t="s">
        <v>234</v>
      </c>
      <c r="H2526" s="2" t="str">
        <f>IF(J2525=J2526,H2525,"")</f>
        <v/>
      </c>
      <c r="I2526" s="2" t="s">
        <v>19</v>
      </c>
      <c r="J2526" s="2" t="s">
        <v>31</v>
      </c>
      <c r="K2526" s="2">
        <f>IF(L2526="away",-1,IF(L2526="home",1,IF(L2526="neutral",0,"")))</f>
        <v>-1</v>
      </c>
      <c r="L2526" s="2" t="s">
        <v>16</v>
      </c>
      <c r="M2526" s="2">
        <v>35</v>
      </c>
      <c r="N2526" s="2">
        <v>-18.5</v>
      </c>
      <c r="O2526" s="2" t="str">
        <f>IF(P2525=P2526,O2525,"")</f>
        <v/>
      </c>
      <c r="P2526" s="2" t="s">
        <v>60</v>
      </c>
      <c r="Q2526" s="2" t="str">
        <f>IF(S2525=S2526,Q2525,"")</f>
        <v/>
      </c>
      <c r="R2526" s="2" t="s">
        <v>19</v>
      </c>
      <c r="S2526" s="2"/>
      <c r="T2526" s="2">
        <v>20</v>
      </c>
      <c r="U2526" s="2">
        <f>IF(N2526&gt;0,-1,1)</f>
        <v>1</v>
      </c>
      <c r="V2526" s="2">
        <v>-3.5</v>
      </c>
      <c r="W2526" s="4">
        <f>(M2526-T2526+N2526)*U2526</f>
        <v>-3.5</v>
      </c>
      <c r="X2526" s="2">
        <v>2018</v>
      </c>
    </row>
    <row r="2527" spans="1:24" ht="15" customHeight="1" x14ac:dyDescent="0.25">
      <c r="A2527" s="2">
        <v>2710</v>
      </c>
      <c r="B2527" s="2">
        <v>20191123</v>
      </c>
      <c r="C2527" s="2">
        <f>IF(J2527=S2527,1,0)</f>
        <v>1</v>
      </c>
      <c r="D2527" s="2">
        <v>13</v>
      </c>
      <c r="E2527" s="2" t="s">
        <v>12</v>
      </c>
      <c r="F2527" s="2" t="str">
        <f>IF(G2526=G2527,F2526,"")</f>
        <v/>
      </c>
      <c r="G2527" s="2" t="s">
        <v>280</v>
      </c>
      <c r="H2527" s="2" t="str">
        <f>IF(J2526=J2527,H2526,"")</f>
        <v/>
      </c>
      <c r="I2527" s="2" t="s">
        <v>19</v>
      </c>
      <c r="J2527" s="2" t="s">
        <v>275</v>
      </c>
      <c r="K2527" s="2">
        <f>IF(L2527="away",-1,IF(L2527="home",1,IF(L2527="neutral",0,"")))</f>
        <v>1</v>
      </c>
      <c r="L2527" s="2" t="s">
        <v>21</v>
      </c>
      <c r="M2527" s="2">
        <v>35</v>
      </c>
      <c r="N2527" s="2">
        <v>-2</v>
      </c>
      <c r="O2527" s="2" t="str">
        <f>IF(P2526=P2527,O2526,"")</f>
        <v/>
      </c>
      <c r="P2527" s="2" t="s">
        <v>287</v>
      </c>
      <c r="Q2527" s="2" t="str">
        <f>IF(S2526=S2527,Q2526,"")</f>
        <v/>
      </c>
      <c r="R2527" s="2" t="s">
        <v>19</v>
      </c>
      <c r="S2527" s="2" t="s">
        <v>275</v>
      </c>
      <c r="T2527" s="2">
        <v>9</v>
      </c>
      <c r="U2527" s="2">
        <f>IF(N2527&gt;0,-1,1)</f>
        <v>1</v>
      </c>
      <c r="V2527" s="2">
        <v>24</v>
      </c>
      <c r="W2527" s="4">
        <f>(M2527-T2527+N2527)*U2527</f>
        <v>24</v>
      </c>
      <c r="X2527" s="2">
        <v>2019</v>
      </c>
    </row>
    <row r="2528" spans="1:24" ht="15" customHeight="1" x14ac:dyDescent="0.25">
      <c r="A2528" s="2">
        <v>2594</v>
      </c>
      <c r="B2528" s="2">
        <v>20191116</v>
      </c>
      <c r="C2528" s="2">
        <f>IF(J2528=S2528,1,0)</f>
        <v>1</v>
      </c>
      <c r="D2528" s="2">
        <v>12</v>
      </c>
      <c r="E2528" s="2" t="s">
        <v>12</v>
      </c>
      <c r="F2528" s="2" t="str">
        <f>IF(G2527=G2528,F2527,"")</f>
        <v/>
      </c>
      <c r="G2528" s="2" t="s">
        <v>280</v>
      </c>
      <c r="H2528" s="2" t="str">
        <f>IF(J2527=J2528,H2527,"")</f>
        <v/>
      </c>
      <c r="I2528" s="2" t="s">
        <v>19</v>
      </c>
      <c r="J2528" s="2" t="s">
        <v>275</v>
      </c>
      <c r="K2528" s="2">
        <f>IF(L2528="away",-1,IF(L2528="home",1,IF(L2528="neutral",0,"")))</f>
        <v>-1</v>
      </c>
      <c r="L2528" s="2" t="s">
        <v>16</v>
      </c>
      <c r="M2528" s="2">
        <v>20</v>
      </c>
      <c r="N2528" s="2">
        <v>28.5</v>
      </c>
      <c r="O2528" s="2" t="str">
        <f>IF(P2527=P2528,O2527,"")</f>
        <v/>
      </c>
      <c r="P2528" s="2" t="s">
        <v>282</v>
      </c>
      <c r="Q2528" s="2" t="str">
        <f>IF(S2527=S2528,Q2527,"")</f>
        <v/>
      </c>
      <c r="R2528" s="2" t="s">
        <v>19</v>
      </c>
      <c r="S2528" s="2" t="s">
        <v>275</v>
      </c>
      <c r="T2528" s="2">
        <v>17</v>
      </c>
      <c r="U2528" s="2">
        <f>IF(N2528&gt;0,-1,1)</f>
        <v>-1</v>
      </c>
      <c r="V2528" s="2">
        <v>31.5</v>
      </c>
      <c r="W2528" s="4">
        <f>(M2528-T2528+N2528)*U2528</f>
        <v>-31.5</v>
      </c>
      <c r="X2528" s="2">
        <v>2019</v>
      </c>
    </row>
    <row r="2529" spans="1:24" ht="15" customHeight="1" x14ac:dyDescent="0.25">
      <c r="A2529" s="2">
        <v>2275</v>
      </c>
      <c r="B2529" s="2">
        <v>20191026</v>
      </c>
      <c r="C2529" s="2">
        <f>IF(J2529=S2529,1,0)</f>
        <v>1</v>
      </c>
      <c r="D2529" s="2">
        <v>9</v>
      </c>
      <c r="E2529" s="2" t="s">
        <v>12</v>
      </c>
      <c r="F2529" s="2" t="str">
        <f>IF(G2528=G2529,F2528,"")</f>
        <v/>
      </c>
      <c r="G2529" s="2" t="s">
        <v>280</v>
      </c>
      <c r="H2529" s="2" t="str">
        <f>IF(J2528=J2529,H2528,"")</f>
        <v/>
      </c>
      <c r="I2529" s="2" t="s">
        <v>19</v>
      </c>
      <c r="J2529" s="2" t="s">
        <v>275</v>
      </c>
      <c r="K2529" s="2">
        <f>IF(L2529="away",-1,IF(L2529="home",1,IF(L2529="neutral",0,"")))</f>
        <v>1</v>
      </c>
      <c r="L2529" s="2" t="s">
        <v>21</v>
      </c>
      <c r="M2529" s="2">
        <v>37</v>
      </c>
      <c r="N2529" s="2">
        <v>-7.5</v>
      </c>
      <c r="O2529" s="2" t="str">
        <f>IF(P2528=P2529,O2528,"")</f>
        <v/>
      </c>
      <c r="P2529" s="2" t="s">
        <v>278</v>
      </c>
      <c r="Q2529" s="2" t="str">
        <f>IF(S2528=S2529,Q2528,"")</f>
        <v/>
      </c>
      <c r="R2529" s="2" t="s">
        <v>19</v>
      </c>
      <c r="S2529" s="2" t="s">
        <v>275</v>
      </c>
      <c r="T2529" s="2">
        <v>35</v>
      </c>
      <c r="U2529" s="2">
        <f>IF(N2529&gt;0,-1,1)</f>
        <v>1</v>
      </c>
      <c r="V2529" s="2">
        <v>-5.5</v>
      </c>
      <c r="W2529" s="4">
        <f>(M2529-T2529+N2529)*U2529</f>
        <v>-5.5</v>
      </c>
      <c r="X2529" s="2">
        <v>2019</v>
      </c>
    </row>
    <row r="2530" spans="1:24" ht="15" customHeight="1" x14ac:dyDescent="0.25">
      <c r="A2530" s="2">
        <v>1767</v>
      </c>
      <c r="B2530" s="2">
        <v>20190921</v>
      </c>
      <c r="C2530" s="2">
        <f>IF(J2530=S2530,1,0)</f>
        <v>0</v>
      </c>
      <c r="D2530" s="2">
        <v>4</v>
      </c>
      <c r="E2530" s="2" t="s">
        <v>12</v>
      </c>
      <c r="F2530" s="2" t="str">
        <f>IF(G2529=G2530,F2529,"")</f>
        <v/>
      </c>
      <c r="G2530" s="2" t="s">
        <v>280</v>
      </c>
      <c r="H2530" s="2" t="str">
        <f>IF(J2529=J2530,H2529,"")</f>
        <v/>
      </c>
      <c r="I2530" s="2" t="s">
        <v>19</v>
      </c>
      <c r="J2530" s="2" t="s">
        <v>275</v>
      </c>
      <c r="K2530" s="2">
        <f>IF(L2530="away",-1,IF(L2530="home",1,IF(L2530="neutral",0,"")))</f>
        <v>-1</v>
      </c>
      <c r="L2530" s="2" t="s">
        <v>16</v>
      </c>
      <c r="M2530" s="2">
        <v>21</v>
      </c>
      <c r="N2530" s="2">
        <v>-13.5</v>
      </c>
      <c r="O2530" s="2" t="str">
        <f>IF(P2529=P2530,O2529,"")</f>
        <v/>
      </c>
      <c r="P2530" s="2" t="s">
        <v>307</v>
      </c>
      <c r="Q2530" s="2" t="str">
        <f>IF(S2529=S2530,Q2529,"")</f>
        <v/>
      </c>
      <c r="R2530" s="2" t="s">
        <v>19</v>
      </c>
      <c r="S2530" s="2" t="s">
        <v>297</v>
      </c>
      <c r="T2530" s="2">
        <v>7</v>
      </c>
      <c r="U2530" s="2">
        <f>IF(N2530&gt;0,-1,1)</f>
        <v>1</v>
      </c>
      <c r="V2530" s="2">
        <v>0.5</v>
      </c>
      <c r="W2530" s="4">
        <f>(M2530-T2530+N2530)*U2530</f>
        <v>0.5</v>
      </c>
      <c r="X2530" s="2">
        <v>2019</v>
      </c>
    </row>
    <row r="2531" spans="1:24" ht="15" customHeight="1" x14ac:dyDescent="0.25">
      <c r="A2531" s="2">
        <v>557</v>
      </c>
      <c r="B2531" s="2">
        <v>20181006</v>
      </c>
      <c r="C2531" s="2">
        <f>IF(J2531=S2531,1,0)</f>
        <v>0</v>
      </c>
      <c r="D2531" s="2">
        <v>6</v>
      </c>
      <c r="E2531" s="2" t="s">
        <v>12</v>
      </c>
      <c r="F2531" s="2" t="str">
        <f>IF(G2530=G2531,F2530,"")</f>
        <v/>
      </c>
      <c r="G2531" s="2" t="s">
        <v>280</v>
      </c>
      <c r="H2531" s="2" t="str">
        <f>IF(J2530=J2531,H2530,"")</f>
        <v/>
      </c>
      <c r="I2531" s="2" t="s">
        <v>19</v>
      </c>
      <c r="J2531" s="2" t="s">
        <v>275</v>
      </c>
      <c r="K2531" s="2">
        <f>IF(L2531="away",-1,IF(L2531="home",1,IF(L2531="neutral",0,"")))</f>
        <v>1</v>
      </c>
      <c r="L2531" s="2" t="s">
        <v>21</v>
      </c>
      <c r="M2531" s="2">
        <v>28</v>
      </c>
      <c r="N2531" s="2">
        <v>5</v>
      </c>
      <c r="O2531" s="2" t="str">
        <f>IF(P2530=P2531,O2530,"")</f>
        <v/>
      </c>
      <c r="P2531" s="2" t="s">
        <v>277</v>
      </c>
      <c r="Q2531" s="2" t="str">
        <f>IF(S2530=S2531,Q2530,"")</f>
        <v/>
      </c>
      <c r="R2531" s="2" t="s">
        <v>38</v>
      </c>
      <c r="S2531" s="2" t="s">
        <v>38</v>
      </c>
      <c r="T2531" s="2">
        <v>24</v>
      </c>
      <c r="U2531" s="2">
        <f>IF(N2531&gt;0,-1,1)</f>
        <v>-1</v>
      </c>
      <c r="V2531" s="2">
        <v>9</v>
      </c>
      <c r="W2531" s="4">
        <f>(M2531-T2531+N2531)*U2531</f>
        <v>-9</v>
      </c>
      <c r="X2531" s="2">
        <v>2018</v>
      </c>
    </row>
    <row r="2532" spans="1:24" ht="15" customHeight="1" x14ac:dyDescent="0.25">
      <c r="A2532" s="2">
        <v>2733</v>
      </c>
      <c r="B2532" s="2">
        <v>20191123</v>
      </c>
      <c r="C2532" s="2">
        <f>IF(J2532=S2532,1,0)</f>
        <v>1</v>
      </c>
      <c r="D2532" s="2">
        <v>13</v>
      </c>
      <c r="E2532" s="2" t="s">
        <v>12</v>
      </c>
      <c r="F2532" s="2" t="str">
        <f>IF(G2531=G2532,F2531,"")</f>
        <v/>
      </c>
      <c r="G2532" s="2" t="s">
        <v>230</v>
      </c>
      <c r="H2532" s="2" t="str">
        <f>IF(J2531=J2532,H2531,"")</f>
        <v/>
      </c>
      <c r="I2532" s="2" t="s">
        <v>19</v>
      </c>
      <c r="J2532" s="2" t="s">
        <v>50</v>
      </c>
      <c r="K2532" s="2">
        <f>IF(L2532="away",-1,IF(L2532="home",1,IF(L2532="neutral",0,"")))</f>
        <v>-1</v>
      </c>
      <c r="L2532" s="2" t="s">
        <v>16</v>
      </c>
      <c r="M2532" s="2">
        <v>28</v>
      </c>
      <c r="N2532" s="2">
        <v>-3.5</v>
      </c>
      <c r="O2532" s="2" t="str">
        <f>IF(P2531=P2532,O2531,"")</f>
        <v/>
      </c>
      <c r="P2532" s="2" t="s">
        <v>228</v>
      </c>
      <c r="Q2532" s="2" t="str">
        <f>IF(S2531=S2532,Q2531,"")</f>
        <v/>
      </c>
      <c r="R2532" s="2" t="s">
        <v>19</v>
      </c>
      <c r="S2532" s="2" t="s">
        <v>50</v>
      </c>
      <c r="T2532" s="2">
        <v>21</v>
      </c>
      <c r="U2532" s="2">
        <f>IF(N2532&gt;0,-1,1)</f>
        <v>1</v>
      </c>
      <c r="V2532" s="2">
        <v>3.5</v>
      </c>
      <c r="W2532" s="4">
        <f>(M2532-T2532+N2532)*U2532</f>
        <v>3.5</v>
      </c>
      <c r="X2532" s="2">
        <v>2019</v>
      </c>
    </row>
    <row r="2533" spans="1:24" ht="15" customHeight="1" x14ac:dyDescent="0.25">
      <c r="A2533" s="2">
        <v>1880</v>
      </c>
      <c r="B2533" s="2">
        <v>20190928</v>
      </c>
      <c r="C2533" s="2">
        <f>IF(J2533=S2533,1,0)</f>
        <v>1</v>
      </c>
      <c r="D2533" s="2">
        <v>5</v>
      </c>
      <c r="E2533" s="2" t="s">
        <v>12</v>
      </c>
      <c r="F2533" s="2" t="str">
        <f>IF(G2532=G2533,F2532,"")</f>
        <v/>
      </c>
      <c r="G2533" s="2" t="s">
        <v>230</v>
      </c>
      <c r="H2533" s="2" t="str">
        <f>IF(J2532=J2533,H2532,"")</f>
        <v/>
      </c>
      <c r="I2533" s="2" t="s">
        <v>19</v>
      </c>
      <c r="J2533" s="2" t="s">
        <v>50</v>
      </c>
      <c r="K2533" s="2">
        <f>IF(L2533="away",-1,IF(L2533="home",1,IF(L2533="neutral",0,"")))</f>
        <v>-1</v>
      </c>
      <c r="L2533" s="2" t="s">
        <v>16</v>
      </c>
      <c r="M2533" s="2">
        <v>24</v>
      </c>
      <c r="N2533" s="2">
        <v>-2.5</v>
      </c>
      <c r="O2533" s="2" t="str">
        <f>IF(P2532=P2533,O2532,"")</f>
        <v/>
      </c>
      <c r="P2533" s="2" t="s">
        <v>232</v>
      </c>
      <c r="Q2533" s="2" t="str">
        <f>IF(S2532=S2533,Q2532,"")</f>
        <v/>
      </c>
      <c r="R2533" s="2" t="s">
        <v>19</v>
      </c>
      <c r="S2533" s="2" t="s">
        <v>50</v>
      </c>
      <c r="T2533" s="2">
        <v>21</v>
      </c>
      <c r="U2533" s="2">
        <f>IF(N2533&gt;0,-1,1)</f>
        <v>1</v>
      </c>
      <c r="V2533" s="2">
        <v>0.5</v>
      </c>
      <c r="W2533" s="4">
        <f>(M2533-T2533+N2533)*U2533</f>
        <v>0.5</v>
      </c>
      <c r="X2533" s="2">
        <v>2019</v>
      </c>
    </row>
    <row r="2534" spans="1:24" ht="15" customHeight="1" x14ac:dyDescent="0.25">
      <c r="A2534" s="2">
        <v>1467</v>
      </c>
      <c r="B2534" s="2">
        <v>20190831</v>
      </c>
      <c r="C2534" s="2">
        <f>IF(J2534=S2534,1,0)</f>
        <v>0</v>
      </c>
      <c r="D2534" s="2">
        <v>1</v>
      </c>
      <c r="E2534" s="2" t="s">
        <v>12</v>
      </c>
      <c r="F2534" s="2" t="str">
        <f>IF(G2533=G2534,F2533,"")</f>
        <v/>
      </c>
      <c r="G2534" s="2" t="s">
        <v>230</v>
      </c>
      <c r="H2534" s="2" t="str">
        <f>IF(J2533=J2534,H2533,"")</f>
        <v/>
      </c>
      <c r="I2534" s="2" t="s">
        <v>19</v>
      </c>
      <c r="J2534" s="2" t="s">
        <v>50</v>
      </c>
      <c r="K2534" s="2">
        <f>IF(L2534="away",-1,IF(L2534="home",1,IF(L2534="neutral",0,"")))</f>
        <v>1</v>
      </c>
      <c r="L2534" s="2" t="s">
        <v>21</v>
      </c>
      <c r="M2534" s="2">
        <v>52</v>
      </c>
      <c r="N2534" s="2">
        <v>-8</v>
      </c>
      <c r="O2534" s="2" t="str">
        <f>IF(P2533=P2534,O2533,"")</f>
        <v/>
      </c>
      <c r="P2534" s="2" t="s">
        <v>303</v>
      </c>
      <c r="Q2534" s="2" t="str">
        <f>IF(S2533=S2534,Q2533,"")</f>
        <v/>
      </c>
      <c r="R2534" s="2" t="s">
        <v>19</v>
      </c>
      <c r="S2534" s="2" t="s">
        <v>297</v>
      </c>
      <c r="T2534" s="2">
        <v>34</v>
      </c>
      <c r="U2534" s="2">
        <f>IF(N2534&gt;0,-1,1)</f>
        <v>1</v>
      </c>
      <c r="V2534" s="2">
        <v>10</v>
      </c>
      <c r="W2534" s="4">
        <f>(M2534-T2534+N2534)*U2534</f>
        <v>10</v>
      </c>
      <c r="X2534" s="2">
        <v>2019</v>
      </c>
    </row>
    <row r="2535" spans="1:24" ht="15" customHeight="1" x14ac:dyDescent="0.25">
      <c r="A2535" s="2">
        <v>1190</v>
      </c>
      <c r="B2535" s="2">
        <v>20181117</v>
      </c>
      <c r="C2535" s="2">
        <f>IF(J2535=S2535,1,0)</f>
        <v>1</v>
      </c>
      <c r="D2535" s="2">
        <v>12</v>
      </c>
      <c r="E2535" s="2" t="s">
        <v>12</v>
      </c>
      <c r="F2535" s="2" t="str">
        <f>IF(G2534=G2535,F2534,"")</f>
        <v/>
      </c>
      <c r="G2535" s="2" t="s">
        <v>230</v>
      </c>
      <c r="H2535" s="2" t="str">
        <f>IF(J2534=J2535,H2534,"")</f>
        <v/>
      </c>
      <c r="I2535" s="2" t="s">
        <v>19</v>
      </c>
      <c r="J2535" s="2" t="s">
        <v>50</v>
      </c>
      <c r="K2535" s="2">
        <f>IF(L2535="away",-1,IF(L2535="home",1,IF(L2535="neutral",0,"")))</f>
        <v>1</v>
      </c>
      <c r="L2535" s="2" t="s">
        <v>21</v>
      </c>
      <c r="M2535" s="2">
        <v>38</v>
      </c>
      <c r="N2535" s="2">
        <v>-11.5</v>
      </c>
      <c r="O2535" s="2" t="str">
        <f>IF(P2534=P2535,O2534,"")</f>
        <v/>
      </c>
      <c r="P2535" s="2" t="s">
        <v>232</v>
      </c>
      <c r="Q2535" s="2" t="str">
        <f>IF(S2534=S2535,Q2534,"")</f>
        <v/>
      </c>
      <c r="R2535" s="2" t="s">
        <v>19</v>
      </c>
      <c r="S2535" s="2" t="s">
        <v>50</v>
      </c>
      <c r="T2535" s="2">
        <v>24</v>
      </c>
      <c r="U2535" s="2">
        <f>IF(N2535&gt;0,-1,1)</f>
        <v>1</v>
      </c>
      <c r="V2535" s="2">
        <v>2.5</v>
      </c>
      <c r="W2535" s="4">
        <f>(M2535-T2535+N2535)*U2535</f>
        <v>2.5</v>
      </c>
      <c r="X2535" s="2">
        <v>2018</v>
      </c>
    </row>
    <row r="2536" spans="1:24" ht="15" customHeight="1" x14ac:dyDescent="0.25">
      <c r="A2536" s="2">
        <v>1072</v>
      </c>
      <c r="B2536" s="2">
        <v>20181110</v>
      </c>
      <c r="C2536" s="2">
        <f>IF(J2536=S2536,1,0)</f>
        <v>1</v>
      </c>
      <c r="D2536" s="2">
        <v>11</v>
      </c>
      <c r="E2536" s="2" t="s">
        <v>12</v>
      </c>
      <c r="F2536" s="2" t="str">
        <f>IF(G2535=G2536,F2535,"")</f>
        <v/>
      </c>
      <c r="G2536" s="2" t="s">
        <v>230</v>
      </c>
      <c r="H2536" s="2" t="str">
        <f>IF(J2535=J2536,H2535,"")</f>
        <v/>
      </c>
      <c r="I2536" s="2" t="s">
        <v>19</v>
      </c>
      <c r="J2536" s="2" t="s">
        <v>50</v>
      </c>
      <c r="K2536" s="2">
        <f>IF(L2536="away",-1,IF(L2536="home",1,IF(L2536="neutral",0,"")))</f>
        <v>1</v>
      </c>
      <c r="L2536" s="2" t="s">
        <v>21</v>
      </c>
      <c r="M2536" s="2">
        <v>37</v>
      </c>
      <c r="N2536" s="2">
        <v>9</v>
      </c>
      <c r="O2536" s="2" t="str">
        <f>IF(P2535=P2536,O2535,"")</f>
        <v/>
      </c>
      <c r="P2536" s="2" t="s">
        <v>271</v>
      </c>
      <c r="Q2536" s="2" t="str">
        <f>IF(S2535=S2536,Q2535,"")</f>
        <v/>
      </c>
      <c r="R2536" s="2" t="s">
        <v>19</v>
      </c>
      <c r="S2536" s="2" t="s">
        <v>50</v>
      </c>
      <c r="T2536" s="2">
        <v>14</v>
      </c>
      <c r="U2536" s="2">
        <f>IF(N2536&gt;0,-1,1)</f>
        <v>-1</v>
      </c>
      <c r="V2536" s="2">
        <v>32</v>
      </c>
      <c r="W2536" s="4">
        <f>(M2536-T2536+N2536)*U2536</f>
        <v>-32</v>
      </c>
      <c r="X2536" s="2">
        <v>2018</v>
      </c>
    </row>
    <row r="2537" spans="1:24" ht="15" customHeight="1" x14ac:dyDescent="0.25">
      <c r="A2537" s="2">
        <v>871</v>
      </c>
      <c r="B2537" s="2">
        <v>20181027</v>
      </c>
      <c r="C2537" s="2">
        <f>IF(J2537=S2537,1,0)</f>
        <v>1</v>
      </c>
      <c r="D2537" s="2">
        <v>9</v>
      </c>
      <c r="E2537" s="2" t="s">
        <v>12</v>
      </c>
      <c r="F2537" s="2" t="str">
        <f>IF(G2536=G2537,F2536,"")</f>
        <v/>
      </c>
      <c r="G2537" s="2" t="s">
        <v>230</v>
      </c>
      <c r="H2537" s="2" t="str">
        <f>IF(J2536=J2537,H2536,"")</f>
        <v/>
      </c>
      <c r="I2537" s="2" t="s">
        <v>19</v>
      </c>
      <c r="J2537" s="2" t="s">
        <v>50</v>
      </c>
      <c r="K2537" s="2">
        <f>IF(L2537="away",-1,IF(L2537="home",1,IF(L2537="neutral",0,"")))</f>
        <v>-1</v>
      </c>
      <c r="L2537" s="2" t="s">
        <v>16</v>
      </c>
      <c r="M2537" s="2">
        <v>38</v>
      </c>
      <c r="N2537" s="2">
        <v>4.5</v>
      </c>
      <c r="O2537" s="2" t="str">
        <f>IF(P2536=P2537,O2536,"")</f>
        <v/>
      </c>
      <c r="P2537" s="2" t="s">
        <v>209</v>
      </c>
      <c r="Q2537" s="2" t="str">
        <f>IF(S2536=S2537,Q2536,"")</f>
        <v/>
      </c>
      <c r="R2537" s="2" t="s">
        <v>19</v>
      </c>
      <c r="S2537" s="2" t="s">
        <v>50</v>
      </c>
      <c r="T2537" s="2">
        <v>28</v>
      </c>
      <c r="U2537" s="2">
        <f>IF(N2537&gt;0,-1,1)</f>
        <v>-1</v>
      </c>
      <c r="V2537" s="2">
        <v>14.5</v>
      </c>
      <c r="W2537" s="4">
        <f>(M2537-T2537+N2537)*U2537</f>
        <v>-14.5</v>
      </c>
      <c r="X2537" s="2">
        <v>2018</v>
      </c>
    </row>
    <row r="2538" spans="1:24" ht="15" customHeight="1" x14ac:dyDescent="0.25">
      <c r="A2538" s="2">
        <v>756</v>
      </c>
      <c r="B2538" s="2">
        <v>20181020</v>
      </c>
      <c r="C2538" s="2">
        <f>IF(J2538=S2538,1,0)</f>
        <v>1</v>
      </c>
      <c r="D2538" s="2">
        <v>8</v>
      </c>
      <c r="E2538" s="2" t="s">
        <v>12</v>
      </c>
      <c r="F2538" s="2" t="str">
        <f>IF(G2537=G2538,F2537,"")</f>
        <v/>
      </c>
      <c r="G2538" s="2" t="s">
        <v>230</v>
      </c>
      <c r="H2538" s="2" t="str">
        <f>IF(J2537=J2538,H2537,"")</f>
        <v/>
      </c>
      <c r="I2538" s="2" t="s">
        <v>19</v>
      </c>
      <c r="J2538" s="2" t="s">
        <v>50</v>
      </c>
      <c r="K2538" s="2">
        <f>IF(L2538="away",-1,IF(L2538="home",1,IF(L2538="neutral",0,"")))</f>
        <v>1</v>
      </c>
      <c r="L2538" s="2" t="s">
        <v>21</v>
      </c>
      <c r="M2538" s="2">
        <v>52</v>
      </c>
      <c r="N2538" s="2">
        <v>11</v>
      </c>
      <c r="O2538" s="2" t="str">
        <f>IF(P2537=P2538,O2537,"")</f>
        <v/>
      </c>
      <c r="P2538" s="2" t="s">
        <v>49</v>
      </c>
      <c r="Q2538" s="2" t="str">
        <f>IF(S2537=S2538,Q2537,"")</f>
        <v/>
      </c>
      <c r="R2538" s="2" t="s">
        <v>19</v>
      </c>
      <c r="S2538" s="2" t="s">
        <v>50</v>
      </c>
      <c r="T2538" s="2">
        <v>10</v>
      </c>
      <c r="U2538" s="2">
        <f>IF(N2538&gt;0,-1,1)</f>
        <v>-1</v>
      </c>
      <c r="V2538" s="2">
        <v>53</v>
      </c>
      <c r="W2538" s="4">
        <f>(M2538-T2538+N2538)*U2538</f>
        <v>-53</v>
      </c>
      <c r="X2538" s="2">
        <v>2018</v>
      </c>
    </row>
    <row r="2539" spans="1:24" ht="15" customHeight="1" x14ac:dyDescent="0.25">
      <c r="A2539" s="2">
        <v>558</v>
      </c>
      <c r="B2539" s="2">
        <v>20181006</v>
      </c>
      <c r="C2539" s="2">
        <f>IF(J2539=S2539,1,0)</f>
        <v>1</v>
      </c>
      <c r="D2539" s="2">
        <v>6</v>
      </c>
      <c r="E2539" s="2" t="s">
        <v>12</v>
      </c>
      <c r="F2539" s="2" t="str">
        <f>IF(G2538=G2539,F2538,"")</f>
        <v/>
      </c>
      <c r="G2539" s="2" t="s">
        <v>230</v>
      </c>
      <c r="H2539" s="2" t="str">
        <f>IF(J2538=J2539,H2538,"")</f>
        <v/>
      </c>
      <c r="I2539" s="2" t="s">
        <v>19</v>
      </c>
      <c r="J2539" s="2" t="s">
        <v>50</v>
      </c>
      <c r="K2539" s="2">
        <f>IF(L2539="away",-1,IF(L2539="home",1,IF(L2539="neutral",0,"")))</f>
        <v>-1</v>
      </c>
      <c r="L2539" s="2" t="s">
        <v>16</v>
      </c>
      <c r="M2539" s="2">
        <v>41</v>
      </c>
      <c r="N2539" s="2">
        <v>8</v>
      </c>
      <c r="O2539" s="2" t="str">
        <f>IF(P2538=P2539,O2538,"")</f>
        <v/>
      </c>
      <c r="P2539" s="2" t="s">
        <v>250</v>
      </c>
      <c r="Q2539" s="2" t="str">
        <f>IF(S2538=S2539,Q2538,"")</f>
        <v/>
      </c>
      <c r="R2539" s="2" t="s">
        <v>19</v>
      </c>
      <c r="S2539" s="2" t="s">
        <v>50</v>
      </c>
      <c r="T2539" s="2">
        <v>27</v>
      </c>
      <c r="U2539" s="2">
        <f>IF(N2539&gt;0,-1,1)</f>
        <v>-1</v>
      </c>
      <c r="V2539" s="2">
        <v>22</v>
      </c>
      <c r="W2539" s="4">
        <f>(M2539-T2539+N2539)*U2539</f>
        <v>-22</v>
      </c>
      <c r="X2539" s="2">
        <v>2018</v>
      </c>
    </row>
    <row r="2540" spans="1:24" ht="15" customHeight="1" x14ac:dyDescent="0.25">
      <c r="A2540" s="2">
        <v>2711</v>
      </c>
      <c r="B2540" s="2">
        <v>20191123</v>
      </c>
      <c r="C2540" s="2">
        <f>IF(J2540=S2540,1,0)</f>
        <v>1</v>
      </c>
      <c r="D2540" s="2">
        <v>13</v>
      </c>
      <c r="E2540" s="2" t="s">
        <v>12</v>
      </c>
      <c r="F2540" s="2" t="str">
        <f>IF(G2539=G2540,F2539,"")</f>
        <v/>
      </c>
      <c r="G2540" s="2" t="s">
        <v>250</v>
      </c>
      <c r="H2540" s="2" t="str">
        <f>IF(J2539=J2540,H2539,"")</f>
        <v/>
      </c>
      <c r="I2540" s="2" t="s">
        <v>19</v>
      </c>
      <c r="J2540" s="2" t="s">
        <v>50</v>
      </c>
      <c r="K2540" s="2">
        <f>IF(L2540="away",-1,IF(L2540="home",1,IF(L2540="neutral",0,"")))</f>
        <v>1</v>
      </c>
      <c r="L2540" s="2" t="s">
        <v>21</v>
      </c>
      <c r="M2540" s="2">
        <v>27</v>
      </c>
      <c r="N2540" s="2">
        <v>-9.5</v>
      </c>
      <c r="O2540" s="2" t="str">
        <f>IF(P2539=P2540,O2539,"")</f>
        <v/>
      </c>
      <c r="P2540" s="2" t="s">
        <v>49</v>
      </c>
      <c r="Q2540" s="2" t="str">
        <f>IF(S2539=S2540,Q2539,"")</f>
        <v/>
      </c>
      <c r="R2540" s="2" t="s">
        <v>19</v>
      </c>
      <c r="S2540" s="2" t="s">
        <v>50</v>
      </c>
      <c r="T2540" s="2">
        <v>17</v>
      </c>
      <c r="U2540" s="2">
        <f>IF(N2540&gt;0,-1,1)</f>
        <v>1</v>
      </c>
      <c r="V2540" s="2">
        <v>0.5</v>
      </c>
      <c r="W2540" s="4">
        <f>(M2540-T2540+N2540)*U2540</f>
        <v>0.5</v>
      </c>
      <c r="X2540" s="2">
        <v>2019</v>
      </c>
    </row>
    <row r="2541" spans="1:24" ht="15" customHeight="1" x14ac:dyDescent="0.25">
      <c r="A2541" s="2">
        <v>2608</v>
      </c>
      <c r="B2541" s="2">
        <v>20191116</v>
      </c>
      <c r="C2541" s="2">
        <f>IF(J2541=S2541,1,0)</f>
        <v>1</v>
      </c>
      <c r="D2541" s="2">
        <v>12</v>
      </c>
      <c r="E2541" s="2" t="s">
        <v>12</v>
      </c>
      <c r="F2541" s="2" t="str">
        <f>IF(G2540=G2541,F2540,"")</f>
        <v/>
      </c>
      <c r="G2541" s="2" t="s">
        <v>250</v>
      </c>
      <c r="H2541" s="2" t="str">
        <f>IF(J2540=J2541,H2540,"")</f>
        <v/>
      </c>
      <c r="I2541" s="2" t="s">
        <v>19</v>
      </c>
      <c r="J2541" s="2" t="s">
        <v>50</v>
      </c>
      <c r="K2541" s="2">
        <f>IF(L2541="away",-1,IF(L2541="home",1,IF(L2541="neutral",0,"")))</f>
        <v>-1</v>
      </c>
      <c r="L2541" s="2" t="s">
        <v>16</v>
      </c>
      <c r="M2541" s="2">
        <v>31</v>
      </c>
      <c r="N2541" s="2">
        <v>-10</v>
      </c>
      <c r="O2541" s="2" t="str">
        <f>IF(P2540=P2541,O2540,"")</f>
        <v/>
      </c>
      <c r="P2541" s="2" t="s">
        <v>128</v>
      </c>
      <c r="Q2541" s="2" t="str">
        <f>IF(S2540=S2541,Q2540,"")</f>
        <v/>
      </c>
      <c r="R2541" s="2" t="s">
        <v>19</v>
      </c>
      <c r="S2541" s="2" t="s">
        <v>50</v>
      </c>
      <c r="T2541" s="2">
        <v>7</v>
      </c>
      <c r="U2541" s="2">
        <f>IF(N2541&gt;0,-1,1)</f>
        <v>1</v>
      </c>
      <c r="V2541" s="2">
        <v>14</v>
      </c>
      <c r="W2541" s="4">
        <f>(M2541-T2541+N2541)*U2541</f>
        <v>14</v>
      </c>
      <c r="X2541" s="2">
        <v>2019</v>
      </c>
    </row>
    <row r="2542" spans="1:24" ht="15" customHeight="1" x14ac:dyDescent="0.25">
      <c r="A2542" s="2">
        <v>2496</v>
      </c>
      <c r="B2542" s="2">
        <v>20191109</v>
      </c>
      <c r="C2542" s="2">
        <f>IF(J2542=S2542,1,0)</f>
        <v>1</v>
      </c>
      <c r="D2542" s="2">
        <v>11</v>
      </c>
      <c r="E2542" s="2" t="s">
        <v>12</v>
      </c>
      <c r="F2542" s="2" t="str">
        <f>IF(G2541=G2542,F2541,"")</f>
        <v/>
      </c>
      <c r="G2542" s="2" t="s">
        <v>250</v>
      </c>
      <c r="H2542" s="2" t="str">
        <f>IF(J2541=J2542,H2541,"")</f>
        <v/>
      </c>
      <c r="I2542" s="2" t="s">
        <v>19</v>
      </c>
      <c r="J2542" s="2" t="s">
        <v>50</v>
      </c>
      <c r="K2542" s="2">
        <f>IF(L2542="away",-1,IF(L2542="home",1,IF(L2542="neutral",0,"")))</f>
        <v>-1</v>
      </c>
      <c r="L2542" s="2" t="s">
        <v>16</v>
      </c>
      <c r="M2542" s="2">
        <v>38</v>
      </c>
      <c r="N2542" s="2">
        <v>-14</v>
      </c>
      <c r="O2542" s="2" t="str">
        <f>IF(P2541=P2542,O2541,"")</f>
        <v/>
      </c>
      <c r="P2542" s="2" t="s">
        <v>209</v>
      </c>
      <c r="Q2542" s="2" t="str">
        <f>IF(S2541=S2542,Q2541,"")</f>
        <v/>
      </c>
      <c r="R2542" s="2" t="s">
        <v>19</v>
      </c>
      <c r="S2542" s="2" t="s">
        <v>50</v>
      </c>
      <c r="T2542" s="2">
        <v>34</v>
      </c>
      <c r="U2542" s="2">
        <f>IF(N2542&gt;0,-1,1)</f>
        <v>1</v>
      </c>
      <c r="V2542" s="2">
        <v>-10</v>
      </c>
      <c r="W2542" s="4">
        <f>(M2542-T2542+N2542)*U2542</f>
        <v>-10</v>
      </c>
      <c r="X2542" s="2">
        <v>2019</v>
      </c>
    </row>
    <row r="2543" spans="1:24" ht="15" customHeight="1" x14ac:dyDescent="0.25">
      <c r="A2543" s="2">
        <v>2276</v>
      </c>
      <c r="B2543" s="2">
        <v>20191026</v>
      </c>
      <c r="C2543" s="2">
        <f>IF(J2543=S2543,1,0)</f>
        <v>1</v>
      </c>
      <c r="D2543" s="2">
        <v>9</v>
      </c>
      <c r="E2543" s="2" t="s">
        <v>12</v>
      </c>
      <c r="F2543" s="2" t="str">
        <f>IF(G2542=G2543,F2542,"")</f>
        <v/>
      </c>
      <c r="G2543" s="2" t="s">
        <v>250</v>
      </c>
      <c r="H2543" s="2" t="str">
        <f>IF(J2542=J2543,H2542,"")</f>
        <v/>
      </c>
      <c r="I2543" s="2" t="s">
        <v>19</v>
      </c>
      <c r="J2543" s="2" t="s">
        <v>50</v>
      </c>
      <c r="K2543" s="2">
        <f>IF(L2543="away",-1,IF(L2543="home",1,IF(L2543="neutral",0,"")))</f>
        <v>-1</v>
      </c>
      <c r="L2543" s="2" t="s">
        <v>16</v>
      </c>
      <c r="M2543" s="2">
        <v>38</v>
      </c>
      <c r="N2543" s="2">
        <v>-16.5</v>
      </c>
      <c r="O2543" s="2" t="str">
        <f>IF(P2542=P2543,O2542,"")</f>
        <v/>
      </c>
      <c r="P2543" s="2" t="s">
        <v>230</v>
      </c>
      <c r="Q2543" s="2" t="str">
        <f>IF(S2542=S2543,Q2542,"")</f>
        <v/>
      </c>
      <c r="R2543" s="2" t="s">
        <v>19</v>
      </c>
      <c r="S2543" s="2" t="s">
        <v>50</v>
      </c>
      <c r="T2543" s="2">
        <v>14</v>
      </c>
      <c r="U2543" s="2">
        <f>IF(N2543&gt;0,-1,1)</f>
        <v>1</v>
      </c>
      <c r="V2543" s="2">
        <v>7.5</v>
      </c>
      <c r="W2543" s="4">
        <f>(M2543-T2543+N2543)*U2543</f>
        <v>7.5</v>
      </c>
      <c r="X2543" s="2">
        <v>2019</v>
      </c>
    </row>
    <row r="2544" spans="1:24" ht="15" customHeight="1" x14ac:dyDescent="0.25">
      <c r="A2544" s="2">
        <v>2167</v>
      </c>
      <c r="B2544" s="2">
        <v>20191019</v>
      </c>
      <c r="C2544" s="2">
        <f>IF(J2544=S2544,1,0)</f>
        <v>1</v>
      </c>
      <c r="D2544" s="2">
        <v>8</v>
      </c>
      <c r="E2544" s="2" t="s">
        <v>12</v>
      </c>
      <c r="F2544" s="2" t="str">
        <f>IF(G2543=G2544,F2543,"")</f>
        <v/>
      </c>
      <c r="G2544" s="2" t="s">
        <v>250</v>
      </c>
      <c r="H2544" s="2" t="str">
        <f>IF(J2543=J2544,H2543,"")</f>
        <v/>
      </c>
      <c r="I2544" s="2" t="s">
        <v>19</v>
      </c>
      <c r="J2544" s="2" t="s">
        <v>50</v>
      </c>
      <c r="K2544" s="2">
        <f>IF(L2544="away",-1,IF(L2544="home",1,IF(L2544="neutral",0,"")))</f>
        <v>1</v>
      </c>
      <c r="L2544" s="2" t="s">
        <v>21</v>
      </c>
      <c r="M2544" s="2">
        <v>49</v>
      </c>
      <c r="N2544" s="2">
        <v>2.5</v>
      </c>
      <c r="O2544" s="2" t="str">
        <f>IF(P2543=P2544,O2543,"")</f>
        <v/>
      </c>
      <c r="P2544" s="2" t="s">
        <v>288</v>
      </c>
      <c r="Q2544" s="2" t="str">
        <f>IF(S2543=S2544,Q2543,"")</f>
        <v/>
      </c>
      <c r="R2544" s="2" t="s">
        <v>19</v>
      </c>
      <c r="S2544" s="2" t="s">
        <v>50</v>
      </c>
      <c r="T2544" s="2">
        <v>22</v>
      </c>
      <c r="U2544" s="2">
        <f>IF(N2544&gt;0,-1,1)</f>
        <v>-1</v>
      </c>
      <c r="V2544" s="2">
        <v>29.5</v>
      </c>
      <c r="W2544" s="4">
        <f>(M2544-T2544+N2544)*U2544</f>
        <v>-29.5</v>
      </c>
      <c r="X2544" s="2">
        <v>2019</v>
      </c>
    </row>
    <row r="2545" spans="1:24" ht="15" customHeight="1" x14ac:dyDescent="0.25">
      <c r="A2545" s="2">
        <v>2073</v>
      </c>
      <c r="B2545" s="2">
        <v>20191012</v>
      </c>
      <c r="C2545" s="2">
        <f>IF(J2545=S2545,1,0)</f>
        <v>1</v>
      </c>
      <c r="D2545" s="2">
        <v>7</v>
      </c>
      <c r="E2545" s="2" t="s">
        <v>12</v>
      </c>
      <c r="F2545" s="2" t="str">
        <f>IF(G2544=G2545,F2544,"")</f>
        <v/>
      </c>
      <c r="G2545" s="2" t="s">
        <v>250</v>
      </c>
      <c r="H2545" s="2" t="str">
        <f>IF(J2544=J2545,H2544,"")</f>
        <v/>
      </c>
      <c r="I2545" s="2" t="s">
        <v>19</v>
      </c>
      <c r="J2545" s="2" t="s">
        <v>50</v>
      </c>
      <c r="K2545" s="2">
        <f>IF(L2545="away",-1,IF(L2545="home",1,IF(L2545="neutral",0,"")))</f>
        <v>-1</v>
      </c>
      <c r="L2545" s="2" t="s">
        <v>16</v>
      </c>
      <c r="M2545" s="2">
        <v>34</v>
      </c>
      <c r="N2545" s="2">
        <v>-1.5</v>
      </c>
      <c r="O2545" s="2" t="str">
        <f>IF(P2544=P2545,O2544,"")</f>
        <v/>
      </c>
      <c r="P2545" s="2" t="s">
        <v>73</v>
      </c>
      <c r="Q2545" s="2" t="str">
        <f>IF(S2544=S2545,Q2544,"")</f>
        <v/>
      </c>
      <c r="R2545" s="2" t="s">
        <v>19</v>
      </c>
      <c r="S2545" s="2" t="s">
        <v>50</v>
      </c>
      <c r="T2545" s="2">
        <v>21</v>
      </c>
      <c r="U2545" s="2">
        <f>IF(N2545&gt;0,-1,1)</f>
        <v>1</v>
      </c>
      <c r="V2545" s="2">
        <v>11.5</v>
      </c>
      <c r="W2545" s="4">
        <f>(M2545-T2545+N2545)*U2545</f>
        <v>11.5</v>
      </c>
      <c r="X2545" s="2">
        <v>2019</v>
      </c>
    </row>
    <row r="2546" spans="1:24" ht="15" customHeight="1" x14ac:dyDescent="0.25">
      <c r="A2546" s="2">
        <v>1948</v>
      </c>
      <c r="B2546" s="2">
        <v>20191005</v>
      </c>
      <c r="C2546" s="2">
        <f>IF(J2546=S2546,1,0)</f>
        <v>1</v>
      </c>
      <c r="D2546" s="2">
        <v>6</v>
      </c>
      <c r="E2546" s="2" t="s">
        <v>12</v>
      </c>
      <c r="F2546" s="2" t="str">
        <f>IF(G2545=G2546,F2545,"")</f>
        <v/>
      </c>
      <c r="G2546" s="2" t="s">
        <v>250</v>
      </c>
      <c r="H2546" s="2" t="str">
        <f>IF(J2545=J2546,H2545,"")</f>
        <v/>
      </c>
      <c r="I2546" s="2" t="s">
        <v>19</v>
      </c>
      <c r="J2546" s="2" t="s">
        <v>50</v>
      </c>
      <c r="K2546" s="2">
        <f>IF(L2546="away",-1,IF(L2546="home",1,IF(L2546="neutral",0,"")))</f>
        <v>1</v>
      </c>
      <c r="L2546" s="2" t="s">
        <v>21</v>
      </c>
      <c r="M2546" s="2">
        <v>48</v>
      </c>
      <c r="N2546" s="2">
        <v>-2.5</v>
      </c>
      <c r="O2546" s="2" t="str">
        <f>IF(P2545=P2546,O2545,"")</f>
        <v/>
      </c>
      <c r="P2546" s="2" t="s">
        <v>289</v>
      </c>
      <c r="Q2546" s="2" t="str">
        <f>IF(S2545=S2546,Q2545,"")</f>
        <v/>
      </c>
      <c r="R2546" s="2" t="s">
        <v>19</v>
      </c>
      <c r="S2546" s="2" t="s">
        <v>50</v>
      </c>
      <c r="T2546" s="2">
        <v>27</v>
      </c>
      <c r="U2546" s="2">
        <f>IF(N2546&gt;0,-1,1)</f>
        <v>1</v>
      </c>
      <c r="V2546" s="2">
        <v>18.5</v>
      </c>
      <c r="W2546" s="4">
        <f>(M2546-T2546+N2546)*U2546</f>
        <v>18.5</v>
      </c>
      <c r="X2546" s="2">
        <v>2019</v>
      </c>
    </row>
    <row r="2547" spans="1:24" ht="15" customHeight="1" x14ac:dyDescent="0.25">
      <c r="A2547" s="2">
        <v>1657</v>
      </c>
      <c r="B2547" s="2">
        <v>20190914</v>
      </c>
      <c r="C2547" s="2">
        <f>IF(J2547=S2547,1,0)</f>
        <v>1</v>
      </c>
      <c r="D2547" s="2">
        <v>3</v>
      </c>
      <c r="E2547" s="2" t="s">
        <v>12</v>
      </c>
      <c r="F2547" s="2" t="str">
        <f>IF(G2546=G2547,F2546,"")</f>
        <v/>
      </c>
      <c r="G2547" s="2" t="s">
        <v>250</v>
      </c>
      <c r="H2547" s="2" t="str">
        <f>IF(J2546=J2547,H2546,"")</f>
        <v/>
      </c>
      <c r="I2547" s="2" t="s">
        <v>19</v>
      </c>
      <c r="J2547" s="2" t="s">
        <v>50</v>
      </c>
      <c r="K2547" s="2">
        <f>IF(L2547="away",-1,IF(L2547="home",1,IF(L2547="neutral",0,"")))</f>
        <v>1</v>
      </c>
      <c r="L2547" s="2" t="s">
        <v>21</v>
      </c>
      <c r="M2547" s="2">
        <v>50</v>
      </c>
      <c r="N2547" s="2">
        <v>-10.5</v>
      </c>
      <c r="O2547" s="2" t="str">
        <f>IF(P2546=P2547,O2546,"")</f>
        <v/>
      </c>
      <c r="P2547" s="2" t="s">
        <v>228</v>
      </c>
      <c r="Q2547" s="2" t="str">
        <f>IF(S2546=S2547,Q2546,"")</f>
        <v/>
      </c>
      <c r="R2547" s="2" t="s">
        <v>19</v>
      </c>
      <c r="S2547" s="2" t="s">
        <v>50</v>
      </c>
      <c r="T2547" s="2">
        <v>0</v>
      </c>
      <c r="U2547" s="2">
        <f>IF(N2547&gt;0,-1,1)</f>
        <v>1</v>
      </c>
      <c r="V2547" s="2">
        <v>39.5</v>
      </c>
      <c r="W2547" s="4">
        <f>(M2547-T2547+N2547)*U2547</f>
        <v>39.5</v>
      </c>
      <c r="X2547" s="2">
        <v>2019</v>
      </c>
    </row>
    <row r="2548" spans="1:24" ht="15" customHeight="1" x14ac:dyDescent="0.25">
      <c r="A2548" s="2">
        <v>285</v>
      </c>
      <c r="B2548" s="2">
        <v>20180915</v>
      </c>
      <c r="C2548" s="2">
        <f>IF(J2548=S2548,1,0)</f>
        <v>1</v>
      </c>
      <c r="D2548" s="2">
        <v>3</v>
      </c>
      <c r="E2548" s="2" t="s">
        <v>12</v>
      </c>
      <c r="F2548" s="2" t="str">
        <f>IF(G2547=G2548,F2547,"")</f>
        <v/>
      </c>
      <c r="G2548" s="2" t="s">
        <v>250</v>
      </c>
      <c r="H2548" s="2" t="str">
        <f>IF(J2547=J2548,H2547,"")</f>
        <v/>
      </c>
      <c r="I2548" s="2" t="s">
        <v>19</v>
      </c>
      <c r="J2548" s="2" t="s">
        <v>50</v>
      </c>
      <c r="K2548" s="2">
        <f>IF(L2548="away",-1,IF(L2548="home",1,IF(L2548="neutral",0,"")))</f>
        <v>-1</v>
      </c>
      <c r="L2548" s="2" t="s">
        <v>16</v>
      </c>
      <c r="M2548" s="2">
        <v>28</v>
      </c>
      <c r="N2548" s="2">
        <v>-3.5</v>
      </c>
      <c r="O2548" s="2" t="str">
        <f>IF(P2547=P2548,O2547,"")</f>
        <v/>
      </c>
      <c r="P2548" s="2" t="s">
        <v>228</v>
      </c>
      <c r="Q2548" s="2" t="str">
        <f>IF(S2547=S2548,Q2547,"")</f>
        <v/>
      </c>
      <c r="R2548" s="2" t="s">
        <v>19</v>
      </c>
      <c r="S2548" s="2" t="s">
        <v>50</v>
      </c>
      <c r="T2548" s="2">
        <v>25</v>
      </c>
      <c r="U2548" s="2">
        <f>IF(N2548&gt;0,-1,1)</f>
        <v>1</v>
      </c>
      <c r="V2548" s="2">
        <v>-0.5</v>
      </c>
      <c r="W2548" s="4">
        <f>(M2548-T2548+N2548)*U2548</f>
        <v>-0.5</v>
      </c>
      <c r="X2548" s="2">
        <v>2018</v>
      </c>
    </row>
    <row r="2549" spans="1:24" ht="15" customHeight="1" x14ac:dyDescent="0.25">
      <c r="A2549" s="2">
        <v>2375</v>
      </c>
      <c r="B2549" s="2">
        <v>20191102</v>
      </c>
      <c r="C2549" s="2">
        <f>IF(J2549=S2549,1,0)</f>
        <v>1</v>
      </c>
      <c r="D2549" s="2">
        <v>10</v>
      </c>
      <c r="E2549" s="2" t="s">
        <v>12</v>
      </c>
      <c r="F2549" s="2" t="str">
        <f>IF(G2548=G2549,F2548,"")</f>
        <v/>
      </c>
      <c r="G2549" s="2" t="s">
        <v>237</v>
      </c>
      <c r="H2549" s="2" t="str">
        <f>IF(J2548=J2549,H2548,"")</f>
        <v/>
      </c>
      <c r="I2549" s="2" t="s">
        <v>19</v>
      </c>
      <c r="J2549" s="2" t="s">
        <v>82</v>
      </c>
      <c r="K2549" s="2">
        <f>IF(L2549="away",-1,IF(L2549="home",1,IF(L2549="neutral",0,"")))</f>
        <v>-1</v>
      </c>
      <c r="L2549" s="2" t="s">
        <v>16</v>
      </c>
      <c r="M2549" s="2">
        <v>31</v>
      </c>
      <c r="N2549" s="2">
        <v>-3</v>
      </c>
      <c r="O2549" s="2" t="str">
        <f>IF(P2548=P2549,O2548,"")</f>
        <v/>
      </c>
      <c r="P2549" s="2" t="s">
        <v>252</v>
      </c>
      <c r="Q2549" s="2" t="str">
        <f>IF(S2548=S2549,Q2548,"")</f>
        <v/>
      </c>
      <c r="R2549" s="2" t="s">
        <v>19</v>
      </c>
      <c r="S2549" s="2" t="s">
        <v>82</v>
      </c>
      <c r="T2549" s="2">
        <v>27</v>
      </c>
      <c r="U2549" s="2">
        <f>IF(N2549&gt;0,-1,1)</f>
        <v>1</v>
      </c>
      <c r="V2549" s="2">
        <v>1</v>
      </c>
      <c r="W2549" s="4">
        <f>(M2549-T2549+N2549)*U2549</f>
        <v>1</v>
      </c>
      <c r="X2549" s="2">
        <v>2019</v>
      </c>
    </row>
    <row r="2550" spans="1:24" ht="15" customHeight="1" x14ac:dyDescent="0.25">
      <c r="A2550" s="2">
        <v>2277</v>
      </c>
      <c r="B2550" s="2">
        <v>20191026</v>
      </c>
      <c r="C2550" s="2">
        <f>IF(J2550=S2550,1,0)</f>
        <v>1</v>
      </c>
      <c r="D2550" s="2">
        <v>9</v>
      </c>
      <c r="E2550" s="2" t="s">
        <v>12</v>
      </c>
      <c r="F2550" s="2" t="str">
        <f>IF(G2549=G2550,F2549,"")</f>
        <v/>
      </c>
      <c r="G2550" s="2" t="s">
        <v>237</v>
      </c>
      <c r="H2550" s="2" t="str">
        <f>IF(J2549=J2550,H2549,"")</f>
        <v/>
      </c>
      <c r="I2550" s="2" t="s">
        <v>19</v>
      </c>
      <c r="J2550" s="2" t="s">
        <v>82</v>
      </c>
      <c r="K2550" s="2">
        <f>IF(L2550="away",-1,IF(L2550="home",1,IF(L2550="neutral",0,"")))</f>
        <v>1</v>
      </c>
      <c r="L2550" s="2" t="s">
        <v>21</v>
      </c>
      <c r="M2550" s="2">
        <v>35</v>
      </c>
      <c r="N2550" s="2">
        <v>-11</v>
      </c>
      <c r="O2550" s="2" t="str">
        <f>IF(P2549=P2550,O2549,"")</f>
        <v/>
      </c>
      <c r="P2550" s="2" t="s">
        <v>153</v>
      </c>
      <c r="Q2550" s="2" t="str">
        <f>IF(S2549=S2550,Q2549,"")</f>
        <v/>
      </c>
      <c r="R2550" s="2" t="s">
        <v>19</v>
      </c>
      <c r="S2550" s="2" t="s">
        <v>82</v>
      </c>
      <c r="T2550" s="2">
        <v>24</v>
      </c>
      <c r="U2550" s="2">
        <f>IF(N2550&gt;0,-1,1)</f>
        <v>1</v>
      </c>
      <c r="V2550" s="2">
        <v>0</v>
      </c>
      <c r="W2550" s="4">
        <f>(M2550-T2550+N2550)*U2550</f>
        <v>0</v>
      </c>
      <c r="X2550" s="2">
        <v>2019</v>
      </c>
    </row>
    <row r="2551" spans="1:24" ht="15" customHeight="1" x14ac:dyDescent="0.25">
      <c r="A2551" s="2">
        <v>2170</v>
      </c>
      <c r="B2551" s="2">
        <v>20191019</v>
      </c>
      <c r="C2551" s="2">
        <f>IF(J2551=S2551,1,0)</f>
        <v>1</v>
      </c>
      <c r="D2551" s="2">
        <v>8</v>
      </c>
      <c r="E2551" s="2" t="s">
        <v>12</v>
      </c>
      <c r="F2551" s="2" t="str">
        <f>IF(G2550=G2551,F2550,"")</f>
        <v/>
      </c>
      <c r="G2551" s="2" t="s">
        <v>237</v>
      </c>
      <c r="H2551" s="2" t="str">
        <f>IF(J2550=J2551,H2550,"")</f>
        <v/>
      </c>
      <c r="I2551" s="2" t="s">
        <v>19</v>
      </c>
      <c r="J2551" s="2" t="s">
        <v>82</v>
      </c>
      <c r="K2551" s="2">
        <f>IF(L2551="away",-1,IF(L2551="home",1,IF(L2551="neutral",0,"")))</f>
        <v>-1</v>
      </c>
      <c r="L2551" s="2" t="s">
        <v>16</v>
      </c>
      <c r="M2551" s="2">
        <v>27</v>
      </c>
      <c r="N2551" s="2">
        <v>17.5</v>
      </c>
      <c r="O2551" s="2" t="str">
        <f>IF(P2550=P2551,O2550,"")</f>
        <v/>
      </c>
      <c r="P2551" s="2" t="s">
        <v>122</v>
      </c>
      <c r="Q2551" s="2" t="str">
        <f>IF(S2550=S2551,Q2550,"")</f>
        <v/>
      </c>
      <c r="R2551" s="2" t="s">
        <v>19</v>
      </c>
      <c r="S2551" s="2" t="s">
        <v>82</v>
      </c>
      <c r="T2551" s="2">
        <v>10</v>
      </c>
      <c r="U2551" s="2">
        <f>IF(N2551&gt;0,-1,1)</f>
        <v>-1</v>
      </c>
      <c r="V2551" s="2">
        <v>34.5</v>
      </c>
      <c r="W2551" s="4">
        <f>(M2551-T2551+N2551)*U2551</f>
        <v>-34.5</v>
      </c>
      <c r="X2551" s="2">
        <v>2019</v>
      </c>
    </row>
    <row r="2552" spans="1:24" ht="15" customHeight="1" x14ac:dyDescent="0.25">
      <c r="A2552" s="2">
        <v>2056</v>
      </c>
      <c r="B2552" s="2">
        <v>20191012</v>
      </c>
      <c r="C2552" s="2">
        <f>IF(J2552=S2552,1,0)</f>
        <v>1</v>
      </c>
      <c r="D2552" s="2">
        <v>7</v>
      </c>
      <c r="E2552" s="2" t="s">
        <v>12</v>
      </c>
      <c r="F2552" s="2" t="str">
        <f>IF(G2551=G2552,F2551,"")</f>
        <v/>
      </c>
      <c r="G2552" s="2" t="s">
        <v>237</v>
      </c>
      <c r="H2552" s="2" t="str">
        <f>IF(J2551=J2552,H2551,"")</f>
        <v/>
      </c>
      <c r="I2552" s="2" t="s">
        <v>19</v>
      </c>
      <c r="J2552" s="2" t="s">
        <v>82</v>
      </c>
      <c r="K2552" s="2">
        <f>IF(L2552="away",-1,IF(L2552="home",1,IF(L2552="neutral",0,"")))</f>
        <v>1</v>
      </c>
      <c r="L2552" s="2" t="s">
        <v>21</v>
      </c>
      <c r="M2552" s="2">
        <v>35</v>
      </c>
      <c r="N2552" s="2">
        <v>-18</v>
      </c>
      <c r="O2552" s="2" t="str">
        <f>IF(P2551=P2552,O2551,"")</f>
        <v/>
      </c>
      <c r="P2552" s="2" t="s">
        <v>270</v>
      </c>
      <c r="Q2552" s="2" t="str">
        <f>IF(S2551=S2552,Q2551,"")</f>
        <v/>
      </c>
      <c r="R2552" s="2" t="s">
        <v>19</v>
      </c>
      <c r="S2552" s="2" t="s">
        <v>82</v>
      </c>
      <c r="T2552" s="2">
        <v>17</v>
      </c>
      <c r="U2552" s="2">
        <f>IF(N2552&gt;0,-1,1)</f>
        <v>1</v>
      </c>
      <c r="V2552" s="2">
        <v>0</v>
      </c>
      <c r="W2552" s="4">
        <f>(M2552-T2552+N2552)*U2552</f>
        <v>0</v>
      </c>
      <c r="X2552" s="2">
        <v>2019</v>
      </c>
    </row>
    <row r="2553" spans="1:24" ht="15" customHeight="1" x14ac:dyDescent="0.25">
      <c r="A2553" s="2">
        <v>1752</v>
      </c>
      <c r="B2553" s="2">
        <v>20190921</v>
      </c>
      <c r="C2553" s="2">
        <f>IF(J2553=S2553,1,0)</f>
        <v>0</v>
      </c>
      <c r="D2553" s="2">
        <v>4</v>
      </c>
      <c r="E2553" s="2" t="s">
        <v>12</v>
      </c>
      <c r="F2553" s="2" t="str">
        <f>IF(G2552=G2553,F2552,"")</f>
        <v/>
      </c>
      <c r="G2553" s="2" t="s">
        <v>237</v>
      </c>
      <c r="H2553" s="2" t="str">
        <f>IF(J2552=J2553,H2552,"")</f>
        <v/>
      </c>
      <c r="I2553" s="2" t="s">
        <v>19</v>
      </c>
      <c r="J2553" s="2" t="s">
        <v>82</v>
      </c>
      <c r="K2553" s="2">
        <f>IF(L2553="away",-1,IF(L2553="home",1,IF(L2553="neutral",0,"")))</f>
        <v>1</v>
      </c>
      <c r="L2553" s="2" t="s">
        <v>21</v>
      </c>
      <c r="M2553" s="2">
        <v>22</v>
      </c>
      <c r="N2553" s="2">
        <v>-18.5</v>
      </c>
      <c r="O2553" s="2" t="str">
        <f>IF(P2552=P2553,O2552,"")</f>
        <v/>
      </c>
      <c r="P2553" s="2" t="s">
        <v>125</v>
      </c>
      <c r="Q2553" s="2" t="str">
        <f>IF(S2552=S2553,Q2552,"")</f>
        <v/>
      </c>
      <c r="R2553" s="2" t="s">
        <v>19</v>
      </c>
      <c r="S2553" s="2" t="s">
        <v>65</v>
      </c>
      <c r="T2553" s="2">
        <v>13</v>
      </c>
      <c r="U2553" s="2">
        <f>IF(N2553&gt;0,-1,1)</f>
        <v>1</v>
      </c>
      <c r="V2553" s="2">
        <v>-9.5</v>
      </c>
      <c r="W2553" s="4">
        <f>(M2553-T2553+N2553)*U2553</f>
        <v>-9.5</v>
      </c>
      <c r="X2553" s="2">
        <v>2019</v>
      </c>
    </row>
    <row r="2554" spans="1:24" ht="15" customHeight="1" x14ac:dyDescent="0.25">
      <c r="A2554" s="2">
        <v>1602</v>
      </c>
      <c r="B2554" s="2">
        <v>20190914</v>
      </c>
      <c r="C2554" s="2">
        <f>IF(J2554=S2554,1,0)</f>
        <v>0</v>
      </c>
      <c r="D2554" s="2">
        <v>3</v>
      </c>
      <c r="E2554" s="2" t="s">
        <v>12</v>
      </c>
      <c r="F2554" s="2" t="str">
        <f>IF(G2553=G2554,F2553,"")</f>
        <v/>
      </c>
      <c r="G2554" s="2" t="s">
        <v>237</v>
      </c>
      <c r="H2554" s="2" t="str">
        <f>IF(J2553=J2554,H2553,"")</f>
        <v/>
      </c>
      <c r="I2554" s="2" t="s">
        <v>19</v>
      </c>
      <c r="J2554" s="2" t="s">
        <v>82</v>
      </c>
      <c r="K2554" s="2">
        <f>IF(L2554="away",-1,IF(L2554="home",1,IF(L2554="neutral",0,"")))</f>
        <v>-1</v>
      </c>
      <c r="L2554" s="2" t="s">
        <v>16</v>
      </c>
      <c r="M2554" s="2">
        <v>27</v>
      </c>
      <c r="N2554" s="2">
        <v>26.5</v>
      </c>
      <c r="O2554" s="2" t="str">
        <f>IF(P2553=P2554,O2553,"")</f>
        <v/>
      </c>
      <c r="P2554" s="2" t="s">
        <v>133</v>
      </c>
      <c r="Q2554" s="2" t="str">
        <f>IF(S2553=S2554,Q2553,"")</f>
        <v/>
      </c>
      <c r="R2554" s="2" t="s">
        <v>14</v>
      </c>
      <c r="S2554" s="2" t="s">
        <v>53</v>
      </c>
      <c r="T2554" s="2">
        <v>24</v>
      </c>
      <c r="U2554" s="2">
        <f>IF(N2554&gt;0,-1,1)</f>
        <v>-1</v>
      </c>
      <c r="V2554" s="2">
        <v>29.5</v>
      </c>
      <c r="W2554" s="4">
        <f>(M2554-T2554+N2554)*U2554</f>
        <v>-29.5</v>
      </c>
      <c r="X2554" s="2">
        <v>2019</v>
      </c>
    </row>
    <row r="2555" spans="1:24" ht="15" customHeight="1" x14ac:dyDescent="0.25">
      <c r="A2555" s="2">
        <v>1073</v>
      </c>
      <c r="B2555" s="2">
        <v>20181110</v>
      </c>
      <c r="C2555" s="2">
        <f>IF(J2555=S2555,1,0)</f>
        <v>1</v>
      </c>
      <c r="D2555" s="2">
        <v>11</v>
      </c>
      <c r="E2555" s="2" t="s">
        <v>12</v>
      </c>
      <c r="F2555" s="2" t="str">
        <f>IF(G2554=G2555,F2554,"")</f>
        <v/>
      </c>
      <c r="G2555" s="2" t="s">
        <v>237</v>
      </c>
      <c r="H2555" s="2" t="str">
        <f>IF(J2554=J2555,H2554,"")</f>
        <v/>
      </c>
      <c r="I2555" s="2" t="s">
        <v>19</v>
      </c>
      <c r="J2555" s="2" t="s">
        <v>82</v>
      </c>
      <c r="K2555" s="2">
        <f>IF(L2555="away",-1,IF(L2555="home",1,IF(L2555="neutral",0,"")))</f>
        <v>1</v>
      </c>
      <c r="L2555" s="2" t="s">
        <v>21</v>
      </c>
      <c r="M2555" s="2">
        <v>42</v>
      </c>
      <c r="N2555" s="2">
        <v>11.5</v>
      </c>
      <c r="O2555" s="2" t="str">
        <f>IF(P2554=P2555,O2554,"")</f>
        <v/>
      </c>
      <c r="P2555" s="2" t="s">
        <v>246</v>
      </c>
      <c r="Q2555" s="2" t="str">
        <f>IF(S2554=S2555,Q2554,"")</f>
        <v/>
      </c>
      <c r="R2555" s="2" t="s">
        <v>19</v>
      </c>
      <c r="S2555" s="2" t="s">
        <v>82</v>
      </c>
      <c r="T2555" s="2">
        <v>27</v>
      </c>
      <c r="U2555" s="2">
        <f>IF(N2555&gt;0,-1,1)</f>
        <v>-1</v>
      </c>
      <c r="V2555" s="2">
        <v>26.5</v>
      </c>
      <c r="W2555" s="4">
        <f>(M2555-T2555+N2555)*U2555</f>
        <v>-26.5</v>
      </c>
      <c r="X2555" s="2">
        <v>2018</v>
      </c>
    </row>
    <row r="2556" spans="1:24" ht="15" customHeight="1" x14ac:dyDescent="0.25">
      <c r="A2556" s="2">
        <v>785</v>
      </c>
      <c r="B2556" s="2">
        <v>20181020</v>
      </c>
      <c r="C2556" s="2">
        <f>IF(J2556=S2556,1,0)</f>
        <v>1</v>
      </c>
      <c r="D2556" s="2">
        <v>8</v>
      </c>
      <c r="E2556" s="2" t="s">
        <v>12</v>
      </c>
      <c r="F2556" s="2" t="str">
        <f>IF(G2555=G2556,F2555,"")</f>
        <v/>
      </c>
      <c r="G2556" s="2" t="s">
        <v>237</v>
      </c>
      <c r="H2556" s="2" t="str">
        <f>IF(J2555=J2556,H2555,"")</f>
        <v/>
      </c>
      <c r="I2556" s="2" t="s">
        <v>19</v>
      </c>
      <c r="J2556" s="2" t="s">
        <v>82</v>
      </c>
      <c r="K2556" s="2">
        <f>IF(L2556="away",-1,IF(L2556="home",1,IF(L2556="neutral",0,"")))</f>
        <v>-1</v>
      </c>
      <c r="L2556" s="2" t="s">
        <v>16</v>
      </c>
      <c r="M2556" s="2">
        <v>34</v>
      </c>
      <c r="N2556" s="2">
        <v>-4.5</v>
      </c>
      <c r="O2556" s="2" t="str">
        <f>IF(P2555=P2556,O2555,"")</f>
        <v/>
      </c>
      <c r="P2556" s="2" t="s">
        <v>200</v>
      </c>
      <c r="Q2556" s="2" t="str">
        <f>IF(S2555=S2556,Q2555,"")</f>
        <v/>
      </c>
      <c r="R2556" s="2" t="s">
        <v>19</v>
      </c>
      <c r="S2556" s="2" t="s">
        <v>82</v>
      </c>
      <c r="T2556" s="2">
        <v>32</v>
      </c>
      <c r="U2556" s="2">
        <f>IF(N2556&gt;0,-1,1)</f>
        <v>1</v>
      </c>
      <c r="V2556" s="2">
        <v>-2.5</v>
      </c>
      <c r="W2556" s="4">
        <f>(M2556-T2556+N2556)*U2556</f>
        <v>-2.5</v>
      </c>
      <c r="X2556" s="2">
        <v>2018</v>
      </c>
    </row>
    <row r="2557" spans="1:24" ht="15" customHeight="1" x14ac:dyDescent="0.25">
      <c r="A2557" s="2">
        <v>372</v>
      </c>
      <c r="B2557" s="2">
        <v>20180922</v>
      </c>
      <c r="C2557" s="2">
        <f>IF(J2557=S2557,1,0)</f>
        <v>0</v>
      </c>
      <c r="D2557" s="2">
        <v>4</v>
      </c>
      <c r="E2557" s="2" t="s">
        <v>12</v>
      </c>
      <c r="F2557" s="2" t="str">
        <f>IF(G2556=G2557,F2556,"")</f>
        <v/>
      </c>
      <c r="G2557" s="2" t="s">
        <v>237</v>
      </c>
      <c r="H2557" s="2" t="str">
        <f>IF(J2556=J2557,H2556,"")</f>
        <v/>
      </c>
      <c r="I2557" s="2" t="s">
        <v>19</v>
      </c>
      <c r="J2557" s="2" t="s">
        <v>82</v>
      </c>
      <c r="K2557" s="2">
        <f>IF(L2557="away",-1,IF(L2557="home",1,IF(L2557="neutral",0,"")))</f>
        <v>-1</v>
      </c>
      <c r="L2557" s="2" t="s">
        <v>16</v>
      </c>
      <c r="M2557" s="2">
        <v>38</v>
      </c>
      <c r="N2557" s="2">
        <v>-5.5</v>
      </c>
      <c r="O2557" s="2" t="str">
        <f>IF(P2556=P2557,O2556,"")</f>
        <v/>
      </c>
      <c r="P2557" s="2" t="s">
        <v>153</v>
      </c>
      <c r="Q2557" s="2" t="str">
        <f>IF(S2556=S2557,Q2556,"")</f>
        <v/>
      </c>
      <c r="R2557" s="2" t="s">
        <v>38</v>
      </c>
      <c r="S2557" s="2" t="s">
        <v>38</v>
      </c>
      <c r="T2557" s="2">
        <v>31</v>
      </c>
      <c r="U2557" s="2">
        <f>IF(N2557&gt;0,-1,1)</f>
        <v>1</v>
      </c>
      <c r="V2557" s="2">
        <v>1.5</v>
      </c>
      <c r="W2557" s="4">
        <f>(M2557-T2557+N2557)*U2557</f>
        <v>1.5</v>
      </c>
      <c r="X2557" s="2">
        <v>2018</v>
      </c>
    </row>
    <row r="2558" spans="1:24" ht="15" customHeight="1" x14ac:dyDescent="0.25">
      <c r="A2558" s="2">
        <v>2707</v>
      </c>
      <c r="B2558" s="2">
        <v>20191123</v>
      </c>
      <c r="C2558" s="2">
        <f>IF(J2558=S2558,1,0)</f>
        <v>1</v>
      </c>
      <c r="D2558" s="2">
        <v>13</v>
      </c>
      <c r="E2558" s="2" t="s">
        <v>12</v>
      </c>
      <c r="F2558" s="2" t="str">
        <f>IF(G2557=G2558,F2557,"")</f>
        <v/>
      </c>
      <c r="G2558" s="2" t="s">
        <v>282</v>
      </c>
      <c r="H2558" s="2" t="str">
        <f>IF(J2557=J2558,H2557,"")</f>
        <v/>
      </c>
      <c r="I2558" s="2" t="s">
        <v>19</v>
      </c>
      <c r="J2558" s="2" t="s">
        <v>275</v>
      </c>
      <c r="K2558" s="2">
        <f>IF(L2558="away",-1,IF(L2558="home",1,IF(L2558="neutral",0,"")))</f>
        <v>-1</v>
      </c>
      <c r="L2558" s="2" t="s">
        <v>16</v>
      </c>
      <c r="M2558" s="2">
        <v>29</v>
      </c>
      <c r="N2558" s="2">
        <v>-24</v>
      </c>
      <c r="O2558" s="2" t="str">
        <f>IF(P2557=P2558,O2557,"")</f>
        <v/>
      </c>
      <c r="P2558" s="2" t="s">
        <v>278</v>
      </c>
      <c r="Q2558" s="2" t="str">
        <f>IF(S2557=S2558,Q2557,"")</f>
        <v/>
      </c>
      <c r="R2558" s="2" t="s">
        <v>19</v>
      </c>
      <c r="S2558" s="2" t="s">
        <v>275</v>
      </c>
      <c r="T2558" s="2">
        <v>23</v>
      </c>
      <c r="U2558" s="2">
        <f>IF(N2558&gt;0,-1,1)</f>
        <v>1</v>
      </c>
      <c r="V2558" s="2">
        <v>-18</v>
      </c>
      <c r="W2558" s="4">
        <f>(M2558-T2558+N2558)*U2558</f>
        <v>-18</v>
      </c>
      <c r="X2558" s="2">
        <v>2019</v>
      </c>
    </row>
    <row r="2559" spans="1:24" ht="15" customHeight="1" x14ac:dyDescent="0.25">
      <c r="A2559" s="2">
        <v>2481</v>
      </c>
      <c r="B2559" s="2">
        <v>20191109</v>
      </c>
      <c r="C2559" s="2">
        <f>IF(J2559=S2559,1,0)</f>
        <v>1</v>
      </c>
      <c r="D2559" s="2">
        <v>11</v>
      </c>
      <c r="E2559" s="2" t="s">
        <v>12</v>
      </c>
      <c r="F2559" s="2" t="str">
        <f>IF(G2558=G2559,F2558,"")</f>
        <v/>
      </c>
      <c r="G2559" s="2" t="s">
        <v>282</v>
      </c>
      <c r="H2559" s="2" t="str">
        <f>IF(J2558=J2559,H2558,"")</f>
        <v/>
      </c>
      <c r="I2559" s="2" t="s">
        <v>19</v>
      </c>
      <c r="J2559" s="2" t="s">
        <v>275</v>
      </c>
      <c r="K2559" s="2">
        <f>IF(L2559="away",-1,IF(L2559="home",1,IF(L2559="neutral",0,"")))</f>
        <v>0</v>
      </c>
      <c r="L2559" s="2" t="s">
        <v>32</v>
      </c>
      <c r="M2559" s="2">
        <v>27</v>
      </c>
      <c r="N2559" s="2">
        <v>-4</v>
      </c>
      <c r="O2559" s="2" t="str">
        <f>IF(P2558=P2559,O2558,"")</f>
        <v/>
      </c>
      <c r="P2559" s="2" t="s">
        <v>285</v>
      </c>
      <c r="Q2559" s="2" t="str">
        <f>IF(S2558=S2559,Q2558,"")</f>
        <v/>
      </c>
      <c r="R2559" s="2" t="s">
        <v>19</v>
      </c>
      <c r="S2559" s="2" t="s">
        <v>275</v>
      </c>
      <c r="T2559" s="2">
        <v>10</v>
      </c>
      <c r="U2559" s="2">
        <f>IF(N2559&gt;0,-1,1)</f>
        <v>1</v>
      </c>
      <c r="V2559" s="2">
        <v>13</v>
      </c>
      <c r="W2559" s="4">
        <f>(M2559-T2559+N2559)*U2559</f>
        <v>13</v>
      </c>
      <c r="X2559" s="2">
        <v>2019</v>
      </c>
    </row>
    <row r="2560" spans="1:24" ht="15" customHeight="1" x14ac:dyDescent="0.25">
      <c r="A2560" s="2">
        <v>2383</v>
      </c>
      <c r="B2560" s="2">
        <v>20191102</v>
      </c>
      <c r="C2560" s="2">
        <f>IF(J2560=S2560,1,0)</f>
        <v>1</v>
      </c>
      <c r="D2560" s="2">
        <v>10</v>
      </c>
      <c r="E2560" s="2" t="s">
        <v>12</v>
      </c>
      <c r="F2560" s="2" t="str">
        <f>IF(G2559=G2560,F2559,"")</f>
        <v/>
      </c>
      <c r="G2560" s="2" t="s">
        <v>282</v>
      </c>
      <c r="H2560" s="2" t="str">
        <f>IF(J2559=J2560,H2559,"")</f>
        <v/>
      </c>
      <c r="I2560" s="2" t="s">
        <v>19</v>
      </c>
      <c r="J2560" s="2" t="s">
        <v>275</v>
      </c>
      <c r="K2560" s="2">
        <f>IF(L2560="away",-1,IF(L2560="home",1,IF(L2560="neutral",0,"")))</f>
        <v>-1</v>
      </c>
      <c r="L2560" s="2" t="s">
        <v>16</v>
      </c>
      <c r="M2560" s="2">
        <v>9</v>
      </c>
      <c r="N2560" s="2">
        <v>-7</v>
      </c>
      <c r="O2560" s="2" t="str">
        <f>IF(P2559=P2560,O2559,"")</f>
        <v/>
      </c>
      <c r="P2560" s="2" t="s">
        <v>310</v>
      </c>
      <c r="Q2560" s="2" t="str">
        <f>IF(S2559=S2560,Q2559,"")</f>
        <v/>
      </c>
      <c r="R2560" s="2" t="s">
        <v>19</v>
      </c>
      <c r="S2560" s="2" t="s">
        <v>275</v>
      </c>
      <c r="T2560" s="2">
        <v>6</v>
      </c>
      <c r="U2560" s="2">
        <f>IF(N2560&gt;0,-1,1)</f>
        <v>1</v>
      </c>
      <c r="V2560" s="2">
        <v>-4</v>
      </c>
      <c r="W2560" s="4">
        <f>(M2560-T2560+N2560)*U2560</f>
        <v>-4</v>
      </c>
      <c r="X2560" s="2">
        <v>2019</v>
      </c>
    </row>
    <row r="2561" spans="1:24" ht="15" customHeight="1" x14ac:dyDescent="0.25">
      <c r="A2561" s="2">
        <v>2212</v>
      </c>
      <c r="B2561" s="2">
        <v>20191025</v>
      </c>
      <c r="C2561" s="2">
        <f>IF(J2561=S2561,1,0)</f>
        <v>1</v>
      </c>
      <c r="D2561" s="2">
        <v>9</v>
      </c>
      <c r="E2561" s="2" t="s">
        <v>12</v>
      </c>
      <c r="F2561" s="2" t="str">
        <f>IF(G2560=G2561,F2560,"")</f>
        <v/>
      </c>
      <c r="G2561" s="2" t="s">
        <v>282</v>
      </c>
      <c r="H2561" s="2" t="str">
        <f>IF(J2560=J2561,H2560,"")</f>
        <v/>
      </c>
      <c r="I2561" s="2" t="s">
        <v>19</v>
      </c>
      <c r="J2561" s="2" t="s">
        <v>275</v>
      </c>
      <c r="K2561" s="2">
        <f>IF(L2561="away",-1,IF(L2561="home",1,IF(L2561="neutral",0,"")))</f>
        <v>1</v>
      </c>
      <c r="L2561" s="2" t="s">
        <v>21</v>
      </c>
      <c r="M2561" s="2">
        <v>59</v>
      </c>
      <c r="N2561" s="2">
        <v>-21.5</v>
      </c>
      <c r="O2561" s="2" t="str">
        <f>IF(P2560=P2561,O2560,"")</f>
        <v/>
      </c>
      <c r="P2561" s="2" t="s">
        <v>287</v>
      </c>
      <c r="Q2561" s="2" t="str">
        <f>IF(S2560=S2561,Q2560,"")</f>
        <v/>
      </c>
      <c r="R2561" s="2" t="s">
        <v>19</v>
      </c>
      <c r="S2561" s="2" t="s">
        <v>275</v>
      </c>
      <c r="T2561" s="2">
        <v>24</v>
      </c>
      <c r="U2561" s="2">
        <f>IF(N2561&gt;0,-1,1)</f>
        <v>1</v>
      </c>
      <c r="V2561" s="2">
        <v>13.5</v>
      </c>
      <c r="W2561" s="4">
        <f>(M2561-T2561+N2561)*U2561</f>
        <v>13.5</v>
      </c>
      <c r="X2561" s="2">
        <v>2019</v>
      </c>
    </row>
    <row r="2562" spans="1:24" ht="15" customHeight="1" x14ac:dyDescent="0.25">
      <c r="A2562" s="2">
        <v>2182</v>
      </c>
      <c r="B2562" s="2">
        <v>20191019</v>
      </c>
      <c r="C2562" s="2">
        <f>IF(J2562=S2562,1,0)</f>
        <v>0</v>
      </c>
      <c r="D2562" s="2">
        <v>8</v>
      </c>
      <c r="E2562" s="2" t="s">
        <v>12</v>
      </c>
      <c r="F2562" s="2" t="str">
        <f>IF(G2561=G2562,F2561,"")</f>
        <v/>
      </c>
      <c r="G2562" s="2" t="s">
        <v>282</v>
      </c>
      <c r="H2562" s="2" t="str">
        <f>IF(J2561=J2562,H2561,"")</f>
        <v/>
      </c>
      <c r="I2562" s="2" t="s">
        <v>19</v>
      </c>
      <c r="J2562" s="2" t="s">
        <v>275</v>
      </c>
      <c r="K2562" s="2">
        <f>IF(L2562="away",-1,IF(L2562="home",1,IF(L2562="neutral",0,"")))</f>
        <v>-1</v>
      </c>
      <c r="L2562" s="2" t="s">
        <v>16</v>
      </c>
      <c r="M2562" s="2">
        <v>49</v>
      </c>
      <c r="N2562" s="2">
        <v>-33.5</v>
      </c>
      <c r="O2562" s="2" t="str">
        <f>IF(P2561=P2562,O2561,"")</f>
        <v/>
      </c>
      <c r="P2562" s="2" t="s">
        <v>307</v>
      </c>
      <c r="Q2562" s="2" t="str">
        <f>IF(S2561=S2562,Q2561,"")</f>
        <v/>
      </c>
      <c r="R2562" s="2" t="s">
        <v>19</v>
      </c>
      <c r="S2562" s="2" t="s">
        <v>297</v>
      </c>
      <c r="T2562" s="2">
        <v>7</v>
      </c>
      <c r="U2562" s="2">
        <f>IF(N2562&gt;0,-1,1)</f>
        <v>1</v>
      </c>
      <c r="V2562" s="2">
        <v>8.5</v>
      </c>
      <c r="W2562" s="4">
        <f>(M2562-T2562+N2562)*U2562</f>
        <v>8.5</v>
      </c>
      <c r="X2562" s="2">
        <v>2019</v>
      </c>
    </row>
    <row r="2563" spans="1:24" ht="15" customHeight="1" x14ac:dyDescent="0.25">
      <c r="A2563" s="2">
        <v>2057</v>
      </c>
      <c r="B2563" s="2">
        <v>20191012</v>
      </c>
      <c r="C2563" s="2">
        <f>IF(J2563=S2563,1,0)</f>
        <v>1</v>
      </c>
      <c r="D2563" s="2">
        <v>7</v>
      </c>
      <c r="E2563" s="2" t="s">
        <v>12</v>
      </c>
      <c r="F2563" s="2" t="str">
        <f>IF(G2562=G2563,F2562,"")</f>
        <v/>
      </c>
      <c r="G2563" s="2" t="s">
        <v>282</v>
      </c>
      <c r="H2563" s="2" t="str">
        <f>IF(J2562=J2563,H2562,"")</f>
        <v/>
      </c>
      <c r="I2563" s="2" t="s">
        <v>19</v>
      </c>
      <c r="J2563" s="2" t="s">
        <v>275</v>
      </c>
      <c r="K2563" s="2">
        <f>IF(L2563="away",-1,IF(L2563="home",1,IF(L2563="neutral",0,"")))</f>
        <v>1</v>
      </c>
      <c r="L2563" s="2" t="s">
        <v>21</v>
      </c>
      <c r="M2563" s="2">
        <v>42</v>
      </c>
      <c r="N2563" s="2">
        <v>-13</v>
      </c>
      <c r="O2563" s="2" t="str">
        <f>IF(P2562=P2563,O2562,"")</f>
        <v/>
      </c>
      <c r="P2563" s="2" t="s">
        <v>279</v>
      </c>
      <c r="Q2563" s="2" t="str">
        <f>IF(S2562=S2563,Q2562,"")</f>
        <v/>
      </c>
      <c r="R2563" s="2" t="s">
        <v>19</v>
      </c>
      <c r="S2563" s="2" t="s">
        <v>275</v>
      </c>
      <c r="T2563" s="2">
        <v>10</v>
      </c>
      <c r="U2563" s="2">
        <f>IF(N2563&gt;0,-1,1)</f>
        <v>1</v>
      </c>
      <c r="V2563" s="2">
        <v>19</v>
      </c>
      <c r="W2563" s="4">
        <f>(M2563-T2563+N2563)*U2563</f>
        <v>19</v>
      </c>
      <c r="X2563" s="2">
        <v>2019</v>
      </c>
    </row>
    <row r="2564" spans="1:24" ht="15" customHeight="1" x14ac:dyDescent="0.25">
      <c r="A2564" s="2">
        <v>1895</v>
      </c>
      <c r="B2564" s="2">
        <v>20191004</v>
      </c>
      <c r="C2564" s="2">
        <f>IF(J2564=S2564,1,0)</f>
        <v>1</v>
      </c>
      <c r="D2564" s="2">
        <v>6</v>
      </c>
      <c r="E2564" s="2" t="s">
        <v>12</v>
      </c>
      <c r="F2564" s="2" t="str">
        <f>IF(G2563=G2564,F2563,"")</f>
        <v/>
      </c>
      <c r="G2564" s="2" t="s">
        <v>282</v>
      </c>
      <c r="H2564" s="2" t="str">
        <f>IF(J2563=J2564,H2563,"")</f>
        <v/>
      </c>
      <c r="I2564" s="2" t="s">
        <v>19</v>
      </c>
      <c r="J2564" s="2" t="s">
        <v>275</v>
      </c>
      <c r="K2564" s="2">
        <f>IF(L2564="away",-1,IF(L2564="home",1,IF(L2564="neutral",0,"")))</f>
        <v>-1</v>
      </c>
      <c r="L2564" s="2" t="s">
        <v>16</v>
      </c>
      <c r="M2564" s="2">
        <v>28</v>
      </c>
      <c r="N2564" s="2">
        <v>-14</v>
      </c>
      <c r="O2564" s="2" t="str">
        <f>IF(P2563=P2564,O2563,"")</f>
        <v/>
      </c>
      <c r="P2564" s="2" t="s">
        <v>274</v>
      </c>
      <c r="Q2564" s="2" t="str">
        <f>IF(S2563=S2564,Q2563,"")</f>
        <v/>
      </c>
      <c r="R2564" s="2" t="s">
        <v>19</v>
      </c>
      <c r="S2564" s="2" t="s">
        <v>275</v>
      </c>
      <c r="T2564" s="2">
        <v>15</v>
      </c>
      <c r="U2564" s="2">
        <f>IF(N2564&gt;0,-1,1)</f>
        <v>1</v>
      </c>
      <c r="V2564" s="2">
        <v>-1</v>
      </c>
      <c r="W2564" s="4">
        <f>(M2564-T2564+N2564)*U2564</f>
        <v>-1</v>
      </c>
      <c r="X2564" s="2">
        <v>2019</v>
      </c>
    </row>
    <row r="2565" spans="1:24" ht="15" customHeight="1" x14ac:dyDescent="0.25">
      <c r="A2565" s="2">
        <v>1854</v>
      </c>
      <c r="B2565" s="2">
        <v>20190928</v>
      </c>
      <c r="C2565" s="2">
        <f>IF(J2565=S2565,1,0)</f>
        <v>0</v>
      </c>
      <c r="D2565" s="2">
        <v>5</v>
      </c>
      <c r="E2565" s="2" t="s">
        <v>12</v>
      </c>
      <c r="F2565" s="2" t="str">
        <f>IF(G2564=G2565,F2564,"")</f>
        <v/>
      </c>
      <c r="G2565" s="2" t="s">
        <v>282</v>
      </c>
      <c r="H2565" s="2" t="str">
        <f>IF(J2564=J2565,H2564,"")</f>
        <v/>
      </c>
      <c r="I2565" s="2" t="s">
        <v>19</v>
      </c>
      <c r="J2565" s="2" t="s">
        <v>275</v>
      </c>
      <c r="K2565" s="2">
        <f>IF(L2565="away",-1,IF(L2565="home",1,IF(L2565="neutral",0,"")))</f>
        <v>1</v>
      </c>
      <c r="L2565" s="2" t="s">
        <v>21</v>
      </c>
      <c r="M2565" s="2">
        <v>38</v>
      </c>
      <c r="N2565" s="2">
        <v>-15</v>
      </c>
      <c r="O2565" s="2" t="str">
        <f>IF(P2564=P2565,O2564,"")</f>
        <v/>
      </c>
      <c r="P2565" s="2" t="s">
        <v>220</v>
      </c>
      <c r="Q2565" s="2" t="str">
        <f>IF(S2564=S2565,Q2564,"")</f>
        <v/>
      </c>
      <c r="R2565" s="2" t="s">
        <v>19</v>
      </c>
      <c r="S2565" s="2" t="s">
        <v>120</v>
      </c>
      <c r="T2565" s="2">
        <v>3</v>
      </c>
      <c r="U2565" s="2">
        <f>IF(N2565&gt;0,-1,1)</f>
        <v>1</v>
      </c>
      <c r="V2565" s="2">
        <v>20</v>
      </c>
      <c r="W2565" s="4">
        <f>(M2565-T2565+N2565)*U2565</f>
        <v>20</v>
      </c>
      <c r="X2565" s="2">
        <v>2019</v>
      </c>
    </row>
    <row r="2566" spans="1:24" ht="15" customHeight="1" x14ac:dyDescent="0.25">
      <c r="A2566" s="2">
        <v>1191</v>
      </c>
      <c r="B2566" s="2">
        <v>20181117</v>
      </c>
      <c r="C2566" s="2">
        <f>IF(J2566=S2566,1,0)</f>
        <v>1</v>
      </c>
      <c r="D2566" s="2">
        <v>12</v>
      </c>
      <c r="E2566" s="2" t="s">
        <v>12</v>
      </c>
      <c r="F2566" s="2" t="str">
        <f>IF(G2565=G2566,F2565,"")</f>
        <v/>
      </c>
      <c r="G2566" s="2" t="s">
        <v>282</v>
      </c>
      <c r="H2566" s="2" t="str">
        <f>IF(J2565=J2566,H2565,"")</f>
        <v/>
      </c>
      <c r="I2566" s="2" t="s">
        <v>19</v>
      </c>
      <c r="J2566" s="2" t="s">
        <v>275</v>
      </c>
      <c r="K2566" s="2">
        <f>IF(L2566="away",-1,IF(L2566="home",1,IF(L2566="neutral",0,"")))</f>
        <v>1</v>
      </c>
      <c r="L2566" s="2" t="s">
        <v>21</v>
      </c>
      <c r="M2566" s="2">
        <v>49</v>
      </c>
      <c r="N2566" s="2">
        <v>-34.5</v>
      </c>
      <c r="O2566" s="2" t="str">
        <f>IF(P2565=P2566,O2565,"")</f>
        <v/>
      </c>
      <c r="P2566" s="2" t="s">
        <v>278</v>
      </c>
      <c r="Q2566" s="2" t="str">
        <f>IF(S2565=S2566,Q2565,"")</f>
        <v/>
      </c>
      <c r="R2566" s="2" t="s">
        <v>19</v>
      </c>
      <c r="S2566" s="2" t="s">
        <v>275</v>
      </c>
      <c r="T2566" s="2">
        <v>7</v>
      </c>
      <c r="U2566" s="2">
        <f>IF(N2566&gt;0,-1,1)</f>
        <v>1</v>
      </c>
      <c r="V2566" s="2">
        <v>7.5</v>
      </c>
      <c r="W2566" s="4">
        <f>(M2566-T2566+N2566)*U2566</f>
        <v>7.5</v>
      </c>
      <c r="X2566" s="2">
        <v>2018</v>
      </c>
    </row>
    <row r="2567" spans="1:24" ht="15" customHeight="1" x14ac:dyDescent="0.25">
      <c r="A2567" s="2">
        <v>1071</v>
      </c>
      <c r="B2567" s="2">
        <v>20181110</v>
      </c>
      <c r="C2567" s="2">
        <f>IF(J2567=S2567,1,0)</f>
        <v>1</v>
      </c>
      <c r="D2567" s="2">
        <v>11</v>
      </c>
      <c r="E2567" s="2" t="s">
        <v>12</v>
      </c>
      <c r="F2567" s="2" t="str">
        <f>IF(G2566=G2567,F2566,"")</f>
        <v/>
      </c>
      <c r="G2567" s="2" t="s">
        <v>282</v>
      </c>
      <c r="H2567" s="2" t="str">
        <f>IF(J2566=J2567,H2566,"")</f>
        <v/>
      </c>
      <c r="I2567" s="2" t="s">
        <v>19</v>
      </c>
      <c r="J2567" s="2" t="s">
        <v>275</v>
      </c>
      <c r="K2567" s="2">
        <f>IF(L2567="away",-1,IF(L2567="home",1,IF(L2567="neutral",0,"")))</f>
        <v>-1</v>
      </c>
      <c r="L2567" s="2" t="s">
        <v>16</v>
      </c>
      <c r="M2567" s="2">
        <v>35</v>
      </c>
      <c r="N2567" s="2">
        <v>-20</v>
      </c>
      <c r="O2567" s="2" t="str">
        <f>IF(P2566=P2567,O2566,"")</f>
        <v/>
      </c>
      <c r="P2567" s="2" t="s">
        <v>280</v>
      </c>
      <c r="Q2567" s="2" t="str">
        <f>IF(S2566=S2567,Q2566,"")</f>
        <v/>
      </c>
      <c r="R2567" s="2" t="s">
        <v>19</v>
      </c>
      <c r="S2567" s="2" t="s">
        <v>275</v>
      </c>
      <c r="T2567" s="2">
        <v>24</v>
      </c>
      <c r="U2567" s="2">
        <f>IF(N2567&gt;0,-1,1)</f>
        <v>1</v>
      </c>
      <c r="V2567" s="2">
        <v>-9</v>
      </c>
      <c r="W2567" s="4">
        <f>(M2567-T2567+N2567)*U2567</f>
        <v>-9</v>
      </c>
      <c r="X2567" s="2">
        <v>2018</v>
      </c>
    </row>
    <row r="2568" spans="1:24" ht="15" customHeight="1" x14ac:dyDescent="0.25">
      <c r="A2568" s="2">
        <v>853</v>
      </c>
      <c r="B2568" s="2">
        <v>20181027</v>
      </c>
      <c r="C2568" s="2">
        <f>IF(J2568=S2568,1,0)</f>
        <v>0</v>
      </c>
      <c r="D2568" s="2">
        <v>9</v>
      </c>
      <c r="E2568" s="2" t="s">
        <v>12</v>
      </c>
      <c r="F2568" s="2" t="str">
        <f>IF(G2567=G2568,F2567,"")</f>
        <v/>
      </c>
      <c r="G2568" s="2" t="s">
        <v>282</v>
      </c>
      <c r="H2568" s="2" t="str">
        <f>IF(J2567=J2568,H2567,"")</f>
        <v/>
      </c>
      <c r="I2568" s="2" t="s">
        <v>19</v>
      </c>
      <c r="J2568" s="2" t="s">
        <v>275</v>
      </c>
      <c r="K2568" s="2">
        <f>IF(L2568="away",-1,IF(L2568="home",1,IF(L2568="neutral",0,"")))</f>
        <v>1</v>
      </c>
      <c r="L2568" s="2" t="s">
        <v>21</v>
      </c>
      <c r="M2568" s="2">
        <v>24</v>
      </c>
      <c r="N2568" s="2">
        <v>-18</v>
      </c>
      <c r="O2568" s="2" t="str">
        <f>IF(P2567=P2568,O2567,"")</f>
        <v/>
      </c>
      <c r="P2568" s="2" t="s">
        <v>277</v>
      </c>
      <c r="Q2568" s="2" t="str">
        <f>IF(S2567=S2568,Q2567,"")</f>
        <v/>
      </c>
      <c r="R2568" s="2" t="s">
        <v>38</v>
      </c>
      <c r="S2568" s="2" t="s">
        <v>38</v>
      </c>
      <c r="T2568" s="2">
        <v>17</v>
      </c>
      <c r="U2568" s="2">
        <f>IF(N2568&gt;0,-1,1)</f>
        <v>1</v>
      </c>
      <c r="V2568" s="2">
        <v>-11</v>
      </c>
      <c r="W2568" s="4">
        <f>(M2568-T2568+N2568)*U2568</f>
        <v>-11</v>
      </c>
      <c r="X2568" s="2">
        <v>2018</v>
      </c>
    </row>
    <row r="2569" spans="1:24" ht="15" customHeight="1" x14ac:dyDescent="0.25">
      <c r="A2569" s="2">
        <v>498</v>
      </c>
      <c r="B2569" s="2">
        <v>20181005</v>
      </c>
      <c r="C2569" s="2">
        <f>IF(J2569=S2569,1,0)</f>
        <v>1</v>
      </c>
      <c r="D2569" s="2">
        <v>6</v>
      </c>
      <c r="E2569" s="2" t="s">
        <v>12</v>
      </c>
      <c r="F2569" s="2" t="str">
        <f>IF(G2568=G2569,F2568,"")</f>
        <v/>
      </c>
      <c r="G2569" s="2" t="s">
        <v>282</v>
      </c>
      <c r="H2569" s="2" t="str">
        <f>IF(J2568=J2569,H2568,"")</f>
        <v/>
      </c>
      <c r="I2569" s="2" t="s">
        <v>19</v>
      </c>
      <c r="J2569" s="2" t="s">
        <v>275</v>
      </c>
      <c r="K2569" s="2">
        <f>IF(L2569="away",-1,IF(L2569="home",1,IF(L2569="neutral",0,"")))</f>
        <v>-1</v>
      </c>
      <c r="L2569" s="2" t="s">
        <v>16</v>
      </c>
      <c r="M2569" s="2">
        <v>41</v>
      </c>
      <c r="N2569" s="2">
        <v>-7</v>
      </c>
      <c r="O2569" s="2" t="str">
        <f>IF(P2568=P2569,O2568,"")</f>
        <v/>
      </c>
      <c r="P2569" s="2" t="s">
        <v>279</v>
      </c>
      <c r="Q2569" s="2" t="str">
        <f>IF(S2568=S2569,Q2568,"")</f>
        <v/>
      </c>
      <c r="R2569" s="2" t="s">
        <v>19</v>
      </c>
      <c r="S2569" s="2" t="s">
        <v>275</v>
      </c>
      <c r="T2569" s="2">
        <v>18</v>
      </c>
      <c r="U2569" s="2">
        <f>IF(N2569&gt;0,-1,1)</f>
        <v>1</v>
      </c>
      <c r="V2569" s="2">
        <v>16</v>
      </c>
      <c r="W2569" s="4">
        <f>(M2569-T2569+N2569)*U2569</f>
        <v>16</v>
      </c>
      <c r="X2569" s="2">
        <v>2018</v>
      </c>
    </row>
    <row r="2570" spans="1:24" ht="15" customHeight="1" x14ac:dyDescent="0.25">
      <c r="A2570" s="2">
        <v>456</v>
      </c>
      <c r="B2570" s="2">
        <v>20180929</v>
      </c>
      <c r="C2570" s="2">
        <f>IF(J2570=S2570,1,0)</f>
        <v>1</v>
      </c>
      <c r="D2570" s="2">
        <v>5</v>
      </c>
      <c r="E2570" s="2" t="s">
        <v>12</v>
      </c>
      <c r="F2570" s="2" t="str">
        <f>IF(G2569=G2570,F2569,"")</f>
        <v/>
      </c>
      <c r="G2570" s="2" t="s">
        <v>282</v>
      </c>
      <c r="H2570" s="2" t="str">
        <f>IF(J2569=J2570,H2569,"")</f>
        <v/>
      </c>
      <c r="I2570" s="2" t="s">
        <v>19</v>
      </c>
      <c r="J2570" s="2" t="s">
        <v>275</v>
      </c>
      <c r="K2570" s="2">
        <f>IF(L2570="away",-1,IF(L2570="home",1,IF(L2570="neutral",0,"")))</f>
        <v>1</v>
      </c>
      <c r="L2570" s="2" t="s">
        <v>21</v>
      </c>
      <c r="M2570" s="2">
        <v>37</v>
      </c>
      <c r="N2570" s="2">
        <v>-14.5</v>
      </c>
      <c r="O2570" s="2" t="str">
        <f>IF(P2569=P2570,O2569,"")</f>
        <v/>
      </c>
      <c r="P2570" s="2" t="s">
        <v>274</v>
      </c>
      <c r="Q2570" s="2" t="str">
        <f>IF(S2569=S2570,Q2569,"")</f>
        <v/>
      </c>
      <c r="R2570" s="2" t="s">
        <v>19</v>
      </c>
      <c r="S2570" s="2" t="s">
        <v>275</v>
      </c>
      <c r="T2570" s="2">
        <v>14</v>
      </c>
      <c r="U2570" s="2">
        <f>IF(N2570&gt;0,-1,1)</f>
        <v>1</v>
      </c>
      <c r="V2570" s="2">
        <v>8.5</v>
      </c>
      <c r="W2570" s="4">
        <f>(M2570-T2570+N2570)*U2570</f>
        <v>8.5</v>
      </c>
      <c r="X2570" s="2">
        <v>2018</v>
      </c>
    </row>
    <row r="2571" spans="1:24" ht="15" customHeight="1" x14ac:dyDescent="0.25">
      <c r="A2571" s="2">
        <v>368</v>
      </c>
      <c r="B2571" s="2">
        <v>20180922</v>
      </c>
      <c r="C2571" s="2">
        <f>IF(J2571=S2571,1,0)</f>
        <v>0</v>
      </c>
      <c r="D2571" s="2">
        <v>4</v>
      </c>
      <c r="E2571" s="2" t="s">
        <v>12</v>
      </c>
      <c r="F2571" s="2" t="str">
        <f>IF(G2570=G2571,F2570,"")</f>
        <v/>
      </c>
      <c r="G2571" s="2" t="s">
        <v>282</v>
      </c>
      <c r="H2571" s="2" t="str">
        <f>IF(J2570=J2571,H2570,"")</f>
        <v/>
      </c>
      <c r="I2571" s="2" t="s">
        <v>19</v>
      </c>
      <c r="J2571" s="2" t="s">
        <v>275</v>
      </c>
      <c r="K2571" s="2">
        <f>IF(L2571="away",-1,IF(L2571="home",1,IF(L2571="neutral",0,"")))</f>
        <v>-1</v>
      </c>
      <c r="L2571" s="2" t="s">
        <v>16</v>
      </c>
      <c r="M2571" s="2">
        <v>34</v>
      </c>
      <c r="N2571" s="2">
        <v>-5</v>
      </c>
      <c r="O2571" s="2" t="str">
        <f>IF(P2570=P2571,O2570,"")</f>
        <v/>
      </c>
      <c r="P2571" s="2" t="s">
        <v>221</v>
      </c>
      <c r="Q2571" s="2" t="str">
        <f>IF(S2570=S2571,Q2570,"")</f>
        <v/>
      </c>
      <c r="R2571" s="2" t="s">
        <v>19</v>
      </c>
      <c r="S2571" s="2" t="s">
        <v>222</v>
      </c>
      <c r="T2571" s="2">
        <v>14</v>
      </c>
      <c r="U2571" s="2">
        <f>IF(N2571&gt;0,-1,1)</f>
        <v>1</v>
      </c>
      <c r="V2571" s="2">
        <v>15</v>
      </c>
      <c r="W2571" s="4">
        <f>(M2571-T2571+N2571)*U2571</f>
        <v>15</v>
      </c>
      <c r="X2571" s="2">
        <v>2018</v>
      </c>
    </row>
    <row r="2572" spans="1:24" ht="15" customHeight="1" x14ac:dyDescent="0.25">
      <c r="A2572" s="2">
        <v>2714</v>
      </c>
      <c r="B2572" s="2">
        <v>20191123</v>
      </c>
      <c r="C2572" s="2">
        <f>IF(J2572=S2572,1,0)</f>
        <v>1</v>
      </c>
      <c r="D2572" s="2">
        <v>13</v>
      </c>
      <c r="E2572" s="2" t="s">
        <v>12</v>
      </c>
      <c r="F2572" s="2" t="str">
        <f>IF(G2571=G2572,F2571,"")</f>
        <v/>
      </c>
      <c r="G2572" s="2" t="s">
        <v>306</v>
      </c>
      <c r="H2572" s="2" t="str">
        <f>IF(J2571=J2572,H2571,"")</f>
        <v/>
      </c>
      <c r="I2572" s="2" t="s">
        <v>19</v>
      </c>
      <c r="J2572" s="2" t="s">
        <v>297</v>
      </c>
      <c r="K2572" s="2">
        <f>IF(L2572="away",-1,IF(L2572="home",1,IF(L2572="neutral",0,"")))</f>
        <v>1</v>
      </c>
      <c r="L2572" s="2" t="s">
        <v>21</v>
      </c>
      <c r="M2572" s="2">
        <v>51</v>
      </c>
      <c r="N2572" s="2">
        <v>-23.5</v>
      </c>
      <c r="O2572" s="2" t="str">
        <f>IF(P2571=P2572,O2571,"")</f>
        <v/>
      </c>
      <c r="P2572" s="2" t="s">
        <v>305</v>
      </c>
      <c r="Q2572" s="2" t="str">
        <f>IF(S2571=S2572,Q2571,"")</f>
        <v/>
      </c>
      <c r="R2572" s="2" t="s">
        <v>19</v>
      </c>
      <c r="S2572" s="2" t="s">
        <v>297</v>
      </c>
      <c r="T2572" s="2">
        <v>38</v>
      </c>
      <c r="U2572" s="2">
        <f>IF(N2572&gt;0,-1,1)</f>
        <v>1</v>
      </c>
      <c r="V2572" s="2">
        <v>-10.5</v>
      </c>
      <c r="W2572" s="4">
        <f>(M2572-T2572+N2572)*U2572</f>
        <v>-10.5</v>
      </c>
      <c r="X2572" s="2">
        <v>2019</v>
      </c>
    </row>
    <row r="2573" spans="1:24" ht="15" customHeight="1" x14ac:dyDescent="0.25">
      <c r="A2573" s="2">
        <v>2596</v>
      </c>
      <c r="B2573" s="2">
        <v>20191116</v>
      </c>
      <c r="C2573" s="2">
        <f>IF(J2573=S2573,1,0)</f>
        <v>0</v>
      </c>
      <c r="D2573" s="2">
        <v>12</v>
      </c>
      <c r="E2573" s="2" t="s">
        <v>12</v>
      </c>
      <c r="F2573" s="2" t="str">
        <f>IF(G2572=G2573,F2572,"")</f>
        <v/>
      </c>
      <c r="G2573" s="2" t="s">
        <v>306</v>
      </c>
      <c r="H2573" s="2" t="str">
        <f>IF(J2572=J2573,H2572,"")</f>
        <v/>
      </c>
      <c r="I2573" s="2" t="s">
        <v>19</v>
      </c>
      <c r="J2573" s="2" t="s">
        <v>297</v>
      </c>
      <c r="K2573" s="2">
        <f>IF(L2573="away",-1,IF(L2573="home",1,IF(L2573="neutral",0,"")))</f>
        <v>-1</v>
      </c>
      <c r="L2573" s="2" t="s">
        <v>16</v>
      </c>
      <c r="M2573" s="2">
        <v>46</v>
      </c>
      <c r="N2573" s="2">
        <v>4</v>
      </c>
      <c r="O2573" s="2" t="str">
        <f>IF(P2572=P2573,O2572,"")</f>
        <v/>
      </c>
      <c r="P2573" s="2" t="s">
        <v>292</v>
      </c>
      <c r="Q2573" s="2" t="str">
        <f>IF(S2572=S2573,Q2572,"")</f>
        <v/>
      </c>
      <c r="R2573" s="2" t="s">
        <v>38</v>
      </c>
      <c r="S2573" s="2" t="s">
        <v>38</v>
      </c>
      <c r="T2573" s="2">
        <v>29</v>
      </c>
      <c r="U2573" s="2">
        <f>IF(N2573&gt;0,-1,1)</f>
        <v>-1</v>
      </c>
      <c r="V2573" s="2">
        <v>21</v>
      </c>
      <c r="W2573" s="4">
        <f>(M2573-T2573+N2573)*U2573</f>
        <v>-21</v>
      </c>
      <c r="X2573" s="2">
        <v>2019</v>
      </c>
    </row>
    <row r="2574" spans="1:24" ht="15" customHeight="1" x14ac:dyDescent="0.25">
      <c r="A2574" s="2">
        <v>2482</v>
      </c>
      <c r="B2574" s="2">
        <v>20191109</v>
      </c>
      <c r="C2574" s="2">
        <f>IF(J2574=S2574,1,0)</f>
        <v>1</v>
      </c>
      <c r="D2574" s="2">
        <v>11</v>
      </c>
      <c r="E2574" s="2" t="s">
        <v>12</v>
      </c>
      <c r="F2574" s="2" t="str">
        <f>IF(G2573=G2574,F2573,"")</f>
        <v/>
      </c>
      <c r="G2574" s="2" t="s">
        <v>306</v>
      </c>
      <c r="H2574" s="2" t="str">
        <f>IF(J2573=J2574,H2573,"")</f>
        <v/>
      </c>
      <c r="I2574" s="2" t="s">
        <v>19</v>
      </c>
      <c r="J2574" s="2" t="s">
        <v>297</v>
      </c>
      <c r="K2574" s="2">
        <f>IF(L2574="away",-1,IF(L2574="home",1,IF(L2574="neutral",0,"")))</f>
        <v>1</v>
      </c>
      <c r="L2574" s="2" t="s">
        <v>21</v>
      </c>
      <c r="M2574" s="2">
        <v>59</v>
      </c>
      <c r="N2574" s="2">
        <v>-14</v>
      </c>
      <c r="O2574" s="2" t="str">
        <f>IF(P2573=P2574,O2573,"")</f>
        <v/>
      </c>
      <c r="P2574" s="2" t="s">
        <v>307</v>
      </c>
      <c r="Q2574" s="2" t="str">
        <f>IF(S2573=S2574,Q2573,"")</f>
        <v/>
      </c>
      <c r="R2574" s="2" t="s">
        <v>19</v>
      </c>
      <c r="S2574" s="2" t="s">
        <v>297</v>
      </c>
      <c r="T2574" s="2">
        <v>35</v>
      </c>
      <c r="U2574" s="2">
        <f>IF(N2574&gt;0,-1,1)</f>
        <v>1</v>
      </c>
      <c r="V2574" s="2">
        <v>10</v>
      </c>
      <c r="W2574" s="4">
        <f>(M2574-T2574+N2574)*U2574</f>
        <v>10</v>
      </c>
      <c r="X2574" s="2">
        <v>2019</v>
      </c>
    </row>
    <row r="2575" spans="1:24" ht="15" customHeight="1" x14ac:dyDescent="0.25">
      <c r="A2575" s="2">
        <v>2398</v>
      </c>
      <c r="B2575" s="2">
        <v>20191102</v>
      </c>
      <c r="C2575" s="2">
        <f>IF(J2575=S2575,1,0)</f>
        <v>0</v>
      </c>
      <c r="D2575" s="2">
        <v>10</v>
      </c>
      <c r="E2575" s="2" t="s">
        <v>12</v>
      </c>
      <c r="F2575" s="2" t="str">
        <f>IF(G2574=G2575,F2574,"")</f>
        <v/>
      </c>
      <c r="G2575" s="2" t="s">
        <v>306</v>
      </c>
      <c r="H2575" s="2" t="str">
        <f>IF(J2574=J2575,H2574,"")</f>
        <v/>
      </c>
      <c r="I2575" s="2" t="s">
        <v>19</v>
      </c>
      <c r="J2575" s="2" t="s">
        <v>297</v>
      </c>
      <c r="K2575" s="2">
        <f>IF(L2575="away",-1,IF(L2575="home",1,IF(L2575="neutral",0,"")))</f>
        <v>-1</v>
      </c>
      <c r="L2575" s="2" t="s">
        <v>16</v>
      </c>
      <c r="M2575" s="2">
        <v>49</v>
      </c>
      <c r="N2575" s="2">
        <v>-9</v>
      </c>
      <c r="O2575" s="2" t="str">
        <f>IF(P2574=P2575,O2574,"")</f>
        <v/>
      </c>
      <c r="P2575" s="2" t="s">
        <v>68</v>
      </c>
      <c r="Q2575" s="2" t="str">
        <f>IF(S2574=S2575,Q2574,"")</f>
        <v/>
      </c>
      <c r="R2575" s="2" t="s">
        <v>19</v>
      </c>
      <c r="S2575" s="2" t="s">
        <v>50</v>
      </c>
      <c r="T2575" s="2">
        <v>35</v>
      </c>
      <c r="U2575" s="2">
        <f>IF(N2575&gt;0,-1,1)</f>
        <v>1</v>
      </c>
      <c r="V2575" s="2">
        <v>5</v>
      </c>
      <c r="W2575" s="4">
        <f>(M2575-T2575+N2575)*U2575</f>
        <v>5</v>
      </c>
      <c r="X2575" s="2">
        <v>2019</v>
      </c>
    </row>
    <row r="2576" spans="1:24" ht="15" customHeight="1" x14ac:dyDescent="0.25">
      <c r="A2576" s="2">
        <v>2091</v>
      </c>
      <c r="B2576" s="2">
        <v>20191012</v>
      </c>
      <c r="C2576" s="2">
        <f>IF(J2576=S2576,1,0)</f>
        <v>1</v>
      </c>
      <c r="D2576" s="2">
        <v>7</v>
      </c>
      <c r="E2576" s="2" t="s">
        <v>12</v>
      </c>
      <c r="F2576" s="2" t="str">
        <f>IF(G2575=G2576,F2575,"")</f>
        <v/>
      </c>
      <c r="G2576" s="2" t="s">
        <v>306</v>
      </c>
      <c r="H2576" s="2" t="str">
        <f>IF(J2575=J2576,H2575,"")</f>
        <v/>
      </c>
      <c r="I2576" s="2" t="s">
        <v>19</v>
      </c>
      <c r="J2576" s="2" t="s">
        <v>297</v>
      </c>
      <c r="K2576" s="2">
        <f>IF(L2576="away",-1,IF(L2576="home",1,IF(L2576="neutral",0,"")))</f>
        <v>-1</v>
      </c>
      <c r="L2576" s="2" t="s">
        <v>16</v>
      </c>
      <c r="M2576" s="2">
        <v>41</v>
      </c>
      <c r="N2576" s="2">
        <v>-21</v>
      </c>
      <c r="O2576" s="2" t="str">
        <f>IF(P2575=P2576,O2575,"")</f>
        <v/>
      </c>
      <c r="P2576" s="2" t="s">
        <v>296</v>
      </c>
      <c r="Q2576" s="2" t="str">
        <f>IF(S2575=S2576,Q2575,"")</f>
        <v/>
      </c>
      <c r="R2576" s="2" t="s">
        <v>19</v>
      </c>
      <c r="S2576" s="2" t="s">
        <v>297</v>
      </c>
      <c r="T2576" s="2">
        <v>28</v>
      </c>
      <c r="U2576" s="2">
        <f>IF(N2576&gt;0,-1,1)</f>
        <v>1</v>
      </c>
      <c r="V2576" s="2">
        <v>-8</v>
      </c>
      <c r="W2576" s="4">
        <f>(M2576-T2576+N2576)*U2576</f>
        <v>-8</v>
      </c>
      <c r="X2576" s="2">
        <v>2019</v>
      </c>
    </row>
    <row r="2577" spans="1:24" ht="15" customHeight="1" x14ac:dyDescent="0.25">
      <c r="A2577" s="2">
        <v>1950</v>
      </c>
      <c r="B2577" s="2">
        <v>20191005</v>
      </c>
      <c r="C2577" s="2">
        <f>IF(J2577=S2577,1,0)</f>
        <v>1</v>
      </c>
      <c r="D2577" s="2">
        <v>6</v>
      </c>
      <c r="E2577" s="2" t="s">
        <v>12</v>
      </c>
      <c r="F2577" s="2" t="str">
        <f>IF(G2576=G2577,F2576,"")</f>
        <v/>
      </c>
      <c r="G2577" s="2" t="s">
        <v>306</v>
      </c>
      <c r="H2577" s="2" t="str">
        <f>IF(J2576=J2577,H2576,"")</f>
        <v/>
      </c>
      <c r="I2577" s="2" t="s">
        <v>19</v>
      </c>
      <c r="J2577" s="2" t="s">
        <v>297</v>
      </c>
      <c r="K2577" s="2">
        <f>IF(L2577="away",-1,IF(L2577="home",1,IF(L2577="neutral",0,"")))</f>
        <v>1</v>
      </c>
      <c r="L2577" s="2" t="s">
        <v>21</v>
      </c>
      <c r="M2577" s="2">
        <v>56</v>
      </c>
      <c r="N2577" s="2">
        <v>20</v>
      </c>
      <c r="O2577" s="2" t="str">
        <f>IF(P2576=P2577,O2576,"")</f>
        <v/>
      </c>
      <c r="P2577" s="2" t="s">
        <v>299</v>
      </c>
      <c r="Q2577" s="2" t="str">
        <f>IF(S2576=S2577,Q2576,"")</f>
        <v/>
      </c>
      <c r="R2577" s="2" t="s">
        <v>19</v>
      </c>
      <c r="S2577" s="2" t="s">
        <v>297</v>
      </c>
      <c r="T2577" s="2">
        <v>28</v>
      </c>
      <c r="U2577" s="2">
        <f>IF(N2577&gt;0,-1,1)</f>
        <v>-1</v>
      </c>
      <c r="V2577" s="2">
        <v>48</v>
      </c>
      <c r="W2577" s="4">
        <f>(M2577-T2577+N2577)*U2577</f>
        <v>-48</v>
      </c>
      <c r="X2577" s="2">
        <v>2019</v>
      </c>
    </row>
    <row r="2578" spans="1:24" ht="15" customHeight="1" x14ac:dyDescent="0.25">
      <c r="A2578" s="2">
        <v>1675</v>
      </c>
      <c r="B2578" s="2">
        <v>20190914</v>
      </c>
      <c r="C2578" s="2">
        <f>IF(J2578=S2578,1,0)</f>
        <v>0</v>
      </c>
      <c r="D2578" s="2">
        <v>3</v>
      </c>
      <c r="E2578" s="2" t="s">
        <v>12</v>
      </c>
      <c r="F2578" s="2" t="str">
        <f>IF(G2577=G2578,F2577,"")</f>
        <v/>
      </c>
      <c r="G2578" s="2" t="s">
        <v>306</v>
      </c>
      <c r="H2578" s="2" t="str">
        <f>IF(J2577=J2578,H2577,"")</f>
        <v/>
      </c>
      <c r="I2578" s="2" t="s">
        <v>19</v>
      </c>
      <c r="J2578" s="2" t="s">
        <v>297</v>
      </c>
      <c r="K2578" s="2">
        <f>IF(L2578="away",-1,IF(L2578="home",1,IF(L2578="neutral",0,"")))</f>
        <v>-1</v>
      </c>
      <c r="L2578" s="2" t="s">
        <v>16</v>
      </c>
      <c r="M2578" s="2">
        <v>34</v>
      </c>
      <c r="N2578" s="2">
        <v>-19.5</v>
      </c>
      <c r="O2578" s="2" t="str">
        <f>IF(P2577=P2578,O2577,"")</f>
        <v/>
      </c>
      <c r="P2578" s="2" t="s">
        <v>295</v>
      </c>
      <c r="Q2578" s="2" t="str">
        <f>IF(S2577=S2578,Q2577,"")</f>
        <v/>
      </c>
      <c r="R2578" s="2" t="s">
        <v>19</v>
      </c>
      <c r="S2578" s="2" t="s">
        <v>23</v>
      </c>
      <c r="T2578" s="2">
        <v>31</v>
      </c>
      <c r="U2578" s="2">
        <f>IF(N2578&gt;0,-1,1)</f>
        <v>1</v>
      </c>
      <c r="V2578" s="2">
        <v>-16.5</v>
      </c>
      <c r="W2578" s="4">
        <f>(M2578-T2578+N2578)*U2578</f>
        <v>-16.5</v>
      </c>
      <c r="X2578" s="2">
        <v>2019</v>
      </c>
    </row>
    <row r="2579" spans="1:24" ht="15" customHeight="1" x14ac:dyDescent="0.25">
      <c r="A2579" s="2">
        <v>1565</v>
      </c>
      <c r="B2579" s="2">
        <v>20190907</v>
      </c>
      <c r="C2579" s="2">
        <f>IF(J2579=S2579,1,0)</f>
        <v>0</v>
      </c>
      <c r="D2579" s="2">
        <v>2</v>
      </c>
      <c r="E2579" s="2" t="s">
        <v>12</v>
      </c>
      <c r="F2579" s="2" t="str">
        <f>IF(G2578=G2579,F2578,"")</f>
        <v/>
      </c>
      <c r="G2579" s="2" t="s">
        <v>306</v>
      </c>
      <c r="H2579" s="2" t="str">
        <f>IF(J2578=J2579,H2578,"")</f>
        <v/>
      </c>
      <c r="I2579" s="2" t="s">
        <v>19</v>
      </c>
      <c r="J2579" s="2" t="s">
        <v>297</v>
      </c>
      <c r="K2579" s="2">
        <f>IF(L2579="away",-1,IF(L2579="home",1,IF(L2579="neutral",0,"")))</f>
        <v>-1</v>
      </c>
      <c r="L2579" s="2" t="s">
        <v>16</v>
      </c>
      <c r="M2579" s="2">
        <v>42</v>
      </c>
      <c r="N2579" s="2">
        <v>19.5</v>
      </c>
      <c r="O2579" s="2" t="str">
        <f>IF(P2578=P2579,O2578,"")</f>
        <v/>
      </c>
      <c r="P2579" s="2" t="s">
        <v>248</v>
      </c>
      <c r="Q2579" s="2" t="str">
        <f>IF(S2578=S2579,Q2578,"")</f>
        <v/>
      </c>
      <c r="R2579" s="2" t="s">
        <v>19</v>
      </c>
      <c r="S2579" s="2"/>
      <c r="T2579" s="2">
        <v>35</v>
      </c>
      <c r="U2579" s="2">
        <f>IF(N2579&gt;0,-1,1)</f>
        <v>-1</v>
      </c>
      <c r="V2579" s="2">
        <v>26.5</v>
      </c>
      <c r="W2579" s="4">
        <f>(M2579-T2579+N2579)*U2579</f>
        <v>-26.5</v>
      </c>
      <c r="X2579" s="2">
        <v>2019</v>
      </c>
    </row>
    <row r="2580" spans="1:24" ht="15" customHeight="1" x14ac:dyDescent="0.25">
      <c r="A2580" s="2">
        <v>2595</v>
      </c>
      <c r="B2580" s="2">
        <v>20191116</v>
      </c>
      <c r="C2580" s="2">
        <f>IF(J2580=S2580,1,0)</f>
        <v>1</v>
      </c>
      <c r="D2580" s="2">
        <v>12</v>
      </c>
      <c r="E2580" s="2" t="s">
        <v>12</v>
      </c>
      <c r="F2580" s="2" t="str">
        <f>IF(G2579=G2580,F2579,"")</f>
        <v/>
      </c>
      <c r="G2580" s="2" t="s">
        <v>66</v>
      </c>
      <c r="H2580" s="2" t="str">
        <f>IF(J2579=J2580,H2579,"")</f>
        <v/>
      </c>
      <c r="I2580" s="2" t="s">
        <v>19</v>
      </c>
      <c r="J2580" s="2" t="s">
        <v>65</v>
      </c>
      <c r="K2580" s="2">
        <f>IF(L2580="away",-1,IF(L2580="home",1,IF(L2580="neutral",0,"")))</f>
        <v>1</v>
      </c>
      <c r="L2580" s="2" t="s">
        <v>21</v>
      </c>
      <c r="M2580" s="2">
        <v>17</v>
      </c>
      <c r="N2580" s="2">
        <v>1</v>
      </c>
      <c r="O2580" s="2" t="str">
        <f>IF(P2579=P2580,O2579,"")</f>
        <v/>
      </c>
      <c r="P2580" s="2" t="s">
        <v>100</v>
      </c>
      <c r="Q2580" s="2" t="str">
        <f>IF(S2579=S2580,Q2579,"")</f>
        <v/>
      </c>
      <c r="R2580" s="2" t="s">
        <v>19</v>
      </c>
      <c r="S2580" s="2" t="s">
        <v>65</v>
      </c>
      <c r="T2580" s="2">
        <v>10</v>
      </c>
      <c r="U2580" s="2">
        <f>IF(N2580&gt;0,-1,1)</f>
        <v>-1</v>
      </c>
      <c r="V2580" s="2">
        <v>8</v>
      </c>
      <c r="W2580" s="4">
        <f>(M2580-T2580+N2580)*U2580</f>
        <v>-8</v>
      </c>
      <c r="X2580" s="2">
        <v>2019</v>
      </c>
    </row>
    <row r="2581" spans="1:24" ht="15" customHeight="1" x14ac:dyDescent="0.25">
      <c r="A2581" s="2">
        <v>2168</v>
      </c>
      <c r="B2581" s="2">
        <v>20191019</v>
      </c>
      <c r="C2581" s="2">
        <f>IF(J2581=S2581,1,0)</f>
        <v>1</v>
      </c>
      <c r="D2581" s="2">
        <v>8</v>
      </c>
      <c r="E2581" s="2" t="s">
        <v>12</v>
      </c>
      <c r="F2581" s="2" t="str">
        <f>IF(G2580=G2581,F2580,"")</f>
        <v/>
      </c>
      <c r="G2581" s="2" t="s">
        <v>66</v>
      </c>
      <c r="H2581" s="2" t="str">
        <f>IF(J2580=J2581,H2580,"")</f>
        <v/>
      </c>
      <c r="I2581" s="2" t="s">
        <v>19</v>
      </c>
      <c r="J2581" s="2" t="s">
        <v>65</v>
      </c>
      <c r="K2581" s="2">
        <f>IF(L2581="away",-1,IF(L2581="home",1,IF(L2581="neutral",0,"")))</f>
        <v>1</v>
      </c>
      <c r="L2581" s="2" t="s">
        <v>21</v>
      </c>
      <c r="M2581" s="2">
        <v>16</v>
      </c>
      <c r="N2581" s="2">
        <v>1.5</v>
      </c>
      <c r="O2581" s="2" t="str">
        <f>IF(P2580=P2581,O2580,"")</f>
        <v/>
      </c>
      <c r="P2581" s="2" t="s">
        <v>72</v>
      </c>
      <c r="Q2581" s="2" t="str">
        <f>IF(S2580=S2581,Q2580,"")</f>
        <v/>
      </c>
      <c r="R2581" s="2" t="s">
        <v>19</v>
      </c>
      <c r="S2581" s="2" t="s">
        <v>65</v>
      </c>
      <c r="T2581" s="2">
        <v>10</v>
      </c>
      <c r="U2581" s="2">
        <f>IF(N2581&gt;0,-1,1)</f>
        <v>-1</v>
      </c>
      <c r="V2581" s="2">
        <v>7.5</v>
      </c>
      <c r="W2581" s="4">
        <f>(M2581-T2581+N2581)*U2581</f>
        <v>-7.5</v>
      </c>
      <c r="X2581" s="2">
        <v>2019</v>
      </c>
    </row>
    <row r="2582" spans="1:24" ht="15" customHeight="1" x14ac:dyDescent="0.25">
      <c r="A2582" s="2">
        <v>1754</v>
      </c>
      <c r="B2582" s="2">
        <v>20190921</v>
      </c>
      <c r="C2582" s="2">
        <f>IF(J2582=S2582,1,0)</f>
        <v>0</v>
      </c>
      <c r="D2582" s="2">
        <v>4</v>
      </c>
      <c r="E2582" s="2" t="s">
        <v>12</v>
      </c>
      <c r="F2582" s="2" t="str">
        <f>IF(G2581=G2582,F2581,"")</f>
        <v/>
      </c>
      <c r="G2582" s="2" t="s">
        <v>66</v>
      </c>
      <c r="H2582" s="2" t="str">
        <f>IF(J2581=J2582,H2581,"")</f>
        <v/>
      </c>
      <c r="I2582" s="2" t="s">
        <v>19</v>
      </c>
      <c r="J2582" s="2" t="s">
        <v>65</v>
      </c>
      <c r="K2582" s="2">
        <f>IF(L2582="away",-1,IF(L2582="home",1,IF(L2582="neutral",0,"")))</f>
        <v>1</v>
      </c>
      <c r="L2582" s="2" t="s">
        <v>21</v>
      </c>
      <c r="M2582" s="2">
        <v>28</v>
      </c>
      <c r="N2582" s="2">
        <v>-11.5</v>
      </c>
      <c r="O2582" s="2" t="str">
        <f>IF(P2581=P2582,O2581,"")</f>
        <v/>
      </c>
      <c r="P2582" s="2" t="s">
        <v>274</v>
      </c>
      <c r="Q2582" s="2" t="str">
        <f>IF(S2581=S2582,Q2581,"")</f>
        <v/>
      </c>
      <c r="R2582" s="2" t="s">
        <v>19</v>
      </c>
      <c r="S2582" s="2" t="s">
        <v>275</v>
      </c>
      <c r="T2582" s="2">
        <v>27</v>
      </c>
      <c r="U2582" s="2">
        <f>IF(N2582&gt;0,-1,1)</f>
        <v>1</v>
      </c>
      <c r="V2582" s="2">
        <v>-10.5</v>
      </c>
      <c r="W2582" s="4">
        <f>(M2582-T2582+N2582)*U2582</f>
        <v>-10.5</v>
      </c>
      <c r="X2582" s="2">
        <v>2019</v>
      </c>
    </row>
    <row r="2583" spans="1:24" ht="15" customHeight="1" x14ac:dyDescent="0.25">
      <c r="A2583" s="2">
        <v>1579</v>
      </c>
      <c r="B2583" s="2">
        <v>20190907</v>
      </c>
      <c r="C2583" s="2">
        <f>IF(J2583=S2583,1,0)</f>
        <v>1</v>
      </c>
      <c r="D2583" s="2">
        <v>2</v>
      </c>
      <c r="E2583" s="2" t="s">
        <v>12</v>
      </c>
      <c r="F2583" s="2" t="str">
        <f>IF(G2582=G2583,F2582,"")</f>
        <v/>
      </c>
      <c r="G2583" s="2" t="s">
        <v>66</v>
      </c>
      <c r="H2583" s="2" t="str">
        <f>IF(J2582=J2583,H2582,"")</f>
        <v/>
      </c>
      <c r="I2583" s="2" t="s">
        <v>19</v>
      </c>
      <c r="J2583" s="2" t="s">
        <v>65</v>
      </c>
      <c r="K2583" s="2">
        <f>IF(L2583="away",-1,IF(L2583="home",1,IF(L2583="neutral",0,"")))</f>
        <v>-1</v>
      </c>
      <c r="L2583" s="2" t="s">
        <v>16</v>
      </c>
      <c r="M2583" s="2">
        <v>44</v>
      </c>
      <c r="N2583" s="2">
        <v>1.5</v>
      </c>
      <c r="O2583" s="2" t="str">
        <f>IF(P2582=P2583,O2582,"")</f>
        <v/>
      </c>
      <c r="P2583" s="2" t="s">
        <v>64</v>
      </c>
      <c r="Q2583" s="2" t="str">
        <f>IF(S2582=S2583,Q2582,"")</f>
        <v/>
      </c>
      <c r="R2583" s="2" t="s">
        <v>19</v>
      </c>
      <c r="S2583" s="2" t="s">
        <v>65</v>
      </c>
      <c r="T2583" s="2">
        <v>36</v>
      </c>
      <c r="U2583" s="2">
        <f>IF(N2583&gt;0,-1,1)</f>
        <v>-1</v>
      </c>
      <c r="V2583" s="2">
        <v>9.5</v>
      </c>
      <c r="W2583" s="4">
        <f>(M2583-T2583+N2583)*U2583</f>
        <v>-9.5</v>
      </c>
      <c r="X2583" s="2">
        <v>2019</v>
      </c>
    </row>
    <row r="2584" spans="1:24" ht="15" customHeight="1" x14ac:dyDescent="0.25">
      <c r="A2584" s="2">
        <v>1391</v>
      </c>
      <c r="B2584" s="2">
        <v>20190829</v>
      </c>
      <c r="C2584" s="2">
        <f>IF(J2584=S2584,1,0)</f>
        <v>0</v>
      </c>
      <c r="D2584" s="2">
        <v>1</v>
      </c>
      <c r="E2584" s="2" t="s">
        <v>12</v>
      </c>
      <c r="F2584" s="2" t="str">
        <f>IF(G2583=G2584,F2583,"")</f>
        <v/>
      </c>
      <c r="G2584" s="2" t="s">
        <v>66</v>
      </c>
      <c r="H2584" s="2" t="str">
        <f>IF(J2583=J2584,H2583,"")</f>
        <v/>
      </c>
      <c r="I2584" s="2" t="s">
        <v>19</v>
      </c>
      <c r="J2584" s="2" t="s">
        <v>65</v>
      </c>
      <c r="K2584" s="2">
        <f>IF(L2584="away",-1,IF(L2584="home",1,IF(L2584="neutral",0,"")))</f>
        <v>1</v>
      </c>
      <c r="L2584" s="2" t="s">
        <v>21</v>
      </c>
      <c r="M2584" s="2">
        <v>30</v>
      </c>
      <c r="N2584" s="2">
        <v>-23</v>
      </c>
      <c r="O2584" s="2" t="str">
        <f>IF(P2583=P2584,O2583,"")</f>
        <v/>
      </c>
      <c r="P2584" s="2" t="s">
        <v>115</v>
      </c>
      <c r="Q2584" s="2" t="str">
        <f>IF(S2583=S2584,Q2583,"")</f>
        <v/>
      </c>
      <c r="R2584" s="2" t="s">
        <v>19</v>
      </c>
      <c r="S2584" s="2" t="s">
        <v>31</v>
      </c>
      <c r="T2584" s="2">
        <v>13</v>
      </c>
      <c r="U2584" s="2">
        <f>IF(N2584&gt;0,-1,1)</f>
        <v>1</v>
      </c>
      <c r="V2584" s="2">
        <v>-6</v>
      </c>
      <c r="W2584" s="4">
        <f>(M2584-T2584+N2584)*U2584</f>
        <v>-6</v>
      </c>
      <c r="X2584" s="2">
        <v>2019</v>
      </c>
    </row>
    <row r="2585" spans="1:24" ht="15" customHeight="1" x14ac:dyDescent="0.25">
      <c r="A2585" s="2">
        <v>960</v>
      </c>
      <c r="B2585" s="2">
        <v>20181103</v>
      </c>
      <c r="C2585" s="2">
        <f>IF(J2585=S2585,1,0)</f>
        <v>0</v>
      </c>
      <c r="D2585" s="2">
        <v>10</v>
      </c>
      <c r="E2585" s="2" t="s">
        <v>12</v>
      </c>
      <c r="F2585" s="2" t="str">
        <f>IF(G2584=G2585,F2584,"")</f>
        <v/>
      </c>
      <c r="G2585" s="2" t="s">
        <v>66</v>
      </c>
      <c r="H2585" s="2" t="str">
        <f>IF(J2584=J2585,H2584,"")</f>
        <v/>
      </c>
      <c r="I2585" s="2" t="s">
        <v>19</v>
      </c>
      <c r="J2585" s="2" t="s">
        <v>65</v>
      </c>
      <c r="K2585" s="2">
        <f>IF(L2585="away",-1,IF(L2585="home",1,IF(L2585="neutral",0,"")))</f>
        <v>-1</v>
      </c>
      <c r="L2585" s="2" t="s">
        <v>16</v>
      </c>
      <c r="M2585" s="2">
        <v>21</v>
      </c>
      <c r="N2585" s="2">
        <v>-20</v>
      </c>
      <c r="O2585" s="2" t="str">
        <f>IF(P2584=P2585,O2584,"")</f>
        <v/>
      </c>
      <c r="P2585" s="2" t="s">
        <v>177</v>
      </c>
      <c r="Q2585" s="2" t="str">
        <f>IF(S2584=S2585,Q2584,"")</f>
        <v/>
      </c>
      <c r="R2585" s="2" t="s">
        <v>38</v>
      </c>
      <c r="S2585" s="2" t="s">
        <v>38</v>
      </c>
      <c r="T2585" s="2">
        <v>16</v>
      </c>
      <c r="U2585" s="2">
        <f>IF(N2585&gt;0,-1,1)</f>
        <v>1</v>
      </c>
      <c r="V2585" s="2">
        <v>-15</v>
      </c>
      <c r="W2585" s="4">
        <f>(M2585-T2585+N2585)*U2585</f>
        <v>-15</v>
      </c>
      <c r="X2585" s="2">
        <v>2018</v>
      </c>
    </row>
    <row r="2586" spans="1:24" ht="15" customHeight="1" x14ac:dyDescent="0.25">
      <c r="A2586" s="2">
        <v>854</v>
      </c>
      <c r="B2586" s="2">
        <v>20181027</v>
      </c>
      <c r="C2586" s="2">
        <f>IF(J2586=S2586,1,0)</f>
        <v>1</v>
      </c>
      <c r="D2586" s="2">
        <v>9</v>
      </c>
      <c r="E2586" s="2" t="s">
        <v>12</v>
      </c>
      <c r="F2586" s="2" t="str">
        <f>IF(G2585=G2586,F2585,"")</f>
        <v/>
      </c>
      <c r="G2586" s="2" t="s">
        <v>66</v>
      </c>
      <c r="H2586" s="2" t="str">
        <f>IF(J2585=J2586,H2585,"")</f>
        <v/>
      </c>
      <c r="I2586" s="2" t="s">
        <v>19</v>
      </c>
      <c r="J2586" s="2" t="s">
        <v>65</v>
      </c>
      <c r="K2586" s="2">
        <f>IF(L2586="away",-1,IF(L2586="home",1,IF(L2586="neutral",0,"")))</f>
        <v>1</v>
      </c>
      <c r="L2586" s="2" t="s">
        <v>21</v>
      </c>
      <c r="M2586" s="2">
        <v>40</v>
      </c>
      <c r="N2586" s="2">
        <v>-2</v>
      </c>
      <c r="O2586" s="2" t="str">
        <f>IF(P2585=P2586,O2585,"")</f>
        <v/>
      </c>
      <c r="P2586" s="2" t="s">
        <v>225</v>
      </c>
      <c r="Q2586" s="2" t="str">
        <f>IF(S2585=S2586,Q2585,"")</f>
        <v/>
      </c>
      <c r="R2586" s="2" t="s">
        <v>19</v>
      </c>
      <c r="S2586" s="2" t="s">
        <v>65</v>
      </c>
      <c r="T2586" s="2">
        <v>36</v>
      </c>
      <c r="U2586" s="2">
        <f>IF(N2586&gt;0,-1,1)</f>
        <v>1</v>
      </c>
      <c r="V2586" s="2">
        <v>2</v>
      </c>
      <c r="W2586" s="4">
        <f>(M2586-T2586+N2586)*U2586</f>
        <v>2</v>
      </c>
      <c r="X2586" s="2">
        <v>2018</v>
      </c>
    </row>
    <row r="2587" spans="1:24" ht="15" customHeight="1" x14ac:dyDescent="0.25">
      <c r="A2587" s="2">
        <v>652</v>
      </c>
      <c r="B2587" s="2">
        <v>20181013</v>
      </c>
      <c r="C2587" s="2">
        <f>IF(J2587=S2587,1,0)</f>
        <v>1</v>
      </c>
      <c r="D2587" s="2">
        <v>7</v>
      </c>
      <c r="E2587" s="2" t="s">
        <v>12</v>
      </c>
      <c r="F2587" s="2" t="str">
        <f>IF(G2586=G2587,F2586,"")</f>
        <v/>
      </c>
      <c r="G2587" s="2" t="s">
        <v>66</v>
      </c>
      <c r="H2587" s="2" t="str">
        <f>IF(J2586=J2587,H2586,"")</f>
        <v/>
      </c>
      <c r="I2587" s="2" t="s">
        <v>19</v>
      </c>
      <c r="J2587" s="2" t="s">
        <v>65</v>
      </c>
      <c r="K2587" s="2">
        <f>IF(L2587="away",-1,IF(L2587="home",1,IF(L2587="neutral",0,"")))</f>
        <v>1</v>
      </c>
      <c r="L2587" s="2" t="s">
        <v>21</v>
      </c>
      <c r="M2587" s="2">
        <v>28</v>
      </c>
      <c r="N2587" s="2">
        <v>5</v>
      </c>
      <c r="O2587" s="2" t="str">
        <f>IF(P2586=P2587,O2586,"")</f>
        <v/>
      </c>
      <c r="P2587" s="2" t="s">
        <v>188</v>
      </c>
      <c r="Q2587" s="2" t="str">
        <f>IF(S2586=S2587,Q2586,"")</f>
        <v/>
      </c>
      <c r="R2587" s="2" t="s">
        <v>19</v>
      </c>
      <c r="S2587" s="2" t="s">
        <v>65</v>
      </c>
      <c r="T2587" s="2">
        <v>16</v>
      </c>
      <c r="U2587" s="2">
        <f>IF(N2587&gt;0,-1,1)</f>
        <v>-1</v>
      </c>
      <c r="V2587" s="2">
        <v>17</v>
      </c>
      <c r="W2587" s="4">
        <f>(M2587-T2587+N2587)*U2587</f>
        <v>-17</v>
      </c>
      <c r="X2587" s="2">
        <v>2018</v>
      </c>
    </row>
    <row r="2588" spans="1:24" ht="15" customHeight="1" x14ac:dyDescent="0.25">
      <c r="A2588" s="2">
        <v>581</v>
      </c>
      <c r="B2588" s="2">
        <v>20181006</v>
      </c>
      <c r="C2588" s="2">
        <f>IF(J2588=S2588,1,0)</f>
        <v>0</v>
      </c>
      <c r="D2588" s="2">
        <v>6</v>
      </c>
      <c r="E2588" s="2" t="s">
        <v>12</v>
      </c>
      <c r="F2588" s="2" t="str">
        <f>IF(G2587=G2588,F2587,"")</f>
        <v/>
      </c>
      <c r="G2588" s="2" t="s">
        <v>66</v>
      </c>
      <c r="H2588" s="2" t="str">
        <f>IF(J2587=J2588,H2587,"")</f>
        <v/>
      </c>
      <c r="I2588" s="2" t="s">
        <v>19</v>
      </c>
      <c r="J2588" s="2" t="s">
        <v>65</v>
      </c>
      <c r="K2588" s="2">
        <f>IF(L2588="away",-1,IF(L2588="home",1,IF(L2588="neutral",0,"")))</f>
        <v>-1</v>
      </c>
      <c r="L2588" s="2" t="s">
        <v>16</v>
      </c>
      <c r="M2588" s="2">
        <v>43</v>
      </c>
      <c r="N2588" s="2">
        <v>-2</v>
      </c>
      <c r="O2588" s="2" t="str">
        <f>IF(P2587=P2588,O2587,"")</f>
        <v/>
      </c>
      <c r="P2588" s="2" t="s">
        <v>267</v>
      </c>
      <c r="Q2588" s="2" t="str">
        <f>IF(S2587=S2588,Q2587,"")</f>
        <v/>
      </c>
      <c r="R2588" s="2" t="s">
        <v>38</v>
      </c>
      <c r="S2588" s="2" t="s">
        <v>38</v>
      </c>
      <c r="T2588" s="2">
        <v>28</v>
      </c>
      <c r="U2588" s="2">
        <f>IF(N2588&gt;0,-1,1)</f>
        <v>1</v>
      </c>
      <c r="V2588" s="2">
        <v>13</v>
      </c>
      <c r="W2588" s="4">
        <f>(M2588-T2588+N2588)*U2588</f>
        <v>13</v>
      </c>
      <c r="X2588" s="2">
        <v>2018</v>
      </c>
    </row>
    <row r="2589" spans="1:24" ht="15" customHeight="1" x14ac:dyDescent="0.25">
      <c r="A2589" s="2">
        <v>189</v>
      </c>
      <c r="B2589" s="2">
        <v>20180908</v>
      </c>
      <c r="C2589" s="2">
        <f>IF(J2589=S2589,1,0)</f>
        <v>0</v>
      </c>
      <c r="D2589" s="2">
        <v>2</v>
      </c>
      <c r="E2589" s="2" t="s">
        <v>12</v>
      </c>
      <c r="F2589" s="2" t="str">
        <f>IF(G2588=G2589,F2588,"")</f>
        <v/>
      </c>
      <c r="G2589" s="2" t="s">
        <v>66</v>
      </c>
      <c r="H2589" s="2" t="str">
        <f>IF(J2588=J2589,H2588,"")</f>
        <v/>
      </c>
      <c r="I2589" s="2" t="s">
        <v>19</v>
      </c>
      <c r="J2589" s="2" t="s">
        <v>65</v>
      </c>
      <c r="K2589" s="2">
        <f>IF(L2589="away",-1,IF(L2589="home",1,IF(L2589="neutral",0,"")))</f>
        <v>1</v>
      </c>
      <c r="L2589" s="2" t="s">
        <v>21</v>
      </c>
      <c r="M2589" s="2">
        <v>37</v>
      </c>
      <c r="N2589" s="2">
        <v>-25</v>
      </c>
      <c r="O2589" s="2" t="str">
        <f>IF(P2588=P2589,O2588,"")</f>
        <v/>
      </c>
      <c r="P2589" s="2" t="s">
        <v>260</v>
      </c>
      <c r="Q2589" s="2" t="str">
        <f>IF(S2588=S2589,Q2588,"")</f>
        <v/>
      </c>
      <c r="R2589" s="2" t="s">
        <v>19</v>
      </c>
      <c r="S2589" s="2" t="s">
        <v>120</v>
      </c>
      <c r="T2589" s="2">
        <v>0</v>
      </c>
      <c r="U2589" s="2">
        <f>IF(N2589&gt;0,-1,1)</f>
        <v>1</v>
      </c>
      <c r="V2589" s="2">
        <v>12</v>
      </c>
      <c r="W2589" s="4">
        <f>(M2589-T2589+N2589)*U2589</f>
        <v>12</v>
      </c>
      <c r="X2589" s="2">
        <v>2018</v>
      </c>
    </row>
    <row r="2590" spans="1:24" ht="15" customHeight="1" x14ac:dyDescent="0.25">
      <c r="A2590" s="2">
        <v>2485</v>
      </c>
      <c r="B2590" s="2">
        <v>20191109</v>
      </c>
      <c r="C2590" s="2">
        <f>IF(J2590=S2590,1,0)</f>
        <v>1</v>
      </c>
      <c r="D2590" s="2">
        <v>11</v>
      </c>
      <c r="E2590" s="2" t="s">
        <v>12</v>
      </c>
      <c r="F2590" s="2" t="str">
        <f>IF(G2589=G2590,F2589,"")</f>
        <v/>
      </c>
      <c r="G2590" s="2" t="s">
        <v>115</v>
      </c>
      <c r="H2590" s="2" t="str">
        <f>IF(J2589=J2590,H2589,"")</f>
        <v/>
      </c>
      <c r="I2590" s="2" t="s">
        <v>19</v>
      </c>
      <c r="J2590" s="2" t="s">
        <v>31</v>
      </c>
      <c r="K2590" s="2">
        <f>IF(L2590="away",-1,IF(L2590="home",1,IF(L2590="neutral",0,"")))</f>
        <v>1</v>
      </c>
      <c r="L2590" s="2" t="s">
        <v>21</v>
      </c>
      <c r="M2590" s="2">
        <v>16</v>
      </c>
      <c r="N2590" s="2">
        <v>17</v>
      </c>
      <c r="O2590" s="2" t="str">
        <f>IF(P2589=P2590,O2589,"")</f>
        <v/>
      </c>
      <c r="P2590" s="2" t="s">
        <v>234</v>
      </c>
      <c r="Q2590" s="2" t="str">
        <f>IF(S2589=S2590,Q2589,"")</f>
        <v/>
      </c>
      <c r="R2590" s="2" t="s">
        <v>19</v>
      </c>
      <c r="S2590" s="2" t="s">
        <v>31</v>
      </c>
      <c r="T2590" s="2">
        <v>13</v>
      </c>
      <c r="U2590" s="2">
        <f>IF(N2590&gt;0,-1,1)</f>
        <v>-1</v>
      </c>
      <c r="V2590" s="2">
        <v>20</v>
      </c>
      <c r="W2590" s="4">
        <f>(M2590-T2590+N2590)*U2590</f>
        <v>-20</v>
      </c>
      <c r="X2590" s="2">
        <v>2019</v>
      </c>
    </row>
    <row r="2591" spans="1:24" ht="15" customHeight="1" x14ac:dyDescent="0.25">
      <c r="A2591" s="2">
        <v>964</v>
      </c>
      <c r="B2591" s="2">
        <v>20181103</v>
      </c>
      <c r="C2591" s="2">
        <f>IF(J2591=S2591,1,0)</f>
        <v>0</v>
      </c>
      <c r="D2591" s="2">
        <v>10</v>
      </c>
      <c r="E2591" s="2" t="s">
        <v>12</v>
      </c>
      <c r="F2591" s="2" t="str">
        <f>IF(G2590=G2591,F2590,"")</f>
        <v/>
      </c>
      <c r="G2591" s="2" t="s">
        <v>115</v>
      </c>
      <c r="H2591" s="2" t="str">
        <f>IF(J2590=J2591,H2590,"")</f>
        <v/>
      </c>
      <c r="I2591" s="2" t="s">
        <v>19</v>
      </c>
      <c r="J2591" s="2" t="s">
        <v>31</v>
      </c>
      <c r="K2591" s="2">
        <f>IF(L2591="away",-1,IF(L2591="home",1,IF(L2591="neutral",0,"")))</f>
        <v>1</v>
      </c>
      <c r="L2591" s="2" t="s">
        <v>21</v>
      </c>
      <c r="M2591" s="2">
        <v>25</v>
      </c>
      <c r="N2591" s="2">
        <v>9.5</v>
      </c>
      <c r="O2591" s="2" t="str">
        <f>IF(P2590=P2591,O2590,"")</f>
        <v/>
      </c>
      <c r="P2591" s="2" t="s">
        <v>60</v>
      </c>
      <c r="Q2591" s="2" t="str">
        <f>IF(S2590=S2591,Q2590,"")</f>
        <v/>
      </c>
      <c r="R2591" s="2" t="s">
        <v>19</v>
      </c>
      <c r="S2591" s="2"/>
      <c r="T2591" s="2">
        <v>6</v>
      </c>
      <c r="U2591" s="2">
        <f>IF(N2591&gt;0,-1,1)</f>
        <v>-1</v>
      </c>
      <c r="V2591" s="2">
        <v>28.5</v>
      </c>
      <c r="W2591" s="4">
        <f>(M2591-T2591+N2591)*U2591</f>
        <v>-28.5</v>
      </c>
      <c r="X2591" s="2">
        <v>2018</v>
      </c>
    </row>
    <row r="2592" spans="1:24" ht="15" customHeight="1" x14ac:dyDescent="0.25">
      <c r="A2592" s="2">
        <v>855</v>
      </c>
      <c r="B2592" s="2">
        <v>20181027</v>
      </c>
      <c r="C2592" s="2">
        <f>IF(J2592=S2592,1,0)</f>
        <v>1</v>
      </c>
      <c r="D2592" s="2">
        <v>9</v>
      </c>
      <c r="E2592" s="2" t="s">
        <v>12</v>
      </c>
      <c r="F2592" s="2" t="str">
        <f>IF(G2591=G2592,F2591,"")</f>
        <v/>
      </c>
      <c r="G2592" s="2" t="s">
        <v>115</v>
      </c>
      <c r="H2592" s="2" t="str">
        <f>IF(J2591=J2592,H2591,"")</f>
        <v/>
      </c>
      <c r="I2592" s="2" t="s">
        <v>19</v>
      </c>
      <c r="J2592" s="2" t="s">
        <v>31</v>
      </c>
      <c r="K2592" s="2">
        <f>IF(L2592="away",-1,IF(L2592="home",1,IF(L2592="neutral",0,"")))</f>
        <v>1</v>
      </c>
      <c r="L2592" s="2" t="s">
        <v>21</v>
      </c>
      <c r="M2592" s="2">
        <v>28</v>
      </c>
      <c r="N2592" s="2">
        <v>20</v>
      </c>
      <c r="O2592" s="2" t="str">
        <f>IF(P2591=P2592,O2591,"")</f>
        <v/>
      </c>
      <c r="P2592" s="2" t="s">
        <v>241</v>
      </c>
      <c r="Q2592" s="2" t="str">
        <f>IF(S2591=S2592,Q2591,"")</f>
        <v/>
      </c>
      <c r="R2592" s="2" t="s">
        <v>19</v>
      </c>
      <c r="S2592" s="2" t="s">
        <v>31</v>
      </c>
      <c r="T2592" s="2">
        <v>13</v>
      </c>
      <c r="U2592" s="2">
        <f>IF(N2592&gt;0,-1,1)</f>
        <v>-1</v>
      </c>
      <c r="V2592" s="2">
        <v>35</v>
      </c>
      <c r="W2592" s="4">
        <f>(M2592-T2592+N2592)*U2592</f>
        <v>-35</v>
      </c>
      <c r="X2592" s="2">
        <v>2018</v>
      </c>
    </row>
    <row r="2593" spans="1:24" ht="15" customHeight="1" x14ac:dyDescent="0.25">
      <c r="A2593" s="2">
        <v>2372</v>
      </c>
      <c r="B2593" s="2">
        <v>20191102</v>
      </c>
      <c r="C2593" s="2">
        <f>IF(J2593=S2593,1,0)</f>
        <v>0</v>
      </c>
      <c r="D2593" s="2">
        <v>10</v>
      </c>
      <c r="E2593" s="2" t="s">
        <v>12</v>
      </c>
      <c r="F2593" s="2" t="str">
        <f>IF(G2592=G2593,F2592,"")</f>
        <v/>
      </c>
      <c r="G2593" s="2" t="s">
        <v>22</v>
      </c>
      <c r="H2593" s="2" t="str">
        <f>IF(J2592=J2593,H2592,"")</f>
        <v/>
      </c>
      <c r="I2593" s="2" t="s">
        <v>19</v>
      </c>
      <c r="J2593" s="2" t="s">
        <v>23</v>
      </c>
      <c r="K2593" s="2">
        <f>IF(L2593="away",-1,IF(L2593="home",1,IF(L2593="neutral",0,"")))</f>
        <v>1</v>
      </c>
      <c r="L2593" s="2" t="s">
        <v>21</v>
      </c>
      <c r="M2593" s="2">
        <v>30</v>
      </c>
      <c r="N2593" s="2">
        <v>-7</v>
      </c>
      <c r="O2593" s="2" t="str">
        <f>IF(P2592=P2593,O2592,"")</f>
        <v/>
      </c>
      <c r="P2593" s="2" t="s">
        <v>304</v>
      </c>
      <c r="Q2593" s="2" t="str">
        <f>IF(S2592=S2593,Q2592,"")</f>
        <v/>
      </c>
      <c r="R2593" s="2" t="s">
        <v>19</v>
      </c>
      <c r="S2593" s="2" t="s">
        <v>301</v>
      </c>
      <c r="T2593" s="2">
        <v>21</v>
      </c>
      <c r="U2593" s="2">
        <f>IF(N2593&gt;0,-1,1)</f>
        <v>1</v>
      </c>
      <c r="V2593" s="2">
        <v>2</v>
      </c>
      <c r="W2593" s="4">
        <f>(M2593-T2593+N2593)*U2593</f>
        <v>2</v>
      </c>
      <c r="X2593" s="2">
        <v>2019</v>
      </c>
    </row>
    <row r="2594" spans="1:24" ht="15" customHeight="1" x14ac:dyDescent="0.25">
      <c r="A2594" s="2">
        <v>2281</v>
      </c>
      <c r="B2594" s="2">
        <v>20191026</v>
      </c>
      <c r="C2594" s="2">
        <f>IF(J2594=S2594,1,0)</f>
        <v>1</v>
      </c>
      <c r="D2594" s="2">
        <v>9</v>
      </c>
      <c r="E2594" s="2" t="s">
        <v>12</v>
      </c>
      <c r="F2594" s="2" t="str">
        <f>IF(G2593=G2594,F2593,"")</f>
        <v/>
      </c>
      <c r="G2594" s="2" t="s">
        <v>22</v>
      </c>
      <c r="H2594" s="2" t="str">
        <f>IF(J2593=J2594,H2593,"")</f>
        <v/>
      </c>
      <c r="I2594" s="2" t="s">
        <v>19</v>
      </c>
      <c r="J2594" s="2" t="s">
        <v>23</v>
      </c>
      <c r="K2594" s="2">
        <f>IF(L2594="away",-1,IF(L2594="home",1,IF(L2594="neutral",0,"")))</f>
        <v>1</v>
      </c>
      <c r="L2594" s="2" t="s">
        <v>21</v>
      </c>
      <c r="M2594" s="2">
        <v>28</v>
      </c>
      <c r="N2594" s="2">
        <v>-9</v>
      </c>
      <c r="O2594" s="2" t="str">
        <f>IF(P2593=P2594,O2593,"")</f>
        <v/>
      </c>
      <c r="P2594" s="2" t="s">
        <v>251</v>
      </c>
      <c r="Q2594" s="2" t="str">
        <f>IF(S2593=S2594,Q2593,"")</f>
        <v/>
      </c>
      <c r="R2594" s="2" t="s">
        <v>19</v>
      </c>
      <c r="S2594" s="2" t="s">
        <v>23</v>
      </c>
      <c r="T2594" s="2">
        <v>24</v>
      </c>
      <c r="U2594" s="2">
        <f>IF(N2594&gt;0,-1,1)</f>
        <v>1</v>
      </c>
      <c r="V2594" s="2">
        <v>-5</v>
      </c>
      <c r="W2594" s="4">
        <f>(M2594-T2594+N2594)*U2594</f>
        <v>-5</v>
      </c>
      <c r="X2594" s="2">
        <v>2019</v>
      </c>
    </row>
    <row r="2595" spans="1:24" ht="15" customHeight="1" x14ac:dyDescent="0.25">
      <c r="A2595" s="2">
        <v>2192</v>
      </c>
      <c r="B2595" s="2">
        <v>20191019</v>
      </c>
      <c r="C2595" s="2">
        <f>IF(J2595=S2595,1,0)</f>
        <v>1</v>
      </c>
      <c r="D2595" s="2">
        <v>8</v>
      </c>
      <c r="E2595" s="2" t="s">
        <v>12</v>
      </c>
      <c r="F2595" s="2" t="str">
        <f>IF(G2594=G2595,F2594,"")</f>
        <v/>
      </c>
      <c r="G2595" s="2" t="s">
        <v>22</v>
      </c>
      <c r="H2595" s="2" t="str">
        <f>IF(J2594=J2595,H2594,"")</f>
        <v/>
      </c>
      <c r="I2595" s="2" t="s">
        <v>19</v>
      </c>
      <c r="J2595" s="2" t="s">
        <v>23</v>
      </c>
      <c r="K2595" s="2">
        <f>IF(L2595="away",-1,IF(L2595="home",1,IF(L2595="neutral",0,"")))</f>
        <v>-1</v>
      </c>
      <c r="L2595" s="2" t="s">
        <v>16</v>
      </c>
      <c r="M2595" s="2">
        <v>20</v>
      </c>
      <c r="N2595" s="2">
        <v>1</v>
      </c>
      <c r="O2595" s="2" t="str">
        <f>IF(P2594=P2595,O2594,"")</f>
        <v/>
      </c>
      <c r="P2595" s="2" t="s">
        <v>302</v>
      </c>
      <c r="Q2595" s="2" t="str">
        <f>IF(S2594=S2595,Q2594,"")</f>
        <v/>
      </c>
      <c r="R2595" s="2" t="s">
        <v>19</v>
      </c>
      <c r="S2595" s="2" t="s">
        <v>23</v>
      </c>
      <c r="T2595" s="2">
        <v>6</v>
      </c>
      <c r="U2595" s="2">
        <f>IF(N2595&gt;0,-1,1)</f>
        <v>-1</v>
      </c>
      <c r="V2595" s="2">
        <v>15</v>
      </c>
      <c r="W2595" s="4">
        <f>(M2595-T2595+N2595)*U2595</f>
        <v>-15</v>
      </c>
      <c r="X2595" s="2">
        <v>2019</v>
      </c>
    </row>
    <row r="2596" spans="1:24" ht="15" customHeight="1" x14ac:dyDescent="0.25">
      <c r="A2596" s="2">
        <v>1953</v>
      </c>
      <c r="B2596" s="2">
        <v>20191005</v>
      </c>
      <c r="C2596" s="2">
        <f>IF(J2596=S2596,1,0)</f>
        <v>1</v>
      </c>
      <c r="D2596" s="2">
        <v>6</v>
      </c>
      <c r="E2596" s="2" t="s">
        <v>12</v>
      </c>
      <c r="F2596" s="2" t="str">
        <f>IF(G2595=G2596,F2595,"")</f>
        <v/>
      </c>
      <c r="G2596" s="2" t="s">
        <v>22</v>
      </c>
      <c r="H2596" s="2" t="str">
        <f>IF(J2595=J2596,H2595,"")</f>
        <v/>
      </c>
      <c r="I2596" s="2" t="s">
        <v>19</v>
      </c>
      <c r="J2596" s="2" t="s">
        <v>23</v>
      </c>
      <c r="K2596" s="2">
        <f>IF(L2596="away",-1,IF(L2596="home",1,IF(L2596="neutral",0,"")))</f>
        <v>1</v>
      </c>
      <c r="L2596" s="2" t="s">
        <v>21</v>
      </c>
      <c r="M2596" s="2">
        <v>21</v>
      </c>
      <c r="N2596" s="2">
        <v>-11.5</v>
      </c>
      <c r="O2596" s="2" t="str">
        <f>IF(P2595=P2596,O2595,"")</f>
        <v/>
      </c>
      <c r="P2596" s="2" t="s">
        <v>309</v>
      </c>
      <c r="Q2596" s="2" t="str">
        <f>IF(S2595=S2596,Q2595,"")</f>
        <v/>
      </c>
      <c r="R2596" s="2" t="s">
        <v>19</v>
      </c>
      <c r="S2596" s="2" t="s">
        <v>23</v>
      </c>
      <c r="T2596" s="2">
        <v>14</v>
      </c>
      <c r="U2596" s="2">
        <f>IF(N2596&gt;0,-1,1)</f>
        <v>1</v>
      </c>
      <c r="V2596" s="2">
        <v>-4.5</v>
      </c>
      <c r="W2596" s="4">
        <f>(M2596-T2596+N2596)*U2596</f>
        <v>-4.5</v>
      </c>
      <c r="X2596" s="2">
        <v>2019</v>
      </c>
    </row>
    <row r="2597" spans="1:24" ht="15" customHeight="1" x14ac:dyDescent="0.25">
      <c r="A2597" s="2">
        <v>1753</v>
      </c>
      <c r="B2597" s="2">
        <v>20190921</v>
      </c>
      <c r="C2597" s="2">
        <f>IF(J2597=S2597,1,0)</f>
        <v>0</v>
      </c>
      <c r="D2597" s="2">
        <v>4</v>
      </c>
      <c r="E2597" s="2" t="s">
        <v>12</v>
      </c>
      <c r="F2597" s="2" t="str">
        <f>IF(G2596=G2597,F2596,"")</f>
        <v/>
      </c>
      <c r="G2597" s="2" t="s">
        <v>22</v>
      </c>
      <c r="H2597" s="2" t="str">
        <f>IF(J2596=J2597,H2596,"")</f>
        <v/>
      </c>
      <c r="I2597" s="2" t="s">
        <v>19</v>
      </c>
      <c r="J2597" s="2" t="s">
        <v>23</v>
      </c>
      <c r="K2597" s="2">
        <f>IF(L2597="away",-1,IF(L2597="home",1,IF(L2597="neutral",0,"")))</f>
        <v>-1</v>
      </c>
      <c r="L2597" s="2" t="s">
        <v>16</v>
      </c>
      <c r="M2597" s="2">
        <v>35</v>
      </c>
      <c r="N2597" s="2">
        <v>-2</v>
      </c>
      <c r="O2597" s="2" t="str">
        <f>IF(P2596=P2597,O2596,"")</f>
        <v/>
      </c>
      <c r="P2597" s="2" t="s">
        <v>306</v>
      </c>
      <c r="Q2597" s="2" t="str">
        <f>IF(S2596=S2597,Q2596,"")</f>
        <v/>
      </c>
      <c r="R2597" s="2" t="s">
        <v>19</v>
      </c>
      <c r="S2597" s="2" t="s">
        <v>297</v>
      </c>
      <c r="T2597" s="2">
        <v>31</v>
      </c>
      <c r="U2597" s="2">
        <f>IF(N2597&gt;0,-1,1)</f>
        <v>1</v>
      </c>
      <c r="V2597" s="2">
        <v>2</v>
      </c>
      <c r="W2597" s="4">
        <f>(M2597-T2597+N2597)*U2597</f>
        <v>2</v>
      </c>
      <c r="X2597" s="2">
        <v>2019</v>
      </c>
    </row>
    <row r="2598" spans="1:24" ht="15" customHeight="1" x14ac:dyDescent="0.25">
      <c r="A2598" s="2">
        <v>2519</v>
      </c>
      <c r="B2598" s="2">
        <v>20191109</v>
      </c>
      <c r="C2598" s="2">
        <f>IF(J2598=S2598,1,0)</f>
        <v>1</v>
      </c>
      <c r="D2598" s="2">
        <v>11</v>
      </c>
      <c r="E2598" s="2" t="s">
        <v>12</v>
      </c>
      <c r="F2598" s="2" t="str">
        <f>IF(G2597=G2598,F2597,"")</f>
        <v/>
      </c>
      <c r="G2598" s="2" t="s">
        <v>106</v>
      </c>
      <c r="H2598" s="2" t="str">
        <f>IF(J2597=J2598,H2597,"")</f>
        <v/>
      </c>
      <c r="I2598" s="2" t="s">
        <v>19</v>
      </c>
      <c r="J2598" s="2" t="s">
        <v>34</v>
      </c>
      <c r="K2598" s="2">
        <f>IF(L2598="away",-1,IF(L2598="home",1,IF(L2598="neutral",0,"")))</f>
        <v>-1</v>
      </c>
      <c r="L2598" s="2" t="s">
        <v>16</v>
      </c>
      <c r="M2598" s="2">
        <v>49</v>
      </c>
      <c r="N2598" s="2">
        <v>2</v>
      </c>
      <c r="O2598" s="2" t="str">
        <f>IF(P2597=P2598,O2597,"")</f>
        <v/>
      </c>
      <c r="P2598" s="2" t="s">
        <v>233</v>
      </c>
      <c r="Q2598" s="2" t="str">
        <f>IF(S2597=S2598,Q2597,"")</f>
        <v/>
      </c>
      <c r="R2598" s="2" t="s">
        <v>19</v>
      </c>
      <c r="S2598" s="2" t="s">
        <v>34</v>
      </c>
      <c r="T2598" s="2">
        <v>38</v>
      </c>
      <c r="U2598" s="2">
        <f>IF(N2598&gt;0,-1,1)</f>
        <v>-1</v>
      </c>
      <c r="V2598" s="2">
        <v>13</v>
      </c>
      <c r="W2598" s="4">
        <f>(M2598-T2598+N2598)*U2598</f>
        <v>-13</v>
      </c>
      <c r="X2598" s="2">
        <v>2019</v>
      </c>
    </row>
    <row r="2599" spans="1:24" ht="15" customHeight="1" x14ac:dyDescent="0.25">
      <c r="A2599" s="2">
        <v>1074</v>
      </c>
      <c r="B2599" s="2">
        <v>20181110</v>
      </c>
      <c r="C2599" s="2">
        <f>IF(J2599=S2599,1,0)</f>
        <v>1</v>
      </c>
      <c r="D2599" s="2">
        <v>11</v>
      </c>
      <c r="E2599" s="2" t="s">
        <v>12</v>
      </c>
      <c r="F2599" s="2" t="str">
        <f>IF(G2598=G2599,F2598,"")</f>
        <v/>
      </c>
      <c r="G2599" s="2" t="s">
        <v>106</v>
      </c>
      <c r="H2599" s="2" t="str">
        <f>IF(J2598=J2599,H2598,"")</f>
        <v/>
      </c>
      <c r="I2599" s="2" t="s">
        <v>19</v>
      </c>
      <c r="J2599" s="2" t="s">
        <v>34</v>
      </c>
      <c r="K2599" s="2">
        <f>IF(L2599="away",-1,IF(L2599="home",1,IF(L2599="neutral",0,"")))</f>
        <v>1</v>
      </c>
      <c r="L2599" s="2" t="s">
        <v>21</v>
      </c>
      <c r="M2599" s="2">
        <v>52</v>
      </c>
      <c r="N2599" s="2">
        <v>4</v>
      </c>
      <c r="O2599" s="2" t="str">
        <f>IF(P2598=P2599,O2598,"")</f>
        <v/>
      </c>
      <c r="P2599" s="2" t="s">
        <v>130</v>
      </c>
      <c r="Q2599" s="2" t="str">
        <f>IF(S2598=S2599,Q2598,"")</f>
        <v/>
      </c>
      <c r="R2599" s="2" t="s">
        <v>19</v>
      </c>
      <c r="S2599" s="2" t="s">
        <v>34</v>
      </c>
      <c r="T2599" s="2">
        <v>21</v>
      </c>
      <c r="U2599" s="2">
        <f>IF(N2599&gt;0,-1,1)</f>
        <v>-1</v>
      </c>
      <c r="V2599" s="2">
        <v>35</v>
      </c>
      <c r="W2599" s="4">
        <f>(M2599-T2599+N2599)*U2599</f>
        <v>-35</v>
      </c>
      <c r="X2599" s="2">
        <v>2018</v>
      </c>
    </row>
    <row r="2600" spans="1:24" ht="15" customHeight="1" x14ac:dyDescent="0.25">
      <c r="A2600" s="2">
        <v>758</v>
      </c>
      <c r="B2600" s="2">
        <v>20181020</v>
      </c>
      <c r="C2600" s="2">
        <f>IF(J2600=S2600,1,0)</f>
        <v>0</v>
      </c>
      <c r="D2600" s="2">
        <v>8</v>
      </c>
      <c r="E2600" s="2" t="s">
        <v>12</v>
      </c>
      <c r="F2600" s="2" t="str">
        <f>IF(G2599=G2600,F2599,"")</f>
        <v/>
      </c>
      <c r="G2600" s="2" t="s">
        <v>106</v>
      </c>
      <c r="H2600" s="2" t="str">
        <f>IF(J2599=J2600,H2599,"")</f>
        <v/>
      </c>
      <c r="I2600" s="2" t="s">
        <v>19</v>
      </c>
      <c r="J2600" s="2" t="s">
        <v>34</v>
      </c>
      <c r="K2600" s="2">
        <f>IF(L2600="away",-1,IF(L2600="home",1,IF(L2600="neutral",0,"")))</f>
        <v>1</v>
      </c>
      <c r="L2600" s="2" t="s">
        <v>21</v>
      </c>
      <c r="M2600" s="2">
        <v>24</v>
      </c>
      <c r="N2600" s="2">
        <v>6</v>
      </c>
      <c r="O2600" s="2" t="str">
        <f>IF(P2599=P2600,O2599,"")</f>
        <v/>
      </c>
      <c r="P2600" s="2" t="s">
        <v>157</v>
      </c>
      <c r="Q2600" s="2" t="str">
        <f>IF(S2599=S2600,Q2599,"")</f>
        <v/>
      </c>
      <c r="R2600" s="2" t="s">
        <v>19</v>
      </c>
      <c r="S2600" s="2"/>
      <c r="T2600" s="2">
        <v>21</v>
      </c>
      <c r="U2600" s="2">
        <f>IF(N2600&gt;0,-1,1)</f>
        <v>-1</v>
      </c>
      <c r="V2600" s="2">
        <v>9</v>
      </c>
      <c r="W2600" s="4">
        <f>(M2600-T2600+N2600)*U2600</f>
        <v>-9</v>
      </c>
      <c r="X2600" s="2">
        <v>2018</v>
      </c>
    </row>
    <row r="2601" spans="1:24" ht="15" customHeight="1" x14ac:dyDescent="0.25">
      <c r="A2601" s="2">
        <v>487</v>
      </c>
      <c r="B2601" s="2">
        <v>20180929</v>
      </c>
      <c r="C2601" s="2">
        <f>IF(J2601=S2601,1,0)</f>
        <v>1</v>
      </c>
      <c r="D2601" s="2">
        <v>5</v>
      </c>
      <c r="E2601" s="2" t="s">
        <v>12</v>
      </c>
      <c r="F2601" s="2" t="str">
        <f>IF(G2600=G2601,F2600,"")</f>
        <v/>
      </c>
      <c r="G2601" s="2" t="s">
        <v>106</v>
      </c>
      <c r="H2601" s="2" t="str">
        <f>IF(J2600=J2601,H2600,"")</f>
        <v/>
      </c>
      <c r="I2601" s="2" t="s">
        <v>19</v>
      </c>
      <c r="J2601" s="2" t="s">
        <v>34</v>
      </c>
      <c r="K2601" s="2">
        <f>IF(L2601="away",-1,IF(L2601="home",1,IF(L2601="neutral",0,"")))</f>
        <v>-1</v>
      </c>
      <c r="L2601" s="2" t="s">
        <v>16</v>
      </c>
      <c r="M2601" s="2">
        <v>52</v>
      </c>
      <c r="N2601" s="2">
        <v>-4.5</v>
      </c>
      <c r="O2601" s="2" t="str">
        <f>IF(P2600=P2601,O2600,"")</f>
        <v/>
      </c>
      <c r="P2601" s="2" t="s">
        <v>83</v>
      </c>
      <c r="Q2601" s="2" t="str">
        <f>IF(S2600=S2601,Q2600,"")</f>
        <v/>
      </c>
      <c r="R2601" s="2" t="s">
        <v>19</v>
      </c>
      <c r="S2601" s="2" t="s">
        <v>34</v>
      </c>
      <c r="T2601" s="2">
        <v>38</v>
      </c>
      <c r="U2601" s="2">
        <f>IF(N2601&gt;0,-1,1)</f>
        <v>1</v>
      </c>
      <c r="V2601" s="2">
        <v>9.5</v>
      </c>
      <c r="W2601" s="4">
        <f>(M2601-T2601+N2601)*U2601</f>
        <v>9.5</v>
      </c>
      <c r="X2601" s="2">
        <v>2018</v>
      </c>
    </row>
    <row r="2602" spans="1:24" ht="15" customHeight="1" x14ac:dyDescent="0.25">
      <c r="A2602" s="2">
        <v>382</v>
      </c>
      <c r="B2602" s="2">
        <v>20201121</v>
      </c>
      <c r="C2602" s="2">
        <v>0</v>
      </c>
      <c r="D2602" s="2">
        <v>12</v>
      </c>
      <c r="E2602" s="2" t="s">
        <v>12</v>
      </c>
      <c r="F2602" s="2" t="s">
        <v>337</v>
      </c>
      <c r="G2602" s="2" t="s">
        <v>67</v>
      </c>
      <c r="H2602" s="2" t="s">
        <v>337</v>
      </c>
      <c r="I2602" s="2" t="s">
        <v>19</v>
      </c>
      <c r="J2602" s="2" t="s">
        <v>34</v>
      </c>
      <c r="K2602" s="2">
        <v>1</v>
      </c>
      <c r="L2602" s="2" t="s">
        <v>21</v>
      </c>
      <c r="M2602" s="2">
        <v>49</v>
      </c>
      <c r="N2602" s="2">
        <v>-8</v>
      </c>
      <c r="O2602" s="2" t="s">
        <v>337</v>
      </c>
      <c r="P2602" s="2" t="s">
        <v>270</v>
      </c>
      <c r="Q2602" s="2" t="s">
        <v>337</v>
      </c>
      <c r="R2602" s="2" t="s">
        <v>19</v>
      </c>
      <c r="S2602" s="2" t="s">
        <v>82</v>
      </c>
      <c r="T2602" s="2">
        <v>17</v>
      </c>
      <c r="U2602" s="2">
        <v>1</v>
      </c>
      <c r="V2602" s="2">
        <v>24</v>
      </c>
      <c r="W2602" s="5">
        <v>24</v>
      </c>
      <c r="X2602" s="2">
        <v>2020</v>
      </c>
    </row>
    <row r="2603" spans="1:24" ht="15" customHeight="1" x14ac:dyDescent="0.25">
      <c r="A2603" s="2">
        <v>61</v>
      </c>
      <c r="B2603" s="2">
        <v>20200926</v>
      </c>
      <c r="C2603" s="2">
        <v>0</v>
      </c>
      <c r="D2603" s="2">
        <v>4</v>
      </c>
      <c r="E2603" s="2" t="s">
        <v>12</v>
      </c>
      <c r="F2603" s="2" t="s">
        <v>337</v>
      </c>
      <c r="G2603" s="2" t="s">
        <v>67</v>
      </c>
      <c r="H2603" s="2" t="s">
        <v>337</v>
      </c>
      <c r="I2603" s="2" t="s">
        <v>19</v>
      </c>
      <c r="J2603" s="2" t="s">
        <v>34</v>
      </c>
      <c r="K2603" s="2">
        <v>-1</v>
      </c>
      <c r="L2603" s="2" t="s">
        <v>16</v>
      </c>
      <c r="M2603" s="2">
        <v>37</v>
      </c>
      <c r="N2603" s="2">
        <v>8.5</v>
      </c>
      <c r="O2603" s="2" t="s">
        <v>337</v>
      </c>
      <c r="P2603" s="2" t="s">
        <v>237</v>
      </c>
      <c r="Q2603" s="2" t="s">
        <v>337</v>
      </c>
      <c r="R2603" s="2" t="s">
        <v>19</v>
      </c>
      <c r="S2603" s="2" t="s">
        <v>82</v>
      </c>
      <c r="T2603" s="2">
        <v>14</v>
      </c>
      <c r="U2603" s="2">
        <v>-1</v>
      </c>
      <c r="V2603" s="2">
        <v>31.5</v>
      </c>
      <c r="W2603" s="5">
        <v>-31.5</v>
      </c>
      <c r="X2603" s="2">
        <v>2020</v>
      </c>
    </row>
    <row r="2604" spans="1:24" ht="15" customHeight="1" x14ac:dyDescent="0.25">
      <c r="A2604" s="2">
        <v>2722</v>
      </c>
      <c r="B2604" s="2">
        <v>20191123</v>
      </c>
      <c r="C2604" s="2">
        <f>IF(J2604=S2604,1,0)</f>
        <v>1</v>
      </c>
      <c r="D2604" s="2">
        <v>13</v>
      </c>
      <c r="E2604" s="2" t="s">
        <v>12</v>
      </c>
      <c r="F2604" s="2" t="str">
        <f>IF(G2603=G2604,F2603,"")</f>
        <v/>
      </c>
      <c r="G2604" s="2" t="s">
        <v>67</v>
      </c>
      <c r="H2604" s="2" t="str">
        <f>IF(J2603=J2604,H2603,"")</f>
        <v/>
      </c>
      <c r="I2604" s="2" t="s">
        <v>19</v>
      </c>
      <c r="J2604" s="2" t="s">
        <v>34</v>
      </c>
      <c r="K2604" s="2">
        <f>IF(L2604="away",-1,IF(L2604="home",1,IF(L2604="neutral",0,"")))</f>
        <v>-1</v>
      </c>
      <c r="L2604" s="2" t="s">
        <v>16</v>
      </c>
      <c r="M2604" s="2">
        <v>29</v>
      </c>
      <c r="N2604" s="2">
        <v>3</v>
      </c>
      <c r="O2604" s="2" t="str">
        <f>IF(P2603=P2604,O2603,"")</f>
        <v/>
      </c>
      <c r="P2604" s="2" t="s">
        <v>33</v>
      </c>
      <c r="Q2604" s="2" t="str">
        <f>IF(S2603=S2604,Q2603,"")</f>
        <v/>
      </c>
      <c r="R2604" s="2" t="s">
        <v>19</v>
      </c>
      <c r="S2604" s="2" t="s">
        <v>34</v>
      </c>
      <c r="T2604" s="2">
        <v>23</v>
      </c>
      <c r="U2604" s="2">
        <f>IF(N2604&gt;0,-1,1)</f>
        <v>-1</v>
      </c>
      <c r="V2604" s="2">
        <v>9</v>
      </c>
      <c r="W2604" s="4">
        <f>(M2604-T2604+N2604)*U2604</f>
        <v>-9</v>
      </c>
      <c r="X2604" s="2">
        <v>2019</v>
      </c>
    </row>
    <row r="2605" spans="1:24" ht="15" customHeight="1" x14ac:dyDescent="0.25">
      <c r="A2605" s="2">
        <v>2599</v>
      </c>
      <c r="B2605" s="2">
        <v>20191116</v>
      </c>
      <c r="C2605" s="2">
        <f>IF(J2605=S2605,1,0)</f>
        <v>1</v>
      </c>
      <c r="D2605" s="2">
        <v>12</v>
      </c>
      <c r="E2605" s="2" t="s">
        <v>12</v>
      </c>
      <c r="F2605" s="2" t="str">
        <f>IF(G2604=G2605,F2604,"")</f>
        <v/>
      </c>
      <c r="G2605" s="2" t="s">
        <v>67</v>
      </c>
      <c r="H2605" s="2" t="str">
        <f>IF(J2604=J2605,H2604,"")</f>
        <v/>
      </c>
      <c r="I2605" s="2" t="s">
        <v>19</v>
      </c>
      <c r="J2605" s="2" t="s">
        <v>34</v>
      </c>
      <c r="K2605" s="2">
        <f>IF(L2605="away",-1,IF(L2605="home",1,IF(L2605="neutral",0,"")))</f>
        <v>1</v>
      </c>
      <c r="L2605" s="2" t="s">
        <v>21</v>
      </c>
      <c r="M2605" s="2">
        <v>22</v>
      </c>
      <c r="N2605" s="2">
        <v>-11.5</v>
      </c>
      <c r="O2605" s="2" t="str">
        <f>IF(P2604=P2605,O2604,"")</f>
        <v/>
      </c>
      <c r="P2605" s="2" t="s">
        <v>83</v>
      </c>
      <c r="Q2605" s="2" t="str">
        <f>IF(S2604=S2605,Q2604,"")</f>
        <v/>
      </c>
      <c r="R2605" s="2" t="s">
        <v>19</v>
      </c>
      <c r="S2605" s="2" t="s">
        <v>34</v>
      </c>
      <c r="T2605" s="2">
        <v>10</v>
      </c>
      <c r="U2605" s="2">
        <f>IF(N2605&gt;0,-1,1)</f>
        <v>1</v>
      </c>
      <c r="V2605" s="2">
        <v>0.5</v>
      </c>
      <c r="W2605" s="4">
        <f>(M2605-T2605+N2605)*U2605</f>
        <v>0.5</v>
      </c>
      <c r="X2605" s="2">
        <v>2019</v>
      </c>
    </row>
    <row r="2606" spans="1:24" ht="15" customHeight="1" x14ac:dyDescent="0.25">
      <c r="A2606" s="2">
        <v>2282</v>
      </c>
      <c r="B2606" s="2">
        <v>20191026</v>
      </c>
      <c r="C2606" s="2">
        <f>IF(J2606=S2606,1,0)</f>
        <v>1</v>
      </c>
      <c r="D2606" s="2">
        <v>9</v>
      </c>
      <c r="E2606" s="2" t="s">
        <v>12</v>
      </c>
      <c r="F2606" s="2" t="str">
        <f>IF(G2605=G2606,F2605,"")</f>
        <v/>
      </c>
      <c r="G2606" s="2" t="s">
        <v>67</v>
      </c>
      <c r="H2606" s="2" t="str">
        <f>IF(J2605=J2606,H2605,"")</f>
        <v/>
      </c>
      <c r="I2606" s="2" t="s">
        <v>19</v>
      </c>
      <c r="J2606" s="2" t="s">
        <v>34</v>
      </c>
      <c r="K2606" s="2">
        <f>IF(L2606="away",-1,IF(L2606="home",1,IF(L2606="neutral",0,"")))</f>
        <v>-1</v>
      </c>
      <c r="L2606" s="2" t="s">
        <v>16</v>
      </c>
      <c r="M2606" s="2">
        <v>33</v>
      </c>
      <c r="N2606" s="2">
        <v>-7.5</v>
      </c>
      <c r="O2606" s="2" t="str">
        <f>IF(P2605=P2606,O2605,"")</f>
        <v/>
      </c>
      <c r="P2606" s="2" t="s">
        <v>106</v>
      </c>
      <c r="Q2606" s="2" t="str">
        <f>IF(S2605=S2606,Q2605,"")</f>
        <v/>
      </c>
      <c r="R2606" s="2" t="s">
        <v>19</v>
      </c>
      <c r="S2606" s="2" t="s">
        <v>34</v>
      </c>
      <c r="T2606" s="2">
        <v>6</v>
      </c>
      <c r="U2606" s="2">
        <f>IF(N2606&gt;0,-1,1)</f>
        <v>1</v>
      </c>
      <c r="V2606" s="2">
        <v>19.5</v>
      </c>
      <c r="W2606" s="4">
        <f>(M2606-T2606+N2606)*U2606</f>
        <v>19.5</v>
      </c>
      <c r="X2606" s="2">
        <v>2019</v>
      </c>
    </row>
    <row r="2607" spans="1:24" ht="15" customHeight="1" x14ac:dyDescent="0.25">
      <c r="A2607" s="2">
        <v>2183</v>
      </c>
      <c r="B2607" s="2">
        <v>20191019</v>
      </c>
      <c r="C2607" s="2">
        <f>IF(J2607=S2607,1,0)</f>
        <v>1</v>
      </c>
      <c r="D2607" s="2">
        <v>8</v>
      </c>
      <c r="E2607" s="2" t="s">
        <v>12</v>
      </c>
      <c r="F2607" s="2" t="str">
        <f>IF(G2606=G2607,F2606,"")</f>
        <v/>
      </c>
      <c r="G2607" s="2" t="s">
        <v>67</v>
      </c>
      <c r="H2607" s="2" t="str">
        <f>IF(J2606=J2607,H2606,"")</f>
        <v/>
      </c>
      <c r="I2607" s="2" t="s">
        <v>19</v>
      </c>
      <c r="J2607" s="2" t="s">
        <v>34</v>
      </c>
      <c r="K2607" s="2">
        <f>IF(L2607="away",-1,IF(L2607="home",1,IF(L2607="neutral",0,"")))</f>
        <v>-1</v>
      </c>
      <c r="L2607" s="2" t="s">
        <v>16</v>
      </c>
      <c r="M2607" s="2">
        <v>34</v>
      </c>
      <c r="N2607" s="2">
        <v>1</v>
      </c>
      <c r="O2607" s="2" t="str">
        <f>IF(P2606=P2607,O2606,"")</f>
        <v/>
      </c>
      <c r="P2607" s="2" t="s">
        <v>77</v>
      </c>
      <c r="Q2607" s="2" t="str">
        <f>IF(S2606=S2607,Q2606,"")</f>
        <v/>
      </c>
      <c r="R2607" s="2" t="s">
        <v>19</v>
      </c>
      <c r="S2607" s="2" t="s">
        <v>34</v>
      </c>
      <c r="T2607" s="2">
        <v>27</v>
      </c>
      <c r="U2607" s="2">
        <f>IF(N2607&gt;0,-1,1)</f>
        <v>-1</v>
      </c>
      <c r="V2607" s="2">
        <v>8</v>
      </c>
      <c r="W2607" s="4">
        <f>(M2607-T2607+N2607)*U2607</f>
        <v>-8</v>
      </c>
      <c r="X2607" s="2">
        <v>2019</v>
      </c>
    </row>
    <row r="2608" spans="1:24" ht="15" customHeight="1" x14ac:dyDescent="0.25">
      <c r="A2608" s="2">
        <v>1856</v>
      </c>
      <c r="B2608" s="2">
        <v>20190928</v>
      </c>
      <c r="C2608" s="2">
        <f>IF(J2608=S2608,1,0)</f>
        <v>1</v>
      </c>
      <c r="D2608" s="2">
        <v>5</v>
      </c>
      <c r="E2608" s="2" t="s">
        <v>12</v>
      </c>
      <c r="F2608" s="2" t="str">
        <f>IF(G2607=G2608,F2607,"")</f>
        <v/>
      </c>
      <c r="G2608" s="2" t="s">
        <v>67</v>
      </c>
      <c r="H2608" s="2" t="str">
        <f>IF(J2607=J2608,H2607,"")</f>
        <v/>
      </c>
      <c r="I2608" s="2" t="s">
        <v>19</v>
      </c>
      <c r="J2608" s="2" t="s">
        <v>34</v>
      </c>
      <c r="K2608" s="2">
        <f>IF(L2608="away",-1,IF(L2608="home",1,IF(L2608="neutral",0,"")))</f>
        <v>1</v>
      </c>
      <c r="L2608" s="2" t="s">
        <v>21</v>
      </c>
      <c r="M2608" s="2">
        <v>42</v>
      </c>
      <c r="N2608" s="2">
        <v>-6.5</v>
      </c>
      <c r="O2608" s="2" t="str">
        <f>IF(P2607=P2608,O2607,"")</f>
        <v/>
      </c>
      <c r="P2608" s="2" t="s">
        <v>233</v>
      </c>
      <c r="Q2608" s="2" t="str">
        <f>IF(S2607=S2608,Q2607,"")</f>
        <v/>
      </c>
      <c r="R2608" s="2" t="s">
        <v>19</v>
      </c>
      <c r="S2608" s="2" t="s">
        <v>34</v>
      </c>
      <c r="T2608" s="2">
        <v>16</v>
      </c>
      <c r="U2608" s="2">
        <f>IF(N2608&gt;0,-1,1)</f>
        <v>1</v>
      </c>
      <c r="V2608" s="2">
        <v>19.5</v>
      </c>
      <c r="W2608" s="4">
        <f>(M2608-T2608+N2608)*U2608</f>
        <v>19.5</v>
      </c>
      <c r="X2608" s="2">
        <v>2019</v>
      </c>
    </row>
    <row r="2609" spans="1:24" ht="15" customHeight="1" x14ac:dyDescent="0.25">
      <c r="A2609" s="2">
        <v>1774</v>
      </c>
      <c r="B2609" s="2">
        <v>20190921</v>
      </c>
      <c r="C2609" s="2">
        <f>IF(J2609=S2609,1,0)</f>
        <v>0</v>
      </c>
      <c r="D2609" s="2">
        <v>4</v>
      </c>
      <c r="E2609" s="2" t="s">
        <v>12</v>
      </c>
      <c r="F2609" s="2" t="str">
        <f>IF(G2608=G2609,F2608,"")</f>
        <v/>
      </c>
      <c r="G2609" s="2" t="s">
        <v>67</v>
      </c>
      <c r="H2609" s="2" t="str">
        <f>IF(J2608=J2609,H2608,"")</f>
        <v/>
      </c>
      <c r="I2609" s="2" t="s">
        <v>19</v>
      </c>
      <c r="J2609" s="2" t="s">
        <v>34</v>
      </c>
      <c r="K2609" s="2">
        <f>IF(L2609="away",-1,IF(L2609="home",1,IF(L2609="neutral",0,"")))</f>
        <v>-1</v>
      </c>
      <c r="L2609" s="2" t="s">
        <v>16</v>
      </c>
      <c r="M2609" s="2">
        <v>35</v>
      </c>
      <c r="N2609" s="2">
        <v>-23.5</v>
      </c>
      <c r="O2609" s="2" t="str">
        <f>IF(P2608=P2609,O2608,"")</f>
        <v/>
      </c>
      <c r="P2609" s="2" t="s">
        <v>259</v>
      </c>
      <c r="Q2609" s="2" t="str">
        <f>IF(S2608=S2609,Q2608,"")</f>
        <v/>
      </c>
      <c r="R2609" s="2" t="s">
        <v>19</v>
      </c>
      <c r="S2609" s="2" t="s">
        <v>126</v>
      </c>
      <c r="T2609" s="2">
        <v>10</v>
      </c>
      <c r="U2609" s="2">
        <f>IF(N2609&gt;0,-1,1)</f>
        <v>1</v>
      </c>
      <c r="V2609" s="2">
        <v>1.5</v>
      </c>
      <c r="W2609" s="4">
        <f>(M2609-T2609+N2609)*U2609</f>
        <v>1.5</v>
      </c>
      <c r="X2609" s="2">
        <v>2019</v>
      </c>
    </row>
    <row r="2610" spans="1:24" ht="15" customHeight="1" x14ac:dyDescent="0.25">
      <c r="A2610" s="2">
        <v>1392</v>
      </c>
      <c r="B2610" s="2">
        <v>20190829</v>
      </c>
      <c r="C2610" s="2">
        <f>IF(J2610=S2610,1,0)</f>
        <v>0</v>
      </c>
      <c r="D2610" s="2">
        <v>1</v>
      </c>
      <c r="E2610" s="2" t="s">
        <v>12</v>
      </c>
      <c r="F2610" s="2" t="str">
        <f>IF(G2609=G2610,F2609,"")</f>
        <v/>
      </c>
      <c r="G2610" s="2" t="s">
        <v>67</v>
      </c>
      <c r="H2610" s="2" t="str">
        <f>IF(J2609=J2610,H2609,"")</f>
        <v/>
      </c>
      <c r="I2610" s="2" t="s">
        <v>19</v>
      </c>
      <c r="J2610" s="2" t="s">
        <v>34</v>
      </c>
      <c r="K2610" s="2">
        <f>IF(L2610="away",-1,IF(L2610="home",1,IF(L2610="neutral",0,"")))</f>
        <v>1</v>
      </c>
      <c r="L2610" s="2" t="s">
        <v>21</v>
      </c>
      <c r="M2610" s="2">
        <v>53</v>
      </c>
      <c r="N2610" s="2">
        <v>-21.5</v>
      </c>
      <c r="O2610" s="2" t="str">
        <f>IF(P2609=P2610,O2609,"")</f>
        <v/>
      </c>
      <c r="P2610" s="2" t="s">
        <v>296</v>
      </c>
      <c r="Q2610" s="2" t="str">
        <f>IF(S2609=S2610,Q2609,"")</f>
        <v/>
      </c>
      <c r="R2610" s="2" t="s">
        <v>19</v>
      </c>
      <c r="S2610" s="2" t="s">
        <v>297</v>
      </c>
      <c r="T2610" s="2">
        <v>7</v>
      </c>
      <c r="U2610" s="2">
        <f>IF(N2610&gt;0,-1,1)</f>
        <v>1</v>
      </c>
      <c r="V2610" s="2">
        <v>24.5</v>
      </c>
      <c r="W2610" s="4">
        <f>(M2610-T2610+N2610)*U2610</f>
        <v>24.5</v>
      </c>
      <c r="X2610" s="2">
        <v>2019</v>
      </c>
    </row>
    <row r="2611" spans="1:24" ht="15" customHeight="1" x14ac:dyDescent="0.25">
      <c r="A2611" s="2">
        <v>1215</v>
      </c>
      <c r="B2611" s="2">
        <v>20181117</v>
      </c>
      <c r="C2611" s="2">
        <f>IF(J2611=S2611,1,0)</f>
        <v>1</v>
      </c>
      <c r="D2611" s="2">
        <v>12</v>
      </c>
      <c r="E2611" s="2" t="s">
        <v>12</v>
      </c>
      <c r="F2611" s="2" t="str">
        <f>IF(G2610=G2611,F2610,"")</f>
        <v/>
      </c>
      <c r="G2611" s="2" t="s">
        <v>67</v>
      </c>
      <c r="H2611" s="2" t="str">
        <f>IF(J2610=J2611,H2610,"")</f>
        <v/>
      </c>
      <c r="I2611" s="2" t="s">
        <v>19</v>
      </c>
      <c r="J2611" s="2" t="s">
        <v>34</v>
      </c>
      <c r="K2611" s="2">
        <f>IF(L2611="away",-1,IF(L2611="home",1,IF(L2611="neutral",0,"")))</f>
        <v>-1</v>
      </c>
      <c r="L2611" s="2" t="s">
        <v>16</v>
      </c>
      <c r="M2611" s="2">
        <v>37</v>
      </c>
      <c r="N2611" s="2">
        <v>-11</v>
      </c>
      <c r="O2611" s="2" t="str">
        <f>IF(P2610=P2611,O2610,"")</f>
        <v/>
      </c>
      <c r="P2611" s="2" t="s">
        <v>83</v>
      </c>
      <c r="Q2611" s="2" t="str">
        <f>IF(S2610=S2611,Q2610,"")</f>
        <v/>
      </c>
      <c r="R2611" s="2" t="s">
        <v>19</v>
      </c>
      <c r="S2611" s="2" t="s">
        <v>34</v>
      </c>
      <c r="T2611" s="2">
        <v>6</v>
      </c>
      <c r="U2611" s="2">
        <f>IF(N2611&gt;0,-1,1)</f>
        <v>1</v>
      </c>
      <c r="V2611" s="2">
        <v>20</v>
      </c>
      <c r="W2611" s="4">
        <f>(M2611-T2611+N2611)*U2611</f>
        <v>20</v>
      </c>
      <c r="X2611" s="2">
        <v>2018</v>
      </c>
    </row>
    <row r="2612" spans="1:24" ht="15" customHeight="1" x14ac:dyDescent="0.25">
      <c r="A2612" s="2">
        <v>961</v>
      </c>
      <c r="B2612" s="2">
        <v>20181103</v>
      </c>
      <c r="C2612" s="2">
        <f>IF(J2612=S2612,1,0)</f>
        <v>1</v>
      </c>
      <c r="D2612" s="2">
        <v>10</v>
      </c>
      <c r="E2612" s="2" t="s">
        <v>12</v>
      </c>
      <c r="F2612" s="2" t="str">
        <f>IF(G2611=G2612,F2611,"")</f>
        <v/>
      </c>
      <c r="G2612" s="2" t="s">
        <v>67</v>
      </c>
      <c r="H2612" s="2" t="str">
        <f>IF(J2611=J2612,H2611,"")</f>
        <v/>
      </c>
      <c r="I2612" s="2" t="s">
        <v>19</v>
      </c>
      <c r="J2612" s="2" t="s">
        <v>34</v>
      </c>
      <c r="K2612" s="2">
        <f>IF(L2612="away",-1,IF(L2612="home",1,IF(L2612="neutral",0,"")))</f>
        <v>-1</v>
      </c>
      <c r="L2612" s="2" t="s">
        <v>16</v>
      </c>
      <c r="M2612" s="2">
        <v>17</v>
      </c>
      <c r="N2612" s="2">
        <v>9.5</v>
      </c>
      <c r="O2612" s="2" t="str">
        <f>IF(P2611=P2612,O2611,"")</f>
        <v/>
      </c>
      <c r="P2612" s="2" t="s">
        <v>130</v>
      </c>
      <c r="Q2612" s="2" t="str">
        <f>IF(S2611=S2612,Q2611,"")</f>
        <v/>
      </c>
      <c r="R2612" s="2" t="s">
        <v>19</v>
      </c>
      <c r="S2612" s="2" t="s">
        <v>34</v>
      </c>
      <c r="T2612" s="2">
        <v>13</v>
      </c>
      <c r="U2612" s="2">
        <f>IF(N2612&gt;0,-1,1)</f>
        <v>-1</v>
      </c>
      <c r="V2612" s="2">
        <v>13.5</v>
      </c>
      <c r="W2612" s="4">
        <f>(M2612-T2612+N2612)*U2612</f>
        <v>-13.5</v>
      </c>
      <c r="X2612" s="2">
        <v>2018</v>
      </c>
    </row>
    <row r="2613" spans="1:24" ht="15" customHeight="1" x14ac:dyDescent="0.25">
      <c r="A2613" s="2">
        <v>856</v>
      </c>
      <c r="B2613" s="2">
        <v>20181027</v>
      </c>
      <c r="C2613" s="2">
        <f>IF(J2613=S2613,1,0)</f>
        <v>1</v>
      </c>
      <c r="D2613" s="2">
        <v>9</v>
      </c>
      <c r="E2613" s="2" t="s">
        <v>12</v>
      </c>
      <c r="F2613" s="2" t="str">
        <f>IF(G2612=G2613,F2612,"")</f>
        <v/>
      </c>
      <c r="G2613" s="2" t="s">
        <v>67</v>
      </c>
      <c r="H2613" s="2" t="str">
        <f>IF(J2612=J2613,H2612,"")</f>
        <v/>
      </c>
      <c r="I2613" s="2" t="s">
        <v>19</v>
      </c>
      <c r="J2613" s="2" t="s">
        <v>34</v>
      </c>
      <c r="K2613" s="2">
        <f>IF(L2613="away",-1,IF(L2613="home",1,IF(L2613="neutral",0,"")))</f>
        <v>1</v>
      </c>
      <c r="L2613" s="2" t="s">
        <v>21</v>
      </c>
      <c r="M2613" s="2">
        <v>31</v>
      </c>
      <c r="N2613" s="2">
        <v>-5.5</v>
      </c>
      <c r="O2613" s="2" t="str">
        <f>IF(P2612=P2613,O2612,"")</f>
        <v/>
      </c>
      <c r="P2613" s="2" t="s">
        <v>106</v>
      </c>
      <c r="Q2613" s="2" t="str">
        <f>IF(S2612=S2613,Q2612,"")</f>
        <v/>
      </c>
      <c r="R2613" s="2" t="s">
        <v>19</v>
      </c>
      <c r="S2613" s="2" t="s">
        <v>34</v>
      </c>
      <c r="T2613" s="2">
        <v>23</v>
      </c>
      <c r="U2613" s="2">
        <f>IF(N2613&gt;0,-1,1)</f>
        <v>1</v>
      </c>
      <c r="V2613" s="2">
        <v>2.5</v>
      </c>
      <c r="W2613" s="4">
        <f>(M2613-T2613+N2613)*U2613</f>
        <v>2.5</v>
      </c>
      <c r="X2613" s="2">
        <v>2018</v>
      </c>
    </row>
    <row r="2614" spans="1:24" ht="15" customHeight="1" x14ac:dyDescent="0.25">
      <c r="A2614" s="2">
        <v>682</v>
      </c>
      <c r="B2614" s="2">
        <v>20181013</v>
      </c>
      <c r="C2614" s="2">
        <f>IF(J2614=S2614,1,0)</f>
        <v>0</v>
      </c>
      <c r="D2614" s="2">
        <v>7</v>
      </c>
      <c r="E2614" s="2" t="s">
        <v>12</v>
      </c>
      <c r="F2614" s="2" t="str">
        <f>IF(G2613=G2614,F2613,"")</f>
        <v/>
      </c>
      <c r="G2614" s="2" t="s">
        <v>67</v>
      </c>
      <c r="H2614" s="2" t="str">
        <f>IF(J2613=J2614,H2613,"")</f>
        <v/>
      </c>
      <c r="I2614" s="2" t="s">
        <v>19</v>
      </c>
      <c r="J2614" s="2" t="s">
        <v>34</v>
      </c>
      <c r="K2614" s="2">
        <f>IF(L2614="away",-1,IF(L2614="home",1,IF(L2614="neutral",0,"")))</f>
        <v>-1</v>
      </c>
      <c r="L2614" s="2" t="s">
        <v>16</v>
      </c>
      <c r="M2614" s="2">
        <v>35</v>
      </c>
      <c r="N2614" s="2">
        <v>3.5</v>
      </c>
      <c r="O2614" s="2" t="str">
        <f>IF(P2613=P2614,O2613,"")</f>
        <v/>
      </c>
      <c r="P2614" s="2" t="s">
        <v>157</v>
      </c>
      <c r="Q2614" s="2" t="str">
        <f>IF(S2613=S2614,Q2613,"")</f>
        <v/>
      </c>
      <c r="R2614" s="2" t="s">
        <v>19</v>
      </c>
      <c r="S2614" s="2"/>
      <c r="T2614" s="2">
        <v>34</v>
      </c>
      <c r="U2614" s="2">
        <f>IF(N2614&gt;0,-1,1)</f>
        <v>-1</v>
      </c>
      <c r="V2614" s="2">
        <v>4.5</v>
      </c>
      <c r="W2614" s="4">
        <f>(M2614-T2614+N2614)*U2614</f>
        <v>-4.5</v>
      </c>
      <c r="X2614" s="2">
        <v>2018</v>
      </c>
    </row>
    <row r="2615" spans="1:24" ht="15" customHeight="1" x14ac:dyDescent="0.25">
      <c r="A2615" s="2">
        <v>362</v>
      </c>
      <c r="B2615" s="2">
        <v>20180922</v>
      </c>
      <c r="C2615" s="2">
        <f>IF(J2615=S2615,1,0)</f>
        <v>1</v>
      </c>
      <c r="D2615" s="2">
        <v>4</v>
      </c>
      <c r="E2615" s="2" t="s">
        <v>12</v>
      </c>
      <c r="F2615" s="2" t="str">
        <f>IF(G2614=G2615,F2614,"")</f>
        <v/>
      </c>
      <c r="G2615" s="2" t="s">
        <v>67</v>
      </c>
      <c r="H2615" s="2" t="str">
        <f>IF(J2614=J2615,H2614,"")</f>
        <v/>
      </c>
      <c r="I2615" s="2" t="s">
        <v>19</v>
      </c>
      <c r="J2615" s="2" t="s">
        <v>34</v>
      </c>
      <c r="K2615" s="2">
        <f>IF(L2615="away",-1,IF(L2615="home",1,IF(L2615="neutral",0,"")))</f>
        <v>1</v>
      </c>
      <c r="L2615" s="2" t="s">
        <v>21</v>
      </c>
      <c r="M2615" s="2">
        <v>23</v>
      </c>
      <c r="N2615" s="2">
        <v>-1.5</v>
      </c>
      <c r="O2615" s="2" t="str">
        <f>IF(P2614=P2615,O2614,"")</f>
        <v/>
      </c>
      <c r="P2615" s="2" t="s">
        <v>102</v>
      </c>
      <c r="Q2615" s="2" t="str">
        <f>IF(S2614=S2615,Q2614,"")</f>
        <v/>
      </c>
      <c r="R2615" s="2" t="s">
        <v>19</v>
      </c>
      <c r="S2615" s="2" t="s">
        <v>34</v>
      </c>
      <c r="T2615" s="2">
        <v>14</v>
      </c>
      <c r="U2615" s="2">
        <f>IF(N2615&gt;0,-1,1)</f>
        <v>1</v>
      </c>
      <c r="V2615" s="2">
        <v>7.5</v>
      </c>
      <c r="W2615" s="4">
        <f>(M2615-T2615+N2615)*U2615</f>
        <v>7.5</v>
      </c>
      <c r="X2615" s="2">
        <v>2018</v>
      </c>
    </row>
    <row r="2616" spans="1:24" ht="15" customHeight="1" x14ac:dyDescent="0.25">
      <c r="A2616" s="2">
        <v>17</v>
      </c>
      <c r="B2616" s="2">
        <v>20180830</v>
      </c>
      <c r="C2616" s="2">
        <f>IF(J2616=S2616,1,0)</f>
        <v>0</v>
      </c>
      <c r="D2616" s="2">
        <v>1</v>
      </c>
      <c r="E2616" s="2" t="s">
        <v>12</v>
      </c>
      <c r="F2616" s="2" t="str">
        <f>IF(G2615=G2616,F2615,"")</f>
        <v/>
      </c>
      <c r="G2616" s="2" t="s">
        <v>67</v>
      </c>
      <c r="H2616" s="2" t="str">
        <f>IF(J2615=J2616,H2615,"")</f>
        <v/>
      </c>
      <c r="I2616" s="2" t="s">
        <v>19</v>
      </c>
      <c r="J2616" s="2" t="s">
        <v>34</v>
      </c>
      <c r="K2616" s="2">
        <f>IF(L2616="away",-1,IF(L2616="home",1,IF(L2616="neutral",0,"")))</f>
        <v>1</v>
      </c>
      <c r="L2616" s="2" t="s">
        <v>21</v>
      </c>
      <c r="M2616" s="2">
        <v>49</v>
      </c>
      <c r="N2616" s="2">
        <v>-26.5</v>
      </c>
      <c r="O2616" s="2" t="str">
        <f>IF(P2615=P2616,O2615,"")</f>
        <v/>
      </c>
      <c r="P2616" s="2" t="s">
        <v>68</v>
      </c>
      <c r="Q2616" s="2" t="str">
        <f>IF(S2615=S2616,Q2615,"")</f>
        <v/>
      </c>
      <c r="R2616" s="2" t="s">
        <v>19</v>
      </c>
      <c r="S2616" s="2" t="s">
        <v>50</v>
      </c>
      <c r="T2616" s="2">
        <v>23</v>
      </c>
      <c r="U2616" s="2">
        <f>IF(N2616&gt;0,-1,1)</f>
        <v>1</v>
      </c>
      <c r="V2616" s="2">
        <v>-0.5</v>
      </c>
      <c r="W2616" s="4">
        <f>(M2616-T2616+N2616)*U2616</f>
        <v>-0.5</v>
      </c>
      <c r="X2616" s="2">
        <v>2018</v>
      </c>
    </row>
    <row r="2617" spans="1:24" ht="15" customHeight="1" x14ac:dyDescent="0.25">
      <c r="A2617" s="2">
        <v>2747</v>
      </c>
      <c r="B2617" s="2">
        <v>20191123</v>
      </c>
      <c r="C2617" s="2">
        <f>IF(J2617=S2617,1,0)</f>
        <v>1</v>
      </c>
      <c r="D2617" s="2">
        <v>13</v>
      </c>
      <c r="E2617" s="2" t="s">
        <v>12</v>
      </c>
      <c r="F2617" s="2" t="str">
        <f>IF(G2616=G2617,F2616,"")</f>
        <v/>
      </c>
      <c r="G2617" s="2" t="s">
        <v>188</v>
      </c>
      <c r="H2617" s="2" t="str">
        <f>IF(J2616=J2617,H2616,"")</f>
        <v/>
      </c>
      <c r="I2617" s="2" t="s">
        <v>19</v>
      </c>
      <c r="J2617" s="2" t="s">
        <v>65</v>
      </c>
      <c r="K2617" s="2">
        <f>IF(L2617="away",-1,IF(L2617="home",1,IF(L2617="neutral",0,"")))</f>
        <v>-1</v>
      </c>
      <c r="L2617" s="2" t="s">
        <v>16</v>
      </c>
      <c r="M2617" s="2">
        <v>25</v>
      </c>
      <c r="N2617" s="2">
        <v>9.5</v>
      </c>
      <c r="O2617" s="2" t="str">
        <f>IF(P2616=P2617,O2616,"")</f>
        <v/>
      </c>
      <c r="P2617" s="2" t="s">
        <v>225</v>
      </c>
      <c r="Q2617" s="2" t="str">
        <f>IF(S2616=S2617,Q2616,"")</f>
        <v/>
      </c>
      <c r="R2617" s="2" t="s">
        <v>19</v>
      </c>
      <c r="S2617" s="2" t="s">
        <v>65</v>
      </c>
      <c r="T2617" s="2">
        <v>23</v>
      </c>
      <c r="U2617" s="2">
        <f>IF(N2617&gt;0,-1,1)</f>
        <v>-1</v>
      </c>
      <c r="V2617" s="2">
        <v>11.5</v>
      </c>
      <c r="W2617" s="4">
        <f>(M2617-T2617+N2617)*U2617</f>
        <v>-11.5</v>
      </c>
      <c r="X2617" s="2">
        <v>2019</v>
      </c>
    </row>
    <row r="2618" spans="1:24" ht="15" customHeight="1" x14ac:dyDescent="0.25">
      <c r="A2618" s="2">
        <v>2312</v>
      </c>
      <c r="B2618" s="2">
        <v>20191026</v>
      </c>
      <c r="C2618" s="2">
        <f>IF(J2618=S2618,1,0)</f>
        <v>1</v>
      </c>
      <c r="D2618" s="2">
        <v>9</v>
      </c>
      <c r="E2618" s="2" t="s">
        <v>12</v>
      </c>
      <c r="F2618" s="2" t="str">
        <f>IF(G2617=G2618,F2617,"")</f>
        <v/>
      </c>
      <c r="G2618" s="2" t="s">
        <v>188</v>
      </c>
      <c r="H2618" s="2" t="str">
        <f>IF(J2617=J2618,H2617,"")</f>
        <v/>
      </c>
      <c r="I2618" s="2" t="s">
        <v>19</v>
      </c>
      <c r="J2618" s="2" t="s">
        <v>65</v>
      </c>
      <c r="K2618" s="2">
        <f>IF(L2618="away",-1,IF(L2618="home",1,IF(L2618="neutral",0,"")))</f>
        <v>-1</v>
      </c>
      <c r="L2618" s="2" t="s">
        <v>16</v>
      </c>
      <c r="M2618" s="2">
        <v>38</v>
      </c>
      <c r="N2618" s="2">
        <v>-2.5</v>
      </c>
      <c r="O2618" s="2" t="str">
        <f>IF(P2617=P2618,O2617,"")</f>
        <v/>
      </c>
      <c r="P2618" s="2" t="s">
        <v>64</v>
      </c>
      <c r="Q2618" s="2" t="str">
        <f>IF(S2617=S2618,Q2617,"")</f>
        <v/>
      </c>
      <c r="R2618" s="2" t="s">
        <v>19</v>
      </c>
      <c r="S2618" s="2" t="s">
        <v>65</v>
      </c>
      <c r="T2618" s="2">
        <v>13</v>
      </c>
      <c r="U2618" s="2">
        <f>IF(N2618&gt;0,-1,1)</f>
        <v>1</v>
      </c>
      <c r="V2618" s="2">
        <v>22.5</v>
      </c>
      <c r="W2618" s="4">
        <f>(M2618-T2618+N2618)*U2618</f>
        <v>22.5</v>
      </c>
      <c r="X2618" s="2">
        <v>2019</v>
      </c>
    </row>
    <row r="2619" spans="1:24" ht="15" customHeight="1" x14ac:dyDescent="0.25">
      <c r="A2619" s="2">
        <v>2059</v>
      </c>
      <c r="B2619" s="2">
        <v>20191012</v>
      </c>
      <c r="C2619" s="2">
        <f>IF(J2619=S2619,1,0)</f>
        <v>1</v>
      </c>
      <c r="D2619" s="2">
        <v>7</v>
      </c>
      <c r="E2619" s="2" t="s">
        <v>12</v>
      </c>
      <c r="F2619" s="2" t="str">
        <f>IF(G2618=G2619,F2618,"")</f>
        <v/>
      </c>
      <c r="G2619" s="2" t="s">
        <v>188</v>
      </c>
      <c r="H2619" s="2" t="str">
        <f>IF(J2618=J2619,H2618,"")</f>
        <v/>
      </c>
      <c r="I2619" s="2" t="s">
        <v>19</v>
      </c>
      <c r="J2619" s="2" t="s">
        <v>65</v>
      </c>
      <c r="K2619" s="2">
        <f>IF(L2619="away",-1,IF(L2619="home",1,IF(L2619="neutral",0,"")))</f>
        <v>1</v>
      </c>
      <c r="L2619" s="2" t="s">
        <v>21</v>
      </c>
      <c r="M2619" s="2">
        <v>42</v>
      </c>
      <c r="N2619" s="2">
        <v>-1</v>
      </c>
      <c r="O2619" s="2" t="str">
        <f>IF(P2618=P2619,O2618,"")</f>
        <v/>
      </c>
      <c r="P2619" s="2" t="s">
        <v>66</v>
      </c>
      <c r="Q2619" s="2" t="str">
        <f>IF(S2618=S2619,Q2618,"")</f>
        <v/>
      </c>
      <c r="R2619" s="2" t="s">
        <v>19</v>
      </c>
      <c r="S2619" s="2" t="s">
        <v>65</v>
      </c>
      <c r="T2619" s="2">
        <v>7</v>
      </c>
      <c r="U2619" s="2">
        <f>IF(N2619&gt;0,-1,1)</f>
        <v>1</v>
      </c>
      <c r="V2619" s="2">
        <v>34</v>
      </c>
      <c r="W2619" s="4">
        <f>(M2619-T2619+N2619)*U2619</f>
        <v>34</v>
      </c>
      <c r="X2619" s="2">
        <v>2019</v>
      </c>
    </row>
    <row r="2620" spans="1:24" ht="15" customHeight="1" x14ac:dyDescent="0.25">
      <c r="A2620" s="2">
        <v>1674</v>
      </c>
      <c r="B2620" s="2">
        <v>20190914</v>
      </c>
      <c r="C2620" s="2">
        <f>IF(J2620=S2620,1,0)</f>
        <v>1</v>
      </c>
      <c r="D2620" s="2">
        <v>3</v>
      </c>
      <c r="E2620" s="2" t="s">
        <v>12</v>
      </c>
      <c r="F2620" s="2" t="str">
        <f>IF(G2619=G2620,F2619,"")</f>
        <v/>
      </c>
      <c r="G2620" s="2" t="s">
        <v>188</v>
      </c>
      <c r="H2620" s="2" t="str">
        <f>IF(J2619=J2620,H2619,"")</f>
        <v/>
      </c>
      <c r="I2620" s="2" t="s">
        <v>19</v>
      </c>
      <c r="J2620" s="2" t="s">
        <v>65</v>
      </c>
      <c r="K2620" s="2">
        <f>IF(L2620="away",-1,IF(L2620="home",1,IF(L2620="neutral",0,"")))</f>
        <v>-1</v>
      </c>
      <c r="L2620" s="2" t="s">
        <v>16</v>
      </c>
      <c r="M2620" s="2">
        <v>42</v>
      </c>
      <c r="N2620" s="2">
        <v>-3.5</v>
      </c>
      <c r="O2620" s="2" t="str">
        <f>IF(P2619=P2620,O2619,"")</f>
        <v/>
      </c>
      <c r="P2620" s="2" t="s">
        <v>214</v>
      </c>
      <c r="Q2620" s="2" t="str">
        <f>IF(S2619=S2620,Q2619,"")</f>
        <v/>
      </c>
      <c r="R2620" s="2" t="s">
        <v>19</v>
      </c>
      <c r="S2620" s="2" t="s">
        <v>65</v>
      </c>
      <c r="T2620" s="2">
        <v>20</v>
      </c>
      <c r="U2620" s="2">
        <f>IF(N2620&gt;0,-1,1)</f>
        <v>1</v>
      </c>
      <c r="V2620" s="2">
        <v>18.5</v>
      </c>
      <c r="W2620" s="4">
        <f>(M2620-T2620+N2620)*U2620</f>
        <v>18.5</v>
      </c>
      <c r="X2620" s="2">
        <v>2019</v>
      </c>
    </row>
    <row r="2621" spans="1:24" ht="15" customHeight="1" x14ac:dyDescent="0.25">
      <c r="A2621" s="2">
        <v>1562</v>
      </c>
      <c r="B2621" s="2">
        <v>20190907</v>
      </c>
      <c r="C2621" s="2">
        <f>IF(J2621=S2621,1,0)</f>
        <v>0</v>
      </c>
      <c r="D2621" s="2">
        <v>2</v>
      </c>
      <c r="E2621" s="2" t="s">
        <v>12</v>
      </c>
      <c r="F2621" s="2" t="str">
        <f>IF(G2620=G2621,F2620,"")</f>
        <v/>
      </c>
      <c r="G2621" s="2" t="s">
        <v>188</v>
      </c>
      <c r="H2621" s="2" t="str">
        <f>IF(J2620=J2621,H2620,"")</f>
        <v/>
      </c>
      <c r="I2621" s="2" t="s">
        <v>19</v>
      </c>
      <c r="J2621" s="2" t="s">
        <v>65</v>
      </c>
      <c r="K2621" s="2">
        <f>IF(L2621="away",-1,IF(L2621="home",1,IF(L2621="neutral",0,"")))</f>
        <v>1</v>
      </c>
      <c r="L2621" s="2" t="s">
        <v>21</v>
      </c>
      <c r="M2621" s="2">
        <v>35</v>
      </c>
      <c r="N2621" s="2">
        <v>-7.5</v>
      </c>
      <c r="O2621" s="2" t="str">
        <f>IF(P2620=P2621,O2620,"")</f>
        <v/>
      </c>
      <c r="P2621" s="2" t="s">
        <v>237</v>
      </c>
      <c r="Q2621" s="2" t="str">
        <f>IF(S2620=S2621,Q2620,"")</f>
        <v/>
      </c>
      <c r="R2621" s="2" t="s">
        <v>19</v>
      </c>
      <c r="S2621" s="2" t="s">
        <v>82</v>
      </c>
      <c r="T2621" s="2">
        <v>28</v>
      </c>
      <c r="U2621" s="2">
        <f>IF(N2621&gt;0,-1,1)</f>
        <v>1</v>
      </c>
      <c r="V2621" s="2">
        <v>-0.5</v>
      </c>
      <c r="W2621" s="4">
        <f>(M2621-T2621+N2621)*U2621</f>
        <v>-0.5</v>
      </c>
      <c r="X2621" s="2">
        <v>2019</v>
      </c>
    </row>
    <row r="2622" spans="1:24" ht="15" customHeight="1" x14ac:dyDescent="0.25">
      <c r="A2622" s="2">
        <v>965</v>
      </c>
      <c r="B2622" s="2">
        <v>20181103</v>
      </c>
      <c r="C2622" s="2">
        <f>IF(J2622=S2622,1,0)</f>
        <v>1</v>
      </c>
      <c r="D2622" s="2">
        <v>10</v>
      </c>
      <c r="E2622" s="2" t="s">
        <v>12</v>
      </c>
      <c r="F2622" s="2" t="str">
        <f>IF(G2621=G2622,F2621,"")</f>
        <v/>
      </c>
      <c r="G2622" s="2" t="s">
        <v>188</v>
      </c>
      <c r="H2622" s="2" t="str">
        <f>IF(J2621=J2622,H2621,"")</f>
        <v/>
      </c>
      <c r="I2622" s="2" t="s">
        <v>19</v>
      </c>
      <c r="J2622" s="2" t="s">
        <v>65</v>
      </c>
      <c r="K2622" s="2">
        <f>IF(L2622="away",-1,IF(L2622="home",1,IF(L2622="neutral",0,"")))</f>
        <v>1</v>
      </c>
      <c r="L2622" s="2" t="s">
        <v>21</v>
      </c>
      <c r="M2622" s="2">
        <v>24</v>
      </c>
      <c r="N2622" s="2">
        <v>-8.5</v>
      </c>
      <c r="O2622" s="2" t="str">
        <f>IF(P2621=P2622,O2621,"")</f>
        <v/>
      </c>
      <c r="P2622" s="2" t="s">
        <v>64</v>
      </c>
      <c r="Q2622" s="2" t="str">
        <f>IF(S2621=S2622,Q2621,"")</f>
        <v/>
      </c>
      <c r="R2622" s="2" t="s">
        <v>19</v>
      </c>
      <c r="S2622" s="2" t="s">
        <v>65</v>
      </c>
      <c r="T2622" s="2">
        <v>21</v>
      </c>
      <c r="U2622" s="2">
        <f>IF(N2622&gt;0,-1,1)</f>
        <v>1</v>
      </c>
      <c r="V2622" s="2">
        <v>-5.5</v>
      </c>
      <c r="W2622" s="4">
        <f>(M2622-T2622+N2622)*U2622</f>
        <v>-5.5</v>
      </c>
      <c r="X2622" s="2">
        <v>2018</v>
      </c>
    </row>
    <row r="2623" spans="1:24" ht="15" customHeight="1" x14ac:dyDescent="0.25">
      <c r="A2623" s="2">
        <v>760</v>
      </c>
      <c r="B2623" s="2">
        <v>20181020</v>
      </c>
      <c r="C2623" s="2">
        <f>IF(J2623=S2623,1,0)</f>
        <v>0</v>
      </c>
      <c r="D2623" s="2">
        <v>8</v>
      </c>
      <c r="E2623" s="2" t="s">
        <v>12</v>
      </c>
      <c r="F2623" s="2" t="str">
        <f>IF(G2622=G2623,F2622,"")</f>
        <v/>
      </c>
      <c r="G2623" s="2" t="s">
        <v>188</v>
      </c>
      <c r="H2623" s="2" t="str">
        <f>IF(J2622=J2623,H2622,"")</f>
        <v/>
      </c>
      <c r="I2623" s="2" t="s">
        <v>19</v>
      </c>
      <c r="J2623" s="2" t="s">
        <v>65</v>
      </c>
      <c r="K2623" s="2">
        <f>IF(L2623="away",-1,IF(L2623="home",1,IF(L2623="neutral",0,"")))</f>
        <v>1</v>
      </c>
      <c r="L2623" s="2" t="s">
        <v>21</v>
      </c>
      <c r="M2623" s="2">
        <v>38</v>
      </c>
      <c r="N2623" s="2">
        <v>-14</v>
      </c>
      <c r="O2623" s="2" t="str">
        <f>IF(P2622=P2623,O2622,"")</f>
        <v/>
      </c>
      <c r="P2623" s="2" t="s">
        <v>267</v>
      </c>
      <c r="Q2623" s="2" t="str">
        <f>IF(S2622=S2623,Q2622,"")</f>
        <v/>
      </c>
      <c r="R2623" s="2" t="s">
        <v>38</v>
      </c>
      <c r="S2623" s="2" t="s">
        <v>38</v>
      </c>
      <c r="T2623" s="2">
        <v>28</v>
      </c>
      <c r="U2623" s="2">
        <f>IF(N2623&gt;0,-1,1)</f>
        <v>1</v>
      </c>
      <c r="V2623" s="2">
        <v>-4</v>
      </c>
      <c r="W2623" s="4">
        <f>(M2623-T2623+N2623)*U2623</f>
        <v>-4</v>
      </c>
      <c r="X2623" s="2">
        <v>2018</v>
      </c>
    </row>
    <row r="2624" spans="1:24" ht="15" customHeight="1" x14ac:dyDescent="0.25">
      <c r="A2624" s="2">
        <v>568</v>
      </c>
      <c r="B2624" s="2">
        <v>20181006</v>
      </c>
      <c r="C2624" s="2">
        <f>IF(J2624=S2624,1,0)</f>
        <v>1</v>
      </c>
      <c r="D2624" s="2">
        <v>6</v>
      </c>
      <c r="E2624" s="2" t="s">
        <v>12</v>
      </c>
      <c r="F2624" s="2" t="str">
        <f>IF(G2623=G2624,F2623,"")</f>
        <v/>
      </c>
      <c r="G2624" s="2" t="s">
        <v>188</v>
      </c>
      <c r="H2624" s="2" t="str">
        <f>IF(J2623=J2624,H2623,"")</f>
        <v/>
      </c>
      <c r="I2624" s="2" t="s">
        <v>19</v>
      </c>
      <c r="J2624" s="2" t="s">
        <v>65</v>
      </c>
      <c r="K2624" s="2">
        <f>IF(L2624="away",-1,IF(L2624="home",1,IF(L2624="neutral",0,"")))</f>
        <v>-1</v>
      </c>
      <c r="L2624" s="2" t="s">
        <v>16</v>
      </c>
      <c r="M2624" s="2">
        <v>27</v>
      </c>
      <c r="N2624" s="2">
        <v>27</v>
      </c>
      <c r="O2624" s="2" t="str">
        <f>IF(P2623=P2624,O2623,"")</f>
        <v/>
      </c>
      <c r="P2624" s="2" t="s">
        <v>161</v>
      </c>
      <c r="Q2624" s="2" t="str">
        <f>IF(S2623=S2624,Q2623,"")</f>
        <v/>
      </c>
      <c r="R2624" s="2" t="s">
        <v>19</v>
      </c>
      <c r="S2624" s="2" t="s">
        <v>65</v>
      </c>
      <c r="T2624" s="2">
        <v>24</v>
      </c>
      <c r="U2624" s="2">
        <f>IF(N2624&gt;0,-1,1)</f>
        <v>-1</v>
      </c>
      <c r="V2624" s="2">
        <v>30</v>
      </c>
      <c r="W2624" s="4">
        <f>(M2624-T2624+N2624)*U2624</f>
        <v>-30</v>
      </c>
      <c r="X2624" s="2">
        <v>2018</v>
      </c>
    </row>
    <row r="2625" spans="1:24" ht="15" customHeight="1" x14ac:dyDescent="0.25">
      <c r="A2625" s="2">
        <v>457</v>
      </c>
      <c r="B2625" s="2">
        <v>20180929</v>
      </c>
      <c r="C2625" s="2">
        <f>IF(J2625=S2625,1,0)</f>
        <v>1</v>
      </c>
      <c r="D2625" s="2">
        <v>5</v>
      </c>
      <c r="E2625" s="2" t="s">
        <v>12</v>
      </c>
      <c r="F2625" s="2" t="str">
        <f>IF(G2624=G2625,F2624,"")</f>
        <v/>
      </c>
      <c r="G2625" s="2" t="s">
        <v>188</v>
      </c>
      <c r="H2625" s="2" t="str">
        <f>IF(J2624=J2625,H2624,"")</f>
        <v/>
      </c>
      <c r="I2625" s="2" t="s">
        <v>19</v>
      </c>
      <c r="J2625" s="2" t="s">
        <v>65</v>
      </c>
      <c r="K2625" s="2">
        <f>IF(L2625="away",-1,IF(L2625="home",1,IF(L2625="neutral",0,"")))</f>
        <v>1</v>
      </c>
      <c r="L2625" s="2" t="s">
        <v>21</v>
      </c>
      <c r="M2625" s="2">
        <v>30</v>
      </c>
      <c r="N2625" s="2">
        <v>-12.5</v>
      </c>
      <c r="O2625" s="2" t="str">
        <f>IF(P2624=P2625,O2624,"")</f>
        <v/>
      </c>
      <c r="P2625" s="2" t="s">
        <v>72</v>
      </c>
      <c r="Q2625" s="2" t="str">
        <f>IF(S2624=S2625,Q2624,"")</f>
        <v/>
      </c>
      <c r="R2625" s="2" t="s">
        <v>19</v>
      </c>
      <c r="S2625" s="2" t="s">
        <v>65</v>
      </c>
      <c r="T2625" s="2">
        <v>9</v>
      </c>
      <c r="U2625" s="2">
        <f>IF(N2625&gt;0,-1,1)</f>
        <v>1</v>
      </c>
      <c r="V2625" s="2">
        <v>8.5</v>
      </c>
      <c r="W2625" s="4">
        <f>(M2625-T2625+N2625)*U2625</f>
        <v>8.5</v>
      </c>
      <c r="X2625" s="2">
        <v>2018</v>
      </c>
    </row>
    <row r="2626" spans="1:24" ht="15" customHeight="1" x14ac:dyDescent="0.25">
      <c r="A2626" s="2">
        <v>357</v>
      </c>
      <c r="B2626" s="2">
        <v>20180922</v>
      </c>
      <c r="C2626" s="2">
        <f>IF(J2626=S2626,1,0)</f>
        <v>0</v>
      </c>
      <c r="D2626" s="2">
        <v>4</v>
      </c>
      <c r="E2626" s="2" t="s">
        <v>12</v>
      </c>
      <c r="F2626" s="2" t="str">
        <f>IF(G2625=G2626,F2625,"")</f>
        <v/>
      </c>
      <c r="G2626" s="2" t="s">
        <v>188</v>
      </c>
      <c r="H2626" s="2" t="str">
        <f>IF(J2625=J2626,H2625,"")</f>
        <v/>
      </c>
      <c r="I2626" s="2" t="s">
        <v>19</v>
      </c>
      <c r="J2626" s="2" t="s">
        <v>65</v>
      </c>
      <c r="K2626" s="2">
        <f>IF(L2626="away",-1,IF(L2626="home",1,IF(L2626="neutral",0,"")))</f>
        <v>-1</v>
      </c>
      <c r="L2626" s="2" t="s">
        <v>16</v>
      </c>
      <c r="M2626" s="2">
        <v>31</v>
      </c>
      <c r="N2626" s="2">
        <v>-25.5</v>
      </c>
      <c r="O2626" s="2" t="str">
        <f>IF(P2625=P2626,O2625,"")</f>
        <v/>
      </c>
      <c r="P2626" s="2" t="s">
        <v>125</v>
      </c>
      <c r="Q2626" s="2" t="str">
        <f>IF(S2625=S2626,Q2625,"")</f>
        <v/>
      </c>
      <c r="R2626" s="2" t="s">
        <v>19</v>
      </c>
      <c r="S2626" s="2" t="s">
        <v>126</v>
      </c>
      <c r="T2626" s="2">
        <v>22</v>
      </c>
      <c r="U2626" s="2">
        <f>IF(N2626&gt;0,-1,1)</f>
        <v>1</v>
      </c>
      <c r="V2626" s="2">
        <v>-16.5</v>
      </c>
      <c r="W2626" s="4">
        <f>(M2626-T2626+N2626)*U2626</f>
        <v>-16.5</v>
      </c>
      <c r="X2626" s="2">
        <v>2018</v>
      </c>
    </row>
    <row r="2627" spans="1:24" ht="15" customHeight="1" x14ac:dyDescent="0.25">
      <c r="A2627" s="2">
        <v>190</v>
      </c>
      <c r="B2627" s="2">
        <v>20180908</v>
      </c>
      <c r="C2627" s="2">
        <f>IF(J2627=S2627,1,0)</f>
        <v>0</v>
      </c>
      <c r="D2627" s="2">
        <v>2</v>
      </c>
      <c r="E2627" s="2" t="s">
        <v>12</v>
      </c>
      <c r="F2627" s="2" t="str">
        <f>IF(G2626=G2627,F2626,"")</f>
        <v/>
      </c>
      <c r="G2627" s="2" t="s">
        <v>188</v>
      </c>
      <c r="H2627" s="2" t="str">
        <f>IF(J2626=J2627,H2626,"")</f>
        <v/>
      </c>
      <c r="I2627" s="2" t="s">
        <v>19</v>
      </c>
      <c r="J2627" s="2" t="s">
        <v>65</v>
      </c>
      <c r="K2627" s="2">
        <f>IF(L2627="away",-1,IF(L2627="home",1,IF(L2627="neutral",0,"")))</f>
        <v>-1</v>
      </c>
      <c r="L2627" s="2" t="s">
        <v>16</v>
      </c>
      <c r="M2627" s="2">
        <v>45</v>
      </c>
      <c r="N2627" s="2">
        <v>2.5</v>
      </c>
      <c r="O2627" s="2" t="str">
        <f>IF(P2626=P2627,O2626,"")</f>
        <v/>
      </c>
      <c r="P2627" s="2" t="s">
        <v>122</v>
      </c>
      <c r="Q2627" s="2" t="str">
        <f>IF(S2626=S2627,Q2626,"")</f>
        <v/>
      </c>
      <c r="R2627" s="2" t="s">
        <v>19</v>
      </c>
      <c r="S2627" s="2" t="s">
        <v>82</v>
      </c>
      <c r="T2627" s="2">
        <v>7</v>
      </c>
      <c r="U2627" s="2">
        <f>IF(N2627&gt;0,-1,1)</f>
        <v>-1</v>
      </c>
      <c r="V2627" s="2">
        <v>40.5</v>
      </c>
      <c r="W2627" s="4">
        <f>(M2627-T2627+N2627)*U2627</f>
        <v>-40.5</v>
      </c>
      <c r="X2627" s="2">
        <v>2018</v>
      </c>
    </row>
    <row r="2628" spans="1:24" ht="15" customHeight="1" x14ac:dyDescent="0.25">
      <c r="A2628" s="2">
        <v>980</v>
      </c>
      <c r="B2628" s="2">
        <v>20181103</v>
      </c>
      <c r="C2628" s="2">
        <f>IF(J2628=S2628,1,0)</f>
        <v>0</v>
      </c>
      <c r="D2628" s="2">
        <v>10</v>
      </c>
      <c r="E2628" s="2" t="s">
        <v>12</v>
      </c>
      <c r="F2628" s="2" t="str">
        <f>IF(G2627=G2628,F2627,"")</f>
        <v/>
      </c>
      <c r="G2628" s="2" t="s">
        <v>281</v>
      </c>
      <c r="H2628" s="2" t="str">
        <f>IF(J2627=J2628,H2627,"")</f>
        <v/>
      </c>
      <c r="I2628" s="2" t="s">
        <v>19</v>
      </c>
      <c r="J2628" s="2"/>
      <c r="K2628" s="2">
        <f>IF(L2628="away",-1,IF(L2628="home",1,IF(L2628="neutral",0,"")))</f>
        <v>-1</v>
      </c>
      <c r="L2628" s="2" t="s">
        <v>16</v>
      </c>
      <c r="M2628" s="2">
        <v>21</v>
      </c>
      <c r="N2628" s="2">
        <v>3.5</v>
      </c>
      <c r="O2628" s="2" t="str">
        <f>IF(P2627=P2628,O2627,"")</f>
        <v/>
      </c>
      <c r="P2628" s="2" t="s">
        <v>153</v>
      </c>
      <c r="Q2628" s="2" t="str">
        <f>IF(S2627=S2628,Q2627,"")</f>
        <v/>
      </c>
      <c r="R2628" s="2" t="s">
        <v>38</v>
      </c>
      <c r="S2628" s="2" t="s">
        <v>38</v>
      </c>
      <c r="T2628" s="2">
        <v>18</v>
      </c>
      <c r="U2628" s="2">
        <f>IF(N2628&gt;0,-1,1)</f>
        <v>-1</v>
      </c>
      <c r="V2628" s="2">
        <v>6.5</v>
      </c>
      <c r="W2628" s="4">
        <f>(M2628-T2628+N2628)*U2628</f>
        <v>-6.5</v>
      </c>
      <c r="X2628" s="2">
        <v>2018</v>
      </c>
    </row>
    <row r="2629" spans="1:24" ht="15" customHeight="1" x14ac:dyDescent="0.25">
      <c r="A2629" s="2">
        <v>857</v>
      </c>
      <c r="B2629" s="2">
        <v>20181027</v>
      </c>
      <c r="C2629" s="2">
        <f>IF(J2629=S2629,1,0)</f>
        <v>0</v>
      </c>
      <c r="D2629" s="2">
        <v>9</v>
      </c>
      <c r="E2629" s="2" t="s">
        <v>12</v>
      </c>
      <c r="F2629" s="2" t="str">
        <f>IF(G2628=G2629,F2628,"")</f>
        <v/>
      </c>
      <c r="G2629" s="2" t="s">
        <v>281</v>
      </c>
      <c r="H2629" s="2" t="str">
        <f>IF(J2628=J2629,H2628,"")</f>
        <v/>
      </c>
      <c r="I2629" s="2" t="s">
        <v>19</v>
      </c>
      <c r="J2629" s="2"/>
      <c r="K2629" s="2">
        <f>IF(L2629="away",-1,IF(L2629="home",1,IF(L2629="neutral",0,"")))</f>
        <v>1</v>
      </c>
      <c r="L2629" s="2" t="s">
        <v>21</v>
      </c>
      <c r="M2629" s="2">
        <v>45</v>
      </c>
      <c r="N2629" s="2">
        <v>-6.5</v>
      </c>
      <c r="O2629" s="2" t="str">
        <f>IF(P2628=P2629,O2628,"")</f>
        <v/>
      </c>
      <c r="P2629" s="2" t="s">
        <v>270</v>
      </c>
      <c r="Q2629" s="2" t="str">
        <f>IF(S2628=S2629,Q2628,"")</f>
        <v/>
      </c>
      <c r="R2629" s="2" t="s">
        <v>19</v>
      </c>
      <c r="S2629" s="2" t="s">
        <v>82</v>
      </c>
      <c r="T2629" s="2">
        <v>43</v>
      </c>
      <c r="U2629" s="2">
        <f>IF(N2629&gt;0,-1,1)</f>
        <v>1</v>
      </c>
      <c r="V2629" s="2">
        <v>-4.5</v>
      </c>
      <c r="W2629" s="4">
        <f>(M2629-T2629+N2629)*U2629</f>
        <v>-4.5</v>
      </c>
      <c r="X2629" s="2">
        <v>2018</v>
      </c>
    </row>
    <row r="2630" spans="1:24" ht="15" customHeight="1" x14ac:dyDescent="0.25">
      <c r="A2630" s="2">
        <v>651</v>
      </c>
      <c r="B2630" s="2">
        <v>20181013</v>
      </c>
      <c r="C2630" s="2">
        <f>IF(J2630=S2630,1,0)</f>
        <v>0</v>
      </c>
      <c r="D2630" s="2">
        <v>7</v>
      </c>
      <c r="E2630" s="2" t="s">
        <v>12</v>
      </c>
      <c r="F2630" s="2" t="str">
        <f>IF(G2629=G2630,F2629,"")</f>
        <v/>
      </c>
      <c r="G2630" s="2" t="s">
        <v>281</v>
      </c>
      <c r="H2630" s="2" t="str">
        <f>IF(J2629=J2630,H2629,"")</f>
        <v/>
      </c>
      <c r="I2630" s="2" t="s">
        <v>19</v>
      </c>
      <c r="J2630" s="2"/>
      <c r="K2630" s="2">
        <f>IF(L2630="away",-1,IF(L2630="home",1,IF(L2630="neutral",0,"")))</f>
        <v>-1</v>
      </c>
      <c r="L2630" s="2" t="s">
        <v>16</v>
      </c>
      <c r="M2630" s="2">
        <v>26</v>
      </c>
      <c r="N2630" s="2">
        <v>3</v>
      </c>
      <c r="O2630" s="2" t="str">
        <f>IF(P2629=P2630,O2629,"")</f>
        <v/>
      </c>
      <c r="P2630" s="2" t="s">
        <v>237</v>
      </c>
      <c r="Q2630" s="2" t="str">
        <f>IF(S2629=S2630,Q2629,"")</f>
        <v/>
      </c>
      <c r="R2630" s="2" t="s">
        <v>19</v>
      </c>
      <c r="S2630" s="2" t="s">
        <v>82</v>
      </c>
      <c r="T2630" s="2">
        <v>23</v>
      </c>
      <c r="U2630" s="2">
        <f>IF(N2630&gt;0,-1,1)</f>
        <v>-1</v>
      </c>
      <c r="V2630" s="2">
        <v>6</v>
      </c>
      <c r="W2630" s="4">
        <f>(M2630-T2630+N2630)*U2630</f>
        <v>-6</v>
      </c>
      <c r="X2630" s="2">
        <v>2018</v>
      </c>
    </row>
    <row r="2631" spans="1:24" ht="15" customHeight="1" x14ac:dyDescent="0.25">
      <c r="A2631" s="2">
        <v>562</v>
      </c>
      <c r="B2631" s="2">
        <v>20181006</v>
      </c>
      <c r="C2631" s="2">
        <f>IF(J2631=S2631,1,0)</f>
        <v>0</v>
      </c>
      <c r="D2631" s="2">
        <v>6</v>
      </c>
      <c r="E2631" s="2" t="s">
        <v>12</v>
      </c>
      <c r="F2631" s="2" t="str">
        <f>IF(G2630=G2631,F2630,"")</f>
        <v/>
      </c>
      <c r="G2631" s="2" t="s">
        <v>281</v>
      </c>
      <c r="H2631" s="2" t="str">
        <f>IF(J2630=J2631,H2630,"")</f>
        <v/>
      </c>
      <c r="I2631" s="2" t="s">
        <v>19</v>
      </c>
      <c r="J2631" s="2"/>
      <c r="K2631" s="2">
        <f>IF(L2631="away",-1,IF(L2631="home",1,IF(L2631="neutral",0,"")))</f>
        <v>1</v>
      </c>
      <c r="L2631" s="2" t="s">
        <v>21</v>
      </c>
      <c r="M2631" s="2">
        <v>45</v>
      </c>
      <c r="N2631" s="2">
        <v>-13</v>
      </c>
      <c r="O2631" s="2" t="str">
        <f>IF(P2630=P2631,O2630,"")</f>
        <v/>
      </c>
      <c r="P2631" s="2" t="s">
        <v>266</v>
      </c>
      <c r="Q2631" s="2" t="str">
        <f>IF(S2630=S2631,Q2630,"")</f>
        <v/>
      </c>
      <c r="R2631" s="2" t="s">
        <v>19</v>
      </c>
      <c r="S2631" s="2" t="s">
        <v>126</v>
      </c>
      <c r="T2631" s="2">
        <v>0</v>
      </c>
      <c r="U2631" s="2">
        <f>IF(N2631&gt;0,-1,1)</f>
        <v>1</v>
      </c>
      <c r="V2631" s="2">
        <v>32</v>
      </c>
      <c r="W2631" s="4">
        <f>(M2631-T2631+N2631)*U2631</f>
        <v>32</v>
      </c>
      <c r="X2631" s="2">
        <v>2018</v>
      </c>
    </row>
    <row r="2632" spans="1:24" ht="15" customHeight="1" x14ac:dyDescent="0.25">
      <c r="A2632" s="2">
        <v>363</v>
      </c>
      <c r="B2632" s="2">
        <v>20180922</v>
      </c>
      <c r="C2632" s="2">
        <f>IF(J2632=S2632,1,0)</f>
        <v>0</v>
      </c>
      <c r="D2632" s="2">
        <v>4</v>
      </c>
      <c r="E2632" s="2" t="s">
        <v>12</v>
      </c>
      <c r="F2632" s="2" t="str">
        <f>IF(G2631=G2632,F2631,"")</f>
        <v/>
      </c>
      <c r="G2632" s="2" t="s">
        <v>281</v>
      </c>
      <c r="H2632" s="2" t="str">
        <f>IF(J2631=J2632,H2631,"")</f>
        <v/>
      </c>
      <c r="I2632" s="2" t="s">
        <v>19</v>
      </c>
      <c r="J2632" s="2"/>
      <c r="K2632" s="2">
        <f>IF(L2632="away",-1,IF(L2632="home",1,IF(L2632="neutral",0,"")))</f>
        <v>1</v>
      </c>
      <c r="L2632" s="2" t="s">
        <v>21</v>
      </c>
      <c r="M2632" s="2">
        <v>29</v>
      </c>
      <c r="N2632" s="2">
        <v>17.5</v>
      </c>
      <c r="O2632" s="2" t="str">
        <f>IF(P2631=P2632,O2631,"")</f>
        <v/>
      </c>
      <c r="P2632" s="2" t="s">
        <v>122</v>
      </c>
      <c r="Q2632" s="2" t="str">
        <f>IF(S2631=S2632,Q2631,"")</f>
        <v/>
      </c>
      <c r="R2632" s="2" t="s">
        <v>19</v>
      </c>
      <c r="S2632" s="2" t="s">
        <v>82</v>
      </c>
      <c r="T2632" s="2">
        <v>27</v>
      </c>
      <c r="U2632" s="2">
        <f>IF(N2632&gt;0,-1,1)</f>
        <v>-1</v>
      </c>
      <c r="V2632" s="2">
        <v>19.5</v>
      </c>
      <c r="W2632" s="4">
        <f>(M2632-T2632+N2632)*U2632</f>
        <v>-19.5</v>
      </c>
      <c r="X2632" s="2">
        <v>2018</v>
      </c>
    </row>
    <row r="2633" spans="1:24" ht="15" customHeight="1" x14ac:dyDescent="0.25">
      <c r="A2633" s="2">
        <v>2600</v>
      </c>
      <c r="B2633" s="2">
        <v>20191116</v>
      </c>
      <c r="C2633" s="2">
        <f>IF(J2633=S2633,1,0)</f>
        <v>1</v>
      </c>
      <c r="D2633" s="2">
        <v>12</v>
      </c>
      <c r="E2633" s="2" t="s">
        <v>12</v>
      </c>
      <c r="F2633" s="2" t="str">
        <f>IF(G2632=G2633,F2632,"")</f>
        <v/>
      </c>
      <c r="G2633" s="2" t="s">
        <v>252</v>
      </c>
      <c r="H2633" s="2" t="str">
        <f>IF(J2632=J2633,H2632,"")</f>
        <v/>
      </c>
      <c r="I2633" s="2" t="s">
        <v>19</v>
      </c>
      <c r="J2633" s="2" t="s">
        <v>82</v>
      </c>
      <c r="K2633" s="2">
        <f>IF(L2633="away",-1,IF(L2633="home",1,IF(L2633="neutral",0,"")))</f>
        <v>1</v>
      </c>
      <c r="L2633" s="2" t="s">
        <v>21</v>
      </c>
      <c r="M2633" s="2">
        <v>38</v>
      </c>
      <c r="N2633" s="2">
        <v>-4.5</v>
      </c>
      <c r="O2633" s="2" t="str">
        <f>IF(P2632=P2633,O2632,"")</f>
        <v/>
      </c>
      <c r="P2633" s="2" t="s">
        <v>153</v>
      </c>
      <c r="Q2633" s="2" t="str">
        <f>IF(S2632=S2633,Q2632,"")</f>
        <v/>
      </c>
      <c r="R2633" s="2" t="s">
        <v>19</v>
      </c>
      <c r="S2633" s="2" t="s">
        <v>82</v>
      </c>
      <c r="T2633" s="2">
        <v>33</v>
      </c>
      <c r="U2633" s="2">
        <f>IF(N2633&gt;0,-1,1)</f>
        <v>1</v>
      </c>
      <c r="V2633" s="2">
        <v>0.5</v>
      </c>
      <c r="W2633" s="4">
        <f>(M2633-T2633+N2633)*U2633</f>
        <v>0.5</v>
      </c>
      <c r="X2633" s="2">
        <v>2019</v>
      </c>
    </row>
    <row r="2634" spans="1:24" ht="15" customHeight="1" x14ac:dyDescent="0.25">
      <c r="A2634" s="2">
        <v>1756</v>
      </c>
      <c r="B2634" s="2">
        <v>20190921</v>
      </c>
      <c r="C2634" s="2">
        <f>IF(J2634=S2634,1,0)</f>
        <v>0</v>
      </c>
      <c r="D2634" s="2">
        <v>4</v>
      </c>
      <c r="E2634" s="2" t="s">
        <v>12</v>
      </c>
      <c r="F2634" s="2" t="str">
        <f>IF(G2633=G2634,F2633,"")</f>
        <v/>
      </c>
      <c r="G2634" s="2" t="s">
        <v>252</v>
      </c>
      <c r="H2634" s="2" t="str">
        <f>IF(J2633=J2634,H2633,"")</f>
        <v/>
      </c>
      <c r="I2634" s="2" t="s">
        <v>19</v>
      </c>
      <c r="J2634" s="2" t="s">
        <v>82</v>
      </c>
      <c r="K2634" s="2">
        <f>IF(L2634="away",-1,IF(L2634="home",1,IF(L2634="neutral",0,"")))</f>
        <v>1</v>
      </c>
      <c r="L2634" s="2" t="s">
        <v>21</v>
      </c>
      <c r="M2634" s="2">
        <v>20</v>
      </c>
      <c r="N2634" s="2">
        <v>4.5</v>
      </c>
      <c r="O2634" s="2" t="str">
        <f>IF(P2633=P2634,O2633,"")</f>
        <v/>
      </c>
      <c r="P2634" s="2" t="s">
        <v>130</v>
      </c>
      <c r="Q2634" s="2" t="str">
        <f>IF(S2633=S2634,Q2633,"")</f>
        <v/>
      </c>
      <c r="R2634" s="2" t="s">
        <v>19</v>
      </c>
      <c r="S2634" s="2" t="s">
        <v>34</v>
      </c>
      <c r="T2634" s="2">
        <v>14</v>
      </c>
      <c r="U2634" s="2">
        <f>IF(N2634&gt;0,-1,1)</f>
        <v>-1</v>
      </c>
      <c r="V2634" s="2">
        <v>10.5</v>
      </c>
      <c r="W2634" s="4">
        <f>(M2634-T2634+N2634)*U2634</f>
        <v>-10.5</v>
      </c>
      <c r="X2634" s="2">
        <v>2019</v>
      </c>
    </row>
    <row r="2635" spans="1:24" ht="15" customHeight="1" x14ac:dyDescent="0.25">
      <c r="A2635" s="2">
        <v>210</v>
      </c>
      <c r="B2635" s="2">
        <v>20180914</v>
      </c>
      <c r="C2635" s="2">
        <f>IF(J2635=S2635,1,0)</f>
        <v>1</v>
      </c>
      <c r="D2635" s="2">
        <v>3</v>
      </c>
      <c r="E2635" s="2" t="s">
        <v>12</v>
      </c>
      <c r="F2635" s="2" t="str">
        <f>IF(G2634=G2635,F2634,"")</f>
        <v/>
      </c>
      <c r="G2635" s="2" t="s">
        <v>252</v>
      </c>
      <c r="H2635" s="2" t="str">
        <f>IF(J2634=J2635,H2634,"")</f>
        <v/>
      </c>
      <c r="I2635" s="2" t="s">
        <v>19</v>
      </c>
      <c r="J2635" s="2" t="s">
        <v>82</v>
      </c>
      <c r="K2635" s="2">
        <f>IF(L2635="away",-1,IF(L2635="home",1,IF(L2635="neutral",0,"")))</f>
        <v>-1</v>
      </c>
      <c r="L2635" s="2" t="s">
        <v>16</v>
      </c>
      <c r="M2635" s="2">
        <v>27</v>
      </c>
      <c r="N2635" s="2">
        <v>-9.5</v>
      </c>
      <c r="O2635" s="2" t="str">
        <f>IF(P2634=P2635,O2634,"")</f>
        <v/>
      </c>
      <c r="P2635" s="2" t="s">
        <v>200</v>
      </c>
      <c r="Q2635" s="2" t="str">
        <f>IF(S2634=S2635,Q2634,"")</f>
        <v/>
      </c>
      <c r="R2635" s="2" t="s">
        <v>19</v>
      </c>
      <c r="S2635" s="2" t="s">
        <v>82</v>
      </c>
      <c r="T2635" s="2">
        <v>24</v>
      </c>
      <c r="U2635" s="2">
        <f>IF(N2635&gt;0,-1,1)</f>
        <v>1</v>
      </c>
      <c r="V2635" s="2">
        <v>-6.5</v>
      </c>
      <c r="W2635" s="4">
        <f>(M2635-T2635+N2635)*U2635</f>
        <v>-6.5</v>
      </c>
      <c r="X2635" s="2">
        <v>2018</v>
      </c>
    </row>
    <row r="2636" spans="1:24" ht="15" customHeight="1" x14ac:dyDescent="0.25">
      <c r="A2636" s="2">
        <v>472</v>
      </c>
      <c r="B2636" s="2">
        <v>20180929</v>
      </c>
      <c r="C2636" s="2">
        <f>IF(J2636=S2636,1,0)</f>
        <v>1</v>
      </c>
      <c r="D2636" s="2">
        <v>5</v>
      </c>
      <c r="E2636" s="2" t="s">
        <v>12</v>
      </c>
      <c r="F2636" s="2" t="str">
        <f>IF(G2635=G2636,F2635,"")</f>
        <v/>
      </c>
      <c r="G2636" s="2" t="s">
        <v>265</v>
      </c>
      <c r="H2636" s="2" t="str">
        <f>IF(J2635=J2636,H2635,"")</f>
        <v/>
      </c>
      <c r="I2636" s="2" t="s">
        <v>19</v>
      </c>
      <c r="J2636" s="2" t="s">
        <v>50</v>
      </c>
      <c r="K2636" s="2">
        <f>IF(L2636="away",-1,IF(L2636="home",1,IF(L2636="neutral",0,"")))</f>
        <v>-1</v>
      </c>
      <c r="L2636" s="2" t="s">
        <v>16</v>
      </c>
      <c r="M2636" s="2">
        <v>34</v>
      </c>
      <c r="N2636" s="2">
        <v>-7</v>
      </c>
      <c r="O2636" s="2" t="str">
        <f>IF(P2635=P2636,O2635,"")</f>
        <v/>
      </c>
      <c r="P2636" s="2" t="s">
        <v>73</v>
      </c>
      <c r="Q2636" s="2" t="str">
        <f>IF(S2635=S2636,Q2635,"")</f>
        <v/>
      </c>
      <c r="R2636" s="2" t="s">
        <v>19</v>
      </c>
      <c r="S2636" s="2" t="s">
        <v>50</v>
      </c>
      <c r="T2636" s="2">
        <v>17</v>
      </c>
      <c r="U2636" s="2">
        <f>IF(N2636&gt;0,-1,1)</f>
        <v>1</v>
      </c>
      <c r="V2636" s="2">
        <v>10</v>
      </c>
      <c r="W2636" s="4">
        <f>(M2636-T2636+N2636)*U2636</f>
        <v>10</v>
      </c>
      <c r="X2636" s="2">
        <v>2018</v>
      </c>
    </row>
    <row r="2637" spans="1:24" ht="15" customHeight="1" x14ac:dyDescent="0.25">
      <c r="A2637" s="2">
        <v>364</v>
      </c>
      <c r="B2637" s="2">
        <v>20180922</v>
      </c>
      <c r="C2637" s="2">
        <f>IF(J2637=S2637,1,0)</f>
        <v>1</v>
      </c>
      <c r="D2637" s="2">
        <v>4</v>
      </c>
      <c r="E2637" s="2" t="s">
        <v>12</v>
      </c>
      <c r="F2637" s="2" t="str">
        <f>IF(G2636=G2637,F2636,"")</f>
        <v/>
      </c>
      <c r="G2637" s="2" t="s">
        <v>265</v>
      </c>
      <c r="H2637" s="2" t="str">
        <f>IF(J2636=J2637,H2636,"")</f>
        <v/>
      </c>
      <c r="I2637" s="2" t="s">
        <v>19</v>
      </c>
      <c r="J2637" s="2" t="s">
        <v>50</v>
      </c>
      <c r="K2637" s="2">
        <f>IF(L2637="away",-1,IF(L2637="home",1,IF(L2637="neutral",0,"")))</f>
        <v>1</v>
      </c>
      <c r="L2637" s="2" t="s">
        <v>21</v>
      </c>
      <c r="M2637" s="2">
        <v>70</v>
      </c>
      <c r="N2637" s="2">
        <v>-30</v>
      </c>
      <c r="O2637" s="2" t="str">
        <f>IF(P2636=P2637,O2636,"")</f>
        <v/>
      </c>
      <c r="P2637" s="2" t="s">
        <v>230</v>
      </c>
      <c r="Q2637" s="2" t="str">
        <f>IF(S2636=S2637,Q2636,"")</f>
        <v/>
      </c>
      <c r="R2637" s="2" t="s">
        <v>19</v>
      </c>
      <c r="S2637" s="2" t="s">
        <v>50</v>
      </c>
      <c r="T2637" s="2">
        <v>17</v>
      </c>
      <c r="U2637" s="2">
        <f>IF(N2637&gt;0,-1,1)</f>
        <v>1</v>
      </c>
      <c r="V2637" s="2">
        <v>23</v>
      </c>
      <c r="W2637" s="4">
        <f>(M2637-T2637+N2637)*U2637</f>
        <v>23</v>
      </c>
      <c r="X2637" s="2">
        <v>2018</v>
      </c>
    </row>
    <row r="2638" spans="1:24" ht="15" customHeight="1" x14ac:dyDescent="0.25">
      <c r="A2638" s="2">
        <v>195</v>
      </c>
      <c r="B2638" s="2">
        <v>20180908</v>
      </c>
      <c r="C2638" s="2">
        <f>IF(J2638=S2638,1,0)</f>
        <v>1</v>
      </c>
      <c r="D2638" s="2">
        <v>2</v>
      </c>
      <c r="E2638" s="2" t="s">
        <v>12</v>
      </c>
      <c r="F2638" s="2" t="str">
        <f>IF(G2637=G2638,F2637,"")</f>
        <v/>
      </c>
      <c r="G2638" s="2" t="s">
        <v>265</v>
      </c>
      <c r="H2638" s="2" t="str">
        <f>IF(J2637=J2638,H2637,"")</f>
        <v/>
      </c>
      <c r="I2638" s="2" t="s">
        <v>19</v>
      </c>
      <c r="J2638" s="2" t="s">
        <v>50</v>
      </c>
      <c r="K2638" s="2">
        <f>IF(L2638="away",-1,IF(L2638="home",1,IF(L2638="neutral",0,"")))</f>
        <v>-1</v>
      </c>
      <c r="L2638" s="2" t="s">
        <v>16</v>
      </c>
      <c r="M2638" s="2">
        <v>31</v>
      </c>
      <c r="N2638" s="2">
        <v>-2.5</v>
      </c>
      <c r="O2638" s="2" t="str">
        <f>IF(P2637=P2638,O2637,"")</f>
        <v/>
      </c>
      <c r="P2638" s="2" t="s">
        <v>209</v>
      </c>
      <c r="Q2638" s="2" t="str">
        <f>IF(S2637=S2638,Q2637,"")</f>
        <v/>
      </c>
      <c r="R2638" s="2" t="s">
        <v>19</v>
      </c>
      <c r="S2638" s="2" t="s">
        <v>50</v>
      </c>
      <c r="T2638" s="2">
        <v>26</v>
      </c>
      <c r="U2638" s="2">
        <f>IF(N2638&gt;0,-1,1)</f>
        <v>1</v>
      </c>
      <c r="V2638" s="2">
        <v>2.5</v>
      </c>
      <c r="W2638" s="4">
        <f>(M2638-T2638+N2638)*U2638</f>
        <v>2.5</v>
      </c>
      <c r="X2638" s="2">
        <v>2018</v>
      </c>
    </row>
    <row r="2639" spans="1:24" ht="15" customHeight="1" x14ac:dyDescent="0.25">
      <c r="A2639" s="2">
        <v>2717</v>
      </c>
      <c r="B2639" s="2">
        <v>20191123</v>
      </c>
      <c r="C2639" s="2">
        <f>IF(J2639=S2639,1,0)</f>
        <v>1</v>
      </c>
      <c r="D2639" s="2">
        <v>13</v>
      </c>
      <c r="E2639" s="2" t="s">
        <v>12</v>
      </c>
      <c r="F2639" s="2" t="str">
        <f>IF(G2638=G2639,F2638,"")</f>
        <v/>
      </c>
      <c r="G2639" s="2" t="s">
        <v>289</v>
      </c>
      <c r="H2639" s="2" t="str">
        <f>IF(J2638=J2639,H2638,"")</f>
        <v/>
      </c>
      <c r="I2639" s="2" t="s">
        <v>19</v>
      </c>
      <c r="J2639" s="2" t="s">
        <v>50</v>
      </c>
      <c r="K2639" s="2">
        <f>IF(L2639="away",-1,IF(L2639="home",1,IF(L2639="neutral",0,"")))</f>
        <v>1</v>
      </c>
      <c r="L2639" s="2" t="s">
        <v>21</v>
      </c>
      <c r="M2639" s="2">
        <v>53</v>
      </c>
      <c r="N2639" s="2">
        <v>-14</v>
      </c>
      <c r="O2639" s="2" t="str">
        <f>IF(P2638=P2639,O2638,"")</f>
        <v/>
      </c>
      <c r="P2639" s="2" t="s">
        <v>92</v>
      </c>
      <c r="Q2639" s="2" t="str">
        <f>IF(S2638=S2639,Q2638,"")</f>
        <v/>
      </c>
      <c r="R2639" s="2" t="s">
        <v>19</v>
      </c>
      <c r="S2639" s="2" t="s">
        <v>50</v>
      </c>
      <c r="T2639" s="2">
        <v>46</v>
      </c>
      <c r="U2639" s="2">
        <f>IF(N2639&gt;0,-1,1)</f>
        <v>1</v>
      </c>
      <c r="V2639" s="2">
        <v>-7</v>
      </c>
      <c r="W2639" s="4">
        <f>(M2639-T2639+N2639)*U2639</f>
        <v>-7</v>
      </c>
      <c r="X2639" s="2">
        <v>2019</v>
      </c>
    </row>
    <row r="2640" spans="1:24" ht="15" customHeight="1" x14ac:dyDescent="0.25">
      <c r="A2640" s="2">
        <v>2593</v>
      </c>
      <c r="B2640" s="2">
        <v>20191116</v>
      </c>
      <c r="C2640" s="2">
        <f>IF(J2640=S2640,1,0)</f>
        <v>1</v>
      </c>
      <c r="D2640" s="2">
        <v>12</v>
      </c>
      <c r="E2640" s="2" t="s">
        <v>12</v>
      </c>
      <c r="F2640" s="2" t="str">
        <f>IF(G2639=G2640,F2639,"")</f>
        <v/>
      </c>
      <c r="G2640" s="2" t="s">
        <v>289</v>
      </c>
      <c r="H2640" s="2" t="str">
        <f>IF(J2639=J2640,H2639,"")</f>
        <v/>
      </c>
      <c r="I2640" s="2" t="s">
        <v>19</v>
      </c>
      <c r="J2640" s="2" t="s">
        <v>50</v>
      </c>
      <c r="K2640" s="2">
        <f>IF(L2640="away",-1,IF(L2640="home",1,IF(L2640="neutral",0,"")))</f>
        <v>-1</v>
      </c>
      <c r="L2640" s="2" t="s">
        <v>16</v>
      </c>
      <c r="M2640" s="2">
        <v>42</v>
      </c>
      <c r="N2640" s="2">
        <v>-11</v>
      </c>
      <c r="O2640" s="2" t="str">
        <f>IF(P2639=P2640,O2639,"")</f>
        <v/>
      </c>
      <c r="P2640" s="2" t="s">
        <v>230</v>
      </c>
      <c r="Q2640" s="2" t="str">
        <f>IF(S2639=S2640,Q2639,"")</f>
        <v/>
      </c>
      <c r="R2640" s="2" t="s">
        <v>19</v>
      </c>
      <c r="S2640" s="2" t="s">
        <v>50</v>
      </c>
      <c r="T2640" s="2">
        <v>41</v>
      </c>
      <c r="U2640" s="2">
        <f>IF(N2640&gt;0,-1,1)</f>
        <v>1</v>
      </c>
      <c r="V2640" s="2">
        <v>-10</v>
      </c>
      <c r="W2640" s="4">
        <f>(M2640-T2640+N2640)*U2640</f>
        <v>-10</v>
      </c>
      <c r="X2640" s="2">
        <v>2019</v>
      </c>
    </row>
    <row r="2641" spans="1:24" ht="15" customHeight="1" x14ac:dyDescent="0.25">
      <c r="A2641" s="2">
        <v>2490</v>
      </c>
      <c r="B2641" s="2">
        <v>20191109</v>
      </c>
      <c r="C2641" s="2">
        <f>IF(J2641=S2641,1,0)</f>
        <v>1</v>
      </c>
      <c r="D2641" s="2">
        <v>11</v>
      </c>
      <c r="E2641" s="2" t="s">
        <v>12</v>
      </c>
      <c r="F2641" s="2" t="str">
        <f>IF(G2640=G2641,F2640,"")</f>
        <v/>
      </c>
      <c r="G2641" s="2" t="s">
        <v>289</v>
      </c>
      <c r="H2641" s="2" t="str">
        <f>IF(J2640=J2641,H2640,"")</f>
        <v/>
      </c>
      <c r="I2641" s="2" t="s">
        <v>19</v>
      </c>
      <c r="J2641" s="2" t="s">
        <v>50</v>
      </c>
      <c r="K2641" s="2">
        <f>IF(L2641="away",-1,IF(L2641="home",1,IF(L2641="neutral",0,"")))</f>
        <v>-1</v>
      </c>
      <c r="L2641" s="2" t="s">
        <v>16</v>
      </c>
      <c r="M2641" s="2">
        <v>48</v>
      </c>
      <c r="N2641" s="2">
        <v>-10</v>
      </c>
      <c r="O2641" s="2" t="str">
        <f>IF(P2640=P2641,O2640,"")</f>
        <v/>
      </c>
      <c r="P2641" s="2" t="s">
        <v>271</v>
      </c>
      <c r="Q2641" s="2" t="str">
        <f>IF(S2640=S2641,Q2640,"")</f>
        <v/>
      </c>
      <c r="R2641" s="2" t="s">
        <v>19</v>
      </c>
      <c r="S2641" s="2" t="s">
        <v>50</v>
      </c>
      <c r="T2641" s="2">
        <v>5</v>
      </c>
      <c r="U2641" s="2">
        <f>IF(N2641&gt;0,-1,1)</f>
        <v>1</v>
      </c>
      <c r="V2641" s="2">
        <v>33</v>
      </c>
      <c r="W2641" s="4">
        <f>(M2641-T2641+N2641)*U2641</f>
        <v>33</v>
      </c>
      <c r="X2641" s="2">
        <v>2019</v>
      </c>
    </row>
    <row r="2642" spans="1:24" ht="15" customHeight="1" x14ac:dyDescent="0.25">
      <c r="A2642" s="2">
        <v>2376</v>
      </c>
      <c r="B2642" s="2">
        <v>20191102</v>
      </c>
      <c r="C2642" s="2">
        <f>IF(J2642=S2642,1,0)</f>
        <v>1</v>
      </c>
      <c r="D2642" s="2">
        <v>10</v>
      </c>
      <c r="E2642" s="2" t="s">
        <v>12</v>
      </c>
      <c r="F2642" s="2" t="str">
        <f>IF(G2641=G2642,F2641,"")</f>
        <v/>
      </c>
      <c r="G2642" s="2" t="s">
        <v>289</v>
      </c>
      <c r="H2642" s="2" t="str">
        <f>IF(J2641=J2642,H2641,"")</f>
        <v/>
      </c>
      <c r="I2642" s="2" t="s">
        <v>19</v>
      </c>
      <c r="J2642" s="2" t="s">
        <v>50</v>
      </c>
      <c r="K2642" s="2">
        <f>IF(L2642="away",-1,IF(L2642="home",1,IF(L2642="neutral",0,"")))</f>
        <v>1</v>
      </c>
      <c r="L2642" s="2" t="s">
        <v>21</v>
      </c>
      <c r="M2642" s="2">
        <v>66</v>
      </c>
      <c r="N2642" s="2">
        <v>-13</v>
      </c>
      <c r="O2642" s="2" t="str">
        <f>IF(P2641=P2642,O2641,"")</f>
        <v/>
      </c>
      <c r="P2642" s="2" t="s">
        <v>209</v>
      </c>
      <c r="Q2642" s="2" t="str">
        <f>IF(S2641=S2642,Q2641,"")</f>
        <v/>
      </c>
      <c r="R2642" s="2" t="s">
        <v>19</v>
      </c>
      <c r="S2642" s="2" t="s">
        <v>50</v>
      </c>
      <c r="T2642" s="2">
        <v>38</v>
      </c>
      <c r="U2642" s="2">
        <f>IF(N2642&gt;0,-1,1)</f>
        <v>1</v>
      </c>
      <c r="V2642" s="2">
        <v>15</v>
      </c>
      <c r="W2642" s="4">
        <f>(M2642-T2642+N2642)*U2642</f>
        <v>15</v>
      </c>
      <c r="X2642" s="2">
        <v>2019</v>
      </c>
    </row>
    <row r="2643" spans="1:24" ht="15" customHeight="1" x14ac:dyDescent="0.25">
      <c r="A2643" s="2">
        <v>2060</v>
      </c>
      <c r="B2643" s="2">
        <v>20191012</v>
      </c>
      <c r="C2643" s="2">
        <f>IF(J2643=S2643,1,0)</f>
        <v>1</v>
      </c>
      <c r="D2643" s="2">
        <v>7</v>
      </c>
      <c r="E2643" s="2" t="s">
        <v>12</v>
      </c>
      <c r="F2643" s="2" t="str">
        <f>IF(G2642=G2643,F2642,"")</f>
        <v/>
      </c>
      <c r="G2643" s="2" t="s">
        <v>289</v>
      </c>
      <c r="H2643" s="2" t="str">
        <f>IF(J2642=J2643,H2642,"")</f>
        <v/>
      </c>
      <c r="I2643" s="2" t="s">
        <v>19</v>
      </c>
      <c r="J2643" s="2" t="s">
        <v>50</v>
      </c>
      <c r="K2643" s="2">
        <f>IF(L2643="away",-1,IF(L2643="home",1,IF(L2643="neutral",0,"")))</f>
        <v>1</v>
      </c>
      <c r="L2643" s="2" t="s">
        <v>21</v>
      </c>
      <c r="M2643" s="2">
        <v>54</v>
      </c>
      <c r="N2643" s="2">
        <v>-22.5</v>
      </c>
      <c r="O2643" s="2" t="str">
        <f>IF(P2642=P2643,O2642,"")</f>
        <v/>
      </c>
      <c r="P2643" s="2" t="s">
        <v>228</v>
      </c>
      <c r="Q2643" s="2" t="str">
        <f>IF(S2642=S2643,Q2642,"")</f>
        <v/>
      </c>
      <c r="R2643" s="2" t="s">
        <v>19</v>
      </c>
      <c r="S2643" s="2" t="s">
        <v>50</v>
      </c>
      <c r="T2643" s="2">
        <v>21</v>
      </c>
      <c r="U2643" s="2">
        <f>IF(N2643&gt;0,-1,1)</f>
        <v>1</v>
      </c>
      <c r="V2643" s="2">
        <v>10.5</v>
      </c>
      <c r="W2643" s="4">
        <f>(M2643-T2643+N2643)*U2643</f>
        <v>10.5</v>
      </c>
      <c r="X2643" s="2">
        <v>2019</v>
      </c>
    </row>
    <row r="2644" spans="1:24" ht="15" customHeight="1" x14ac:dyDescent="0.25">
      <c r="A2644" s="2">
        <v>1858</v>
      </c>
      <c r="B2644" s="2">
        <v>20190928</v>
      </c>
      <c r="C2644" s="2">
        <f>IF(J2644=S2644,1,0)</f>
        <v>0</v>
      </c>
      <c r="D2644" s="2">
        <v>5</v>
      </c>
      <c r="E2644" s="2" t="s">
        <v>12</v>
      </c>
      <c r="F2644" s="2" t="str">
        <f>IF(G2643=G2644,F2643,"")</f>
        <v/>
      </c>
      <c r="G2644" s="2" t="s">
        <v>289</v>
      </c>
      <c r="H2644" s="2" t="str">
        <f>IF(J2643=J2644,H2643,"")</f>
        <v/>
      </c>
      <c r="I2644" s="2" t="s">
        <v>19</v>
      </c>
      <c r="J2644" s="2" t="s">
        <v>50</v>
      </c>
      <c r="K2644" s="2">
        <f>IF(L2644="away",-1,IF(L2644="home",1,IF(L2644="neutral",0,"")))</f>
        <v>1</v>
      </c>
      <c r="L2644" s="2" t="s">
        <v>21</v>
      </c>
      <c r="M2644" s="2">
        <v>35</v>
      </c>
      <c r="N2644" s="2">
        <v>-8.5</v>
      </c>
      <c r="O2644" s="2" t="str">
        <f>IF(P2643=P2644,O2643,"")</f>
        <v/>
      </c>
      <c r="P2644" s="2" t="s">
        <v>256</v>
      </c>
      <c r="Q2644" s="2" t="str">
        <f>IF(S2643=S2644,Q2643,"")</f>
        <v/>
      </c>
      <c r="R2644" s="2" t="s">
        <v>19</v>
      </c>
      <c r="S2644" s="2" t="s">
        <v>20</v>
      </c>
      <c r="T2644" s="2">
        <v>20</v>
      </c>
      <c r="U2644" s="2">
        <f>IF(N2644&gt;0,-1,1)</f>
        <v>1</v>
      </c>
      <c r="V2644" s="2">
        <v>6.5</v>
      </c>
      <c r="W2644" s="4">
        <f>(M2644-T2644+N2644)*U2644</f>
        <v>6.5</v>
      </c>
      <c r="X2644" s="2">
        <v>2019</v>
      </c>
    </row>
    <row r="2645" spans="1:24" ht="15" customHeight="1" x14ac:dyDescent="0.25">
      <c r="A2645" s="2">
        <v>2601</v>
      </c>
      <c r="B2645" s="2">
        <v>20191116</v>
      </c>
      <c r="C2645" s="2">
        <f>IF(J2645=S2645,1,0)</f>
        <v>1</v>
      </c>
      <c r="D2645" s="2">
        <v>12</v>
      </c>
      <c r="E2645" s="2" t="s">
        <v>12</v>
      </c>
      <c r="F2645" s="2" t="str">
        <f>IF(G2644=G2645,F2644,"")</f>
        <v/>
      </c>
      <c r="G2645" s="2" t="s">
        <v>253</v>
      </c>
      <c r="H2645" s="2" t="str">
        <f>IF(J2644=J2645,H2644,"")</f>
        <v/>
      </c>
      <c r="I2645" s="2" t="s">
        <v>19</v>
      </c>
      <c r="J2645" s="2" t="s">
        <v>31</v>
      </c>
      <c r="K2645" s="2">
        <f>IF(L2645="away",-1,IF(L2645="home",1,IF(L2645="neutral",0,"")))</f>
        <v>1</v>
      </c>
      <c r="L2645" s="2" t="s">
        <v>21</v>
      </c>
      <c r="M2645" s="2">
        <v>39</v>
      </c>
      <c r="N2645" s="2">
        <v>-30</v>
      </c>
      <c r="O2645" s="2" t="str">
        <f>IF(P2644=P2645,O2644,"")</f>
        <v/>
      </c>
      <c r="P2645" s="2" t="s">
        <v>171</v>
      </c>
      <c r="Q2645" s="2" t="str">
        <f>IF(S2644=S2645,Q2644,"")</f>
        <v/>
      </c>
      <c r="R2645" s="2" t="s">
        <v>19</v>
      </c>
      <c r="S2645" s="2" t="s">
        <v>31</v>
      </c>
      <c r="T2645" s="2">
        <v>7</v>
      </c>
      <c r="U2645" s="2">
        <f>IF(N2645&gt;0,-1,1)</f>
        <v>1</v>
      </c>
      <c r="V2645" s="2">
        <v>2</v>
      </c>
      <c r="W2645" s="4">
        <f>(M2645-T2645+N2645)*U2645</f>
        <v>2</v>
      </c>
      <c r="X2645" s="2">
        <v>2019</v>
      </c>
    </row>
    <row r="2646" spans="1:24" ht="15" customHeight="1" x14ac:dyDescent="0.25">
      <c r="A2646" s="2">
        <v>2377</v>
      </c>
      <c r="B2646" s="2">
        <v>20191102</v>
      </c>
      <c r="C2646" s="2">
        <f>IF(J2646=S2646,1,0)</f>
        <v>1</v>
      </c>
      <c r="D2646" s="2">
        <v>10</v>
      </c>
      <c r="E2646" s="2" t="s">
        <v>12</v>
      </c>
      <c r="F2646" s="2" t="str">
        <f>IF(G2645=G2646,F2645,"")</f>
        <v/>
      </c>
      <c r="G2646" s="2" t="s">
        <v>253</v>
      </c>
      <c r="H2646" s="2" t="str">
        <f>IF(J2645=J2646,H2645,"")</f>
        <v/>
      </c>
      <c r="I2646" s="2" t="s">
        <v>19</v>
      </c>
      <c r="J2646" s="2" t="s">
        <v>31</v>
      </c>
      <c r="K2646" s="2">
        <f>IF(L2646="away",-1,IF(L2646="home",1,IF(L2646="neutral",0,"")))</f>
        <v>1</v>
      </c>
      <c r="L2646" s="2" t="s">
        <v>21</v>
      </c>
      <c r="M2646" s="2">
        <v>52</v>
      </c>
      <c r="N2646" s="2">
        <v>-26.5</v>
      </c>
      <c r="O2646" s="2" t="str">
        <f>IF(P2645=P2646,O2645,"")</f>
        <v/>
      </c>
      <c r="P2646" s="2" t="s">
        <v>115</v>
      </c>
      <c r="Q2646" s="2" t="str">
        <f>IF(S2645=S2646,Q2645,"")</f>
        <v/>
      </c>
      <c r="R2646" s="2" t="s">
        <v>19</v>
      </c>
      <c r="S2646" s="2" t="s">
        <v>31</v>
      </c>
      <c r="T2646" s="2">
        <v>30</v>
      </c>
      <c r="U2646" s="2">
        <f>IF(N2646&gt;0,-1,1)</f>
        <v>1</v>
      </c>
      <c r="V2646" s="2">
        <v>-4.5</v>
      </c>
      <c r="W2646" s="4">
        <f>(M2646-T2646+N2646)*U2646</f>
        <v>-4.5</v>
      </c>
      <c r="X2646" s="2">
        <v>2019</v>
      </c>
    </row>
    <row r="2647" spans="1:24" ht="15" customHeight="1" x14ac:dyDescent="0.25">
      <c r="A2647" s="2">
        <v>2295</v>
      </c>
      <c r="B2647" s="2">
        <v>20191026</v>
      </c>
      <c r="C2647" s="2">
        <f>IF(J2647=S2647,1,0)</f>
        <v>1</v>
      </c>
      <c r="D2647" s="2">
        <v>9</v>
      </c>
      <c r="E2647" s="2" t="s">
        <v>12</v>
      </c>
      <c r="F2647" s="2" t="str">
        <f>IF(G2646=G2647,F2646,"")</f>
        <v/>
      </c>
      <c r="G2647" s="2" t="s">
        <v>253</v>
      </c>
      <c r="H2647" s="2" t="str">
        <f>IF(J2646=J2647,H2646,"")</f>
        <v/>
      </c>
      <c r="I2647" s="2" t="s">
        <v>19</v>
      </c>
      <c r="J2647" s="2" t="s">
        <v>31</v>
      </c>
      <c r="K2647" s="2">
        <f>IF(L2647="away",-1,IF(L2647="home",1,IF(L2647="neutral",0,"")))</f>
        <v>-1</v>
      </c>
      <c r="L2647" s="2" t="s">
        <v>16</v>
      </c>
      <c r="M2647" s="2">
        <v>24</v>
      </c>
      <c r="N2647" s="2">
        <v>-7.5</v>
      </c>
      <c r="O2647" s="2" t="str">
        <f>IF(P2646=P2647,O2646,"")</f>
        <v/>
      </c>
      <c r="P2647" s="2" t="s">
        <v>226</v>
      </c>
      <c r="Q2647" s="2" t="str">
        <f>IF(S2646=S2647,Q2646,"")</f>
        <v/>
      </c>
      <c r="R2647" s="2" t="s">
        <v>19</v>
      </c>
      <c r="S2647" s="2" t="s">
        <v>31</v>
      </c>
      <c r="T2647" s="2">
        <v>12</v>
      </c>
      <c r="U2647" s="2">
        <f>IF(N2647&gt;0,-1,1)</f>
        <v>1</v>
      </c>
      <c r="V2647" s="2">
        <v>4.5</v>
      </c>
      <c r="W2647" s="4">
        <f>(M2647-T2647+N2647)*U2647</f>
        <v>4.5</v>
      </c>
      <c r="X2647" s="2">
        <v>2019</v>
      </c>
    </row>
    <row r="2648" spans="1:24" ht="15" customHeight="1" x14ac:dyDescent="0.25">
      <c r="A2648" s="2">
        <v>2208</v>
      </c>
      <c r="B2648" s="2">
        <v>20191020</v>
      </c>
      <c r="C2648" s="2">
        <f>IF(J2648=S2648,1,0)</f>
        <v>1</v>
      </c>
      <c r="D2648" s="2">
        <v>8</v>
      </c>
      <c r="E2648" s="2" t="s">
        <v>12</v>
      </c>
      <c r="F2648" s="2" t="str">
        <f>IF(G2647=G2648,F2647,"")</f>
        <v/>
      </c>
      <c r="G2648" s="2" t="s">
        <v>253</v>
      </c>
      <c r="H2648" s="2" t="str">
        <f>IF(J2647=J2648,H2647,"")</f>
        <v/>
      </c>
      <c r="I2648" s="2" t="s">
        <v>19</v>
      </c>
      <c r="J2648" s="2" t="s">
        <v>31</v>
      </c>
      <c r="K2648" s="2">
        <f>IF(L2648="away",-1,IF(L2648="home",1,IF(L2648="neutral",0,"")))</f>
        <v>1</v>
      </c>
      <c r="L2648" s="2" t="s">
        <v>21</v>
      </c>
      <c r="M2648" s="2">
        <v>34</v>
      </c>
      <c r="N2648" s="2">
        <v>7.5</v>
      </c>
      <c r="O2648" s="2" t="str">
        <f>IF(P2647=P2648,O2647,"")</f>
        <v/>
      </c>
      <c r="P2648" s="2" t="s">
        <v>30</v>
      </c>
      <c r="Q2648" s="2" t="str">
        <f>IF(S2647=S2648,Q2647,"")</f>
        <v/>
      </c>
      <c r="R2648" s="2" t="s">
        <v>19</v>
      </c>
      <c r="S2648" s="2" t="s">
        <v>31</v>
      </c>
      <c r="T2648" s="2">
        <v>31</v>
      </c>
      <c r="U2648" s="2">
        <f>IF(N2648&gt;0,-1,1)</f>
        <v>-1</v>
      </c>
      <c r="V2648" s="2">
        <v>10.5</v>
      </c>
      <c r="W2648" s="4">
        <f>(M2648-T2648+N2648)*U2648</f>
        <v>-10.5</v>
      </c>
      <c r="X2648" s="2">
        <v>2019</v>
      </c>
    </row>
    <row r="2649" spans="1:24" ht="15" customHeight="1" x14ac:dyDescent="0.25">
      <c r="A2649" s="2">
        <v>2080</v>
      </c>
      <c r="B2649" s="2">
        <v>20191012</v>
      </c>
      <c r="C2649" s="2">
        <f>IF(J2649=S2649,1,0)</f>
        <v>1</v>
      </c>
      <c r="D2649" s="2">
        <v>7</v>
      </c>
      <c r="E2649" s="2" t="s">
        <v>12</v>
      </c>
      <c r="F2649" s="2" t="str">
        <f>IF(G2648=G2649,F2648,"")</f>
        <v/>
      </c>
      <c r="G2649" s="2" t="s">
        <v>253</v>
      </c>
      <c r="H2649" s="2" t="str">
        <f>IF(J2648=J2649,H2648,"")</f>
        <v/>
      </c>
      <c r="I2649" s="2" t="s">
        <v>19</v>
      </c>
      <c r="J2649" s="2" t="s">
        <v>31</v>
      </c>
      <c r="K2649" s="2">
        <f>IF(L2649="away",-1,IF(L2649="home",1,IF(L2649="neutral",0,"")))</f>
        <v>-1</v>
      </c>
      <c r="L2649" s="2" t="s">
        <v>16</v>
      </c>
      <c r="M2649" s="2">
        <v>42</v>
      </c>
      <c r="N2649" s="2">
        <v>3.5</v>
      </c>
      <c r="O2649" s="2" t="str">
        <f>IF(P2648=P2649,O2648,"")</f>
        <v/>
      </c>
      <c r="P2649" s="2" t="s">
        <v>132</v>
      </c>
      <c r="Q2649" s="2" t="str">
        <f>IF(S2648=S2649,Q2648,"")</f>
        <v/>
      </c>
      <c r="R2649" s="2" t="s">
        <v>19</v>
      </c>
      <c r="S2649" s="2" t="s">
        <v>31</v>
      </c>
      <c r="T2649" s="2">
        <v>38</v>
      </c>
      <c r="U2649" s="2">
        <f>IF(N2649&gt;0,-1,1)</f>
        <v>-1</v>
      </c>
      <c r="V2649" s="2">
        <v>7.5</v>
      </c>
      <c r="W2649" s="4">
        <f>(M2649-T2649+N2649)*U2649</f>
        <v>-7.5</v>
      </c>
      <c r="X2649" s="2">
        <v>2019</v>
      </c>
    </row>
    <row r="2650" spans="1:24" ht="15" customHeight="1" x14ac:dyDescent="0.25">
      <c r="A2650" s="2">
        <v>1956</v>
      </c>
      <c r="B2650" s="2">
        <v>20191005</v>
      </c>
      <c r="C2650" s="2">
        <f>IF(J2650=S2650,1,0)</f>
        <v>1</v>
      </c>
      <c r="D2650" s="2">
        <v>6</v>
      </c>
      <c r="E2650" s="2" t="s">
        <v>12</v>
      </c>
      <c r="F2650" s="2" t="str">
        <f>IF(G2649=G2650,F2649,"")</f>
        <v/>
      </c>
      <c r="G2650" s="2" t="s">
        <v>253</v>
      </c>
      <c r="H2650" s="2" t="str">
        <f>IF(J2649=J2650,H2649,"")</f>
        <v/>
      </c>
      <c r="I2650" s="2" t="s">
        <v>19</v>
      </c>
      <c r="J2650" s="2" t="s">
        <v>31</v>
      </c>
      <c r="K2650" s="2">
        <f>IF(L2650="away",-1,IF(L2650="home",1,IF(L2650="neutral",0,"")))</f>
        <v>1</v>
      </c>
      <c r="L2650" s="2" t="s">
        <v>21</v>
      </c>
      <c r="M2650" s="2">
        <v>28</v>
      </c>
      <c r="N2650" s="2">
        <v>-8.5</v>
      </c>
      <c r="O2650" s="2" t="str">
        <f>IF(P2649=P2650,O2649,"")</f>
        <v/>
      </c>
      <c r="P2650" s="2" t="s">
        <v>241</v>
      </c>
      <c r="Q2650" s="2" t="str">
        <f>IF(S2649=S2650,Q2649,"")</f>
        <v/>
      </c>
      <c r="R2650" s="2" t="s">
        <v>19</v>
      </c>
      <c r="S2650" s="2" t="s">
        <v>31</v>
      </c>
      <c r="T2650" s="2">
        <v>21</v>
      </c>
      <c r="U2650" s="2">
        <f>IF(N2650&gt;0,-1,1)</f>
        <v>1</v>
      </c>
      <c r="V2650" s="2">
        <v>-1.5</v>
      </c>
      <c r="W2650" s="4">
        <f>(M2650-T2650+N2650)*U2650</f>
        <v>-1.5</v>
      </c>
      <c r="X2650" s="2">
        <v>2019</v>
      </c>
    </row>
    <row r="2651" spans="1:24" ht="15" customHeight="1" x14ac:dyDescent="0.25">
      <c r="A2651" s="2">
        <v>1874</v>
      </c>
      <c r="B2651" s="2">
        <v>20190928</v>
      </c>
      <c r="C2651" s="2">
        <f>IF(J2651=S2651,1,0)</f>
        <v>1</v>
      </c>
      <c r="D2651" s="2">
        <v>5</v>
      </c>
      <c r="E2651" s="2" t="s">
        <v>12</v>
      </c>
      <c r="F2651" s="2" t="str">
        <f>IF(G2650=G2651,F2650,"")</f>
        <v/>
      </c>
      <c r="G2651" s="2" t="s">
        <v>253</v>
      </c>
      <c r="H2651" s="2" t="str">
        <f>IF(J2650=J2651,H2650,"")</f>
        <v/>
      </c>
      <c r="I2651" s="2" t="s">
        <v>19</v>
      </c>
      <c r="J2651" s="2" t="s">
        <v>31</v>
      </c>
      <c r="K2651" s="2">
        <f>IF(L2651="away",-1,IF(L2651="home",1,IF(L2651="neutral",0,"")))</f>
        <v>-1</v>
      </c>
      <c r="L2651" s="2" t="s">
        <v>16</v>
      </c>
      <c r="M2651" s="2">
        <v>30</v>
      </c>
      <c r="N2651" s="2">
        <v>-2.5</v>
      </c>
      <c r="O2651" s="2" t="str">
        <f>IF(P2650=P2651,O2650,"")</f>
        <v/>
      </c>
      <c r="P2651" s="2" t="s">
        <v>286</v>
      </c>
      <c r="Q2651" s="2" t="str">
        <f>IF(S2650=S2651,Q2650,"")</f>
        <v/>
      </c>
      <c r="R2651" s="2" t="s">
        <v>19</v>
      </c>
      <c r="S2651" s="2" t="s">
        <v>31</v>
      </c>
      <c r="T2651" s="2">
        <v>28</v>
      </c>
      <c r="U2651" s="2">
        <f>IF(N2651&gt;0,-1,1)</f>
        <v>1</v>
      </c>
      <c r="V2651" s="2">
        <v>-0.5</v>
      </c>
      <c r="W2651" s="4">
        <f>(M2651-T2651+N2651)*U2651</f>
        <v>-0.5</v>
      </c>
      <c r="X2651" s="2">
        <v>2019</v>
      </c>
    </row>
    <row r="2652" spans="1:24" ht="15" customHeight="1" x14ac:dyDescent="0.25">
      <c r="A2652" s="2">
        <v>1757</v>
      </c>
      <c r="B2652" s="2">
        <v>20190921</v>
      </c>
      <c r="C2652" s="2">
        <f>IF(J2652=S2652,1,0)</f>
        <v>0</v>
      </c>
      <c r="D2652" s="2">
        <v>4</v>
      </c>
      <c r="E2652" s="2" t="s">
        <v>12</v>
      </c>
      <c r="F2652" s="2" t="str">
        <f>IF(G2651=G2652,F2651,"")</f>
        <v/>
      </c>
      <c r="G2652" s="2" t="s">
        <v>253</v>
      </c>
      <c r="H2652" s="2" t="str">
        <f>IF(J2651=J2652,H2651,"")</f>
        <v/>
      </c>
      <c r="I2652" s="2" t="s">
        <v>19</v>
      </c>
      <c r="J2652" s="2" t="s">
        <v>31</v>
      </c>
      <c r="K2652" s="2">
        <f>IF(L2652="away",-1,IF(L2652="home",1,IF(L2652="neutral",0,"")))</f>
        <v>1</v>
      </c>
      <c r="L2652" s="2" t="s">
        <v>21</v>
      </c>
      <c r="M2652" s="2">
        <v>27</v>
      </c>
      <c r="N2652" s="2">
        <v>6</v>
      </c>
      <c r="O2652" s="2" t="str">
        <f>IF(P2651=P2652,O2651,"")</f>
        <v/>
      </c>
      <c r="P2652" s="2" t="s">
        <v>192</v>
      </c>
      <c r="Q2652" s="2" t="str">
        <f>IF(S2651=S2652,Q2651,"")</f>
        <v/>
      </c>
      <c r="R2652" s="2" t="s">
        <v>19</v>
      </c>
      <c r="S2652" s="2" t="s">
        <v>29</v>
      </c>
      <c r="T2652" s="2">
        <v>21</v>
      </c>
      <c r="U2652" s="2">
        <f>IF(N2652&gt;0,-1,1)</f>
        <v>-1</v>
      </c>
      <c r="V2652" s="2">
        <v>12</v>
      </c>
      <c r="W2652" s="4">
        <f>(M2652-T2652+N2652)*U2652</f>
        <v>-12</v>
      </c>
      <c r="X2652" s="2">
        <v>2019</v>
      </c>
    </row>
    <row r="2653" spans="1:24" ht="15" customHeight="1" x14ac:dyDescent="0.25">
      <c r="A2653" s="2">
        <v>859</v>
      </c>
      <c r="B2653" s="2">
        <v>20181027</v>
      </c>
      <c r="C2653" s="2">
        <f>IF(J2653=S2653,1,0)</f>
        <v>1</v>
      </c>
      <c r="D2653" s="2">
        <v>9</v>
      </c>
      <c r="E2653" s="2" t="s">
        <v>12</v>
      </c>
      <c r="F2653" s="2" t="str">
        <f>IF(G2652=G2653,F2652,"")</f>
        <v/>
      </c>
      <c r="G2653" s="2" t="s">
        <v>253</v>
      </c>
      <c r="H2653" s="2" t="str">
        <f>IF(J2652=J2653,H2652,"")</f>
        <v/>
      </c>
      <c r="I2653" s="2" t="s">
        <v>19</v>
      </c>
      <c r="J2653" s="2" t="s">
        <v>31</v>
      </c>
      <c r="K2653" s="2">
        <f>IF(L2653="away",-1,IF(L2653="home",1,IF(L2653="neutral",0,"")))</f>
        <v>1</v>
      </c>
      <c r="L2653" s="2" t="s">
        <v>21</v>
      </c>
      <c r="M2653" s="2">
        <v>38</v>
      </c>
      <c r="N2653" s="2">
        <v>-10.5</v>
      </c>
      <c r="O2653" s="2" t="str">
        <f>IF(P2652=P2653,O2652,"")</f>
        <v/>
      </c>
      <c r="P2653" s="2" t="s">
        <v>226</v>
      </c>
      <c r="Q2653" s="2" t="str">
        <f>IF(S2652=S2653,Q2652,"")</f>
        <v/>
      </c>
      <c r="R2653" s="2" t="s">
        <v>19</v>
      </c>
      <c r="S2653" s="2" t="s">
        <v>31</v>
      </c>
      <c r="T2653" s="2">
        <v>3</v>
      </c>
      <c r="U2653" s="2">
        <f>IF(N2653&gt;0,-1,1)</f>
        <v>1</v>
      </c>
      <c r="V2653" s="2">
        <v>24.5</v>
      </c>
      <c r="W2653" s="4">
        <f>(M2653-T2653+N2653)*U2653</f>
        <v>24.5</v>
      </c>
      <c r="X2653" s="2">
        <v>2018</v>
      </c>
    </row>
    <row r="2654" spans="1:24" ht="15" customHeight="1" x14ac:dyDescent="0.25">
      <c r="A2654" s="2">
        <v>665</v>
      </c>
      <c r="B2654" s="2">
        <v>20181013</v>
      </c>
      <c r="C2654" s="2">
        <f>IF(J2654=S2654,1,0)</f>
        <v>1</v>
      </c>
      <c r="D2654" s="2">
        <v>7</v>
      </c>
      <c r="E2654" s="2" t="s">
        <v>12</v>
      </c>
      <c r="F2654" s="2" t="str">
        <f>IF(G2653=G2654,F2653,"")</f>
        <v/>
      </c>
      <c r="G2654" s="2" t="s">
        <v>253</v>
      </c>
      <c r="H2654" s="2" t="str">
        <f>IF(J2653=J2654,H2653,"")</f>
        <v/>
      </c>
      <c r="I2654" s="2" t="s">
        <v>19</v>
      </c>
      <c r="J2654" s="2" t="s">
        <v>31</v>
      </c>
      <c r="K2654" s="2">
        <f>IF(L2654="away",-1,IF(L2654="home",1,IF(L2654="neutral",0,"")))</f>
        <v>-1</v>
      </c>
      <c r="L2654" s="2" t="s">
        <v>16</v>
      </c>
      <c r="M2654" s="2">
        <v>22</v>
      </c>
      <c r="N2654" s="2">
        <v>12</v>
      </c>
      <c r="O2654" s="2" t="str">
        <f>IF(P2653=P2654,O2653,"")</f>
        <v/>
      </c>
      <c r="P2654" s="2" t="s">
        <v>30</v>
      </c>
      <c r="Q2654" s="2" t="str">
        <f>IF(S2653=S2654,Q2653,"")</f>
        <v/>
      </c>
      <c r="R2654" s="2" t="s">
        <v>19</v>
      </c>
      <c r="S2654" s="2" t="s">
        <v>31</v>
      </c>
      <c r="T2654" s="2">
        <v>21</v>
      </c>
      <c r="U2654" s="2">
        <f>IF(N2654&gt;0,-1,1)</f>
        <v>-1</v>
      </c>
      <c r="V2654" s="2">
        <v>13</v>
      </c>
      <c r="W2654" s="4">
        <f>(M2654-T2654+N2654)*U2654</f>
        <v>-13</v>
      </c>
      <c r="X2654" s="2">
        <v>2018</v>
      </c>
    </row>
    <row r="2655" spans="1:24" ht="15" customHeight="1" x14ac:dyDescent="0.25">
      <c r="A2655" s="2">
        <v>564</v>
      </c>
      <c r="B2655" s="2">
        <v>20181006</v>
      </c>
      <c r="C2655" s="2">
        <f>IF(J2655=S2655,1,0)</f>
        <v>1</v>
      </c>
      <c r="D2655" s="2">
        <v>6</v>
      </c>
      <c r="E2655" s="2" t="s">
        <v>12</v>
      </c>
      <c r="F2655" s="2" t="str">
        <f>IF(G2654=G2655,F2654,"")</f>
        <v/>
      </c>
      <c r="G2655" s="2" t="s">
        <v>253</v>
      </c>
      <c r="H2655" s="2" t="str">
        <f>IF(J2654=J2655,H2654,"")</f>
        <v/>
      </c>
      <c r="I2655" s="2" t="s">
        <v>19</v>
      </c>
      <c r="J2655" s="2" t="s">
        <v>31</v>
      </c>
      <c r="K2655" s="2">
        <f>IF(L2655="away",-1,IF(L2655="home",1,IF(L2655="neutral",0,"")))</f>
        <v>1</v>
      </c>
      <c r="L2655" s="2" t="s">
        <v>21</v>
      </c>
      <c r="M2655" s="2">
        <v>17</v>
      </c>
      <c r="N2655" s="2">
        <v>-8.5</v>
      </c>
      <c r="O2655" s="2" t="str">
        <f>IF(P2654=P2655,O2654,"")</f>
        <v/>
      </c>
      <c r="P2655" s="2" t="s">
        <v>286</v>
      </c>
      <c r="Q2655" s="2" t="str">
        <f>IF(S2654=S2655,Q2654,"")</f>
        <v/>
      </c>
      <c r="R2655" s="2" t="s">
        <v>19</v>
      </c>
      <c r="S2655" s="2" t="s">
        <v>31</v>
      </c>
      <c r="T2655" s="2">
        <v>0</v>
      </c>
      <c r="U2655" s="2">
        <f>IF(N2655&gt;0,-1,1)</f>
        <v>1</v>
      </c>
      <c r="V2655" s="2">
        <v>8.5</v>
      </c>
      <c r="W2655" s="4">
        <f>(M2655-T2655+N2655)*U2655</f>
        <v>8.5</v>
      </c>
      <c r="X2655" s="2">
        <v>2018</v>
      </c>
    </row>
    <row r="2656" spans="1:24" ht="15" customHeight="1" x14ac:dyDescent="0.25">
      <c r="A2656" s="2">
        <v>475</v>
      </c>
      <c r="B2656" s="2">
        <v>20180929</v>
      </c>
      <c r="C2656" s="2">
        <f>IF(J2656=S2656,1,0)</f>
        <v>1</v>
      </c>
      <c r="D2656" s="2">
        <v>5</v>
      </c>
      <c r="E2656" s="2" t="s">
        <v>12</v>
      </c>
      <c r="F2656" s="2" t="str">
        <f>IF(G2655=G2656,F2655,"")</f>
        <v/>
      </c>
      <c r="G2656" s="2" t="s">
        <v>253</v>
      </c>
      <c r="H2656" s="2" t="str">
        <f>IF(J2655=J2656,H2655,"")</f>
        <v/>
      </c>
      <c r="I2656" s="2" t="s">
        <v>19</v>
      </c>
      <c r="J2656" s="2" t="s">
        <v>31</v>
      </c>
      <c r="K2656" s="2">
        <f>IF(L2656="away",-1,IF(L2656="home",1,IF(L2656="neutral",0,"")))</f>
        <v>-1</v>
      </c>
      <c r="L2656" s="2" t="s">
        <v>16</v>
      </c>
      <c r="M2656" s="2">
        <v>55</v>
      </c>
      <c r="N2656" s="2">
        <v>-12</v>
      </c>
      <c r="O2656" s="2" t="str">
        <f>IF(P2655=P2656,O2655,"")</f>
        <v/>
      </c>
      <c r="P2656" s="2" t="s">
        <v>241</v>
      </c>
      <c r="Q2656" s="2" t="str">
        <f>IF(S2655=S2656,Q2655,"")</f>
        <v/>
      </c>
      <c r="R2656" s="2" t="s">
        <v>19</v>
      </c>
      <c r="S2656" s="2" t="s">
        <v>31</v>
      </c>
      <c r="T2656" s="2">
        <v>14</v>
      </c>
      <c r="U2656" s="2">
        <f>IF(N2656&gt;0,-1,1)</f>
        <v>1</v>
      </c>
      <c r="V2656" s="2">
        <v>29</v>
      </c>
      <c r="W2656" s="4">
        <f>(M2656-T2656+N2656)*U2656</f>
        <v>29</v>
      </c>
      <c r="X2656" s="2">
        <v>2018</v>
      </c>
    </row>
    <row r="2657" spans="1:24" ht="15" customHeight="1" x14ac:dyDescent="0.25">
      <c r="A2657" s="2">
        <v>365</v>
      </c>
      <c r="B2657" s="2">
        <v>20180922</v>
      </c>
      <c r="C2657" s="2">
        <f>IF(J2657=S2657,1,0)</f>
        <v>0</v>
      </c>
      <c r="D2657" s="2">
        <v>4</v>
      </c>
      <c r="E2657" s="2" t="s">
        <v>12</v>
      </c>
      <c r="F2657" s="2" t="str">
        <f>IF(G2656=G2657,F2656,"")</f>
        <v/>
      </c>
      <c r="G2657" s="2" t="s">
        <v>253</v>
      </c>
      <c r="H2657" s="2" t="str">
        <f>IF(J2656=J2657,H2656,"")</f>
        <v/>
      </c>
      <c r="I2657" s="2" t="s">
        <v>19</v>
      </c>
      <c r="J2657" s="2" t="s">
        <v>31</v>
      </c>
      <c r="K2657" s="2">
        <f>IF(L2657="away",-1,IF(L2657="home",1,IF(L2657="neutral",0,"")))</f>
        <v>1</v>
      </c>
      <c r="L2657" s="2" t="s">
        <v>21</v>
      </c>
      <c r="M2657" s="2">
        <v>31</v>
      </c>
      <c r="N2657" s="2">
        <v>-7.5</v>
      </c>
      <c r="O2657" s="2" t="str">
        <f>IF(P2656=P2657,O2656,"")</f>
        <v/>
      </c>
      <c r="P2657" s="2" t="s">
        <v>60</v>
      </c>
      <c r="Q2657" s="2" t="str">
        <f>IF(S2656=S2657,Q2656,"")</f>
        <v/>
      </c>
      <c r="R2657" s="2" t="s">
        <v>19</v>
      </c>
      <c r="S2657" s="2"/>
      <c r="T2657" s="2">
        <v>13</v>
      </c>
      <c r="U2657" s="2">
        <f>IF(N2657&gt;0,-1,1)</f>
        <v>1</v>
      </c>
      <c r="V2657" s="2">
        <v>10.5</v>
      </c>
      <c r="W2657" s="4">
        <f>(M2657-T2657+N2657)*U2657</f>
        <v>10.5</v>
      </c>
      <c r="X2657" s="2">
        <v>2018</v>
      </c>
    </row>
    <row r="2658" spans="1:24" ht="15" customHeight="1" x14ac:dyDescent="0.25">
      <c r="A2658" s="2">
        <v>2718</v>
      </c>
      <c r="B2658" s="2">
        <v>20191123</v>
      </c>
      <c r="C2658" s="2">
        <f>IF(J2658=S2658,1,0)</f>
        <v>1</v>
      </c>
      <c r="D2658" s="2">
        <v>13</v>
      </c>
      <c r="E2658" s="2" t="s">
        <v>12</v>
      </c>
      <c r="F2658" s="2" t="str">
        <f>IF(G2657=G2658,F2657,"")</f>
        <v/>
      </c>
      <c r="G2658" s="2" t="s">
        <v>119</v>
      </c>
      <c r="H2658" s="2" t="str">
        <f>IF(J2657=J2658,H2657,"")</f>
        <v/>
      </c>
      <c r="I2658" s="2" t="s">
        <v>19</v>
      </c>
      <c r="J2658" s="2" t="s">
        <v>120</v>
      </c>
      <c r="K2658" s="2">
        <f>IF(L2658="away",-1,IF(L2658="home",1,IF(L2658="neutral",0,"")))</f>
        <v>1</v>
      </c>
      <c r="L2658" s="2" t="s">
        <v>21</v>
      </c>
      <c r="M2658" s="2">
        <v>31</v>
      </c>
      <c r="N2658" s="2">
        <v>-4.5</v>
      </c>
      <c r="O2658" s="2" t="str">
        <f>IF(P2657=P2658,O2657,"")</f>
        <v/>
      </c>
      <c r="P2658" s="2" t="s">
        <v>219</v>
      </c>
      <c r="Q2658" s="2" t="str">
        <f>IF(S2657=S2658,Q2657,"")</f>
        <v/>
      </c>
      <c r="R2658" s="2" t="s">
        <v>19</v>
      </c>
      <c r="S2658" s="2" t="s">
        <v>120</v>
      </c>
      <c r="T2658" s="2">
        <v>14</v>
      </c>
      <c r="U2658" s="2">
        <f>IF(N2658&gt;0,-1,1)</f>
        <v>1</v>
      </c>
      <c r="V2658" s="2">
        <v>12.5</v>
      </c>
      <c r="W2658" s="4">
        <f>(M2658-T2658+N2658)*U2658</f>
        <v>12.5</v>
      </c>
      <c r="X2658" s="2">
        <v>2019</v>
      </c>
    </row>
    <row r="2659" spans="1:24" ht="15" customHeight="1" x14ac:dyDescent="0.25">
      <c r="A2659" s="2">
        <v>1859</v>
      </c>
      <c r="B2659" s="2">
        <v>20190928</v>
      </c>
      <c r="C2659" s="2">
        <f>IF(J2659=S2659,1,0)</f>
        <v>0</v>
      </c>
      <c r="D2659" s="2">
        <v>5</v>
      </c>
      <c r="E2659" s="2" t="s">
        <v>12</v>
      </c>
      <c r="F2659" s="2" t="str">
        <f>IF(G2658=G2659,F2658,"")</f>
        <v/>
      </c>
      <c r="G2659" s="2" t="s">
        <v>119</v>
      </c>
      <c r="H2659" s="2" t="str">
        <f>IF(J2658=J2659,H2658,"")</f>
        <v/>
      </c>
      <c r="I2659" s="2" t="s">
        <v>19</v>
      </c>
      <c r="J2659" s="2" t="s">
        <v>120</v>
      </c>
      <c r="K2659" s="2">
        <f>IF(L2659="away",-1,IF(L2659="home",1,IF(L2659="neutral",0,"")))</f>
        <v>1</v>
      </c>
      <c r="L2659" s="2" t="s">
        <v>21</v>
      </c>
      <c r="M2659" s="2">
        <v>23</v>
      </c>
      <c r="N2659" s="2">
        <v>4</v>
      </c>
      <c r="O2659" s="2" t="str">
        <f>IF(P2658=P2659,O2658,"")</f>
        <v/>
      </c>
      <c r="P2659" s="2" t="s">
        <v>214</v>
      </c>
      <c r="Q2659" s="2" t="str">
        <f>IF(S2658=S2659,Q2658,"")</f>
        <v/>
      </c>
      <c r="R2659" s="2" t="s">
        <v>19</v>
      </c>
      <c r="S2659" s="2" t="s">
        <v>65</v>
      </c>
      <c r="T2659" s="2">
        <v>16</v>
      </c>
      <c r="U2659" s="2">
        <f>IF(N2659&gt;0,-1,1)</f>
        <v>-1</v>
      </c>
      <c r="V2659" s="2">
        <v>11</v>
      </c>
      <c r="W2659" s="4">
        <f>(M2659-T2659+N2659)*U2659</f>
        <v>-11</v>
      </c>
      <c r="X2659" s="2">
        <v>2019</v>
      </c>
    </row>
    <row r="2660" spans="1:24" ht="15" customHeight="1" x14ac:dyDescent="0.25">
      <c r="A2660" s="2">
        <v>1652</v>
      </c>
      <c r="B2660" s="2">
        <v>20190914</v>
      </c>
      <c r="C2660" s="2">
        <f>IF(J2660=S2660,1,0)</f>
        <v>0</v>
      </c>
      <c r="D2660" s="2">
        <v>3</v>
      </c>
      <c r="E2660" s="2" t="s">
        <v>12</v>
      </c>
      <c r="F2660" s="2" t="str">
        <f>IF(G2659=G2660,F2659,"")</f>
        <v/>
      </c>
      <c r="G2660" s="2" t="s">
        <v>119</v>
      </c>
      <c r="H2660" s="2" t="str">
        <f>IF(J2659=J2660,H2659,"")</f>
        <v/>
      </c>
      <c r="I2660" s="2" t="s">
        <v>19</v>
      </c>
      <c r="J2660" s="2" t="s">
        <v>120</v>
      </c>
      <c r="K2660" s="2">
        <f>IF(L2660="away",-1,IF(L2660="home",1,IF(L2660="neutral",0,"")))</f>
        <v>-1</v>
      </c>
      <c r="L2660" s="2" t="s">
        <v>16</v>
      </c>
      <c r="M2660" s="2">
        <v>29</v>
      </c>
      <c r="N2660" s="2">
        <v>-1.5</v>
      </c>
      <c r="O2660" s="2" t="str">
        <f>IF(P2659=P2660,O2659,"")</f>
        <v/>
      </c>
      <c r="P2660" s="2" t="s">
        <v>300</v>
      </c>
      <c r="Q2660" s="2" t="str">
        <f>IF(S2659=S2660,Q2659,"")</f>
        <v/>
      </c>
      <c r="R2660" s="2" t="s">
        <v>19</v>
      </c>
      <c r="S2660" s="2" t="s">
        <v>301</v>
      </c>
      <c r="T2660" s="2">
        <v>14</v>
      </c>
      <c r="U2660" s="2">
        <f>IF(N2660&gt;0,-1,1)</f>
        <v>1</v>
      </c>
      <c r="V2660" s="2">
        <v>13.5</v>
      </c>
      <c r="W2660" s="4">
        <f>(M2660-T2660+N2660)*U2660</f>
        <v>13.5</v>
      </c>
      <c r="X2660" s="2">
        <v>2019</v>
      </c>
    </row>
    <row r="2661" spans="1:24" ht="15" customHeight="1" x14ac:dyDescent="0.25">
      <c r="A2661" s="2">
        <v>1186</v>
      </c>
      <c r="B2661" s="2">
        <v>20181117</v>
      </c>
      <c r="C2661" s="2">
        <f>IF(J2661=S2661,1,0)</f>
        <v>1</v>
      </c>
      <c r="D2661" s="2">
        <v>12</v>
      </c>
      <c r="E2661" s="2" t="s">
        <v>12</v>
      </c>
      <c r="F2661" s="2" t="str">
        <f>IF(G2660=G2661,F2660,"")</f>
        <v/>
      </c>
      <c r="G2661" s="2" t="s">
        <v>119</v>
      </c>
      <c r="H2661" s="2" t="str">
        <f>IF(J2660=J2661,H2660,"")</f>
        <v/>
      </c>
      <c r="I2661" s="2" t="s">
        <v>19</v>
      </c>
      <c r="J2661" s="2" t="s">
        <v>120</v>
      </c>
      <c r="K2661" s="2">
        <f>IF(L2661="away",-1,IF(L2661="home",1,IF(L2661="neutral",0,"")))</f>
        <v>-1</v>
      </c>
      <c r="L2661" s="2" t="s">
        <v>16</v>
      </c>
      <c r="M2661" s="2">
        <v>17</v>
      </c>
      <c r="N2661" s="2">
        <v>-1.5</v>
      </c>
      <c r="O2661" s="2" t="str">
        <f>IF(P2660=P2661,O2660,"")</f>
        <v/>
      </c>
      <c r="P2661" s="2" t="s">
        <v>219</v>
      </c>
      <c r="Q2661" s="2" t="str">
        <f>IF(S2660=S2661,Q2660,"")</f>
        <v/>
      </c>
      <c r="R2661" s="2" t="s">
        <v>19</v>
      </c>
      <c r="S2661" s="2" t="s">
        <v>120</v>
      </c>
      <c r="T2661" s="2">
        <v>14</v>
      </c>
      <c r="U2661" s="2">
        <f>IF(N2661&gt;0,-1,1)</f>
        <v>1</v>
      </c>
      <c r="V2661" s="2">
        <v>1.5</v>
      </c>
      <c r="W2661" s="4">
        <f>(M2661-T2661+N2661)*U2661</f>
        <v>1.5</v>
      </c>
      <c r="X2661" s="2">
        <v>2018</v>
      </c>
    </row>
    <row r="2662" spans="1:24" ht="15" customHeight="1" x14ac:dyDescent="0.25">
      <c r="A2662" s="2">
        <v>661</v>
      </c>
      <c r="B2662" s="2">
        <v>20181013</v>
      </c>
      <c r="C2662" s="2">
        <f>IF(J2662=S2662,1,0)</f>
        <v>1</v>
      </c>
      <c r="D2662" s="2">
        <v>7</v>
      </c>
      <c r="E2662" s="2" t="s">
        <v>12</v>
      </c>
      <c r="F2662" s="2" t="str">
        <f>IF(G2661=G2662,F2661,"")</f>
        <v/>
      </c>
      <c r="G2662" s="2" t="s">
        <v>119</v>
      </c>
      <c r="H2662" s="2" t="str">
        <f>IF(J2661=J2662,H2661,"")</f>
        <v/>
      </c>
      <c r="I2662" s="2" t="s">
        <v>19</v>
      </c>
      <c r="J2662" s="2" t="s">
        <v>120</v>
      </c>
      <c r="K2662" s="2">
        <f>IF(L2662="away",-1,IF(L2662="home",1,IF(L2662="neutral",0,"")))</f>
        <v>-1</v>
      </c>
      <c r="L2662" s="2" t="s">
        <v>16</v>
      </c>
      <c r="M2662" s="2">
        <v>43</v>
      </c>
      <c r="N2662" s="2">
        <v>11.5</v>
      </c>
      <c r="O2662" s="2" t="str">
        <f>IF(P2661=P2662,O2661,"")</f>
        <v/>
      </c>
      <c r="P2662" s="2" t="s">
        <v>263</v>
      </c>
      <c r="Q2662" s="2" t="str">
        <f>IF(S2661=S2662,Q2661,"")</f>
        <v/>
      </c>
      <c r="R2662" s="2" t="s">
        <v>19</v>
      </c>
      <c r="S2662" s="2" t="s">
        <v>120</v>
      </c>
      <c r="T2662" s="2">
        <v>14</v>
      </c>
      <c r="U2662" s="2">
        <f>IF(N2662&gt;0,-1,1)</f>
        <v>-1</v>
      </c>
      <c r="V2662" s="2">
        <v>40.5</v>
      </c>
      <c r="W2662" s="4">
        <f>(M2662-T2662+N2662)*U2662</f>
        <v>-40.5</v>
      </c>
      <c r="X2662" s="2">
        <v>2018</v>
      </c>
    </row>
    <row r="2663" spans="1:24" ht="15" customHeight="1" x14ac:dyDescent="0.25">
      <c r="A2663" s="2">
        <v>2487</v>
      </c>
      <c r="B2663" s="2">
        <v>20191109</v>
      </c>
      <c r="C2663" s="2">
        <f>IF(J2663=S2663,1,0)</f>
        <v>1</v>
      </c>
      <c r="D2663" s="2">
        <v>11</v>
      </c>
      <c r="E2663" s="2" t="s">
        <v>12</v>
      </c>
      <c r="F2663" s="2" t="str">
        <f>IF(G2662=G2663,F2662,"")</f>
        <v/>
      </c>
      <c r="G2663" s="2" t="s">
        <v>122</v>
      </c>
      <c r="H2663" s="2" t="str">
        <f>IF(J2662=J2663,H2662,"")</f>
        <v/>
      </c>
      <c r="I2663" s="2" t="s">
        <v>19</v>
      </c>
      <c r="J2663" s="2" t="s">
        <v>82</v>
      </c>
      <c r="K2663" s="2">
        <f>IF(L2663="away",-1,IF(L2663="home",1,IF(L2663="neutral",0,"")))</f>
        <v>1</v>
      </c>
      <c r="L2663" s="2" t="s">
        <v>21</v>
      </c>
      <c r="M2663" s="2">
        <v>60</v>
      </c>
      <c r="N2663" s="2">
        <v>-24.5</v>
      </c>
      <c r="O2663" s="2" t="str">
        <f>IF(P2662=P2663,O2662,"")</f>
        <v/>
      </c>
      <c r="P2663" s="2" t="s">
        <v>200</v>
      </c>
      <c r="Q2663" s="2" t="str">
        <f>IF(S2662=S2663,Q2662,"")</f>
        <v/>
      </c>
      <c r="R2663" s="2" t="s">
        <v>19</v>
      </c>
      <c r="S2663" s="2" t="s">
        <v>82</v>
      </c>
      <c r="T2663" s="2">
        <v>21</v>
      </c>
      <c r="U2663" s="2">
        <f>IF(N2663&gt;0,-1,1)</f>
        <v>1</v>
      </c>
      <c r="V2663" s="2">
        <v>14.5</v>
      </c>
      <c r="W2663" s="4">
        <f>(M2663-T2663+N2663)*U2663</f>
        <v>14.5</v>
      </c>
      <c r="X2663" s="2">
        <v>2019</v>
      </c>
    </row>
    <row r="2664" spans="1:24" ht="15" customHeight="1" x14ac:dyDescent="0.25">
      <c r="A2664" s="2">
        <v>2414</v>
      </c>
      <c r="B2664" s="2">
        <v>20191102</v>
      </c>
      <c r="C2664" s="2">
        <f>IF(J2664=S2664,1,0)</f>
        <v>1</v>
      </c>
      <c r="D2664" s="2">
        <v>10</v>
      </c>
      <c r="E2664" s="2" t="s">
        <v>12</v>
      </c>
      <c r="F2664" s="2" t="str">
        <f>IF(G2663=G2664,F2663,"")</f>
        <v/>
      </c>
      <c r="G2664" s="2" t="s">
        <v>122</v>
      </c>
      <c r="H2664" s="2" t="str">
        <f>IF(J2663=J2664,H2663,"")</f>
        <v/>
      </c>
      <c r="I2664" s="2" t="s">
        <v>19</v>
      </c>
      <c r="J2664" s="2" t="s">
        <v>82</v>
      </c>
      <c r="K2664" s="2">
        <f>IF(L2664="away",-1,IF(L2664="home",1,IF(L2664="neutral",0,"")))</f>
        <v>-1</v>
      </c>
      <c r="L2664" s="2" t="s">
        <v>16</v>
      </c>
      <c r="M2664" s="2">
        <v>35</v>
      </c>
      <c r="N2664" s="2">
        <v>-9</v>
      </c>
      <c r="O2664" s="2" t="str">
        <f>IF(P2663=P2664,O2663,"")</f>
        <v/>
      </c>
      <c r="P2664" s="2" t="s">
        <v>81</v>
      </c>
      <c r="Q2664" s="2" t="str">
        <f>IF(S2663=S2664,Q2663,"")</f>
        <v/>
      </c>
      <c r="R2664" s="2" t="s">
        <v>19</v>
      </c>
      <c r="S2664" s="2" t="s">
        <v>82</v>
      </c>
      <c r="T2664" s="2">
        <v>20</v>
      </c>
      <c r="U2664" s="2">
        <f>IF(N2664&gt;0,-1,1)</f>
        <v>1</v>
      </c>
      <c r="V2664" s="2">
        <v>6</v>
      </c>
      <c r="W2664" s="4">
        <f>(M2664-T2664+N2664)*U2664</f>
        <v>6</v>
      </c>
      <c r="X2664" s="2">
        <v>2019</v>
      </c>
    </row>
    <row r="2665" spans="1:24" ht="15" customHeight="1" x14ac:dyDescent="0.25">
      <c r="A2665" s="2">
        <v>2316</v>
      </c>
      <c r="B2665" s="2">
        <v>20191026</v>
      </c>
      <c r="C2665" s="2">
        <f>IF(J2665=S2665,1,0)</f>
        <v>1</v>
      </c>
      <c r="D2665" s="2">
        <v>9</v>
      </c>
      <c r="E2665" s="2" t="s">
        <v>12</v>
      </c>
      <c r="F2665" s="2" t="str">
        <f>IF(G2664=G2665,F2664,"")</f>
        <v/>
      </c>
      <c r="G2665" s="2" t="s">
        <v>122</v>
      </c>
      <c r="H2665" s="2" t="str">
        <f>IF(J2664=J2665,H2664,"")</f>
        <v/>
      </c>
      <c r="I2665" s="2" t="s">
        <v>19</v>
      </c>
      <c r="J2665" s="2" t="s">
        <v>82</v>
      </c>
      <c r="K2665" s="2">
        <f>IF(L2665="away",-1,IF(L2665="home",1,IF(L2665="neutral",0,"")))</f>
        <v>-1</v>
      </c>
      <c r="L2665" s="2" t="s">
        <v>16</v>
      </c>
      <c r="M2665" s="2">
        <v>28</v>
      </c>
      <c r="N2665" s="2">
        <v>-26.5</v>
      </c>
      <c r="O2665" s="2" t="str">
        <f>IF(P2664=P2665,O2664,"")</f>
        <v/>
      </c>
      <c r="P2665" s="2" t="s">
        <v>270</v>
      </c>
      <c r="Q2665" s="2" t="str">
        <f>IF(S2664=S2665,Q2664,"")</f>
        <v/>
      </c>
      <c r="R2665" s="2" t="s">
        <v>19</v>
      </c>
      <c r="S2665" s="2" t="s">
        <v>82</v>
      </c>
      <c r="T2665" s="2">
        <v>7</v>
      </c>
      <c r="U2665" s="2">
        <f>IF(N2665&gt;0,-1,1)</f>
        <v>1</v>
      </c>
      <c r="V2665" s="2">
        <v>-5.5</v>
      </c>
      <c r="W2665" s="4">
        <f>(M2665-T2665+N2665)*U2665</f>
        <v>-5.5</v>
      </c>
      <c r="X2665" s="2">
        <v>2019</v>
      </c>
    </row>
    <row r="2666" spans="1:24" ht="15" customHeight="1" x14ac:dyDescent="0.25">
      <c r="A2666" s="2">
        <v>1978</v>
      </c>
      <c r="B2666" s="2">
        <v>20191005</v>
      </c>
      <c r="C2666" s="2">
        <f>IF(J2666=S2666,1,0)</f>
        <v>1</v>
      </c>
      <c r="D2666" s="2">
        <v>6</v>
      </c>
      <c r="E2666" s="2" t="s">
        <v>12</v>
      </c>
      <c r="F2666" s="2" t="str">
        <f>IF(G2665=G2666,F2665,"")</f>
        <v/>
      </c>
      <c r="G2666" s="2" t="s">
        <v>122</v>
      </c>
      <c r="H2666" s="2" t="str">
        <f>IF(J2665=J2666,H2665,"")</f>
        <v/>
      </c>
      <c r="I2666" s="2" t="s">
        <v>19</v>
      </c>
      <c r="J2666" s="2" t="s">
        <v>82</v>
      </c>
      <c r="K2666" s="2">
        <f>IF(L2666="away",-1,IF(L2666="home",1,IF(L2666="neutral",0,"")))</f>
        <v>-1</v>
      </c>
      <c r="L2666" s="2" t="s">
        <v>16</v>
      </c>
      <c r="M2666" s="2">
        <v>58</v>
      </c>
      <c r="N2666" s="2">
        <v>-3.5</v>
      </c>
      <c r="O2666" s="2" t="str">
        <f>IF(P2665=P2666,O2665,"")</f>
        <v/>
      </c>
      <c r="P2666" s="2" t="s">
        <v>246</v>
      </c>
      <c r="Q2666" s="2" t="str">
        <f>IF(S2665=S2666,Q2665,"")</f>
        <v/>
      </c>
      <c r="R2666" s="2" t="s">
        <v>19</v>
      </c>
      <c r="S2666" s="2" t="s">
        <v>82</v>
      </c>
      <c r="T2666" s="2">
        <v>14</v>
      </c>
      <c r="U2666" s="2">
        <f>IF(N2666&gt;0,-1,1)</f>
        <v>1</v>
      </c>
      <c r="V2666" s="2">
        <v>40.5</v>
      </c>
      <c r="W2666" s="4">
        <f>(M2666-T2666+N2666)*U2666</f>
        <v>40.5</v>
      </c>
      <c r="X2666" s="2">
        <v>2019</v>
      </c>
    </row>
    <row r="2667" spans="1:24" ht="15" customHeight="1" x14ac:dyDescent="0.25">
      <c r="A2667" s="2">
        <v>1860</v>
      </c>
      <c r="B2667" s="2">
        <v>20190928</v>
      </c>
      <c r="C2667" s="2">
        <f>IF(J2667=S2667,1,0)</f>
        <v>1</v>
      </c>
      <c r="D2667" s="2">
        <v>5</v>
      </c>
      <c r="E2667" s="2" t="s">
        <v>12</v>
      </c>
      <c r="F2667" s="2" t="str">
        <f>IF(G2666=G2667,F2666,"")</f>
        <v/>
      </c>
      <c r="G2667" s="2" t="s">
        <v>122</v>
      </c>
      <c r="H2667" s="2" t="str">
        <f>IF(J2666=J2667,H2666,"")</f>
        <v/>
      </c>
      <c r="I2667" s="2" t="s">
        <v>19</v>
      </c>
      <c r="J2667" s="2" t="s">
        <v>82</v>
      </c>
      <c r="K2667" s="2">
        <f>IF(L2667="away",-1,IF(L2667="home",1,IF(L2667="neutral",0,"")))</f>
        <v>1</v>
      </c>
      <c r="L2667" s="2" t="s">
        <v>21</v>
      </c>
      <c r="M2667" s="2">
        <v>17</v>
      </c>
      <c r="N2667" s="2">
        <v>-14.5</v>
      </c>
      <c r="O2667" s="2" t="str">
        <f>IF(P2666=P2667,O2666,"")</f>
        <v/>
      </c>
      <c r="P2667" s="2" t="s">
        <v>252</v>
      </c>
      <c r="Q2667" s="2" t="str">
        <f>IF(S2666=S2667,Q2666,"")</f>
        <v/>
      </c>
      <c r="R2667" s="2" t="s">
        <v>19</v>
      </c>
      <c r="S2667" s="2" t="s">
        <v>82</v>
      </c>
      <c r="T2667" s="2">
        <v>10</v>
      </c>
      <c r="U2667" s="2">
        <f>IF(N2667&gt;0,-1,1)</f>
        <v>1</v>
      </c>
      <c r="V2667" s="2">
        <v>-7.5</v>
      </c>
      <c r="W2667" s="4">
        <f>(M2667-T2667+N2667)*U2667</f>
        <v>-7.5</v>
      </c>
      <c r="X2667" s="2">
        <v>2019</v>
      </c>
    </row>
    <row r="2668" spans="1:24" ht="15" customHeight="1" x14ac:dyDescent="0.25">
      <c r="A2668" s="2">
        <v>1758</v>
      </c>
      <c r="B2668" s="2">
        <v>20190921</v>
      </c>
      <c r="C2668" s="2">
        <f>IF(J2668=S2668,1,0)</f>
        <v>1</v>
      </c>
      <c r="D2668" s="2">
        <v>4</v>
      </c>
      <c r="E2668" s="2" t="s">
        <v>12</v>
      </c>
      <c r="F2668" s="2" t="str">
        <f>IF(G2667=G2668,F2667,"")</f>
        <v/>
      </c>
      <c r="G2668" s="2" t="s">
        <v>122</v>
      </c>
      <c r="H2668" s="2" t="str">
        <f>IF(J2667=J2668,H2667,"")</f>
        <v/>
      </c>
      <c r="I2668" s="2" t="s">
        <v>19</v>
      </c>
      <c r="J2668" s="2" t="s">
        <v>82</v>
      </c>
      <c r="K2668" s="2">
        <f>IF(L2668="away",-1,IF(L2668="home",1,IF(L2668="neutral",0,"")))</f>
        <v>1</v>
      </c>
      <c r="L2668" s="2" t="s">
        <v>21</v>
      </c>
      <c r="M2668" s="2">
        <v>45</v>
      </c>
      <c r="N2668" s="2">
        <v>-10.5</v>
      </c>
      <c r="O2668" s="2" t="str">
        <f>IF(P2667=P2668,O2667,"")</f>
        <v/>
      </c>
      <c r="P2668" s="2" t="s">
        <v>153</v>
      </c>
      <c r="Q2668" s="2" t="str">
        <f>IF(S2667=S2668,Q2667,"")</f>
        <v/>
      </c>
      <c r="R2668" s="2" t="s">
        <v>19</v>
      </c>
      <c r="S2668" s="2" t="s">
        <v>82</v>
      </c>
      <c r="T2668" s="2">
        <v>10</v>
      </c>
      <c r="U2668" s="2">
        <f>IF(N2668&gt;0,-1,1)</f>
        <v>1</v>
      </c>
      <c r="V2668" s="2">
        <v>24.5</v>
      </c>
      <c r="W2668" s="4">
        <f>(M2668-T2668+N2668)*U2668</f>
        <v>24.5</v>
      </c>
      <c r="X2668" s="2">
        <v>2019</v>
      </c>
    </row>
    <row r="2669" spans="1:24" ht="15" customHeight="1" x14ac:dyDescent="0.25">
      <c r="A2669" s="2">
        <v>1470</v>
      </c>
      <c r="B2669" s="2">
        <v>20190831</v>
      </c>
      <c r="C2669" s="2">
        <f>IF(J2669=S2669,1,0)</f>
        <v>0</v>
      </c>
      <c r="D2669" s="2">
        <v>1</v>
      </c>
      <c r="E2669" s="2" t="s">
        <v>12</v>
      </c>
      <c r="F2669" s="2" t="str">
        <f>IF(G2668=G2669,F2668,"")</f>
        <v/>
      </c>
      <c r="G2669" s="2" t="s">
        <v>122</v>
      </c>
      <c r="H2669" s="2" t="str">
        <f>IF(J2668=J2669,H2668,"")</f>
        <v/>
      </c>
      <c r="I2669" s="2" t="s">
        <v>19</v>
      </c>
      <c r="J2669" s="2" t="s">
        <v>82</v>
      </c>
      <c r="K2669" s="2">
        <f>IF(L2669="away",-1,IF(L2669="home",1,IF(L2669="neutral",0,"")))</f>
        <v>1</v>
      </c>
      <c r="L2669" s="2" t="s">
        <v>21</v>
      </c>
      <c r="M2669" s="2">
        <v>46</v>
      </c>
      <c r="N2669" s="2">
        <v>-23</v>
      </c>
      <c r="O2669" s="2" t="str">
        <f>IF(P2668=P2669,O2668,"")</f>
        <v/>
      </c>
      <c r="P2669" s="2" t="s">
        <v>125</v>
      </c>
      <c r="Q2669" s="2" t="str">
        <f>IF(S2668=S2669,Q2668,"")</f>
        <v/>
      </c>
      <c r="R2669" s="2" t="s">
        <v>19</v>
      </c>
      <c r="S2669" s="2" t="s">
        <v>65</v>
      </c>
      <c r="T2669" s="2">
        <v>13</v>
      </c>
      <c r="U2669" s="2">
        <f>IF(N2669&gt;0,-1,1)</f>
        <v>1</v>
      </c>
      <c r="V2669" s="2">
        <v>10</v>
      </c>
      <c r="W2669" s="4">
        <f>(M2669-T2669+N2669)*U2669</f>
        <v>10</v>
      </c>
      <c r="X2669" s="2">
        <v>2019</v>
      </c>
    </row>
    <row r="2670" spans="1:24" ht="15" customHeight="1" x14ac:dyDescent="0.25">
      <c r="A2670" s="2">
        <v>1201</v>
      </c>
      <c r="B2670" s="2">
        <v>20181117</v>
      </c>
      <c r="C2670" s="2">
        <f>IF(J2670=S2670,1,0)</f>
        <v>0</v>
      </c>
      <c r="D2670" s="2">
        <v>12</v>
      </c>
      <c r="E2670" s="2" t="s">
        <v>12</v>
      </c>
      <c r="F2670" s="2" t="str">
        <f>IF(G2669=G2670,F2669,"")</f>
        <v/>
      </c>
      <c r="G2670" s="2" t="s">
        <v>122</v>
      </c>
      <c r="H2670" s="2" t="str">
        <f>IF(J2669=J2670,H2669,"")</f>
        <v/>
      </c>
      <c r="I2670" s="2" t="s">
        <v>19</v>
      </c>
      <c r="J2670" s="2" t="s">
        <v>82</v>
      </c>
      <c r="K2670" s="2">
        <f>IF(L2670="away",-1,IF(L2670="home",1,IF(L2670="neutral",0,"")))</f>
        <v>-1</v>
      </c>
      <c r="L2670" s="2" t="s">
        <v>16</v>
      </c>
      <c r="M2670" s="2">
        <v>35</v>
      </c>
      <c r="N2670" s="2">
        <v>-8</v>
      </c>
      <c r="O2670" s="2" t="str">
        <f>IF(P2669=P2670,O2669,"")</f>
        <v/>
      </c>
      <c r="P2670" s="2" t="s">
        <v>153</v>
      </c>
      <c r="Q2670" s="2" t="str">
        <f>IF(S2669=S2670,Q2669,"")</f>
        <v/>
      </c>
      <c r="R2670" s="2" t="s">
        <v>38</v>
      </c>
      <c r="S2670" s="2" t="s">
        <v>38</v>
      </c>
      <c r="T2670" s="2">
        <v>30</v>
      </c>
      <c r="U2670" s="2">
        <f>IF(N2670&gt;0,-1,1)</f>
        <v>1</v>
      </c>
      <c r="V2670" s="2">
        <v>-3</v>
      </c>
      <c r="W2670" s="4">
        <f>(M2670-T2670+N2670)*U2670</f>
        <v>-3</v>
      </c>
      <c r="X2670" s="2">
        <v>2018</v>
      </c>
    </row>
    <row r="2671" spans="1:24" ht="15" customHeight="1" x14ac:dyDescent="0.25">
      <c r="A2671" s="2">
        <v>1109</v>
      </c>
      <c r="B2671" s="2">
        <v>20181110</v>
      </c>
      <c r="C2671" s="2">
        <f>IF(J2671=S2671,1,0)</f>
        <v>1</v>
      </c>
      <c r="D2671" s="2">
        <v>11</v>
      </c>
      <c r="E2671" s="2" t="s">
        <v>12</v>
      </c>
      <c r="F2671" s="2" t="str">
        <f>IF(G2670=G2671,F2670,"")</f>
        <v/>
      </c>
      <c r="G2671" s="2" t="s">
        <v>122</v>
      </c>
      <c r="H2671" s="2" t="str">
        <f>IF(J2670=J2671,H2670,"")</f>
        <v/>
      </c>
      <c r="I2671" s="2" t="s">
        <v>19</v>
      </c>
      <c r="J2671" s="2" t="s">
        <v>82</v>
      </c>
      <c r="K2671" s="2">
        <f>IF(L2671="away",-1,IF(L2671="home",1,IF(L2671="neutral",0,"")))</f>
        <v>-1</v>
      </c>
      <c r="L2671" s="2" t="s">
        <v>16</v>
      </c>
      <c r="M2671" s="2">
        <v>49</v>
      </c>
      <c r="N2671" s="2">
        <v>-14</v>
      </c>
      <c r="O2671" s="2" t="str">
        <f>IF(P2670=P2671,O2670,"")</f>
        <v/>
      </c>
      <c r="P2671" s="2" t="s">
        <v>200</v>
      </c>
      <c r="Q2671" s="2" t="str">
        <f>IF(S2670=S2671,Q2670,"")</f>
        <v/>
      </c>
      <c r="R2671" s="2" t="s">
        <v>19</v>
      </c>
      <c r="S2671" s="2" t="s">
        <v>82</v>
      </c>
      <c r="T2671" s="2">
        <v>13</v>
      </c>
      <c r="U2671" s="2">
        <f>IF(N2671&gt;0,-1,1)</f>
        <v>1</v>
      </c>
      <c r="V2671" s="2">
        <v>22</v>
      </c>
      <c r="W2671" s="4">
        <f>(M2671-T2671+N2671)*U2671</f>
        <v>22</v>
      </c>
      <c r="X2671" s="2">
        <v>2018</v>
      </c>
    </row>
    <row r="2672" spans="1:24" ht="15" customHeight="1" x14ac:dyDescent="0.25">
      <c r="A2672" s="2">
        <v>967</v>
      </c>
      <c r="B2672" s="2">
        <v>20181103</v>
      </c>
      <c r="C2672" s="2">
        <f>IF(J2672=S2672,1,0)</f>
        <v>1</v>
      </c>
      <c r="D2672" s="2">
        <v>10</v>
      </c>
      <c r="E2672" s="2" t="s">
        <v>12</v>
      </c>
      <c r="F2672" s="2" t="str">
        <f>IF(G2671=G2672,F2671,"")</f>
        <v/>
      </c>
      <c r="G2672" s="2" t="s">
        <v>122</v>
      </c>
      <c r="H2672" s="2" t="str">
        <f>IF(J2671=J2672,H2671,"")</f>
        <v/>
      </c>
      <c r="I2672" s="2" t="s">
        <v>19</v>
      </c>
      <c r="J2672" s="2" t="s">
        <v>82</v>
      </c>
      <c r="K2672" s="2">
        <f>IF(L2672="away",-1,IF(L2672="home",1,IF(L2672="neutral",0,"")))</f>
        <v>1</v>
      </c>
      <c r="L2672" s="2" t="s">
        <v>21</v>
      </c>
      <c r="M2672" s="2">
        <v>16</v>
      </c>
      <c r="N2672" s="2">
        <v>-5</v>
      </c>
      <c r="O2672" s="2" t="str">
        <f>IF(P2671=P2672,O2671,"")</f>
        <v/>
      </c>
      <c r="P2672" s="2" t="s">
        <v>81</v>
      </c>
      <c r="Q2672" s="2" t="str">
        <f>IF(S2671=S2672,Q2671,"")</f>
        <v/>
      </c>
      <c r="R2672" s="2" t="s">
        <v>19</v>
      </c>
      <c r="S2672" s="2" t="s">
        <v>82</v>
      </c>
      <c r="T2672" s="2">
        <v>10</v>
      </c>
      <c r="U2672" s="2">
        <f>IF(N2672&gt;0,-1,1)</f>
        <v>1</v>
      </c>
      <c r="V2672" s="2">
        <v>1</v>
      </c>
      <c r="W2672" s="4">
        <f>(M2672-T2672+N2672)*U2672</f>
        <v>1</v>
      </c>
      <c r="X2672" s="2">
        <v>2018</v>
      </c>
    </row>
    <row r="2673" spans="1:24" ht="15" customHeight="1" x14ac:dyDescent="0.25">
      <c r="A2673" s="2">
        <v>852</v>
      </c>
      <c r="B2673" s="2">
        <v>20181027</v>
      </c>
      <c r="C2673" s="2">
        <f>IF(J2673=S2673,1,0)</f>
        <v>1</v>
      </c>
      <c r="D2673" s="2">
        <v>9</v>
      </c>
      <c r="E2673" s="2" t="s">
        <v>12</v>
      </c>
      <c r="F2673" s="2" t="str">
        <f>IF(G2672=G2673,F2672,"")</f>
        <v/>
      </c>
      <c r="G2673" s="2" t="s">
        <v>122</v>
      </c>
      <c r="H2673" s="2" t="str">
        <f>IF(J2672=J2673,H2672,"")</f>
        <v/>
      </c>
      <c r="I2673" s="2" t="s">
        <v>19</v>
      </c>
      <c r="J2673" s="2" t="s">
        <v>82</v>
      </c>
      <c r="K2673" s="2">
        <f>IF(L2673="away",-1,IF(L2673="home",1,IF(L2673="neutral",0,"")))</f>
        <v>-1</v>
      </c>
      <c r="L2673" s="2" t="s">
        <v>16</v>
      </c>
      <c r="M2673" s="2">
        <v>28</v>
      </c>
      <c r="N2673" s="2">
        <v>-4</v>
      </c>
      <c r="O2673" s="2" t="str">
        <f>IF(P2672=P2673,O2672,"")</f>
        <v/>
      </c>
      <c r="P2673" s="2" t="s">
        <v>237</v>
      </c>
      <c r="Q2673" s="2" t="str">
        <f>IF(S2672=S2673,Q2672,"")</f>
        <v/>
      </c>
      <c r="R2673" s="2" t="s">
        <v>19</v>
      </c>
      <c r="S2673" s="2" t="s">
        <v>82</v>
      </c>
      <c r="T2673" s="2">
        <v>17</v>
      </c>
      <c r="U2673" s="2">
        <f>IF(N2673&gt;0,-1,1)</f>
        <v>1</v>
      </c>
      <c r="V2673" s="2">
        <v>7</v>
      </c>
      <c r="W2673" s="4">
        <f>(M2673-T2673+N2673)*U2673</f>
        <v>7</v>
      </c>
      <c r="X2673" s="2">
        <v>2018</v>
      </c>
    </row>
    <row r="2674" spans="1:24" ht="15" customHeight="1" x14ac:dyDescent="0.25">
      <c r="A2674" s="2">
        <v>653</v>
      </c>
      <c r="B2674" s="2">
        <v>20181013</v>
      </c>
      <c r="C2674" s="2">
        <f>IF(J2674=S2674,1,0)</f>
        <v>0</v>
      </c>
      <c r="D2674" s="2">
        <v>7</v>
      </c>
      <c r="E2674" s="2" t="s">
        <v>12</v>
      </c>
      <c r="F2674" s="2" t="str">
        <f>IF(G2673=G2674,F2673,"")</f>
        <v/>
      </c>
      <c r="G2674" s="2" t="s">
        <v>122</v>
      </c>
      <c r="H2674" s="2" t="str">
        <f>IF(J2673=J2674,H2673,"")</f>
        <v/>
      </c>
      <c r="I2674" s="2" t="s">
        <v>19</v>
      </c>
      <c r="J2674" s="2" t="s">
        <v>82</v>
      </c>
      <c r="K2674" s="2">
        <f>IF(L2674="away",-1,IF(L2674="home",1,IF(L2674="neutral",0,"")))</f>
        <v>1</v>
      </c>
      <c r="L2674" s="2" t="s">
        <v>21</v>
      </c>
      <c r="M2674" s="2">
        <v>34</v>
      </c>
      <c r="N2674" s="2">
        <v>7.5</v>
      </c>
      <c r="O2674" s="2" t="str">
        <f>IF(P2673=P2674,O2673,"")</f>
        <v/>
      </c>
      <c r="P2674" s="2" t="s">
        <v>235</v>
      </c>
      <c r="Q2674" s="2" t="str">
        <f>IF(S2673=S2674,Q2673,"")</f>
        <v/>
      </c>
      <c r="R2674" s="2" t="s">
        <v>19</v>
      </c>
      <c r="S2674" s="2" t="s">
        <v>236</v>
      </c>
      <c r="T2674" s="2">
        <v>14</v>
      </c>
      <c r="U2674" s="2">
        <f>IF(N2674&gt;0,-1,1)</f>
        <v>-1</v>
      </c>
      <c r="V2674" s="2">
        <v>27.5</v>
      </c>
      <c r="W2674" s="4">
        <f>(M2674-T2674+N2674)*U2674</f>
        <v>-27.5</v>
      </c>
      <c r="X2674" s="2">
        <v>2018</v>
      </c>
    </row>
    <row r="2675" spans="1:24" ht="15" customHeight="1" x14ac:dyDescent="0.25">
      <c r="A2675" s="2">
        <v>459</v>
      </c>
      <c r="B2675" s="2">
        <v>20180929</v>
      </c>
      <c r="C2675" s="2">
        <f>IF(J2675=S2675,1,0)</f>
        <v>1</v>
      </c>
      <c r="D2675" s="2">
        <v>5</v>
      </c>
      <c r="E2675" s="2" t="s">
        <v>12</v>
      </c>
      <c r="F2675" s="2" t="str">
        <f>IF(G2674=G2675,F2674,"")</f>
        <v/>
      </c>
      <c r="G2675" s="2" t="s">
        <v>122</v>
      </c>
      <c r="H2675" s="2" t="str">
        <f>IF(J2674=J2675,H2674,"")</f>
        <v/>
      </c>
      <c r="I2675" s="2" t="s">
        <v>19</v>
      </c>
      <c r="J2675" s="2" t="s">
        <v>82</v>
      </c>
      <c r="K2675" s="2">
        <f>IF(L2675="away",-1,IF(L2675="home",1,IF(L2675="neutral",0,"")))</f>
        <v>1</v>
      </c>
      <c r="L2675" s="2" t="s">
        <v>21</v>
      </c>
      <c r="M2675" s="2">
        <v>44</v>
      </c>
      <c r="N2675" s="2">
        <v>3</v>
      </c>
      <c r="O2675" s="2" t="str">
        <f>IF(P2674=P2675,O2674,"")</f>
        <v/>
      </c>
      <c r="P2675" s="2" t="s">
        <v>270</v>
      </c>
      <c r="Q2675" s="2" t="str">
        <f>IF(S2674=S2675,Q2674,"")</f>
        <v/>
      </c>
      <c r="R2675" s="2" t="s">
        <v>19</v>
      </c>
      <c r="S2675" s="2" t="s">
        <v>82</v>
      </c>
      <c r="T2675" s="2">
        <v>38</v>
      </c>
      <c r="U2675" s="2">
        <f>IF(N2675&gt;0,-1,1)</f>
        <v>-1</v>
      </c>
      <c r="V2675" s="2">
        <v>9</v>
      </c>
      <c r="W2675" s="4">
        <f>(M2675-T2675+N2675)*U2675</f>
        <v>-9</v>
      </c>
      <c r="X2675" s="2">
        <v>2018</v>
      </c>
    </row>
    <row r="2676" spans="1:24" ht="15" customHeight="1" x14ac:dyDescent="0.25">
      <c r="A2676" s="2">
        <v>2061</v>
      </c>
      <c r="B2676" s="2">
        <v>20191012</v>
      </c>
      <c r="C2676" s="2">
        <f>IF(J2676=S2676,1,0)</f>
        <v>1</v>
      </c>
      <c r="D2676" s="2">
        <v>7</v>
      </c>
      <c r="E2676" s="2" t="s">
        <v>12</v>
      </c>
      <c r="F2676" s="2" t="str">
        <f>IF(G2675=G2676,F2675,"")</f>
        <v/>
      </c>
      <c r="G2676" s="2" t="s">
        <v>266</v>
      </c>
      <c r="H2676" s="2" t="str">
        <f>IF(J2675=J2676,H2675,"")</f>
        <v/>
      </c>
      <c r="I2676" s="2" t="s">
        <v>19</v>
      </c>
      <c r="J2676" s="2" t="s">
        <v>126</v>
      </c>
      <c r="K2676" s="2">
        <f>IF(L2676="away",-1,IF(L2676="home",1,IF(L2676="neutral",0,"")))</f>
        <v>1</v>
      </c>
      <c r="L2676" s="2" t="s">
        <v>21</v>
      </c>
      <c r="M2676" s="2">
        <v>35</v>
      </c>
      <c r="N2676" s="2">
        <v>1</v>
      </c>
      <c r="O2676" s="2" t="str">
        <f>IF(P2675=P2676,O2675,"")</f>
        <v/>
      </c>
      <c r="P2676" s="2" t="s">
        <v>264</v>
      </c>
      <c r="Q2676" s="2" t="str">
        <f>IF(S2675=S2676,Q2675,"")</f>
        <v/>
      </c>
      <c r="R2676" s="2" t="s">
        <v>19</v>
      </c>
      <c r="S2676" s="2" t="s">
        <v>126</v>
      </c>
      <c r="T2676" s="2">
        <v>27</v>
      </c>
      <c r="U2676" s="2">
        <f>IF(N2676&gt;0,-1,1)</f>
        <v>-1</v>
      </c>
      <c r="V2676" s="2">
        <v>9</v>
      </c>
      <c r="W2676" s="4">
        <f>(M2676-T2676+N2676)*U2676</f>
        <v>-9</v>
      </c>
      <c r="X2676" s="2">
        <v>2019</v>
      </c>
    </row>
    <row r="2677" spans="1:24" ht="15" customHeight="1" x14ac:dyDescent="0.25">
      <c r="A2677" s="2">
        <v>1989</v>
      </c>
      <c r="B2677" s="2">
        <v>20191005</v>
      </c>
      <c r="C2677" s="2">
        <f>IF(J2677=S2677,1,0)</f>
        <v>0</v>
      </c>
      <c r="D2677" s="2">
        <v>6</v>
      </c>
      <c r="E2677" s="2" t="s">
        <v>12</v>
      </c>
      <c r="F2677" s="2" t="str">
        <f>IF(G2676=G2677,F2676,"")</f>
        <v/>
      </c>
      <c r="G2677" s="2" t="s">
        <v>266</v>
      </c>
      <c r="H2677" s="2" t="str">
        <f>IF(J2676=J2677,H2676,"")</f>
        <v/>
      </c>
      <c r="I2677" s="2" t="s">
        <v>19</v>
      </c>
      <c r="J2677" s="2" t="s">
        <v>126</v>
      </c>
      <c r="K2677" s="2">
        <f>IF(L2677="away",-1,IF(L2677="home",1,IF(L2677="neutral",0,"")))</f>
        <v>-1</v>
      </c>
      <c r="L2677" s="2" t="s">
        <v>16</v>
      </c>
      <c r="M2677" s="2">
        <v>24</v>
      </c>
      <c r="N2677" s="2">
        <v>6.5</v>
      </c>
      <c r="O2677" s="2" t="str">
        <f>IF(P2676=P2677,O2676,"")</f>
        <v/>
      </c>
      <c r="P2677" s="2" t="s">
        <v>270</v>
      </c>
      <c r="Q2677" s="2" t="str">
        <f>IF(S2676=S2677,Q2676,"")</f>
        <v/>
      </c>
      <c r="R2677" s="2" t="s">
        <v>19</v>
      </c>
      <c r="S2677" s="2" t="s">
        <v>82</v>
      </c>
      <c r="T2677" s="2">
        <v>21</v>
      </c>
      <c r="U2677" s="2">
        <f>IF(N2677&gt;0,-1,1)</f>
        <v>-1</v>
      </c>
      <c r="V2677" s="2">
        <v>9.5</v>
      </c>
      <c r="W2677" s="4">
        <f>(M2677-T2677+N2677)*U2677</f>
        <v>-9.5</v>
      </c>
      <c r="X2677" s="2">
        <v>2019</v>
      </c>
    </row>
    <row r="2678" spans="1:24" ht="15" customHeight="1" x14ac:dyDescent="0.25">
      <c r="A2678" s="2">
        <v>1661</v>
      </c>
      <c r="B2678" s="2">
        <v>20190914</v>
      </c>
      <c r="C2678" s="2">
        <f>IF(J2678=S2678,1,0)</f>
        <v>0</v>
      </c>
      <c r="D2678" s="2">
        <v>3</v>
      </c>
      <c r="E2678" s="2" t="s">
        <v>12</v>
      </c>
      <c r="F2678" s="2" t="str">
        <f>IF(G2677=G2678,F2677,"")</f>
        <v/>
      </c>
      <c r="G2678" s="2" t="s">
        <v>266</v>
      </c>
      <c r="H2678" s="2" t="str">
        <f>IF(J2677=J2678,H2677,"")</f>
        <v/>
      </c>
      <c r="I2678" s="2" t="s">
        <v>19</v>
      </c>
      <c r="J2678" s="2" t="s">
        <v>126</v>
      </c>
      <c r="K2678" s="2">
        <f>IF(L2678="away",-1,IF(L2678="home",1,IF(L2678="neutral",0,"")))</f>
        <v>1</v>
      </c>
      <c r="L2678" s="2" t="s">
        <v>21</v>
      </c>
      <c r="M2678" s="2">
        <v>21</v>
      </c>
      <c r="N2678" s="2">
        <v>-4</v>
      </c>
      <c r="O2678" s="2" t="str">
        <f>IF(P2677=P2678,O2677,"")</f>
        <v/>
      </c>
      <c r="P2678" s="2" t="s">
        <v>241</v>
      </c>
      <c r="Q2678" s="2" t="str">
        <f>IF(S2677=S2678,Q2677,"")</f>
        <v/>
      </c>
      <c r="R2678" s="2" t="s">
        <v>19</v>
      </c>
      <c r="S2678" s="2" t="s">
        <v>31</v>
      </c>
      <c r="T2678" s="2">
        <v>12</v>
      </c>
      <c r="U2678" s="2">
        <f>IF(N2678&gt;0,-1,1)</f>
        <v>1</v>
      </c>
      <c r="V2678" s="2">
        <v>5</v>
      </c>
      <c r="W2678" s="4">
        <f>(M2678-T2678+N2678)*U2678</f>
        <v>5</v>
      </c>
      <c r="X2678" s="2">
        <v>2019</v>
      </c>
    </row>
    <row r="2679" spans="1:24" ht="15" customHeight="1" x14ac:dyDescent="0.25">
      <c r="A2679" s="2">
        <v>968</v>
      </c>
      <c r="B2679" s="2">
        <v>20181103</v>
      </c>
      <c r="C2679" s="2">
        <f>IF(J2679=S2679,1,0)</f>
        <v>1</v>
      </c>
      <c r="D2679" s="2">
        <v>10</v>
      </c>
      <c r="E2679" s="2" t="s">
        <v>12</v>
      </c>
      <c r="F2679" s="2" t="str">
        <f>IF(G2678=G2679,F2678,"")</f>
        <v/>
      </c>
      <c r="G2679" s="2" t="s">
        <v>266</v>
      </c>
      <c r="H2679" s="2" t="str">
        <f>IF(J2678=J2679,H2678,"")</f>
        <v/>
      </c>
      <c r="I2679" s="2" t="s">
        <v>19</v>
      </c>
      <c r="J2679" s="2" t="s">
        <v>126</v>
      </c>
      <c r="K2679" s="2">
        <f>IF(L2679="away",-1,IF(L2679="home",1,IF(L2679="neutral",0,"")))</f>
        <v>1</v>
      </c>
      <c r="L2679" s="2" t="s">
        <v>21</v>
      </c>
      <c r="M2679" s="2">
        <v>38</v>
      </c>
      <c r="N2679" s="2">
        <v>-8.5</v>
      </c>
      <c r="O2679" s="2" t="str">
        <f>IF(P2678=P2679,O2678,"")</f>
        <v/>
      </c>
      <c r="P2679" s="2" t="s">
        <v>259</v>
      </c>
      <c r="Q2679" s="2" t="str">
        <f>IF(S2678=S2679,Q2678,"")</f>
        <v/>
      </c>
      <c r="R2679" s="2" t="s">
        <v>19</v>
      </c>
      <c r="S2679" s="2" t="s">
        <v>126</v>
      </c>
      <c r="T2679" s="2">
        <v>20</v>
      </c>
      <c r="U2679" s="2">
        <f>IF(N2679&gt;0,-1,1)</f>
        <v>1</v>
      </c>
      <c r="V2679" s="2">
        <v>9.5</v>
      </c>
      <c r="W2679" s="4">
        <f>(M2679-T2679+N2679)*U2679</f>
        <v>9.5</v>
      </c>
      <c r="X2679" s="2">
        <v>2018</v>
      </c>
    </row>
    <row r="2680" spans="1:24" ht="15" customHeight="1" x14ac:dyDescent="0.25">
      <c r="A2680" s="2">
        <v>848</v>
      </c>
      <c r="B2680" s="2">
        <v>20181027</v>
      </c>
      <c r="C2680" s="2">
        <f>IF(J2680=S2680,1,0)</f>
        <v>1</v>
      </c>
      <c r="D2680" s="2">
        <v>9</v>
      </c>
      <c r="E2680" s="2" t="s">
        <v>12</v>
      </c>
      <c r="F2680" s="2" t="str">
        <f>IF(G2679=G2680,F2679,"")</f>
        <v/>
      </c>
      <c r="G2680" s="2" t="s">
        <v>266</v>
      </c>
      <c r="H2680" s="2" t="str">
        <f>IF(J2679=J2680,H2679,"")</f>
        <v/>
      </c>
      <c r="I2680" s="2" t="s">
        <v>19</v>
      </c>
      <c r="J2680" s="2" t="s">
        <v>126</v>
      </c>
      <c r="K2680" s="2">
        <f>IF(L2680="away",-1,IF(L2680="home",1,IF(L2680="neutral",0,"")))</f>
        <v>-1</v>
      </c>
      <c r="L2680" s="2" t="s">
        <v>16</v>
      </c>
      <c r="M2680" s="2">
        <v>35</v>
      </c>
      <c r="N2680" s="2">
        <v>17.5</v>
      </c>
      <c r="O2680" s="2" t="str">
        <f>IF(P2679=P2680,O2679,"")</f>
        <v/>
      </c>
      <c r="P2680" s="2" t="s">
        <v>269</v>
      </c>
      <c r="Q2680" s="2" t="str">
        <f>IF(S2679=S2680,Q2679,"")</f>
        <v/>
      </c>
      <c r="R2680" s="2" t="s">
        <v>19</v>
      </c>
      <c r="S2680" s="2" t="s">
        <v>126</v>
      </c>
      <c r="T2680" s="2">
        <v>7</v>
      </c>
      <c r="U2680" s="2">
        <f>IF(N2680&gt;0,-1,1)</f>
        <v>-1</v>
      </c>
      <c r="V2680" s="2">
        <v>45.5</v>
      </c>
      <c r="W2680" s="4">
        <f>(M2680-T2680+N2680)*U2680</f>
        <v>-45.5</v>
      </c>
      <c r="X2680" s="2">
        <v>2018</v>
      </c>
    </row>
    <row r="2681" spans="1:24" ht="15" customHeight="1" x14ac:dyDescent="0.25">
      <c r="A2681" s="2">
        <v>2618</v>
      </c>
      <c r="B2681" s="2">
        <v>20191116</v>
      </c>
      <c r="C2681" s="2">
        <f>IF(J2681=S2681,1,0)</f>
        <v>1</v>
      </c>
      <c r="D2681" s="2">
        <v>12</v>
      </c>
      <c r="E2681" s="2" t="s">
        <v>12</v>
      </c>
      <c r="F2681" s="2" t="str">
        <f>IF(G2680=G2681,F2680,"")</f>
        <v/>
      </c>
      <c r="G2681" s="2" t="s">
        <v>149</v>
      </c>
      <c r="H2681" s="2" t="str">
        <f>IF(J2680=J2681,H2680,"")</f>
        <v/>
      </c>
      <c r="I2681" s="2" t="s">
        <v>19</v>
      </c>
      <c r="J2681" s="2" t="s">
        <v>29</v>
      </c>
      <c r="K2681" s="2">
        <f>IF(L2681="away",-1,IF(L2681="home",1,IF(L2681="neutral",0,"")))</f>
        <v>-1</v>
      </c>
      <c r="L2681" s="2" t="s">
        <v>16</v>
      </c>
      <c r="M2681" s="2">
        <v>40</v>
      </c>
      <c r="N2681" s="2">
        <v>-21</v>
      </c>
      <c r="O2681" s="2" t="str">
        <f>IF(P2680=P2681,O2680,"")</f>
        <v/>
      </c>
      <c r="P2681" s="2" t="s">
        <v>283</v>
      </c>
      <c r="Q2681" s="2" t="str">
        <f>IF(S2680=S2681,Q2680,"")</f>
        <v/>
      </c>
      <c r="R2681" s="2" t="s">
        <v>19</v>
      </c>
      <c r="S2681" s="2" t="s">
        <v>29</v>
      </c>
      <c r="T2681" s="2">
        <v>0</v>
      </c>
      <c r="U2681" s="2">
        <f>IF(N2681&gt;0,-1,1)</f>
        <v>1</v>
      </c>
      <c r="V2681" s="2">
        <v>19</v>
      </c>
      <c r="W2681" s="4">
        <f>(M2681-T2681+N2681)*U2681</f>
        <v>19</v>
      </c>
      <c r="X2681" s="2">
        <v>2019</v>
      </c>
    </row>
    <row r="2682" spans="1:24" ht="15" customHeight="1" x14ac:dyDescent="0.25">
      <c r="A2682" s="2">
        <v>2488</v>
      </c>
      <c r="B2682" s="2">
        <v>20191109</v>
      </c>
      <c r="C2682" s="2">
        <f>IF(J2682=S2682,1,0)</f>
        <v>1</v>
      </c>
      <c r="D2682" s="2">
        <v>11</v>
      </c>
      <c r="E2682" s="2" t="s">
        <v>12</v>
      </c>
      <c r="F2682" s="2" t="str">
        <f>IF(G2681=G2682,F2681,"")</f>
        <v/>
      </c>
      <c r="G2682" s="2" t="s">
        <v>149</v>
      </c>
      <c r="H2682" s="2" t="str">
        <f>IF(J2681=J2682,H2681,"")</f>
        <v/>
      </c>
      <c r="I2682" s="2" t="s">
        <v>19</v>
      </c>
      <c r="J2682" s="2" t="s">
        <v>29</v>
      </c>
      <c r="K2682" s="2">
        <f>IF(L2682="away",-1,IF(L2682="home",1,IF(L2682="neutral",0,"")))</f>
        <v>1</v>
      </c>
      <c r="L2682" s="2" t="s">
        <v>21</v>
      </c>
      <c r="M2682" s="2">
        <v>19</v>
      </c>
      <c r="N2682" s="2">
        <v>4.5</v>
      </c>
      <c r="O2682" s="2" t="str">
        <f>IF(P2681=P2682,O2681,"")</f>
        <v/>
      </c>
      <c r="P2682" s="2" t="s">
        <v>134</v>
      </c>
      <c r="Q2682" s="2" t="str">
        <f>IF(S2681=S2682,Q2681,"")</f>
        <v/>
      </c>
      <c r="R2682" s="2" t="s">
        <v>19</v>
      </c>
      <c r="S2682" s="2" t="s">
        <v>29</v>
      </c>
      <c r="T2682" s="2">
        <v>16</v>
      </c>
      <c r="U2682" s="2">
        <f>IF(N2682&gt;0,-1,1)</f>
        <v>-1</v>
      </c>
      <c r="V2682" s="2">
        <v>7.5</v>
      </c>
      <c r="W2682" s="4">
        <f>(M2682-T2682+N2682)*U2682</f>
        <v>-7.5</v>
      </c>
      <c r="X2682" s="2">
        <v>2019</v>
      </c>
    </row>
    <row r="2683" spans="1:24" ht="15" customHeight="1" x14ac:dyDescent="0.25">
      <c r="A2683" s="2">
        <v>2379</v>
      </c>
      <c r="B2683" s="2">
        <v>20191102</v>
      </c>
      <c r="C2683" s="2">
        <f>IF(J2683=S2683,1,0)</f>
        <v>1</v>
      </c>
      <c r="D2683" s="2">
        <v>10</v>
      </c>
      <c r="E2683" s="2" t="s">
        <v>12</v>
      </c>
      <c r="F2683" s="2" t="str">
        <f>IF(G2682=G2683,F2682,"")</f>
        <v/>
      </c>
      <c r="G2683" s="2" t="s">
        <v>149</v>
      </c>
      <c r="H2683" s="2" t="str">
        <f>IF(J2682=J2683,H2682,"")</f>
        <v/>
      </c>
      <c r="I2683" s="2" t="s">
        <v>19</v>
      </c>
      <c r="J2683" s="2" t="s">
        <v>29</v>
      </c>
      <c r="K2683" s="2">
        <f>IF(L2683="away",-1,IF(L2683="home",1,IF(L2683="neutral",0,"")))</f>
        <v>1</v>
      </c>
      <c r="L2683" s="2" t="s">
        <v>21</v>
      </c>
      <c r="M2683" s="2">
        <v>55</v>
      </c>
      <c r="N2683" s="2">
        <v>-24</v>
      </c>
      <c r="O2683" s="2" t="str">
        <f>IF(P2682=P2683,O2682,"")</f>
        <v/>
      </c>
      <c r="P2683" s="2" t="s">
        <v>254</v>
      </c>
      <c r="Q2683" s="2" t="str">
        <f>IF(S2682=S2683,Q2682,"")</f>
        <v/>
      </c>
      <c r="R2683" s="2" t="s">
        <v>19</v>
      </c>
      <c r="S2683" s="2" t="s">
        <v>29</v>
      </c>
      <c r="T2683" s="2">
        <v>20</v>
      </c>
      <c r="U2683" s="2">
        <f>IF(N2683&gt;0,-1,1)</f>
        <v>1</v>
      </c>
      <c r="V2683" s="2">
        <v>11</v>
      </c>
      <c r="W2683" s="4">
        <f>(M2683-T2683+N2683)*U2683</f>
        <v>11</v>
      </c>
      <c r="X2683" s="2">
        <v>2019</v>
      </c>
    </row>
    <row r="2684" spans="1:24" ht="15" customHeight="1" x14ac:dyDescent="0.25">
      <c r="A2684" s="2">
        <v>2266</v>
      </c>
      <c r="B2684" s="2">
        <v>20191026</v>
      </c>
      <c r="C2684" s="2">
        <f>IF(J2684=S2684,1,0)</f>
        <v>1</v>
      </c>
      <c r="D2684" s="2">
        <v>9</v>
      </c>
      <c r="E2684" s="2" t="s">
        <v>12</v>
      </c>
      <c r="F2684" s="2" t="str">
        <f>IF(G2683=G2684,F2683,"")</f>
        <v/>
      </c>
      <c r="G2684" s="2" t="s">
        <v>149</v>
      </c>
      <c r="H2684" s="2" t="str">
        <f>IF(J2683=J2684,H2683,"")</f>
        <v/>
      </c>
      <c r="I2684" s="2" t="s">
        <v>19</v>
      </c>
      <c r="J2684" s="2" t="s">
        <v>29</v>
      </c>
      <c r="K2684" s="2">
        <f>IF(L2684="away",-1,IF(L2684="home",1,IF(L2684="neutral",0,"")))</f>
        <v>-1</v>
      </c>
      <c r="L2684" s="2" t="s">
        <v>16</v>
      </c>
      <c r="M2684" s="2">
        <v>39</v>
      </c>
      <c r="N2684" s="2">
        <v>-5.5</v>
      </c>
      <c r="O2684" s="2" t="str">
        <f>IF(P2683=P2684,O2683,"")</f>
        <v/>
      </c>
      <c r="P2684" s="2" t="s">
        <v>276</v>
      </c>
      <c r="Q2684" s="2" t="str">
        <f>IF(S2683=S2684,Q2683,"")</f>
        <v/>
      </c>
      <c r="R2684" s="2" t="s">
        <v>19</v>
      </c>
      <c r="S2684" s="2" t="s">
        <v>29</v>
      </c>
      <c r="T2684" s="2">
        <v>33</v>
      </c>
      <c r="U2684" s="2">
        <f>IF(N2684&gt;0,-1,1)</f>
        <v>1</v>
      </c>
      <c r="V2684" s="2">
        <v>0.5</v>
      </c>
      <c r="W2684" s="4">
        <f>(M2684-T2684+N2684)*U2684</f>
        <v>0.5</v>
      </c>
      <c r="X2684" s="2">
        <v>2019</v>
      </c>
    </row>
    <row r="2685" spans="1:24" ht="15" customHeight="1" x14ac:dyDescent="0.25">
      <c r="A2685" s="2">
        <v>2062</v>
      </c>
      <c r="B2685" s="2">
        <v>20191012</v>
      </c>
      <c r="C2685" s="2">
        <f>IF(J2685=S2685,1,0)</f>
        <v>1</v>
      </c>
      <c r="D2685" s="2">
        <v>7</v>
      </c>
      <c r="E2685" s="2" t="s">
        <v>12</v>
      </c>
      <c r="F2685" s="2" t="str">
        <f>IF(G2684=G2685,F2684,"")</f>
        <v/>
      </c>
      <c r="G2685" s="2" t="s">
        <v>149</v>
      </c>
      <c r="H2685" s="2" t="str">
        <f>IF(J2684=J2685,H2684,"")</f>
        <v/>
      </c>
      <c r="I2685" s="2" t="s">
        <v>19</v>
      </c>
      <c r="J2685" s="2" t="s">
        <v>29</v>
      </c>
      <c r="K2685" s="2">
        <f>IF(L2685="away",-1,IF(L2685="home",1,IF(L2685="neutral",0,"")))</f>
        <v>1</v>
      </c>
      <c r="L2685" s="2" t="s">
        <v>21</v>
      </c>
      <c r="M2685" s="2">
        <v>23</v>
      </c>
      <c r="N2685" s="2" t="s">
        <v>38</v>
      </c>
      <c r="O2685" s="2" t="str">
        <f>IF(P2684=P2685,O2684,"")</f>
        <v/>
      </c>
      <c r="P2685" s="2" t="s">
        <v>258</v>
      </c>
      <c r="Q2685" s="2" t="str">
        <f>IF(S2684=S2685,Q2684,"")</f>
        <v/>
      </c>
      <c r="R2685" s="2" t="s">
        <v>19</v>
      </c>
      <c r="S2685" s="2" t="s">
        <v>29</v>
      </c>
      <c r="T2685" s="2">
        <v>10</v>
      </c>
      <c r="U2685" s="2">
        <f>IF(N2685&gt;0,-1,1)</f>
        <v>-1</v>
      </c>
      <c r="V2685" s="2" t="s">
        <v>38</v>
      </c>
      <c r="W2685" s="4" t="e">
        <f>(M2685-T2685+N2685)*U2685</f>
        <v>#VALUE!</v>
      </c>
      <c r="X2685" s="2">
        <v>2019</v>
      </c>
    </row>
    <row r="2686" spans="1:24" ht="15" customHeight="1" x14ac:dyDescent="0.25">
      <c r="A2686" s="2">
        <v>1962</v>
      </c>
      <c r="B2686" s="2">
        <v>20191005</v>
      </c>
      <c r="C2686" s="2">
        <f>IF(J2686=S2686,1,0)</f>
        <v>1</v>
      </c>
      <c r="D2686" s="2">
        <v>6</v>
      </c>
      <c r="E2686" s="2" t="s">
        <v>12</v>
      </c>
      <c r="F2686" s="2" t="str">
        <f>IF(G2685=G2686,F2685,"")</f>
        <v/>
      </c>
      <c r="G2686" s="2" t="s">
        <v>149</v>
      </c>
      <c r="H2686" s="2" t="str">
        <f>IF(J2685=J2686,H2685,"")</f>
        <v/>
      </c>
      <c r="I2686" s="2" t="s">
        <v>19</v>
      </c>
      <c r="J2686" s="2" t="s">
        <v>29</v>
      </c>
      <c r="K2686" s="2">
        <f>IF(L2686="away",-1,IF(L2686="home",1,IF(L2686="neutral",0,"")))</f>
        <v>-1</v>
      </c>
      <c r="L2686" s="2" t="s">
        <v>16</v>
      </c>
      <c r="M2686" s="2">
        <v>44</v>
      </c>
      <c r="N2686" s="2">
        <v>-10</v>
      </c>
      <c r="O2686" s="2" t="str">
        <f>IF(P2685=P2686,O2685,"")</f>
        <v/>
      </c>
      <c r="P2686" s="2" t="s">
        <v>190</v>
      </c>
      <c r="Q2686" s="2" t="str">
        <f>IF(S2685=S2686,Q2685,"")</f>
        <v/>
      </c>
      <c r="R2686" s="2" t="s">
        <v>19</v>
      </c>
      <c r="S2686" s="2" t="s">
        <v>29</v>
      </c>
      <c r="T2686" s="2">
        <v>21</v>
      </c>
      <c r="U2686" s="2">
        <f>IF(N2686&gt;0,-1,1)</f>
        <v>1</v>
      </c>
      <c r="V2686" s="2">
        <v>13</v>
      </c>
      <c r="W2686" s="4">
        <f>(M2686-T2686+N2686)*U2686</f>
        <v>13</v>
      </c>
      <c r="X2686" s="2">
        <v>2019</v>
      </c>
    </row>
    <row r="2687" spans="1:24" ht="15" customHeight="1" x14ac:dyDescent="0.25">
      <c r="A2687" s="2">
        <v>1066</v>
      </c>
      <c r="B2687" s="2">
        <v>20181110</v>
      </c>
      <c r="C2687" s="2">
        <f>IF(J2687=S2687,1,0)</f>
        <v>1</v>
      </c>
      <c r="D2687" s="2">
        <v>11</v>
      </c>
      <c r="E2687" s="2" t="s">
        <v>12</v>
      </c>
      <c r="F2687" s="2" t="str">
        <f>IF(G2686=G2687,F2686,"")</f>
        <v/>
      </c>
      <c r="G2687" s="2" t="s">
        <v>149</v>
      </c>
      <c r="H2687" s="2" t="str">
        <f>IF(J2686=J2687,H2686,"")</f>
        <v/>
      </c>
      <c r="I2687" s="2" t="s">
        <v>19</v>
      </c>
      <c r="J2687" s="2" t="s">
        <v>29</v>
      </c>
      <c r="K2687" s="2">
        <f>IF(L2687="away",-1,IF(L2687="home",1,IF(L2687="neutral",0,"")))</f>
        <v>-1</v>
      </c>
      <c r="L2687" s="2" t="s">
        <v>16</v>
      </c>
      <c r="M2687" s="2">
        <v>29</v>
      </c>
      <c r="N2687" s="2">
        <v>2</v>
      </c>
      <c r="O2687" s="2" t="str">
        <f>IF(P2686=P2687,O2686,"")</f>
        <v/>
      </c>
      <c r="P2687" s="2" t="s">
        <v>258</v>
      </c>
      <c r="Q2687" s="2" t="str">
        <f>IF(S2686=S2687,Q2686,"")</f>
        <v/>
      </c>
      <c r="R2687" s="2" t="s">
        <v>19</v>
      </c>
      <c r="S2687" s="2" t="s">
        <v>29</v>
      </c>
      <c r="T2687" s="2">
        <v>16</v>
      </c>
      <c r="U2687" s="2">
        <f>IF(N2687&gt;0,-1,1)</f>
        <v>-1</v>
      </c>
      <c r="V2687" s="2">
        <v>15</v>
      </c>
      <c r="W2687" s="4">
        <f>(M2687-T2687+N2687)*U2687</f>
        <v>-15</v>
      </c>
      <c r="X2687" s="2">
        <v>2018</v>
      </c>
    </row>
    <row r="2688" spans="1:24" ht="15" customHeight="1" x14ac:dyDescent="0.25">
      <c r="A2688" s="2">
        <v>969</v>
      </c>
      <c r="B2688" s="2">
        <v>20181103</v>
      </c>
      <c r="C2688" s="2">
        <f>IF(J2688=S2688,1,0)</f>
        <v>1</v>
      </c>
      <c r="D2688" s="2">
        <v>10</v>
      </c>
      <c r="E2688" s="2" t="s">
        <v>12</v>
      </c>
      <c r="F2688" s="2" t="str">
        <f>IF(G2687=G2688,F2687,"")</f>
        <v/>
      </c>
      <c r="G2688" s="2" t="s">
        <v>149</v>
      </c>
      <c r="H2688" s="2" t="str">
        <f>IF(J2687=J2688,H2687,"")</f>
        <v/>
      </c>
      <c r="I2688" s="2" t="s">
        <v>19</v>
      </c>
      <c r="J2688" s="2" t="s">
        <v>29</v>
      </c>
      <c r="K2688" s="2">
        <f>IF(L2688="away",-1,IF(L2688="home",1,IF(L2688="neutral",0,"")))</f>
        <v>1</v>
      </c>
      <c r="L2688" s="2" t="s">
        <v>21</v>
      </c>
      <c r="M2688" s="2">
        <v>24</v>
      </c>
      <c r="N2688" s="2">
        <v>-27</v>
      </c>
      <c r="O2688" s="2" t="str">
        <f>IF(P2687=P2688,O2687,"")</f>
        <v/>
      </c>
      <c r="P2688" s="2" t="s">
        <v>283</v>
      </c>
      <c r="Q2688" s="2" t="str">
        <f>IF(S2687=S2688,Q2687,"")</f>
        <v/>
      </c>
      <c r="R2688" s="2" t="s">
        <v>19</v>
      </c>
      <c r="S2688" s="2" t="s">
        <v>29</v>
      </c>
      <c r="T2688" s="2">
        <v>19</v>
      </c>
      <c r="U2688" s="2">
        <f>IF(N2688&gt;0,-1,1)</f>
        <v>1</v>
      </c>
      <c r="V2688" s="2">
        <v>-22</v>
      </c>
      <c r="W2688" s="4">
        <f>(M2688-T2688+N2688)*U2688</f>
        <v>-22</v>
      </c>
      <c r="X2688" s="2">
        <v>2018</v>
      </c>
    </row>
    <row r="2689" spans="1:24" ht="15" customHeight="1" x14ac:dyDescent="0.25">
      <c r="A2689" s="2">
        <v>861</v>
      </c>
      <c r="B2689" s="2">
        <v>20181027</v>
      </c>
      <c r="C2689" s="2">
        <f>IF(J2689=S2689,1,0)</f>
        <v>1</v>
      </c>
      <c r="D2689" s="2">
        <v>9</v>
      </c>
      <c r="E2689" s="2" t="s">
        <v>12</v>
      </c>
      <c r="F2689" s="2" t="str">
        <f>IF(G2688=G2689,F2688,"")</f>
        <v/>
      </c>
      <c r="G2689" s="2" t="s">
        <v>149</v>
      </c>
      <c r="H2689" s="2" t="str">
        <f>IF(J2688=J2689,H2688,"")</f>
        <v/>
      </c>
      <c r="I2689" s="2" t="s">
        <v>19</v>
      </c>
      <c r="J2689" s="2" t="s">
        <v>29</v>
      </c>
      <c r="K2689" s="2">
        <f>IF(L2689="away",-1,IF(L2689="home",1,IF(L2689="neutral",0,"")))</f>
        <v>1</v>
      </c>
      <c r="L2689" s="2" t="s">
        <v>21</v>
      </c>
      <c r="M2689" s="2">
        <v>45</v>
      </c>
      <c r="N2689" s="2">
        <v>-28</v>
      </c>
      <c r="O2689" s="2" t="str">
        <f>IF(P2688=P2689,O2688,"")</f>
        <v/>
      </c>
      <c r="P2689" s="2" t="s">
        <v>276</v>
      </c>
      <c r="Q2689" s="2" t="str">
        <f>IF(S2688=S2689,Q2688,"")</f>
        <v/>
      </c>
      <c r="R2689" s="2" t="s">
        <v>19</v>
      </c>
      <c r="S2689" s="2" t="s">
        <v>29</v>
      </c>
      <c r="T2689" s="2">
        <v>38</v>
      </c>
      <c r="U2689" s="2">
        <f>IF(N2689&gt;0,-1,1)</f>
        <v>1</v>
      </c>
      <c r="V2689" s="2">
        <v>-21</v>
      </c>
      <c r="W2689" s="4">
        <f>(M2689-T2689+N2689)*U2689</f>
        <v>-21</v>
      </c>
      <c r="X2689" s="2">
        <v>2018</v>
      </c>
    </row>
    <row r="2690" spans="1:24" ht="15" customHeight="1" x14ac:dyDescent="0.25">
      <c r="A2690" s="2">
        <v>684</v>
      </c>
      <c r="B2690" s="2">
        <v>20181013</v>
      </c>
      <c r="C2690" s="2">
        <f>IF(J2690=S2690,1,0)</f>
        <v>1</v>
      </c>
      <c r="D2690" s="2">
        <v>7</v>
      </c>
      <c r="E2690" s="2" t="s">
        <v>12</v>
      </c>
      <c r="F2690" s="2" t="str">
        <f>IF(G2689=G2690,F2689,"")</f>
        <v/>
      </c>
      <c r="G2690" s="2" t="s">
        <v>149</v>
      </c>
      <c r="H2690" s="2" t="str">
        <f>IF(J2689=J2690,H2689,"")</f>
        <v/>
      </c>
      <c r="I2690" s="2" t="s">
        <v>19</v>
      </c>
      <c r="J2690" s="2" t="s">
        <v>29</v>
      </c>
      <c r="K2690" s="2">
        <f>IF(L2690="away",-1,IF(L2690="home",1,IF(L2690="neutral",0,"")))</f>
        <v>-1</v>
      </c>
      <c r="L2690" s="2" t="s">
        <v>16</v>
      </c>
      <c r="M2690" s="2">
        <v>34</v>
      </c>
      <c r="N2690" s="2">
        <v>-14.5</v>
      </c>
      <c r="O2690" s="2" t="str">
        <f>IF(P2689=P2690,O2689,"")</f>
        <v/>
      </c>
      <c r="P2690" s="2" t="s">
        <v>254</v>
      </c>
      <c r="Q2690" s="2" t="str">
        <f>IF(S2689=S2690,Q2689,"")</f>
        <v/>
      </c>
      <c r="R2690" s="2" t="s">
        <v>19</v>
      </c>
      <c r="S2690" s="2" t="s">
        <v>29</v>
      </c>
      <c r="T2690" s="2">
        <v>21</v>
      </c>
      <c r="U2690" s="2">
        <f>IF(N2690&gt;0,-1,1)</f>
        <v>1</v>
      </c>
      <c r="V2690" s="2">
        <v>-1.5</v>
      </c>
      <c r="W2690" s="4">
        <f>(M2690-T2690+N2690)*U2690</f>
        <v>-1.5</v>
      </c>
      <c r="X2690" s="2">
        <v>2018</v>
      </c>
    </row>
    <row r="2691" spans="1:24" ht="15" customHeight="1" x14ac:dyDescent="0.25">
      <c r="A2691" s="2">
        <v>367</v>
      </c>
      <c r="B2691" s="2">
        <v>20180922</v>
      </c>
      <c r="C2691" s="2">
        <f>IF(J2691=S2691,1,0)</f>
        <v>1</v>
      </c>
      <c r="D2691" s="2">
        <v>4</v>
      </c>
      <c r="E2691" s="2" t="s">
        <v>12</v>
      </c>
      <c r="F2691" s="2" t="str">
        <f>IF(G2690=G2691,F2690,"")</f>
        <v/>
      </c>
      <c r="G2691" s="2" t="s">
        <v>149</v>
      </c>
      <c r="H2691" s="2" t="str">
        <f>IF(J2690=J2691,H2690,"")</f>
        <v/>
      </c>
      <c r="I2691" s="2" t="s">
        <v>19</v>
      </c>
      <c r="J2691" s="2" t="s">
        <v>29</v>
      </c>
      <c r="K2691" s="2">
        <f>IF(L2691="away",-1,IF(L2691="home",1,IF(L2691="neutral",0,"")))</f>
        <v>1</v>
      </c>
      <c r="L2691" s="2" t="s">
        <v>21</v>
      </c>
      <c r="M2691" s="2">
        <v>34</v>
      </c>
      <c r="N2691" s="2">
        <v>-12</v>
      </c>
      <c r="O2691" s="2" t="str">
        <f>IF(P2690=P2691,O2690,"")</f>
        <v/>
      </c>
      <c r="P2691" s="2" t="s">
        <v>245</v>
      </c>
      <c r="Q2691" s="2" t="str">
        <f>IF(S2690=S2691,Q2690,"")</f>
        <v/>
      </c>
      <c r="R2691" s="2" t="s">
        <v>19</v>
      </c>
      <c r="S2691" s="2" t="s">
        <v>29</v>
      </c>
      <c r="T2691" s="2">
        <v>0</v>
      </c>
      <c r="U2691" s="2">
        <f>IF(N2691&gt;0,-1,1)</f>
        <v>1</v>
      </c>
      <c r="V2691" s="2">
        <v>22</v>
      </c>
      <c r="W2691" s="4">
        <f>(M2691-T2691+N2691)*U2691</f>
        <v>22</v>
      </c>
      <c r="X2691" s="2">
        <v>2018</v>
      </c>
    </row>
    <row r="2692" spans="1:24" ht="15" customHeight="1" x14ac:dyDescent="0.25">
      <c r="A2692" s="2">
        <v>2171</v>
      </c>
      <c r="B2692" s="2">
        <v>20191019</v>
      </c>
      <c r="C2692" s="2">
        <f>IF(J2692=S2692,1,0)</f>
        <v>1</v>
      </c>
      <c r="D2692" s="2">
        <v>8</v>
      </c>
      <c r="E2692" s="2" t="s">
        <v>12</v>
      </c>
      <c r="F2692" s="2" t="str">
        <f>IF(G2691=G2692,F2691,"")</f>
        <v/>
      </c>
      <c r="G2692" s="2" t="s">
        <v>311</v>
      </c>
      <c r="H2692" s="2" t="str">
        <f>IF(J2691=J2692,H2691,"")</f>
        <v/>
      </c>
      <c r="I2692" s="2" t="s">
        <v>19</v>
      </c>
      <c r="J2692" s="2" t="s">
        <v>120</v>
      </c>
      <c r="K2692" s="2">
        <f>IF(L2692="away",-1,IF(L2692="home",1,IF(L2692="neutral",0,"")))</f>
        <v>1</v>
      </c>
      <c r="L2692" s="2" t="s">
        <v>21</v>
      </c>
      <c r="M2692" s="2">
        <v>14</v>
      </c>
      <c r="N2692" s="2">
        <v>-10</v>
      </c>
      <c r="O2692" s="2" t="str">
        <f>IF(P2691=P2692,O2691,"")</f>
        <v/>
      </c>
      <c r="P2692" s="2" t="s">
        <v>260</v>
      </c>
      <c r="Q2692" s="2" t="str">
        <f>IF(S2691=S2692,Q2691,"")</f>
        <v/>
      </c>
      <c r="R2692" s="2" t="s">
        <v>19</v>
      </c>
      <c r="S2692" s="2" t="s">
        <v>120</v>
      </c>
      <c r="T2692" s="2">
        <v>10</v>
      </c>
      <c r="U2692" s="2">
        <f>IF(N2692&gt;0,-1,1)</f>
        <v>1</v>
      </c>
      <c r="V2692" s="2">
        <v>-6</v>
      </c>
      <c r="W2692" s="4">
        <f>(M2692-T2692+N2692)*U2692</f>
        <v>-6</v>
      </c>
      <c r="X2692" s="2">
        <v>2019</v>
      </c>
    </row>
    <row r="2693" spans="1:24" ht="15" customHeight="1" x14ac:dyDescent="0.25">
      <c r="A2693" s="2">
        <v>2381</v>
      </c>
      <c r="B2693" s="2">
        <v>20191102</v>
      </c>
      <c r="C2693" s="2">
        <f>IF(J2693=S2693,1,0)</f>
        <v>1</v>
      </c>
      <c r="D2693" s="2">
        <v>10</v>
      </c>
      <c r="E2693" s="2" t="s">
        <v>12</v>
      </c>
      <c r="F2693" s="2" t="str">
        <f>IF(G2692=G2693,F2692,"")</f>
        <v/>
      </c>
      <c r="G2693" s="2" t="s">
        <v>264</v>
      </c>
      <c r="H2693" s="2" t="str">
        <f>IF(J2692=J2693,H2692,"")</f>
        <v/>
      </c>
      <c r="I2693" s="2" t="s">
        <v>19</v>
      </c>
      <c r="J2693" s="2" t="s">
        <v>126</v>
      </c>
      <c r="K2693" s="2">
        <f>IF(L2693="away",-1,IF(L2693="home",1,IF(L2693="neutral",0,"")))</f>
        <v>1</v>
      </c>
      <c r="L2693" s="2" t="s">
        <v>21</v>
      </c>
      <c r="M2693" s="2">
        <v>40</v>
      </c>
      <c r="N2693" s="2">
        <v>-17.5</v>
      </c>
      <c r="O2693" s="2" t="str">
        <f>IF(P2692=P2693,O2692,"")</f>
        <v/>
      </c>
      <c r="P2693" s="2" t="s">
        <v>259</v>
      </c>
      <c r="Q2693" s="2" t="str">
        <f>IF(S2692=S2693,Q2692,"")</f>
        <v/>
      </c>
      <c r="R2693" s="2" t="s">
        <v>19</v>
      </c>
      <c r="S2693" s="2" t="s">
        <v>126</v>
      </c>
      <c r="T2693" s="2">
        <v>17</v>
      </c>
      <c r="U2693" s="2">
        <f>IF(N2693&gt;0,-1,1)</f>
        <v>1</v>
      </c>
      <c r="V2693" s="2">
        <v>5.5</v>
      </c>
      <c r="W2693" s="4">
        <f>(M2693-T2693+N2693)*U2693</f>
        <v>5.5</v>
      </c>
      <c r="X2693" s="2">
        <v>2019</v>
      </c>
    </row>
    <row r="2694" spans="1:24" ht="15" customHeight="1" x14ac:dyDescent="0.25">
      <c r="A2694" s="2">
        <v>1957</v>
      </c>
      <c r="B2694" s="2">
        <v>20191005</v>
      </c>
      <c r="C2694" s="2">
        <f>IF(J2694=S2694,1,0)</f>
        <v>0</v>
      </c>
      <c r="D2694" s="2">
        <v>6</v>
      </c>
      <c r="E2694" s="2" t="s">
        <v>12</v>
      </c>
      <c r="F2694" s="2" t="str">
        <f>IF(G2693=G2694,F2693,"")</f>
        <v/>
      </c>
      <c r="G2694" s="2" t="s">
        <v>264</v>
      </c>
      <c r="H2694" s="2" t="str">
        <f>IF(J2693=J2694,H2693,"")</f>
        <v/>
      </c>
      <c r="I2694" s="2" t="s">
        <v>19</v>
      </c>
      <c r="J2694" s="2" t="s">
        <v>126</v>
      </c>
      <c r="K2694" s="2">
        <f>IF(L2694="away",-1,IF(L2694="home",1,IF(L2694="neutral",0,"")))</f>
        <v>1</v>
      </c>
      <c r="L2694" s="2" t="s">
        <v>21</v>
      </c>
      <c r="M2694" s="2">
        <v>40</v>
      </c>
      <c r="N2694" s="2">
        <v>1.5</v>
      </c>
      <c r="O2694" s="2" t="str">
        <f>IF(P2693=P2694,O2693,"")</f>
        <v/>
      </c>
      <c r="P2694" s="2" t="s">
        <v>298</v>
      </c>
      <c r="Q2694" s="2" t="str">
        <f>IF(S2693=S2694,Q2693,"")</f>
        <v/>
      </c>
      <c r="R2694" s="2" t="s">
        <v>19</v>
      </c>
      <c r="S2694" s="2"/>
      <c r="T2694" s="2">
        <v>34</v>
      </c>
      <c r="U2694" s="2">
        <f>IF(N2694&gt;0,-1,1)</f>
        <v>-1</v>
      </c>
      <c r="V2694" s="2">
        <v>7.5</v>
      </c>
      <c r="W2694" s="4">
        <f>(M2694-T2694+N2694)*U2694</f>
        <v>-7.5</v>
      </c>
      <c r="X2694" s="2">
        <v>2019</v>
      </c>
    </row>
    <row r="2695" spans="1:24" ht="15" customHeight="1" x14ac:dyDescent="0.25">
      <c r="A2695" s="2">
        <v>1662</v>
      </c>
      <c r="B2695" s="2">
        <v>20190914</v>
      </c>
      <c r="C2695" s="2">
        <f>IF(J2695=S2695,1,0)</f>
        <v>0</v>
      </c>
      <c r="D2695" s="2">
        <v>3</v>
      </c>
      <c r="E2695" s="2" t="s">
        <v>12</v>
      </c>
      <c r="F2695" s="2" t="str">
        <f>IF(G2694=G2695,F2694,"")</f>
        <v/>
      </c>
      <c r="G2695" s="2" t="s">
        <v>264</v>
      </c>
      <c r="H2695" s="2" t="str">
        <f>IF(J2694=J2695,H2694,"")</f>
        <v/>
      </c>
      <c r="I2695" s="2" t="s">
        <v>19</v>
      </c>
      <c r="J2695" s="2" t="s">
        <v>126</v>
      </c>
      <c r="K2695" s="2">
        <f>IF(L2695="away",-1,IF(L2695="home",1,IF(L2695="neutral",0,"")))</f>
        <v>-1</v>
      </c>
      <c r="L2695" s="2" t="s">
        <v>16</v>
      </c>
      <c r="M2695" s="2">
        <v>41</v>
      </c>
      <c r="N2695" s="2">
        <v>-2.5</v>
      </c>
      <c r="O2695" s="2" t="str">
        <f>IF(P2694=P2695,O2694,"")</f>
        <v/>
      </c>
      <c r="P2695" s="2" t="s">
        <v>171</v>
      </c>
      <c r="Q2695" s="2" t="str">
        <f>IF(S2694=S2695,Q2694,"")</f>
        <v/>
      </c>
      <c r="R2695" s="2" t="s">
        <v>19</v>
      </c>
      <c r="S2695" s="2" t="s">
        <v>31</v>
      </c>
      <c r="T2695" s="2">
        <v>20</v>
      </c>
      <c r="U2695" s="2">
        <f>IF(N2695&gt;0,-1,1)</f>
        <v>1</v>
      </c>
      <c r="V2695" s="2">
        <v>18.5</v>
      </c>
      <c r="W2695" s="4">
        <f>(M2695-T2695+N2695)*U2695</f>
        <v>18.5</v>
      </c>
      <c r="X2695" s="2">
        <v>2019</v>
      </c>
    </row>
    <row r="2696" spans="1:24" ht="15" customHeight="1" x14ac:dyDescent="0.25">
      <c r="A2696" s="2">
        <v>1088</v>
      </c>
      <c r="B2696" s="2">
        <v>20181110</v>
      </c>
      <c r="C2696" s="2">
        <f>IF(J2696=S2696,1,0)</f>
        <v>0</v>
      </c>
      <c r="D2696" s="2">
        <v>11</v>
      </c>
      <c r="E2696" s="2" t="s">
        <v>12</v>
      </c>
      <c r="F2696" s="2" t="str">
        <f>IF(G2695=G2696,F2695,"")</f>
        <v/>
      </c>
      <c r="G2696" s="2" t="s">
        <v>264</v>
      </c>
      <c r="H2696" s="2" t="str">
        <f>IF(J2695=J2696,H2695,"")</f>
        <v/>
      </c>
      <c r="I2696" s="2" t="s">
        <v>19</v>
      </c>
      <c r="J2696" s="2" t="s">
        <v>126</v>
      </c>
      <c r="K2696" s="2">
        <f>IF(L2696="away",-1,IF(L2696="home",1,IF(L2696="neutral",0,"")))</f>
        <v>-1</v>
      </c>
      <c r="L2696" s="2" t="s">
        <v>16</v>
      </c>
      <c r="M2696" s="2">
        <v>54</v>
      </c>
      <c r="N2696" s="2">
        <v>-9.5</v>
      </c>
      <c r="O2696" s="2" t="str">
        <f>IF(P2695=P2696,O2695,"")</f>
        <v/>
      </c>
      <c r="P2696" s="2" t="s">
        <v>283</v>
      </c>
      <c r="Q2696" s="2" t="str">
        <f>IF(S2695=S2696,Q2695,"")</f>
        <v/>
      </c>
      <c r="R2696" s="2" t="s">
        <v>19</v>
      </c>
      <c r="S2696" s="2" t="s">
        <v>29</v>
      </c>
      <c r="T2696" s="2">
        <v>39</v>
      </c>
      <c r="U2696" s="2">
        <f>IF(N2696&gt;0,-1,1)</f>
        <v>1</v>
      </c>
      <c r="V2696" s="2">
        <v>5.5</v>
      </c>
      <c r="W2696" s="4">
        <f>(M2696-T2696+N2696)*U2696</f>
        <v>5.5</v>
      </c>
      <c r="X2696" s="2">
        <v>2018</v>
      </c>
    </row>
    <row r="2697" spans="1:24" ht="15" customHeight="1" x14ac:dyDescent="0.25">
      <c r="A2697" s="2">
        <v>670</v>
      </c>
      <c r="B2697" s="2">
        <v>20181013</v>
      </c>
      <c r="C2697" s="2">
        <f>IF(J2697=S2697,1,0)</f>
        <v>1</v>
      </c>
      <c r="D2697" s="2">
        <v>7</v>
      </c>
      <c r="E2697" s="2" t="s">
        <v>12</v>
      </c>
      <c r="F2697" s="2" t="str">
        <f>IF(G2696=G2697,F2696,"")</f>
        <v/>
      </c>
      <c r="G2697" s="2" t="s">
        <v>264</v>
      </c>
      <c r="H2697" s="2" t="str">
        <f>IF(J2696=J2697,H2696,"")</f>
        <v/>
      </c>
      <c r="I2697" s="2" t="s">
        <v>19</v>
      </c>
      <c r="J2697" s="2" t="s">
        <v>126</v>
      </c>
      <c r="K2697" s="2">
        <f>IF(L2697="away",-1,IF(L2697="home",1,IF(L2697="neutral",0,"")))</f>
        <v>-1</v>
      </c>
      <c r="L2697" s="2" t="s">
        <v>16</v>
      </c>
      <c r="M2697" s="2">
        <v>24</v>
      </c>
      <c r="N2697" s="2">
        <v>5.5</v>
      </c>
      <c r="O2697" s="2" t="str">
        <f>IF(P2696=P2697,O2696,"")</f>
        <v/>
      </c>
      <c r="P2697" s="2" t="s">
        <v>259</v>
      </c>
      <c r="Q2697" s="2" t="str">
        <f>IF(S2696=S2697,Q2696,"")</f>
        <v/>
      </c>
      <c r="R2697" s="2" t="s">
        <v>19</v>
      </c>
      <c r="S2697" s="2" t="s">
        <v>126</v>
      </c>
      <c r="T2697" s="2">
        <v>23</v>
      </c>
      <c r="U2697" s="2">
        <f>IF(N2697&gt;0,-1,1)</f>
        <v>-1</v>
      </c>
      <c r="V2697" s="2">
        <v>6.5</v>
      </c>
      <c r="W2697" s="4">
        <f>(M2697-T2697+N2697)*U2697</f>
        <v>-6.5</v>
      </c>
      <c r="X2697" s="2">
        <v>2018</v>
      </c>
    </row>
    <row r="2698" spans="1:24" ht="15" customHeight="1" x14ac:dyDescent="0.25">
      <c r="A2698" s="2">
        <v>94</v>
      </c>
      <c r="B2698" s="2">
        <v>20201003</v>
      </c>
      <c r="C2698" s="2">
        <v>0</v>
      </c>
      <c r="D2698" s="2">
        <v>5</v>
      </c>
      <c r="E2698" s="2" t="s">
        <v>12</v>
      </c>
      <c r="F2698" s="2" t="s">
        <v>337</v>
      </c>
      <c r="G2698" s="2" t="s">
        <v>261</v>
      </c>
      <c r="H2698" s="2" t="s">
        <v>337</v>
      </c>
      <c r="I2698" s="2" t="s">
        <v>19</v>
      </c>
      <c r="J2698" s="2" t="s">
        <v>58</v>
      </c>
      <c r="K2698" s="2">
        <v>-1</v>
      </c>
      <c r="L2698" s="2" t="s">
        <v>16</v>
      </c>
      <c r="M2698" s="2">
        <v>33</v>
      </c>
      <c r="N2698" s="2">
        <v>3.5</v>
      </c>
      <c r="O2698" s="2" t="s">
        <v>337</v>
      </c>
      <c r="P2698" s="2" t="s">
        <v>67</v>
      </c>
      <c r="Q2698" s="2" t="s">
        <v>337</v>
      </c>
      <c r="R2698" s="2" t="s">
        <v>19</v>
      </c>
      <c r="S2698" s="2" t="s">
        <v>34</v>
      </c>
      <c r="T2698" s="2">
        <v>30</v>
      </c>
      <c r="U2698" s="2">
        <v>-1</v>
      </c>
      <c r="V2698" s="2">
        <v>6.5</v>
      </c>
      <c r="W2698" s="5">
        <v>-6.5</v>
      </c>
      <c r="X2698" s="2">
        <v>2020</v>
      </c>
    </row>
    <row r="2699" spans="1:24" ht="15" customHeight="1" x14ac:dyDescent="0.25">
      <c r="A2699" s="2">
        <v>2606</v>
      </c>
      <c r="B2699" s="2">
        <v>20191116</v>
      </c>
      <c r="C2699" s="2">
        <f>IF(J2699=S2699,1,0)</f>
        <v>1</v>
      </c>
      <c r="D2699" s="2">
        <v>12</v>
      </c>
      <c r="E2699" s="2" t="s">
        <v>12</v>
      </c>
      <c r="F2699" s="2" t="str">
        <f>IF(G2698=G2699,F2698,"")</f>
        <v/>
      </c>
      <c r="G2699" s="2" t="s">
        <v>261</v>
      </c>
      <c r="H2699" s="2" t="str">
        <f>IF(J2698=J2699,H2698,"")</f>
        <v/>
      </c>
      <c r="I2699" s="2" t="s">
        <v>19</v>
      </c>
      <c r="J2699" s="2" t="s">
        <v>58</v>
      </c>
      <c r="K2699" s="2">
        <f>IF(L2699="away",-1,IF(L2699="home",1,IF(L2699="neutral",0,"")))</f>
        <v>1</v>
      </c>
      <c r="L2699" s="2" t="s">
        <v>21</v>
      </c>
      <c r="M2699" s="2">
        <v>31</v>
      </c>
      <c r="N2699" s="2">
        <v>-4</v>
      </c>
      <c r="O2699" s="2" t="str">
        <f>IF(P2698=P2699,O2698,"")</f>
        <v/>
      </c>
      <c r="P2699" s="2" t="s">
        <v>255</v>
      </c>
      <c r="Q2699" s="2" t="str">
        <f>IF(S2698=S2699,Q2698,"")</f>
        <v/>
      </c>
      <c r="R2699" s="2" t="s">
        <v>19</v>
      </c>
      <c r="S2699" s="2" t="s">
        <v>58</v>
      </c>
      <c r="T2699" s="2">
        <v>26</v>
      </c>
      <c r="U2699" s="2">
        <f>IF(N2699&gt;0,-1,1)</f>
        <v>1</v>
      </c>
      <c r="V2699" s="2">
        <v>1</v>
      </c>
      <c r="W2699" s="4">
        <f>(M2699-T2699+N2699)*U2699</f>
        <v>1</v>
      </c>
      <c r="X2699" s="2">
        <v>2019</v>
      </c>
    </row>
    <row r="2700" spans="1:24" ht="15" customHeight="1" x14ac:dyDescent="0.25">
      <c r="A2700" s="2">
        <v>1861</v>
      </c>
      <c r="B2700" s="2">
        <v>20190928</v>
      </c>
      <c r="C2700" s="2">
        <f>IF(J2700=S2700,1,0)</f>
        <v>0</v>
      </c>
      <c r="D2700" s="2">
        <v>5</v>
      </c>
      <c r="E2700" s="2" t="s">
        <v>12</v>
      </c>
      <c r="F2700" s="2" t="str">
        <f>IF(G2699=G2700,F2699,"")</f>
        <v/>
      </c>
      <c r="G2700" s="2" t="s">
        <v>261</v>
      </c>
      <c r="H2700" s="2" t="str">
        <f>IF(J2699=J2700,H2699,"")</f>
        <v/>
      </c>
      <c r="I2700" s="2" t="s">
        <v>19</v>
      </c>
      <c r="J2700" s="2" t="s">
        <v>58</v>
      </c>
      <c r="K2700" s="2">
        <f>IF(L2700="away",-1,IF(L2700="home",1,IF(L2700="neutral",0,"")))</f>
        <v>1</v>
      </c>
      <c r="L2700" s="2" t="s">
        <v>21</v>
      </c>
      <c r="M2700" s="2">
        <v>68</v>
      </c>
      <c r="N2700" s="2">
        <v>-14</v>
      </c>
      <c r="O2700" s="2" t="str">
        <f>IF(P2699=P2700,O2699,"")</f>
        <v/>
      </c>
      <c r="P2700" s="2" t="s">
        <v>254</v>
      </c>
      <c r="Q2700" s="2" t="str">
        <f>IF(S2699=S2700,Q2699,"")</f>
        <v/>
      </c>
      <c r="R2700" s="2" t="s">
        <v>19</v>
      </c>
      <c r="S2700" s="2" t="s">
        <v>29</v>
      </c>
      <c r="T2700" s="2">
        <v>31</v>
      </c>
      <c r="U2700" s="2">
        <f>IF(N2700&gt;0,-1,1)</f>
        <v>1</v>
      </c>
      <c r="V2700" s="2">
        <v>23</v>
      </c>
      <c r="W2700" s="4">
        <f>(M2700-T2700+N2700)*U2700</f>
        <v>23</v>
      </c>
      <c r="X2700" s="2">
        <v>2019</v>
      </c>
    </row>
    <row r="2701" spans="1:24" ht="15" customHeight="1" x14ac:dyDescent="0.25">
      <c r="A2701" s="2">
        <v>1759</v>
      </c>
      <c r="B2701" s="2">
        <v>20190921</v>
      </c>
      <c r="C2701" s="2">
        <f>IF(J2701=S2701,1,0)</f>
        <v>1</v>
      </c>
      <c r="D2701" s="2">
        <v>4</v>
      </c>
      <c r="E2701" s="2" t="s">
        <v>12</v>
      </c>
      <c r="F2701" s="2" t="str">
        <f>IF(G2700=G2701,F2700,"")</f>
        <v/>
      </c>
      <c r="G2701" s="2" t="s">
        <v>261</v>
      </c>
      <c r="H2701" s="2" t="str">
        <f>IF(J2700=J2701,H2700,"")</f>
        <v/>
      </c>
      <c r="I2701" s="2" t="s">
        <v>19</v>
      </c>
      <c r="J2701" s="2" t="s">
        <v>58</v>
      </c>
      <c r="K2701" s="2">
        <f>IF(L2701="away",-1,IF(L2701="home",1,IF(L2701="neutral",0,"")))</f>
        <v>1</v>
      </c>
      <c r="L2701" s="2" t="s">
        <v>21</v>
      </c>
      <c r="M2701" s="2">
        <v>48</v>
      </c>
      <c r="N2701" s="2">
        <v>-1.5</v>
      </c>
      <c r="O2701" s="2" t="str">
        <f>IF(P2700=P2701,O2700,"")</f>
        <v/>
      </c>
      <c r="P2701" s="2" t="s">
        <v>57</v>
      </c>
      <c r="Q2701" s="2" t="str">
        <f>IF(S2700=S2701,Q2700,"")</f>
        <v/>
      </c>
      <c r="R2701" s="2" t="s">
        <v>19</v>
      </c>
      <c r="S2701" s="2" t="s">
        <v>58</v>
      </c>
      <c r="T2701" s="2">
        <v>21</v>
      </c>
      <c r="U2701" s="2">
        <f>IF(N2701&gt;0,-1,1)</f>
        <v>1</v>
      </c>
      <c r="V2701" s="2">
        <v>25.5</v>
      </c>
      <c r="W2701" s="4">
        <f>(M2701-T2701+N2701)*U2701</f>
        <v>25.5</v>
      </c>
      <c r="X2701" s="2">
        <v>2019</v>
      </c>
    </row>
    <row r="2702" spans="1:24" ht="15" customHeight="1" x14ac:dyDescent="0.25">
      <c r="A2702" s="2">
        <v>1682</v>
      </c>
      <c r="B2702" s="2">
        <v>20190914</v>
      </c>
      <c r="C2702" s="2">
        <f>IF(J2702=S2702,1,0)</f>
        <v>0</v>
      </c>
      <c r="D2702" s="2">
        <v>3</v>
      </c>
      <c r="E2702" s="2" t="s">
        <v>12</v>
      </c>
      <c r="F2702" s="2" t="str">
        <f>IF(G2701=G2702,F2701,"")</f>
        <v/>
      </c>
      <c r="G2702" s="2" t="s">
        <v>261</v>
      </c>
      <c r="H2702" s="2" t="str">
        <f>IF(J2701=J2702,H2701,"")</f>
        <v/>
      </c>
      <c r="I2702" s="2" t="s">
        <v>19</v>
      </c>
      <c r="J2702" s="2" t="s">
        <v>58</v>
      </c>
      <c r="K2702" s="2">
        <f>IF(L2702="away",-1,IF(L2702="home",1,IF(L2702="neutral",0,"")))</f>
        <v>-1</v>
      </c>
      <c r="L2702" s="2" t="s">
        <v>16</v>
      </c>
      <c r="M2702" s="2">
        <v>53</v>
      </c>
      <c r="N2702" s="2">
        <v>25</v>
      </c>
      <c r="O2702" s="2" t="str">
        <f>IF(P2701=P2702,O2701,"")</f>
        <v/>
      </c>
      <c r="P2702" s="2" t="s">
        <v>143</v>
      </c>
      <c r="Q2702" s="2" t="str">
        <f>IF(S2701=S2702,Q2701,"")</f>
        <v/>
      </c>
      <c r="R2702" s="2" t="s">
        <v>19</v>
      </c>
      <c r="S2702" s="2" t="s">
        <v>75</v>
      </c>
      <c r="T2702" s="2">
        <v>52</v>
      </c>
      <c r="U2702" s="2">
        <f>IF(N2702&gt;0,-1,1)</f>
        <v>-1</v>
      </c>
      <c r="V2702" s="2">
        <v>26</v>
      </c>
      <c r="W2702" s="4">
        <f>(M2702-T2702+N2702)*U2702</f>
        <v>-26</v>
      </c>
      <c r="X2702" s="2">
        <v>2019</v>
      </c>
    </row>
    <row r="2703" spans="1:24" ht="15" customHeight="1" x14ac:dyDescent="0.25">
      <c r="A2703" s="2">
        <v>2719</v>
      </c>
      <c r="B2703" s="2">
        <v>20191123</v>
      </c>
      <c r="C2703" s="2">
        <f>IF(J2703=S2703,1,0)</f>
        <v>0</v>
      </c>
      <c r="D2703" s="2">
        <v>13</v>
      </c>
      <c r="E2703" s="2" t="s">
        <v>12</v>
      </c>
      <c r="F2703" s="2" t="str">
        <f>IF(G2702=G2703,F2702,"")</f>
        <v/>
      </c>
      <c r="G2703" s="2" t="s">
        <v>221</v>
      </c>
      <c r="H2703" s="2" t="str">
        <f>IF(J2702=J2703,H2702,"")</f>
        <v/>
      </c>
      <c r="I2703" s="2" t="s">
        <v>19</v>
      </c>
      <c r="J2703" s="2" t="s">
        <v>222</v>
      </c>
      <c r="K2703" s="2">
        <f>IF(L2703="away",-1,IF(L2703="home",1,IF(L2703="neutral",0,"")))</f>
        <v>1</v>
      </c>
      <c r="L2703" s="2" t="s">
        <v>21</v>
      </c>
      <c r="M2703" s="2">
        <v>24</v>
      </c>
      <c r="N2703" s="2">
        <v>-8.5</v>
      </c>
      <c r="O2703" s="2" t="str">
        <f>IF(P2702=P2703,O2702,"")</f>
        <v/>
      </c>
      <c r="P2703" s="2" t="s">
        <v>311</v>
      </c>
      <c r="Q2703" s="2" t="str">
        <f>IF(S2702=S2703,Q2702,"")</f>
        <v/>
      </c>
      <c r="R2703" s="2" t="s">
        <v>19</v>
      </c>
      <c r="S2703" s="2" t="s">
        <v>120</v>
      </c>
      <c r="T2703" s="2">
        <v>0</v>
      </c>
      <c r="U2703" s="2">
        <f>IF(N2703&gt;0,-1,1)</f>
        <v>1</v>
      </c>
      <c r="V2703" s="2">
        <v>15.5</v>
      </c>
      <c r="W2703" s="4">
        <f>(M2703-T2703+N2703)*U2703</f>
        <v>15.5</v>
      </c>
      <c r="X2703" s="2">
        <v>2019</v>
      </c>
    </row>
    <row r="2704" spans="1:24" ht="15" customHeight="1" x14ac:dyDescent="0.25">
      <c r="A2704" s="2">
        <v>2603</v>
      </c>
      <c r="B2704" s="2">
        <v>20191116</v>
      </c>
      <c r="C2704" s="2">
        <f>IF(J2704=S2704,1,0)</f>
        <v>0</v>
      </c>
      <c r="D2704" s="2">
        <v>12</v>
      </c>
      <c r="E2704" s="2" t="s">
        <v>12</v>
      </c>
      <c r="F2704" s="2" t="str">
        <f>IF(G2703=G2704,F2703,"")</f>
        <v/>
      </c>
      <c r="G2704" s="2" t="s">
        <v>221</v>
      </c>
      <c r="H2704" s="2" t="str">
        <f>IF(J2703=J2704,H2703,"")</f>
        <v/>
      </c>
      <c r="I2704" s="2" t="s">
        <v>19</v>
      </c>
      <c r="J2704" s="2" t="s">
        <v>222</v>
      </c>
      <c r="K2704" s="2">
        <f>IF(L2704="away",-1,IF(L2704="home",1,IF(L2704="neutral",0,"")))</f>
        <v>-1</v>
      </c>
      <c r="L2704" s="2" t="s">
        <v>16</v>
      </c>
      <c r="M2704" s="2">
        <v>49</v>
      </c>
      <c r="N2704" s="2">
        <v>-5.5</v>
      </c>
      <c r="O2704" s="2" t="str">
        <f>IF(P2703=P2704,O2703,"")</f>
        <v/>
      </c>
      <c r="P2704" s="2" t="s">
        <v>119</v>
      </c>
      <c r="Q2704" s="2" t="str">
        <f>IF(S2703=S2704,Q2703,"")</f>
        <v/>
      </c>
      <c r="R2704" s="2" t="s">
        <v>19</v>
      </c>
      <c r="S2704" s="2" t="s">
        <v>120</v>
      </c>
      <c r="T2704" s="2">
        <v>27</v>
      </c>
      <c r="U2704" s="2">
        <f>IF(N2704&gt;0,-1,1)</f>
        <v>1</v>
      </c>
      <c r="V2704" s="2">
        <v>16.5</v>
      </c>
      <c r="W2704" s="4">
        <f>(M2704-T2704+N2704)*U2704</f>
        <v>16.5</v>
      </c>
      <c r="X2704" s="2">
        <v>2019</v>
      </c>
    </row>
    <row r="2705" spans="1:24" ht="15" customHeight="1" x14ac:dyDescent="0.25">
      <c r="A2705" s="2">
        <v>2394</v>
      </c>
      <c r="B2705" s="2">
        <v>20191102</v>
      </c>
      <c r="C2705" s="2">
        <f>IF(J2705=S2705,1,0)</f>
        <v>0</v>
      </c>
      <c r="D2705" s="2">
        <v>10</v>
      </c>
      <c r="E2705" s="2" t="s">
        <v>12</v>
      </c>
      <c r="F2705" s="2" t="str">
        <f>IF(G2704=G2705,F2704,"")</f>
        <v/>
      </c>
      <c r="G2705" s="2" t="s">
        <v>221</v>
      </c>
      <c r="H2705" s="2" t="str">
        <f>IF(J2704=J2705,H2704,"")</f>
        <v/>
      </c>
      <c r="I2705" s="2" t="s">
        <v>19</v>
      </c>
      <c r="J2705" s="2" t="s">
        <v>222</v>
      </c>
      <c r="K2705" s="2">
        <f>IF(L2705="away",-1,IF(L2705="home",1,IF(L2705="neutral",0,"")))</f>
        <v>-1</v>
      </c>
      <c r="L2705" s="2" t="s">
        <v>16</v>
      </c>
      <c r="M2705" s="2">
        <v>24</v>
      </c>
      <c r="N2705" s="2">
        <v>-6.5</v>
      </c>
      <c r="O2705" s="2" t="str">
        <f>IF(P2704=P2705,O2704,"")</f>
        <v/>
      </c>
      <c r="P2705" s="2" t="s">
        <v>263</v>
      </c>
      <c r="Q2705" s="2" t="str">
        <f>IF(S2704=S2705,Q2704,"")</f>
        <v/>
      </c>
      <c r="R2705" s="2" t="s">
        <v>19</v>
      </c>
      <c r="S2705" s="2" t="s">
        <v>120</v>
      </c>
      <c r="T2705" s="2">
        <v>17</v>
      </c>
      <c r="U2705" s="2">
        <f>IF(N2705&gt;0,-1,1)</f>
        <v>1</v>
      </c>
      <c r="V2705" s="2">
        <v>0.5</v>
      </c>
      <c r="W2705" s="4">
        <f>(M2705-T2705+N2705)*U2705</f>
        <v>0.5</v>
      </c>
      <c r="X2705" s="2">
        <v>2019</v>
      </c>
    </row>
    <row r="2706" spans="1:24" ht="15" customHeight="1" x14ac:dyDescent="0.25">
      <c r="A2706" s="2">
        <v>2285</v>
      </c>
      <c r="B2706" s="2">
        <v>20191026</v>
      </c>
      <c r="C2706" s="2">
        <f>IF(J2706=S2706,1,0)</f>
        <v>0</v>
      </c>
      <c r="D2706" s="2">
        <v>9</v>
      </c>
      <c r="E2706" s="2" t="s">
        <v>12</v>
      </c>
      <c r="F2706" s="2" t="str">
        <f>IF(G2705=G2706,F2705,"")</f>
        <v/>
      </c>
      <c r="G2706" s="2" t="s">
        <v>221</v>
      </c>
      <c r="H2706" s="2" t="str">
        <f>IF(J2705=J2706,H2705,"")</f>
        <v/>
      </c>
      <c r="I2706" s="2" t="s">
        <v>19</v>
      </c>
      <c r="J2706" s="2" t="s">
        <v>222</v>
      </c>
      <c r="K2706" s="2">
        <f>IF(L2706="away",-1,IF(L2706="home",1,IF(L2706="neutral",0,"")))</f>
        <v>1</v>
      </c>
      <c r="L2706" s="2" t="s">
        <v>21</v>
      </c>
      <c r="M2706" s="2">
        <v>31</v>
      </c>
      <c r="N2706" s="2">
        <v>-10</v>
      </c>
      <c r="O2706" s="2" t="str">
        <f>IF(P2705=P2706,O2705,"")</f>
        <v/>
      </c>
      <c r="P2706" s="2" t="s">
        <v>220</v>
      </c>
      <c r="Q2706" s="2" t="str">
        <f>IF(S2705=S2706,Q2705,"")</f>
        <v/>
      </c>
      <c r="R2706" s="2" t="s">
        <v>19</v>
      </c>
      <c r="S2706" s="2" t="s">
        <v>120</v>
      </c>
      <c r="T2706" s="2">
        <v>10</v>
      </c>
      <c r="U2706" s="2">
        <f>IF(N2706&gt;0,-1,1)</f>
        <v>1</v>
      </c>
      <c r="V2706" s="2">
        <v>11</v>
      </c>
      <c r="W2706" s="4">
        <f>(M2706-T2706+N2706)*U2706</f>
        <v>11</v>
      </c>
      <c r="X2706" s="2">
        <v>2019</v>
      </c>
    </row>
    <row r="2707" spans="1:24" ht="15" customHeight="1" x14ac:dyDescent="0.25">
      <c r="A2707" s="2">
        <v>2049</v>
      </c>
      <c r="B2707" s="2">
        <v>20191012</v>
      </c>
      <c r="C2707" s="2">
        <f>IF(J2707=S2707,1,0)</f>
        <v>0</v>
      </c>
      <c r="D2707" s="2">
        <v>7</v>
      </c>
      <c r="E2707" s="2" t="s">
        <v>12</v>
      </c>
      <c r="F2707" s="2" t="str">
        <f>IF(G2706=G2707,F2706,"")</f>
        <v/>
      </c>
      <c r="G2707" s="2" t="s">
        <v>221</v>
      </c>
      <c r="H2707" s="2" t="str">
        <f>IF(J2706=J2707,H2706,"")</f>
        <v/>
      </c>
      <c r="I2707" s="2" t="s">
        <v>19</v>
      </c>
      <c r="J2707" s="2" t="s">
        <v>222</v>
      </c>
      <c r="K2707" s="2">
        <f>IF(L2707="away",-1,IF(L2707="home",1,IF(L2707="neutral",0,"")))</f>
        <v>-1</v>
      </c>
      <c r="L2707" s="2" t="s">
        <v>16</v>
      </c>
      <c r="M2707" s="2">
        <v>47</v>
      </c>
      <c r="N2707" s="2">
        <v>-6.5</v>
      </c>
      <c r="O2707" s="2" t="str">
        <f>IF(P2706=P2707,O2706,"")</f>
        <v/>
      </c>
      <c r="P2707" s="2" t="s">
        <v>278</v>
      </c>
      <c r="Q2707" s="2" t="str">
        <f>IF(S2706=S2707,Q2706,"")</f>
        <v/>
      </c>
      <c r="R2707" s="2" t="s">
        <v>19</v>
      </c>
      <c r="S2707" s="2" t="s">
        <v>275</v>
      </c>
      <c r="T2707" s="2">
        <v>31</v>
      </c>
      <c r="U2707" s="2">
        <f>IF(N2707&gt;0,-1,1)</f>
        <v>1</v>
      </c>
      <c r="V2707" s="2">
        <v>9.5</v>
      </c>
      <c r="W2707" s="4">
        <f>(M2707-T2707+N2707)*U2707</f>
        <v>9.5</v>
      </c>
      <c r="X2707" s="2">
        <v>2019</v>
      </c>
    </row>
    <row r="2708" spans="1:24" ht="15" customHeight="1" x14ac:dyDescent="0.25">
      <c r="A2708" s="2">
        <v>1943</v>
      </c>
      <c r="B2708" s="2">
        <v>20191005</v>
      </c>
      <c r="C2708" s="2">
        <f>IF(J2708=S2708,1,0)</f>
        <v>0</v>
      </c>
      <c r="D2708" s="2">
        <v>6</v>
      </c>
      <c r="E2708" s="2" t="s">
        <v>12</v>
      </c>
      <c r="F2708" s="2" t="str">
        <f>IF(G2707=G2708,F2707,"")</f>
        <v/>
      </c>
      <c r="G2708" s="2" t="s">
        <v>221</v>
      </c>
      <c r="H2708" s="2" t="str">
        <f>IF(J2707=J2708,H2707,"")</f>
        <v/>
      </c>
      <c r="I2708" s="2" t="s">
        <v>19</v>
      </c>
      <c r="J2708" s="2" t="s">
        <v>222</v>
      </c>
      <c r="K2708" s="2">
        <f>IF(L2708="away",-1,IF(L2708="home",1,IF(L2708="neutral",0,"")))</f>
        <v>-1</v>
      </c>
      <c r="L2708" s="2" t="s">
        <v>16</v>
      </c>
      <c r="M2708" s="2">
        <v>21</v>
      </c>
      <c r="N2708" s="2">
        <v>-8.5</v>
      </c>
      <c r="O2708" s="2" t="str">
        <f>IF(P2707=P2708,O2707,"")</f>
        <v/>
      </c>
      <c r="P2708" s="2" t="s">
        <v>219</v>
      </c>
      <c r="Q2708" s="2" t="str">
        <f>IF(S2707=S2708,Q2707,"")</f>
        <v/>
      </c>
      <c r="R2708" s="2" t="s">
        <v>19</v>
      </c>
      <c r="S2708" s="2" t="s">
        <v>120</v>
      </c>
      <c r="T2708" s="2">
        <v>14</v>
      </c>
      <c r="U2708" s="2">
        <f>IF(N2708&gt;0,-1,1)</f>
        <v>1</v>
      </c>
      <c r="V2708" s="2">
        <v>-1.5</v>
      </c>
      <c r="W2708" s="4">
        <f>(M2708-T2708+N2708)*U2708</f>
        <v>-1.5</v>
      </c>
      <c r="X2708" s="2">
        <v>2019</v>
      </c>
    </row>
    <row r="2709" spans="1:24" ht="15" customHeight="1" x14ac:dyDescent="0.25">
      <c r="A2709" s="2">
        <v>1563</v>
      </c>
      <c r="B2709" s="2">
        <v>20190907</v>
      </c>
      <c r="C2709" s="2">
        <f>IF(J2709=S2709,1,0)</f>
        <v>0</v>
      </c>
      <c r="D2709" s="2">
        <v>2</v>
      </c>
      <c r="E2709" s="2" t="s">
        <v>12</v>
      </c>
      <c r="F2709" s="2" t="str">
        <f>IF(G2708=G2709,F2708,"")</f>
        <v/>
      </c>
      <c r="G2709" s="2" t="s">
        <v>221</v>
      </c>
      <c r="H2709" s="2" t="str">
        <f>IF(J2708=J2709,H2708,"")</f>
        <v/>
      </c>
      <c r="I2709" s="2" t="s">
        <v>19</v>
      </c>
      <c r="J2709" s="2" t="s">
        <v>222</v>
      </c>
      <c r="K2709" s="2">
        <f>IF(L2709="away",-1,IF(L2709="home",1,IF(L2709="neutral",0,"")))</f>
        <v>1</v>
      </c>
      <c r="L2709" s="2" t="s">
        <v>21</v>
      </c>
      <c r="M2709" s="2">
        <v>13</v>
      </c>
      <c r="N2709" s="2">
        <v>7.5</v>
      </c>
      <c r="O2709" s="2" t="str">
        <f>IF(P2708=P2709,O2708,"")</f>
        <v/>
      </c>
      <c r="P2709" s="2" t="s">
        <v>72</v>
      </c>
      <c r="Q2709" s="2" t="str">
        <f>IF(S2708=S2709,Q2708,"")</f>
        <v/>
      </c>
      <c r="R2709" s="2" t="s">
        <v>19</v>
      </c>
      <c r="S2709" s="2" t="s">
        <v>65</v>
      </c>
      <c r="T2709" s="2">
        <v>10</v>
      </c>
      <c r="U2709" s="2">
        <f>IF(N2709&gt;0,-1,1)</f>
        <v>-1</v>
      </c>
      <c r="V2709" s="2">
        <v>10.5</v>
      </c>
      <c r="W2709" s="4">
        <f>(M2709-T2709+N2709)*U2709</f>
        <v>-10.5</v>
      </c>
      <c r="X2709" s="2">
        <v>2019</v>
      </c>
    </row>
    <row r="2710" spans="1:24" ht="15" customHeight="1" x14ac:dyDescent="0.25">
      <c r="A2710" s="2">
        <v>1078</v>
      </c>
      <c r="B2710" s="2">
        <v>20181110</v>
      </c>
      <c r="C2710" s="2">
        <f>IF(J2710=S2710,1,0)</f>
        <v>0</v>
      </c>
      <c r="D2710" s="2">
        <v>11</v>
      </c>
      <c r="E2710" s="2" t="s">
        <v>12</v>
      </c>
      <c r="F2710" s="2" t="str">
        <f>IF(G2709=G2710,F2709,"")</f>
        <v/>
      </c>
      <c r="G2710" s="2" t="s">
        <v>221</v>
      </c>
      <c r="H2710" s="2" t="str">
        <f>IF(J2709=J2710,H2709,"")</f>
        <v/>
      </c>
      <c r="I2710" s="2" t="s">
        <v>19</v>
      </c>
      <c r="J2710" s="2" t="s">
        <v>222</v>
      </c>
      <c r="K2710" s="2">
        <f>IF(L2710="away",-1,IF(L2710="home",1,IF(L2710="neutral",0,"")))</f>
        <v>1</v>
      </c>
      <c r="L2710" s="2" t="s">
        <v>21</v>
      </c>
      <c r="M2710" s="2">
        <v>17</v>
      </c>
      <c r="N2710" s="2">
        <v>-20</v>
      </c>
      <c r="O2710" s="2" t="str">
        <f>IF(P2709=P2710,O2709,"")</f>
        <v/>
      </c>
      <c r="P2710" s="2" t="s">
        <v>119</v>
      </c>
      <c r="Q2710" s="2" t="str">
        <f>IF(S2709=S2710,Q2709,"")</f>
        <v/>
      </c>
      <c r="R2710" s="2" t="s">
        <v>19</v>
      </c>
      <c r="S2710" s="2" t="s">
        <v>120</v>
      </c>
      <c r="T2710" s="2">
        <v>13</v>
      </c>
      <c r="U2710" s="2">
        <f>IF(N2710&gt;0,-1,1)</f>
        <v>1</v>
      </c>
      <c r="V2710" s="2">
        <v>-16</v>
      </c>
      <c r="W2710" s="4">
        <f>(M2710-T2710+N2710)*U2710</f>
        <v>-16</v>
      </c>
      <c r="X2710" s="2">
        <v>2018</v>
      </c>
    </row>
    <row r="2711" spans="1:24" ht="15" customHeight="1" x14ac:dyDescent="0.25">
      <c r="A2711" s="2">
        <v>978</v>
      </c>
      <c r="B2711" s="2">
        <v>20181103</v>
      </c>
      <c r="C2711" s="2">
        <f>IF(J2711=S2711,1,0)</f>
        <v>0</v>
      </c>
      <c r="D2711" s="2">
        <v>10</v>
      </c>
      <c r="E2711" s="2" t="s">
        <v>12</v>
      </c>
      <c r="F2711" s="2" t="str">
        <f>IF(G2710=G2711,F2710,"")</f>
        <v/>
      </c>
      <c r="G2711" s="2" t="s">
        <v>221</v>
      </c>
      <c r="H2711" s="2" t="str">
        <f>IF(J2710=J2711,H2710,"")</f>
        <v/>
      </c>
      <c r="I2711" s="2" t="s">
        <v>19</v>
      </c>
      <c r="J2711" s="2" t="s">
        <v>222</v>
      </c>
      <c r="K2711" s="2">
        <f>IF(L2711="away",-1,IF(L2711="home",1,IF(L2711="neutral",0,"")))</f>
        <v>-1</v>
      </c>
      <c r="L2711" s="2" t="s">
        <v>16</v>
      </c>
      <c r="M2711" s="2">
        <v>40</v>
      </c>
      <c r="N2711" s="2">
        <v>-10.5</v>
      </c>
      <c r="O2711" s="2" t="str">
        <f>IF(P2710=P2711,O2710,"")</f>
        <v/>
      </c>
      <c r="P2711" s="2" t="s">
        <v>260</v>
      </c>
      <c r="Q2711" s="2" t="str">
        <f>IF(S2710=S2711,Q2710,"")</f>
        <v/>
      </c>
      <c r="R2711" s="2" t="s">
        <v>19</v>
      </c>
      <c r="S2711" s="2" t="s">
        <v>120</v>
      </c>
      <c r="T2711" s="2">
        <v>14</v>
      </c>
      <c r="U2711" s="2">
        <f>IF(N2711&gt;0,-1,1)</f>
        <v>1</v>
      </c>
      <c r="V2711" s="2">
        <v>15.5</v>
      </c>
      <c r="W2711" s="4">
        <f>(M2711-T2711+N2711)*U2711</f>
        <v>15.5</v>
      </c>
      <c r="X2711" s="2">
        <v>2018</v>
      </c>
    </row>
    <row r="2712" spans="1:24" ht="15" customHeight="1" x14ac:dyDescent="0.25">
      <c r="A2712" s="2">
        <v>862</v>
      </c>
      <c r="B2712" s="2">
        <v>20181027</v>
      </c>
      <c r="C2712" s="2">
        <f>IF(J2712=S2712,1,0)</f>
        <v>0</v>
      </c>
      <c r="D2712" s="2">
        <v>9</v>
      </c>
      <c r="E2712" s="2" t="s">
        <v>12</v>
      </c>
      <c r="F2712" s="2" t="str">
        <f>IF(G2711=G2712,F2711,"")</f>
        <v/>
      </c>
      <c r="G2712" s="2" t="s">
        <v>221</v>
      </c>
      <c r="H2712" s="2" t="str">
        <f>IF(J2711=J2712,H2711,"")</f>
        <v/>
      </c>
      <c r="I2712" s="2" t="s">
        <v>19</v>
      </c>
      <c r="J2712" s="2" t="s">
        <v>222</v>
      </c>
      <c r="K2712" s="2">
        <f>IF(L2712="away",-1,IF(L2712="home",1,IF(L2712="neutral",0,"")))</f>
        <v>1</v>
      </c>
      <c r="L2712" s="2" t="s">
        <v>21</v>
      </c>
      <c r="M2712" s="2">
        <v>56</v>
      </c>
      <c r="N2712" s="2">
        <v>-12.5</v>
      </c>
      <c r="O2712" s="2" t="str">
        <f>IF(P2711=P2712,O2711,"")</f>
        <v/>
      </c>
      <c r="P2712" s="2" t="s">
        <v>263</v>
      </c>
      <c r="Q2712" s="2" t="str">
        <f>IF(S2711=S2712,Q2711,"")</f>
        <v/>
      </c>
      <c r="R2712" s="2" t="s">
        <v>19</v>
      </c>
      <c r="S2712" s="2" t="s">
        <v>120</v>
      </c>
      <c r="T2712" s="2">
        <v>0</v>
      </c>
      <c r="U2712" s="2">
        <f>IF(N2712&gt;0,-1,1)</f>
        <v>1</v>
      </c>
      <c r="V2712" s="2">
        <v>43.5</v>
      </c>
      <c r="W2712" s="4">
        <f>(M2712-T2712+N2712)*U2712</f>
        <v>43.5</v>
      </c>
      <c r="X2712" s="2">
        <v>2018</v>
      </c>
    </row>
    <row r="2713" spans="1:24" ht="15" customHeight="1" x14ac:dyDescent="0.25">
      <c r="A2713" s="2">
        <v>2720</v>
      </c>
      <c r="B2713" s="2">
        <v>20191123</v>
      </c>
      <c r="C2713" s="2">
        <f>IF(J2713=S2713,1,0)</f>
        <v>1</v>
      </c>
      <c r="D2713" s="2">
        <v>13</v>
      </c>
      <c r="E2713" s="2" t="s">
        <v>12</v>
      </c>
      <c r="F2713" s="2" t="str">
        <f>IF(G2712=G2713,F2712,"")</f>
        <v/>
      </c>
      <c r="G2713" s="2" t="s">
        <v>171</v>
      </c>
      <c r="H2713" s="2" t="str">
        <f>IF(J2712=J2713,H2712,"")</f>
        <v/>
      </c>
      <c r="I2713" s="2" t="s">
        <v>19</v>
      </c>
      <c r="J2713" s="2" t="s">
        <v>31</v>
      </c>
      <c r="K2713" s="2">
        <f>IF(L2713="away",-1,IF(L2713="home",1,IF(L2713="neutral",0,"")))</f>
        <v>1</v>
      </c>
      <c r="L2713" s="2" t="s">
        <v>21</v>
      </c>
      <c r="M2713" s="2">
        <v>20</v>
      </c>
      <c r="N2713" s="2">
        <v>7.5</v>
      </c>
      <c r="O2713" s="2" t="str">
        <f>IF(P2712=P2713,O2712,"")</f>
        <v/>
      </c>
      <c r="P2713" s="2" t="s">
        <v>226</v>
      </c>
      <c r="Q2713" s="2" t="str">
        <f>IF(S2712=S2713,Q2712,"")</f>
        <v/>
      </c>
      <c r="R2713" s="2" t="s">
        <v>19</v>
      </c>
      <c r="S2713" s="2" t="s">
        <v>31</v>
      </c>
      <c r="T2713" s="2">
        <v>15</v>
      </c>
      <c r="U2713" s="2">
        <f>IF(N2713&gt;0,-1,1)</f>
        <v>-1</v>
      </c>
      <c r="V2713" s="2">
        <v>12.5</v>
      </c>
      <c r="W2713" s="4">
        <f>(M2713-T2713+N2713)*U2713</f>
        <v>-12.5</v>
      </c>
      <c r="X2713" s="2">
        <v>2019</v>
      </c>
    </row>
    <row r="2714" spans="1:24" ht="15" customHeight="1" x14ac:dyDescent="0.25">
      <c r="A2714" s="2">
        <v>1755</v>
      </c>
      <c r="B2714" s="2">
        <v>20190921</v>
      </c>
      <c r="C2714" s="2">
        <f>IF(J2714=S2714,1,0)</f>
        <v>1</v>
      </c>
      <c r="D2714" s="2">
        <v>4</v>
      </c>
      <c r="E2714" s="2" t="s">
        <v>12</v>
      </c>
      <c r="F2714" s="2" t="str">
        <f>IF(G2713=G2714,F2713,"")</f>
        <v/>
      </c>
      <c r="G2714" s="2" t="s">
        <v>171</v>
      </c>
      <c r="H2714" s="2" t="str">
        <f>IF(J2713=J2714,H2713,"")</f>
        <v/>
      </c>
      <c r="I2714" s="2" t="s">
        <v>19</v>
      </c>
      <c r="J2714" s="2" t="s">
        <v>31</v>
      </c>
      <c r="K2714" s="2">
        <f>IF(L2714="away",-1,IF(L2714="home",1,IF(L2714="neutral",0,"")))</f>
        <v>-1</v>
      </c>
      <c r="L2714" s="2" t="s">
        <v>16</v>
      </c>
      <c r="M2714" s="2">
        <v>24</v>
      </c>
      <c r="N2714" s="2">
        <v>1</v>
      </c>
      <c r="O2714" s="2" t="str">
        <f>IF(P2713=P2714,O2713,"")</f>
        <v/>
      </c>
      <c r="P2714" s="2" t="s">
        <v>115</v>
      </c>
      <c r="Q2714" s="2" t="str">
        <f>IF(S2713=S2714,Q2713,"")</f>
        <v/>
      </c>
      <c r="R2714" s="2" t="s">
        <v>19</v>
      </c>
      <c r="S2714" s="2" t="s">
        <v>31</v>
      </c>
      <c r="T2714" s="2">
        <v>9</v>
      </c>
      <c r="U2714" s="2">
        <f>IF(N2714&gt;0,-1,1)</f>
        <v>-1</v>
      </c>
      <c r="V2714" s="2">
        <v>16</v>
      </c>
      <c r="W2714" s="4">
        <f>(M2714-T2714+N2714)*U2714</f>
        <v>-16</v>
      </c>
      <c r="X2714" s="2">
        <v>2019</v>
      </c>
    </row>
    <row r="2715" spans="1:24" ht="15" customHeight="1" x14ac:dyDescent="0.25">
      <c r="A2715" s="2">
        <v>971</v>
      </c>
      <c r="B2715" s="2">
        <v>20181103</v>
      </c>
      <c r="C2715" s="2">
        <f>IF(J2715=S2715,1,0)</f>
        <v>1</v>
      </c>
      <c r="D2715" s="2">
        <v>10</v>
      </c>
      <c r="E2715" s="2" t="s">
        <v>12</v>
      </c>
      <c r="F2715" s="2" t="str">
        <f>IF(G2714=G2715,F2714,"")</f>
        <v/>
      </c>
      <c r="G2715" s="2" t="s">
        <v>171</v>
      </c>
      <c r="H2715" s="2" t="str">
        <f>IF(J2714=J2715,H2714,"")</f>
        <v/>
      </c>
      <c r="I2715" s="2" t="s">
        <v>19</v>
      </c>
      <c r="J2715" s="2" t="s">
        <v>31</v>
      </c>
      <c r="K2715" s="2">
        <f>IF(L2715="away",-1,IF(L2715="home",1,IF(L2715="neutral",0,"")))</f>
        <v>1</v>
      </c>
      <c r="L2715" s="2" t="s">
        <v>21</v>
      </c>
      <c r="M2715" s="2">
        <v>31</v>
      </c>
      <c r="N2715" s="2">
        <v>3</v>
      </c>
      <c r="O2715" s="2" t="str">
        <f>IF(P2714=P2715,O2714,"")</f>
        <v/>
      </c>
      <c r="P2715" s="2" t="s">
        <v>253</v>
      </c>
      <c r="Q2715" s="2" t="str">
        <f>IF(S2714=S2715,Q2714,"")</f>
        <v/>
      </c>
      <c r="R2715" s="2" t="s">
        <v>19</v>
      </c>
      <c r="S2715" s="2" t="s">
        <v>31</v>
      </c>
      <c r="T2715" s="2">
        <v>23</v>
      </c>
      <c r="U2715" s="2">
        <f>IF(N2715&gt;0,-1,1)</f>
        <v>-1</v>
      </c>
      <c r="V2715" s="2">
        <v>11</v>
      </c>
      <c r="W2715" s="4">
        <f>(M2715-T2715+N2715)*U2715</f>
        <v>-11</v>
      </c>
      <c r="X2715" s="2">
        <v>2018</v>
      </c>
    </row>
    <row r="2716" spans="1:24" ht="15" customHeight="1" x14ac:dyDescent="0.25">
      <c r="A2716" s="2">
        <v>770</v>
      </c>
      <c r="B2716" s="2">
        <v>20181020</v>
      </c>
      <c r="C2716" s="2">
        <f>IF(J2716=S2716,1,0)</f>
        <v>1</v>
      </c>
      <c r="D2716" s="2">
        <v>8</v>
      </c>
      <c r="E2716" s="2" t="s">
        <v>12</v>
      </c>
      <c r="F2716" s="2" t="str">
        <f>IF(G2715=G2716,F2715,"")</f>
        <v/>
      </c>
      <c r="G2716" s="2" t="s">
        <v>171</v>
      </c>
      <c r="H2716" s="2" t="str">
        <f>IF(J2715=J2716,H2715,"")</f>
        <v/>
      </c>
      <c r="I2716" s="2" t="s">
        <v>19</v>
      </c>
      <c r="J2716" s="2" t="s">
        <v>31</v>
      </c>
      <c r="K2716" s="2">
        <f>IF(L2716="away",-1,IF(L2716="home",1,IF(L2716="neutral",0,"")))</f>
        <v>-1</v>
      </c>
      <c r="L2716" s="2" t="s">
        <v>16</v>
      </c>
      <c r="M2716" s="2">
        <v>35</v>
      </c>
      <c r="N2716" s="2">
        <v>-4</v>
      </c>
      <c r="O2716" s="2" t="str">
        <f>IF(P2715=P2716,O2715,"")</f>
        <v/>
      </c>
      <c r="P2716" s="2" t="s">
        <v>226</v>
      </c>
      <c r="Q2716" s="2" t="str">
        <f>IF(S2715=S2716,Q2715,"")</f>
        <v/>
      </c>
      <c r="R2716" s="2" t="s">
        <v>19</v>
      </c>
      <c r="S2716" s="2" t="s">
        <v>31</v>
      </c>
      <c r="T2716" s="2">
        <v>26</v>
      </c>
      <c r="U2716" s="2">
        <f>IF(N2716&gt;0,-1,1)</f>
        <v>1</v>
      </c>
      <c r="V2716" s="2">
        <v>5</v>
      </c>
      <c r="W2716" s="4">
        <f>(M2716-T2716+N2716)*U2716</f>
        <v>5</v>
      </c>
      <c r="X2716" s="2">
        <v>2018</v>
      </c>
    </row>
    <row r="2717" spans="1:24" ht="15" customHeight="1" x14ac:dyDescent="0.25">
      <c r="A2717" s="2">
        <v>655</v>
      </c>
      <c r="B2717" s="2">
        <v>20181013</v>
      </c>
      <c r="C2717" s="2">
        <f>IF(J2717=S2717,1,0)</f>
        <v>1</v>
      </c>
      <c r="D2717" s="2">
        <v>7</v>
      </c>
      <c r="E2717" s="2" t="s">
        <v>12</v>
      </c>
      <c r="F2717" s="2" t="str">
        <f>IF(G2716=G2717,F2716,"")</f>
        <v/>
      </c>
      <c r="G2717" s="2" t="s">
        <v>171</v>
      </c>
      <c r="H2717" s="2" t="str">
        <f>IF(J2716=J2717,H2716,"")</f>
        <v/>
      </c>
      <c r="I2717" s="2" t="s">
        <v>19</v>
      </c>
      <c r="J2717" s="2" t="s">
        <v>31</v>
      </c>
      <c r="K2717" s="2">
        <f>IF(L2717="away",-1,IF(L2717="home",1,IF(L2717="neutral",0,"")))</f>
        <v>1</v>
      </c>
      <c r="L2717" s="2" t="s">
        <v>21</v>
      </c>
      <c r="M2717" s="2">
        <v>55</v>
      </c>
      <c r="N2717" s="2">
        <v>-27.5</v>
      </c>
      <c r="O2717" s="2" t="str">
        <f>IF(P2716=P2717,O2716,"")</f>
        <v/>
      </c>
      <c r="P2717" s="2" t="s">
        <v>115</v>
      </c>
      <c r="Q2717" s="2" t="str">
        <f>IF(S2716=S2717,Q2716,"")</f>
        <v/>
      </c>
      <c r="R2717" s="2" t="s">
        <v>19</v>
      </c>
      <c r="S2717" s="2" t="s">
        <v>31</v>
      </c>
      <c r="T2717" s="2">
        <v>13</v>
      </c>
      <c r="U2717" s="2">
        <f>IF(N2717&gt;0,-1,1)</f>
        <v>1</v>
      </c>
      <c r="V2717" s="2">
        <v>14.5</v>
      </c>
      <c r="W2717" s="4">
        <f>(M2717-T2717+N2717)*U2717</f>
        <v>14.5</v>
      </c>
      <c r="X2717" s="2">
        <v>2018</v>
      </c>
    </row>
    <row r="2718" spans="1:24" ht="15" customHeight="1" x14ac:dyDescent="0.25">
      <c r="A2718" s="2">
        <v>359</v>
      </c>
      <c r="B2718" s="2">
        <v>20180922</v>
      </c>
      <c r="C2718" s="2">
        <f>IF(J2718=S2718,1,0)</f>
        <v>1</v>
      </c>
      <c r="D2718" s="2">
        <v>4</v>
      </c>
      <c r="E2718" s="2" t="s">
        <v>12</v>
      </c>
      <c r="F2718" s="2" t="str">
        <f>IF(G2717=G2718,F2717,"")</f>
        <v/>
      </c>
      <c r="G2718" s="2" t="s">
        <v>171</v>
      </c>
      <c r="H2718" s="2" t="str">
        <f>IF(J2717=J2718,H2717,"")</f>
        <v/>
      </c>
      <c r="I2718" s="2" t="s">
        <v>19</v>
      </c>
      <c r="J2718" s="2" t="s">
        <v>31</v>
      </c>
      <c r="K2718" s="2">
        <f>IF(L2718="away",-1,IF(L2718="home",1,IF(L2718="neutral",0,"")))</f>
        <v>-1</v>
      </c>
      <c r="L2718" s="2" t="s">
        <v>16</v>
      </c>
      <c r="M2718" s="2">
        <v>41</v>
      </c>
      <c r="N2718" s="2">
        <v>-5.5</v>
      </c>
      <c r="O2718" s="2" t="str">
        <f>IF(P2717=P2718,O2717,"")</f>
        <v/>
      </c>
      <c r="P2718" s="2" t="s">
        <v>234</v>
      </c>
      <c r="Q2718" s="2" t="str">
        <f>IF(S2717=S2718,Q2717,"")</f>
        <v/>
      </c>
      <c r="R2718" s="2" t="s">
        <v>19</v>
      </c>
      <c r="S2718" s="2" t="s">
        <v>31</v>
      </c>
      <c r="T2718" s="2">
        <v>35</v>
      </c>
      <c r="U2718" s="2">
        <f>IF(N2718&gt;0,-1,1)</f>
        <v>1</v>
      </c>
      <c r="V2718" s="2">
        <v>0.5</v>
      </c>
      <c r="W2718" s="4">
        <f>(M2718-T2718+N2718)*U2718</f>
        <v>0.5</v>
      </c>
      <c r="X2718" s="2">
        <v>2018</v>
      </c>
    </row>
    <row r="2719" spans="1:24" ht="15" customHeight="1" x14ac:dyDescent="0.25">
      <c r="A2719" s="2">
        <v>2172</v>
      </c>
      <c r="B2719" s="2">
        <v>20191019</v>
      </c>
      <c r="C2719" s="2">
        <f>IF(J2719=S2719,1,0)</f>
        <v>0</v>
      </c>
      <c r="D2719" s="2">
        <v>8</v>
      </c>
      <c r="E2719" s="2" t="s">
        <v>12</v>
      </c>
      <c r="F2719" s="2" t="str">
        <f>IF(G2718=G2719,F2718,"")</f>
        <v/>
      </c>
      <c r="G2719" s="2" t="s">
        <v>310</v>
      </c>
      <c r="H2719" s="2" t="str">
        <f>IF(J2718=J2719,H2718,"")</f>
        <v/>
      </c>
      <c r="I2719" s="2" t="s">
        <v>19</v>
      </c>
      <c r="J2719" s="2" t="s">
        <v>275</v>
      </c>
      <c r="K2719" s="2">
        <f>IF(L2719="away",-1,IF(L2719="home",1,IF(L2719="neutral",0,"")))</f>
        <v>-1</v>
      </c>
      <c r="L2719" s="2" t="s">
        <v>16</v>
      </c>
      <c r="M2719" s="2">
        <v>31</v>
      </c>
      <c r="N2719" s="2">
        <v>-7</v>
      </c>
      <c r="O2719" s="2" t="str">
        <f>IF(P2718=P2719,O2718,"")</f>
        <v/>
      </c>
      <c r="P2719" s="2" t="s">
        <v>221</v>
      </c>
      <c r="Q2719" s="2" t="str">
        <f>IF(S2718=S2719,Q2718,"")</f>
        <v/>
      </c>
      <c r="R2719" s="2" t="s">
        <v>19</v>
      </c>
      <c r="S2719" s="2" t="s">
        <v>222</v>
      </c>
      <c r="T2719" s="2">
        <v>21</v>
      </c>
      <c r="U2719" s="2">
        <f>IF(N2719&gt;0,-1,1)</f>
        <v>1</v>
      </c>
      <c r="V2719" s="2">
        <v>3</v>
      </c>
      <c r="W2719" s="4">
        <f>(M2719-T2719+N2719)*U2719</f>
        <v>3</v>
      </c>
      <c r="X2719" s="2">
        <v>2019</v>
      </c>
    </row>
    <row r="2720" spans="1:24" ht="15" customHeight="1" x14ac:dyDescent="0.25">
      <c r="A2720" s="2">
        <v>2064</v>
      </c>
      <c r="B2720" s="2">
        <v>20191012</v>
      </c>
      <c r="C2720" s="2">
        <f>IF(J2720=S2720,1,0)</f>
        <v>1</v>
      </c>
      <c r="D2720" s="2">
        <v>7</v>
      </c>
      <c r="E2720" s="2" t="s">
        <v>12</v>
      </c>
      <c r="F2720" s="2" t="str">
        <f>IF(G2719=G2720,F2719,"")</f>
        <v/>
      </c>
      <c r="G2720" s="2" t="s">
        <v>310</v>
      </c>
      <c r="H2720" s="2" t="str">
        <f>IF(J2719=J2720,H2719,"")</f>
        <v/>
      </c>
      <c r="I2720" s="2" t="s">
        <v>19</v>
      </c>
      <c r="J2720" s="2" t="s">
        <v>275</v>
      </c>
      <c r="K2720" s="2">
        <f>IF(L2720="away",-1,IF(L2720="home",1,IF(L2720="neutral",0,"")))</f>
        <v>1</v>
      </c>
      <c r="L2720" s="2" t="s">
        <v>21</v>
      </c>
      <c r="M2720" s="2">
        <v>35</v>
      </c>
      <c r="N2720" s="2">
        <v>-14.5</v>
      </c>
      <c r="O2720" s="2" t="str">
        <f>IF(P2719=P2720,O2719,"")</f>
        <v/>
      </c>
      <c r="P2720" s="2" t="s">
        <v>280</v>
      </c>
      <c r="Q2720" s="2" t="str">
        <f>IF(S2719=S2720,Q2719,"")</f>
        <v/>
      </c>
      <c r="R2720" s="2" t="s">
        <v>19</v>
      </c>
      <c r="S2720" s="2" t="s">
        <v>275</v>
      </c>
      <c r="T2720" s="2">
        <v>22</v>
      </c>
      <c r="U2720" s="2">
        <f>IF(N2720&gt;0,-1,1)</f>
        <v>1</v>
      </c>
      <c r="V2720" s="2">
        <v>-1.5</v>
      </c>
      <c r="W2720" s="4">
        <f>(M2720-T2720+N2720)*U2720</f>
        <v>-1.5</v>
      </c>
      <c r="X2720" s="2">
        <v>2019</v>
      </c>
    </row>
    <row r="2721" spans="1:24" ht="15" customHeight="1" x14ac:dyDescent="0.25">
      <c r="A2721" s="2">
        <v>1959</v>
      </c>
      <c r="B2721" s="2">
        <v>20191005</v>
      </c>
      <c r="C2721" s="2">
        <f>IF(J2721=S2721,1,0)</f>
        <v>0</v>
      </c>
      <c r="D2721" s="2">
        <v>6</v>
      </c>
      <c r="E2721" s="2" t="s">
        <v>12</v>
      </c>
      <c r="F2721" s="2" t="str">
        <f>IF(G2720=G2721,F2720,"")</f>
        <v/>
      </c>
      <c r="G2721" s="2" t="s">
        <v>310</v>
      </c>
      <c r="H2721" s="2" t="str">
        <f>IF(J2720=J2721,H2720,"")</f>
        <v/>
      </c>
      <c r="I2721" s="2" t="s">
        <v>19</v>
      </c>
      <c r="J2721" s="2" t="s">
        <v>275</v>
      </c>
      <c r="K2721" s="2">
        <f>IF(L2721="away",-1,IF(L2721="home",1,IF(L2721="neutral",0,"")))</f>
        <v>1</v>
      </c>
      <c r="L2721" s="2" t="s">
        <v>21</v>
      </c>
      <c r="M2721" s="2">
        <v>62</v>
      </c>
      <c r="N2721" s="2">
        <v>-26.5</v>
      </c>
      <c r="O2721" s="2" t="str">
        <f>IF(P2720=P2721,O2720,"")</f>
        <v/>
      </c>
      <c r="P2721" s="2" t="s">
        <v>171</v>
      </c>
      <c r="Q2721" s="2" t="str">
        <f>IF(S2720=S2721,Q2720,"")</f>
        <v/>
      </c>
      <c r="R2721" s="2" t="s">
        <v>19</v>
      </c>
      <c r="S2721" s="2" t="s">
        <v>31</v>
      </c>
      <c r="T2721" s="2">
        <v>17</v>
      </c>
      <c r="U2721" s="2">
        <f>IF(N2721&gt;0,-1,1)</f>
        <v>1</v>
      </c>
      <c r="V2721" s="2">
        <v>18.5</v>
      </c>
      <c r="W2721" s="4">
        <f>(M2721-T2721+N2721)*U2721</f>
        <v>18.5</v>
      </c>
      <c r="X2721" s="2">
        <v>2019</v>
      </c>
    </row>
    <row r="2722" spans="1:24" ht="15" customHeight="1" x14ac:dyDescent="0.25">
      <c r="A2722" s="2">
        <v>1798</v>
      </c>
      <c r="B2722" s="2">
        <v>20190927</v>
      </c>
      <c r="C2722" s="2">
        <f>IF(J2722=S2722,1,0)</f>
        <v>1</v>
      </c>
      <c r="D2722" s="2">
        <v>5</v>
      </c>
      <c r="E2722" s="2" t="s">
        <v>12</v>
      </c>
      <c r="F2722" s="2" t="str">
        <f>IF(G2721=G2722,F2721,"")</f>
        <v/>
      </c>
      <c r="G2722" s="2" t="s">
        <v>310</v>
      </c>
      <c r="H2722" s="2" t="str">
        <f>IF(J2721=J2722,H2721,"")</f>
        <v/>
      </c>
      <c r="I2722" s="2" t="s">
        <v>19</v>
      </c>
      <c r="J2722" s="2" t="s">
        <v>275</v>
      </c>
      <c r="K2722" s="2">
        <f>IF(L2722="away",-1,IF(L2722="home",1,IF(L2722="neutral",0,"")))</f>
        <v>1</v>
      </c>
      <c r="L2722" s="2" t="s">
        <v>21</v>
      </c>
      <c r="M2722" s="2">
        <v>42</v>
      </c>
      <c r="N2722" s="2">
        <v>-23</v>
      </c>
      <c r="O2722" s="2" t="str">
        <f>IF(P2721=P2722,O2721,"")</f>
        <v/>
      </c>
      <c r="P2722" s="2" t="s">
        <v>278</v>
      </c>
      <c r="Q2722" s="2" t="str">
        <f>IF(S2721=S2722,Q2721,"")</f>
        <v/>
      </c>
      <c r="R2722" s="2" t="s">
        <v>19</v>
      </c>
      <c r="S2722" s="2" t="s">
        <v>275</v>
      </c>
      <c r="T2722" s="2">
        <v>7</v>
      </c>
      <c r="U2722" s="2">
        <f>IF(N2722&gt;0,-1,1)</f>
        <v>1</v>
      </c>
      <c r="V2722" s="2">
        <v>12</v>
      </c>
      <c r="W2722" s="4">
        <f>(M2722-T2722+N2722)*U2722</f>
        <v>12</v>
      </c>
      <c r="X2722" s="2">
        <v>2019</v>
      </c>
    </row>
    <row r="2723" spans="1:24" ht="15" customHeight="1" x14ac:dyDescent="0.25">
      <c r="A2723" s="2">
        <v>2731</v>
      </c>
      <c r="B2723" s="2">
        <v>20191123</v>
      </c>
      <c r="C2723" s="2">
        <f>IF(J2723=S2723,1,0)</f>
        <v>1</v>
      </c>
      <c r="D2723" s="2">
        <v>13</v>
      </c>
      <c r="E2723" s="2" t="s">
        <v>12</v>
      </c>
      <c r="F2723" s="2" t="str">
        <f>IF(G2722=G2723,F2722,"")</f>
        <v/>
      </c>
      <c r="G2723" s="2" t="s">
        <v>128</v>
      </c>
      <c r="H2723" s="2" t="str">
        <f>IF(J2722=J2723,H2722,"")</f>
        <v/>
      </c>
      <c r="I2723" s="2" t="s">
        <v>19</v>
      </c>
      <c r="J2723" s="2" t="s">
        <v>50</v>
      </c>
      <c r="K2723" s="2">
        <f>IF(L2723="away",-1,IF(L2723="home",1,IF(L2723="neutral",0,"")))</f>
        <v>-1</v>
      </c>
      <c r="L2723" s="2" t="s">
        <v>16</v>
      </c>
      <c r="M2723" s="2">
        <v>60</v>
      </c>
      <c r="N2723" s="2">
        <v>3</v>
      </c>
      <c r="O2723" s="2" t="str">
        <f>IF(P2722=P2723,O2722,"")</f>
        <v/>
      </c>
      <c r="P2723" s="2" t="s">
        <v>209</v>
      </c>
      <c r="Q2723" s="2" t="str">
        <f>IF(S2722=S2723,Q2722,"")</f>
        <v/>
      </c>
      <c r="R2723" s="2" t="s">
        <v>19</v>
      </c>
      <c r="S2723" s="2" t="s">
        <v>50</v>
      </c>
      <c r="T2723" s="2">
        <v>53</v>
      </c>
      <c r="U2723" s="2">
        <f>IF(N2723&gt;0,-1,1)</f>
        <v>-1</v>
      </c>
      <c r="V2723" s="2">
        <v>10</v>
      </c>
      <c r="W2723" s="4">
        <f>(M2723-T2723+N2723)*U2723</f>
        <v>-10</v>
      </c>
      <c r="X2723" s="2">
        <v>2019</v>
      </c>
    </row>
    <row r="2724" spans="1:24" ht="15" customHeight="1" x14ac:dyDescent="0.25">
      <c r="A2724" s="2">
        <v>2384</v>
      </c>
      <c r="B2724" s="2">
        <v>20191102</v>
      </c>
      <c r="C2724" s="2">
        <f>IF(J2724=S2724,1,0)</f>
        <v>1</v>
      </c>
      <c r="D2724" s="2">
        <v>10</v>
      </c>
      <c r="E2724" s="2" t="s">
        <v>12</v>
      </c>
      <c r="F2724" s="2" t="str">
        <f>IF(G2723=G2724,F2723,"")</f>
        <v/>
      </c>
      <c r="G2724" s="2" t="s">
        <v>128</v>
      </c>
      <c r="H2724" s="2" t="str">
        <f>IF(J2723=J2724,H2723,"")</f>
        <v/>
      </c>
      <c r="I2724" s="2" t="s">
        <v>19</v>
      </c>
      <c r="J2724" s="2" t="s">
        <v>50</v>
      </c>
      <c r="K2724" s="2">
        <f>IF(L2724="away",-1,IF(L2724="home",1,IF(L2724="neutral",0,"")))</f>
        <v>1</v>
      </c>
      <c r="L2724" s="2" t="s">
        <v>21</v>
      </c>
      <c r="M2724" s="2">
        <v>21</v>
      </c>
      <c r="N2724" s="2">
        <v>-9</v>
      </c>
      <c r="O2724" s="2" t="str">
        <f>IF(P2723=P2724,O2723,"")</f>
        <v/>
      </c>
      <c r="P2724" s="2" t="s">
        <v>230</v>
      </c>
      <c r="Q2724" s="2" t="str">
        <f>IF(S2723=S2724,Q2723,"")</f>
        <v/>
      </c>
      <c r="R2724" s="2" t="s">
        <v>19</v>
      </c>
      <c r="S2724" s="2" t="s">
        <v>50</v>
      </c>
      <c r="T2724" s="2">
        <v>9</v>
      </c>
      <c r="U2724" s="2">
        <f>IF(N2724&gt;0,-1,1)</f>
        <v>1</v>
      </c>
      <c r="V2724" s="2">
        <v>3</v>
      </c>
      <c r="W2724" s="4">
        <f>(M2724-T2724+N2724)*U2724</f>
        <v>3</v>
      </c>
      <c r="X2724" s="2">
        <v>2019</v>
      </c>
    </row>
    <row r="2725" spans="1:24" ht="15" customHeight="1" x14ac:dyDescent="0.25">
      <c r="A2725" s="2">
        <v>2173</v>
      </c>
      <c r="B2725" s="2">
        <v>20191019</v>
      </c>
      <c r="C2725" s="2">
        <f>IF(J2725=S2725,1,0)</f>
        <v>1</v>
      </c>
      <c r="D2725" s="2">
        <v>8</v>
      </c>
      <c r="E2725" s="2" t="s">
        <v>12</v>
      </c>
      <c r="F2725" s="2" t="str">
        <f>IF(G2724=G2725,F2724,"")</f>
        <v/>
      </c>
      <c r="G2725" s="2" t="s">
        <v>128</v>
      </c>
      <c r="H2725" s="2" t="str">
        <f>IF(J2724=J2725,H2724,"")</f>
        <v/>
      </c>
      <c r="I2725" s="2" t="s">
        <v>19</v>
      </c>
      <c r="J2725" s="2" t="s">
        <v>50</v>
      </c>
      <c r="K2725" s="2">
        <f>IF(L2725="away",-1,IF(L2725="home",1,IF(L2725="neutral",0,"")))</f>
        <v>1</v>
      </c>
      <c r="L2725" s="2" t="s">
        <v>21</v>
      </c>
      <c r="M2725" s="2">
        <v>45</v>
      </c>
      <c r="N2725" s="2">
        <v>5.5</v>
      </c>
      <c r="O2725" s="2" t="str">
        <f>IF(P2724=P2725,O2724,"")</f>
        <v/>
      </c>
      <c r="P2725" s="2" t="s">
        <v>271</v>
      </c>
      <c r="Q2725" s="2" t="str">
        <f>IF(S2724=S2725,Q2724,"")</f>
        <v/>
      </c>
      <c r="R2725" s="2" t="s">
        <v>19</v>
      </c>
      <c r="S2725" s="2" t="s">
        <v>50</v>
      </c>
      <c r="T2725" s="2">
        <v>21</v>
      </c>
      <c r="U2725" s="2">
        <f>IF(N2725&gt;0,-1,1)</f>
        <v>-1</v>
      </c>
      <c r="V2725" s="2">
        <v>29.5</v>
      </c>
      <c r="W2725" s="4">
        <f>(M2725-T2725+N2725)*U2725</f>
        <v>-29.5</v>
      </c>
      <c r="X2725" s="2">
        <v>2019</v>
      </c>
    </row>
    <row r="2726" spans="1:24" ht="15" customHeight="1" x14ac:dyDescent="0.25">
      <c r="A2726" s="2">
        <v>1760</v>
      </c>
      <c r="B2726" s="2">
        <v>20190921</v>
      </c>
      <c r="C2726" s="2">
        <f>IF(J2726=S2726,1,0)</f>
        <v>1</v>
      </c>
      <c r="D2726" s="2">
        <v>4</v>
      </c>
      <c r="E2726" s="2" t="s">
        <v>12</v>
      </c>
      <c r="F2726" s="2" t="str">
        <f>IF(G2725=G2726,F2725,"")</f>
        <v/>
      </c>
      <c r="G2726" s="2" t="s">
        <v>128</v>
      </c>
      <c r="H2726" s="2" t="str">
        <f>IF(J2725=J2726,H2725,"")</f>
        <v/>
      </c>
      <c r="I2726" s="2" t="s">
        <v>19</v>
      </c>
      <c r="J2726" s="2" t="s">
        <v>50</v>
      </c>
      <c r="K2726" s="2">
        <f>IF(L2726="away",-1,IF(L2726="home",1,IF(L2726="neutral",0,"")))</f>
        <v>1</v>
      </c>
      <c r="L2726" s="2" t="s">
        <v>21</v>
      </c>
      <c r="M2726" s="2">
        <v>35</v>
      </c>
      <c r="N2726" s="2">
        <v>3.5</v>
      </c>
      <c r="O2726" s="2" t="str">
        <f>IF(P2725=P2726,O2725,"")</f>
        <v/>
      </c>
      <c r="P2726" s="2" t="s">
        <v>289</v>
      </c>
      <c r="Q2726" s="2" t="str">
        <f>IF(S2725=S2726,Q2725,"")</f>
        <v/>
      </c>
      <c r="R2726" s="2" t="s">
        <v>19</v>
      </c>
      <c r="S2726" s="2" t="s">
        <v>50</v>
      </c>
      <c r="T2726" s="2">
        <v>27</v>
      </c>
      <c r="U2726" s="2">
        <f>IF(N2726&gt;0,-1,1)</f>
        <v>-1</v>
      </c>
      <c r="V2726" s="2">
        <v>11.5</v>
      </c>
      <c r="W2726" s="4">
        <f>(M2726-T2726+N2726)*U2726</f>
        <v>-11.5</v>
      </c>
      <c r="X2726" s="2">
        <v>2019</v>
      </c>
    </row>
    <row r="2727" spans="1:24" ht="15" customHeight="1" x14ac:dyDescent="0.25">
      <c r="A2727" s="2">
        <v>972</v>
      </c>
      <c r="B2727" s="2">
        <v>20181103</v>
      </c>
      <c r="C2727" s="2">
        <f>IF(J2727=S2727,1,0)</f>
        <v>0</v>
      </c>
      <c r="D2727" s="2">
        <v>10</v>
      </c>
      <c r="E2727" s="2" t="s">
        <v>12</v>
      </c>
      <c r="F2727" s="2" t="str">
        <f>IF(G2726=G2727,F2726,"")</f>
        <v/>
      </c>
      <c r="G2727" s="2" t="s">
        <v>128</v>
      </c>
      <c r="H2727" s="2" t="str">
        <f>IF(J2726=J2727,H2726,"")</f>
        <v/>
      </c>
      <c r="I2727" s="2" t="s">
        <v>19</v>
      </c>
      <c r="J2727" s="2" t="s">
        <v>50</v>
      </c>
      <c r="K2727" s="2">
        <f>IF(L2727="away",-1,IF(L2727="home",1,IF(L2727="neutral",0,"")))</f>
        <v>1</v>
      </c>
      <c r="L2727" s="2" t="s">
        <v>21</v>
      </c>
      <c r="M2727" s="2">
        <v>31</v>
      </c>
      <c r="N2727" s="2">
        <v>8</v>
      </c>
      <c r="O2727" s="2" t="str">
        <f>IF(P2726=P2727,O2726,"")</f>
        <v/>
      </c>
      <c r="P2727" s="2" t="s">
        <v>256</v>
      </c>
      <c r="Q2727" s="2" t="str">
        <f>IF(S2726=S2727,Q2726,"")</f>
        <v/>
      </c>
      <c r="R2727" s="2" t="s">
        <v>19</v>
      </c>
      <c r="S2727" s="2" t="s">
        <v>20</v>
      </c>
      <c r="T2727" s="2">
        <v>27</v>
      </c>
      <c r="U2727" s="2">
        <f>IF(N2727&gt;0,-1,1)</f>
        <v>-1</v>
      </c>
      <c r="V2727" s="2">
        <v>12</v>
      </c>
      <c r="W2727" s="4">
        <f>(M2727-T2727+N2727)*U2727</f>
        <v>-12</v>
      </c>
      <c r="X2727" s="2">
        <v>2018</v>
      </c>
    </row>
    <row r="2728" spans="1:24" ht="15" customHeight="1" x14ac:dyDescent="0.25">
      <c r="A2728" s="2">
        <v>763</v>
      </c>
      <c r="B2728" s="2">
        <v>20181020</v>
      </c>
      <c r="C2728" s="2">
        <f>IF(J2728=S2728,1,0)</f>
        <v>1</v>
      </c>
      <c r="D2728" s="2">
        <v>8</v>
      </c>
      <c r="E2728" s="2" t="s">
        <v>12</v>
      </c>
      <c r="F2728" s="2" t="str">
        <f>IF(G2727=G2728,F2727,"")</f>
        <v/>
      </c>
      <c r="G2728" s="2" t="s">
        <v>128</v>
      </c>
      <c r="H2728" s="2" t="str">
        <f>IF(J2727=J2728,H2727,"")</f>
        <v/>
      </c>
      <c r="I2728" s="2" t="s">
        <v>19</v>
      </c>
      <c r="J2728" s="2" t="s">
        <v>50</v>
      </c>
      <c r="K2728" s="2">
        <f>IF(L2728="away",-1,IF(L2728="home",1,IF(L2728="neutral",0,"")))</f>
        <v>1</v>
      </c>
      <c r="L2728" s="2" t="s">
        <v>21</v>
      </c>
      <c r="M2728" s="2">
        <v>31</v>
      </c>
      <c r="N2728" s="2">
        <v>-2.5</v>
      </c>
      <c r="O2728" s="2" t="str">
        <f>IF(P2727=P2728,O2727,"")</f>
        <v/>
      </c>
      <c r="P2728" s="2" t="s">
        <v>232</v>
      </c>
      <c r="Q2728" s="2" t="str">
        <f>IF(S2727=S2728,Q2727,"")</f>
        <v/>
      </c>
      <c r="R2728" s="2" t="s">
        <v>19</v>
      </c>
      <c r="S2728" s="2" t="s">
        <v>50</v>
      </c>
      <c r="T2728" s="2">
        <v>12</v>
      </c>
      <c r="U2728" s="2">
        <f>IF(N2728&gt;0,-1,1)</f>
        <v>1</v>
      </c>
      <c r="V2728" s="2">
        <v>16.5</v>
      </c>
      <c r="W2728" s="4">
        <f>(M2728-T2728+N2728)*U2728</f>
        <v>16.5</v>
      </c>
      <c r="X2728" s="2">
        <v>2018</v>
      </c>
    </row>
    <row r="2729" spans="1:24" ht="15" customHeight="1" x14ac:dyDescent="0.25">
      <c r="A2729" s="2">
        <v>464</v>
      </c>
      <c r="B2729" s="2">
        <v>20180929</v>
      </c>
      <c r="C2729" s="2">
        <f>IF(J2729=S2729,1,0)</f>
        <v>1</v>
      </c>
      <c r="D2729" s="2">
        <v>5</v>
      </c>
      <c r="E2729" s="2" t="s">
        <v>12</v>
      </c>
      <c r="F2729" s="2" t="str">
        <f>IF(G2728=G2729,F2728,"")</f>
        <v/>
      </c>
      <c r="G2729" s="2" t="s">
        <v>128</v>
      </c>
      <c r="H2729" s="2" t="str">
        <f>IF(J2728=J2729,H2728,"")</f>
        <v/>
      </c>
      <c r="I2729" s="2" t="s">
        <v>19</v>
      </c>
      <c r="J2729" s="2" t="s">
        <v>50</v>
      </c>
      <c r="K2729" s="2">
        <f>IF(L2729="away",-1,IF(L2729="home",1,IF(L2729="neutral",0,"")))</f>
        <v>1</v>
      </c>
      <c r="L2729" s="2" t="s">
        <v>21</v>
      </c>
      <c r="M2729" s="2">
        <v>20</v>
      </c>
      <c r="N2729" s="2">
        <v>-4.5</v>
      </c>
      <c r="O2729" s="2" t="str">
        <f>IF(P2728=P2729,O2728,"")</f>
        <v/>
      </c>
      <c r="P2729" s="2" t="s">
        <v>92</v>
      </c>
      <c r="Q2729" s="2" t="str">
        <f>IF(S2728=S2729,Q2728,"")</f>
        <v/>
      </c>
      <c r="R2729" s="2" t="s">
        <v>19</v>
      </c>
      <c r="S2729" s="2" t="s">
        <v>50</v>
      </c>
      <c r="T2729" s="2">
        <v>7</v>
      </c>
      <c r="U2729" s="2">
        <f>IF(N2729&gt;0,-1,1)</f>
        <v>1</v>
      </c>
      <c r="V2729" s="2">
        <v>8.5</v>
      </c>
      <c r="W2729" s="4">
        <f>(M2729-T2729+N2729)*U2729</f>
        <v>8.5</v>
      </c>
      <c r="X2729" s="2">
        <v>2018</v>
      </c>
    </row>
    <row r="2730" spans="1:24" ht="15" customHeight="1" x14ac:dyDescent="0.25">
      <c r="A2730" s="2">
        <v>2065</v>
      </c>
      <c r="B2730" s="2">
        <v>20191012</v>
      </c>
      <c r="C2730" s="2">
        <f>IF(J2730=S2730,1,0)</f>
        <v>0</v>
      </c>
      <c r="D2730" s="2">
        <v>7</v>
      </c>
      <c r="E2730" s="2" t="s">
        <v>12</v>
      </c>
      <c r="F2730" s="2" t="str">
        <f>IF(G2729=G2730,F2729,"")</f>
        <v/>
      </c>
      <c r="G2730" s="2" t="s">
        <v>271</v>
      </c>
      <c r="H2730" s="2" t="str">
        <f>IF(J2729=J2730,H2729,"")</f>
        <v/>
      </c>
      <c r="I2730" s="2" t="s">
        <v>19</v>
      </c>
      <c r="J2730" s="2" t="s">
        <v>50</v>
      </c>
      <c r="K2730" s="2">
        <f>IF(L2730="away",-1,IF(L2730="home",1,IF(L2730="neutral",0,"")))</f>
        <v>1</v>
      </c>
      <c r="L2730" s="2" t="s">
        <v>21</v>
      </c>
      <c r="M2730" s="2">
        <v>55</v>
      </c>
      <c r="N2730" s="2">
        <v>-1</v>
      </c>
      <c r="O2730" s="2" t="str">
        <f>IF(P2729=P2730,O2729,"")</f>
        <v/>
      </c>
      <c r="P2730" s="2" t="s">
        <v>256</v>
      </c>
      <c r="Q2730" s="2" t="str">
        <f>IF(S2729=S2730,Q2729,"")</f>
        <v/>
      </c>
      <c r="R2730" s="2" t="s">
        <v>19</v>
      </c>
      <c r="S2730" s="2" t="s">
        <v>20</v>
      </c>
      <c r="T2730" s="2">
        <v>20</v>
      </c>
      <c r="U2730" s="2">
        <f>IF(N2730&gt;0,-1,1)</f>
        <v>1</v>
      </c>
      <c r="V2730" s="2">
        <v>34</v>
      </c>
      <c r="W2730" s="4">
        <f>(M2730-T2730+N2730)*U2730</f>
        <v>34</v>
      </c>
      <c r="X2730" s="2">
        <v>2019</v>
      </c>
    </row>
    <row r="2731" spans="1:24" ht="15" customHeight="1" x14ac:dyDescent="0.25">
      <c r="A2731" s="2">
        <v>1863</v>
      </c>
      <c r="B2731" s="2">
        <v>20190928</v>
      </c>
      <c r="C2731" s="2">
        <f>IF(J2731=S2731,1,0)</f>
        <v>1</v>
      </c>
      <c r="D2731" s="2">
        <v>5</v>
      </c>
      <c r="E2731" s="2" t="s">
        <v>12</v>
      </c>
      <c r="F2731" s="2" t="str">
        <f>IF(G2730=G2731,F2730,"")</f>
        <v/>
      </c>
      <c r="G2731" s="2" t="s">
        <v>271</v>
      </c>
      <c r="H2731" s="2" t="str">
        <f>IF(J2730=J2731,H2730,"")</f>
        <v/>
      </c>
      <c r="I2731" s="2" t="s">
        <v>19</v>
      </c>
      <c r="J2731" s="2" t="s">
        <v>50</v>
      </c>
      <c r="K2731" s="2">
        <f>IF(L2731="away",-1,IF(L2731="home",1,IF(L2731="neutral",0,"")))</f>
        <v>1</v>
      </c>
      <c r="L2731" s="2" t="s">
        <v>21</v>
      </c>
      <c r="M2731" s="2">
        <v>51</v>
      </c>
      <c r="N2731" s="2">
        <v>-4</v>
      </c>
      <c r="O2731" s="2" t="str">
        <f>IF(P2730=P2731,O2730,"")</f>
        <v/>
      </c>
      <c r="P2731" s="2" t="s">
        <v>92</v>
      </c>
      <c r="Q2731" s="2" t="str">
        <f>IF(S2730=S2731,Q2730,"")</f>
        <v/>
      </c>
      <c r="R2731" s="2" t="s">
        <v>19</v>
      </c>
      <c r="S2731" s="2" t="s">
        <v>50</v>
      </c>
      <c r="T2731" s="2">
        <v>24</v>
      </c>
      <c r="U2731" s="2">
        <f>IF(N2731&gt;0,-1,1)</f>
        <v>1</v>
      </c>
      <c r="V2731" s="2">
        <v>23</v>
      </c>
      <c r="W2731" s="4">
        <f>(M2731-T2731+N2731)*U2731</f>
        <v>23</v>
      </c>
      <c r="X2731" s="2">
        <v>2019</v>
      </c>
    </row>
    <row r="2732" spans="1:24" ht="15" customHeight="1" x14ac:dyDescent="0.25">
      <c r="A2732" s="2">
        <v>989</v>
      </c>
      <c r="B2732" s="2">
        <v>20181103</v>
      </c>
      <c r="C2732" s="2">
        <f>IF(J2732=S2732,1,0)</f>
        <v>1</v>
      </c>
      <c r="D2732" s="2">
        <v>10</v>
      </c>
      <c r="E2732" s="2" t="s">
        <v>12</v>
      </c>
      <c r="F2732" s="2" t="str">
        <f>IF(G2731=G2732,F2731,"")</f>
        <v/>
      </c>
      <c r="G2732" s="2" t="s">
        <v>271</v>
      </c>
      <c r="H2732" s="2" t="str">
        <f>IF(J2731=J2732,H2731,"")</f>
        <v/>
      </c>
      <c r="I2732" s="2" t="s">
        <v>19</v>
      </c>
      <c r="J2732" s="2" t="s">
        <v>50</v>
      </c>
      <c r="K2732" s="2">
        <f>IF(L2732="away",-1,IF(L2732="home",1,IF(L2732="neutral",0,"")))</f>
        <v>-1</v>
      </c>
      <c r="L2732" s="2" t="s">
        <v>16</v>
      </c>
      <c r="M2732" s="2">
        <v>48</v>
      </c>
      <c r="N2732" s="2">
        <v>-7</v>
      </c>
      <c r="O2732" s="2" t="str">
        <f>IF(P2731=P2732,O2731,"")</f>
        <v/>
      </c>
      <c r="P2732" s="2" t="s">
        <v>92</v>
      </c>
      <c r="Q2732" s="2" t="str">
        <f>IF(S2731=S2732,Q2731,"")</f>
        <v/>
      </c>
      <c r="R2732" s="2" t="s">
        <v>19</v>
      </c>
      <c r="S2732" s="2" t="s">
        <v>50</v>
      </c>
      <c r="T2732" s="2">
        <v>45</v>
      </c>
      <c r="U2732" s="2">
        <f>IF(N2732&gt;0,-1,1)</f>
        <v>1</v>
      </c>
      <c r="V2732" s="2">
        <v>-4</v>
      </c>
      <c r="W2732" s="4">
        <f>(M2732-T2732+N2732)*U2732</f>
        <v>-4</v>
      </c>
      <c r="X2732" s="2">
        <v>2018</v>
      </c>
    </row>
    <row r="2733" spans="1:24" ht="15" customHeight="1" x14ac:dyDescent="0.25">
      <c r="A2733" s="2">
        <v>864</v>
      </c>
      <c r="B2733" s="2">
        <v>20181027</v>
      </c>
      <c r="C2733" s="2">
        <f>IF(J2733=S2733,1,0)</f>
        <v>1</v>
      </c>
      <c r="D2733" s="2">
        <v>9</v>
      </c>
      <c r="E2733" s="2" t="s">
        <v>12</v>
      </c>
      <c r="F2733" s="2" t="str">
        <f>IF(G2732=G2733,F2732,"")</f>
        <v/>
      </c>
      <c r="G2733" s="2" t="s">
        <v>271</v>
      </c>
      <c r="H2733" s="2" t="str">
        <f>IF(J2732=J2733,H2732,"")</f>
        <v/>
      </c>
      <c r="I2733" s="2" t="s">
        <v>19</v>
      </c>
      <c r="J2733" s="2" t="s">
        <v>50</v>
      </c>
      <c r="K2733" s="2">
        <f>IF(L2733="away",-1,IF(L2733="home",1,IF(L2733="neutral",0,"")))</f>
        <v>1</v>
      </c>
      <c r="L2733" s="2" t="s">
        <v>21</v>
      </c>
      <c r="M2733" s="2">
        <v>24</v>
      </c>
      <c r="N2733" s="2">
        <v>-7.5</v>
      </c>
      <c r="O2733" s="2" t="str">
        <f>IF(P2732=P2733,O2732,"")</f>
        <v/>
      </c>
      <c r="P2733" s="2" t="s">
        <v>73</v>
      </c>
      <c r="Q2733" s="2" t="str">
        <f>IF(S2732=S2733,Q2732,"")</f>
        <v/>
      </c>
      <c r="R2733" s="2" t="s">
        <v>19</v>
      </c>
      <c r="S2733" s="2" t="s">
        <v>50</v>
      </c>
      <c r="T2733" s="2">
        <v>17</v>
      </c>
      <c r="U2733" s="2">
        <f>IF(N2733&gt;0,-1,1)</f>
        <v>1</v>
      </c>
      <c r="V2733" s="2">
        <v>-0.5</v>
      </c>
      <c r="W2733" s="4">
        <f>(M2733-T2733+N2733)*U2733</f>
        <v>-0.5</v>
      </c>
      <c r="X2733" s="2">
        <v>2018</v>
      </c>
    </row>
    <row r="2734" spans="1:24" ht="15" customHeight="1" x14ac:dyDescent="0.25">
      <c r="A2734" s="2">
        <v>565</v>
      </c>
      <c r="B2734" s="2">
        <v>20181006</v>
      </c>
      <c r="C2734" s="2">
        <f>IF(J2734=S2734,1,0)</f>
        <v>1</v>
      </c>
      <c r="D2734" s="2">
        <v>6</v>
      </c>
      <c r="E2734" s="2" t="s">
        <v>12</v>
      </c>
      <c r="F2734" s="2" t="str">
        <f>IF(G2733=G2734,F2733,"")</f>
        <v/>
      </c>
      <c r="G2734" s="2" t="s">
        <v>271</v>
      </c>
      <c r="H2734" s="2" t="str">
        <f>IF(J2733=J2734,H2733,"")</f>
        <v/>
      </c>
      <c r="I2734" s="2" t="s">
        <v>19</v>
      </c>
      <c r="J2734" s="2" t="s">
        <v>50</v>
      </c>
      <c r="K2734" s="2">
        <f>IF(L2734="away",-1,IF(L2734="home",1,IF(L2734="neutral",0,"")))</f>
        <v>1</v>
      </c>
      <c r="L2734" s="2" t="s">
        <v>21</v>
      </c>
      <c r="M2734" s="2">
        <v>62</v>
      </c>
      <c r="N2734" s="2">
        <v>-13.5</v>
      </c>
      <c r="O2734" s="2" t="str">
        <f>IF(P2733=P2734,O2733,"")</f>
        <v/>
      </c>
      <c r="P2734" s="2" t="s">
        <v>128</v>
      </c>
      <c r="Q2734" s="2" t="str">
        <f>IF(S2733=S2734,Q2733,"")</f>
        <v/>
      </c>
      <c r="R2734" s="2" t="s">
        <v>19</v>
      </c>
      <c r="S2734" s="2" t="s">
        <v>50</v>
      </c>
      <c r="T2734" s="2">
        <v>28</v>
      </c>
      <c r="U2734" s="2">
        <f>IF(N2734&gt;0,-1,1)</f>
        <v>1</v>
      </c>
      <c r="V2734" s="2">
        <v>20.5</v>
      </c>
      <c r="W2734" s="4">
        <f>(M2734-T2734+N2734)*U2734</f>
        <v>20.5</v>
      </c>
      <c r="X2734" s="2">
        <v>2018</v>
      </c>
    </row>
    <row r="2735" spans="1:24" ht="15" customHeight="1" x14ac:dyDescent="0.25">
      <c r="A2735" s="2">
        <v>465</v>
      </c>
      <c r="B2735" s="2">
        <v>20180929</v>
      </c>
      <c r="C2735" s="2">
        <f>IF(J2735=S2735,1,0)</f>
        <v>1</v>
      </c>
      <c r="D2735" s="2">
        <v>5</v>
      </c>
      <c r="E2735" s="2" t="s">
        <v>12</v>
      </c>
      <c r="F2735" s="2" t="str">
        <f>IF(G2734=G2735,F2734,"")</f>
        <v/>
      </c>
      <c r="G2735" s="2" t="s">
        <v>271</v>
      </c>
      <c r="H2735" s="2" t="str">
        <f>IF(J2734=J2735,H2734,"")</f>
        <v/>
      </c>
      <c r="I2735" s="2" t="s">
        <v>19</v>
      </c>
      <c r="J2735" s="2" t="s">
        <v>50</v>
      </c>
      <c r="K2735" s="2">
        <f>IF(L2735="away",-1,IF(L2735="home",1,IF(L2735="neutral",0,"")))</f>
        <v>1</v>
      </c>
      <c r="L2735" s="2" t="s">
        <v>21</v>
      </c>
      <c r="M2735" s="2">
        <v>56</v>
      </c>
      <c r="N2735" s="2">
        <v>1.5</v>
      </c>
      <c r="O2735" s="2" t="str">
        <f>IF(P2734=P2735,O2734,"")</f>
        <v/>
      </c>
      <c r="P2735" s="2" t="s">
        <v>209</v>
      </c>
      <c r="Q2735" s="2" t="str">
        <f>IF(S2734=S2735,Q2734,"")</f>
        <v/>
      </c>
      <c r="R2735" s="2" t="s">
        <v>19</v>
      </c>
      <c r="S2735" s="2" t="s">
        <v>50</v>
      </c>
      <c r="T2735" s="2">
        <v>42</v>
      </c>
      <c r="U2735" s="2">
        <f>IF(N2735&gt;0,-1,1)</f>
        <v>-1</v>
      </c>
      <c r="V2735" s="2">
        <v>15.5</v>
      </c>
      <c r="W2735" s="4">
        <f>(M2735-T2735+N2735)*U2735</f>
        <v>-15.5</v>
      </c>
      <c r="X2735" s="2">
        <v>2018</v>
      </c>
    </row>
    <row r="2736" spans="1:24" ht="15" customHeight="1" x14ac:dyDescent="0.25">
      <c r="A2736" s="2">
        <v>389</v>
      </c>
      <c r="B2736" s="2">
        <v>20180922</v>
      </c>
      <c r="C2736" s="2">
        <f>IF(J2736=S2736,1,0)</f>
        <v>0</v>
      </c>
      <c r="D2736" s="2">
        <v>4</v>
      </c>
      <c r="E2736" s="2" t="s">
        <v>12</v>
      </c>
      <c r="F2736" s="2" t="str">
        <f>IF(G2735=G2736,F2735,"")</f>
        <v/>
      </c>
      <c r="G2736" s="2" t="s">
        <v>271</v>
      </c>
      <c r="H2736" s="2" t="str">
        <f>IF(J2735=J2736,H2735,"")</f>
        <v/>
      </c>
      <c r="I2736" s="2" t="s">
        <v>19</v>
      </c>
      <c r="J2736" s="2" t="s">
        <v>50</v>
      </c>
      <c r="K2736" s="2">
        <f>IF(L2736="away",-1,IF(L2736="home",1,IF(L2736="neutral",0,"")))</f>
        <v>-1</v>
      </c>
      <c r="L2736" s="2" t="s">
        <v>16</v>
      </c>
      <c r="M2736" s="2">
        <v>25</v>
      </c>
      <c r="N2736" s="2">
        <v>7</v>
      </c>
      <c r="O2736" s="2" t="str">
        <f>IF(P2735=P2736,O2735,"")</f>
        <v/>
      </c>
      <c r="P2736" s="2" t="s">
        <v>256</v>
      </c>
      <c r="Q2736" s="2" t="str">
        <f>IF(S2735=S2736,Q2735,"")</f>
        <v/>
      </c>
      <c r="R2736" s="2" t="s">
        <v>19</v>
      </c>
      <c r="S2736" s="2" t="s">
        <v>20</v>
      </c>
      <c r="T2736" s="2">
        <v>21</v>
      </c>
      <c r="U2736" s="2">
        <f>IF(N2736&gt;0,-1,1)</f>
        <v>-1</v>
      </c>
      <c r="V2736" s="2">
        <v>11</v>
      </c>
      <c r="W2736" s="4">
        <f>(M2736-T2736+N2736)*U2736</f>
        <v>-11</v>
      </c>
      <c r="X2736" s="2">
        <v>2018</v>
      </c>
    </row>
    <row r="2737" spans="1:24" ht="15" customHeight="1" x14ac:dyDescent="0.25">
      <c r="A2737" s="2">
        <v>2836</v>
      </c>
      <c r="B2737" s="2">
        <v>20191207</v>
      </c>
      <c r="C2737" s="2">
        <f>IF(J2737=S2737,1,0)</f>
        <v>0</v>
      </c>
      <c r="D2737" s="2">
        <v>15</v>
      </c>
      <c r="E2737" s="2" t="s">
        <v>294</v>
      </c>
      <c r="F2737" s="2" t="str">
        <f>IF(G2736=G2737,F2736,"")</f>
        <v/>
      </c>
      <c r="G2737" s="2" t="s">
        <v>262</v>
      </c>
      <c r="H2737" s="2" t="str">
        <f>IF(J2736=J2737,H2736,"")</f>
        <v/>
      </c>
      <c r="I2737" s="2" t="s">
        <v>19</v>
      </c>
      <c r="J2737" s="2" t="s">
        <v>75</v>
      </c>
      <c r="K2737" s="2">
        <f>IF(L2737="away",-1,IF(L2737="home",1,IF(L2737="neutral",0,"")))</f>
        <v>-1</v>
      </c>
      <c r="L2737" s="2" t="s">
        <v>16</v>
      </c>
      <c r="M2737" s="2">
        <v>24</v>
      </c>
      <c r="N2737" s="2">
        <v>-1</v>
      </c>
      <c r="O2737" s="2" t="str">
        <f>IF(P2736=P2737,O2736,"")</f>
        <v/>
      </c>
      <c r="P2737" s="2" t="s">
        <v>198</v>
      </c>
      <c r="Q2737" s="2" t="str">
        <f>IF(S2736=S2737,Q2736,"")</f>
        <v/>
      </c>
      <c r="R2737" s="2" t="s">
        <v>19</v>
      </c>
      <c r="S2737" s="2" t="s">
        <v>58</v>
      </c>
      <c r="T2737" s="2">
        <v>14</v>
      </c>
      <c r="U2737" s="2">
        <f>IF(N2737&gt;0,-1,1)</f>
        <v>1</v>
      </c>
      <c r="V2737" s="2">
        <v>9</v>
      </c>
      <c r="W2737" s="4">
        <f>(M2737-T2737+N2737)*U2737</f>
        <v>9</v>
      </c>
      <c r="X2737" s="2">
        <v>2019</v>
      </c>
    </row>
    <row r="2738" spans="1:24" ht="15" customHeight="1" x14ac:dyDescent="0.25">
      <c r="A2738" s="2">
        <v>2830</v>
      </c>
      <c r="B2738" s="2">
        <v>20191130</v>
      </c>
      <c r="C2738" s="2">
        <f>IF(J2738=S2738,1,0)</f>
        <v>0</v>
      </c>
      <c r="D2738" s="2">
        <v>14</v>
      </c>
      <c r="E2738" s="2" t="s">
        <v>294</v>
      </c>
      <c r="F2738" s="2" t="str">
        <f>IF(G2737=G2738,F2737,"")</f>
        <v/>
      </c>
      <c r="G2738" s="2" t="s">
        <v>262</v>
      </c>
      <c r="H2738" s="2" t="str">
        <f>IF(J2737=J2738,H2737,"")</f>
        <v/>
      </c>
      <c r="I2738" s="2" t="s">
        <v>19</v>
      </c>
      <c r="J2738" s="2" t="s">
        <v>75</v>
      </c>
      <c r="K2738" s="2">
        <f>IF(L2738="away",-1,IF(L2738="home",1,IF(L2738="neutral",0,"")))</f>
        <v>-1</v>
      </c>
      <c r="L2738" s="2" t="s">
        <v>16</v>
      </c>
      <c r="M2738" s="2">
        <v>24</v>
      </c>
      <c r="N2738" s="2">
        <v>-3</v>
      </c>
      <c r="O2738" s="2" t="str">
        <f>IF(P2737=P2738,O2737,"")</f>
        <v/>
      </c>
      <c r="P2738" s="2" t="s">
        <v>102</v>
      </c>
      <c r="Q2738" s="2" t="str">
        <f>IF(S2737=S2738,Q2737,"")</f>
        <v/>
      </c>
      <c r="R2738" s="2" t="s">
        <v>19</v>
      </c>
      <c r="S2738" s="2" t="s">
        <v>34</v>
      </c>
      <c r="T2738" s="2">
        <v>6</v>
      </c>
      <c r="U2738" s="2">
        <f>IF(N2738&gt;0,-1,1)</f>
        <v>1</v>
      </c>
      <c r="V2738" s="2">
        <v>15</v>
      </c>
      <c r="W2738" s="4">
        <f>(M2738-T2738+N2738)*U2738</f>
        <v>15</v>
      </c>
      <c r="X2738" s="2">
        <v>2019</v>
      </c>
    </row>
    <row r="2739" spans="1:24" ht="15" customHeight="1" x14ac:dyDescent="0.25">
      <c r="A2739" s="2">
        <v>2609</v>
      </c>
      <c r="B2739" s="2">
        <v>20191116</v>
      </c>
      <c r="C2739" s="2">
        <f>IF(J2739=S2739,1,0)</f>
        <v>1</v>
      </c>
      <c r="D2739" s="2">
        <v>12</v>
      </c>
      <c r="E2739" s="2" t="s">
        <v>12</v>
      </c>
      <c r="F2739" s="2" t="str">
        <f>IF(G2738=G2739,F2738,"")</f>
        <v/>
      </c>
      <c r="G2739" s="2" t="s">
        <v>262</v>
      </c>
      <c r="H2739" s="2" t="str">
        <f>IF(J2738=J2739,H2738,"")</f>
        <v/>
      </c>
      <c r="I2739" s="2" t="s">
        <v>19</v>
      </c>
      <c r="J2739" s="2" t="s">
        <v>75</v>
      </c>
      <c r="K2739" s="2">
        <f>IF(L2739="away",-1,IF(L2739="home",1,IF(L2739="neutral",0,"")))</f>
        <v>1</v>
      </c>
      <c r="L2739" s="2" t="s">
        <v>21</v>
      </c>
      <c r="M2739" s="2">
        <v>17</v>
      </c>
      <c r="N2739" s="2">
        <v>-21</v>
      </c>
      <c r="O2739" s="2" t="str">
        <f>IF(P2738=P2739,O2738,"")</f>
        <v/>
      </c>
      <c r="P2739" s="2" t="s">
        <v>80</v>
      </c>
      <c r="Q2739" s="2" t="str">
        <f>IF(S2738=S2739,Q2738,"")</f>
        <v/>
      </c>
      <c r="R2739" s="2" t="s">
        <v>19</v>
      </c>
      <c r="S2739" s="2" t="s">
        <v>75</v>
      </c>
      <c r="T2739" s="2">
        <v>12</v>
      </c>
      <c r="U2739" s="2">
        <f>IF(N2739&gt;0,-1,1)</f>
        <v>1</v>
      </c>
      <c r="V2739" s="2">
        <v>-16</v>
      </c>
      <c r="W2739" s="4">
        <f>(M2739-T2739+N2739)*U2739</f>
        <v>-16</v>
      </c>
      <c r="X2739" s="2">
        <v>2019</v>
      </c>
    </row>
    <row r="2740" spans="1:24" ht="15" customHeight="1" x14ac:dyDescent="0.25">
      <c r="A2740" s="2">
        <v>2512</v>
      </c>
      <c r="B2740" s="2">
        <v>20191109</v>
      </c>
      <c r="C2740" s="2">
        <f>IF(J2740=S2740,1,0)</f>
        <v>1</v>
      </c>
      <c r="D2740" s="2">
        <v>11</v>
      </c>
      <c r="E2740" s="2" t="s">
        <v>12</v>
      </c>
      <c r="F2740" s="2" t="str">
        <f>IF(G2739=G2740,F2739,"")</f>
        <v/>
      </c>
      <c r="G2740" s="2" t="s">
        <v>262</v>
      </c>
      <c r="H2740" s="2" t="str">
        <f>IF(J2739=J2740,H2739,"")</f>
        <v/>
      </c>
      <c r="I2740" s="2" t="s">
        <v>19</v>
      </c>
      <c r="J2740" s="2" t="s">
        <v>75</v>
      </c>
      <c r="K2740" s="2">
        <f>IF(L2740="away",-1,IF(L2740="home",1,IF(L2740="neutral",0,"")))</f>
        <v>-1</v>
      </c>
      <c r="L2740" s="2" t="s">
        <v>16</v>
      </c>
      <c r="M2740" s="2">
        <v>27</v>
      </c>
      <c r="N2740" s="2">
        <v>13.5</v>
      </c>
      <c r="O2740" s="2" t="str">
        <f>IF(P2739=P2740,O2739,"")</f>
        <v/>
      </c>
      <c r="P2740" s="2" t="s">
        <v>268</v>
      </c>
      <c r="Q2740" s="2" t="str">
        <f>IF(S2739=S2740,Q2739,"")</f>
        <v/>
      </c>
      <c r="R2740" s="2" t="s">
        <v>19</v>
      </c>
      <c r="S2740" s="2" t="s">
        <v>75</v>
      </c>
      <c r="T2740" s="2">
        <v>18</v>
      </c>
      <c r="U2740" s="2">
        <f>IF(N2740&gt;0,-1,1)</f>
        <v>-1</v>
      </c>
      <c r="V2740" s="2">
        <v>22.5</v>
      </c>
      <c r="W2740" s="4">
        <f>(M2740-T2740+N2740)*U2740</f>
        <v>-22.5</v>
      </c>
      <c r="X2740" s="2">
        <v>2019</v>
      </c>
    </row>
    <row r="2741" spans="1:24" ht="15" customHeight="1" x14ac:dyDescent="0.25">
      <c r="A2741" s="2">
        <v>2286</v>
      </c>
      <c r="B2741" s="2">
        <v>20191026</v>
      </c>
      <c r="C2741" s="2">
        <f>IF(J2741=S2741,1,0)</f>
        <v>0</v>
      </c>
      <c r="D2741" s="2">
        <v>9</v>
      </c>
      <c r="E2741" s="2" t="s">
        <v>12</v>
      </c>
      <c r="F2741" s="2" t="str">
        <f>IF(G2740=G2741,F2740,"")</f>
        <v/>
      </c>
      <c r="G2741" s="2" t="s">
        <v>262</v>
      </c>
      <c r="H2741" s="2" t="str">
        <f>IF(J2740=J2741,H2740,"")</f>
        <v/>
      </c>
      <c r="I2741" s="2" t="s">
        <v>19</v>
      </c>
      <c r="J2741" s="2" t="s">
        <v>75</v>
      </c>
      <c r="K2741" s="2">
        <f>IF(L2741="away",-1,IF(L2741="home",1,IF(L2741="neutral",0,"")))</f>
        <v>1</v>
      </c>
      <c r="L2741" s="2" t="s">
        <v>21</v>
      </c>
      <c r="M2741" s="2">
        <v>24</v>
      </c>
      <c r="N2741" s="2">
        <v>-14</v>
      </c>
      <c r="O2741" s="2" t="str">
        <f>IF(P2740=P2741,O2740,"")</f>
        <v/>
      </c>
      <c r="P2741" s="2" t="s">
        <v>248</v>
      </c>
      <c r="Q2741" s="2" t="str">
        <f>IF(S2740=S2741,Q2740,"")</f>
        <v/>
      </c>
      <c r="R2741" s="2" t="s">
        <v>19</v>
      </c>
      <c r="S2741" s="2"/>
      <c r="T2741" s="2">
        <v>7</v>
      </c>
      <c r="U2741" s="2">
        <f>IF(N2741&gt;0,-1,1)</f>
        <v>1</v>
      </c>
      <c r="V2741" s="2">
        <v>3</v>
      </c>
      <c r="W2741" s="4">
        <f>(M2741-T2741+N2741)*U2741</f>
        <v>3</v>
      </c>
      <c r="X2741" s="2">
        <v>2019</v>
      </c>
    </row>
    <row r="2742" spans="1:24" ht="15" customHeight="1" x14ac:dyDescent="0.25">
      <c r="A2742" s="2">
        <v>2206</v>
      </c>
      <c r="B2742" s="2">
        <v>20191019</v>
      </c>
      <c r="C2742" s="2">
        <f>IF(J2742=S2742,1,0)</f>
        <v>1</v>
      </c>
      <c r="D2742" s="2">
        <v>8</v>
      </c>
      <c r="E2742" s="2" t="s">
        <v>12</v>
      </c>
      <c r="F2742" s="2" t="str">
        <f>IF(G2741=G2742,F2741,"")</f>
        <v/>
      </c>
      <c r="G2742" s="2" t="s">
        <v>262</v>
      </c>
      <c r="H2742" s="2" t="str">
        <f>IF(J2741=J2742,H2741,"")</f>
        <v/>
      </c>
      <c r="I2742" s="2" t="s">
        <v>19</v>
      </c>
      <c r="J2742" s="2" t="s">
        <v>75</v>
      </c>
      <c r="K2742" s="2">
        <f>IF(L2742="away",-1,IF(L2742="home",1,IF(L2742="neutral",0,"")))</f>
        <v>-1</v>
      </c>
      <c r="L2742" s="2" t="s">
        <v>16</v>
      </c>
      <c r="M2742" s="2">
        <v>28</v>
      </c>
      <c r="N2742" s="2">
        <v>-14.5</v>
      </c>
      <c r="O2742" s="2" t="str">
        <f>IF(P2741=P2742,O2741,"")</f>
        <v/>
      </c>
      <c r="P2742" s="2" t="s">
        <v>74</v>
      </c>
      <c r="Q2742" s="2" t="str">
        <f>IF(S2741=S2742,Q2741,"")</f>
        <v/>
      </c>
      <c r="R2742" s="2" t="s">
        <v>19</v>
      </c>
      <c r="S2742" s="2" t="s">
        <v>75</v>
      </c>
      <c r="T2742" s="2">
        <v>14</v>
      </c>
      <c r="U2742" s="2">
        <f>IF(N2742&gt;0,-1,1)</f>
        <v>1</v>
      </c>
      <c r="V2742" s="2">
        <v>-0.5</v>
      </c>
      <c r="W2742" s="4">
        <f>(M2742-T2742+N2742)*U2742</f>
        <v>-0.5</v>
      </c>
      <c r="X2742" s="2">
        <v>2019</v>
      </c>
    </row>
    <row r="2743" spans="1:24" ht="15" customHeight="1" x14ac:dyDescent="0.25">
      <c r="A2743" s="2">
        <v>2084</v>
      </c>
      <c r="B2743" s="2">
        <v>20191012</v>
      </c>
      <c r="C2743" s="2">
        <f>IF(J2743=S2743,1,0)</f>
        <v>1</v>
      </c>
      <c r="D2743" s="2">
        <v>7</v>
      </c>
      <c r="E2743" s="2" t="s">
        <v>12</v>
      </c>
      <c r="F2743" s="2" t="str">
        <f>IF(G2742=G2743,F2742,"")</f>
        <v/>
      </c>
      <c r="G2743" s="2" t="s">
        <v>262</v>
      </c>
      <c r="H2743" s="2" t="str">
        <f>IF(J2742=J2743,H2742,"")</f>
        <v/>
      </c>
      <c r="I2743" s="2" t="s">
        <v>19</v>
      </c>
      <c r="J2743" s="2" t="s">
        <v>75</v>
      </c>
      <c r="K2743" s="2">
        <f>IF(L2743="away",-1,IF(L2743="home",1,IF(L2743="neutral",0,"")))</f>
        <v>-1</v>
      </c>
      <c r="L2743" s="2" t="s">
        <v>16</v>
      </c>
      <c r="M2743" s="2">
        <v>21</v>
      </c>
      <c r="N2743" s="2">
        <v>1</v>
      </c>
      <c r="O2743" s="2" t="str">
        <f>IF(P2742=P2743,O2742,"")</f>
        <v/>
      </c>
      <c r="P2743" s="2" t="s">
        <v>76</v>
      </c>
      <c r="Q2743" s="2" t="str">
        <f>IF(S2742=S2743,Q2742,"")</f>
        <v/>
      </c>
      <c r="R2743" s="2" t="s">
        <v>19</v>
      </c>
      <c r="S2743" s="2" t="s">
        <v>75</v>
      </c>
      <c r="T2743" s="2">
        <v>7</v>
      </c>
      <c r="U2743" s="2">
        <f>IF(N2743&gt;0,-1,1)</f>
        <v>-1</v>
      </c>
      <c r="V2743" s="2">
        <v>15</v>
      </c>
      <c r="W2743" s="4">
        <f>(M2743-T2743+N2743)*U2743</f>
        <v>-15</v>
      </c>
      <c r="X2743" s="2">
        <v>2019</v>
      </c>
    </row>
    <row r="2744" spans="1:24" ht="15" customHeight="1" x14ac:dyDescent="0.25">
      <c r="A2744" s="2">
        <v>1761</v>
      </c>
      <c r="B2744" s="2">
        <v>20190921</v>
      </c>
      <c r="C2744" s="2">
        <f>IF(J2744=S2744,1,0)</f>
        <v>0</v>
      </c>
      <c r="D2744" s="2">
        <v>4</v>
      </c>
      <c r="E2744" s="2" t="s">
        <v>12</v>
      </c>
      <c r="F2744" s="2" t="str">
        <f>IF(G2743=G2744,F2743,"")</f>
        <v/>
      </c>
      <c r="G2744" s="2" t="s">
        <v>262</v>
      </c>
      <c r="H2744" s="2" t="str">
        <f>IF(J2743=J2744,H2743,"")</f>
        <v/>
      </c>
      <c r="I2744" s="2" t="s">
        <v>19</v>
      </c>
      <c r="J2744" s="2" t="s">
        <v>75</v>
      </c>
      <c r="K2744" s="2">
        <f>IF(L2744="away",-1,IF(L2744="home",1,IF(L2744="neutral",0,"")))</f>
        <v>1</v>
      </c>
      <c r="L2744" s="2" t="s">
        <v>21</v>
      </c>
      <c r="M2744" s="2">
        <v>40</v>
      </c>
      <c r="N2744" s="2">
        <v>-11</v>
      </c>
      <c r="O2744" s="2" t="str">
        <f>IF(P2743=P2744,O2743,"")</f>
        <v/>
      </c>
      <c r="P2744" s="2" t="s">
        <v>209</v>
      </c>
      <c r="Q2744" s="2" t="str">
        <f>IF(S2743=S2744,Q2743,"")</f>
        <v/>
      </c>
      <c r="R2744" s="2" t="s">
        <v>19</v>
      </c>
      <c r="S2744" s="2" t="s">
        <v>50</v>
      </c>
      <c r="T2744" s="2">
        <v>27</v>
      </c>
      <c r="U2744" s="2">
        <f>IF(N2744&gt;0,-1,1)</f>
        <v>1</v>
      </c>
      <c r="V2744" s="2">
        <v>2</v>
      </c>
      <c r="W2744" s="4">
        <f>(M2744-T2744+N2744)*U2744</f>
        <v>2</v>
      </c>
      <c r="X2744" s="2">
        <v>2019</v>
      </c>
    </row>
    <row r="2745" spans="1:24" ht="15" customHeight="1" x14ac:dyDescent="0.25">
      <c r="A2745" s="2">
        <v>1659</v>
      </c>
      <c r="B2745" s="2">
        <v>20190914</v>
      </c>
      <c r="C2745" s="2">
        <f>IF(J2745=S2745,1,0)</f>
        <v>0</v>
      </c>
      <c r="D2745" s="2">
        <v>3</v>
      </c>
      <c r="E2745" s="2" t="s">
        <v>12</v>
      </c>
      <c r="F2745" s="2" t="str">
        <f>IF(G2744=G2745,F2744,"")</f>
        <v/>
      </c>
      <c r="G2745" s="2" t="s">
        <v>262</v>
      </c>
      <c r="H2745" s="2" t="str">
        <f>IF(J2744=J2745,H2744,"")</f>
        <v/>
      </c>
      <c r="I2745" s="2" t="s">
        <v>19</v>
      </c>
      <c r="J2745" s="2" t="s">
        <v>75</v>
      </c>
      <c r="K2745" s="2">
        <f>IF(L2745="away",-1,IF(L2745="home",1,IF(L2745="neutral",0,"")))</f>
        <v>-1</v>
      </c>
      <c r="L2745" s="2" t="s">
        <v>16</v>
      </c>
      <c r="M2745" s="2">
        <v>21</v>
      </c>
      <c r="N2745" s="2">
        <v>-16</v>
      </c>
      <c r="O2745" s="2" t="str">
        <f>IF(P2744=P2745,O2744,"")</f>
        <v/>
      </c>
      <c r="P2745" s="2" t="s">
        <v>106</v>
      </c>
      <c r="Q2745" s="2" t="str">
        <f>IF(S2744=S2745,Q2744,"")</f>
        <v/>
      </c>
      <c r="R2745" s="2" t="s">
        <v>19</v>
      </c>
      <c r="S2745" s="2" t="s">
        <v>34</v>
      </c>
      <c r="T2745" s="2">
        <v>3</v>
      </c>
      <c r="U2745" s="2">
        <f>IF(N2745&gt;0,-1,1)</f>
        <v>1</v>
      </c>
      <c r="V2745" s="2">
        <v>2</v>
      </c>
      <c r="W2745" s="4">
        <f>(M2745-T2745+N2745)*U2745</f>
        <v>2</v>
      </c>
      <c r="X2745" s="2">
        <v>2019</v>
      </c>
    </row>
    <row r="2746" spans="1:24" ht="15" customHeight="1" x14ac:dyDescent="0.25">
      <c r="A2746" s="2">
        <v>1564</v>
      </c>
      <c r="B2746" s="2">
        <v>20190907</v>
      </c>
      <c r="C2746" s="2">
        <f>IF(J2746=S2746,1,0)</f>
        <v>0</v>
      </c>
      <c r="D2746" s="2">
        <v>2</v>
      </c>
      <c r="E2746" s="2" t="s">
        <v>12</v>
      </c>
      <c r="F2746" s="2" t="str">
        <f>IF(G2745=G2746,F2745,"")</f>
        <v/>
      </c>
      <c r="G2746" s="2" t="s">
        <v>262</v>
      </c>
      <c r="H2746" s="2" t="str">
        <f>IF(J2745=J2746,H2745,"")</f>
        <v/>
      </c>
      <c r="I2746" s="2" t="s">
        <v>19</v>
      </c>
      <c r="J2746" s="2" t="s">
        <v>75</v>
      </c>
      <c r="K2746" s="2">
        <f>IF(L2746="away",-1,IF(L2746="home",1,IF(L2746="neutral",0,"")))</f>
        <v>1</v>
      </c>
      <c r="L2746" s="2" t="s">
        <v>21</v>
      </c>
      <c r="M2746" s="2">
        <v>42</v>
      </c>
      <c r="N2746" s="2">
        <v>-44.5</v>
      </c>
      <c r="O2746" s="2" t="str">
        <f>IF(P2745=P2746,O2745,"")</f>
        <v/>
      </c>
      <c r="P2746" s="2" t="s">
        <v>68</v>
      </c>
      <c r="Q2746" s="2" t="str">
        <f>IF(S2745=S2746,Q2745,"")</f>
        <v/>
      </c>
      <c r="R2746" s="2" t="s">
        <v>19</v>
      </c>
      <c r="S2746" s="2" t="s">
        <v>50</v>
      </c>
      <c r="T2746" s="2">
        <v>14</v>
      </c>
      <c r="U2746" s="2">
        <f>IF(N2746&gt;0,-1,1)</f>
        <v>1</v>
      </c>
      <c r="V2746" s="2">
        <v>-16.5</v>
      </c>
      <c r="W2746" s="4">
        <f>(M2746-T2746+N2746)*U2746</f>
        <v>-16.5</v>
      </c>
      <c r="X2746" s="2">
        <v>2019</v>
      </c>
    </row>
    <row r="2747" spans="1:24" ht="15" customHeight="1" x14ac:dyDescent="0.25">
      <c r="A2747" s="2">
        <v>1198</v>
      </c>
      <c r="B2747" s="2">
        <v>20181117</v>
      </c>
      <c r="C2747" s="2">
        <f>IF(J2747=S2747,1,0)</f>
        <v>1</v>
      </c>
      <c r="D2747" s="2">
        <v>12</v>
      </c>
      <c r="E2747" s="2" t="s">
        <v>12</v>
      </c>
      <c r="F2747" s="2" t="str">
        <f>IF(G2746=G2747,F2746,"")</f>
        <v/>
      </c>
      <c r="G2747" s="2" t="s">
        <v>262</v>
      </c>
      <c r="H2747" s="2" t="str">
        <f>IF(J2746=J2747,H2746,"")</f>
        <v/>
      </c>
      <c r="I2747" s="2" t="s">
        <v>19</v>
      </c>
      <c r="J2747" s="2" t="s">
        <v>75</v>
      </c>
      <c r="K2747" s="2">
        <f>IF(L2747="away",-1,IF(L2747="home",1,IF(L2747="neutral",0,"")))</f>
        <v>1</v>
      </c>
      <c r="L2747" s="2" t="s">
        <v>21</v>
      </c>
      <c r="M2747" s="2">
        <v>35</v>
      </c>
      <c r="N2747" s="2">
        <v>-10.5</v>
      </c>
      <c r="O2747" s="2" t="str">
        <f>IF(P2746=P2747,O2746,"")</f>
        <v/>
      </c>
      <c r="P2747" s="2" t="s">
        <v>257</v>
      </c>
      <c r="Q2747" s="2" t="str">
        <f>IF(S2746=S2747,Q2746,"")</f>
        <v/>
      </c>
      <c r="R2747" s="2" t="s">
        <v>19</v>
      </c>
      <c r="S2747" s="2" t="s">
        <v>75</v>
      </c>
      <c r="T2747" s="2">
        <v>28</v>
      </c>
      <c r="U2747" s="2">
        <f>IF(N2747&gt;0,-1,1)</f>
        <v>1</v>
      </c>
      <c r="V2747" s="2">
        <v>-3.5</v>
      </c>
      <c r="W2747" s="4">
        <f>(M2747-T2747+N2747)*U2747</f>
        <v>-3.5</v>
      </c>
      <c r="X2747" s="2">
        <v>2018</v>
      </c>
    </row>
    <row r="2748" spans="1:24" ht="15" customHeight="1" x14ac:dyDescent="0.25">
      <c r="A2748" s="2">
        <v>656</v>
      </c>
      <c r="B2748" s="2">
        <v>20181013</v>
      </c>
      <c r="C2748" s="2">
        <f>IF(J2748=S2748,1,0)</f>
        <v>1</v>
      </c>
      <c r="D2748" s="2">
        <v>7</v>
      </c>
      <c r="E2748" s="2" t="s">
        <v>12</v>
      </c>
      <c r="F2748" s="2" t="str">
        <f>IF(G2747=G2748,F2747,"")</f>
        <v/>
      </c>
      <c r="G2748" s="2" t="s">
        <v>262</v>
      </c>
      <c r="H2748" s="2" t="str">
        <f>IF(J2747=J2748,H2747,"")</f>
        <v/>
      </c>
      <c r="I2748" s="2" t="s">
        <v>19</v>
      </c>
      <c r="J2748" s="2" t="s">
        <v>75</v>
      </c>
      <c r="K2748" s="2">
        <f>IF(L2748="away",-1,IF(L2748="home",1,IF(L2748="neutral",0,"")))</f>
        <v>1</v>
      </c>
      <c r="L2748" s="2" t="s">
        <v>21</v>
      </c>
      <c r="M2748" s="2">
        <v>51</v>
      </c>
      <c r="N2748" s="2">
        <v>-15.5</v>
      </c>
      <c r="O2748" s="2" t="str">
        <f>IF(P2747=P2748,O2747,"")</f>
        <v/>
      </c>
      <c r="P2748" s="2" t="s">
        <v>76</v>
      </c>
      <c r="Q2748" s="2" t="str">
        <f>IF(S2747=S2748,Q2747,"")</f>
        <v/>
      </c>
      <c r="R2748" s="2" t="s">
        <v>19</v>
      </c>
      <c r="S2748" s="2" t="s">
        <v>75</v>
      </c>
      <c r="T2748" s="2">
        <v>3</v>
      </c>
      <c r="U2748" s="2">
        <f>IF(N2748&gt;0,-1,1)</f>
        <v>1</v>
      </c>
      <c r="V2748" s="2">
        <v>32.5</v>
      </c>
      <c r="W2748" s="4">
        <f>(M2748-T2748+N2748)*U2748</f>
        <v>32.5</v>
      </c>
      <c r="X2748" s="2">
        <v>2018</v>
      </c>
    </row>
    <row r="2749" spans="1:24" ht="15" customHeight="1" x14ac:dyDescent="0.25">
      <c r="A2749" s="2">
        <v>566</v>
      </c>
      <c r="B2749" s="2">
        <v>20181006</v>
      </c>
      <c r="C2749" s="2">
        <f>IF(J2749=S2749,1,0)</f>
        <v>1</v>
      </c>
      <c r="D2749" s="2">
        <v>6</v>
      </c>
      <c r="E2749" s="2" t="s">
        <v>12</v>
      </c>
      <c r="F2749" s="2" t="str">
        <f>IF(G2748=G2749,F2748,"")</f>
        <v/>
      </c>
      <c r="G2749" s="2" t="s">
        <v>262</v>
      </c>
      <c r="H2749" s="2" t="str">
        <f>IF(J2748=J2749,H2748,"")</f>
        <v/>
      </c>
      <c r="I2749" s="2" t="s">
        <v>19</v>
      </c>
      <c r="J2749" s="2" t="s">
        <v>75</v>
      </c>
      <c r="K2749" s="2">
        <f>IF(L2749="away",-1,IF(L2749="home",1,IF(L2749="neutral",0,"")))</f>
        <v>1</v>
      </c>
      <c r="L2749" s="2" t="s">
        <v>21</v>
      </c>
      <c r="M2749" s="2">
        <v>33</v>
      </c>
      <c r="N2749" s="2">
        <v>-6.5</v>
      </c>
      <c r="O2749" s="2" t="str">
        <f>IF(P2748=P2749,O2748,"")</f>
        <v/>
      </c>
      <c r="P2749" s="2" t="s">
        <v>74</v>
      </c>
      <c r="Q2749" s="2" t="str">
        <f>IF(S2748=S2749,Q2748,"")</f>
        <v/>
      </c>
      <c r="R2749" s="2" t="s">
        <v>19</v>
      </c>
      <c r="S2749" s="2" t="s">
        <v>75</v>
      </c>
      <c r="T2749" s="2">
        <v>16</v>
      </c>
      <c r="U2749" s="2">
        <f>IF(N2749&gt;0,-1,1)</f>
        <v>1</v>
      </c>
      <c r="V2749" s="2">
        <v>10.5</v>
      </c>
      <c r="W2749" s="4">
        <f>(M2749-T2749+N2749)*U2749</f>
        <v>10.5</v>
      </c>
      <c r="X2749" s="2">
        <v>2018</v>
      </c>
    </row>
    <row r="2750" spans="1:24" ht="15" customHeight="1" x14ac:dyDescent="0.25">
      <c r="A2750" s="2">
        <v>307</v>
      </c>
      <c r="B2750" s="2">
        <v>20180922</v>
      </c>
      <c r="C2750" s="2">
        <f>IF(J2750=S2750,1,0)</f>
        <v>0</v>
      </c>
      <c r="D2750" s="2">
        <v>4</v>
      </c>
      <c r="E2750" s="2" t="s">
        <v>12</v>
      </c>
      <c r="F2750" s="2" t="str">
        <f>IF(G2749=G2750,F2749,"")</f>
        <v/>
      </c>
      <c r="G2750" s="2" t="s">
        <v>262</v>
      </c>
      <c r="H2750" s="2" t="str">
        <f>IF(J2749=J2750,H2749,"")</f>
        <v/>
      </c>
      <c r="I2750" s="2" t="s">
        <v>19</v>
      </c>
      <c r="J2750" s="2" t="s">
        <v>75</v>
      </c>
      <c r="K2750" s="2">
        <f>IF(L2750="away",-1,IF(L2750="home",1,IF(L2750="neutral",0,"")))</f>
        <v>-1</v>
      </c>
      <c r="L2750" s="2" t="s">
        <v>16</v>
      </c>
      <c r="M2750" s="2">
        <v>35</v>
      </c>
      <c r="N2750" s="2">
        <v>4</v>
      </c>
      <c r="O2750" s="2" t="str">
        <f>IF(P2749=P2750,O2749,"")</f>
        <v/>
      </c>
      <c r="P2750" s="2" t="s">
        <v>17</v>
      </c>
      <c r="Q2750" s="2" t="str">
        <f>IF(S2749=S2750,Q2749,"")</f>
        <v/>
      </c>
      <c r="R2750" s="2" t="s">
        <v>14</v>
      </c>
      <c r="S2750" s="2" t="s">
        <v>15</v>
      </c>
      <c r="T2750" s="2">
        <v>19</v>
      </c>
      <c r="U2750" s="2">
        <f>IF(N2750&gt;0,-1,1)</f>
        <v>-1</v>
      </c>
      <c r="V2750" s="2">
        <v>20</v>
      </c>
      <c r="W2750" s="4">
        <f>(M2750-T2750+N2750)*U2750</f>
        <v>-20</v>
      </c>
      <c r="X2750" s="2">
        <v>2018</v>
      </c>
    </row>
    <row r="2751" spans="1:24" ht="15" customHeight="1" x14ac:dyDescent="0.25">
      <c r="A2751" s="2">
        <v>192</v>
      </c>
      <c r="B2751" s="2">
        <v>20180908</v>
      </c>
      <c r="C2751" s="2">
        <f>IF(J2751=S2751,1,0)</f>
        <v>0</v>
      </c>
      <c r="D2751" s="2">
        <v>2</v>
      </c>
      <c r="E2751" s="2" t="s">
        <v>12</v>
      </c>
      <c r="F2751" s="2" t="str">
        <f>IF(G2750=G2751,F2750,"")</f>
        <v/>
      </c>
      <c r="G2751" s="2" t="s">
        <v>262</v>
      </c>
      <c r="H2751" s="2" t="str">
        <f>IF(J2750=J2751,H2750,"")</f>
        <v/>
      </c>
      <c r="I2751" s="2" t="s">
        <v>19</v>
      </c>
      <c r="J2751" s="2" t="s">
        <v>75</v>
      </c>
      <c r="K2751" s="2">
        <f>IF(L2751="away",-1,IF(L2751="home",1,IF(L2751="neutral",0,"")))</f>
        <v>1</v>
      </c>
      <c r="L2751" s="2" t="s">
        <v>21</v>
      </c>
      <c r="M2751" s="2">
        <v>48</v>
      </c>
      <c r="N2751" s="2">
        <v>-20</v>
      </c>
      <c r="O2751" s="2" t="str">
        <f>IF(P2750=P2751,O2750,"")</f>
        <v/>
      </c>
      <c r="P2751" s="2" t="s">
        <v>106</v>
      </c>
      <c r="Q2751" s="2" t="str">
        <f>IF(S2750=S2751,Q2750,"")</f>
        <v/>
      </c>
      <c r="R2751" s="2" t="s">
        <v>19</v>
      </c>
      <c r="S2751" s="2" t="s">
        <v>34</v>
      </c>
      <c r="T2751" s="2">
        <v>10</v>
      </c>
      <c r="U2751" s="2">
        <f>IF(N2751&gt;0,-1,1)</f>
        <v>1</v>
      </c>
      <c r="V2751" s="2">
        <v>18</v>
      </c>
      <c r="W2751" s="4">
        <f>(M2751-T2751+N2751)*U2751</f>
        <v>18</v>
      </c>
      <c r="X2751" s="2">
        <v>2018</v>
      </c>
    </row>
    <row r="2752" spans="1:24" ht="15" customHeight="1" x14ac:dyDescent="0.25">
      <c r="A2752" s="2">
        <v>2745</v>
      </c>
      <c r="B2752" s="2">
        <v>20191123</v>
      </c>
      <c r="C2752" s="2">
        <f>IF(J2752=S2752,1,0)</f>
        <v>0</v>
      </c>
      <c r="D2752" s="2">
        <v>13</v>
      </c>
      <c r="E2752" s="2" t="s">
        <v>12</v>
      </c>
      <c r="F2752" s="2" t="str">
        <f>IF(G2751=G2752,F2751,"")</f>
        <v/>
      </c>
      <c r="G2752" s="2" t="s">
        <v>248</v>
      </c>
      <c r="H2752" s="2" t="str">
        <f>IF(J2751=J2752,H2751,"")</f>
        <v/>
      </c>
      <c r="I2752" s="2" t="s">
        <v>19</v>
      </c>
      <c r="J2752" s="2"/>
      <c r="K2752" s="2">
        <f>IF(L2752="away",-1,IF(L2752="home",1,IF(L2752="neutral",0,"")))</f>
        <v>-1</v>
      </c>
      <c r="L2752" s="2" t="s">
        <v>16</v>
      </c>
      <c r="M2752" s="2">
        <v>51</v>
      </c>
      <c r="N2752" s="2">
        <v>-3.5</v>
      </c>
      <c r="O2752" s="2" t="str">
        <f>IF(P2751=P2752,O2751,"")</f>
        <v/>
      </c>
      <c r="P2752" s="2" t="s">
        <v>80</v>
      </c>
      <c r="Q2752" s="2" t="str">
        <f>IF(S2751=S2752,Q2751,"")</f>
        <v/>
      </c>
      <c r="R2752" s="2" t="s">
        <v>19</v>
      </c>
      <c r="S2752" s="2" t="s">
        <v>75</v>
      </c>
      <c r="T2752" s="2">
        <v>24</v>
      </c>
      <c r="U2752" s="2">
        <f>IF(N2752&gt;0,-1,1)</f>
        <v>1</v>
      </c>
      <c r="V2752" s="2">
        <v>23.5</v>
      </c>
      <c r="W2752" s="4">
        <f>(M2752-T2752+N2752)*U2752</f>
        <v>23.5</v>
      </c>
      <c r="X2752" s="2">
        <v>2019</v>
      </c>
    </row>
    <row r="2753" spans="1:24" ht="15" customHeight="1" x14ac:dyDescent="0.25">
      <c r="A2753" s="2">
        <v>2610</v>
      </c>
      <c r="B2753" s="2">
        <v>20191116</v>
      </c>
      <c r="C2753" s="2">
        <f>IF(J2753=S2753,1,0)</f>
        <v>0</v>
      </c>
      <c r="D2753" s="2">
        <v>12</v>
      </c>
      <c r="E2753" s="2" t="s">
        <v>12</v>
      </c>
      <c r="F2753" s="2" t="str">
        <f>IF(G2752=G2753,F2752,"")</f>
        <v/>
      </c>
      <c r="G2753" s="2" t="s">
        <v>248</v>
      </c>
      <c r="H2753" s="2" t="str">
        <f>IF(J2752=J2753,H2752,"")</f>
        <v/>
      </c>
      <c r="I2753" s="2" t="s">
        <v>19</v>
      </c>
      <c r="J2753" s="2"/>
      <c r="K2753" s="2">
        <f>IF(L2753="away",-1,IF(L2753="home",1,IF(L2753="neutral",0,"")))</f>
        <v>1</v>
      </c>
      <c r="L2753" s="2" t="s">
        <v>21</v>
      </c>
      <c r="M2753" s="2">
        <v>24</v>
      </c>
      <c r="N2753" s="2">
        <v>3</v>
      </c>
      <c r="O2753" s="2" t="str">
        <f>IF(P2752=P2753,O2752,"")</f>
        <v/>
      </c>
      <c r="P2753" s="2" t="s">
        <v>257</v>
      </c>
      <c r="Q2753" s="2" t="str">
        <f>IF(S2752=S2753,Q2752,"")</f>
        <v/>
      </c>
      <c r="R2753" s="2" t="s">
        <v>19</v>
      </c>
      <c r="S2753" s="2" t="s">
        <v>75</v>
      </c>
      <c r="T2753" s="2">
        <v>17</v>
      </c>
      <c r="U2753" s="2">
        <f>IF(N2753&gt;0,-1,1)</f>
        <v>-1</v>
      </c>
      <c r="V2753" s="2">
        <v>10</v>
      </c>
      <c r="W2753" s="4">
        <f>(M2753-T2753+N2753)*U2753</f>
        <v>-10</v>
      </c>
      <c r="X2753" s="2">
        <v>2019</v>
      </c>
    </row>
    <row r="2754" spans="1:24" ht="15" customHeight="1" x14ac:dyDescent="0.25">
      <c r="A2754" s="2">
        <v>2066</v>
      </c>
      <c r="B2754" s="2">
        <v>20191012</v>
      </c>
      <c r="C2754" s="2">
        <f>IF(J2754=S2754,1,0)</f>
        <v>0</v>
      </c>
      <c r="D2754" s="2">
        <v>7</v>
      </c>
      <c r="E2754" s="2" t="s">
        <v>12</v>
      </c>
      <c r="F2754" s="2" t="str">
        <f>IF(G2753=G2754,F2753,"")</f>
        <v/>
      </c>
      <c r="G2754" s="2" t="s">
        <v>248</v>
      </c>
      <c r="H2754" s="2" t="str">
        <f>IF(J2753=J2754,H2753,"")</f>
        <v/>
      </c>
      <c r="I2754" s="2" t="s">
        <v>19</v>
      </c>
      <c r="J2754" s="2"/>
      <c r="K2754" s="2">
        <f>IF(L2754="away",-1,IF(L2754="home",1,IF(L2754="neutral",0,"")))</f>
        <v>1</v>
      </c>
      <c r="L2754" s="2" t="s">
        <v>21</v>
      </c>
      <c r="M2754" s="2">
        <v>20</v>
      </c>
      <c r="N2754" s="2">
        <v>-8</v>
      </c>
      <c r="O2754" s="2" t="str">
        <f>IF(P2753=P2754,O2753,"")</f>
        <v/>
      </c>
      <c r="P2754" s="2" t="s">
        <v>74</v>
      </c>
      <c r="Q2754" s="2" t="str">
        <f>IF(S2753=S2754,Q2753,"")</f>
        <v/>
      </c>
      <c r="R2754" s="2" t="s">
        <v>19</v>
      </c>
      <c r="S2754" s="2" t="s">
        <v>75</v>
      </c>
      <c r="T2754" s="2">
        <v>10</v>
      </c>
      <c r="U2754" s="2">
        <f>IF(N2754&gt;0,-1,1)</f>
        <v>1</v>
      </c>
      <c r="V2754" s="2">
        <v>2</v>
      </c>
      <c r="W2754" s="4">
        <f>(M2754-T2754+N2754)*U2754</f>
        <v>2</v>
      </c>
      <c r="X2754" s="2">
        <v>2019</v>
      </c>
    </row>
    <row r="2755" spans="1:24" ht="15" customHeight="1" x14ac:dyDescent="0.25">
      <c r="A2755" s="2">
        <v>1762</v>
      </c>
      <c r="B2755" s="2">
        <v>20190921</v>
      </c>
      <c r="C2755" s="2">
        <f>IF(J2755=S2755,1,0)</f>
        <v>0</v>
      </c>
      <c r="D2755" s="2">
        <v>4</v>
      </c>
      <c r="E2755" s="2" t="s">
        <v>12</v>
      </c>
      <c r="F2755" s="2" t="str">
        <f>IF(G2754=G2755,F2754,"")</f>
        <v/>
      </c>
      <c r="G2755" s="2" t="s">
        <v>248</v>
      </c>
      <c r="H2755" s="2" t="str">
        <f>IF(J2754=J2755,H2754,"")</f>
        <v/>
      </c>
      <c r="I2755" s="2" t="s">
        <v>19</v>
      </c>
      <c r="J2755" s="2"/>
      <c r="K2755" s="2">
        <f>IF(L2755="away",-1,IF(L2755="home",1,IF(L2755="neutral",0,"")))</f>
        <v>1</v>
      </c>
      <c r="L2755" s="2" t="s">
        <v>21</v>
      </c>
      <c r="M2755" s="2">
        <v>16</v>
      </c>
      <c r="N2755" s="2">
        <v>-17.5</v>
      </c>
      <c r="O2755" s="2" t="str">
        <f>IF(P2754=P2755,O2754,"")</f>
        <v/>
      </c>
      <c r="P2755" s="2" t="s">
        <v>106</v>
      </c>
      <c r="Q2755" s="2" t="str">
        <f>IF(S2754=S2755,Q2754,"")</f>
        <v/>
      </c>
      <c r="R2755" s="2" t="s">
        <v>19</v>
      </c>
      <c r="S2755" s="2" t="s">
        <v>34</v>
      </c>
      <c r="T2755" s="2">
        <v>6</v>
      </c>
      <c r="U2755" s="2">
        <f>IF(N2755&gt;0,-1,1)</f>
        <v>1</v>
      </c>
      <c r="V2755" s="2">
        <v>-7.5</v>
      </c>
      <c r="W2755" s="4">
        <f>(M2755-T2755+N2755)*U2755</f>
        <v>-7.5</v>
      </c>
      <c r="X2755" s="2">
        <v>2019</v>
      </c>
    </row>
    <row r="2756" spans="1:24" ht="15" customHeight="1" x14ac:dyDescent="0.25">
      <c r="A2756" s="2">
        <v>1663</v>
      </c>
      <c r="B2756" s="2">
        <v>20190914</v>
      </c>
      <c r="C2756" s="2">
        <f>IF(J2756=S2756,1,0)</f>
        <v>0</v>
      </c>
      <c r="D2756" s="2">
        <v>3</v>
      </c>
      <c r="E2756" s="2" t="s">
        <v>12</v>
      </c>
      <c r="F2756" s="2" t="str">
        <f>IF(G2755=G2756,F2755,"")</f>
        <v/>
      </c>
      <c r="G2756" s="2" t="s">
        <v>248</v>
      </c>
      <c r="H2756" s="2" t="str">
        <f>IF(J2755=J2756,H2755,"")</f>
        <v/>
      </c>
      <c r="I2756" s="2" t="s">
        <v>19</v>
      </c>
      <c r="J2756" s="2"/>
      <c r="K2756" s="2">
        <f>IF(L2756="away",-1,IF(L2756="home",1,IF(L2756="neutral",0,"")))</f>
        <v>1</v>
      </c>
      <c r="L2756" s="2" t="s">
        <v>21</v>
      </c>
      <c r="M2756" s="2">
        <v>19</v>
      </c>
      <c r="N2756" s="2">
        <v>-10.5</v>
      </c>
      <c r="O2756" s="2" t="str">
        <f>IF(P2755=P2756,O2755,"")</f>
        <v/>
      </c>
      <c r="P2756" s="2" t="s">
        <v>67</v>
      </c>
      <c r="Q2756" s="2" t="str">
        <f>IF(S2755=S2756,Q2755,"")</f>
        <v/>
      </c>
      <c r="R2756" s="2" t="s">
        <v>19</v>
      </c>
      <c r="S2756" s="2" t="s">
        <v>34</v>
      </c>
      <c r="T2756" s="2">
        <v>7</v>
      </c>
      <c r="U2756" s="2">
        <f>IF(N2756&gt;0,-1,1)</f>
        <v>1</v>
      </c>
      <c r="V2756" s="2">
        <v>1.5</v>
      </c>
      <c r="W2756" s="4">
        <f>(M2756-T2756+N2756)*U2756</f>
        <v>1.5</v>
      </c>
      <c r="X2756" s="2">
        <v>2019</v>
      </c>
    </row>
    <row r="2757" spans="1:24" ht="15" customHeight="1" x14ac:dyDescent="0.25">
      <c r="A2757" s="2">
        <v>1221</v>
      </c>
      <c r="B2757" s="2">
        <v>20181117</v>
      </c>
      <c r="C2757" s="2">
        <f>IF(J2757=S2757,1,0)</f>
        <v>0</v>
      </c>
      <c r="D2757" s="2">
        <v>12</v>
      </c>
      <c r="E2757" s="2" t="s">
        <v>12</v>
      </c>
      <c r="F2757" s="2" t="str">
        <f>IF(G2756=G2757,F2756,"")</f>
        <v/>
      </c>
      <c r="G2757" s="2" t="s">
        <v>248</v>
      </c>
      <c r="H2757" s="2" t="str">
        <f>IF(J2756=J2757,H2756,"")</f>
        <v/>
      </c>
      <c r="I2757" s="2" t="s">
        <v>19</v>
      </c>
      <c r="J2757" s="2"/>
      <c r="K2757" s="2">
        <f>IF(L2757="away",-1,IF(L2757="home",1,IF(L2757="neutral",0,"")))</f>
        <v>-1</v>
      </c>
      <c r="L2757" s="2" t="s">
        <v>16</v>
      </c>
      <c r="M2757" s="2">
        <v>15</v>
      </c>
      <c r="N2757" s="2">
        <v>7</v>
      </c>
      <c r="O2757" s="2" t="str">
        <f>IF(P2756=P2757,O2756,"")</f>
        <v/>
      </c>
      <c r="P2757" s="2" t="s">
        <v>74</v>
      </c>
      <c r="Q2757" s="2" t="str">
        <f>IF(S2756=S2757,Q2756,"")</f>
        <v/>
      </c>
      <c r="R2757" s="2" t="s">
        <v>19</v>
      </c>
      <c r="S2757" s="2" t="s">
        <v>75</v>
      </c>
      <c r="T2757" s="2">
        <v>13</v>
      </c>
      <c r="U2757" s="2">
        <f>IF(N2757&gt;0,-1,1)</f>
        <v>-1</v>
      </c>
      <c r="V2757" s="2">
        <v>9</v>
      </c>
      <c r="W2757" s="4">
        <f>(M2757-T2757+N2757)*U2757</f>
        <v>-9</v>
      </c>
      <c r="X2757" s="2">
        <v>2018</v>
      </c>
    </row>
    <row r="2758" spans="1:24" ht="15" customHeight="1" x14ac:dyDescent="0.25">
      <c r="A2758" s="2">
        <v>1080</v>
      </c>
      <c r="B2758" s="2">
        <v>20181110</v>
      </c>
      <c r="C2758" s="2">
        <f>IF(J2758=S2758,1,0)</f>
        <v>0</v>
      </c>
      <c r="D2758" s="2">
        <v>11</v>
      </c>
      <c r="E2758" s="2" t="s">
        <v>12</v>
      </c>
      <c r="F2758" s="2" t="str">
        <f>IF(G2757=G2758,F2757,"")</f>
        <v/>
      </c>
      <c r="G2758" s="2" t="s">
        <v>248</v>
      </c>
      <c r="H2758" s="2" t="str">
        <f>IF(J2757=J2758,H2757,"")</f>
        <v/>
      </c>
      <c r="I2758" s="2" t="s">
        <v>19</v>
      </c>
      <c r="J2758" s="2"/>
      <c r="K2758" s="2">
        <f>IF(L2758="away",-1,IF(L2758="home",1,IF(L2758="neutral",0,"")))</f>
        <v>1</v>
      </c>
      <c r="L2758" s="2" t="s">
        <v>21</v>
      </c>
      <c r="M2758" s="2">
        <v>28</v>
      </c>
      <c r="N2758" s="2">
        <v>10</v>
      </c>
      <c r="O2758" s="2" t="str">
        <f>IF(P2757=P2758,O2757,"")</f>
        <v/>
      </c>
      <c r="P2758" s="2" t="s">
        <v>262</v>
      </c>
      <c r="Q2758" s="2" t="str">
        <f>IF(S2757=S2758,Q2757,"")</f>
        <v/>
      </c>
      <c r="R2758" s="2" t="s">
        <v>19</v>
      </c>
      <c r="S2758" s="2" t="s">
        <v>75</v>
      </c>
      <c r="T2758" s="2">
        <v>23</v>
      </c>
      <c r="U2758" s="2">
        <f>IF(N2758&gt;0,-1,1)</f>
        <v>-1</v>
      </c>
      <c r="V2758" s="2">
        <v>15</v>
      </c>
      <c r="W2758" s="4">
        <f>(M2758-T2758+N2758)*U2758</f>
        <v>-15</v>
      </c>
      <c r="X2758" s="2">
        <v>2018</v>
      </c>
    </row>
    <row r="2759" spans="1:24" ht="15" customHeight="1" x14ac:dyDescent="0.25">
      <c r="A2759" s="2">
        <v>973</v>
      </c>
      <c r="B2759" s="2">
        <v>20181103</v>
      </c>
      <c r="C2759" s="2">
        <f>IF(J2759=S2759,1,0)</f>
        <v>0</v>
      </c>
      <c r="D2759" s="2">
        <v>10</v>
      </c>
      <c r="E2759" s="2" t="s">
        <v>12</v>
      </c>
      <c r="F2759" s="2" t="str">
        <f>IF(G2758=G2759,F2758,"")</f>
        <v/>
      </c>
      <c r="G2759" s="2" t="s">
        <v>248</v>
      </c>
      <c r="H2759" s="2" t="str">
        <f>IF(J2758=J2759,H2758,"")</f>
        <v/>
      </c>
      <c r="I2759" s="2" t="s">
        <v>19</v>
      </c>
      <c r="J2759" s="2"/>
      <c r="K2759" s="2">
        <f>IF(L2759="away",-1,IF(L2759="home",1,IF(L2759="neutral",0,"")))</f>
        <v>1</v>
      </c>
      <c r="L2759" s="2" t="s">
        <v>21</v>
      </c>
      <c r="M2759" s="2">
        <v>51</v>
      </c>
      <c r="N2759" s="2">
        <v>-2.5</v>
      </c>
      <c r="O2759" s="2" t="str">
        <f>IF(P2758=P2759,O2758,"")</f>
        <v/>
      </c>
      <c r="P2759" s="2" t="s">
        <v>143</v>
      </c>
      <c r="Q2759" s="2" t="str">
        <f>IF(S2758=S2759,Q2758,"")</f>
        <v/>
      </c>
      <c r="R2759" s="2" t="s">
        <v>19</v>
      </c>
      <c r="S2759" s="2" t="s">
        <v>75</v>
      </c>
      <c r="T2759" s="2">
        <v>48</v>
      </c>
      <c r="U2759" s="2">
        <f>IF(N2759&gt;0,-1,1)</f>
        <v>1</v>
      </c>
      <c r="V2759" s="2">
        <v>0.5</v>
      </c>
      <c r="W2759" s="4">
        <f>(M2759-T2759+N2759)*U2759</f>
        <v>0.5</v>
      </c>
      <c r="X2759" s="2">
        <v>2018</v>
      </c>
    </row>
    <row r="2760" spans="1:24" ht="15" customHeight="1" x14ac:dyDescent="0.25">
      <c r="A2760" s="2">
        <v>893</v>
      </c>
      <c r="B2760" s="2">
        <v>20181027</v>
      </c>
      <c r="C2760" s="2">
        <f>IF(J2760=S2760,1,0)</f>
        <v>0</v>
      </c>
      <c r="D2760" s="2">
        <v>9</v>
      </c>
      <c r="E2760" s="2" t="s">
        <v>12</v>
      </c>
      <c r="F2760" s="2" t="str">
        <f>IF(G2759=G2760,F2759,"")</f>
        <v/>
      </c>
      <c r="G2760" s="2" t="s">
        <v>248</v>
      </c>
      <c r="H2760" s="2" t="str">
        <f>IF(J2759=J2760,H2759,"")</f>
        <v/>
      </c>
      <c r="I2760" s="2" t="s">
        <v>19</v>
      </c>
      <c r="J2760" s="2"/>
      <c r="K2760" s="2">
        <f>IF(L2760="away",-1,IF(L2760="home",1,IF(L2760="neutral",0,"")))</f>
        <v>-1</v>
      </c>
      <c r="L2760" s="2" t="s">
        <v>16</v>
      </c>
      <c r="M2760" s="2">
        <v>43</v>
      </c>
      <c r="N2760" s="2">
        <v>8.5</v>
      </c>
      <c r="O2760" s="2" t="str">
        <f>IF(P2759=P2760,O2759,"")</f>
        <v/>
      </c>
      <c r="P2760" s="2" t="s">
        <v>257</v>
      </c>
      <c r="Q2760" s="2" t="str">
        <f>IF(S2759=S2760,Q2759,"")</f>
        <v/>
      </c>
      <c r="R2760" s="2" t="s">
        <v>19</v>
      </c>
      <c r="S2760" s="2" t="s">
        <v>75</v>
      </c>
      <c r="T2760" s="2">
        <v>17</v>
      </c>
      <c r="U2760" s="2">
        <f>IF(N2760&gt;0,-1,1)</f>
        <v>-1</v>
      </c>
      <c r="V2760" s="2">
        <v>34.5</v>
      </c>
      <c r="W2760" s="4">
        <f>(M2760-T2760+N2760)*U2760</f>
        <v>-34.5</v>
      </c>
      <c r="X2760" s="2">
        <v>2018</v>
      </c>
    </row>
    <row r="2761" spans="1:24" ht="15" customHeight="1" x14ac:dyDescent="0.25">
      <c r="A2761" s="2">
        <v>780</v>
      </c>
      <c r="B2761" s="2">
        <v>20181020</v>
      </c>
      <c r="C2761" s="2">
        <f>IF(J2761=S2761,1,0)</f>
        <v>0</v>
      </c>
      <c r="D2761" s="2">
        <v>8</v>
      </c>
      <c r="E2761" s="2" t="s">
        <v>12</v>
      </c>
      <c r="F2761" s="2" t="str">
        <f>IF(G2760=G2761,F2760,"")</f>
        <v/>
      </c>
      <c r="G2761" s="2" t="s">
        <v>248</v>
      </c>
      <c r="H2761" s="2" t="str">
        <f>IF(J2760=J2761,H2760,"")</f>
        <v/>
      </c>
      <c r="I2761" s="2" t="s">
        <v>19</v>
      </c>
      <c r="J2761" s="2"/>
      <c r="K2761" s="2">
        <f>IF(L2761="away",-1,IF(L2761="home",1,IF(L2761="neutral",0,"")))</f>
        <v>-1</v>
      </c>
      <c r="L2761" s="2" t="s">
        <v>16</v>
      </c>
      <c r="M2761" s="2">
        <v>24</v>
      </c>
      <c r="N2761" s="2">
        <v>0</v>
      </c>
      <c r="O2761" s="2" t="str">
        <f>IF(P2760=P2761,O2760,"")</f>
        <v/>
      </c>
      <c r="P2761" s="2" t="s">
        <v>76</v>
      </c>
      <c r="Q2761" s="2" t="str">
        <f>IF(S2760=S2761,Q2760,"")</f>
        <v/>
      </c>
      <c r="R2761" s="2" t="s">
        <v>19</v>
      </c>
      <c r="S2761" s="2" t="s">
        <v>75</v>
      </c>
      <c r="T2761" s="2">
        <v>21</v>
      </c>
      <c r="U2761" s="2">
        <f>IF(N2761&gt;0,-1,1)</f>
        <v>1</v>
      </c>
      <c r="V2761" s="2">
        <v>3</v>
      </c>
      <c r="W2761" s="4">
        <f>(M2761-T2761+N2761)*U2761</f>
        <v>3</v>
      </c>
      <c r="X2761" s="2">
        <v>2018</v>
      </c>
    </row>
    <row r="2762" spans="1:24" ht="15" customHeight="1" x14ac:dyDescent="0.25">
      <c r="A2762" s="2">
        <v>274</v>
      </c>
      <c r="B2762" s="2">
        <v>20180915</v>
      </c>
      <c r="C2762" s="2">
        <f>IF(J2762=S2762,1,0)</f>
        <v>0</v>
      </c>
      <c r="D2762" s="2">
        <v>3</v>
      </c>
      <c r="E2762" s="2" t="s">
        <v>12</v>
      </c>
      <c r="F2762" s="2" t="str">
        <f>IF(G2761=G2762,F2761,"")</f>
        <v/>
      </c>
      <c r="G2762" s="2" t="s">
        <v>248</v>
      </c>
      <c r="H2762" s="2" t="str">
        <f>IF(J2761=J2762,H2761,"")</f>
        <v/>
      </c>
      <c r="I2762" s="2" t="s">
        <v>19</v>
      </c>
      <c r="J2762" s="2"/>
      <c r="K2762" s="2">
        <f>IF(L2762="away",-1,IF(L2762="home",1,IF(L2762="neutral",0,"")))</f>
        <v>-1</v>
      </c>
      <c r="L2762" s="2" t="s">
        <v>16</v>
      </c>
      <c r="M2762" s="2">
        <v>55</v>
      </c>
      <c r="N2762" s="2">
        <v>3</v>
      </c>
      <c r="O2762" s="2" t="str">
        <f>IF(P2761=P2762,O2761,"")</f>
        <v/>
      </c>
      <c r="P2762" s="2" t="s">
        <v>106</v>
      </c>
      <c r="Q2762" s="2" t="str">
        <f>IF(S2761=S2762,Q2761,"")</f>
        <v/>
      </c>
      <c r="R2762" s="2" t="s">
        <v>19</v>
      </c>
      <c r="S2762" s="2" t="s">
        <v>34</v>
      </c>
      <c r="T2762" s="2">
        <v>41</v>
      </c>
      <c r="U2762" s="2">
        <f>IF(N2762&gt;0,-1,1)</f>
        <v>-1</v>
      </c>
      <c r="V2762" s="2">
        <v>17</v>
      </c>
      <c r="W2762" s="4">
        <f>(M2762-T2762+N2762)*U2762</f>
        <v>-17</v>
      </c>
      <c r="X2762" s="2">
        <v>2018</v>
      </c>
    </row>
    <row r="2763" spans="1:24" ht="15" customHeight="1" x14ac:dyDescent="0.25">
      <c r="A2763" s="2">
        <v>2175</v>
      </c>
      <c r="B2763" s="2">
        <v>20191019</v>
      </c>
      <c r="C2763" s="2">
        <f>IF(J2763=S2763,1,0)</f>
        <v>1</v>
      </c>
      <c r="D2763" s="2">
        <v>8</v>
      </c>
      <c r="E2763" s="2" t="s">
        <v>12</v>
      </c>
      <c r="F2763" s="2" t="str">
        <f>IF(G2762=G2763,F2762,"")</f>
        <v/>
      </c>
      <c r="G2763" s="2" t="s">
        <v>163</v>
      </c>
      <c r="H2763" s="2" t="str">
        <f>IF(J2762=J2763,H2762,"")</f>
        <v/>
      </c>
      <c r="I2763" s="2" t="s">
        <v>19</v>
      </c>
      <c r="J2763" s="2" t="s">
        <v>58</v>
      </c>
      <c r="K2763" s="2">
        <f>IF(L2763="away",-1,IF(L2763="home",1,IF(L2763="neutral",0,"")))</f>
        <v>1</v>
      </c>
      <c r="L2763" s="2" t="s">
        <v>21</v>
      </c>
      <c r="M2763" s="2">
        <v>35</v>
      </c>
      <c r="N2763" s="2">
        <v>-3.5</v>
      </c>
      <c r="O2763" s="2" t="str">
        <f>IF(P2762=P2763,O2762,"")</f>
        <v/>
      </c>
      <c r="P2763" s="2" t="s">
        <v>255</v>
      </c>
      <c r="Q2763" s="2" t="str">
        <f>IF(S2762=S2763,Q2762,"")</f>
        <v/>
      </c>
      <c r="R2763" s="2" t="s">
        <v>19</v>
      </c>
      <c r="S2763" s="2" t="s">
        <v>58</v>
      </c>
      <c r="T2763" s="2">
        <v>17</v>
      </c>
      <c r="U2763" s="2">
        <f>IF(N2763&gt;0,-1,1)</f>
        <v>1</v>
      </c>
      <c r="V2763" s="2">
        <v>14.5</v>
      </c>
      <c r="W2763" s="4">
        <f>(M2763-T2763+N2763)*U2763</f>
        <v>14.5</v>
      </c>
      <c r="X2763" s="2">
        <v>2019</v>
      </c>
    </row>
    <row r="2764" spans="1:24" ht="15" customHeight="1" x14ac:dyDescent="0.25">
      <c r="A2764" s="2">
        <v>2081</v>
      </c>
      <c r="B2764" s="2">
        <v>20191012</v>
      </c>
      <c r="C2764" s="2">
        <f>IF(J2764=S2764,1,0)</f>
        <v>1</v>
      </c>
      <c r="D2764" s="2">
        <v>7</v>
      </c>
      <c r="E2764" s="2" t="s">
        <v>12</v>
      </c>
      <c r="F2764" s="2" t="str">
        <f>IF(G2763=G2764,F2763,"")</f>
        <v/>
      </c>
      <c r="G2764" s="2" t="s">
        <v>163</v>
      </c>
      <c r="H2764" s="2" t="str">
        <f>IF(J2763=J2764,H2763,"")</f>
        <v/>
      </c>
      <c r="I2764" s="2" t="s">
        <v>19</v>
      </c>
      <c r="J2764" s="2" t="s">
        <v>58</v>
      </c>
      <c r="K2764" s="2">
        <f>IF(L2764="away",-1,IF(L2764="home",1,IF(L2764="neutral",0,"")))</f>
        <v>-1</v>
      </c>
      <c r="L2764" s="2" t="s">
        <v>16</v>
      </c>
      <c r="M2764" s="2">
        <v>27</v>
      </c>
      <c r="N2764" s="2">
        <v>13.5</v>
      </c>
      <c r="O2764" s="2" t="str">
        <f>IF(P2763=P2764,O2763,"")</f>
        <v/>
      </c>
      <c r="P2764" s="2" t="s">
        <v>70</v>
      </c>
      <c r="Q2764" s="2" t="str">
        <f>IF(S2763=S2764,Q2763,"")</f>
        <v/>
      </c>
      <c r="R2764" s="2" t="s">
        <v>19</v>
      </c>
      <c r="S2764" s="2" t="s">
        <v>58</v>
      </c>
      <c r="T2764" s="2">
        <v>21</v>
      </c>
      <c r="U2764" s="2">
        <f>IF(N2764&gt;0,-1,1)</f>
        <v>-1</v>
      </c>
      <c r="V2764" s="2">
        <v>19.5</v>
      </c>
      <c r="W2764" s="4">
        <f>(M2764-T2764+N2764)*U2764</f>
        <v>-19.5</v>
      </c>
      <c r="X2764" s="2">
        <v>2019</v>
      </c>
    </row>
    <row r="2765" spans="1:24" ht="15" customHeight="1" x14ac:dyDescent="0.25">
      <c r="A2765" s="2">
        <v>1958</v>
      </c>
      <c r="B2765" s="2">
        <v>20191005</v>
      </c>
      <c r="C2765" s="2">
        <f>IF(J2765=S2765,1,0)</f>
        <v>1</v>
      </c>
      <c r="D2765" s="2">
        <v>6</v>
      </c>
      <c r="E2765" s="2" t="s">
        <v>12</v>
      </c>
      <c r="F2765" s="2" t="str">
        <f>IF(G2764=G2765,F2764,"")</f>
        <v/>
      </c>
      <c r="G2765" s="2" t="s">
        <v>163</v>
      </c>
      <c r="H2765" s="2" t="str">
        <f>IF(J2764=J2765,H2764,"")</f>
        <v/>
      </c>
      <c r="I2765" s="2" t="s">
        <v>19</v>
      </c>
      <c r="J2765" s="2" t="s">
        <v>58</v>
      </c>
      <c r="K2765" s="2">
        <f>IF(L2765="away",-1,IF(L2765="home",1,IF(L2765="neutral",0,"")))</f>
        <v>-1</v>
      </c>
      <c r="L2765" s="2" t="s">
        <v>16</v>
      </c>
      <c r="M2765" s="2">
        <v>38</v>
      </c>
      <c r="N2765" s="2">
        <v>2</v>
      </c>
      <c r="O2765" s="2" t="str">
        <f>IF(P2764=P2765,O2764,"")</f>
        <v/>
      </c>
      <c r="P2765" s="2" t="s">
        <v>261</v>
      </c>
      <c r="Q2765" s="2" t="str">
        <f>IF(S2764=S2765,Q2764,"")</f>
        <v/>
      </c>
      <c r="R2765" s="2" t="s">
        <v>19</v>
      </c>
      <c r="S2765" s="2" t="s">
        <v>58</v>
      </c>
      <c r="T2765" s="2">
        <v>36</v>
      </c>
      <c r="U2765" s="2">
        <f>IF(N2765&gt;0,-1,1)</f>
        <v>-1</v>
      </c>
      <c r="V2765" s="2">
        <v>4</v>
      </c>
      <c r="W2765" s="4">
        <f>(M2765-T2765+N2765)*U2765</f>
        <v>-4</v>
      </c>
      <c r="X2765" s="2">
        <v>2019</v>
      </c>
    </row>
    <row r="2766" spans="1:24" ht="15" customHeight="1" x14ac:dyDescent="0.25">
      <c r="A2766" s="2">
        <v>1864</v>
      </c>
      <c r="B2766" s="2">
        <v>20190928</v>
      </c>
      <c r="C2766" s="2">
        <f>IF(J2766=S2766,1,0)</f>
        <v>1</v>
      </c>
      <c r="D2766" s="2">
        <v>5</v>
      </c>
      <c r="E2766" s="2" t="s">
        <v>12</v>
      </c>
      <c r="F2766" s="2" t="str">
        <f>IF(G2765=G2766,F2765,"")</f>
        <v/>
      </c>
      <c r="G2766" s="2" t="s">
        <v>163</v>
      </c>
      <c r="H2766" s="2" t="str">
        <f>IF(J2765=J2766,H2765,"")</f>
        <v/>
      </c>
      <c r="I2766" s="2" t="s">
        <v>19</v>
      </c>
      <c r="J2766" s="2" t="s">
        <v>58</v>
      </c>
      <c r="K2766" s="2">
        <f>IF(L2766="away",-1,IF(L2766="home",1,IF(L2766="neutral",0,"")))</f>
        <v>1</v>
      </c>
      <c r="L2766" s="2" t="s">
        <v>21</v>
      </c>
      <c r="M2766" s="2">
        <v>31</v>
      </c>
      <c r="N2766" s="2">
        <v>-7</v>
      </c>
      <c r="O2766" s="2" t="str">
        <f>IF(P2765=P2766,O2765,"")</f>
        <v/>
      </c>
      <c r="P2766" s="2" t="s">
        <v>273</v>
      </c>
      <c r="Q2766" s="2" t="str">
        <f>IF(S2765=S2766,Q2765,"")</f>
        <v/>
      </c>
      <c r="R2766" s="2" t="s">
        <v>19</v>
      </c>
      <c r="S2766" s="2" t="s">
        <v>58</v>
      </c>
      <c r="T2766" s="2">
        <v>24</v>
      </c>
      <c r="U2766" s="2">
        <f>IF(N2766&gt;0,-1,1)</f>
        <v>1</v>
      </c>
      <c r="V2766" s="2">
        <v>0</v>
      </c>
      <c r="W2766" s="4">
        <f>(M2766-T2766+N2766)*U2766</f>
        <v>0</v>
      </c>
      <c r="X2766" s="2">
        <v>2019</v>
      </c>
    </row>
    <row r="2767" spans="1:24" ht="15" customHeight="1" x14ac:dyDescent="0.25">
      <c r="A2767" s="2">
        <v>1566</v>
      </c>
      <c r="B2767" s="2">
        <v>20190907</v>
      </c>
      <c r="C2767" s="2">
        <f>IF(J2767=S2767,1,0)</f>
        <v>0</v>
      </c>
      <c r="D2767" s="2">
        <v>2</v>
      </c>
      <c r="E2767" s="2" t="s">
        <v>12</v>
      </c>
      <c r="F2767" s="2" t="str">
        <f>IF(G2766=G2767,F2766,"")</f>
        <v/>
      </c>
      <c r="G2767" s="2" t="s">
        <v>163</v>
      </c>
      <c r="H2767" s="2" t="str">
        <f>IF(J2766=J2767,H2766,"")</f>
        <v/>
      </c>
      <c r="I2767" s="2" t="s">
        <v>19</v>
      </c>
      <c r="J2767" s="2" t="s">
        <v>58</v>
      </c>
      <c r="K2767" s="2">
        <f>IF(L2767="away",-1,IF(L2767="home",1,IF(L2767="neutral",0,"")))</f>
        <v>1</v>
      </c>
      <c r="L2767" s="2" t="s">
        <v>21</v>
      </c>
      <c r="M2767" s="2">
        <v>63</v>
      </c>
      <c r="N2767" s="2">
        <v>-28</v>
      </c>
      <c r="O2767" s="2" t="str">
        <f>IF(P2766=P2767,O2766,"")</f>
        <v/>
      </c>
      <c r="P2767" s="2" t="s">
        <v>254</v>
      </c>
      <c r="Q2767" s="2" t="str">
        <f>IF(S2766=S2767,Q2766,"")</f>
        <v/>
      </c>
      <c r="R2767" s="2" t="s">
        <v>19</v>
      </c>
      <c r="S2767" s="2" t="s">
        <v>29</v>
      </c>
      <c r="T2767" s="2">
        <v>44</v>
      </c>
      <c r="U2767" s="2">
        <f>IF(N2767&gt;0,-1,1)</f>
        <v>1</v>
      </c>
      <c r="V2767" s="2">
        <v>-9</v>
      </c>
      <c r="W2767" s="4">
        <f>(M2767-T2767+N2767)*U2767</f>
        <v>-9</v>
      </c>
      <c r="X2767" s="2">
        <v>2019</v>
      </c>
    </row>
    <row r="2768" spans="1:24" ht="15" customHeight="1" x14ac:dyDescent="0.25">
      <c r="A2768" s="2">
        <v>2389</v>
      </c>
      <c r="B2768" s="2">
        <v>20191102</v>
      </c>
      <c r="C2768" s="2">
        <f>IF(J2768=S2768,1,0)</f>
        <v>1</v>
      </c>
      <c r="D2768" s="2">
        <v>10</v>
      </c>
      <c r="E2768" s="2" t="s">
        <v>12</v>
      </c>
      <c r="F2768" s="2" t="str">
        <f>IF(G2767=G2768,F2767,"")</f>
        <v/>
      </c>
      <c r="G2768" s="2" t="s">
        <v>190</v>
      </c>
      <c r="H2768" s="2" t="str">
        <f>IF(J2767=J2768,H2767,"")</f>
        <v/>
      </c>
      <c r="I2768" s="2" t="s">
        <v>19</v>
      </c>
      <c r="J2768" s="2" t="s">
        <v>29</v>
      </c>
      <c r="K2768" s="2">
        <f>IF(L2768="away",-1,IF(L2768="home",1,IF(L2768="neutral",0,"")))</f>
        <v>1</v>
      </c>
      <c r="L2768" s="2" t="s">
        <v>21</v>
      </c>
      <c r="M2768" s="2">
        <v>21</v>
      </c>
      <c r="N2768" s="2">
        <v>5</v>
      </c>
      <c r="O2768" s="2" t="str">
        <f>IF(P2767=P2768,O2767,"")</f>
        <v/>
      </c>
      <c r="P2768" s="2" t="s">
        <v>276</v>
      </c>
      <c r="Q2768" s="2" t="str">
        <f>IF(S2767=S2768,Q2767,"")</f>
        <v/>
      </c>
      <c r="R2768" s="2" t="s">
        <v>19</v>
      </c>
      <c r="S2768" s="2" t="s">
        <v>29</v>
      </c>
      <c r="T2768" s="2">
        <v>12</v>
      </c>
      <c r="U2768" s="2">
        <f>IF(N2768&gt;0,-1,1)</f>
        <v>-1</v>
      </c>
      <c r="V2768" s="2">
        <v>14</v>
      </c>
      <c r="W2768" s="4">
        <f>(M2768-T2768+N2768)*U2768</f>
        <v>-14</v>
      </c>
      <c r="X2768" s="2">
        <v>2019</v>
      </c>
    </row>
    <row r="2769" spans="1:24" ht="15" customHeight="1" x14ac:dyDescent="0.25">
      <c r="A2769" s="2">
        <v>2210</v>
      </c>
      <c r="B2769" s="2">
        <v>20191024</v>
      </c>
      <c r="C2769" s="2">
        <f>IF(J2769=S2769,1,0)</f>
        <v>1</v>
      </c>
      <c r="D2769" s="2">
        <v>9</v>
      </c>
      <c r="E2769" s="2" t="s">
        <v>12</v>
      </c>
      <c r="F2769" s="2" t="str">
        <f>IF(G2768=G2769,F2768,"")</f>
        <v/>
      </c>
      <c r="G2769" s="2" t="s">
        <v>190</v>
      </c>
      <c r="H2769" s="2" t="str">
        <f>IF(J2768=J2769,H2768,"")</f>
        <v/>
      </c>
      <c r="I2769" s="2" t="s">
        <v>19</v>
      </c>
      <c r="J2769" s="2" t="s">
        <v>29</v>
      </c>
      <c r="K2769" s="2">
        <f>IF(L2769="away",-1,IF(L2769="home",1,IF(L2769="neutral",0,"")))</f>
        <v>-1</v>
      </c>
      <c r="L2769" s="2" t="s">
        <v>16</v>
      </c>
      <c r="M2769" s="2">
        <v>38</v>
      </c>
      <c r="N2769" s="2">
        <v>21.5</v>
      </c>
      <c r="O2769" s="2" t="str">
        <f>IF(P2768=P2769,O2768,"")</f>
        <v/>
      </c>
      <c r="P2769" s="2" t="s">
        <v>28</v>
      </c>
      <c r="Q2769" s="2" t="str">
        <f>IF(S2768=S2769,Q2768,"")</f>
        <v/>
      </c>
      <c r="R2769" s="2" t="s">
        <v>19</v>
      </c>
      <c r="S2769" s="2" t="s">
        <v>29</v>
      </c>
      <c r="T2769" s="2">
        <v>35</v>
      </c>
      <c r="U2769" s="2">
        <f>IF(N2769&gt;0,-1,1)</f>
        <v>-1</v>
      </c>
      <c r="V2769" s="2">
        <v>24.5</v>
      </c>
      <c r="W2769" s="4">
        <f>(M2769-T2769+N2769)*U2769</f>
        <v>-24.5</v>
      </c>
      <c r="X2769" s="2">
        <v>2019</v>
      </c>
    </row>
    <row r="2770" spans="1:24" ht="15" customHeight="1" x14ac:dyDescent="0.25">
      <c r="A2770" s="2">
        <v>2184</v>
      </c>
      <c r="B2770" s="2">
        <v>20191019</v>
      </c>
      <c r="C2770" s="2">
        <f>IF(J2770=S2770,1,0)</f>
        <v>1</v>
      </c>
      <c r="D2770" s="2">
        <v>8</v>
      </c>
      <c r="E2770" s="2" t="s">
        <v>12</v>
      </c>
      <c r="F2770" s="2" t="str">
        <f>IF(G2769=G2770,F2769,"")</f>
        <v/>
      </c>
      <c r="G2770" s="2" t="s">
        <v>190</v>
      </c>
      <c r="H2770" s="2" t="str">
        <f>IF(J2769=J2770,H2769,"")</f>
        <v/>
      </c>
      <c r="I2770" s="2" t="s">
        <v>19</v>
      </c>
      <c r="J2770" s="2" t="s">
        <v>29</v>
      </c>
      <c r="K2770" s="2">
        <f>IF(L2770="away",-1,IF(L2770="home",1,IF(L2770="neutral",0,"")))</f>
        <v>-1</v>
      </c>
      <c r="L2770" s="2" t="s">
        <v>16</v>
      </c>
      <c r="M2770" s="2">
        <v>31</v>
      </c>
      <c r="N2770" s="2">
        <v>-3</v>
      </c>
      <c r="O2770" s="2" t="str">
        <f>IF(P2769=P2770,O2769,"")</f>
        <v/>
      </c>
      <c r="P2770" s="2" t="s">
        <v>283</v>
      </c>
      <c r="Q2770" s="2" t="str">
        <f>IF(S2769=S2770,Q2769,"")</f>
        <v/>
      </c>
      <c r="R2770" s="2" t="s">
        <v>19</v>
      </c>
      <c r="S2770" s="2" t="s">
        <v>29</v>
      </c>
      <c r="T2770" s="2">
        <v>28</v>
      </c>
      <c r="U2770" s="2">
        <f>IF(N2770&gt;0,-1,1)</f>
        <v>1</v>
      </c>
      <c r="V2770" s="2">
        <v>0</v>
      </c>
      <c r="W2770" s="4">
        <f>(M2770-T2770+N2770)*U2770</f>
        <v>0</v>
      </c>
      <c r="X2770" s="2">
        <v>2019</v>
      </c>
    </row>
    <row r="2771" spans="1:24" ht="15" customHeight="1" x14ac:dyDescent="0.25">
      <c r="A2771" s="2">
        <v>1680</v>
      </c>
      <c r="B2771" s="2">
        <v>20190914</v>
      </c>
      <c r="C2771" s="2">
        <f>IF(J2771=S2771,1,0)</f>
        <v>0</v>
      </c>
      <c r="D2771" s="2">
        <v>3</v>
      </c>
      <c r="E2771" s="2" t="s">
        <v>12</v>
      </c>
      <c r="F2771" s="2" t="str">
        <f>IF(G2770=G2771,F2770,"")</f>
        <v/>
      </c>
      <c r="G2771" s="2" t="s">
        <v>190</v>
      </c>
      <c r="H2771" s="2" t="str">
        <f>IF(J2770=J2771,H2770,"")</f>
        <v/>
      </c>
      <c r="I2771" s="2" t="s">
        <v>19</v>
      </c>
      <c r="J2771" s="2" t="s">
        <v>29</v>
      </c>
      <c r="K2771" s="2">
        <f>IF(L2771="away",-1,IF(L2771="home",1,IF(L2771="neutral",0,"")))</f>
        <v>0</v>
      </c>
      <c r="L2771" s="2" t="s">
        <v>32</v>
      </c>
      <c r="M2771" s="2">
        <v>49</v>
      </c>
      <c r="N2771" s="2">
        <v>3</v>
      </c>
      <c r="O2771" s="2" t="str">
        <f>IF(P2770=P2771,O2770,"")</f>
        <v/>
      </c>
      <c r="P2771" s="2" t="s">
        <v>233</v>
      </c>
      <c r="Q2771" s="2" t="str">
        <f>IF(S2770=S2771,Q2770,"")</f>
        <v/>
      </c>
      <c r="R2771" s="2" t="s">
        <v>19</v>
      </c>
      <c r="S2771" s="2" t="s">
        <v>34</v>
      </c>
      <c r="T2771" s="2">
        <v>44</v>
      </c>
      <c r="U2771" s="2">
        <f>IF(N2771&gt;0,-1,1)</f>
        <v>-1</v>
      </c>
      <c r="V2771" s="2">
        <v>8</v>
      </c>
      <c r="W2771" s="4">
        <f>(M2771-T2771+N2771)*U2771</f>
        <v>-8</v>
      </c>
      <c r="X2771" s="2">
        <v>2019</v>
      </c>
    </row>
    <row r="2772" spans="1:24" ht="15" customHeight="1" x14ac:dyDescent="0.25">
      <c r="A2772" s="2">
        <v>1067</v>
      </c>
      <c r="B2772" s="2">
        <v>20181110</v>
      </c>
      <c r="C2772" s="2">
        <f>IF(J2772=S2772,1,0)</f>
        <v>1</v>
      </c>
      <c r="D2772" s="2">
        <v>11</v>
      </c>
      <c r="E2772" s="2" t="s">
        <v>12</v>
      </c>
      <c r="F2772" s="2" t="str">
        <f>IF(G2771=G2772,F2771,"")</f>
        <v/>
      </c>
      <c r="G2772" s="2" t="s">
        <v>190</v>
      </c>
      <c r="H2772" s="2" t="str">
        <f>IF(J2771=J2772,H2771,"")</f>
        <v/>
      </c>
      <c r="I2772" s="2" t="s">
        <v>19</v>
      </c>
      <c r="J2772" s="2" t="s">
        <v>29</v>
      </c>
      <c r="K2772" s="2">
        <f>IF(L2772="away",-1,IF(L2772="home",1,IF(L2772="neutral",0,"")))</f>
        <v>-1</v>
      </c>
      <c r="L2772" s="2" t="s">
        <v>16</v>
      </c>
      <c r="M2772" s="2">
        <v>20</v>
      </c>
      <c r="N2772" s="2">
        <v>3</v>
      </c>
      <c r="O2772" s="2" t="str">
        <f>IF(P2771=P2772,O2771,"")</f>
        <v/>
      </c>
      <c r="P2772" s="2" t="s">
        <v>245</v>
      </c>
      <c r="Q2772" s="2" t="str">
        <f>IF(S2771=S2772,Q2771,"")</f>
        <v/>
      </c>
      <c r="R2772" s="2" t="s">
        <v>19</v>
      </c>
      <c r="S2772" s="2" t="s">
        <v>29</v>
      </c>
      <c r="T2772" s="2">
        <v>2</v>
      </c>
      <c r="U2772" s="2">
        <f>IF(N2772&gt;0,-1,1)</f>
        <v>-1</v>
      </c>
      <c r="V2772" s="2">
        <v>21</v>
      </c>
      <c r="W2772" s="4">
        <f>(M2772-T2772+N2772)*U2772</f>
        <v>-21</v>
      </c>
      <c r="X2772" s="2">
        <v>2018</v>
      </c>
    </row>
    <row r="2773" spans="1:24" ht="15" customHeight="1" x14ac:dyDescent="0.25">
      <c r="A2773" s="2">
        <v>975</v>
      </c>
      <c r="B2773" s="2">
        <v>20181103</v>
      </c>
      <c r="C2773" s="2">
        <f>IF(J2773=S2773,1,0)</f>
        <v>1</v>
      </c>
      <c r="D2773" s="2">
        <v>10</v>
      </c>
      <c r="E2773" s="2" t="s">
        <v>12</v>
      </c>
      <c r="F2773" s="2" t="str">
        <f>IF(G2772=G2773,F2772,"")</f>
        <v/>
      </c>
      <c r="G2773" s="2" t="s">
        <v>190</v>
      </c>
      <c r="H2773" s="2" t="str">
        <f>IF(J2772=J2773,H2772,"")</f>
        <v/>
      </c>
      <c r="I2773" s="2" t="s">
        <v>19</v>
      </c>
      <c r="J2773" s="2" t="s">
        <v>29</v>
      </c>
      <c r="K2773" s="2">
        <f>IF(L2773="away",-1,IF(L2773="home",1,IF(L2773="neutral",0,"")))</f>
        <v>1</v>
      </c>
      <c r="L2773" s="2" t="s">
        <v>21</v>
      </c>
      <c r="M2773" s="2">
        <v>34</v>
      </c>
      <c r="N2773" s="2">
        <v>10</v>
      </c>
      <c r="O2773" s="2" t="str">
        <f>IF(P2772=P2773,O2772,"")</f>
        <v/>
      </c>
      <c r="P2773" s="2" t="s">
        <v>28</v>
      </c>
      <c r="Q2773" s="2" t="str">
        <f>IF(S2772=S2773,Q2772,"")</f>
        <v/>
      </c>
      <c r="R2773" s="2" t="s">
        <v>19</v>
      </c>
      <c r="S2773" s="2" t="s">
        <v>29</v>
      </c>
      <c r="T2773" s="2">
        <v>28</v>
      </c>
      <c r="U2773" s="2">
        <f>IF(N2773&gt;0,-1,1)</f>
        <v>-1</v>
      </c>
      <c r="V2773" s="2">
        <v>16</v>
      </c>
      <c r="W2773" s="4">
        <f>(M2773-T2773+N2773)*U2773</f>
        <v>-16</v>
      </c>
      <c r="X2773" s="2">
        <v>2018</v>
      </c>
    </row>
    <row r="2774" spans="1:24" ht="15" customHeight="1" x14ac:dyDescent="0.25">
      <c r="A2774" s="2">
        <v>658</v>
      </c>
      <c r="B2774" s="2">
        <v>20181013</v>
      </c>
      <c r="C2774" s="2">
        <f>IF(J2774=S2774,1,0)</f>
        <v>1</v>
      </c>
      <c r="D2774" s="2">
        <v>7</v>
      </c>
      <c r="E2774" s="2" t="s">
        <v>12</v>
      </c>
      <c r="F2774" s="2" t="str">
        <f>IF(G2773=G2774,F2773,"")</f>
        <v/>
      </c>
      <c r="G2774" s="2" t="s">
        <v>190</v>
      </c>
      <c r="H2774" s="2" t="str">
        <f>IF(J2773=J2774,H2773,"")</f>
        <v/>
      </c>
      <c r="I2774" s="2" t="s">
        <v>19</v>
      </c>
      <c r="J2774" s="2" t="s">
        <v>29</v>
      </c>
      <c r="K2774" s="2">
        <f>IF(L2774="away",-1,IF(L2774="home",1,IF(L2774="neutral",0,"")))</f>
        <v>1</v>
      </c>
      <c r="L2774" s="2" t="s">
        <v>21</v>
      </c>
      <c r="M2774" s="2">
        <v>23</v>
      </c>
      <c r="N2774" s="2">
        <v>-13.5</v>
      </c>
      <c r="O2774" s="2" t="str">
        <f>IF(P2773=P2774,O2773,"")</f>
        <v/>
      </c>
      <c r="P2774" s="2" t="s">
        <v>283</v>
      </c>
      <c r="Q2774" s="2" t="str">
        <f>IF(S2773=S2774,Q2773,"")</f>
        <v/>
      </c>
      <c r="R2774" s="2" t="s">
        <v>19</v>
      </c>
      <c r="S2774" s="2" t="s">
        <v>29</v>
      </c>
      <c r="T2774" s="2">
        <v>7</v>
      </c>
      <c r="U2774" s="2">
        <f>IF(N2774&gt;0,-1,1)</f>
        <v>1</v>
      </c>
      <c r="V2774" s="2">
        <v>2.5</v>
      </c>
      <c r="W2774" s="4">
        <f>(M2774-T2774+N2774)*U2774</f>
        <v>2.5</v>
      </c>
      <c r="X2774" s="2">
        <v>2018</v>
      </c>
    </row>
    <row r="2775" spans="1:24" ht="15" customHeight="1" x14ac:dyDescent="0.25">
      <c r="A2775" s="2">
        <v>550</v>
      </c>
      <c r="B2775" s="2">
        <v>20181006</v>
      </c>
      <c r="C2775" s="2">
        <f>IF(J2775=S2775,1,0)</f>
        <v>1</v>
      </c>
      <c r="D2775" s="2">
        <v>6</v>
      </c>
      <c r="E2775" s="2" t="s">
        <v>12</v>
      </c>
      <c r="F2775" s="2" t="str">
        <f>IF(G2774=G2775,F2774,"")</f>
        <v/>
      </c>
      <c r="G2775" s="2" t="s">
        <v>190</v>
      </c>
      <c r="H2775" s="2" t="str">
        <f>IF(J2774=J2775,H2774,"")</f>
        <v/>
      </c>
      <c r="I2775" s="2" t="s">
        <v>19</v>
      </c>
      <c r="J2775" s="2" t="s">
        <v>29</v>
      </c>
      <c r="K2775" s="2">
        <f>IF(L2775="away",-1,IF(L2775="home",1,IF(L2775="neutral",0,"")))</f>
        <v>-1</v>
      </c>
      <c r="L2775" s="2" t="s">
        <v>16</v>
      </c>
      <c r="M2775" s="2">
        <v>30</v>
      </c>
      <c r="N2775" s="2">
        <v>-11.5</v>
      </c>
      <c r="O2775" s="2" t="str">
        <f>IF(P2774=P2775,O2774,"")</f>
        <v/>
      </c>
      <c r="P2775" s="2" t="s">
        <v>276</v>
      </c>
      <c r="Q2775" s="2" t="str">
        <f>IF(S2774=S2775,Q2774,"")</f>
        <v/>
      </c>
      <c r="R2775" s="2" t="s">
        <v>19</v>
      </c>
      <c r="S2775" s="2" t="s">
        <v>29</v>
      </c>
      <c r="T2775" s="2">
        <v>27</v>
      </c>
      <c r="U2775" s="2">
        <f>IF(N2775&gt;0,-1,1)</f>
        <v>1</v>
      </c>
      <c r="V2775" s="2">
        <v>-8.5</v>
      </c>
      <c r="W2775" s="4">
        <f>(M2775-T2775+N2775)*U2775</f>
        <v>-8.5</v>
      </c>
      <c r="X2775" s="2">
        <v>2018</v>
      </c>
    </row>
    <row r="2776" spans="1:24" ht="15" customHeight="1" x14ac:dyDescent="0.25">
      <c r="A2776" s="2">
        <v>275</v>
      </c>
      <c r="B2776" s="2">
        <v>20180915</v>
      </c>
      <c r="C2776" s="2">
        <f>IF(J2776=S2776,1,0)</f>
        <v>0</v>
      </c>
      <c r="D2776" s="2">
        <v>3</v>
      </c>
      <c r="E2776" s="2" t="s">
        <v>12</v>
      </c>
      <c r="F2776" s="2" t="str">
        <f>IF(G2775=G2776,F2775,"")</f>
        <v/>
      </c>
      <c r="G2776" s="2" t="s">
        <v>190</v>
      </c>
      <c r="H2776" s="2" t="str">
        <f>IF(J2775=J2776,H2775,"")</f>
        <v/>
      </c>
      <c r="I2776" s="2" t="s">
        <v>19</v>
      </c>
      <c r="J2776" s="2" t="s">
        <v>29</v>
      </c>
      <c r="K2776" s="2">
        <f>IF(L2776="away",-1,IF(L2776="home",1,IF(L2776="neutral",0,"")))</f>
        <v>-1</v>
      </c>
      <c r="L2776" s="2" t="s">
        <v>16</v>
      </c>
      <c r="M2776" s="2">
        <v>18</v>
      </c>
      <c r="N2776" s="2">
        <v>7.5</v>
      </c>
      <c r="O2776" s="2" t="str">
        <f>IF(P2775=P2776,O2775,"")</f>
        <v/>
      </c>
      <c r="P2776" s="2" t="s">
        <v>253</v>
      </c>
      <c r="Q2776" s="2" t="str">
        <f>IF(S2775=S2776,Q2775,"")</f>
        <v/>
      </c>
      <c r="R2776" s="2" t="s">
        <v>19</v>
      </c>
      <c r="S2776" s="2" t="s">
        <v>31</v>
      </c>
      <c r="T2776" s="2">
        <v>16</v>
      </c>
      <c r="U2776" s="2">
        <f>IF(N2776&gt;0,-1,1)</f>
        <v>-1</v>
      </c>
      <c r="V2776" s="2">
        <v>9.5</v>
      </c>
      <c r="W2776" s="4">
        <f>(M2776-T2776+N2776)*U2776</f>
        <v>-9.5</v>
      </c>
      <c r="X2776" s="2">
        <v>2018</v>
      </c>
    </row>
    <row r="2777" spans="1:24" ht="15" customHeight="1" x14ac:dyDescent="0.25">
      <c r="A2777" s="2">
        <v>2865</v>
      </c>
      <c r="B2777" s="2">
        <v>20191221</v>
      </c>
      <c r="C2777" s="2">
        <f>IF(J2777=S2777,1,0)</f>
        <v>0</v>
      </c>
      <c r="D2777" s="2">
        <v>17</v>
      </c>
      <c r="E2777" s="2" t="s">
        <v>294</v>
      </c>
      <c r="F2777" s="2" t="str">
        <f>IF(G2776=G2777,F2776,"")</f>
        <v/>
      </c>
      <c r="G2777" s="2" t="s">
        <v>161</v>
      </c>
      <c r="H2777" s="2" t="str">
        <f>IF(J2776=J2777,H2776,"")</f>
        <v/>
      </c>
      <c r="I2777" s="2" t="s">
        <v>19</v>
      </c>
      <c r="J2777" s="2" t="s">
        <v>65</v>
      </c>
      <c r="K2777" s="2">
        <f>IF(L2777="away",-1,IF(L2777="home",1,IF(L2777="neutral",0,"")))</f>
        <v>1</v>
      </c>
      <c r="L2777" s="2" t="s">
        <v>21</v>
      </c>
      <c r="M2777" s="2">
        <v>30</v>
      </c>
      <c r="N2777" s="2">
        <v>-16</v>
      </c>
      <c r="O2777" s="2" t="str">
        <f>IF(P2776=P2777,O2776,"")</f>
        <v/>
      </c>
      <c r="P2777" s="2" t="s">
        <v>63</v>
      </c>
      <c r="Q2777" s="2" t="str">
        <f>IF(S2776=S2777,Q2776,"")</f>
        <v/>
      </c>
      <c r="R2777" s="2" t="s">
        <v>19</v>
      </c>
      <c r="S2777" s="2" t="s">
        <v>50</v>
      </c>
      <c r="T2777" s="2">
        <v>14</v>
      </c>
      <c r="U2777" s="2">
        <f>IF(N2777&gt;0,-1,1)</f>
        <v>1</v>
      </c>
      <c r="V2777" s="2">
        <v>0</v>
      </c>
      <c r="W2777" s="4">
        <f>(M2777-T2777+N2777)*U2777</f>
        <v>0</v>
      </c>
      <c r="X2777" s="2">
        <v>2019</v>
      </c>
    </row>
    <row r="2778" spans="1:24" ht="15" customHeight="1" x14ac:dyDescent="0.25">
      <c r="A2778" s="2">
        <v>2851</v>
      </c>
      <c r="B2778" s="2">
        <v>20191213</v>
      </c>
      <c r="C2778" s="2">
        <f>IF(J2778=S2778,1,0)</f>
        <v>0</v>
      </c>
      <c r="D2778" s="2">
        <v>16</v>
      </c>
      <c r="E2778" s="2" t="s">
        <v>294</v>
      </c>
      <c r="F2778" s="2" t="str">
        <f>IF(G2777=G2778,F2777,"")</f>
        <v/>
      </c>
      <c r="G2778" s="2" t="s">
        <v>161</v>
      </c>
      <c r="H2778" s="2" t="str">
        <f>IF(J2777=J2778,H2777,"")</f>
        <v/>
      </c>
      <c r="I2778" s="2" t="s">
        <v>19</v>
      </c>
      <c r="J2778" s="2" t="s">
        <v>65</v>
      </c>
      <c r="K2778" s="2">
        <f>IF(L2778="away",-1,IF(L2778="home",1,IF(L2778="neutral",0,"")))</f>
        <v>1</v>
      </c>
      <c r="L2778" s="2" t="s">
        <v>21</v>
      </c>
      <c r="M2778" s="2">
        <v>17</v>
      </c>
      <c r="N2778" s="2">
        <v>-18</v>
      </c>
      <c r="O2778" s="2" t="str">
        <f>IF(P2777=P2778,O2777,"")</f>
        <v/>
      </c>
      <c r="P2778" s="2" t="s">
        <v>224</v>
      </c>
      <c r="Q2778" s="2" t="str">
        <f>IF(S2777=S2778,Q2777,"")</f>
        <v/>
      </c>
      <c r="R2778" s="2" t="s">
        <v>19</v>
      </c>
      <c r="S2778" s="2" t="s">
        <v>75</v>
      </c>
      <c r="T2778" s="2">
        <v>0</v>
      </c>
      <c r="U2778" s="2">
        <f>IF(N2778&gt;0,-1,1)</f>
        <v>1</v>
      </c>
      <c r="V2778" s="2">
        <v>-1</v>
      </c>
      <c r="W2778" s="4">
        <f>(M2778-T2778+N2778)*U2778</f>
        <v>-1</v>
      </c>
      <c r="X2778" s="2">
        <v>2019</v>
      </c>
    </row>
    <row r="2779" spans="1:24" ht="15" customHeight="1" x14ac:dyDescent="0.25">
      <c r="A2779" s="2">
        <v>2841</v>
      </c>
      <c r="B2779" s="2">
        <v>20191207</v>
      </c>
      <c r="C2779" s="2">
        <f>IF(J2779=S2779,1,0)</f>
        <v>0</v>
      </c>
      <c r="D2779" s="2">
        <v>15</v>
      </c>
      <c r="E2779" s="2" t="s">
        <v>294</v>
      </c>
      <c r="F2779" s="2" t="str">
        <f>IF(G2778=G2779,F2778,"")</f>
        <v/>
      </c>
      <c r="G2779" s="2" t="s">
        <v>161</v>
      </c>
      <c r="H2779" s="2" t="str">
        <f>IF(J2778=J2779,H2778,"")</f>
        <v/>
      </c>
      <c r="I2779" s="2" t="s">
        <v>19</v>
      </c>
      <c r="J2779" s="2" t="s">
        <v>65</v>
      </c>
      <c r="K2779" s="2">
        <f>IF(L2779="away",-1,IF(L2779="home",1,IF(L2779="neutral",0,"")))</f>
        <v>1</v>
      </c>
      <c r="L2779" s="2" t="s">
        <v>21</v>
      </c>
      <c r="M2779" s="2">
        <v>66</v>
      </c>
      <c r="N2779" s="2">
        <v>-30.5</v>
      </c>
      <c r="O2779" s="2" t="str">
        <f>IF(P2778=P2779,O2778,"")</f>
        <v/>
      </c>
      <c r="P2779" s="2" t="s">
        <v>88</v>
      </c>
      <c r="Q2779" s="2" t="str">
        <f>IF(S2778=S2779,Q2778,"")</f>
        <v/>
      </c>
      <c r="R2779" s="2" t="s">
        <v>19</v>
      </c>
      <c r="S2779" s="2" t="s">
        <v>126</v>
      </c>
      <c r="T2779" s="2">
        <v>21</v>
      </c>
      <c r="U2779" s="2">
        <f>IF(N2779&gt;0,-1,1)</f>
        <v>1</v>
      </c>
      <c r="V2779" s="2">
        <v>14.5</v>
      </c>
      <c r="W2779" s="4">
        <f>(M2779-T2779+N2779)*U2779</f>
        <v>14.5</v>
      </c>
      <c r="X2779" s="2">
        <v>2019</v>
      </c>
    </row>
    <row r="2780" spans="1:24" ht="15" customHeight="1" x14ac:dyDescent="0.25">
      <c r="A2780" s="2">
        <v>2749</v>
      </c>
      <c r="B2780" s="2">
        <v>20191123</v>
      </c>
      <c r="C2780" s="2">
        <f>IF(J2780=S2780,1,0)</f>
        <v>1</v>
      </c>
      <c r="D2780" s="2">
        <v>13</v>
      </c>
      <c r="E2780" s="2" t="s">
        <v>12</v>
      </c>
      <c r="F2780" s="2" t="str">
        <f>IF(G2779=G2780,F2779,"")</f>
        <v/>
      </c>
      <c r="G2780" s="2" t="s">
        <v>161</v>
      </c>
      <c r="H2780" s="2" t="str">
        <f>IF(J2779=J2780,H2779,"")</f>
        <v/>
      </c>
      <c r="I2780" s="2" t="s">
        <v>19</v>
      </c>
      <c r="J2780" s="2" t="s">
        <v>65</v>
      </c>
      <c r="K2780" s="2">
        <f>IF(L2780="away",-1,IF(L2780="home",1,IF(L2780="neutral",0,"")))</f>
        <v>-1</v>
      </c>
      <c r="L2780" s="2" t="s">
        <v>16</v>
      </c>
      <c r="M2780" s="2">
        <v>55</v>
      </c>
      <c r="N2780" s="2">
        <v>-27</v>
      </c>
      <c r="O2780" s="2" t="str">
        <f>IF(P2779=P2780,O2779,"")</f>
        <v/>
      </c>
      <c r="P2780" s="2" t="s">
        <v>64</v>
      </c>
      <c r="Q2780" s="2" t="str">
        <f>IF(S2779=S2780,Q2779,"")</f>
        <v/>
      </c>
      <c r="R2780" s="2" t="s">
        <v>19</v>
      </c>
      <c r="S2780" s="2" t="s">
        <v>65</v>
      </c>
      <c r="T2780" s="2">
        <v>21</v>
      </c>
      <c r="U2780" s="2">
        <f>IF(N2780&gt;0,-1,1)</f>
        <v>1</v>
      </c>
      <c r="V2780" s="2">
        <v>7</v>
      </c>
      <c r="W2780" s="4">
        <f>(M2780-T2780+N2780)*U2780</f>
        <v>7</v>
      </c>
      <c r="X2780" s="2">
        <v>2019</v>
      </c>
    </row>
    <row r="2781" spans="1:24" ht="15" customHeight="1" x14ac:dyDescent="0.25">
      <c r="A2781" s="2">
        <v>2612</v>
      </c>
      <c r="B2781" s="2">
        <v>20191116</v>
      </c>
      <c r="C2781" s="2">
        <f>IF(J2781=S2781,1,0)</f>
        <v>1</v>
      </c>
      <c r="D2781" s="2">
        <v>12</v>
      </c>
      <c r="E2781" s="2" t="s">
        <v>12</v>
      </c>
      <c r="F2781" s="2" t="str">
        <f>IF(G2780=G2781,F2780,"")</f>
        <v/>
      </c>
      <c r="G2781" s="2" t="s">
        <v>161</v>
      </c>
      <c r="H2781" s="2" t="str">
        <f>IF(J2780=J2781,H2780,"")</f>
        <v/>
      </c>
      <c r="I2781" s="2" t="s">
        <v>19</v>
      </c>
      <c r="J2781" s="2" t="s">
        <v>65</v>
      </c>
      <c r="K2781" s="2">
        <f>IF(L2781="away",-1,IF(L2781="home",1,IF(L2781="neutral",0,"")))</f>
        <v>1</v>
      </c>
      <c r="L2781" s="2" t="s">
        <v>21</v>
      </c>
      <c r="M2781" s="2">
        <v>48</v>
      </c>
      <c r="N2781" s="2">
        <v>-24</v>
      </c>
      <c r="O2781" s="2" t="str">
        <f>IF(P2780=P2781,O2780,"")</f>
        <v/>
      </c>
      <c r="P2781" s="2" t="s">
        <v>214</v>
      </c>
      <c r="Q2781" s="2" t="str">
        <f>IF(S2780=S2781,Q2780,"")</f>
        <v/>
      </c>
      <c r="R2781" s="2" t="s">
        <v>19</v>
      </c>
      <c r="S2781" s="2" t="s">
        <v>65</v>
      </c>
      <c r="T2781" s="2">
        <v>6</v>
      </c>
      <c r="U2781" s="2">
        <f>IF(N2781&gt;0,-1,1)</f>
        <v>1</v>
      </c>
      <c r="V2781" s="2">
        <v>18</v>
      </c>
      <c r="W2781" s="4">
        <f>(M2781-T2781+N2781)*U2781</f>
        <v>18</v>
      </c>
      <c r="X2781" s="2">
        <v>2019</v>
      </c>
    </row>
    <row r="2782" spans="1:24" ht="15" customHeight="1" x14ac:dyDescent="0.25">
      <c r="A2782" s="2">
        <v>2491</v>
      </c>
      <c r="B2782" s="2">
        <v>20191109</v>
      </c>
      <c r="C2782" s="2">
        <f>IF(J2782=S2782,1,0)</f>
        <v>1</v>
      </c>
      <c r="D2782" s="2">
        <v>11</v>
      </c>
      <c r="E2782" s="2" t="s">
        <v>12</v>
      </c>
      <c r="F2782" s="2" t="str">
        <f>IF(G2781=G2782,F2781,"")</f>
        <v/>
      </c>
      <c r="G2782" s="2" t="s">
        <v>161</v>
      </c>
      <c r="H2782" s="2" t="str">
        <f>IF(J2781=J2782,H2781,"")</f>
        <v/>
      </c>
      <c r="I2782" s="2" t="s">
        <v>19</v>
      </c>
      <c r="J2782" s="2" t="s">
        <v>65</v>
      </c>
      <c r="K2782" s="2">
        <f>IF(L2782="away",-1,IF(L2782="home",1,IF(L2782="neutral",0,"")))</f>
        <v>1</v>
      </c>
      <c r="L2782" s="2" t="s">
        <v>21</v>
      </c>
      <c r="M2782" s="2">
        <v>54</v>
      </c>
      <c r="N2782" s="2">
        <v>-20</v>
      </c>
      <c r="O2782" s="2" t="str">
        <f>IF(P2781=P2782,O2781,"")</f>
        <v/>
      </c>
      <c r="P2782" s="2" t="s">
        <v>72</v>
      </c>
      <c r="Q2782" s="2" t="str">
        <f>IF(S2781=S2782,Q2781,"")</f>
        <v/>
      </c>
      <c r="R2782" s="2" t="s">
        <v>19</v>
      </c>
      <c r="S2782" s="2" t="s">
        <v>65</v>
      </c>
      <c r="T2782" s="2">
        <v>16</v>
      </c>
      <c r="U2782" s="2">
        <f>IF(N2782&gt;0,-1,1)</f>
        <v>1</v>
      </c>
      <c r="V2782" s="2">
        <v>18</v>
      </c>
      <c r="W2782" s="4">
        <f>(M2782-T2782+N2782)*U2782</f>
        <v>18</v>
      </c>
      <c r="X2782" s="2">
        <v>2019</v>
      </c>
    </row>
    <row r="2783" spans="1:24" ht="15" customHeight="1" x14ac:dyDescent="0.25">
      <c r="A2783" s="2">
        <v>2288</v>
      </c>
      <c r="B2783" s="2">
        <v>20191026</v>
      </c>
      <c r="C2783" s="2">
        <f>IF(J2783=S2783,1,0)</f>
        <v>1</v>
      </c>
      <c r="D2783" s="2">
        <v>9</v>
      </c>
      <c r="E2783" s="2" t="s">
        <v>12</v>
      </c>
      <c r="F2783" s="2" t="str">
        <f>IF(G2782=G2783,F2782,"")</f>
        <v/>
      </c>
      <c r="G2783" s="2" t="s">
        <v>161</v>
      </c>
      <c r="H2783" s="2" t="str">
        <f>IF(J2782=J2783,H2782,"")</f>
        <v/>
      </c>
      <c r="I2783" s="2" t="s">
        <v>19</v>
      </c>
      <c r="J2783" s="2" t="s">
        <v>65</v>
      </c>
      <c r="K2783" s="2">
        <f>IF(L2783="away",-1,IF(L2783="home",1,IF(L2783="neutral",0,"")))</f>
        <v>1</v>
      </c>
      <c r="L2783" s="2" t="s">
        <v>21</v>
      </c>
      <c r="M2783" s="2">
        <v>27</v>
      </c>
      <c r="N2783" s="2">
        <v>-16.5</v>
      </c>
      <c r="O2783" s="2" t="str">
        <f>IF(P2782=P2783,O2782,"")</f>
        <v/>
      </c>
      <c r="P2783" s="2" t="s">
        <v>225</v>
      </c>
      <c r="Q2783" s="2" t="str">
        <f>IF(S2782=S2783,Q2782,"")</f>
        <v/>
      </c>
      <c r="R2783" s="2" t="s">
        <v>19</v>
      </c>
      <c r="S2783" s="2" t="s">
        <v>65</v>
      </c>
      <c r="T2783" s="2">
        <v>10</v>
      </c>
      <c r="U2783" s="2">
        <f>IF(N2783&gt;0,-1,1)</f>
        <v>1</v>
      </c>
      <c r="V2783" s="2">
        <v>0.5</v>
      </c>
      <c r="W2783" s="4">
        <f>(M2783-T2783+N2783)*U2783</f>
        <v>0.5</v>
      </c>
      <c r="X2783" s="2">
        <v>2019</v>
      </c>
    </row>
    <row r="2784" spans="1:24" ht="15" customHeight="1" x14ac:dyDescent="0.25">
      <c r="A2784" s="2">
        <v>2204</v>
      </c>
      <c r="B2784" s="2">
        <v>20191019</v>
      </c>
      <c r="C2784" s="2">
        <f>IF(J2784=S2784,1,0)</f>
        <v>1</v>
      </c>
      <c r="D2784" s="2">
        <v>8</v>
      </c>
      <c r="E2784" s="2" t="s">
        <v>12</v>
      </c>
      <c r="F2784" s="2" t="str">
        <f>IF(G2783=G2784,F2783,"")</f>
        <v/>
      </c>
      <c r="G2784" s="2" t="s">
        <v>161</v>
      </c>
      <c r="H2784" s="2" t="str">
        <f>IF(J2783=J2784,H2783,"")</f>
        <v/>
      </c>
      <c r="I2784" s="2" t="s">
        <v>19</v>
      </c>
      <c r="J2784" s="2" t="s">
        <v>65</v>
      </c>
      <c r="K2784" s="2">
        <f>IF(L2784="away",-1,IF(L2784="home",1,IF(L2784="neutral",0,"")))</f>
        <v>-1</v>
      </c>
      <c r="L2784" s="2" t="s">
        <v>16</v>
      </c>
      <c r="M2784" s="2">
        <v>38</v>
      </c>
      <c r="N2784" s="2">
        <v>-21</v>
      </c>
      <c r="O2784" s="2" t="str">
        <f>IF(P2783=P2784,O2783,"")</f>
        <v/>
      </c>
      <c r="P2784" s="2" t="s">
        <v>218</v>
      </c>
      <c r="Q2784" s="2" t="str">
        <f>IF(S2783=S2784,Q2783,"")</f>
        <v/>
      </c>
      <c r="R2784" s="2" t="s">
        <v>19</v>
      </c>
      <c r="S2784" s="2" t="s">
        <v>65</v>
      </c>
      <c r="T2784" s="2">
        <v>10</v>
      </c>
      <c r="U2784" s="2">
        <f>IF(N2784&gt;0,-1,1)</f>
        <v>1</v>
      </c>
      <c r="V2784" s="2">
        <v>7</v>
      </c>
      <c r="W2784" s="4">
        <f>(M2784-T2784+N2784)*U2784</f>
        <v>7</v>
      </c>
      <c r="X2784" s="2">
        <v>2019</v>
      </c>
    </row>
    <row r="2785" spans="1:24" ht="15" customHeight="1" x14ac:dyDescent="0.25">
      <c r="A2785" s="2">
        <v>2068</v>
      </c>
      <c r="B2785" s="2">
        <v>20191012</v>
      </c>
      <c r="C2785" s="2">
        <f>IF(J2785=S2785,1,0)</f>
        <v>1</v>
      </c>
      <c r="D2785" s="2">
        <v>7</v>
      </c>
      <c r="E2785" s="2" t="s">
        <v>12</v>
      </c>
      <c r="F2785" s="2" t="str">
        <f>IF(G2784=G2785,F2784,"")</f>
        <v/>
      </c>
      <c r="G2785" s="2" t="s">
        <v>161</v>
      </c>
      <c r="H2785" s="2" t="str">
        <f>IF(J2784=J2785,H2784,"")</f>
        <v/>
      </c>
      <c r="I2785" s="2" t="s">
        <v>19</v>
      </c>
      <c r="J2785" s="2" t="s">
        <v>65</v>
      </c>
      <c r="K2785" s="2">
        <f>IF(L2785="away",-1,IF(L2785="home",1,IF(L2785="neutral",0,"")))</f>
        <v>1</v>
      </c>
      <c r="L2785" s="2" t="s">
        <v>21</v>
      </c>
      <c r="M2785" s="2">
        <v>38</v>
      </c>
      <c r="N2785" s="2">
        <v>-13.5</v>
      </c>
      <c r="O2785" s="2" t="str">
        <f>IF(P2784=P2785,O2784,"")</f>
        <v/>
      </c>
      <c r="P2785" s="2" t="s">
        <v>193</v>
      </c>
      <c r="Q2785" s="2" t="str">
        <f>IF(S2784=S2785,Q2784,"")</f>
        <v/>
      </c>
      <c r="R2785" s="2" t="s">
        <v>19</v>
      </c>
      <c r="S2785" s="2" t="s">
        <v>65</v>
      </c>
      <c r="T2785" s="2">
        <v>24</v>
      </c>
      <c r="U2785" s="2">
        <f>IF(N2785&gt;0,-1,1)</f>
        <v>1</v>
      </c>
      <c r="V2785" s="2">
        <v>0.5</v>
      </c>
      <c r="W2785" s="4">
        <f>(M2785-T2785+N2785)*U2785</f>
        <v>0.5</v>
      </c>
      <c r="X2785" s="2">
        <v>2019</v>
      </c>
    </row>
    <row r="2786" spans="1:24" ht="15" customHeight="1" x14ac:dyDescent="0.25">
      <c r="A2786" s="2">
        <v>1983</v>
      </c>
      <c r="B2786" s="2">
        <v>20191005</v>
      </c>
      <c r="C2786" s="2">
        <f>IF(J2786=S2786,1,0)</f>
        <v>1</v>
      </c>
      <c r="D2786" s="2">
        <v>6</v>
      </c>
      <c r="E2786" s="2" t="s">
        <v>12</v>
      </c>
      <c r="F2786" s="2" t="str">
        <f>IF(G2785=G2786,F2785,"")</f>
        <v/>
      </c>
      <c r="G2786" s="2" t="s">
        <v>161</v>
      </c>
      <c r="H2786" s="2" t="str">
        <f>IF(J2785=J2786,H2785,"")</f>
        <v/>
      </c>
      <c r="I2786" s="2" t="s">
        <v>19</v>
      </c>
      <c r="J2786" s="2" t="s">
        <v>65</v>
      </c>
      <c r="K2786" s="2">
        <f>IF(L2786="away",-1,IF(L2786="home",1,IF(L2786="neutral",0,"")))</f>
        <v>-1</v>
      </c>
      <c r="L2786" s="2" t="s">
        <v>16</v>
      </c>
      <c r="M2786" s="2">
        <v>45</v>
      </c>
      <c r="N2786" s="2">
        <v>-15.5</v>
      </c>
      <c r="O2786" s="2" t="str">
        <f>IF(P2785=P2786,O2785,"")</f>
        <v/>
      </c>
      <c r="P2786" s="2" t="s">
        <v>100</v>
      </c>
      <c r="Q2786" s="2" t="str">
        <f>IF(S2785=S2786,Q2785,"")</f>
        <v/>
      </c>
      <c r="R2786" s="2" t="s">
        <v>19</v>
      </c>
      <c r="S2786" s="2" t="s">
        <v>65</v>
      </c>
      <c r="T2786" s="2">
        <v>38</v>
      </c>
      <c r="U2786" s="2">
        <f>IF(N2786&gt;0,-1,1)</f>
        <v>1</v>
      </c>
      <c r="V2786" s="2">
        <v>-8.5</v>
      </c>
      <c r="W2786" s="4">
        <f>(M2786-T2786+N2786)*U2786</f>
        <v>-8.5</v>
      </c>
      <c r="X2786" s="2">
        <v>2019</v>
      </c>
    </row>
    <row r="2787" spans="1:24" ht="15" customHeight="1" x14ac:dyDescent="0.25">
      <c r="A2787" s="2">
        <v>1857</v>
      </c>
      <c r="B2787" s="2">
        <v>20190928</v>
      </c>
      <c r="C2787" s="2">
        <f>IF(J2787=S2787,1,0)</f>
        <v>1</v>
      </c>
      <c r="D2787" s="2">
        <v>5</v>
      </c>
      <c r="E2787" s="2" t="s">
        <v>12</v>
      </c>
      <c r="F2787" s="2" t="str">
        <f>IF(G2786=G2787,F2786,"")</f>
        <v/>
      </c>
      <c r="G2787" s="2" t="s">
        <v>161</v>
      </c>
      <c r="H2787" s="2" t="str">
        <f>IF(J2786=J2787,H2786,"")</f>
        <v/>
      </c>
      <c r="I2787" s="2" t="s">
        <v>19</v>
      </c>
      <c r="J2787" s="2" t="s">
        <v>65</v>
      </c>
      <c r="K2787" s="2">
        <f>IF(L2787="away",-1,IF(L2787="home",1,IF(L2787="neutral",0,"")))</f>
        <v>-1</v>
      </c>
      <c r="L2787" s="2" t="s">
        <v>16</v>
      </c>
      <c r="M2787" s="2">
        <v>45</v>
      </c>
      <c r="N2787" s="2">
        <v>-16.5</v>
      </c>
      <c r="O2787" s="2" t="str">
        <f>IF(P2786=P2787,O2786,"")</f>
        <v/>
      </c>
      <c r="P2787" s="2" t="s">
        <v>188</v>
      </c>
      <c r="Q2787" s="2" t="str">
        <f>IF(S2786=S2787,Q2786,"")</f>
        <v/>
      </c>
      <c r="R2787" s="2" t="s">
        <v>19</v>
      </c>
      <c r="S2787" s="2" t="s">
        <v>65</v>
      </c>
      <c r="T2787" s="2">
        <v>10</v>
      </c>
      <c r="U2787" s="2">
        <f>IF(N2787&gt;0,-1,1)</f>
        <v>1</v>
      </c>
      <c r="V2787" s="2">
        <v>18.5</v>
      </c>
      <c r="W2787" s="4">
        <f>(M2787-T2787+N2787)*U2787</f>
        <v>18.5</v>
      </c>
      <c r="X2787" s="2">
        <v>2019</v>
      </c>
    </row>
    <row r="2788" spans="1:24" ht="15" customHeight="1" x14ac:dyDescent="0.25">
      <c r="A2788" s="2">
        <v>1785</v>
      </c>
      <c r="B2788" s="2">
        <v>20190921</v>
      </c>
      <c r="C2788" s="2">
        <f>IF(J2788=S2788,1,0)</f>
        <v>0</v>
      </c>
      <c r="D2788" s="2">
        <v>4</v>
      </c>
      <c r="E2788" s="2" t="s">
        <v>12</v>
      </c>
      <c r="F2788" s="2" t="str">
        <f>IF(G2787=G2788,F2787,"")</f>
        <v/>
      </c>
      <c r="G2788" s="2" t="s">
        <v>161</v>
      </c>
      <c r="H2788" s="2" t="str">
        <f>IF(J2787=J2788,H2787,"")</f>
        <v/>
      </c>
      <c r="I2788" s="2" t="s">
        <v>19</v>
      </c>
      <c r="J2788" s="2" t="s">
        <v>65</v>
      </c>
      <c r="K2788" s="2">
        <f>IF(L2788="away",-1,IF(L2788="home",1,IF(L2788="neutral",0,"")))</f>
        <v>-1</v>
      </c>
      <c r="L2788" s="2" t="s">
        <v>16</v>
      </c>
      <c r="M2788" s="2">
        <v>37</v>
      </c>
      <c r="N2788" s="2">
        <v>-21.5</v>
      </c>
      <c r="O2788" s="2" t="str">
        <f>IF(P2787=P2788,O2787,"")</f>
        <v/>
      </c>
      <c r="P2788" s="2" t="s">
        <v>81</v>
      </c>
      <c r="Q2788" s="2" t="str">
        <f>IF(S2787=S2788,Q2787,"")</f>
        <v/>
      </c>
      <c r="R2788" s="2" t="s">
        <v>19</v>
      </c>
      <c r="S2788" s="2" t="s">
        <v>82</v>
      </c>
      <c r="T2788" s="2">
        <v>14</v>
      </c>
      <c r="U2788" s="2">
        <f>IF(N2788&gt;0,-1,1)</f>
        <v>1</v>
      </c>
      <c r="V2788" s="2">
        <v>1.5</v>
      </c>
      <c r="W2788" s="4">
        <f>(M2788-T2788+N2788)*U2788</f>
        <v>1.5</v>
      </c>
      <c r="X2788" s="2">
        <v>2019</v>
      </c>
    </row>
    <row r="2789" spans="1:24" ht="15" customHeight="1" x14ac:dyDescent="0.25">
      <c r="A2789" s="2">
        <v>1664</v>
      </c>
      <c r="B2789" s="2">
        <v>20190914</v>
      </c>
      <c r="C2789" s="2">
        <f>IF(J2789=S2789,1,0)</f>
        <v>0</v>
      </c>
      <c r="D2789" s="2">
        <v>3</v>
      </c>
      <c r="E2789" s="2" t="s">
        <v>12</v>
      </c>
      <c r="F2789" s="2" t="str">
        <f>IF(G2788=G2789,F2788,"")</f>
        <v/>
      </c>
      <c r="G2789" s="2" t="s">
        <v>161</v>
      </c>
      <c r="H2789" s="2" t="str">
        <f>IF(J2788=J2789,H2788,"")</f>
        <v/>
      </c>
      <c r="I2789" s="2" t="s">
        <v>19</v>
      </c>
      <c r="J2789" s="2" t="s">
        <v>65</v>
      </c>
      <c r="K2789" s="2">
        <f>IF(L2789="away",-1,IF(L2789="home",1,IF(L2789="neutral",0,"")))</f>
        <v>1</v>
      </c>
      <c r="L2789" s="2" t="s">
        <v>21</v>
      </c>
      <c r="M2789" s="2">
        <v>63</v>
      </c>
      <c r="N2789" s="2">
        <v>-40</v>
      </c>
      <c r="O2789" s="2" t="str">
        <f>IF(P2788=P2789,O2788,"")</f>
        <v/>
      </c>
      <c r="P2789" s="2" t="s">
        <v>226</v>
      </c>
      <c r="Q2789" s="2" t="str">
        <f>IF(S2788=S2789,Q2788,"")</f>
        <v/>
      </c>
      <c r="R2789" s="2" t="s">
        <v>19</v>
      </c>
      <c r="S2789" s="2" t="s">
        <v>31</v>
      </c>
      <c r="T2789" s="2">
        <v>12</v>
      </c>
      <c r="U2789" s="2">
        <f>IF(N2789&gt;0,-1,1)</f>
        <v>1</v>
      </c>
      <c r="V2789" s="2">
        <v>11</v>
      </c>
      <c r="W2789" s="4">
        <f>(M2789-T2789+N2789)*U2789</f>
        <v>11</v>
      </c>
      <c r="X2789" s="2">
        <v>2019</v>
      </c>
    </row>
    <row r="2790" spans="1:24" ht="15" customHeight="1" x14ac:dyDescent="0.25">
      <c r="A2790" s="2">
        <v>1567</v>
      </c>
      <c r="B2790" s="2">
        <v>20190907</v>
      </c>
      <c r="C2790" s="2">
        <f>IF(J2790=S2790,1,0)</f>
        <v>0</v>
      </c>
      <c r="D2790" s="2">
        <v>2</v>
      </c>
      <c r="E2790" s="2" t="s">
        <v>12</v>
      </c>
      <c r="F2790" s="2" t="str">
        <f>IF(G2789=G2790,F2789,"")</f>
        <v/>
      </c>
      <c r="G2790" s="2" t="s">
        <v>161</v>
      </c>
      <c r="H2790" s="2" t="str">
        <f>IF(J2789=J2790,H2789,"")</f>
        <v/>
      </c>
      <c r="I2790" s="2" t="s">
        <v>19</v>
      </c>
      <c r="J2790" s="2" t="s">
        <v>65</v>
      </c>
      <c r="K2790" s="2">
        <f>IF(L2790="away",-1,IF(L2790="home",1,IF(L2790="neutral",0,"")))</f>
        <v>1</v>
      </c>
      <c r="L2790" s="2" t="s">
        <v>21</v>
      </c>
      <c r="M2790" s="2">
        <v>44</v>
      </c>
      <c r="N2790" s="2">
        <v>-32.5</v>
      </c>
      <c r="O2790" s="2" t="str">
        <f>IF(P2789=P2790,O2789,"")</f>
        <v/>
      </c>
      <c r="P2790" s="2" t="s">
        <v>304</v>
      </c>
      <c r="Q2790" s="2" t="str">
        <f>IF(S2789=S2790,Q2789,"")</f>
        <v/>
      </c>
      <c r="R2790" s="2" t="s">
        <v>19</v>
      </c>
      <c r="S2790" s="2" t="s">
        <v>301</v>
      </c>
      <c r="T2790" s="2">
        <v>7</v>
      </c>
      <c r="U2790" s="2">
        <f>IF(N2790&gt;0,-1,1)</f>
        <v>1</v>
      </c>
      <c r="V2790" s="2">
        <v>4.5</v>
      </c>
      <c r="W2790" s="4">
        <f>(M2790-T2790+N2790)*U2790</f>
        <v>4.5</v>
      </c>
      <c r="X2790" s="2">
        <v>2019</v>
      </c>
    </row>
    <row r="2791" spans="1:24" ht="15" customHeight="1" x14ac:dyDescent="0.25">
      <c r="A2791" s="2">
        <v>1288</v>
      </c>
      <c r="B2791" s="2">
        <v>20181124</v>
      </c>
      <c r="C2791" s="2">
        <f>IF(J2791=S2791,1,0)</f>
        <v>1</v>
      </c>
      <c r="D2791" s="2">
        <v>13</v>
      </c>
      <c r="E2791" s="2" t="s">
        <v>12</v>
      </c>
      <c r="F2791" s="2" t="str">
        <f>IF(G2790=G2791,F2790,"")</f>
        <v/>
      </c>
      <c r="G2791" s="2" t="s">
        <v>161</v>
      </c>
      <c r="H2791" s="2" t="str">
        <f>IF(J2790=J2791,H2790,"")</f>
        <v/>
      </c>
      <c r="I2791" s="2" t="s">
        <v>19</v>
      </c>
      <c r="J2791" s="2" t="s">
        <v>65</v>
      </c>
      <c r="K2791" s="2">
        <f>IF(L2791="away",-1,IF(L2791="home",1,IF(L2791="neutral",0,"")))</f>
        <v>1</v>
      </c>
      <c r="L2791" s="2" t="s">
        <v>21</v>
      </c>
      <c r="M2791" s="2">
        <v>20</v>
      </c>
      <c r="N2791" s="2">
        <v>-15.5</v>
      </c>
      <c r="O2791" s="2" t="str">
        <f>IF(P2790=P2791,O2790,"")</f>
        <v/>
      </c>
      <c r="P2791" s="2" t="s">
        <v>188</v>
      </c>
      <c r="Q2791" s="2" t="str">
        <f>IF(S2790=S2791,Q2790,"")</f>
        <v/>
      </c>
      <c r="R2791" s="2" t="s">
        <v>19</v>
      </c>
      <c r="S2791" s="2" t="s">
        <v>65</v>
      </c>
      <c r="T2791" s="2">
        <v>6</v>
      </c>
      <c r="U2791" s="2">
        <f>IF(N2791&gt;0,-1,1)</f>
        <v>1</v>
      </c>
      <c r="V2791" s="2">
        <v>-1.5</v>
      </c>
      <c r="W2791" s="4">
        <f>(M2791-T2791+N2791)*U2791</f>
        <v>-1.5</v>
      </c>
      <c r="X2791" s="2">
        <v>2018</v>
      </c>
    </row>
    <row r="2792" spans="1:24" ht="15" customHeight="1" x14ac:dyDescent="0.25">
      <c r="A2792" s="2">
        <v>1217</v>
      </c>
      <c r="B2792" s="2">
        <v>20181117</v>
      </c>
      <c r="C2792" s="2">
        <f>IF(J2792=S2792,1,0)</f>
        <v>1</v>
      </c>
      <c r="D2792" s="2">
        <v>12</v>
      </c>
      <c r="E2792" s="2" t="s">
        <v>12</v>
      </c>
      <c r="F2792" s="2" t="str">
        <f>IF(G2791=G2792,F2791,"")</f>
        <v/>
      </c>
      <c r="G2792" s="2" t="s">
        <v>161</v>
      </c>
      <c r="H2792" s="2" t="str">
        <f>IF(J2791=J2792,H2791,"")</f>
        <v/>
      </c>
      <c r="I2792" s="2" t="s">
        <v>19</v>
      </c>
      <c r="J2792" s="2" t="s">
        <v>65</v>
      </c>
      <c r="K2792" s="2">
        <f>IF(L2792="away",-1,IF(L2792="home",1,IF(L2792="neutral",0,"")))</f>
        <v>-1</v>
      </c>
      <c r="L2792" s="2" t="s">
        <v>16</v>
      </c>
      <c r="M2792" s="2">
        <v>38</v>
      </c>
      <c r="N2792" s="2">
        <v>-3</v>
      </c>
      <c r="O2792" s="2" t="str">
        <f>IF(P2791=P2792,O2791,"")</f>
        <v/>
      </c>
      <c r="P2792" s="2" t="s">
        <v>225</v>
      </c>
      <c r="Q2792" s="2" t="str">
        <f>IF(S2791=S2792,Q2791,"")</f>
        <v/>
      </c>
      <c r="R2792" s="2" t="s">
        <v>19</v>
      </c>
      <c r="S2792" s="2" t="s">
        <v>65</v>
      </c>
      <c r="T2792" s="2">
        <v>17</v>
      </c>
      <c r="U2792" s="2">
        <f>IF(N2792&gt;0,-1,1)</f>
        <v>1</v>
      </c>
      <c r="V2792" s="2">
        <v>18</v>
      </c>
      <c r="W2792" s="4">
        <f>(M2792-T2792+N2792)*U2792</f>
        <v>18</v>
      </c>
      <c r="X2792" s="2">
        <v>2018</v>
      </c>
    </row>
    <row r="2793" spans="1:24" ht="15" customHeight="1" x14ac:dyDescent="0.25">
      <c r="A2793" s="2">
        <v>1081</v>
      </c>
      <c r="B2793" s="2">
        <v>20181110</v>
      </c>
      <c r="C2793" s="2">
        <f>IF(J2793=S2793,1,0)</f>
        <v>1</v>
      </c>
      <c r="D2793" s="2">
        <v>11</v>
      </c>
      <c r="E2793" s="2" t="s">
        <v>12</v>
      </c>
      <c r="F2793" s="2" t="str">
        <f>IF(G2792=G2793,F2792,"")</f>
        <v/>
      </c>
      <c r="G2793" s="2" t="s">
        <v>161</v>
      </c>
      <c r="H2793" s="2" t="str">
        <f>IF(J2792=J2793,H2792,"")</f>
        <v/>
      </c>
      <c r="I2793" s="2" t="s">
        <v>19</v>
      </c>
      <c r="J2793" s="2" t="s">
        <v>65</v>
      </c>
      <c r="K2793" s="2">
        <f>IF(L2793="away",-1,IF(L2793="home",1,IF(L2793="neutral",0,"")))</f>
        <v>1</v>
      </c>
      <c r="L2793" s="2" t="s">
        <v>21</v>
      </c>
      <c r="M2793" s="2">
        <v>48</v>
      </c>
      <c r="N2793" s="2">
        <v>-16.5</v>
      </c>
      <c r="O2793" s="2" t="str">
        <f>IF(P2792=P2793,O2792,"")</f>
        <v/>
      </c>
      <c r="P2793" s="2" t="s">
        <v>64</v>
      </c>
      <c r="Q2793" s="2" t="str">
        <f>IF(S2792=S2793,Q2792,"")</f>
        <v/>
      </c>
      <c r="R2793" s="2" t="s">
        <v>19</v>
      </c>
      <c r="S2793" s="2" t="s">
        <v>65</v>
      </c>
      <c r="T2793" s="2">
        <v>31</v>
      </c>
      <c r="U2793" s="2">
        <f>IF(N2793&gt;0,-1,1)</f>
        <v>1</v>
      </c>
      <c r="V2793" s="2">
        <v>0.5</v>
      </c>
      <c r="W2793" s="4">
        <f>(M2793-T2793+N2793)*U2793</f>
        <v>0.5</v>
      </c>
      <c r="X2793" s="2">
        <v>2018</v>
      </c>
    </row>
    <row r="2794" spans="1:24" ht="15" customHeight="1" x14ac:dyDescent="0.25">
      <c r="A2794" s="2">
        <v>866</v>
      </c>
      <c r="B2794" s="2">
        <v>20181027</v>
      </c>
      <c r="C2794" s="2">
        <f>IF(J2794=S2794,1,0)</f>
        <v>1</v>
      </c>
      <c r="D2794" s="2">
        <v>9</v>
      </c>
      <c r="E2794" s="2" t="s">
        <v>12</v>
      </c>
      <c r="F2794" s="2" t="str">
        <f>IF(G2793=G2794,F2793,"")</f>
        <v/>
      </c>
      <c r="G2794" s="2" t="s">
        <v>161</v>
      </c>
      <c r="H2794" s="2" t="str">
        <f>IF(J2793=J2794,H2793,"")</f>
        <v/>
      </c>
      <c r="I2794" s="2" t="s">
        <v>19</v>
      </c>
      <c r="J2794" s="2" t="s">
        <v>65</v>
      </c>
      <c r="K2794" s="2">
        <f>IF(L2794="away",-1,IF(L2794="home",1,IF(L2794="neutral",0,"")))</f>
        <v>1</v>
      </c>
      <c r="L2794" s="2" t="s">
        <v>21</v>
      </c>
      <c r="M2794" s="2">
        <v>13</v>
      </c>
      <c r="N2794" s="2">
        <v>-19</v>
      </c>
      <c r="O2794" s="2" t="str">
        <f>IF(P2793=P2794,O2793,"")</f>
        <v/>
      </c>
      <c r="P2794" s="2" t="s">
        <v>100</v>
      </c>
      <c r="Q2794" s="2" t="str">
        <f>IF(S2793=S2794,Q2793,"")</f>
        <v/>
      </c>
      <c r="R2794" s="2" t="s">
        <v>19</v>
      </c>
      <c r="S2794" s="2" t="s">
        <v>65</v>
      </c>
      <c r="T2794" s="2">
        <v>10</v>
      </c>
      <c r="U2794" s="2">
        <f>IF(N2794&gt;0,-1,1)</f>
        <v>1</v>
      </c>
      <c r="V2794" s="2">
        <v>-16</v>
      </c>
      <c r="W2794" s="4">
        <f>(M2794-T2794+N2794)*U2794</f>
        <v>-16</v>
      </c>
      <c r="X2794" s="2">
        <v>2018</v>
      </c>
    </row>
    <row r="2795" spans="1:24" ht="15" customHeight="1" x14ac:dyDescent="0.25">
      <c r="A2795" s="2">
        <v>688</v>
      </c>
      <c r="B2795" s="2">
        <v>20181013</v>
      </c>
      <c r="C2795" s="2">
        <f>IF(J2795=S2795,1,0)</f>
        <v>1</v>
      </c>
      <c r="D2795" s="2">
        <v>7</v>
      </c>
      <c r="E2795" s="2" t="s">
        <v>12</v>
      </c>
      <c r="F2795" s="2" t="str">
        <f>IF(G2794=G2795,F2794,"")</f>
        <v/>
      </c>
      <c r="G2795" s="2" t="s">
        <v>161</v>
      </c>
      <c r="H2795" s="2" t="str">
        <f>IF(J2794=J2795,H2794,"")</f>
        <v/>
      </c>
      <c r="I2795" s="2" t="s">
        <v>19</v>
      </c>
      <c r="J2795" s="2" t="s">
        <v>65</v>
      </c>
      <c r="K2795" s="2">
        <f>IF(L2795="away",-1,IF(L2795="home",1,IF(L2795="neutral",0,"")))</f>
        <v>-1</v>
      </c>
      <c r="L2795" s="2" t="s">
        <v>16</v>
      </c>
      <c r="M2795" s="2">
        <v>37</v>
      </c>
      <c r="N2795" s="2">
        <v>-23</v>
      </c>
      <c r="O2795" s="2" t="str">
        <f>IF(P2794=P2795,O2794,"")</f>
        <v/>
      </c>
      <c r="P2795" s="2" t="s">
        <v>193</v>
      </c>
      <c r="Q2795" s="2" t="str">
        <f>IF(S2794=S2795,Q2794,"")</f>
        <v/>
      </c>
      <c r="R2795" s="2" t="s">
        <v>19</v>
      </c>
      <c r="S2795" s="2" t="s">
        <v>65</v>
      </c>
      <c r="T2795" s="2">
        <v>0</v>
      </c>
      <c r="U2795" s="2">
        <f>IF(N2795&gt;0,-1,1)</f>
        <v>1</v>
      </c>
      <c r="V2795" s="2">
        <v>14</v>
      </c>
      <c r="W2795" s="4">
        <f>(M2795-T2795+N2795)*U2795</f>
        <v>14</v>
      </c>
      <c r="X2795" s="2">
        <v>2018</v>
      </c>
    </row>
    <row r="2796" spans="1:24" ht="15" customHeight="1" x14ac:dyDescent="0.25">
      <c r="A2796" s="2">
        <v>480</v>
      </c>
      <c r="B2796" s="2">
        <v>20180929</v>
      </c>
      <c r="C2796" s="2">
        <f>IF(J2796=S2796,1,0)</f>
        <v>0</v>
      </c>
      <c r="D2796" s="2">
        <v>5</v>
      </c>
      <c r="E2796" s="2" t="s">
        <v>12</v>
      </c>
      <c r="F2796" s="2" t="str">
        <f>IF(G2795=G2796,F2795,"")</f>
        <v/>
      </c>
      <c r="G2796" s="2" t="s">
        <v>161</v>
      </c>
      <c r="H2796" s="2" t="str">
        <f>IF(J2795=J2796,H2795,"")</f>
        <v/>
      </c>
      <c r="I2796" s="2" t="s">
        <v>19</v>
      </c>
      <c r="J2796" s="2" t="s">
        <v>65</v>
      </c>
      <c r="K2796" s="2">
        <f>IF(L2796="away",-1,IF(L2796="home",1,IF(L2796="neutral",0,"")))</f>
        <v>-1</v>
      </c>
      <c r="L2796" s="2" t="s">
        <v>16</v>
      </c>
      <c r="M2796" s="2">
        <v>63</v>
      </c>
      <c r="N2796" s="2">
        <v>-30</v>
      </c>
      <c r="O2796" s="2" t="str">
        <f>IF(P2795=P2796,O2795,"")</f>
        <v/>
      </c>
      <c r="P2796" s="2" t="s">
        <v>267</v>
      </c>
      <c r="Q2796" s="2" t="str">
        <f>IF(S2795=S2796,Q2795,"")</f>
        <v/>
      </c>
      <c r="R2796" s="2" t="s">
        <v>38</v>
      </c>
      <c r="S2796" s="2" t="s">
        <v>38</v>
      </c>
      <c r="T2796" s="2">
        <v>10</v>
      </c>
      <c r="U2796" s="2">
        <f>IF(N2796&gt;0,-1,1)</f>
        <v>1</v>
      </c>
      <c r="V2796" s="2">
        <v>23</v>
      </c>
      <c r="W2796" s="4">
        <f>(M2796-T2796+N2796)*U2796</f>
        <v>23</v>
      </c>
      <c r="X2796" s="2">
        <v>2018</v>
      </c>
    </row>
    <row r="2797" spans="1:24" ht="15" customHeight="1" x14ac:dyDescent="0.25">
      <c r="A2797" s="2">
        <v>369</v>
      </c>
      <c r="B2797" s="2">
        <v>20180922</v>
      </c>
      <c r="C2797" s="2">
        <f>IF(J2797=S2797,1,0)</f>
        <v>1</v>
      </c>
      <c r="D2797" s="2">
        <v>4</v>
      </c>
      <c r="E2797" s="2" t="s">
        <v>12</v>
      </c>
      <c r="F2797" s="2" t="str">
        <f>IF(G2796=G2797,F2796,"")</f>
        <v/>
      </c>
      <c r="G2797" s="2" t="s">
        <v>161</v>
      </c>
      <c r="H2797" s="2" t="str">
        <f>IF(J2796=J2797,H2796,"")</f>
        <v/>
      </c>
      <c r="I2797" s="2" t="s">
        <v>19</v>
      </c>
      <c r="J2797" s="2" t="s">
        <v>65</v>
      </c>
      <c r="K2797" s="2">
        <f>IF(L2797="away",-1,IF(L2797="home",1,IF(L2797="neutral",0,"")))</f>
        <v>1</v>
      </c>
      <c r="L2797" s="2" t="s">
        <v>21</v>
      </c>
      <c r="M2797" s="2">
        <v>51</v>
      </c>
      <c r="N2797" s="2">
        <v>-29.5</v>
      </c>
      <c r="O2797" s="2" t="str">
        <f>IF(P2796=P2797,O2796,"")</f>
        <v/>
      </c>
      <c r="P2797" s="2" t="s">
        <v>218</v>
      </c>
      <c r="Q2797" s="2" t="str">
        <f>IF(S2796=S2797,Q2796,"")</f>
        <v/>
      </c>
      <c r="R2797" s="2" t="s">
        <v>19</v>
      </c>
      <c r="S2797" s="2" t="s">
        <v>65</v>
      </c>
      <c r="T2797" s="2">
        <v>0</v>
      </c>
      <c r="U2797" s="2">
        <f>IF(N2797&gt;0,-1,1)</f>
        <v>1</v>
      </c>
      <c r="V2797" s="2">
        <v>21.5</v>
      </c>
      <c r="W2797" s="4">
        <f>(M2797-T2797+N2797)*U2797</f>
        <v>21.5</v>
      </c>
      <c r="X2797" s="2">
        <v>2018</v>
      </c>
    </row>
    <row r="2798" spans="1:24" ht="15" customHeight="1" x14ac:dyDescent="0.25">
      <c r="A2798" s="2">
        <v>178</v>
      </c>
      <c r="B2798" s="2">
        <v>20201023</v>
      </c>
      <c r="C2798" s="2">
        <v>0</v>
      </c>
      <c r="D2798" s="2">
        <v>8</v>
      </c>
      <c r="E2798" s="2" t="s">
        <v>12</v>
      </c>
      <c r="F2798" s="2" t="s">
        <v>337</v>
      </c>
      <c r="G2798" s="2" t="s">
        <v>33</v>
      </c>
      <c r="H2798" s="2" t="s">
        <v>337</v>
      </c>
      <c r="I2798" s="2" t="s">
        <v>19</v>
      </c>
      <c r="J2798" s="2" t="s">
        <v>34</v>
      </c>
      <c r="K2798" s="2">
        <v>-1</v>
      </c>
      <c r="L2798" s="2" t="s">
        <v>16</v>
      </c>
      <c r="M2798" s="2">
        <v>19</v>
      </c>
      <c r="N2798" s="2">
        <v>10</v>
      </c>
      <c r="O2798" s="2">
        <v>31</v>
      </c>
      <c r="P2798" s="2" t="s">
        <v>123</v>
      </c>
      <c r="Q2798" s="2">
        <v>5</v>
      </c>
      <c r="R2798" s="2" t="s">
        <v>14</v>
      </c>
      <c r="S2798" s="2" t="s">
        <v>27</v>
      </c>
      <c r="T2798" s="2">
        <v>10</v>
      </c>
      <c r="U2798" s="2">
        <v>-1</v>
      </c>
      <c r="V2798" s="2">
        <v>19</v>
      </c>
      <c r="W2798" s="5">
        <v>-19</v>
      </c>
      <c r="X2798" s="2">
        <v>2020</v>
      </c>
    </row>
    <row r="2799" spans="1:24" ht="15" customHeight="1" x14ac:dyDescent="0.25">
      <c r="A2799" s="2">
        <v>162</v>
      </c>
      <c r="B2799" s="2">
        <v>20201017</v>
      </c>
      <c r="C2799" s="2">
        <v>0</v>
      </c>
      <c r="D2799" s="2">
        <v>7</v>
      </c>
      <c r="E2799" s="2" t="s">
        <v>12</v>
      </c>
      <c r="F2799" s="2" t="s">
        <v>337</v>
      </c>
      <c r="G2799" s="2" t="s">
        <v>33</v>
      </c>
      <c r="H2799" s="2" t="s">
        <v>337</v>
      </c>
      <c r="I2799" s="2" t="s">
        <v>19</v>
      </c>
      <c r="J2799" s="2" t="s">
        <v>34</v>
      </c>
      <c r="K2799" s="2">
        <v>-1</v>
      </c>
      <c r="L2799" s="2" t="s">
        <v>16</v>
      </c>
      <c r="M2799" s="2">
        <v>24</v>
      </c>
      <c r="N2799" s="2">
        <v>-7.5</v>
      </c>
      <c r="O2799" s="2" t="s">
        <v>337</v>
      </c>
      <c r="P2799" s="2" t="s">
        <v>298</v>
      </c>
      <c r="Q2799" s="2" t="s">
        <v>337</v>
      </c>
      <c r="R2799" s="2" t="s">
        <v>19</v>
      </c>
      <c r="S2799" s="2"/>
      <c r="T2799" s="2">
        <v>17</v>
      </c>
      <c r="U2799" s="2">
        <v>1</v>
      </c>
      <c r="V2799" s="2">
        <v>-0.5</v>
      </c>
      <c r="W2799" s="5">
        <v>-0.5</v>
      </c>
      <c r="X2799" s="2">
        <v>2020</v>
      </c>
    </row>
    <row r="2800" spans="1:24" ht="15" customHeight="1" x14ac:dyDescent="0.25">
      <c r="A2800" s="2">
        <v>128</v>
      </c>
      <c r="B2800" s="2">
        <v>20201010</v>
      </c>
      <c r="C2800" s="2">
        <v>0</v>
      </c>
      <c r="D2800" s="2">
        <v>6</v>
      </c>
      <c r="E2800" s="2" t="s">
        <v>12</v>
      </c>
      <c r="F2800" s="2" t="s">
        <v>337</v>
      </c>
      <c r="G2800" s="2" t="s">
        <v>33</v>
      </c>
      <c r="H2800" s="2" t="s">
        <v>337</v>
      </c>
      <c r="I2800" s="2" t="s">
        <v>19</v>
      </c>
      <c r="J2800" s="2" t="s">
        <v>34</v>
      </c>
      <c r="K2800" s="2">
        <v>1</v>
      </c>
      <c r="L2800" s="2" t="s">
        <v>21</v>
      </c>
      <c r="M2800" s="2">
        <v>34</v>
      </c>
      <c r="N2800" s="2">
        <v>-7.5</v>
      </c>
      <c r="O2800" s="2" t="s">
        <v>337</v>
      </c>
      <c r="P2800" s="2" t="s">
        <v>153</v>
      </c>
      <c r="Q2800" s="2" t="s">
        <v>337</v>
      </c>
      <c r="R2800" s="2" t="s">
        <v>19</v>
      </c>
      <c r="S2800" s="2" t="s">
        <v>82</v>
      </c>
      <c r="T2800" s="2">
        <v>28</v>
      </c>
      <c r="U2800" s="2">
        <v>1</v>
      </c>
      <c r="V2800" s="2">
        <v>-1.5</v>
      </c>
      <c r="W2800" s="5">
        <v>-1.5</v>
      </c>
      <c r="X2800" s="2">
        <v>2020</v>
      </c>
    </row>
    <row r="2801" spans="1:24" ht="15" customHeight="1" x14ac:dyDescent="0.25">
      <c r="A2801" s="2">
        <v>2289</v>
      </c>
      <c r="B2801" s="2">
        <v>20191026</v>
      </c>
      <c r="C2801" s="2">
        <f>IF(J2801=S2801,1,0)</f>
        <v>0</v>
      </c>
      <c r="D2801" s="2">
        <v>9</v>
      </c>
      <c r="E2801" s="2" t="s">
        <v>12</v>
      </c>
      <c r="F2801" s="2" t="str">
        <f>IF(G2800=G2801,F2800,"")</f>
        <v/>
      </c>
      <c r="G2801" s="2" t="s">
        <v>33</v>
      </c>
      <c r="H2801" s="2" t="str">
        <f>IF(J2800=J2801,H2800,"")</f>
        <v/>
      </c>
      <c r="I2801" s="2" t="s">
        <v>19</v>
      </c>
      <c r="J2801" s="2" t="s">
        <v>34</v>
      </c>
      <c r="K2801" s="2">
        <f>IF(L2801="away",-1,IF(L2801="home",1,IF(L2801="neutral",0,"")))</f>
        <v>1</v>
      </c>
      <c r="L2801" s="2" t="s">
        <v>21</v>
      </c>
      <c r="M2801" s="2">
        <v>14</v>
      </c>
      <c r="N2801" s="2">
        <v>-8</v>
      </c>
      <c r="O2801" s="2" t="str">
        <f>IF(P2800=P2801,O2800,"")</f>
        <v/>
      </c>
      <c r="P2801" s="2" t="s">
        <v>225</v>
      </c>
      <c r="Q2801" s="2" t="str">
        <f>IF(S2800=S2801,Q2800,"")</f>
        <v/>
      </c>
      <c r="R2801" s="2" t="s">
        <v>19</v>
      </c>
      <c r="S2801" s="2" t="s">
        <v>65</v>
      </c>
      <c r="T2801" s="2">
        <v>12</v>
      </c>
      <c r="U2801" s="2">
        <f>IF(N2801&gt;0,-1,1)</f>
        <v>1</v>
      </c>
      <c r="V2801" s="2">
        <v>-6</v>
      </c>
      <c r="W2801" s="4">
        <f>(M2801-T2801+N2801)*U2801</f>
        <v>-6</v>
      </c>
      <c r="X2801" s="2">
        <v>2019</v>
      </c>
    </row>
    <row r="2802" spans="1:24" ht="15" customHeight="1" x14ac:dyDescent="0.25">
      <c r="A2802" s="2">
        <v>2058</v>
      </c>
      <c r="B2802" s="2">
        <v>20191012</v>
      </c>
      <c r="C2802" s="2">
        <f>IF(J2802=S2802,1,0)</f>
        <v>1</v>
      </c>
      <c r="D2802" s="2">
        <v>7</v>
      </c>
      <c r="E2802" s="2" t="s">
        <v>12</v>
      </c>
      <c r="F2802" s="2" t="str">
        <f>IF(G2801=G2802,F2801,"")</f>
        <v/>
      </c>
      <c r="G2802" s="2" t="s">
        <v>33</v>
      </c>
      <c r="H2802" s="2" t="str">
        <f>IF(J2801=J2802,H2801,"")</f>
        <v/>
      </c>
      <c r="I2802" s="2" t="s">
        <v>19</v>
      </c>
      <c r="J2802" s="2" t="s">
        <v>34</v>
      </c>
      <c r="K2802" s="2">
        <f>IF(L2802="away",-1,IF(L2802="home",1,IF(L2802="neutral",0,"")))</f>
        <v>-1</v>
      </c>
      <c r="L2802" s="2" t="s">
        <v>16</v>
      </c>
      <c r="M2802" s="2">
        <v>28</v>
      </c>
      <c r="N2802" s="2">
        <v>-12</v>
      </c>
      <c r="O2802" s="2" t="str">
        <f>IF(P2801=P2802,O2801,"")</f>
        <v/>
      </c>
      <c r="P2802" s="2" t="s">
        <v>106</v>
      </c>
      <c r="Q2802" s="2" t="str">
        <f>IF(S2801=S2802,Q2801,"")</f>
        <v/>
      </c>
      <c r="R2802" s="2" t="s">
        <v>19</v>
      </c>
      <c r="S2802" s="2" t="s">
        <v>34</v>
      </c>
      <c r="T2802" s="2">
        <v>20</v>
      </c>
      <c r="U2802" s="2">
        <f>IF(N2802&gt;0,-1,1)</f>
        <v>1</v>
      </c>
      <c r="V2802" s="2">
        <v>-4</v>
      </c>
      <c r="W2802" s="4">
        <f>(M2802-T2802+N2802)*U2802</f>
        <v>-4</v>
      </c>
      <c r="X2802" s="2">
        <v>2019</v>
      </c>
    </row>
    <row r="2803" spans="1:24" ht="15" customHeight="1" x14ac:dyDescent="0.25">
      <c r="A2803" s="2">
        <v>1963</v>
      </c>
      <c r="B2803" s="2">
        <v>20191005</v>
      </c>
      <c r="C2803" s="2">
        <f>IF(J2803=S2803,1,0)</f>
        <v>1</v>
      </c>
      <c r="D2803" s="2">
        <v>6</v>
      </c>
      <c r="E2803" s="2" t="s">
        <v>12</v>
      </c>
      <c r="F2803" s="2" t="str">
        <f>IF(G2802=G2803,F2802,"")</f>
        <v/>
      </c>
      <c r="G2803" s="2" t="s">
        <v>33</v>
      </c>
      <c r="H2803" s="2" t="str">
        <f>IF(J2802=J2803,H2802,"")</f>
        <v/>
      </c>
      <c r="I2803" s="2" t="s">
        <v>19</v>
      </c>
      <c r="J2803" s="2" t="s">
        <v>34</v>
      </c>
      <c r="K2803" s="2">
        <f>IF(L2803="away",-1,IF(L2803="home",1,IF(L2803="neutral",0,"")))</f>
        <v>1</v>
      </c>
      <c r="L2803" s="2" t="s">
        <v>21</v>
      </c>
      <c r="M2803" s="2">
        <v>31</v>
      </c>
      <c r="N2803" s="2">
        <v>-22</v>
      </c>
      <c r="O2803" s="2" t="str">
        <f>IF(P2802=P2803,O2802,"")</f>
        <v/>
      </c>
      <c r="P2803" s="2" t="s">
        <v>233</v>
      </c>
      <c r="Q2803" s="2" t="str">
        <f>IF(S2802=S2803,Q2802,"")</f>
        <v/>
      </c>
      <c r="R2803" s="2" t="s">
        <v>19</v>
      </c>
      <c r="S2803" s="2" t="s">
        <v>34</v>
      </c>
      <c r="T2803" s="2">
        <v>23</v>
      </c>
      <c r="U2803" s="2">
        <f>IF(N2803&gt;0,-1,1)</f>
        <v>1</v>
      </c>
      <c r="V2803" s="2">
        <v>-14</v>
      </c>
      <c r="W2803" s="4">
        <f>(M2803-T2803+N2803)*U2803</f>
        <v>-14</v>
      </c>
      <c r="X2803" s="2">
        <v>2019</v>
      </c>
    </row>
    <row r="2804" spans="1:24" ht="15" customHeight="1" x14ac:dyDescent="0.25">
      <c r="A2804" s="2">
        <v>1763</v>
      </c>
      <c r="B2804" s="2">
        <v>20190921</v>
      </c>
      <c r="C2804" s="2">
        <f>IF(J2804=S2804,1,0)</f>
        <v>0</v>
      </c>
      <c r="D2804" s="2">
        <v>4</v>
      </c>
      <c r="E2804" s="2" t="s">
        <v>12</v>
      </c>
      <c r="F2804" s="2" t="str">
        <f>IF(G2803=G2804,F2803,"")</f>
        <v/>
      </c>
      <c r="G2804" s="2" t="s">
        <v>33</v>
      </c>
      <c r="H2804" s="2" t="str">
        <f>IF(J2803=J2804,H2803,"")</f>
        <v/>
      </c>
      <c r="I2804" s="2" t="s">
        <v>19</v>
      </c>
      <c r="J2804" s="2" t="s">
        <v>34</v>
      </c>
      <c r="K2804" s="2">
        <f>IF(L2804="away",-1,IF(L2804="home",1,IF(L2804="neutral",0,"")))</f>
        <v>1</v>
      </c>
      <c r="L2804" s="2" t="s">
        <v>21</v>
      </c>
      <c r="M2804" s="2">
        <v>30</v>
      </c>
      <c r="N2804" s="2">
        <v>-21.5</v>
      </c>
      <c r="O2804" s="2" t="str">
        <f>IF(P2803=P2804,O2803,"")</f>
        <v/>
      </c>
      <c r="P2804" s="2" t="s">
        <v>298</v>
      </c>
      <c r="Q2804" s="2" t="str">
        <f>IF(S2803=S2804,Q2803,"")</f>
        <v/>
      </c>
      <c r="R2804" s="2" t="s">
        <v>19</v>
      </c>
      <c r="S2804" s="2"/>
      <c r="T2804" s="2">
        <v>12</v>
      </c>
      <c r="U2804" s="2">
        <f>IF(N2804&gt;0,-1,1)</f>
        <v>1</v>
      </c>
      <c r="V2804" s="2">
        <v>-3.5</v>
      </c>
      <c r="W2804" s="4">
        <f>(M2804-T2804+N2804)*U2804</f>
        <v>-3.5</v>
      </c>
      <c r="X2804" s="2">
        <v>2019</v>
      </c>
    </row>
    <row r="2805" spans="1:24" ht="15" customHeight="1" x14ac:dyDescent="0.25">
      <c r="A2805" s="2">
        <v>1665</v>
      </c>
      <c r="B2805" s="2">
        <v>20190914</v>
      </c>
      <c r="C2805" s="2">
        <f>IF(J2805=S2805,1,0)</f>
        <v>0</v>
      </c>
      <c r="D2805" s="2">
        <v>3</v>
      </c>
      <c r="E2805" s="2" t="s">
        <v>12</v>
      </c>
      <c r="F2805" s="2" t="str">
        <f>IF(G2804=G2805,F2804,"")</f>
        <v/>
      </c>
      <c r="G2805" s="2" t="s">
        <v>33</v>
      </c>
      <c r="H2805" s="2" t="str">
        <f>IF(J2804=J2805,H2804,"")</f>
        <v/>
      </c>
      <c r="I2805" s="2" t="s">
        <v>19</v>
      </c>
      <c r="J2805" s="2" t="s">
        <v>34</v>
      </c>
      <c r="K2805" s="2">
        <f>IF(L2805="away",-1,IF(L2805="home",1,IF(L2805="neutral",0,"")))</f>
        <v>1</v>
      </c>
      <c r="L2805" s="2" t="s">
        <v>21</v>
      </c>
      <c r="M2805" s="2">
        <v>49</v>
      </c>
      <c r="N2805" s="2">
        <v>6</v>
      </c>
      <c r="O2805" s="2" t="str">
        <f>IF(P2804=P2805,O2804,"")</f>
        <v/>
      </c>
      <c r="P2805" s="2" t="s">
        <v>289</v>
      </c>
      <c r="Q2805" s="2" t="str">
        <f>IF(S2804=S2805,Q2804,"")</f>
        <v/>
      </c>
      <c r="R2805" s="2" t="s">
        <v>19</v>
      </c>
      <c r="S2805" s="2" t="s">
        <v>50</v>
      </c>
      <c r="T2805" s="2">
        <v>45</v>
      </c>
      <c r="U2805" s="2">
        <f>IF(N2805&gt;0,-1,1)</f>
        <v>-1</v>
      </c>
      <c r="V2805" s="2">
        <v>10</v>
      </c>
      <c r="W2805" s="4">
        <f>(M2805-T2805+N2805)*U2805</f>
        <v>-10</v>
      </c>
      <c r="X2805" s="2">
        <v>2019</v>
      </c>
    </row>
    <row r="2806" spans="1:24" ht="15" customHeight="1" x14ac:dyDescent="0.25">
      <c r="A2806" s="2">
        <v>1568</v>
      </c>
      <c r="B2806" s="2">
        <v>20190907</v>
      </c>
      <c r="C2806" s="2">
        <f>IF(J2806=S2806,1,0)</f>
        <v>0</v>
      </c>
      <c r="D2806" s="2">
        <v>2</v>
      </c>
      <c r="E2806" s="2" t="s">
        <v>12</v>
      </c>
      <c r="F2806" s="2" t="str">
        <f>IF(G2805=G2806,F2805,"")</f>
        <v/>
      </c>
      <c r="G2806" s="2" t="s">
        <v>33</v>
      </c>
      <c r="H2806" s="2" t="str">
        <f>IF(J2805=J2806,H2805,"")</f>
        <v/>
      </c>
      <c r="I2806" s="2" t="s">
        <v>19</v>
      </c>
      <c r="J2806" s="2" t="s">
        <v>34</v>
      </c>
      <c r="K2806" s="2">
        <f>IF(L2806="away",-1,IF(L2806="home",1,IF(L2806="neutral",0,"")))</f>
        <v>1</v>
      </c>
      <c r="L2806" s="2" t="s">
        <v>21</v>
      </c>
      <c r="M2806" s="2">
        <v>41</v>
      </c>
      <c r="N2806" s="2">
        <v>-9.5</v>
      </c>
      <c r="O2806" s="2" t="str">
        <f>IF(P2805=P2806,O2805,"")</f>
        <v/>
      </c>
      <c r="P2806" s="2" t="s">
        <v>81</v>
      </c>
      <c r="Q2806" s="2" t="str">
        <f>IF(S2805=S2806,Q2805,"")</f>
        <v/>
      </c>
      <c r="R2806" s="2" t="s">
        <v>19</v>
      </c>
      <c r="S2806" s="2" t="s">
        <v>82</v>
      </c>
      <c r="T2806" s="2">
        <v>20</v>
      </c>
      <c r="U2806" s="2">
        <f>IF(N2806&gt;0,-1,1)</f>
        <v>1</v>
      </c>
      <c r="V2806" s="2">
        <v>11.5</v>
      </c>
      <c r="W2806" s="4">
        <f>(M2806-T2806+N2806)*U2806</f>
        <v>11.5</v>
      </c>
      <c r="X2806" s="2">
        <v>2019</v>
      </c>
    </row>
    <row r="2807" spans="1:24" ht="15" customHeight="1" x14ac:dyDescent="0.25">
      <c r="A2807" s="2">
        <v>1289</v>
      </c>
      <c r="B2807" s="2">
        <v>20181124</v>
      </c>
      <c r="C2807" s="2">
        <f>IF(J2807=S2807,1,0)</f>
        <v>0</v>
      </c>
      <c r="D2807" s="2">
        <v>13</v>
      </c>
      <c r="E2807" s="2" t="s">
        <v>12</v>
      </c>
      <c r="F2807" s="2" t="str">
        <f>IF(G2806=G2807,F2806,"")</f>
        <v/>
      </c>
      <c r="G2807" s="2" t="s">
        <v>33</v>
      </c>
      <c r="H2807" s="2" t="str">
        <f>IF(J2806=J2807,H2806,"")</f>
        <v/>
      </c>
      <c r="I2807" s="2" t="s">
        <v>19</v>
      </c>
      <c r="J2807" s="2" t="s">
        <v>34</v>
      </c>
      <c r="K2807" s="2">
        <f>IF(L2807="away",-1,IF(L2807="home",1,IF(L2807="neutral",0,"")))</f>
        <v>1</v>
      </c>
      <c r="L2807" s="2" t="s">
        <v>21</v>
      </c>
      <c r="M2807" s="2">
        <v>34</v>
      </c>
      <c r="N2807" s="2">
        <v>-16</v>
      </c>
      <c r="O2807" s="2" t="str">
        <f>IF(P2806=P2807,O2806,"")</f>
        <v/>
      </c>
      <c r="P2807" s="2" t="s">
        <v>281</v>
      </c>
      <c r="Q2807" s="2" t="str">
        <f>IF(S2806=S2807,Q2806,"")</f>
        <v/>
      </c>
      <c r="R2807" s="2" t="s">
        <v>19</v>
      </c>
      <c r="S2807" s="2"/>
      <c r="T2807" s="2">
        <v>27</v>
      </c>
      <c r="U2807" s="2">
        <f>IF(N2807&gt;0,-1,1)</f>
        <v>1</v>
      </c>
      <c r="V2807" s="2">
        <v>-9</v>
      </c>
      <c r="W2807" s="4">
        <f>(M2807-T2807+N2807)*U2807</f>
        <v>-9</v>
      </c>
      <c r="X2807" s="2">
        <v>2018</v>
      </c>
    </row>
    <row r="2808" spans="1:24" ht="15" customHeight="1" x14ac:dyDescent="0.25">
      <c r="A2808" s="2">
        <v>1105</v>
      </c>
      <c r="B2808" s="2">
        <v>20181110</v>
      </c>
      <c r="C2808" s="2">
        <f>IF(J2808=S2808,1,0)</f>
        <v>1</v>
      </c>
      <c r="D2808" s="2">
        <v>11</v>
      </c>
      <c r="E2808" s="2" t="s">
        <v>12</v>
      </c>
      <c r="F2808" s="2" t="str">
        <f>IF(G2807=G2808,F2807,"")</f>
        <v/>
      </c>
      <c r="G2808" s="2" t="s">
        <v>33</v>
      </c>
      <c r="H2808" s="2" t="str">
        <f>IF(J2807=J2808,H2807,"")</f>
        <v/>
      </c>
      <c r="I2808" s="2" t="s">
        <v>19</v>
      </c>
      <c r="J2808" s="2" t="s">
        <v>34</v>
      </c>
      <c r="K2808" s="2">
        <f>IF(L2808="away",-1,IF(L2808="home",1,IF(L2808="neutral",0,"")))</f>
        <v>-1</v>
      </c>
      <c r="L2808" s="2" t="s">
        <v>16</v>
      </c>
      <c r="M2808" s="2">
        <v>41</v>
      </c>
      <c r="N2808" s="2">
        <v>-11.5</v>
      </c>
      <c r="O2808" s="2" t="str">
        <f>IF(P2807=P2808,O2807,"")</f>
        <v/>
      </c>
      <c r="P2808" s="2" t="s">
        <v>233</v>
      </c>
      <c r="Q2808" s="2" t="str">
        <f>IF(S2807=S2808,Q2807,"")</f>
        <v/>
      </c>
      <c r="R2808" s="2" t="s">
        <v>19</v>
      </c>
      <c r="S2808" s="2" t="s">
        <v>34</v>
      </c>
      <c r="T2808" s="2">
        <v>14</v>
      </c>
      <c r="U2808" s="2">
        <f>IF(N2808&gt;0,-1,1)</f>
        <v>1</v>
      </c>
      <c r="V2808" s="2">
        <v>15.5</v>
      </c>
      <c r="W2808" s="4">
        <f>(M2808-T2808+N2808)*U2808</f>
        <v>15.5</v>
      </c>
      <c r="X2808" s="2">
        <v>2018</v>
      </c>
    </row>
    <row r="2809" spans="1:24" ht="15" customHeight="1" x14ac:dyDescent="0.25">
      <c r="A2809" s="2">
        <v>976</v>
      </c>
      <c r="B2809" s="2">
        <v>20181103</v>
      </c>
      <c r="C2809" s="2">
        <f>IF(J2809=S2809,1,0)</f>
        <v>0</v>
      </c>
      <c r="D2809" s="2">
        <v>10</v>
      </c>
      <c r="E2809" s="2" t="s">
        <v>12</v>
      </c>
      <c r="F2809" s="2" t="str">
        <f>IF(G2808=G2809,F2808,"")</f>
        <v/>
      </c>
      <c r="G2809" s="2" t="s">
        <v>33</v>
      </c>
      <c r="H2809" s="2" t="str">
        <f>IF(J2808=J2809,H2808,"")</f>
        <v/>
      </c>
      <c r="I2809" s="2" t="s">
        <v>19</v>
      </c>
      <c r="J2809" s="2" t="s">
        <v>34</v>
      </c>
      <c r="K2809" s="2">
        <f>IF(L2809="away",-1,IF(L2809="home",1,IF(L2809="neutral",0,"")))</f>
        <v>1</v>
      </c>
      <c r="L2809" s="2" t="s">
        <v>21</v>
      </c>
      <c r="M2809" s="2">
        <v>21</v>
      </c>
      <c r="N2809" s="2">
        <v>-17.5</v>
      </c>
      <c r="O2809" s="2" t="str">
        <f>IF(P2808=P2809,O2808,"")</f>
        <v/>
      </c>
      <c r="P2809" s="2" t="s">
        <v>157</v>
      </c>
      <c r="Q2809" s="2" t="str">
        <f>IF(S2808=S2809,Q2808,"")</f>
        <v/>
      </c>
      <c r="R2809" s="2" t="s">
        <v>19</v>
      </c>
      <c r="S2809" s="2"/>
      <c r="T2809" s="2">
        <v>14</v>
      </c>
      <c r="U2809" s="2">
        <f>IF(N2809&gt;0,-1,1)</f>
        <v>1</v>
      </c>
      <c r="V2809" s="2">
        <v>-10.5</v>
      </c>
      <c r="W2809" s="4">
        <f>(M2809-T2809+N2809)*U2809</f>
        <v>-10.5</v>
      </c>
      <c r="X2809" s="2">
        <v>2018</v>
      </c>
    </row>
    <row r="2810" spans="1:24" ht="15" customHeight="1" x14ac:dyDescent="0.25">
      <c r="A2810" s="2">
        <v>870</v>
      </c>
      <c r="B2810" s="2">
        <v>20181027</v>
      </c>
      <c r="C2810" s="2">
        <f>IF(J2810=S2810,1,0)</f>
        <v>1</v>
      </c>
      <c r="D2810" s="2">
        <v>9</v>
      </c>
      <c r="E2810" s="2" t="s">
        <v>12</v>
      </c>
      <c r="F2810" s="2" t="str">
        <f>IF(G2809=G2810,F2809,"")</f>
        <v/>
      </c>
      <c r="G2810" s="2" t="s">
        <v>33</v>
      </c>
      <c r="H2810" s="2" t="str">
        <f>IF(J2809=J2810,H2809,"")</f>
        <v/>
      </c>
      <c r="I2810" s="2" t="s">
        <v>19</v>
      </c>
      <c r="J2810" s="2" t="s">
        <v>34</v>
      </c>
      <c r="K2810" s="2">
        <f>IF(L2810="away",-1,IF(L2810="home",1,IF(L2810="neutral",0,"")))</f>
        <v>-1</v>
      </c>
      <c r="L2810" s="2" t="s">
        <v>16</v>
      </c>
      <c r="M2810" s="2">
        <v>42</v>
      </c>
      <c r="N2810" s="2">
        <v>-8</v>
      </c>
      <c r="O2810" s="2" t="str">
        <f>IF(P2809=P2810,O2809,"")</f>
        <v/>
      </c>
      <c r="P2810" s="2" t="s">
        <v>77</v>
      </c>
      <c r="Q2810" s="2" t="str">
        <f>IF(S2809=S2810,Q2809,"")</f>
        <v/>
      </c>
      <c r="R2810" s="2" t="s">
        <v>19</v>
      </c>
      <c r="S2810" s="2" t="s">
        <v>34</v>
      </c>
      <c r="T2810" s="2">
        <v>15</v>
      </c>
      <c r="U2810" s="2">
        <f>IF(N2810&gt;0,-1,1)</f>
        <v>1</v>
      </c>
      <c r="V2810" s="2">
        <v>19</v>
      </c>
      <c r="W2810" s="4">
        <f>(M2810-T2810+N2810)*U2810</f>
        <v>19</v>
      </c>
      <c r="X2810" s="2">
        <v>2018</v>
      </c>
    </row>
    <row r="2811" spans="1:24" ht="15" customHeight="1" x14ac:dyDescent="0.25">
      <c r="A2811" s="2">
        <v>659</v>
      </c>
      <c r="B2811" s="2">
        <v>20181013</v>
      </c>
      <c r="C2811" s="2">
        <f>IF(J2811=S2811,1,0)</f>
        <v>1</v>
      </c>
      <c r="D2811" s="2">
        <v>7</v>
      </c>
      <c r="E2811" s="2" t="s">
        <v>12</v>
      </c>
      <c r="F2811" s="2" t="str">
        <f>IF(G2810=G2811,F2810,"")</f>
        <v/>
      </c>
      <c r="G2811" s="2" t="s">
        <v>33</v>
      </c>
      <c r="H2811" s="2" t="str">
        <f>IF(J2810=J2811,H2810,"")</f>
        <v/>
      </c>
      <c r="I2811" s="2" t="s">
        <v>19</v>
      </c>
      <c r="J2811" s="2" t="s">
        <v>34</v>
      </c>
      <c r="K2811" s="2">
        <f>IF(L2811="away",-1,IF(L2811="home",1,IF(L2811="neutral",0,"")))</f>
        <v>1</v>
      </c>
      <c r="L2811" s="2" t="s">
        <v>21</v>
      </c>
      <c r="M2811" s="2">
        <v>49</v>
      </c>
      <c r="N2811" s="2">
        <v>-27.5</v>
      </c>
      <c r="O2811" s="2" t="str">
        <f>IF(P2810=P2811,O2810,"")</f>
        <v/>
      </c>
      <c r="P2811" s="2" t="s">
        <v>106</v>
      </c>
      <c r="Q2811" s="2" t="str">
        <f>IF(S2810=S2811,Q2810,"")</f>
        <v/>
      </c>
      <c r="R2811" s="2" t="s">
        <v>19</v>
      </c>
      <c r="S2811" s="2" t="s">
        <v>34</v>
      </c>
      <c r="T2811" s="2">
        <v>22</v>
      </c>
      <c r="U2811" s="2">
        <f>IF(N2811&gt;0,-1,1)</f>
        <v>1</v>
      </c>
      <c r="V2811" s="2">
        <v>-0.5</v>
      </c>
      <c r="W2811" s="4">
        <f>(M2811-T2811+N2811)*U2811</f>
        <v>-0.5</v>
      </c>
      <c r="X2811" s="2">
        <v>2018</v>
      </c>
    </row>
    <row r="2812" spans="1:24" ht="15" customHeight="1" x14ac:dyDescent="0.25">
      <c r="A2812" s="2">
        <v>561</v>
      </c>
      <c r="B2812" s="2">
        <v>20181006</v>
      </c>
      <c r="C2812" s="2">
        <f>IF(J2812=S2812,1,0)</f>
        <v>1</v>
      </c>
      <c r="D2812" s="2">
        <v>6</v>
      </c>
      <c r="E2812" s="2" t="s">
        <v>12</v>
      </c>
      <c r="F2812" s="2" t="str">
        <f>IF(G2811=G2812,F2811,"")</f>
        <v/>
      </c>
      <c r="G2812" s="2" t="s">
        <v>33</v>
      </c>
      <c r="H2812" s="2" t="str">
        <f>IF(J2811=J2812,H2811,"")</f>
        <v/>
      </c>
      <c r="I2812" s="2" t="s">
        <v>19</v>
      </c>
      <c r="J2812" s="2" t="s">
        <v>34</v>
      </c>
      <c r="K2812" s="2">
        <f>IF(L2812="away",-1,IF(L2812="home",1,IF(L2812="neutral",0,"")))</f>
        <v>-1</v>
      </c>
      <c r="L2812" s="2" t="s">
        <v>16</v>
      </c>
      <c r="M2812" s="2">
        <v>56</v>
      </c>
      <c r="N2812" s="2">
        <v>-10</v>
      </c>
      <c r="O2812" s="2" t="str">
        <f>IF(P2811=P2812,O2811,"")</f>
        <v/>
      </c>
      <c r="P2812" s="2" t="s">
        <v>67</v>
      </c>
      <c r="Q2812" s="2" t="str">
        <f>IF(S2811=S2812,Q2811,"")</f>
        <v/>
      </c>
      <c r="R2812" s="2" t="s">
        <v>19</v>
      </c>
      <c r="S2812" s="2" t="s">
        <v>34</v>
      </c>
      <c r="T2812" s="2">
        <v>7</v>
      </c>
      <c r="U2812" s="2">
        <f>IF(N2812&gt;0,-1,1)</f>
        <v>1</v>
      </c>
      <c r="V2812" s="2">
        <v>39</v>
      </c>
      <c r="W2812" s="4">
        <f>(M2812-T2812+N2812)*U2812</f>
        <v>39</v>
      </c>
      <c r="X2812" s="2">
        <v>2018</v>
      </c>
    </row>
    <row r="2813" spans="1:24" ht="15" customHeight="1" x14ac:dyDescent="0.25">
      <c r="A2813" s="2">
        <v>467</v>
      </c>
      <c r="B2813" s="2">
        <v>20180929</v>
      </c>
      <c r="C2813" s="2">
        <f>IF(J2813=S2813,1,0)</f>
        <v>1</v>
      </c>
      <c r="D2813" s="2">
        <v>5</v>
      </c>
      <c r="E2813" s="2" t="s">
        <v>12</v>
      </c>
      <c r="F2813" s="2" t="str">
        <f>IF(G2812=G2813,F2812,"")</f>
        <v/>
      </c>
      <c r="G2813" s="2" t="s">
        <v>33</v>
      </c>
      <c r="H2813" s="2" t="str">
        <f>IF(J2812=J2813,H2812,"")</f>
        <v/>
      </c>
      <c r="I2813" s="2" t="s">
        <v>19</v>
      </c>
      <c r="J2813" s="2" t="s">
        <v>34</v>
      </c>
      <c r="K2813" s="2">
        <f>IF(L2813="away",-1,IF(L2813="home",1,IF(L2813="neutral",0,"")))</f>
        <v>1</v>
      </c>
      <c r="L2813" s="2" t="s">
        <v>21</v>
      </c>
      <c r="M2813" s="2">
        <v>48</v>
      </c>
      <c r="N2813" s="2">
        <v>-15.5</v>
      </c>
      <c r="O2813" s="2" t="str">
        <f>IF(P2812=P2813,O2812,"")</f>
        <v/>
      </c>
      <c r="P2813" s="2" t="s">
        <v>130</v>
      </c>
      <c r="Q2813" s="2" t="str">
        <f>IF(S2812=S2813,Q2812,"")</f>
        <v/>
      </c>
      <c r="R2813" s="2" t="s">
        <v>19</v>
      </c>
      <c r="S2813" s="2" t="s">
        <v>34</v>
      </c>
      <c r="T2813" s="2">
        <v>32</v>
      </c>
      <c r="U2813" s="2">
        <f>IF(N2813&gt;0,-1,1)</f>
        <v>1</v>
      </c>
      <c r="V2813" s="2">
        <v>0.5</v>
      </c>
      <c r="W2813" s="4">
        <f>(M2813-T2813+N2813)*U2813</f>
        <v>0.5</v>
      </c>
      <c r="X2813" s="2">
        <v>2018</v>
      </c>
    </row>
    <row r="2814" spans="1:24" ht="15" customHeight="1" x14ac:dyDescent="0.25">
      <c r="A2814" s="2">
        <v>370</v>
      </c>
      <c r="B2814" s="2">
        <v>20180922</v>
      </c>
      <c r="C2814" s="2">
        <f>IF(J2814=S2814,1,0)</f>
        <v>1</v>
      </c>
      <c r="D2814" s="2">
        <v>4</v>
      </c>
      <c r="E2814" s="2" t="s">
        <v>12</v>
      </c>
      <c r="F2814" s="2" t="str">
        <f>IF(G2813=G2814,F2813,"")</f>
        <v/>
      </c>
      <c r="G2814" s="2" t="s">
        <v>33</v>
      </c>
      <c r="H2814" s="2" t="str">
        <f>IF(J2813=J2814,H2813,"")</f>
        <v/>
      </c>
      <c r="I2814" s="2" t="s">
        <v>19</v>
      </c>
      <c r="J2814" s="2" t="s">
        <v>34</v>
      </c>
      <c r="K2814" s="2">
        <f>IF(L2814="away",-1,IF(L2814="home",1,IF(L2814="neutral",0,"")))</f>
        <v>1</v>
      </c>
      <c r="L2814" s="2" t="s">
        <v>21</v>
      </c>
      <c r="M2814" s="2">
        <v>48</v>
      </c>
      <c r="N2814" s="2">
        <v>-34.5</v>
      </c>
      <c r="O2814" s="2" t="str">
        <f>IF(P2813=P2814,O2813,"")</f>
        <v/>
      </c>
      <c r="P2814" s="2" t="s">
        <v>83</v>
      </c>
      <c r="Q2814" s="2" t="str">
        <f>IF(S2813=S2814,Q2813,"")</f>
        <v/>
      </c>
      <c r="R2814" s="2" t="s">
        <v>19</v>
      </c>
      <c r="S2814" s="2" t="s">
        <v>34</v>
      </c>
      <c r="T2814" s="2">
        <v>20</v>
      </c>
      <c r="U2814" s="2">
        <f>IF(N2814&gt;0,-1,1)</f>
        <v>1</v>
      </c>
      <c r="V2814" s="2">
        <v>-6.5</v>
      </c>
      <c r="W2814" s="4">
        <f>(M2814-T2814+N2814)*U2814</f>
        <v>-6.5</v>
      </c>
      <c r="X2814" s="2">
        <v>2018</v>
      </c>
    </row>
    <row r="2815" spans="1:24" ht="15" customHeight="1" x14ac:dyDescent="0.25">
      <c r="A2815" s="2">
        <v>2616</v>
      </c>
      <c r="B2815" s="2">
        <v>20191116</v>
      </c>
      <c r="C2815" s="2">
        <f>IF(J2815=S2815,1,0)</f>
        <v>1</v>
      </c>
      <c r="D2815" s="2">
        <v>12</v>
      </c>
      <c r="E2815" s="2" t="s">
        <v>12</v>
      </c>
      <c r="F2815" s="2" t="str">
        <f>IF(G2814=G2815,F2814,"")</f>
        <v/>
      </c>
      <c r="G2815" s="2" t="s">
        <v>299</v>
      </c>
      <c r="H2815" s="2" t="str">
        <f>IF(J2814=J2815,H2814,"")</f>
        <v/>
      </c>
      <c r="I2815" s="2" t="s">
        <v>19</v>
      </c>
      <c r="J2815" s="2" t="s">
        <v>297</v>
      </c>
      <c r="K2815" s="2">
        <f>IF(L2815="away",-1,IF(L2815="home",1,IF(L2815="neutral",0,"")))</f>
        <v>-1</v>
      </c>
      <c r="L2815" s="2" t="s">
        <v>16</v>
      </c>
      <c r="M2815" s="2">
        <v>52</v>
      </c>
      <c r="N2815" s="2">
        <v>8.5</v>
      </c>
      <c r="O2815" s="2" t="str">
        <f>IF(P2814=P2815,O2814,"")</f>
        <v/>
      </c>
      <c r="P2815" s="2" t="s">
        <v>307</v>
      </c>
      <c r="Q2815" s="2" t="str">
        <f>IF(S2814=S2815,Q2814,"")</f>
        <v/>
      </c>
      <c r="R2815" s="2" t="s">
        <v>19</v>
      </c>
      <c r="S2815" s="2" t="s">
        <v>297</v>
      </c>
      <c r="T2815" s="2">
        <v>45</v>
      </c>
      <c r="U2815" s="2">
        <f>IF(N2815&gt;0,-1,1)</f>
        <v>-1</v>
      </c>
      <c r="V2815" s="2">
        <v>15.5</v>
      </c>
      <c r="W2815" s="4">
        <f>(M2815-T2815+N2815)*U2815</f>
        <v>-15.5</v>
      </c>
      <c r="X2815" s="2">
        <v>2019</v>
      </c>
    </row>
    <row r="2816" spans="1:24" ht="15" customHeight="1" x14ac:dyDescent="0.25">
      <c r="A2816" s="2">
        <v>2831</v>
      </c>
      <c r="B2816" s="2">
        <v>20191130</v>
      </c>
      <c r="C2816" s="2">
        <f>IF(J2816=S2816,1,0)</f>
        <v>0</v>
      </c>
      <c r="D2816" s="2">
        <v>14</v>
      </c>
      <c r="E2816" s="2" t="s">
        <v>294</v>
      </c>
      <c r="F2816" s="2" t="str">
        <f>IF(G2815=G2816,F2815,"")</f>
        <v/>
      </c>
      <c r="G2816" s="2" t="s">
        <v>44</v>
      </c>
      <c r="H2816" s="2" t="str">
        <f>IF(J2815=J2816,H2815,"")</f>
        <v/>
      </c>
      <c r="I2816" s="2" t="s">
        <v>19</v>
      </c>
      <c r="J2816" s="2" t="s">
        <v>126</v>
      </c>
      <c r="K2816" s="2">
        <f>IF(L2816="away",-1,IF(L2816="home",1,IF(L2816="neutral",0,"")))</f>
        <v>-1</v>
      </c>
      <c r="L2816" s="2" t="s">
        <v>16</v>
      </c>
      <c r="M2816" s="2">
        <v>28</v>
      </c>
      <c r="N2816" s="2">
        <v>6.5</v>
      </c>
      <c r="O2816" s="2" t="str">
        <f>IF(P2815=P2816,O2815,"")</f>
        <v/>
      </c>
      <c r="P2816" s="2" t="s">
        <v>235</v>
      </c>
      <c r="Q2816" s="2" t="str">
        <f>IF(S2815=S2816,Q2815,"")</f>
        <v/>
      </c>
      <c r="R2816" s="2" t="s">
        <v>19</v>
      </c>
      <c r="S2816" s="2" t="s">
        <v>236</v>
      </c>
      <c r="T2816" s="2">
        <v>21</v>
      </c>
      <c r="U2816" s="2">
        <f>IF(N2816&gt;0,-1,1)</f>
        <v>-1</v>
      </c>
      <c r="V2816" s="2">
        <v>13.5</v>
      </c>
      <c r="W2816" s="4">
        <f>(M2816-T2816+N2816)*U2816</f>
        <v>-13.5</v>
      </c>
      <c r="X2816" s="2">
        <v>2019</v>
      </c>
    </row>
    <row r="2817" spans="1:24" ht="15" customHeight="1" x14ac:dyDescent="0.25">
      <c r="A2817" s="2">
        <v>2724</v>
      </c>
      <c r="B2817" s="2">
        <v>20191123</v>
      </c>
      <c r="C2817" s="2">
        <f>IF(J2817=S2817,1,0)</f>
        <v>1</v>
      </c>
      <c r="D2817" s="2">
        <v>13</v>
      </c>
      <c r="E2817" s="2" t="s">
        <v>12</v>
      </c>
      <c r="F2817" s="2" t="str">
        <f>IF(G2816=G2817,F2816,"")</f>
        <v/>
      </c>
      <c r="G2817" s="2" t="s">
        <v>44</v>
      </c>
      <c r="H2817" s="2" t="str">
        <f>IF(J2816=J2817,H2816,"")</f>
        <v/>
      </c>
      <c r="I2817" s="2" t="s">
        <v>19</v>
      </c>
      <c r="J2817" s="2" t="s">
        <v>126</v>
      </c>
      <c r="K2817" s="2">
        <f>IF(L2817="away",-1,IF(L2817="home",1,IF(L2817="neutral",0,"")))</f>
        <v>1</v>
      </c>
      <c r="L2817" s="2" t="s">
        <v>21</v>
      </c>
      <c r="M2817" s="2">
        <v>42</v>
      </c>
      <c r="N2817" s="2">
        <v>-28.5</v>
      </c>
      <c r="O2817" s="2" t="str">
        <f>IF(P2816=P2817,O2816,"")</f>
        <v/>
      </c>
      <c r="P2817" s="2" t="s">
        <v>266</v>
      </c>
      <c r="Q2817" s="2" t="str">
        <f>IF(S2816=S2817,Q2816,"")</f>
        <v/>
      </c>
      <c r="R2817" s="2" t="s">
        <v>19</v>
      </c>
      <c r="S2817" s="2" t="s">
        <v>126</v>
      </c>
      <c r="T2817" s="2">
        <v>14</v>
      </c>
      <c r="U2817" s="2">
        <f>IF(N2817&gt;0,-1,1)</f>
        <v>1</v>
      </c>
      <c r="V2817" s="2">
        <v>-0.5</v>
      </c>
      <c r="W2817" s="4">
        <f>(M2817-T2817+N2817)*U2817</f>
        <v>-0.5</v>
      </c>
      <c r="X2817" s="2">
        <v>2019</v>
      </c>
    </row>
    <row r="2818" spans="1:24" ht="15" customHeight="1" x14ac:dyDescent="0.25">
      <c r="A2818" s="2">
        <v>2605</v>
      </c>
      <c r="B2818" s="2">
        <v>20191116</v>
      </c>
      <c r="C2818" s="2">
        <f>IF(J2818=S2818,1,0)</f>
        <v>1</v>
      </c>
      <c r="D2818" s="2">
        <v>12</v>
      </c>
      <c r="E2818" s="2" t="s">
        <v>12</v>
      </c>
      <c r="F2818" s="2" t="str">
        <f>IF(G2817=G2818,F2817,"")</f>
        <v/>
      </c>
      <c r="G2818" s="2" t="s">
        <v>44</v>
      </c>
      <c r="H2818" s="2" t="str">
        <f>IF(J2817=J2818,H2817,"")</f>
        <v/>
      </c>
      <c r="I2818" s="2" t="s">
        <v>19</v>
      </c>
      <c r="J2818" s="2" t="s">
        <v>126</v>
      </c>
      <c r="K2818" s="2">
        <f>IF(L2818="away",-1,IF(L2818="home",1,IF(L2818="neutral",0,"")))</f>
        <v>-1</v>
      </c>
      <c r="L2818" s="2" t="s">
        <v>16</v>
      </c>
      <c r="M2818" s="2">
        <v>50</v>
      </c>
      <c r="N2818" s="2">
        <v>-17.5</v>
      </c>
      <c r="O2818" s="2" t="str">
        <f>IF(P2817=P2818,O2817,"")</f>
        <v/>
      </c>
      <c r="P2818" s="2" t="s">
        <v>264</v>
      </c>
      <c r="Q2818" s="2" t="str">
        <f>IF(S2817=S2818,Q2817,"")</f>
        <v/>
      </c>
      <c r="R2818" s="2" t="s">
        <v>19</v>
      </c>
      <c r="S2818" s="2" t="s">
        <v>126</v>
      </c>
      <c r="T2818" s="2">
        <v>7</v>
      </c>
      <c r="U2818" s="2">
        <f>IF(N2818&gt;0,-1,1)</f>
        <v>1</v>
      </c>
      <c r="V2818" s="2">
        <v>25.5</v>
      </c>
      <c r="W2818" s="4">
        <f>(M2818-T2818+N2818)*U2818</f>
        <v>25.5</v>
      </c>
      <c r="X2818" s="2">
        <v>2019</v>
      </c>
    </row>
    <row r="2819" spans="1:24" ht="15" customHeight="1" x14ac:dyDescent="0.25">
      <c r="A2819" s="2">
        <v>2475</v>
      </c>
      <c r="B2819" s="2">
        <v>20191109</v>
      </c>
      <c r="C2819" s="2">
        <f>IF(J2819=S2819,1,0)</f>
        <v>1</v>
      </c>
      <c r="D2819" s="2">
        <v>11</v>
      </c>
      <c r="E2819" s="2" t="s">
        <v>12</v>
      </c>
      <c r="F2819" s="2" t="str">
        <f>IF(G2818=G2819,F2818,"")</f>
        <v/>
      </c>
      <c r="G2819" s="2" t="s">
        <v>44</v>
      </c>
      <c r="H2819" s="2" t="str">
        <f>IF(J2818=J2819,H2818,"")</f>
        <v/>
      </c>
      <c r="I2819" s="2" t="s">
        <v>19</v>
      </c>
      <c r="J2819" s="2" t="s">
        <v>126</v>
      </c>
      <c r="K2819" s="2">
        <f>IF(L2819="away",-1,IF(L2819="home",1,IF(L2819="neutral",0,"")))</f>
        <v>-1</v>
      </c>
      <c r="L2819" s="2" t="s">
        <v>16</v>
      </c>
      <c r="M2819" s="2">
        <v>38</v>
      </c>
      <c r="N2819" s="2">
        <v>-14.5</v>
      </c>
      <c r="O2819" s="2" t="str">
        <f>IF(P2818=P2819,O2818,"")</f>
        <v/>
      </c>
      <c r="P2819" s="2" t="s">
        <v>269</v>
      </c>
      <c r="Q2819" s="2" t="str">
        <f>IF(S2818=S2819,Q2818,"")</f>
        <v/>
      </c>
      <c r="R2819" s="2" t="s">
        <v>19</v>
      </c>
      <c r="S2819" s="2" t="s">
        <v>126</v>
      </c>
      <c r="T2819" s="2">
        <v>35</v>
      </c>
      <c r="U2819" s="2">
        <f>IF(N2819&gt;0,-1,1)</f>
        <v>1</v>
      </c>
      <c r="V2819" s="2">
        <v>-11.5</v>
      </c>
      <c r="W2819" s="4">
        <f>(M2819-T2819+N2819)*U2819</f>
        <v>-11.5</v>
      </c>
      <c r="X2819" s="2">
        <v>2019</v>
      </c>
    </row>
    <row r="2820" spans="1:24" ht="15" customHeight="1" x14ac:dyDescent="0.25">
      <c r="A2820" s="2">
        <v>2290</v>
      </c>
      <c r="B2820" s="2">
        <v>20191026</v>
      </c>
      <c r="C2820" s="2">
        <f>IF(J2820=S2820,1,0)</f>
        <v>0</v>
      </c>
      <c r="D2820" s="2">
        <v>9</v>
      </c>
      <c r="E2820" s="2" t="s">
        <v>12</v>
      </c>
      <c r="F2820" s="2" t="str">
        <f>IF(G2819=G2820,F2819,"")</f>
        <v/>
      </c>
      <c r="G2820" s="2" t="s">
        <v>44</v>
      </c>
      <c r="H2820" s="2" t="str">
        <f>IF(J2819=J2820,H2819,"")</f>
        <v/>
      </c>
      <c r="I2820" s="2" t="s">
        <v>19</v>
      </c>
      <c r="J2820" s="2" t="s">
        <v>126</v>
      </c>
      <c r="K2820" s="2">
        <f>IF(L2820="away",-1,IF(L2820="home",1,IF(L2820="neutral",0,"")))</f>
        <v>1</v>
      </c>
      <c r="L2820" s="2" t="s">
        <v>21</v>
      </c>
      <c r="M2820" s="2">
        <v>41</v>
      </c>
      <c r="N2820" s="2">
        <v>-28</v>
      </c>
      <c r="O2820" s="2" t="str">
        <f>IF(P2819=P2820,O2819,"")</f>
        <v/>
      </c>
      <c r="P2820" s="2" t="s">
        <v>298</v>
      </c>
      <c r="Q2820" s="2" t="str">
        <f>IF(S2819=S2820,Q2819,"")</f>
        <v/>
      </c>
      <c r="R2820" s="2" t="s">
        <v>19</v>
      </c>
      <c r="S2820" s="2"/>
      <c r="T2820" s="2">
        <v>17</v>
      </c>
      <c r="U2820" s="2">
        <f>IF(N2820&gt;0,-1,1)</f>
        <v>1</v>
      </c>
      <c r="V2820" s="2">
        <v>-4</v>
      </c>
      <c r="W2820" s="4">
        <f>(M2820-T2820+N2820)*U2820</f>
        <v>-4</v>
      </c>
      <c r="X2820" s="2">
        <v>2019</v>
      </c>
    </row>
    <row r="2821" spans="1:24" ht="15" customHeight="1" x14ac:dyDescent="0.25">
      <c r="A2821" s="2">
        <v>2190</v>
      </c>
      <c r="B2821" s="2">
        <v>20191019</v>
      </c>
      <c r="C2821" s="2">
        <f>IF(J2821=S2821,1,0)</f>
        <v>1</v>
      </c>
      <c r="D2821" s="2">
        <v>8</v>
      </c>
      <c r="E2821" s="2" t="s">
        <v>12</v>
      </c>
      <c r="F2821" s="2" t="str">
        <f>IF(G2820=G2821,F2820,"")</f>
        <v/>
      </c>
      <c r="G2821" s="2" t="s">
        <v>44</v>
      </c>
      <c r="H2821" s="2" t="str">
        <f>IF(J2820=J2821,H2820,"")</f>
        <v/>
      </c>
      <c r="I2821" s="2" t="s">
        <v>19</v>
      </c>
      <c r="J2821" s="2" t="s">
        <v>126</v>
      </c>
      <c r="K2821" s="2">
        <f>IF(L2821="away",-1,IF(L2821="home",1,IF(L2821="neutral",0,"")))</f>
        <v>-1</v>
      </c>
      <c r="L2821" s="2" t="s">
        <v>16</v>
      </c>
      <c r="M2821" s="2">
        <v>55</v>
      </c>
      <c r="N2821" s="2">
        <v>-38</v>
      </c>
      <c r="O2821" s="2" t="str">
        <f>IF(P2820=P2821,O2820,"")</f>
        <v/>
      </c>
      <c r="P2821" s="2" t="s">
        <v>259</v>
      </c>
      <c r="Q2821" s="2" t="str">
        <f>IF(S2820=S2821,Q2820,"")</f>
        <v/>
      </c>
      <c r="R2821" s="2" t="s">
        <v>19</v>
      </c>
      <c r="S2821" s="2" t="s">
        <v>126</v>
      </c>
      <c r="T2821" s="2">
        <v>10</v>
      </c>
      <c r="U2821" s="2">
        <f>IF(N2821&gt;0,-1,1)</f>
        <v>1</v>
      </c>
      <c r="V2821" s="2">
        <v>7</v>
      </c>
      <c r="W2821" s="4">
        <f>(M2821-T2821+N2821)*U2821</f>
        <v>7</v>
      </c>
      <c r="X2821" s="2">
        <v>2019</v>
      </c>
    </row>
    <row r="2822" spans="1:24" ht="15" customHeight="1" x14ac:dyDescent="0.25">
      <c r="A2822" s="2">
        <v>2070</v>
      </c>
      <c r="B2822" s="2">
        <v>20191012</v>
      </c>
      <c r="C2822" s="2">
        <f>IF(J2822=S2822,1,0)</f>
        <v>0</v>
      </c>
      <c r="D2822" s="2">
        <v>7</v>
      </c>
      <c r="E2822" s="2" t="s">
        <v>12</v>
      </c>
      <c r="F2822" s="2" t="str">
        <f>IF(G2821=G2822,F2821,"")</f>
        <v/>
      </c>
      <c r="G2822" s="2" t="s">
        <v>44</v>
      </c>
      <c r="H2822" s="2" t="str">
        <f>IF(J2821=J2822,H2821,"")</f>
        <v/>
      </c>
      <c r="I2822" s="2" t="s">
        <v>19</v>
      </c>
      <c r="J2822" s="2" t="s">
        <v>126</v>
      </c>
      <c r="K2822" s="2">
        <f>IF(L2822="away",-1,IF(L2822="home",1,IF(L2822="neutral",0,"")))</f>
        <v>1</v>
      </c>
      <c r="L2822" s="2" t="s">
        <v>21</v>
      </c>
      <c r="M2822" s="2">
        <v>45</v>
      </c>
      <c r="N2822" s="2">
        <v>-24</v>
      </c>
      <c r="O2822" s="2" t="str">
        <f>IF(P2821=P2822,O2821,"")</f>
        <v/>
      </c>
      <c r="P2822" s="2" t="s">
        <v>125</v>
      </c>
      <c r="Q2822" s="2" t="str">
        <f>IF(S2821=S2822,Q2821,"")</f>
        <v/>
      </c>
      <c r="R2822" s="2" t="s">
        <v>19</v>
      </c>
      <c r="S2822" s="2" t="s">
        <v>65</v>
      </c>
      <c r="T2822" s="2">
        <v>23</v>
      </c>
      <c r="U2822" s="2">
        <f>IF(N2822&gt;0,-1,1)</f>
        <v>1</v>
      </c>
      <c r="V2822" s="2">
        <v>-2</v>
      </c>
      <c r="W2822" s="4">
        <f>(M2822-T2822+N2822)*U2822</f>
        <v>-2</v>
      </c>
      <c r="X2822" s="2">
        <v>2019</v>
      </c>
    </row>
    <row r="2823" spans="1:24" ht="15" customHeight="1" x14ac:dyDescent="0.25">
      <c r="A2823" s="2">
        <v>1784</v>
      </c>
      <c r="B2823" s="2">
        <v>20190921</v>
      </c>
      <c r="C2823" s="2">
        <f>IF(J2823=S2823,1,0)</f>
        <v>0</v>
      </c>
      <c r="D2823" s="2">
        <v>4</v>
      </c>
      <c r="E2823" s="2" t="s">
        <v>12</v>
      </c>
      <c r="F2823" s="2" t="str">
        <f>IF(G2822=G2823,F2822,"")</f>
        <v/>
      </c>
      <c r="G2823" s="2" t="s">
        <v>44</v>
      </c>
      <c r="H2823" s="2" t="str">
        <f>IF(J2822=J2823,H2822,"")</f>
        <v/>
      </c>
      <c r="I2823" s="2" t="s">
        <v>19</v>
      </c>
      <c r="J2823" s="2" t="s">
        <v>126</v>
      </c>
      <c r="K2823" s="2">
        <f>IF(L2823="away",-1,IF(L2823="home",1,IF(L2823="neutral",0,"")))</f>
        <v>-1</v>
      </c>
      <c r="L2823" s="2" t="s">
        <v>16</v>
      </c>
      <c r="M2823" s="2">
        <v>35</v>
      </c>
      <c r="N2823" s="2">
        <v>-13</v>
      </c>
      <c r="O2823" s="2" t="str">
        <f>IF(P2822=P2823,O2822,"")</f>
        <v/>
      </c>
      <c r="P2823" s="2" t="s">
        <v>80</v>
      </c>
      <c r="Q2823" s="2" t="str">
        <f>IF(S2822=S2823,Q2822,"")</f>
        <v/>
      </c>
      <c r="R2823" s="2" t="s">
        <v>19</v>
      </c>
      <c r="S2823" s="2" t="s">
        <v>75</v>
      </c>
      <c r="T2823" s="2">
        <v>24</v>
      </c>
      <c r="U2823" s="2">
        <f>IF(N2823&gt;0,-1,1)</f>
        <v>1</v>
      </c>
      <c r="V2823" s="2">
        <v>-2</v>
      </c>
      <c r="W2823" s="4">
        <f>(M2823-T2823+N2823)*U2823</f>
        <v>-2</v>
      </c>
      <c r="X2823" s="2">
        <v>2019</v>
      </c>
    </row>
    <row r="2824" spans="1:24" ht="15" customHeight="1" x14ac:dyDescent="0.25">
      <c r="A2824" s="2">
        <v>1651</v>
      </c>
      <c r="B2824" s="2">
        <v>20190914</v>
      </c>
      <c r="C2824" s="2">
        <f>IF(J2824=S2824,1,0)</f>
        <v>0</v>
      </c>
      <c r="D2824" s="2">
        <v>3</v>
      </c>
      <c r="E2824" s="2" t="s">
        <v>12</v>
      </c>
      <c r="F2824" s="2" t="str">
        <f>IF(G2823=G2824,F2823,"")</f>
        <v/>
      </c>
      <c r="G2824" s="2" t="s">
        <v>44</v>
      </c>
      <c r="H2824" s="2" t="str">
        <f>IF(J2823=J2824,H2823,"")</f>
        <v/>
      </c>
      <c r="I2824" s="2" t="s">
        <v>19</v>
      </c>
      <c r="J2824" s="2" t="s">
        <v>126</v>
      </c>
      <c r="K2824" s="2">
        <f>IF(L2824="away",-1,IF(L2824="home",1,IF(L2824="neutral",0,"")))</f>
        <v>-1</v>
      </c>
      <c r="L2824" s="2" t="s">
        <v>16</v>
      </c>
      <c r="M2824" s="2">
        <v>42</v>
      </c>
      <c r="N2824" s="2">
        <v>-27.5</v>
      </c>
      <c r="O2824" s="2" t="str">
        <f>IF(P2823=P2824,O2823,"")</f>
        <v/>
      </c>
      <c r="P2824" s="2" t="s">
        <v>245</v>
      </c>
      <c r="Q2824" s="2" t="str">
        <f>IF(S2823=S2824,Q2823,"")</f>
        <v/>
      </c>
      <c r="R2824" s="2" t="s">
        <v>19</v>
      </c>
      <c r="S2824" s="2" t="s">
        <v>29</v>
      </c>
      <c r="T2824" s="2">
        <v>7</v>
      </c>
      <c r="U2824" s="2">
        <f>IF(N2824&gt;0,-1,1)</f>
        <v>1</v>
      </c>
      <c r="V2824" s="2">
        <v>7.5</v>
      </c>
      <c r="W2824" s="4">
        <f>(M2824-T2824+N2824)*U2824</f>
        <v>7.5</v>
      </c>
      <c r="X2824" s="2">
        <v>2019</v>
      </c>
    </row>
    <row r="2825" spans="1:24" ht="15" customHeight="1" x14ac:dyDescent="0.25">
      <c r="A2825" s="2">
        <v>2726</v>
      </c>
      <c r="B2825" s="2">
        <v>20191123</v>
      </c>
      <c r="C2825" s="2">
        <f>IF(J2825=S2825,1,0)</f>
        <v>1</v>
      </c>
      <c r="D2825" s="2">
        <v>13</v>
      </c>
      <c r="E2825" s="2" t="s">
        <v>12</v>
      </c>
      <c r="F2825" s="2" t="str">
        <f>IF(G2824=G2825,F2824,"")</f>
        <v/>
      </c>
      <c r="G2825" s="2" t="s">
        <v>260</v>
      </c>
      <c r="H2825" s="2" t="str">
        <f>IF(J2824=J2825,H2824,"")</f>
        <v/>
      </c>
      <c r="I2825" s="2" t="s">
        <v>19</v>
      </c>
      <c r="J2825" s="2" t="s">
        <v>120</v>
      </c>
      <c r="K2825" s="2">
        <f>IF(L2825="away",-1,IF(L2825="home",1,IF(L2825="neutral",0,"")))</f>
        <v>-1</v>
      </c>
      <c r="L2825" s="2" t="s">
        <v>16</v>
      </c>
      <c r="M2825" s="2">
        <v>17</v>
      </c>
      <c r="N2825" s="2">
        <v>4</v>
      </c>
      <c r="O2825" s="2" t="str">
        <f>IF(P2824=P2825,O2824,"")</f>
        <v/>
      </c>
      <c r="P2825" s="2" t="s">
        <v>263</v>
      </c>
      <c r="Q2825" s="2" t="str">
        <f>IF(S2824=S2825,Q2824,"")</f>
        <v/>
      </c>
      <c r="R2825" s="2" t="s">
        <v>19</v>
      </c>
      <c r="S2825" s="2" t="s">
        <v>120</v>
      </c>
      <c r="T2825" s="2">
        <v>16</v>
      </c>
      <c r="U2825" s="2">
        <f>IF(N2825&gt;0,-1,1)</f>
        <v>-1</v>
      </c>
      <c r="V2825" s="2">
        <v>5</v>
      </c>
      <c r="W2825" s="4">
        <f>(M2825-T2825+N2825)*U2825</f>
        <v>-5</v>
      </c>
      <c r="X2825" s="2">
        <v>2019</v>
      </c>
    </row>
    <row r="2826" spans="1:24" ht="15" customHeight="1" x14ac:dyDescent="0.25">
      <c r="A2826" s="2">
        <v>2489</v>
      </c>
      <c r="B2826" s="2">
        <v>20191109</v>
      </c>
      <c r="C2826" s="2">
        <f>IF(J2826=S2826,1,0)</f>
        <v>0</v>
      </c>
      <c r="D2826" s="2">
        <v>11</v>
      </c>
      <c r="E2826" s="2" t="s">
        <v>12</v>
      </c>
      <c r="F2826" s="2" t="str">
        <f>IF(G2825=G2826,F2825,"")</f>
        <v/>
      </c>
      <c r="G2826" s="2" t="s">
        <v>260</v>
      </c>
      <c r="H2826" s="2" t="str">
        <f>IF(J2825=J2826,H2825,"")</f>
        <v/>
      </c>
      <c r="I2826" s="2" t="s">
        <v>19</v>
      </c>
      <c r="J2826" s="2" t="s">
        <v>120</v>
      </c>
      <c r="K2826" s="2">
        <f>IF(L2826="away",-1,IF(L2826="home",1,IF(L2826="neutral",0,"")))</f>
        <v>-1</v>
      </c>
      <c r="L2826" s="2" t="s">
        <v>16</v>
      </c>
      <c r="M2826" s="2">
        <v>23</v>
      </c>
      <c r="N2826" s="2">
        <v>13</v>
      </c>
      <c r="O2826" s="2" t="str">
        <f>IF(P2825=P2826,O2825,"")</f>
        <v/>
      </c>
      <c r="P2826" s="2" t="s">
        <v>221</v>
      </c>
      <c r="Q2826" s="2" t="str">
        <f>IF(S2825=S2826,Q2825,"")</f>
        <v/>
      </c>
      <c r="R2826" s="2" t="s">
        <v>19</v>
      </c>
      <c r="S2826" s="2" t="s">
        <v>222</v>
      </c>
      <c r="T2826" s="2">
        <v>20</v>
      </c>
      <c r="U2826" s="2">
        <f>IF(N2826&gt;0,-1,1)</f>
        <v>-1</v>
      </c>
      <c r="V2826" s="2">
        <v>16</v>
      </c>
      <c r="W2826" s="4">
        <f>(M2826-T2826+N2826)*U2826</f>
        <v>-16</v>
      </c>
      <c r="X2826" s="2">
        <v>2019</v>
      </c>
    </row>
    <row r="2827" spans="1:24" ht="15" customHeight="1" x14ac:dyDescent="0.25">
      <c r="A2827" s="2">
        <v>2392</v>
      </c>
      <c r="B2827" s="2">
        <v>20191102</v>
      </c>
      <c r="C2827" s="2">
        <f>IF(J2827=S2827,1,0)</f>
        <v>1</v>
      </c>
      <c r="D2827" s="2">
        <v>10</v>
      </c>
      <c r="E2827" s="2" t="s">
        <v>12</v>
      </c>
      <c r="F2827" s="2" t="str">
        <f>IF(G2826=G2827,F2826,"")</f>
        <v/>
      </c>
      <c r="G2827" s="2" t="s">
        <v>260</v>
      </c>
      <c r="H2827" s="2" t="str">
        <f>IF(J2826=J2827,H2826,"")</f>
        <v/>
      </c>
      <c r="I2827" s="2" t="s">
        <v>19</v>
      </c>
      <c r="J2827" s="2" t="s">
        <v>120</v>
      </c>
      <c r="K2827" s="2">
        <f>IF(L2827="away",-1,IF(L2827="home",1,IF(L2827="neutral",0,"")))</f>
        <v>1</v>
      </c>
      <c r="L2827" s="2" t="s">
        <v>21</v>
      </c>
      <c r="M2827" s="2">
        <v>38</v>
      </c>
      <c r="N2827" s="2">
        <v>1</v>
      </c>
      <c r="O2827" s="2" t="str">
        <f>IF(P2826=P2827,O2826,"")</f>
        <v/>
      </c>
      <c r="P2827" s="2" t="s">
        <v>119</v>
      </c>
      <c r="Q2827" s="2" t="str">
        <f>IF(S2826=S2827,Q2826,"")</f>
        <v/>
      </c>
      <c r="R2827" s="2" t="s">
        <v>19</v>
      </c>
      <c r="S2827" s="2" t="s">
        <v>120</v>
      </c>
      <c r="T2827" s="2">
        <v>34</v>
      </c>
      <c r="U2827" s="2">
        <f>IF(N2827&gt;0,-1,1)</f>
        <v>-1</v>
      </c>
      <c r="V2827" s="2">
        <v>5</v>
      </c>
      <c r="W2827" s="4">
        <f>(M2827-T2827+N2827)*U2827</f>
        <v>-5</v>
      </c>
      <c r="X2827" s="2">
        <v>2019</v>
      </c>
    </row>
    <row r="2828" spans="1:24" ht="15" customHeight="1" x14ac:dyDescent="0.25">
      <c r="A2828" s="2">
        <v>2291</v>
      </c>
      <c r="B2828" s="2">
        <v>20191026</v>
      </c>
      <c r="C2828" s="2">
        <f>IF(J2828=S2828,1,0)</f>
        <v>1</v>
      </c>
      <c r="D2828" s="2">
        <v>9</v>
      </c>
      <c r="E2828" s="2" t="s">
        <v>12</v>
      </c>
      <c r="F2828" s="2" t="str">
        <f>IF(G2827=G2828,F2827,"")</f>
        <v/>
      </c>
      <c r="G2828" s="2" t="s">
        <v>260</v>
      </c>
      <c r="H2828" s="2" t="str">
        <f>IF(J2827=J2828,H2827,"")</f>
        <v/>
      </c>
      <c r="I2828" s="2" t="s">
        <v>19</v>
      </c>
      <c r="J2828" s="2" t="s">
        <v>120</v>
      </c>
      <c r="K2828" s="2">
        <f>IF(L2828="away",-1,IF(L2828="home",1,IF(L2828="neutral",0,"")))</f>
        <v>1</v>
      </c>
      <c r="L2828" s="2" t="s">
        <v>21</v>
      </c>
      <c r="M2828" s="2">
        <v>21</v>
      </c>
      <c r="N2828" s="2">
        <v>-6.5</v>
      </c>
      <c r="O2828" s="2" t="str">
        <f>IF(P2827=P2828,O2827,"")</f>
        <v/>
      </c>
      <c r="P2828" s="2" t="s">
        <v>219</v>
      </c>
      <c r="Q2828" s="2" t="str">
        <f>IF(S2827=S2828,Q2827,"")</f>
        <v/>
      </c>
      <c r="R2828" s="2" t="s">
        <v>19</v>
      </c>
      <c r="S2828" s="2" t="s">
        <v>120</v>
      </c>
      <c r="T2828" s="2">
        <v>17</v>
      </c>
      <c r="U2828" s="2">
        <f>IF(N2828&gt;0,-1,1)</f>
        <v>1</v>
      </c>
      <c r="V2828" s="2">
        <v>-2.5</v>
      </c>
      <c r="W2828" s="4">
        <f>(M2828-T2828+N2828)*U2828</f>
        <v>-2.5</v>
      </c>
      <c r="X2828" s="2">
        <v>2019</v>
      </c>
    </row>
    <row r="2829" spans="1:24" ht="15" customHeight="1" x14ac:dyDescent="0.25">
      <c r="A2829" s="2">
        <v>860</v>
      </c>
      <c r="B2829" s="2">
        <v>20181027</v>
      </c>
      <c r="C2829" s="2">
        <f>IF(J2829=S2829,1,0)</f>
        <v>1</v>
      </c>
      <c r="D2829" s="2">
        <v>9</v>
      </c>
      <c r="E2829" s="2" t="s">
        <v>12</v>
      </c>
      <c r="F2829" s="2" t="str">
        <f>IF(G2828=G2829,F2828,"")</f>
        <v/>
      </c>
      <c r="G2829" s="2" t="s">
        <v>260</v>
      </c>
      <c r="H2829" s="2" t="str">
        <f>IF(J2828=J2829,H2828,"")</f>
        <v/>
      </c>
      <c r="I2829" s="2" t="s">
        <v>19</v>
      </c>
      <c r="J2829" s="2" t="s">
        <v>120</v>
      </c>
      <c r="K2829" s="2">
        <f>IF(L2829="away",-1,IF(L2829="home",1,IF(L2829="neutral",0,"")))</f>
        <v>-1</v>
      </c>
      <c r="L2829" s="2" t="s">
        <v>16</v>
      </c>
      <c r="M2829" s="2">
        <v>21</v>
      </c>
      <c r="N2829" s="2">
        <v>4</v>
      </c>
      <c r="O2829" s="2" t="str">
        <f>IF(P2828=P2829,O2828,"")</f>
        <v/>
      </c>
      <c r="P2829" s="2" t="s">
        <v>119</v>
      </c>
      <c r="Q2829" s="2" t="str">
        <f>IF(S2828=S2829,Q2828,"")</f>
        <v/>
      </c>
      <c r="R2829" s="2" t="s">
        <v>19</v>
      </c>
      <c r="S2829" s="2" t="s">
        <v>120</v>
      </c>
      <c r="T2829" s="2">
        <v>13</v>
      </c>
      <c r="U2829" s="2">
        <f>IF(N2829&gt;0,-1,1)</f>
        <v>-1</v>
      </c>
      <c r="V2829" s="2">
        <v>12</v>
      </c>
      <c r="W2829" s="4">
        <f>(M2829-T2829+N2829)*U2829</f>
        <v>-12</v>
      </c>
      <c r="X2829" s="2">
        <v>2018</v>
      </c>
    </row>
    <row r="2830" spans="1:24" ht="15" customHeight="1" x14ac:dyDescent="0.25">
      <c r="A2830" s="2">
        <v>751</v>
      </c>
      <c r="B2830" s="2">
        <v>20181020</v>
      </c>
      <c r="C2830" s="2">
        <f>IF(J2830=S2830,1,0)</f>
        <v>1</v>
      </c>
      <c r="D2830" s="2">
        <v>8</v>
      </c>
      <c r="E2830" s="2" t="s">
        <v>12</v>
      </c>
      <c r="F2830" s="2" t="str">
        <f>IF(G2829=G2830,F2829,"")</f>
        <v/>
      </c>
      <c r="G2830" s="2" t="s">
        <v>260</v>
      </c>
      <c r="H2830" s="2" t="str">
        <f>IF(J2829=J2830,H2829,"")</f>
        <v/>
      </c>
      <c r="I2830" s="2" t="s">
        <v>19</v>
      </c>
      <c r="J2830" s="2" t="s">
        <v>120</v>
      </c>
      <c r="K2830" s="2">
        <f>IF(L2830="away",-1,IF(L2830="home",1,IF(L2830="neutral",0,"")))</f>
        <v>-1</v>
      </c>
      <c r="L2830" s="2" t="s">
        <v>16</v>
      </c>
      <c r="M2830" s="2">
        <v>29</v>
      </c>
      <c r="N2830" s="2">
        <v>-6</v>
      </c>
      <c r="O2830" s="2" t="str">
        <f>IF(P2829=P2830,O2829,"")</f>
        <v/>
      </c>
      <c r="P2830" s="2" t="s">
        <v>219</v>
      </c>
      <c r="Q2830" s="2" t="str">
        <f>IF(S2829=S2830,Q2829,"")</f>
        <v/>
      </c>
      <c r="R2830" s="2" t="s">
        <v>19</v>
      </c>
      <c r="S2830" s="2" t="s">
        <v>120</v>
      </c>
      <c r="T2830" s="2">
        <v>27</v>
      </c>
      <c r="U2830" s="2">
        <f>IF(N2830&gt;0,-1,1)</f>
        <v>1</v>
      </c>
      <c r="V2830" s="2">
        <v>-4</v>
      </c>
      <c r="W2830" s="4">
        <f>(M2830-T2830+N2830)*U2830</f>
        <v>-4</v>
      </c>
      <c r="X2830" s="2">
        <v>2018</v>
      </c>
    </row>
    <row r="2831" spans="1:24" ht="15" customHeight="1" x14ac:dyDescent="0.25">
      <c r="A2831" s="2">
        <v>469</v>
      </c>
      <c r="B2831" s="2">
        <v>20180929</v>
      </c>
      <c r="C2831" s="2">
        <f>IF(J2831=S2831,1,0)</f>
        <v>0</v>
      </c>
      <c r="D2831" s="2">
        <v>5</v>
      </c>
      <c r="E2831" s="2" t="s">
        <v>12</v>
      </c>
      <c r="F2831" s="2" t="str">
        <f>IF(G2830=G2831,F2830,"")</f>
        <v/>
      </c>
      <c r="G2831" s="2" t="s">
        <v>260</v>
      </c>
      <c r="H2831" s="2" t="str">
        <f>IF(J2830=J2831,H2830,"")</f>
        <v/>
      </c>
      <c r="I2831" s="2" t="s">
        <v>19</v>
      </c>
      <c r="J2831" s="2" t="s">
        <v>120</v>
      </c>
      <c r="K2831" s="2">
        <f>IF(L2831="away",-1,IF(L2831="home",1,IF(L2831="neutral",0,"")))</f>
        <v>1</v>
      </c>
      <c r="L2831" s="2" t="s">
        <v>21</v>
      </c>
      <c r="M2831" s="2">
        <v>31</v>
      </c>
      <c r="N2831" s="2">
        <v>11.5</v>
      </c>
      <c r="O2831" s="2" t="str">
        <f>IF(P2830=P2831,O2830,"")</f>
        <v/>
      </c>
      <c r="P2831" s="2" t="s">
        <v>37</v>
      </c>
      <c r="Q2831" s="2" t="str">
        <f>IF(S2830=S2831,Q2830,"")</f>
        <v/>
      </c>
      <c r="R2831" s="2" t="s">
        <v>38</v>
      </c>
      <c r="S2831" s="2" t="s">
        <v>38</v>
      </c>
      <c r="T2831" s="2">
        <v>24</v>
      </c>
      <c r="U2831" s="2">
        <f>IF(N2831&gt;0,-1,1)</f>
        <v>-1</v>
      </c>
      <c r="V2831" s="2">
        <v>18.5</v>
      </c>
      <c r="W2831" s="4">
        <f>(M2831-T2831+N2831)*U2831</f>
        <v>-18.5</v>
      </c>
      <c r="X2831" s="2">
        <v>2018</v>
      </c>
    </row>
    <row r="2832" spans="1:24" ht="15" customHeight="1" x14ac:dyDescent="0.25">
      <c r="A2832" s="2">
        <v>2083</v>
      </c>
      <c r="B2832" s="2">
        <v>20191012</v>
      </c>
      <c r="C2832" s="2">
        <f>IF(J2832=S2832,1,0)</f>
        <v>1</v>
      </c>
      <c r="D2832" s="2">
        <v>7</v>
      </c>
      <c r="E2832" s="2" t="s">
        <v>12</v>
      </c>
      <c r="F2832" s="2" t="str">
        <f>IF(G2831=G2832,F2831,"")</f>
        <v/>
      </c>
      <c r="G2832" s="2" t="s">
        <v>255</v>
      </c>
      <c r="H2832" s="2" t="str">
        <f>IF(J2831=J2832,H2831,"")</f>
        <v/>
      </c>
      <c r="I2832" s="2" t="s">
        <v>19</v>
      </c>
      <c r="J2832" s="2" t="s">
        <v>58</v>
      </c>
      <c r="K2832" s="2">
        <f>IF(L2832="away",-1,IF(L2832="home",1,IF(L2832="neutral",0,"")))</f>
        <v>-1</v>
      </c>
      <c r="L2832" s="2" t="s">
        <v>16</v>
      </c>
      <c r="M2832" s="2">
        <v>20</v>
      </c>
      <c r="N2832" s="2">
        <v>16</v>
      </c>
      <c r="O2832" s="2" t="str">
        <f>IF(P2831=P2832,O2831,"")</f>
        <v/>
      </c>
      <c r="P2832" s="2" t="s">
        <v>284</v>
      </c>
      <c r="Q2832" s="2" t="str">
        <f>IF(S2831=S2832,Q2831,"")</f>
        <v/>
      </c>
      <c r="R2832" s="2" t="s">
        <v>19</v>
      </c>
      <c r="S2832" s="2" t="s">
        <v>58</v>
      </c>
      <c r="T2832" s="2">
        <v>17</v>
      </c>
      <c r="U2832" s="2">
        <f>IF(N2832&gt;0,-1,1)</f>
        <v>-1</v>
      </c>
      <c r="V2832" s="2">
        <v>19</v>
      </c>
      <c r="W2832" s="4">
        <f>(M2832-T2832+N2832)*U2832</f>
        <v>-19</v>
      </c>
      <c r="X2832" s="2">
        <v>2019</v>
      </c>
    </row>
    <row r="2833" spans="1:24" ht="15" customHeight="1" x14ac:dyDescent="0.25">
      <c r="A2833" s="2">
        <v>1964</v>
      </c>
      <c r="B2833" s="2">
        <v>20191005</v>
      </c>
      <c r="C2833" s="2">
        <f>IF(J2833=S2833,1,0)</f>
        <v>1</v>
      </c>
      <c r="D2833" s="2">
        <v>6</v>
      </c>
      <c r="E2833" s="2" t="s">
        <v>12</v>
      </c>
      <c r="F2833" s="2" t="str">
        <f>IF(G2832=G2833,F2832,"")</f>
        <v/>
      </c>
      <c r="G2833" s="2" t="s">
        <v>255</v>
      </c>
      <c r="H2833" s="2" t="str">
        <f>IF(J2832=J2833,H2832,"")</f>
        <v/>
      </c>
      <c r="I2833" s="2" t="s">
        <v>19</v>
      </c>
      <c r="J2833" s="2" t="s">
        <v>58</v>
      </c>
      <c r="K2833" s="2">
        <f>IF(L2833="away",-1,IF(L2833="home",1,IF(L2833="neutral",0,"")))</f>
        <v>1</v>
      </c>
      <c r="L2833" s="2" t="s">
        <v>21</v>
      </c>
      <c r="M2833" s="2">
        <v>27</v>
      </c>
      <c r="N2833" s="2">
        <v>4.5</v>
      </c>
      <c r="O2833" s="2" t="str">
        <f>IF(P2832=P2833,O2832,"")</f>
        <v/>
      </c>
      <c r="P2833" s="2" t="s">
        <v>273</v>
      </c>
      <c r="Q2833" s="2" t="str">
        <f>IF(S2832=S2833,Q2832,"")</f>
        <v/>
      </c>
      <c r="R2833" s="2" t="s">
        <v>19</v>
      </c>
      <c r="S2833" s="2" t="s">
        <v>58</v>
      </c>
      <c r="T2833" s="2">
        <v>24</v>
      </c>
      <c r="U2833" s="2">
        <f>IF(N2833&gt;0,-1,1)</f>
        <v>-1</v>
      </c>
      <c r="V2833" s="2">
        <v>7.5</v>
      </c>
      <c r="W2833" s="4">
        <f>(M2833-T2833+N2833)*U2833</f>
        <v>-7.5</v>
      </c>
      <c r="X2833" s="2">
        <v>2019</v>
      </c>
    </row>
    <row r="2834" spans="1:24" ht="15" customHeight="1" x14ac:dyDescent="0.25">
      <c r="A2834" s="2">
        <v>1569</v>
      </c>
      <c r="B2834" s="2">
        <v>20190907</v>
      </c>
      <c r="C2834" s="2">
        <f>IF(J2834=S2834,1,0)</f>
        <v>0</v>
      </c>
      <c r="D2834" s="2">
        <v>2</v>
      </c>
      <c r="E2834" s="2" t="s">
        <v>12</v>
      </c>
      <c r="F2834" s="2" t="str">
        <f>IF(G2833=G2834,F2833,"")</f>
        <v/>
      </c>
      <c r="G2834" s="2" t="s">
        <v>255</v>
      </c>
      <c r="H2834" s="2" t="str">
        <f>IF(J2833=J2834,H2833,"")</f>
        <v/>
      </c>
      <c r="I2834" s="2" t="s">
        <v>19</v>
      </c>
      <c r="J2834" s="2" t="s">
        <v>58</v>
      </c>
      <c r="K2834" s="2">
        <f>IF(L2834="away",-1,IF(L2834="home",1,IF(L2834="neutral",0,"")))</f>
        <v>1</v>
      </c>
      <c r="L2834" s="2" t="s">
        <v>21</v>
      </c>
      <c r="M2834" s="2">
        <v>23</v>
      </c>
      <c r="N2834" s="2">
        <v>-40.5</v>
      </c>
      <c r="O2834" s="2" t="str">
        <f>IF(P2833=P2834,O2833,"")</f>
        <v/>
      </c>
      <c r="P2834" s="2" t="s">
        <v>283</v>
      </c>
      <c r="Q2834" s="2" t="str">
        <f>IF(S2833=S2834,Q2833,"")</f>
        <v/>
      </c>
      <c r="R2834" s="2" t="s">
        <v>19</v>
      </c>
      <c r="S2834" s="2" t="s">
        <v>29</v>
      </c>
      <c r="T2834" s="2">
        <v>20</v>
      </c>
      <c r="U2834" s="2">
        <f>IF(N2834&gt;0,-1,1)</f>
        <v>1</v>
      </c>
      <c r="V2834" s="2">
        <v>-37.5</v>
      </c>
      <c r="W2834" s="4">
        <f>(M2834-T2834+N2834)*U2834</f>
        <v>-37.5</v>
      </c>
      <c r="X2834" s="2">
        <v>2019</v>
      </c>
    </row>
    <row r="2835" spans="1:24" ht="15" customHeight="1" x14ac:dyDescent="0.25">
      <c r="A2835" s="2">
        <v>1202</v>
      </c>
      <c r="B2835" s="2">
        <v>20181117</v>
      </c>
      <c r="C2835" s="2">
        <f>IF(J2835=S2835,1,0)</f>
        <v>1</v>
      </c>
      <c r="D2835" s="2">
        <v>12</v>
      </c>
      <c r="E2835" s="2" t="s">
        <v>12</v>
      </c>
      <c r="F2835" s="2" t="str">
        <f>IF(G2834=G2835,F2834,"")</f>
        <v/>
      </c>
      <c r="G2835" s="2" t="s">
        <v>255</v>
      </c>
      <c r="H2835" s="2" t="str">
        <f>IF(J2834=J2835,H2834,"")</f>
        <v/>
      </c>
      <c r="I2835" s="2" t="s">
        <v>19</v>
      </c>
      <c r="J2835" s="2" t="s">
        <v>58</v>
      </c>
      <c r="K2835" s="2">
        <f>IF(L2835="away",-1,IF(L2835="home",1,IF(L2835="neutral",0,"")))</f>
        <v>-1</v>
      </c>
      <c r="L2835" s="2" t="s">
        <v>16</v>
      </c>
      <c r="M2835" s="2">
        <v>21</v>
      </c>
      <c r="N2835" s="2">
        <v>0</v>
      </c>
      <c r="O2835" s="2" t="str">
        <f>IF(P2834=P2835,O2834,"")</f>
        <v/>
      </c>
      <c r="P2835" s="2" t="s">
        <v>227</v>
      </c>
      <c r="Q2835" s="2" t="str">
        <f>IF(S2834=S2835,Q2834,"")</f>
        <v/>
      </c>
      <c r="R2835" s="2" t="s">
        <v>19</v>
      </c>
      <c r="S2835" s="2" t="s">
        <v>58</v>
      </c>
      <c r="T2835" s="2">
        <v>17</v>
      </c>
      <c r="U2835" s="2">
        <f>IF(N2835&gt;0,-1,1)</f>
        <v>1</v>
      </c>
      <c r="V2835" s="2">
        <v>4</v>
      </c>
      <c r="W2835" s="4">
        <f>(M2835-T2835+N2835)*U2835</f>
        <v>4</v>
      </c>
      <c r="X2835" s="2">
        <v>2018</v>
      </c>
    </row>
    <row r="2836" spans="1:24" ht="15" customHeight="1" x14ac:dyDescent="0.25">
      <c r="A2836" s="2">
        <v>1082</v>
      </c>
      <c r="B2836" s="2">
        <v>20181110</v>
      </c>
      <c r="C2836" s="2">
        <f>IF(J2836=S2836,1,0)</f>
        <v>0</v>
      </c>
      <c r="D2836" s="2">
        <v>11</v>
      </c>
      <c r="E2836" s="2" t="s">
        <v>12</v>
      </c>
      <c r="F2836" s="2" t="str">
        <f>IF(G2835=G2836,F2835,"")</f>
        <v/>
      </c>
      <c r="G2836" s="2" t="s">
        <v>255</v>
      </c>
      <c r="H2836" s="2" t="str">
        <f>IF(J2835=J2836,H2835,"")</f>
        <v/>
      </c>
      <c r="I2836" s="2" t="s">
        <v>19</v>
      </c>
      <c r="J2836" s="2" t="s">
        <v>58</v>
      </c>
      <c r="K2836" s="2">
        <f>IF(L2836="away",-1,IF(L2836="home",1,IF(L2836="neutral",0,"")))</f>
        <v>1</v>
      </c>
      <c r="L2836" s="2" t="s">
        <v>21</v>
      </c>
      <c r="M2836" s="2">
        <v>38</v>
      </c>
      <c r="N2836" s="2">
        <v>-20.5</v>
      </c>
      <c r="O2836" s="2" t="str">
        <f>IF(P2835=P2836,O2835,"")</f>
        <v/>
      </c>
      <c r="P2836" s="2" t="s">
        <v>261</v>
      </c>
      <c r="Q2836" s="2" t="str">
        <f>IF(S2835=S2836,Q2835,"")</f>
        <v/>
      </c>
      <c r="R2836" s="2" t="s">
        <v>38</v>
      </c>
      <c r="S2836" s="2" t="s">
        <v>38</v>
      </c>
      <c r="T2836" s="2">
        <v>9</v>
      </c>
      <c r="U2836" s="2">
        <f>IF(N2836&gt;0,-1,1)</f>
        <v>1</v>
      </c>
      <c r="V2836" s="2">
        <v>8.5</v>
      </c>
      <c r="W2836" s="4">
        <f>(M2836-T2836+N2836)*U2836</f>
        <v>8.5</v>
      </c>
      <c r="X2836" s="2">
        <v>2018</v>
      </c>
    </row>
    <row r="2837" spans="1:24" ht="15" customHeight="1" x14ac:dyDescent="0.25">
      <c r="A2837" s="2">
        <v>962</v>
      </c>
      <c r="B2837" s="2">
        <v>20181103</v>
      </c>
      <c r="C2837" s="2">
        <f>IF(J2837=S2837,1,0)</f>
        <v>1</v>
      </c>
      <c r="D2837" s="2">
        <v>10</v>
      </c>
      <c r="E2837" s="2" t="s">
        <v>12</v>
      </c>
      <c r="F2837" s="2" t="str">
        <f>IF(G2836=G2837,F2836,"")</f>
        <v/>
      </c>
      <c r="G2837" s="2" t="s">
        <v>255</v>
      </c>
      <c r="H2837" s="2" t="str">
        <f>IF(J2836=J2837,H2836,"")</f>
        <v/>
      </c>
      <c r="I2837" s="2" t="s">
        <v>19</v>
      </c>
      <c r="J2837" s="2" t="s">
        <v>58</v>
      </c>
      <c r="K2837" s="2">
        <f>IF(L2837="away",-1,IF(L2837="home",1,IF(L2837="neutral",0,"")))</f>
        <v>-1</v>
      </c>
      <c r="L2837" s="2" t="s">
        <v>16</v>
      </c>
      <c r="M2837" s="2">
        <v>38</v>
      </c>
      <c r="N2837" s="2">
        <v>14</v>
      </c>
      <c r="O2837" s="2" t="str">
        <f>IF(P2836=P2837,O2836,"")</f>
        <v/>
      </c>
      <c r="P2837" s="2" t="s">
        <v>198</v>
      </c>
      <c r="Q2837" s="2" t="str">
        <f>IF(S2836=S2837,Q2836,"")</f>
        <v/>
      </c>
      <c r="R2837" s="2" t="s">
        <v>19</v>
      </c>
      <c r="S2837" s="2" t="s">
        <v>58</v>
      </c>
      <c r="T2837" s="2">
        <v>24</v>
      </c>
      <c r="U2837" s="2">
        <f>IF(N2837&gt;0,-1,1)</f>
        <v>-1</v>
      </c>
      <c r="V2837" s="2">
        <v>28</v>
      </c>
      <c r="W2837" s="4">
        <f>(M2837-T2837+N2837)*U2837</f>
        <v>-28</v>
      </c>
      <c r="X2837" s="2">
        <v>2018</v>
      </c>
    </row>
    <row r="2838" spans="1:24" ht="15" customHeight="1" x14ac:dyDescent="0.25">
      <c r="A2838" s="2">
        <v>879</v>
      </c>
      <c r="B2838" s="2">
        <v>20181027</v>
      </c>
      <c r="C2838" s="2">
        <f>IF(J2838=S2838,1,0)</f>
        <v>0</v>
      </c>
      <c r="D2838" s="2">
        <v>9</v>
      </c>
      <c r="E2838" s="2" t="s">
        <v>12</v>
      </c>
      <c r="F2838" s="2" t="str">
        <f>IF(G2837=G2838,F2837,"")</f>
        <v/>
      </c>
      <c r="G2838" s="2" t="s">
        <v>255</v>
      </c>
      <c r="H2838" s="2" t="str">
        <f>IF(J2837=J2838,H2837,"")</f>
        <v/>
      </c>
      <c r="I2838" s="2" t="s">
        <v>19</v>
      </c>
      <c r="J2838" s="2" t="s">
        <v>58</v>
      </c>
      <c r="K2838" s="2">
        <f>IF(L2838="away",-1,IF(L2838="home",1,IF(L2838="neutral",0,"")))</f>
        <v>-1</v>
      </c>
      <c r="L2838" s="2" t="s">
        <v>16</v>
      </c>
      <c r="M2838" s="2">
        <v>24</v>
      </c>
      <c r="N2838" s="2">
        <v>4</v>
      </c>
      <c r="O2838" s="2" t="str">
        <f>IF(P2837=P2838,O2837,"")</f>
        <v/>
      </c>
      <c r="P2838" s="2" t="s">
        <v>159</v>
      </c>
      <c r="Q2838" s="2" t="str">
        <f>IF(S2837=S2838,Q2837,"")</f>
        <v/>
      </c>
      <c r="R2838" s="2" t="s">
        <v>19</v>
      </c>
      <c r="S2838" s="2"/>
      <c r="T2838" s="2">
        <v>17</v>
      </c>
      <c r="U2838" s="2">
        <f>IF(N2838&gt;0,-1,1)</f>
        <v>-1</v>
      </c>
      <c r="V2838" s="2">
        <v>11</v>
      </c>
      <c r="W2838" s="4">
        <f>(M2838-T2838+N2838)*U2838</f>
        <v>-11</v>
      </c>
      <c r="X2838" s="2">
        <v>2018</v>
      </c>
    </row>
    <row r="2839" spans="1:24" ht="15" customHeight="1" x14ac:dyDescent="0.25">
      <c r="A2839" s="2">
        <v>766</v>
      </c>
      <c r="B2839" s="2">
        <v>20181020</v>
      </c>
      <c r="C2839" s="2">
        <f>IF(J2839=S2839,1,0)</f>
        <v>1</v>
      </c>
      <c r="D2839" s="2">
        <v>8</v>
      </c>
      <c r="E2839" s="2" t="s">
        <v>12</v>
      </c>
      <c r="F2839" s="2" t="str">
        <f>IF(G2838=G2839,F2838,"")</f>
        <v/>
      </c>
      <c r="G2839" s="2" t="s">
        <v>255</v>
      </c>
      <c r="H2839" s="2" t="str">
        <f>IF(J2838=J2839,H2838,"")</f>
        <v/>
      </c>
      <c r="I2839" s="2" t="s">
        <v>19</v>
      </c>
      <c r="J2839" s="2" t="s">
        <v>58</v>
      </c>
      <c r="K2839" s="2">
        <f>IF(L2839="away",-1,IF(L2839="home",1,IF(L2839="neutral",0,"")))</f>
        <v>1</v>
      </c>
      <c r="L2839" s="2" t="s">
        <v>21</v>
      </c>
      <c r="M2839" s="2">
        <v>41</v>
      </c>
      <c r="N2839" s="2">
        <v>18</v>
      </c>
      <c r="O2839" s="2" t="str">
        <f>IF(P2838=P2839,O2838,"")</f>
        <v/>
      </c>
      <c r="P2839" s="2" t="s">
        <v>284</v>
      </c>
      <c r="Q2839" s="2" t="str">
        <f>IF(S2838=S2839,Q2838,"")</f>
        <v/>
      </c>
      <c r="R2839" s="2" t="s">
        <v>19</v>
      </c>
      <c r="S2839" s="2" t="s">
        <v>58</v>
      </c>
      <c r="T2839" s="2">
        <v>23</v>
      </c>
      <c r="U2839" s="2">
        <f>IF(N2839&gt;0,-1,1)</f>
        <v>-1</v>
      </c>
      <c r="V2839" s="2">
        <v>36</v>
      </c>
      <c r="W2839" s="4">
        <f>(M2839-T2839+N2839)*U2839</f>
        <v>-36</v>
      </c>
      <c r="X2839" s="2">
        <v>2018</v>
      </c>
    </row>
    <row r="2840" spans="1:24" ht="15" customHeight="1" x14ac:dyDescent="0.25">
      <c r="A2840" s="2">
        <v>660</v>
      </c>
      <c r="B2840" s="2">
        <v>20181013</v>
      </c>
      <c r="C2840" s="2">
        <f>IF(J2840=S2840,1,0)</f>
        <v>0</v>
      </c>
      <c r="D2840" s="2">
        <v>7</v>
      </c>
      <c r="E2840" s="2" t="s">
        <v>12</v>
      </c>
      <c r="F2840" s="2" t="str">
        <f>IF(G2839=G2840,F2839,"")</f>
        <v/>
      </c>
      <c r="G2840" s="2" t="s">
        <v>255</v>
      </c>
      <c r="H2840" s="2" t="str">
        <f>IF(J2839=J2840,H2839,"")</f>
        <v/>
      </c>
      <c r="I2840" s="2" t="s">
        <v>19</v>
      </c>
      <c r="J2840" s="2" t="s">
        <v>58</v>
      </c>
      <c r="K2840" s="2">
        <f>IF(L2840="away",-1,IF(L2840="home",1,IF(L2840="neutral",0,"")))</f>
        <v>1</v>
      </c>
      <c r="L2840" s="2" t="s">
        <v>21</v>
      </c>
      <c r="M2840" s="2">
        <v>27</v>
      </c>
      <c r="N2840" s="2">
        <v>6.5</v>
      </c>
      <c r="O2840" s="2" t="str">
        <f>IF(P2839=P2840,O2839,"")</f>
        <v/>
      </c>
      <c r="P2840" s="2" t="s">
        <v>163</v>
      </c>
      <c r="Q2840" s="2" t="str">
        <f>IF(S2839=S2840,Q2839,"")</f>
        <v/>
      </c>
      <c r="R2840" s="2" t="s">
        <v>38</v>
      </c>
      <c r="S2840" s="2" t="s">
        <v>38</v>
      </c>
      <c r="T2840" s="2">
        <v>21</v>
      </c>
      <c r="U2840" s="2">
        <f>IF(N2840&gt;0,-1,1)</f>
        <v>-1</v>
      </c>
      <c r="V2840" s="2">
        <v>12.5</v>
      </c>
      <c r="W2840" s="4">
        <f>(M2840-T2840+N2840)*U2840</f>
        <v>-12.5</v>
      </c>
      <c r="X2840" s="2">
        <v>2018</v>
      </c>
    </row>
    <row r="2841" spans="1:24" ht="15" customHeight="1" x14ac:dyDescent="0.25">
      <c r="A2841" s="2">
        <v>2292</v>
      </c>
      <c r="B2841" s="2">
        <v>20191026</v>
      </c>
      <c r="C2841" s="2">
        <f>IF(J2841=S2841,1,0)</f>
        <v>1</v>
      </c>
      <c r="D2841" s="2">
        <v>9</v>
      </c>
      <c r="E2841" s="2" t="s">
        <v>12</v>
      </c>
      <c r="F2841" s="2" t="str">
        <f>IF(G2840=G2841,F2840,"")</f>
        <v/>
      </c>
      <c r="G2841" s="2" t="s">
        <v>263</v>
      </c>
      <c r="H2841" s="2" t="str">
        <f>IF(J2840=J2841,H2840,"")</f>
        <v/>
      </c>
      <c r="I2841" s="2" t="s">
        <v>19</v>
      </c>
      <c r="J2841" s="2" t="s">
        <v>120</v>
      </c>
      <c r="K2841" s="2">
        <f>IF(L2841="away",-1,IF(L2841="home",1,IF(L2841="neutral",0,"")))</f>
        <v>1</v>
      </c>
      <c r="L2841" s="2" t="s">
        <v>21</v>
      </c>
      <c r="M2841" s="2">
        <v>27</v>
      </c>
      <c r="N2841" s="2">
        <v>3.5</v>
      </c>
      <c r="O2841" s="2" t="str">
        <f>IF(P2840=P2841,O2840,"")</f>
        <v/>
      </c>
      <c r="P2841" s="2" t="s">
        <v>311</v>
      </c>
      <c r="Q2841" s="2" t="str">
        <f>IF(S2840=S2841,Q2840,"")</f>
        <v/>
      </c>
      <c r="R2841" s="2" t="s">
        <v>19</v>
      </c>
      <c r="S2841" s="2" t="s">
        <v>120</v>
      </c>
      <c r="T2841" s="2">
        <v>24</v>
      </c>
      <c r="U2841" s="2">
        <f>IF(N2841&gt;0,-1,1)</f>
        <v>-1</v>
      </c>
      <c r="V2841" s="2">
        <v>6.5</v>
      </c>
      <c r="W2841" s="4">
        <f>(M2841-T2841+N2841)*U2841</f>
        <v>-6.5</v>
      </c>
      <c r="X2841" s="2">
        <v>2019</v>
      </c>
    </row>
    <row r="2842" spans="1:24" ht="15" customHeight="1" x14ac:dyDescent="0.25">
      <c r="A2842" s="2">
        <v>2169</v>
      </c>
      <c r="B2842" s="2">
        <v>20191019</v>
      </c>
      <c r="C2842" s="2">
        <f>IF(J2842=S2842,1,0)</f>
        <v>1</v>
      </c>
      <c r="D2842" s="2">
        <v>8</v>
      </c>
      <c r="E2842" s="2" t="s">
        <v>12</v>
      </c>
      <c r="F2842" s="2" t="str">
        <f>IF(G2841=G2842,F2841,"")</f>
        <v/>
      </c>
      <c r="G2842" s="2" t="s">
        <v>263</v>
      </c>
      <c r="H2842" s="2" t="str">
        <f>IF(J2841=J2842,H2841,"")</f>
        <v/>
      </c>
      <c r="I2842" s="2" t="s">
        <v>19</v>
      </c>
      <c r="J2842" s="2" t="s">
        <v>120</v>
      </c>
      <c r="K2842" s="2">
        <f>IF(L2842="away",-1,IF(L2842="home",1,IF(L2842="neutral",0,"")))</f>
        <v>-1</v>
      </c>
      <c r="L2842" s="2" t="s">
        <v>16</v>
      </c>
      <c r="M2842" s="2">
        <v>30</v>
      </c>
      <c r="N2842" s="2">
        <v>5.5</v>
      </c>
      <c r="O2842" s="2" t="str">
        <f>IF(P2841=P2842,O2841,"")</f>
        <v/>
      </c>
      <c r="P2842" s="2" t="s">
        <v>119</v>
      </c>
      <c r="Q2842" s="2" t="str">
        <f>IF(S2841=S2842,Q2841,"")</f>
        <v/>
      </c>
      <c r="R2842" s="2" t="s">
        <v>19</v>
      </c>
      <c r="S2842" s="2" t="s">
        <v>120</v>
      </c>
      <c r="T2842" s="2">
        <v>27</v>
      </c>
      <c r="U2842" s="2">
        <f>IF(N2842&gt;0,-1,1)</f>
        <v>-1</v>
      </c>
      <c r="V2842" s="2">
        <v>8.5</v>
      </c>
      <c r="W2842" s="4">
        <f>(M2842-T2842+N2842)*U2842</f>
        <v>-8.5</v>
      </c>
      <c r="X2842" s="2">
        <v>2019</v>
      </c>
    </row>
    <row r="2843" spans="1:24" ht="15" customHeight="1" x14ac:dyDescent="0.25">
      <c r="A2843" s="2">
        <v>1945</v>
      </c>
      <c r="B2843" s="2">
        <v>20191005</v>
      </c>
      <c r="C2843" s="2">
        <f>IF(J2843=S2843,1,0)</f>
        <v>1</v>
      </c>
      <c r="D2843" s="2">
        <v>6</v>
      </c>
      <c r="E2843" s="2" t="s">
        <v>12</v>
      </c>
      <c r="F2843" s="2" t="str">
        <f>IF(G2842=G2843,F2842,"")</f>
        <v/>
      </c>
      <c r="G2843" s="2" t="s">
        <v>263</v>
      </c>
      <c r="H2843" s="2" t="str">
        <f>IF(J2842=J2843,H2842,"")</f>
        <v/>
      </c>
      <c r="I2843" s="2" t="s">
        <v>19</v>
      </c>
      <c r="J2843" s="2" t="s">
        <v>120</v>
      </c>
      <c r="K2843" s="2">
        <f>IF(L2843="away",-1,IF(L2843="home",1,IF(L2843="neutral",0,"")))</f>
        <v>-1</v>
      </c>
      <c r="L2843" s="2" t="s">
        <v>16</v>
      </c>
      <c r="M2843" s="2">
        <v>21</v>
      </c>
      <c r="N2843" s="2">
        <v>8.5</v>
      </c>
      <c r="O2843" s="2" t="str">
        <f>IF(P2842=P2843,O2842,"")</f>
        <v/>
      </c>
      <c r="P2843" s="2" t="s">
        <v>220</v>
      </c>
      <c r="Q2843" s="2" t="str">
        <f>IF(S2842=S2843,Q2842,"")</f>
        <v/>
      </c>
      <c r="R2843" s="2" t="s">
        <v>19</v>
      </c>
      <c r="S2843" s="2" t="s">
        <v>120</v>
      </c>
      <c r="T2843" s="2">
        <v>14</v>
      </c>
      <c r="U2843" s="2">
        <f>IF(N2843&gt;0,-1,1)</f>
        <v>-1</v>
      </c>
      <c r="V2843" s="2">
        <v>15.5</v>
      </c>
      <c r="W2843" s="4">
        <f>(M2843-T2843+N2843)*U2843</f>
        <v>-15.5</v>
      </c>
      <c r="X2843" s="2">
        <v>2019</v>
      </c>
    </row>
    <row r="2844" spans="1:24" ht="15" customHeight="1" x14ac:dyDescent="0.25">
      <c r="A2844" s="2">
        <v>1200</v>
      </c>
      <c r="B2844" s="2">
        <v>20181117</v>
      </c>
      <c r="C2844" s="2">
        <f>IF(J2844=S2844,1,0)</f>
        <v>1</v>
      </c>
      <c r="D2844" s="2">
        <v>12</v>
      </c>
      <c r="E2844" s="2" t="s">
        <v>12</v>
      </c>
      <c r="F2844" s="2" t="str">
        <f>IF(G2843=G2844,F2843,"")</f>
        <v/>
      </c>
      <c r="G2844" s="2" t="s">
        <v>263</v>
      </c>
      <c r="H2844" s="2" t="str">
        <f>IF(J2843=J2844,H2843,"")</f>
        <v/>
      </c>
      <c r="I2844" s="2" t="s">
        <v>19</v>
      </c>
      <c r="J2844" s="2" t="s">
        <v>120</v>
      </c>
      <c r="K2844" s="2">
        <f>IF(L2844="away",-1,IF(L2844="home",1,IF(L2844="neutral",0,"")))</f>
        <v>-1</v>
      </c>
      <c r="L2844" s="2" t="s">
        <v>16</v>
      </c>
      <c r="M2844" s="2">
        <v>34</v>
      </c>
      <c r="N2844" s="2">
        <v>4.5</v>
      </c>
      <c r="O2844" s="2" t="str">
        <f>IF(P2843=P2844,O2843,"")</f>
        <v/>
      </c>
      <c r="P2844" s="2" t="s">
        <v>260</v>
      </c>
      <c r="Q2844" s="2" t="str">
        <f>IF(S2843=S2844,Q2843,"")</f>
        <v/>
      </c>
      <c r="R2844" s="2" t="s">
        <v>19</v>
      </c>
      <c r="S2844" s="2" t="s">
        <v>120</v>
      </c>
      <c r="T2844" s="2">
        <v>3</v>
      </c>
      <c r="U2844" s="2">
        <f>IF(N2844&gt;0,-1,1)</f>
        <v>-1</v>
      </c>
      <c r="V2844" s="2">
        <v>35.5</v>
      </c>
      <c r="W2844" s="4">
        <f>(M2844-T2844+N2844)*U2844</f>
        <v>-35.5</v>
      </c>
      <c r="X2844" s="2">
        <v>2018</v>
      </c>
    </row>
    <row r="2845" spans="1:24" ht="15" customHeight="1" x14ac:dyDescent="0.25">
      <c r="A2845" s="2">
        <v>979</v>
      </c>
      <c r="B2845" s="2">
        <v>20181103</v>
      </c>
      <c r="C2845" s="2">
        <f>IF(J2845=S2845,1,0)</f>
        <v>1</v>
      </c>
      <c r="D2845" s="2">
        <v>10</v>
      </c>
      <c r="E2845" s="2" t="s">
        <v>12</v>
      </c>
      <c r="F2845" s="2" t="str">
        <f>IF(G2844=G2845,F2844,"")</f>
        <v/>
      </c>
      <c r="G2845" s="2" t="s">
        <v>263</v>
      </c>
      <c r="H2845" s="2" t="str">
        <f>IF(J2844=J2845,H2844,"")</f>
        <v/>
      </c>
      <c r="I2845" s="2" t="s">
        <v>19</v>
      </c>
      <c r="J2845" s="2" t="s">
        <v>120</v>
      </c>
      <c r="K2845" s="2">
        <f>IF(L2845="away",-1,IF(L2845="home",1,IF(L2845="neutral",0,"")))</f>
        <v>1</v>
      </c>
      <c r="L2845" s="2" t="s">
        <v>21</v>
      </c>
      <c r="M2845" s="2">
        <v>45</v>
      </c>
      <c r="N2845" s="2">
        <v>3</v>
      </c>
      <c r="O2845" s="2" t="str">
        <f>IF(P2844=P2845,O2844,"")</f>
        <v/>
      </c>
      <c r="P2845" s="2" t="s">
        <v>219</v>
      </c>
      <c r="Q2845" s="2" t="str">
        <f>IF(S2844=S2845,Q2844,"")</f>
        <v/>
      </c>
      <c r="R2845" s="2" t="s">
        <v>19</v>
      </c>
      <c r="S2845" s="2" t="s">
        <v>120</v>
      </c>
      <c r="T2845" s="2">
        <v>17</v>
      </c>
      <c r="U2845" s="2">
        <f>IF(N2845&gt;0,-1,1)</f>
        <v>-1</v>
      </c>
      <c r="V2845" s="2">
        <v>31</v>
      </c>
      <c r="W2845" s="4">
        <f>(M2845-T2845+N2845)*U2845</f>
        <v>-31</v>
      </c>
      <c r="X2845" s="2">
        <v>2018</v>
      </c>
    </row>
    <row r="2846" spans="1:24" ht="15" customHeight="1" x14ac:dyDescent="0.25">
      <c r="A2846" s="2">
        <v>2614</v>
      </c>
      <c r="B2846" s="2">
        <v>20191116</v>
      </c>
      <c r="C2846" s="2">
        <f>IF(J2846=S2846,1,0)</f>
        <v>1</v>
      </c>
      <c r="D2846" s="2">
        <v>12</v>
      </c>
      <c r="E2846" s="2" t="s">
        <v>12</v>
      </c>
      <c r="F2846" s="2" t="str">
        <f>IF(G2845=G2846,F2845,"")</f>
        <v/>
      </c>
      <c r="G2846" s="2" t="s">
        <v>71</v>
      </c>
      <c r="H2846" s="2" t="str">
        <f>IF(J2845=J2846,H2845,"")</f>
        <v/>
      </c>
      <c r="I2846" s="2" t="s">
        <v>19</v>
      </c>
      <c r="J2846" s="2" t="s">
        <v>65</v>
      </c>
      <c r="K2846" s="2">
        <f>IF(L2846="away",-1,IF(L2846="home",1,IF(L2846="neutral",0,"")))</f>
        <v>1</v>
      </c>
      <c r="L2846" s="2" t="s">
        <v>21</v>
      </c>
      <c r="M2846" s="2">
        <v>34</v>
      </c>
      <c r="N2846" s="2">
        <v>-14.5</v>
      </c>
      <c r="O2846" s="2" t="str">
        <f>IF(P2845=P2846,O2845,"")</f>
        <v/>
      </c>
      <c r="P2846" s="2" t="s">
        <v>64</v>
      </c>
      <c r="Q2846" s="2" t="str">
        <f>IF(S2845=S2846,Q2845,"")</f>
        <v/>
      </c>
      <c r="R2846" s="2" t="s">
        <v>19</v>
      </c>
      <c r="S2846" s="2" t="s">
        <v>65</v>
      </c>
      <c r="T2846" s="2">
        <v>30</v>
      </c>
      <c r="U2846" s="2">
        <f>IF(N2846&gt;0,-1,1)</f>
        <v>1</v>
      </c>
      <c r="V2846" s="2">
        <v>-10.5</v>
      </c>
      <c r="W2846" s="4">
        <f>(M2846-T2846+N2846)*U2846</f>
        <v>-10.5</v>
      </c>
      <c r="X2846" s="2">
        <v>2019</v>
      </c>
    </row>
    <row r="2847" spans="1:24" ht="15" customHeight="1" x14ac:dyDescent="0.25">
      <c r="A2847" s="2">
        <v>2486</v>
      </c>
      <c r="B2847" s="2">
        <v>20191109</v>
      </c>
      <c r="C2847" s="2">
        <f>IF(J2847=S2847,1,0)</f>
        <v>1</v>
      </c>
      <c r="D2847" s="2">
        <v>11</v>
      </c>
      <c r="E2847" s="2" t="s">
        <v>12</v>
      </c>
      <c r="F2847" s="2" t="str">
        <f>IF(G2846=G2847,F2846,"")</f>
        <v/>
      </c>
      <c r="G2847" s="2" t="s">
        <v>71</v>
      </c>
      <c r="H2847" s="2" t="str">
        <f>IF(J2846=J2847,H2846,"")</f>
        <v/>
      </c>
      <c r="I2847" s="2" t="s">
        <v>19</v>
      </c>
      <c r="J2847" s="2" t="s">
        <v>65</v>
      </c>
      <c r="K2847" s="2">
        <f>IF(L2847="away",-1,IF(L2847="home",1,IF(L2847="neutral",0,"")))</f>
        <v>-1</v>
      </c>
      <c r="L2847" s="2" t="s">
        <v>16</v>
      </c>
      <c r="M2847" s="2">
        <v>31</v>
      </c>
      <c r="N2847" s="2">
        <v>3</v>
      </c>
      <c r="O2847" s="2" t="str">
        <f>IF(P2846=P2847,O2846,"")</f>
        <v/>
      </c>
      <c r="P2847" s="2" t="s">
        <v>188</v>
      </c>
      <c r="Q2847" s="2" t="str">
        <f>IF(S2846=S2847,Q2846,"")</f>
        <v/>
      </c>
      <c r="R2847" s="2" t="s">
        <v>19</v>
      </c>
      <c r="S2847" s="2" t="s">
        <v>65</v>
      </c>
      <c r="T2847" s="2">
        <v>17</v>
      </c>
      <c r="U2847" s="2">
        <f>IF(N2847&gt;0,-1,1)</f>
        <v>-1</v>
      </c>
      <c r="V2847" s="2">
        <v>17</v>
      </c>
      <c r="W2847" s="4">
        <f>(M2847-T2847+N2847)*U2847</f>
        <v>-17</v>
      </c>
      <c r="X2847" s="2">
        <v>2019</v>
      </c>
    </row>
    <row r="2848" spans="1:24" ht="15" customHeight="1" x14ac:dyDescent="0.25">
      <c r="A2848" s="2">
        <v>2369</v>
      </c>
      <c r="B2848" s="2">
        <v>20191102</v>
      </c>
      <c r="C2848" s="2">
        <f>IF(J2848=S2848,1,0)</f>
        <v>1</v>
      </c>
      <c r="D2848" s="2">
        <v>10</v>
      </c>
      <c r="E2848" s="2" t="s">
        <v>12</v>
      </c>
      <c r="F2848" s="2" t="str">
        <f>IF(G2847=G2848,F2847,"")</f>
        <v/>
      </c>
      <c r="G2848" s="2" t="s">
        <v>71</v>
      </c>
      <c r="H2848" s="2" t="str">
        <f>IF(J2847=J2848,H2847,"")</f>
        <v/>
      </c>
      <c r="I2848" s="2" t="s">
        <v>19</v>
      </c>
      <c r="J2848" s="2" t="s">
        <v>65</v>
      </c>
      <c r="K2848" s="2">
        <f>IF(L2848="away",-1,IF(L2848="home",1,IF(L2848="neutral",0,"")))</f>
        <v>-1</v>
      </c>
      <c r="L2848" s="2" t="s">
        <v>16</v>
      </c>
      <c r="M2848" s="2">
        <v>47</v>
      </c>
      <c r="N2848" s="2">
        <v>3.5</v>
      </c>
      <c r="O2848" s="2" t="str">
        <f>IF(P2847=P2848,O2847,"")</f>
        <v/>
      </c>
      <c r="P2848" s="2" t="s">
        <v>177</v>
      </c>
      <c r="Q2848" s="2" t="str">
        <f>IF(S2847=S2848,Q2847,"")</f>
        <v/>
      </c>
      <c r="R2848" s="2" t="s">
        <v>19</v>
      </c>
      <c r="S2848" s="2" t="s">
        <v>65</v>
      </c>
      <c r="T2848" s="2">
        <v>31</v>
      </c>
      <c r="U2848" s="2">
        <f>IF(N2848&gt;0,-1,1)</f>
        <v>-1</v>
      </c>
      <c r="V2848" s="2">
        <v>19.5</v>
      </c>
      <c r="W2848" s="4">
        <f>(M2848-T2848+N2848)*U2848</f>
        <v>-19.5</v>
      </c>
      <c r="X2848" s="2">
        <v>2019</v>
      </c>
    </row>
    <row r="2849" spans="1:24" ht="15" customHeight="1" x14ac:dyDescent="0.25">
      <c r="A2849" s="2">
        <v>2293</v>
      </c>
      <c r="B2849" s="2">
        <v>20191026</v>
      </c>
      <c r="C2849" s="2">
        <f>IF(J2849=S2849,1,0)</f>
        <v>1</v>
      </c>
      <c r="D2849" s="2">
        <v>9</v>
      </c>
      <c r="E2849" s="2" t="s">
        <v>12</v>
      </c>
      <c r="F2849" s="2" t="str">
        <f>IF(G2848=G2849,F2848,"")</f>
        <v/>
      </c>
      <c r="G2849" s="2" t="s">
        <v>71</v>
      </c>
      <c r="H2849" s="2" t="str">
        <f>IF(J2848=J2849,H2848,"")</f>
        <v/>
      </c>
      <c r="I2849" s="2" t="s">
        <v>19</v>
      </c>
      <c r="J2849" s="2" t="s">
        <v>65</v>
      </c>
      <c r="K2849" s="2">
        <f>IF(L2849="away",-1,IF(L2849="home",1,IF(L2849="neutral",0,"")))</f>
        <v>1</v>
      </c>
      <c r="L2849" s="2" t="s">
        <v>21</v>
      </c>
      <c r="M2849" s="2">
        <v>34</v>
      </c>
      <c r="N2849" s="2">
        <v>-8</v>
      </c>
      <c r="O2849" s="2" t="str">
        <f>IF(P2848=P2849,O2848,"")</f>
        <v/>
      </c>
      <c r="P2849" s="2" t="s">
        <v>218</v>
      </c>
      <c r="Q2849" s="2" t="str">
        <f>IF(S2848=S2849,Q2848,"")</f>
        <v/>
      </c>
      <c r="R2849" s="2" t="s">
        <v>19</v>
      </c>
      <c r="S2849" s="2" t="s">
        <v>65</v>
      </c>
      <c r="T2849" s="2">
        <v>25</v>
      </c>
      <c r="U2849" s="2">
        <f>IF(N2849&gt;0,-1,1)</f>
        <v>1</v>
      </c>
      <c r="V2849" s="2">
        <v>1</v>
      </c>
      <c r="W2849" s="4">
        <f>(M2849-T2849+N2849)*U2849</f>
        <v>1</v>
      </c>
      <c r="X2849" s="2">
        <v>2019</v>
      </c>
    </row>
    <row r="2850" spans="1:24" ht="15" customHeight="1" x14ac:dyDescent="0.25">
      <c r="A2850" s="2">
        <v>1751</v>
      </c>
      <c r="B2850" s="2">
        <v>20190921</v>
      </c>
      <c r="C2850" s="2">
        <f>IF(J2850=S2850,1,0)</f>
        <v>0</v>
      </c>
      <c r="D2850" s="2">
        <v>4</v>
      </c>
      <c r="E2850" s="2" t="s">
        <v>12</v>
      </c>
      <c r="F2850" s="2" t="str">
        <f>IF(G2849=G2850,F2849,"")</f>
        <v/>
      </c>
      <c r="G2850" s="2" t="s">
        <v>71</v>
      </c>
      <c r="H2850" s="2" t="str">
        <f>IF(J2849=J2850,H2849,"")</f>
        <v/>
      </c>
      <c r="I2850" s="2" t="s">
        <v>19</v>
      </c>
      <c r="J2850" s="2" t="s">
        <v>65</v>
      </c>
      <c r="K2850" s="2">
        <f>IF(L2850="away",-1,IF(L2850="home",1,IF(L2850="neutral",0,"")))</f>
        <v>-1</v>
      </c>
      <c r="L2850" s="2" t="s">
        <v>16</v>
      </c>
      <c r="M2850" s="2">
        <v>35</v>
      </c>
      <c r="N2850" s="2">
        <v>-13.5</v>
      </c>
      <c r="O2850" s="2" t="str">
        <f>IF(P2849=P2850,O2849,"")</f>
        <v/>
      </c>
      <c r="P2850" s="2" t="s">
        <v>220</v>
      </c>
      <c r="Q2850" s="2" t="str">
        <f>IF(S2849=S2850,Q2849,"")</f>
        <v/>
      </c>
      <c r="R2850" s="2" t="s">
        <v>19</v>
      </c>
      <c r="S2850" s="2" t="s">
        <v>120</v>
      </c>
      <c r="T2850" s="2">
        <v>21</v>
      </c>
      <c r="U2850" s="2">
        <f>IF(N2850&gt;0,-1,1)</f>
        <v>1</v>
      </c>
      <c r="V2850" s="2">
        <v>0.5</v>
      </c>
      <c r="W2850" s="4">
        <f>(M2850-T2850+N2850)*U2850</f>
        <v>0.5</v>
      </c>
      <c r="X2850" s="2">
        <v>2019</v>
      </c>
    </row>
    <row r="2851" spans="1:24" ht="15" customHeight="1" x14ac:dyDescent="0.25">
      <c r="A2851" s="2">
        <v>1409</v>
      </c>
      <c r="B2851" s="2">
        <v>20190830</v>
      </c>
      <c r="C2851" s="2">
        <f>IF(J2851=S2851,1,0)</f>
        <v>0</v>
      </c>
      <c r="D2851" s="2">
        <v>1</v>
      </c>
      <c r="E2851" s="2" t="s">
        <v>12</v>
      </c>
      <c r="F2851" s="2" t="str">
        <f>IF(G2850=G2851,F2850,"")</f>
        <v/>
      </c>
      <c r="G2851" s="2" t="s">
        <v>71</v>
      </c>
      <c r="H2851" s="2" t="str">
        <f>IF(J2850=J2851,H2850,"")</f>
        <v/>
      </c>
      <c r="I2851" s="2" t="s">
        <v>19</v>
      </c>
      <c r="J2851" s="2" t="s">
        <v>65</v>
      </c>
      <c r="K2851" s="2">
        <f>IF(L2851="away",-1,IF(L2851="home",1,IF(L2851="neutral",0,"")))</f>
        <v>1</v>
      </c>
      <c r="L2851" s="2" t="s">
        <v>21</v>
      </c>
      <c r="M2851" s="2">
        <v>42</v>
      </c>
      <c r="N2851" s="2">
        <v>-17</v>
      </c>
      <c r="O2851" s="2" t="str">
        <f>IF(P2850=P2851,O2850,"")</f>
        <v/>
      </c>
      <c r="P2851" s="2" t="s">
        <v>302</v>
      </c>
      <c r="Q2851" s="2" t="str">
        <f>IF(S2850=S2851,Q2850,"")</f>
        <v/>
      </c>
      <c r="R2851" s="2" t="s">
        <v>19</v>
      </c>
      <c r="S2851" s="2" t="s">
        <v>23</v>
      </c>
      <c r="T2851" s="2">
        <v>14</v>
      </c>
      <c r="U2851" s="2">
        <f>IF(N2851&gt;0,-1,1)</f>
        <v>1</v>
      </c>
      <c r="V2851" s="2">
        <v>11</v>
      </c>
      <c r="W2851" s="4">
        <f>(M2851-T2851+N2851)*U2851</f>
        <v>11</v>
      </c>
      <c r="X2851" s="2">
        <v>2019</v>
      </c>
    </row>
    <row r="2852" spans="1:24" ht="15" customHeight="1" x14ac:dyDescent="0.25">
      <c r="A2852" s="2">
        <v>1322</v>
      </c>
      <c r="B2852" s="2">
        <v>20181207</v>
      </c>
      <c r="C2852" s="2">
        <f>IF(J2852=S2852,1,0)</f>
        <v>0</v>
      </c>
      <c r="D2852" s="2">
        <v>15</v>
      </c>
      <c r="E2852" s="2" t="s">
        <v>12</v>
      </c>
      <c r="F2852" s="2" t="str">
        <f>IF(G2851=G2852,F2851,"")</f>
        <v/>
      </c>
      <c r="G2852" s="2" t="s">
        <v>71</v>
      </c>
      <c r="H2852" s="2" t="str">
        <f>IF(J2851=J2852,H2851,"")</f>
        <v/>
      </c>
      <c r="I2852" s="2" t="s">
        <v>19</v>
      </c>
      <c r="J2852" s="2" t="s">
        <v>65</v>
      </c>
      <c r="K2852" s="2">
        <f>IF(L2852="away",-1,IF(L2852="home",1,IF(L2852="neutral",0,"")))</f>
        <v>-1</v>
      </c>
      <c r="L2852" s="2" t="s">
        <v>16</v>
      </c>
      <c r="M2852" s="2">
        <v>23</v>
      </c>
      <c r="N2852" s="2">
        <v>6.5</v>
      </c>
      <c r="O2852" s="2" t="str">
        <f>IF(P2851=P2852,O2851,"")</f>
        <v/>
      </c>
      <c r="P2852" s="2" t="s">
        <v>63</v>
      </c>
      <c r="Q2852" s="2" t="str">
        <f>IF(S2851=S2852,Q2851,"")</f>
        <v/>
      </c>
      <c r="R2852" s="2" t="s">
        <v>19</v>
      </c>
      <c r="S2852" s="2" t="s">
        <v>50</v>
      </c>
      <c r="T2852" s="2">
        <v>18</v>
      </c>
      <c r="U2852" s="2">
        <f>IF(N2852&gt;0,-1,1)</f>
        <v>-1</v>
      </c>
      <c r="V2852" s="2">
        <v>11.5</v>
      </c>
      <c r="W2852" s="4">
        <f>(M2852-T2852+N2852)*U2852</f>
        <v>-11.5</v>
      </c>
      <c r="X2852" s="2">
        <v>2018</v>
      </c>
    </row>
    <row r="2853" spans="1:24" ht="15" customHeight="1" x14ac:dyDescent="0.25">
      <c r="A2853" s="2">
        <v>1312</v>
      </c>
      <c r="B2853" s="2">
        <v>20181201</v>
      </c>
      <c r="C2853" s="2">
        <f>IF(J2853=S2853,1,0)</f>
        <v>0</v>
      </c>
      <c r="D2853" s="2">
        <v>14</v>
      </c>
      <c r="E2853" s="2" t="s">
        <v>12</v>
      </c>
      <c r="F2853" s="2" t="str">
        <f>IF(G2852=G2853,F2852,"")</f>
        <v/>
      </c>
      <c r="G2853" s="2" t="s">
        <v>71</v>
      </c>
      <c r="H2853" s="2" t="str">
        <f>IF(J2852=J2853,H2852,"")</f>
        <v/>
      </c>
      <c r="I2853" s="2" t="s">
        <v>19</v>
      </c>
      <c r="J2853" s="2" t="s">
        <v>65</v>
      </c>
      <c r="K2853" s="2">
        <f>IF(L2853="away",-1,IF(L2853="home",1,IF(L2853="neutral",0,"")))</f>
        <v>1</v>
      </c>
      <c r="L2853" s="2" t="s">
        <v>21</v>
      </c>
      <c r="M2853" s="2">
        <v>55</v>
      </c>
      <c r="N2853" s="2">
        <v>3</v>
      </c>
      <c r="O2853" s="2" t="str">
        <f>IF(P2852=P2853,O2852,"")</f>
        <v/>
      </c>
      <c r="P2853" s="2" t="s">
        <v>33</v>
      </c>
      <c r="Q2853" s="2" t="str">
        <f>IF(S2852=S2853,Q2852,"")</f>
        <v/>
      </c>
      <c r="R2853" s="2" t="s">
        <v>19</v>
      </c>
      <c r="S2853" s="2" t="s">
        <v>34</v>
      </c>
      <c r="T2853" s="2">
        <v>27</v>
      </c>
      <c r="U2853" s="2">
        <f>IF(N2853&gt;0,-1,1)</f>
        <v>-1</v>
      </c>
      <c r="V2853" s="2">
        <v>31</v>
      </c>
      <c r="W2853" s="4">
        <f>(M2853-T2853+N2853)*U2853</f>
        <v>-31</v>
      </c>
      <c r="X2853" s="2">
        <v>2018</v>
      </c>
    </row>
    <row r="2854" spans="1:24" ht="15" customHeight="1" x14ac:dyDescent="0.25">
      <c r="A2854" s="2">
        <v>1095</v>
      </c>
      <c r="B2854" s="2">
        <v>20181110</v>
      </c>
      <c r="C2854" s="2">
        <f>IF(J2854=S2854,1,0)</f>
        <v>0</v>
      </c>
      <c r="D2854" s="2">
        <v>11</v>
      </c>
      <c r="E2854" s="2" t="s">
        <v>12</v>
      </c>
      <c r="F2854" s="2" t="str">
        <f>IF(G2853=G2854,F2853,"")</f>
        <v/>
      </c>
      <c r="G2854" s="2" t="s">
        <v>71</v>
      </c>
      <c r="H2854" s="2" t="str">
        <f>IF(J2853=J2854,H2853,"")</f>
        <v/>
      </c>
      <c r="I2854" s="2" t="s">
        <v>19</v>
      </c>
      <c r="J2854" s="2" t="s">
        <v>65</v>
      </c>
      <c r="K2854" s="2">
        <f>IF(L2854="away",-1,IF(L2854="home",1,IF(L2854="neutral",0,"")))</f>
        <v>-1</v>
      </c>
      <c r="L2854" s="2" t="s">
        <v>16</v>
      </c>
      <c r="M2854" s="2">
        <v>28</v>
      </c>
      <c r="N2854" s="2">
        <v>-10.5</v>
      </c>
      <c r="O2854" s="2" t="str">
        <f>IF(P2853=P2854,O2853,"")</f>
        <v/>
      </c>
      <c r="P2854" s="2" t="s">
        <v>267</v>
      </c>
      <c r="Q2854" s="2" t="str">
        <f>IF(S2853=S2854,Q2853,"")</f>
        <v/>
      </c>
      <c r="R2854" s="2" t="s">
        <v>38</v>
      </c>
      <c r="S2854" s="2" t="s">
        <v>38</v>
      </c>
      <c r="T2854" s="2">
        <v>9</v>
      </c>
      <c r="U2854" s="2">
        <f>IF(N2854&gt;0,-1,1)</f>
        <v>1</v>
      </c>
      <c r="V2854" s="2">
        <v>8.5</v>
      </c>
      <c r="W2854" s="4">
        <f>(M2854-T2854+N2854)*U2854</f>
        <v>8.5</v>
      </c>
      <c r="X2854" s="2">
        <v>2018</v>
      </c>
    </row>
    <row r="2855" spans="1:24" ht="15" customHeight="1" x14ac:dyDescent="0.25">
      <c r="A2855" s="2">
        <v>999</v>
      </c>
      <c r="B2855" s="2">
        <v>20181103</v>
      </c>
      <c r="C2855" s="2">
        <f>IF(J2855=S2855,1,0)</f>
        <v>1</v>
      </c>
      <c r="D2855" s="2">
        <v>10</v>
      </c>
      <c r="E2855" s="2" t="s">
        <v>12</v>
      </c>
      <c r="F2855" s="2" t="str">
        <f>IF(G2854=G2855,F2854,"")</f>
        <v/>
      </c>
      <c r="G2855" s="2" t="s">
        <v>71</v>
      </c>
      <c r="H2855" s="2" t="str">
        <f>IF(J2854=J2855,H2854,"")</f>
        <v/>
      </c>
      <c r="I2855" s="2" t="s">
        <v>19</v>
      </c>
      <c r="J2855" s="2" t="s">
        <v>65</v>
      </c>
      <c r="K2855" s="2">
        <f>IF(L2855="away",-1,IF(L2855="home",1,IF(L2855="neutral",0,"")))</f>
        <v>-1</v>
      </c>
      <c r="L2855" s="2" t="s">
        <v>16</v>
      </c>
      <c r="M2855" s="2">
        <v>35</v>
      </c>
      <c r="N2855" s="2">
        <v>11.5</v>
      </c>
      <c r="O2855" s="2" t="str">
        <f>IF(P2854=P2855,O2854,"")</f>
        <v/>
      </c>
      <c r="P2855" s="2" t="s">
        <v>225</v>
      </c>
      <c r="Q2855" s="2" t="str">
        <f>IF(S2854=S2855,Q2854,"")</f>
        <v/>
      </c>
      <c r="R2855" s="2" t="s">
        <v>19</v>
      </c>
      <c r="S2855" s="2" t="s">
        <v>65</v>
      </c>
      <c r="T2855" s="2">
        <v>28</v>
      </c>
      <c r="U2855" s="2">
        <f>IF(N2855&gt;0,-1,1)</f>
        <v>-1</v>
      </c>
      <c r="V2855" s="2">
        <v>18.5</v>
      </c>
      <c r="W2855" s="4">
        <f>(M2855-T2855+N2855)*U2855</f>
        <v>-18.5</v>
      </c>
      <c r="X2855" s="2">
        <v>2018</v>
      </c>
    </row>
    <row r="2856" spans="1:24" ht="15" customHeight="1" x14ac:dyDescent="0.25">
      <c r="A2856" s="2">
        <v>867</v>
      </c>
      <c r="B2856" s="2">
        <v>20181027</v>
      </c>
      <c r="C2856" s="2">
        <f>IF(J2856=S2856,1,0)</f>
        <v>0</v>
      </c>
      <c r="D2856" s="2">
        <v>9</v>
      </c>
      <c r="E2856" s="2" t="s">
        <v>12</v>
      </c>
      <c r="F2856" s="2" t="str">
        <f>IF(G2855=G2856,F2855,"")</f>
        <v/>
      </c>
      <c r="G2856" s="2" t="s">
        <v>71</v>
      </c>
      <c r="H2856" s="2" t="str">
        <f>IF(J2855=J2856,H2855,"")</f>
        <v/>
      </c>
      <c r="I2856" s="2" t="s">
        <v>19</v>
      </c>
      <c r="J2856" s="2" t="s">
        <v>65</v>
      </c>
      <c r="K2856" s="2">
        <f>IF(L2856="away",-1,IF(L2856="home",1,IF(L2856="neutral",0,"")))</f>
        <v>1</v>
      </c>
      <c r="L2856" s="2" t="s">
        <v>21</v>
      </c>
      <c r="M2856" s="2">
        <v>28</v>
      </c>
      <c r="N2856" s="2">
        <v>-14</v>
      </c>
      <c r="O2856" s="2" t="str">
        <f>IF(P2855=P2856,O2855,"")</f>
        <v/>
      </c>
      <c r="P2856" s="2" t="s">
        <v>177</v>
      </c>
      <c r="Q2856" s="2" t="str">
        <f>IF(S2855=S2856,Q2855,"")</f>
        <v/>
      </c>
      <c r="R2856" s="2" t="s">
        <v>38</v>
      </c>
      <c r="S2856" s="2" t="s">
        <v>38</v>
      </c>
      <c r="T2856" s="2">
        <v>9</v>
      </c>
      <c r="U2856" s="2">
        <f>IF(N2856&gt;0,-1,1)</f>
        <v>1</v>
      </c>
      <c r="V2856" s="2">
        <v>5</v>
      </c>
      <c r="W2856" s="4">
        <f>(M2856-T2856+N2856)*U2856</f>
        <v>5</v>
      </c>
      <c r="X2856" s="2">
        <v>2018</v>
      </c>
    </row>
    <row r="2857" spans="1:24" ht="15" customHeight="1" x14ac:dyDescent="0.25">
      <c r="A2857" s="2">
        <v>686</v>
      </c>
      <c r="B2857" s="2">
        <v>20181013</v>
      </c>
      <c r="C2857" s="2">
        <f>IF(J2857=S2857,1,0)</f>
        <v>1</v>
      </c>
      <c r="D2857" s="2">
        <v>7</v>
      </c>
      <c r="E2857" s="2" t="s">
        <v>12</v>
      </c>
      <c r="F2857" s="2" t="str">
        <f>IF(G2856=G2857,F2856,"")</f>
        <v/>
      </c>
      <c r="G2857" s="2" t="s">
        <v>71</v>
      </c>
      <c r="H2857" s="2" t="str">
        <f>IF(J2856=J2857,H2856,"")</f>
        <v/>
      </c>
      <c r="I2857" s="2" t="s">
        <v>19</v>
      </c>
      <c r="J2857" s="2" t="s">
        <v>65</v>
      </c>
      <c r="K2857" s="2">
        <f>IF(L2857="away",-1,IF(L2857="home",1,IF(L2857="neutral",0,"")))</f>
        <v>-1</v>
      </c>
      <c r="L2857" s="2" t="s">
        <v>16</v>
      </c>
      <c r="M2857" s="2">
        <v>38</v>
      </c>
      <c r="N2857" s="2">
        <v>5.5</v>
      </c>
      <c r="O2857" s="2" t="str">
        <f>IF(P2856=P2857,O2856,"")</f>
        <v/>
      </c>
      <c r="P2857" s="2" t="s">
        <v>64</v>
      </c>
      <c r="Q2857" s="2" t="str">
        <f>IF(S2856=S2857,Q2856,"")</f>
        <v/>
      </c>
      <c r="R2857" s="2" t="s">
        <v>19</v>
      </c>
      <c r="S2857" s="2" t="s">
        <v>65</v>
      </c>
      <c r="T2857" s="2">
        <v>36</v>
      </c>
      <c r="U2857" s="2">
        <f>IF(N2857&gt;0,-1,1)</f>
        <v>-1</v>
      </c>
      <c r="V2857" s="2">
        <v>7.5</v>
      </c>
      <c r="W2857" s="4">
        <f>(M2857-T2857+N2857)*U2857</f>
        <v>-7.5</v>
      </c>
      <c r="X2857" s="2">
        <v>2018</v>
      </c>
    </row>
    <row r="2858" spans="1:24" ht="15" customHeight="1" x14ac:dyDescent="0.25">
      <c r="A2858" s="2">
        <v>570</v>
      </c>
      <c r="B2858" s="2">
        <v>20181006</v>
      </c>
      <c r="C2858" s="2">
        <f>IF(J2858=S2858,1,0)</f>
        <v>1</v>
      </c>
      <c r="D2858" s="2">
        <v>6</v>
      </c>
      <c r="E2858" s="2" t="s">
        <v>12</v>
      </c>
      <c r="F2858" s="2" t="str">
        <f>IF(G2857=G2858,F2857,"")</f>
        <v/>
      </c>
      <c r="G2858" s="2" t="s">
        <v>71</v>
      </c>
      <c r="H2858" s="2" t="str">
        <f>IF(J2857=J2858,H2857,"")</f>
        <v/>
      </c>
      <c r="I2858" s="2" t="s">
        <v>19</v>
      </c>
      <c r="J2858" s="2" t="s">
        <v>65</v>
      </c>
      <c r="K2858" s="2">
        <f>IF(L2858="away",-1,IF(L2858="home",1,IF(L2858="neutral",0,"")))</f>
        <v>1</v>
      </c>
      <c r="L2858" s="2" t="s">
        <v>21</v>
      </c>
      <c r="M2858" s="2">
        <v>13</v>
      </c>
      <c r="N2858" s="2">
        <v>3.5</v>
      </c>
      <c r="O2858" s="2" t="str">
        <f>IF(P2857=P2858,O2857,"")</f>
        <v/>
      </c>
      <c r="P2858" s="2" t="s">
        <v>193</v>
      </c>
      <c r="Q2858" s="2" t="str">
        <f>IF(S2857=S2858,Q2857,"")</f>
        <v/>
      </c>
      <c r="R2858" s="2" t="s">
        <v>19</v>
      </c>
      <c r="S2858" s="2" t="s">
        <v>65</v>
      </c>
      <c r="T2858" s="2">
        <v>10</v>
      </c>
      <c r="U2858" s="2">
        <f>IF(N2858&gt;0,-1,1)</f>
        <v>-1</v>
      </c>
      <c r="V2858" s="2">
        <v>6.5</v>
      </c>
      <c r="W2858" s="4">
        <f>(M2858-T2858+N2858)*U2858</f>
        <v>-6.5</v>
      </c>
      <c r="X2858" s="2">
        <v>2018</v>
      </c>
    </row>
    <row r="2859" spans="1:24" ht="15" customHeight="1" x14ac:dyDescent="0.25">
      <c r="A2859" s="2">
        <v>183</v>
      </c>
      <c r="B2859" s="2">
        <v>20180908</v>
      </c>
      <c r="C2859" s="2">
        <f>IF(J2859=S2859,1,0)</f>
        <v>0</v>
      </c>
      <c r="D2859" s="2">
        <v>2</v>
      </c>
      <c r="E2859" s="2" t="s">
        <v>12</v>
      </c>
      <c r="F2859" s="2" t="str">
        <f>IF(G2858=G2859,F2858,"")</f>
        <v/>
      </c>
      <c r="G2859" s="2" t="s">
        <v>71</v>
      </c>
      <c r="H2859" s="2" t="str">
        <f>IF(J2858=J2859,H2858,"")</f>
        <v/>
      </c>
      <c r="I2859" s="2" t="s">
        <v>19</v>
      </c>
      <c r="J2859" s="2" t="s">
        <v>65</v>
      </c>
      <c r="K2859" s="2">
        <f>IF(L2859="away",-1,IF(L2859="home",1,IF(L2859="neutral",0,"")))</f>
        <v>-1</v>
      </c>
      <c r="L2859" s="2" t="s">
        <v>16</v>
      </c>
      <c r="M2859" s="2">
        <v>31</v>
      </c>
      <c r="N2859" s="2">
        <v>9</v>
      </c>
      <c r="O2859" s="2" t="str">
        <f>IF(P2858=P2859,O2858,"")</f>
        <v/>
      </c>
      <c r="P2859" s="2" t="s">
        <v>96</v>
      </c>
      <c r="Q2859" s="2" t="str">
        <f>IF(S2858=S2859,Q2858,"")</f>
        <v/>
      </c>
      <c r="R2859" s="2" t="s">
        <v>14</v>
      </c>
      <c r="S2859" s="2" t="s">
        <v>27</v>
      </c>
      <c r="T2859" s="2">
        <v>28</v>
      </c>
      <c r="U2859" s="2">
        <f>IF(N2859&gt;0,-1,1)</f>
        <v>-1</v>
      </c>
      <c r="V2859" s="2">
        <v>12</v>
      </c>
      <c r="W2859" s="4">
        <f>(M2859-T2859+N2859)*U2859</f>
        <v>-12</v>
      </c>
      <c r="X2859" s="2">
        <v>2018</v>
      </c>
    </row>
    <row r="2860" spans="1:24" ht="15" customHeight="1" x14ac:dyDescent="0.25">
      <c r="A2860" s="2">
        <v>19</v>
      </c>
      <c r="B2860" s="2">
        <v>20180830</v>
      </c>
      <c r="C2860" s="2">
        <f>IF(J2860=S2860,1,0)</f>
        <v>1</v>
      </c>
      <c r="D2860" s="2">
        <v>1</v>
      </c>
      <c r="E2860" s="2" t="s">
        <v>12</v>
      </c>
      <c r="F2860" s="2" t="str">
        <f>IF(G2859=G2860,F2859,"")</f>
        <v/>
      </c>
      <c r="G2860" s="2" t="s">
        <v>71</v>
      </c>
      <c r="H2860" s="2" t="str">
        <f>IF(J2859=J2860,H2859,"")</f>
        <v/>
      </c>
      <c r="I2860" s="2" t="s">
        <v>19</v>
      </c>
      <c r="J2860" s="2" t="s">
        <v>65</v>
      </c>
      <c r="K2860" s="2">
        <f>IF(L2860="away",-1,IF(L2860="home",1,IF(L2860="neutral",0,"")))</f>
        <v>1</v>
      </c>
      <c r="L2860" s="2" t="s">
        <v>21</v>
      </c>
      <c r="M2860" s="2">
        <v>35</v>
      </c>
      <c r="N2860" s="2">
        <v>4.5</v>
      </c>
      <c r="O2860" s="2" t="str">
        <f>IF(P2859=P2860,O2859,"")</f>
        <v/>
      </c>
      <c r="P2860" s="2" t="s">
        <v>72</v>
      </c>
      <c r="Q2860" s="2" t="str">
        <f>IF(S2859=S2860,Q2859,"")</f>
        <v/>
      </c>
      <c r="R2860" s="2" t="s">
        <v>19</v>
      </c>
      <c r="S2860" s="2" t="s">
        <v>65</v>
      </c>
      <c r="T2860" s="2">
        <v>7</v>
      </c>
      <c r="U2860" s="2">
        <f>IF(N2860&gt;0,-1,1)</f>
        <v>-1</v>
      </c>
      <c r="V2860" s="2">
        <v>32.5</v>
      </c>
      <c r="W2860" s="4">
        <f>(M2860-T2860+N2860)*U2860</f>
        <v>-32.5</v>
      </c>
      <c r="X2860" s="2">
        <v>2018</v>
      </c>
    </row>
    <row r="2861" spans="1:24" ht="15" customHeight="1" x14ac:dyDescent="0.25">
      <c r="A2861" s="2">
        <v>1814</v>
      </c>
      <c r="B2861" s="2">
        <v>20190928</v>
      </c>
      <c r="C2861" s="2">
        <f>IF(J2861=S2861,1,0)</f>
        <v>0</v>
      </c>
      <c r="D2861" s="2">
        <v>5</v>
      </c>
      <c r="E2861" s="2" t="s">
        <v>12</v>
      </c>
      <c r="F2861" s="2" t="str">
        <f>IF(G2860=G2861,F2860,"")</f>
        <v/>
      </c>
      <c r="G2861" s="2" t="s">
        <v>18</v>
      </c>
      <c r="H2861" s="2" t="str">
        <f>IF(J2860=J2861,H2860,"")</f>
        <v/>
      </c>
      <c r="I2861" s="2" t="s">
        <v>19</v>
      </c>
      <c r="J2861" s="2" t="s">
        <v>20</v>
      </c>
      <c r="K2861" s="2">
        <f>IF(L2861="away",-1,IF(L2861="home",1,IF(L2861="neutral",0,"")))</f>
        <v>1</v>
      </c>
      <c r="L2861" s="2" t="s">
        <v>21</v>
      </c>
      <c r="M2861" s="2">
        <v>37</v>
      </c>
      <c r="N2861" s="2">
        <v>6.5</v>
      </c>
      <c r="O2861" s="2" t="str">
        <f>IF(P2860=P2861,O2860,"")</f>
        <v/>
      </c>
      <c r="P2861" s="2" t="s">
        <v>244</v>
      </c>
      <c r="Q2861" s="2" t="str">
        <f>IF(S2860=S2861,Q2860,"")</f>
        <v/>
      </c>
      <c r="R2861" s="2" t="s">
        <v>14</v>
      </c>
      <c r="S2861" s="2" t="s">
        <v>36</v>
      </c>
      <c r="T2861" s="2">
        <v>29</v>
      </c>
      <c r="U2861" s="2">
        <f>IF(N2861&gt;0,-1,1)</f>
        <v>-1</v>
      </c>
      <c r="V2861" s="2">
        <v>14.5</v>
      </c>
      <c r="W2861" s="4">
        <f>(M2861-T2861+N2861)*U2861</f>
        <v>-14.5</v>
      </c>
      <c r="X2861" s="2">
        <v>2019</v>
      </c>
    </row>
    <row r="2862" spans="1:24" ht="15" customHeight="1" x14ac:dyDescent="0.25">
      <c r="A2862" s="2">
        <v>925</v>
      </c>
      <c r="B2862" s="2">
        <v>20181103</v>
      </c>
      <c r="C2862" s="2">
        <f>IF(J2862=S2862,1,0)</f>
        <v>1</v>
      </c>
      <c r="D2862" s="2">
        <v>10</v>
      </c>
      <c r="E2862" s="2" t="s">
        <v>12</v>
      </c>
      <c r="F2862" s="2" t="str">
        <f>IF(G2861=G2862,F2861,"")</f>
        <v/>
      </c>
      <c r="G2862" s="2" t="s">
        <v>18</v>
      </c>
      <c r="H2862" s="2" t="str">
        <f>IF(J2861=J2862,H2861,"")</f>
        <v/>
      </c>
      <c r="I2862" s="2" t="s">
        <v>19</v>
      </c>
      <c r="J2862" s="2" t="s">
        <v>20</v>
      </c>
      <c r="K2862" s="2">
        <f>IF(L2862="away",-1,IF(L2862="home",1,IF(L2862="neutral",0,"")))</f>
        <v>1</v>
      </c>
      <c r="L2862" s="2" t="s">
        <v>21</v>
      </c>
      <c r="M2862" s="2">
        <v>62</v>
      </c>
      <c r="N2862" s="2">
        <v>-2.5</v>
      </c>
      <c r="O2862" s="2" t="str">
        <f>IF(P2861=P2862,O2861,"")</f>
        <v/>
      </c>
      <c r="P2862" s="2" t="s">
        <v>146</v>
      </c>
      <c r="Q2862" s="2" t="str">
        <f>IF(S2861=S2862,Q2861,"")</f>
        <v/>
      </c>
      <c r="R2862" s="2" t="s">
        <v>14</v>
      </c>
      <c r="S2862" s="2" t="s">
        <v>20</v>
      </c>
      <c r="T2862" s="2">
        <v>59</v>
      </c>
      <c r="U2862" s="2">
        <f>IF(N2862&gt;0,-1,1)</f>
        <v>1</v>
      </c>
      <c r="V2862" s="2">
        <v>0.5</v>
      </c>
      <c r="W2862" s="4">
        <f>(M2862-T2862+N2862)*U2862</f>
        <v>0.5</v>
      </c>
      <c r="X2862" s="2">
        <v>2018</v>
      </c>
    </row>
    <row r="2863" spans="1:24" ht="15" customHeight="1" x14ac:dyDescent="0.25">
      <c r="A2863" s="2">
        <v>809</v>
      </c>
      <c r="B2863" s="2">
        <v>20181027</v>
      </c>
      <c r="C2863" s="2">
        <f>IF(J2863=S2863,1,0)</f>
        <v>0</v>
      </c>
      <c r="D2863" s="2">
        <v>9</v>
      </c>
      <c r="E2863" s="2" t="s">
        <v>12</v>
      </c>
      <c r="F2863" s="2" t="str">
        <f>IF(G2862=G2863,F2862,"")</f>
        <v/>
      </c>
      <c r="G2863" s="2" t="s">
        <v>18</v>
      </c>
      <c r="H2863" s="2" t="str">
        <f>IF(J2862=J2863,H2862,"")</f>
        <v/>
      </c>
      <c r="I2863" s="2" t="s">
        <v>19</v>
      </c>
      <c r="J2863" s="2" t="s">
        <v>20</v>
      </c>
      <c r="K2863" s="2">
        <f>IF(L2863="away",-1,IF(L2863="home",1,IF(L2863="neutral",0,"")))</f>
        <v>-1</v>
      </c>
      <c r="L2863" s="2" t="s">
        <v>16</v>
      </c>
      <c r="M2863" s="2">
        <v>22</v>
      </c>
      <c r="N2863" s="2">
        <v>-3.5</v>
      </c>
      <c r="O2863" s="2" t="str">
        <f>IF(P2862=P2863,O2862,"")</f>
        <v/>
      </c>
      <c r="P2863" s="2" t="s">
        <v>41</v>
      </c>
      <c r="Q2863" s="2" t="str">
        <f>IF(S2862=S2863,Q2862,"")</f>
        <v/>
      </c>
      <c r="R2863" s="2" t="s">
        <v>14</v>
      </c>
      <c r="S2863" s="2" t="s">
        <v>40</v>
      </c>
      <c r="T2863" s="2">
        <v>17</v>
      </c>
      <c r="U2863" s="2">
        <f>IF(N2863&gt;0,-1,1)</f>
        <v>1</v>
      </c>
      <c r="V2863" s="2">
        <v>1.5</v>
      </c>
      <c r="W2863" s="4">
        <f>(M2863-T2863+N2863)*U2863</f>
        <v>1.5</v>
      </c>
      <c r="X2863" s="2">
        <v>2018</v>
      </c>
    </row>
    <row r="2864" spans="1:24" ht="15" customHeight="1" x14ac:dyDescent="0.25">
      <c r="A2864" s="2">
        <v>323</v>
      </c>
      <c r="B2864" s="2">
        <v>20180922</v>
      </c>
      <c r="C2864" s="2">
        <f>IF(J2864=S2864,1,0)</f>
        <v>0</v>
      </c>
      <c r="D2864" s="2">
        <v>4</v>
      </c>
      <c r="E2864" s="2" t="s">
        <v>12</v>
      </c>
      <c r="F2864" s="2" t="str">
        <f>IF(G2863=G2864,F2863,"")</f>
        <v/>
      </c>
      <c r="G2864" s="2" t="s">
        <v>18</v>
      </c>
      <c r="H2864" s="2" t="str">
        <f>IF(J2863=J2864,H2863,"")</f>
        <v/>
      </c>
      <c r="I2864" s="2" t="s">
        <v>19</v>
      </c>
      <c r="J2864" s="2" t="s">
        <v>20</v>
      </c>
      <c r="K2864" s="2">
        <f>IF(L2864="away",-1,IF(L2864="home",1,IF(L2864="neutral",0,"")))</f>
        <v>1</v>
      </c>
      <c r="L2864" s="2" t="s">
        <v>21</v>
      </c>
      <c r="M2864" s="2">
        <v>49</v>
      </c>
      <c r="N2864" s="2">
        <v>-9</v>
      </c>
      <c r="O2864" s="2" t="str">
        <f>IF(P2863=P2864,O2863,"")</f>
        <v/>
      </c>
      <c r="P2864" s="2" t="s">
        <v>118</v>
      </c>
      <c r="Q2864" s="2" t="str">
        <f>IF(S2863=S2864,Q2863,"")</f>
        <v/>
      </c>
      <c r="R2864" s="2" t="s">
        <v>14</v>
      </c>
      <c r="S2864" s="2" t="s">
        <v>27</v>
      </c>
      <c r="T2864" s="2">
        <v>31</v>
      </c>
      <c r="U2864" s="2">
        <f>IF(N2864&gt;0,-1,1)</f>
        <v>1</v>
      </c>
      <c r="V2864" s="2">
        <v>9</v>
      </c>
      <c r="W2864" s="4">
        <f>(M2864-T2864+N2864)*U2864</f>
        <v>9</v>
      </c>
      <c r="X2864" s="2">
        <v>2018</v>
      </c>
    </row>
    <row r="2865" spans="1:24" ht="15" customHeight="1" x14ac:dyDescent="0.25">
      <c r="A2865" s="2">
        <v>2</v>
      </c>
      <c r="B2865" s="2">
        <v>20180825</v>
      </c>
      <c r="C2865" s="2">
        <f>IF(J2865=S2865,1,0)</f>
        <v>0</v>
      </c>
      <c r="D2865" s="2">
        <v>1</v>
      </c>
      <c r="E2865" s="2" t="s">
        <v>12</v>
      </c>
      <c r="F2865" s="2" t="str">
        <f>IF(G2864=G2865,F2864,"")</f>
        <v/>
      </c>
      <c r="G2865" s="2" t="s">
        <v>18</v>
      </c>
      <c r="H2865" s="2" t="str">
        <f>IF(J2864=J2865,H2864,"")</f>
        <v/>
      </c>
      <c r="I2865" s="2" t="s">
        <v>19</v>
      </c>
      <c r="J2865" s="2" t="s">
        <v>20</v>
      </c>
      <c r="K2865" s="2">
        <f>IF(L2865="away",-1,IF(L2865="home",1,IF(L2865="neutral",0,"")))</f>
        <v>1</v>
      </c>
      <c r="L2865" s="2" t="s">
        <v>21</v>
      </c>
      <c r="M2865" s="2">
        <v>63</v>
      </c>
      <c r="N2865" s="2">
        <v>-21.5</v>
      </c>
      <c r="O2865" s="2" t="str">
        <f>IF(P2864=P2865,O2864,"")</f>
        <v/>
      </c>
      <c r="P2865" s="2" t="s">
        <v>22</v>
      </c>
      <c r="Q2865" s="2" t="str">
        <f>IF(S2864=S2865,Q2864,"")</f>
        <v/>
      </c>
      <c r="R2865" s="2" t="s">
        <v>19</v>
      </c>
      <c r="S2865" s="2" t="s">
        <v>23</v>
      </c>
      <c r="T2865" s="2">
        <v>15</v>
      </c>
      <c r="U2865" s="2">
        <f>IF(N2865&gt;0,-1,1)</f>
        <v>1</v>
      </c>
      <c r="V2865" s="2">
        <v>26.5</v>
      </c>
      <c r="W2865" s="4">
        <f>(M2865-T2865+N2865)*U2865</f>
        <v>26.5</v>
      </c>
      <c r="X2865" s="2">
        <v>2018</v>
      </c>
    </row>
    <row r="2866" spans="1:24" ht="15" customHeight="1" x14ac:dyDescent="0.25">
      <c r="A2866" s="2">
        <v>2395</v>
      </c>
      <c r="B2866" s="2">
        <v>20191102</v>
      </c>
      <c r="C2866" s="2">
        <f>IF(J2866=S2866,1,0)</f>
        <v>1</v>
      </c>
      <c r="D2866" s="2">
        <v>10</v>
      </c>
      <c r="E2866" s="2" t="s">
        <v>12</v>
      </c>
      <c r="F2866" s="2" t="str">
        <f>IF(G2865=G2866,F2865,"")</f>
        <v/>
      </c>
      <c r="G2866" s="2" t="s">
        <v>153</v>
      </c>
      <c r="H2866" s="2" t="str">
        <f>IF(J2865=J2866,H2865,"")</f>
        <v/>
      </c>
      <c r="I2866" s="2" t="s">
        <v>19</v>
      </c>
      <c r="J2866" s="2" t="s">
        <v>82</v>
      </c>
      <c r="K2866" s="2">
        <f>IF(L2866="away",-1,IF(L2866="home",1,IF(L2866="neutral",0,"")))</f>
        <v>1</v>
      </c>
      <c r="L2866" s="2" t="s">
        <v>21</v>
      </c>
      <c r="M2866" s="2">
        <v>36</v>
      </c>
      <c r="N2866" s="2">
        <v>1.5</v>
      </c>
      <c r="O2866" s="2" t="str">
        <f>IF(P2865=P2866,O2865,"")</f>
        <v/>
      </c>
      <c r="P2866" s="2" t="s">
        <v>246</v>
      </c>
      <c r="Q2866" s="2" t="str">
        <f>IF(S2865=S2866,Q2865,"")</f>
        <v/>
      </c>
      <c r="R2866" s="2" t="s">
        <v>19</v>
      </c>
      <c r="S2866" s="2" t="s">
        <v>82</v>
      </c>
      <c r="T2866" s="2">
        <v>33</v>
      </c>
      <c r="U2866" s="2">
        <f>IF(N2866&gt;0,-1,1)</f>
        <v>-1</v>
      </c>
      <c r="V2866" s="2">
        <v>4.5</v>
      </c>
      <c r="W2866" s="4">
        <f>(M2866-T2866+N2866)*U2866</f>
        <v>-4.5</v>
      </c>
      <c r="X2866" s="2">
        <v>2019</v>
      </c>
    </row>
    <row r="2867" spans="1:24" ht="15" customHeight="1" x14ac:dyDescent="0.25">
      <c r="A2867" s="2">
        <v>2178</v>
      </c>
      <c r="B2867" s="2">
        <v>20191019</v>
      </c>
      <c r="C2867" s="2">
        <f>IF(J2867=S2867,1,0)</f>
        <v>1</v>
      </c>
      <c r="D2867" s="2">
        <v>8</v>
      </c>
      <c r="E2867" s="2" t="s">
        <v>12</v>
      </c>
      <c r="F2867" s="2" t="str">
        <f>IF(G2866=G2867,F2866,"")</f>
        <v/>
      </c>
      <c r="G2867" s="2" t="s">
        <v>153</v>
      </c>
      <c r="H2867" s="2" t="str">
        <f>IF(J2866=J2867,H2866,"")</f>
        <v/>
      </c>
      <c r="I2867" s="2" t="s">
        <v>19</v>
      </c>
      <c r="J2867" s="2" t="s">
        <v>82</v>
      </c>
      <c r="K2867" s="2">
        <f>IF(L2867="away",-1,IF(L2867="home",1,IF(L2867="neutral",0,"")))</f>
        <v>1</v>
      </c>
      <c r="L2867" s="2" t="s">
        <v>21</v>
      </c>
      <c r="M2867" s="2">
        <v>34</v>
      </c>
      <c r="N2867" s="2">
        <v>-6.5</v>
      </c>
      <c r="O2867" s="2" t="str">
        <f>IF(P2866=P2867,O2866,"")</f>
        <v/>
      </c>
      <c r="P2867" s="2" t="s">
        <v>200</v>
      </c>
      <c r="Q2867" s="2" t="str">
        <f>IF(S2866=S2867,Q2866,"")</f>
        <v/>
      </c>
      <c r="R2867" s="2" t="s">
        <v>19</v>
      </c>
      <c r="S2867" s="2" t="s">
        <v>82</v>
      </c>
      <c r="T2867" s="2">
        <v>27</v>
      </c>
      <c r="U2867" s="2">
        <f>IF(N2867&gt;0,-1,1)</f>
        <v>1</v>
      </c>
      <c r="V2867" s="2">
        <v>0.5</v>
      </c>
      <c r="W2867" s="4">
        <f>(M2867-T2867+N2867)*U2867</f>
        <v>0.5</v>
      </c>
      <c r="X2867" s="2">
        <v>2019</v>
      </c>
    </row>
    <row r="2868" spans="1:24" ht="15" customHeight="1" x14ac:dyDescent="0.25">
      <c r="A2868" s="2">
        <v>1482</v>
      </c>
      <c r="B2868" s="2">
        <v>20190831</v>
      </c>
      <c r="C2868" s="2">
        <f>IF(J2868=S2868,1,0)</f>
        <v>1</v>
      </c>
      <c r="D2868" s="2">
        <v>1</v>
      </c>
      <c r="E2868" s="2" t="s">
        <v>12</v>
      </c>
      <c r="F2868" s="2" t="str">
        <f>IF(G2867=G2868,F2867,"")</f>
        <v/>
      </c>
      <c r="G2868" s="2" t="s">
        <v>153</v>
      </c>
      <c r="H2868" s="2" t="str">
        <f>IF(J2867=J2868,H2867,"")</f>
        <v/>
      </c>
      <c r="I2868" s="2" t="s">
        <v>19</v>
      </c>
      <c r="J2868" s="2" t="s">
        <v>82</v>
      </c>
      <c r="K2868" s="2">
        <f>IF(L2868="away",-1,IF(L2868="home",1,IF(L2868="neutral",0,"")))</f>
        <v>-1</v>
      </c>
      <c r="L2868" s="2" t="s">
        <v>16</v>
      </c>
      <c r="M2868" s="2">
        <v>49</v>
      </c>
      <c r="N2868" s="2">
        <v>-3</v>
      </c>
      <c r="O2868" s="2" t="str">
        <f>IF(P2867=P2868,O2867,"")</f>
        <v/>
      </c>
      <c r="P2868" s="2" t="s">
        <v>270</v>
      </c>
      <c r="Q2868" s="2" t="str">
        <f>IF(S2867=S2868,Q2867,"")</f>
        <v/>
      </c>
      <c r="R2868" s="2" t="s">
        <v>19</v>
      </c>
      <c r="S2868" s="2" t="s">
        <v>82</v>
      </c>
      <c r="T2868" s="2">
        <v>27</v>
      </c>
      <c r="U2868" s="2">
        <f>IF(N2868&gt;0,-1,1)</f>
        <v>1</v>
      </c>
      <c r="V2868" s="2">
        <v>19</v>
      </c>
      <c r="W2868" s="4">
        <f>(M2868-T2868+N2868)*U2868</f>
        <v>19</v>
      </c>
      <c r="X2868" s="2">
        <v>2019</v>
      </c>
    </row>
    <row r="2869" spans="1:24" ht="15" customHeight="1" x14ac:dyDescent="0.25">
      <c r="A2869" s="2">
        <v>2725</v>
      </c>
      <c r="B2869" s="2">
        <v>20191123</v>
      </c>
      <c r="C2869" s="2">
        <f>IF(J2869=S2869,1,0)</f>
        <v>1</v>
      </c>
      <c r="D2869" s="2">
        <v>13</v>
      </c>
      <c r="E2869" s="2" t="s">
        <v>12</v>
      </c>
      <c r="F2869" s="2" t="str">
        <f>IF(G2868=G2869,F2868,"")</f>
        <v/>
      </c>
      <c r="G2869" s="2" t="s">
        <v>227</v>
      </c>
      <c r="H2869" s="2" t="str">
        <f>IF(J2868=J2869,H2868,"")</f>
        <v/>
      </c>
      <c r="I2869" s="2" t="s">
        <v>19</v>
      </c>
      <c r="J2869" s="2" t="s">
        <v>58</v>
      </c>
      <c r="K2869" s="2">
        <f>IF(L2869="away",-1,IF(L2869="home",1,IF(L2869="neutral",0,"")))</f>
        <v>-1</v>
      </c>
      <c r="L2869" s="2" t="s">
        <v>16</v>
      </c>
      <c r="M2869" s="2">
        <v>27</v>
      </c>
      <c r="N2869" s="2">
        <v>-7.5</v>
      </c>
      <c r="O2869" s="2" t="str">
        <f>IF(P2868=P2869,O2868,"")</f>
        <v/>
      </c>
      <c r="P2869" s="2" t="s">
        <v>255</v>
      </c>
      <c r="Q2869" s="2" t="str">
        <f>IF(S2868=S2869,Q2868,"")</f>
        <v/>
      </c>
      <c r="R2869" s="2" t="s">
        <v>19</v>
      </c>
      <c r="S2869" s="2" t="s">
        <v>58</v>
      </c>
      <c r="T2869" s="2">
        <v>3</v>
      </c>
      <c r="U2869" s="2">
        <f>IF(N2869&gt;0,-1,1)</f>
        <v>1</v>
      </c>
      <c r="V2869" s="2">
        <v>16.5</v>
      </c>
      <c r="W2869" s="4">
        <f>(M2869-T2869+N2869)*U2869</f>
        <v>16.5</v>
      </c>
      <c r="X2869" s="2">
        <v>2019</v>
      </c>
    </row>
    <row r="2870" spans="1:24" ht="15" customHeight="1" x14ac:dyDescent="0.25">
      <c r="A2870" s="2">
        <v>2396</v>
      </c>
      <c r="B2870" s="2">
        <v>20191102</v>
      </c>
      <c r="C2870" s="2">
        <f>IF(J2870=S2870,1,0)</f>
        <v>1</v>
      </c>
      <c r="D2870" s="2">
        <v>10</v>
      </c>
      <c r="E2870" s="2" t="s">
        <v>12</v>
      </c>
      <c r="F2870" s="2" t="str">
        <f>IF(G2869=G2870,F2869,"")</f>
        <v/>
      </c>
      <c r="G2870" s="2" t="s">
        <v>227</v>
      </c>
      <c r="H2870" s="2" t="str">
        <f>IF(J2869=J2870,H2869,"")</f>
        <v/>
      </c>
      <c r="I2870" s="2" t="s">
        <v>19</v>
      </c>
      <c r="J2870" s="2" t="s">
        <v>58</v>
      </c>
      <c r="K2870" s="2">
        <f>IF(L2870="away",-1,IF(L2870="home",1,IF(L2870="neutral",0,"")))</f>
        <v>1</v>
      </c>
      <c r="L2870" s="2" t="s">
        <v>21</v>
      </c>
      <c r="M2870" s="2">
        <v>30</v>
      </c>
      <c r="N2870" s="2">
        <v>-13.5</v>
      </c>
      <c r="O2870" s="2" t="str">
        <f>IF(P2869=P2870,O2869,"")</f>
        <v/>
      </c>
      <c r="P2870" s="2" t="s">
        <v>57</v>
      </c>
      <c r="Q2870" s="2" t="str">
        <f>IF(S2869=S2870,Q2869,"")</f>
        <v/>
      </c>
      <c r="R2870" s="2" t="s">
        <v>19</v>
      </c>
      <c r="S2870" s="2" t="s">
        <v>58</v>
      </c>
      <c r="T2870" s="2">
        <v>20</v>
      </c>
      <c r="U2870" s="2">
        <f>IF(N2870&gt;0,-1,1)</f>
        <v>1</v>
      </c>
      <c r="V2870" s="2">
        <v>-3.5</v>
      </c>
      <c r="W2870" s="4">
        <f>(M2870-T2870+N2870)*U2870</f>
        <v>-3.5</v>
      </c>
      <c r="X2870" s="2">
        <v>2019</v>
      </c>
    </row>
    <row r="2871" spans="1:24" ht="15" customHeight="1" x14ac:dyDescent="0.25">
      <c r="A2871" s="2">
        <v>2306</v>
      </c>
      <c r="B2871" s="2">
        <v>20191026</v>
      </c>
      <c r="C2871" s="2">
        <f>IF(J2871=S2871,1,0)</f>
        <v>0</v>
      </c>
      <c r="D2871" s="2">
        <v>9</v>
      </c>
      <c r="E2871" s="2" t="s">
        <v>12</v>
      </c>
      <c r="F2871" s="2" t="str">
        <f>IF(G2870=G2871,F2870,"")</f>
        <v/>
      </c>
      <c r="G2871" s="2" t="s">
        <v>227</v>
      </c>
      <c r="H2871" s="2" t="str">
        <f>IF(J2870=J2871,H2870,"")</f>
        <v/>
      </c>
      <c r="I2871" s="2" t="s">
        <v>19</v>
      </c>
      <c r="J2871" s="2" t="s">
        <v>58</v>
      </c>
      <c r="K2871" s="2">
        <f>IF(L2871="away",-1,IF(L2871="home",1,IF(L2871="neutral",0,"")))</f>
        <v>-1</v>
      </c>
      <c r="L2871" s="2" t="s">
        <v>16</v>
      </c>
      <c r="M2871" s="2">
        <v>33</v>
      </c>
      <c r="N2871" s="2">
        <v>-2</v>
      </c>
      <c r="O2871" s="2" t="str">
        <f>IF(P2870=P2871,O2870,"")</f>
        <v/>
      </c>
      <c r="P2871" s="2" t="s">
        <v>159</v>
      </c>
      <c r="Q2871" s="2" t="str">
        <f>IF(S2870=S2871,Q2870,"")</f>
        <v/>
      </c>
      <c r="R2871" s="2" t="s">
        <v>19</v>
      </c>
      <c r="S2871" s="2"/>
      <c r="T2871" s="2">
        <v>10</v>
      </c>
      <c r="U2871" s="2">
        <f>IF(N2871&gt;0,-1,1)</f>
        <v>1</v>
      </c>
      <c r="V2871" s="2">
        <v>21</v>
      </c>
      <c r="W2871" s="4">
        <f>(M2871-T2871+N2871)*U2871</f>
        <v>21</v>
      </c>
      <c r="X2871" s="2">
        <v>2019</v>
      </c>
    </row>
    <row r="2872" spans="1:24" ht="15" customHeight="1" x14ac:dyDescent="0.25">
      <c r="A2872" s="2">
        <v>2179</v>
      </c>
      <c r="B2872" s="2">
        <v>20191019</v>
      </c>
      <c r="C2872" s="2">
        <f>IF(J2872=S2872,1,0)</f>
        <v>1</v>
      </c>
      <c r="D2872" s="2">
        <v>8</v>
      </c>
      <c r="E2872" s="2" t="s">
        <v>12</v>
      </c>
      <c r="F2872" s="2" t="str">
        <f>IF(G2871=G2872,F2871,"")</f>
        <v/>
      </c>
      <c r="G2872" s="2" t="s">
        <v>227</v>
      </c>
      <c r="H2872" s="2" t="str">
        <f>IF(J2871=J2872,H2871,"")</f>
        <v/>
      </c>
      <c r="I2872" s="2" t="s">
        <v>19</v>
      </c>
      <c r="J2872" s="2" t="s">
        <v>58</v>
      </c>
      <c r="K2872" s="2">
        <f>IF(L2872="away",-1,IF(L2872="home",1,IF(L2872="neutral",0,"")))</f>
        <v>1</v>
      </c>
      <c r="L2872" s="2" t="s">
        <v>21</v>
      </c>
      <c r="M2872" s="2">
        <v>42</v>
      </c>
      <c r="N2872" s="2">
        <v>-7.5</v>
      </c>
      <c r="O2872" s="2" t="str">
        <f>IF(P2871=P2872,O2871,"")</f>
        <v/>
      </c>
      <c r="P2872" s="2" t="s">
        <v>261</v>
      </c>
      <c r="Q2872" s="2" t="str">
        <f>IF(S2871=S2872,Q2871,"")</f>
        <v/>
      </c>
      <c r="R2872" s="2" t="s">
        <v>19</v>
      </c>
      <c r="S2872" s="2" t="s">
        <v>58</v>
      </c>
      <c r="T2872" s="2">
        <v>27</v>
      </c>
      <c r="U2872" s="2">
        <f>IF(N2872&gt;0,-1,1)</f>
        <v>1</v>
      </c>
      <c r="V2872" s="2">
        <v>7.5</v>
      </c>
      <c r="W2872" s="4">
        <f>(M2872-T2872+N2872)*U2872</f>
        <v>7.5</v>
      </c>
      <c r="X2872" s="2">
        <v>2019</v>
      </c>
    </row>
    <row r="2873" spans="1:24" ht="15" customHeight="1" x14ac:dyDescent="0.25">
      <c r="A2873" s="2">
        <v>1966</v>
      </c>
      <c r="B2873" s="2">
        <v>20191005</v>
      </c>
      <c r="C2873" s="2">
        <f>IF(J2873=S2873,1,0)</f>
        <v>1</v>
      </c>
      <c r="D2873" s="2">
        <v>6</v>
      </c>
      <c r="E2873" s="2" t="s">
        <v>12</v>
      </c>
      <c r="F2873" s="2" t="str">
        <f>IF(G2872=G2873,F2872,"")</f>
        <v/>
      </c>
      <c r="G2873" s="2" t="s">
        <v>227</v>
      </c>
      <c r="H2873" s="2" t="str">
        <f>IF(J2872=J2873,H2872,"")</f>
        <v/>
      </c>
      <c r="I2873" s="2" t="s">
        <v>19</v>
      </c>
      <c r="J2873" s="2" t="s">
        <v>58</v>
      </c>
      <c r="K2873" s="2">
        <f>IF(L2873="away",-1,IF(L2873="home",1,IF(L2873="neutral",0,"")))</f>
        <v>1</v>
      </c>
      <c r="L2873" s="2" t="s">
        <v>21</v>
      </c>
      <c r="M2873" s="2">
        <v>38</v>
      </c>
      <c r="N2873" s="2">
        <v>3</v>
      </c>
      <c r="O2873" s="2" t="str">
        <f>IF(P2872=P2873,O2872,"")</f>
        <v/>
      </c>
      <c r="P2873" s="2" t="s">
        <v>70</v>
      </c>
      <c r="Q2873" s="2" t="str">
        <f>IF(S2872=S2873,Q2872,"")</f>
        <v/>
      </c>
      <c r="R2873" s="2" t="s">
        <v>19</v>
      </c>
      <c r="S2873" s="2" t="s">
        <v>58</v>
      </c>
      <c r="T2873" s="2">
        <v>34</v>
      </c>
      <c r="U2873" s="2">
        <f>IF(N2873&gt;0,-1,1)</f>
        <v>-1</v>
      </c>
      <c r="V2873" s="2">
        <v>7</v>
      </c>
      <c r="W2873" s="4">
        <f>(M2873-T2873+N2873)*U2873</f>
        <v>-7</v>
      </c>
      <c r="X2873" s="2">
        <v>2019</v>
      </c>
    </row>
    <row r="2874" spans="1:24" ht="15" customHeight="1" x14ac:dyDescent="0.25">
      <c r="A2874" s="2">
        <v>1669</v>
      </c>
      <c r="B2874" s="2">
        <v>20190914</v>
      </c>
      <c r="C2874" s="2">
        <f>IF(J2874=S2874,1,0)</f>
        <v>0</v>
      </c>
      <c r="D2874" s="2">
        <v>3</v>
      </c>
      <c r="E2874" s="2" t="s">
        <v>12</v>
      </c>
      <c r="F2874" s="2" t="str">
        <f>IF(G2873=G2874,F2873,"")</f>
        <v/>
      </c>
      <c r="G2874" s="2" t="s">
        <v>227</v>
      </c>
      <c r="H2874" s="2" t="str">
        <f>IF(J2873=J2874,H2873,"")</f>
        <v/>
      </c>
      <c r="I2874" s="2" t="s">
        <v>19</v>
      </c>
      <c r="J2874" s="2" t="s">
        <v>58</v>
      </c>
      <c r="K2874" s="2">
        <f>IF(L2874="away",-1,IF(L2874="home",1,IF(L2874="neutral",0,"")))</f>
        <v>1</v>
      </c>
      <c r="L2874" s="2" t="s">
        <v>21</v>
      </c>
      <c r="M2874" s="2">
        <v>17</v>
      </c>
      <c r="N2874" s="2">
        <v>-2.5</v>
      </c>
      <c r="O2874" s="2" t="str">
        <f>IF(P2873=P2874,O2873,"")</f>
        <v/>
      </c>
      <c r="P2874" s="2" t="s">
        <v>134</v>
      </c>
      <c r="Q2874" s="2" t="str">
        <f>IF(S2873=S2874,Q2873,"")</f>
        <v/>
      </c>
      <c r="R2874" s="2" t="s">
        <v>19</v>
      </c>
      <c r="S2874" s="2" t="s">
        <v>29</v>
      </c>
      <c r="T2874" s="2">
        <v>14</v>
      </c>
      <c r="U2874" s="2">
        <f>IF(N2874&gt;0,-1,1)</f>
        <v>1</v>
      </c>
      <c r="V2874" s="2">
        <v>0.5</v>
      </c>
      <c r="W2874" s="4">
        <f>(M2874-T2874+N2874)*U2874</f>
        <v>0.5</v>
      </c>
      <c r="X2874" s="2">
        <v>2019</v>
      </c>
    </row>
    <row r="2875" spans="1:24" ht="15" customHeight="1" x14ac:dyDescent="0.25">
      <c r="A2875" s="2">
        <v>1472</v>
      </c>
      <c r="B2875" s="2">
        <v>20190831</v>
      </c>
      <c r="C2875" s="2">
        <f>IF(J2875=S2875,1,0)</f>
        <v>0</v>
      </c>
      <c r="D2875" s="2">
        <v>1</v>
      </c>
      <c r="E2875" s="2" t="s">
        <v>12</v>
      </c>
      <c r="F2875" s="2" t="str">
        <f>IF(G2874=G2875,F2874,"")</f>
        <v/>
      </c>
      <c r="G2875" s="2" t="s">
        <v>227</v>
      </c>
      <c r="H2875" s="2" t="str">
        <f>IF(J2874=J2875,H2874,"")</f>
        <v/>
      </c>
      <c r="I2875" s="2" t="s">
        <v>19</v>
      </c>
      <c r="J2875" s="2" t="s">
        <v>58</v>
      </c>
      <c r="K2875" s="2">
        <f>IF(L2875="away",-1,IF(L2875="home",1,IF(L2875="neutral",0,"")))</f>
        <v>1</v>
      </c>
      <c r="L2875" s="2" t="s">
        <v>21</v>
      </c>
      <c r="M2875" s="2">
        <v>34</v>
      </c>
      <c r="N2875" s="2">
        <v>-5.5</v>
      </c>
      <c r="O2875" s="2" t="str">
        <f>IF(P2874=P2875,O2874,"")</f>
        <v/>
      </c>
      <c r="P2875" s="2" t="s">
        <v>192</v>
      </c>
      <c r="Q2875" s="2" t="str">
        <f>IF(S2874=S2875,Q2874,"")</f>
        <v/>
      </c>
      <c r="R2875" s="2" t="s">
        <v>19</v>
      </c>
      <c r="S2875" s="2" t="s">
        <v>29</v>
      </c>
      <c r="T2875" s="2">
        <v>28</v>
      </c>
      <c r="U2875" s="2">
        <f>IF(N2875&gt;0,-1,1)</f>
        <v>1</v>
      </c>
      <c r="V2875" s="2">
        <v>0.5</v>
      </c>
      <c r="W2875" s="4">
        <f>(M2875-T2875+N2875)*U2875</f>
        <v>0.5</v>
      </c>
      <c r="X2875" s="2">
        <v>2019</v>
      </c>
    </row>
    <row r="2876" spans="1:24" ht="15" customHeight="1" x14ac:dyDescent="0.25">
      <c r="A2876" s="2">
        <v>868</v>
      </c>
      <c r="B2876" s="2">
        <v>20181027</v>
      </c>
      <c r="C2876" s="2">
        <f>IF(J2876=S2876,1,0)</f>
        <v>1</v>
      </c>
      <c r="D2876" s="2">
        <v>9</v>
      </c>
      <c r="E2876" s="2" t="s">
        <v>12</v>
      </c>
      <c r="F2876" s="2" t="str">
        <f>IF(G2875=G2876,F2875,"")</f>
        <v/>
      </c>
      <c r="G2876" s="2" t="s">
        <v>227</v>
      </c>
      <c r="H2876" s="2" t="str">
        <f>IF(J2875=J2876,H2875,"")</f>
        <v/>
      </c>
      <c r="I2876" s="2" t="s">
        <v>19</v>
      </c>
      <c r="J2876" s="2" t="s">
        <v>58</v>
      </c>
      <c r="K2876" s="2">
        <f>IF(L2876="away",-1,IF(L2876="home",1,IF(L2876="neutral",0,"")))</f>
        <v>1</v>
      </c>
      <c r="L2876" s="2" t="s">
        <v>21</v>
      </c>
      <c r="M2876" s="2">
        <v>23</v>
      </c>
      <c r="N2876" s="2">
        <v>6</v>
      </c>
      <c r="O2876" s="2" t="str">
        <f>IF(P2875=P2876,O2875,"")</f>
        <v/>
      </c>
      <c r="P2876" s="2" t="s">
        <v>198</v>
      </c>
      <c r="Q2876" s="2" t="str">
        <f>IF(S2875=S2876,Q2875,"")</f>
        <v/>
      </c>
      <c r="R2876" s="2" t="s">
        <v>19</v>
      </c>
      <c r="S2876" s="2" t="s">
        <v>58</v>
      </c>
      <c r="T2876" s="2">
        <v>21</v>
      </c>
      <c r="U2876" s="2">
        <f>IF(N2876&gt;0,-1,1)</f>
        <v>-1</v>
      </c>
      <c r="V2876" s="2">
        <v>8</v>
      </c>
      <c r="W2876" s="4">
        <f>(M2876-T2876+N2876)*U2876</f>
        <v>-8</v>
      </c>
      <c r="X2876" s="2">
        <v>2018</v>
      </c>
    </row>
    <row r="2877" spans="1:24" ht="15" customHeight="1" x14ac:dyDescent="0.25">
      <c r="A2877" s="2">
        <v>571</v>
      </c>
      <c r="B2877" s="2">
        <v>20181006</v>
      </c>
      <c r="C2877" s="2">
        <f>IF(J2877=S2877,1,0)</f>
        <v>1</v>
      </c>
      <c r="D2877" s="2">
        <v>6</v>
      </c>
      <c r="E2877" s="2" t="s">
        <v>12</v>
      </c>
      <c r="F2877" s="2" t="str">
        <f>IF(G2876=G2877,F2876,"")</f>
        <v/>
      </c>
      <c r="G2877" s="2" t="s">
        <v>227</v>
      </c>
      <c r="H2877" s="2" t="str">
        <f>IF(J2876=J2877,H2876,"")</f>
        <v/>
      </c>
      <c r="I2877" s="2" t="s">
        <v>19</v>
      </c>
      <c r="J2877" s="2" t="s">
        <v>58</v>
      </c>
      <c r="K2877" s="2">
        <f>IF(L2877="away",-1,IF(L2877="home",1,IF(L2877="neutral",0,"")))</f>
        <v>1</v>
      </c>
      <c r="L2877" s="2" t="s">
        <v>21</v>
      </c>
      <c r="M2877" s="2">
        <v>24</v>
      </c>
      <c r="N2877" s="2">
        <v>-6</v>
      </c>
      <c r="O2877" s="2" t="str">
        <f>IF(P2876=P2877,O2876,"")</f>
        <v/>
      </c>
      <c r="P2877" s="2" t="s">
        <v>273</v>
      </c>
      <c r="Q2877" s="2" t="str">
        <f>IF(S2876=S2877,Q2876,"")</f>
        <v/>
      </c>
      <c r="R2877" s="2" t="s">
        <v>19</v>
      </c>
      <c r="S2877" s="2" t="s">
        <v>58</v>
      </c>
      <c r="T2877" s="2">
        <v>21</v>
      </c>
      <c r="U2877" s="2">
        <f>IF(N2877&gt;0,-1,1)</f>
        <v>1</v>
      </c>
      <c r="V2877" s="2">
        <v>-3</v>
      </c>
      <c r="W2877" s="4">
        <f>(M2877-T2877+N2877)*U2877</f>
        <v>-3</v>
      </c>
      <c r="X2877" s="2">
        <v>2018</v>
      </c>
    </row>
    <row r="2878" spans="1:24" ht="15" customHeight="1" x14ac:dyDescent="0.25">
      <c r="A2878" s="2">
        <v>470</v>
      </c>
      <c r="B2878" s="2">
        <v>20180929</v>
      </c>
      <c r="C2878" s="2">
        <f>IF(J2878=S2878,1,0)</f>
        <v>0</v>
      </c>
      <c r="D2878" s="2">
        <v>5</v>
      </c>
      <c r="E2878" s="2" t="s">
        <v>12</v>
      </c>
      <c r="F2878" s="2" t="str">
        <f>IF(G2877=G2878,F2877,"")</f>
        <v/>
      </c>
      <c r="G2878" s="2" t="s">
        <v>227</v>
      </c>
      <c r="H2878" s="2" t="str">
        <f>IF(J2877=J2878,H2877,"")</f>
        <v/>
      </c>
      <c r="I2878" s="2" t="s">
        <v>19</v>
      </c>
      <c r="J2878" s="2" t="s">
        <v>58</v>
      </c>
      <c r="K2878" s="2">
        <f>IF(L2878="away",-1,IF(L2878="home",1,IF(L2878="neutral",0,"")))</f>
        <v>1</v>
      </c>
      <c r="L2878" s="2" t="s">
        <v>21</v>
      </c>
      <c r="M2878" s="2">
        <v>17</v>
      </c>
      <c r="N2878" s="2">
        <v>-18.5</v>
      </c>
      <c r="O2878" s="2" t="str">
        <f>IF(P2877=P2878,O2877,"")</f>
        <v/>
      </c>
      <c r="P2878" s="2" t="s">
        <v>159</v>
      </c>
      <c r="Q2878" s="2" t="str">
        <f>IF(S2877=S2878,Q2877,"")</f>
        <v/>
      </c>
      <c r="R2878" s="2" t="s">
        <v>19</v>
      </c>
      <c r="S2878" s="2"/>
      <c r="T2878" s="2">
        <v>10</v>
      </c>
      <c r="U2878" s="2">
        <f>IF(N2878&gt;0,-1,1)</f>
        <v>1</v>
      </c>
      <c r="V2878" s="2">
        <v>-11.5</v>
      </c>
      <c r="W2878" s="4">
        <f>(M2878-T2878+N2878)*U2878</f>
        <v>-11.5</v>
      </c>
      <c r="X2878" s="2">
        <v>2018</v>
      </c>
    </row>
    <row r="2879" spans="1:24" ht="15" customHeight="1" x14ac:dyDescent="0.25">
      <c r="A2879" s="2">
        <v>281</v>
      </c>
      <c r="B2879" s="2">
        <v>20180915</v>
      </c>
      <c r="C2879" s="2">
        <f>IF(J2879=S2879,1,0)</f>
        <v>1</v>
      </c>
      <c r="D2879" s="2">
        <v>3</v>
      </c>
      <c r="E2879" s="2" t="s">
        <v>12</v>
      </c>
      <c r="F2879" s="2" t="str">
        <f>IF(G2878=G2879,F2878,"")</f>
        <v/>
      </c>
      <c r="G2879" s="2" t="s">
        <v>227</v>
      </c>
      <c r="H2879" s="2" t="str">
        <f>IF(J2878=J2879,H2878,"")</f>
        <v/>
      </c>
      <c r="I2879" s="2" t="s">
        <v>19</v>
      </c>
      <c r="J2879" s="2" t="s">
        <v>58</v>
      </c>
      <c r="K2879" s="2">
        <f>IF(L2879="away",-1,IF(L2879="home",1,IF(L2879="neutral",0,"")))</f>
        <v>1</v>
      </c>
      <c r="L2879" s="2" t="s">
        <v>21</v>
      </c>
      <c r="M2879" s="2">
        <v>20</v>
      </c>
      <c r="N2879" s="2">
        <v>-4.5</v>
      </c>
      <c r="O2879" s="2" t="str">
        <f>IF(P2878=P2879,O2878,"")</f>
        <v/>
      </c>
      <c r="P2879" s="2" t="s">
        <v>140</v>
      </c>
      <c r="Q2879" s="2" t="str">
        <f>IF(S2878=S2879,Q2878,"")</f>
        <v/>
      </c>
      <c r="R2879" s="2" t="s">
        <v>19</v>
      </c>
      <c r="S2879" s="2" t="s">
        <v>58</v>
      </c>
      <c r="T2879" s="2">
        <v>10</v>
      </c>
      <c r="U2879" s="2">
        <f>IF(N2879&gt;0,-1,1)</f>
        <v>1</v>
      </c>
      <c r="V2879" s="2">
        <v>5.5</v>
      </c>
      <c r="W2879" s="4">
        <f>(M2879-T2879+N2879)*U2879</f>
        <v>5.5</v>
      </c>
      <c r="X2879" s="2">
        <v>2018</v>
      </c>
    </row>
    <row r="2880" spans="1:24" ht="15" customHeight="1" x14ac:dyDescent="0.25">
      <c r="A2880" s="2">
        <v>191</v>
      </c>
      <c r="B2880" s="2">
        <v>20180908</v>
      </c>
      <c r="C2880" s="2">
        <f>IF(J2880=S2880,1,0)</f>
        <v>0</v>
      </c>
      <c r="D2880" s="2">
        <v>2</v>
      </c>
      <c r="E2880" s="2" t="s">
        <v>12</v>
      </c>
      <c r="F2880" s="2" t="str">
        <f>IF(G2879=G2880,F2879,"")</f>
        <v/>
      </c>
      <c r="G2880" s="2" t="s">
        <v>227</v>
      </c>
      <c r="H2880" s="2" t="str">
        <f>IF(J2879=J2880,H2879,"")</f>
        <v/>
      </c>
      <c r="I2880" s="2" t="s">
        <v>19</v>
      </c>
      <c r="J2880" s="2" t="s">
        <v>58</v>
      </c>
      <c r="K2880" s="2">
        <f>IF(L2880="away",-1,IF(L2880="home",1,IF(L2880="neutral",0,"")))</f>
        <v>-1</v>
      </c>
      <c r="L2880" s="2" t="s">
        <v>16</v>
      </c>
      <c r="M2880" s="2">
        <v>51</v>
      </c>
      <c r="N2880" s="2">
        <v>-16.5</v>
      </c>
      <c r="O2880" s="2" t="str">
        <f>IF(P2879=P2880,O2879,"")</f>
        <v/>
      </c>
      <c r="P2880" s="2" t="s">
        <v>261</v>
      </c>
      <c r="Q2880" s="2" t="str">
        <f>IF(S2879=S2880,Q2879,"")</f>
        <v/>
      </c>
      <c r="R2880" s="2" t="s">
        <v>38</v>
      </c>
      <c r="S2880" s="2" t="s">
        <v>38</v>
      </c>
      <c r="T2880" s="2">
        <v>34</v>
      </c>
      <c r="U2880" s="2">
        <f>IF(N2880&gt;0,-1,1)</f>
        <v>1</v>
      </c>
      <c r="V2880" s="2">
        <v>0.5</v>
      </c>
      <c r="W2880" s="4">
        <f>(M2880-T2880+N2880)*U2880</f>
        <v>0.5</v>
      </c>
      <c r="X2880" s="2">
        <v>2018</v>
      </c>
    </row>
    <row r="2881" spans="1:24" ht="15" customHeight="1" x14ac:dyDescent="0.25">
      <c r="A2881" s="2">
        <v>97</v>
      </c>
      <c r="B2881" s="2">
        <v>20180901</v>
      </c>
      <c r="C2881" s="2">
        <f>IF(J2881=S2881,1,0)</f>
        <v>0</v>
      </c>
      <c r="D2881" s="2">
        <v>1</v>
      </c>
      <c r="E2881" s="2" t="s">
        <v>12</v>
      </c>
      <c r="F2881" s="2" t="str">
        <f>IF(G2880=G2881,F2880,"")</f>
        <v/>
      </c>
      <c r="G2881" s="2" t="s">
        <v>227</v>
      </c>
      <c r="H2881" s="2" t="str">
        <f>IF(J2880=J2881,H2880,"")</f>
        <v/>
      </c>
      <c r="I2881" s="2" t="s">
        <v>19</v>
      </c>
      <c r="J2881" s="2" t="s">
        <v>58</v>
      </c>
      <c r="K2881" s="2">
        <f>IF(L2881="away",-1,IF(L2881="home",1,IF(L2881="neutral",0,"")))</f>
        <v>-1</v>
      </c>
      <c r="L2881" s="2" t="s">
        <v>16</v>
      </c>
      <c r="M2881" s="2">
        <v>17</v>
      </c>
      <c r="N2881" s="2">
        <v>-3.5</v>
      </c>
      <c r="O2881" s="2" t="str">
        <f>IF(P2880=P2881,O2880,"")</f>
        <v/>
      </c>
      <c r="P2881" s="2" t="s">
        <v>228</v>
      </c>
      <c r="Q2881" s="2" t="str">
        <f>IF(S2880=S2881,Q2880,"")</f>
        <v/>
      </c>
      <c r="R2881" s="2" t="s">
        <v>19</v>
      </c>
      <c r="S2881" s="2" t="s">
        <v>50</v>
      </c>
      <c r="T2881" s="2">
        <v>14</v>
      </c>
      <c r="U2881" s="2">
        <f>IF(N2881&gt;0,-1,1)</f>
        <v>1</v>
      </c>
      <c r="V2881" s="2">
        <v>-0.5</v>
      </c>
      <c r="W2881" s="4">
        <f>(M2881-T2881+N2881)*U2881</f>
        <v>-0.5</v>
      </c>
      <c r="X2881" s="2">
        <v>2018</v>
      </c>
    </row>
    <row r="2882" spans="1:24" ht="15" customHeight="1" x14ac:dyDescent="0.25">
      <c r="A2882" s="2">
        <v>373</v>
      </c>
      <c r="B2882" s="2">
        <v>20180922</v>
      </c>
      <c r="C2882" s="2">
        <f>IF(J2882=S2882,1,0)</f>
        <v>0</v>
      </c>
      <c r="D2882" s="2">
        <v>4</v>
      </c>
      <c r="E2882" s="2" t="s">
        <v>12</v>
      </c>
      <c r="F2882" s="2" t="str">
        <f>IF(G2881=G2882,F2881,"")</f>
        <v/>
      </c>
      <c r="G2882" s="2" t="s">
        <v>223</v>
      </c>
      <c r="H2882" s="2" t="str">
        <f>IF(J2881=J2882,H2881,"")</f>
        <v/>
      </c>
      <c r="I2882" s="2" t="s">
        <v>19</v>
      </c>
      <c r="J2882" s="2"/>
      <c r="K2882" s="2">
        <f>IF(L2882="away",-1,IF(L2882="home",1,IF(L2882="neutral",0,"")))</f>
        <v>1</v>
      </c>
      <c r="L2882" s="2" t="s">
        <v>21</v>
      </c>
      <c r="M2882" s="2">
        <v>41</v>
      </c>
      <c r="N2882" s="2">
        <v>-10.5</v>
      </c>
      <c r="O2882" s="2" t="str">
        <f>IF(P2881=P2882,O2881,"")</f>
        <v/>
      </c>
      <c r="P2882" s="2" t="s">
        <v>250</v>
      </c>
      <c r="Q2882" s="2" t="str">
        <f>IF(S2881=S2882,Q2881,"")</f>
        <v/>
      </c>
      <c r="R2882" s="2" t="s">
        <v>19</v>
      </c>
      <c r="S2882" s="2" t="s">
        <v>50</v>
      </c>
      <c r="T2882" s="2">
        <v>34</v>
      </c>
      <c r="U2882" s="2">
        <f>IF(N2882&gt;0,-1,1)</f>
        <v>1</v>
      </c>
      <c r="V2882" s="2">
        <v>-3.5</v>
      </c>
      <c r="W2882" s="4">
        <f>(M2882-T2882+N2882)*U2882</f>
        <v>-3.5</v>
      </c>
      <c r="X2882" s="2">
        <v>2018</v>
      </c>
    </row>
    <row r="2883" spans="1:24" ht="15" customHeight="1" x14ac:dyDescent="0.25">
      <c r="A2883" s="2">
        <v>95</v>
      </c>
      <c r="B2883" s="2">
        <v>20180901</v>
      </c>
      <c r="C2883" s="2">
        <f>IF(J2883=S2883,1,0)</f>
        <v>0</v>
      </c>
      <c r="D2883" s="2">
        <v>1</v>
      </c>
      <c r="E2883" s="2" t="s">
        <v>12</v>
      </c>
      <c r="F2883" s="2" t="str">
        <f>IF(G2882=G2883,F2882,"")</f>
        <v/>
      </c>
      <c r="G2883" s="2" t="s">
        <v>223</v>
      </c>
      <c r="H2883" s="2" t="str">
        <f>IF(J2882=J2883,H2882,"")</f>
        <v/>
      </c>
      <c r="I2883" s="2" t="s">
        <v>19</v>
      </c>
      <c r="J2883" s="2"/>
      <c r="K2883" s="2">
        <f>IF(L2883="away",-1,IF(L2883="home",1,IF(L2883="neutral",0,"")))</f>
        <v>1</v>
      </c>
      <c r="L2883" s="2" t="s">
        <v>21</v>
      </c>
      <c r="M2883" s="2">
        <v>26</v>
      </c>
      <c r="N2883" s="2">
        <v>-3</v>
      </c>
      <c r="O2883" s="2" t="str">
        <f>IF(P2882=P2883,O2882,"")</f>
        <v/>
      </c>
      <c r="P2883" s="2" t="s">
        <v>224</v>
      </c>
      <c r="Q2883" s="2" t="str">
        <f>IF(S2882=S2883,Q2882,"")</f>
        <v/>
      </c>
      <c r="R2883" s="2" t="s">
        <v>19</v>
      </c>
      <c r="S2883" s="2" t="s">
        <v>75</v>
      </c>
      <c r="T2883" s="2">
        <v>23</v>
      </c>
      <c r="U2883" s="2">
        <f>IF(N2883&gt;0,-1,1)</f>
        <v>1</v>
      </c>
      <c r="V2883" s="2">
        <v>0</v>
      </c>
      <c r="W2883" s="4">
        <f>(M2883-T2883+N2883)*U2883</f>
        <v>0</v>
      </c>
      <c r="X2883" s="2">
        <v>2018</v>
      </c>
    </row>
    <row r="2884" spans="1:24" ht="15" customHeight="1" x14ac:dyDescent="0.25">
      <c r="A2884" s="2">
        <v>2825</v>
      </c>
      <c r="B2884" s="2">
        <v>20191130</v>
      </c>
      <c r="C2884" s="2">
        <f>IF(J2884=S2884,1,0)</f>
        <v>0</v>
      </c>
      <c r="D2884" s="2">
        <v>14</v>
      </c>
      <c r="E2884" s="2" t="s">
        <v>294</v>
      </c>
      <c r="F2884" s="2" t="str">
        <f>IF(G2883=G2884,F2883,"")</f>
        <v/>
      </c>
      <c r="G2884" s="2" t="s">
        <v>88</v>
      </c>
      <c r="H2884" s="2" t="str">
        <f>IF(J2883=J2884,H2883,"")</f>
        <v/>
      </c>
      <c r="I2884" s="2" t="s">
        <v>19</v>
      </c>
      <c r="J2884" s="2" t="s">
        <v>126</v>
      </c>
      <c r="K2884" s="2">
        <f>IF(L2884="away",-1,IF(L2884="home",1,IF(L2884="neutral",0,"")))</f>
        <v>1</v>
      </c>
      <c r="L2884" s="2" t="s">
        <v>21</v>
      </c>
      <c r="M2884" s="2">
        <v>44</v>
      </c>
      <c r="N2884" s="2">
        <v>-8</v>
      </c>
      <c r="O2884" s="2" t="str">
        <f>IF(P2883=P2884,O2883,"")</f>
        <v/>
      </c>
      <c r="P2884" s="2" t="s">
        <v>221</v>
      </c>
      <c r="Q2884" s="2" t="str">
        <f>IF(S2883=S2884,Q2883,"")</f>
        <v/>
      </c>
      <c r="R2884" s="2" t="s">
        <v>19</v>
      </c>
      <c r="S2884" s="2" t="s">
        <v>222</v>
      </c>
      <c r="T2884" s="2">
        <v>27</v>
      </c>
      <c r="U2884" s="2">
        <f>IF(N2884&gt;0,-1,1)</f>
        <v>1</v>
      </c>
      <c r="V2884" s="2">
        <v>9</v>
      </c>
      <c r="W2884" s="4">
        <f>(M2884-T2884+N2884)*U2884</f>
        <v>9</v>
      </c>
      <c r="X2884" s="2">
        <v>2019</v>
      </c>
    </row>
    <row r="2885" spans="1:24" ht="15" customHeight="1" x14ac:dyDescent="0.25">
      <c r="A2885" s="2">
        <v>2728</v>
      </c>
      <c r="B2885" s="2">
        <v>20191123</v>
      </c>
      <c r="C2885" s="2">
        <f>IF(J2885=S2885,1,0)</f>
        <v>1</v>
      </c>
      <c r="D2885" s="2">
        <v>13</v>
      </c>
      <c r="E2885" s="2" t="s">
        <v>12</v>
      </c>
      <c r="F2885" s="2" t="str">
        <f>IF(G2884=G2885,F2884,"")</f>
        <v/>
      </c>
      <c r="G2885" s="2" t="s">
        <v>88</v>
      </c>
      <c r="H2885" s="2" t="str">
        <f>IF(J2884=J2885,H2884,"")</f>
        <v/>
      </c>
      <c r="I2885" s="2" t="s">
        <v>19</v>
      </c>
      <c r="J2885" s="2" t="s">
        <v>126</v>
      </c>
      <c r="K2885" s="2">
        <f>IF(L2885="away",-1,IF(L2885="home",1,IF(L2885="neutral",0,"")))</f>
        <v>1</v>
      </c>
      <c r="L2885" s="2" t="s">
        <v>21</v>
      </c>
      <c r="M2885" s="2">
        <v>48</v>
      </c>
      <c r="N2885" s="2">
        <v>-24.5</v>
      </c>
      <c r="O2885" s="2" t="str">
        <f>IF(P2884=P2885,O2884,"")</f>
        <v/>
      </c>
      <c r="P2885" s="2" t="s">
        <v>264</v>
      </c>
      <c r="Q2885" s="2" t="str">
        <f>IF(S2884=S2885,Q2884,"")</f>
        <v/>
      </c>
      <c r="R2885" s="2" t="s">
        <v>19</v>
      </c>
      <c r="S2885" s="2" t="s">
        <v>126</v>
      </c>
      <c r="T2885" s="2">
        <v>13</v>
      </c>
      <c r="U2885" s="2">
        <f>IF(N2885&gt;0,-1,1)</f>
        <v>1</v>
      </c>
      <c r="V2885" s="2">
        <v>10.5</v>
      </c>
      <c r="W2885" s="4">
        <f>(M2885-T2885+N2885)*U2885</f>
        <v>10.5</v>
      </c>
      <c r="X2885" s="2">
        <v>2019</v>
      </c>
    </row>
    <row r="2886" spans="1:24" ht="15" customHeight="1" x14ac:dyDescent="0.25">
      <c r="A2886" s="2">
        <v>2588</v>
      </c>
      <c r="B2886" s="2">
        <v>20191116</v>
      </c>
      <c r="C2886" s="2">
        <f>IF(J2886=S2886,1,0)</f>
        <v>1</v>
      </c>
      <c r="D2886" s="2">
        <v>12</v>
      </c>
      <c r="E2886" s="2" t="s">
        <v>12</v>
      </c>
      <c r="F2886" s="2" t="str">
        <f>IF(G2885=G2886,F2885,"")</f>
        <v/>
      </c>
      <c r="G2886" s="2" t="s">
        <v>88</v>
      </c>
      <c r="H2886" s="2" t="str">
        <f>IF(J2885=J2886,H2885,"")</f>
        <v/>
      </c>
      <c r="I2886" s="2" t="s">
        <v>19</v>
      </c>
      <c r="J2886" s="2" t="s">
        <v>126</v>
      </c>
      <c r="K2886" s="2">
        <f>IF(L2886="away",-1,IF(L2886="home",1,IF(L2886="neutral",0,"")))</f>
        <v>-1</v>
      </c>
      <c r="L2886" s="2" t="s">
        <v>16</v>
      </c>
      <c r="M2886" s="2">
        <v>47</v>
      </c>
      <c r="N2886" s="2">
        <v>-7.5</v>
      </c>
      <c r="O2886" s="2" t="str">
        <f>IF(P2885=P2886,O2885,"")</f>
        <v/>
      </c>
      <c r="P2886" s="2" t="s">
        <v>269</v>
      </c>
      <c r="Q2886" s="2" t="str">
        <f>IF(S2885=S2886,Q2885,"")</f>
        <v/>
      </c>
      <c r="R2886" s="2" t="s">
        <v>19</v>
      </c>
      <c r="S2886" s="2" t="s">
        <v>126</v>
      </c>
      <c r="T2886" s="2">
        <v>10</v>
      </c>
      <c r="U2886" s="2">
        <f>IF(N2886&gt;0,-1,1)</f>
        <v>1</v>
      </c>
      <c r="V2886" s="2">
        <v>29.5</v>
      </c>
      <c r="W2886" s="4">
        <f>(M2886-T2886+N2886)*U2886</f>
        <v>29.5</v>
      </c>
      <c r="X2886" s="2">
        <v>2019</v>
      </c>
    </row>
    <row r="2887" spans="1:24" ht="15" customHeight="1" x14ac:dyDescent="0.25">
      <c r="A2887" s="2">
        <v>2493</v>
      </c>
      <c r="B2887" s="2">
        <v>20191109</v>
      </c>
      <c r="C2887" s="2">
        <f>IF(J2887=S2887,1,0)</f>
        <v>0</v>
      </c>
      <c r="D2887" s="2">
        <v>11</v>
      </c>
      <c r="E2887" s="2" t="s">
        <v>12</v>
      </c>
      <c r="F2887" s="2" t="str">
        <f>IF(G2886=G2887,F2886,"")</f>
        <v/>
      </c>
      <c r="G2887" s="2" t="s">
        <v>88</v>
      </c>
      <c r="H2887" s="2" t="str">
        <f>IF(J2886=J2887,H2886,"")</f>
        <v/>
      </c>
      <c r="I2887" s="2" t="s">
        <v>19</v>
      </c>
      <c r="J2887" s="2" t="s">
        <v>126</v>
      </c>
      <c r="K2887" s="2">
        <f>IF(L2887="away",-1,IF(L2887="home",1,IF(L2887="neutral",0,"")))</f>
        <v>1</v>
      </c>
      <c r="L2887" s="2" t="s">
        <v>21</v>
      </c>
      <c r="M2887" s="2">
        <v>49</v>
      </c>
      <c r="N2887" s="2">
        <v>-18.5</v>
      </c>
      <c r="O2887" s="2" t="str">
        <f>IF(P2886=P2887,O2886,"")</f>
        <v/>
      </c>
      <c r="P2887" s="2" t="s">
        <v>298</v>
      </c>
      <c r="Q2887" s="2" t="str">
        <f>IF(S2886=S2887,Q2886,"")</f>
        <v/>
      </c>
      <c r="R2887" s="2" t="s">
        <v>19</v>
      </c>
      <c r="S2887" s="2"/>
      <c r="T2887" s="2">
        <v>38</v>
      </c>
      <c r="U2887" s="2">
        <f>IF(N2887&gt;0,-1,1)</f>
        <v>1</v>
      </c>
      <c r="V2887" s="2">
        <v>-7.5</v>
      </c>
      <c r="W2887" s="4">
        <f>(M2887-T2887+N2887)*U2887</f>
        <v>-7.5</v>
      </c>
      <c r="X2887" s="2">
        <v>2019</v>
      </c>
    </row>
    <row r="2888" spans="1:24" ht="15" customHeight="1" x14ac:dyDescent="0.25">
      <c r="A2888" s="2">
        <v>2391</v>
      </c>
      <c r="B2888" s="2">
        <v>20191102</v>
      </c>
      <c r="C2888" s="2">
        <f>IF(J2888=S2888,1,0)</f>
        <v>1</v>
      </c>
      <c r="D2888" s="2">
        <v>10</v>
      </c>
      <c r="E2888" s="2" t="s">
        <v>12</v>
      </c>
      <c r="F2888" s="2" t="str">
        <f>IF(G2887=G2888,F2887,"")</f>
        <v/>
      </c>
      <c r="G2888" s="2" t="s">
        <v>88</v>
      </c>
      <c r="H2888" s="2" t="str">
        <f>IF(J2887=J2888,H2887,"")</f>
        <v/>
      </c>
      <c r="I2888" s="2" t="s">
        <v>19</v>
      </c>
      <c r="J2888" s="2" t="s">
        <v>126</v>
      </c>
      <c r="K2888" s="2">
        <f>IF(L2888="away",-1,IF(L2888="home",1,IF(L2888="neutral",0,"")))</f>
        <v>-1</v>
      </c>
      <c r="L2888" s="2" t="s">
        <v>16</v>
      </c>
      <c r="M2888" s="2">
        <v>45</v>
      </c>
      <c r="N2888" s="2">
        <v>13</v>
      </c>
      <c r="O2888" s="2" t="str">
        <f>IF(P2887=P2888,O2887,"")</f>
        <v/>
      </c>
      <c r="P2888" s="2" t="s">
        <v>44</v>
      </c>
      <c r="Q2888" s="2" t="str">
        <f>IF(S2887=S2888,Q2887,"")</f>
        <v/>
      </c>
      <c r="R2888" s="2" t="s">
        <v>19</v>
      </c>
      <c r="S2888" s="2" t="s">
        <v>126</v>
      </c>
      <c r="T2888" s="2">
        <v>21</v>
      </c>
      <c r="U2888" s="2">
        <f>IF(N2888&gt;0,-1,1)</f>
        <v>-1</v>
      </c>
      <c r="V2888" s="2">
        <v>37</v>
      </c>
      <c r="W2888" s="4">
        <f>(M2888-T2888+N2888)*U2888</f>
        <v>-37</v>
      </c>
      <c r="X2888" s="2">
        <v>2019</v>
      </c>
    </row>
    <row r="2889" spans="1:24" ht="15" customHeight="1" x14ac:dyDescent="0.25">
      <c r="A2889" s="2">
        <v>2273</v>
      </c>
      <c r="B2889" s="2">
        <v>20191026</v>
      </c>
      <c r="C2889" s="2">
        <f>IF(J2889=S2889,1,0)</f>
        <v>0</v>
      </c>
      <c r="D2889" s="2">
        <v>9</v>
      </c>
      <c r="E2889" s="2" t="s">
        <v>12</v>
      </c>
      <c r="F2889" s="2" t="str">
        <f>IF(G2888=G2889,F2888,"")</f>
        <v/>
      </c>
      <c r="G2889" s="2" t="s">
        <v>88</v>
      </c>
      <c r="H2889" s="2" t="str">
        <f>IF(J2888=J2889,H2888,"")</f>
        <v/>
      </c>
      <c r="I2889" s="2" t="s">
        <v>19</v>
      </c>
      <c r="J2889" s="2" t="s">
        <v>126</v>
      </c>
      <c r="K2889" s="2">
        <f>IF(L2889="away",-1,IF(L2889="home",1,IF(L2889="neutral",0,"")))</f>
        <v>-1</v>
      </c>
      <c r="L2889" s="2" t="s">
        <v>16</v>
      </c>
      <c r="M2889" s="2">
        <v>35</v>
      </c>
      <c r="N2889" s="2">
        <v>-5.5</v>
      </c>
      <c r="O2889" s="2" t="str">
        <f>IF(P2888=P2889,O2888,"")</f>
        <v/>
      </c>
      <c r="P2889" s="2" t="s">
        <v>125</v>
      </c>
      <c r="Q2889" s="2" t="str">
        <f>IF(S2888=S2889,Q2888,"")</f>
        <v/>
      </c>
      <c r="R2889" s="2" t="s">
        <v>19</v>
      </c>
      <c r="S2889" s="2" t="s">
        <v>65</v>
      </c>
      <c r="T2889" s="2">
        <v>13</v>
      </c>
      <c r="U2889" s="2">
        <f>IF(N2889&gt;0,-1,1)</f>
        <v>1</v>
      </c>
      <c r="V2889" s="2">
        <v>16.5</v>
      </c>
      <c r="W2889" s="4">
        <f>(M2889-T2889+N2889)*U2889</f>
        <v>16.5</v>
      </c>
      <c r="X2889" s="2">
        <v>2019</v>
      </c>
    </row>
    <row r="2890" spans="1:24" ht="15" customHeight="1" x14ac:dyDescent="0.25">
      <c r="A2890" s="2">
        <v>2180</v>
      </c>
      <c r="B2890" s="2">
        <v>20191019</v>
      </c>
      <c r="C2890" s="2">
        <f>IF(J2890=S2890,1,0)</f>
        <v>1</v>
      </c>
      <c r="D2890" s="2">
        <v>8</v>
      </c>
      <c r="E2890" s="2" t="s">
        <v>12</v>
      </c>
      <c r="F2890" s="2" t="str">
        <f>IF(G2889=G2890,F2889,"")</f>
        <v/>
      </c>
      <c r="G2890" s="2" t="s">
        <v>88</v>
      </c>
      <c r="H2890" s="2" t="str">
        <f>IF(J2889=J2890,H2889,"")</f>
        <v/>
      </c>
      <c r="I2890" s="2" t="s">
        <v>19</v>
      </c>
      <c r="J2890" s="2" t="s">
        <v>126</v>
      </c>
      <c r="K2890" s="2">
        <f>IF(L2890="away",-1,IF(L2890="home",1,IF(L2890="neutral",0,"")))</f>
        <v>1</v>
      </c>
      <c r="L2890" s="2" t="s">
        <v>21</v>
      </c>
      <c r="M2890" s="2">
        <v>49</v>
      </c>
      <c r="N2890" s="2">
        <v>-17.5</v>
      </c>
      <c r="O2890" s="2" t="str">
        <f>IF(P2889=P2890,O2889,"")</f>
        <v/>
      </c>
      <c r="P2890" s="2" t="s">
        <v>266</v>
      </c>
      <c r="Q2890" s="2" t="str">
        <f>IF(S2889=S2890,Q2889,"")</f>
        <v/>
      </c>
      <c r="R2890" s="2" t="s">
        <v>19</v>
      </c>
      <c r="S2890" s="2" t="s">
        <v>126</v>
      </c>
      <c r="T2890" s="2">
        <v>28</v>
      </c>
      <c r="U2890" s="2">
        <f>IF(N2890&gt;0,-1,1)</f>
        <v>1</v>
      </c>
      <c r="V2890" s="2">
        <v>3.5</v>
      </c>
      <c r="W2890" s="4">
        <f>(M2890-T2890+N2890)*U2890</f>
        <v>3.5</v>
      </c>
      <c r="X2890" s="2">
        <v>2019</v>
      </c>
    </row>
    <row r="2891" spans="1:24" ht="15" customHeight="1" x14ac:dyDescent="0.25">
      <c r="A2891" s="2">
        <v>2072</v>
      </c>
      <c r="B2891" s="2">
        <v>20191012</v>
      </c>
      <c r="C2891" s="2">
        <f>IF(J2891=S2891,1,0)</f>
        <v>1</v>
      </c>
      <c r="D2891" s="2">
        <v>7</v>
      </c>
      <c r="E2891" s="2" t="s">
        <v>12</v>
      </c>
      <c r="F2891" s="2" t="str">
        <f>IF(G2890=G2891,F2890,"")</f>
        <v/>
      </c>
      <c r="G2891" s="2" t="s">
        <v>88</v>
      </c>
      <c r="H2891" s="2" t="str">
        <f>IF(J2890=J2891,H2890,"")</f>
        <v/>
      </c>
      <c r="I2891" s="2" t="s">
        <v>19</v>
      </c>
      <c r="J2891" s="2" t="s">
        <v>126</v>
      </c>
      <c r="K2891" s="2">
        <f>IF(L2891="away",-1,IF(L2891="home",1,IF(L2891="neutral",0,"")))</f>
        <v>1</v>
      </c>
      <c r="L2891" s="2" t="s">
        <v>21</v>
      </c>
      <c r="M2891" s="2">
        <v>45</v>
      </c>
      <c r="N2891" s="2">
        <v>-27.5</v>
      </c>
      <c r="O2891" s="2" t="str">
        <f>IF(P2890=P2891,O2890,"")</f>
        <v/>
      </c>
      <c r="P2891" s="2" t="s">
        <v>259</v>
      </c>
      <c r="Q2891" s="2" t="str">
        <f>IF(S2890=S2891,Q2890,"")</f>
        <v/>
      </c>
      <c r="R2891" s="2" t="s">
        <v>19</v>
      </c>
      <c r="S2891" s="2" t="s">
        <v>126</v>
      </c>
      <c r="T2891" s="2">
        <v>0</v>
      </c>
      <c r="U2891" s="2">
        <f>IF(N2891&gt;0,-1,1)</f>
        <v>1</v>
      </c>
      <c r="V2891" s="2">
        <v>17.5</v>
      </c>
      <c r="W2891" s="4">
        <f>(M2891-T2891+N2891)*U2891</f>
        <v>17.5</v>
      </c>
      <c r="X2891" s="2">
        <v>2019</v>
      </c>
    </row>
    <row r="2892" spans="1:24" ht="15" customHeight="1" x14ac:dyDescent="0.25">
      <c r="A2892" s="2">
        <v>1987</v>
      </c>
      <c r="B2892" s="2">
        <v>20191005</v>
      </c>
      <c r="C2892" s="2">
        <f>IF(J2892=S2892,1,0)</f>
        <v>0</v>
      </c>
      <c r="D2892" s="2">
        <v>6</v>
      </c>
      <c r="E2892" s="2" t="s">
        <v>12</v>
      </c>
      <c r="F2892" s="2" t="str">
        <f>IF(G2891=G2892,F2891,"")</f>
        <v/>
      </c>
      <c r="G2892" s="2" t="s">
        <v>88</v>
      </c>
      <c r="H2892" s="2" t="str">
        <f>IF(J2891=J2892,H2891,"")</f>
        <v/>
      </c>
      <c r="I2892" s="2" t="s">
        <v>19</v>
      </c>
      <c r="J2892" s="2" t="s">
        <v>126</v>
      </c>
      <c r="K2892" s="2">
        <f>IF(L2892="away",-1,IF(L2892="home",1,IF(L2892="neutral",0,"")))</f>
        <v>-1</v>
      </c>
      <c r="L2892" s="2" t="s">
        <v>16</v>
      </c>
      <c r="M2892" s="2">
        <v>16</v>
      </c>
      <c r="N2892" s="2">
        <v>-3</v>
      </c>
      <c r="O2892" s="2" t="str">
        <f>IF(P2891=P2892,O2891,"")</f>
        <v/>
      </c>
      <c r="P2892" s="2" t="s">
        <v>251</v>
      </c>
      <c r="Q2892" s="2" t="str">
        <f>IF(S2891=S2892,Q2891,"")</f>
        <v/>
      </c>
      <c r="R2892" s="2" t="s">
        <v>19</v>
      </c>
      <c r="S2892" s="2" t="s">
        <v>23</v>
      </c>
      <c r="T2892" s="2">
        <v>14</v>
      </c>
      <c r="U2892" s="2">
        <f>IF(N2892&gt;0,-1,1)</f>
        <v>1</v>
      </c>
      <c r="V2892" s="2">
        <v>-1</v>
      </c>
      <c r="W2892" s="4">
        <f>(M2892-T2892+N2892)*U2892</f>
        <v>-1</v>
      </c>
      <c r="X2892" s="2">
        <v>2019</v>
      </c>
    </row>
    <row r="2893" spans="1:24" ht="15" customHeight="1" x14ac:dyDescent="0.25">
      <c r="A2893" s="2">
        <v>1670</v>
      </c>
      <c r="B2893" s="2">
        <v>20190914</v>
      </c>
      <c r="C2893" s="2">
        <f>IF(J2893=S2893,1,0)</f>
        <v>0</v>
      </c>
      <c r="D2893" s="2">
        <v>3</v>
      </c>
      <c r="E2893" s="2" t="s">
        <v>12</v>
      </c>
      <c r="F2893" s="2" t="str">
        <f>IF(G2892=G2893,F2892,"")</f>
        <v/>
      </c>
      <c r="G2893" s="2" t="s">
        <v>88</v>
      </c>
      <c r="H2893" s="2" t="str">
        <f>IF(J2892=J2893,H2892,"")</f>
        <v/>
      </c>
      <c r="I2893" s="2" t="s">
        <v>19</v>
      </c>
      <c r="J2893" s="2" t="s">
        <v>126</v>
      </c>
      <c r="K2893" s="2">
        <f>IF(L2893="away",-1,IF(L2893="home",1,IF(L2893="neutral",0,"")))</f>
        <v>1</v>
      </c>
      <c r="L2893" s="2" t="s">
        <v>21</v>
      </c>
      <c r="M2893" s="2">
        <v>38</v>
      </c>
      <c r="N2893" s="2">
        <v>-1</v>
      </c>
      <c r="O2893" s="2" t="str">
        <f>IF(P2892=P2893,O2892,"")</f>
        <v/>
      </c>
      <c r="P2893" s="2" t="s">
        <v>177</v>
      </c>
      <c r="Q2893" s="2" t="str">
        <f>IF(S2892=S2893,Q2892,"")</f>
        <v/>
      </c>
      <c r="R2893" s="2" t="s">
        <v>19</v>
      </c>
      <c r="S2893" s="2" t="s">
        <v>65</v>
      </c>
      <c r="T2893" s="2">
        <v>35</v>
      </c>
      <c r="U2893" s="2">
        <f>IF(N2893&gt;0,-1,1)</f>
        <v>1</v>
      </c>
      <c r="V2893" s="2">
        <v>2</v>
      </c>
      <c r="W2893" s="4">
        <f>(M2893-T2893+N2893)*U2893</f>
        <v>2</v>
      </c>
      <c r="X2893" s="2">
        <v>2019</v>
      </c>
    </row>
    <row r="2894" spans="1:24" ht="15" customHeight="1" x14ac:dyDescent="0.25">
      <c r="A2894" s="2">
        <v>1570</v>
      </c>
      <c r="B2894" s="2">
        <v>20190907</v>
      </c>
      <c r="C2894" s="2">
        <f>IF(J2894=S2894,1,0)</f>
        <v>0</v>
      </c>
      <c r="D2894" s="2">
        <v>2</v>
      </c>
      <c r="E2894" s="2" t="s">
        <v>12</v>
      </c>
      <c r="F2894" s="2" t="str">
        <f>IF(G2893=G2894,F2893,"")</f>
        <v/>
      </c>
      <c r="G2894" s="2" t="s">
        <v>88</v>
      </c>
      <c r="H2894" s="2" t="str">
        <f>IF(J2893=J2894,H2893,"")</f>
        <v/>
      </c>
      <c r="I2894" s="2" t="s">
        <v>19</v>
      </c>
      <c r="J2894" s="2" t="s">
        <v>126</v>
      </c>
      <c r="K2894" s="2">
        <f>IF(L2894="away",-1,IF(L2894="home",1,IF(L2894="neutral",0,"")))</f>
        <v>1</v>
      </c>
      <c r="L2894" s="2" t="s">
        <v>21</v>
      </c>
      <c r="M2894" s="2">
        <v>24</v>
      </c>
      <c r="N2894" s="2">
        <v>-14.5</v>
      </c>
      <c r="O2894" s="2" t="str">
        <f>IF(P2893=P2894,O2893,"")</f>
        <v/>
      </c>
      <c r="P2894" s="2" t="s">
        <v>260</v>
      </c>
      <c r="Q2894" s="2" t="str">
        <f>IF(S2893=S2894,Q2893,"")</f>
        <v/>
      </c>
      <c r="R2894" s="2" t="s">
        <v>19</v>
      </c>
      <c r="S2894" s="2" t="s">
        <v>120</v>
      </c>
      <c r="T2894" s="2">
        <v>21</v>
      </c>
      <c r="U2894" s="2">
        <f>IF(N2894&gt;0,-1,1)</f>
        <v>1</v>
      </c>
      <c r="V2894" s="2">
        <v>-11.5</v>
      </c>
      <c r="W2894" s="4">
        <f>(M2894-T2894+N2894)*U2894</f>
        <v>-11.5</v>
      </c>
      <c r="X2894" s="2">
        <v>2019</v>
      </c>
    </row>
    <row r="2895" spans="1:24" ht="15" customHeight="1" x14ac:dyDescent="0.25">
      <c r="A2895" s="2">
        <v>2852</v>
      </c>
      <c r="B2895" s="2">
        <v>20191213</v>
      </c>
      <c r="C2895" s="2">
        <f>IF(J2895=S2895,1,0)</f>
        <v>0</v>
      </c>
      <c r="D2895" s="2">
        <v>16</v>
      </c>
      <c r="E2895" s="2" t="s">
        <v>294</v>
      </c>
      <c r="F2895" s="2" t="str">
        <f>IF(G2894=G2895,F2894,"")</f>
        <v/>
      </c>
      <c r="G2895" s="2" t="s">
        <v>73</v>
      </c>
      <c r="H2895" s="2" t="str">
        <f>IF(J2894=J2895,H2894,"")</f>
        <v/>
      </c>
      <c r="I2895" s="2" t="s">
        <v>19</v>
      </c>
      <c r="J2895" s="2" t="s">
        <v>50</v>
      </c>
      <c r="K2895" s="2">
        <f>IF(L2895="away",-1,IF(L2895="home",1,IF(L2895="neutral",0,"")))</f>
        <v>1</v>
      </c>
      <c r="L2895" s="2" t="s">
        <v>21</v>
      </c>
      <c r="M2895" s="2">
        <v>24</v>
      </c>
      <c r="N2895" s="2">
        <v>-7</v>
      </c>
      <c r="O2895" s="2" t="str">
        <f>IF(P2894=P2895,O2894,"")</f>
        <v/>
      </c>
      <c r="P2895" s="2" t="s">
        <v>130</v>
      </c>
      <c r="Q2895" s="2" t="str">
        <f>IF(S2894=S2895,Q2894,"")</f>
        <v/>
      </c>
      <c r="R2895" s="2" t="s">
        <v>19</v>
      </c>
      <c r="S2895" s="2" t="s">
        <v>34</v>
      </c>
      <c r="T2895" s="2">
        <v>10</v>
      </c>
      <c r="U2895" s="2">
        <f>IF(N2895&gt;0,-1,1)</f>
        <v>1</v>
      </c>
      <c r="V2895" s="2">
        <v>7</v>
      </c>
      <c r="W2895" s="4">
        <f>(M2895-T2895+N2895)*U2895</f>
        <v>7</v>
      </c>
      <c r="X2895" s="2">
        <v>2019</v>
      </c>
    </row>
    <row r="2896" spans="1:24" ht="15" customHeight="1" x14ac:dyDescent="0.25">
      <c r="A2896" s="2">
        <v>2844</v>
      </c>
      <c r="B2896" s="2">
        <v>20191207</v>
      </c>
      <c r="C2896" s="2">
        <f>IF(J2896=S2896,1,0)</f>
        <v>0</v>
      </c>
      <c r="D2896" s="2">
        <v>15</v>
      </c>
      <c r="E2896" s="2" t="s">
        <v>294</v>
      </c>
      <c r="F2896" s="2" t="str">
        <f>IF(G2895=G2896,F2895,"")</f>
        <v/>
      </c>
      <c r="G2896" s="2" t="s">
        <v>73</v>
      </c>
      <c r="H2896" s="2" t="str">
        <f>IF(J2895=J2896,H2895,"")</f>
        <v/>
      </c>
      <c r="I2896" s="2" t="s">
        <v>19</v>
      </c>
      <c r="J2896" s="2" t="s">
        <v>50</v>
      </c>
      <c r="K2896" s="2">
        <f>IF(L2896="away",-1,IF(L2896="home",1,IF(L2896="neutral",0,"")))</f>
        <v>1</v>
      </c>
      <c r="L2896" s="2" t="s">
        <v>21</v>
      </c>
      <c r="M2896" s="2">
        <v>47</v>
      </c>
      <c r="N2896" s="2">
        <v>-10</v>
      </c>
      <c r="O2896" s="2" t="str">
        <f>IF(P2895=P2896,O2895,"")</f>
        <v/>
      </c>
      <c r="P2896" s="2" t="s">
        <v>177</v>
      </c>
      <c r="Q2896" s="2" t="str">
        <f>IF(S2895=S2896,Q2895,"")</f>
        <v/>
      </c>
      <c r="R2896" s="2" t="s">
        <v>19</v>
      </c>
      <c r="S2896" s="2" t="s">
        <v>65</v>
      </c>
      <c r="T2896" s="2">
        <v>21</v>
      </c>
      <c r="U2896" s="2">
        <f>IF(N2896&gt;0,-1,1)</f>
        <v>1</v>
      </c>
      <c r="V2896" s="2">
        <v>16</v>
      </c>
      <c r="W2896" s="4">
        <f>(M2896-T2896+N2896)*U2896</f>
        <v>16</v>
      </c>
      <c r="X2896" s="2">
        <v>2019</v>
      </c>
    </row>
    <row r="2897" spans="1:24" ht="15" customHeight="1" x14ac:dyDescent="0.25">
      <c r="A2897" s="2">
        <v>2729</v>
      </c>
      <c r="B2897" s="2">
        <v>20191123</v>
      </c>
      <c r="C2897" s="2">
        <f>IF(J2897=S2897,1,0)</f>
        <v>1</v>
      </c>
      <c r="D2897" s="2">
        <v>13</v>
      </c>
      <c r="E2897" s="2" t="s">
        <v>12</v>
      </c>
      <c r="F2897" s="2" t="str">
        <f>IF(G2896=G2897,F2896,"")</f>
        <v/>
      </c>
      <c r="G2897" s="2" t="s">
        <v>73</v>
      </c>
      <c r="H2897" s="2" t="str">
        <f>IF(J2896=J2897,H2896,"")</f>
        <v/>
      </c>
      <c r="I2897" s="2" t="s">
        <v>19</v>
      </c>
      <c r="J2897" s="2" t="s">
        <v>50</v>
      </c>
      <c r="K2897" s="2">
        <f>IF(L2897="away",-1,IF(L2897="home",1,IF(L2897="neutral",0,"")))</f>
        <v>1</v>
      </c>
      <c r="L2897" s="2" t="s">
        <v>21</v>
      </c>
      <c r="M2897" s="2">
        <v>48</v>
      </c>
      <c r="N2897" s="2">
        <v>5</v>
      </c>
      <c r="O2897" s="2" t="str">
        <f>IF(P2896=P2897,O2896,"")</f>
        <v/>
      </c>
      <c r="P2897" s="2" t="s">
        <v>288</v>
      </c>
      <c r="Q2897" s="2" t="str">
        <f>IF(S2896=S2897,Q2896,"")</f>
        <v/>
      </c>
      <c r="R2897" s="2" t="s">
        <v>19</v>
      </c>
      <c r="S2897" s="2" t="s">
        <v>50</v>
      </c>
      <c r="T2897" s="2">
        <v>14</v>
      </c>
      <c r="U2897" s="2">
        <f>IF(N2897&gt;0,-1,1)</f>
        <v>-1</v>
      </c>
      <c r="V2897" s="2">
        <v>39</v>
      </c>
      <c r="W2897" s="4">
        <f>(M2897-T2897+N2897)*U2897</f>
        <v>-39</v>
      </c>
      <c r="X2897" s="2">
        <v>2019</v>
      </c>
    </row>
    <row r="2898" spans="1:24" ht="15" customHeight="1" x14ac:dyDescent="0.25">
      <c r="A2898" s="2">
        <v>2591</v>
      </c>
      <c r="B2898" s="2">
        <v>20191116</v>
      </c>
      <c r="C2898" s="2">
        <f>IF(J2898=S2898,1,0)</f>
        <v>1</v>
      </c>
      <c r="D2898" s="2">
        <v>12</v>
      </c>
      <c r="E2898" s="2" t="s">
        <v>12</v>
      </c>
      <c r="F2898" s="2" t="str">
        <f>IF(G2897=G2898,F2897,"")</f>
        <v/>
      </c>
      <c r="G2898" s="2" t="s">
        <v>73</v>
      </c>
      <c r="H2898" s="2" t="str">
        <f>IF(J2897=J2898,H2897,"")</f>
        <v/>
      </c>
      <c r="I2898" s="2" t="s">
        <v>19</v>
      </c>
      <c r="J2898" s="2" t="s">
        <v>50</v>
      </c>
      <c r="K2898" s="2">
        <f>IF(L2898="away",-1,IF(L2898="home",1,IF(L2898="neutral",0,"")))</f>
        <v>-1</v>
      </c>
      <c r="L2898" s="2" t="s">
        <v>16</v>
      </c>
      <c r="M2898" s="2">
        <v>27</v>
      </c>
      <c r="N2898" s="2">
        <v>3</v>
      </c>
      <c r="O2898" s="2" t="str">
        <f>IF(P2897=P2898,O2897,"")</f>
        <v/>
      </c>
      <c r="P2898" s="2" t="s">
        <v>49</v>
      </c>
      <c r="Q2898" s="2" t="str">
        <f>IF(S2897=S2898,Q2897,"")</f>
        <v/>
      </c>
      <c r="R2898" s="2" t="s">
        <v>19</v>
      </c>
      <c r="S2898" s="2" t="s">
        <v>50</v>
      </c>
      <c r="T2898" s="2">
        <v>17</v>
      </c>
      <c r="U2898" s="2">
        <f>IF(N2898&gt;0,-1,1)</f>
        <v>-1</v>
      </c>
      <c r="V2898" s="2">
        <v>13</v>
      </c>
      <c r="W2898" s="4">
        <f>(M2898-T2898+N2898)*U2898</f>
        <v>-13</v>
      </c>
      <c r="X2898" s="2">
        <v>2019</v>
      </c>
    </row>
    <row r="2899" spans="1:24" ht="15" customHeight="1" x14ac:dyDescent="0.25">
      <c r="A2899" s="2">
        <v>2498</v>
      </c>
      <c r="B2899" s="2">
        <v>20191109</v>
      </c>
      <c r="C2899" s="2">
        <f>IF(J2899=S2899,1,0)</f>
        <v>1</v>
      </c>
      <c r="D2899" s="2">
        <v>11</v>
      </c>
      <c r="E2899" s="2" t="s">
        <v>12</v>
      </c>
      <c r="F2899" s="2" t="str">
        <f>IF(G2898=G2899,F2898,"")</f>
        <v/>
      </c>
      <c r="G2899" s="2" t="s">
        <v>73</v>
      </c>
      <c r="H2899" s="2" t="str">
        <f>IF(J2898=J2899,H2898,"")</f>
        <v/>
      </c>
      <c r="I2899" s="2" t="s">
        <v>19</v>
      </c>
      <c r="J2899" s="2" t="s">
        <v>50</v>
      </c>
      <c r="K2899" s="2">
        <f>IF(L2899="away",-1,IF(L2899="home",1,IF(L2899="neutral",0,"")))</f>
        <v>-1</v>
      </c>
      <c r="L2899" s="2" t="s">
        <v>16</v>
      </c>
      <c r="M2899" s="2">
        <v>45</v>
      </c>
      <c r="N2899" s="2">
        <v>-15</v>
      </c>
      <c r="O2899" s="2" t="str">
        <f>IF(P2898=P2899,O2898,"")</f>
        <v/>
      </c>
      <c r="P2899" s="2" t="s">
        <v>228</v>
      </c>
      <c r="Q2899" s="2" t="str">
        <f>IF(S2898=S2899,Q2898,"")</f>
        <v/>
      </c>
      <c r="R2899" s="2" t="s">
        <v>19</v>
      </c>
      <c r="S2899" s="2" t="s">
        <v>50</v>
      </c>
      <c r="T2899" s="2">
        <v>14</v>
      </c>
      <c r="U2899" s="2">
        <f>IF(N2899&gt;0,-1,1)</f>
        <v>1</v>
      </c>
      <c r="V2899" s="2">
        <v>16</v>
      </c>
      <c r="W2899" s="4">
        <f>(M2899-T2899+N2899)*U2899</f>
        <v>16</v>
      </c>
      <c r="X2899" s="2">
        <v>2019</v>
      </c>
    </row>
    <row r="2900" spans="1:24" ht="15" customHeight="1" x14ac:dyDescent="0.25">
      <c r="A2900" s="2">
        <v>2397</v>
      </c>
      <c r="B2900" s="2">
        <v>20191102</v>
      </c>
      <c r="C2900" s="2">
        <f>IF(J2900=S2900,1,0)</f>
        <v>1</v>
      </c>
      <c r="D2900" s="2">
        <v>10</v>
      </c>
      <c r="E2900" s="2" t="s">
        <v>12</v>
      </c>
      <c r="F2900" s="2" t="str">
        <f>IF(G2899=G2900,F2899,"")</f>
        <v/>
      </c>
      <c r="G2900" s="2" t="s">
        <v>73</v>
      </c>
      <c r="H2900" s="2" t="str">
        <f>IF(J2899=J2900,H2899,"")</f>
        <v/>
      </c>
      <c r="I2900" s="2" t="s">
        <v>19</v>
      </c>
      <c r="J2900" s="2" t="s">
        <v>50</v>
      </c>
      <c r="K2900" s="2">
        <f>IF(L2900="away",-1,IF(L2900="home",1,IF(L2900="neutral",0,"")))</f>
        <v>1</v>
      </c>
      <c r="L2900" s="2" t="s">
        <v>21</v>
      </c>
      <c r="M2900" s="2">
        <v>42</v>
      </c>
      <c r="N2900" s="2">
        <v>-16.5</v>
      </c>
      <c r="O2900" s="2" t="str">
        <f>IF(P2899=P2900,O2899,"")</f>
        <v/>
      </c>
      <c r="P2900" s="2" t="s">
        <v>232</v>
      </c>
      <c r="Q2900" s="2" t="str">
        <f>IF(S2899=S2900,Q2899,"")</f>
        <v/>
      </c>
      <c r="R2900" s="2" t="s">
        <v>19</v>
      </c>
      <c r="S2900" s="2" t="s">
        <v>50</v>
      </c>
      <c r="T2900" s="2">
        <v>7</v>
      </c>
      <c r="U2900" s="2">
        <f>IF(N2900&gt;0,-1,1)</f>
        <v>1</v>
      </c>
      <c r="V2900" s="2">
        <v>18.5</v>
      </c>
      <c r="W2900" s="4">
        <f>(M2900-T2900+N2900)*U2900</f>
        <v>18.5</v>
      </c>
      <c r="X2900" s="2">
        <v>2019</v>
      </c>
    </row>
    <row r="2901" spans="1:24" ht="15" customHeight="1" x14ac:dyDescent="0.25">
      <c r="A2901" s="2">
        <v>1947</v>
      </c>
      <c r="B2901" s="2">
        <v>20191005</v>
      </c>
      <c r="C2901" s="2">
        <f>IF(J2901=S2901,1,0)</f>
        <v>1</v>
      </c>
      <c r="D2901" s="2">
        <v>6</v>
      </c>
      <c r="E2901" s="2" t="s">
        <v>12</v>
      </c>
      <c r="F2901" s="2" t="str">
        <f>IF(G2900=G2901,F2900,"")</f>
        <v/>
      </c>
      <c r="G2901" s="2" t="s">
        <v>73</v>
      </c>
      <c r="H2901" s="2" t="str">
        <f>IF(J2900=J2901,H2900,"")</f>
        <v/>
      </c>
      <c r="I2901" s="2" t="s">
        <v>19</v>
      </c>
      <c r="J2901" s="2" t="s">
        <v>50</v>
      </c>
      <c r="K2901" s="2">
        <f>IF(L2901="away",-1,IF(L2901="home",1,IF(L2901="neutral",0,"")))</f>
        <v>-1</v>
      </c>
      <c r="L2901" s="2" t="s">
        <v>16</v>
      </c>
      <c r="M2901" s="2">
        <v>34</v>
      </c>
      <c r="N2901" s="2">
        <v>-5</v>
      </c>
      <c r="O2901" s="2" t="str">
        <f>IF(P2900=P2901,O2900,"")</f>
        <v/>
      </c>
      <c r="P2901" s="2" t="s">
        <v>230</v>
      </c>
      <c r="Q2901" s="2" t="str">
        <f>IF(S2900=S2901,Q2900,"")</f>
        <v/>
      </c>
      <c r="R2901" s="2" t="s">
        <v>19</v>
      </c>
      <c r="S2901" s="2" t="s">
        <v>50</v>
      </c>
      <c r="T2901" s="2">
        <v>28</v>
      </c>
      <c r="U2901" s="2">
        <f>IF(N2901&gt;0,-1,1)</f>
        <v>1</v>
      </c>
      <c r="V2901" s="2">
        <v>1</v>
      </c>
      <c r="W2901" s="4">
        <f>(M2901-T2901+N2901)*U2901</f>
        <v>1</v>
      </c>
      <c r="X2901" s="2">
        <v>2019</v>
      </c>
    </row>
    <row r="2902" spans="1:24" ht="15" customHeight="1" x14ac:dyDescent="0.25">
      <c r="A2902" s="2">
        <v>1869</v>
      </c>
      <c r="B2902" s="2">
        <v>20190928</v>
      </c>
      <c r="C2902" s="2">
        <f>IF(J2902=S2902,1,0)</f>
        <v>1</v>
      </c>
      <c r="D2902" s="2">
        <v>5</v>
      </c>
      <c r="E2902" s="2" t="s">
        <v>12</v>
      </c>
      <c r="F2902" s="2" t="str">
        <f>IF(G2901=G2902,F2901,"")</f>
        <v/>
      </c>
      <c r="G2902" s="2" t="s">
        <v>73</v>
      </c>
      <c r="H2902" s="2" t="str">
        <f>IF(J2901=J2902,H2901,"")</f>
        <v/>
      </c>
      <c r="I2902" s="2" t="s">
        <v>19</v>
      </c>
      <c r="J2902" s="2" t="s">
        <v>50</v>
      </c>
      <c r="K2902" s="2">
        <f>IF(L2902="away",-1,IF(L2902="home",1,IF(L2902="neutral",0,"")))</f>
        <v>1</v>
      </c>
      <c r="L2902" s="2" t="s">
        <v>21</v>
      </c>
      <c r="M2902" s="2">
        <v>49</v>
      </c>
      <c r="N2902" s="2">
        <v>-12</v>
      </c>
      <c r="O2902" s="2" t="str">
        <f>IF(P2901=P2902,O2901,"")</f>
        <v/>
      </c>
      <c r="P2902" s="2" t="s">
        <v>209</v>
      </c>
      <c r="Q2902" s="2" t="str">
        <f>IF(S2901=S2902,Q2901,"")</f>
        <v/>
      </c>
      <c r="R2902" s="2" t="s">
        <v>19</v>
      </c>
      <c r="S2902" s="2" t="s">
        <v>50</v>
      </c>
      <c r="T2902" s="2">
        <v>31</v>
      </c>
      <c r="U2902" s="2">
        <f>IF(N2902&gt;0,-1,1)</f>
        <v>1</v>
      </c>
      <c r="V2902" s="2">
        <v>6</v>
      </c>
      <c r="W2902" s="4">
        <f>(M2902-T2902+N2902)*U2902</f>
        <v>6</v>
      </c>
      <c r="X2902" s="2">
        <v>2019</v>
      </c>
    </row>
    <row r="2903" spans="1:24" x14ac:dyDescent="0.25">
      <c r="A2903" s="2">
        <v>1765</v>
      </c>
      <c r="B2903" s="2">
        <v>20190921</v>
      </c>
      <c r="C2903" s="2">
        <f>IF(J2903=S2903,1,0)</f>
        <v>0</v>
      </c>
      <c r="D2903" s="2">
        <v>4</v>
      </c>
      <c r="E2903" s="2" t="s">
        <v>12</v>
      </c>
      <c r="F2903" s="2" t="str">
        <f>IF(G2902=G2903,F2902,"")</f>
        <v/>
      </c>
      <c r="G2903" s="2" t="s">
        <v>73</v>
      </c>
      <c r="H2903" s="2" t="str">
        <f>IF(J2902=J2903,H2902,"")</f>
        <v/>
      </c>
      <c r="I2903" s="2" t="s">
        <v>19</v>
      </c>
      <c r="J2903" s="2" t="s">
        <v>50</v>
      </c>
      <c r="K2903" s="2">
        <f>IF(L2903="away",-1,IF(L2903="home",1,IF(L2903="neutral",0,"")))</f>
        <v>1</v>
      </c>
      <c r="L2903" s="2" t="s">
        <v>21</v>
      </c>
      <c r="M2903" s="2">
        <v>56</v>
      </c>
      <c r="N2903" s="2">
        <v>-27</v>
      </c>
      <c r="O2903" s="2" t="str">
        <f>IF(P2902=P2903,O2902,"")</f>
        <v/>
      </c>
      <c r="P2903" s="2" t="s">
        <v>286</v>
      </c>
      <c r="Q2903" s="2" t="str">
        <f>IF(S2902=S2903,Q2902,"")</f>
        <v/>
      </c>
      <c r="R2903" s="2" t="s">
        <v>19</v>
      </c>
      <c r="S2903" s="2" t="s">
        <v>31</v>
      </c>
      <c r="T2903" s="2">
        <v>21</v>
      </c>
      <c r="U2903" s="2">
        <f>IF(N2903&gt;0,-1,1)</f>
        <v>1</v>
      </c>
      <c r="V2903" s="2">
        <v>8</v>
      </c>
      <c r="W2903" s="4">
        <f>(M2903-T2903+N2903)*U2903</f>
        <v>8</v>
      </c>
      <c r="X2903" s="2">
        <v>2019</v>
      </c>
    </row>
    <row r="2904" spans="1:24" x14ac:dyDescent="0.25">
      <c r="A2904" s="2">
        <v>1685</v>
      </c>
      <c r="B2904" s="2">
        <v>20190914</v>
      </c>
      <c r="C2904" s="2">
        <f>IF(J2904=S2904,1,0)</f>
        <v>0</v>
      </c>
      <c r="D2904" s="2">
        <v>3</v>
      </c>
      <c r="E2904" s="2" t="s">
        <v>12</v>
      </c>
      <c r="F2904" s="2" t="str">
        <f>IF(G2903=G2904,F2903,"")</f>
        <v/>
      </c>
      <c r="G2904" s="2" t="s">
        <v>73</v>
      </c>
      <c r="H2904" s="2" t="str">
        <f>IF(J2903=J2904,H2903,"")</f>
        <v/>
      </c>
      <c r="I2904" s="2" t="s">
        <v>19</v>
      </c>
      <c r="J2904" s="2" t="s">
        <v>50</v>
      </c>
      <c r="K2904" s="2">
        <f>IF(L2904="away",-1,IF(L2904="home",1,IF(L2904="neutral",0,"")))</f>
        <v>-1</v>
      </c>
      <c r="L2904" s="2" t="s">
        <v>16</v>
      </c>
      <c r="M2904" s="2">
        <v>23</v>
      </c>
      <c r="N2904" s="2">
        <v>-8</v>
      </c>
      <c r="O2904" s="2" t="str">
        <f>IF(P2903=P2904,O2903,"")</f>
        <v/>
      </c>
      <c r="P2904" s="2" t="s">
        <v>74</v>
      </c>
      <c r="Q2904" s="2" t="str">
        <f>IF(S2903=S2904,Q2903,"")</f>
        <v/>
      </c>
      <c r="R2904" s="2" t="s">
        <v>19</v>
      </c>
      <c r="S2904" s="2" t="s">
        <v>75</v>
      </c>
      <c r="T2904" s="2">
        <v>14</v>
      </c>
      <c r="U2904" s="2">
        <f>IF(N2904&gt;0,-1,1)</f>
        <v>1</v>
      </c>
      <c r="V2904" s="2">
        <v>1</v>
      </c>
      <c r="W2904" s="4">
        <f>(M2904-T2904+N2904)*U2904</f>
        <v>1</v>
      </c>
      <c r="X2904" s="2">
        <v>2019</v>
      </c>
    </row>
    <row r="2905" spans="1:24" x14ac:dyDescent="0.25">
      <c r="A2905" s="2">
        <v>1571</v>
      </c>
      <c r="B2905" s="2">
        <v>20190907</v>
      </c>
      <c r="C2905" s="2">
        <f>IF(J2905=S2905,1,0)</f>
        <v>0</v>
      </c>
      <c r="D2905" s="2">
        <v>2</v>
      </c>
      <c r="E2905" s="2" t="s">
        <v>12</v>
      </c>
      <c r="F2905" s="2" t="str">
        <f>IF(G2904=G2905,F2904,"")</f>
        <v/>
      </c>
      <c r="G2905" s="2" t="s">
        <v>73</v>
      </c>
      <c r="H2905" s="2" t="str">
        <f>IF(J2904=J2905,H2904,"")</f>
        <v/>
      </c>
      <c r="I2905" s="2" t="s">
        <v>19</v>
      </c>
      <c r="J2905" s="2" t="s">
        <v>50</v>
      </c>
      <c r="K2905" s="2">
        <f>IF(L2905="away",-1,IF(L2905="home",1,IF(L2905="neutral",0,"")))</f>
        <v>1</v>
      </c>
      <c r="L2905" s="2" t="s">
        <v>21</v>
      </c>
      <c r="M2905" s="2">
        <v>38</v>
      </c>
      <c r="N2905" s="2">
        <v>-11.5</v>
      </c>
      <c r="O2905" s="2" t="str">
        <f>IF(P2904=P2905,O2904,"")</f>
        <v/>
      </c>
      <c r="P2905" s="2" t="s">
        <v>102</v>
      </c>
      <c r="Q2905" s="2" t="str">
        <f>IF(S2904=S2905,Q2904,"")</f>
        <v/>
      </c>
      <c r="R2905" s="2" t="s">
        <v>19</v>
      </c>
      <c r="S2905" s="2" t="s">
        <v>34</v>
      </c>
      <c r="T2905" s="2">
        <v>17</v>
      </c>
      <c r="U2905" s="2">
        <f>IF(N2905&gt;0,-1,1)</f>
        <v>1</v>
      </c>
      <c r="V2905" s="2">
        <v>9.5</v>
      </c>
      <c r="W2905" s="4">
        <f>(M2905-T2905+N2905)*U2905</f>
        <v>9.5</v>
      </c>
      <c r="X2905" s="2">
        <v>2019</v>
      </c>
    </row>
    <row r="2906" spans="1:24" x14ac:dyDescent="0.25">
      <c r="A2906" s="2">
        <v>1290</v>
      </c>
      <c r="B2906" s="2">
        <v>20181124</v>
      </c>
      <c r="C2906" s="2">
        <f>IF(J2906=S2906,1,0)</f>
        <v>0</v>
      </c>
      <c r="D2906" s="2">
        <v>13</v>
      </c>
      <c r="E2906" s="2" t="s">
        <v>12</v>
      </c>
      <c r="F2906" s="2" t="str">
        <f>IF(G2905=G2906,F2905,"")</f>
        <v/>
      </c>
      <c r="G2906" s="2" t="s">
        <v>73</v>
      </c>
      <c r="H2906" s="2" t="str">
        <f>IF(J2905=J2906,H2905,"")</f>
        <v/>
      </c>
      <c r="I2906" s="2" t="s">
        <v>19</v>
      </c>
      <c r="J2906" s="2" t="s">
        <v>50</v>
      </c>
      <c r="K2906" s="2">
        <f>IF(L2906="away",-1,IF(L2906="home",1,IF(L2906="neutral",0,"")))</f>
        <v>1</v>
      </c>
      <c r="L2906" s="2" t="s">
        <v>21</v>
      </c>
      <c r="M2906" s="2">
        <v>35</v>
      </c>
      <c r="N2906" s="2">
        <v>-10</v>
      </c>
      <c r="O2906" s="2" t="str">
        <f>IF(P2905=P2906,O2905,"")</f>
        <v/>
      </c>
      <c r="P2906" s="2" t="s">
        <v>163</v>
      </c>
      <c r="Q2906" s="2" t="str">
        <f>IF(S2905=S2906,Q2905,"")</f>
        <v/>
      </c>
      <c r="R2906" s="2" t="s">
        <v>38</v>
      </c>
      <c r="S2906" s="2" t="s">
        <v>38</v>
      </c>
      <c r="T2906" s="2">
        <v>14</v>
      </c>
      <c r="U2906" s="2">
        <f>IF(N2906&gt;0,-1,1)</f>
        <v>1</v>
      </c>
      <c r="V2906" s="2">
        <v>11</v>
      </c>
      <c r="W2906" s="4">
        <f>(M2906-T2906+N2906)*U2906</f>
        <v>11</v>
      </c>
      <c r="X2906" s="2">
        <v>2018</v>
      </c>
    </row>
    <row r="2907" spans="1:24" x14ac:dyDescent="0.25">
      <c r="A2907" s="2">
        <v>1203</v>
      </c>
      <c r="B2907" s="2">
        <v>20181117</v>
      </c>
      <c r="C2907" s="2">
        <f>IF(J2907=S2907,1,0)</f>
        <v>1</v>
      </c>
      <c r="D2907" s="2">
        <v>12</v>
      </c>
      <c r="E2907" s="2" t="s">
        <v>12</v>
      </c>
      <c r="F2907" s="2" t="str">
        <f>IF(G2906=G2907,F2906,"")</f>
        <v/>
      </c>
      <c r="G2907" s="2" t="s">
        <v>73</v>
      </c>
      <c r="H2907" s="2" t="str">
        <f>IF(J2906=J2907,H2906,"")</f>
        <v/>
      </c>
      <c r="I2907" s="2" t="s">
        <v>19</v>
      </c>
      <c r="J2907" s="2" t="s">
        <v>50</v>
      </c>
      <c r="K2907" s="2">
        <f>IF(L2907="away",-1,IF(L2907="home",1,IF(L2907="neutral",0,"")))</f>
        <v>-1</v>
      </c>
      <c r="L2907" s="2" t="s">
        <v>16</v>
      </c>
      <c r="M2907" s="2">
        <v>29</v>
      </c>
      <c r="N2907" s="2">
        <v>7.5</v>
      </c>
      <c r="O2907" s="2" t="str">
        <f>IF(P2906=P2907,O2906,"")</f>
        <v/>
      </c>
      <c r="P2907" s="2" t="s">
        <v>288</v>
      </c>
      <c r="Q2907" s="2" t="str">
        <f>IF(S2906=S2907,Q2906,"")</f>
        <v/>
      </c>
      <c r="R2907" s="2" t="s">
        <v>19</v>
      </c>
      <c r="S2907" s="2" t="s">
        <v>50</v>
      </c>
      <c r="T2907" s="2">
        <v>25</v>
      </c>
      <c r="U2907" s="2">
        <f>IF(N2907&gt;0,-1,1)</f>
        <v>-1</v>
      </c>
      <c r="V2907" s="2">
        <v>11.5</v>
      </c>
      <c r="W2907" s="4">
        <f>(M2907-T2907+N2907)*U2907</f>
        <v>-11.5</v>
      </c>
      <c r="X2907" s="2">
        <v>2018</v>
      </c>
    </row>
    <row r="2908" spans="1:24" x14ac:dyDescent="0.25">
      <c r="A2908" s="2">
        <v>1085</v>
      </c>
      <c r="B2908" s="2">
        <v>20181110</v>
      </c>
      <c r="C2908" s="2">
        <f>IF(J2908=S2908,1,0)</f>
        <v>1</v>
      </c>
      <c r="D2908" s="2">
        <v>11</v>
      </c>
      <c r="E2908" s="2" t="s">
        <v>12</v>
      </c>
      <c r="F2908" s="2" t="str">
        <f>IF(G2907=G2908,F2907,"")</f>
        <v/>
      </c>
      <c r="G2908" s="2" t="s">
        <v>73</v>
      </c>
      <c r="H2908" s="2" t="str">
        <f>IF(J2907=J2908,H2907,"")</f>
        <v/>
      </c>
      <c r="I2908" s="2" t="s">
        <v>19</v>
      </c>
      <c r="J2908" s="2" t="s">
        <v>50</v>
      </c>
      <c r="K2908" s="2">
        <f>IF(L2908="away",-1,IF(L2908="home",1,IF(L2908="neutral",0,"")))</f>
        <v>1</v>
      </c>
      <c r="L2908" s="2" t="s">
        <v>21</v>
      </c>
      <c r="M2908" s="2">
        <v>35</v>
      </c>
      <c r="N2908" s="2">
        <v>-14.5</v>
      </c>
      <c r="O2908" s="2" t="str">
        <f>IF(P2907=P2908,O2907,"")</f>
        <v/>
      </c>
      <c r="P2908" s="2" t="s">
        <v>228</v>
      </c>
      <c r="Q2908" s="2" t="str">
        <f>IF(S2907=S2908,Q2907,"")</f>
        <v/>
      </c>
      <c r="R2908" s="2" t="s">
        <v>19</v>
      </c>
      <c r="S2908" s="2" t="s">
        <v>50</v>
      </c>
      <c r="T2908" s="2">
        <v>7</v>
      </c>
      <c r="U2908" s="2">
        <f>IF(N2908&gt;0,-1,1)</f>
        <v>1</v>
      </c>
      <c r="V2908" s="2">
        <v>13.5</v>
      </c>
      <c r="W2908" s="4">
        <f>(M2908-T2908+N2908)*U2908</f>
        <v>13.5</v>
      </c>
      <c r="X2908" s="2">
        <v>2018</v>
      </c>
    </row>
    <row r="2909" spans="1:24" x14ac:dyDescent="0.25">
      <c r="A2909" s="2">
        <v>982</v>
      </c>
      <c r="B2909" s="2">
        <v>20181103</v>
      </c>
      <c r="C2909" s="2">
        <f>IF(J2909=S2909,1,0)</f>
        <v>1</v>
      </c>
      <c r="D2909" s="2">
        <v>10</v>
      </c>
      <c r="E2909" s="2" t="s">
        <v>12</v>
      </c>
      <c r="F2909" s="2" t="str">
        <f>IF(G2908=G2909,F2908,"")</f>
        <v/>
      </c>
      <c r="G2909" s="2" t="s">
        <v>73</v>
      </c>
      <c r="H2909" s="2" t="str">
        <f>IF(J2908=J2909,H2908,"")</f>
        <v/>
      </c>
      <c r="I2909" s="2" t="s">
        <v>19</v>
      </c>
      <c r="J2909" s="2" t="s">
        <v>50</v>
      </c>
      <c r="K2909" s="2">
        <f>IF(L2909="away",-1,IF(L2909="home",1,IF(L2909="neutral",0,"")))</f>
        <v>1</v>
      </c>
      <c r="L2909" s="2" t="s">
        <v>21</v>
      </c>
      <c r="M2909" s="2">
        <v>49</v>
      </c>
      <c r="N2909" s="2">
        <v>-10.5</v>
      </c>
      <c r="O2909" s="2" t="str">
        <f>IF(P2908=P2909,O2908,"")</f>
        <v/>
      </c>
      <c r="P2909" s="2" t="s">
        <v>230</v>
      </c>
      <c r="Q2909" s="2" t="str">
        <f>IF(S2908=S2909,Q2908,"")</f>
        <v/>
      </c>
      <c r="R2909" s="2" t="s">
        <v>19</v>
      </c>
      <c r="S2909" s="2" t="s">
        <v>50</v>
      </c>
      <c r="T2909" s="2">
        <v>42</v>
      </c>
      <c r="U2909" s="2">
        <f>IF(N2909&gt;0,-1,1)</f>
        <v>1</v>
      </c>
      <c r="V2909" s="2">
        <v>-3.5</v>
      </c>
      <c r="W2909" s="4">
        <f>(M2909-T2909+N2909)*U2909</f>
        <v>-3.5</v>
      </c>
      <c r="X2909" s="2">
        <v>2018</v>
      </c>
    </row>
    <row r="2910" spans="1:24" x14ac:dyDescent="0.25">
      <c r="A2910" s="2">
        <v>663</v>
      </c>
      <c r="B2910" s="2">
        <v>20181013</v>
      </c>
      <c r="C2910" s="2">
        <f>IF(J2910=S2910,1,0)</f>
        <v>1</v>
      </c>
      <c r="D2910" s="2">
        <v>7</v>
      </c>
      <c r="E2910" s="2" t="s">
        <v>12</v>
      </c>
      <c r="F2910" s="2" t="str">
        <f>IF(G2909=G2910,F2909,"")</f>
        <v/>
      </c>
      <c r="G2910" s="2" t="s">
        <v>73</v>
      </c>
      <c r="H2910" s="2" t="str">
        <f>IF(J2909=J2910,H2909,"")</f>
        <v/>
      </c>
      <c r="I2910" s="2" t="s">
        <v>19</v>
      </c>
      <c r="J2910" s="2" t="s">
        <v>50</v>
      </c>
      <c r="K2910" s="2">
        <f>IF(L2910="away",-1,IF(L2910="home",1,IF(L2910="neutral",0,"")))</f>
        <v>1</v>
      </c>
      <c r="L2910" s="2" t="s">
        <v>21</v>
      </c>
      <c r="M2910" s="2">
        <v>24</v>
      </c>
      <c r="N2910" s="2">
        <v>-7</v>
      </c>
      <c r="O2910" s="2" t="str">
        <f>IF(P2909=P2910,O2909,"")</f>
        <v/>
      </c>
      <c r="P2910" s="2" t="s">
        <v>128</v>
      </c>
      <c r="Q2910" s="2" t="str">
        <f>IF(S2909=S2910,Q2909,"")</f>
        <v/>
      </c>
      <c r="R2910" s="2" t="s">
        <v>19</v>
      </c>
      <c r="S2910" s="2" t="s">
        <v>50</v>
      </c>
      <c r="T2910" s="2">
        <v>23</v>
      </c>
      <c r="U2910" s="2">
        <f>IF(N2910&gt;0,-1,1)</f>
        <v>1</v>
      </c>
      <c r="V2910" s="2">
        <v>-6</v>
      </c>
      <c r="W2910" s="4">
        <f>(M2910-T2910+N2910)*U2910</f>
        <v>-6</v>
      </c>
      <c r="X2910" s="2">
        <v>2018</v>
      </c>
    </row>
    <row r="2911" spans="1:24" x14ac:dyDescent="0.25">
      <c r="A2911" s="2">
        <v>283</v>
      </c>
      <c r="B2911" s="2">
        <v>20180915</v>
      </c>
      <c r="C2911" s="2">
        <f>IF(J2911=S2911,1,0)</f>
        <v>0</v>
      </c>
      <c r="D2911" s="2">
        <v>3</v>
      </c>
      <c r="E2911" s="2" t="s">
        <v>12</v>
      </c>
      <c r="F2911" s="2" t="str">
        <f>IF(G2910=G2911,F2910,"")</f>
        <v/>
      </c>
      <c r="G2911" s="2" t="s">
        <v>73</v>
      </c>
      <c r="H2911" s="2" t="str">
        <f>IF(J2910=J2911,H2910,"")</f>
        <v/>
      </c>
      <c r="I2911" s="2" t="s">
        <v>19</v>
      </c>
      <c r="J2911" s="2" t="s">
        <v>50</v>
      </c>
      <c r="K2911" s="2">
        <f>IF(L2911="away",-1,IF(L2911="home",1,IF(L2911="neutral",0,"")))</f>
        <v>1</v>
      </c>
      <c r="L2911" s="2" t="s">
        <v>21</v>
      </c>
      <c r="M2911" s="2">
        <v>47</v>
      </c>
      <c r="N2911" s="2">
        <v>-20.5</v>
      </c>
      <c r="O2911" s="2" t="str">
        <f>IF(P2910=P2911,O2910,"")</f>
        <v/>
      </c>
      <c r="P2911" s="2" t="s">
        <v>251</v>
      </c>
      <c r="Q2911" s="2" t="str">
        <f>IF(S2910=S2911,Q2910,"")</f>
        <v/>
      </c>
      <c r="R2911" s="2" t="s">
        <v>19</v>
      </c>
      <c r="S2911" s="2" t="s">
        <v>23</v>
      </c>
      <c r="T2911" s="2">
        <v>24</v>
      </c>
      <c r="U2911" s="2">
        <f>IF(N2911&gt;0,-1,1)</f>
        <v>1</v>
      </c>
      <c r="V2911" s="2">
        <v>2.5</v>
      </c>
      <c r="W2911" s="4">
        <f>(M2911-T2911+N2911)*U2911</f>
        <v>2.5</v>
      </c>
      <c r="X2911" s="2">
        <v>2018</v>
      </c>
    </row>
    <row r="2912" spans="1:24" x14ac:dyDescent="0.25">
      <c r="A2912" s="2">
        <v>20</v>
      </c>
      <c r="B2912" s="2">
        <v>20180830</v>
      </c>
      <c r="C2912" s="2">
        <f>IF(J2912=S2912,1,0)</f>
        <v>0</v>
      </c>
      <c r="D2912" s="2">
        <v>1</v>
      </c>
      <c r="E2912" s="2" t="s">
        <v>12</v>
      </c>
      <c r="F2912" s="2" t="str">
        <f>IF(G2911=G2912,F2911,"")</f>
        <v/>
      </c>
      <c r="G2912" s="2" t="s">
        <v>73</v>
      </c>
      <c r="H2912" s="2" t="str">
        <f>IF(J2911=J2912,H2911,"")</f>
        <v/>
      </c>
      <c r="I2912" s="2" t="s">
        <v>19</v>
      </c>
      <c r="J2912" s="2" t="s">
        <v>50</v>
      </c>
      <c r="K2912" s="2">
        <f>IF(L2912="away",-1,IF(L2912="home",1,IF(L2912="neutral",0,"")))</f>
        <v>1</v>
      </c>
      <c r="L2912" s="2" t="s">
        <v>21</v>
      </c>
      <c r="M2912" s="2">
        <v>26</v>
      </c>
      <c r="N2912" s="2">
        <v>2.5</v>
      </c>
      <c r="O2912" s="2" t="str">
        <f>IF(P2911=P2912,O2911,"")</f>
        <v/>
      </c>
      <c r="P2912" s="2" t="s">
        <v>74</v>
      </c>
      <c r="Q2912" s="2" t="str">
        <f>IF(S2911=S2912,Q2911,"")</f>
        <v/>
      </c>
      <c r="R2912" s="2" t="s">
        <v>19</v>
      </c>
      <c r="S2912" s="2" t="s">
        <v>75</v>
      </c>
      <c r="T2912" s="2">
        <v>23</v>
      </c>
      <c r="U2912" s="2">
        <f>IF(N2912&gt;0,-1,1)</f>
        <v>-1</v>
      </c>
      <c r="V2912" s="2">
        <v>5.5</v>
      </c>
      <c r="W2912" s="4">
        <f>(M2912-T2912+N2912)*U2912</f>
        <v>-5.5</v>
      </c>
      <c r="X2912" s="2">
        <v>2018</v>
      </c>
    </row>
    <row r="2913" spans="1:24" x14ac:dyDescent="0.25">
      <c r="A2913" s="2">
        <v>2845</v>
      </c>
      <c r="B2913" s="2">
        <v>20191207</v>
      </c>
      <c r="C2913" s="2">
        <f>IF(J2913=S2913,1,0)</f>
        <v>0</v>
      </c>
      <c r="D2913" s="2">
        <v>15</v>
      </c>
      <c r="E2913" s="2" t="s">
        <v>294</v>
      </c>
      <c r="F2913" s="2" t="str">
        <f>IF(G2912=G2913,F2912,"")</f>
        <v/>
      </c>
      <c r="G2913" s="2" t="s">
        <v>288</v>
      </c>
      <c r="H2913" s="2" t="str">
        <f>IF(J2912=J2913,H2912,"")</f>
        <v/>
      </c>
      <c r="I2913" s="2" t="s">
        <v>19</v>
      </c>
      <c r="J2913" s="2" t="s">
        <v>50</v>
      </c>
      <c r="K2913" s="2">
        <f>IF(L2913="away",-1,IF(L2913="home",1,IF(L2913="neutral",0,"")))</f>
        <v>1</v>
      </c>
      <c r="L2913" s="2" t="s">
        <v>21</v>
      </c>
      <c r="M2913" s="2">
        <v>73</v>
      </c>
      <c r="N2913" s="2">
        <v>-12.5</v>
      </c>
      <c r="O2913" s="2" t="str">
        <f>IF(P2912=P2913,O2912,"")</f>
        <v/>
      </c>
      <c r="P2913" s="2" t="s">
        <v>70</v>
      </c>
      <c r="Q2913" s="2" t="str">
        <f>IF(S2912=S2913,Q2912,"")</f>
        <v/>
      </c>
      <c r="R2913" s="2" t="s">
        <v>19</v>
      </c>
      <c r="S2913" s="2" t="s">
        <v>58</v>
      </c>
      <c r="T2913" s="2">
        <v>28</v>
      </c>
      <c r="U2913" s="2">
        <f>IF(N2913&gt;0,-1,1)</f>
        <v>1</v>
      </c>
      <c r="V2913" s="2">
        <v>32.5</v>
      </c>
      <c r="W2913" s="4">
        <f>(M2913-T2913+N2913)*U2913</f>
        <v>32.5</v>
      </c>
      <c r="X2913" s="2">
        <v>2019</v>
      </c>
    </row>
    <row r="2914" spans="1:24" x14ac:dyDescent="0.25">
      <c r="A2914" s="2">
        <v>2615</v>
      </c>
      <c r="B2914" s="2">
        <v>20191116</v>
      </c>
      <c r="C2914" s="2">
        <f>IF(J2914=S2914,1,0)</f>
        <v>1</v>
      </c>
      <c r="D2914" s="2">
        <v>12</v>
      </c>
      <c r="E2914" s="2" t="s">
        <v>12</v>
      </c>
      <c r="F2914" s="2" t="str">
        <f>IF(G2913=G2914,F2913,"")</f>
        <v/>
      </c>
      <c r="G2914" s="2" t="s">
        <v>288</v>
      </c>
      <c r="H2914" s="2" t="str">
        <f>IF(J2913=J2914,H2913,"")</f>
        <v/>
      </c>
      <c r="I2914" s="2" t="s">
        <v>19</v>
      </c>
      <c r="J2914" s="2" t="s">
        <v>50</v>
      </c>
      <c r="K2914" s="2">
        <f>IF(L2914="away",-1,IF(L2914="home",1,IF(L2914="neutral",0,"")))</f>
        <v>1</v>
      </c>
      <c r="L2914" s="2" t="s">
        <v>21</v>
      </c>
      <c r="M2914" s="2">
        <v>35</v>
      </c>
      <c r="N2914" s="2">
        <v>-4.5</v>
      </c>
      <c r="O2914" s="2" t="str">
        <f>IF(P2913=P2914,O2913,"")</f>
        <v/>
      </c>
      <c r="P2914" s="2" t="s">
        <v>63</v>
      </c>
      <c r="Q2914" s="2" t="str">
        <f>IF(S2913=S2914,Q2913,"")</f>
        <v/>
      </c>
      <c r="R2914" s="2" t="s">
        <v>19</v>
      </c>
      <c r="S2914" s="2" t="s">
        <v>50</v>
      </c>
      <c r="T2914" s="2">
        <v>16</v>
      </c>
      <c r="U2914" s="2">
        <f>IF(N2914&gt;0,-1,1)</f>
        <v>1</v>
      </c>
      <c r="V2914" s="2">
        <v>14.5</v>
      </c>
      <c r="W2914" s="4">
        <f>(M2914-T2914+N2914)*U2914</f>
        <v>14.5</v>
      </c>
      <c r="X2914" s="2">
        <v>2019</v>
      </c>
    </row>
    <row r="2915" spans="1:24" x14ac:dyDescent="0.25">
      <c r="A2915" s="2">
        <v>2494</v>
      </c>
      <c r="B2915" s="2">
        <v>20191109</v>
      </c>
      <c r="C2915" s="2">
        <f>IF(J2915=S2915,1,0)</f>
        <v>1</v>
      </c>
      <c r="D2915" s="2">
        <v>11</v>
      </c>
      <c r="E2915" s="2" t="s">
        <v>12</v>
      </c>
      <c r="F2915" s="2" t="str">
        <f>IF(G2914=G2915,F2914,"")</f>
        <v/>
      </c>
      <c r="G2915" s="2" t="s">
        <v>288</v>
      </c>
      <c r="H2915" s="2" t="str">
        <f>IF(J2914=J2915,H2914,"")</f>
        <v/>
      </c>
      <c r="I2915" s="2" t="s">
        <v>19</v>
      </c>
      <c r="J2915" s="2" t="s">
        <v>50</v>
      </c>
      <c r="K2915" s="2">
        <f>IF(L2915="away",-1,IF(L2915="home",1,IF(L2915="neutral",0,"")))</f>
        <v>1</v>
      </c>
      <c r="L2915" s="2" t="s">
        <v>21</v>
      </c>
      <c r="M2915" s="2">
        <v>42</v>
      </c>
      <c r="N2915" s="2">
        <v>-19.5</v>
      </c>
      <c r="O2915" s="2" t="str">
        <f>IF(P2914=P2915,O2914,"")</f>
        <v/>
      </c>
      <c r="P2915" s="2" t="s">
        <v>128</v>
      </c>
      <c r="Q2915" s="2" t="str">
        <f>IF(S2914=S2915,Q2914,"")</f>
        <v/>
      </c>
      <c r="R2915" s="2" t="s">
        <v>19</v>
      </c>
      <c r="S2915" s="2" t="s">
        <v>50</v>
      </c>
      <c r="T2915" s="2">
        <v>17</v>
      </c>
      <c r="U2915" s="2">
        <f>IF(N2915&gt;0,-1,1)</f>
        <v>1</v>
      </c>
      <c r="V2915" s="2">
        <v>5.5</v>
      </c>
      <c r="W2915" s="4">
        <f>(M2915-T2915+N2915)*U2915</f>
        <v>5.5</v>
      </c>
      <c r="X2915" s="2">
        <v>2019</v>
      </c>
    </row>
    <row r="2916" spans="1:24" x14ac:dyDescent="0.25">
      <c r="A2916" s="2">
        <v>2406</v>
      </c>
      <c r="B2916" s="2">
        <v>20191102</v>
      </c>
      <c r="C2916" s="2">
        <f>IF(J2916=S2916,1,0)</f>
        <v>1</v>
      </c>
      <c r="D2916" s="2">
        <v>10</v>
      </c>
      <c r="E2916" s="2" t="s">
        <v>12</v>
      </c>
      <c r="F2916" s="2" t="str">
        <f>IF(G2915=G2916,F2915,"")</f>
        <v/>
      </c>
      <c r="G2916" s="2" t="s">
        <v>288</v>
      </c>
      <c r="H2916" s="2" t="str">
        <f>IF(J2915=J2916,H2915,"")</f>
        <v/>
      </c>
      <c r="I2916" s="2" t="s">
        <v>19</v>
      </c>
      <c r="J2916" s="2" t="s">
        <v>50</v>
      </c>
      <c r="K2916" s="2">
        <f>IF(L2916="away",-1,IF(L2916="home",1,IF(L2916="neutral",0,"")))</f>
        <v>-1</v>
      </c>
      <c r="L2916" s="2" t="s">
        <v>16</v>
      </c>
      <c r="M2916" s="2">
        <v>38</v>
      </c>
      <c r="N2916" s="2">
        <v>-10.5</v>
      </c>
      <c r="O2916" s="2" t="str">
        <f>IF(P2915=P2916,O2915,"")</f>
        <v/>
      </c>
      <c r="P2916" s="2" t="s">
        <v>92</v>
      </c>
      <c r="Q2916" s="2" t="str">
        <f>IF(S2915=S2916,Q2915,"")</f>
        <v/>
      </c>
      <c r="R2916" s="2" t="s">
        <v>19</v>
      </c>
      <c r="S2916" s="2" t="s">
        <v>50</v>
      </c>
      <c r="T2916" s="2">
        <v>23</v>
      </c>
      <c r="U2916" s="2">
        <f>IF(N2916&gt;0,-1,1)</f>
        <v>1</v>
      </c>
      <c r="V2916" s="2">
        <v>4.5</v>
      </c>
      <c r="W2916" s="4">
        <f>(M2916-T2916+N2916)*U2916</f>
        <v>4.5</v>
      </c>
      <c r="X2916" s="2">
        <v>2019</v>
      </c>
    </row>
    <row r="2917" spans="1:24" x14ac:dyDescent="0.25">
      <c r="A2917" s="2">
        <v>2294</v>
      </c>
      <c r="B2917" s="2">
        <v>20191026</v>
      </c>
      <c r="C2917" s="2">
        <f>IF(J2917=S2917,1,0)</f>
        <v>1</v>
      </c>
      <c r="D2917" s="2">
        <v>9</v>
      </c>
      <c r="E2917" s="2" t="s">
        <v>12</v>
      </c>
      <c r="F2917" s="2" t="str">
        <f>IF(G2916=G2917,F2916,"")</f>
        <v/>
      </c>
      <c r="G2917" s="2" t="s">
        <v>288</v>
      </c>
      <c r="H2917" s="2" t="str">
        <f>IF(J2916=J2917,H2916,"")</f>
        <v/>
      </c>
      <c r="I2917" s="2" t="s">
        <v>19</v>
      </c>
      <c r="J2917" s="2" t="s">
        <v>50</v>
      </c>
      <c r="K2917" s="2">
        <f>IF(L2917="away",-1,IF(L2917="home",1,IF(L2917="neutral",0,"")))</f>
        <v>1</v>
      </c>
      <c r="L2917" s="2" t="s">
        <v>21</v>
      </c>
      <c r="M2917" s="2">
        <v>34</v>
      </c>
      <c r="N2917" s="2">
        <v>-9</v>
      </c>
      <c r="O2917" s="2" t="str">
        <f>IF(P2916=P2917,O2916,"")</f>
        <v/>
      </c>
      <c r="P2917" s="2" t="s">
        <v>289</v>
      </c>
      <c r="Q2917" s="2" t="str">
        <f>IF(S2916=S2917,Q2916,"")</f>
        <v/>
      </c>
      <c r="R2917" s="2" t="s">
        <v>19</v>
      </c>
      <c r="S2917" s="2" t="s">
        <v>50</v>
      </c>
      <c r="T2917" s="2">
        <v>17</v>
      </c>
      <c r="U2917" s="2">
        <f>IF(N2917&gt;0,-1,1)</f>
        <v>1</v>
      </c>
      <c r="V2917" s="2">
        <v>8</v>
      </c>
      <c r="W2917" s="4">
        <f>(M2917-T2917+N2917)*U2917</f>
        <v>8</v>
      </c>
      <c r="X2917" s="2">
        <v>2019</v>
      </c>
    </row>
    <row r="2918" spans="1:24" x14ac:dyDescent="0.25">
      <c r="A2918" s="2">
        <v>1967</v>
      </c>
      <c r="B2918" s="2">
        <v>20191005</v>
      </c>
      <c r="C2918" s="2">
        <f>IF(J2918=S2918,1,0)</f>
        <v>1</v>
      </c>
      <c r="D2918" s="2">
        <v>6</v>
      </c>
      <c r="E2918" s="2" t="s">
        <v>12</v>
      </c>
      <c r="F2918" s="2" t="str">
        <f>IF(G2917=G2918,F2917,"")</f>
        <v/>
      </c>
      <c r="G2918" s="2" t="s">
        <v>288</v>
      </c>
      <c r="H2918" s="2" t="str">
        <f>IF(J2917=J2918,H2917,"")</f>
        <v/>
      </c>
      <c r="I2918" s="2" t="s">
        <v>19</v>
      </c>
      <c r="J2918" s="2" t="s">
        <v>50</v>
      </c>
      <c r="K2918" s="2">
        <f>IF(L2918="away",-1,IF(L2918="home",1,IF(L2918="neutral",0,"")))</f>
        <v>1</v>
      </c>
      <c r="L2918" s="2" t="s">
        <v>21</v>
      </c>
      <c r="M2918" s="2">
        <v>59</v>
      </c>
      <c r="N2918" s="2">
        <v>-10</v>
      </c>
      <c r="O2918" s="2" t="str">
        <f>IF(P2917=P2918,O2917,"")</f>
        <v/>
      </c>
      <c r="P2918" s="2" t="s">
        <v>271</v>
      </c>
      <c r="Q2918" s="2" t="str">
        <f>IF(S2917=S2918,Q2917,"")</f>
        <v/>
      </c>
      <c r="R2918" s="2" t="s">
        <v>19</v>
      </c>
      <c r="S2918" s="2" t="s">
        <v>50</v>
      </c>
      <c r="T2918" s="2">
        <v>20</v>
      </c>
      <c r="U2918" s="2">
        <f>IF(N2918&gt;0,-1,1)</f>
        <v>1</v>
      </c>
      <c r="V2918" s="2">
        <v>29</v>
      </c>
      <c r="W2918" s="4">
        <f>(M2918-T2918+N2918)*U2918</f>
        <v>29</v>
      </c>
      <c r="X2918" s="2">
        <v>2019</v>
      </c>
    </row>
    <row r="2919" spans="1:24" x14ac:dyDescent="0.25">
      <c r="A2919" s="2">
        <v>1853</v>
      </c>
      <c r="B2919" s="2">
        <v>20190928</v>
      </c>
      <c r="C2919" s="2">
        <f>IF(J2919=S2919,1,0)</f>
        <v>1</v>
      </c>
      <c r="D2919" s="2">
        <v>5</v>
      </c>
      <c r="E2919" s="2" t="s">
        <v>12</v>
      </c>
      <c r="F2919" s="2" t="str">
        <f>IF(G2918=G2919,F2918,"")</f>
        <v/>
      </c>
      <c r="G2919" s="2" t="s">
        <v>288</v>
      </c>
      <c r="H2919" s="2" t="str">
        <f>IF(J2918=J2919,H2918,"")</f>
        <v/>
      </c>
      <c r="I2919" s="2" t="s">
        <v>19</v>
      </c>
      <c r="J2919" s="2" t="s">
        <v>50</v>
      </c>
      <c r="K2919" s="2">
        <f>IF(L2919="away",-1,IF(L2919="home",1,IF(L2919="neutral",0,"")))</f>
        <v>-1</v>
      </c>
      <c r="L2919" s="2" t="s">
        <v>16</v>
      </c>
      <c r="M2919" s="2">
        <v>45</v>
      </c>
      <c r="N2919" s="2">
        <v>6</v>
      </c>
      <c r="O2919" s="2" t="str">
        <f>IF(P2918=P2919,O2918,"")</f>
        <v/>
      </c>
      <c r="P2919" s="2" t="s">
        <v>49</v>
      </c>
      <c r="Q2919" s="2" t="str">
        <f>IF(S2918=S2919,Q2918,"")</f>
        <v/>
      </c>
      <c r="R2919" s="2" t="s">
        <v>19</v>
      </c>
      <c r="S2919" s="2" t="s">
        <v>50</v>
      </c>
      <c r="T2919" s="2">
        <v>20</v>
      </c>
      <c r="U2919" s="2">
        <f>IF(N2919&gt;0,-1,1)</f>
        <v>-1</v>
      </c>
      <c r="V2919" s="2">
        <v>31</v>
      </c>
      <c r="W2919" s="4">
        <f>(M2919-T2919+N2919)*U2919</f>
        <v>-31</v>
      </c>
      <c r="X2919" s="2">
        <v>2019</v>
      </c>
    </row>
    <row r="2920" spans="1:24" x14ac:dyDescent="0.25">
      <c r="A2920" s="2">
        <v>1766</v>
      </c>
      <c r="B2920" s="2">
        <v>20190921</v>
      </c>
      <c r="C2920" s="2">
        <f>IF(J2920=S2920,1,0)</f>
        <v>0</v>
      </c>
      <c r="D2920" s="2">
        <v>4</v>
      </c>
      <c r="E2920" s="2" t="s">
        <v>12</v>
      </c>
      <c r="F2920" s="2" t="str">
        <f>IF(G2919=G2920,F2919,"")</f>
        <v/>
      </c>
      <c r="G2920" s="2" t="s">
        <v>288</v>
      </c>
      <c r="H2920" s="2" t="str">
        <f>IF(J2919=J2920,H2919,"")</f>
        <v/>
      </c>
      <c r="I2920" s="2" t="s">
        <v>19</v>
      </c>
      <c r="J2920" s="2" t="s">
        <v>50</v>
      </c>
      <c r="K2920" s="2">
        <f>IF(L2920="away",-1,IF(L2920="home",1,IF(L2920="neutral",0,"")))</f>
        <v>1</v>
      </c>
      <c r="L2920" s="2" t="s">
        <v>21</v>
      </c>
      <c r="M2920" s="2">
        <v>47</v>
      </c>
      <c r="N2920" s="2">
        <v>-21.5</v>
      </c>
      <c r="O2920" s="2" t="str">
        <f>IF(P2919=P2920,O2919,"")</f>
        <v/>
      </c>
      <c r="P2920" s="2" t="s">
        <v>88</v>
      </c>
      <c r="Q2920" s="2" t="str">
        <f>IF(S2919=S2920,Q2919,"")</f>
        <v/>
      </c>
      <c r="R2920" s="2" t="s">
        <v>19</v>
      </c>
      <c r="S2920" s="2" t="s">
        <v>126</v>
      </c>
      <c r="T2920" s="2">
        <v>27</v>
      </c>
      <c r="U2920" s="2">
        <f>IF(N2920&gt;0,-1,1)</f>
        <v>1</v>
      </c>
      <c r="V2920" s="2">
        <v>-1.5</v>
      </c>
      <c r="W2920" s="4">
        <f>(M2920-T2920+N2920)*U2920</f>
        <v>-1.5</v>
      </c>
      <c r="X2920" s="2">
        <v>2019</v>
      </c>
    </row>
    <row r="2921" spans="1:24" x14ac:dyDescent="0.25">
      <c r="A2921" s="2">
        <v>1572</v>
      </c>
      <c r="B2921" s="2">
        <v>20190907</v>
      </c>
      <c r="C2921" s="2">
        <f>IF(J2921=S2921,1,0)</f>
        <v>0</v>
      </c>
      <c r="D2921" s="2">
        <v>2</v>
      </c>
      <c r="E2921" s="2" t="s">
        <v>12</v>
      </c>
      <c r="F2921" s="2" t="str">
        <f>IF(G2920=G2921,F2920,"")</f>
        <v/>
      </c>
      <c r="G2921" s="2" t="s">
        <v>288</v>
      </c>
      <c r="H2921" s="2" t="str">
        <f>IF(J2920=J2921,H2920,"")</f>
        <v/>
      </c>
      <c r="I2921" s="2" t="s">
        <v>19</v>
      </c>
      <c r="J2921" s="2" t="s">
        <v>50</v>
      </c>
      <c r="K2921" s="2">
        <f>IF(L2921="away",-1,IF(L2921="home",1,IF(L2921="neutral",0,"")))</f>
        <v>1</v>
      </c>
      <c r="L2921" s="2" t="s">
        <v>21</v>
      </c>
      <c r="M2921" s="2">
        <v>61</v>
      </c>
      <c r="N2921" s="2">
        <v>-31</v>
      </c>
      <c r="O2921" s="2" t="str">
        <f>IF(P2920=P2921,O2920,"")</f>
        <v/>
      </c>
      <c r="P2921" s="2" t="s">
        <v>298</v>
      </c>
      <c r="Q2921" s="2" t="str">
        <f>IF(S2920=S2921,Q2920,"")</f>
        <v/>
      </c>
      <c r="R2921" s="2" t="s">
        <v>19</v>
      </c>
      <c r="S2921" s="2"/>
      <c r="T2921" s="2">
        <v>17</v>
      </c>
      <c r="U2921" s="2">
        <f>IF(N2921&gt;0,-1,1)</f>
        <v>1</v>
      </c>
      <c r="V2921" s="2">
        <v>13</v>
      </c>
      <c r="W2921" s="4">
        <f>(M2921-T2921+N2921)*U2921</f>
        <v>13</v>
      </c>
      <c r="X2921" s="2">
        <v>2019</v>
      </c>
    </row>
    <row r="2922" spans="1:24" x14ac:dyDescent="0.25">
      <c r="A2922" s="2">
        <v>1480</v>
      </c>
      <c r="B2922" s="2">
        <v>20190831</v>
      </c>
      <c r="C2922" s="2">
        <f>IF(J2922=S2922,1,0)</f>
        <v>0</v>
      </c>
      <c r="D2922" s="2">
        <v>1</v>
      </c>
      <c r="E2922" s="2" t="s">
        <v>12</v>
      </c>
      <c r="F2922" s="2" t="str">
        <f>IF(G2921=G2922,F2921,"")</f>
        <v/>
      </c>
      <c r="G2922" s="2" t="s">
        <v>288</v>
      </c>
      <c r="H2922" s="2" t="str">
        <f>IF(J2921=J2922,H2921,"")</f>
        <v/>
      </c>
      <c r="I2922" s="2" t="s">
        <v>19</v>
      </c>
      <c r="J2922" s="2" t="s">
        <v>50</v>
      </c>
      <c r="K2922" s="2">
        <f>IF(L2922="away",-1,IF(L2922="home",1,IF(L2922="neutral",0,"")))</f>
        <v>-1</v>
      </c>
      <c r="L2922" s="2" t="s">
        <v>16</v>
      </c>
      <c r="M2922" s="2">
        <v>31</v>
      </c>
      <c r="N2922" s="2">
        <v>1.5</v>
      </c>
      <c r="O2922" s="2" t="str">
        <f>IF(P2921=P2922,O2921,"")</f>
        <v/>
      </c>
      <c r="P2922" s="2" t="s">
        <v>143</v>
      </c>
      <c r="Q2922" s="2" t="str">
        <f>IF(S2921=S2922,Q2921,"")</f>
        <v/>
      </c>
      <c r="R2922" s="2" t="s">
        <v>19</v>
      </c>
      <c r="S2922" s="2" t="s">
        <v>75</v>
      </c>
      <c r="T2922" s="2">
        <v>17</v>
      </c>
      <c r="U2922" s="2">
        <f>IF(N2922&gt;0,-1,1)</f>
        <v>-1</v>
      </c>
      <c r="V2922" s="2">
        <v>15.5</v>
      </c>
      <c r="W2922" s="4">
        <f>(M2922-T2922+N2922)*U2922</f>
        <v>-15.5</v>
      </c>
      <c r="X2922" s="2">
        <v>2019</v>
      </c>
    </row>
    <row r="2923" spans="1:24" x14ac:dyDescent="0.25">
      <c r="A2923" s="2">
        <v>1079</v>
      </c>
      <c r="B2923" s="2">
        <v>20181110</v>
      </c>
      <c r="C2923" s="2">
        <f>IF(J2923=S2923,1,0)</f>
        <v>1</v>
      </c>
      <c r="D2923" s="2">
        <v>11</v>
      </c>
      <c r="E2923" s="2" t="s">
        <v>12</v>
      </c>
      <c r="F2923" s="2" t="str">
        <f>IF(G2922=G2923,F2922,"")</f>
        <v/>
      </c>
      <c r="G2923" s="2" t="s">
        <v>288</v>
      </c>
      <c r="H2923" s="2" t="str">
        <f>IF(J2922=J2923,H2922,"")</f>
        <v/>
      </c>
      <c r="I2923" s="2" t="s">
        <v>19</v>
      </c>
      <c r="J2923" s="2" t="s">
        <v>50</v>
      </c>
      <c r="K2923" s="2">
        <f>IF(L2923="away",-1,IF(L2923="home",1,IF(L2923="neutral",0,"")))</f>
        <v>-1</v>
      </c>
      <c r="L2923" s="2" t="s">
        <v>16</v>
      </c>
      <c r="M2923" s="2">
        <v>46</v>
      </c>
      <c r="N2923" s="2">
        <v>-10</v>
      </c>
      <c r="O2923" s="2" t="str">
        <f>IF(P2922=P2923,O2922,"")</f>
        <v/>
      </c>
      <c r="P2923" s="2" t="s">
        <v>128</v>
      </c>
      <c r="Q2923" s="2" t="str">
        <f>IF(S2922=S2923,Q2922,"")</f>
        <v/>
      </c>
      <c r="R2923" s="2" t="s">
        <v>19</v>
      </c>
      <c r="S2923" s="2" t="s">
        <v>50</v>
      </c>
      <c r="T2923" s="2">
        <v>27</v>
      </c>
      <c r="U2923" s="2">
        <f>IF(N2923&gt;0,-1,1)</f>
        <v>1</v>
      </c>
      <c r="V2923" s="2">
        <v>9</v>
      </c>
      <c r="W2923" s="4">
        <f>(M2923-T2923+N2923)*U2923</f>
        <v>9</v>
      </c>
      <c r="X2923" s="2">
        <v>2018</v>
      </c>
    </row>
    <row r="2924" spans="1:24" x14ac:dyDescent="0.25">
      <c r="A2924" s="2">
        <v>997</v>
      </c>
      <c r="B2924" s="2">
        <v>20181103</v>
      </c>
      <c r="C2924" s="2">
        <f>IF(J2924=S2924,1,0)</f>
        <v>1</v>
      </c>
      <c r="D2924" s="2">
        <v>10</v>
      </c>
      <c r="E2924" s="2" t="s">
        <v>12</v>
      </c>
      <c r="F2924" s="2" t="str">
        <f>IF(G2923=G2924,F2923,"")</f>
        <v/>
      </c>
      <c r="G2924" s="2" t="s">
        <v>288</v>
      </c>
      <c r="H2924" s="2" t="str">
        <f>IF(J2923=J2924,H2923,"")</f>
        <v/>
      </c>
      <c r="I2924" s="2" t="s">
        <v>19</v>
      </c>
      <c r="J2924" s="2" t="s">
        <v>50</v>
      </c>
      <c r="K2924" s="2">
        <f>IF(L2924="away",-1,IF(L2924="home",1,IF(L2924="neutral",0,"")))</f>
        <v>-1</v>
      </c>
      <c r="L2924" s="2" t="s">
        <v>16</v>
      </c>
      <c r="M2924" s="2">
        <v>57</v>
      </c>
      <c r="N2924" s="2">
        <v>-8</v>
      </c>
      <c r="O2924" s="2" t="str">
        <f>IF(P2923=P2924,O2923,"")</f>
        <v/>
      </c>
      <c r="P2924" s="2" t="s">
        <v>232</v>
      </c>
      <c r="Q2924" s="2" t="str">
        <f>IF(S2923=S2924,Q2923,"")</f>
        <v/>
      </c>
      <c r="R2924" s="2" t="s">
        <v>19</v>
      </c>
      <c r="S2924" s="2" t="s">
        <v>50</v>
      </c>
      <c r="T2924" s="2">
        <v>14</v>
      </c>
      <c r="U2924" s="2">
        <f>IF(N2924&gt;0,-1,1)</f>
        <v>1</v>
      </c>
      <c r="V2924" s="2">
        <v>35</v>
      </c>
      <c r="W2924" s="4">
        <f>(M2924-T2924+N2924)*U2924</f>
        <v>35</v>
      </c>
      <c r="X2924" s="2">
        <v>2018</v>
      </c>
    </row>
    <row r="2925" spans="1:24" x14ac:dyDescent="0.25">
      <c r="A2925" s="2">
        <v>473</v>
      </c>
      <c r="B2925" s="2">
        <v>20180929</v>
      </c>
      <c r="C2925" s="2">
        <f>IF(J2925=S2925,1,0)</f>
        <v>1</v>
      </c>
      <c r="D2925" s="2">
        <v>5</v>
      </c>
      <c r="E2925" s="2" t="s">
        <v>12</v>
      </c>
      <c r="F2925" s="2" t="str">
        <f>IF(G2924=G2925,F2924,"")</f>
        <v/>
      </c>
      <c r="G2925" s="2" t="s">
        <v>288</v>
      </c>
      <c r="H2925" s="2" t="str">
        <f>IF(J2924=J2925,H2924,"")</f>
        <v/>
      </c>
      <c r="I2925" s="2" t="s">
        <v>19</v>
      </c>
      <c r="J2925" s="2" t="s">
        <v>50</v>
      </c>
      <c r="K2925" s="2">
        <f>IF(L2925="away",-1,IF(L2925="home",1,IF(L2925="neutral",0,"")))</f>
        <v>1</v>
      </c>
      <c r="L2925" s="2" t="s">
        <v>21</v>
      </c>
      <c r="M2925" s="2">
        <v>48</v>
      </c>
      <c r="N2925" s="2">
        <v>-11</v>
      </c>
      <c r="O2925" s="2" t="str">
        <f>IF(P2924=P2925,O2924,"")</f>
        <v/>
      </c>
      <c r="P2925" s="2" t="s">
        <v>230</v>
      </c>
      <c r="Q2925" s="2" t="str">
        <f>IF(S2924=S2925,Q2924,"")</f>
        <v/>
      </c>
      <c r="R2925" s="2" t="s">
        <v>19</v>
      </c>
      <c r="S2925" s="2" t="s">
        <v>50</v>
      </c>
      <c r="T2925" s="2">
        <v>28</v>
      </c>
      <c r="U2925" s="2">
        <f>IF(N2925&gt;0,-1,1)</f>
        <v>1</v>
      </c>
      <c r="V2925" s="2">
        <v>9</v>
      </c>
      <c r="W2925" s="4">
        <f>(M2925-T2925+N2925)*U2925</f>
        <v>9</v>
      </c>
      <c r="X2925" s="2">
        <v>2018</v>
      </c>
    </row>
    <row r="2926" spans="1:24" x14ac:dyDescent="0.25">
      <c r="A2926" s="2">
        <v>2522</v>
      </c>
      <c r="B2926" s="2">
        <v>20191109</v>
      </c>
      <c r="C2926" s="2">
        <f>IF(J2926=S2926,1,0)</f>
        <v>0</v>
      </c>
      <c r="D2926" s="2">
        <v>11</v>
      </c>
      <c r="E2926" s="2" t="s">
        <v>12</v>
      </c>
      <c r="F2926" s="2" t="str">
        <f>IF(G2925=G2926,F2925,"")</f>
        <v/>
      </c>
      <c r="G2926" s="2" t="s">
        <v>68</v>
      </c>
      <c r="H2926" s="2" t="str">
        <f>IF(J2925=J2926,H2925,"")</f>
        <v/>
      </c>
      <c r="I2926" s="2" t="s">
        <v>19</v>
      </c>
      <c r="J2926" s="2" t="s">
        <v>50</v>
      </c>
      <c r="K2926" s="2">
        <f>IF(L2926="away",-1,IF(L2926="home",1,IF(L2926="neutral",0,"")))</f>
        <v>-1</v>
      </c>
      <c r="L2926" s="2" t="s">
        <v>16</v>
      </c>
      <c r="M2926" s="2">
        <v>27</v>
      </c>
      <c r="N2926" s="2">
        <v>2.5</v>
      </c>
      <c r="O2926" s="2" t="str">
        <f>IF(P2925=P2926,O2925,"")</f>
        <v/>
      </c>
      <c r="P2926" s="2" t="s">
        <v>296</v>
      </c>
      <c r="Q2926" s="2" t="str">
        <f>IF(S2925=S2926,Q2925,"")</f>
        <v/>
      </c>
      <c r="R2926" s="2" t="s">
        <v>19</v>
      </c>
      <c r="S2926" s="2" t="s">
        <v>297</v>
      </c>
      <c r="T2926" s="2">
        <v>21</v>
      </c>
      <c r="U2926" s="2">
        <f>IF(N2926&gt;0,-1,1)</f>
        <v>-1</v>
      </c>
      <c r="V2926" s="2">
        <v>8.5</v>
      </c>
      <c r="W2926" s="4">
        <f>(M2926-T2926+N2926)*U2926</f>
        <v>-8.5</v>
      </c>
      <c r="X2926" s="2">
        <v>2019</v>
      </c>
    </row>
    <row r="2927" spans="1:24" x14ac:dyDescent="0.25">
      <c r="A2927" s="2">
        <v>2181</v>
      </c>
      <c r="B2927" s="2">
        <v>20191019</v>
      </c>
      <c r="C2927" s="2">
        <f>IF(J2927=S2927,1,0)</f>
        <v>0</v>
      </c>
      <c r="D2927" s="2">
        <v>8</v>
      </c>
      <c r="E2927" s="2" t="s">
        <v>12</v>
      </c>
      <c r="F2927" s="2" t="str">
        <f>IF(G2926=G2927,F2926,"")</f>
        <v/>
      </c>
      <c r="G2927" s="2" t="s">
        <v>68</v>
      </c>
      <c r="H2927" s="2" t="str">
        <f>IF(J2926=J2927,H2926,"")</f>
        <v/>
      </c>
      <c r="I2927" s="2" t="s">
        <v>19</v>
      </c>
      <c r="J2927" s="2" t="s">
        <v>50</v>
      </c>
      <c r="K2927" s="2">
        <f>IF(L2927="away",-1,IF(L2927="home",1,IF(L2927="neutral",0,"")))</f>
        <v>1</v>
      </c>
      <c r="L2927" s="2" t="s">
        <v>21</v>
      </c>
      <c r="M2927" s="2">
        <v>31</v>
      </c>
      <c r="N2927" s="2">
        <v>-4</v>
      </c>
      <c r="O2927" s="2" t="str">
        <f>IF(P2926=P2927,O2926,"")</f>
        <v/>
      </c>
      <c r="P2927" s="2" t="s">
        <v>305</v>
      </c>
      <c r="Q2927" s="2" t="str">
        <f>IF(S2926=S2927,Q2926,"")</f>
        <v/>
      </c>
      <c r="R2927" s="2" t="s">
        <v>19</v>
      </c>
      <c r="S2927" s="2" t="s">
        <v>297</v>
      </c>
      <c r="T2927" s="2">
        <v>20</v>
      </c>
      <c r="U2927" s="2">
        <f>IF(N2927&gt;0,-1,1)</f>
        <v>1</v>
      </c>
      <c r="V2927" s="2">
        <v>7</v>
      </c>
      <c r="W2927" s="4">
        <f>(M2927-T2927+N2927)*U2927</f>
        <v>7</v>
      </c>
      <c r="X2927" s="2">
        <v>2019</v>
      </c>
    </row>
    <row r="2928" spans="1:24" x14ac:dyDescent="0.25">
      <c r="A2928" s="2">
        <v>2069</v>
      </c>
      <c r="B2928" s="2">
        <v>20191012</v>
      </c>
      <c r="C2928" s="2">
        <f>IF(J2928=S2928,1,0)</f>
        <v>0</v>
      </c>
      <c r="D2928" s="2">
        <v>7</v>
      </c>
      <c r="E2928" s="2" t="s">
        <v>12</v>
      </c>
      <c r="F2928" s="2" t="str">
        <f>IF(G2927=G2928,F2927,"")</f>
        <v/>
      </c>
      <c r="G2928" s="2" t="s">
        <v>68</v>
      </c>
      <c r="H2928" s="2" t="str">
        <f>IF(J2927=J2928,H2927,"")</f>
        <v/>
      </c>
      <c r="I2928" s="2" t="s">
        <v>19</v>
      </c>
      <c r="J2928" s="2" t="s">
        <v>50</v>
      </c>
      <c r="K2928" s="2">
        <f>IF(L2928="away",-1,IF(L2928="home",1,IF(L2928="neutral",0,"")))</f>
        <v>-1</v>
      </c>
      <c r="L2928" s="2" t="s">
        <v>16</v>
      </c>
      <c r="M2928" s="2">
        <v>30</v>
      </c>
      <c r="N2928" s="2">
        <v>7</v>
      </c>
      <c r="O2928" s="2" t="str">
        <f>IF(P2927=P2928,O2927,"")</f>
        <v/>
      </c>
      <c r="P2928" s="2" t="s">
        <v>299</v>
      </c>
      <c r="Q2928" s="2" t="str">
        <f>IF(S2927=S2928,Q2927,"")</f>
        <v/>
      </c>
      <c r="R2928" s="2" t="s">
        <v>19</v>
      </c>
      <c r="S2928" s="2" t="s">
        <v>297</v>
      </c>
      <c r="T2928" s="2">
        <v>22</v>
      </c>
      <c r="U2928" s="2">
        <f>IF(N2928&gt;0,-1,1)</f>
        <v>-1</v>
      </c>
      <c r="V2928" s="2">
        <v>15</v>
      </c>
      <c r="W2928" s="4">
        <f>(M2928-T2928+N2928)*U2928</f>
        <v>-15</v>
      </c>
      <c r="X2928" s="2">
        <v>2019</v>
      </c>
    </row>
    <row r="2929" spans="1:24" x14ac:dyDescent="0.25">
      <c r="A2929" s="2">
        <v>2495</v>
      </c>
      <c r="B2929" s="2">
        <v>20191109</v>
      </c>
      <c r="C2929" s="2">
        <f>IF(J2929=S2929,1,0)</f>
        <v>1</v>
      </c>
      <c r="D2929" s="2">
        <v>11</v>
      </c>
      <c r="E2929" s="2" t="s">
        <v>12</v>
      </c>
      <c r="F2929" s="2" t="str">
        <f>IF(G2928=G2929,F2928,"")</f>
        <v/>
      </c>
      <c r="G2929" s="2" t="s">
        <v>226</v>
      </c>
      <c r="H2929" s="2" t="str">
        <f>IF(J2928=J2929,H2928,"")</f>
        <v/>
      </c>
      <c r="I2929" s="2" t="s">
        <v>19</v>
      </c>
      <c r="J2929" s="2" t="s">
        <v>31</v>
      </c>
      <c r="K2929" s="2">
        <f>IF(L2929="away",-1,IF(L2929="home",1,IF(L2929="neutral",0,"")))</f>
        <v>1</v>
      </c>
      <c r="L2929" s="2" t="s">
        <v>21</v>
      </c>
      <c r="M2929" s="2">
        <v>22</v>
      </c>
      <c r="N2929" s="2">
        <v>22.5</v>
      </c>
      <c r="O2929" s="2" t="str">
        <f>IF(P2928=P2929,O2928,"")</f>
        <v/>
      </c>
      <c r="P2929" s="2" t="s">
        <v>30</v>
      </c>
      <c r="Q2929" s="2" t="str">
        <f>IF(S2928=S2929,Q2928,"")</f>
        <v/>
      </c>
      <c r="R2929" s="2" t="s">
        <v>19</v>
      </c>
      <c r="S2929" s="2" t="s">
        <v>31</v>
      </c>
      <c r="T2929" s="2">
        <v>16</v>
      </c>
      <c r="U2929" s="2">
        <f>IF(N2929&gt;0,-1,1)</f>
        <v>-1</v>
      </c>
      <c r="V2929" s="2">
        <v>28.5</v>
      </c>
      <c r="W2929" s="4">
        <f>(M2929-T2929+N2929)*U2929</f>
        <v>-28.5</v>
      </c>
      <c r="X2929" s="2">
        <v>2019</v>
      </c>
    </row>
    <row r="2930" spans="1:24" x14ac:dyDescent="0.25">
      <c r="A2930" s="2">
        <v>2074</v>
      </c>
      <c r="B2930" s="2">
        <v>20191012</v>
      </c>
      <c r="C2930" s="2">
        <f>IF(J2930=S2930,1,0)</f>
        <v>1</v>
      </c>
      <c r="D2930" s="2">
        <v>7</v>
      </c>
      <c r="E2930" s="2" t="s">
        <v>12</v>
      </c>
      <c r="F2930" s="2" t="str">
        <f>IF(G2929=G2930,F2929,"")</f>
        <v/>
      </c>
      <c r="G2930" s="2" t="s">
        <v>226</v>
      </c>
      <c r="H2930" s="2" t="str">
        <f>IF(J2929=J2930,H2929,"")</f>
        <v/>
      </c>
      <c r="I2930" s="2" t="s">
        <v>19</v>
      </c>
      <c r="J2930" s="2" t="s">
        <v>31</v>
      </c>
      <c r="K2930" s="2">
        <f>IF(L2930="away",-1,IF(L2930="home",1,IF(L2930="neutral",0,"")))</f>
        <v>1</v>
      </c>
      <c r="L2930" s="2" t="s">
        <v>21</v>
      </c>
      <c r="M2930" s="2">
        <v>34</v>
      </c>
      <c r="N2930" s="2">
        <v>-6.5</v>
      </c>
      <c r="O2930" s="2" t="str">
        <f>IF(P2929=P2930,O2929,"")</f>
        <v/>
      </c>
      <c r="P2930" s="2" t="s">
        <v>115</v>
      </c>
      <c r="Q2930" s="2" t="str">
        <f>IF(S2929=S2930,Q2929,"")</f>
        <v/>
      </c>
      <c r="R2930" s="2" t="s">
        <v>19</v>
      </c>
      <c r="S2930" s="2" t="s">
        <v>31</v>
      </c>
      <c r="T2930" s="2">
        <v>3</v>
      </c>
      <c r="U2930" s="2">
        <f>IF(N2930&gt;0,-1,1)</f>
        <v>1</v>
      </c>
      <c r="V2930" s="2">
        <v>24.5</v>
      </c>
      <c r="W2930" s="4">
        <f>(M2930-T2930+N2930)*U2930</f>
        <v>24.5</v>
      </c>
      <c r="X2930" s="2">
        <v>2019</v>
      </c>
    </row>
    <row r="2931" spans="1:24" x14ac:dyDescent="0.25">
      <c r="A2931" s="2">
        <v>1208</v>
      </c>
      <c r="B2931" s="2">
        <v>20181117</v>
      </c>
      <c r="C2931" s="2">
        <f>IF(J2931=S2931,1,0)</f>
        <v>1</v>
      </c>
      <c r="D2931" s="2">
        <v>12</v>
      </c>
      <c r="E2931" s="2" t="s">
        <v>12</v>
      </c>
      <c r="F2931" s="2" t="str">
        <f>IF(G2930=G2931,F2930,"")</f>
        <v/>
      </c>
      <c r="G2931" s="2" t="s">
        <v>226</v>
      </c>
      <c r="H2931" s="2" t="str">
        <f>IF(J2930=J2931,H2930,"")</f>
        <v/>
      </c>
      <c r="I2931" s="2" t="s">
        <v>19</v>
      </c>
      <c r="J2931" s="2" t="s">
        <v>31</v>
      </c>
      <c r="K2931" s="2">
        <f>IF(L2931="away",-1,IF(L2931="home",1,IF(L2931="neutral",0,"")))</f>
        <v>-1</v>
      </c>
      <c r="L2931" s="2" t="s">
        <v>16</v>
      </c>
      <c r="M2931" s="2">
        <v>44</v>
      </c>
      <c r="N2931" s="2">
        <v>1.5</v>
      </c>
      <c r="O2931" s="2" t="str">
        <f>IF(P2930=P2931,O2930,"")</f>
        <v/>
      </c>
      <c r="P2931" s="2" t="s">
        <v>286</v>
      </c>
      <c r="Q2931" s="2" t="str">
        <f>IF(S2930=S2931,Q2930,"")</f>
        <v/>
      </c>
      <c r="R2931" s="2" t="s">
        <v>19</v>
      </c>
      <c r="S2931" s="2" t="s">
        <v>31</v>
      </c>
      <c r="T2931" s="2">
        <v>27</v>
      </c>
      <c r="U2931" s="2">
        <f>IF(N2931&gt;0,-1,1)</f>
        <v>-1</v>
      </c>
      <c r="V2931" s="2">
        <v>18.5</v>
      </c>
      <c r="W2931" s="4">
        <f>(M2931-T2931+N2931)*U2931</f>
        <v>-18.5</v>
      </c>
      <c r="X2931" s="2">
        <v>2018</v>
      </c>
    </row>
    <row r="2932" spans="1:24" x14ac:dyDescent="0.25">
      <c r="A2932" s="2">
        <v>1086</v>
      </c>
      <c r="B2932" s="2">
        <v>20181110</v>
      </c>
      <c r="C2932" s="2">
        <f>IF(J2932=S2932,1,0)</f>
        <v>1</v>
      </c>
      <c r="D2932" s="2">
        <v>11</v>
      </c>
      <c r="E2932" s="2" t="s">
        <v>12</v>
      </c>
      <c r="F2932" s="2" t="str">
        <f>IF(G2931=G2932,F2931,"")</f>
        <v/>
      </c>
      <c r="G2932" s="2" t="s">
        <v>226</v>
      </c>
      <c r="H2932" s="2" t="str">
        <f>IF(J2931=J2932,H2931,"")</f>
        <v/>
      </c>
      <c r="I2932" s="2" t="s">
        <v>19</v>
      </c>
      <c r="J2932" s="2" t="s">
        <v>31</v>
      </c>
      <c r="K2932" s="2">
        <f>IF(L2932="away",-1,IF(L2932="home",1,IF(L2932="neutral",0,"")))</f>
        <v>1</v>
      </c>
      <c r="L2932" s="2" t="s">
        <v>21</v>
      </c>
      <c r="M2932" s="2">
        <v>9</v>
      </c>
      <c r="N2932" s="2">
        <v>-9</v>
      </c>
      <c r="O2932" s="2" t="str">
        <f>IF(P2931=P2932,O2931,"")</f>
        <v/>
      </c>
      <c r="P2932" s="2" t="s">
        <v>115</v>
      </c>
      <c r="Q2932" s="2" t="str">
        <f>IF(S2931=S2932,Q2931,"")</f>
        <v/>
      </c>
      <c r="R2932" s="2" t="s">
        <v>19</v>
      </c>
      <c r="S2932" s="2" t="s">
        <v>31</v>
      </c>
      <c r="T2932" s="2">
        <v>0</v>
      </c>
      <c r="U2932" s="2">
        <f>IF(N2932&gt;0,-1,1)</f>
        <v>1</v>
      </c>
      <c r="V2932" s="2">
        <v>0</v>
      </c>
      <c r="W2932" s="4">
        <f>(M2932-T2932+N2932)*U2932</f>
        <v>0</v>
      </c>
      <c r="X2932" s="2">
        <v>2018</v>
      </c>
    </row>
    <row r="2933" spans="1:24" x14ac:dyDescent="0.25">
      <c r="A2933" s="2">
        <v>675</v>
      </c>
      <c r="B2933" s="2">
        <v>20181013</v>
      </c>
      <c r="C2933" s="2">
        <f>IF(J2933=S2933,1,0)</f>
        <v>0</v>
      </c>
      <c r="D2933" s="2">
        <v>7</v>
      </c>
      <c r="E2933" s="2" t="s">
        <v>12</v>
      </c>
      <c r="F2933" s="2" t="str">
        <f>IF(G2932=G2933,F2932,"")</f>
        <v/>
      </c>
      <c r="G2933" s="2" t="s">
        <v>226</v>
      </c>
      <c r="H2933" s="2" t="str">
        <f>IF(J2932=J2933,H2932,"")</f>
        <v/>
      </c>
      <c r="I2933" s="2" t="s">
        <v>19</v>
      </c>
      <c r="J2933" s="2" t="s">
        <v>31</v>
      </c>
      <c r="K2933" s="2">
        <f>IF(L2933="away",-1,IF(L2933="home",1,IF(L2933="neutral",0,"")))</f>
        <v>-1</v>
      </c>
      <c r="L2933" s="2" t="s">
        <v>16</v>
      </c>
      <c r="M2933" s="2">
        <v>18</v>
      </c>
      <c r="N2933" s="2">
        <v>1</v>
      </c>
      <c r="O2933" s="2" t="str">
        <f>IF(P2932=P2933,O2932,"")</f>
        <v/>
      </c>
      <c r="P2933" s="2" t="s">
        <v>60</v>
      </c>
      <c r="Q2933" s="2" t="str">
        <f>IF(S2932=S2933,Q2932,"")</f>
        <v/>
      </c>
      <c r="R2933" s="2" t="s">
        <v>19</v>
      </c>
      <c r="S2933" s="2"/>
      <c r="T2933" s="2">
        <v>11</v>
      </c>
      <c r="U2933" s="2">
        <f>IF(N2933&gt;0,-1,1)</f>
        <v>-1</v>
      </c>
      <c r="V2933" s="2">
        <v>8</v>
      </c>
      <c r="W2933" s="4">
        <f>(M2933-T2933+N2933)*U2933</f>
        <v>-8</v>
      </c>
      <c r="X2933" s="2">
        <v>2018</v>
      </c>
    </row>
    <row r="2934" spans="1:24" x14ac:dyDescent="0.25">
      <c r="A2934" s="2">
        <v>376</v>
      </c>
      <c r="B2934" s="2">
        <v>20180922</v>
      </c>
      <c r="C2934" s="2">
        <f>IF(J2934=S2934,1,0)</f>
        <v>1</v>
      </c>
      <c r="D2934" s="2">
        <v>4</v>
      </c>
      <c r="E2934" s="2" t="s">
        <v>12</v>
      </c>
      <c r="F2934" s="2" t="str">
        <f>IF(G2933=G2934,F2933,"")</f>
        <v/>
      </c>
      <c r="G2934" s="2" t="s">
        <v>226</v>
      </c>
      <c r="H2934" s="2" t="str">
        <f>IF(J2933=J2934,H2933,"")</f>
        <v/>
      </c>
      <c r="I2934" s="2" t="s">
        <v>19</v>
      </c>
      <c r="J2934" s="2" t="s">
        <v>31</v>
      </c>
      <c r="K2934" s="2">
        <f>IF(L2934="away",-1,IF(L2934="home",1,IF(L2934="neutral",0,"")))</f>
        <v>-1</v>
      </c>
      <c r="L2934" s="2" t="s">
        <v>16</v>
      </c>
      <c r="M2934" s="2">
        <v>16</v>
      </c>
      <c r="N2934" s="2">
        <v>32.5</v>
      </c>
      <c r="O2934" s="2" t="str">
        <f>IF(P2933=P2934,O2933,"")</f>
        <v/>
      </c>
      <c r="P2934" s="2" t="s">
        <v>30</v>
      </c>
      <c r="Q2934" s="2" t="str">
        <f>IF(S2933=S2934,Q2933,"")</f>
        <v/>
      </c>
      <c r="R2934" s="2" t="s">
        <v>19</v>
      </c>
      <c r="S2934" s="2" t="s">
        <v>31</v>
      </c>
      <c r="T2934" s="2">
        <v>13</v>
      </c>
      <c r="U2934" s="2">
        <f>IF(N2934&gt;0,-1,1)</f>
        <v>-1</v>
      </c>
      <c r="V2934" s="2">
        <v>35.5</v>
      </c>
      <c r="W2934" s="4">
        <f>(M2934-T2934+N2934)*U2934</f>
        <v>-35.5</v>
      </c>
      <c r="X2934" s="2">
        <v>2018</v>
      </c>
    </row>
    <row r="2935" spans="1:24" x14ac:dyDescent="0.25">
      <c r="A2935" s="2">
        <v>2751</v>
      </c>
      <c r="B2935" s="2">
        <v>20191123</v>
      </c>
      <c r="C2935" s="2">
        <f>IF(J2935=S2935,1,0)</f>
        <v>1</v>
      </c>
      <c r="D2935" s="2">
        <v>13</v>
      </c>
      <c r="E2935" s="2" t="s">
        <v>12</v>
      </c>
      <c r="F2935" s="2" t="str">
        <f>IF(G2934=G2935,F2934,"")</f>
        <v/>
      </c>
      <c r="G2935" s="2" t="s">
        <v>307</v>
      </c>
      <c r="H2935" s="2" t="str">
        <f>IF(J2934=J2935,H2934,"")</f>
        <v/>
      </c>
      <c r="I2935" s="2" t="s">
        <v>19</v>
      </c>
      <c r="J2935" s="2" t="s">
        <v>297</v>
      </c>
      <c r="K2935" s="2">
        <f>IF(L2935="away",-1,IF(L2935="home",1,IF(L2935="neutral",0,"")))</f>
        <v>-1</v>
      </c>
      <c r="L2935" s="2" t="s">
        <v>16</v>
      </c>
      <c r="M2935" s="2">
        <v>26</v>
      </c>
      <c r="N2935" s="2">
        <v>0</v>
      </c>
      <c r="O2935" s="2" t="str">
        <f>IF(P2934=P2935,O2934,"")</f>
        <v/>
      </c>
      <c r="P2935" s="2" t="s">
        <v>296</v>
      </c>
      <c r="Q2935" s="2" t="str">
        <f>IF(S2934=S2935,Q2934,"")</f>
        <v/>
      </c>
      <c r="R2935" s="2" t="s">
        <v>19</v>
      </c>
      <c r="S2935" s="2" t="s">
        <v>297</v>
      </c>
      <c r="T2935" s="2">
        <v>14</v>
      </c>
      <c r="U2935" s="2">
        <f>IF(N2935&gt;0,-1,1)</f>
        <v>1</v>
      </c>
      <c r="V2935" s="2">
        <v>12</v>
      </c>
      <c r="W2935" s="4">
        <f>(M2935-T2935+N2935)*U2935</f>
        <v>12</v>
      </c>
      <c r="X2935" s="2">
        <v>2019</v>
      </c>
    </row>
    <row r="2936" spans="1:24" x14ac:dyDescent="0.25">
      <c r="A2936" s="2">
        <v>2399</v>
      </c>
      <c r="B2936" s="2">
        <v>20191102</v>
      </c>
      <c r="C2936" s="2">
        <f>IF(J2936=S2936,1,0)</f>
        <v>1</v>
      </c>
      <c r="D2936" s="2">
        <v>10</v>
      </c>
      <c r="E2936" s="2" t="s">
        <v>12</v>
      </c>
      <c r="F2936" s="2" t="str">
        <f>IF(G2935=G2936,F2935,"")</f>
        <v/>
      </c>
      <c r="G2936" s="2" t="s">
        <v>307</v>
      </c>
      <c r="H2936" s="2" t="str">
        <f>IF(J2935=J2936,H2935,"")</f>
        <v/>
      </c>
      <c r="I2936" s="2" t="s">
        <v>19</v>
      </c>
      <c r="J2936" s="2" t="s">
        <v>297</v>
      </c>
      <c r="K2936" s="2">
        <f>IF(L2936="away",-1,IF(L2936="home",1,IF(L2936="neutral",0,"")))</f>
        <v>1</v>
      </c>
      <c r="L2936" s="2" t="s">
        <v>21</v>
      </c>
      <c r="M2936" s="2">
        <v>37</v>
      </c>
      <c r="N2936" s="2">
        <v>-9.5</v>
      </c>
      <c r="O2936" s="2" t="str">
        <f>IF(P2935=P2936,O2935,"")</f>
        <v/>
      </c>
      <c r="P2936" s="2" t="s">
        <v>305</v>
      </c>
      <c r="Q2936" s="2" t="str">
        <f>IF(S2935=S2936,Q2935,"")</f>
        <v/>
      </c>
      <c r="R2936" s="2" t="s">
        <v>19</v>
      </c>
      <c r="S2936" s="2" t="s">
        <v>297</v>
      </c>
      <c r="T2936" s="2">
        <v>27</v>
      </c>
      <c r="U2936" s="2">
        <f>IF(N2936&gt;0,-1,1)</f>
        <v>1</v>
      </c>
      <c r="V2936" s="2">
        <v>0.5</v>
      </c>
      <c r="W2936" s="4">
        <f>(M2936-T2936+N2936)*U2936</f>
        <v>0.5</v>
      </c>
      <c r="X2936" s="2">
        <v>2019</v>
      </c>
    </row>
    <row r="2937" spans="1:24" x14ac:dyDescent="0.25">
      <c r="A2937" s="2">
        <v>1671</v>
      </c>
      <c r="B2937" s="2">
        <v>20190914</v>
      </c>
      <c r="C2937" s="2">
        <f>IF(J2937=S2937,1,0)</f>
        <v>1</v>
      </c>
      <c r="D2937" s="2">
        <v>3</v>
      </c>
      <c r="E2937" s="2" t="s">
        <v>12</v>
      </c>
      <c r="F2937" s="2" t="str">
        <f>IF(G2936=G2937,F2936,"")</f>
        <v/>
      </c>
      <c r="G2937" s="2" t="s">
        <v>307</v>
      </c>
      <c r="H2937" s="2" t="str">
        <f>IF(J2936=J2937,H2936,"")</f>
        <v/>
      </c>
      <c r="I2937" s="2" t="s">
        <v>19</v>
      </c>
      <c r="J2937" s="2" t="s">
        <v>297</v>
      </c>
      <c r="K2937" s="2">
        <f>IF(L2937="away",-1,IF(L2937="home",1,IF(L2937="neutral",0,"")))</f>
        <v>1</v>
      </c>
      <c r="L2937" s="2" t="s">
        <v>21</v>
      </c>
      <c r="M2937" s="2">
        <v>26</v>
      </c>
      <c r="N2937" s="2">
        <v>1.5</v>
      </c>
      <c r="O2937" s="2" t="str">
        <f>IF(P2936=P2937,O2936,"")</f>
        <v/>
      </c>
      <c r="P2937" s="2" t="s">
        <v>308</v>
      </c>
      <c r="Q2937" s="2" t="str">
        <f>IF(S2936=S2937,Q2936,"")</f>
        <v/>
      </c>
      <c r="R2937" s="2" t="s">
        <v>19</v>
      </c>
      <c r="S2937" s="2" t="s">
        <v>297</v>
      </c>
      <c r="T2937" s="2">
        <v>23</v>
      </c>
      <c r="U2937" s="2">
        <f>IF(N2937&gt;0,-1,1)</f>
        <v>-1</v>
      </c>
      <c r="V2937" s="2">
        <v>4.5</v>
      </c>
      <c r="W2937" s="4">
        <f>(M2937-T2937+N2937)*U2937</f>
        <v>-4.5</v>
      </c>
      <c r="X2937" s="2">
        <v>2019</v>
      </c>
    </row>
    <row r="2938" spans="1:24" x14ac:dyDescent="0.25">
      <c r="A2938" s="2">
        <v>2727</v>
      </c>
      <c r="B2938" s="2">
        <v>20191123</v>
      </c>
      <c r="C2938" s="2">
        <f>IF(J2938=S2938,1,0)</f>
        <v>0</v>
      </c>
      <c r="D2938" s="2">
        <v>13</v>
      </c>
      <c r="E2938" s="2" t="s">
        <v>12</v>
      </c>
      <c r="F2938" s="2" t="str">
        <f>IF(G2937=G2938,F2937,"")</f>
        <v/>
      </c>
      <c r="G2938" s="2" t="s">
        <v>314</v>
      </c>
      <c r="H2938" s="2" t="str">
        <f>IF(J2937=J2938,H2937,"")</f>
        <v/>
      </c>
      <c r="I2938" s="2" t="s">
        <v>19</v>
      </c>
      <c r="J2938" s="2" t="s">
        <v>301</v>
      </c>
      <c r="K2938" s="2">
        <f>IF(L2938="away",-1,IF(L2938="home",1,IF(L2938="neutral",0,"")))</f>
        <v>-1</v>
      </c>
      <c r="L2938" s="2" t="s">
        <v>16</v>
      </c>
      <c r="M2938" s="2">
        <v>24</v>
      </c>
      <c r="N2938" s="2">
        <v>3</v>
      </c>
      <c r="O2938" s="2" t="str">
        <f>IF(P2937=P2938,O2937,"")</f>
        <v/>
      </c>
      <c r="P2938" s="2" t="s">
        <v>309</v>
      </c>
      <c r="Q2938" s="2" t="str">
        <f>IF(S2937=S2938,Q2937,"")</f>
        <v/>
      </c>
      <c r="R2938" s="2" t="s">
        <v>19</v>
      </c>
      <c r="S2938" s="2" t="s">
        <v>23</v>
      </c>
      <c r="T2938" s="2">
        <v>10</v>
      </c>
      <c r="U2938" s="2">
        <f>IF(N2938&gt;0,-1,1)</f>
        <v>-1</v>
      </c>
      <c r="V2938" s="2">
        <v>17</v>
      </c>
      <c r="W2938" s="4">
        <f>(M2938-T2938+N2938)*U2938</f>
        <v>-17</v>
      </c>
      <c r="X2938" s="2">
        <v>2019</v>
      </c>
    </row>
    <row r="2939" spans="1:24" x14ac:dyDescent="0.25">
      <c r="A2939" s="2">
        <v>2089</v>
      </c>
      <c r="B2939" s="2">
        <v>20191012</v>
      </c>
      <c r="C2939" s="2">
        <f>IF(J2939=S2939,1,0)</f>
        <v>1</v>
      </c>
      <c r="D2939" s="2">
        <v>7</v>
      </c>
      <c r="E2939" s="2" t="s">
        <v>12</v>
      </c>
      <c r="F2939" s="2" t="str">
        <f>IF(G2938=G2939,F2938,"")</f>
        <v/>
      </c>
      <c r="G2939" s="2" t="s">
        <v>77</v>
      </c>
      <c r="H2939" s="2" t="str">
        <f>IF(J2938=J2939,H2938,"")</f>
        <v/>
      </c>
      <c r="I2939" s="2" t="s">
        <v>19</v>
      </c>
      <c r="J2939" s="2" t="s">
        <v>34</v>
      </c>
      <c r="K2939" s="2">
        <f>IF(L2939="away",-1,IF(L2939="home",1,IF(L2939="neutral",0,"")))</f>
        <v>-1</v>
      </c>
      <c r="L2939" s="2" t="s">
        <v>16</v>
      </c>
      <c r="M2939" s="2">
        <v>31</v>
      </c>
      <c r="N2939" s="2">
        <v>-5</v>
      </c>
      <c r="O2939" s="2" t="str">
        <f>IF(P2938=P2939,O2938,"")</f>
        <v/>
      </c>
      <c r="P2939" s="2" t="s">
        <v>233</v>
      </c>
      <c r="Q2939" s="2" t="str">
        <f>IF(S2938=S2939,Q2938,"")</f>
        <v/>
      </c>
      <c r="R2939" s="2" t="s">
        <v>19</v>
      </c>
      <c r="S2939" s="2" t="s">
        <v>34</v>
      </c>
      <c r="T2939" s="2">
        <v>17</v>
      </c>
      <c r="U2939" s="2">
        <f>IF(N2939&gt;0,-1,1)</f>
        <v>1</v>
      </c>
      <c r="V2939" s="2">
        <v>9</v>
      </c>
      <c r="W2939" s="4">
        <f>(M2939-T2939+N2939)*U2939</f>
        <v>9</v>
      </c>
      <c r="X2939" s="2">
        <v>2019</v>
      </c>
    </row>
    <row r="2940" spans="1:24" x14ac:dyDescent="0.25">
      <c r="A2940" s="2">
        <v>1968</v>
      </c>
      <c r="B2940" s="2">
        <v>20191005</v>
      </c>
      <c r="C2940" s="2">
        <f>IF(J2940=S2940,1,0)</f>
        <v>1</v>
      </c>
      <c r="D2940" s="2">
        <v>6</v>
      </c>
      <c r="E2940" s="2" t="s">
        <v>12</v>
      </c>
      <c r="F2940" s="2" t="str">
        <f>IF(G2939=G2940,F2939,"")</f>
        <v/>
      </c>
      <c r="G2940" s="2" t="s">
        <v>77</v>
      </c>
      <c r="H2940" s="2" t="str">
        <f>IF(J2939=J2940,H2939,"")</f>
        <v/>
      </c>
      <c r="I2940" s="2" t="s">
        <v>19</v>
      </c>
      <c r="J2940" s="2" t="s">
        <v>34</v>
      </c>
      <c r="K2940" s="2">
        <f>IF(L2940="away",-1,IF(L2940="home",1,IF(L2940="neutral",0,"")))</f>
        <v>1</v>
      </c>
      <c r="L2940" s="2" t="s">
        <v>21</v>
      </c>
      <c r="M2940" s="2">
        <v>24</v>
      </c>
      <c r="N2940" s="2">
        <v>-9</v>
      </c>
      <c r="O2940" s="2" t="str">
        <f>IF(P2939=P2940,O2939,"")</f>
        <v/>
      </c>
      <c r="P2940" s="2" t="s">
        <v>106</v>
      </c>
      <c r="Q2940" s="2" t="str">
        <f>IF(S2939=S2940,Q2939,"")</f>
        <v/>
      </c>
      <c r="R2940" s="2" t="s">
        <v>19</v>
      </c>
      <c r="S2940" s="2" t="s">
        <v>34</v>
      </c>
      <c r="T2940" s="2">
        <v>17</v>
      </c>
      <c r="U2940" s="2">
        <f>IF(N2940&gt;0,-1,1)</f>
        <v>1</v>
      </c>
      <c r="V2940" s="2">
        <v>-2</v>
      </c>
      <c r="W2940" s="4">
        <f>(M2940-T2940+N2940)*U2940</f>
        <v>-2</v>
      </c>
      <c r="X2940" s="2">
        <v>2019</v>
      </c>
    </row>
    <row r="2941" spans="1:24" x14ac:dyDescent="0.25">
      <c r="A2941" s="2">
        <v>1768</v>
      </c>
      <c r="B2941" s="2">
        <v>20190921</v>
      </c>
      <c r="C2941" s="2">
        <f>IF(J2941=S2941,1,0)</f>
        <v>0</v>
      </c>
      <c r="D2941" s="2">
        <v>4</v>
      </c>
      <c r="E2941" s="2" t="s">
        <v>12</v>
      </c>
      <c r="F2941" s="2" t="str">
        <f>IF(G2940=G2941,F2940,"")</f>
        <v/>
      </c>
      <c r="G2941" s="2" t="s">
        <v>77</v>
      </c>
      <c r="H2941" s="2" t="str">
        <f>IF(J2940=J2941,H2940,"")</f>
        <v/>
      </c>
      <c r="I2941" s="2" t="s">
        <v>19</v>
      </c>
      <c r="J2941" s="2" t="s">
        <v>34</v>
      </c>
      <c r="K2941" s="2">
        <f>IF(L2941="away",-1,IF(L2941="home",1,IF(L2941="neutral",0,"")))</f>
        <v>1</v>
      </c>
      <c r="L2941" s="2" t="s">
        <v>21</v>
      </c>
      <c r="M2941" s="2">
        <v>59</v>
      </c>
      <c r="N2941" s="2">
        <v>-21</v>
      </c>
      <c r="O2941" s="2" t="str">
        <f>IF(P2940=P2941,O2940,"")</f>
        <v/>
      </c>
      <c r="P2941" s="2" t="s">
        <v>68</v>
      </c>
      <c r="Q2941" s="2" t="str">
        <f>IF(S2940=S2941,Q2940,"")</f>
        <v/>
      </c>
      <c r="R2941" s="2" t="s">
        <v>19</v>
      </c>
      <c r="S2941" s="2" t="s">
        <v>50</v>
      </c>
      <c r="T2941" s="2">
        <v>7</v>
      </c>
      <c r="U2941" s="2">
        <f>IF(N2941&gt;0,-1,1)</f>
        <v>1</v>
      </c>
      <c r="V2941" s="2">
        <v>31</v>
      </c>
      <c r="W2941" s="4">
        <f>(M2941-T2941+N2941)*U2941</f>
        <v>31</v>
      </c>
      <c r="X2941" s="2">
        <v>2019</v>
      </c>
    </row>
    <row r="2942" spans="1:24" x14ac:dyDescent="0.25">
      <c r="A2942" s="2">
        <v>1087</v>
      </c>
      <c r="B2942" s="2">
        <v>20181110</v>
      </c>
      <c r="C2942" s="2">
        <f>IF(J2942=S2942,1,0)</f>
        <v>1</v>
      </c>
      <c r="D2942" s="2">
        <v>11</v>
      </c>
      <c r="E2942" s="2" t="s">
        <v>12</v>
      </c>
      <c r="F2942" s="2" t="str">
        <f>IF(G2941=G2942,F2941,"")</f>
        <v/>
      </c>
      <c r="G2942" s="2" t="s">
        <v>77</v>
      </c>
      <c r="H2942" s="2" t="str">
        <f>IF(J2941=J2942,H2941,"")</f>
        <v/>
      </c>
      <c r="I2942" s="2" t="s">
        <v>19</v>
      </c>
      <c r="J2942" s="2" t="s">
        <v>34</v>
      </c>
      <c r="K2942" s="2">
        <f>IF(L2942="away",-1,IF(L2942="home",1,IF(L2942="neutral",0,"")))</f>
        <v>1</v>
      </c>
      <c r="L2942" s="2" t="s">
        <v>21</v>
      </c>
      <c r="M2942" s="2">
        <v>40</v>
      </c>
      <c r="N2942" s="2">
        <v>7.5</v>
      </c>
      <c r="O2942" s="2" t="str">
        <f>IF(P2941=P2942,O2941,"")</f>
        <v/>
      </c>
      <c r="P2942" s="2" t="s">
        <v>102</v>
      </c>
      <c r="Q2942" s="2" t="str">
        <f>IF(S2941=S2942,Q2941,"")</f>
        <v/>
      </c>
      <c r="R2942" s="2" t="s">
        <v>19</v>
      </c>
      <c r="S2942" s="2" t="s">
        <v>34</v>
      </c>
      <c r="T2942" s="2">
        <v>38</v>
      </c>
      <c r="U2942" s="2">
        <f>IF(N2942&gt;0,-1,1)</f>
        <v>-1</v>
      </c>
      <c r="V2942" s="2">
        <v>9.5</v>
      </c>
      <c r="W2942" s="4">
        <f>(M2942-T2942+N2942)*U2942</f>
        <v>-9.5</v>
      </c>
      <c r="X2942" s="2">
        <v>2018</v>
      </c>
    </row>
    <row r="2943" spans="1:24" x14ac:dyDescent="0.25">
      <c r="A2943" s="2">
        <v>759</v>
      </c>
      <c r="B2943" s="2">
        <v>20181020</v>
      </c>
      <c r="C2943" s="2">
        <f>IF(J2943=S2943,1,0)</f>
        <v>1</v>
      </c>
      <c r="D2943" s="2">
        <v>8</v>
      </c>
      <c r="E2943" s="2" t="s">
        <v>12</v>
      </c>
      <c r="F2943" s="2" t="str">
        <f>IF(G2942=G2943,F2942,"")</f>
        <v/>
      </c>
      <c r="G2943" s="2" t="s">
        <v>77</v>
      </c>
      <c r="H2943" s="2" t="str">
        <f>IF(J2942=J2943,H2942,"")</f>
        <v/>
      </c>
      <c r="I2943" s="2" t="s">
        <v>19</v>
      </c>
      <c r="J2943" s="2" t="s">
        <v>34</v>
      </c>
      <c r="K2943" s="2">
        <f>IF(L2943="away",-1,IF(L2943="home",1,IF(L2943="neutral",0,"")))</f>
        <v>-1</v>
      </c>
      <c r="L2943" s="2" t="s">
        <v>16</v>
      </c>
      <c r="M2943" s="2">
        <v>34</v>
      </c>
      <c r="N2943" s="2">
        <v>2</v>
      </c>
      <c r="O2943" s="2" t="str">
        <f>IF(P2942=P2943,O2942,"")</f>
        <v/>
      </c>
      <c r="P2943" s="2" t="s">
        <v>67</v>
      </c>
      <c r="Q2943" s="2" t="str">
        <f>IF(S2942=S2943,Q2942,"")</f>
        <v/>
      </c>
      <c r="R2943" s="2" t="s">
        <v>19</v>
      </c>
      <c r="S2943" s="2" t="s">
        <v>34</v>
      </c>
      <c r="T2943" s="2">
        <v>6</v>
      </c>
      <c r="U2943" s="2">
        <f>IF(N2943&gt;0,-1,1)</f>
        <v>-1</v>
      </c>
      <c r="V2943" s="2">
        <v>30</v>
      </c>
      <c r="W2943" s="4">
        <f>(M2943-T2943+N2943)*U2943</f>
        <v>-30</v>
      </c>
      <c r="X2943" s="2">
        <v>2018</v>
      </c>
    </row>
    <row r="2944" spans="1:24" x14ac:dyDescent="0.25">
      <c r="A2944" s="2">
        <v>664</v>
      </c>
      <c r="B2944" s="2">
        <v>20181013</v>
      </c>
      <c r="C2944" s="2">
        <f>IF(J2944=S2944,1,0)</f>
        <v>1</v>
      </c>
      <c r="D2944" s="2">
        <v>7</v>
      </c>
      <c r="E2944" s="2" t="s">
        <v>12</v>
      </c>
      <c r="F2944" s="2" t="str">
        <f>IF(G2943=G2944,F2943,"")</f>
        <v/>
      </c>
      <c r="G2944" s="2" t="s">
        <v>77</v>
      </c>
      <c r="H2944" s="2" t="str">
        <f>IF(J2943=J2944,H2943,"")</f>
        <v/>
      </c>
      <c r="I2944" s="2" t="s">
        <v>19</v>
      </c>
      <c r="J2944" s="2" t="s">
        <v>34</v>
      </c>
      <c r="K2944" s="2">
        <f>IF(L2944="away",-1,IF(L2944="home",1,IF(L2944="neutral",0,"")))</f>
        <v>1</v>
      </c>
      <c r="L2944" s="2" t="s">
        <v>21</v>
      </c>
      <c r="M2944" s="2">
        <v>45</v>
      </c>
      <c r="N2944" s="2">
        <v>3.5</v>
      </c>
      <c r="O2944" s="2" t="str">
        <f>IF(P2943=P2944,O2943,"")</f>
        <v/>
      </c>
      <c r="P2944" s="2" t="s">
        <v>233</v>
      </c>
      <c r="Q2944" s="2" t="str">
        <f>IF(S2943=S2944,Q2943,"")</f>
        <v/>
      </c>
      <c r="R2944" s="2" t="s">
        <v>19</v>
      </c>
      <c r="S2944" s="2" t="s">
        <v>34</v>
      </c>
      <c r="T2944" s="2">
        <v>21</v>
      </c>
      <c r="U2944" s="2">
        <f>IF(N2944&gt;0,-1,1)</f>
        <v>-1</v>
      </c>
      <c r="V2944" s="2">
        <v>27.5</v>
      </c>
      <c r="W2944" s="4">
        <f>(M2944-T2944+N2944)*U2944</f>
        <v>-27.5</v>
      </c>
      <c r="X2944" s="2">
        <v>2018</v>
      </c>
    </row>
    <row r="2945" spans="1:24" x14ac:dyDescent="0.25">
      <c r="A2945" s="2">
        <v>560</v>
      </c>
      <c r="B2945" s="2">
        <v>20181006</v>
      </c>
      <c r="C2945" s="2">
        <f>IF(J2945=S2945,1,0)</f>
        <v>1</v>
      </c>
      <c r="D2945" s="2">
        <v>6</v>
      </c>
      <c r="E2945" s="2" t="s">
        <v>12</v>
      </c>
      <c r="F2945" s="2" t="str">
        <f>IF(G2944=G2945,F2944,"")</f>
        <v/>
      </c>
      <c r="G2945" s="2" t="s">
        <v>77</v>
      </c>
      <c r="H2945" s="2" t="str">
        <f>IF(J2944=J2945,H2944,"")</f>
        <v/>
      </c>
      <c r="I2945" s="2" t="s">
        <v>19</v>
      </c>
      <c r="J2945" s="2" t="s">
        <v>34</v>
      </c>
      <c r="K2945" s="2">
        <f>IF(L2945="away",-1,IF(L2945="home",1,IF(L2945="neutral",0,"")))</f>
        <v>-1</v>
      </c>
      <c r="L2945" s="2" t="s">
        <v>16</v>
      </c>
      <c r="M2945" s="2">
        <v>48</v>
      </c>
      <c r="N2945" s="2">
        <v>-1.5</v>
      </c>
      <c r="O2945" s="2" t="str">
        <f>IF(P2944=P2945,O2944,"")</f>
        <v/>
      </c>
      <c r="P2945" s="2" t="s">
        <v>106</v>
      </c>
      <c r="Q2945" s="2" t="str">
        <f>IF(S2944=S2945,Q2944,"")</f>
        <v/>
      </c>
      <c r="R2945" s="2" t="s">
        <v>19</v>
      </c>
      <c r="S2945" s="2" t="s">
        <v>34</v>
      </c>
      <c r="T2945" s="2">
        <v>41</v>
      </c>
      <c r="U2945" s="2">
        <f>IF(N2945&gt;0,-1,1)</f>
        <v>1</v>
      </c>
      <c r="V2945" s="2">
        <v>5.5</v>
      </c>
      <c r="W2945" s="4">
        <f>(M2945-T2945+N2945)*U2945</f>
        <v>5.5</v>
      </c>
      <c r="X2945" s="2">
        <v>2018</v>
      </c>
    </row>
    <row r="2946" spans="1:24" x14ac:dyDescent="0.25">
      <c r="A2946" s="2">
        <v>474</v>
      </c>
      <c r="B2946" s="2">
        <v>20180929</v>
      </c>
      <c r="C2946" s="2">
        <f>IF(J2946=S2946,1,0)</f>
        <v>0</v>
      </c>
      <c r="D2946" s="2">
        <v>5</v>
      </c>
      <c r="E2946" s="2" t="s">
        <v>12</v>
      </c>
      <c r="F2946" s="2" t="str">
        <f>IF(G2945=G2946,F2945,"")</f>
        <v/>
      </c>
      <c r="G2946" s="2" t="s">
        <v>77</v>
      </c>
      <c r="H2946" s="2" t="str">
        <f>IF(J2945=J2946,H2945,"")</f>
        <v/>
      </c>
      <c r="I2946" s="2" t="s">
        <v>19</v>
      </c>
      <c r="J2946" s="2" t="s">
        <v>34</v>
      </c>
      <c r="K2946" s="2">
        <f>IF(L2946="away",-1,IF(L2946="home",1,IF(L2946="neutral",0,"")))</f>
        <v>1</v>
      </c>
      <c r="L2946" s="2" t="s">
        <v>21</v>
      </c>
      <c r="M2946" s="2">
        <v>45</v>
      </c>
      <c r="N2946" s="2">
        <v>10.5</v>
      </c>
      <c r="O2946" s="2" t="str">
        <f>IF(P2945=P2946,O2945,"")</f>
        <v/>
      </c>
      <c r="P2946" s="2" t="s">
        <v>157</v>
      </c>
      <c r="Q2946" s="2" t="str">
        <f>IF(S2945=S2946,Q2945,"")</f>
        <v/>
      </c>
      <c r="R2946" s="2" t="s">
        <v>19</v>
      </c>
      <c r="S2946" s="2"/>
      <c r="T2946" s="2">
        <v>38</v>
      </c>
      <c r="U2946" s="2">
        <f>IF(N2946&gt;0,-1,1)</f>
        <v>-1</v>
      </c>
      <c r="V2946" s="2">
        <v>17.5</v>
      </c>
      <c r="W2946" s="4">
        <f>(M2946-T2946+N2946)*U2946</f>
        <v>-17.5</v>
      </c>
      <c r="X2946" s="2">
        <v>2018</v>
      </c>
    </row>
    <row r="2947" spans="1:24" x14ac:dyDescent="0.25">
      <c r="A2947" s="2">
        <v>2296</v>
      </c>
      <c r="B2947" s="2">
        <v>20191026</v>
      </c>
      <c r="C2947" s="2">
        <f>IF(J2947=S2947,1,0)</f>
        <v>1</v>
      </c>
      <c r="D2947" s="2">
        <v>9</v>
      </c>
      <c r="E2947" s="2" t="s">
        <v>12</v>
      </c>
      <c r="F2947" s="2" t="str">
        <f>IF(G2946=G2947,F2946,"")</f>
        <v/>
      </c>
      <c r="G2947" s="2" t="s">
        <v>283</v>
      </c>
      <c r="H2947" s="2" t="str">
        <f>IF(J2946=J2947,H2946,"")</f>
        <v/>
      </c>
      <c r="I2947" s="2" t="s">
        <v>19</v>
      </c>
      <c r="J2947" s="2" t="s">
        <v>29</v>
      </c>
      <c r="K2947" s="2">
        <f>IF(L2947="away",-1,IF(L2947="home",1,IF(L2947="neutral",0,"")))</f>
        <v>1</v>
      </c>
      <c r="L2947" s="2" t="s">
        <v>21</v>
      </c>
      <c r="M2947" s="2">
        <v>35</v>
      </c>
      <c r="N2947" s="2">
        <v>2.5</v>
      </c>
      <c r="O2947" s="2" t="str">
        <f>IF(P2946=P2947,O2946,"")</f>
        <v/>
      </c>
      <c r="P2947" s="2" t="s">
        <v>254</v>
      </c>
      <c r="Q2947" s="2" t="str">
        <f>IF(S2946=S2947,Q2946,"")</f>
        <v/>
      </c>
      <c r="R2947" s="2" t="s">
        <v>19</v>
      </c>
      <c r="S2947" s="2" t="s">
        <v>29</v>
      </c>
      <c r="T2947" s="2">
        <v>14</v>
      </c>
      <c r="U2947" s="2">
        <f>IF(N2947&gt;0,-1,1)</f>
        <v>-1</v>
      </c>
      <c r="V2947" s="2">
        <v>23.5</v>
      </c>
      <c r="W2947" s="4">
        <f>(M2947-T2947+N2947)*U2947</f>
        <v>-23.5</v>
      </c>
      <c r="X2947" s="2">
        <v>2019</v>
      </c>
    </row>
    <row r="2948" spans="1:24" x14ac:dyDescent="0.25">
      <c r="A2948" s="2">
        <v>771</v>
      </c>
      <c r="B2948" s="2">
        <v>20181020</v>
      </c>
      <c r="C2948" s="2">
        <f>IF(J2948=S2948,1,0)</f>
        <v>1</v>
      </c>
      <c r="D2948" s="2">
        <v>8</v>
      </c>
      <c r="E2948" s="2" t="s">
        <v>12</v>
      </c>
      <c r="F2948" s="2" t="str">
        <f>IF(G2947=G2948,F2947,"")</f>
        <v/>
      </c>
      <c r="G2948" s="2" t="s">
        <v>283</v>
      </c>
      <c r="H2948" s="2" t="str">
        <f>IF(J2947=J2948,H2947,"")</f>
        <v/>
      </c>
      <c r="I2948" s="2" t="s">
        <v>19</v>
      </c>
      <c r="J2948" s="2" t="s">
        <v>29</v>
      </c>
      <c r="K2948" s="2">
        <f>IF(L2948="away",-1,IF(L2948="home",1,IF(L2948="neutral",0,"")))</f>
        <v>1</v>
      </c>
      <c r="L2948" s="2" t="s">
        <v>21</v>
      </c>
      <c r="M2948" s="2">
        <v>48</v>
      </c>
      <c r="N2948" s="2">
        <v>-4</v>
      </c>
      <c r="O2948" s="2" t="str">
        <f>IF(P2947=P2948,O2947,"")</f>
        <v/>
      </c>
      <c r="P2948" s="2" t="s">
        <v>276</v>
      </c>
      <c r="Q2948" s="2" t="str">
        <f>IF(S2947=S2948,Q2947,"")</f>
        <v/>
      </c>
      <c r="R2948" s="2" t="s">
        <v>19</v>
      </c>
      <c r="S2948" s="2" t="s">
        <v>29</v>
      </c>
      <c r="T2948" s="2">
        <v>47</v>
      </c>
      <c r="U2948" s="2">
        <f>IF(N2948&gt;0,-1,1)</f>
        <v>1</v>
      </c>
      <c r="V2948" s="2">
        <v>-3</v>
      </c>
      <c r="W2948" s="4">
        <f>(M2948-T2948+N2948)*U2948</f>
        <v>-3</v>
      </c>
      <c r="X2948" s="2">
        <v>2018</v>
      </c>
    </row>
    <row r="2949" spans="1:24" x14ac:dyDescent="0.25">
      <c r="A2949" s="2">
        <v>374</v>
      </c>
      <c r="B2949" s="2">
        <v>20180922</v>
      </c>
      <c r="C2949" s="2">
        <f>IF(J2949=S2949,1,0)</f>
        <v>1</v>
      </c>
      <c r="D2949" s="2">
        <v>4</v>
      </c>
      <c r="E2949" s="2" t="s">
        <v>12</v>
      </c>
      <c r="F2949" s="2" t="str">
        <f>IF(G2948=G2949,F2948,"")</f>
        <v/>
      </c>
      <c r="G2949" s="2" t="s">
        <v>283</v>
      </c>
      <c r="H2949" s="2" t="str">
        <f>IF(J2948=J2949,H2948,"")</f>
        <v/>
      </c>
      <c r="I2949" s="2" t="s">
        <v>19</v>
      </c>
      <c r="J2949" s="2" t="s">
        <v>29</v>
      </c>
      <c r="K2949" s="2">
        <f>IF(L2949="away",-1,IF(L2949="home",1,IF(L2949="neutral",0,"")))</f>
        <v>1</v>
      </c>
      <c r="L2949" s="2" t="s">
        <v>21</v>
      </c>
      <c r="M2949" s="2">
        <v>56</v>
      </c>
      <c r="N2949" s="2">
        <v>26.5</v>
      </c>
      <c r="O2949" s="2" t="str">
        <f>IF(P2948=P2949,O2948,"")</f>
        <v/>
      </c>
      <c r="P2949" s="2" t="s">
        <v>134</v>
      </c>
      <c r="Q2949" s="2" t="str">
        <f>IF(S2948=S2949,Q2948,"")</f>
        <v/>
      </c>
      <c r="R2949" s="2" t="s">
        <v>19</v>
      </c>
      <c r="S2949" s="2" t="s">
        <v>29</v>
      </c>
      <c r="T2949" s="2">
        <v>20</v>
      </c>
      <c r="U2949" s="2">
        <f>IF(N2949&gt;0,-1,1)</f>
        <v>-1</v>
      </c>
      <c r="V2949" s="2">
        <v>62.5</v>
      </c>
      <c r="W2949" s="4">
        <f>(M2949-T2949+N2949)*U2949</f>
        <v>-62.5</v>
      </c>
      <c r="X2949" s="2">
        <v>2018</v>
      </c>
    </row>
    <row r="2950" spans="1:24" x14ac:dyDescent="0.25">
      <c r="A2950" s="2">
        <v>765</v>
      </c>
      <c r="B2950" s="2">
        <v>20181020</v>
      </c>
      <c r="C2950" s="2">
        <f>IF(J2950=S2950,1,0)</f>
        <v>0</v>
      </c>
      <c r="D2950" s="2">
        <v>8</v>
      </c>
      <c r="E2950" s="2" t="s">
        <v>12</v>
      </c>
      <c r="F2950" s="2" t="str">
        <f>IF(G2949=G2950,F2949,"")</f>
        <v/>
      </c>
      <c r="G2950" s="2" t="s">
        <v>231</v>
      </c>
      <c r="H2950" s="2" t="str">
        <f>IF(J2949=J2950,H2949,"")</f>
        <v/>
      </c>
      <c r="I2950" s="2" t="s">
        <v>19</v>
      </c>
      <c r="J2950" s="2"/>
      <c r="K2950" s="2">
        <f>IF(L2950="away",-1,IF(L2950="home",1,IF(L2950="neutral",0,"")))</f>
        <v>-1</v>
      </c>
      <c r="L2950" s="2" t="s">
        <v>16</v>
      </c>
      <c r="M2950" s="2">
        <v>24</v>
      </c>
      <c r="N2950" s="2">
        <v>-7</v>
      </c>
      <c r="O2950" s="2" t="str">
        <f>IF(P2949=P2950,O2949,"")</f>
        <v/>
      </c>
      <c r="P2950" s="2" t="s">
        <v>190</v>
      </c>
      <c r="Q2950" s="2" t="str">
        <f>IF(S2949=S2950,Q2949,"")</f>
        <v/>
      </c>
      <c r="R2950" s="2" t="s">
        <v>19</v>
      </c>
      <c r="S2950" s="2" t="s">
        <v>29</v>
      </c>
      <c r="T2950" s="2">
        <v>7</v>
      </c>
      <c r="U2950" s="2">
        <f>IF(N2950&gt;0,-1,1)</f>
        <v>1</v>
      </c>
      <c r="V2950" s="2">
        <v>10</v>
      </c>
      <c r="W2950" s="4">
        <f>(M2950-T2950+N2950)*U2950</f>
        <v>10</v>
      </c>
      <c r="X2950" s="2">
        <v>2018</v>
      </c>
    </row>
    <row r="2951" spans="1:24" x14ac:dyDescent="0.25">
      <c r="A2951" s="2">
        <v>185</v>
      </c>
      <c r="B2951" s="2">
        <v>20180908</v>
      </c>
      <c r="C2951" s="2">
        <f>IF(J2951=S2951,1,0)</f>
        <v>0</v>
      </c>
      <c r="D2951" s="2">
        <v>2</v>
      </c>
      <c r="E2951" s="2" t="s">
        <v>12</v>
      </c>
      <c r="F2951" s="2" t="str">
        <f>IF(G2950=G2951,F2950,"")</f>
        <v/>
      </c>
      <c r="G2951" s="2" t="s">
        <v>231</v>
      </c>
      <c r="H2951" s="2" t="str">
        <f>IF(J2950=J2951,H2950,"")</f>
        <v/>
      </c>
      <c r="I2951" s="2" t="s">
        <v>19</v>
      </c>
      <c r="J2951" s="2"/>
      <c r="K2951" s="2">
        <f>IF(L2951="away",-1,IF(L2951="home",1,IF(L2951="neutral",0,"")))</f>
        <v>-1</v>
      </c>
      <c r="L2951" s="2" t="s">
        <v>16</v>
      </c>
      <c r="M2951" s="2">
        <v>25</v>
      </c>
      <c r="N2951" s="2">
        <v>-15.5</v>
      </c>
      <c r="O2951" s="2" t="str">
        <f>IF(P2950=P2951,O2950,"")</f>
        <v/>
      </c>
      <c r="P2951" s="2" t="s">
        <v>258</v>
      </c>
      <c r="Q2951" s="2" t="str">
        <f>IF(S2950=S2951,Q2950,"")</f>
        <v/>
      </c>
      <c r="R2951" s="2" t="s">
        <v>19</v>
      </c>
      <c r="S2951" s="2" t="s">
        <v>29</v>
      </c>
      <c r="T2951" s="2">
        <v>20</v>
      </c>
      <c r="U2951" s="2">
        <f>IF(N2951&gt;0,-1,1)</f>
        <v>1</v>
      </c>
      <c r="V2951" s="2">
        <v>-10.5</v>
      </c>
      <c r="W2951" s="4">
        <f>(M2951-T2951+N2951)*U2951</f>
        <v>-10.5</v>
      </c>
      <c r="X2951" s="2">
        <v>2018</v>
      </c>
    </row>
    <row r="2952" spans="1:24" x14ac:dyDescent="0.25">
      <c r="A2952" s="2">
        <v>99</v>
      </c>
      <c r="B2952" s="2">
        <v>20180901</v>
      </c>
      <c r="C2952" s="2">
        <f>IF(J2952=S2952,1,0)</f>
        <v>0</v>
      </c>
      <c r="D2952" s="2">
        <v>1</v>
      </c>
      <c r="E2952" s="2" t="s">
        <v>12</v>
      </c>
      <c r="F2952" s="2" t="str">
        <f>IF(G2951=G2952,F2951,"")</f>
        <v/>
      </c>
      <c r="G2952" s="2" t="s">
        <v>231</v>
      </c>
      <c r="H2952" s="2" t="str">
        <f>IF(J2951=J2952,H2951,"")</f>
        <v/>
      </c>
      <c r="I2952" s="2" t="s">
        <v>19</v>
      </c>
      <c r="J2952" s="2"/>
      <c r="K2952" s="2">
        <f>IF(L2952="away",-1,IF(L2952="home",1,IF(L2952="neutral",0,"")))</f>
        <v>-1</v>
      </c>
      <c r="L2952" s="2" t="s">
        <v>16</v>
      </c>
      <c r="M2952" s="2">
        <v>34</v>
      </c>
      <c r="N2952" s="2">
        <v>13</v>
      </c>
      <c r="O2952" s="2" t="str">
        <f>IF(P2951=P2952,O2951,"")</f>
        <v/>
      </c>
      <c r="P2952" s="2" t="s">
        <v>232</v>
      </c>
      <c r="Q2952" s="2" t="str">
        <f>IF(S2951=S2952,Q2951,"")</f>
        <v/>
      </c>
      <c r="R2952" s="2" t="s">
        <v>19</v>
      </c>
      <c r="S2952" s="2" t="s">
        <v>50</v>
      </c>
      <c r="T2952" s="2">
        <v>30</v>
      </c>
      <c r="U2952" s="2">
        <f>IF(N2952&gt;0,-1,1)</f>
        <v>-1</v>
      </c>
      <c r="V2952" s="2">
        <v>17</v>
      </c>
      <c r="W2952" s="4">
        <f>(M2952-T2952+N2952)*U2952</f>
        <v>-17</v>
      </c>
      <c r="X2952" s="2">
        <v>2018</v>
      </c>
    </row>
    <row r="2953" spans="1:24" x14ac:dyDescent="0.25">
      <c r="A2953" s="2">
        <v>2604</v>
      </c>
      <c r="B2953" s="2">
        <v>20191116</v>
      </c>
      <c r="C2953" s="2">
        <f>IF(J2953=S2953,1,0)</f>
        <v>0</v>
      </c>
      <c r="D2953" s="2">
        <v>12</v>
      </c>
      <c r="E2953" s="2" t="s">
        <v>12</v>
      </c>
      <c r="F2953" s="2" t="str">
        <f>IF(G2952=G2953,F2952,"")</f>
        <v/>
      </c>
      <c r="G2953" s="2" t="s">
        <v>298</v>
      </c>
      <c r="H2953" s="2" t="str">
        <f>IF(J2952=J2953,H2952,"")</f>
        <v/>
      </c>
      <c r="I2953" s="2" t="s">
        <v>19</v>
      </c>
      <c r="J2953" s="2"/>
      <c r="K2953" s="2">
        <f>IF(L2953="away",-1,IF(L2953="home",1,IF(L2953="neutral",0,"")))</f>
        <v>-1</v>
      </c>
      <c r="L2953" s="2" t="s">
        <v>16</v>
      </c>
      <c r="M2953" s="2">
        <v>34</v>
      </c>
      <c r="N2953" s="2">
        <v>-1.5</v>
      </c>
      <c r="O2953" s="2" t="str">
        <f>IF(P2952=P2953,O2952,"")</f>
        <v/>
      </c>
      <c r="P2953" s="2" t="s">
        <v>266</v>
      </c>
      <c r="Q2953" s="2" t="str">
        <f>IF(S2952=S2953,Q2952,"")</f>
        <v/>
      </c>
      <c r="R2953" s="2" t="s">
        <v>19</v>
      </c>
      <c r="S2953" s="2" t="s">
        <v>126</v>
      </c>
      <c r="T2953" s="2">
        <v>30</v>
      </c>
      <c r="U2953" s="2">
        <f>IF(N2953&gt;0,-1,1)</f>
        <v>1</v>
      </c>
      <c r="V2953" s="2">
        <v>2.5</v>
      </c>
      <c r="W2953" s="4">
        <f>(M2953-T2953+N2953)*U2953</f>
        <v>2.5</v>
      </c>
      <c r="X2953" s="2">
        <v>2019</v>
      </c>
    </row>
    <row r="2954" spans="1:24" x14ac:dyDescent="0.25">
      <c r="A2954" s="2">
        <v>2402</v>
      </c>
      <c r="B2954" s="2">
        <v>20191102</v>
      </c>
      <c r="C2954" s="2">
        <f>IF(J2954=S2954,1,0)</f>
        <v>0</v>
      </c>
      <c r="D2954" s="2">
        <v>10</v>
      </c>
      <c r="E2954" s="2" t="s">
        <v>12</v>
      </c>
      <c r="F2954" s="2" t="str">
        <f>IF(G2953=G2954,F2953,"")</f>
        <v/>
      </c>
      <c r="G2954" s="2" t="s">
        <v>298</v>
      </c>
      <c r="H2954" s="2" t="str">
        <f>IF(J2953=J2954,H2953,"")</f>
        <v/>
      </c>
      <c r="I2954" s="2" t="s">
        <v>19</v>
      </c>
      <c r="J2954" s="2"/>
      <c r="K2954" s="2">
        <f>IF(L2954="away",-1,IF(L2954="home",1,IF(L2954="neutral",0,"")))</f>
        <v>1</v>
      </c>
      <c r="L2954" s="2" t="s">
        <v>21</v>
      </c>
      <c r="M2954" s="2">
        <v>25</v>
      </c>
      <c r="N2954" s="2">
        <v>1.5</v>
      </c>
      <c r="O2954" s="2" t="str">
        <f>IF(P2953=P2954,O2953,"")</f>
        <v/>
      </c>
      <c r="P2954" s="2" t="s">
        <v>269</v>
      </c>
      <c r="Q2954" s="2" t="str">
        <f>IF(S2953=S2954,Q2953,"")</f>
        <v/>
      </c>
      <c r="R2954" s="2" t="s">
        <v>19</v>
      </c>
      <c r="S2954" s="2" t="s">
        <v>126</v>
      </c>
      <c r="T2954" s="2">
        <v>24</v>
      </c>
      <c r="U2954" s="2">
        <f>IF(N2954&gt;0,-1,1)</f>
        <v>-1</v>
      </c>
      <c r="V2954" s="2">
        <v>2.5</v>
      </c>
      <c r="W2954" s="4">
        <f>(M2954-T2954+N2954)*U2954</f>
        <v>-2.5</v>
      </c>
      <c r="X2954" s="2">
        <v>2019</v>
      </c>
    </row>
    <row r="2955" spans="1:24" x14ac:dyDescent="0.25">
      <c r="A2955" s="2">
        <v>1872</v>
      </c>
      <c r="B2955" s="2">
        <v>20190928</v>
      </c>
      <c r="C2955" s="2">
        <f>IF(J2955=S2955,1,0)</f>
        <v>0</v>
      </c>
      <c r="D2955" s="2">
        <v>5</v>
      </c>
      <c r="E2955" s="2" t="s">
        <v>12</v>
      </c>
      <c r="F2955" s="2" t="str">
        <f>IF(G2954=G2955,F2954,"")</f>
        <v/>
      </c>
      <c r="G2955" s="2" t="s">
        <v>298</v>
      </c>
      <c r="H2955" s="2" t="str">
        <f>IF(J2954=J2955,H2954,"")</f>
        <v/>
      </c>
      <c r="I2955" s="2" t="s">
        <v>19</v>
      </c>
      <c r="J2955" s="2"/>
      <c r="K2955" s="2">
        <f>IF(L2955="away",-1,IF(L2955="home",1,IF(L2955="neutral",0,"")))</f>
        <v>1</v>
      </c>
      <c r="L2955" s="2" t="s">
        <v>21</v>
      </c>
      <c r="M2955" s="2">
        <v>41</v>
      </c>
      <c r="N2955" s="2">
        <v>-17.5</v>
      </c>
      <c r="O2955" s="2" t="str">
        <f>IF(P2954=P2955,O2954,"")</f>
        <v/>
      </c>
      <c r="P2955" s="2" t="s">
        <v>259</v>
      </c>
      <c r="Q2955" s="2" t="str">
        <f>IF(S2954=S2955,Q2954,"")</f>
        <v/>
      </c>
      <c r="R2955" s="2" t="s">
        <v>19</v>
      </c>
      <c r="S2955" s="2" t="s">
        <v>126</v>
      </c>
      <c r="T2955" s="2">
        <v>21</v>
      </c>
      <c r="U2955" s="2">
        <f>IF(N2955&gt;0,-1,1)</f>
        <v>1</v>
      </c>
      <c r="V2955" s="2">
        <v>2.5</v>
      </c>
      <c r="W2955" s="4">
        <f>(M2955-T2955+N2955)*U2955</f>
        <v>2.5</v>
      </c>
      <c r="X2955" s="2">
        <v>2019</v>
      </c>
    </row>
    <row r="2956" spans="1:24" x14ac:dyDescent="0.25">
      <c r="A2956" s="2">
        <v>1393</v>
      </c>
      <c r="B2956" s="2">
        <v>20190829</v>
      </c>
      <c r="C2956" s="2">
        <f>IF(J2956=S2956,1,0)</f>
        <v>0</v>
      </c>
      <c r="D2956" s="2">
        <v>1</v>
      </c>
      <c r="E2956" s="2" t="s">
        <v>12</v>
      </c>
      <c r="F2956" s="2" t="str">
        <f>IF(G2955=G2956,F2955,"")</f>
        <v/>
      </c>
      <c r="G2956" s="2" t="s">
        <v>298</v>
      </c>
      <c r="H2956" s="2" t="str">
        <f>IF(J2955=J2956,H2955,"")</f>
        <v/>
      </c>
      <c r="I2956" s="2" t="s">
        <v>19</v>
      </c>
      <c r="J2956" s="2"/>
      <c r="K2956" s="2">
        <f>IF(L2956="away",-1,IF(L2956="home",1,IF(L2956="neutral",0,"")))</f>
        <v>1</v>
      </c>
      <c r="L2956" s="2" t="s">
        <v>21</v>
      </c>
      <c r="M2956" s="2">
        <v>26</v>
      </c>
      <c r="N2956" s="2">
        <v>20</v>
      </c>
      <c r="O2956" s="2" t="str">
        <f>IF(P2955=P2956,O2955,"")</f>
        <v/>
      </c>
      <c r="P2956" s="2" t="s">
        <v>74</v>
      </c>
      <c r="Q2956" s="2" t="str">
        <f>IF(S2955=S2956,Q2955,"")</f>
        <v/>
      </c>
      <c r="R2956" s="2" t="s">
        <v>19</v>
      </c>
      <c r="S2956" s="2" t="s">
        <v>75</v>
      </c>
      <c r="T2956" s="2">
        <v>17</v>
      </c>
      <c r="U2956" s="2">
        <f>IF(N2956&gt;0,-1,1)</f>
        <v>-1</v>
      </c>
      <c r="V2956" s="2">
        <v>29</v>
      </c>
      <c r="W2956" s="4">
        <f>(M2956-T2956+N2956)*U2956</f>
        <v>-29</v>
      </c>
      <c r="X2956" s="2">
        <v>2019</v>
      </c>
    </row>
    <row r="2957" spans="1:24" x14ac:dyDescent="0.25">
      <c r="A2957" s="2">
        <v>2297</v>
      </c>
      <c r="B2957" s="2">
        <v>20191026</v>
      </c>
      <c r="C2957" s="2">
        <f>IF(J2957=S2957,1,0)</f>
        <v>1</v>
      </c>
      <c r="D2957" s="2">
        <v>9</v>
      </c>
      <c r="E2957" s="2" t="s">
        <v>12</v>
      </c>
      <c r="F2957" s="2" t="str">
        <f>IF(G2956=G2957,F2956,"")</f>
        <v/>
      </c>
      <c r="G2957" s="2" t="s">
        <v>209</v>
      </c>
      <c r="H2957" s="2" t="str">
        <f>IF(J2956=J2957,H2956,"")</f>
        <v/>
      </c>
      <c r="I2957" s="2" t="s">
        <v>19</v>
      </c>
      <c r="J2957" s="2" t="s">
        <v>50</v>
      </c>
      <c r="K2957" s="2">
        <f>IF(L2957="away",-1,IF(L2957="home",1,IF(L2957="neutral",0,"")))</f>
        <v>1</v>
      </c>
      <c r="L2957" s="2" t="s">
        <v>21</v>
      </c>
      <c r="M2957" s="2">
        <v>31</v>
      </c>
      <c r="N2957" s="2">
        <v>2</v>
      </c>
      <c r="O2957" s="2" t="str">
        <f>IF(P2956=P2957,O2956,"")</f>
        <v/>
      </c>
      <c r="P2957" s="2" t="s">
        <v>92</v>
      </c>
      <c r="Q2957" s="2" t="str">
        <f>IF(S2956=S2957,Q2956,"")</f>
        <v/>
      </c>
      <c r="R2957" s="2" t="s">
        <v>19</v>
      </c>
      <c r="S2957" s="2" t="s">
        <v>50</v>
      </c>
      <c r="T2957" s="2">
        <v>29</v>
      </c>
      <c r="U2957" s="2">
        <f>IF(N2957&gt;0,-1,1)</f>
        <v>-1</v>
      </c>
      <c r="V2957" s="2">
        <v>4</v>
      </c>
      <c r="W2957" s="4">
        <f>(M2957-T2957+N2957)*U2957</f>
        <v>-4</v>
      </c>
      <c r="X2957" s="2">
        <v>2019</v>
      </c>
    </row>
    <row r="2958" spans="1:24" x14ac:dyDescent="0.25">
      <c r="A2958" s="2">
        <v>1969</v>
      </c>
      <c r="B2958" s="2">
        <v>20191005</v>
      </c>
      <c r="C2958" s="2">
        <f>IF(J2958=S2958,1,0)</f>
        <v>1</v>
      </c>
      <c r="D2958" s="2">
        <v>6</v>
      </c>
      <c r="E2958" s="2" t="s">
        <v>12</v>
      </c>
      <c r="F2958" s="2" t="str">
        <f>IF(G2957=G2958,F2957,"")</f>
        <v/>
      </c>
      <c r="G2958" s="2" t="s">
        <v>209</v>
      </c>
      <c r="H2958" s="2" t="str">
        <f>IF(J2957=J2958,H2957,"")</f>
        <v/>
      </c>
      <c r="I2958" s="2" t="s">
        <v>19</v>
      </c>
      <c r="J2958" s="2" t="s">
        <v>50</v>
      </c>
      <c r="K2958" s="2">
        <f>IF(L2958="away",-1,IF(L2958="home",1,IF(L2958="neutral",0,"")))</f>
        <v>1</v>
      </c>
      <c r="L2958" s="2" t="s">
        <v>21</v>
      </c>
      <c r="M2958" s="2">
        <v>41</v>
      </c>
      <c r="N2958" s="2">
        <v>-15</v>
      </c>
      <c r="O2958" s="2" t="str">
        <f>IF(P2957=P2958,O2957,"")</f>
        <v/>
      </c>
      <c r="P2958" s="2" t="s">
        <v>228</v>
      </c>
      <c r="Q2958" s="2" t="str">
        <f>IF(S2957=S2958,Q2957,"")</f>
        <v/>
      </c>
      <c r="R2958" s="2" t="s">
        <v>19</v>
      </c>
      <c r="S2958" s="2" t="s">
        <v>50</v>
      </c>
      <c r="T2958" s="2">
        <v>23</v>
      </c>
      <c r="U2958" s="2">
        <f>IF(N2958&gt;0,-1,1)</f>
        <v>1</v>
      </c>
      <c r="V2958" s="2">
        <v>3</v>
      </c>
      <c r="W2958" s="4">
        <f>(M2958-T2958+N2958)*U2958</f>
        <v>3</v>
      </c>
      <c r="X2958" s="2">
        <v>2019</v>
      </c>
    </row>
    <row r="2959" spans="1:24" x14ac:dyDescent="0.25">
      <c r="A2959" s="2">
        <v>1394</v>
      </c>
      <c r="B2959" s="2">
        <v>20190829</v>
      </c>
      <c r="C2959" s="2">
        <f>IF(J2959=S2959,1,0)</f>
        <v>0</v>
      </c>
      <c r="D2959" s="2">
        <v>1</v>
      </c>
      <c r="E2959" s="2" t="s">
        <v>12</v>
      </c>
      <c r="F2959" s="2" t="str">
        <f>IF(G2958=G2959,F2958,"")</f>
        <v/>
      </c>
      <c r="G2959" s="2" t="s">
        <v>209</v>
      </c>
      <c r="H2959" s="2" t="str">
        <f>IF(J2958=J2959,H2958,"")</f>
        <v/>
      </c>
      <c r="I2959" s="2" t="s">
        <v>19</v>
      </c>
      <c r="J2959" s="2" t="s">
        <v>50</v>
      </c>
      <c r="K2959" s="2">
        <f>IF(L2959="away",-1,IF(L2959="home",1,IF(L2959="neutral",0,"")))</f>
        <v>1</v>
      </c>
      <c r="L2959" s="2" t="s">
        <v>21</v>
      </c>
      <c r="M2959" s="2">
        <v>37</v>
      </c>
      <c r="N2959" s="2">
        <v>-2</v>
      </c>
      <c r="O2959" s="2" t="str">
        <f>IF(P2958=P2959,O2958,"")</f>
        <v/>
      </c>
      <c r="P2959" s="2" t="s">
        <v>80</v>
      </c>
      <c r="Q2959" s="2" t="str">
        <f>IF(S2958=S2959,Q2958,"")</f>
        <v/>
      </c>
      <c r="R2959" s="2" t="s">
        <v>19</v>
      </c>
      <c r="S2959" s="2" t="s">
        <v>75</v>
      </c>
      <c r="T2959" s="2">
        <v>23</v>
      </c>
      <c r="U2959" s="2">
        <f>IF(N2959&gt;0,-1,1)</f>
        <v>1</v>
      </c>
      <c r="V2959" s="2">
        <v>12</v>
      </c>
      <c r="W2959" s="4">
        <f>(M2959-T2959+N2959)*U2959</f>
        <v>12</v>
      </c>
      <c r="X2959" s="2">
        <v>2019</v>
      </c>
    </row>
    <row r="2960" spans="1:24" x14ac:dyDescent="0.25">
      <c r="A2960" s="2">
        <v>1205</v>
      </c>
      <c r="B2960" s="2">
        <v>20181117</v>
      </c>
      <c r="C2960" s="2">
        <f>IF(J2960=S2960,1,0)</f>
        <v>0</v>
      </c>
      <c r="D2960" s="2">
        <v>12</v>
      </c>
      <c r="E2960" s="2" t="s">
        <v>12</v>
      </c>
      <c r="F2960" s="2" t="str">
        <f>IF(G2959=G2960,F2959,"")</f>
        <v/>
      </c>
      <c r="G2960" s="2" t="s">
        <v>209</v>
      </c>
      <c r="H2960" s="2" t="str">
        <f>IF(J2959=J2960,H2959,"")</f>
        <v/>
      </c>
      <c r="I2960" s="2" t="s">
        <v>19</v>
      </c>
      <c r="J2960" s="2" t="s">
        <v>50</v>
      </c>
      <c r="K2960" s="2">
        <f>IF(L2960="away",-1,IF(L2960="home",1,IF(L2960="neutral",0,"")))</f>
        <v>1</v>
      </c>
      <c r="L2960" s="2" t="s">
        <v>21</v>
      </c>
      <c r="M2960" s="2">
        <v>31</v>
      </c>
      <c r="N2960" s="2">
        <v>7</v>
      </c>
      <c r="O2960" s="2" t="str">
        <f>IF(P2959=P2960,O2959,"")</f>
        <v/>
      </c>
      <c r="P2960" s="2" t="s">
        <v>256</v>
      </c>
      <c r="Q2960" s="2" t="str">
        <f>IF(S2959=S2960,Q2959,"")</f>
        <v/>
      </c>
      <c r="R2960" s="2" t="s">
        <v>19</v>
      </c>
      <c r="S2960" s="2" t="s">
        <v>20</v>
      </c>
      <c r="T2960" s="2">
        <v>16</v>
      </c>
      <c r="U2960" s="2">
        <f>IF(N2960&gt;0,-1,1)</f>
        <v>-1</v>
      </c>
      <c r="V2960" s="2">
        <v>22</v>
      </c>
      <c r="W2960" s="4">
        <f>(M2960-T2960+N2960)*U2960</f>
        <v>-22</v>
      </c>
      <c r="X2960" s="2">
        <v>2018</v>
      </c>
    </row>
    <row r="2961" spans="1:24" x14ac:dyDescent="0.25">
      <c r="A2961" s="2">
        <v>574</v>
      </c>
      <c r="B2961" s="2">
        <v>20181006</v>
      </c>
      <c r="C2961" s="2">
        <f>IF(J2961=S2961,1,0)</f>
        <v>1</v>
      </c>
      <c r="D2961" s="2">
        <v>6</v>
      </c>
      <c r="E2961" s="2" t="s">
        <v>12</v>
      </c>
      <c r="F2961" s="2" t="str">
        <f>IF(G2960=G2961,F2960,"")</f>
        <v/>
      </c>
      <c r="G2961" s="2" t="s">
        <v>209</v>
      </c>
      <c r="H2961" s="2" t="str">
        <f>IF(J2960=J2961,H2960,"")</f>
        <v/>
      </c>
      <c r="I2961" s="2" t="s">
        <v>19</v>
      </c>
      <c r="J2961" s="2" t="s">
        <v>50</v>
      </c>
      <c r="K2961" s="2">
        <f>IF(L2961="away",-1,IF(L2961="home",1,IF(L2961="neutral",0,"")))</f>
        <v>1</v>
      </c>
      <c r="L2961" s="2" t="s">
        <v>21</v>
      </c>
      <c r="M2961" s="2">
        <v>28</v>
      </c>
      <c r="N2961" s="2">
        <v>2</v>
      </c>
      <c r="O2961" s="2" t="str">
        <f>IF(P2960=P2961,O2960,"")</f>
        <v/>
      </c>
      <c r="P2961" s="2" t="s">
        <v>63</v>
      </c>
      <c r="Q2961" s="2" t="str">
        <f>IF(S2960=S2961,Q2960,"")</f>
        <v/>
      </c>
      <c r="R2961" s="2" t="s">
        <v>19</v>
      </c>
      <c r="S2961" s="2" t="s">
        <v>50</v>
      </c>
      <c r="T2961" s="2">
        <v>24</v>
      </c>
      <c r="U2961" s="2">
        <f>IF(N2961&gt;0,-1,1)</f>
        <v>-1</v>
      </c>
      <c r="V2961" s="2">
        <v>6</v>
      </c>
      <c r="W2961" s="4">
        <f>(M2961-T2961+N2961)*U2961</f>
        <v>-6</v>
      </c>
      <c r="X2961" s="2">
        <v>2018</v>
      </c>
    </row>
    <row r="2962" spans="1:24" x14ac:dyDescent="0.25">
      <c r="A2962" s="2">
        <v>375</v>
      </c>
      <c r="B2962" s="2">
        <v>20180922</v>
      </c>
      <c r="C2962" s="2">
        <f>IF(J2962=S2962,1,0)</f>
        <v>1</v>
      </c>
      <c r="D2962" s="2">
        <v>4</v>
      </c>
      <c r="E2962" s="2" t="s">
        <v>12</v>
      </c>
      <c r="F2962" s="2" t="str">
        <f>IF(G2961=G2962,F2961,"")</f>
        <v/>
      </c>
      <c r="G2962" s="2" t="s">
        <v>209</v>
      </c>
      <c r="H2962" s="2" t="str">
        <f>IF(J2961=J2962,H2961,"")</f>
        <v/>
      </c>
      <c r="I2962" s="2" t="s">
        <v>19</v>
      </c>
      <c r="J2962" s="2" t="s">
        <v>50</v>
      </c>
      <c r="K2962" s="2">
        <f>IF(L2962="away",-1,IF(L2962="home",1,IF(L2962="neutral",0,"")))</f>
        <v>1</v>
      </c>
      <c r="L2962" s="2" t="s">
        <v>21</v>
      </c>
      <c r="M2962" s="2">
        <v>31</v>
      </c>
      <c r="N2962" s="2">
        <v>-4</v>
      </c>
      <c r="O2962" s="2" t="str">
        <f>IF(P2961=P2962,O2961,"")</f>
        <v/>
      </c>
      <c r="P2962" s="2" t="s">
        <v>232</v>
      </c>
      <c r="Q2962" s="2" t="str">
        <f>IF(S2961=S2962,Q2961,"")</f>
        <v/>
      </c>
      <c r="R2962" s="2" t="s">
        <v>19</v>
      </c>
      <c r="S2962" s="2" t="s">
        <v>50</v>
      </c>
      <c r="T2962" s="2">
        <v>23</v>
      </c>
      <c r="U2962" s="2">
        <f>IF(N2962&gt;0,-1,1)</f>
        <v>1</v>
      </c>
      <c r="V2962" s="2">
        <v>4</v>
      </c>
      <c r="W2962" s="4">
        <f>(M2962-T2962+N2962)*U2962</f>
        <v>4</v>
      </c>
      <c r="X2962" s="2">
        <v>2018</v>
      </c>
    </row>
    <row r="2963" spans="1:24" x14ac:dyDescent="0.25">
      <c r="A2963" s="2">
        <v>88</v>
      </c>
      <c r="B2963" s="2">
        <v>20180901</v>
      </c>
      <c r="C2963" s="2">
        <f>IF(J2963=S2963,1,0)</f>
        <v>0</v>
      </c>
      <c r="D2963" s="2">
        <v>1</v>
      </c>
      <c r="E2963" s="2" t="s">
        <v>12</v>
      </c>
      <c r="F2963" s="2" t="str">
        <f>IF(G2962=G2963,F2962,"")</f>
        <v/>
      </c>
      <c r="G2963" s="2" t="s">
        <v>209</v>
      </c>
      <c r="H2963" s="2" t="str">
        <f>IF(J2962=J2963,H2962,"")</f>
        <v/>
      </c>
      <c r="I2963" s="2" t="s">
        <v>19</v>
      </c>
      <c r="J2963" s="2" t="s">
        <v>50</v>
      </c>
      <c r="K2963" s="2">
        <f>IF(L2963="away",-1,IF(L2963="home",1,IF(L2963="neutral",0,"")))</f>
        <v>-1</v>
      </c>
      <c r="L2963" s="2" t="s">
        <v>16</v>
      </c>
      <c r="M2963" s="2">
        <v>30</v>
      </c>
      <c r="N2963" s="2">
        <v>-7.5</v>
      </c>
      <c r="O2963" s="2" t="str">
        <f>IF(P2962=P2963,O2962,"")</f>
        <v/>
      </c>
      <c r="P2963" s="2" t="s">
        <v>210</v>
      </c>
      <c r="Q2963" s="2" t="str">
        <f>IF(S2962=S2963,Q2962,"")</f>
        <v/>
      </c>
      <c r="R2963" s="2" t="s">
        <v>14</v>
      </c>
      <c r="S2963" s="2" t="s">
        <v>27</v>
      </c>
      <c r="T2963" s="2">
        <v>10</v>
      </c>
      <c r="U2963" s="2">
        <f>IF(N2963&gt;0,-1,1)</f>
        <v>1</v>
      </c>
      <c r="V2963" s="2">
        <v>12.5</v>
      </c>
      <c r="W2963" s="4">
        <f>(M2963-T2963+N2963)*U2963</f>
        <v>12.5</v>
      </c>
      <c r="X2963" s="2">
        <v>2018</v>
      </c>
    </row>
    <row r="2964" spans="1:24" x14ac:dyDescent="0.25">
      <c r="A2964" s="2">
        <v>2860</v>
      </c>
      <c r="B2964" s="2">
        <v>20191221</v>
      </c>
      <c r="C2964" s="2">
        <f>IF(J2964=S2964,1,0)</f>
        <v>0</v>
      </c>
      <c r="D2964" s="2">
        <v>17</v>
      </c>
      <c r="E2964" s="2" t="s">
        <v>293</v>
      </c>
      <c r="F2964" s="2" t="str">
        <f>IF(G2963=G2964,F2963,"")</f>
        <v/>
      </c>
      <c r="G2964" s="2" t="s">
        <v>30</v>
      </c>
      <c r="H2964" s="2" t="str">
        <f>IF(J2963=J2964,H2963,"")</f>
        <v/>
      </c>
      <c r="I2964" s="2" t="s">
        <v>19</v>
      </c>
      <c r="J2964" s="2" t="s">
        <v>31</v>
      </c>
      <c r="K2964" s="2">
        <f>IF(L2964="away",-1,IF(L2964="home",1,IF(L2964="neutral",0,"")))</f>
        <v>0</v>
      </c>
      <c r="L2964" s="2" t="s">
        <v>32</v>
      </c>
      <c r="M2964" s="2">
        <v>64</v>
      </c>
      <c r="N2964" s="2">
        <v>-3</v>
      </c>
      <c r="O2964" s="2" t="str">
        <f>IF(P2963=P2964,O2963,"")</f>
        <v/>
      </c>
      <c r="P2964" s="2" t="s">
        <v>134</v>
      </c>
      <c r="Q2964" s="2" t="str">
        <f>IF(S2963=S2964,Q2963,"")</f>
        <v/>
      </c>
      <c r="R2964" s="2" t="s">
        <v>19</v>
      </c>
      <c r="S2964" s="2" t="s">
        <v>29</v>
      </c>
      <c r="T2964" s="2">
        <v>44</v>
      </c>
      <c r="U2964" s="2">
        <f>IF(N2964&gt;0,-1,1)</f>
        <v>1</v>
      </c>
      <c r="V2964" s="2">
        <v>17</v>
      </c>
      <c r="W2964" s="4">
        <f>(M2964-T2964+N2964)*U2964</f>
        <v>17</v>
      </c>
      <c r="X2964" s="2">
        <v>2019</v>
      </c>
    </row>
    <row r="2965" spans="1:24" x14ac:dyDescent="0.25">
      <c r="A2965" s="2">
        <v>2732</v>
      </c>
      <c r="B2965" s="2">
        <v>20191123</v>
      </c>
      <c r="C2965" s="2">
        <f>IF(J2965=S2965,1,0)</f>
        <v>1</v>
      </c>
      <c r="D2965" s="2">
        <v>13</v>
      </c>
      <c r="E2965" s="2" t="s">
        <v>12</v>
      </c>
      <c r="F2965" s="2" t="str">
        <f>IF(G2964=G2965,F2964,"")</f>
        <v/>
      </c>
      <c r="G2965" s="2" t="s">
        <v>30</v>
      </c>
      <c r="H2965" s="2" t="str">
        <f>IF(J2964=J2965,H2964,"")</f>
        <v/>
      </c>
      <c r="I2965" s="2" t="s">
        <v>19</v>
      </c>
      <c r="J2965" s="2" t="s">
        <v>31</v>
      </c>
      <c r="K2965" s="2">
        <f>IF(L2965="away",-1,IF(L2965="home",1,IF(L2965="neutral",0,"")))</f>
        <v>1</v>
      </c>
      <c r="L2965" s="2" t="s">
        <v>21</v>
      </c>
      <c r="M2965" s="2">
        <v>54</v>
      </c>
      <c r="N2965" s="2">
        <v>-24</v>
      </c>
      <c r="O2965" s="2" t="str">
        <f>IF(P2964=P2965,O2964,"")</f>
        <v/>
      </c>
      <c r="P2965" s="2" t="s">
        <v>241</v>
      </c>
      <c r="Q2965" s="2" t="str">
        <f>IF(S2964=S2965,Q2964,"")</f>
        <v/>
      </c>
      <c r="R2965" s="2" t="s">
        <v>19</v>
      </c>
      <c r="S2965" s="2" t="s">
        <v>31</v>
      </c>
      <c r="T2965" s="2">
        <v>0</v>
      </c>
      <c r="U2965" s="2">
        <f>IF(N2965&gt;0,-1,1)</f>
        <v>1</v>
      </c>
      <c r="V2965" s="2">
        <v>30</v>
      </c>
      <c r="W2965" s="4">
        <f>(M2965-T2965+N2965)*U2965</f>
        <v>30</v>
      </c>
      <c r="X2965" s="2">
        <v>2019</v>
      </c>
    </row>
    <row r="2966" spans="1:24" x14ac:dyDescent="0.25">
      <c r="A2966" s="2">
        <v>2619</v>
      </c>
      <c r="B2966" s="2">
        <v>20191116</v>
      </c>
      <c r="C2966" s="2">
        <f>IF(J2966=S2966,1,0)</f>
        <v>1</v>
      </c>
      <c r="D2966" s="2">
        <v>12</v>
      </c>
      <c r="E2966" s="2" t="s">
        <v>12</v>
      </c>
      <c r="F2966" s="2" t="str">
        <f>IF(G2965=G2966,F2965,"")</f>
        <v/>
      </c>
      <c r="G2966" s="2" t="s">
        <v>30</v>
      </c>
      <c r="H2966" s="2" t="str">
        <f>IF(J2965=J2966,H2965,"")</f>
        <v/>
      </c>
      <c r="I2966" s="2" t="s">
        <v>19</v>
      </c>
      <c r="J2966" s="2" t="s">
        <v>31</v>
      </c>
      <c r="K2966" s="2">
        <f>IF(L2966="away",-1,IF(L2966="home",1,IF(L2966="neutral",0,"")))</f>
        <v>1</v>
      </c>
      <c r="L2966" s="2" t="s">
        <v>21</v>
      </c>
      <c r="M2966" s="2">
        <v>47</v>
      </c>
      <c r="N2966" s="2">
        <v>-14</v>
      </c>
      <c r="O2966" s="2" t="str">
        <f>IF(P2965=P2966,O2965,"")</f>
        <v/>
      </c>
      <c r="P2966" s="2" t="s">
        <v>234</v>
      </c>
      <c r="Q2966" s="2" t="str">
        <f>IF(S2965=S2966,Q2965,"")</f>
        <v/>
      </c>
      <c r="R2966" s="2" t="s">
        <v>19</v>
      </c>
      <c r="S2966" s="2" t="s">
        <v>31</v>
      </c>
      <c r="T2966" s="2">
        <v>17</v>
      </c>
      <c r="U2966" s="2">
        <f>IF(N2966&gt;0,-1,1)</f>
        <v>1</v>
      </c>
      <c r="V2966" s="2">
        <v>16</v>
      </c>
      <c r="W2966" s="4">
        <f>(M2966-T2966+N2966)*U2966</f>
        <v>16</v>
      </c>
      <c r="X2966" s="2">
        <v>2019</v>
      </c>
    </row>
    <row r="2967" spans="1:24" x14ac:dyDescent="0.25">
      <c r="A2967" s="2">
        <v>2410</v>
      </c>
      <c r="B2967" s="2">
        <v>20191102</v>
      </c>
      <c r="C2967" s="2">
        <f>IF(J2967=S2967,1,0)</f>
        <v>1</v>
      </c>
      <c r="D2967" s="2">
        <v>10</v>
      </c>
      <c r="E2967" s="2" t="s">
        <v>12</v>
      </c>
      <c r="F2967" s="2" t="str">
        <f>IF(G2966=G2967,F2966,"")</f>
        <v/>
      </c>
      <c r="G2967" s="2" t="s">
        <v>30</v>
      </c>
      <c r="H2967" s="2" t="str">
        <f>IF(J2966=J2967,H2966,"")</f>
        <v/>
      </c>
      <c r="I2967" s="2" t="s">
        <v>19</v>
      </c>
      <c r="J2967" s="2" t="s">
        <v>31</v>
      </c>
      <c r="K2967" s="2">
        <f>IF(L2967="away",-1,IF(L2967="home",1,IF(L2967="neutral",0,"")))</f>
        <v>-1</v>
      </c>
      <c r="L2967" s="2" t="s">
        <v>16</v>
      </c>
      <c r="M2967" s="2">
        <v>22</v>
      </c>
      <c r="N2967" s="2">
        <v>-8.5</v>
      </c>
      <c r="O2967" s="2" t="str">
        <f>IF(P2966=P2967,O2966,"")</f>
        <v/>
      </c>
      <c r="P2967" s="2" t="s">
        <v>132</v>
      </c>
      <c r="Q2967" s="2" t="str">
        <f>IF(S2966=S2967,Q2966,"")</f>
        <v/>
      </c>
      <c r="R2967" s="2" t="s">
        <v>19</v>
      </c>
      <c r="S2967" s="2" t="s">
        <v>31</v>
      </c>
      <c r="T2967" s="2">
        <v>20</v>
      </c>
      <c r="U2967" s="2">
        <f>IF(N2967&gt;0,-1,1)</f>
        <v>1</v>
      </c>
      <c r="V2967" s="2">
        <v>-6.5</v>
      </c>
      <c r="W2967" s="4">
        <f>(M2967-T2967+N2967)*U2967</f>
        <v>-6.5</v>
      </c>
      <c r="X2967" s="2">
        <v>2019</v>
      </c>
    </row>
    <row r="2968" spans="1:24" x14ac:dyDescent="0.25">
      <c r="A2968" s="2">
        <v>2298</v>
      </c>
      <c r="B2968" s="2">
        <v>20191026</v>
      </c>
      <c r="C2968" s="2">
        <f>IF(J2968=S2968,1,0)</f>
        <v>1</v>
      </c>
      <c r="D2968" s="2">
        <v>9</v>
      </c>
      <c r="E2968" s="2" t="s">
        <v>12</v>
      </c>
      <c r="F2968" s="2" t="str">
        <f>IF(G2967=G2968,F2967,"")</f>
        <v/>
      </c>
      <c r="G2968" s="2" t="s">
        <v>30</v>
      </c>
      <c r="H2968" s="2" t="str">
        <f>IF(J2967=J2968,H2967,"")</f>
        <v/>
      </c>
      <c r="I2968" s="2" t="s">
        <v>19</v>
      </c>
      <c r="J2968" s="2" t="s">
        <v>31</v>
      </c>
      <c r="K2968" s="2">
        <f>IF(L2968="away",-1,IF(L2968="home",1,IF(L2968="neutral",0,"")))</f>
        <v>1</v>
      </c>
      <c r="L2968" s="2" t="s">
        <v>21</v>
      </c>
      <c r="M2968" s="2">
        <v>64</v>
      </c>
      <c r="N2968" s="2">
        <v>-32.5</v>
      </c>
      <c r="O2968" s="2" t="str">
        <f>IF(P2967=P2968,O2967,"")</f>
        <v/>
      </c>
      <c r="P2968" s="2" t="s">
        <v>171</v>
      </c>
      <c r="Q2968" s="2" t="str">
        <f>IF(S2967=S2968,Q2967,"")</f>
        <v/>
      </c>
      <c r="R2968" s="2" t="s">
        <v>19</v>
      </c>
      <c r="S2968" s="2" t="s">
        <v>31</v>
      </c>
      <c r="T2968" s="2">
        <v>6</v>
      </c>
      <c r="U2968" s="2">
        <f>IF(N2968&gt;0,-1,1)</f>
        <v>1</v>
      </c>
      <c r="V2968" s="2">
        <v>25.5</v>
      </c>
      <c r="W2968" s="4">
        <f>(M2968-T2968+N2968)*U2968</f>
        <v>25.5</v>
      </c>
      <c r="X2968" s="2">
        <v>2019</v>
      </c>
    </row>
    <row r="2969" spans="1:24" x14ac:dyDescent="0.25">
      <c r="A2969" s="2">
        <v>1970</v>
      </c>
      <c r="B2969" s="2">
        <v>20191005</v>
      </c>
      <c r="C2969" s="2">
        <f>IF(J2969=S2969,1,0)</f>
        <v>1</v>
      </c>
      <c r="D2969" s="2">
        <v>6</v>
      </c>
      <c r="E2969" s="2" t="s">
        <v>12</v>
      </c>
      <c r="F2969" s="2" t="str">
        <f>IF(G2968=G2969,F2968,"")</f>
        <v/>
      </c>
      <c r="G2969" s="2" t="s">
        <v>30</v>
      </c>
      <c r="H2969" s="2" t="str">
        <f>IF(J2968=J2969,H2968,"")</f>
        <v/>
      </c>
      <c r="I2969" s="2" t="s">
        <v>19</v>
      </c>
      <c r="J2969" s="2" t="s">
        <v>31</v>
      </c>
      <c r="K2969" s="2">
        <f>IF(L2969="away",-1,IF(L2969="home",1,IF(L2969="neutral",0,"")))</f>
        <v>-1</v>
      </c>
      <c r="L2969" s="2" t="s">
        <v>16</v>
      </c>
      <c r="M2969" s="2">
        <v>58</v>
      </c>
      <c r="N2969" s="2">
        <v>-14.5</v>
      </c>
      <c r="O2969" s="2" t="str">
        <f>IF(P2968=P2969,O2968,"")</f>
        <v/>
      </c>
      <c r="P2969" s="2" t="s">
        <v>286</v>
      </c>
      <c r="Q2969" s="2" t="str">
        <f>IF(S2968=S2969,Q2968,"")</f>
        <v/>
      </c>
      <c r="R2969" s="2" t="s">
        <v>19</v>
      </c>
      <c r="S2969" s="2" t="s">
        <v>31</v>
      </c>
      <c r="T2969" s="2">
        <v>19</v>
      </c>
      <c r="U2969" s="2">
        <f>IF(N2969&gt;0,-1,1)</f>
        <v>1</v>
      </c>
      <c r="V2969" s="2">
        <v>24.5</v>
      </c>
      <c r="W2969" s="4">
        <f>(M2969-T2969+N2969)*U2969</f>
        <v>24.5</v>
      </c>
      <c r="X2969" s="2">
        <v>2019</v>
      </c>
    </row>
    <row r="2970" spans="1:24" x14ac:dyDescent="0.25">
      <c r="A2970" s="2">
        <v>1793</v>
      </c>
      <c r="B2970" s="2">
        <v>20190926</v>
      </c>
      <c r="C2970" s="2">
        <f>IF(J2970=S2970,1,0)</f>
        <v>1</v>
      </c>
      <c r="D2970" s="2">
        <v>5</v>
      </c>
      <c r="E2970" s="2" t="s">
        <v>12</v>
      </c>
      <c r="F2970" s="2" t="str">
        <f>IF(G2969=G2970,F2969,"")</f>
        <v/>
      </c>
      <c r="G2970" s="2" t="s">
        <v>30</v>
      </c>
      <c r="H2970" s="2" t="str">
        <f>IF(J2969=J2970,H2969,"")</f>
        <v/>
      </c>
      <c r="I2970" s="2" t="s">
        <v>19</v>
      </c>
      <c r="J2970" s="2" t="s">
        <v>31</v>
      </c>
      <c r="K2970" s="2">
        <f>IF(L2970="away",-1,IF(L2970="home",1,IF(L2970="neutral",0,"")))</f>
        <v>1</v>
      </c>
      <c r="L2970" s="2" t="s">
        <v>21</v>
      </c>
      <c r="M2970" s="2">
        <v>37</v>
      </c>
      <c r="N2970" s="2">
        <v>-27.5</v>
      </c>
      <c r="O2970" s="2" t="str">
        <f>IF(P2969=P2970,O2969,"")</f>
        <v/>
      </c>
      <c r="P2970" s="2" t="s">
        <v>115</v>
      </c>
      <c r="Q2970" s="2" t="str">
        <f>IF(S2969=S2970,Q2969,"")</f>
        <v/>
      </c>
      <c r="R2970" s="2" t="s">
        <v>19</v>
      </c>
      <c r="S2970" s="2" t="s">
        <v>31</v>
      </c>
      <c r="T2970" s="2">
        <v>0</v>
      </c>
      <c r="U2970" s="2">
        <f>IF(N2970&gt;0,-1,1)</f>
        <v>1</v>
      </c>
      <c r="V2970" s="2">
        <v>9.5</v>
      </c>
      <c r="W2970" s="4">
        <f>(M2970-T2970+N2970)*U2970</f>
        <v>9.5</v>
      </c>
      <c r="X2970" s="2">
        <v>2019</v>
      </c>
    </row>
    <row r="2971" spans="1:24" x14ac:dyDescent="0.25">
      <c r="A2971" s="2">
        <v>1656</v>
      </c>
      <c r="B2971" s="2">
        <v>20190914</v>
      </c>
      <c r="C2971" s="2">
        <f>IF(J2971=S2971,1,0)</f>
        <v>0</v>
      </c>
      <c r="D2971" s="2">
        <v>3</v>
      </c>
      <c r="E2971" s="2" t="s">
        <v>12</v>
      </c>
      <c r="F2971" s="2" t="str">
        <f>IF(G2970=G2971,F2970,"")</f>
        <v/>
      </c>
      <c r="G2971" s="2" t="s">
        <v>30</v>
      </c>
      <c r="H2971" s="2" t="str">
        <f>IF(J2970=J2971,H2970,"")</f>
        <v/>
      </c>
      <c r="I2971" s="2" t="s">
        <v>19</v>
      </c>
      <c r="J2971" s="2" t="s">
        <v>31</v>
      </c>
      <c r="K2971" s="2">
        <f>IF(L2971="away",-1,IF(L2971="home",1,IF(L2971="neutral",0,"")))</f>
        <v>-1</v>
      </c>
      <c r="L2971" s="2" t="s">
        <v>16</v>
      </c>
      <c r="M2971" s="2">
        <v>27</v>
      </c>
      <c r="N2971" s="2">
        <v>-13.5</v>
      </c>
      <c r="O2971" s="2" t="str">
        <f>IF(P2970=P2971,O2970,"")</f>
        <v/>
      </c>
      <c r="P2971" s="2" t="s">
        <v>125</v>
      </c>
      <c r="Q2971" s="2" t="str">
        <f>IF(S2970=S2971,Q2970,"")</f>
        <v/>
      </c>
      <c r="R2971" s="2" t="s">
        <v>19</v>
      </c>
      <c r="S2971" s="2" t="s">
        <v>65</v>
      </c>
      <c r="T2971" s="2">
        <v>21</v>
      </c>
      <c r="U2971" s="2">
        <f>IF(N2971&gt;0,-1,1)</f>
        <v>1</v>
      </c>
      <c r="V2971" s="2">
        <v>-7.5</v>
      </c>
      <c r="W2971" s="4">
        <f>(M2971-T2971+N2971)*U2971</f>
        <v>-7.5</v>
      </c>
      <c r="X2971" s="2">
        <v>2019</v>
      </c>
    </row>
    <row r="2972" spans="1:24" x14ac:dyDescent="0.25">
      <c r="A2972" s="2">
        <v>1473</v>
      </c>
      <c r="B2972" s="2">
        <v>20190831</v>
      </c>
      <c r="C2972" s="2">
        <f>IF(J2972=S2972,1,0)</f>
        <v>0</v>
      </c>
      <c r="D2972" s="2">
        <v>1</v>
      </c>
      <c r="E2972" s="2" t="s">
        <v>12</v>
      </c>
      <c r="F2972" s="2" t="str">
        <f>IF(G2971=G2972,F2971,"")</f>
        <v/>
      </c>
      <c r="G2972" s="2" t="s">
        <v>30</v>
      </c>
      <c r="H2972" s="2" t="str">
        <f>IF(J2971=J2972,H2971,"")</f>
        <v/>
      </c>
      <c r="I2972" s="2" t="s">
        <v>19</v>
      </c>
      <c r="J2972" s="2" t="s">
        <v>31</v>
      </c>
      <c r="K2972" s="2">
        <f>IF(L2972="away",-1,IF(L2972="home",1,IF(L2972="neutral",0,"")))</f>
        <v>1</v>
      </c>
      <c r="L2972" s="2" t="s">
        <v>21</v>
      </c>
      <c r="M2972" s="2">
        <v>24</v>
      </c>
      <c r="N2972" s="2">
        <v>3</v>
      </c>
      <c r="O2972" s="2" t="str">
        <f>IF(P2971=P2972,O2971,"")</f>
        <v/>
      </c>
      <c r="P2972" s="2" t="s">
        <v>188</v>
      </c>
      <c r="Q2972" s="2" t="str">
        <f>IF(S2971=S2972,Q2971,"")</f>
        <v/>
      </c>
      <c r="R2972" s="2" t="s">
        <v>19</v>
      </c>
      <c r="S2972" s="2" t="s">
        <v>65</v>
      </c>
      <c r="T2972" s="2">
        <v>21</v>
      </c>
      <c r="U2972" s="2">
        <f>IF(N2972&gt;0,-1,1)</f>
        <v>-1</v>
      </c>
      <c r="V2972" s="2">
        <v>6</v>
      </c>
      <c r="W2972" s="4">
        <f>(M2972-T2972+N2972)*U2972</f>
        <v>-6</v>
      </c>
      <c r="X2972" s="2">
        <v>2019</v>
      </c>
    </row>
    <row r="2973" spans="1:24" x14ac:dyDescent="0.25">
      <c r="A2973" s="2">
        <v>1333</v>
      </c>
      <c r="B2973" s="2">
        <v>20181215</v>
      </c>
      <c r="C2973" s="2">
        <f>IF(J2973=S2973,1,0)</f>
        <v>0</v>
      </c>
      <c r="D2973" s="2">
        <v>16</v>
      </c>
      <c r="E2973" s="2" t="s">
        <v>293</v>
      </c>
      <c r="F2973" s="2" t="str">
        <f>IF(G2972=G2973,F2972,"")</f>
        <v/>
      </c>
      <c r="G2973" s="2" t="s">
        <v>30</v>
      </c>
      <c r="H2973" s="2" t="str">
        <f>IF(J2972=J2973,H2972,"")</f>
        <v/>
      </c>
      <c r="I2973" s="2" t="s">
        <v>19</v>
      </c>
      <c r="J2973" s="2" t="s">
        <v>31</v>
      </c>
      <c r="K2973" s="2">
        <f>IF(L2973="away",-1,IF(L2973="home",1,IF(L2973="neutral",0,"")))</f>
        <v>0</v>
      </c>
      <c r="L2973" s="2" t="s">
        <v>32</v>
      </c>
      <c r="M2973" s="2">
        <v>24</v>
      </c>
      <c r="N2973" s="2">
        <v>-7.5</v>
      </c>
      <c r="O2973" s="2" t="str">
        <f>IF(P2972=P2973,O2972,"")</f>
        <v/>
      </c>
      <c r="P2973" s="2" t="s">
        <v>134</v>
      </c>
      <c r="Q2973" s="2" t="str">
        <f>IF(S2972=S2973,Q2972,"")</f>
        <v/>
      </c>
      <c r="R2973" s="2" t="s">
        <v>19</v>
      </c>
      <c r="S2973" s="2" t="s">
        <v>29</v>
      </c>
      <c r="T2973" s="2">
        <v>22</v>
      </c>
      <c r="U2973" s="2">
        <f>IF(N2973&gt;0,-1,1)</f>
        <v>1</v>
      </c>
      <c r="V2973" s="2">
        <v>-5.5</v>
      </c>
      <c r="W2973" s="4">
        <f>(M2973-T2973+N2973)*U2973</f>
        <v>-5.5</v>
      </c>
      <c r="X2973" s="2">
        <v>2018</v>
      </c>
    </row>
    <row r="2974" spans="1:24" x14ac:dyDescent="0.25">
      <c r="A2974" s="2">
        <v>1206</v>
      </c>
      <c r="B2974" s="2">
        <v>20181117</v>
      </c>
      <c r="C2974" s="2">
        <f>IF(J2974=S2974,1,0)</f>
        <v>1</v>
      </c>
      <c r="D2974" s="2">
        <v>12</v>
      </c>
      <c r="E2974" s="2" t="s">
        <v>12</v>
      </c>
      <c r="F2974" s="2" t="str">
        <f>IF(G2973=G2974,F2973,"")</f>
        <v/>
      </c>
      <c r="G2974" s="2" t="s">
        <v>30</v>
      </c>
      <c r="H2974" s="2" t="str">
        <f>IF(J2973=J2974,H2973,"")</f>
        <v/>
      </c>
      <c r="I2974" s="2" t="s">
        <v>19</v>
      </c>
      <c r="J2974" s="2" t="s">
        <v>31</v>
      </c>
      <c r="K2974" s="2">
        <f>IF(L2974="away",-1,IF(L2974="home",1,IF(L2974="neutral",0,"")))</f>
        <v>-1</v>
      </c>
      <c r="L2974" s="2" t="s">
        <v>16</v>
      </c>
      <c r="M2974" s="2">
        <v>45</v>
      </c>
      <c r="N2974" s="2">
        <v>-19</v>
      </c>
      <c r="O2974" s="2" t="str">
        <f>IF(P2973=P2974,O2973,"")</f>
        <v/>
      </c>
      <c r="P2974" s="2" t="s">
        <v>241</v>
      </c>
      <c r="Q2974" s="2" t="str">
        <f>IF(S2973=S2974,Q2973,"")</f>
        <v/>
      </c>
      <c r="R2974" s="2" t="s">
        <v>19</v>
      </c>
      <c r="S2974" s="2" t="s">
        <v>31</v>
      </c>
      <c r="T2974" s="2">
        <v>0</v>
      </c>
      <c r="U2974" s="2">
        <f>IF(N2974&gt;0,-1,1)</f>
        <v>1</v>
      </c>
      <c r="V2974" s="2">
        <v>26</v>
      </c>
      <c r="W2974" s="4">
        <f>(M2974-T2974+N2974)*U2974</f>
        <v>26</v>
      </c>
      <c r="X2974" s="2">
        <v>2018</v>
      </c>
    </row>
    <row r="2975" spans="1:24" x14ac:dyDescent="0.25">
      <c r="A2975" s="2">
        <v>1096</v>
      </c>
      <c r="B2975" s="2">
        <v>20181110</v>
      </c>
      <c r="C2975" s="2">
        <f>IF(J2975=S2975,1,0)</f>
        <v>0</v>
      </c>
      <c r="D2975" s="2">
        <v>11</v>
      </c>
      <c r="E2975" s="2" t="s">
        <v>12</v>
      </c>
      <c r="F2975" s="2" t="str">
        <f>IF(G2974=G2975,F2974,"")</f>
        <v/>
      </c>
      <c r="G2975" s="2" t="s">
        <v>30</v>
      </c>
      <c r="H2975" s="2" t="str">
        <f>IF(J2974=J2975,H2974,"")</f>
        <v/>
      </c>
      <c r="I2975" s="2" t="s">
        <v>19</v>
      </c>
      <c r="J2975" s="2" t="s">
        <v>31</v>
      </c>
      <c r="K2975" s="2">
        <f>IF(L2975="away",-1,IF(L2975="home",1,IF(L2975="neutral",0,"")))</f>
        <v>-1</v>
      </c>
      <c r="L2975" s="2" t="s">
        <v>16</v>
      </c>
      <c r="M2975" s="2">
        <v>28</v>
      </c>
      <c r="N2975" s="2">
        <v>-19.5</v>
      </c>
      <c r="O2975" s="2" t="str">
        <f>IF(P2974=P2975,O2974,"")</f>
        <v/>
      </c>
      <c r="P2975" s="2" t="s">
        <v>60</v>
      </c>
      <c r="Q2975" s="2" t="str">
        <f>IF(S2974=S2975,Q2974,"")</f>
        <v/>
      </c>
      <c r="R2975" s="2" t="s">
        <v>19</v>
      </c>
      <c r="S2975" s="2"/>
      <c r="T2975" s="2">
        <v>12</v>
      </c>
      <c r="U2975" s="2">
        <f>IF(N2975&gt;0,-1,1)</f>
        <v>1</v>
      </c>
      <c r="V2975" s="2">
        <v>-3.5</v>
      </c>
      <c r="W2975" s="4">
        <f>(M2975-T2975+N2975)*U2975</f>
        <v>-3.5</v>
      </c>
      <c r="X2975" s="2">
        <v>2018</v>
      </c>
    </row>
    <row r="2976" spans="1:24" x14ac:dyDescent="0.25">
      <c r="A2976" s="2">
        <v>984</v>
      </c>
      <c r="B2976" s="2">
        <v>20181103</v>
      </c>
      <c r="C2976" s="2">
        <f>IF(J2976=S2976,1,0)</f>
        <v>1</v>
      </c>
      <c r="D2976" s="2">
        <v>10</v>
      </c>
      <c r="E2976" s="2" t="s">
        <v>12</v>
      </c>
      <c r="F2976" s="2" t="str">
        <f>IF(G2975=G2976,F2975,"")</f>
        <v/>
      </c>
      <c r="G2976" s="2" t="s">
        <v>30</v>
      </c>
      <c r="H2976" s="2" t="str">
        <f>IF(J2975=J2976,H2975,"")</f>
        <v/>
      </c>
      <c r="I2976" s="2" t="s">
        <v>19</v>
      </c>
      <c r="J2976" s="2" t="s">
        <v>31</v>
      </c>
      <c r="K2976" s="2">
        <f>IF(L2976="away",-1,IF(L2976="home",1,IF(L2976="neutral",0,"")))</f>
        <v>1</v>
      </c>
      <c r="L2976" s="2" t="s">
        <v>21</v>
      </c>
      <c r="M2976" s="2">
        <v>37</v>
      </c>
      <c r="N2976" s="2">
        <v>-25</v>
      </c>
      <c r="O2976" s="2" t="str">
        <f>IF(P2975=P2976,O2975,"")</f>
        <v/>
      </c>
      <c r="P2976" s="2" t="s">
        <v>286</v>
      </c>
      <c r="Q2976" s="2" t="str">
        <f>IF(S2975=S2976,Q2975,"")</f>
        <v/>
      </c>
      <c r="R2976" s="2" t="s">
        <v>19</v>
      </c>
      <c r="S2976" s="2" t="s">
        <v>31</v>
      </c>
      <c r="T2976" s="2">
        <v>20</v>
      </c>
      <c r="U2976" s="2">
        <f>IF(N2976&gt;0,-1,1)</f>
        <v>1</v>
      </c>
      <c r="V2976" s="2">
        <v>-8</v>
      </c>
      <c r="W2976" s="4">
        <f>(M2976-T2976+N2976)*U2976</f>
        <v>-8</v>
      </c>
      <c r="X2976" s="2">
        <v>2018</v>
      </c>
    </row>
    <row r="2977" spans="1:24" x14ac:dyDescent="0.25">
      <c r="A2977" s="2">
        <v>755</v>
      </c>
      <c r="B2977" s="2">
        <v>20181020</v>
      </c>
      <c r="C2977" s="2">
        <f>IF(J2977=S2977,1,0)</f>
        <v>1</v>
      </c>
      <c r="D2977" s="2">
        <v>8</v>
      </c>
      <c r="E2977" s="2" t="s">
        <v>12</v>
      </c>
      <c r="F2977" s="2" t="str">
        <f>IF(G2976=G2977,F2976,"")</f>
        <v/>
      </c>
      <c r="G2977" s="2" t="s">
        <v>30</v>
      </c>
      <c r="H2977" s="2" t="str">
        <f>IF(J2976=J2977,H2976,"")</f>
        <v/>
      </c>
      <c r="I2977" s="2" t="s">
        <v>19</v>
      </c>
      <c r="J2977" s="2" t="s">
        <v>31</v>
      </c>
      <c r="K2977" s="2">
        <f>IF(L2977="away",-1,IF(L2977="home",1,IF(L2977="neutral",0,"")))</f>
        <v>-1</v>
      </c>
      <c r="L2977" s="2" t="s">
        <v>16</v>
      </c>
      <c r="M2977" s="2">
        <v>35</v>
      </c>
      <c r="N2977" s="2">
        <v>-11.5</v>
      </c>
      <c r="O2977" s="2" t="str">
        <f>IF(P2976=P2977,O2976,"")</f>
        <v/>
      </c>
      <c r="P2977" s="2" t="s">
        <v>234</v>
      </c>
      <c r="Q2977" s="2" t="str">
        <f>IF(S2976=S2977,Q2976,"")</f>
        <v/>
      </c>
      <c r="R2977" s="2" t="s">
        <v>19</v>
      </c>
      <c r="S2977" s="2" t="s">
        <v>31</v>
      </c>
      <c r="T2977" s="2">
        <v>10</v>
      </c>
      <c r="U2977" s="2">
        <f>IF(N2977&gt;0,-1,1)</f>
        <v>1</v>
      </c>
      <c r="V2977" s="2">
        <v>13.5</v>
      </c>
      <c r="W2977" s="4">
        <f>(M2977-T2977+N2977)*U2977</f>
        <v>13.5</v>
      </c>
      <c r="X2977" s="2">
        <v>2018</v>
      </c>
    </row>
    <row r="2978" spans="1:24" x14ac:dyDescent="0.25">
      <c r="A2978" s="2">
        <v>559</v>
      </c>
      <c r="B2978" s="2">
        <v>20181006</v>
      </c>
      <c r="C2978" s="2">
        <f>IF(J2978=S2978,1,0)</f>
        <v>1</v>
      </c>
      <c r="D2978" s="2">
        <v>6</v>
      </c>
      <c r="E2978" s="2" t="s">
        <v>12</v>
      </c>
      <c r="F2978" s="2" t="str">
        <f>IF(G2977=G2978,F2977,"")</f>
        <v/>
      </c>
      <c r="G2978" s="2" t="s">
        <v>30</v>
      </c>
      <c r="H2978" s="2" t="str">
        <f>IF(J2977=J2978,H2977,"")</f>
        <v/>
      </c>
      <c r="I2978" s="2" t="s">
        <v>19</v>
      </c>
      <c r="J2978" s="2" t="s">
        <v>31</v>
      </c>
      <c r="K2978" s="2">
        <f>IF(L2978="away",-1,IF(L2978="home",1,IF(L2978="neutral",0,"")))</f>
        <v>-1</v>
      </c>
      <c r="L2978" s="2" t="s">
        <v>16</v>
      </c>
      <c r="M2978" s="2">
        <v>34</v>
      </c>
      <c r="N2978" s="2">
        <v>-33</v>
      </c>
      <c r="O2978" s="2" t="str">
        <f>IF(P2977=P2978,O2977,"")</f>
        <v/>
      </c>
      <c r="P2978" s="2" t="s">
        <v>115</v>
      </c>
      <c r="Q2978" s="2" t="str">
        <f>IF(S2977=S2978,Q2977,"")</f>
        <v/>
      </c>
      <c r="R2978" s="2" t="s">
        <v>19</v>
      </c>
      <c r="S2978" s="2" t="s">
        <v>31</v>
      </c>
      <c r="T2978" s="2">
        <v>6</v>
      </c>
      <c r="U2978" s="2">
        <f>IF(N2978&gt;0,-1,1)</f>
        <v>1</v>
      </c>
      <c r="V2978" s="2">
        <v>-5</v>
      </c>
      <c r="W2978" s="4">
        <f>(M2978-T2978+N2978)*U2978</f>
        <v>-5</v>
      </c>
      <c r="X2978" s="2">
        <v>2018</v>
      </c>
    </row>
    <row r="2979" spans="1:24" x14ac:dyDescent="0.25">
      <c r="A2979" s="2">
        <v>395</v>
      </c>
      <c r="B2979" s="2">
        <v>20180927</v>
      </c>
      <c r="C2979" s="2">
        <f>IF(J2979=S2979,1,0)</f>
        <v>1</v>
      </c>
      <c r="D2979" s="2">
        <v>5</v>
      </c>
      <c r="E2979" s="2" t="s">
        <v>12</v>
      </c>
      <c r="F2979" s="2" t="str">
        <f>IF(G2978=G2979,F2978,"")</f>
        <v/>
      </c>
      <c r="G2979" s="2" t="s">
        <v>30</v>
      </c>
      <c r="H2979" s="2" t="str">
        <f>IF(J2978=J2979,H2978,"")</f>
        <v/>
      </c>
      <c r="I2979" s="2" t="s">
        <v>19</v>
      </c>
      <c r="J2979" s="2" t="s">
        <v>31</v>
      </c>
      <c r="K2979" s="2">
        <f>IF(L2979="away",-1,IF(L2979="home",1,IF(L2979="neutral",0,"")))</f>
        <v>1</v>
      </c>
      <c r="L2979" s="2" t="s">
        <v>21</v>
      </c>
      <c r="M2979" s="2">
        <v>31</v>
      </c>
      <c r="N2979" s="2">
        <v>-23</v>
      </c>
      <c r="O2979" s="2" t="str">
        <f>IF(P2978=P2979,O2978,"")</f>
        <v/>
      </c>
      <c r="P2979" s="2" t="s">
        <v>132</v>
      </c>
      <c r="Q2979" s="2" t="str">
        <f>IF(S2978=S2979,Q2978,"")</f>
        <v/>
      </c>
      <c r="R2979" s="2" t="s">
        <v>19</v>
      </c>
      <c r="S2979" s="2" t="s">
        <v>31</v>
      </c>
      <c r="T2979" s="2">
        <v>16</v>
      </c>
      <c r="U2979" s="2">
        <f>IF(N2979&gt;0,-1,1)</f>
        <v>1</v>
      </c>
      <c r="V2979" s="2">
        <v>-8</v>
      </c>
      <c r="W2979" s="4">
        <f>(M2979-T2979+N2979)*U2979</f>
        <v>-8</v>
      </c>
      <c r="X2979" s="2">
        <v>2018</v>
      </c>
    </row>
    <row r="2980" spans="1:24" x14ac:dyDescent="0.25">
      <c r="A2980" s="2">
        <v>196</v>
      </c>
      <c r="B2980" s="2">
        <v>20180908</v>
      </c>
      <c r="C2980" s="2">
        <f>IF(J2980=S2980,1,0)</f>
        <v>0</v>
      </c>
      <c r="D2980" s="2">
        <v>2</v>
      </c>
      <c r="E2980" s="2" t="s">
        <v>12</v>
      </c>
      <c r="F2980" s="2" t="str">
        <f>IF(G2979=G2980,F2979,"")</f>
        <v/>
      </c>
      <c r="G2980" s="2" t="s">
        <v>30</v>
      </c>
      <c r="H2980" s="2" t="str">
        <f>IF(J2979=J2980,H2979,"")</f>
        <v/>
      </c>
      <c r="I2980" s="2" t="s">
        <v>19</v>
      </c>
      <c r="J2980" s="2" t="s">
        <v>31</v>
      </c>
      <c r="K2980" s="2">
        <f>IF(L2980="away",-1,IF(L2980="home",1,IF(L2980="neutral",0,"")))</f>
        <v>1</v>
      </c>
      <c r="L2980" s="2" t="s">
        <v>21</v>
      </c>
      <c r="M2980" s="2">
        <v>45</v>
      </c>
      <c r="N2980" s="2">
        <v>-20</v>
      </c>
      <c r="O2980" s="2" t="str">
        <f>IF(P2979=P2980,O2979,"")</f>
        <v/>
      </c>
      <c r="P2980" s="2" t="s">
        <v>266</v>
      </c>
      <c r="Q2980" s="2" t="str">
        <f>IF(S2979=S2980,Q2979,"")</f>
        <v/>
      </c>
      <c r="R2980" s="2" t="s">
        <v>19</v>
      </c>
      <c r="S2980" s="2" t="s">
        <v>126</v>
      </c>
      <c r="T2980" s="2">
        <v>6</v>
      </c>
      <c r="U2980" s="2">
        <f>IF(N2980&gt;0,-1,1)</f>
        <v>1</v>
      </c>
      <c r="V2980" s="2">
        <v>19</v>
      </c>
      <c r="W2980" s="4">
        <f>(M2980-T2980+N2980)*U2980</f>
        <v>19</v>
      </c>
      <c r="X2980" s="2">
        <v>2018</v>
      </c>
    </row>
    <row r="2981" spans="1:24" x14ac:dyDescent="0.25">
      <c r="A2981" s="2">
        <v>102</v>
      </c>
      <c r="B2981" s="2">
        <v>20180902</v>
      </c>
      <c r="C2981" s="2">
        <f>IF(J2981=S2981,1,0)</f>
        <v>0</v>
      </c>
      <c r="D2981" s="2">
        <v>1</v>
      </c>
      <c r="E2981" s="2" t="s">
        <v>12</v>
      </c>
      <c r="F2981" s="2" t="str">
        <f>IF(G2980=G2981,F2980,"")</f>
        <v/>
      </c>
      <c r="G2981" s="2" t="s">
        <v>30</v>
      </c>
      <c r="H2981" s="2" t="str">
        <f>IF(J2980=J2981,H2980,"")</f>
        <v/>
      </c>
      <c r="I2981" s="2" t="s">
        <v>19</v>
      </c>
      <c r="J2981" s="2" t="s">
        <v>31</v>
      </c>
      <c r="K2981" s="2">
        <f>IF(L2981="away",-1,IF(L2981="home",1,IF(L2981="neutral",0,"")))</f>
        <v>-1</v>
      </c>
      <c r="L2981" s="2" t="s">
        <v>16</v>
      </c>
      <c r="M2981" s="2">
        <v>28</v>
      </c>
      <c r="N2981" s="2">
        <v>7.5</v>
      </c>
      <c r="O2981" s="2" t="str">
        <f>IF(P2980=P2981,O2980,"")</f>
        <v/>
      </c>
      <c r="P2981" s="2" t="s">
        <v>238</v>
      </c>
      <c r="Q2981" s="2" t="str">
        <f>IF(S2980=S2981,Q2980,"")</f>
        <v/>
      </c>
      <c r="R2981" s="2" t="s">
        <v>14</v>
      </c>
      <c r="S2981" s="2" t="s">
        <v>40</v>
      </c>
      <c r="T2981" s="2">
        <v>23</v>
      </c>
      <c r="U2981" s="2">
        <f>IF(N2981&gt;0,-1,1)</f>
        <v>-1</v>
      </c>
      <c r="V2981" s="2">
        <v>12.5</v>
      </c>
      <c r="W2981" s="4">
        <f>(M2981-T2981+N2981)*U2981</f>
        <v>-12.5</v>
      </c>
      <c r="X2981" s="2">
        <v>2018</v>
      </c>
    </row>
    <row r="2982" spans="1:24" x14ac:dyDescent="0.25">
      <c r="A2982" s="2">
        <v>5</v>
      </c>
      <c r="B2982" s="2">
        <v>20180825</v>
      </c>
      <c r="C2982" s="2">
        <f>IF(J2982=S2982,1,0)</f>
        <v>0</v>
      </c>
      <c r="D2982" s="2">
        <v>1</v>
      </c>
      <c r="E2982" s="2" t="s">
        <v>12</v>
      </c>
      <c r="F2982" s="2" t="str">
        <f>IF(G2981=G2982,F2981,"")</f>
        <v/>
      </c>
      <c r="G2982" s="2" t="s">
        <v>30</v>
      </c>
      <c r="H2982" s="2" t="str">
        <f>IF(J2981=J2982,H2981,"")</f>
        <v/>
      </c>
      <c r="I2982" s="2" t="s">
        <v>19</v>
      </c>
      <c r="J2982" s="2" t="s">
        <v>31</v>
      </c>
      <c r="K2982" s="2">
        <f>IF(L2982="away",-1,IF(L2982="home",1,IF(L2982="neutral",0,"")))</f>
        <v>0</v>
      </c>
      <c r="L2982" s="2" t="s">
        <v>32</v>
      </c>
      <c r="M2982" s="2">
        <v>20</v>
      </c>
      <c r="N2982" s="2">
        <v>7</v>
      </c>
      <c r="O2982" s="2" t="str">
        <f>IF(P2981=P2982,O2981,"")</f>
        <v/>
      </c>
      <c r="P2982" s="2" t="s">
        <v>33</v>
      </c>
      <c r="Q2982" s="2" t="str">
        <f>IF(S2981=S2982,Q2981,"")</f>
        <v/>
      </c>
      <c r="R2982" s="2" t="s">
        <v>19</v>
      </c>
      <c r="S2982" s="2" t="s">
        <v>34</v>
      </c>
      <c r="T2982" s="2">
        <v>17</v>
      </c>
      <c r="U2982" s="2">
        <f>IF(N2982&gt;0,-1,1)</f>
        <v>-1</v>
      </c>
      <c r="V2982" s="2">
        <v>10</v>
      </c>
      <c r="W2982" s="4">
        <f>(M2982-T2982+N2982)*U2982</f>
        <v>-10</v>
      </c>
      <c r="X2982" s="2">
        <v>2018</v>
      </c>
    </row>
    <row r="2983" spans="1:24" x14ac:dyDescent="0.25">
      <c r="A2983" s="2">
        <v>2382</v>
      </c>
      <c r="B2983" s="2">
        <v>20191102</v>
      </c>
      <c r="C2983" s="2">
        <f>IF(J2983=S2983,1,0)</f>
        <v>1</v>
      </c>
      <c r="D2983" s="2">
        <v>10</v>
      </c>
      <c r="E2983" s="2" t="s">
        <v>12</v>
      </c>
      <c r="F2983" s="2" t="str">
        <f>IF(G2982=G2983,F2982,"")</f>
        <v/>
      </c>
      <c r="G2983" s="2" t="s">
        <v>241</v>
      </c>
      <c r="H2983" s="2" t="str">
        <f>IF(J2982=J2983,H2982,"")</f>
        <v/>
      </c>
      <c r="I2983" s="2" t="s">
        <v>19</v>
      </c>
      <c r="J2983" s="2" t="s">
        <v>31</v>
      </c>
      <c r="K2983" s="2">
        <f>IF(L2983="away",-1,IF(L2983="home",1,IF(L2983="neutral",0,"")))</f>
        <v>-1</v>
      </c>
      <c r="L2983" s="2" t="s">
        <v>16</v>
      </c>
      <c r="M2983" s="2">
        <v>28</v>
      </c>
      <c r="N2983" s="2">
        <v>-8</v>
      </c>
      <c r="O2983" s="2" t="str">
        <f>IF(P2982=P2983,O2982,"")</f>
        <v/>
      </c>
      <c r="P2983" s="2" t="s">
        <v>171</v>
      </c>
      <c r="Q2983" s="2" t="str">
        <f>IF(S2982=S2983,Q2982,"")</f>
        <v/>
      </c>
      <c r="R2983" s="2" t="s">
        <v>19</v>
      </c>
      <c r="S2983" s="2" t="s">
        <v>31</v>
      </c>
      <c r="T2983" s="2">
        <v>6</v>
      </c>
      <c r="U2983" s="2">
        <f>IF(N2983&gt;0,-1,1)</f>
        <v>1</v>
      </c>
      <c r="V2983" s="2">
        <v>14</v>
      </c>
      <c r="W2983" s="4">
        <f>(M2983-T2983+N2983)*U2983</f>
        <v>14</v>
      </c>
      <c r="X2983" s="2">
        <v>2019</v>
      </c>
    </row>
    <row r="2984" spans="1:24" x14ac:dyDescent="0.25">
      <c r="A2984" s="2">
        <v>2299</v>
      </c>
      <c r="B2984" s="2">
        <v>20191026</v>
      </c>
      <c r="C2984" s="2">
        <f>IF(J2984=S2984,1,0)</f>
        <v>1</v>
      </c>
      <c r="D2984" s="2">
        <v>9</v>
      </c>
      <c r="E2984" s="2" t="s">
        <v>12</v>
      </c>
      <c r="F2984" s="2" t="str">
        <f>IF(G2983=G2984,F2983,"")</f>
        <v/>
      </c>
      <c r="G2984" s="2" t="s">
        <v>241</v>
      </c>
      <c r="H2984" s="2" t="str">
        <f>IF(J2983=J2984,H2983,"")</f>
        <v/>
      </c>
      <c r="I2984" s="2" t="s">
        <v>19</v>
      </c>
      <c r="J2984" s="2" t="s">
        <v>31</v>
      </c>
      <c r="K2984" s="2">
        <f>IF(L2984="away",-1,IF(L2984="home",1,IF(L2984="neutral",0,"")))</f>
        <v>1</v>
      </c>
      <c r="L2984" s="2" t="s">
        <v>21</v>
      </c>
      <c r="M2984" s="2">
        <v>30</v>
      </c>
      <c r="N2984" s="2">
        <v>-12.5</v>
      </c>
      <c r="O2984" s="2" t="str">
        <f>IF(P2983=P2984,O2983,"")</f>
        <v/>
      </c>
      <c r="P2984" s="2" t="s">
        <v>115</v>
      </c>
      <c r="Q2984" s="2" t="str">
        <f>IF(S2983=S2984,Q2983,"")</f>
        <v/>
      </c>
      <c r="R2984" s="2" t="s">
        <v>19</v>
      </c>
      <c r="S2984" s="2" t="s">
        <v>31</v>
      </c>
      <c r="T2984" s="2">
        <v>23</v>
      </c>
      <c r="U2984" s="2">
        <f>IF(N2984&gt;0,-1,1)</f>
        <v>1</v>
      </c>
      <c r="V2984" s="2">
        <v>-5.5</v>
      </c>
      <c r="W2984" s="4">
        <f>(M2984-T2984+N2984)*U2984</f>
        <v>-5.5</v>
      </c>
      <c r="X2984" s="2">
        <v>2019</v>
      </c>
    </row>
    <row r="2985" spans="1:24" x14ac:dyDescent="0.25">
      <c r="A2985" s="2">
        <v>1870</v>
      </c>
      <c r="B2985" s="2">
        <v>20190928</v>
      </c>
      <c r="C2985" s="2">
        <f>IF(J2985=S2985,1,0)</f>
        <v>1</v>
      </c>
      <c r="D2985" s="2">
        <v>5</v>
      </c>
      <c r="E2985" s="2" t="s">
        <v>12</v>
      </c>
      <c r="F2985" s="2" t="str">
        <f>IF(G2984=G2985,F2984,"")</f>
        <v/>
      </c>
      <c r="G2985" s="2" t="s">
        <v>241</v>
      </c>
      <c r="H2985" s="2" t="str">
        <f>IF(J2984=J2985,H2984,"")</f>
        <v/>
      </c>
      <c r="I2985" s="2" t="s">
        <v>19</v>
      </c>
      <c r="J2985" s="2" t="s">
        <v>31</v>
      </c>
      <c r="K2985" s="2">
        <f>IF(L2985="away",-1,IF(L2985="home",1,IF(L2985="neutral",0,"")))</f>
        <v>-1</v>
      </c>
      <c r="L2985" s="2" t="s">
        <v>16</v>
      </c>
      <c r="M2985" s="2">
        <v>27</v>
      </c>
      <c r="N2985" s="2">
        <v>-4.5</v>
      </c>
      <c r="O2985" s="2" t="str">
        <f>IF(P2984=P2985,O2984,"")</f>
        <v/>
      </c>
      <c r="P2985" s="2" t="s">
        <v>226</v>
      </c>
      <c r="Q2985" s="2" t="str">
        <f>IF(S2984=S2985,Q2984,"")</f>
        <v/>
      </c>
      <c r="R2985" s="2" t="s">
        <v>19</v>
      </c>
      <c r="S2985" s="2" t="s">
        <v>31</v>
      </c>
      <c r="T2985" s="2">
        <v>17</v>
      </c>
      <c r="U2985" s="2">
        <f>IF(N2985&gt;0,-1,1)</f>
        <v>1</v>
      </c>
      <c r="V2985" s="2">
        <v>5.5</v>
      </c>
      <c r="W2985" s="4">
        <f>(M2985-T2985+N2985)*U2985</f>
        <v>5.5</v>
      </c>
      <c r="X2985" s="2">
        <v>2019</v>
      </c>
    </row>
    <row r="2986" spans="1:24" x14ac:dyDescent="0.25">
      <c r="A2986" s="2">
        <v>1293</v>
      </c>
      <c r="B2986" s="2">
        <v>20181124</v>
      </c>
      <c r="C2986" s="2">
        <f>IF(J2986=S2986,1,0)</f>
        <v>1</v>
      </c>
      <c r="D2986" s="2">
        <v>13</v>
      </c>
      <c r="E2986" s="2" t="s">
        <v>12</v>
      </c>
      <c r="F2986" s="2" t="str">
        <f>IF(G2985=G2986,F2985,"")</f>
        <v/>
      </c>
      <c r="G2986" s="2" t="s">
        <v>241</v>
      </c>
      <c r="H2986" s="2" t="str">
        <f>IF(J2985=J2986,H2985,"")</f>
        <v/>
      </c>
      <c r="I2986" s="2" t="s">
        <v>19</v>
      </c>
      <c r="J2986" s="2" t="s">
        <v>31</v>
      </c>
      <c r="K2986" s="2">
        <f>IF(L2986="away",-1,IF(L2986="home",1,IF(L2986="neutral",0,"")))</f>
        <v>-1</v>
      </c>
      <c r="L2986" s="2" t="s">
        <v>16</v>
      </c>
      <c r="M2986" s="2">
        <v>21</v>
      </c>
      <c r="N2986" s="2">
        <v>9</v>
      </c>
      <c r="O2986" s="2" t="str">
        <f>IF(P2985=P2986,O2985,"")</f>
        <v/>
      </c>
      <c r="P2986" s="2" t="s">
        <v>132</v>
      </c>
      <c r="Q2986" s="2" t="str">
        <f>IF(S2985=S2986,Q2985,"")</f>
        <v/>
      </c>
      <c r="R2986" s="2" t="s">
        <v>19</v>
      </c>
      <c r="S2986" s="2" t="s">
        <v>31</v>
      </c>
      <c r="T2986" s="2">
        <v>17</v>
      </c>
      <c r="U2986" s="2">
        <f>IF(N2986&gt;0,-1,1)</f>
        <v>-1</v>
      </c>
      <c r="V2986" s="2">
        <v>13</v>
      </c>
      <c r="W2986" s="4">
        <f>(M2986-T2986+N2986)*U2986</f>
        <v>-13</v>
      </c>
      <c r="X2986" s="2">
        <v>2018</v>
      </c>
    </row>
    <row r="2987" spans="1:24" x14ac:dyDescent="0.25">
      <c r="A2987" s="2">
        <v>774</v>
      </c>
      <c r="B2987" s="2">
        <v>20181020</v>
      </c>
      <c r="C2987" s="2">
        <f>IF(J2987=S2987,1,0)</f>
        <v>1</v>
      </c>
      <c r="D2987" s="2">
        <v>8</v>
      </c>
      <c r="E2987" s="2" t="s">
        <v>12</v>
      </c>
      <c r="F2987" s="2" t="str">
        <f>IF(G2986=G2987,F2986,"")</f>
        <v/>
      </c>
      <c r="G2987" s="2" t="s">
        <v>241</v>
      </c>
      <c r="H2987" s="2" t="str">
        <f>IF(J2986=J2987,H2986,"")</f>
        <v/>
      </c>
      <c r="I2987" s="2" t="s">
        <v>19</v>
      </c>
      <c r="J2987" s="2" t="s">
        <v>31</v>
      </c>
      <c r="K2987" s="2">
        <f>IF(L2987="away",-1,IF(L2987="home",1,IF(L2987="neutral",0,"")))</f>
        <v>-1</v>
      </c>
      <c r="L2987" s="2" t="s">
        <v>16</v>
      </c>
      <c r="M2987" s="2">
        <v>36</v>
      </c>
      <c r="N2987" s="2">
        <v>6</v>
      </c>
      <c r="O2987" s="2" t="str">
        <f>IF(P2986=P2987,O2986,"")</f>
        <v/>
      </c>
      <c r="P2987" s="2" t="s">
        <v>286</v>
      </c>
      <c r="Q2987" s="2" t="str">
        <f>IF(S2986=S2987,Q2986,"")</f>
        <v/>
      </c>
      <c r="R2987" s="2" t="s">
        <v>19</v>
      </c>
      <c r="S2987" s="2" t="s">
        <v>31</v>
      </c>
      <c r="T2987" s="2">
        <v>6</v>
      </c>
      <c r="U2987" s="2">
        <f>IF(N2987&gt;0,-1,1)</f>
        <v>-1</v>
      </c>
      <c r="V2987" s="2">
        <v>36</v>
      </c>
      <c r="W2987" s="4">
        <f>(M2987-T2987+N2987)*U2987</f>
        <v>-36</v>
      </c>
      <c r="X2987" s="2">
        <v>2018</v>
      </c>
    </row>
    <row r="2988" spans="1:24" x14ac:dyDescent="0.25">
      <c r="A2988" s="2">
        <v>575</v>
      </c>
      <c r="B2988" s="2">
        <v>20181006</v>
      </c>
      <c r="C2988" s="2">
        <f>IF(J2988=S2988,1,0)</f>
        <v>1</v>
      </c>
      <c r="D2988" s="2">
        <v>6</v>
      </c>
      <c r="E2988" s="2" t="s">
        <v>12</v>
      </c>
      <c r="F2988" s="2" t="str">
        <f>IF(G2987=G2988,F2987,"")</f>
        <v/>
      </c>
      <c r="G2988" s="2" t="s">
        <v>241</v>
      </c>
      <c r="H2988" s="2" t="str">
        <f>IF(J2987=J2988,H2987,"")</f>
        <v/>
      </c>
      <c r="I2988" s="2" t="s">
        <v>19</v>
      </c>
      <c r="J2988" s="2" t="s">
        <v>31</v>
      </c>
      <c r="K2988" s="2">
        <f>IF(L2988="away",-1,IF(L2988="home",1,IF(L2988="neutral",0,"")))</f>
        <v>1</v>
      </c>
      <c r="L2988" s="2" t="s">
        <v>21</v>
      </c>
      <c r="M2988" s="2">
        <v>40</v>
      </c>
      <c r="N2988" s="2">
        <v>7</v>
      </c>
      <c r="O2988" s="2" t="str">
        <f>IF(P2987=P2988,O2987,"")</f>
        <v/>
      </c>
      <c r="P2988" s="2" t="s">
        <v>171</v>
      </c>
      <c r="Q2988" s="2" t="str">
        <f>IF(S2987=S2988,Q2987,"")</f>
        <v/>
      </c>
      <c r="R2988" s="2" t="s">
        <v>19</v>
      </c>
      <c r="S2988" s="2" t="s">
        <v>31</v>
      </c>
      <c r="T2988" s="2">
        <v>35</v>
      </c>
      <c r="U2988" s="2">
        <f>IF(N2988&gt;0,-1,1)</f>
        <v>-1</v>
      </c>
      <c r="V2988" s="2">
        <v>12</v>
      </c>
      <c r="W2988" s="4">
        <f>(M2988-T2988+N2988)*U2988</f>
        <v>-12</v>
      </c>
      <c r="X2988" s="2">
        <v>2018</v>
      </c>
    </row>
    <row r="2989" spans="1:24" x14ac:dyDescent="0.25">
      <c r="A2989" s="2">
        <v>2385</v>
      </c>
      <c r="B2989" s="2">
        <v>20191102</v>
      </c>
      <c r="C2989" s="2">
        <f>IF(J2989=S2989,1,0)</f>
        <v>1</v>
      </c>
      <c r="D2989" s="2">
        <v>10</v>
      </c>
      <c r="E2989" s="2" t="s">
        <v>12</v>
      </c>
      <c r="F2989" s="2" t="str">
        <f>IF(G2988=G2989,F2988,"")</f>
        <v/>
      </c>
      <c r="G2989" s="2" t="s">
        <v>228</v>
      </c>
      <c r="H2989" s="2" t="str">
        <f>IF(J2988=J2989,H2988,"")</f>
        <v/>
      </c>
      <c r="I2989" s="2" t="s">
        <v>19</v>
      </c>
      <c r="J2989" s="2" t="s">
        <v>50</v>
      </c>
      <c r="K2989" s="2">
        <f>IF(L2989="away",-1,IF(L2989="home",1,IF(L2989="neutral",0,"")))</f>
        <v>-1</v>
      </c>
      <c r="L2989" s="2" t="s">
        <v>16</v>
      </c>
      <c r="M2989" s="2">
        <v>26</v>
      </c>
      <c r="N2989" s="2">
        <v>16</v>
      </c>
      <c r="O2989" s="2" t="str">
        <f>IF(P2988=P2989,O2988,"")</f>
        <v/>
      </c>
      <c r="P2989" s="2" t="s">
        <v>271</v>
      </c>
      <c r="Q2989" s="2" t="str">
        <f>IF(S2988=S2989,Q2988,"")</f>
        <v/>
      </c>
      <c r="R2989" s="2" t="s">
        <v>19</v>
      </c>
      <c r="S2989" s="2" t="s">
        <v>50</v>
      </c>
      <c r="T2989" s="2">
        <v>20</v>
      </c>
      <c r="U2989" s="2">
        <f>IF(N2989&gt;0,-1,1)</f>
        <v>-1</v>
      </c>
      <c r="V2989" s="2">
        <v>22</v>
      </c>
      <c r="W2989" s="4">
        <f>(M2989-T2989+N2989)*U2989</f>
        <v>-22</v>
      </c>
      <c r="X2989" s="2">
        <v>2019</v>
      </c>
    </row>
    <row r="2990" spans="1:24" x14ac:dyDescent="0.25">
      <c r="A2990" s="2">
        <v>1873</v>
      </c>
      <c r="B2990" s="2">
        <v>20190928</v>
      </c>
      <c r="C2990" s="2">
        <f>IF(J2990=S2990,1,0)</f>
        <v>1</v>
      </c>
      <c r="D2990" s="2">
        <v>5</v>
      </c>
      <c r="E2990" s="2" t="s">
        <v>12</v>
      </c>
      <c r="F2990" s="2" t="str">
        <f>IF(G2989=G2990,F2989,"")</f>
        <v/>
      </c>
      <c r="G2990" s="2" t="s">
        <v>228</v>
      </c>
      <c r="H2990" s="2" t="str">
        <f>IF(J2989=J2990,H2989,"")</f>
        <v/>
      </c>
      <c r="I2990" s="2" t="s">
        <v>19</v>
      </c>
      <c r="J2990" s="2" t="s">
        <v>50</v>
      </c>
      <c r="K2990" s="2">
        <f>IF(L2990="away",-1,IF(L2990="home",1,IF(L2990="neutral",0,"")))</f>
        <v>1</v>
      </c>
      <c r="L2990" s="2" t="s">
        <v>21</v>
      </c>
      <c r="M2990" s="2">
        <v>27</v>
      </c>
      <c r="N2990" s="2">
        <v>9.5</v>
      </c>
      <c r="O2990" s="2" t="str">
        <f>IF(P2989=P2990,O2989,"")</f>
        <v/>
      </c>
      <c r="P2990" s="2" t="s">
        <v>128</v>
      </c>
      <c r="Q2990" s="2" t="str">
        <f>IF(S2989=S2990,Q2989,"")</f>
        <v/>
      </c>
      <c r="R2990" s="2" t="s">
        <v>19</v>
      </c>
      <c r="S2990" s="2" t="s">
        <v>50</v>
      </c>
      <c r="T2990" s="2">
        <v>24</v>
      </c>
      <c r="U2990" s="2">
        <f>IF(N2990&gt;0,-1,1)</f>
        <v>-1</v>
      </c>
      <c r="V2990" s="2">
        <v>12.5</v>
      </c>
      <c r="W2990" s="4">
        <f>(M2990-T2990+N2990)*U2990</f>
        <v>-12.5</v>
      </c>
      <c r="X2990" s="2">
        <v>2019</v>
      </c>
    </row>
    <row r="2991" spans="1:24" x14ac:dyDescent="0.25">
      <c r="A2991" s="2">
        <v>882</v>
      </c>
      <c r="B2991" s="2">
        <v>20181027</v>
      </c>
      <c r="C2991" s="2">
        <f>IF(J2991=S2991,1,0)</f>
        <v>1</v>
      </c>
      <c r="D2991" s="2">
        <v>9</v>
      </c>
      <c r="E2991" s="2" t="s">
        <v>12</v>
      </c>
      <c r="F2991" s="2" t="str">
        <f>IF(G2990=G2991,F2990,"")</f>
        <v/>
      </c>
      <c r="G2991" s="2" t="s">
        <v>228</v>
      </c>
      <c r="H2991" s="2" t="str">
        <f>IF(J2990=J2991,H2990,"")</f>
        <v/>
      </c>
      <c r="I2991" s="2" t="s">
        <v>19</v>
      </c>
      <c r="J2991" s="2" t="s">
        <v>50</v>
      </c>
      <c r="K2991" s="2">
        <f>IF(L2991="away",-1,IF(L2991="home",1,IF(L2991="neutral",0,"")))</f>
        <v>-1</v>
      </c>
      <c r="L2991" s="2" t="s">
        <v>16</v>
      </c>
      <c r="M2991" s="2">
        <v>42</v>
      </c>
      <c r="N2991" s="2">
        <v>5</v>
      </c>
      <c r="O2991" s="2" t="str">
        <f>IF(P2990=P2991,O2990,"")</f>
        <v/>
      </c>
      <c r="P2991" s="2" t="s">
        <v>232</v>
      </c>
      <c r="Q2991" s="2" t="str">
        <f>IF(S2990=S2991,Q2990,"")</f>
        <v/>
      </c>
      <c r="R2991" s="2" t="s">
        <v>19</v>
      </c>
      <c r="S2991" s="2" t="s">
        <v>50</v>
      </c>
      <c r="T2991" s="2">
        <v>39</v>
      </c>
      <c r="U2991" s="2">
        <f>IF(N2991&gt;0,-1,1)</f>
        <v>-1</v>
      </c>
      <c r="V2991" s="2">
        <v>8</v>
      </c>
      <c r="W2991" s="4">
        <f>(M2991-T2991+N2991)*U2991</f>
        <v>-8</v>
      </c>
      <c r="X2991" s="2">
        <v>2018</v>
      </c>
    </row>
    <row r="2992" spans="1:24" x14ac:dyDescent="0.25">
      <c r="A2992" s="2">
        <v>772</v>
      </c>
      <c r="B2992" s="2">
        <v>20181020</v>
      </c>
      <c r="C2992" s="2">
        <f>IF(J2992=S2992,1,0)</f>
        <v>1</v>
      </c>
      <c r="D2992" s="2">
        <v>8</v>
      </c>
      <c r="E2992" s="2" t="s">
        <v>12</v>
      </c>
      <c r="F2992" s="2" t="str">
        <f>IF(G2991=G2992,F2991,"")</f>
        <v/>
      </c>
      <c r="G2992" s="2" t="s">
        <v>228</v>
      </c>
      <c r="H2992" s="2" t="str">
        <f>IF(J2991=J2992,H2991,"")</f>
        <v/>
      </c>
      <c r="I2992" s="2" t="s">
        <v>19</v>
      </c>
      <c r="J2992" s="2" t="s">
        <v>50</v>
      </c>
      <c r="K2992" s="2">
        <f>IF(L2992="away",-1,IF(L2992="home",1,IF(L2992="neutral",0,"")))</f>
        <v>1</v>
      </c>
      <c r="L2992" s="2" t="s">
        <v>21</v>
      </c>
      <c r="M2992" s="2">
        <v>42</v>
      </c>
      <c r="N2992" s="2">
        <v>10</v>
      </c>
      <c r="O2992" s="2" t="str">
        <f>IF(P2991=P2992,O2991,"")</f>
        <v/>
      </c>
      <c r="P2992" s="2" t="s">
        <v>209</v>
      </c>
      <c r="Q2992" s="2" t="str">
        <f>IF(S2991=S2992,Q2991,"")</f>
        <v/>
      </c>
      <c r="R2992" s="2" t="s">
        <v>19</v>
      </c>
      <c r="S2992" s="2" t="s">
        <v>50</v>
      </c>
      <c r="T2992" s="2">
        <v>14</v>
      </c>
      <c r="U2992" s="2">
        <f>IF(N2992&gt;0,-1,1)</f>
        <v>-1</v>
      </c>
      <c r="V2992" s="2">
        <v>38</v>
      </c>
      <c r="W2992" s="4">
        <f>(M2992-T2992+N2992)*U2992</f>
        <v>-38</v>
      </c>
      <c r="X2992" s="2">
        <v>2018</v>
      </c>
    </row>
    <row r="2993" spans="1:24" x14ac:dyDescent="0.25">
      <c r="A2993" s="2">
        <v>108</v>
      </c>
      <c r="B2993" s="2">
        <v>20201003</v>
      </c>
      <c r="C2993" s="2">
        <v>0</v>
      </c>
      <c r="D2993" s="2">
        <v>5</v>
      </c>
      <c r="E2993" s="2" t="s">
        <v>12</v>
      </c>
      <c r="F2993" s="2" t="s">
        <v>337</v>
      </c>
      <c r="G2993" s="2" t="s">
        <v>229</v>
      </c>
      <c r="H2993" s="2" t="s">
        <v>337</v>
      </c>
      <c r="I2993" s="2" t="s">
        <v>19</v>
      </c>
      <c r="J2993" s="2" t="s">
        <v>75</v>
      </c>
      <c r="K2993" s="2">
        <v>1</v>
      </c>
      <c r="L2993" s="2" t="s">
        <v>21</v>
      </c>
      <c r="M2993" s="2">
        <v>39</v>
      </c>
      <c r="N2993" s="2">
        <v>-23</v>
      </c>
      <c r="O2993" s="2" t="s">
        <v>337</v>
      </c>
      <c r="P2993" s="2" t="s">
        <v>198</v>
      </c>
      <c r="Q2993" s="2" t="s">
        <v>337</v>
      </c>
      <c r="R2993" s="2" t="s">
        <v>19</v>
      </c>
      <c r="S2993" s="2" t="s">
        <v>58</v>
      </c>
      <c r="T2993" s="2">
        <v>28</v>
      </c>
      <c r="U2993" s="2">
        <v>1</v>
      </c>
      <c r="V2993" s="2">
        <v>-12</v>
      </c>
      <c r="W2993" s="5">
        <v>-12</v>
      </c>
      <c r="X2993" s="2">
        <v>2020</v>
      </c>
    </row>
    <row r="2994" spans="1:24" x14ac:dyDescent="0.25">
      <c r="A2994" s="2">
        <v>2900</v>
      </c>
      <c r="B2994" s="2">
        <v>20200111</v>
      </c>
      <c r="C2994" s="2">
        <f>IF(J2994=S2994,1,0)</f>
        <v>0</v>
      </c>
      <c r="D2994" s="2">
        <v>20</v>
      </c>
      <c r="E2994" s="2" t="s">
        <v>294</v>
      </c>
      <c r="F2994" s="2" t="str">
        <f>IF(G2993=G2994,F2993,"")</f>
        <v/>
      </c>
      <c r="G2994" s="2" t="s">
        <v>229</v>
      </c>
      <c r="H2994" s="2" t="str">
        <f>IF(J2993=J2994,H2993,"")</f>
        <v/>
      </c>
      <c r="I2994" s="2" t="s">
        <v>19</v>
      </c>
      <c r="J2994" s="2" t="s">
        <v>75</v>
      </c>
      <c r="K2994" s="2">
        <f>IF(L2994="away",-1,IF(L2994="home",1,IF(L2994="neutral",0,"")))</f>
        <v>0</v>
      </c>
      <c r="L2994" s="2" t="s">
        <v>32</v>
      </c>
      <c r="M2994" s="2">
        <v>28</v>
      </c>
      <c r="N2994" s="2">
        <v>1</v>
      </c>
      <c r="O2994" s="2" t="str">
        <f>IF(P2993=P2994,O2993,"")</f>
        <v/>
      </c>
      <c r="P2994" s="2" t="s">
        <v>161</v>
      </c>
      <c r="Q2994" s="2" t="str">
        <f>IF(S2993=S2994,Q2993,"")</f>
        <v/>
      </c>
      <c r="R2994" s="2" t="s">
        <v>19</v>
      </c>
      <c r="S2994" s="2" t="s">
        <v>65</v>
      </c>
      <c r="T2994" s="2">
        <v>20</v>
      </c>
      <c r="U2994" s="2">
        <f>IF(N2994&gt;0,-1,1)</f>
        <v>-1</v>
      </c>
      <c r="V2994" s="2">
        <v>9</v>
      </c>
      <c r="W2994" s="4">
        <f>(M2994-T2994+N2994)*U2994</f>
        <v>-9</v>
      </c>
      <c r="X2994" s="2">
        <v>2019</v>
      </c>
    </row>
    <row r="2995" spans="1:24" x14ac:dyDescent="0.25">
      <c r="A2995" s="2">
        <v>2867</v>
      </c>
      <c r="B2995" s="2">
        <v>20191221</v>
      </c>
      <c r="C2995" s="2">
        <f>IF(J2995=S2995,1,0)</f>
        <v>0</v>
      </c>
      <c r="D2995" s="2">
        <v>17</v>
      </c>
      <c r="E2995" s="2" t="s">
        <v>294</v>
      </c>
      <c r="F2995" s="2" t="str">
        <f>IF(G2994=G2995,F2994,"")</f>
        <v/>
      </c>
      <c r="G2995" s="2" t="s">
        <v>229</v>
      </c>
      <c r="H2995" s="2" t="str">
        <f>IF(J2994=J2995,H2994,"")</f>
        <v/>
      </c>
      <c r="I2995" s="2" t="s">
        <v>19</v>
      </c>
      <c r="J2995" s="2" t="s">
        <v>75</v>
      </c>
      <c r="K2995" s="2">
        <f>IF(L2995="away",-1,IF(L2995="home",1,IF(L2995="neutral",0,"")))</f>
        <v>1</v>
      </c>
      <c r="L2995" s="2" t="s">
        <v>21</v>
      </c>
      <c r="M2995" s="2">
        <v>42</v>
      </c>
      <c r="N2995" s="2">
        <v>-17</v>
      </c>
      <c r="O2995" s="2" t="str">
        <f>IF(P2994=P2995,O2994,"")</f>
        <v/>
      </c>
      <c r="P2995" s="2" t="s">
        <v>73</v>
      </c>
      <c r="Q2995" s="2" t="str">
        <f>IF(S2994=S2995,Q2994,"")</f>
        <v/>
      </c>
      <c r="R2995" s="2" t="s">
        <v>19</v>
      </c>
      <c r="S2995" s="2" t="s">
        <v>50</v>
      </c>
      <c r="T2995" s="2">
        <v>14</v>
      </c>
      <c r="U2995" s="2">
        <f>IF(N2995&gt;0,-1,1)</f>
        <v>1</v>
      </c>
      <c r="V2995" s="2">
        <v>11</v>
      </c>
      <c r="W2995" s="4">
        <f>(M2995-T2995+N2995)*U2995</f>
        <v>11</v>
      </c>
      <c r="X2995" s="2">
        <v>2019</v>
      </c>
    </row>
    <row r="2996" spans="1:24" x14ac:dyDescent="0.25">
      <c r="A2996" s="2">
        <v>2855</v>
      </c>
      <c r="B2996" s="2">
        <v>20191214</v>
      </c>
      <c r="C2996" s="2">
        <f>IF(J2996=S2996,1,0)</f>
        <v>1</v>
      </c>
      <c r="D2996" s="2">
        <v>16</v>
      </c>
      <c r="E2996" s="2" t="s">
        <v>294</v>
      </c>
      <c r="F2996" s="2" t="str">
        <f>IF(G2995=G2996,F2995,"")</f>
        <v/>
      </c>
      <c r="G2996" s="2" t="s">
        <v>229</v>
      </c>
      <c r="H2996" s="2" t="str">
        <f>IF(J2995=J2996,H2995,"")</f>
        <v/>
      </c>
      <c r="I2996" s="2" t="s">
        <v>19</v>
      </c>
      <c r="J2996" s="2" t="s">
        <v>75</v>
      </c>
      <c r="K2996" s="2">
        <f>IF(L2996="away",-1,IF(L2996="home",1,IF(L2996="neutral",0,"")))</f>
        <v>1</v>
      </c>
      <c r="L2996" s="2" t="s">
        <v>21</v>
      </c>
      <c r="M2996" s="2">
        <v>9</v>
      </c>
      <c r="N2996" s="2">
        <v>-22</v>
      </c>
      <c r="O2996" s="2" t="str">
        <f>IF(P2995=P2996,O2995,"")</f>
        <v/>
      </c>
      <c r="P2996" s="2" t="s">
        <v>262</v>
      </c>
      <c r="Q2996" s="2" t="str">
        <f>IF(S2995=S2996,Q2995,"")</f>
        <v/>
      </c>
      <c r="R2996" s="2" t="s">
        <v>19</v>
      </c>
      <c r="S2996" s="2" t="s">
        <v>75</v>
      </c>
      <c r="T2996" s="2">
        <v>3</v>
      </c>
      <c r="U2996" s="2">
        <f>IF(N2996&gt;0,-1,1)</f>
        <v>1</v>
      </c>
      <c r="V2996" s="2">
        <v>-16</v>
      </c>
      <c r="W2996" s="4">
        <f>(M2996-T2996+N2996)*U2996</f>
        <v>-16</v>
      </c>
      <c r="X2996" s="2">
        <v>2019</v>
      </c>
    </row>
    <row r="2997" spans="1:24" x14ac:dyDescent="0.25">
      <c r="A2997" s="2">
        <v>2846</v>
      </c>
      <c r="B2997" s="2">
        <v>20191207</v>
      </c>
      <c r="C2997" s="2">
        <f>IF(J2997=S2997,1,0)</f>
        <v>0</v>
      </c>
      <c r="D2997" s="2">
        <v>15</v>
      </c>
      <c r="E2997" s="2" t="s">
        <v>294</v>
      </c>
      <c r="F2997" s="2" t="str">
        <f>IF(G2996=G2997,F2996,"")</f>
        <v/>
      </c>
      <c r="G2997" s="2" t="s">
        <v>229</v>
      </c>
      <c r="H2997" s="2" t="str">
        <f>IF(J2996=J2997,H2996,"")</f>
        <v/>
      </c>
      <c r="I2997" s="2" t="s">
        <v>19</v>
      </c>
      <c r="J2997" s="2" t="s">
        <v>75</v>
      </c>
      <c r="K2997" s="2">
        <f>IF(L2997="away",-1,IF(L2997="home",1,IF(L2997="neutral",0,"")))</f>
        <v>1</v>
      </c>
      <c r="L2997" s="2" t="s">
        <v>21</v>
      </c>
      <c r="M2997" s="2">
        <v>37</v>
      </c>
      <c r="N2997" s="2">
        <v>-28</v>
      </c>
      <c r="O2997" s="2" t="str">
        <f>IF(P2996=P2997,O2996,"")</f>
        <v/>
      </c>
      <c r="P2997" s="2" t="s">
        <v>140</v>
      </c>
      <c r="Q2997" s="2" t="str">
        <f>IF(S2996=S2997,Q2996,"")</f>
        <v/>
      </c>
      <c r="R2997" s="2" t="s">
        <v>19</v>
      </c>
      <c r="S2997" s="2" t="s">
        <v>58</v>
      </c>
      <c r="T2997" s="2">
        <v>13</v>
      </c>
      <c r="U2997" s="2">
        <f>IF(N2997&gt;0,-1,1)</f>
        <v>1</v>
      </c>
      <c r="V2997" s="2">
        <v>-4</v>
      </c>
      <c r="W2997" s="4">
        <f>(M2997-T2997+N2997)*U2997</f>
        <v>-4</v>
      </c>
      <c r="X2997" s="2">
        <v>2019</v>
      </c>
    </row>
    <row r="2998" spans="1:24" x14ac:dyDescent="0.25">
      <c r="A2998" s="2">
        <v>2743</v>
      </c>
      <c r="B2998" s="2">
        <v>20191123</v>
      </c>
      <c r="C2998" s="2">
        <f>IF(J2998=S2998,1,0)</f>
        <v>1</v>
      </c>
      <c r="D2998" s="2">
        <v>13</v>
      </c>
      <c r="E2998" s="2" t="s">
        <v>12</v>
      </c>
      <c r="F2998" s="2" t="str">
        <f>IF(G2997=G2998,F2997,"")</f>
        <v/>
      </c>
      <c r="G2998" s="2" t="s">
        <v>229</v>
      </c>
      <c r="H2998" s="2" t="str">
        <f>IF(J2997=J2998,H2997,"")</f>
        <v/>
      </c>
      <c r="I2998" s="2" t="s">
        <v>19</v>
      </c>
      <c r="J2998" s="2" t="s">
        <v>75</v>
      </c>
      <c r="K2998" s="2">
        <f>IF(L2998="away",-1,IF(L2998="home",1,IF(L2998="neutral",0,"")))</f>
        <v>-1</v>
      </c>
      <c r="L2998" s="2" t="s">
        <v>16</v>
      </c>
      <c r="M2998" s="2">
        <v>21</v>
      </c>
      <c r="N2998" s="2">
        <v>-19</v>
      </c>
      <c r="O2998" s="2" t="str">
        <f>IF(P2997=P2998,O2997,"")</f>
        <v/>
      </c>
      <c r="P2998" s="2" t="s">
        <v>76</v>
      </c>
      <c r="Q2998" s="2" t="str">
        <f>IF(S2997=S2998,Q2997,"")</f>
        <v/>
      </c>
      <c r="R2998" s="2" t="s">
        <v>19</v>
      </c>
      <c r="S2998" s="2" t="s">
        <v>75</v>
      </c>
      <c r="T2998" s="2">
        <v>7</v>
      </c>
      <c r="U2998" s="2">
        <f>IF(N2998&gt;0,-1,1)</f>
        <v>1</v>
      </c>
      <c r="V2998" s="2">
        <v>-5</v>
      </c>
      <c r="W2998" s="4">
        <f>(M2998-T2998+N2998)*U2998</f>
        <v>-5</v>
      </c>
      <c r="X2998" s="2">
        <v>2019</v>
      </c>
    </row>
    <row r="2999" spans="1:24" x14ac:dyDescent="0.25">
      <c r="A2999" s="2">
        <v>2621</v>
      </c>
      <c r="B2999" s="2">
        <v>20191116</v>
      </c>
      <c r="C2999" s="2">
        <f>IF(J2999=S2999,1,0)</f>
        <v>1</v>
      </c>
      <c r="D2999" s="2">
        <v>12</v>
      </c>
      <c r="E2999" s="2" t="s">
        <v>12</v>
      </c>
      <c r="F2999" s="2" t="str">
        <f>IF(G2998=G2999,F2998,"")</f>
        <v/>
      </c>
      <c r="G2999" s="2" t="s">
        <v>229</v>
      </c>
      <c r="H2999" s="2" t="str">
        <f>IF(J2998=J2999,H2998,"")</f>
        <v/>
      </c>
      <c r="I2999" s="2" t="s">
        <v>19</v>
      </c>
      <c r="J2999" s="2" t="s">
        <v>75</v>
      </c>
      <c r="K2999" s="2">
        <f>IF(L2999="away",-1,IF(L2999="home",1,IF(L2999="neutral",0,"")))</f>
        <v>1</v>
      </c>
      <c r="L2999" s="2" t="s">
        <v>21</v>
      </c>
      <c r="M2999" s="2">
        <v>49</v>
      </c>
      <c r="N2999" s="2">
        <v>-28</v>
      </c>
      <c r="O2999" s="2" t="str">
        <f>IF(P2998=P2999,O2998,"")</f>
        <v/>
      </c>
      <c r="P2999" s="2" t="s">
        <v>143</v>
      </c>
      <c r="Q2999" s="2" t="str">
        <f>IF(S2998=S2999,Q2998,"")</f>
        <v/>
      </c>
      <c r="R2999" s="2" t="s">
        <v>19</v>
      </c>
      <c r="S2999" s="2" t="s">
        <v>75</v>
      </c>
      <c r="T2999" s="2">
        <v>14</v>
      </c>
      <c r="U2999" s="2">
        <f>IF(N2999&gt;0,-1,1)</f>
        <v>1</v>
      </c>
      <c r="V2999" s="2">
        <v>7</v>
      </c>
      <c r="W2999" s="4">
        <f>(M2999-T2999+N2999)*U2999</f>
        <v>7</v>
      </c>
      <c r="X2999" s="2">
        <v>2019</v>
      </c>
    </row>
    <row r="3000" spans="1:24" x14ac:dyDescent="0.25">
      <c r="A3000" s="2">
        <v>2499</v>
      </c>
      <c r="B3000" s="2">
        <v>20191109</v>
      </c>
      <c r="C3000" s="2">
        <f>IF(J3000=S3000,1,0)</f>
        <v>1</v>
      </c>
      <c r="D3000" s="2">
        <v>11</v>
      </c>
      <c r="E3000" s="2" t="s">
        <v>12</v>
      </c>
      <c r="F3000" s="2" t="str">
        <f>IF(G2999=G3000,F2999,"")</f>
        <v/>
      </c>
      <c r="G3000" s="2" t="s">
        <v>229</v>
      </c>
      <c r="H3000" s="2" t="str">
        <f>IF(J2999=J3000,H2999,"")</f>
        <v/>
      </c>
      <c r="I3000" s="2" t="s">
        <v>19</v>
      </c>
      <c r="J3000" s="2" t="s">
        <v>75</v>
      </c>
      <c r="K3000" s="2">
        <f>IF(L3000="away",-1,IF(L3000="home",1,IF(L3000="neutral",0,"")))</f>
        <v>1</v>
      </c>
      <c r="L3000" s="2" t="s">
        <v>21</v>
      </c>
      <c r="M3000" s="2">
        <v>57</v>
      </c>
      <c r="N3000" s="2">
        <v>-42.5</v>
      </c>
      <c r="O3000" s="2" t="str">
        <f>IF(P2999=P3000,O2999,"")</f>
        <v/>
      </c>
      <c r="P3000" s="2" t="s">
        <v>74</v>
      </c>
      <c r="Q3000" s="2" t="str">
        <f>IF(S2999=S3000,Q2999,"")</f>
        <v/>
      </c>
      <c r="R3000" s="2" t="s">
        <v>19</v>
      </c>
      <c r="S3000" s="2" t="s">
        <v>75</v>
      </c>
      <c r="T3000" s="2">
        <v>21</v>
      </c>
      <c r="U3000" s="2">
        <f>IF(N3000&gt;0,-1,1)</f>
        <v>1</v>
      </c>
      <c r="V3000" s="2">
        <v>-6.5</v>
      </c>
      <c r="W3000" s="4">
        <f>(M3000-T3000+N3000)*U3000</f>
        <v>-6.5</v>
      </c>
      <c r="X3000" s="2">
        <v>2019</v>
      </c>
    </row>
    <row r="3001" spans="1:24" x14ac:dyDescent="0.25">
      <c r="A3001" s="2">
        <v>2422</v>
      </c>
      <c r="B3001" s="2">
        <v>20191102</v>
      </c>
      <c r="C3001" s="2">
        <f>IF(J3001=S3001,1,0)</f>
        <v>1</v>
      </c>
      <c r="D3001" s="2">
        <v>10</v>
      </c>
      <c r="E3001" s="2" t="s">
        <v>12</v>
      </c>
      <c r="F3001" s="2" t="str">
        <f>IF(G3000=G3001,F3000,"")</f>
        <v/>
      </c>
      <c r="G3001" s="2" t="s">
        <v>229</v>
      </c>
      <c r="H3001" s="2" t="str">
        <f>IF(J3000=J3001,H3000,"")</f>
        <v/>
      </c>
      <c r="I3001" s="2" t="s">
        <v>19</v>
      </c>
      <c r="J3001" s="2" t="s">
        <v>75</v>
      </c>
      <c r="K3001" s="2">
        <f>IF(L3001="away",-1,IF(L3001="home",1,IF(L3001="neutral",0,"")))</f>
        <v>-1</v>
      </c>
      <c r="L3001" s="2" t="s">
        <v>16</v>
      </c>
      <c r="M3001" s="2">
        <v>56</v>
      </c>
      <c r="N3001" s="2">
        <v>-18</v>
      </c>
      <c r="O3001" s="2" t="str">
        <f>IF(P3000=P3001,O3000,"")</f>
        <v/>
      </c>
      <c r="P3001" s="2" t="s">
        <v>257</v>
      </c>
      <c r="Q3001" s="2" t="str">
        <f>IF(S3000=S3001,Q3000,"")</f>
        <v/>
      </c>
      <c r="R3001" s="2" t="s">
        <v>19</v>
      </c>
      <c r="S3001" s="2" t="s">
        <v>75</v>
      </c>
      <c r="T3001" s="2">
        <v>17</v>
      </c>
      <c r="U3001" s="2">
        <f>IF(N3001&gt;0,-1,1)</f>
        <v>1</v>
      </c>
      <c r="V3001" s="2">
        <v>21</v>
      </c>
      <c r="W3001" s="4">
        <f>(M3001-T3001+N3001)*U3001</f>
        <v>21</v>
      </c>
      <c r="X3001" s="2">
        <v>2019</v>
      </c>
    </row>
    <row r="3002" spans="1:24" x14ac:dyDescent="0.25">
      <c r="A3002" s="2">
        <v>2304</v>
      </c>
      <c r="B3002" s="2">
        <v>20191026</v>
      </c>
      <c r="C3002" s="2">
        <f>IF(J3002=S3002,1,0)</f>
        <v>1</v>
      </c>
      <c r="D3002" s="2">
        <v>9</v>
      </c>
      <c r="E3002" s="2" t="s">
        <v>12</v>
      </c>
      <c r="F3002" s="2" t="str">
        <f>IF(G3001=G3002,F3001,"")</f>
        <v/>
      </c>
      <c r="G3002" s="2" t="s">
        <v>229</v>
      </c>
      <c r="H3002" s="2" t="str">
        <f>IF(J3001=J3002,H3001,"")</f>
        <v/>
      </c>
      <c r="I3002" s="2" t="s">
        <v>19</v>
      </c>
      <c r="J3002" s="2" t="s">
        <v>75</v>
      </c>
      <c r="K3002" s="2">
        <f>IF(L3002="away",-1,IF(L3002="home",1,IF(L3002="neutral",0,"")))</f>
        <v>-1</v>
      </c>
      <c r="L3002" s="2" t="s">
        <v>16</v>
      </c>
      <c r="M3002" s="2">
        <v>23</v>
      </c>
      <c r="N3002" s="2">
        <v>-5.5</v>
      </c>
      <c r="O3002" s="2" t="str">
        <f>IF(P3001=P3002,O3001,"")</f>
        <v/>
      </c>
      <c r="P3002" s="2" t="s">
        <v>268</v>
      </c>
      <c r="Q3002" s="2" t="str">
        <f>IF(S3001=S3002,Q3001,"")</f>
        <v/>
      </c>
      <c r="R3002" s="2" t="s">
        <v>19</v>
      </c>
      <c r="S3002" s="2" t="s">
        <v>75</v>
      </c>
      <c r="T3002" s="2">
        <v>16</v>
      </c>
      <c r="U3002" s="2">
        <f>IF(N3002&gt;0,-1,1)</f>
        <v>1</v>
      </c>
      <c r="V3002" s="2">
        <v>1.5</v>
      </c>
      <c r="W3002" s="4">
        <f>(M3002-T3002+N3002)*U3002</f>
        <v>1.5</v>
      </c>
      <c r="X3002" s="2">
        <v>2019</v>
      </c>
    </row>
    <row r="3003" spans="1:24" x14ac:dyDescent="0.25">
      <c r="A3003" s="2">
        <v>2187</v>
      </c>
      <c r="B3003" s="2">
        <v>20191019</v>
      </c>
      <c r="C3003" s="2">
        <f>IF(J3003=S3003,1,0)</f>
        <v>1</v>
      </c>
      <c r="D3003" s="2">
        <v>8</v>
      </c>
      <c r="E3003" s="2" t="s">
        <v>12</v>
      </c>
      <c r="F3003" s="2" t="str">
        <f>IF(G3002=G3003,F3002,"")</f>
        <v/>
      </c>
      <c r="G3003" s="2" t="s">
        <v>229</v>
      </c>
      <c r="H3003" s="2" t="str">
        <f>IF(J3002=J3003,H3002,"")</f>
        <v/>
      </c>
      <c r="I3003" s="2" t="s">
        <v>19</v>
      </c>
      <c r="J3003" s="2" t="s">
        <v>75</v>
      </c>
      <c r="K3003" s="2">
        <f>IF(L3003="away",-1,IF(L3003="home",1,IF(L3003="neutral",0,"")))</f>
        <v>1</v>
      </c>
      <c r="L3003" s="2" t="s">
        <v>21</v>
      </c>
      <c r="M3003" s="2">
        <v>22</v>
      </c>
      <c r="N3003" s="2">
        <v>-40</v>
      </c>
      <c r="O3003" s="2" t="str">
        <f>IF(P3002=P3003,O3002,"")</f>
        <v/>
      </c>
      <c r="P3003" s="2" t="s">
        <v>80</v>
      </c>
      <c r="Q3003" s="2" t="str">
        <f>IF(S3002=S3003,Q3002,"")</f>
        <v/>
      </c>
      <c r="R3003" s="2" t="s">
        <v>19</v>
      </c>
      <c r="S3003" s="2" t="s">
        <v>75</v>
      </c>
      <c r="T3003" s="2">
        <v>0</v>
      </c>
      <c r="U3003" s="2">
        <f>IF(N3003&gt;0,-1,1)</f>
        <v>1</v>
      </c>
      <c r="V3003" s="2">
        <v>-18</v>
      </c>
      <c r="W3003" s="4">
        <f>(M3003-T3003+N3003)*U3003</f>
        <v>-18</v>
      </c>
      <c r="X3003" s="2">
        <v>2019</v>
      </c>
    </row>
    <row r="3004" spans="1:24" x14ac:dyDescent="0.25">
      <c r="A3004" s="2">
        <v>2075</v>
      </c>
      <c r="B3004" s="2">
        <v>20191012</v>
      </c>
      <c r="C3004" s="2">
        <f>IF(J3004=S3004,1,0)</f>
        <v>1</v>
      </c>
      <c r="D3004" s="2">
        <v>7</v>
      </c>
      <c r="E3004" s="2" t="s">
        <v>12</v>
      </c>
      <c r="F3004" s="2" t="str">
        <f>IF(G3003=G3004,F3003,"")</f>
        <v/>
      </c>
      <c r="G3004" s="2" t="s">
        <v>229</v>
      </c>
      <c r="H3004" s="2" t="str">
        <f>IF(J3003=J3004,H3003,"")</f>
        <v/>
      </c>
      <c r="I3004" s="2" t="s">
        <v>19</v>
      </c>
      <c r="J3004" s="2" t="s">
        <v>75</v>
      </c>
      <c r="K3004" s="2">
        <f>IF(L3004="away",-1,IF(L3004="home",1,IF(L3004="neutral",0,"")))</f>
        <v>1</v>
      </c>
      <c r="L3004" s="2" t="s">
        <v>21</v>
      </c>
      <c r="M3004" s="2">
        <v>46</v>
      </c>
      <c r="N3004" s="2">
        <v>-21.5</v>
      </c>
      <c r="O3004" s="2" t="str">
        <f>IF(P3003=P3004,O3003,"")</f>
        <v/>
      </c>
      <c r="P3004" s="2" t="s">
        <v>224</v>
      </c>
      <c r="Q3004" s="2" t="str">
        <f>IF(S3003=S3004,Q3003,"")</f>
        <v/>
      </c>
      <c r="R3004" s="2" t="s">
        <v>19</v>
      </c>
      <c r="S3004" s="2" t="s">
        <v>75</v>
      </c>
      <c r="T3004" s="2">
        <v>14</v>
      </c>
      <c r="U3004" s="2">
        <f>IF(N3004&gt;0,-1,1)</f>
        <v>1</v>
      </c>
      <c r="V3004" s="2">
        <v>10.5</v>
      </c>
      <c r="W3004" s="4">
        <f>(M3004-T3004+N3004)*U3004</f>
        <v>10.5</v>
      </c>
      <c r="X3004" s="2">
        <v>2019</v>
      </c>
    </row>
    <row r="3005" spans="1:24" x14ac:dyDescent="0.25">
      <c r="A3005" s="2">
        <v>1961</v>
      </c>
      <c r="B3005" s="2">
        <v>20191005</v>
      </c>
      <c r="C3005" s="2">
        <f>IF(J3005=S3005,1,0)</f>
        <v>1</v>
      </c>
      <c r="D3005" s="2">
        <v>6</v>
      </c>
      <c r="E3005" s="2" t="s">
        <v>12</v>
      </c>
      <c r="F3005" s="2" t="str">
        <f>IF(G3004=G3005,F3004,"")</f>
        <v/>
      </c>
      <c r="G3005" s="2" t="s">
        <v>229</v>
      </c>
      <c r="H3005" s="2" t="str">
        <f>IF(J3004=J3005,H3004,"")</f>
        <v/>
      </c>
      <c r="I3005" s="2" t="s">
        <v>19</v>
      </c>
      <c r="J3005" s="2" t="s">
        <v>75</v>
      </c>
      <c r="K3005" s="2">
        <f>IF(L3005="away",-1,IF(L3005="home",1,IF(L3005="neutral",0,"")))</f>
        <v>-1</v>
      </c>
      <c r="L3005" s="2" t="s">
        <v>16</v>
      </c>
      <c r="M3005" s="2">
        <v>37</v>
      </c>
      <c r="N3005" s="2">
        <v>-17</v>
      </c>
      <c r="O3005" s="2" t="str">
        <f>IF(P3004=P3005,O3004,"")</f>
        <v/>
      </c>
      <c r="P3005" s="2" t="s">
        <v>262</v>
      </c>
      <c r="Q3005" s="2" t="str">
        <f>IF(S3004=S3005,Q3004,"")</f>
        <v/>
      </c>
      <c r="R3005" s="2" t="s">
        <v>19</v>
      </c>
      <c r="S3005" s="2" t="s">
        <v>75</v>
      </c>
      <c r="T3005" s="2">
        <v>3</v>
      </c>
      <c r="U3005" s="2">
        <f>IF(N3005&gt;0,-1,1)</f>
        <v>1</v>
      </c>
      <c r="V3005" s="2">
        <v>17</v>
      </c>
      <c r="W3005" s="4">
        <f>(M3005-T3005+N3005)*U3005</f>
        <v>17</v>
      </c>
      <c r="X3005" s="2">
        <v>2019</v>
      </c>
    </row>
    <row r="3006" spans="1:24" x14ac:dyDescent="0.25">
      <c r="A3006" s="2">
        <v>1771</v>
      </c>
      <c r="B3006" s="2">
        <v>20190921</v>
      </c>
      <c r="C3006" s="2">
        <f>IF(J3006=S3006,1,0)</f>
        <v>0</v>
      </c>
      <c r="D3006" s="2">
        <v>4</v>
      </c>
      <c r="E3006" s="2" t="s">
        <v>12</v>
      </c>
      <c r="F3006" s="2" t="str">
        <f>IF(G3005=G3006,F3005,"")</f>
        <v/>
      </c>
      <c r="G3006" s="2" t="s">
        <v>229</v>
      </c>
      <c r="H3006" s="2" t="str">
        <f>IF(J3005=J3006,H3005,"")</f>
        <v/>
      </c>
      <c r="I3006" s="2" t="s">
        <v>19</v>
      </c>
      <c r="J3006" s="2" t="s">
        <v>75</v>
      </c>
      <c r="K3006" s="2">
        <f>IF(L3006="away",-1,IF(L3006="home",1,IF(L3006="neutral",0,"")))</f>
        <v>1</v>
      </c>
      <c r="L3006" s="2" t="s">
        <v>21</v>
      </c>
      <c r="M3006" s="2">
        <v>27</v>
      </c>
      <c r="N3006" s="2">
        <v>-21.5</v>
      </c>
      <c r="O3006" s="2" t="str">
        <f>IF(P3005=P3006,O3005,"")</f>
        <v/>
      </c>
      <c r="P3006" s="2" t="s">
        <v>49</v>
      </c>
      <c r="Q3006" s="2" t="str">
        <f>IF(S3005=S3006,Q3005,"")</f>
        <v/>
      </c>
      <c r="R3006" s="2" t="s">
        <v>19</v>
      </c>
      <c r="S3006" s="2" t="s">
        <v>50</v>
      </c>
      <c r="T3006" s="2">
        <v>16</v>
      </c>
      <c r="U3006" s="2">
        <f>IF(N3006&gt;0,-1,1)</f>
        <v>1</v>
      </c>
      <c r="V3006" s="2">
        <v>-10.5</v>
      </c>
      <c r="W3006" s="4">
        <f>(M3006-T3006+N3006)*U3006</f>
        <v>-10.5</v>
      </c>
      <c r="X3006" s="2">
        <v>2019</v>
      </c>
    </row>
    <row r="3007" spans="1:24" x14ac:dyDescent="0.25">
      <c r="A3007" s="2">
        <v>1658</v>
      </c>
      <c r="B3007" s="2">
        <v>20190914</v>
      </c>
      <c r="C3007" s="2">
        <f>IF(J3007=S3007,1,0)</f>
        <v>0</v>
      </c>
      <c r="D3007" s="2">
        <v>3</v>
      </c>
      <c r="E3007" s="2" t="s">
        <v>12</v>
      </c>
      <c r="F3007" s="2" t="str">
        <f>IF(G3006=G3007,F3006,"")</f>
        <v/>
      </c>
      <c r="G3007" s="2" t="s">
        <v>229</v>
      </c>
      <c r="H3007" s="2" t="str">
        <f>IF(J3006=J3007,H3006,"")</f>
        <v/>
      </c>
      <c r="I3007" s="2" t="s">
        <v>19</v>
      </c>
      <c r="J3007" s="2" t="s">
        <v>75</v>
      </c>
      <c r="K3007" s="2">
        <f>IF(L3007="away",-1,IF(L3007="home",1,IF(L3007="neutral",0,"")))</f>
        <v>-1</v>
      </c>
      <c r="L3007" s="2" t="s">
        <v>16</v>
      </c>
      <c r="M3007" s="2">
        <v>47</v>
      </c>
      <c r="N3007" s="2">
        <v>-25.5</v>
      </c>
      <c r="O3007" s="2" t="str">
        <f>IF(P3006=P3007,O3006,"")</f>
        <v/>
      </c>
      <c r="P3007" s="2" t="s">
        <v>66</v>
      </c>
      <c r="Q3007" s="2" t="str">
        <f>IF(S3006=S3007,Q3006,"")</f>
        <v/>
      </c>
      <c r="R3007" s="2" t="s">
        <v>19</v>
      </c>
      <c r="S3007" s="2" t="s">
        <v>65</v>
      </c>
      <c r="T3007" s="2">
        <v>22</v>
      </c>
      <c r="U3007" s="2">
        <f>IF(N3007&gt;0,-1,1)</f>
        <v>1</v>
      </c>
      <c r="V3007" s="2">
        <v>-0.5</v>
      </c>
      <c r="W3007" s="4">
        <f>(M3007-T3007+N3007)*U3007</f>
        <v>-0.5</v>
      </c>
      <c r="X3007" s="2">
        <v>2019</v>
      </c>
    </row>
    <row r="3008" spans="1:24" x14ac:dyDescent="0.25">
      <c r="A3008" s="2">
        <v>1573</v>
      </c>
      <c r="B3008" s="2">
        <v>20190907</v>
      </c>
      <c r="C3008" s="2">
        <f>IF(J3008=S3008,1,0)</f>
        <v>0</v>
      </c>
      <c r="D3008" s="2">
        <v>2</v>
      </c>
      <c r="E3008" s="2" t="s">
        <v>12</v>
      </c>
      <c r="F3008" s="2" t="str">
        <f>IF(G3007=G3008,F3007,"")</f>
        <v/>
      </c>
      <c r="G3008" s="2" t="s">
        <v>229</v>
      </c>
      <c r="H3008" s="2" t="str">
        <f>IF(J3007=J3008,H3007,"")</f>
        <v/>
      </c>
      <c r="I3008" s="2" t="s">
        <v>19</v>
      </c>
      <c r="J3008" s="2" t="s">
        <v>75</v>
      </c>
      <c r="K3008" s="2">
        <f>IF(L3008="away",-1,IF(L3008="home",1,IF(L3008="neutral",0,"")))</f>
        <v>1</v>
      </c>
      <c r="L3008" s="2" t="s">
        <v>21</v>
      </c>
      <c r="M3008" s="2">
        <v>38</v>
      </c>
      <c r="N3008" s="2">
        <v>-30.5</v>
      </c>
      <c r="O3008" s="2" t="str">
        <f>IF(P3007=P3008,O3007,"")</f>
        <v/>
      </c>
      <c r="P3008" s="2" t="s">
        <v>256</v>
      </c>
      <c r="Q3008" s="2" t="str">
        <f>IF(S3007=S3008,Q3007,"")</f>
        <v/>
      </c>
      <c r="R3008" s="2" t="s">
        <v>19</v>
      </c>
      <c r="S3008" s="2" t="s">
        <v>20</v>
      </c>
      <c r="T3008" s="2">
        <v>7</v>
      </c>
      <c r="U3008" s="2">
        <f>IF(N3008&gt;0,-1,1)</f>
        <v>1</v>
      </c>
      <c r="V3008" s="2">
        <v>0.5</v>
      </c>
      <c r="W3008" s="4">
        <f>(M3008-T3008+N3008)*U3008</f>
        <v>0.5</v>
      </c>
      <c r="X3008" s="2">
        <v>2019</v>
      </c>
    </row>
    <row r="3009" spans="1:24" x14ac:dyDescent="0.25">
      <c r="A3009" s="2">
        <v>1474</v>
      </c>
      <c r="B3009" s="2">
        <v>20190831</v>
      </c>
      <c r="C3009" s="2">
        <f>IF(J3009=S3009,1,0)</f>
        <v>0</v>
      </c>
      <c r="D3009" s="2">
        <v>1</v>
      </c>
      <c r="E3009" s="2" t="s">
        <v>12</v>
      </c>
      <c r="F3009" s="2" t="str">
        <f>IF(G3008=G3009,F3008,"")</f>
        <v/>
      </c>
      <c r="G3009" s="2" t="s">
        <v>229</v>
      </c>
      <c r="H3009" s="2" t="str">
        <f>IF(J3008=J3009,H3008,"")</f>
        <v/>
      </c>
      <c r="I3009" s="2" t="s">
        <v>19</v>
      </c>
      <c r="J3009" s="2" t="s">
        <v>75</v>
      </c>
      <c r="K3009" s="2">
        <f>IF(L3009="away",-1,IF(L3009="home",1,IF(L3009="neutral",0,"")))</f>
        <v>1</v>
      </c>
      <c r="L3009" s="2" t="s">
        <v>21</v>
      </c>
      <c r="M3009" s="2">
        <v>57</v>
      </c>
      <c r="N3009" s="2">
        <v>-47</v>
      </c>
      <c r="O3009" s="2" t="str">
        <f>IF(P3008=P3009,O3008,"")</f>
        <v/>
      </c>
      <c r="P3009" s="2" t="s">
        <v>305</v>
      </c>
      <c r="Q3009" s="2" t="str">
        <f>IF(S3008=S3009,Q3008,"")</f>
        <v/>
      </c>
      <c r="R3009" s="2" t="s">
        <v>19</v>
      </c>
      <c r="S3009" s="2" t="s">
        <v>297</v>
      </c>
      <c r="T3009" s="2">
        <v>10</v>
      </c>
      <c r="U3009" s="2">
        <f>IF(N3009&gt;0,-1,1)</f>
        <v>1</v>
      </c>
      <c r="V3009" s="2">
        <v>0</v>
      </c>
      <c r="W3009" s="4">
        <f>(M3009-T3009+N3009)*U3009</f>
        <v>0</v>
      </c>
      <c r="X3009" s="2">
        <v>2019</v>
      </c>
    </row>
    <row r="3010" spans="1:24" x14ac:dyDescent="0.25">
      <c r="A3010" s="2">
        <v>1368</v>
      </c>
      <c r="B3010" s="2">
        <v>20190105</v>
      </c>
      <c r="C3010" s="2">
        <f>IF(J3010=S3010,1,0)</f>
        <v>0</v>
      </c>
      <c r="D3010" s="2">
        <v>19</v>
      </c>
      <c r="E3010" s="2" t="s">
        <v>291</v>
      </c>
      <c r="F3010" s="2" t="str">
        <f>IF(G3009=G3010,F3009,"")</f>
        <v/>
      </c>
      <c r="G3010" s="2" t="s">
        <v>229</v>
      </c>
      <c r="H3010" s="2" t="str">
        <f>IF(J3009=J3010,H3009,"")</f>
        <v/>
      </c>
      <c r="I3010" s="2" t="s">
        <v>19</v>
      </c>
      <c r="J3010" s="2" t="s">
        <v>75</v>
      </c>
      <c r="K3010" s="2">
        <f>IF(L3010="away",-1,IF(L3010="home",1,IF(L3010="neutral",0,"")))</f>
        <v>0</v>
      </c>
      <c r="L3010" s="2" t="s">
        <v>32</v>
      </c>
      <c r="M3010" s="2">
        <v>38</v>
      </c>
      <c r="N3010" s="2">
        <v>-14.5</v>
      </c>
      <c r="O3010" s="2" t="str">
        <f>IF(P3009=P3010,O3009,"")</f>
        <v/>
      </c>
      <c r="P3010" s="2" t="s">
        <v>289</v>
      </c>
      <c r="Q3010" s="2" t="str">
        <f>IF(S3009=S3010,Q3009,"")</f>
        <v/>
      </c>
      <c r="R3010" s="2" t="s">
        <v>38</v>
      </c>
      <c r="S3010" s="2" t="s">
        <v>38</v>
      </c>
      <c r="T3010" s="2">
        <v>24</v>
      </c>
      <c r="U3010" s="2">
        <f>IF(N3010&gt;0,-1,1)</f>
        <v>1</v>
      </c>
      <c r="V3010" s="2">
        <v>-0.5</v>
      </c>
      <c r="W3010" s="4">
        <f>(M3010-T3010+N3010)*U3010</f>
        <v>-0.5</v>
      </c>
      <c r="X3010" s="2">
        <v>2018</v>
      </c>
    </row>
    <row r="3011" spans="1:24" x14ac:dyDescent="0.25">
      <c r="A3011" s="2">
        <v>1327</v>
      </c>
      <c r="B3011" s="2">
        <v>20181214</v>
      </c>
      <c r="C3011" s="2">
        <f>IF(J3011=S3011,1,0)</f>
        <v>0</v>
      </c>
      <c r="D3011" s="2">
        <v>16</v>
      </c>
      <c r="E3011" s="2" t="s">
        <v>12</v>
      </c>
      <c r="F3011" s="2" t="str">
        <f>IF(G3010=G3011,F3010,"")</f>
        <v/>
      </c>
      <c r="G3011" s="2" t="s">
        <v>229</v>
      </c>
      <c r="H3011" s="2" t="str">
        <f>IF(J3010=J3011,H3010,"")</f>
        <v/>
      </c>
      <c r="I3011" s="2" t="s">
        <v>19</v>
      </c>
      <c r="J3011" s="2" t="s">
        <v>75</v>
      </c>
      <c r="K3011" s="2">
        <f>IF(L3011="away",-1,IF(L3011="home",1,IF(L3011="neutral",0,"")))</f>
        <v>1</v>
      </c>
      <c r="L3011" s="2" t="s">
        <v>21</v>
      </c>
      <c r="M3011" s="2">
        <v>44</v>
      </c>
      <c r="N3011" s="2">
        <v>-11.5</v>
      </c>
      <c r="O3011" s="2" t="str">
        <f>IF(P3010=P3011,O3010,"")</f>
        <v/>
      </c>
      <c r="P3011" s="2" t="s">
        <v>268</v>
      </c>
      <c r="Q3011" s="2" t="str">
        <f>IF(S3010=S3011,Q3010,"")</f>
        <v/>
      </c>
      <c r="R3011" s="2" t="s">
        <v>38</v>
      </c>
      <c r="S3011" s="2" t="s">
        <v>38</v>
      </c>
      <c r="T3011" s="2">
        <v>21</v>
      </c>
      <c r="U3011" s="2">
        <f>IF(N3011&gt;0,-1,1)</f>
        <v>1</v>
      </c>
      <c r="V3011" s="2">
        <v>11.5</v>
      </c>
      <c r="W3011" s="4">
        <f>(M3011-T3011+N3011)*U3011</f>
        <v>11.5</v>
      </c>
      <c r="X3011" s="2">
        <v>2018</v>
      </c>
    </row>
    <row r="3012" spans="1:24" x14ac:dyDescent="0.25">
      <c r="A3012" s="2">
        <v>1326</v>
      </c>
      <c r="B3012" s="2">
        <v>20181208</v>
      </c>
      <c r="C3012" s="2">
        <f>IF(J3012=S3012,1,0)</f>
        <v>0</v>
      </c>
      <c r="D3012" s="2">
        <v>15</v>
      </c>
      <c r="E3012" s="2" t="s">
        <v>12</v>
      </c>
      <c r="F3012" s="2" t="str">
        <f>IF(G3011=G3012,F3011,"")</f>
        <v/>
      </c>
      <c r="G3012" s="2" t="s">
        <v>229</v>
      </c>
      <c r="H3012" s="2" t="str">
        <f>IF(J3011=J3012,H3011,"")</f>
        <v/>
      </c>
      <c r="I3012" s="2" t="s">
        <v>19</v>
      </c>
      <c r="J3012" s="2" t="s">
        <v>75</v>
      </c>
      <c r="K3012" s="2">
        <f>IF(L3012="away",-1,IF(L3012="home",1,IF(L3012="neutral",0,"")))</f>
        <v>1</v>
      </c>
      <c r="L3012" s="2" t="s">
        <v>21</v>
      </c>
      <c r="M3012" s="2">
        <v>35</v>
      </c>
      <c r="N3012" s="2">
        <v>-26.5</v>
      </c>
      <c r="O3012" s="2" t="str">
        <f>IF(P3011=P3012,O3011,"")</f>
        <v/>
      </c>
      <c r="P3012" s="2" t="s">
        <v>220</v>
      </c>
      <c r="Q3012" s="2" t="str">
        <f>IF(S3011=S3012,Q3011,"")</f>
        <v/>
      </c>
      <c r="R3012" s="2" t="s">
        <v>19</v>
      </c>
      <c r="S3012" s="2" t="s">
        <v>120</v>
      </c>
      <c r="T3012" s="2">
        <v>0</v>
      </c>
      <c r="U3012" s="2">
        <f>IF(N3012&gt;0,-1,1)</f>
        <v>1</v>
      </c>
      <c r="V3012" s="2">
        <v>8.5</v>
      </c>
      <c r="W3012" s="4">
        <f>(M3012-T3012+N3012)*U3012</f>
        <v>8.5</v>
      </c>
      <c r="X3012" s="2">
        <v>2018</v>
      </c>
    </row>
    <row r="3013" spans="1:24" x14ac:dyDescent="0.25">
      <c r="A3013" s="2">
        <v>1315</v>
      </c>
      <c r="B3013" s="2">
        <v>20181201</v>
      </c>
      <c r="C3013" s="2">
        <f>IF(J3013=S3013,1,0)</f>
        <v>0</v>
      </c>
      <c r="D3013" s="2">
        <v>14</v>
      </c>
      <c r="E3013" s="2" t="s">
        <v>12</v>
      </c>
      <c r="F3013" s="2" t="str">
        <f>IF(G3012=G3013,F3012,"")</f>
        <v/>
      </c>
      <c r="G3013" s="2" t="s">
        <v>229</v>
      </c>
      <c r="H3013" s="2" t="str">
        <f>IF(J3012=J3013,H3012,"")</f>
        <v/>
      </c>
      <c r="I3013" s="2" t="s">
        <v>19</v>
      </c>
      <c r="J3013" s="2" t="s">
        <v>75</v>
      </c>
      <c r="K3013" s="2">
        <f>IF(L3013="away",-1,IF(L3013="home",1,IF(L3013="neutral",0,"")))</f>
        <v>1</v>
      </c>
      <c r="L3013" s="2" t="s">
        <v>21</v>
      </c>
      <c r="M3013" s="2">
        <v>52</v>
      </c>
      <c r="N3013" s="2">
        <v>-28</v>
      </c>
      <c r="O3013" s="2" t="str">
        <f>IF(P3012=P3013,O3012,"")</f>
        <v/>
      </c>
      <c r="P3013" s="2" t="s">
        <v>73</v>
      </c>
      <c r="Q3013" s="2" t="str">
        <f>IF(S3012=S3013,Q3012,"")</f>
        <v/>
      </c>
      <c r="R3013" s="2" t="s">
        <v>19</v>
      </c>
      <c r="S3013" s="2" t="s">
        <v>50</v>
      </c>
      <c r="T3013" s="2">
        <v>10</v>
      </c>
      <c r="U3013" s="2">
        <f>IF(N3013&gt;0,-1,1)</f>
        <v>1</v>
      </c>
      <c r="V3013" s="2">
        <v>14</v>
      </c>
      <c r="W3013" s="4">
        <f>(M3013-T3013+N3013)*U3013</f>
        <v>14</v>
      </c>
      <c r="X3013" s="2">
        <v>2018</v>
      </c>
    </row>
    <row r="3014" spans="1:24" x14ac:dyDescent="0.25">
      <c r="A3014" s="2">
        <v>1207</v>
      </c>
      <c r="B3014" s="2">
        <v>20181117</v>
      </c>
      <c r="C3014" s="2">
        <f>IF(J3014=S3014,1,0)</f>
        <v>1</v>
      </c>
      <c r="D3014" s="2">
        <v>12</v>
      </c>
      <c r="E3014" s="2" t="s">
        <v>12</v>
      </c>
      <c r="F3014" s="2" t="str">
        <f>IF(G3013=G3014,F3013,"")</f>
        <v/>
      </c>
      <c r="G3014" s="2" t="s">
        <v>229</v>
      </c>
      <c r="H3014" s="2" t="str">
        <f>IF(J3013=J3014,H3013,"")</f>
        <v/>
      </c>
      <c r="I3014" s="2" t="s">
        <v>19</v>
      </c>
      <c r="J3014" s="2" t="s">
        <v>75</v>
      </c>
      <c r="K3014" s="2">
        <f>IF(L3014="away",-1,IF(L3014="home",1,IF(L3014="neutral",0,"")))</f>
        <v>1</v>
      </c>
      <c r="L3014" s="2" t="s">
        <v>21</v>
      </c>
      <c r="M3014" s="2">
        <v>65</v>
      </c>
      <c r="N3014" s="2">
        <v>-31</v>
      </c>
      <c r="O3014" s="2" t="str">
        <f>IF(P3013=P3014,O3013,"")</f>
        <v/>
      </c>
      <c r="P3014" s="2" t="s">
        <v>76</v>
      </c>
      <c r="Q3014" s="2" t="str">
        <f>IF(S3013=S3014,Q3013,"")</f>
        <v/>
      </c>
      <c r="R3014" s="2" t="s">
        <v>19</v>
      </c>
      <c r="S3014" s="2" t="s">
        <v>75</v>
      </c>
      <c r="T3014" s="2">
        <v>17</v>
      </c>
      <c r="U3014" s="2">
        <f>IF(N3014&gt;0,-1,1)</f>
        <v>1</v>
      </c>
      <c r="V3014" s="2">
        <v>17</v>
      </c>
      <c r="W3014" s="4">
        <f>(M3014-T3014+N3014)*U3014</f>
        <v>17</v>
      </c>
      <c r="X3014" s="2">
        <v>2018</v>
      </c>
    </row>
    <row r="3015" spans="1:24" x14ac:dyDescent="0.25">
      <c r="A3015" s="2">
        <v>1102</v>
      </c>
      <c r="B3015" s="2">
        <v>20181110</v>
      </c>
      <c r="C3015" s="2">
        <f>IF(J3015=S3015,1,0)</f>
        <v>1</v>
      </c>
      <c r="D3015" s="2">
        <v>11</v>
      </c>
      <c r="E3015" s="2" t="s">
        <v>12</v>
      </c>
      <c r="F3015" s="2" t="str">
        <f>IF(G3014=G3015,F3014,"")</f>
        <v/>
      </c>
      <c r="G3015" s="2" t="s">
        <v>229</v>
      </c>
      <c r="H3015" s="2" t="str">
        <f>IF(J3014=J3015,H3014,"")</f>
        <v/>
      </c>
      <c r="I3015" s="2" t="s">
        <v>19</v>
      </c>
      <c r="J3015" s="2" t="s">
        <v>75</v>
      </c>
      <c r="K3015" s="2">
        <f>IF(L3015="away",-1,IF(L3015="home",1,IF(L3015="neutral",0,"")))</f>
        <v>-1</v>
      </c>
      <c r="L3015" s="2" t="s">
        <v>16</v>
      </c>
      <c r="M3015" s="2">
        <v>48</v>
      </c>
      <c r="N3015" s="2">
        <v>-30.5</v>
      </c>
      <c r="O3015" s="2" t="str">
        <f>IF(P3014=P3015,O3014,"")</f>
        <v/>
      </c>
      <c r="P3015" s="2" t="s">
        <v>80</v>
      </c>
      <c r="Q3015" s="2" t="str">
        <f>IF(S3014=S3015,Q3014,"")</f>
        <v/>
      </c>
      <c r="R3015" s="2" t="s">
        <v>19</v>
      </c>
      <c r="S3015" s="2" t="s">
        <v>75</v>
      </c>
      <c r="T3015" s="2">
        <v>7</v>
      </c>
      <c r="U3015" s="2">
        <f>IF(N3015&gt;0,-1,1)</f>
        <v>1</v>
      </c>
      <c r="V3015" s="2">
        <v>10.5</v>
      </c>
      <c r="W3015" s="4">
        <f>(M3015-T3015+N3015)*U3015</f>
        <v>10.5</v>
      </c>
      <c r="X3015" s="2">
        <v>2018</v>
      </c>
    </row>
    <row r="3016" spans="1:24" x14ac:dyDescent="0.25">
      <c r="A3016" s="2">
        <v>986</v>
      </c>
      <c r="B3016" s="2">
        <v>20181103</v>
      </c>
      <c r="C3016" s="2">
        <f>IF(J3016=S3016,1,0)</f>
        <v>1</v>
      </c>
      <c r="D3016" s="2">
        <v>10</v>
      </c>
      <c r="E3016" s="2" t="s">
        <v>12</v>
      </c>
      <c r="F3016" s="2" t="str">
        <f>IF(G3015=G3016,F3015,"")</f>
        <v/>
      </c>
      <c r="G3016" s="2" t="s">
        <v>229</v>
      </c>
      <c r="H3016" s="2" t="str">
        <f>IF(J3015=J3016,H3015,"")</f>
        <v/>
      </c>
      <c r="I3016" s="2" t="s">
        <v>19</v>
      </c>
      <c r="J3016" s="2" t="s">
        <v>75</v>
      </c>
      <c r="K3016" s="2">
        <f>IF(L3016="away",-1,IF(L3016="home",1,IF(L3016="neutral",0,"")))</f>
        <v>1</v>
      </c>
      <c r="L3016" s="2" t="s">
        <v>21</v>
      </c>
      <c r="M3016" s="2">
        <v>17</v>
      </c>
      <c r="N3016" s="2">
        <v>-35</v>
      </c>
      <c r="O3016" s="2" t="str">
        <f>IF(P3015=P3016,O3015,"")</f>
        <v/>
      </c>
      <c r="P3016" s="2" t="s">
        <v>257</v>
      </c>
      <c r="Q3016" s="2" t="str">
        <f>IF(S3015=S3016,Q3015,"")</f>
        <v/>
      </c>
      <c r="R3016" s="2" t="s">
        <v>19</v>
      </c>
      <c r="S3016" s="2" t="s">
        <v>75</v>
      </c>
      <c r="T3016" s="2">
        <v>7</v>
      </c>
      <c r="U3016" s="2">
        <f>IF(N3016&gt;0,-1,1)</f>
        <v>1</v>
      </c>
      <c r="V3016" s="2">
        <v>-25</v>
      </c>
      <c r="W3016" s="4">
        <f>(M3016-T3016+N3016)*U3016</f>
        <v>-25</v>
      </c>
      <c r="X3016" s="2">
        <v>2018</v>
      </c>
    </row>
    <row r="3017" spans="1:24" x14ac:dyDescent="0.25">
      <c r="A3017" s="2">
        <v>889</v>
      </c>
      <c r="B3017" s="2">
        <v>20181027</v>
      </c>
      <c r="C3017" s="2">
        <f>IF(J3017=S3017,1,0)</f>
        <v>1</v>
      </c>
      <c r="D3017" s="2">
        <v>9</v>
      </c>
      <c r="E3017" s="2" t="s">
        <v>12</v>
      </c>
      <c r="F3017" s="2" t="str">
        <f>IF(G3016=G3017,F3016,"")</f>
        <v/>
      </c>
      <c r="G3017" s="2" t="s">
        <v>229</v>
      </c>
      <c r="H3017" s="2" t="str">
        <f>IF(J3016=J3017,H3016,"")</f>
        <v/>
      </c>
      <c r="I3017" s="2" t="s">
        <v>19</v>
      </c>
      <c r="J3017" s="2" t="s">
        <v>75</v>
      </c>
      <c r="K3017" s="2">
        <f>IF(L3017="away",-1,IF(L3017="home",1,IF(L3017="neutral",0,"")))</f>
        <v>-1</v>
      </c>
      <c r="L3017" s="2" t="s">
        <v>16</v>
      </c>
      <c r="M3017" s="2">
        <v>59</v>
      </c>
      <c r="N3017" s="2">
        <v>-23.5</v>
      </c>
      <c r="O3017" s="2" t="str">
        <f>IF(P3016=P3017,O3016,"")</f>
        <v/>
      </c>
      <c r="P3017" s="2" t="s">
        <v>143</v>
      </c>
      <c r="Q3017" s="2" t="str">
        <f>IF(S3016=S3017,Q3016,"")</f>
        <v/>
      </c>
      <c r="R3017" s="2" t="s">
        <v>19</v>
      </c>
      <c r="S3017" s="2" t="s">
        <v>75</v>
      </c>
      <c r="T3017" s="2">
        <v>14</v>
      </c>
      <c r="U3017" s="2">
        <f>IF(N3017&gt;0,-1,1)</f>
        <v>1</v>
      </c>
      <c r="V3017" s="2">
        <v>21.5</v>
      </c>
      <c r="W3017" s="4">
        <f>(M3017-T3017+N3017)*U3017</f>
        <v>21.5</v>
      </c>
      <c r="X3017" s="2">
        <v>2018</v>
      </c>
    </row>
    <row r="3018" spans="1:24" x14ac:dyDescent="0.25">
      <c r="A3018" s="2">
        <v>773</v>
      </c>
      <c r="B3018" s="2">
        <v>20181020</v>
      </c>
      <c r="C3018" s="2">
        <f>IF(J3018=S3018,1,0)</f>
        <v>1</v>
      </c>
      <c r="D3018" s="2">
        <v>8</v>
      </c>
      <c r="E3018" s="2" t="s">
        <v>12</v>
      </c>
      <c r="F3018" s="2" t="str">
        <f>IF(G3017=G3018,F3017,"")</f>
        <v/>
      </c>
      <c r="G3018" s="2" t="s">
        <v>229</v>
      </c>
      <c r="H3018" s="2" t="str">
        <f>IF(J3017=J3018,H3017,"")</f>
        <v/>
      </c>
      <c r="I3018" s="2" t="s">
        <v>19</v>
      </c>
      <c r="J3018" s="2" t="s">
        <v>75</v>
      </c>
      <c r="K3018" s="2">
        <f>IF(L3018="away",-1,IF(L3018="home",1,IF(L3018="neutral",0,"")))</f>
        <v>1</v>
      </c>
      <c r="L3018" s="2" t="s">
        <v>21</v>
      </c>
      <c r="M3018" s="2">
        <v>28</v>
      </c>
      <c r="N3018" s="2">
        <v>-14</v>
      </c>
      <c r="O3018" s="2" t="str">
        <f>IF(P3017=P3018,O3017,"")</f>
        <v/>
      </c>
      <c r="P3018" s="2" t="s">
        <v>262</v>
      </c>
      <c r="Q3018" s="2" t="str">
        <f>IF(S3017=S3018,Q3017,"")</f>
        <v/>
      </c>
      <c r="R3018" s="2" t="s">
        <v>19</v>
      </c>
      <c r="S3018" s="2" t="s">
        <v>75</v>
      </c>
      <c r="T3018" s="2">
        <v>14</v>
      </c>
      <c r="U3018" s="2">
        <f>IF(N3018&gt;0,-1,1)</f>
        <v>1</v>
      </c>
      <c r="V3018" s="2">
        <v>0</v>
      </c>
      <c r="W3018" s="4">
        <f>(M3018-T3018+N3018)*U3018</f>
        <v>0</v>
      </c>
      <c r="X3018" s="2">
        <v>2018</v>
      </c>
    </row>
    <row r="3019" spans="1:24" x14ac:dyDescent="0.25">
      <c r="A3019" s="2">
        <v>691</v>
      </c>
      <c r="B3019" s="2">
        <v>20181013</v>
      </c>
      <c r="C3019" s="2">
        <f>IF(J3019=S3019,1,0)</f>
        <v>1</v>
      </c>
      <c r="D3019" s="2">
        <v>7</v>
      </c>
      <c r="E3019" s="2" t="s">
        <v>12</v>
      </c>
      <c r="F3019" s="2" t="str">
        <f>IF(G3018=G3019,F3018,"")</f>
        <v/>
      </c>
      <c r="G3019" s="2" t="s">
        <v>229</v>
      </c>
      <c r="H3019" s="2" t="str">
        <f>IF(J3018=J3019,H3018,"")</f>
        <v/>
      </c>
      <c r="I3019" s="2" t="s">
        <v>19</v>
      </c>
      <c r="J3019" s="2" t="s">
        <v>75</v>
      </c>
      <c r="K3019" s="2">
        <f>IF(L3019="away",-1,IF(L3019="home",1,IF(L3019="neutral",0,"")))</f>
        <v>-1</v>
      </c>
      <c r="L3019" s="2" t="s">
        <v>16</v>
      </c>
      <c r="M3019" s="2">
        <v>27</v>
      </c>
      <c r="N3019" s="2">
        <v>-17.5</v>
      </c>
      <c r="O3019" s="2" t="str">
        <f>IF(P3018=P3019,O3018,"")</f>
        <v/>
      </c>
      <c r="P3019" s="2" t="s">
        <v>74</v>
      </c>
      <c r="Q3019" s="2" t="str">
        <f>IF(S3018=S3019,Q3018,"")</f>
        <v/>
      </c>
      <c r="R3019" s="2" t="s">
        <v>19</v>
      </c>
      <c r="S3019" s="2" t="s">
        <v>75</v>
      </c>
      <c r="T3019" s="2">
        <v>7</v>
      </c>
      <c r="U3019" s="2">
        <f>IF(N3019&gt;0,-1,1)</f>
        <v>1</v>
      </c>
      <c r="V3019" s="2">
        <v>2.5</v>
      </c>
      <c r="W3019" s="4">
        <f>(M3019-T3019+N3019)*U3019</f>
        <v>2.5</v>
      </c>
      <c r="X3019" s="2">
        <v>2018</v>
      </c>
    </row>
    <row r="3020" spans="1:24" x14ac:dyDescent="0.25">
      <c r="A3020" s="2">
        <v>578</v>
      </c>
      <c r="B3020" s="2">
        <v>20181006</v>
      </c>
      <c r="C3020" s="2">
        <f>IF(J3020=S3020,1,0)</f>
        <v>1</v>
      </c>
      <c r="D3020" s="2">
        <v>6</v>
      </c>
      <c r="E3020" s="2" t="s">
        <v>12</v>
      </c>
      <c r="F3020" s="2" t="str">
        <f>IF(G3019=G3020,F3019,"")</f>
        <v/>
      </c>
      <c r="G3020" s="2" t="s">
        <v>229</v>
      </c>
      <c r="H3020" s="2" t="str">
        <f>IF(J3019=J3020,H3019,"")</f>
        <v/>
      </c>
      <c r="I3020" s="2" t="s">
        <v>19</v>
      </c>
      <c r="J3020" s="2" t="s">
        <v>75</v>
      </c>
      <c r="K3020" s="2">
        <f>IF(L3020="away",-1,IF(L3020="home",1,IF(L3020="neutral",0,"")))</f>
        <v>-1</v>
      </c>
      <c r="L3020" s="2" t="s">
        <v>16</v>
      </c>
      <c r="M3020" s="2">
        <v>56</v>
      </c>
      <c r="N3020" s="2">
        <v>-20.5</v>
      </c>
      <c r="O3020" s="2" t="str">
        <f>IF(P3019=P3020,O3019,"")</f>
        <v/>
      </c>
      <c r="P3020" s="2" t="s">
        <v>224</v>
      </c>
      <c r="Q3020" s="2" t="str">
        <f>IF(S3019=S3020,Q3019,"")</f>
        <v/>
      </c>
      <c r="R3020" s="2" t="s">
        <v>19</v>
      </c>
      <c r="S3020" s="2" t="s">
        <v>75</v>
      </c>
      <c r="T3020" s="2">
        <v>31</v>
      </c>
      <c r="U3020" s="2">
        <f>IF(N3020&gt;0,-1,1)</f>
        <v>1</v>
      </c>
      <c r="V3020" s="2">
        <v>4.5</v>
      </c>
      <c r="W3020" s="4">
        <f>(M3020-T3020+N3020)*U3020</f>
        <v>4.5</v>
      </c>
      <c r="X3020" s="2">
        <v>2018</v>
      </c>
    </row>
    <row r="3021" spans="1:24" x14ac:dyDescent="0.25">
      <c r="A3021" s="2">
        <v>477</v>
      </c>
      <c r="B3021" s="2">
        <v>20180929</v>
      </c>
      <c r="C3021" s="2">
        <f>IF(J3021=S3021,1,0)</f>
        <v>0</v>
      </c>
      <c r="D3021" s="2">
        <v>5</v>
      </c>
      <c r="E3021" s="2" t="s">
        <v>12</v>
      </c>
      <c r="F3021" s="2" t="str">
        <f>IF(G3020=G3021,F3020,"")</f>
        <v/>
      </c>
      <c r="G3021" s="2" t="s">
        <v>229</v>
      </c>
      <c r="H3021" s="2" t="str">
        <f>IF(J3020=J3021,H3020,"")</f>
        <v/>
      </c>
      <c r="I3021" s="2" t="s">
        <v>19</v>
      </c>
      <c r="J3021" s="2" t="s">
        <v>75</v>
      </c>
      <c r="K3021" s="2">
        <f>IF(L3021="away",-1,IF(L3021="home",1,IF(L3021="neutral",0,"")))</f>
        <v>1</v>
      </c>
      <c r="L3021" s="2" t="s">
        <v>21</v>
      </c>
      <c r="M3021" s="2">
        <v>21</v>
      </c>
      <c r="N3021" s="2">
        <v>-11.5</v>
      </c>
      <c r="O3021" s="2" t="str">
        <f>IF(P3020=P3021,O3020,"")</f>
        <v/>
      </c>
      <c r="P3021" s="2" t="s">
        <v>268</v>
      </c>
      <c r="Q3021" s="2" t="str">
        <f>IF(S3020=S3021,Q3020,"")</f>
        <v/>
      </c>
      <c r="R3021" s="2" t="s">
        <v>38</v>
      </c>
      <c r="S3021" s="2" t="s">
        <v>38</v>
      </c>
      <c r="T3021" s="2">
        <v>17</v>
      </c>
      <c r="U3021" s="2">
        <f>IF(N3021&gt;0,-1,1)</f>
        <v>1</v>
      </c>
      <c r="V3021" s="2">
        <v>-7.5</v>
      </c>
      <c r="W3021" s="4">
        <f>(M3021-T3021+N3021)*U3021</f>
        <v>-7.5</v>
      </c>
      <c r="X3021" s="2">
        <v>2018</v>
      </c>
    </row>
    <row r="3022" spans="1:24" x14ac:dyDescent="0.25">
      <c r="A3022" s="2">
        <v>377</v>
      </c>
      <c r="B3022" s="2">
        <v>20180922</v>
      </c>
      <c r="C3022" s="2">
        <f>IF(J3022=S3022,1,0)</f>
        <v>0</v>
      </c>
      <c r="D3022" s="2">
        <v>4</v>
      </c>
      <c r="E3022" s="2" t="s">
        <v>12</v>
      </c>
      <c r="F3022" s="2" t="str">
        <f>IF(G3021=G3022,F3021,"")</f>
        <v/>
      </c>
      <c r="G3022" s="2" t="s">
        <v>229</v>
      </c>
      <c r="H3022" s="2" t="str">
        <f>IF(J3021=J3022,H3021,"")</f>
        <v/>
      </c>
      <c r="I3022" s="2" t="s">
        <v>19</v>
      </c>
      <c r="J3022" s="2" t="s">
        <v>75</v>
      </c>
      <c r="K3022" s="2">
        <f>IF(L3022="away",-1,IF(L3022="home",1,IF(L3022="neutral",0,"")))</f>
        <v>1</v>
      </c>
      <c r="L3022" s="2" t="s">
        <v>21</v>
      </c>
      <c r="M3022" s="2">
        <v>38</v>
      </c>
      <c r="N3022" s="2">
        <v>-27.5</v>
      </c>
      <c r="O3022" s="2" t="str">
        <f>IF(P3021=P3022,O3021,"")</f>
        <v/>
      </c>
      <c r="P3022" s="2" t="s">
        <v>66</v>
      </c>
      <c r="Q3022" s="2" t="str">
        <f>IF(S3021=S3022,Q3021,"")</f>
        <v/>
      </c>
      <c r="R3022" s="2" t="s">
        <v>19</v>
      </c>
      <c r="S3022" s="2" t="s">
        <v>65</v>
      </c>
      <c r="T3022" s="2">
        <v>10</v>
      </c>
      <c r="U3022" s="2">
        <f>IF(N3022&gt;0,-1,1)</f>
        <v>1</v>
      </c>
      <c r="V3022" s="2">
        <v>0.5</v>
      </c>
      <c r="W3022" s="4">
        <f>(M3022-T3022+N3022)*U3022</f>
        <v>0.5</v>
      </c>
      <c r="X3022" s="2">
        <v>2018</v>
      </c>
    </row>
    <row r="3023" spans="1:24" x14ac:dyDescent="0.25">
      <c r="A3023" s="2">
        <v>286</v>
      </c>
      <c r="B3023" s="2">
        <v>20180915</v>
      </c>
      <c r="C3023" s="2">
        <f>IF(J3023=S3023,1,0)</f>
        <v>0</v>
      </c>
      <c r="D3023" s="2">
        <v>3</v>
      </c>
      <c r="E3023" s="2" t="s">
        <v>12</v>
      </c>
      <c r="F3023" s="2" t="str">
        <f>IF(G3022=G3023,F3022,"")</f>
        <v/>
      </c>
      <c r="G3023" s="2" t="s">
        <v>229</v>
      </c>
      <c r="H3023" s="2" t="str">
        <f>IF(J3022=J3023,H3022,"")</f>
        <v/>
      </c>
      <c r="I3023" s="2" t="s">
        <v>19</v>
      </c>
      <c r="J3023" s="2" t="s">
        <v>75</v>
      </c>
      <c r="K3023" s="2">
        <f>IF(L3023="away",-1,IF(L3023="home",1,IF(L3023="neutral",0,"")))</f>
        <v>1</v>
      </c>
      <c r="L3023" s="2" t="s">
        <v>21</v>
      </c>
      <c r="M3023" s="2">
        <v>38</v>
      </c>
      <c r="N3023" s="2">
        <v>-39.5</v>
      </c>
      <c r="O3023" s="2" t="str">
        <f>IF(P3022=P3023,O3022,"")</f>
        <v/>
      </c>
      <c r="P3023" s="2" t="s">
        <v>231</v>
      </c>
      <c r="Q3023" s="2" t="str">
        <f>IF(S3022=S3023,Q3022,"")</f>
        <v/>
      </c>
      <c r="R3023" s="2" t="s">
        <v>19</v>
      </c>
      <c r="S3023" s="2"/>
      <c r="T3023" s="2">
        <v>7</v>
      </c>
      <c r="U3023" s="2">
        <f>IF(N3023&gt;0,-1,1)</f>
        <v>1</v>
      </c>
      <c r="V3023" s="2">
        <v>-8.5</v>
      </c>
      <c r="W3023" s="4">
        <f>(M3023-T3023+N3023)*U3023</f>
        <v>-8.5</v>
      </c>
      <c r="X3023" s="2">
        <v>2018</v>
      </c>
    </row>
    <row r="3024" spans="1:24" x14ac:dyDescent="0.25">
      <c r="A3024" s="2">
        <v>98</v>
      </c>
      <c r="B3024" s="2">
        <v>20180901</v>
      </c>
      <c r="C3024" s="2">
        <f>IF(J3024=S3024,1,0)</f>
        <v>0</v>
      </c>
      <c r="D3024" s="2">
        <v>1</v>
      </c>
      <c r="E3024" s="2" t="s">
        <v>12</v>
      </c>
      <c r="F3024" s="2" t="str">
        <f>IF(G3023=G3024,F3023,"")</f>
        <v/>
      </c>
      <c r="G3024" s="2" t="s">
        <v>229</v>
      </c>
      <c r="H3024" s="2" t="str">
        <f>IF(J3023=J3024,H3023,"")</f>
        <v/>
      </c>
      <c r="I3024" s="2" t="s">
        <v>19</v>
      </c>
      <c r="J3024" s="2" t="s">
        <v>75</v>
      </c>
      <c r="K3024" s="2">
        <f>IF(L3024="away",-1,IF(L3024="home",1,IF(L3024="neutral",0,"")))</f>
        <v>1</v>
      </c>
      <c r="L3024" s="2" t="s">
        <v>21</v>
      </c>
      <c r="M3024" s="2">
        <v>49</v>
      </c>
      <c r="N3024" s="2">
        <v>-37.5</v>
      </c>
      <c r="O3024" s="2" t="str">
        <f>IF(P3023=P3024,O3023,"")</f>
        <v/>
      </c>
      <c r="P3024" s="2" t="s">
        <v>230</v>
      </c>
      <c r="Q3024" s="2" t="str">
        <f>IF(S3023=S3024,Q3023,"")</f>
        <v/>
      </c>
      <c r="R3024" s="2" t="s">
        <v>19</v>
      </c>
      <c r="S3024" s="2" t="s">
        <v>50</v>
      </c>
      <c r="T3024" s="2">
        <v>3</v>
      </c>
      <c r="U3024" s="2">
        <f>IF(N3024&gt;0,-1,1)</f>
        <v>1</v>
      </c>
      <c r="V3024" s="2">
        <v>8.5</v>
      </c>
      <c r="W3024" s="4">
        <f>(M3024-T3024+N3024)*U3024</f>
        <v>8.5</v>
      </c>
      <c r="X3024" s="2">
        <v>2018</v>
      </c>
    </row>
    <row r="3025" spans="1:24" x14ac:dyDescent="0.25">
      <c r="A3025" s="2">
        <v>2597</v>
      </c>
      <c r="B3025" s="2">
        <v>20191116</v>
      </c>
      <c r="C3025" s="2">
        <f>IF(J3025=S3025,1,0)</f>
        <v>1</v>
      </c>
      <c r="D3025" s="2">
        <v>12</v>
      </c>
      <c r="E3025" s="2" t="s">
        <v>12</v>
      </c>
      <c r="F3025" s="2" t="str">
        <f>IF(G3024=G3025,F3024,"")</f>
        <v/>
      </c>
      <c r="G3025" s="2" t="s">
        <v>286</v>
      </c>
      <c r="H3025" s="2" t="str">
        <f>IF(J3024=J3025,H3024,"")</f>
        <v/>
      </c>
      <c r="I3025" s="2" t="s">
        <v>19</v>
      </c>
      <c r="J3025" s="2" t="s">
        <v>31</v>
      </c>
      <c r="K3025" s="2">
        <f>IF(L3025="away",-1,IF(L3025="home",1,IF(L3025="neutral",0,"")))</f>
        <v>-1</v>
      </c>
      <c r="L3025" s="2" t="s">
        <v>16</v>
      </c>
      <c r="M3025" s="2">
        <v>33</v>
      </c>
      <c r="N3025" s="2">
        <v>-15</v>
      </c>
      <c r="O3025" s="2" t="str">
        <f>IF(P3024=P3025,O3024,"")</f>
        <v/>
      </c>
      <c r="P3025" s="2" t="s">
        <v>115</v>
      </c>
      <c r="Q3025" s="2" t="str">
        <f>IF(S3024=S3025,Q3024,"")</f>
        <v/>
      </c>
      <c r="R3025" s="2" t="s">
        <v>19</v>
      </c>
      <c r="S3025" s="2" t="s">
        <v>31</v>
      </c>
      <c r="T3025" s="2">
        <v>17</v>
      </c>
      <c r="U3025" s="2">
        <f>IF(N3025&gt;0,-1,1)</f>
        <v>1</v>
      </c>
      <c r="V3025" s="2">
        <v>1</v>
      </c>
      <c r="W3025" s="4">
        <f>(M3025-T3025+N3025)*U3025</f>
        <v>1</v>
      </c>
      <c r="X3025" s="2">
        <v>2019</v>
      </c>
    </row>
    <row r="3026" spans="1:24" x14ac:dyDescent="0.25">
      <c r="A3026" s="2">
        <v>2497</v>
      </c>
      <c r="B3026" s="2">
        <v>20191109</v>
      </c>
      <c r="C3026" s="2">
        <f>IF(J3026=S3026,1,0)</f>
        <v>1</v>
      </c>
      <c r="D3026" s="2">
        <v>11</v>
      </c>
      <c r="E3026" s="2" t="s">
        <v>12</v>
      </c>
      <c r="F3026" s="2" t="str">
        <f>IF(G3025=G3026,F3025,"")</f>
        <v/>
      </c>
      <c r="G3026" s="2" t="s">
        <v>286</v>
      </c>
      <c r="H3026" s="2" t="str">
        <f>IF(J3025=J3026,H3025,"")</f>
        <v/>
      </c>
      <c r="I3026" s="2" t="s">
        <v>19</v>
      </c>
      <c r="J3026" s="2" t="s">
        <v>31</v>
      </c>
      <c r="K3026" s="2">
        <f>IF(L3026="away",-1,IF(L3026="home",1,IF(L3026="neutral",0,"")))</f>
        <v>-1</v>
      </c>
      <c r="L3026" s="2" t="s">
        <v>16</v>
      </c>
      <c r="M3026" s="2">
        <v>38</v>
      </c>
      <c r="N3026" s="2">
        <v>-4</v>
      </c>
      <c r="O3026" s="2" t="str">
        <f>IF(P3025=P3026,O3025,"")</f>
        <v/>
      </c>
      <c r="P3026" s="2" t="s">
        <v>241</v>
      </c>
      <c r="Q3026" s="2" t="str">
        <f>IF(S3025=S3026,Q3025,"")</f>
        <v/>
      </c>
      <c r="R3026" s="2" t="s">
        <v>19</v>
      </c>
      <c r="S3026" s="2" t="s">
        <v>31</v>
      </c>
      <c r="T3026" s="2">
        <v>21</v>
      </c>
      <c r="U3026" s="2">
        <f>IF(N3026&gt;0,-1,1)</f>
        <v>1</v>
      </c>
      <c r="V3026" s="2">
        <v>13</v>
      </c>
      <c r="W3026" s="4">
        <f>(M3026-T3026+N3026)*U3026</f>
        <v>13</v>
      </c>
      <c r="X3026" s="2">
        <v>2019</v>
      </c>
    </row>
    <row r="3027" spans="1:24" x14ac:dyDescent="0.25">
      <c r="A3027" s="2">
        <v>2403</v>
      </c>
      <c r="B3027" s="2">
        <v>20191102</v>
      </c>
      <c r="C3027" s="2">
        <f>IF(J3027=S3027,1,0)</f>
        <v>1</v>
      </c>
      <c r="D3027" s="2">
        <v>10</v>
      </c>
      <c r="E3027" s="2" t="s">
        <v>12</v>
      </c>
      <c r="F3027" s="2" t="str">
        <f>IF(G3026=G3027,F3026,"")</f>
        <v/>
      </c>
      <c r="G3027" s="2" t="s">
        <v>286</v>
      </c>
      <c r="H3027" s="2" t="str">
        <f>IF(J3026=J3027,H3026,"")</f>
        <v/>
      </c>
      <c r="I3027" s="2" t="s">
        <v>19</v>
      </c>
      <c r="J3027" s="2" t="s">
        <v>31</v>
      </c>
      <c r="K3027" s="2">
        <f>IF(L3027="away",-1,IF(L3027="home",1,IF(L3027="neutral",0,"")))</f>
        <v>1</v>
      </c>
      <c r="L3027" s="2" t="s">
        <v>21</v>
      </c>
      <c r="M3027" s="2">
        <v>48</v>
      </c>
      <c r="N3027" s="2">
        <v>-7</v>
      </c>
      <c r="O3027" s="2" t="str">
        <f>IF(P3026=P3027,O3026,"")</f>
        <v/>
      </c>
      <c r="P3027" s="2" t="s">
        <v>226</v>
      </c>
      <c r="Q3027" s="2" t="str">
        <f>IF(S3026=S3027,Q3026,"")</f>
        <v/>
      </c>
      <c r="R3027" s="2" t="s">
        <v>19</v>
      </c>
      <c r="S3027" s="2" t="s">
        <v>31</v>
      </c>
      <c r="T3027" s="2">
        <v>0</v>
      </c>
      <c r="U3027" s="2">
        <f>IF(N3027&gt;0,-1,1)</f>
        <v>1</v>
      </c>
      <c r="V3027" s="2">
        <v>41</v>
      </c>
      <c r="W3027" s="4">
        <f>(M3027-T3027+N3027)*U3027</f>
        <v>41</v>
      </c>
      <c r="X3027" s="2">
        <v>2019</v>
      </c>
    </row>
    <row r="3028" spans="1:24" x14ac:dyDescent="0.25">
      <c r="A3028" s="2">
        <v>2063</v>
      </c>
      <c r="B3028" s="2">
        <v>20191012</v>
      </c>
      <c r="C3028" s="2">
        <f>IF(J3028=S3028,1,0)</f>
        <v>1</v>
      </c>
      <c r="D3028" s="2">
        <v>7</v>
      </c>
      <c r="E3028" s="2" t="s">
        <v>12</v>
      </c>
      <c r="F3028" s="2" t="str">
        <f>IF(G3027=G3028,F3027,"")</f>
        <v/>
      </c>
      <c r="G3028" s="2" t="s">
        <v>286</v>
      </c>
      <c r="H3028" s="2" t="str">
        <f>IF(J3027=J3028,H3027,"")</f>
        <v/>
      </c>
      <c r="I3028" s="2" t="s">
        <v>19</v>
      </c>
      <c r="J3028" s="2" t="s">
        <v>31</v>
      </c>
      <c r="K3028" s="2">
        <f>IF(L3028="away",-1,IF(L3028="home",1,IF(L3028="neutral",0,"")))</f>
        <v>-1</v>
      </c>
      <c r="L3028" s="2" t="s">
        <v>16</v>
      </c>
      <c r="M3028" s="2">
        <v>49</v>
      </c>
      <c r="N3028" s="2">
        <v>-3.5</v>
      </c>
      <c r="O3028" s="2" t="str">
        <f>IF(P3027=P3028,O3027,"")</f>
        <v/>
      </c>
      <c r="P3028" s="2" t="s">
        <v>171</v>
      </c>
      <c r="Q3028" s="2" t="str">
        <f>IF(S3027=S3028,Q3027,"")</f>
        <v/>
      </c>
      <c r="R3028" s="2" t="s">
        <v>19</v>
      </c>
      <c r="S3028" s="2" t="s">
        <v>31</v>
      </c>
      <c r="T3028" s="2">
        <v>21</v>
      </c>
      <c r="U3028" s="2">
        <f>IF(N3028&gt;0,-1,1)</f>
        <v>1</v>
      </c>
      <c r="V3028" s="2">
        <v>24.5</v>
      </c>
      <c r="W3028" s="4">
        <f>(M3028-T3028+N3028)*U3028</f>
        <v>24.5</v>
      </c>
      <c r="X3028" s="2">
        <v>2019</v>
      </c>
    </row>
    <row r="3029" spans="1:24" x14ac:dyDescent="0.25">
      <c r="A3029" s="2">
        <v>1089</v>
      </c>
      <c r="B3029" s="2">
        <v>20181110</v>
      </c>
      <c r="C3029" s="2">
        <f>IF(J3029=S3029,1,0)</f>
        <v>1</v>
      </c>
      <c r="D3029" s="2">
        <v>11</v>
      </c>
      <c r="E3029" s="2" t="s">
        <v>12</v>
      </c>
      <c r="F3029" s="2" t="str">
        <f>IF(G3028=G3029,F3028,"")</f>
        <v/>
      </c>
      <c r="G3029" s="2" t="s">
        <v>286</v>
      </c>
      <c r="H3029" s="2" t="str">
        <f>IF(J3028=J3029,H3028,"")</f>
        <v/>
      </c>
      <c r="I3029" s="2" t="s">
        <v>19</v>
      </c>
      <c r="J3029" s="2" t="s">
        <v>31</v>
      </c>
      <c r="K3029" s="2">
        <f>IF(L3029="away",-1,IF(L3029="home",1,IF(L3029="neutral",0,"")))</f>
        <v>1</v>
      </c>
      <c r="L3029" s="2" t="s">
        <v>21</v>
      </c>
      <c r="M3029" s="2">
        <v>29</v>
      </c>
      <c r="N3029" s="2">
        <v>10.5</v>
      </c>
      <c r="O3029" s="2" t="str">
        <f>IF(P3028=P3029,O3028,"")</f>
        <v/>
      </c>
      <c r="P3029" s="2" t="s">
        <v>171</v>
      </c>
      <c r="Q3029" s="2" t="str">
        <f>IF(S3028=S3029,Q3028,"")</f>
        <v/>
      </c>
      <c r="R3029" s="2" t="s">
        <v>19</v>
      </c>
      <c r="S3029" s="2" t="s">
        <v>31</v>
      </c>
      <c r="T3029" s="2">
        <v>17</v>
      </c>
      <c r="U3029" s="2">
        <f>IF(N3029&gt;0,-1,1)</f>
        <v>-1</v>
      </c>
      <c r="V3029" s="2">
        <v>22.5</v>
      </c>
      <c r="W3029" s="4">
        <f>(M3029-T3029+N3029)*U3029</f>
        <v>-22.5</v>
      </c>
      <c r="X3029" s="2">
        <v>2018</v>
      </c>
    </row>
    <row r="3030" spans="1:24" x14ac:dyDescent="0.25">
      <c r="A3030" s="2">
        <v>478</v>
      </c>
      <c r="B3030" s="2">
        <v>20180929</v>
      </c>
      <c r="C3030" s="2">
        <f>IF(J3030=S3030,1,0)</f>
        <v>0</v>
      </c>
      <c r="D3030" s="2">
        <v>5</v>
      </c>
      <c r="E3030" s="2" t="s">
        <v>12</v>
      </c>
      <c r="F3030" s="2" t="str">
        <f>IF(G3029=G3030,F3029,"")</f>
        <v/>
      </c>
      <c r="G3030" s="2" t="s">
        <v>286</v>
      </c>
      <c r="H3030" s="2" t="str">
        <f>IF(J3029=J3030,H3029,"")</f>
        <v/>
      </c>
      <c r="I3030" s="2" t="s">
        <v>19</v>
      </c>
      <c r="J3030" s="2" t="s">
        <v>31</v>
      </c>
      <c r="K3030" s="2">
        <f>IF(L3030="away",-1,IF(L3030="home",1,IF(L3030="neutral",0,"")))</f>
        <v>1</v>
      </c>
      <c r="L3030" s="2" t="s">
        <v>21</v>
      </c>
      <c r="M3030" s="2">
        <v>54</v>
      </c>
      <c r="N3030" s="2">
        <v>-19</v>
      </c>
      <c r="O3030" s="2" t="str">
        <f>IF(P3029=P3030,O3029,"")</f>
        <v/>
      </c>
      <c r="P3030" s="2" t="s">
        <v>66</v>
      </c>
      <c r="Q3030" s="2" t="str">
        <f>IF(S3029=S3030,Q3029,"")</f>
        <v/>
      </c>
      <c r="R3030" s="2" t="s">
        <v>19</v>
      </c>
      <c r="S3030" s="2" t="s">
        <v>65</v>
      </c>
      <c r="T3030" s="2">
        <v>28</v>
      </c>
      <c r="U3030" s="2">
        <f>IF(N3030&gt;0,-1,1)</f>
        <v>1</v>
      </c>
      <c r="V3030" s="2">
        <v>7</v>
      </c>
      <c r="W3030" s="4">
        <f>(M3030-T3030+N3030)*U3030</f>
        <v>7</v>
      </c>
      <c r="X3030" s="2">
        <v>2018</v>
      </c>
    </row>
    <row r="3031" spans="1:24" x14ac:dyDescent="0.25">
      <c r="A3031" s="2">
        <v>383</v>
      </c>
      <c r="B3031" s="2">
        <v>20180922</v>
      </c>
      <c r="C3031" s="2">
        <f>IF(J3031=S3031,1,0)</f>
        <v>1</v>
      </c>
      <c r="D3031" s="2">
        <v>4</v>
      </c>
      <c r="E3031" s="2" t="s">
        <v>12</v>
      </c>
      <c r="F3031" s="2" t="str">
        <f>IF(G3030=G3031,F3030,"")</f>
        <v/>
      </c>
      <c r="G3031" s="2" t="s">
        <v>286</v>
      </c>
      <c r="H3031" s="2" t="str">
        <f>IF(J3030=J3031,H3030,"")</f>
        <v/>
      </c>
      <c r="I3031" s="2" t="s">
        <v>19</v>
      </c>
      <c r="J3031" s="2" t="s">
        <v>31</v>
      </c>
      <c r="K3031" s="2">
        <f>IF(L3031="away",-1,IF(L3031="home",1,IF(L3031="neutral",0,"")))</f>
        <v>-1</v>
      </c>
      <c r="L3031" s="2" t="s">
        <v>16</v>
      </c>
      <c r="M3031" s="2">
        <v>17</v>
      </c>
      <c r="N3031" s="2">
        <v>1.5</v>
      </c>
      <c r="O3031" s="2" t="str">
        <f>IF(P3030=P3031,O3030,"")</f>
        <v/>
      </c>
      <c r="P3031" s="2" t="s">
        <v>132</v>
      </c>
      <c r="Q3031" s="2" t="str">
        <f>IF(S3030=S3031,Q3030,"")</f>
        <v/>
      </c>
      <c r="R3031" s="2" t="s">
        <v>19</v>
      </c>
      <c r="S3031" s="2" t="s">
        <v>31</v>
      </c>
      <c r="T3031" s="2">
        <v>7</v>
      </c>
      <c r="U3031" s="2">
        <f>IF(N3031&gt;0,-1,1)</f>
        <v>-1</v>
      </c>
      <c r="V3031" s="2">
        <v>11.5</v>
      </c>
      <c r="W3031" s="4">
        <f>(M3031-T3031+N3031)*U3031</f>
        <v>-11.5</v>
      </c>
      <c r="X3031" s="2">
        <v>2018</v>
      </c>
    </row>
    <row r="3032" spans="1:24" x14ac:dyDescent="0.25">
      <c r="A3032" s="2">
        <v>2735</v>
      </c>
      <c r="B3032" s="2">
        <v>20191123</v>
      </c>
      <c r="C3032" s="2">
        <f>IF(J3032=S3032,1,0)</f>
        <v>1</v>
      </c>
      <c r="D3032" s="2">
        <v>13</v>
      </c>
      <c r="E3032" s="2" t="s">
        <v>12</v>
      </c>
      <c r="F3032" s="2" t="str">
        <f>IF(G3031=G3032,F3031,"")</f>
        <v/>
      </c>
      <c r="G3032" s="2" t="s">
        <v>72</v>
      </c>
      <c r="H3032" s="2" t="str">
        <f>IF(J3031=J3032,H3031,"")</f>
        <v/>
      </c>
      <c r="I3032" s="2" t="s">
        <v>19</v>
      </c>
      <c r="J3032" s="2" t="s">
        <v>65</v>
      </c>
      <c r="K3032" s="2">
        <f>IF(L3032="away",-1,IF(L3032="home",1,IF(L3032="neutral",0,"")))</f>
        <v>1</v>
      </c>
      <c r="L3032" s="2" t="s">
        <v>21</v>
      </c>
      <c r="M3032" s="2">
        <v>28</v>
      </c>
      <c r="N3032" s="2">
        <v>1</v>
      </c>
      <c r="O3032" s="2" t="str">
        <f>IF(P3031=P3032,O3031,"")</f>
        <v/>
      </c>
      <c r="P3032" s="2" t="s">
        <v>71</v>
      </c>
      <c r="Q3032" s="2" t="str">
        <f>IF(S3031=S3032,Q3031,"")</f>
        <v/>
      </c>
      <c r="R3032" s="2" t="s">
        <v>19</v>
      </c>
      <c r="S3032" s="2" t="s">
        <v>65</v>
      </c>
      <c r="T3032" s="2">
        <v>10</v>
      </c>
      <c r="U3032" s="2">
        <f>IF(N3032&gt;0,-1,1)</f>
        <v>-1</v>
      </c>
      <c r="V3032" s="2">
        <v>19</v>
      </c>
      <c r="W3032" s="4">
        <f>(M3032-T3032+N3032)*U3032</f>
        <v>-19</v>
      </c>
      <c r="X3032" s="2">
        <v>2019</v>
      </c>
    </row>
    <row r="3033" spans="1:24" x14ac:dyDescent="0.25">
      <c r="A3033" s="2">
        <v>2404</v>
      </c>
      <c r="B3033" s="2">
        <v>20191102</v>
      </c>
      <c r="C3033" s="2">
        <f>IF(J3033=S3033,1,0)</f>
        <v>1</v>
      </c>
      <c r="D3033" s="2">
        <v>10</v>
      </c>
      <c r="E3033" s="2" t="s">
        <v>12</v>
      </c>
      <c r="F3033" s="2" t="str">
        <f>IF(G3032=G3033,F3032,"")</f>
        <v/>
      </c>
      <c r="G3033" s="2" t="s">
        <v>72</v>
      </c>
      <c r="H3033" s="2" t="str">
        <f>IF(J3032=J3033,H3032,"")</f>
        <v/>
      </c>
      <c r="I3033" s="2" t="s">
        <v>19</v>
      </c>
      <c r="J3033" s="2" t="s">
        <v>65</v>
      </c>
      <c r="K3033" s="2">
        <f>IF(L3033="away",-1,IF(L3033="home",1,IF(L3033="neutral",0,"")))</f>
        <v>1</v>
      </c>
      <c r="L3033" s="2" t="s">
        <v>21</v>
      </c>
      <c r="M3033" s="2">
        <v>28</v>
      </c>
      <c r="N3033" s="2">
        <v>2</v>
      </c>
      <c r="O3033" s="2" t="str">
        <f>IF(P3032=P3033,O3032,"")</f>
        <v/>
      </c>
      <c r="P3033" s="2" t="s">
        <v>193</v>
      </c>
      <c r="Q3033" s="2" t="str">
        <f>IF(S3032=S3033,Q3032,"")</f>
        <v/>
      </c>
      <c r="R3033" s="2" t="s">
        <v>19</v>
      </c>
      <c r="S3033" s="2" t="s">
        <v>65</v>
      </c>
      <c r="T3033" s="2">
        <v>20</v>
      </c>
      <c r="U3033" s="2">
        <f>IF(N3033&gt;0,-1,1)</f>
        <v>-1</v>
      </c>
      <c r="V3033" s="2">
        <v>10</v>
      </c>
      <c r="W3033" s="4">
        <f>(M3033-T3033+N3033)*U3033</f>
        <v>-10</v>
      </c>
      <c r="X3033" s="2">
        <v>2019</v>
      </c>
    </row>
    <row r="3034" spans="1:24" x14ac:dyDescent="0.25">
      <c r="A3034" s="2">
        <v>2086</v>
      </c>
      <c r="B3034" s="2">
        <v>20191012</v>
      </c>
      <c r="C3034" s="2">
        <f>IF(J3034=S3034,1,0)</f>
        <v>1</v>
      </c>
      <c r="D3034" s="2">
        <v>7</v>
      </c>
      <c r="E3034" s="2" t="s">
        <v>12</v>
      </c>
      <c r="F3034" s="2" t="str">
        <f>IF(G3033=G3034,F3033,"")</f>
        <v/>
      </c>
      <c r="G3034" s="2" t="s">
        <v>72</v>
      </c>
      <c r="H3034" s="2" t="str">
        <f>IF(J3033=J3034,H3033,"")</f>
        <v/>
      </c>
      <c r="I3034" s="2" t="s">
        <v>19</v>
      </c>
      <c r="J3034" s="2" t="s">
        <v>65</v>
      </c>
      <c r="K3034" s="2">
        <f>IF(L3034="away",-1,IF(L3034="home",1,IF(L3034="neutral",0,"")))</f>
        <v>-1</v>
      </c>
      <c r="L3034" s="2" t="s">
        <v>16</v>
      </c>
      <c r="M3034" s="2">
        <v>20</v>
      </c>
      <c r="N3034" s="2">
        <v>4.5</v>
      </c>
      <c r="O3034" s="2" t="str">
        <f>IF(P3033=P3034,O3033,"")</f>
        <v/>
      </c>
      <c r="P3034" s="2" t="s">
        <v>100</v>
      </c>
      <c r="Q3034" s="2" t="str">
        <f>IF(S3033=S3034,Q3033,"")</f>
        <v/>
      </c>
      <c r="R3034" s="2" t="s">
        <v>19</v>
      </c>
      <c r="S3034" s="2" t="s">
        <v>65</v>
      </c>
      <c r="T3034" s="2">
        <v>14</v>
      </c>
      <c r="U3034" s="2">
        <f>IF(N3034&gt;0,-1,1)</f>
        <v>-1</v>
      </c>
      <c r="V3034" s="2">
        <v>10.5</v>
      </c>
      <c r="W3034" s="4">
        <f>(M3034-T3034+N3034)*U3034</f>
        <v>-10.5</v>
      </c>
      <c r="X3034" s="2">
        <v>2019</v>
      </c>
    </row>
    <row r="3035" spans="1:24" x14ac:dyDescent="0.25">
      <c r="A3035" s="2">
        <v>1971</v>
      </c>
      <c r="B3035" s="2">
        <v>20191005</v>
      </c>
      <c r="C3035" s="2">
        <f>IF(J3035=S3035,1,0)</f>
        <v>1</v>
      </c>
      <c r="D3035" s="2">
        <v>6</v>
      </c>
      <c r="E3035" s="2" t="s">
        <v>12</v>
      </c>
      <c r="F3035" s="2" t="str">
        <f>IF(G3034=G3035,F3034,"")</f>
        <v/>
      </c>
      <c r="G3035" s="2" t="s">
        <v>72</v>
      </c>
      <c r="H3035" s="2" t="str">
        <f>IF(J3034=J3035,H3034,"")</f>
        <v/>
      </c>
      <c r="I3035" s="2" t="s">
        <v>19</v>
      </c>
      <c r="J3035" s="2" t="s">
        <v>65</v>
      </c>
      <c r="K3035" s="2">
        <f>IF(L3035="away",-1,IF(L3035="home",1,IF(L3035="neutral",0,"")))</f>
        <v>1</v>
      </c>
      <c r="L3035" s="2" t="s">
        <v>21</v>
      </c>
      <c r="M3035" s="2">
        <v>26</v>
      </c>
      <c r="N3035" s="2">
        <v>-7</v>
      </c>
      <c r="O3035" s="2" t="str">
        <f>IF(P3034=P3035,O3034,"")</f>
        <v/>
      </c>
      <c r="P3035" s="2" t="s">
        <v>188</v>
      </c>
      <c r="Q3035" s="2" t="str">
        <f>IF(S3034=S3035,Q3034,"")</f>
        <v/>
      </c>
      <c r="R3035" s="2" t="s">
        <v>19</v>
      </c>
      <c r="S3035" s="2" t="s">
        <v>65</v>
      </c>
      <c r="T3035" s="2">
        <v>10</v>
      </c>
      <c r="U3035" s="2">
        <f>IF(N3035&gt;0,-1,1)</f>
        <v>1</v>
      </c>
      <c r="V3035" s="2">
        <v>9</v>
      </c>
      <c r="W3035" s="4">
        <f>(M3035-T3035+N3035)*U3035</f>
        <v>9</v>
      </c>
      <c r="X3035" s="2">
        <v>2019</v>
      </c>
    </row>
    <row r="3036" spans="1:24" x14ac:dyDescent="0.25">
      <c r="A3036" s="2">
        <v>1875</v>
      </c>
      <c r="B3036" s="2">
        <v>20190928</v>
      </c>
      <c r="C3036" s="2">
        <f>IF(J3036=S3036,1,0)</f>
        <v>0</v>
      </c>
      <c r="D3036" s="2">
        <v>5</v>
      </c>
      <c r="E3036" s="2" t="s">
        <v>12</v>
      </c>
      <c r="F3036" s="2" t="str">
        <f>IF(G3035=G3036,F3035,"")</f>
        <v/>
      </c>
      <c r="G3036" s="2" t="s">
        <v>72</v>
      </c>
      <c r="H3036" s="2" t="str">
        <f>IF(J3035=J3036,H3035,"")</f>
        <v/>
      </c>
      <c r="I3036" s="2" t="s">
        <v>19</v>
      </c>
      <c r="J3036" s="2" t="s">
        <v>65</v>
      </c>
      <c r="K3036" s="2">
        <f>IF(L3036="away",-1,IF(L3036="home",1,IF(L3036="neutral",0,"")))</f>
        <v>1</v>
      </c>
      <c r="L3036" s="2" t="s">
        <v>21</v>
      </c>
      <c r="M3036" s="2">
        <v>23</v>
      </c>
      <c r="N3036" s="2">
        <v>-7</v>
      </c>
      <c r="O3036" s="2" t="str">
        <f>IF(P3035=P3036,O3035,"")</f>
        <v/>
      </c>
      <c r="P3036" s="2" t="s">
        <v>22</v>
      </c>
      <c r="Q3036" s="2" t="str">
        <f>IF(S3035=S3036,Q3035,"")</f>
        <v/>
      </c>
      <c r="R3036" s="2" t="s">
        <v>19</v>
      </c>
      <c r="S3036" s="2" t="s">
        <v>23</v>
      </c>
      <c r="T3036" s="2">
        <v>6</v>
      </c>
      <c r="U3036" s="2">
        <f>IF(N3036&gt;0,-1,1)</f>
        <v>1</v>
      </c>
      <c r="V3036" s="2">
        <v>10</v>
      </c>
      <c r="W3036" s="4">
        <f>(M3036-T3036+N3036)*U3036</f>
        <v>10</v>
      </c>
      <c r="X3036" s="2">
        <v>2019</v>
      </c>
    </row>
    <row r="3037" spans="1:24" x14ac:dyDescent="0.25">
      <c r="A3037" s="2">
        <v>1772</v>
      </c>
      <c r="B3037" s="2">
        <v>20190921</v>
      </c>
      <c r="C3037" s="2">
        <f>IF(J3037=S3037,1,0)</f>
        <v>1</v>
      </c>
      <c r="D3037" s="2">
        <v>4</v>
      </c>
      <c r="E3037" s="2" t="s">
        <v>12</v>
      </c>
      <c r="F3037" s="2" t="str">
        <f>IF(G3036=G3037,F3036,"")</f>
        <v/>
      </c>
      <c r="G3037" s="2" t="s">
        <v>72</v>
      </c>
      <c r="H3037" s="2" t="str">
        <f>IF(J3036=J3037,H3036,"")</f>
        <v/>
      </c>
      <c r="I3037" s="2" t="s">
        <v>19</v>
      </c>
      <c r="J3037" s="2" t="s">
        <v>65</v>
      </c>
      <c r="K3037" s="2">
        <f>IF(L3037="away",-1,IF(L3037="home",1,IF(L3037="neutral",0,"")))</f>
        <v>1</v>
      </c>
      <c r="L3037" s="2" t="s">
        <v>21</v>
      </c>
      <c r="M3037" s="2">
        <v>27</v>
      </c>
      <c r="N3037" s="2">
        <v>-2.5</v>
      </c>
      <c r="O3037" s="2" t="str">
        <f>IF(P3036=P3037,O3036,"")</f>
        <v/>
      </c>
      <c r="P3037" s="2" t="s">
        <v>64</v>
      </c>
      <c r="Q3037" s="2" t="str">
        <f>IF(S3036=S3037,Q3036,"")</f>
        <v/>
      </c>
      <c r="R3037" s="2" t="s">
        <v>19</v>
      </c>
      <c r="S3037" s="2" t="s">
        <v>65</v>
      </c>
      <c r="T3037" s="2">
        <v>24</v>
      </c>
      <c r="U3037" s="2">
        <f>IF(N3037&gt;0,-1,1)</f>
        <v>1</v>
      </c>
      <c r="V3037" s="2">
        <v>0.5</v>
      </c>
      <c r="W3037" s="4">
        <f>(M3037-T3037+N3037)*U3037</f>
        <v>0.5</v>
      </c>
      <c r="X3037" s="2">
        <v>2019</v>
      </c>
    </row>
    <row r="3038" spans="1:24" x14ac:dyDescent="0.25">
      <c r="A3038" s="2">
        <v>1090</v>
      </c>
      <c r="B3038" s="2">
        <v>20181110</v>
      </c>
      <c r="C3038" s="2">
        <f>IF(J3038=S3038,1,0)</f>
        <v>0</v>
      </c>
      <c r="D3038" s="2">
        <v>11</v>
      </c>
      <c r="E3038" s="2" t="s">
        <v>12</v>
      </c>
      <c r="F3038" s="2" t="str">
        <f>IF(G3037=G3038,F3037,"")</f>
        <v/>
      </c>
      <c r="G3038" s="2" t="s">
        <v>72</v>
      </c>
      <c r="H3038" s="2" t="str">
        <f>IF(J3037=J3038,H3037,"")</f>
        <v/>
      </c>
      <c r="I3038" s="2" t="s">
        <v>19</v>
      </c>
      <c r="J3038" s="2" t="s">
        <v>65</v>
      </c>
      <c r="K3038" s="2">
        <f>IF(L3038="away",-1,IF(L3038="home",1,IF(L3038="neutral",0,"")))</f>
        <v>1</v>
      </c>
      <c r="L3038" s="2" t="s">
        <v>21</v>
      </c>
      <c r="M3038" s="2">
        <v>24</v>
      </c>
      <c r="N3038" s="2">
        <v>-14.5</v>
      </c>
      <c r="O3038" s="2" t="str">
        <f>IF(P3037=P3038,O3037,"")</f>
        <v/>
      </c>
      <c r="P3038" s="2" t="s">
        <v>177</v>
      </c>
      <c r="Q3038" s="2" t="str">
        <f>IF(S3037=S3038,Q3037,"")</f>
        <v/>
      </c>
      <c r="R3038" s="2" t="s">
        <v>38</v>
      </c>
      <c r="S3038" s="2" t="s">
        <v>38</v>
      </c>
      <c r="T3038" s="2">
        <v>10</v>
      </c>
      <c r="U3038" s="2">
        <f>IF(N3038&gt;0,-1,1)</f>
        <v>1</v>
      </c>
      <c r="V3038" s="2">
        <v>-0.5</v>
      </c>
      <c r="W3038" s="4">
        <f>(M3038-T3038+N3038)*U3038</f>
        <v>-0.5</v>
      </c>
      <c r="X3038" s="2">
        <v>2018</v>
      </c>
    </row>
    <row r="3039" spans="1:24" x14ac:dyDescent="0.25">
      <c r="A3039" s="2">
        <v>987</v>
      </c>
      <c r="B3039" s="2">
        <v>20181103</v>
      </c>
      <c r="C3039" s="2">
        <f>IF(J3039=S3039,1,0)</f>
        <v>1</v>
      </c>
      <c r="D3039" s="2">
        <v>10</v>
      </c>
      <c r="E3039" s="2" t="s">
        <v>12</v>
      </c>
      <c r="F3039" s="2" t="str">
        <f>IF(G3038=G3039,F3038,"")</f>
        <v/>
      </c>
      <c r="G3039" s="2" t="s">
        <v>72</v>
      </c>
      <c r="H3039" s="2" t="str">
        <f>IF(J3038=J3039,H3038,"")</f>
        <v/>
      </c>
      <c r="I3039" s="2" t="s">
        <v>19</v>
      </c>
      <c r="J3039" s="2" t="s">
        <v>65</v>
      </c>
      <c r="K3039" s="2">
        <f>IF(L3039="away",-1,IF(L3039="home",1,IF(L3039="neutral",0,"")))</f>
        <v>1</v>
      </c>
      <c r="L3039" s="2" t="s">
        <v>21</v>
      </c>
      <c r="M3039" s="2">
        <v>35</v>
      </c>
      <c r="N3039" s="2">
        <v>17.5</v>
      </c>
      <c r="O3039" s="2" t="str">
        <f>IF(P3038=P3039,O3038,"")</f>
        <v/>
      </c>
      <c r="P3039" s="2" t="s">
        <v>161</v>
      </c>
      <c r="Q3039" s="2" t="str">
        <f>IF(S3038=S3039,Q3038,"")</f>
        <v/>
      </c>
      <c r="R3039" s="2" t="s">
        <v>19</v>
      </c>
      <c r="S3039" s="2" t="s">
        <v>65</v>
      </c>
      <c r="T3039" s="2">
        <v>24</v>
      </c>
      <c r="U3039" s="2">
        <f>IF(N3039&gt;0,-1,1)</f>
        <v>-1</v>
      </c>
      <c r="V3039" s="2">
        <v>28.5</v>
      </c>
      <c r="W3039" s="4">
        <f>(M3039-T3039+N3039)*U3039</f>
        <v>-28.5</v>
      </c>
      <c r="X3039" s="2">
        <v>2018</v>
      </c>
    </row>
    <row r="3040" spans="1:24" x14ac:dyDescent="0.25">
      <c r="A3040" s="2">
        <v>890</v>
      </c>
      <c r="B3040" s="2">
        <v>20181027</v>
      </c>
      <c r="C3040" s="2">
        <f>IF(J3040=S3040,1,0)</f>
        <v>1</v>
      </c>
      <c r="D3040" s="2">
        <v>9</v>
      </c>
      <c r="E3040" s="2" t="s">
        <v>12</v>
      </c>
      <c r="F3040" s="2" t="str">
        <f>IF(G3039=G3040,F3039,"")</f>
        <v/>
      </c>
      <c r="G3040" s="2" t="s">
        <v>72</v>
      </c>
      <c r="H3040" s="2" t="str">
        <f>IF(J3039=J3040,H3039,"")</f>
        <v/>
      </c>
      <c r="I3040" s="2" t="s">
        <v>19</v>
      </c>
      <c r="J3040" s="2" t="s">
        <v>65</v>
      </c>
      <c r="K3040" s="2">
        <f>IF(L3040="away",-1,IF(L3040="home",1,IF(L3040="neutral",0,"")))</f>
        <v>-1</v>
      </c>
      <c r="L3040" s="2" t="s">
        <v>16</v>
      </c>
      <c r="M3040" s="2">
        <v>34</v>
      </c>
      <c r="N3040" s="2">
        <v>11.5</v>
      </c>
      <c r="O3040" s="2" t="str">
        <f>IF(P3039=P3040,O3039,"")</f>
        <v/>
      </c>
      <c r="P3040" s="2" t="s">
        <v>193</v>
      </c>
      <c r="Q3040" s="2" t="str">
        <f>IF(S3039=S3040,Q3039,"")</f>
        <v/>
      </c>
      <c r="R3040" s="2" t="s">
        <v>19</v>
      </c>
      <c r="S3040" s="2" t="s">
        <v>65</v>
      </c>
      <c r="T3040" s="2">
        <v>0</v>
      </c>
      <c r="U3040" s="2">
        <f>IF(N3040&gt;0,-1,1)</f>
        <v>-1</v>
      </c>
      <c r="V3040" s="2">
        <v>45.5</v>
      </c>
      <c r="W3040" s="4">
        <f>(M3040-T3040+N3040)*U3040</f>
        <v>-45.5</v>
      </c>
      <c r="X3040" s="2">
        <v>2018</v>
      </c>
    </row>
    <row r="3041" spans="1:24" x14ac:dyDescent="0.25">
      <c r="A3041" s="2">
        <v>775</v>
      </c>
      <c r="B3041" s="2">
        <v>20181020</v>
      </c>
      <c r="C3041" s="2">
        <f>IF(J3041=S3041,1,0)</f>
        <v>1</v>
      </c>
      <c r="D3041" s="2">
        <v>8</v>
      </c>
      <c r="E3041" s="2" t="s">
        <v>12</v>
      </c>
      <c r="F3041" s="2" t="str">
        <f>IF(G3040=G3041,F3040,"")</f>
        <v/>
      </c>
      <c r="G3041" s="2" t="s">
        <v>72</v>
      </c>
      <c r="H3041" s="2" t="str">
        <f>IF(J3040=J3041,H3040,"")</f>
        <v/>
      </c>
      <c r="I3041" s="2" t="s">
        <v>19</v>
      </c>
      <c r="J3041" s="2" t="s">
        <v>65</v>
      </c>
      <c r="K3041" s="2">
        <f>IF(L3041="away",-1,IF(L3041="home",1,IF(L3041="neutral",0,"")))</f>
        <v>1</v>
      </c>
      <c r="L3041" s="2" t="s">
        <v>21</v>
      </c>
      <c r="M3041" s="2">
        <v>38</v>
      </c>
      <c r="N3041" s="2">
        <v>9.5</v>
      </c>
      <c r="O3041" s="2" t="str">
        <f>IF(P3040=P3041,O3040,"")</f>
        <v/>
      </c>
      <c r="P3041" s="2" t="s">
        <v>66</v>
      </c>
      <c r="Q3041" s="2" t="str">
        <f>IF(S3040=S3041,Q3040,"")</f>
        <v/>
      </c>
      <c r="R3041" s="2" t="s">
        <v>19</v>
      </c>
      <c r="S3041" s="2" t="s">
        <v>65</v>
      </c>
      <c r="T3041" s="2">
        <v>14</v>
      </c>
      <c r="U3041" s="2">
        <f>IF(N3041&gt;0,-1,1)</f>
        <v>-1</v>
      </c>
      <c r="V3041" s="2">
        <v>33.5</v>
      </c>
      <c r="W3041" s="4">
        <f>(M3041-T3041+N3041)*U3041</f>
        <v>-33.5</v>
      </c>
      <c r="X3041" s="2">
        <v>2018</v>
      </c>
    </row>
    <row r="3042" spans="1:24" x14ac:dyDescent="0.25">
      <c r="A3042" s="2">
        <v>577</v>
      </c>
      <c r="B3042" s="2">
        <v>20181006</v>
      </c>
      <c r="C3042" s="2">
        <f>IF(J3042=S3042,1,0)</f>
        <v>0</v>
      </c>
      <c r="D3042" s="2">
        <v>6</v>
      </c>
      <c r="E3042" s="2" t="s">
        <v>12</v>
      </c>
      <c r="F3042" s="2" t="str">
        <f>IF(G3041=G3042,F3041,"")</f>
        <v/>
      </c>
      <c r="G3042" s="2" t="s">
        <v>72</v>
      </c>
      <c r="H3042" s="2" t="str">
        <f>IF(J3041=J3042,H3041,"")</f>
        <v/>
      </c>
      <c r="I3042" s="2" t="s">
        <v>19</v>
      </c>
      <c r="J3042" s="2" t="s">
        <v>65</v>
      </c>
      <c r="K3042" s="2">
        <f>IF(L3042="away",-1,IF(L3042="home",1,IF(L3042="neutral",0,"")))</f>
        <v>1</v>
      </c>
      <c r="L3042" s="2" t="s">
        <v>21</v>
      </c>
      <c r="M3042" s="2">
        <v>28</v>
      </c>
      <c r="N3042" s="2">
        <v>-12</v>
      </c>
      <c r="O3042" s="2" t="str">
        <f>IF(P3041=P3042,O3041,"")</f>
        <v/>
      </c>
      <c r="P3042" s="2" t="s">
        <v>221</v>
      </c>
      <c r="Q3042" s="2" t="str">
        <f>IF(S3041=S3042,Q3041,"")</f>
        <v/>
      </c>
      <c r="R3042" s="2" t="s">
        <v>19</v>
      </c>
      <c r="S3042" s="2" t="s">
        <v>222</v>
      </c>
      <c r="T3042" s="2">
        <v>0</v>
      </c>
      <c r="U3042" s="2">
        <f>IF(N3042&gt;0,-1,1)</f>
        <v>1</v>
      </c>
      <c r="V3042" s="2">
        <v>16</v>
      </c>
      <c r="W3042" s="4">
        <f>(M3042-T3042+N3042)*U3042</f>
        <v>16</v>
      </c>
      <c r="X3042" s="2">
        <v>2018</v>
      </c>
    </row>
    <row r="3043" spans="1:24" x14ac:dyDescent="0.25">
      <c r="A3043" s="2">
        <v>2826</v>
      </c>
      <c r="B3043" s="2">
        <v>20191130</v>
      </c>
      <c r="C3043" s="2">
        <f>IF(J3043=S3043,1,0)</f>
        <v>0</v>
      </c>
      <c r="D3043" s="2">
        <v>14</v>
      </c>
      <c r="E3043" s="2" t="s">
        <v>294</v>
      </c>
      <c r="F3043" s="2" t="str">
        <f>IF(G3042=G3043,F3042,"")</f>
        <v/>
      </c>
      <c r="G3043" s="2" t="s">
        <v>140</v>
      </c>
      <c r="H3043" s="2" t="str">
        <f>IF(J3042=J3043,H3042,"")</f>
        <v/>
      </c>
      <c r="I3043" s="2" t="s">
        <v>19</v>
      </c>
      <c r="J3043" s="2" t="s">
        <v>58</v>
      </c>
      <c r="K3043" s="2">
        <f>IF(L3043="away",-1,IF(L3043="home",1,IF(L3043="neutral",0,"")))</f>
        <v>1</v>
      </c>
      <c r="L3043" s="2" t="s">
        <v>21</v>
      </c>
      <c r="M3043" s="2">
        <v>24</v>
      </c>
      <c r="N3043" s="2">
        <v>-9.5</v>
      </c>
      <c r="O3043" s="2" t="str">
        <f>IF(P3042=P3043,O3042,"")</f>
        <v/>
      </c>
      <c r="P3043" s="2" t="s">
        <v>256</v>
      </c>
      <c r="Q3043" s="2" t="str">
        <f>IF(S3042=S3043,Q3042,"")</f>
        <v/>
      </c>
      <c r="R3043" s="2" t="s">
        <v>19</v>
      </c>
      <c r="S3043" s="2" t="s">
        <v>20</v>
      </c>
      <c r="T3043" s="2">
        <v>6</v>
      </c>
      <c r="U3043" s="2">
        <f>IF(N3043&gt;0,-1,1)</f>
        <v>1</v>
      </c>
      <c r="V3043" s="2">
        <v>8.5</v>
      </c>
      <c r="W3043" s="4">
        <f>(M3043-T3043+N3043)*U3043</f>
        <v>8.5</v>
      </c>
      <c r="X3043" s="2">
        <v>2019</v>
      </c>
    </row>
    <row r="3044" spans="1:24" x14ac:dyDescent="0.25">
      <c r="A3044" s="2">
        <v>2644</v>
      </c>
      <c r="B3044" s="2">
        <v>20191121</v>
      </c>
      <c r="C3044" s="2">
        <f>IF(J3044=S3044,1,0)</f>
        <v>1</v>
      </c>
      <c r="D3044" s="2">
        <v>13</v>
      </c>
      <c r="E3044" s="2" t="s">
        <v>12</v>
      </c>
      <c r="F3044" s="2" t="str">
        <f>IF(G3043=G3044,F3043,"")</f>
        <v/>
      </c>
      <c r="G3044" s="2" t="s">
        <v>140</v>
      </c>
      <c r="H3044" s="2" t="str">
        <f>IF(J3043=J3044,H3043,"")</f>
        <v/>
      </c>
      <c r="I3044" s="2" t="s">
        <v>19</v>
      </c>
      <c r="J3044" s="2" t="s">
        <v>58</v>
      </c>
      <c r="K3044" s="2">
        <f>IF(L3044="away",-1,IF(L3044="home",1,IF(L3044="neutral",0,"")))</f>
        <v>-1</v>
      </c>
      <c r="L3044" s="2" t="s">
        <v>16</v>
      </c>
      <c r="M3044" s="2">
        <v>28</v>
      </c>
      <c r="N3044" s="2">
        <v>5.5</v>
      </c>
      <c r="O3044" s="2" t="str">
        <f>IF(P3043=P3044,O3043,"")</f>
        <v/>
      </c>
      <c r="P3044" s="2" t="s">
        <v>70</v>
      </c>
      <c r="Q3044" s="2" t="str">
        <f>IF(S3043=S3044,Q3043,"")</f>
        <v/>
      </c>
      <c r="R3044" s="2" t="s">
        <v>19</v>
      </c>
      <c r="S3044" s="2" t="s">
        <v>58</v>
      </c>
      <c r="T3044" s="2">
        <v>27</v>
      </c>
      <c r="U3044" s="2">
        <f>IF(N3044&gt;0,-1,1)</f>
        <v>-1</v>
      </c>
      <c r="V3044" s="2">
        <v>6.5</v>
      </c>
      <c r="W3044" s="4">
        <f>(M3044-T3044+N3044)*U3044</f>
        <v>-6.5</v>
      </c>
      <c r="X3044" s="2">
        <v>2019</v>
      </c>
    </row>
    <row r="3045" spans="1:24" x14ac:dyDescent="0.25">
      <c r="A3045" s="2">
        <v>2622</v>
      </c>
      <c r="B3045" s="2">
        <v>20191116</v>
      </c>
      <c r="C3045" s="2">
        <f>IF(J3045=S3045,1,0)</f>
        <v>1</v>
      </c>
      <c r="D3045" s="2">
        <v>12</v>
      </c>
      <c r="E3045" s="2" t="s">
        <v>12</v>
      </c>
      <c r="F3045" s="2" t="str">
        <f>IF(G3044=G3045,F3044,"")</f>
        <v/>
      </c>
      <c r="G3045" s="2" t="s">
        <v>140</v>
      </c>
      <c r="H3045" s="2" t="str">
        <f>IF(J3044=J3045,H3044,"")</f>
        <v/>
      </c>
      <c r="I3045" s="2" t="s">
        <v>19</v>
      </c>
      <c r="J3045" s="2" t="s">
        <v>58</v>
      </c>
      <c r="K3045" s="2">
        <f>IF(L3045="away",-1,IF(L3045="home",1,IF(L3045="neutral",0,"")))</f>
        <v>1</v>
      </c>
      <c r="L3045" s="2" t="s">
        <v>21</v>
      </c>
      <c r="M3045" s="2">
        <v>34</v>
      </c>
      <c r="N3045" s="2">
        <v>-6.5</v>
      </c>
      <c r="O3045" s="2" t="str">
        <f>IF(P3044=P3045,O3044,"")</f>
        <v/>
      </c>
      <c r="P3045" s="2" t="s">
        <v>227</v>
      </c>
      <c r="Q3045" s="2" t="str">
        <f>IF(S3044=S3045,Q3044,"")</f>
        <v/>
      </c>
      <c r="R3045" s="2" t="s">
        <v>19</v>
      </c>
      <c r="S3045" s="2" t="s">
        <v>58</v>
      </c>
      <c r="T3045" s="2">
        <v>20</v>
      </c>
      <c r="U3045" s="2">
        <f>IF(N3045&gt;0,-1,1)</f>
        <v>1</v>
      </c>
      <c r="V3045" s="2">
        <v>7.5</v>
      </c>
      <c r="W3045" s="4">
        <f>(M3045-T3045+N3045)*U3045</f>
        <v>7.5</v>
      </c>
      <c r="X3045" s="2">
        <v>2019</v>
      </c>
    </row>
    <row r="3046" spans="1:24" x14ac:dyDescent="0.25">
      <c r="A3046" s="2">
        <v>2500</v>
      </c>
      <c r="B3046" s="2">
        <v>20191109</v>
      </c>
      <c r="C3046" s="2">
        <f>IF(J3046=S3046,1,0)</f>
        <v>1</v>
      </c>
      <c r="D3046" s="2">
        <v>11</v>
      </c>
      <c r="E3046" s="2" t="s">
        <v>12</v>
      </c>
      <c r="F3046" s="2" t="str">
        <f>IF(G3045=G3046,F3045,"")</f>
        <v/>
      </c>
      <c r="G3046" s="2" t="s">
        <v>140</v>
      </c>
      <c r="H3046" s="2" t="str">
        <f>IF(J3045=J3046,H3045,"")</f>
        <v/>
      </c>
      <c r="I3046" s="2" t="s">
        <v>19</v>
      </c>
      <c r="J3046" s="2" t="s">
        <v>58</v>
      </c>
      <c r="K3046" s="2">
        <f>IF(L3046="away",-1,IF(L3046="home",1,IF(L3046="neutral",0,"")))</f>
        <v>1</v>
      </c>
      <c r="L3046" s="2" t="s">
        <v>21</v>
      </c>
      <c r="M3046" s="2">
        <v>48</v>
      </c>
      <c r="N3046" s="2">
        <v>-18.5</v>
      </c>
      <c r="O3046" s="2" t="str">
        <f>IF(P3045=P3046,O3045,"")</f>
        <v/>
      </c>
      <c r="P3046" s="2" t="s">
        <v>261</v>
      </c>
      <c r="Q3046" s="2" t="str">
        <f>IF(S3045=S3046,Q3045,"")</f>
        <v/>
      </c>
      <c r="R3046" s="2" t="s">
        <v>19</v>
      </c>
      <c r="S3046" s="2" t="s">
        <v>58</v>
      </c>
      <c r="T3046" s="2">
        <v>27</v>
      </c>
      <c r="U3046" s="2">
        <f>IF(N3046&gt;0,-1,1)</f>
        <v>1</v>
      </c>
      <c r="V3046" s="2">
        <v>2.5</v>
      </c>
      <c r="W3046" s="4">
        <f>(M3046-T3046+N3046)*U3046</f>
        <v>2.5</v>
      </c>
      <c r="X3046" s="2">
        <v>2019</v>
      </c>
    </row>
    <row r="3047" spans="1:24" x14ac:dyDescent="0.25">
      <c r="A3047" s="2">
        <v>2388</v>
      </c>
      <c r="B3047" s="2">
        <v>20191102</v>
      </c>
      <c r="C3047" s="2">
        <f>IF(J3047=S3047,1,0)</f>
        <v>1</v>
      </c>
      <c r="D3047" s="2">
        <v>10</v>
      </c>
      <c r="E3047" s="2" t="s">
        <v>12</v>
      </c>
      <c r="F3047" s="2" t="str">
        <f>IF(G3046=G3047,F3046,"")</f>
        <v/>
      </c>
      <c r="G3047" s="2" t="s">
        <v>140</v>
      </c>
      <c r="H3047" s="2" t="str">
        <f>IF(J3046=J3047,H3046,"")</f>
        <v/>
      </c>
      <c r="I3047" s="2" t="s">
        <v>19</v>
      </c>
      <c r="J3047" s="2" t="s">
        <v>58</v>
      </c>
      <c r="K3047" s="2">
        <f>IF(L3047="away",-1,IF(L3047="home",1,IF(L3047="neutral",0,"")))</f>
        <v>-1</v>
      </c>
      <c r="L3047" s="2" t="s">
        <v>16</v>
      </c>
      <c r="M3047" s="2">
        <v>27</v>
      </c>
      <c r="N3047" s="2">
        <v>-3.5</v>
      </c>
      <c r="O3047" s="2" t="str">
        <f>IF(P3046=P3047,O3046,"")</f>
        <v/>
      </c>
      <c r="P3047" s="2" t="s">
        <v>163</v>
      </c>
      <c r="Q3047" s="2" t="str">
        <f>IF(S3046=S3047,Q3046,"")</f>
        <v/>
      </c>
      <c r="R3047" s="2" t="s">
        <v>19</v>
      </c>
      <c r="S3047" s="2" t="s">
        <v>58</v>
      </c>
      <c r="T3047" s="2">
        <v>23</v>
      </c>
      <c r="U3047" s="2">
        <f>IF(N3047&gt;0,-1,1)</f>
        <v>1</v>
      </c>
      <c r="V3047" s="2">
        <v>0.5</v>
      </c>
      <c r="W3047" s="4">
        <f>(M3047-T3047+N3047)*U3047</f>
        <v>0.5</v>
      </c>
      <c r="X3047" s="2">
        <v>2019</v>
      </c>
    </row>
    <row r="3048" spans="1:24" x14ac:dyDescent="0.25">
      <c r="A3048" s="2">
        <v>2076</v>
      </c>
      <c r="B3048" s="2">
        <v>20191012</v>
      </c>
      <c r="C3048" s="2">
        <f>IF(J3048=S3048,1,0)</f>
        <v>1</v>
      </c>
      <c r="D3048" s="2">
        <v>7</v>
      </c>
      <c r="E3048" s="2" t="s">
        <v>12</v>
      </c>
      <c r="F3048" s="2" t="str">
        <f>IF(G3047=G3048,F3047,"")</f>
        <v/>
      </c>
      <c r="G3048" s="2" t="s">
        <v>140</v>
      </c>
      <c r="H3048" s="2" t="str">
        <f>IF(J3047=J3048,H3047,"")</f>
        <v/>
      </c>
      <c r="I3048" s="2" t="s">
        <v>19</v>
      </c>
      <c r="J3048" s="2" t="s">
        <v>58</v>
      </c>
      <c r="K3048" s="2">
        <f>IF(L3048="away",-1,IF(L3048="home",1,IF(L3048="neutral",0,"")))</f>
        <v>1</v>
      </c>
      <c r="L3048" s="2" t="s">
        <v>21</v>
      </c>
      <c r="M3048" s="2">
        <v>45</v>
      </c>
      <c r="N3048" s="2">
        <v>-23.5</v>
      </c>
      <c r="O3048" s="2" t="str">
        <f>IF(P3047=P3048,O3047,"")</f>
        <v/>
      </c>
      <c r="P3048" s="2" t="s">
        <v>57</v>
      </c>
      <c r="Q3048" s="2" t="str">
        <f>IF(S3047=S3048,Q3047,"")</f>
        <v/>
      </c>
      <c r="R3048" s="2" t="s">
        <v>19</v>
      </c>
      <c r="S3048" s="2" t="s">
        <v>58</v>
      </c>
      <c r="T3048" s="2">
        <v>35</v>
      </c>
      <c r="U3048" s="2">
        <f>IF(N3048&gt;0,-1,1)</f>
        <v>1</v>
      </c>
      <c r="V3048" s="2">
        <v>-13.5</v>
      </c>
      <c r="W3048" s="4">
        <f>(M3048-T3048+N3048)*U3048</f>
        <v>-13.5</v>
      </c>
      <c r="X3048" s="2">
        <v>2019</v>
      </c>
    </row>
    <row r="3049" spans="1:24" x14ac:dyDescent="0.25">
      <c r="A3049" s="2">
        <v>1972</v>
      </c>
      <c r="B3049" s="2">
        <v>20191005</v>
      </c>
      <c r="C3049" s="2">
        <f>IF(J3049=S3049,1,0)</f>
        <v>1</v>
      </c>
      <c r="D3049" s="2">
        <v>6</v>
      </c>
      <c r="E3049" s="2" t="s">
        <v>12</v>
      </c>
      <c r="F3049" s="2" t="str">
        <f>IF(G3048=G3049,F3048,"")</f>
        <v/>
      </c>
      <c r="G3049" s="2" t="s">
        <v>140</v>
      </c>
      <c r="H3049" s="2" t="str">
        <f>IF(J3048=J3049,H3048,"")</f>
        <v/>
      </c>
      <c r="I3049" s="2" t="s">
        <v>19</v>
      </c>
      <c r="J3049" s="2" t="s">
        <v>58</v>
      </c>
      <c r="K3049" s="2">
        <f>IF(L3049="away",-1,IF(L3049="home",1,IF(L3049="neutral",0,"")))</f>
        <v>1</v>
      </c>
      <c r="L3049" s="2" t="s">
        <v>21</v>
      </c>
      <c r="M3049" s="2">
        <v>34</v>
      </c>
      <c r="N3049" s="2">
        <v>-2.5</v>
      </c>
      <c r="O3049" s="2" t="str">
        <f>IF(P3048=P3049,O3048,"")</f>
        <v/>
      </c>
      <c r="P3049" s="2" t="s">
        <v>198</v>
      </c>
      <c r="Q3049" s="2" t="str">
        <f>IF(S3048=S3049,Q3048,"")</f>
        <v/>
      </c>
      <c r="R3049" s="2" t="s">
        <v>19</v>
      </c>
      <c r="S3049" s="2" t="s">
        <v>58</v>
      </c>
      <c r="T3049" s="2">
        <v>14</v>
      </c>
      <c r="U3049" s="2">
        <f>IF(N3049&gt;0,-1,1)</f>
        <v>1</v>
      </c>
      <c r="V3049" s="2">
        <v>17.5</v>
      </c>
      <c r="W3049" s="4">
        <f>(M3049-T3049+N3049)*U3049</f>
        <v>17.5</v>
      </c>
      <c r="X3049" s="2">
        <v>2019</v>
      </c>
    </row>
    <row r="3050" spans="1:24" x14ac:dyDescent="0.25">
      <c r="A3050" s="2">
        <v>1780</v>
      </c>
      <c r="B3050" s="2">
        <v>20190921</v>
      </c>
      <c r="C3050" s="2">
        <f>IF(J3050=S3050,1,0)</f>
        <v>0</v>
      </c>
      <c r="D3050" s="2">
        <v>4</v>
      </c>
      <c r="E3050" s="2" t="s">
        <v>12</v>
      </c>
      <c r="F3050" s="2" t="str">
        <f>IF(G3049=G3050,F3049,"")</f>
        <v/>
      </c>
      <c r="G3050" s="2" t="s">
        <v>140</v>
      </c>
      <c r="H3050" s="2" t="str">
        <f>IF(J3049=J3050,H3049,"")</f>
        <v/>
      </c>
      <c r="I3050" s="2" t="s">
        <v>19</v>
      </c>
      <c r="J3050" s="2" t="s">
        <v>58</v>
      </c>
      <c r="K3050" s="2">
        <f>IF(L3050="away",-1,IF(L3050="home",1,IF(L3050="neutral",0,"")))</f>
        <v>-1</v>
      </c>
      <c r="L3050" s="2" t="s">
        <v>16</v>
      </c>
      <c r="M3050" s="2">
        <v>48</v>
      </c>
      <c r="N3050" s="2">
        <v>-14</v>
      </c>
      <c r="O3050" s="2" t="str">
        <f>IF(P3049=P3050,O3049,"")</f>
        <v/>
      </c>
      <c r="P3050" s="2" t="s">
        <v>159</v>
      </c>
      <c r="Q3050" s="2" t="str">
        <f>IF(S3049=S3050,Q3049,"")</f>
        <v/>
      </c>
      <c r="R3050" s="2" t="s">
        <v>19</v>
      </c>
      <c r="S3050" s="2"/>
      <c r="T3050" s="2">
        <v>30</v>
      </c>
      <c r="U3050" s="2">
        <f>IF(N3050&gt;0,-1,1)</f>
        <v>1</v>
      </c>
      <c r="V3050" s="2">
        <v>4</v>
      </c>
      <c r="W3050" s="4">
        <f>(M3050-T3050+N3050)*U3050</f>
        <v>4</v>
      </c>
      <c r="X3050" s="2">
        <v>2019</v>
      </c>
    </row>
    <row r="3051" spans="1:24" x14ac:dyDescent="0.25">
      <c r="A3051" s="2">
        <v>1673</v>
      </c>
      <c r="B3051" s="2">
        <v>20190914</v>
      </c>
      <c r="C3051" s="2">
        <f>IF(J3051=S3051,1,0)</f>
        <v>0</v>
      </c>
      <c r="D3051" s="2">
        <v>3</v>
      </c>
      <c r="E3051" s="2" t="s">
        <v>12</v>
      </c>
      <c r="F3051" s="2" t="str">
        <f>IF(G3050=G3051,F3050,"")</f>
        <v/>
      </c>
      <c r="G3051" s="2" t="s">
        <v>140</v>
      </c>
      <c r="H3051" s="2" t="str">
        <f>IF(J3050=J3051,H3050,"")</f>
        <v/>
      </c>
      <c r="I3051" s="2" t="s">
        <v>19</v>
      </c>
      <c r="J3051" s="2" t="s">
        <v>58</v>
      </c>
      <c r="K3051" s="2">
        <f>IF(L3051="away",-1,IF(L3051="home",1,IF(L3051="neutral",0,"")))</f>
        <v>-1</v>
      </c>
      <c r="L3051" s="2" t="s">
        <v>16</v>
      </c>
      <c r="M3051" s="2">
        <v>42</v>
      </c>
      <c r="N3051" s="2">
        <v>-10.5</v>
      </c>
      <c r="O3051" s="2" t="str">
        <f>IF(P3050=P3051,O3050,"")</f>
        <v/>
      </c>
      <c r="P3051" s="2" t="s">
        <v>28</v>
      </c>
      <c r="Q3051" s="2" t="str">
        <f>IF(S3050=S3051,Q3050,"")</f>
        <v/>
      </c>
      <c r="R3051" s="2" t="s">
        <v>19</v>
      </c>
      <c r="S3051" s="2" t="s">
        <v>29</v>
      </c>
      <c r="T3051" s="2">
        <v>35</v>
      </c>
      <c r="U3051" s="2">
        <f>IF(N3051&gt;0,-1,1)</f>
        <v>1</v>
      </c>
      <c r="V3051" s="2">
        <v>-3.5</v>
      </c>
      <c r="W3051" s="4">
        <f>(M3051-T3051+N3051)*U3051</f>
        <v>-3.5</v>
      </c>
      <c r="X3051" s="2">
        <v>2019</v>
      </c>
    </row>
    <row r="3052" spans="1:24" x14ac:dyDescent="0.25">
      <c r="A3052" s="2">
        <v>1119</v>
      </c>
      <c r="B3052" s="2">
        <v>20181115</v>
      </c>
      <c r="C3052" s="2">
        <f>IF(J3052=S3052,1,0)</f>
        <v>1</v>
      </c>
      <c r="D3052" s="2">
        <v>12</v>
      </c>
      <c r="E3052" s="2" t="s">
        <v>12</v>
      </c>
      <c r="F3052" s="2" t="str">
        <f>IF(G3051=G3052,F3051,"")</f>
        <v/>
      </c>
      <c r="G3052" s="2" t="s">
        <v>140</v>
      </c>
      <c r="H3052" s="2" t="str">
        <f>IF(J3051=J3052,H3051,"")</f>
        <v/>
      </c>
      <c r="I3052" s="2" t="s">
        <v>19</v>
      </c>
      <c r="J3052" s="2" t="s">
        <v>58</v>
      </c>
      <c r="K3052" s="2">
        <f>IF(L3052="away",-1,IF(L3052="home",1,IF(L3052="neutral",0,"")))</f>
        <v>1</v>
      </c>
      <c r="L3052" s="2" t="s">
        <v>21</v>
      </c>
      <c r="M3052" s="2">
        <v>44</v>
      </c>
      <c r="N3052" s="2">
        <v>-12.5</v>
      </c>
      <c r="O3052" s="2" t="str">
        <f>IF(P3051=P3052,O3051,"")</f>
        <v/>
      </c>
      <c r="P3052" s="2" t="s">
        <v>70</v>
      </c>
      <c r="Q3052" s="2" t="str">
        <f>IF(S3051=S3052,Q3051,"")</f>
        <v/>
      </c>
      <c r="R3052" s="2" t="s">
        <v>19</v>
      </c>
      <c r="S3052" s="2" t="s">
        <v>58</v>
      </c>
      <c r="T3052" s="2">
        <v>0</v>
      </c>
      <c r="U3052" s="2">
        <f>IF(N3052&gt;0,-1,1)</f>
        <v>1</v>
      </c>
      <c r="V3052" s="2">
        <v>31.5</v>
      </c>
      <c r="W3052" s="4">
        <f>(M3052-T3052+N3052)*U3052</f>
        <v>31.5</v>
      </c>
      <c r="X3052" s="2">
        <v>2018</v>
      </c>
    </row>
    <row r="3053" spans="1:24" x14ac:dyDescent="0.25">
      <c r="A3053" s="2">
        <v>1091</v>
      </c>
      <c r="B3053" s="2">
        <v>20181110</v>
      </c>
      <c r="C3053" s="2">
        <f>IF(J3053=S3053,1,0)</f>
        <v>0</v>
      </c>
      <c r="D3053" s="2">
        <v>11</v>
      </c>
      <c r="E3053" s="2" t="s">
        <v>12</v>
      </c>
      <c r="F3053" s="2" t="str">
        <f>IF(G3052=G3053,F3052,"")</f>
        <v/>
      </c>
      <c r="G3053" s="2" t="s">
        <v>140</v>
      </c>
      <c r="H3053" s="2" t="str">
        <f>IF(J3052=J3053,H3052,"")</f>
        <v/>
      </c>
      <c r="I3053" s="2" t="s">
        <v>19</v>
      </c>
      <c r="J3053" s="2" t="s">
        <v>58</v>
      </c>
      <c r="K3053" s="2">
        <f>IF(L3053="away",-1,IF(L3053="home",1,IF(L3053="neutral",0,"")))</f>
        <v>1</v>
      </c>
      <c r="L3053" s="2" t="s">
        <v>21</v>
      </c>
      <c r="M3053" s="2">
        <v>47</v>
      </c>
      <c r="N3053" s="2">
        <v>-21.5</v>
      </c>
      <c r="O3053" s="2" t="str">
        <f>IF(P3052=P3053,O3052,"")</f>
        <v/>
      </c>
      <c r="P3053" s="2" t="s">
        <v>159</v>
      </c>
      <c r="Q3053" s="2" t="str">
        <f>IF(S3052=S3053,Q3052,"")</f>
        <v/>
      </c>
      <c r="R3053" s="2" t="s">
        <v>19</v>
      </c>
      <c r="S3053" s="2"/>
      <c r="T3053" s="2">
        <v>14</v>
      </c>
      <c r="U3053" s="2">
        <f>IF(N3053&gt;0,-1,1)</f>
        <v>1</v>
      </c>
      <c r="V3053" s="2">
        <v>11.5</v>
      </c>
      <c r="W3053" s="4">
        <f>(M3053-T3053+N3053)*U3053</f>
        <v>11.5</v>
      </c>
      <c r="X3053" s="2">
        <v>2018</v>
      </c>
    </row>
    <row r="3054" spans="1:24" x14ac:dyDescent="0.25">
      <c r="A3054" s="2">
        <v>873</v>
      </c>
      <c r="B3054" s="2">
        <v>20181027</v>
      </c>
      <c r="C3054" s="2">
        <f>IF(J3054=S3054,1,0)</f>
        <v>0</v>
      </c>
      <c r="D3054" s="2">
        <v>9</v>
      </c>
      <c r="E3054" s="2" t="s">
        <v>12</v>
      </c>
      <c r="F3054" s="2" t="str">
        <f>IF(G3053=G3054,F3053,"")</f>
        <v/>
      </c>
      <c r="G3054" s="2" t="s">
        <v>140</v>
      </c>
      <c r="H3054" s="2" t="str">
        <f>IF(J3053=J3054,H3053,"")</f>
        <v/>
      </c>
      <c r="I3054" s="2" t="s">
        <v>19</v>
      </c>
      <c r="J3054" s="2" t="s">
        <v>58</v>
      </c>
      <c r="K3054" s="2">
        <f>IF(L3054="away",-1,IF(L3054="home",1,IF(L3054="neutral",0,"")))</f>
        <v>1</v>
      </c>
      <c r="L3054" s="2" t="s">
        <v>21</v>
      </c>
      <c r="M3054" s="2">
        <v>48</v>
      </c>
      <c r="N3054" s="2">
        <v>-9.5</v>
      </c>
      <c r="O3054" s="2" t="str">
        <f>IF(P3053=P3054,O3053,"")</f>
        <v/>
      </c>
      <c r="P3054" s="2" t="s">
        <v>163</v>
      </c>
      <c r="Q3054" s="2" t="str">
        <f>IF(S3053=S3054,Q3053,"")</f>
        <v/>
      </c>
      <c r="R3054" s="2" t="s">
        <v>38</v>
      </c>
      <c r="S3054" s="2" t="s">
        <v>38</v>
      </c>
      <c r="T3054" s="2">
        <v>21</v>
      </c>
      <c r="U3054" s="2">
        <f>IF(N3054&gt;0,-1,1)</f>
        <v>1</v>
      </c>
      <c r="V3054" s="2">
        <v>17.5</v>
      </c>
      <c r="W3054" s="4">
        <f>(M3054-T3054+N3054)*U3054</f>
        <v>17.5</v>
      </c>
      <c r="X3054" s="2">
        <v>2018</v>
      </c>
    </row>
    <row r="3055" spans="1:24" x14ac:dyDescent="0.25">
      <c r="A3055" s="2">
        <v>479</v>
      </c>
      <c r="B3055" s="2">
        <v>20180929</v>
      </c>
      <c r="C3055" s="2">
        <f>IF(J3055=S3055,1,0)</f>
        <v>1</v>
      </c>
      <c r="D3055" s="2">
        <v>5</v>
      </c>
      <c r="E3055" s="2" t="s">
        <v>12</v>
      </c>
      <c r="F3055" s="2" t="str">
        <f>IF(G3054=G3055,F3054,"")</f>
        <v/>
      </c>
      <c r="G3055" s="2" t="s">
        <v>140</v>
      </c>
      <c r="H3055" s="2" t="str">
        <f>IF(J3054=J3055,H3054,"")</f>
        <v/>
      </c>
      <c r="I3055" s="2" t="s">
        <v>19</v>
      </c>
      <c r="J3055" s="2" t="s">
        <v>58</v>
      </c>
      <c r="K3055" s="2">
        <f>IF(L3055="away",-1,IF(L3055="home",1,IF(L3055="neutral",0,"")))</f>
        <v>1</v>
      </c>
      <c r="L3055" s="2" t="s">
        <v>21</v>
      </c>
      <c r="M3055" s="2">
        <v>50</v>
      </c>
      <c r="N3055" s="2">
        <v>-24.5</v>
      </c>
      <c r="O3055" s="2" t="str">
        <f>IF(P3054=P3055,O3054,"")</f>
        <v/>
      </c>
      <c r="P3055" s="2" t="s">
        <v>255</v>
      </c>
      <c r="Q3055" s="2" t="str">
        <f>IF(S3054=S3055,Q3054,"")</f>
        <v/>
      </c>
      <c r="R3055" s="2" t="s">
        <v>19</v>
      </c>
      <c r="S3055" s="2" t="s">
        <v>58</v>
      </c>
      <c r="T3055" s="2">
        <v>27</v>
      </c>
      <c r="U3055" s="2">
        <f>IF(N3055&gt;0,-1,1)</f>
        <v>1</v>
      </c>
      <c r="V3055" s="2">
        <v>-1.5</v>
      </c>
      <c r="W3055" s="4">
        <f>(M3055-T3055+N3055)*U3055</f>
        <v>-1.5</v>
      </c>
      <c r="X3055" s="2">
        <v>2018</v>
      </c>
    </row>
    <row r="3056" spans="1:24" x14ac:dyDescent="0.25">
      <c r="A3056" s="2">
        <v>378</v>
      </c>
      <c r="B3056" s="2">
        <v>20180922</v>
      </c>
      <c r="C3056" s="2">
        <f>IF(J3056=S3056,1,0)</f>
        <v>1</v>
      </c>
      <c r="D3056" s="2">
        <v>4</v>
      </c>
      <c r="E3056" s="2" t="s">
        <v>12</v>
      </c>
      <c r="F3056" s="2" t="str">
        <f>IF(G3055=G3056,F3055,"")</f>
        <v/>
      </c>
      <c r="G3056" s="2" t="s">
        <v>140</v>
      </c>
      <c r="H3056" s="2" t="str">
        <f>IF(J3055=J3056,H3055,"")</f>
        <v/>
      </c>
      <c r="I3056" s="2" t="s">
        <v>19</v>
      </c>
      <c r="J3056" s="2" t="s">
        <v>58</v>
      </c>
      <c r="K3056" s="2">
        <f>IF(L3056="away",-1,IF(L3056="home",1,IF(L3056="neutral",0,"")))</f>
        <v>1</v>
      </c>
      <c r="L3056" s="2" t="s">
        <v>21</v>
      </c>
      <c r="M3056" s="2">
        <v>27</v>
      </c>
      <c r="N3056" s="2">
        <v>2.5</v>
      </c>
      <c r="O3056" s="2" t="str">
        <f>IF(P3055=P3056,O3055,"")</f>
        <v/>
      </c>
      <c r="P3056" s="2" t="s">
        <v>284</v>
      </c>
      <c r="Q3056" s="2" t="str">
        <f>IF(S3055=S3056,Q3055,"")</f>
        <v/>
      </c>
      <c r="R3056" s="2" t="s">
        <v>19</v>
      </c>
      <c r="S3056" s="2" t="s">
        <v>58</v>
      </c>
      <c r="T3056" s="2">
        <v>7</v>
      </c>
      <c r="U3056" s="2">
        <f>IF(N3056&gt;0,-1,1)</f>
        <v>-1</v>
      </c>
      <c r="V3056" s="2">
        <v>22.5</v>
      </c>
      <c r="W3056" s="4">
        <f>(M3056-T3056+N3056)*U3056</f>
        <v>-22.5</v>
      </c>
      <c r="X3056" s="2">
        <v>2018</v>
      </c>
    </row>
    <row r="3057" spans="1:24" x14ac:dyDescent="0.25">
      <c r="A3057" s="2">
        <v>53</v>
      </c>
      <c r="B3057" s="2">
        <v>20180901</v>
      </c>
      <c r="C3057" s="2">
        <f>IF(J3057=S3057,1,0)</f>
        <v>0</v>
      </c>
      <c r="D3057" s="2">
        <v>1</v>
      </c>
      <c r="E3057" s="2" t="s">
        <v>12</v>
      </c>
      <c r="F3057" s="2" t="str">
        <f>IF(G3056=G3057,F3056,"")</f>
        <v/>
      </c>
      <c r="G3057" s="2" t="s">
        <v>140</v>
      </c>
      <c r="H3057" s="2" t="str">
        <f>IF(J3056=J3057,H3056,"")</f>
        <v/>
      </c>
      <c r="I3057" s="2" t="s">
        <v>19</v>
      </c>
      <c r="J3057" s="2" t="s">
        <v>58</v>
      </c>
      <c r="K3057" s="2">
        <f>IF(L3057="away",-1,IF(L3057="home",1,IF(L3057="neutral",0,"")))</f>
        <v>-1</v>
      </c>
      <c r="L3057" s="2" t="s">
        <v>16</v>
      </c>
      <c r="M3057" s="2">
        <v>26</v>
      </c>
      <c r="N3057" s="2">
        <v>6.5</v>
      </c>
      <c r="O3057" s="2" t="str">
        <f>IF(P3056=P3057,O3056,"")</f>
        <v/>
      </c>
      <c r="P3057" s="2" t="s">
        <v>141</v>
      </c>
      <c r="Q3057" s="2" t="str">
        <f>IF(S3056=S3057,Q3056,"")</f>
        <v/>
      </c>
      <c r="R3057" s="2" t="s">
        <v>14</v>
      </c>
      <c r="S3057" s="2" t="s">
        <v>79</v>
      </c>
      <c r="T3057" s="2">
        <v>23</v>
      </c>
      <c r="U3057" s="2">
        <f>IF(N3057&gt;0,-1,1)</f>
        <v>-1</v>
      </c>
      <c r="V3057" s="2">
        <v>9.5</v>
      </c>
      <c r="W3057" s="4">
        <f>(M3057-T3057+N3057)*U3057</f>
        <v>-9.5</v>
      </c>
      <c r="X3057" s="2">
        <v>2018</v>
      </c>
    </row>
    <row r="3058" spans="1:24" x14ac:dyDescent="0.25">
      <c r="A3058" s="2">
        <v>2849</v>
      </c>
      <c r="B3058" s="2">
        <v>20191207</v>
      </c>
      <c r="C3058" s="2">
        <f>IF(J3058=S3058,1,0)</f>
        <v>1</v>
      </c>
      <c r="D3058" s="2">
        <v>15</v>
      </c>
      <c r="E3058" s="2" t="s">
        <v>294</v>
      </c>
      <c r="F3058" s="2" t="str">
        <f>IF(G3057=G3058,F3057,"")</f>
        <v/>
      </c>
      <c r="G3058" s="2" t="s">
        <v>224</v>
      </c>
      <c r="H3058" s="2" t="str">
        <f>IF(J3057=J3058,H3057,"")</f>
        <v/>
      </c>
      <c r="I3058" s="2" t="s">
        <v>19</v>
      </c>
      <c r="J3058" s="2" t="s">
        <v>75</v>
      </c>
      <c r="K3058" s="2">
        <f>IF(L3058="away",-1,IF(L3058="home",1,IF(L3058="neutral",0,"")))</f>
        <v>-1</v>
      </c>
      <c r="L3058" s="2" t="s">
        <v>16</v>
      </c>
      <c r="M3058" s="2">
        <v>13</v>
      </c>
      <c r="N3058" s="2">
        <v>8.5</v>
      </c>
      <c r="O3058" s="2" t="str">
        <f>IF(P3057=P3058,O3057,"")</f>
        <v/>
      </c>
      <c r="P3058" s="2" t="s">
        <v>268</v>
      </c>
      <c r="Q3058" s="2" t="str">
        <f>IF(S3057=S3058,Q3057,"")</f>
        <v/>
      </c>
      <c r="R3058" s="2" t="s">
        <v>19</v>
      </c>
      <c r="S3058" s="2" t="s">
        <v>75</v>
      </c>
      <c r="T3058" s="2">
        <v>10</v>
      </c>
      <c r="U3058" s="2">
        <f>IF(N3058&gt;0,-1,1)</f>
        <v>-1</v>
      </c>
      <c r="V3058" s="2">
        <v>11.5</v>
      </c>
      <c r="W3058" s="4">
        <f>(M3058-T3058+N3058)*U3058</f>
        <v>-11.5</v>
      </c>
      <c r="X3058" s="2">
        <v>2019</v>
      </c>
    </row>
    <row r="3059" spans="1:24" x14ac:dyDescent="0.25">
      <c r="A3059" s="2">
        <v>2827</v>
      </c>
      <c r="B3059" s="2">
        <v>20191130</v>
      </c>
      <c r="C3059" s="2">
        <f>IF(J3059=S3059,1,0)</f>
        <v>0</v>
      </c>
      <c r="D3059" s="2">
        <v>14</v>
      </c>
      <c r="E3059" s="2" t="s">
        <v>294</v>
      </c>
      <c r="F3059" s="2" t="str">
        <f>IF(G3058=G3059,F3058,"")</f>
        <v/>
      </c>
      <c r="G3059" s="2" t="s">
        <v>224</v>
      </c>
      <c r="H3059" s="2" t="str">
        <f>IF(J3058=J3059,H3058,"")</f>
        <v/>
      </c>
      <c r="I3059" s="2" t="s">
        <v>19</v>
      </c>
      <c r="J3059" s="2" t="s">
        <v>75</v>
      </c>
      <c r="K3059" s="2">
        <f>IF(L3059="away",-1,IF(L3059="home",1,IF(L3059="neutral",0,"")))</f>
        <v>1</v>
      </c>
      <c r="L3059" s="2" t="s">
        <v>21</v>
      </c>
      <c r="M3059" s="2">
        <v>17</v>
      </c>
      <c r="N3059" s="2">
        <v>-13.5</v>
      </c>
      <c r="O3059" s="2" t="str">
        <f>IF(P3058=P3059,O3058,"")</f>
        <v/>
      </c>
      <c r="P3059" s="2" t="s">
        <v>303</v>
      </c>
      <c r="Q3059" s="2" t="str">
        <f>IF(S3058=S3059,Q3058,"")</f>
        <v/>
      </c>
      <c r="R3059" s="2" t="s">
        <v>19</v>
      </c>
      <c r="S3059" s="2" t="s">
        <v>297</v>
      </c>
      <c r="T3059" s="2">
        <v>3</v>
      </c>
      <c r="U3059" s="2">
        <f>IF(N3059&gt;0,-1,1)</f>
        <v>1</v>
      </c>
      <c r="V3059" s="2">
        <v>0.5</v>
      </c>
      <c r="W3059" s="4">
        <f>(M3059-T3059+N3059)*U3059</f>
        <v>0.5</v>
      </c>
      <c r="X3059" s="2">
        <v>2019</v>
      </c>
    </row>
    <row r="3060" spans="1:24" x14ac:dyDescent="0.25">
      <c r="A3060" s="2">
        <v>2736</v>
      </c>
      <c r="B3060" s="2">
        <v>20191123</v>
      </c>
      <c r="C3060" s="2">
        <f>IF(J3060=S3060,1,0)</f>
        <v>1</v>
      </c>
      <c r="D3060" s="2">
        <v>13</v>
      </c>
      <c r="E3060" s="2" t="s">
        <v>12</v>
      </c>
      <c r="F3060" s="2" t="str">
        <f>IF(G3059=G3060,F3059,"")</f>
        <v/>
      </c>
      <c r="G3060" s="2" t="s">
        <v>224</v>
      </c>
      <c r="H3060" s="2" t="str">
        <f>IF(J3059=J3060,H3059,"")</f>
        <v/>
      </c>
      <c r="I3060" s="2" t="s">
        <v>19</v>
      </c>
      <c r="J3060" s="2" t="s">
        <v>75</v>
      </c>
      <c r="K3060" s="2">
        <f>IF(L3060="away",-1,IF(L3060="home",1,IF(L3060="neutral",0,"")))</f>
        <v>1</v>
      </c>
      <c r="L3060" s="2" t="s">
        <v>21</v>
      </c>
      <c r="M3060" s="2">
        <v>38</v>
      </c>
      <c r="N3060" s="2">
        <v>-23</v>
      </c>
      <c r="O3060" s="2" t="str">
        <f>IF(P3059=P3060,O3059,"")</f>
        <v/>
      </c>
      <c r="P3060" s="2" t="s">
        <v>74</v>
      </c>
      <c r="Q3060" s="2" t="str">
        <f>IF(S3059=S3060,Q3059,"")</f>
        <v/>
      </c>
      <c r="R3060" s="2" t="s">
        <v>19</v>
      </c>
      <c r="S3060" s="2" t="s">
        <v>75</v>
      </c>
      <c r="T3060" s="2">
        <v>7</v>
      </c>
      <c r="U3060" s="2">
        <f>IF(N3060&gt;0,-1,1)</f>
        <v>1</v>
      </c>
      <c r="V3060" s="2">
        <v>8</v>
      </c>
      <c r="W3060" s="4">
        <f>(M3060-T3060+N3060)*U3060</f>
        <v>8</v>
      </c>
      <c r="X3060" s="2">
        <v>2019</v>
      </c>
    </row>
    <row r="3061" spans="1:24" x14ac:dyDescent="0.25">
      <c r="A3061" s="2">
        <v>2501</v>
      </c>
      <c r="B3061" s="2">
        <v>20191109</v>
      </c>
      <c r="C3061" s="2">
        <f>IF(J3061=S3061,1,0)</f>
        <v>0</v>
      </c>
      <c r="D3061" s="2">
        <v>11</v>
      </c>
      <c r="E3061" s="2" t="s">
        <v>12</v>
      </c>
      <c r="F3061" s="2" t="str">
        <f>IF(G3060=G3061,F3060,"")</f>
        <v/>
      </c>
      <c r="G3061" s="2" t="s">
        <v>224</v>
      </c>
      <c r="H3061" s="2" t="str">
        <f>IF(J3060=J3061,H3060,"")</f>
        <v/>
      </c>
      <c r="I3061" s="2" t="s">
        <v>19</v>
      </c>
      <c r="J3061" s="2" t="s">
        <v>75</v>
      </c>
      <c r="K3061" s="2">
        <f>IF(L3061="away",-1,IF(L3061="home",1,IF(L3061="neutral",0,"")))</f>
        <v>1</v>
      </c>
      <c r="L3061" s="2" t="s">
        <v>21</v>
      </c>
      <c r="M3061" s="2">
        <v>17</v>
      </c>
      <c r="N3061" s="2">
        <v>-21</v>
      </c>
      <c r="O3061" s="2" t="str">
        <f>IF(P3060=P3061,O3060,"")</f>
        <v/>
      </c>
      <c r="P3061" s="2" t="s">
        <v>248</v>
      </c>
      <c r="Q3061" s="2" t="str">
        <f>IF(S3060=S3061,Q3060,"")</f>
        <v/>
      </c>
      <c r="R3061" s="2" t="s">
        <v>19</v>
      </c>
      <c r="S3061" s="2"/>
      <c r="T3061" s="2">
        <v>9</v>
      </c>
      <c r="U3061" s="2">
        <f>IF(N3061&gt;0,-1,1)</f>
        <v>1</v>
      </c>
      <c r="V3061" s="2">
        <v>-13</v>
      </c>
      <c r="W3061" s="4">
        <f>(M3061-T3061+N3061)*U3061</f>
        <v>-13</v>
      </c>
      <c r="X3061" s="2">
        <v>2019</v>
      </c>
    </row>
    <row r="3062" spans="1:24" x14ac:dyDescent="0.25">
      <c r="A3062" s="2">
        <v>2386</v>
      </c>
      <c r="B3062" s="2">
        <v>20191102</v>
      </c>
      <c r="C3062" s="2">
        <f>IF(J3062=S3062,1,0)</f>
        <v>1</v>
      </c>
      <c r="D3062" s="2">
        <v>10</v>
      </c>
      <c r="E3062" s="2" t="s">
        <v>12</v>
      </c>
      <c r="F3062" s="2" t="str">
        <f>IF(G3061=G3062,F3061,"")</f>
        <v/>
      </c>
      <c r="G3062" s="2" t="s">
        <v>224</v>
      </c>
      <c r="H3062" s="2" t="str">
        <f>IF(J3061=J3062,H3061,"")</f>
        <v/>
      </c>
      <c r="I3062" s="2" t="s">
        <v>19</v>
      </c>
      <c r="J3062" s="2" t="s">
        <v>75</v>
      </c>
      <c r="K3062" s="2">
        <f>IF(L3062="away",-1,IF(L3062="home",1,IF(L3062="neutral",0,"")))</f>
        <v>-1</v>
      </c>
      <c r="L3062" s="2" t="s">
        <v>16</v>
      </c>
      <c r="M3062" s="2">
        <v>27</v>
      </c>
      <c r="N3062" s="2">
        <v>-1</v>
      </c>
      <c r="O3062" s="2" t="str">
        <f>IF(P3061=P3062,O3061,"")</f>
        <v/>
      </c>
      <c r="P3062" s="2" t="s">
        <v>262</v>
      </c>
      <c r="Q3062" s="2" t="str">
        <f>IF(S3061=S3062,Q3061,"")</f>
        <v/>
      </c>
      <c r="R3062" s="2" t="s">
        <v>19</v>
      </c>
      <c r="S3062" s="2" t="s">
        <v>75</v>
      </c>
      <c r="T3062" s="2">
        <v>10</v>
      </c>
      <c r="U3062" s="2">
        <f>IF(N3062&gt;0,-1,1)</f>
        <v>1</v>
      </c>
      <c r="V3062" s="2">
        <v>16</v>
      </c>
      <c r="W3062" s="4">
        <f>(M3062-T3062+N3062)*U3062</f>
        <v>16</v>
      </c>
      <c r="X3062" s="2">
        <v>2019</v>
      </c>
    </row>
    <row r="3063" spans="1:24" x14ac:dyDescent="0.25">
      <c r="A3063" s="2">
        <v>2309</v>
      </c>
      <c r="B3063" s="2">
        <v>20191026</v>
      </c>
      <c r="C3063" s="2">
        <f>IF(J3063=S3063,1,0)</f>
        <v>1</v>
      </c>
      <c r="D3063" s="2">
        <v>9</v>
      </c>
      <c r="E3063" s="2" t="s">
        <v>12</v>
      </c>
      <c r="F3063" s="2" t="str">
        <f>IF(G3062=G3063,F3062,"")</f>
        <v/>
      </c>
      <c r="G3063" s="2" t="s">
        <v>224</v>
      </c>
      <c r="H3063" s="2" t="str">
        <f>IF(J3062=J3063,H3062,"")</f>
        <v/>
      </c>
      <c r="I3063" s="2" t="s">
        <v>19</v>
      </c>
      <c r="J3063" s="2" t="s">
        <v>75</v>
      </c>
      <c r="K3063" s="2">
        <f>IF(L3063="away",-1,IF(L3063="home",1,IF(L3063="neutral",0,"")))</f>
        <v>-1</v>
      </c>
      <c r="L3063" s="2" t="s">
        <v>16</v>
      </c>
      <c r="M3063" s="2">
        <v>29</v>
      </c>
      <c r="N3063" s="2">
        <v>-19</v>
      </c>
      <c r="O3063" s="2" t="str">
        <f>IF(P3062=P3063,O3062,"")</f>
        <v/>
      </c>
      <c r="P3063" s="2" t="s">
        <v>80</v>
      </c>
      <c r="Q3063" s="2" t="str">
        <f>IF(S3062=S3063,Q3062,"")</f>
        <v/>
      </c>
      <c r="R3063" s="2" t="s">
        <v>19</v>
      </c>
      <c r="S3063" s="2" t="s">
        <v>75</v>
      </c>
      <c r="T3063" s="2">
        <v>6</v>
      </c>
      <c r="U3063" s="2">
        <f>IF(N3063&gt;0,-1,1)</f>
        <v>1</v>
      </c>
      <c r="V3063" s="2">
        <v>4</v>
      </c>
      <c r="W3063" s="4">
        <f>(M3063-T3063+N3063)*U3063</f>
        <v>4</v>
      </c>
      <c r="X3063" s="2">
        <v>2019</v>
      </c>
    </row>
    <row r="3064" spans="1:24" x14ac:dyDescent="0.25">
      <c r="A3064" s="2">
        <v>2188</v>
      </c>
      <c r="B3064" s="2">
        <v>20191019</v>
      </c>
      <c r="C3064" s="2">
        <f>IF(J3064=S3064,1,0)</f>
        <v>1</v>
      </c>
      <c r="D3064" s="2">
        <v>8</v>
      </c>
      <c r="E3064" s="2" t="s">
        <v>312</v>
      </c>
      <c r="F3064" s="2" t="str">
        <f>IF(G3063=G3064,F3063,"")</f>
        <v/>
      </c>
      <c r="G3064" s="2" t="s">
        <v>224</v>
      </c>
      <c r="H3064" s="2" t="str">
        <f>IF(J3063=J3064,H3063,"")</f>
        <v/>
      </c>
      <c r="I3064" s="2" t="s">
        <v>19</v>
      </c>
      <c r="J3064" s="2" t="s">
        <v>75</v>
      </c>
      <c r="K3064" s="2">
        <f>IF(L3064="away",-1,IF(L3064="home",1,IF(L3064="neutral",0,"")))</f>
        <v>1</v>
      </c>
      <c r="L3064" s="2" t="s">
        <v>21</v>
      </c>
      <c r="M3064" s="2">
        <v>42</v>
      </c>
      <c r="N3064" s="2">
        <v>-7</v>
      </c>
      <c r="O3064" s="2" t="str">
        <f>IF(P3063=P3064,O3063,"")</f>
        <v/>
      </c>
      <c r="P3064" s="2" t="s">
        <v>143</v>
      </c>
      <c r="Q3064" s="2" t="str">
        <f>IF(S3063=S3064,Q3063,"")</f>
        <v/>
      </c>
      <c r="R3064" s="2" t="s">
        <v>19</v>
      </c>
      <c r="S3064" s="2" t="s">
        <v>75</v>
      </c>
      <c r="T3064" s="2">
        <v>27</v>
      </c>
      <c r="U3064" s="2">
        <f>IF(N3064&gt;0,-1,1)</f>
        <v>1</v>
      </c>
      <c r="V3064" s="2">
        <v>8</v>
      </c>
      <c r="W3064" s="4">
        <f>(M3064-T3064+N3064)*U3064</f>
        <v>8</v>
      </c>
      <c r="X3064" s="2">
        <v>2019</v>
      </c>
    </row>
    <row r="3065" spans="1:24" x14ac:dyDescent="0.25">
      <c r="A3065" s="2">
        <v>1973</v>
      </c>
      <c r="B3065" s="2">
        <v>20191005</v>
      </c>
      <c r="C3065" s="2">
        <f>IF(J3065=S3065,1,0)</f>
        <v>1</v>
      </c>
      <c r="D3065" s="2">
        <v>6</v>
      </c>
      <c r="E3065" s="2" t="s">
        <v>12</v>
      </c>
      <c r="F3065" s="2" t="str">
        <f>IF(G3064=G3065,F3064,"")</f>
        <v/>
      </c>
      <c r="G3065" s="2" t="s">
        <v>224</v>
      </c>
      <c r="H3065" s="2" t="str">
        <f>IF(J3064=J3065,H3064,"")</f>
        <v/>
      </c>
      <c r="I3065" s="2" t="s">
        <v>19</v>
      </c>
      <c r="J3065" s="2" t="s">
        <v>75</v>
      </c>
      <c r="K3065" s="2">
        <f>IF(L3065="away",-1,IF(L3065="home",1,IF(L3065="neutral",0,"")))</f>
        <v>1</v>
      </c>
      <c r="L3065" s="2" t="s">
        <v>21</v>
      </c>
      <c r="M3065" s="2">
        <v>21</v>
      </c>
      <c r="N3065" s="2">
        <v>-6.5</v>
      </c>
      <c r="O3065" s="2" t="str">
        <f>IF(P3064=P3065,O3064,"")</f>
        <v/>
      </c>
      <c r="P3065" s="2" t="s">
        <v>257</v>
      </c>
      <c r="Q3065" s="2" t="str">
        <f>IF(S3064=S3065,Q3064,"")</f>
        <v/>
      </c>
      <c r="R3065" s="2" t="s">
        <v>19</v>
      </c>
      <c r="S3065" s="2" t="s">
        <v>75</v>
      </c>
      <c r="T3065" s="2">
        <v>14</v>
      </c>
      <c r="U3065" s="2">
        <f>IF(N3065&gt;0,-1,1)</f>
        <v>1</v>
      </c>
      <c r="V3065" s="2">
        <v>0.5</v>
      </c>
      <c r="W3065" s="4">
        <f>(M3065-T3065+N3065)*U3065</f>
        <v>0.5</v>
      </c>
      <c r="X3065" s="2">
        <v>2019</v>
      </c>
    </row>
    <row r="3066" spans="1:24" x14ac:dyDescent="0.25">
      <c r="A3066" s="2">
        <v>1773</v>
      </c>
      <c r="B3066" s="2">
        <v>20190921</v>
      </c>
      <c r="C3066" s="2">
        <f>IF(J3066=S3066,1,0)</f>
        <v>0</v>
      </c>
      <c r="D3066" s="2">
        <v>4</v>
      </c>
      <c r="E3066" s="2" t="s">
        <v>12</v>
      </c>
      <c r="F3066" s="2" t="str">
        <f>IF(G3065=G3066,F3065,"")</f>
        <v/>
      </c>
      <c r="G3066" s="2" t="s">
        <v>224</v>
      </c>
      <c r="H3066" s="2" t="str">
        <f>IF(J3065=J3066,H3065,"")</f>
        <v/>
      </c>
      <c r="I3066" s="2" t="s">
        <v>19</v>
      </c>
      <c r="J3066" s="2" t="s">
        <v>75</v>
      </c>
      <c r="K3066" s="2">
        <f>IF(L3066="away",-1,IF(L3066="home",1,IF(L3066="neutral",0,"")))</f>
        <v>1</v>
      </c>
      <c r="L3066" s="2" t="s">
        <v>21</v>
      </c>
      <c r="M3066" s="2">
        <v>13</v>
      </c>
      <c r="N3066" s="2">
        <v>-14</v>
      </c>
      <c r="O3066" s="2" t="str">
        <f>IF(P3065=P3066,O3065,"")</f>
        <v/>
      </c>
      <c r="P3066" s="2" t="s">
        <v>271</v>
      </c>
      <c r="Q3066" s="2" t="str">
        <f>IF(S3065=S3066,Q3065,"")</f>
        <v/>
      </c>
      <c r="R3066" s="2" t="s">
        <v>19</v>
      </c>
      <c r="S3066" s="2" t="s">
        <v>50</v>
      </c>
      <c r="T3066" s="2">
        <v>6</v>
      </c>
      <c r="U3066" s="2">
        <f>IF(N3066&gt;0,-1,1)</f>
        <v>1</v>
      </c>
      <c r="V3066" s="2">
        <v>-7</v>
      </c>
      <c r="W3066" s="4">
        <f>(M3066-T3066+N3066)*U3066</f>
        <v>-7</v>
      </c>
      <c r="X3066" s="2">
        <v>2019</v>
      </c>
    </row>
    <row r="3067" spans="1:24" x14ac:dyDescent="0.25">
      <c r="A3067" s="2">
        <v>1574</v>
      </c>
      <c r="B3067" s="2">
        <v>20190907</v>
      </c>
      <c r="C3067" s="2">
        <f>IF(J3067=S3067,1,0)</f>
        <v>0</v>
      </c>
      <c r="D3067" s="2">
        <v>2</v>
      </c>
      <c r="E3067" s="2" t="s">
        <v>12</v>
      </c>
      <c r="F3067" s="2" t="str">
        <f>IF(G3066=G3067,F3066,"")</f>
        <v/>
      </c>
      <c r="G3067" s="2" t="s">
        <v>224</v>
      </c>
      <c r="H3067" s="2" t="str">
        <f>IF(J3066=J3067,H3066,"")</f>
        <v/>
      </c>
      <c r="I3067" s="2" t="s">
        <v>19</v>
      </c>
      <c r="J3067" s="2" t="s">
        <v>75</v>
      </c>
      <c r="K3067" s="2">
        <f>IF(L3067="away",-1,IF(L3067="home",1,IF(L3067="neutral",0,"")))</f>
        <v>1</v>
      </c>
      <c r="L3067" s="2" t="s">
        <v>21</v>
      </c>
      <c r="M3067" s="2">
        <v>34</v>
      </c>
      <c r="N3067" s="2">
        <v>-24</v>
      </c>
      <c r="O3067" s="2" t="str">
        <f>IF(P3066=P3067,O3066,"")</f>
        <v/>
      </c>
      <c r="P3067" s="2" t="s">
        <v>232</v>
      </c>
      <c r="Q3067" s="2" t="str">
        <f>IF(S3066=S3067,Q3066,"")</f>
        <v/>
      </c>
      <c r="R3067" s="2" t="s">
        <v>19</v>
      </c>
      <c r="S3067" s="2" t="s">
        <v>50</v>
      </c>
      <c r="T3067" s="2">
        <v>14</v>
      </c>
      <c r="U3067" s="2">
        <f>IF(N3067&gt;0,-1,1)</f>
        <v>1</v>
      </c>
      <c r="V3067" s="2">
        <v>-4</v>
      </c>
      <c r="W3067" s="4">
        <f>(M3067-T3067+N3067)*U3067</f>
        <v>-4</v>
      </c>
      <c r="X3067" s="2">
        <v>2019</v>
      </c>
    </row>
    <row r="3068" spans="1:24" x14ac:dyDescent="0.25">
      <c r="A3068" s="2">
        <v>1291</v>
      </c>
      <c r="B3068" s="2">
        <v>20181124</v>
      </c>
      <c r="C3068" s="2">
        <f>IF(J3068=S3068,1,0)</f>
        <v>0</v>
      </c>
      <c r="D3068" s="2">
        <v>13</v>
      </c>
      <c r="E3068" s="2" t="s">
        <v>12</v>
      </c>
      <c r="F3068" s="2" t="str">
        <f>IF(G3067=G3068,F3067,"")</f>
        <v/>
      </c>
      <c r="G3068" s="2" t="s">
        <v>224</v>
      </c>
      <c r="H3068" s="2" t="str">
        <f>IF(J3067=J3068,H3067,"")</f>
        <v/>
      </c>
      <c r="I3068" s="2" t="s">
        <v>19</v>
      </c>
      <c r="J3068" s="2" t="s">
        <v>75</v>
      </c>
      <c r="K3068" s="2">
        <f>IF(L3068="away",-1,IF(L3068="home",1,IF(L3068="neutral",0,"")))</f>
        <v>1</v>
      </c>
      <c r="L3068" s="2" t="s">
        <v>21</v>
      </c>
      <c r="M3068" s="2">
        <v>16</v>
      </c>
      <c r="N3068" s="2">
        <v>-26</v>
      </c>
      <c r="O3068" s="2" t="str">
        <f>IF(P3067=P3068,O3067,"")</f>
        <v/>
      </c>
      <c r="P3068" s="2" t="s">
        <v>255</v>
      </c>
      <c r="Q3068" s="2" t="str">
        <f>IF(S3067=S3068,Q3067,"")</f>
        <v/>
      </c>
      <c r="R3068" s="2" t="s">
        <v>19</v>
      </c>
      <c r="S3068" s="2" t="s">
        <v>58</v>
      </c>
      <c r="T3068" s="2">
        <v>13</v>
      </c>
      <c r="U3068" s="2">
        <f>IF(N3068&gt;0,-1,1)</f>
        <v>1</v>
      </c>
      <c r="V3068" s="2">
        <v>-23</v>
      </c>
      <c r="W3068" s="4">
        <f>(M3068-T3068+N3068)*U3068</f>
        <v>-23</v>
      </c>
      <c r="X3068" s="2">
        <v>2018</v>
      </c>
    </row>
    <row r="3069" spans="1:24" x14ac:dyDescent="0.25">
      <c r="A3069" s="2">
        <v>1209</v>
      </c>
      <c r="B3069" s="2">
        <v>20181117</v>
      </c>
      <c r="C3069" s="2">
        <f>IF(J3069=S3069,1,0)</f>
        <v>1</v>
      </c>
      <c r="D3069" s="2">
        <v>12</v>
      </c>
      <c r="E3069" s="2" t="s">
        <v>12</v>
      </c>
      <c r="F3069" s="2" t="str">
        <f>IF(G3068=G3069,F3068,"")</f>
        <v/>
      </c>
      <c r="G3069" s="2" t="s">
        <v>224</v>
      </c>
      <c r="H3069" s="2" t="str">
        <f>IF(J3068=J3069,H3068,"")</f>
        <v/>
      </c>
      <c r="I3069" s="2" t="s">
        <v>19</v>
      </c>
      <c r="J3069" s="2" t="s">
        <v>75</v>
      </c>
      <c r="K3069" s="2">
        <f>IF(L3069="away",-1,IF(L3069="home",1,IF(L3069="neutral",0,"")))</f>
        <v>1</v>
      </c>
      <c r="L3069" s="2" t="s">
        <v>21</v>
      </c>
      <c r="M3069" s="2">
        <v>37</v>
      </c>
      <c r="N3069" s="2">
        <v>-23.5</v>
      </c>
      <c r="O3069" s="2" t="str">
        <f>IF(P3068=P3069,O3068,"")</f>
        <v/>
      </c>
      <c r="P3069" s="2" t="s">
        <v>80</v>
      </c>
      <c r="Q3069" s="2" t="str">
        <f>IF(S3068=S3069,Q3068,"")</f>
        <v/>
      </c>
      <c r="R3069" s="2" t="s">
        <v>19</v>
      </c>
      <c r="S3069" s="2" t="s">
        <v>75</v>
      </c>
      <c r="T3069" s="2">
        <v>0</v>
      </c>
      <c r="U3069" s="2">
        <f>IF(N3069&gt;0,-1,1)</f>
        <v>1</v>
      </c>
      <c r="V3069" s="2">
        <v>13.5</v>
      </c>
      <c r="W3069" s="4">
        <f>(M3069-T3069+N3069)*U3069</f>
        <v>13.5</v>
      </c>
      <c r="X3069" s="2">
        <v>2018</v>
      </c>
    </row>
    <row r="3070" spans="1:24" x14ac:dyDescent="0.25">
      <c r="A3070" s="2">
        <v>988</v>
      </c>
      <c r="B3070" s="2">
        <v>20181103</v>
      </c>
      <c r="C3070" s="2">
        <f>IF(J3070=S3070,1,0)</f>
        <v>1</v>
      </c>
      <c r="D3070" s="2">
        <v>10</v>
      </c>
      <c r="E3070" s="2" t="s">
        <v>12</v>
      </c>
      <c r="F3070" s="2" t="str">
        <f>IF(G3069=G3070,F3069,"")</f>
        <v/>
      </c>
      <c r="G3070" s="2" t="s">
        <v>224</v>
      </c>
      <c r="H3070" s="2" t="str">
        <f>IF(J3069=J3070,H3069,"")</f>
        <v/>
      </c>
      <c r="I3070" s="2" t="s">
        <v>19</v>
      </c>
      <c r="J3070" s="2" t="s">
        <v>75</v>
      </c>
      <c r="K3070" s="2">
        <f>IF(L3070="away",-1,IF(L3070="home",1,IF(L3070="neutral",0,"")))</f>
        <v>1</v>
      </c>
      <c r="L3070" s="2" t="s">
        <v>21</v>
      </c>
      <c r="M3070" s="2">
        <v>26</v>
      </c>
      <c r="N3070" s="2">
        <v>-7.5</v>
      </c>
      <c r="O3070" s="2" t="str">
        <f>IF(P3069=P3070,O3069,"")</f>
        <v/>
      </c>
      <c r="P3070" s="2" t="s">
        <v>262</v>
      </c>
      <c r="Q3070" s="2" t="str">
        <f>IF(S3069=S3070,Q3069,"")</f>
        <v/>
      </c>
      <c r="R3070" s="2" t="s">
        <v>19</v>
      </c>
      <c r="S3070" s="2" t="s">
        <v>75</v>
      </c>
      <c r="T3070" s="2">
        <v>16</v>
      </c>
      <c r="U3070" s="2">
        <f>IF(N3070&gt;0,-1,1)</f>
        <v>1</v>
      </c>
      <c r="V3070" s="2">
        <v>2.5</v>
      </c>
      <c r="W3070" s="4">
        <f>(M3070-T3070+N3070)*U3070</f>
        <v>2.5</v>
      </c>
      <c r="X3070" s="2">
        <v>2018</v>
      </c>
    </row>
    <row r="3071" spans="1:24" x14ac:dyDescent="0.25">
      <c r="A3071" s="2">
        <v>776</v>
      </c>
      <c r="B3071" s="2">
        <v>20181020</v>
      </c>
      <c r="C3071" s="2">
        <f>IF(J3071=S3071,1,0)</f>
        <v>0</v>
      </c>
      <c r="D3071" s="2">
        <v>8</v>
      </c>
      <c r="E3071" s="2" t="s">
        <v>12</v>
      </c>
      <c r="F3071" s="2" t="str">
        <f>IF(G3070=G3071,F3070,"")</f>
        <v/>
      </c>
      <c r="G3071" s="2" t="s">
        <v>224</v>
      </c>
      <c r="H3071" s="2" t="str">
        <f>IF(J3070=J3071,H3070,"")</f>
        <v/>
      </c>
      <c r="I3071" s="2" t="s">
        <v>19</v>
      </c>
      <c r="J3071" s="2" t="s">
        <v>75</v>
      </c>
      <c r="K3071" s="2">
        <f>IF(L3071="away",-1,IF(L3071="home",1,IF(L3071="neutral",0,"")))</f>
        <v>1</v>
      </c>
      <c r="L3071" s="2" t="s">
        <v>21</v>
      </c>
      <c r="M3071" s="2">
        <v>24</v>
      </c>
      <c r="N3071" s="2">
        <v>3</v>
      </c>
      <c r="O3071" s="2" t="str">
        <f>IF(P3070=P3071,O3070,"")</f>
        <v/>
      </c>
      <c r="P3071" s="2" t="s">
        <v>268</v>
      </c>
      <c r="Q3071" s="2" t="str">
        <f>IF(S3070=S3071,Q3070,"")</f>
        <v/>
      </c>
      <c r="R3071" s="2" t="s">
        <v>38</v>
      </c>
      <c r="S3071" s="2" t="s">
        <v>38</v>
      </c>
      <c r="T3071" s="2">
        <v>9</v>
      </c>
      <c r="U3071" s="2">
        <f>IF(N3071&gt;0,-1,1)</f>
        <v>-1</v>
      </c>
      <c r="V3071" s="2">
        <v>18</v>
      </c>
      <c r="W3071" s="4">
        <f>(M3071-T3071+N3071)*U3071</f>
        <v>-18</v>
      </c>
      <c r="X3071" s="2">
        <v>2018</v>
      </c>
    </row>
    <row r="3072" spans="1:24" x14ac:dyDescent="0.25">
      <c r="A3072" s="2">
        <v>687</v>
      </c>
      <c r="B3072" s="2">
        <v>20181013</v>
      </c>
      <c r="C3072" s="2">
        <f>IF(J3072=S3072,1,0)</f>
        <v>1</v>
      </c>
      <c r="D3072" s="2">
        <v>7</v>
      </c>
      <c r="E3072" s="2" t="s">
        <v>12</v>
      </c>
      <c r="F3072" s="2" t="str">
        <f>IF(G3071=G3072,F3071,"")</f>
        <v/>
      </c>
      <c r="G3072" s="2" t="s">
        <v>224</v>
      </c>
      <c r="H3072" s="2" t="str">
        <f>IF(J3071=J3072,H3071,"")</f>
        <v/>
      </c>
      <c r="I3072" s="2" t="s">
        <v>19</v>
      </c>
      <c r="J3072" s="2" t="s">
        <v>75</v>
      </c>
      <c r="K3072" s="2">
        <f>IF(L3072="away",-1,IF(L3072="home",1,IF(L3072="neutral",0,"")))</f>
        <v>-1</v>
      </c>
      <c r="L3072" s="2" t="s">
        <v>16</v>
      </c>
      <c r="M3072" s="2">
        <v>42</v>
      </c>
      <c r="N3072" s="2">
        <v>-1.5</v>
      </c>
      <c r="O3072" s="2" t="str">
        <f>IF(P3071=P3072,O3071,"")</f>
        <v/>
      </c>
      <c r="P3072" s="2" t="s">
        <v>143</v>
      </c>
      <c r="Q3072" s="2" t="str">
        <f>IF(S3071=S3072,Q3071,"")</f>
        <v/>
      </c>
      <c r="R3072" s="2" t="s">
        <v>19</v>
      </c>
      <c r="S3072" s="2" t="s">
        <v>75</v>
      </c>
      <c r="T3072" s="2">
        <v>28</v>
      </c>
      <c r="U3072" s="2">
        <f>IF(N3072&gt;0,-1,1)</f>
        <v>1</v>
      </c>
      <c r="V3072" s="2">
        <v>12.5</v>
      </c>
      <c r="W3072" s="4">
        <f>(M3072-T3072+N3072)*U3072</f>
        <v>12.5</v>
      </c>
      <c r="X3072" s="2">
        <v>2018</v>
      </c>
    </row>
    <row r="3073" spans="1:24" x14ac:dyDescent="0.25">
      <c r="A3073" s="2">
        <v>394</v>
      </c>
      <c r="B3073" s="2">
        <v>20180927</v>
      </c>
      <c r="C3073" s="2">
        <f>IF(J3073=S3073,1,0)</f>
        <v>0</v>
      </c>
      <c r="D3073" s="2">
        <v>5</v>
      </c>
      <c r="E3073" s="2" t="s">
        <v>12</v>
      </c>
      <c r="F3073" s="2" t="str">
        <f>IF(G3072=G3073,F3072,"")</f>
        <v/>
      </c>
      <c r="G3073" s="2" t="s">
        <v>224</v>
      </c>
      <c r="H3073" s="2" t="str">
        <f>IF(J3072=J3073,H3072,"")</f>
        <v/>
      </c>
      <c r="I3073" s="2" t="s">
        <v>19</v>
      </c>
      <c r="J3073" s="2" t="s">
        <v>75</v>
      </c>
      <c r="K3073" s="2">
        <f>IF(L3073="away",-1,IF(L3073="home",1,IF(L3073="neutral",0,"")))</f>
        <v>-1</v>
      </c>
      <c r="L3073" s="2" t="s">
        <v>16</v>
      </c>
      <c r="M3073" s="2">
        <v>33</v>
      </c>
      <c r="N3073" s="2">
        <v>-19</v>
      </c>
      <c r="O3073" s="2" t="str">
        <f>IF(P3072=P3073,O3072,"")</f>
        <v/>
      </c>
      <c r="P3073" s="2" t="s">
        <v>248</v>
      </c>
      <c r="Q3073" s="2" t="str">
        <f>IF(S3072=S3073,Q3072,"")</f>
        <v/>
      </c>
      <c r="R3073" s="2" t="s">
        <v>19</v>
      </c>
      <c r="S3073" s="2"/>
      <c r="T3073" s="2">
        <v>0</v>
      </c>
      <c r="U3073" s="2">
        <f>IF(N3073&gt;0,-1,1)</f>
        <v>1</v>
      </c>
      <c r="V3073" s="2">
        <v>14</v>
      </c>
      <c r="W3073" s="4">
        <f>(M3073-T3073+N3073)*U3073</f>
        <v>14</v>
      </c>
      <c r="X3073" s="2">
        <v>2018</v>
      </c>
    </row>
    <row r="3074" spans="1:24" x14ac:dyDescent="0.25">
      <c r="A3074" s="2">
        <v>379</v>
      </c>
      <c r="B3074" s="2">
        <v>20180922</v>
      </c>
      <c r="C3074" s="2">
        <f>IF(J3074=S3074,1,0)</f>
        <v>0</v>
      </c>
      <c r="D3074" s="2">
        <v>4</v>
      </c>
      <c r="E3074" s="2" t="s">
        <v>12</v>
      </c>
      <c r="F3074" s="2" t="str">
        <f>IF(G3073=G3074,F3073,"")</f>
        <v/>
      </c>
      <c r="G3074" s="2" t="s">
        <v>224</v>
      </c>
      <c r="H3074" s="2" t="str">
        <f>IF(J3073=J3074,H3073,"")</f>
        <v/>
      </c>
      <c r="I3074" s="2" t="s">
        <v>19</v>
      </c>
      <c r="J3074" s="2" t="s">
        <v>75</v>
      </c>
      <c r="K3074" s="2">
        <f>IF(L3074="away",-1,IF(L3074="home",1,IF(L3074="neutral",0,"")))</f>
        <v>1</v>
      </c>
      <c r="L3074" s="2" t="s">
        <v>21</v>
      </c>
      <c r="M3074" s="2">
        <v>44</v>
      </c>
      <c r="N3074" s="2">
        <v>-35.5</v>
      </c>
      <c r="O3074" s="2" t="str">
        <f>IF(P3073=P3074,O3073,"")</f>
        <v/>
      </c>
      <c r="P3074" s="2" t="s">
        <v>264</v>
      </c>
      <c r="Q3074" s="2" t="str">
        <f>IF(S3073=S3074,Q3073,"")</f>
        <v/>
      </c>
      <c r="R3074" s="2" t="s">
        <v>19</v>
      </c>
      <c r="S3074" s="2" t="s">
        <v>126</v>
      </c>
      <c r="T3074" s="2">
        <v>0</v>
      </c>
      <c r="U3074" s="2">
        <f>IF(N3074&gt;0,-1,1)</f>
        <v>1</v>
      </c>
      <c r="V3074" s="2">
        <v>8.5</v>
      </c>
      <c r="W3074" s="4">
        <f>(M3074-T3074+N3074)*U3074</f>
        <v>8.5</v>
      </c>
      <c r="X3074" s="2">
        <v>2018</v>
      </c>
    </row>
    <row r="3075" spans="1:24" x14ac:dyDescent="0.25">
      <c r="A3075" s="2">
        <v>2629</v>
      </c>
      <c r="B3075" s="2">
        <v>20191116</v>
      </c>
      <c r="C3075" s="2">
        <f>IF(J3075=S3075,1,0)</f>
        <v>1</v>
      </c>
      <c r="D3075" s="2">
        <v>12</v>
      </c>
      <c r="E3075" s="2" t="s">
        <v>12</v>
      </c>
      <c r="F3075" s="2" t="str">
        <f>IF(G3074=G3075,F3074,"")</f>
        <v/>
      </c>
      <c r="G3075" s="2" t="s">
        <v>57</v>
      </c>
      <c r="H3075" s="2" t="str">
        <f>IF(J3074=J3075,H3074,"")</f>
        <v/>
      </c>
      <c r="I3075" s="2" t="s">
        <v>19</v>
      </c>
      <c r="J3075" s="2" t="s">
        <v>58</v>
      </c>
      <c r="K3075" s="2">
        <f>IF(L3075="away",-1,IF(L3075="home",1,IF(L3075="neutral",0,"")))</f>
        <v>-1</v>
      </c>
      <c r="L3075" s="2" t="s">
        <v>16</v>
      </c>
      <c r="M3075" s="2">
        <v>31</v>
      </c>
      <c r="N3075" s="2">
        <v>17.5</v>
      </c>
      <c r="O3075" s="2" t="str">
        <f>IF(P3074=P3075,O3074,"")</f>
        <v/>
      </c>
      <c r="P3075" s="2" t="s">
        <v>284</v>
      </c>
      <c r="Q3075" s="2" t="str">
        <f>IF(S3074=S3075,Q3074,"")</f>
        <v/>
      </c>
      <c r="R3075" s="2" t="s">
        <v>19</v>
      </c>
      <c r="S3075" s="2" t="s">
        <v>58</v>
      </c>
      <c r="T3075" s="2">
        <v>28</v>
      </c>
      <c r="U3075" s="2">
        <f>IF(N3075&gt;0,-1,1)</f>
        <v>-1</v>
      </c>
      <c r="V3075" s="2">
        <v>20.5</v>
      </c>
      <c r="W3075" s="4">
        <f>(M3075-T3075+N3075)*U3075</f>
        <v>-20.5</v>
      </c>
      <c r="X3075" s="2">
        <v>2019</v>
      </c>
    </row>
    <row r="3076" spans="1:24" x14ac:dyDescent="0.25">
      <c r="A3076" s="2">
        <v>2502</v>
      </c>
      <c r="B3076" s="2">
        <v>20191109</v>
      </c>
      <c r="C3076" s="2">
        <f>IF(J3076=S3076,1,0)</f>
        <v>1</v>
      </c>
      <c r="D3076" s="2">
        <v>11</v>
      </c>
      <c r="E3076" s="2" t="s">
        <v>12</v>
      </c>
      <c r="F3076" s="2" t="str">
        <f>IF(G3075=G3076,F3075,"")</f>
        <v/>
      </c>
      <c r="G3076" s="2" t="s">
        <v>57</v>
      </c>
      <c r="H3076" s="2" t="str">
        <f>IF(J3075=J3076,H3075,"")</f>
        <v/>
      </c>
      <c r="I3076" s="2" t="s">
        <v>19</v>
      </c>
      <c r="J3076" s="2" t="s">
        <v>58</v>
      </c>
      <c r="K3076" s="2">
        <f>IF(L3076="away",-1,IF(L3076="home",1,IF(L3076="neutral",0,"")))</f>
        <v>1</v>
      </c>
      <c r="L3076" s="2" t="s">
        <v>21</v>
      </c>
      <c r="M3076" s="2">
        <v>34</v>
      </c>
      <c r="N3076" s="2">
        <v>-3</v>
      </c>
      <c r="O3076" s="2" t="str">
        <f>IF(P3075=P3076,O3075,"")</f>
        <v/>
      </c>
      <c r="P3076" s="2" t="s">
        <v>255</v>
      </c>
      <c r="Q3076" s="2" t="str">
        <f>IF(S3075=S3076,Q3075,"")</f>
        <v/>
      </c>
      <c r="R3076" s="2" t="s">
        <v>19</v>
      </c>
      <c r="S3076" s="2" t="s">
        <v>58</v>
      </c>
      <c r="T3076" s="2">
        <v>13</v>
      </c>
      <c r="U3076" s="2">
        <f>IF(N3076&gt;0,-1,1)</f>
        <v>1</v>
      </c>
      <c r="V3076" s="2">
        <v>18</v>
      </c>
      <c r="W3076" s="4">
        <f>(M3076-T3076+N3076)*U3076</f>
        <v>18</v>
      </c>
      <c r="X3076" s="2">
        <v>2019</v>
      </c>
    </row>
    <row r="3077" spans="1:24" x14ac:dyDescent="0.25">
      <c r="A3077" s="2">
        <v>2287</v>
      </c>
      <c r="B3077" s="2">
        <v>20191026</v>
      </c>
      <c r="C3077" s="2">
        <f>IF(J3077=S3077,1,0)</f>
        <v>1</v>
      </c>
      <c r="D3077" s="2">
        <v>9</v>
      </c>
      <c r="E3077" s="2" t="s">
        <v>12</v>
      </c>
      <c r="F3077" s="2" t="str">
        <f>IF(G3076=G3077,F3076,"")</f>
        <v/>
      </c>
      <c r="G3077" s="2" t="s">
        <v>57</v>
      </c>
      <c r="H3077" s="2" t="str">
        <f>IF(J3076=J3077,H3076,"")</f>
        <v/>
      </c>
      <c r="I3077" s="2" t="s">
        <v>19</v>
      </c>
      <c r="J3077" s="2" t="s">
        <v>58</v>
      </c>
      <c r="K3077" s="2">
        <f>IF(L3077="away",-1,IF(L3077="home",1,IF(L3077="neutral",0,"")))</f>
        <v>-1</v>
      </c>
      <c r="L3077" s="2" t="s">
        <v>16</v>
      </c>
      <c r="M3077" s="2">
        <v>44</v>
      </c>
      <c r="N3077" s="2">
        <v>11</v>
      </c>
      <c r="O3077" s="2" t="str">
        <f>IF(P3076=P3077,O3076,"")</f>
        <v/>
      </c>
      <c r="P3077" s="2" t="s">
        <v>163</v>
      </c>
      <c r="Q3077" s="2" t="str">
        <f>IF(S3076=S3077,Q3076,"")</f>
        <v/>
      </c>
      <c r="R3077" s="2" t="s">
        <v>19</v>
      </c>
      <c r="S3077" s="2" t="s">
        <v>58</v>
      </c>
      <c r="T3077" s="2">
        <v>41</v>
      </c>
      <c r="U3077" s="2">
        <f>IF(N3077&gt;0,-1,1)</f>
        <v>-1</v>
      </c>
      <c r="V3077" s="2">
        <v>14</v>
      </c>
      <c r="W3077" s="4">
        <f>(M3077-T3077+N3077)*U3077</f>
        <v>-14</v>
      </c>
      <c r="X3077" s="2">
        <v>2019</v>
      </c>
    </row>
    <row r="3078" spans="1:24" x14ac:dyDescent="0.25">
      <c r="A3078" s="2">
        <v>1120</v>
      </c>
      <c r="B3078" s="2">
        <v>20181115</v>
      </c>
      <c r="C3078" s="2">
        <f>IF(J3078=S3078,1,0)</f>
        <v>0</v>
      </c>
      <c r="D3078" s="2">
        <v>12</v>
      </c>
      <c r="E3078" s="2" t="s">
        <v>12</v>
      </c>
      <c r="F3078" s="2" t="str">
        <f>IF(G3077=G3078,F3077,"")</f>
        <v/>
      </c>
      <c r="G3078" s="2" t="s">
        <v>57</v>
      </c>
      <c r="H3078" s="2" t="str">
        <f>IF(J3077=J3078,H3077,"")</f>
        <v/>
      </c>
      <c r="I3078" s="2" t="s">
        <v>19</v>
      </c>
      <c r="J3078" s="2" t="s">
        <v>58</v>
      </c>
      <c r="K3078" s="2">
        <f>IF(L3078="away",-1,IF(L3078="home",1,IF(L3078="neutral",0,"")))</f>
        <v>-1</v>
      </c>
      <c r="L3078" s="2" t="s">
        <v>16</v>
      </c>
      <c r="M3078" s="2">
        <v>35</v>
      </c>
      <c r="N3078" s="2">
        <v>-1</v>
      </c>
      <c r="O3078" s="2" t="str">
        <f>IF(P3077=P3078,O3077,"")</f>
        <v/>
      </c>
      <c r="P3078" s="2" t="s">
        <v>159</v>
      </c>
      <c r="Q3078" s="2" t="str">
        <f>IF(S3077=S3078,Q3077,"")</f>
        <v/>
      </c>
      <c r="R3078" s="2" t="s">
        <v>19</v>
      </c>
      <c r="S3078" s="2"/>
      <c r="T3078" s="2">
        <v>23</v>
      </c>
      <c r="U3078" s="2">
        <f>IF(N3078&gt;0,-1,1)</f>
        <v>1</v>
      </c>
      <c r="V3078" s="2">
        <v>11</v>
      </c>
      <c r="W3078" s="4">
        <f>(M3078-T3078+N3078)*U3078</f>
        <v>11</v>
      </c>
      <c r="X3078" s="2">
        <v>2018</v>
      </c>
    </row>
    <row r="3079" spans="1:24" x14ac:dyDescent="0.25">
      <c r="A3079" s="2">
        <v>1092</v>
      </c>
      <c r="B3079" s="2">
        <v>20181110</v>
      </c>
      <c r="C3079" s="2">
        <f>IF(J3079=S3079,1,0)</f>
        <v>1</v>
      </c>
      <c r="D3079" s="2">
        <v>11</v>
      </c>
      <c r="E3079" s="2" t="s">
        <v>12</v>
      </c>
      <c r="F3079" s="2" t="str">
        <f>IF(G3078=G3079,F3078,"")</f>
        <v/>
      </c>
      <c r="G3079" s="2" t="s">
        <v>57</v>
      </c>
      <c r="H3079" s="2" t="str">
        <f>IF(J3078=J3079,H3078,"")</f>
        <v/>
      </c>
      <c r="I3079" s="2" t="s">
        <v>19</v>
      </c>
      <c r="J3079" s="2" t="s">
        <v>58</v>
      </c>
      <c r="K3079" s="2">
        <f>IF(L3079="away",-1,IF(L3079="home",1,IF(L3079="neutral",0,"")))</f>
        <v>1</v>
      </c>
      <c r="L3079" s="2" t="s">
        <v>21</v>
      </c>
      <c r="M3079" s="2">
        <v>37</v>
      </c>
      <c r="N3079" s="2">
        <v>3.5</v>
      </c>
      <c r="O3079" s="2" t="str">
        <f>IF(P3078=P3079,O3078,"")</f>
        <v/>
      </c>
      <c r="P3079" s="2" t="s">
        <v>227</v>
      </c>
      <c r="Q3079" s="2" t="str">
        <f>IF(S3078=S3079,Q3078,"")</f>
        <v/>
      </c>
      <c r="R3079" s="2" t="s">
        <v>19</v>
      </c>
      <c r="S3079" s="2" t="s">
        <v>58</v>
      </c>
      <c r="T3079" s="2">
        <v>34</v>
      </c>
      <c r="U3079" s="2">
        <f>IF(N3079&gt;0,-1,1)</f>
        <v>-1</v>
      </c>
      <c r="V3079" s="2">
        <v>6.5</v>
      </c>
      <c r="W3079" s="4">
        <f>(M3079-T3079+N3079)*U3079</f>
        <v>-6.5</v>
      </c>
      <c r="X3079" s="2">
        <v>2018</v>
      </c>
    </row>
    <row r="3080" spans="1:24" x14ac:dyDescent="0.25">
      <c r="A3080" s="2">
        <v>874</v>
      </c>
      <c r="B3080" s="2">
        <v>20181027</v>
      </c>
      <c r="C3080" s="2">
        <f>IF(J3080=S3080,1,0)</f>
        <v>0</v>
      </c>
      <c r="D3080" s="2">
        <v>9</v>
      </c>
      <c r="E3080" s="2" t="s">
        <v>12</v>
      </c>
      <c r="F3080" s="2" t="str">
        <f>IF(G3079=G3080,F3079,"")</f>
        <v/>
      </c>
      <c r="G3080" s="2" t="s">
        <v>57</v>
      </c>
      <c r="H3080" s="2" t="str">
        <f>IF(J3079=J3080,H3079,"")</f>
        <v/>
      </c>
      <c r="I3080" s="2" t="s">
        <v>19</v>
      </c>
      <c r="J3080" s="2" t="s">
        <v>58</v>
      </c>
      <c r="K3080" s="2">
        <f>IF(L3080="away",-1,IF(L3080="home",1,IF(L3080="neutral",0,"")))</f>
        <v>1</v>
      </c>
      <c r="L3080" s="2" t="s">
        <v>21</v>
      </c>
      <c r="M3080" s="2">
        <v>31</v>
      </c>
      <c r="N3080" s="2">
        <v>-15.5</v>
      </c>
      <c r="O3080" s="2" t="str">
        <f>IF(P3079=P3080,O3079,"")</f>
        <v/>
      </c>
      <c r="P3080" s="2" t="s">
        <v>261</v>
      </c>
      <c r="Q3080" s="2" t="str">
        <f>IF(S3079=S3080,Q3079,"")</f>
        <v/>
      </c>
      <c r="R3080" s="2" t="s">
        <v>38</v>
      </c>
      <c r="S3080" s="2" t="s">
        <v>38</v>
      </c>
      <c r="T3080" s="2">
        <v>28</v>
      </c>
      <c r="U3080" s="2">
        <f>IF(N3080&gt;0,-1,1)</f>
        <v>1</v>
      </c>
      <c r="V3080" s="2">
        <v>-12.5</v>
      </c>
      <c r="W3080" s="4">
        <f>(M3080-T3080+N3080)*U3080</f>
        <v>-12.5</v>
      </c>
      <c r="X3080" s="2">
        <v>2018</v>
      </c>
    </row>
    <row r="3081" spans="1:24" x14ac:dyDescent="0.25">
      <c r="A3081" s="2">
        <v>579</v>
      </c>
      <c r="B3081" s="2">
        <v>20181006</v>
      </c>
      <c r="C3081" s="2">
        <f>IF(J3081=S3081,1,0)</f>
        <v>1</v>
      </c>
      <c r="D3081" s="2">
        <v>6</v>
      </c>
      <c r="E3081" s="2" t="s">
        <v>12</v>
      </c>
      <c r="F3081" s="2" t="str">
        <f>IF(G3080=G3081,F3080,"")</f>
        <v/>
      </c>
      <c r="G3081" s="2" t="s">
        <v>57</v>
      </c>
      <c r="H3081" s="2" t="str">
        <f>IF(J3080=J3081,H3080,"")</f>
        <v/>
      </c>
      <c r="I3081" s="2" t="s">
        <v>19</v>
      </c>
      <c r="J3081" s="2" t="s">
        <v>58</v>
      </c>
      <c r="K3081" s="2">
        <f>IF(L3081="away",-1,IF(L3081="home",1,IF(L3081="neutral",0,"")))</f>
        <v>1</v>
      </c>
      <c r="L3081" s="2" t="s">
        <v>21</v>
      </c>
      <c r="M3081" s="2">
        <v>28</v>
      </c>
      <c r="N3081" s="2">
        <v>8</v>
      </c>
      <c r="O3081" s="2" t="str">
        <f>IF(P3080=P3081,O3080,"")</f>
        <v/>
      </c>
      <c r="P3081" s="2" t="s">
        <v>140</v>
      </c>
      <c r="Q3081" s="2" t="str">
        <f>IF(S3080=S3081,Q3080,"")</f>
        <v/>
      </c>
      <c r="R3081" s="2" t="s">
        <v>19</v>
      </c>
      <c r="S3081" s="2" t="s">
        <v>58</v>
      </c>
      <c r="T3081" s="2">
        <v>10</v>
      </c>
      <c r="U3081" s="2">
        <f>IF(N3081&gt;0,-1,1)</f>
        <v>-1</v>
      </c>
      <c r="V3081" s="2">
        <v>26</v>
      </c>
      <c r="W3081" s="4">
        <f>(M3081-T3081+N3081)*U3081</f>
        <v>-26</v>
      </c>
      <c r="X3081" s="2">
        <v>2018</v>
      </c>
    </row>
    <row r="3082" spans="1:24" x14ac:dyDescent="0.25">
      <c r="A3082" s="2">
        <v>280</v>
      </c>
      <c r="B3082" s="2">
        <v>20180915</v>
      </c>
      <c r="C3082" s="2">
        <f>IF(J3082=S3082,1,0)</f>
        <v>1</v>
      </c>
      <c r="D3082" s="2">
        <v>3</v>
      </c>
      <c r="E3082" s="2" t="s">
        <v>12</v>
      </c>
      <c r="F3082" s="2" t="str">
        <f>IF(G3081=G3082,F3081,"")</f>
        <v/>
      </c>
      <c r="G3082" s="2" t="s">
        <v>57</v>
      </c>
      <c r="H3082" s="2" t="str">
        <f>IF(J3081=J3082,H3081,"")</f>
        <v/>
      </c>
      <c r="I3082" s="2" t="s">
        <v>19</v>
      </c>
      <c r="J3082" s="2" t="s">
        <v>58</v>
      </c>
      <c r="K3082" s="2">
        <f>IF(L3082="away",-1,IF(L3082="home",1,IF(L3082="neutral",0,"")))</f>
        <v>-1</v>
      </c>
      <c r="L3082" s="2" t="s">
        <v>16</v>
      </c>
      <c r="M3082" s="2">
        <v>49</v>
      </c>
      <c r="N3082" s="2">
        <v>-6.5</v>
      </c>
      <c r="O3082" s="2" t="str">
        <f>IF(P3081=P3082,O3081,"")</f>
        <v/>
      </c>
      <c r="P3082" s="2" t="s">
        <v>255</v>
      </c>
      <c r="Q3082" s="2" t="str">
        <f>IF(S3081=S3082,Q3081,"")</f>
        <v/>
      </c>
      <c r="R3082" s="2" t="s">
        <v>19</v>
      </c>
      <c r="S3082" s="2" t="s">
        <v>58</v>
      </c>
      <c r="T3082" s="2">
        <v>48</v>
      </c>
      <c r="U3082" s="2">
        <f>IF(N3082&gt;0,-1,1)</f>
        <v>1</v>
      </c>
      <c r="V3082" s="2">
        <v>-5.5</v>
      </c>
      <c r="W3082" s="4">
        <f>(M3082-T3082+N3082)*U3082</f>
        <v>-5.5</v>
      </c>
      <c r="X3082" s="2">
        <v>2018</v>
      </c>
    </row>
    <row r="3083" spans="1:24" x14ac:dyDescent="0.25">
      <c r="A3083" s="2">
        <v>198</v>
      </c>
      <c r="B3083" s="2">
        <v>20180908</v>
      </c>
      <c r="C3083" s="2">
        <f>IF(J3083=S3083,1,0)</f>
        <v>0</v>
      </c>
      <c r="D3083" s="2">
        <v>2</v>
      </c>
      <c r="E3083" s="2" t="s">
        <v>12</v>
      </c>
      <c r="F3083" s="2" t="str">
        <f>IF(G3082=G3083,F3082,"")</f>
        <v/>
      </c>
      <c r="G3083" s="2" t="s">
        <v>57</v>
      </c>
      <c r="H3083" s="2" t="str">
        <f>IF(J3082=J3083,H3082,"")</f>
        <v/>
      </c>
      <c r="I3083" s="2" t="s">
        <v>19</v>
      </c>
      <c r="J3083" s="2" t="s">
        <v>58</v>
      </c>
      <c r="K3083" s="2">
        <f>IF(L3083="away",-1,IF(L3083="home",1,IF(L3083="neutral",0,"")))</f>
        <v>1</v>
      </c>
      <c r="L3083" s="2" t="s">
        <v>21</v>
      </c>
      <c r="M3083" s="2">
        <v>34</v>
      </c>
      <c r="N3083" s="2">
        <v>-2</v>
      </c>
      <c r="O3083" s="2" t="str">
        <f>IF(P3082=P3083,O3082,"")</f>
        <v/>
      </c>
      <c r="P3083" s="2" t="s">
        <v>149</v>
      </c>
      <c r="Q3083" s="2" t="str">
        <f>IF(S3082=S3083,Q3082,"")</f>
        <v/>
      </c>
      <c r="R3083" s="2" t="s">
        <v>19</v>
      </c>
      <c r="S3083" s="2" t="s">
        <v>29</v>
      </c>
      <c r="T3083" s="2">
        <v>7</v>
      </c>
      <c r="U3083" s="2">
        <f>IF(N3083&gt;0,-1,1)</f>
        <v>1</v>
      </c>
      <c r="V3083" s="2">
        <v>25</v>
      </c>
      <c r="W3083" s="4">
        <f>(M3083-T3083+N3083)*U3083</f>
        <v>25</v>
      </c>
      <c r="X3083" s="2">
        <v>2018</v>
      </c>
    </row>
    <row r="3084" spans="1:24" x14ac:dyDescent="0.25">
      <c r="A3084" s="2">
        <v>2839</v>
      </c>
      <c r="B3084" s="2">
        <v>20191207</v>
      </c>
      <c r="C3084" s="2">
        <f>IF(J3084=S3084,1,0)</f>
        <v>0</v>
      </c>
      <c r="D3084" s="2">
        <v>15</v>
      </c>
      <c r="E3084" s="2" t="s">
        <v>294</v>
      </c>
      <c r="F3084" s="2" t="str">
        <f>IF(G3083=G3084,F3083,"")</f>
        <v/>
      </c>
      <c r="G3084" s="2" t="s">
        <v>130</v>
      </c>
      <c r="H3084" s="2" t="str">
        <f>IF(J3083=J3084,H3083,"")</f>
        <v/>
      </c>
      <c r="I3084" s="2" t="s">
        <v>19</v>
      </c>
      <c r="J3084" s="2" t="s">
        <v>34</v>
      </c>
      <c r="K3084" s="2">
        <f>IF(L3084="away",-1,IF(L3084="home",1,IF(L3084="neutral",0,"")))</f>
        <v>-1</v>
      </c>
      <c r="L3084" s="2" t="s">
        <v>16</v>
      </c>
      <c r="M3084" s="2">
        <v>42</v>
      </c>
      <c r="N3084" s="2">
        <v>12.5</v>
      </c>
      <c r="O3084" s="2" t="str">
        <f>IF(P3083=P3084,O3083,"")</f>
        <v/>
      </c>
      <c r="P3084" s="2" t="s">
        <v>250</v>
      </c>
      <c r="Q3084" s="2" t="str">
        <f>IF(S3083=S3084,Q3083,"")</f>
        <v/>
      </c>
      <c r="R3084" s="2" t="s">
        <v>19</v>
      </c>
      <c r="S3084" s="2" t="s">
        <v>50</v>
      </c>
      <c r="T3084" s="2">
        <v>28</v>
      </c>
      <c r="U3084" s="2">
        <f>IF(N3084&gt;0,-1,1)</f>
        <v>-1</v>
      </c>
      <c r="V3084" s="2">
        <v>26.5</v>
      </c>
      <c r="W3084" s="4">
        <f>(M3084-T3084+N3084)*U3084</f>
        <v>-26.5</v>
      </c>
      <c r="X3084" s="2">
        <v>2019</v>
      </c>
    </row>
    <row r="3085" spans="1:24" x14ac:dyDescent="0.25">
      <c r="A3085" s="2">
        <v>2828</v>
      </c>
      <c r="B3085" s="2">
        <v>20191130</v>
      </c>
      <c r="C3085" s="2">
        <f>IF(J3085=S3085,1,0)</f>
        <v>0</v>
      </c>
      <c r="D3085" s="2">
        <v>14</v>
      </c>
      <c r="E3085" s="2" t="s">
        <v>294</v>
      </c>
      <c r="F3085" s="2" t="str">
        <f>IF(G3084=G3085,F3084,"")</f>
        <v/>
      </c>
      <c r="G3085" s="2" t="s">
        <v>130</v>
      </c>
      <c r="H3085" s="2" t="str">
        <f>IF(J3084=J3085,H3084,"")</f>
        <v/>
      </c>
      <c r="I3085" s="2" t="s">
        <v>19</v>
      </c>
      <c r="J3085" s="2" t="s">
        <v>34</v>
      </c>
      <c r="K3085" s="2">
        <f>IF(L3085="away",-1,IF(L3085="home",1,IF(L3085="neutral",0,"")))</f>
        <v>1</v>
      </c>
      <c r="L3085" s="2" t="s">
        <v>21</v>
      </c>
      <c r="M3085" s="2">
        <v>42</v>
      </c>
      <c r="N3085" s="2">
        <v>-2.5</v>
      </c>
      <c r="O3085" s="2" t="str">
        <f>IF(P3084=P3085,O3084,"")</f>
        <v/>
      </c>
      <c r="P3085" s="2" t="s">
        <v>122</v>
      </c>
      <c r="Q3085" s="2" t="str">
        <f>IF(S3084=S3085,Q3084,"")</f>
        <v/>
      </c>
      <c r="R3085" s="2" t="s">
        <v>19</v>
      </c>
      <c r="S3085" s="2" t="s">
        <v>82</v>
      </c>
      <c r="T3085" s="2">
        <v>6</v>
      </c>
      <c r="U3085" s="2">
        <f>IF(N3085&gt;0,-1,1)</f>
        <v>1</v>
      </c>
      <c r="V3085" s="2">
        <v>33.5</v>
      </c>
      <c r="W3085" s="4">
        <f>(M3085-T3085+N3085)*U3085</f>
        <v>33.5</v>
      </c>
      <c r="X3085" s="2">
        <v>2019</v>
      </c>
    </row>
    <row r="3086" spans="1:24" x14ac:dyDescent="0.25">
      <c r="A3086" s="2">
        <v>2737</v>
      </c>
      <c r="B3086" s="2">
        <v>20191123</v>
      </c>
      <c r="C3086" s="2">
        <f>IF(J3086=S3086,1,0)</f>
        <v>1</v>
      </c>
      <c r="D3086" s="2">
        <v>13</v>
      </c>
      <c r="E3086" s="2" t="s">
        <v>12</v>
      </c>
      <c r="F3086" s="2" t="str">
        <f>IF(G3085=G3086,F3085,"")</f>
        <v/>
      </c>
      <c r="G3086" s="2" t="s">
        <v>130</v>
      </c>
      <c r="H3086" s="2" t="str">
        <f>IF(J3085=J3086,H3085,"")</f>
        <v/>
      </c>
      <c r="I3086" s="2" t="s">
        <v>19</v>
      </c>
      <c r="J3086" s="2" t="s">
        <v>34</v>
      </c>
      <c r="K3086" s="2">
        <f>IF(L3086="away",-1,IF(L3086="home",1,IF(L3086="neutral",0,"")))</f>
        <v>1</v>
      </c>
      <c r="L3086" s="2" t="s">
        <v>21</v>
      </c>
      <c r="M3086" s="2">
        <v>35</v>
      </c>
      <c r="N3086" s="2">
        <v>-19</v>
      </c>
      <c r="O3086" s="2" t="str">
        <f>IF(P3085=P3086,O3085,"")</f>
        <v/>
      </c>
      <c r="P3086" s="2" t="s">
        <v>106</v>
      </c>
      <c r="Q3086" s="2" t="str">
        <f>IF(S3085=S3086,Q3085,"")</f>
        <v/>
      </c>
      <c r="R3086" s="2" t="s">
        <v>19</v>
      </c>
      <c r="S3086" s="2" t="s">
        <v>34</v>
      </c>
      <c r="T3086" s="2">
        <v>7</v>
      </c>
      <c r="U3086" s="2">
        <f>IF(N3086&gt;0,-1,1)</f>
        <v>1</v>
      </c>
      <c r="V3086" s="2">
        <v>9</v>
      </c>
      <c r="W3086" s="4">
        <f>(M3086-T3086+N3086)*U3086</f>
        <v>9</v>
      </c>
      <c r="X3086" s="2">
        <v>2019</v>
      </c>
    </row>
    <row r="3087" spans="1:24" x14ac:dyDescent="0.25">
      <c r="A3087" s="2">
        <v>2617</v>
      </c>
      <c r="B3087" s="2">
        <v>20191116</v>
      </c>
      <c r="C3087" s="2">
        <f>IF(J3087=S3087,1,0)</f>
        <v>1</v>
      </c>
      <c r="D3087" s="2">
        <v>12</v>
      </c>
      <c r="E3087" s="2" t="s">
        <v>12</v>
      </c>
      <c r="F3087" s="2" t="str">
        <f>IF(G3086=G3087,F3086,"")</f>
        <v/>
      </c>
      <c r="G3087" s="2" t="s">
        <v>130</v>
      </c>
      <c r="H3087" s="2" t="str">
        <f>IF(J3086=J3087,H3086,"")</f>
        <v/>
      </c>
      <c r="I3087" s="2" t="s">
        <v>19</v>
      </c>
      <c r="J3087" s="2" t="s">
        <v>34</v>
      </c>
      <c r="K3087" s="2">
        <f>IF(L3087="away",-1,IF(L3087="home",1,IF(L3087="neutral",0,"")))</f>
        <v>-1</v>
      </c>
      <c r="L3087" s="2" t="s">
        <v>16</v>
      </c>
      <c r="M3087" s="2">
        <v>42</v>
      </c>
      <c r="N3087" s="2">
        <v>-9</v>
      </c>
      <c r="O3087" s="2" t="str">
        <f>IF(P3086=P3087,O3086,"")</f>
        <v/>
      </c>
      <c r="P3087" s="2" t="s">
        <v>77</v>
      </c>
      <c r="Q3087" s="2" t="str">
        <f>IF(S3086=S3087,Q3086,"")</f>
        <v/>
      </c>
      <c r="R3087" s="2" t="s">
        <v>19</v>
      </c>
      <c r="S3087" s="2" t="s">
        <v>34</v>
      </c>
      <c r="T3087" s="2">
        <v>7</v>
      </c>
      <c r="U3087" s="2">
        <f>IF(N3087&gt;0,-1,1)</f>
        <v>1</v>
      </c>
      <c r="V3087" s="2">
        <v>26</v>
      </c>
      <c r="W3087" s="4">
        <f>(M3087-T3087+N3087)*U3087</f>
        <v>26</v>
      </c>
      <c r="X3087" s="2">
        <v>2019</v>
      </c>
    </row>
    <row r="3088" spans="1:24" x14ac:dyDescent="0.25">
      <c r="A3088" s="2">
        <v>2503</v>
      </c>
      <c r="B3088" s="2">
        <v>20191109</v>
      </c>
      <c r="C3088" s="2">
        <f>IF(J3088=S3088,1,0)</f>
        <v>0</v>
      </c>
      <c r="D3088" s="2">
        <v>11</v>
      </c>
      <c r="E3088" s="2" t="s">
        <v>12</v>
      </c>
      <c r="F3088" s="2" t="str">
        <f>IF(G3087=G3088,F3087,"")</f>
        <v/>
      </c>
      <c r="G3088" s="2" t="s">
        <v>130</v>
      </c>
      <c r="H3088" s="2" t="str">
        <f>IF(J3087=J3088,H3087,"")</f>
        <v/>
      </c>
      <c r="I3088" s="2" t="s">
        <v>19</v>
      </c>
      <c r="J3088" s="2" t="s">
        <v>34</v>
      </c>
      <c r="K3088" s="2">
        <f>IF(L3088="away",-1,IF(L3088="home",1,IF(L3088="neutral",0,"")))</f>
        <v>1</v>
      </c>
      <c r="L3088" s="2" t="s">
        <v>21</v>
      </c>
      <c r="M3088" s="2">
        <v>38</v>
      </c>
      <c r="N3088" s="2">
        <v>-4.5</v>
      </c>
      <c r="O3088" s="2" t="str">
        <f>IF(P3087=P3088,O3087,"")</f>
        <v/>
      </c>
      <c r="P3088" s="2" t="s">
        <v>157</v>
      </c>
      <c r="Q3088" s="2" t="str">
        <f>IF(S3087=S3088,Q3087,"")</f>
        <v/>
      </c>
      <c r="R3088" s="2" t="s">
        <v>19</v>
      </c>
      <c r="S3088" s="2"/>
      <c r="T3088" s="2">
        <v>24</v>
      </c>
      <c r="U3088" s="2">
        <f>IF(N3088&gt;0,-1,1)</f>
        <v>1</v>
      </c>
      <c r="V3088" s="2">
        <v>9.5</v>
      </c>
      <c r="W3088" s="4">
        <f>(M3088-T3088+N3088)*U3088</f>
        <v>9.5</v>
      </c>
      <c r="X3088" s="2">
        <v>2019</v>
      </c>
    </row>
    <row r="3089" spans="1:24" x14ac:dyDescent="0.25">
      <c r="A3089" s="2">
        <v>2373</v>
      </c>
      <c r="B3089" s="2">
        <v>20191102</v>
      </c>
      <c r="C3089" s="2">
        <f>IF(J3089=S3089,1,0)</f>
        <v>1</v>
      </c>
      <c r="D3089" s="2">
        <v>10</v>
      </c>
      <c r="E3089" s="2" t="s">
        <v>12</v>
      </c>
      <c r="F3089" s="2" t="str">
        <f>IF(G3088=G3089,F3088,"")</f>
        <v/>
      </c>
      <c r="G3089" s="2" t="s">
        <v>130</v>
      </c>
      <c r="H3089" s="2" t="str">
        <f>IF(J3088=J3089,H3088,"")</f>
        <v/>
      </c>
      <c r="I3089" s="2" t="s">
        <v>19</v>
      </c>
      <c r="J3089" s="2" t="s">
        <v>34</v>
      </c>
      <c r="K3089" s="2">
        <f>IF(L3089="away",-1,IF(L3089="home",1,IF(L3089="neutral",0,"")))</f>
        <v>-1</v>
      </c>
      <c r="L3089" s="2" t="s">
        <v>16</v>
      </c>
      <c r="M3089" s="2">
        <v>28</v>
      </c>
      <c r="N3089" s="2">
        <v>1.5</v>
      </c>
      <c r="O3089" s="2" t="str">
        <f>IF(P3088=P3089,O3088,"")</f>
        <v/>
      </c>
      <c r="P3089" s="2" t="s">
        <v>67</v>
      </c>
      <c r="Q3089" s="2" t="str">
        <f>IF(S3088=S3089,Q3088,"")</f>
        <v/>
      </c>
      <c r="R3089" s="2" t="s">
        <v>19</v>
      </c>
      <c r="S3089" s="2" t="s">
        <v>34</v>
      </c>
      <c r="T3089" s="2">
        <v>21</v>
      </c>
      <c r="U3089" s="2">
        <f>IF(N3089&gt;0,-1,1)</f>
        <v>-1</v>
      </c>
      <c r="V3089" s="2">
        <v>8.5</v>
      </c>
      <c r="W3089" s="4">
        <f>(M3089-T3089+N3089)*U3089</f>
        <v>-8.5</v>
      </c>
      <c r="X3089" s="2">
        <v>2019</v>
      </c>
    </row>
    <row r="3090" spans="1:24" x14ac:dyDescent="0.25">
      <c r="A3090" s="2">
        <v>2310</v>
      </c>
      <c r="B3090" s="2">
        <v>20191026</v>
      </c>
      <c r="C3090" s="2">
        <f>IF(J3090=S3090,1,0)</f>
        <v>1</v>
      </c>
      <c r="D3090" s="2">
        <v>9</v>
      </c>
      <c r="E3090" s="2" t="s">
        <v>12</v>
      </c>
      <c r="F3090" s="2" t="str">
        <f>IF(G3089=G3090,F3089,"")</f>
        <v/>
      </c>
      <c r="G3090" s="2" t="s">
        <v>130</v>
      </c>
      <c r="H3090" s="2" t="str">
        <f>IF(J3089=J3090,H3089,"")</f>
        <v/>
      </c>
      <c r="I3090" s="2" t="s">
        <v>19</v>
      </c>
      <c r="J3090" s="2" t="s">
        <v>34</v>
      </c>
      <c r="K3090" s="2">
        <f>IF(L3090="away",-1,IF(L3090="home",1,IF(L3090="neutral",0,"")))</f>
        <v>-1</v>
      </c>
      <c r="L3090" s="2" t="s">
        <v>16</v>
      </c>
      <c r="M3090" s="2">
        <v>58</v>
      </c>
      <c r="N3090" s="2">
        <v>-9</v>
      </c>
      <c r="O3090" s="2" t="str">
        <f>IF(P3089=P3090,O3089,"")</f>
        <v/>
      </c>
      <c r="P3090" s="2" t="s">
        <v>83</v>
      </c>
      <c r="Q3090" s="2" t="str">
        <f>IF(S3089=S3090,Q3089,"")</f>
        <v/>
      </c>
      <c r="R3090" s="2" t="s">
        <v>19</v>
      </c>
      <c r="S3090" s="2" t="s">
        <v>34</v>
      </c>
      <c r="T3090" s="2">
        <v>21</v>
      </c>
      <c r="U3090" s="2">
        <f>IF(N3090&gt;0,-1,1)</f>
        <v>1</v>
      </c>
      <c r="V3090" s="2">
        <v>28</v>
      </c>
      <c r="W3090" s="4">
        <f>(M3090-T3090+N3090)*U3090</f>
        <v>28</v>
      </c>
      <c r="X3090" s="2">
        <v>2019</v>
      </c>
    </row>
    <row r="3091" spans="1:24" x14ac:dyDescent="0.25">
      <c r="A3091" s="2">
        <v>2077</v>
      </c>
      <c r="B3091" s="2">
        <v>20191012</v>
      </c>
      <c r="C3091" s="2">
        <f>IF(J3091=S3091,1,0)</f>
        <v>1</v>
      </c>
      <c r="D3091" s="2">
        <v>7</v>
      </c>
      <c r="E3091" s="2" t="s">
        <v>12</v>
      </c>
      <c r="F3091" s="2" t="str">
        <f>IF(G3090=G3091,F3090,"")</f>
        <v/>
      </c>
      <c r="G3091" s="2" t="s">
        <v>130</v>
      </c>
      <c r="H3091" s="2" t="str">
        <f>IF(J3090=J3091,H3090,"")</f>
        <v/>
      </c>
      <c r="I3091" s="2" t="s">
        <v>19</v>
      </c>
      <c r="J3091" s="2" t="s">
        <v>34</v>
      </c>
      <c r="K3091" s="2">
        <f>IF(L3091="away",-1,IF(L3091="home",1,IF(L3091="neutral",0,"")))</f>
        <v>1</v>
      </c>
      <c r="L3091" s="2" t="s">
        <v>21</v>
      </c>
      <c r="M3091" s="2">
        <v>28</v>
      </c>
      <c r="N3091" s="2">
        <v>-3</v>
      </c>
      <c r="O3091" s="2" t="str">
        <f>IF(P3090=P3091,O3090,"")</f>
        <v/>
      </c>
      <c r="P3091" s="2" t="s">
        <v>102</v>
      </c>
      <c r="Q3091" s="2" t="str">
        <f>IF(S3090=S3091,Q3090,"")</f>
        <v/>
      </c>
      <c r="R3091" s="2" t="s">
        <v>19</v>
      </c>
      <c r="S3091" s="2" t="s">
        <v>34</v>
      </c>
      <c r="T3091" s="2">
        <v>24</v>
      </c>
      <c r="U3091" s="2">
        <f>IF(N3091&gt;0,-1,1)</f>
        <v>1</v>
      </c>
      <c r="V3091" s="2">
        <v>1</v>
      </c>
      <c r="W3091" s="4">
        <f>(M3091-T3091+N3091)*U3091</f>
        <v>1</v>
      </c>
      <c r="X3091" s="2">
        <v>2019</v>
      </c>
    </row>
    <row r="3092" spans="1:24" x14ac:dyDescent="0.25">
      <c r="A3092" s="2">
        <v>1877</v>
      </c>
      <c r="B3092" s="2">
        <v>20190928</v>
      </c>
      <c r="C3092" s="2">
        <f>IF(J3092=S3092,1,0)</f>
        <v>1</v>
      </c>
      <c r="D3092" s="2">
        <v>5</v>
      </c>
      <c r="E3092" s="2" t="s">
        <v>12</v>
      </c>
      <c r="F3092" s="2" t="str">
        <f>IF(G3091=G3092,F3091,"")</f>
        <v/>
      </c>
      <c r="G3092" s="2" t="s">
        <v>130</v>
      </c>
      <c r="H3092" s="2" t="str">
        <f>IF(J3091=J3092,H3091,"")</f>
        <v/>
      </c>
      <c r="I3092" s="2" t="s">
        <v>19</v>
      </c>
      <c r="J3092" s="2" t="s">
        <v>34</v>
      </c>
      <c r="K3092" s="2">
        <f>IF(L3092="away",-1,IF(L3092="home",1,IF(L3092="neutral",0,"")))</f>
        <v>1</v>
      </c>
      <c r="L3092" s="2" t="s">
        <v>21</v>
      </c>
      <c r="M3092" s="2">
        <v>52</v>
      </c>
      <c r="N3092" s="2">
        <v>4</v>
      </c>
      <c r="O3092" s="2" t="str">
        <f>IF(P3091=P3092,O3091,"")</f>
        <v/>
      </c>
      <c r="P3092" s="2" t="s">
        <v>33</v>
      </c>
      <c r="Q3092" s="2" t="str">
        <f>IF(S3091=S3092,Q3091,"")</f>
        <v/>
      </c>
      <c r="R3092" s="2" t="s">
        <v>19</v>
      </c>
      <c r="S3092" s="2" t="s">
        <v>34</v>
      </c>
      <c r="T3092" s="2">
        <v>33</v>
      </c>
      <c r="U3092" s="2">
        <f>IF(N3092&gt;0,-1,1)</f>
        <v>-1</v>
      </c>
      <c r="V3092" s="2">
        <v>23</v>
      </c>
      <c r="W3092" s="4">
        <f>(M3092-T3092+N3092)*U3092</f>
        <v>-23</v>
      </c>
      <c r="X3092" s="2">
        <v>2019</v>
      </c>
    </row>
    <row r="3093" spans="1:24" x14ac:dyDescent="0.25">
      <c r="A3093" s="2">
        <v>1668</v>
      </c>
      <c r="B3093" s="2">
        <v>20190914</v>
      </c>
      <c r="C3093" s="2">
        <f>IF(J3093=S3093,1,0)</f>
        <v>0</v>
      </c>
      <c r="D3093" s="2">
        <v>3</v>
      </c>
      <c r="E3093" s="2" t="s">
        <v>12</v>
      </c>
      <c r="F3093" s="2" t="str">
        <f>IF(G3092=G3093,F3092,"")</f>
        <v/>
      </c>
      <c r="G3093" s="2" t="s">
        <v>130</v>
      </c>
      <c r="H3093" s="2" t="str">
        <f>IF(J3092=J3093,H3092,"")</f>
        <v/>
      </c>
      <c r="I3093" s="2" t="s">
        <v>19</v>
      </c>
      <c r="J3093" s="2" t="s">
        <v>34</v>
      </c>
      <c r="K3093" s="2">
        <f>IF(L3093="away",-1,IF(L3093="home",1,IF(L3093="neutral",0,"")))</f>
        <v>-1</v>
      </c>
      <c r="L3093" s="2" t="s">
        <v>16</v>
      </c>
      <c r="M3093" s="2">
        <v>48</v>
      </c>
      <c r="N3093" s="2">
        <v>6</v>
      </c>
      <c r="O3093" s="2" t="str">
        <f>IF(P3092=P3093,O3092,"")</f>
        <v/>
      </c>
      <c r="P3093" s="2" t="s">
        <v>153</v>
      </c>
      <c r="Q3093" s="2" t="str">
        <f>IF(S3092=S3093,Q3092,"")</f>
        <v/>
      </c>
      <c r="R3093" s="2" t="s">
        <v>19</v>
      </c>
      <c r="S3093" s="2" t="s">
        <v>82</v>
      </c>
      <c r="T3093" s="2">
        <v>34</v>
      </c>
      <c r="U3093" s="2">
        <f>IF(N3093&gt;0,-1,1)</f>
        <v>-1</v>
      </c>
      <c r="V3093" s="2">
        <v>20</v>
      </c>
      <c r="W3093" s="4">
        <f>(M3093-T3093+N3093)*U3093</f>
        <v>-20</v>
      </c>
      <c r="X3093" s="2">
        <v>2019</v>
      </c>
    </row>
    <row r="3094" spans="1:24" x14ac:dyDescent="0.25">
      <c r="A3094" s="2">
        <v>1389</v>
      </c>
      <c r="B3094" s="2">
        <v>20190829</v>
      </c>
      <c r="C3094" s="2">
        <f>IF(J3094=S3094,1,0)</f>
        <v>0</v>
      </c>
      <c r="D3094" s="2">
        <v>1</v>
      </c>
      <c r="E3094" s="2" t="s">
        <v>12</v>
      </c>
      <c r="F3094" s="2" t="str">
        <f>IF(G3093=G3094,F3093,"")</f>
        <v/>
      </c>
      <c r="G3094" s="2" t="s">
        <v>130</v>
      </c>
      <c r="H3094" s="2" t="str">
        <f>IF(J3093=J3094,H3093,"")</f>
        <v/>
      </c>
      <c r="I3094" s="2" t="s">
        <v>19</v>
      </c>
      <c r="J3094" s="2" t="s">
        <v>34</v>
      </c>
      <c r="K3094" s="2">
        <f>IF(L3094="away",-1,IF(L3094="home",1,IF(L3094="neutral",0,"")))</f>
        <v>1</v>
      </c>
      <c r="L3094" s="2" t="s">
        <v>21</v>
      </c>
      <c r="M3094" s="2">
        <v>41</v>
      </c>
      <c r="N3094" s="2">
        <v>-16.5</v>
      </c>
      <c r="O3094" s="2" t="str">
        <f>IF(P3093=P3094,O3093,"")</f>
        <v/>
      </c>
      <c r="P3094" s="2" t="s">
        <v>241</v>
      </c>
      <c r="Q3094" s="2" t="str">
        <f>IF(S3093=S3094,Q3093,"")</f>
        <v/>
      </c>
      <c r="R3094" s="2" t="s">
        <v>19</v>
      </c>
      <c r="S3094" s="2" t="s">
        <v>31</v>
      </c>
      <c r="T3094" s="2">
        <v>10</v>
      </c>
      <c r="U3094" s="2">
        <f>IF(N3094&gt;0,-1,1)</f>
        <v>1</v>
      </c>
      <c r="V3094" s="2">
        <v>14.5</v>
      </c>
      <c r="W3094" s="4">
        <f>(M3094-T3094+N3094)*U3094</f>
        <v>14.5</v>
      </c>
      <c r="X3094" s="2">
        <v>2019</v>
      </c>
    </row>
    <row r="3095" spans="1:24" x14ac:dyDescent="0.25">
      <c r="A3095" s="2">
        <v>1185</v>
      </c>
      <c r="B3095" s="2">
        <v>20181117</v>
      </c>
      <c r="C3095" s="2">
        <f>IF(J3095=S3095,1,0)</f>
        <v>1</v>
      </c>
      <c r="D3095" s="2">
        <v>12</v>
      </c>
      <c r="E3095" s="2" t="s">
        <v>12</v>
      </c>
      <c r="F3095" s="2" t="str">
        <f>IF(G3094=G3095,F3094,"")</f>
        <v/>
      </c>
      <c r="G3095" s="2" t="s">
        <v>130</v>
      </c>
      <c r="H3095" s="2" t="str">
        <f>IF(J3094=J3095,H3094,"")</f>
        <v/>
      </c>
      <c r="I3095" s="2" t="s">
        <v>19</v>
      </c>
      <c r="J3095" s="2" t="s">
        <v>34</v>
      </c>
      <c r="K3095" s="2">
        <f>IF(L3095="away",-1,IF(L3095="home",1,IF(L3095="neutral",0,"")))</f>
        <v>1</v>
      </c>
      <c r="L3095" s="2" t="s">
        <v>21</v>
      </c>
      <c r="M3095" s="2">
        <v>48</v>
      </c>
      <c r="N3095" s="2">
        <v>-1.5</v>
      </c>
      <c r="O3095" s="2" t="str">
        <f>IF(P3094=P3095,O3094,"")</f>
        <v/>
      </c>
      <c r="P3095" s="2" t="s">
        <v>77</v>
      </c>
      <c r="Q3095" s="2" t="str">
        <f>IF(S3094=S3095,Q3094,"")</f>
        <v/>
      </c>
      <c r="R3095" s="2" t="s">
        <v>19</v>
      </c>
      <c r="S3095" s="2" t="s">
        <v>34</v>
      </c>
      <c r="T3095" s="2">
        <v>23</v>
      </c>
      <c r="U3095" s="2">
        <f>IF(N3095&gt;0,-1,1)</f>
        <v>1</v>
      </c>
      <c r="V3095" s="2">
        <v>23.5</v>
      </c>
      <c r="W3095" s="4">
        <f>(M3095-T3095+N3095)*U3095</f>
        <v>23.5</v>
      </c>
      <c r="X3095" s="2">
        <v>2018</v>
      </c>
    </row>
    <row r="3096" spans="1:24" x14ac:dyDescent="0.25">
      <c r="A3096" s="2">
        <v>846</v>
      </c>
      <c r="B3096" s="2">
        <v>20181027</v>
      </c>
      <c r="C3096" s="2">
        <f>IF(J3096=S3096,1,0)</f>
        <v>1</v>
      </c>
      <c r="D3096" s="2">
        <v>9</v>
      </c>
      <c r="E3096" s="2" t="s">
        <v>12</v>
      </c>
      <c r="F3096" s="2" t="str">
        <f>IF(G3095=G3096,F3095,"")</f>
        <v/>
      </c>
      <c r="G3096" s="2" t="s">
        <v>130</v>
      </c>
      <c r="H3096" s="2" t="str">
        <f>IF(J3095=J3096,H3095,"")</f>
        <v/>
      </c>
      <c r="I3096" s="2" t="s">
        <v>19</v>
      </c>
      <c r="J3096" s="2" t="s">
        <v>34</v>
      </c>
      <c r="K3096" s="2">
        <f>IF(L3096="away",-1,IF(L3096="home",1,IF(L3096="neutral",0,"")))</f>
        <v>1</v>
      </c>
      <c r="L3096" s="2" t="s">
        <v>21</v>
      </c>
      <c r="M3096" s="2">
        <v>41</v>
      </c>
      <c r="N3096" s="2">
        <v>-21.5</v>
      </c>
      <c r="O3096" s="2" t="str">
        <f>IF(P3095=P3096,O3095,"")</f>
        <v/>
      </c>
      <c r="P3096" s="2" t="s">
        <v>83</v>
      </c>
      <c r="Q3096" s="2" t="str">
        <f>IF(S3095=S3096,Q3095,"")</f>
        <v/>
      </c>
      <c r="R3096" s="2" t="s">
        <v>19</v>
      </c>
      <c r="S3096" s="2" t="s">
        <v>34</v>
      </c>
      <c r="T3096" s="2">
        <v>10</v>
      </c>
      <c r="U3096" s="2">
        <f>IF(N3096&gt;0,-1,1)</f>
        <v>1</v>
      </c>
      <c r="V3096" s="2">
        <v>9.5</v>
      </c>
      <c r="W3096" s="4">
        <f>(M3096-T3096+N3096)*U3096</f>
        <v>9.5</v>
      </c>
      <c r="X3096" s="2">
        <v>2018</v>
      </c>
    </row>
    <row r="3097" spans="1:24" x14ac:dyDescent="0.25">
      <c r="A3097" s="2">
        <v>552</v>
      </c>
      <c r="B3097" s="2">
        <v>20181006</v>
      </c>
      <c r="C3097" s="2">
        <f>IF(J3097=S3097,1,0)</f>
        <v>1</v>
      </c>
      <c r="D3097" s="2">
        <v>6</v>
      </c>
      <c r="E3097" s="2" t="s">
        <v>12</v>
      </c>
      <c r="F3097" s="2" t="str">
        <f>IF(G3096=G3097,F3096,"")</f>
        <v/>
      </c>
      <c r="G3097" s="2" t="s">
        <v>130</v>
      </c>
      <c r="H3097" s="2" t="str">
        <f>IF(J3096=J3097,H3096,"")</f>
        <v/>
      </c>
      <c r="I3097" s="2" t="s">
        <v>19</v>
      </c>
      <c r="J3097" s="2" t="s">
        <v>34</v>
      </c>
      <c r="K3097" s="2">
        <f>IF(L3097="away",-1,IF(L3097="home",1,IF(L3097="neutral",0,"")))</f>
        <v>1</v>
      </c>
      <c r="L3097" s="2" t="s">
        <v>21</v>
      </c>
      <c r="M3097" s="2">
        <v>49</v>
      </c>
      <c r="N3097" s="2">
        <v>3</v>
      </c>
      <c r="O3097" s="2" t="str">
        <f>IF(P3096=P3097,O3096,"")</f>
        <v/>
      </c>
      <c r="P3097" s="2" t="s">
        <v>233</v>
      </c>
      <c r="Q3097" s="2" t="str">
        <f>IF(S3096=S3097,Q3096,"")</f>
        <v/>
      </c>
      <c r="R3097" s="2" t="s">
        <v>19</v>
      </c>
      <c r="S3097" s="2" t="s">
        <v>34</v>
      </c>
      <c r="T3097" s="2">
        <v>34</v>
      </c>
      <c r="U3097" s="2">
        <f>IF(N3097&gt;0,-1,1)</f>
        <v>-1</v>
      </c>
      <c r="V3097" s="2">
        <v>18</v>
      </c>
      <c r="W3097" s="4">
        <f>(M3097-T3097+N3097)*U3097</f>
        <v>-18</v>
      </c>
      <c r="X3097" s="2">
        <v>2018</v>
      </c>
    </row>
    <row r="3098" spans="1:24" x14ac:dyDescent="0.25">
      <c r="A3098" s="2">
        <v>284</v>
      </c>
      <c r="B3098" s="2">
        <v>20180915</v>
      </c>
      <c r="C3098" s="2">
        <f>IF(J3098=S3098,1,0)</f>
        <v>0</v>
      </c>
      <c r="D3098" s="2">
        <v>3</v>
      </c>
      <c r="E3098" s="2" t="s">
        <v>12</v>
      </c>
      <c r="F3098" s="2" t="str">
        <f>IF(G3097=G3098,F3097,"")</f>
        <v/>
      </c>
      <c r="G3098" s="2" t="s">
        <v>130</v>
      </c>
      <c r="H3098" s="2" t="str">
        <f>IF(J3097=J3098,H3097,"")</f>
        <v/>
      </c>
      <c r="I3098" s="2" t="s">
        <v>19</v>
      </c>
      <c r="J3098" s="2" t="s">
        <v>34</v>
      </c>
      <c r="K3098" s="2">
        <f>IF(L3098="away",-1,IF(L3098="home",1,IF(L3098="neutral",0,"")))</f>
        <v>-1</v>
      </c>
      <c r="L3098" s="2" t="s">
        <v>16</v>
      </c>
      <c r="M3098" s="2">
        <v>78</v>
      </c>
      <c r="N3098" s="2">
        <v>-27.5</v>
      </c>
      <c r="O3098" s="2" t="str">
        <f>IF(P3097=P3098,O3097,"")</f>
        <v/>
      </c>
      <c r="P3098" s="2" t="s">
        <v>68</v>
      </c>
      <c r="Q3098" s="2" t="str">
        <f>IF(S3097=S3098,Q3097,"")</f>
        <v/>
      </c>
      <c r="R3098" s="2" t="s">
        <v>19</v>
      </c>
      <c r="S3098" s="2" t="s">
        <v>50</v>
      </c>
      <c r="T3098" s="2">
        <v>40</v>
      </c>
      <c r="U3098" s="2">
        <f>IF(N3098&gt;0,-1,1)</f>
        <v>1</v>
      </c>
      <c r="V3098" s="2">
        <v>10.5</v>
      </c>
      <c r="W3098" s="4">
        <f>(M3098-T3098+N3098)*U3098</f>
        <v>10.5</v>
      </c>
      <c r="X3098" s="2">
        <v>2018</v>
      </c>
    </row>
    <row r="3099" spans="1:24" x14ac:dyDescent="0.25">
      <c r="A3099" s="2">
        <v>186</v>
      </c>
      <c r="B3099" s="2">
        <v>20180908</v>
      </c>
      <c r="C3099" s="2">
        <f>IF(J3099=S3099,1,0)</f>
        <v>0</v>
      </c>
      <c r="D3099" s="2">
        <v>2</v>
      </c>
      <c r="E3099" s="2" t="s">
        <v>12</v>
      </c>
      <c r="F3099" s="2" t="str">
        <f>IF(G3098=G3099,F3098,"")</f>
        <v/>
      </c>
      <c r="G3099" s="2" t="s">
        <v>130</v>
      </c>
      <c r="H3099" s="2" t="str">
        <f>IF(J3098=J3099,H3098,"")</f>
        <v/>
      </c>
      <c r="I3099" s="2" t="s">
        <v>19</v>
      </c>
      <c r="J3099" s="2" t="s">
        <v>34</v>
      </c>
      <c r="K3099" s="2">
        <f>IF(L3099="away",-1,IF(L3099="home",1,IF(L3099="neutral",0,"")))</f>
        <v>1</v>
      </c>
      <c r="L3099" s="2" t="s">
        <v>21</v>
      </c>
      <c r="M3099" s="2">
        <v>24</v>
      </c>
      <c r="N3099" s="2">
        <v>-21.5</v>
      </c>
      <c r="O3099" s="2" t="str">
        <f>IF(P3098=P3099,O3098,"")</f>
        <v/>
      </c>
      <c r="P3099" s="2" t="s">
        <v>259</v>
      </c>
      <c r="Q3099" s="2" t="str">
        <f>IF(S3098=S3099,Q3098,"")</f>
        <v/>
      </c>
      <c r="R3099" s="2" t="s">
        <v>19</v>
      </c>
      <c r="S3099" s="2" t="s">
        <v>126</v>
      </c>
      <c r="T3099" s="2">
        <v>0</v>
      </c>
      <c r="U3099" s="2">
        <f>IF(N3099&gt;0,-1,1)</f>
        <v>1</v>
      </c>
      <c r="V3099" s="2">
        <v>2.5</v>
      </c>
      <c r="W3099" s="4">
        <f>(M3099-T3099+N3099)*U3099</f>
        <v>2.5</v>
      </c>
      <c r="X3099" s="2">
        <v>2018</v>
      </c>
    </row>
    <row r="3100" spans="1:24" x14ac:dyDescent="0.25">
      <c r="A3100" s="2">
        <v>2607</v>
      </c>
      <c r="B3100" s="2">
        <v>20191116</v>
      </c>
      <c r="C3100" s="2">
        <f>IF(J3100=S3100,1,0)</f>
        <v>1</v>
      </c>
      <c r="D3100" s="2">
        <v>12</v>
      </c>
      <c r="E3100" s="2" t="s">
        <v>12</v>
      </c>
      <c r="F3100" s="2" t="str">
        <f>IF(G3099=G3100,F3099,"")</f>
        <v/>
      </c>
      <c r="G3100" s="2" t="s">
        <v>274</v>
      </c>
      <c r="H3100" s="2" t="str">
        <f>IF(J3099=J3100,H3099,"")</f>
        <v/>
      </c>
      <c r="I3100" s="2" t="s">
        <v>19</v>
      </c>
      <c r="J3100" s="2" t="s">
        <v>275</v>
      </c>
      <c r="K3100" s="2">
        <f>IF(L3100="away",-1,IF(L3100="home",1,IF(L3100="neutral",0,"")))</f>
        <v>-1</v>
      </c>
      <c r="L3100" s="2" t="s">
        <v>16</v>
      </c>
      <c r="M3100" s="2">
        <v>24</v>
      </c>
      <c r="N3100" s="2">
        <v>14.5</v>
      </c>
      <c r="O3100" s="2" t="str">
        <f>IF(P3099=P3100,O3099,"")</f>
        <v/>
      </c>
      <c r="P3100" s="2" t="s">
        <v>310</v>
      </c>
      <c r="Q3100" s="2" t="str">
        <f>IF(S3099=S3100,Q3099,"")</f>
        <v/>
      </c>
      <c r="R3100" s="2" t="s">
        <v>19</v>
      </c>
      <c r="S3100" s="2" t="s">
        <v>275</v>
      </c>
      <c r="T3100" s="2">
        <v>20</v>
      </c>
      <c r="U3100" s="2">
        <f>IF(N3100&gt;0,-1,1)</f>
        <v>-1</v>
      </c>
      <c r="V3100" s="2">
        <v>18.5</v>
      </c>
      <c r="W3100" s="4">
        <f>(M3100-T3100+N3100)*U3100</f>
        <v>-18.5</v>
      </c>
      <c r="X3100" s="2">
        <v>2019</v>
      </c>
    </row>
    <row r="3101" spans="1:24" x14ac:dyDescent="0.25">
      <c r="A3101" s="2">
        <v>2504</v>
      </c>
      <c r="B3101" s="2">
        <v>20191109</v>
      </c>
      <c r="C3101" s="2">
        <f>IF(J3101=S3101,1,0)</f>
        <v>1</v>
      </c>
      <c r="D3101" s="2">
        <v>11</v>
      </c>
      <c r="E3101" s="2" t="s">
        <v>12</v>
      </c>
      <c r="F3101" s="2" t="str">
        <f>IF(G3100=G3101,F3100,"")</f>
        <v/>
      </c>
      <c r="G3101" s="2" t="s">
        <v>274</v>
      </c>
      <c r="H3101" s="2" t="str">
        <f>IF(J3100=J3101,H3100,"")</f>
        <v/>
      </c>
      <c r="I3101" s="2" t="s">
        <v>19</v>
      </c>
      <c r="J3101" s="2" t="s">
        <v>275</v>
      </c>
      <c r="K3101" s="2">
        <f>IF(L3101="away",-1,IF(L3101="home",1,IF(L3101="neutral",0,"")))</f>
        <v>1</v>
      </c>
      <c r="L3101" s="2" t="s">
        <v>21</v>
      </c>
      <c r="M3101" s="2">
        <v>21</v>
      </c>
      <c r="N3101" s="2">
        <v>-5</v>
      </c>
      <c r="O3101" s="2" t="str">
        <f>IF(P3100=P3101,O3100,"")</f>
        <v/>
      </c>
      <c r="P3101" s="2" t="s">
        <v>280</v>
      </c>
      <c r="Q3101" s="2" t="str">
        <f>IF(S3100=S3101,Q3100,"")</f>
        <v/>
      </c>
      <c r="R3101" s="2" t="s">
        <v>19</v>
      </c>
      <c r="S3101" s="2" t="s">
        <v>275</v>
      </c>
      <c r="T3101" s="2">
        <v>20</v>
      </c>
      <c r="U3101" s="2">
        <f>IF(N3101&gt;0,-1,1)</f>
        <v>1</v>
      </c>
      <c r="V3101" s="2">
        <v>-4</v>
      </c>
      <c r="W3101" s="4">
        <f>(M3101-T3101+N3101)*U3101</f>
        <v>-4</v>
      </c>
      <c r="X3101" s="2">
        <v>2019</v>
      </c>
    </row>
    <row r="3102" spans="1:24" x14ac:dyDescent="0.25">
      <c r="A3102" s="2">
        <v>2405</v>
      </c>
      <c r="B3102" s="2">
        <v>20191102</v>
      </c>
      <c r="C3102" s="2">
        <f>IF(J3102=S3102,1,0)</f>
        <v>1</v>
      </c>
      <c r="D3102" s="2">
        <v>10</v>
      </c>
      <c r="E3102" s="2" t="s">
        <v>12</v>
      </c>
      <c r="F3102" s="2" t="str">
        <f>IF(G3101=G3102,F3101,"")</f>
        <v/>
      </c>
      <c r="G3102" s="2" t="s">
        <v>274</v>
      </c>
      <c r="H3102" s="2" t="str">
        <f>IF(J3101=J3102,H3101,"")</f>
        <v/>
      </c>
      <c r="I3102" s="2" t="s">
        <v>19</v>
      </c>
      <c r="J3102" s="2" t="s">
        <v>275</v>
      </c>
      <c r="K3102" s="2">
        <f>IF(L3102="away",-1,IF(L3102="home",1,IF(L3102="neutral",0,"")))</f>
        <v>1</v>
      </c>
      <c r="L3102" s="2" t="s">
        <v>21</v>
      </c>
      <c r="M3102" s="2">
        <v>38</v>
      </c>
      <c r="N3102" s="2">
        <v>-14</v>
      </c>
      <c r="O3102" s="2" t="str">
        <f>IF(P3101=P3102,O3101,"")</f>
        <v/>
      </c>
      <c r="P3102" s="2" t="s">
        <v>278</v>
      </c>
      <c r="Q3102" s="2" t="str">
        <f>IF(S3101=S3102,Q3101,"")</f>
        <v/>
      </c>
      <c r="R3102" s="2" t="s">
        <v>19</v>
      </c>
      <c r="S3102" s="2" t="s">
        <v>275</v>
      </c>
      <c r="T3102" s="2">
        <v>36</v>
      </c>
      <c r="U3102" s="2">
        <f>IF(N3102&gt;0,-1,1)</f>
        <v>1</v>
      </c>
      <c r="V3102" s="2">
        <v>-12</v>
      </c>
      <c r="W3102" s="4">
        <f>(M3102-T3102+N3102)*U3102</f>
        <v>-12</v>
      </c>
      <c r="X3102" s="2">
        <v>2019</v>
      </c>
    </row>
    <row r="3103" spans="1:24" x14ac:dyDescent="0.25">
      <c r="A3103" s="2">
        <v>2078</v>
      </c>
      <c r="B3103" s="2">
        <v>20191012</v>
      </c>
      <c r="C3103" s="2">
        <f>IF(J3103=S3103,1,0)</f>
        <v>0</v>
      </c>
      <c r="D3103" s="2">
        <v>7</v>
      </c>
      <c r="E3103" s="2" t="s">
        <v>12</v>
      </c>
      <c r="F3103" s="2" t="str">
        <f>IF(G3102=G3103,F3102,"")</f>
        <v/>
      </c>
      <c r="G3103" s="2" t="s">
        <v>274</v>
      </c>
      <c r="H3103" s="2" t="str">
        <f>IF(J3102=J3103,H3102,"")</f>
        <v/>
      </c>
      <c r="I3103" s="2" t="s">
        <v>19</v>
      </c>
      <c r="J3103" s="2" t="s">
        <v>275</v>
      </c>
      <c r="K3103" s="2">
        <f>IF(L3103="away",-1,IF(L3103="home",1,IF(L3103="neutral",0,"")))</f>
        <v>1</v>
      </c>
      <c r="L3103" s="2" t="s">
        <v>21</v>
      </c>
      <c r="M3103" s="2">
        <v>38</v>
      </c>
      <c r="N3103" s="2">
        <v>-10</v>
      </c>
      <c r="O3103" s="2" t="str">
        <f>IF(P3102=P3103,O3102,"")</f>
        <v/>
      </c>
      <c r="P3103" s="2" t="s">
        <v>302</v>
      </c>
      <c r="Q3103" s="2" t="str">
        <f>IF(S3102=S3103,Q3102,"")</f>
        <v/>
      </c>
      <c r="R3103" s="2" t="s">
        <v>19</v>
      </c>
      <c r="S3103" s="2" t="s">
        <v>23</v>
      </c>
      <c r="T3103" s="2">
        <v>24</v>
      </c>
      <c r="U3103" s="2">
        <f>IF(N3103&gt;0,-1,1)</f>
        <v>1</v>
      </c>
      <c r="V3103" s="2">
        <v>4</v>
      </c>
      <c r="W3103" s="4">
        <f>(M3103-T3103+N3103)*U3103</f>
        <v>4</v>
      </c>
      <c r="X3103" s="2">
        <v>2019</v>
      </c>
    </row>
    <row r="3104" spans="1:24" x14ac:dyDescent="0.25">
      <c r="A3104" s="2">
        <v>1865</v>
      </c>
      <c r="B3104" s="2">
        <v>20190928</v>
      </c>
      <c r="C3104" s="2">
        <f>IF(J3104=S3104,1,0)</f>
        <v>0</v>
      </c>
      <c r="D3104" s="2">
        <v>5</v>
      </c>
      <c r="E3104" s="2" t="s">
        <v>12</v>
      </c>
      <c r="F3104" s="2" t="str">
        <f>IF(G3103=G3104,F3103,"")</f>
        <v/>
      </c>
      <c r="G3104" s="2" t="s">
        <v>274</v>
      </c>
      <c r="H3104" s="2" t="str">
        <f>IF(J3103=J3104,H3103,"")</f>
        <v/>
      </c>
      <c r="I3104" s="2" t="s">
        <v>19</v>
      </c>
      <c r="J3104" s="2" t="s">
        <v>275</v>
      </c>
      <c r="K3104" s="2">
        <f>IF(L3104="away",-1,IF(L3104="home",1,IF(L3104="neutral",0,"")))</f>
        <v>-1</v>
      </c>
      <c r="L3104" s="2" t="s">
        <v>16</v>
      </c>
      <c r="M3104" s="2">
        <v>28</v>
      </c>
      <c r="N3104" s="2">
        <v>-13.5</v>
      </c>
      <c r="O3104" s="2" t="str">
        <f>IF(P3103=P3104,O3103,"")</f>
        <v/>
      </c>
      <c r="P3104" s="2" t="s">
        <v>260</v>
      </c>
      <c r="Q3104" s="2" t="str">
        <f>IF(S3103=S3104,Q3103,"")</f>
        <v/>
      </c>
      <c r="R3104" s="2" t="s">
        <v>19</v>
      </c>
      <c r="S3104" s="2" t="s">
        <v>120</v>
      </c>
      <c r="T3104" s="2">
        <v>24</v>
      </c>
      <c r="U3104" s="2">
        <f>IF(N3104&gt;0,-1,1)</f>
        <v>1</v>
      </c>
      <c r="V3104" s="2">
        <v>-9.5</v>
      </c>
      <c r="W3104" s="4">
        <f>(M3104-T3104+N3104)*U3104</f>
        <v>-9.5</v>
      </c>
      <c r="X3104" s="2">
        <v>2019</v>
      </c>
    </row>
    <row r="3105" spans="1:24" x14ac:dyDescent="0.25">
      <c r="A3105" s="2">
        <v>903</v>
      </c>
      <c r="B3105" s="2">
        <v>20181102</v>
      </c>
      <c r="C3105" s="2">
        <f>IF(J3105=S3105,1,0)</f>
        <v>1</v>
      </c>
      <c r="D3105" s="2">
        <v>10</v>
      </c>
      <c r="E3105" s="2" t="s">
        <v>12</v>
      </c>
      <c r="F3105" s="2" t="str">
        <f>IF(G3104=G3105,F3104,"")</f>
        <v/>
      </c>
      <c r="G3105" s="2" t="s">
        <v>274</v>
      </c>
      <c r="H3105" s="2" t="str">
        <f>IF(J3104=J3105,H3104,"")</f>
        <v/>
      </c>
      <c r="I3105" s="2" t="s">
        <v>19</v>
      </c>
      <c r="J3105" s="2" t="s">
        <v>275</v>
      </c>
      <c r="K3105" s="2">
        <f>IF(L3105="away",-1,IF(L3105="home",1,IF(L3105="neutral",0,"")))</f>
        <v>-1</v>
      </c>
      <c r="L3105" s="2" t="s">
        <v>16</v>
      </c>
      <c r="M3105" s="2">
        <v>20</v>
      </c>
      <c r="N3105" s="2">
        <v>-2</v>
      </c>
      <c r="O3105" s="2" t="str">
        <f>IF(P3104=P3105,O3104,"")</f>
        <v/>
      </c>
      <c r="P3105" s="2" t="s">
        <v>280</v>
      </c>
      <c r="Q3105" s="2" t="str">
        <f>IF(S3104=S3105,Q3104,"")</f>
        <v/>
      </c>
      <c r="R3105" s="2" t="s">
        <v>19</v>
      </c>
      <c r="S3105" s="2" t="s">
        <v>275</v>
      </c>
      <c r="T3105" s="2">
        <v>7</v>
      </c>
      <c r="U3105" s="2">
        <f>IF(N3105&gt;0,-1,1)</f>
        <v>1</v>
      </c>
      <c r="V3105" s="2">
        <v>11</v>
      </c>
      <c r="W3105" s="4">
        <f>(M3105-T3105+N3105)*U3105</f>
        <v>11</v>
      </c>
      <c r="X3105" s="2">
        <v>2018</v>
      </c>
    </row>
    <row r="3106" spans="1:24" x14ac:dyDescent="0.25">
      <c r="A3106" s="2">
        <v>847</v>
      </c>
      <c r="B3106" s="2">
        <v>20181027</v>
      </c>
      <c r="C3106" s="2">
        <f>IF(J3106=S3106,1,0)</f>
        <v>1</v>
      </c>
      <c r="D3106" s="2">
        <v>9</v>
      </c>
      <c r="E3106" s="2" t="s">
        <v>12</v>
      </c>
      <c r="F3106" s="2" t="str">
        <f>IF(G3105=G3106,F3105,"")</f>
        <v/>
      </c>
      <c r="G3106" s="2" t="s">
        <v>274</v>
      </c>
      <c r="H3106" s="2" t="str">
        <f>IF(J3105=J3106,H3105,"")</f>
        <v/>
      </c>
      <c r="I3106" s="2" t="s">
        <v>19</v>
      </c>
      <c r="J3106" s="2" t="s">
        <v>275</v>
      </c>
      <c r="K3106" s="2">
        <f>IF(L3106="away",-1,IF(L3106="home",1,IF(L3106="neutral",0,"")))</f>
        <v>-1</v>
      </c>
      <c r="L3106" s="2" t="s">
        <v>16</v>
      </c>
      <c r="M3106" s="2">
        <v>13</v>
      </c>
      <c r="N3106" s="2">
        <v>-13.5</v>
      </c>
      <c r="O3106" s="2" t="str">
        <f>IF(P3105=P3106,O3105,"")</f>
        <v/>
      </c>
      <c r="P3106" s="2" t="s">
        <v>278</v>
      </c>
      <c r="Q3106" s="2" t="str">
        <f>IF(S3105=S3106,Q3105,"")</f>
        <v/>
      </c>
      <c r="R3106" s="2" t="s">
        <v>19</v>
      </c>
      <c r="S3106" s="2" t="s">
        <v>275</v>
      </c>
      <c r="T3106" s="2">
        <v>7</v>
      </c>
      <c r="U3106" s="2">
        <f>IF(N3106&gt;0,-1,1)</f>
        <v>1</v>
      </c>
      <c r="V3106" s="2">
        <v>-7.5</v>
      </c>
      <c r="W3106" s="4">
        <f>(M3106-T3106+N3106)*U3106</f>
        <v>-7.5</v>
      </c>
      <c r="X3106" s="2">
        <v>2018</v>
      </c>
    </row>
    <row r="3107" spans="1:24" x14ac:dyDescent="0.25">
      <c r="A3107" s="2">
        <v>668</v>
      </c>
      <c r="B3107" s="2">
        <v>20181013</v>
      </c>
      <c r="C3107" s="2">
        <f>IF(J3107=S3107,1,0)</f>
        <v>1</v>
      </c>
      <c r="D3107" s="2">
        <v>7</v>
      </c>
      <c r="E3107" s="2" t="s">
        <v>12</v>
      </c>
      <c r="F3107" s="2" t="str">
        <f>IF(G3106=G3107,F3106,"")</f>
        <v/>
      </c>
      <c r="G3107" s="2" t="s">
        <v>274</v>
      </c>
      <c r="H3107" s="2" t="str">
        <f>IF(J3106=J3107,H3106,"")</f>
        <v/>
      </c>
      <c r="I3107" s="2" t="s">
        <v>19</v>
      </c>
      <c r="J3107" s="2" t="s">
        <v>275</v>
      </c>
      <c r="K3107" s="2">
        <f>IF(L3107="away",-1,IF(L3107="home",1,IF(L3107="neutral",0,"")))</f>
        <v>1</v>
      </c>
      <c r="L3107" s="2" t="s">
        <v>21</v>
      </c>
      <c r="M3107" s="2">
        <v>13</v>
      </c>
      <c r="N3107" s="2">
        <v>-4</v>
      </c>
      <c r="O3107" s="2" t="str">
        <f>IF(P3106=P3107,O3106,"")</f>
        <v/>
      </c>
      <c r="P3107" s="2" t="s">
        <v>287</v>
      </c>
      <c r="Q3107" s="2" t="str">
        <f>IF(S3106=S3107,Q3106,"")</f>
        <v/>
      </c>
      <c r="R3107" s="2" t="s">
        <v>19</v>
      </c>
      <c r="S3107" s="2" t="s">
        <v>275</v>
      </c>
      <c r="T3107" s="2">
        <v>10</v>
      </c>
      <c r="U3107" s="2">
        <f>IF(N3107&gt;0,-1,1)</f>
        <v>1</v>
      </c>
      <c r="V3107" s="2">
        <v>-1</v>
      </c>
      <c r="W3107" s="4">
        <f>(M3107-T3107+N3107)*U3107</f>
        <v>-1</v>
      </c>
      <c r="X3107" s="2">
        <v>2018</v>
      </c>
    </row>
    <row r="3108" spans="1:24" x14ac:dyDescent="0.25">
      <c r="A3108" s="2">
        <v>380</v>
      </c>
      <c r="B3108" s="2">
        <v>20180922</v>
      </c>
      <c r="C3108" s="2">
        <f>IF(J3108=S3108,1,0)</f>
        <v>0</v>
      </c>
      <c r="D3108" s="2">
        <v>4</v>
      </c>
      <c r="E3108" s="2" t="s">
        <v>12</v>
      </c>
      <c r="F3108" s="2" t="str">
        <f>IF(G3107=G3108,F3107,"")</f>
        <v/>
      </c>
      <c r="G3108" s="2" t="s">
        <v>274</v>
      </c>
      <c r="H3108" s="2" t="str">
        <f>IF(J3107=J3108,H3107,"")</f>
        <v/>
      </c>
      <c r="I3108" s="2" t="s">
        <v>19</v>
      </c>
      <c r="J3108" s="2" t="s">
        <v>275</v>
      </c>
      <c r="K3108" s="2">
        <f>IF(L3108="away",-1,IF(L3108="home",1,IF(L3108="neutral",0,"")))</f>
        <v>1</v>
      </c>
      <c r="L3108" s="2" t="s">
        <v>21</v>
      </c>
      <c r="M3108" s="2">
        <v>30</v>
      </c>
      <c r="N3108" s="2">
        <v>0</v>
      </c>
      <c r="O3108" s="2" t="str">
        <f>IF(P3107=P3108,O3107,"")</f>
        <v/>
      </c>
      <c r="P3108" s="2" t="s">
        <v>263</v>
      </c>
      <c r="Q3108" s="2" t="str">
        <f>IF(S3107=S3108,Q3107,"")</f>
        <v/>
      </c>
      <c r="R3108" s="2" t="s">
        <v>19</v>
      </c>
      <c r="S3108" s="2" t="s">
        <v>120</v>
      </c>
      <c r="T3108" s="2">
        <v>10</v>
      </c>
      <c r="U3108" s="2">
        <f>IF(N3108&gt;0,-1,1)</f>
        <v>1</v>
      </c>
      <c r="V3108" s="2">
        <v>20</v>
      </c>
      <c r="W3108" s="4">
        <f>(M3108-T3108+N3108)*U3108</f>
        <v>20</v>
      </c>
      <c r="X3108" s="2">
        <v>2018</v>
      </c>
    </row>
    <row r="3109" spans="1:24" x14ac:dyDescent="0.25">
      <c r="A3109" s="2">
        <v>287</v>
      </c>
      <c r="B3109" s="2">
        <v>20180915</v>
      </c>
      <c r="C3109" s="2">
        <f>IF(J3109=S3109,1,0)</f>
        <v>0</v>
      </c>
      <c r="D3109" s="2">
        <v>3</v>
      </c>
      <c r="E3109" s="2" t="s">
        <v>12</v>
      </c>
      <c r="F3109" s="2" t="str">
        <f>IF(G3108=G3109,F3108,"")</f>
        <v/>
      </c>
      <c r="G3109" s="2" t="s">
        <v>274</v>
      </c>
      <c r="H3109" s="2" t="str">
        <f>IF(J3108=J3109,H3108,"")</f>
        <v/>
      </c>
      <c r="I3109" s="2" t="s">
        <v>19</v>
      </c>
      <c r="J3109" s="2" t="s">
        <v>275</v>
      </c>
      <c r="K3109" s="2">
        <f>IF(L3109="away",-1,IF(L3109="home",1,IF(L3109="neutral",0,"")))</f>
        <v>1</v>
      </c>
      <c r="L3109" s="2" t="s">
        <v>21</v>
      </c>
      <c r="M3109" s="2">
        <v>34</v>
      </c>
      <c r="N3109" s="2">
        <v>-16.5</v>
      </c>
      <c r="O3109" s="2" t="str">
        <f>IF(P3108=P3109,O3108,"")</f>
        <v/>
      </c>
      <c r="P3109" s="2" t="s">
        <v>219</v>
      </c>
      <c r="Q3109" s="2" t="str">
        <f>IF(S3108=S3109,Q3108,"")</f>
        <v/>
      </c>
      <c r="R3109" s="2" t="s">
        <v>19</v>
      </c>
      <c r="S3109" s="2" t="s">
        <v>120</v>
      </c>
      <c r="T3109" s="2">
        <v>17</v>
      </c>
      <c r="U3109" s="2">
        <f>IF(N3109&gt;0,-1,1)</f>
        <v>1</v>
      </c>
      <c r="V3109" s="2">
        <v>0.5</v>
      </c>
      <c r="W3109" s="4">
        <f>(M3109-T3109+N3109)*U3109</f>
        <v>0.5</v>
      </c>
      <c r="X3109" s="2">
        <v>2018</v>
      </c>
    </row>
    <row r="3110" spans="1:24" x14ac:dyDescent="0.25">
      <c r="A3110" s="2">
        <v>2186</v>
      </c>
      <c r="B3110" s="2">
        <v>20191019</v>
      </c>
      <c r="C3110" s="2">
        <f>IF(J3110=S3110,1,0)</f>
        <v>1</v>
      </c>
      <c r="D3110" s="2">
        <v>8</v>
      </c>
      <c r="E3110" s="2" t="s">
        <v>12</v>
      </c>
      <c r="F3110" s="2" t="str">
        <f>IF(G3109=G3110,F3109,"")</f>
        <v/>
      </c>
      <c r="G3110" s="2" t="s">
        <v>92</v>
      </c>
      <c r="H3110" s="2" t="str">
        <f>IF(J3109=J3110,H3109,"")</f>
        <v/>
      </c>
      <c r="I3110" s="2" t="s">
        <v>19</v>
      </c>
      <c r="J3110" s="2" t="s">
        <v>50</v>
      </c>
      <c r="K3110" s="2">
        <f>IF(L3110="away",-1,IF(L3110="home",1,IF(L3110="neutral",0,"")))</f>
        <v>-1</v>
      </c>
      <c r="L3110" s="2" t="s">
        <v>16</v>
      </c>
      <c r="M3110" s="2">
        <v>38</v>
      </c>
      <c r="N3110" s="2">
        <v>-10.5</v>
      </c>
      <c r="O3110" s="2" t="str">
        <f>IF(P3109=P3110,O3109,"")</f>
        <v/>
      </c>
      <c r="P3110" s="2" t="s">
        <v>228</v>
      </c>
      <c r="Q3110" s="2" t="str">
        <f>IF(S3109=S3110,Q3109,"")</f>
        <v/>
      </c>
      <c r="R3110" s="2" t="s">
        <v>19</v>
      </c>
      <c r="S3110" s="2" t="s">
        <v>50</v>
      </c>
      <c r="T3110" s="2">
        <v>30</v>
      </c>
      <c r="U3110" s="2">
        <f>IF(N3110&gt;0,-1,1)</f>
        <v>1</v>
      </c>
      <c r="V3110" s="2">
        <v>-2.5</v>
      </c>
      <c r="W3110" s="4">
        <f>(M3110-T3110+N3110)*U3110</f>
        <v>-2.5</v>
      </c>
      <c r="X3110" s="2">
        <v>2019</v>
      </c>
    </row>
    <row r="3111" spans="1:24" x14ac:dyDescent="0.25">
      <c r="A3111" s="2">
        <v>2079</v>
      </c>
      <c r="B3111" s="2">
        <v>20191012</v>
      </c>
      <c r="C3111" s="2">
        <f>IF(J3111=S3111,1,0)</f>
        <v>1</v>
      </c>
      <c r="D3111" s="2">
        <v>7</v>
      </c>
      <c r="E3111" s="2" t="s">
        <v>12</v>
      </c>
      <c r="F3111" s="2" t="str">
        <f>IF(G3110=G3111,F3110,"")</f>
        <v/>
      </c>
      <c r="G3111" s="2" t="s">
        <v>92</v>
      </c>
      <c r="H3111" s="2" t="str">
        <f>IF(J3110=J3111,H3110,"")</f>
        <v/>
      </c>
      <c r="I3111" s="2" t="s">
        <v>19</v>
      </c>
      <c r="J3111" s="2" t="s">
        <v>50</v>
      </c>
      <c r="K3111" s="2">
        <f>IF(L3111="away",-1,IF(L3111="home",1,IF(L3111="neutral",0,"")))</f>
        <v>1</v>
      </c>
      <c r="L3111" s="2" t="s">
        <v>21</v>
      </c>
      <c r="M3111" s="2">
        <v>24</v>
      </c>
      <c r="N3111" s="2">
        <v>-1.5</v>
      </c>
      <c r="O3111" s="2" t="str">
        <f>IF(P3110=P3111,O3110,"")</f>
        <v/>
      </c>
      <c r="P3111" s="2" t="s">
        <v>128</v>
      </c>
      <c r="Q3111" s="2" t="str">
        <f>IF(S3110=S3111,Q3110,"")</f>
        <v/>
      </c>
      <c r="R3111" s="2" t="s">
        <v>19</v>
      </c>
      <c r="S3111" s="2" t="s">
        <v>50</v>
      </c>
      <c r="T3111" s="2">
        <v>0</v>
      </c>
      <c r="U3111" s="2">
        <f>IF(N3111&gt;0,-1,1)</f>
        <v>1</v>
      </c>
      <c r="V3111" s="2">
        <v>22.5</v>
      </c>
      <c r="W3111" s="4">
        <f>(M3111-T3111+N3111)*U3111</f>
        <v>22.5</v>
      </c>
      <c r="X3111" s="2">
        <v>2019</v>
      </c>
    </row>
    <row r="3112" spans="1:24" x14ac:dyDescent="0.25">
      <c r="A3112" s="2">
        <v>1974</v>
      </c>
      <c r="B3112" s="2">
        <v>20191005</v>
      </c>
      <c r="C3112" s="2">
        <f>IF(J3112=S3112,1,0)</f>
        <v>1</v>
      </c>
      <c r="D3112" s="2">
        <v>6</v>
      </c>
      <c r="E3112" s="2" t="s">
        <v>12</v>
      </c>
      <c r="F3112" s="2" t="str">
        <f>IF(G3111=G3112,F3111,"")</f>
        <v/>
      </c>
      <c r="G3112" s="2" t="s">
        <v>92</v>
      </c>
      <c r="H3112" s="2" t="str">
        <f>IF(J3111=J3112,H3111,"")</f>
        <v/>
      </c>
      <c r="I3112" s="2" t="s">
        <v>19</v>
      </c>
      <c r="J3112" s="2" t="s">
        <v>50</v>
      </c>
      <c r="K3112" s="2">
        <f>IF(L3112="away",-1,IF(L3112="home",1,IF(L3112="neutral",0,"")))</f>
        <v>1</v>
      </c>
      <c r="L3112" s="2" t="s">
        <v>21</v>
      </c>
      <c r="M3112" s="2">
        <v>52</v>
      </c>
      <c r="N3112" s="2">
        <v>-10</v>
      </c>
      <c r="O3112" s="2" t="str">
        <f>IF(P3111=P3112,O3111,"")</f>
        <v/>
      </c>
      <c r="P3112" s="2" t="s">
        <v>232</v>
      </c>
      <c r="Q3112" s="2" t="str">
        <f>IF(S3111=S3112,Q3111,"")</f>
        <v/>
      </c>
      <c r="R3112" s="2" t="s">
        <v>19</v>
      </c>
      <c r="S3112" s="2" t="s">
        <v>50</v>
      </c>
      <c r="T3112" s="2">
        <v>31</v>
      </c>
      <c r="U3112" s="2">
        <f>IF(N3112&gt;0,-1,1)</f>
        <v>1</v>
      </c>
      <c r="V3112" s="2">
        <v>11</v>
      </c>
      <c r="W3112" s="4">
        <f>(M3112-T3112+N3112)*U3112</f>
        <v>11</v>
      </c>
      <c r="X3112" s="2">
        <v>2019</v>
      </c>
    </row>
    <row r="3113" spans="1:24" x14ac:dyDescent="0.25">
      <c r="A3113" s="2">
        <v>851</v>
      </c>
      <c r="B3113" s="2">
        <v>20181027</v>
      </c>
      <c r="C3113" s="2">
        <f>IF(J3113=S3113,1,0)</f>
        <v>1</v>
      </c>
      <c r="D3113" s="2">
        <v>9</v>
      </c>
      <c r="E3113" s="2" t="s">
        <v>12</v>
      </c>
      <c r="F3113" s="2" t="str">
        <f>IF(G3112=G3113,F3112,"")</f>
        <v/>
      </c>
      <c r="G3113" s="2" t="s">
        <v>92</v>
      </c>
      <c r="H3113" s="2" t="str">
        <f>IF(J3112=J3113,H3112,"")</f>
        <v/>
      </c>
      <c r="I3113" s="2" t="s">
        <v>19</v>
      </c>
      <c r="J3113" s="2" t="s">
        <v>50</v>
      </c>
      <c r="K3113" s="2">
        <f>IF(L3113="away",-1,IF(L3113="home",1,IF(L3113="neutral",0,"")))</f>
        <v>-1</v>
      </c>
      <c r="L3113" s="2" t="s">
        <v>16</v>
      </c>
      <c r="M3113" s="2">
        <v>41</v>
      </c>
      <c r="N3113" s="2">
        <v>2</v>
      </c>
      <c r="O3113" s="2" t="str">
        <f>IF(P3112=P3113,O3112,"")</f>
        <v/>
      </c>
      <c r="P3113" s="2" t="s">
        <v>250</v>
      </c>
      <c r="Q3113" s="2" t="str">
        <f>IF(S3112=S3113,Q3112,"")</f>
        <v/>
      </c>
      <c r="R3113" s="2" t="s">
        <v>19</v>
      </c>
      <c r="S3113" s="2" t="s">
        <v>50</v>
      </c>
      <c r="T3113" s="2">
        <v>14</v>
      </c>
      <c r="U3113" s="2">
        <f>IF(N3113&gt;0,-1,1)</f>
        <v>-1</v>
      </c>
      <c r="V3113" s="2">
        <v>29</v>
      </c>
      <c r="W3113" s="4">
        <f>(M3113-T3113+N3113)*U3113</f>
        <v>-29</v>
      </c>
      <c r="X3113" s="2">
        <v>2018</v>
      </c>
    </row>
    <row r="3114" spans="1:24" x14ac:dyDescent="0.25">
      <c r="A3114" s="2">
        <v>669</v>
      </c>
      <c r="B3114" s="2">
        <v>20181013</v>
      </c>
      <c r="C3114" s="2">
        <f>IF(J3114=S3114,1,0)</f>
        <v>1</v>
      </c>
      <c r="D3114" s="2">
        <v>7</v>
      </c>
      <c r="E3114" s="2" t="s">
        <v>12</v>
      </c>
      <c r="F3114" s="2" t="str">
        <f>IF(G3113=G3114,F3113,"")</f>
        <v/>
      </c>
      <c r="G3114" s="2" t="s">
        <v>92</v>
      </c>
      <c r="H3114" s="2" t="str">
        <f>IF(J3113=J3114,H3113,"")</f>
        <v/>
      </c>
      <c r="I3114" s="2" t="s">
        <v>19</v>
      </c>
      <c r="J3114" s="2" t="s">
        <v>50</v>
      </c>
      <c r="K3114" s="2">
        <f>IF(L3114="away",-1,IF(L3114="home",1,IF(L3114="neutral",0,"")))</f>
        <v>1</v>
      </c>
      <c r="L3114" s="2" t="s">
        <v>21</v>
      </c>
      <c r="M3114" s="2">
        <v>35</v>
      </c>
      <c r="N3114" s="2">
        <v>-5</v>
      </c>
      <c r="O3114" s="2" t="str">
        <f>IF(P3113=P3114,O3113,"")</f>
        <v/>
      </c>
      <c r="P3114" s="2" t="s">
        <v>228</v>
      </c>
      <c r="Q3114" s="2" t="str">
        <f>IF(S3113=S3114,Q3113,"")</f>
        <v/>
      </c>
      <c r="R3114" s="2" t="s">
        <v>19</v>
      </c>
      <c r="S3114" s="2" t="s">
        <v>50</v>
      </c>
      <c r="T3114" s="2">
        <v>14</v>
      </c>
      <c r="U3114" s="2">
        <f>IF(N3114&gt;0,-1,1)</f>
        <v>1</v>
      </c>
      <c r="V3114" s="2">
        <v>16</v>
      </c>
      <c r="W3114" s="4">
        <f>(M3114-T3114+N3114)*U3114</f>
        <v>16</v>
      </c>
      <c r="X3114" s="2">
        <v>2018</v>
      </c>
    </row>
    <row r="3115" spans="1:24" x14ac:dyDescent="0.25">
      <c r="A3115" s="2">
        <v>572</v>
      </c>
      <c r="B3115" s="2">
        <v>20181006</v>
      </c>
      <c r="C3115" s="2">
        <f>IF(J3115=S3115,1,0)</f>
        <v>1</v>
      </c>
      <c r="D3115" s="2">
        <v>6</v>
      </c>
      <c r="E3115" s="2" t="s">
        <v>12</v>
      </c>
      <c r="F3115" s="2" t="str">
        <f>IF(G3114=G3115,F3114,"")</f>
        <v/>
      </c>
      <c r="G3115" s="2" t="s">
        <v>92</v>
      </c>
      <c r="H3115" s="2" t="str">
        <f>IF(J3114=J3115,H3114,"")</f>
        <v/>
      </c>
      <c r="I3115" s="2" t="s">
        <v>19</v>
      </c>
      <c r="J3115" s="2" t="s">
        <v>50</v>
      </c>
      <c r="K3115" s="2">
        <f>IF(L3115="away",-1,IF(L3115="home",1,IF(L3115="neutral",0,"")))</f>
        <v>-1</v>
      </c>
      <c r="L3115" s="2" t="s">
        <v>16</v>
      </c>
      <c r="M3115" s="2">
        <v>22</v>
      </c>
      <c r="N3115" s="2">
        <v>25</v>
      </c>
      <c r="O3115" s="2" t="str">
        <f>IF(P3114=P3115,O3114,"")</f>
        <v/>
      </c>
      <c r="P3115" s="2" t="s">
        <v>288</v>
      </c>
      <c r="Q3115" s="2" t="str">
        <f>IF(S3114=S3115,Q3114,"")</f>
        <v/>
      </c>
      <c r="R3115" s="2" t="s">
        <v>19</v>
      </c>
      <c r="S3115" s="2" t="s">
        <v>50</v>
      </c>
      <c r="T3115" s="2">
        <v>20</v>
      </c>
      <c r="U3115" s="2">
        <f>IF(N3115&gt;0,-1,1)</f>
        <v>-1</v>
      </c>
      <c r="V3115" s="2">
        <v>27</v>
      </c>
      <c r="W3115" s="4">
        <f>(M3115-T3115+N3115)*U3115</f>
        <v>-27</v>
      </c>
      <c r="X3115" s="2">
        <v>2018</v>
      </c>
    </row>
    <row r="3116" spans="1:24" x14ac:dyDescent="0.25">
      <c r="A3116" s="2">
        <v>381</v>
      </c>
      <c r="B3116" s="2">
        <v>20180922</v>
      </c>
      <c r="C3116" s="2">
        <f>IF(J3116=S3116,1,0)</f>
        <v>1</v>
      </c>
      <c r="D3116" s="2">
        <v>4</v>
      </c>
      <c r="E3116" s="2" t="s">
        <v>12</v>
      </c>
      <c r="F3116" s="2" t="str">
        <f>IF(G3115=G3116,F3115,"")</f>
        <v/>
      </c>
      <c r="G3116" s="2" t="s">
        <v>92</v>
      </c>
      <c r="H3116" s="2" t="str">
        <f>IF(J3115=J3116,H3115,"")</f>
        <v/>
      </c>
      <c r="I3116" s="2" t="s">
        <v>19</v>
      </c>
      <c r="J3116" s="2" t="s">
        <v>50</v>
      </c>
      <c r="K3116" s="2">
        <f>IF(L3116="away",-1,IF(L3116="home",1,IF(L3116="neutral",0,"")))</f>
        <v>1</v>
      </c>
      <c r="L3116" s="2" t="s">
        <v>21</v>
      </c>
      <c r="M3116" s="2">
        <v>43</v>
      </c>
      <c r="N3116" s="2">
        <v>10.5</v>
      </c>
      <c r="O3116" s="2" t="str">
        <f>IF(P3115=P3116,O3115,"")</f>
        <v/>
      </c>
      <c r="P3116" s="2" t="s">
        <v>73</v>
      </c>
      <c r="Q3116" s="2" t="str">
        <f>IF(S3115=S3116,Q3115,"")</f>
        <v/>
      </c>
      <c r="R3116" s="2" t="s">
        <v>19</v>
      </c>
      <c r="S3116" s="2" t="s">
        <v>50</v>
      </c>
      <c r="T3116" s="2">
        <v>23</v>
      </c>
      <c r="U3116" s="2">
        <f>IF(N3116&gt;0,-1,1)</f>
        <v>-1</v>
      </c>
      <c r="V3116" s="2">
        <v>30.5</v>
      </c>
      <c r="W3116" s="4">
        <f>(M3116-T3116+N3116)*U3116</f>
        <v>-30.5</v>
      </c>
      <c r="X3116" s="2">
        <v>2018</v>
      </c>
    </row>
    <row r="3117" spans="1:24" x14ac:dyDescent="0.25">
      <c r="A3117" s="2">
        <v>2506</v>
      </c>
      <c r="B3117" s="2">
        <v>20191109</v>
      </c>
      <c r="C3117" s="2">
        <f>IF(J3117=S3117,1,0)</f>
        <v>1</v>
      </c>
      <c r="D3117" s="2">
        <v>11</v>
      </c>
      <c r="E3117" s="2" t="s">
        <v>12</v>
      </c>
      <c r="F3117" s="2" t="str">
        <f>IF(G3116=G3117,F3116,"")</f>
        <v/>
      </c>
      <c r="G3117" s="2" t="s">
        <v>259</v>
      </c>
      <c r="H3117" s="2" t="str">
        <f>IF(J3116=J3117,H3116,"")</f>
        <v/>
      </c>
      <c r="I3117" s="2" t="s">
        <v>19</v>
      </c>
      <c r="J3117" s="2" t="s">
        <v>126</v>
      </c>
      <c r="K3117" s="2">
        <f>IF(L3117="away",-1,IF(L3117="home",1,IF(L3117="neutral",0,"")))</f>
        <v>1</v>
      </c>
      <c r="L3117" s="2" t="s">
        <v>21</v>
      </c>
      <c r="M3117" s="2">
        <v>24</v>
      </c>
      <c r="N3117" s="2">
        <v>11.5</v>
      </c>
      <c r="O3117" s="2" t="str">
        <f>IF(P3116=P3117,O3116,"")</f>
        <v/>
      </c>
      <c r="P3117" s="2" t="s">
        <v>266</v>
      </c>
      <c r="Q3117" s="2" t="str">
        <f>IF(S3116=S3117,Q3116,"")</f>
        <v/>
      </c>
      <c r="R3117" s="2" t="s">
        <v>19</v>
      </c>
      <c r="S3117" s="2" t="s">
        <v>126</v>
      </c>
      <c r="T3117" s="2">
        <v>14</v>
      </c>
      <c r="U3117" s="2">
        <f>IF(N3117&gt;0,-1,1)</f>
        <v>-1</v>
      </c>
      <c r="V3117" s="2">
        <v>21.5</v>
      </c>
      <c r="W3117" s="4">
        <f>(M3117-T3117+N3117)*U3117</f>
        <v>-21.5</v>
      </c>
      <c r="X3117" s="2">
        <v>2019</v>
      </c>
    </row>
    <row r="3118" spans="1:24" x14ac:dyDescent="0.25">
      <c r="A3118" s="2">
        <v>1094</v>
      </c>
      <c r="B3118" s="2">
        <v>20181110</v>
      </c>
      <c r="C3118" s="2">
        <f>IF(J3118=S3118,1,0)</f>
        <v>1</v>
      </c>
      <c r="D3118" s="2">
        <v>11</v>
      </c>
      <c r="E3118" s="2" t="s">
        <v>12</v>
      </c>
      <c r="F3118" s="2" t="str">
        <f>IF(G3117=G3118,F3117,"")</f>
        <v/>
      </c>
      <c r="G3118" s="2" t="s">
        <v>259</v>
      </c>
      <c r="H3118" s="2" t="str">
        <f>IF(J3117=J3118,H3117,"")</f>
        <v/>
      </c>
      <c r="I3118" s="2" t="s">
        <v>19</v>
      </c>
      <c r="J3118" s="2" t="s">
        <v>126</v>
      </c>
      <c r="K3118" s="2">
        <f>IF(L3118="away",-1,IF(L3118="home",1,IF(L3118="neutral",0,"")))</f>
        <v>1</v>
      </c>
      <c r="L3118" s="2" t="s">
        <v>21</v>
      </c>
      <c r="M3118" s="2">
        <v>34</v>
      </c>
      <c r="N3118" s="2">
        <v>7.5</v>
      </c>
      <c r="O3118" s="2" t="str">
        <f>IF(P3117=P3118,O3117,"")</f>
        <v/>
      </c>
      <c r="P3118" s="2" t="s">
        <v>269</v>
      </c>
      <c r="Q3118" s="2" t="str">
        <f>IF(S3117=S3118,Q3117,"")</f>
        <v/>
      </c>
      <c r="R3118" s="2" t="s">
        <v>19</v>
      </c>
      <c r="S3118" s="2" t="s">
        <v>126</v>
      </c>
      <c r="T3118" s="2">
        <v>6</v>
      </c>
      <c r="U3118" s="2">
        <f>IF(N3118&gt;0,-1,1)</f>
        <v>-1</v>
      </c>
      <c r="V3118" s="2">
        <v>35.5</v>
      </c>
      <c r="W3118" s="4">
        <f>(M3118-T3118+N3118)*U3118</f>
        <v>-35.5</v>
      </c>
      <c r="X3118" s="2">
        <v>2018</v>
      </c>
    </row>
    <row r="3119" spans="1:24" x14ac:dyDescent="0.25">
      <c r="A3119" s="2">
        <v>2738</v>
      </c>
      <c r="B3119" s="2">
        <v>20191123</v>
      </c>
      <c r="C3119" s="2">
        <f>IF(J3119=S3119,1,0)</f>
        <v>1</v>
      </c>
      <c r="D3119" s="2">
        <v>13</v>
      </c>
      <c r="E3119" s="2" t="s">
        <v>12</v>
      </c>
      <c r="F3119" s="2" t="str">
        <f>IF(G3118=G3119,F3118,"")</f>
        <v/>
      </c>
      <c r="G3119" s="2" t="s">
        <v>285</v>
      </c>
      <c r="H3119" s="2" t="str">
        <f>IF(J3118=J3119,H3118,"")</f>
        <v/>
      </c>
      <c r="I3119" s="2" t="s">
        <v>19</v>
      </c>
      <c r="J3119" s="2" t="s">
        <v>275</v>
      </c>
      <c r="K3119" s="2">
        <f>IF(L3119="away",-1,IF(L3119="home",1,IF(L3119="neutral",0,"")))</f>
        <v>-1</v>
      </c>
      <c r="L3119" s="2" t="s">
        <v>16</v>
      </c>
      <c r="M3119" s="2">
        <v>28</v>
      </c>
      <c r="N3119" s="2">
        <v>-10</v>
      </c>
      <c r="O3119" s="2" t="str">
        <f>IF(P3118=P3119,O3118,"")</f>
        <v/>
      </c>
      <c r="P3119" s="2" t="s">
        <v>274</v>
      </c>
      <c r="Q3119" s="2" t="str">
        <f>IF(S3118=S3119,Q3118,"")</f>
        <v/>
      </c>
      <c r="R3119" s="2" t="s">
        <v>19</v>
      </c>
      <c r="S3119" s="2" t="s">
        <v>275</v>
      </c>
      <c r="T3119" s="2">
        <v>7</v>
      </c>
      <c r="U3119" s="2">
        <f>IF(N3119&gt;0,-1,1)</f>
        <v>1</v>
      </c>
      <c r="V3119" s="2">
        <v>11</v>
      </c>
      <c r="W3119" s="4">
        <f>(M3119-T3119+N3119)*U3119</f>
        <v>11</v>
      </c>
      <c r="X3119" s="2">
        <v>2019</v>
      </c>
    </row>
    <row r="3120" spans="1:24" x14ac:dyDescent="0.25">
      <c r="A3120" s="2">
        <v>2323</v>
      </c>
      <c r="B3120" s="2">
        <v>20191101</v>
      </c>
      <c r="C3120" s="2">
        <f>IF(J3120=S3120,1,0)</f>
        <v>1</v>
      </c>
      <c r="D3120" s="2">
        <v>10</v>
      </c>
      <c r="E3120" s="2" t="s">
        <v>12</v>
      </c>
      <c r="F3120" s="2" t="str">
        <f>IF(G3119=G3120,F3119,"")</f>
        <v/>
      </c>
      <c r="G3120" s="2" t="s">
        <v>285</v>
      </c>
      <c r="H3120" s="2" t="str">
        <f>IF(J3119=J3120,H3119,"")</f>
        <v/>
      </c>
      <c r="I3120" s="2" t="s">
        <v>19</v>
      </c>
      <c r="J3120" s="2" t="s">
        <v>275</v>
      </c>
      <c r="K3120" s="2">
        <f>IF(L3120="away",-1,IF(L3120="home",1,IF(L3120="neutral",0,"")))</f>
        <v>-1</v>
      </c>
      <c r="L3120" s="2" t="s">
        <v>16</v>
      </c>
      <c r="M3120" s="2">
        <v>21</v>
      </c>
      <c r="N3120" s="2">
        <v>-21</v>
      </c>
      <c r="O3120" s="2" t="str">
        <f>IF(P3119=P3120,O3119,"")</f>
        <v/>
      </c>
      <c r="P3120" s="2" t="s">
        <v>280</v>
      </c>
      <c r="Q3120" s="2" t="str">
        <f>IF(S3119=S3120,Q3119,"")</f>
        <v/>
      </c>
      <c r="R3120" s="2" t="s">
        <v>19</v>
      </c>
      <c r="S3120" s="2" t="s">
        <v>275</v>
      </c>
      <c r="T3120" s="2">
        <v>7</v>
      </c>
      <c r="U3120" s="2">
        <f>IF(N3120&gt;0,-1,1)</f>
        <v>1</v>
      </c>
      <c r="V3120" s="2">
        <v>-7</v>
      </c>
      <c r="W3120" s="4">
        <f>(M3120-T3120+N3120)*U3120</f>
        <v>-7</v>
      </c>
      <c r="X3120" s="2">
        <v>2019</v>
      </c>
    </row>
    <row r="3121" spans="1:24" x14ac:dyDescent="0.25">
      <c r="A3121" s="2">
        <v>2301</v>
      </c>
      <c r="B3121" s="2">
        <v>20191026</v>
      </c>
      <c r="C3121" s="2">
        <f>IF(J3121=S3121,1,0)</f>
        <v>1</v>
      </c>
      <c r="D3121" s="2">
        <v>9</v>
      </c>
      <c r="E3121" s="2" t="s">
        <v>12</v>
      </c>
      <c r="F3121" s="2" t="str">
        <f>IF(G3120=G3121,F3120,"")</f>
        <v/>
      </c>
      <c r="G3121" s="2" t="s">
        <v>285</v>
      </c>
      <c r="H3121" s="2" t="str">
        <f>IF(J3120=J3121,H3120,"")</f>
        <v/>
      </c>
      <c r="I3121" s="2" t="s">
        <v>19</v>
      </c>
      <c r="J3121" s="2" t="s">
        <v>275</v>
      </c>
      <c r="K3121" s="2">
        <f>IF(L3121="away",-1,IF(L3121="home",1,IF(L3121="neutral",0,"")))</f>
        <v>1</v>
      </c>
      <c r="L3121" s="2" t="s">
        <v>21</v>
      </c>
      <c r="M3121" s="2">
        <v>30</v>
      </c>
      <c r="N3121" s="2">
        <v>-10</v>
      </c>
      <c r="O3121" s="2" t="str">
        <f>IF(P3120=P3121,O3120,"")</f>
        <v/>
      </c>
      <c r="P3121" s="2" t="s">
        <v>310</v>
      </c>
      <c r="Q3121" s="2" t="str">
        <f>IF(S3120=S3121,Q3120,"")</f>
        <v/>
      </c>
      <c r="R3121" s="2" t="s">
        <v>19</v>
      </c>
      <c r="S3121" s="2" t="s">
        <v>275</v>
      </c>
      <c r="T3121" s="2">
        <v>24</v>
      </c>
      <c r="U3121" s="2">
        <f>IF(N3121&gt;0,-1,1)</f>
        <v>1</v>
      </c>
      <c r="V3121" s="2">
        <v>-4</v>
      </c>
      <c r="W3121" s="4">
        <f>(M3121-T3121+N3121)*U3121</f>
        <v>-4</v>
      </c>
      <c r="X3121" s="2">
        <v>2019</v>
      </c>
    </row>
    <row r="3122" spans="1:24" x14ac:dyDescent="0.25">
      <c r="A3122" s="2">
        <v>2160</v>
      </c>
      <c r="B3122" s="2">
        <v>20191019</v>
      </c>
      <c r="C3122" s="2">
        <f>IF(J3122=S3122,1,0)</f>
        <v>1</v>
      </c>
      <c r="D3122" s="2">
        <v>8</v>
      </c>
      <c r="E3122" s="2" t="s">
        <v>12</v>
      </c>
      <c r="F3122" s="2" t="str">
        <f>IF(G3121=G3122,F3121,"")</f>
        <v/>
      </c>
      <c r="G3122" s="2" t="s">
        <v>285</v>
      </c>
      <c r="H3122" s="2" t="str">
        <f>IF(J3121=J3122,H3121,"")</f>
        <v/>
      </c>
      <c r="I3122" s="2" t="s">
        <v>19</v>
      </c>
      <c r="J3122" s="2" t="s">
        <v>275</v>
      </c>
      <c r="K3122" s="2">
        <f>IF(L3122="away",-1,IF(L3122="home",1,IF(L3122="neutral",0,"")))</f>
        <v>-1</v>
      </c>
      <c r="L3122" s="2" t="s">
        <v>16</v>
      </c>
      <c r="M3122" s="2">
        <v>65</v>
      </c>
      <c r="N3122" s="2">
        <v>-25</v>
      </c>
      <c r="O3122" s="2" t="str">
        <f>IF(P3121=P3122,O3121,"")</f>
        <v/>
      </c>
      <c r="P3122" s="2" t="s">
        <v>278</v>
      </c>
      <c r="Q3122" s="2" t="str">
        <f>IF(S3121=S3122,Q3121,"")</f>
        <v/>
      </c>
      <c r="R3122" s="2" t="s">
        <v>19</v>
      </c>
      <c r="S3122" s="2" t="s">
        <v>275</v>
      </c>
      <c r="T3122" s="2">
        <v>22</v>
      </c>
      <c r="U3122" s="2">
        <f>IF(N3122&gt;0,-1,1)</f>
        <v>1</v>
      </c>
      <c r="V3122" s="2">
        <v>18</v>
      </c>
      <c r="W3122" s="4">
        <f>(M3122-T3122+N3122)*U3122</f>
        <v>18</v>
      </c>
      <c r="X3122" s="2">
        <v>2019</v>
      </c>
    </row>
    <row r="3123" spans="1:24" x14ac:dyDescent="0.25">
      <c r="A3123" s="2">
        <v>1999</v>
      </c>
      <c r="B3123" s="2">
        <v>20191011</v>
      </c>
      <c r="C3123" s="2">
        <f>IF(J3123=S3123,1,0)</f>
        <v>0</v>
      </c>
      <c r="D3123" s="2">
        <v>7</v>
      </c>
      <c r="E3123" s="2" t="s">
        <v>12</v>
      </c>
      <c r="F3123" s="2" t="str">
        <f>IF(G3122=G3123,F3122,"")</f>
        <v/>
      </c>
      <c r="G3123" s="2" t="s">
        <v>285</v>
      </c>
      <c r="H3123" s="2" t="str">
        <f>IF(J3122=J3123,H3122,"")</f>
        <v/>
      </c>
      <c r="I3123" s="2" t="s">
        <v>19</v>
      </c>
      <c r="J3123" s="2" t="s">
        <v>275</v>
      </c>
      <c r="K3123" s="2">
        <f>IF(L3123="away",-1,IF(L3123="home",1,IF(L3123="neutral",0,"")))</f>
        <v>1</v>
      </c>
      <c r="L3123" s="2" t="s">
        <v>21</v>
      </c>
      <c r="M3123" s="2">
        <v>28</v>
      </c>
      <c r="N3123" s="2">
        <v>-29.5</v>
      </c>
      <c r="O3123" s="2" t="str">
        <f>IF(P3122=P3123,O3122,"")</f>
        <v/>
      </c>
      <c r="P3123" s="2" t="s">
        <v>260</v>
      </c>
      <c r="Q3123" s="2" t="str">
        <f>IF(S3122=S3123,Q3122,"")</f>
        <v/>
      </c>
      <c r="R3123" s="2" t="s">
        <v>19</v>
      </c>
      <c r="S3123" s="2" t="s">
        <v>120</v>
      </c>
      <c r="T3123" s="2">
        <v>3</v>
      </c>
      <c r="U3123" s="2">
        <f>IF(N3123&gt;0,-1,1)</f>
        <v>1</v>
      </c>
      <c r="V3123" s="2">
        <v>-4.5</v>
      </c>
      <c r="W3123" s="4">
        <f>(M3123-T3123+N3123)*U3123</f>
        <v>-4.5</v>
      </c>
      <c r="X3123" s="2">
        <v>2019</v>
      </c>
    </row>
    <row r="3124" spans="1:24" x14ac:dyDescent="0.25">
      <c r="A3124" s="2">
        <v>1975</v>
      </c>
      <c r="B3124" s="2">
        <v>20191005</v>
      </c>
      <c r="C3124" s="2">
        <f>IF(J3124=S3124,1,0)</f>
        <v>1</v>
      </c>
      <c r="D3124" s="2">
        <v>6</v>
      </c>
      <c r="E3124" s="2" t="s">
        <v>12</v>
      </c>
      <c r="F3124" s="2" t="str">
        <f>IF(G3123=G3124,F3123,"")</f>
        <v/>
      </c>
      <c r="G3124" s="2" t="s">
        <v>285</v>
      </c>
      <c r="H3124" s="2" t="str">
        <f>IF(J3123=J3124,H3123,"")</f>
        <v/>
      </c>
      <c r="I3124" s="2" t="s">
        <v>19</v>
      </c>
      <c r="J3124" s="2" t="s">
        <v>275</v>
      </c>
      <c r="K3124" s="2">
        <f>IF(L3124="away",-1,IF(L3124="home",1,IF(L3124="neutral",0,"")))</f>
        <v>1</v>
      </c>
      <c r="L3124" s="2" t="s">
        <v>21</v>
      </c>
      <c r="M3124" s="2">
        <v>21</v>
      </c>
      <c r="N3124" s="2">
        <v>-21</v>
      </c>
      <c r="O3124" s="2" t="str">
        <f>IF(P3123=P3124,O3123,"")</f>
        <v/>
      </c>
      <c r="P3124" s="2" t="s">
        <v>287</v>
      </c>
      <c r="Q3124" s="2" t="str">
        <f>IF(S3123=S3124,Q3123,"")</f>
        <v/>
      </c>
      <c r="R3124" s="2" t="s">
        <v>19</v>
      </c>
      <c r="S3124" s="2" t="s">
        <v>275</v>
      </c>
      <c r="T3124" s="2">
        <v>10</v>
      </c>
      <c r="U3124" s="2">
        <f>IF(N3124&gt;0,-1,1)</f>
        <v>1</v>
      </c>
      <c r="V3124" s="2">
        <v>-10</v>
      </c>
      <c r="W3124" s="4">
        <f>(M3124-T3124+N3124)*U3124</f>
        <v>-10</v>
      </c>
      <c r="X3124" s="2">
        <v>2019</v>
      </c>
    </row>
    <row r="3125" spans="1:24" x14ac:dyDescent="0.25">
      <c r="A3125" s="2">
        <v>1852</v>
      </c>
      <c r="B3125" s="2">
        <v>20190928</v>
      </c>
      <c r="C3125" s="2">
        <f>IF(J3125=S3125,1,0)</f>
        <v>0</v>
      </c>
      <c r="D3125" s="2">
        <v>5</v>
      </c>
      <c r="E3125" s="2" t="s">
        <v>12</v>
      </c>
      <c r="F3125" s="2" t="str">
        <f>IF(G3124=G3125,F3124,"")</f>
        <v/>
      </c>
      <c r="G3125" s="2" t="s">
        <v>285</v>
      </c>
      <c r="H3125" s="2" t="str">
        <f>IF(J3124=J3125,H3124,"")</f>
        <v/>
      </c>
      <c r="I3125" s="2" t="s">
        <v>19</v>
      </c>
      <c r="J3125" s="2" t="s">
        <v>275</v>
      </c>
      <c r="K3125" s="2">
        <f>IF(L3125="away",-1,IF(L3125="home",1,IF(L3125="neutral",0,"")))</f>
        <v>-1</v>
      </c>
      <c r="L3125" s="2" t="s">
        <v>16</v>
      </c>
      <c r="M3125" s="2">
        <v>56</v>
      </c>
      <c r="N3125" s="2">
        <v>-24.5</v>
      </c>
      <c r="O3125" s="2" t="str">
        <f>IF(P3124=P3125,O3124,"")</f>
        <v/>
      </c>
      <c r="P3125" s="2" t="s">
        <v>219</v>
      </c>
      <c r="Q3125" s="2" t="str">
        <f>IF(S3124=S3125,Q3124,"")</f>
        <v/>
      </c>
      <c r="R3125" s="2" t="s">
        <v>19</v>
      </c>
      <c r="S3125" s="2" t="s">
        <v>120</v>
      </c>
      <c r="T3125" s="2">
        <v>23</v>
      </c>
      <c r="U3125" s="2">
        <f>IF(N3125&gt;0,-1,1)</f>
        <v>1</v>
      </c>
      <c r="V3125" s="2">
        <v>8.5</v>
      </c>
      <c r="W3125" s="4">
        <f>(M3125-T3125+N3125)*U3125</f>
        <v>8.5</v>
      </c>
      <c r="X3125" s="2">
        <v>2019</v>
      </c>
    </row>
    <row r="3126" spans="1:24" x14ac:dyDescent="0.25">
      <c r="A3126" s="2">
        <v>1775</v>
      </c>
      <c r="B3126" s="2">
        <v>20190921</v>
      </c>
      <c r="C3126" s="2">
        <f>IF(J3126=S3126,1,0)</f>
        <v>0</v>
      </c>
      <c r="D3126" s="2">
        <v>4</v>
      </c>
      <c r="E3126" s="2" t="s">
        <v>12</v>
      </c>
      <c r="F3126" s="2" t="str">
        <f>IF(G3125=G3126,F3125,"")</f>
        <v/>
      </c>
      <c r="G3126" s="2" t="s">
        <v>285</v>
      </c>
      <c r="H3126" s="2" t="str">
        <f>IF(J3125=J3126,H3125,"")</f>
        <v/>
      </c>
      <c r="I3126" s="2" t="s">
        <v>19</v>
      </c>
      <c r="J3126" s="2" t="s">
        <v>275</v>
      </c>
      <c r="K3126" s="2">
        <f>IF(L3126="away",-1,IF(L3126="home",1,IF(L3126="neutral",0,"")))</f>
        <v>1</v>
      </c>
      <c r="L3126" s="2" t="s">
        <v>21</v>
      </c>
      <c r="M3126" s="2">
        <v>49</v>
      </c>
      <c r="N3126" s="2">
        <v>-40</v>
      </c>
      <c r="O3126" s="2" t="str">
        <f>IF(P3125=P3126,O3125,"")</f>
        <v/>
      </c>
      <c r="P3126" s="2" t="s">
        <v>305</v>
      </c>
      <c r="Q3126" s="2" t="str">
        <f>IF(S3125=S3126,Q3125,"")</f>
        <v/>
      </c>
      <c r="R3126" s="2" t="s">
        <v>19</v>
      </c>
      <c r="S3126" s="2" t="s">
        <v>297</v>
      </c>
      <c r="T3126" s="2">
        <v>7</v>
      </c>
      <c r="U3126" s="2">
        <f>IF(N3126&gt;0,-1,1)</f>
        <v>1</v>
      </c>
      <c r="V3126" s="2">
        <v>2</v>
      </c>
      <c r="W3126" s="4">
        <f>(M3126-T3126+N3126)*U3126</f>
        <v>2</v>
      </c>
      <c r="X3126" s="2">
        <v>2019</v>
      </c>
    </row>
    <row r="3127" spans="1:24" x14ac:dyDescent="0.25">
      <c r="A3127" s="2">
        <v>1210</v>
      </c>
      <c r="B3127" s="2">
        <v>20181117</v>
      </c>
      <c r="C3127" s="2">
        <f>IF(J3127=S3127,1,0)</f>
        <v>1</v>
      </c>
      <c r="D3127" s="2">
        <v>12</v>
      </c>
      <c r="E3127" s="2" t="s">
        <v>12</v>
      </c>
      <c r="F3127" s="2" t="str">
        <f>IF(G3126=G3127,F3126,"")</f>
        <v/>
      </c>
      <c r="G3127" s="2" t="s">
        <v>285</v>
      </c>
      <c r="H3127" s="2" t="str">
        <f>IF(J3126=J3127,H3126,"")</f>
        <v/>
      </c>
      <c r="I3127" s="2" t="s">
        <v>19</v>
      </c>
      <c r="J3127" s="2" t="s">
        <v>275</v>
      </c>
      <c r="K3127" s="2">
        <f>IF(L3127="away",-1,IF(L3127="home",1,IF(L3127="neutral",0,"")))</f>
        <v>1</v>
      </c>
      <c r="L3127" s="2" t="s">
        <v>21</v>
      </c>
      <c r="M3127" s="2">
        <v>42</v>
      </c>
      <c r="N3127" s="2">
        <v>-28.5</v>
      </c>
      <c r="O3127" s="2" t="str">
        <f>IF(P3126=P3127,O3126,"")</f>
        <v/>
      </c>
      <c r="P3127" s="2" t="s">
        <v>274</v>
      </c>
      <c r="Q3127" s="2" t="str">
        <f>IF(S3126=S3127,Q3126,"")</f>
        <v/>
      </c>
      <c r="R3127" s="2" t="s">
        <v>19</v>
      </c>
      <c r="S3127" s="2" t="s">
        <v>275</v>
      </c>
      <c r="T3127" s="2">
        <v>14</v>
      </c>
      <c r="U3127" s="2">
        <f>IF(N3127&gt;0,-1,1)</f>
        <v>1</v>
      </c>
      <c r="V3127" s="2">
        <v>-0.5</v>
      </c>
      <c r="W3127" s="4">
        <f>(M3127-T3127+N3127)*U3127</f>
        <v>-0.5</v>
      </c>
      <c r="X3127" s="2">
        <v>2018</v>
      </c>
    </row>
    <row r="3128" spans="1:24" x14ac:dyDescent="0.25">
      <c r="A3128" s="2">
        <v>1111</v>
      </c>
      <c r="B3128" s="2">
        <v>20181110</v>
      </c>
      <c r="C3128" s="2">
        <f>IF(J3128=S3128,1,0)</f>
        <v>1</v>
      </c>
      <c r="D3128" s="2">
        <v>11</v>
      </c>
      <c r="E3128" s="2" t="s">
        <v>12</v>
      </c>
      <c r="F3128" s="2" t="str">
        <f>IF(G3127=G3128,F3127,"")</f>
        <v/>
      </c>
      <c r="G3128" s="2" t="s">
        <v>285</v>
      </c>
      <c r="H3128" s="2" t="str">
        <f>IF(J3127=J3128,H3127,"")</f>
        <v/>
      </c>
      <c r="I3128" s="2" t="s">
        <v>19</v>
      </c>
      <c r="J3128" s="2" t="s">
        <v>275</v>
      </c>
      <c r="K3128" s="2">
        <f>IF(L3128="away",-1,IF(L3128="home",1,IF(L3128="neutral",0,"")))</f>
        <v>-1</v>
      </c>
      <c r="L3128" s="2" t="s">
        <v>16</v>
      </c>
      <c r="M3128" s="2">
        <v>59</v>
      </c>
      <c r="N3128" s="2">
        <v>-14.5</v>
      </c>
      <c r="O3128" s="2" t="str">
        <f>IF(P3127=P3128,O3127,"")</f>
        <v/>
      </c>
      <c r="P3128" s="2" t="s">
        <v>279</v>
      </c>
      <c r="Q3128" s="2" t="str">
        <f>IF(S3127=S3128,Q3127,"")</f>
        <v/>
      </c>
      <c r="R3128" s="2" t="s">
        <v>19</v>
      </c>
      <c r="S3128" s="2" t="s">
        <v>275</v>
      </c>
      <c r="T3128" s="2">
        <v>43</v>
      </c>
      <c r="U3128" s="2">
        <f>IF(N3128&gt;0,-1,1)</f>
        <v>1</v>
      </c>
      <c r="V3128" s="2">
        <v>1.5</v>
      </c>
      <c r="W3128" s="4">
        <f>(M3128-T3128+N3128)*U3128</f>
        <v>1.5</v>
      </c>
      <c r="X3128" s="2">
        <v>2018</v>
      </c>
    </row>
    <row r="3129" spans="1:24" x14ac:dyDescent="0.25">
      <c r="A3129" s="2">
        <v>990</v>
      </c>
      <c r="B3129" s="2">
        <v>20181103</v>
      </c>
      <c r="C3129" s="2">
        <f>IF(J3129=S3129,1,0)</f>
        <v>1</v>
      </c>
      <c r="D3129" s="2">
        <v>10</v>
      </c>
      <c r="E3129" s="2" t="s">
        <v>12</v>
      </c>
      <c r="F3129" s="2" t="str">
        <f>IF(G3128=G3129,F3128,"")</f>
        <v/>
      </c>
      <c r="G3129" s="2" t="s">
        <v>285</v>
      </c>
      <c r="H3129" s="2" t="str">
        <f>IF(J3128=J3129,H3128,"")</f>
        <v/>
      </c>
      <c r="I3129" s="2" t="s">
        <v>19</v>
      </c>
      <c r="J3129" s="2" t="s">
        <v>275</v>
      </c>
      <c r="K3129" s="2">
        <f>IF(L3129="away",-1,IF(L3129="home",1,IF(L3129="neutral",0,"")))</f>
        <v>1</v>
      </c>
      <c r="L3129" s="2" t="s">
        <v>21</v>
      </c>
      <c r="M3129" s="2">
        <v>14</v>
      </c>
      <c r="N3129" s="2">
        <v>-5.5</v>
      </c>
      <c r="O3129" s="2" t="str">
        <f>IF(P3128=P3129,O3128,"")</f>
        <v/>
      </c>
      <c r="P3129" s="2" t="s">
        <v>282</v>
      </c>
      <c r="Q3129" s="2" t="str">
        <f>IF(S3128=S3129,Q3128,"")</f>
        <v/>
      </c>
      <c r="R3129" s="2" t="s">
        <v>19</v>
      </c>
      <c r="S3129" s="2" t="s">
        <v>275</v>
      </c>
      <c r="T3129" s="2">
        <v>9</v>
      </c>
      <c r="U3129" s="2">
        <f>IF(N3129&gt;0,-1,1)</f>
        <v>1</v>
      </c>
      <c r="V3129" s="2">
        <v>-0.5</v>
      </c>
      <c r="W3129" s="4">
        <f>(M3129-T3129+N3129)*U3129</f>
        <v>-0.5</v>
      </c>
      <c r="X3129" s="2">
        <v>2018</v>
      </c>
    </row>
    <row r="3130" spans="1:24" x14ac:dyDescent="0.25">
      <c r="A3130" s="2">
        <v>876</v>
      </c>
      <c r="B3130" s="2">
        <v>20181027</v>
      </c>
      <c r="C3130" s="2">
        <f>IF(J3130=S3130,1,0)</f>
        <v>1</v>
      </c>
      <c r="D3130" s="2">
        <v>9</v>
      </c>
      <c r="E3130" s="2" t="s">
        <v>12</v>
      </c>
      <c r="F3130" s="2" t="str">
        <f>IF(G3129=G3130,F3129,"")</f>
        <v/>
      </c>
      <c r="G3130" s="2" t="s">
        <v>285</v>
      </c>
      <c r="H3130" s="2" t="str">
        <f>IF(J3129=J3130,H3129,"")</f>
        <v/>
      </c>
      <c r="I3130" s="2" t="s">
        <v>19</v>
      </c>
      <c r="J3130" s="2" t="s">
        <v>275</v>
      </c>
      <c r="K3130" s="2">
        <f>IF(L3130="away",-1,IF(L3130="home",1,IF(L3130="neutral",0,"")))</f>
        <v>1</v>
      </c>
      <c r="L3130" s="2" t="s">
        <v>21</v>
      </c>
      <c r="M3130" s="2">
        <v>66</v>
      </c>
      <c r="N3130" s="2">
        <v>-19</v>
      </c>
      <c r="O3130" s="2" t="str">
        <f>IF(P3129=P3130,O3129,"")</f>
        <v/>
      </c>
      <c r="P3130" s="2" t="s">
        <v>280</v>
      </c>
      <c r="Q3130" s="2" t="str">
        <f>IF(S3129=S3130,Q3129,"")</f>
        <v/>
      </c>
      <c r="R3130" s="2" t="s">
        <v>19</v>
      </c>
      <c r="S3130" s="2" t="s">
        <v>275</v>
      </c>
      <c r="T3130" s="2">
        <v>0</v>
      </c>
      <c r="U3130" s="2">
        <f>IF(N3130&gt;0,-1,1)</f>
        <v>1</v>
      </c>
      <c r="V3130" s="2">
        <v>47</v>
      </c>
      <c r="W3130" s="4">
        <f>(M3130-T3130+N3130)*U3130</f>
        <v>47</v>
      </c>
      <c r="X3130" s="2">
        <v>2018</v>
      </c>
    </row>
    <row r="3131" spans="1:24" x14ac:dyDescent="0.25">
      <c r="A3131" s="2">
        <v>671</v>
      </c>
      <c r="B3131" s="2">
        <v>20181013</v>
      </c>
      <c r="C3131" s="2">
        <f>IF(J3131=S3131,1,0)</f>
        <v>1</v>
      </c>
      <c r="D3131" s="2">
        <v>7</v>
      </c>
      <c r="E3131" s="2" t="s">
        <v>12</v>
      </c>
      <c r="F3131" s="2" t="str">
        <f>IF(G3130=G3131,F3130,"")</f>
        <v/>
      </c>
      <c r="G3131" s="2" t="s">
        <v>285</v>
      </c>
      <c r="H3131" s="2" t="str">
        <f>IF(J3130=J3131,H3130,"")</f>
        <v/>
      </c>
      <c r="I3131" s="2" t="s">
        <v>19</v>
      </c>
      <c r="J3131" s="2" t="s">
        <v>275</v>
      </c>
      <c r="K3131" s="2">
        <f>IF(L3131="away",-1,IF(L3131="home",1,IF(L3131="neutral",0,"")))</f>
        <v>1</v>
      </c>
      <c r="L3131" s="2" t="s">
        <v>21</v>
      </c>
      <c r="M3131" s="2">
        <v>48</v>
      </c>
      <c r="N3131" s="2">
        <v>-38.5</v>
      </c>
      <c r="O3131" s="2" t="str">
        <f>IF(P3130=P3131,O3130,"")</f>
        <v/>
      </c>
      <c r="P3131" s="2" t="s">
        <v>278</v>
      </c>
      <c r="Q3131" s="2" t="str">
        <f>IF(S3130=S3131,Q3130,"")</f>
        <v/>
      </c>
      <c r="R3131" s="2" t="s">
        <v>19</v>
      </c>
      <c r="S3131" s="2" t="s">
        <v>275</v>
      </c>
      <c r="T3131" s="2">
        <v>10</v>
      </c>
      <c r="U3131" s="2">
        <f>IF(N3131&gt;0,-1,1)</f>
        <v>1</v>
      </c>
      <c r="V3131" s="2">
        <v>-0.5</v>
      </c>
      <c r="W3131" s="4">
        <f>(M3131-T3131+N3131)*U3131</f>
        <v>-0.5</v>
      </c>
      <c r="X3131" s="2">
        <v>2018</v>
      </c>
    </row>
    <row r="3132" spans="1:24" x14ac:dyDescent="0.25">
      <c r="A3132" s="2">
        <v>580</v>
      </c>
      <c r="B3132" s="2">
        <v>20181006</v>
      </c>
      <c r="C3132" s="2">
        <f>IF(J3132=S3132,1,0)</f>
        <v>0</v>
      </c>
      <c r="D3132" s="2">
        <v>6</v>
      </c>
      <c r="E3132" s="2" t="s">
        <v>12</v>
      </c>
      <c r="F3132" s="2" t="str">
        <f>IF(G3131=G3132,F3131,"")</f>
        <v/>
      </c>
      <c r="G3132" s="2" t="s">
        <v>285</v>
      </c>
      <c r="H3132" s="2" t="str">
        <f>IF(J3131=J3132,H3131,"")</f>
        <v/>
      </c>
      <c r="I3132" s="2" t="s">
        <v>19</v>
      </c>
      <c r="J3132" s="2" t="s">
        <v>275</v>
      </c>
      <c r="K3132" s="2">
        <f>IF(L3132="away",-1,IF(L3132="home",1,IF(L3132="neutral",0,"")))</f>
        <v>1</v>
      </c>
      <c r="L3132" s="2" t="s">
        <v>21</v>
      </c>
      <c r="M3132" s="2">
        <v>66</v>
      </c>
      <c r="N3132" s="2">
        <v>-31.5</v>
      </c>
      <c r="O3132" s="2" t="str">
        <f>IF(P3131=P3132,O3131,"")</f>
        <v/>
      </c>
      <c r="P3132" s="2" t="s">
        <v>263</v>
      </c>
      <c r="Q3132" s="2" t="str">
        <f>IF(S3131=S3132,Q3131,"")</f>
        <v/>
      </c>
      <c r="R3132" s="2" t="s">
        <v>19</v>
      </c>
      <c r="S3132" s="2" t="s">
        <v>120</v>
      </c>
      <c r="T3132" s="2">
        <v>7</v>
      </c>
      <c r="U3132" s="2">
        <f>IF(N3132&gt;0,-1,1)</f>
        <v>1</v>
      </c>
      <c r="V3132" s="2">
        <v>27.5</v>
      </c>
      <c r="W3132" s="4">
        <f>(M3132-T3132+N3132)*U3132</f>
        <v>27.5</v>
      </c>
      <c r="X3132" s="2">
        <v>2018</v>
      </c>
    </row>
    <row r="3133" spans="1:24" x14ac:dyDescent="0.25">
      <c r="A3133" s="2">
        <v>398</v>
      </c>
      <c r="B3133" s="2">
        <v>20180928</v>
      </c>
      <c r="C3133" s="2">
        <f>IF(J3133=S3133,1,0)</f>
        <v>1</v>
      </c>
      <c r="D3133" s="2">
        <v>5</v>
      </c>
      <c r="E3133" s="2" t="s">
        <v>12</v>
      </c>
      <c r="F3133" s="2" t="str">
        <f>IF(G3132=G3133,F3132,"")</f>
        <v/>
      </c>
      <c r="G3133" s="2" t="s">
        <v>285</v>
      </c>
      <c r="H3133" s="2" t="str">
        <f>IF(J3132=J3133,H3132,"")</f>
        <v/>
      </c>
      <c r="I3133" s="2" t="s">
        <v>19</v>
      </c>
      <c r="J3133" s="2" t="s">
        <v>275</v>
      </c>
      <c r="K3133" s="2">
        <f>IF(L3133="away",-1,IF(L3133="home",1,IF(L3133="neutral",0,"")))</f>
        <v>-1</v>
      </c>
      <c r="L3133" s="2" t="s">
        <v>16</v>
      </c>
      <c r="M3133" s="2">
        <v>45</v>
      </c>
      <c r="N3133" s="2">
        <v>-15</v>
      </c>
      <c r="O3133" s="2" t="str">
        <f>IF(P3132=P3133,O3132,"")</f>
        <v/>
      </c>
      <c r="P3133" s="2" t="s">
        <v>287</v>
      </c>
      <c r="Q3133" s="2" t="str">
        <f>IF(S3132=S3133,Q3132,"")</f>
        <v/>
      </c>
      <c r="R3133" s="2" t="s">
        <v>19</v>
      </c>
      <c r="S3133" s="2" t="s">
        <v>275</v>
      </c>
      <c r="T3133" s="2">
        <v>10</v>
      </c>
      <c r="U3133" s="2">
        <f>IF(N3133&gt;0,-1,1)</f>
        <v>1</v>
      </c>
      <c r="V3133" s="2">
        <v>20</v>
      </c>
      <c r="W3133" s="4">
        <f>(M3133-T3133+N3133)*U3133</f>
        <v>20</v>
      </c>
      <c r="X3133" s="2">
        <v>2018</v>
      </c>
    </row>
    <row r="3134" spans="1:24" x14ac:dyDescent="0.25">
      <c r="A3134" s="2">
        <v>382</v>
      </c>
      <c r="B3134" s="2">
        <v>20180922</v>
      </c>
      <c r="C3134" s="2">
        <f>IF(J3134=S3134,1,0)</f>
        <v>0</v>
      </c>
      <c r="D3134" s="2">
        <v>4</v>
      </c>
      <c r="E3134" s="2" t="s">
        <v>12</v>
      </c>
      <c r="F3134" s="2" t="str">
        <f>IF(G3133=G3134,F3133,"")</f>
        <v/>
      </c>
      <c r="G3134" s="2" t="s">
        <v>285</v>
      </c>
      <c r="H3134" s="2" t="str">
        <f>IF(J3133=J3134,H3133,"")</f>
        <v/>
      </c>
      <c r="I3134" s="2" t="s">
        <v>19</v>
      </c>
      <c r="J3134" s="2" t="s">
        <v>275</v>
      </c>
      <c r="K3134" s="2">
        <f>IF(L3134="away",-1,IF(L3134="home",1,IF(L3134="neutral",0,"")))</f>
        <v>1</v>
      </c>
      <c r="L3134" s="2" t="s">
        <v>21</v>
      </c>
      <c r="M3134" s="2">
        <v>51</v>
      </c>
      <c r="N3134" s="2">
        <v>-10</v>
      </c>
      <c r="O3134" s="2" t="str">
        <f>IF(P3133=P3134,O3133,"")</f>
        <v/>
      </c>
      <c r="P3134" s="2" t="s">
        <v>88</v>
      </c>
      <c r="Q3134" s="2" t="str">
        <f>IF(S3133=S3134,Q3133,"")</f>
        <v/>
      </c>
      <c r="R3134" s="2" t="s">
        <v>38</v>
      </c>
      <c r="S3134" s="2" t="s">
        <v>38</v>
      </c>
      <c r="T3134" s="2">
        <v>9</v>
      </c>
      <c r="U3134" s="2">
        <f>IF(N3134&gt;0,-1,1)</f>
        <v>1</v>
      </c>
      <c r="V3134" s="2">
        <v>32</v>
      </c>
      <c r="W3134" s="4">
        <f>(M3134-T3134+N3134)*U3134</f>
        <v>32</v>
      </c>
      <c r="X3134" s="2">
        <v>2018</v>
      </c>
    </row>
    <row r="3135" spans="1:24" x14ac:dyDescent="0.25">
      <c r="A3135" s="2">
        <v>2761</v>
      </c>
      <c r="B3135" s="2">
        <v>20191128</v>
      </c>
      <c r="C3135" s="2">
        <f>IF(J3135=S3135,1,0)</f>
        <v>1</v>
      </c>
      <c r="D3135" s="2">
        <v>14</v>
      </c>
      <c r="E3135" s="2" t="s">
        <v>12</v>
      </c>
      <c r="F3135" s="2" t="str">
        <f>IF(G3134=G3135,F3134,"")</f>
        <v/>
      </c>
      <c r="G3135" s="2" t="s">
        <v>28</v>
      </c>
      <c r="H3135" s="2" t="str">
        <f>IF(J3134=J3135,H3134,"")</f>
        <v/>
      </c>
      <c r="I3135" s="2" t="s">
        <v>19</v>
      </c>
      <c r="J3135" s="2" t="s">
        <v>29</v>
      </c>
      <c r="K3135" s="2">
        <f>IF(L3135="away",-1,IF(L3135="home",1,IF(L3135="neutral",0,"")))</f>
        <v>-1</v>
      </c>
      <c r="L3135" s="2" t="s">
        <v>16</v>
      </c>
      <c r="M3135" s="2">
        <v>20</v>
      </c>
      <c r="N3135" s="2">
        <v>-4</v>
      </c>
      <c r="O3135" s="2" t="str">
        <f>IF(P3134=P3135,O3134,"")</f>
        <v/>
      </c>
      <c r="P3135" s="2" t="s">
        <v>245</v>
      </c>
      <c r="Q3135" s="2" t="str">
        <f>IF(S3134=S3135,Q3134,"")</f>
        <v/>
      </c>
      <c r="R3135" s="2" t="s">
        <v>19</v>
      </c>
      <c r="S3135" s="2" t="s">
        <v>29</v>
      </c>
      <c r="T3135" s="2">
        <v>17</v>
      </c>
      <c r="U3135" s="2">
        <f>IF(N3135&gt;0,-1,1)</f>
        <v>1</v>
      </c>
      <c r="V3135" s="2">
        <v>-1</v>
      </c>
      <c r="W3135" s="4">
        <f>(M3135-T3135+N3135)*U3135</f>
        <v>-1</v>
      </c>
      <c r="X3135" s="2">
        <v>2019</v>
      </c>
    </row>
    <row r="3136" spans="1:24" x14ac:dyDescent="0.25">
      <c r="A3136" s="2">
        <v>2507</v>
      </c>
      <c r="B3136" s="2">
        <v>20191109</v>
      </c>
      <c r="C3136" s="2">
        <f>IF(J3136=S3136,1,0)</f>
        <v>1</v>
      </c>
      <c r="D3136" s="2">
        <v>11</v>
      </c>
      <c r="E3136" s="2" t="s">
        <v>12</v>
      </c>
      <c r="F3136" s="2" t="str">
        <f>IF(G3135=G3136,F3135,"")</f>
        <v/>
      </c>
      <c r="G3136" s="2" t="s">
        <v>28</v>
      </c>
      <c r="H3136" s="2" t="str">
        <f>IF(J3135=J3136,H3135,"")</f>
        <v/>
      </c>
      <c r="I3136" s="2" t="s">
        <v>19</v>
      </c>
      <c r="J3136" s="2" t="s">
        <v>29</v>
      </c>
      <c r="K3136" s="2">
        <f>IF(L3136="away",-1,IF(L3136="home",1,IF(L3136="neutral",0,"")))</f>
        <v>1</v>
      </c>
      <c r="L3136" s="2" t="s">
        <v>21</v>
      </c>
      <c r="M3136" s="2">
        <v>37</v>
      </c>
      <c r="N3136" s="2">
        <v>-15.5</v>
      </c>
      <c r="O3136" s="2" t="str">
        <f>IF(P3135=P3136,O3135,"")</f>
        <v/>
      </c>
      <c r="P3136" s="2" t="s">
        <v>276</v>
      </c>
      <c r="Q3136" s="2" t="str">
        <f>IF(S3135=S3136,Q3135,"")</f>
        <v/>
      </c>
      <c r="R3136" s="2" t="s">
        <v>19</v>
      </c>
      <c r="S3136" s="2" t="s">
        <v>29</v>
      </c>
      <c r="T3136" s="2">
        <v>20</v>
      </c>
      <c r="U3136" s="2">
        <f>IF(N3136&gt;0,-1,1)</f>
        <v>1</v>
      </c>
      <c r="V3136" s="2">
        <v>1.5</v>
      </c>
      <c r="W3136" s="4">
        <f>(M3136-T3136+N3136)*U3136</f>
        <v>1.5</v>
      </c>
      <c r="X3136" s="2">
        <v>2019</v>
      </c>
    </row>
    <row r="3137" spans="1:24" x14ac:dyDescent="0.25">
      <c r="A3137" s="2">
        <v>1878</v>
      </c>
      <c r="B3137" s="2">
        <v>20190928</v>
      </c>
      <c r="C3137" s="2">
        <f>IF(J3137=S3137,1,0)</f>
        <v>1</v>
      </c>
      <c r="D3137" s="2">
        <v>5</v>
      </c>
      <c r="E3137" s="2" t="s">
        <v>12</v>
      </c>
      <c r="F3137" s="2" t="str">
        <f>IF(G3136=G3137,F3136,"")</f>
        <v/>
      </c>
      <c r="G3137" s="2" t="s">
        <v>28</v>
      </c>
      <c r="H3137" s="2" t="str">
        <f>IF(J3136=J3137,H3136,"")</f>
        <v/>
      </c>
      <c r="I3137" s="2" t="s">
        <v>19</v>
      </c>
      <c r="J3137" s="2" t="s">
        <v>29</v>
      </c>
      <c r="K3137" s="2">
        <f>IF(L3137="away",-1,IF(L3137="home",1,IF(L3137="neutral",0,"")))</f>
        <v>0</v>
      </c>
      <c r="L3137" s="2" t="s">
        <v>32</v>
      </c>
      <c r="M3137" s="2">
        <v>42</v>
      </c>
      <c r="N3137" s="2">
        <v>-2.5</v>
      </c>
      <c r="O3137" s="2" t="str">
        <f>IF(P3136=P3137,O3136,"")</f>
        <v/>
      </c>
      <c r="P3137" s="2" t="s">
        <v>149</v>
      </c>
      <c r="Q3137" s="2" t="str">
        <f>IF(S3136=S3137,Q3136,"")</f>
        <v/>
      </c>
      <c r="R3137" s="2" t="s">
        <v>19</v>
      </c>
      <c r="S3137" s="2" t="s">
        <v>29</v>
      </c>
      <c r="T3137" s="2">
        <v>36</v>
      </c>
      <c r="U3137" s="2">
        <f>IF(N3137&gt;0,-1,1)</f>
        <v>1</v>
      </c>
      <c r="V3137" s="2">
        <v>3.5</v>
      </c>
      <c r="W3137" s="4">
        <f>(M3137-T3137+N3137)*U3137</f>
        <v>3.5</v>
      </c>
      <c r="X3137" s="2">
        <v>2019</v>
      </c>
    </row>
    <row r="3138" spans="1:24" x14ac:dyDescent="0.25">
      <c r="A3138" s="2">
        <v>1478</v>
      </c>
      <c r="B3138" s="2">
        <v>20190831</v>
      </c>
      <c r="C3138" s="2">
        <f>IF(J3138=S3138,1,0)</f>
        <v>1</v>
      </c>
      <c r="D3138" s="2">
        <v>1</v>
      </c>
      <c r="E3138" s="2" t="s">
        <v>12</v>
      </c>
      <c r="F3138" s="2" t="str">
        <f>IF(G3137=G3138,F3137,"")</f>
        <v/>
      </c>
      <c r="G3138" s="2" t="s">
        <v>28</v>
      </c>
      <c r="H3138" s="2" t="str">
        <f>IF(J3137=J3138,H3137,"")</f>
        <v/>
      </c>
      <c r="I3138" s="2" t="s">
        <v>19</v>
      </c>
      <c r="J3138" s="2" t="s">
        <v>29</v>
      </c>
      <c r="K3138" s="2">
        <f>IF(L3138="away",-1,IF(L3138="home",1,IF(L3138="neutral",0,"")))</f>
        <v>-1</v>
      </c>
      <c r="L3138" s="2" t="s">
        <v>16</v>
      </c>
      <c r="M3138" s="2">
        <v>44</v>
      </c>
      <c r="N3138" s="2">
        <v>-14.5</v>
      </c>
      <c r="O3138" s="2" t="str">
        <f>IF(P3137=P3138,O3137,"")</f>
        <v/>
      </c>
      <c r="P3138" s="2" t="s">
        <v>254</v>
      </c>
      <c r="Q3138" s="2" t="str">
        <f>IF(S3137=S3138,Q3137,"")</f>
        <v/>
      </c>
      <c r="R3138" s="2" t="s">
        <v>19</v>
      </c>
      <c r="S3138" s="2" t="s">
        <v>29</v>
      </c>
      <c r="T3138" s="2">
        <v>23</v>
      </c>
      <c r="U3138" s="2">
        <f>IF(N3138&gt;0,-1,1)</f>
        <v>1</v>
      </c>
      <c r="V3138" s="2">
        <v>6.5</v>
      </c>
      <c r="W3138" s="4">
        <f>(M3138-T3138+N3138)*U3138</f>
        <v>6.5</v>
      </c>
      <c r="X3138" s="2">
        <v>2019</v>
      </c>
    </row>
    <row r="3139" spans="1:24" x14ac:dyDescent="0.25">
      <c r="A3139" s="2">
        <v>1292</v>
      </c>
      <c r="B3139" s="2">
        <v>20181124</v>
      </c>
      <c r="C3139" s="2">
        <f>IF(J3139=S3139,1,0)</f>
        <v>1</v>
      </c>
      <c r="D3139" s="2">
        <v>13</v>
      </c>
      <c r="E3139" s="2" t="s">
        <v>12</v>
      </c>
      <c r="F3139" s="2" t="str">
        <f>IF(G3138=G3139,F3138,"")</f>
        <v/>
      </c>
      <c r="G3139" s="2" t="s">
        <v>28</v>
      </c>
      <c r="H3139" s="2" t="str">
        <f>IF(J3138=J3139,H3138,"")</f>
        <v/>
      </c>
      <c r="I3139" s="2" t="s">
        <v>19</v>
      </c>
      <c r="J3139" s="2" t="s">
        <v>29</v>
      </c>
      <c r="K3139" s="2">
        <f>IF(L3139="away",-1,IF(L3139="home",1,IF(L3139="neutral",0,"")))</f>
        <v>1</v>
      </c>
      <c r="L3139" s="2" t="s">
        <v>21</v>
      </c>
      <c r="M3139" s="2">
        <v>60</v>
      </c>
      <c r="N3139" s="2">
        <v>-17</v>
      </c>
      <c r="O3139" s="2" t="str">
        <f>IF(P3138=P3139,O3138,"")</f>
        <v/>
      </c>
      <c r="P3139" s="2" t="s">
        <v>254</v>
      </c>
      <c r="Q3139" s="2" t="str">
        <f>IF(S3138=S3139,Q3138,"")</f>
        <v/>
      </c>
      <c r="R3139" s="2" t="s">
        <v>19</v>
      </c>
      <c r="S3139" s="2" t="s">
        <v>29</v>
      </c>
      <c r="T3139" s="2">
        <v>14</v>
      </c>
      <c r="U3139" s="2">
        <f>IF(N3139&gt;0,-1,1)</f>
        <v>1</v>
      </c>
      <c r="V3139" s="2">
        <v>29</v>
      </c>
      <c r="W3139" s="4">
        <f>(M3139-T3139+N3139)*U3139</f>
        <v>29</v>
      </c>
      <c r="X3139" s="2">
        <v>2018</v>
      </c>
    </row>
    <row r="3140" spans="1:24" x14ac:dyDescent="0.25">
      <c r="A3140" s="2">
        <v>1211</v>
      </c>
      <c r="B3140" s="2">
        <v>20181117</v>
      </c>
      <c r="C3140" s="2">
        <f>IF(J3140=S3140,1,0)</f>
        <v>1</v>
      </c>
      <c r="D3140" s="2">
        <v>12</v>
      </c>
      <c r="E3140" s="2" t="s">
        <v>12</v>
      </c>
      <c r="F3140" s="2" t="str">
        <f>IF(G3139=G3140,F3139,"")</f>
        <v/>
      </c>
      <c r="G3140" s="2" t="s">
        <v>28</v>
      </c>
      <c r="H3140" s="2" t="str">
        <f>IF(J3139=J3140,H3139,"")</f>
        <v/>
      </c>
      <c r="I3140" s="2" t="s">
        <v>19</v>
      </c>
      <c r="J3140" s="2" t="s">
        <v>29</v>
      </c>
      <c r="K3140" s="2">
        <f>IF(L3140="away",-1,IF(L3140="home",1,IF(L3140="neutral",0,"")))</f>
        <v>1</v>
      </c>
      <c r="L3140" s="2" t="s">
        <v>21</v>
      </c>
      <c r="M3140" s="2">
        <v>66</v>
      </c>
      <c r="N3140" s="2">
        <v>-13</v>
      </c>
      <c r="O3140" s="2" t="str">
        <f>IF(P3139=P3140,O3139,"")</f>
        <v/>
      </c>
      <c r="P3140" s="2" t="s">
        <v>245</v>
      </c>
      <c r="Q3140" s="2" t="str">
        <f>IF(S3139=S3140,Q3139,"")</f>
        <v/>
      </c>
      <c r="R3140" s="2" t="s">
        <v>19</v>
      </c>
      <c r="S3140" s="2" t="s">
        <v>29</v>
      </c>
      <c r="T3140" s="2">
        <v>13</v>
      </c>
      <c r="U3140" s="2">
        <f>IF(N3140&gt;0,-1,1)</f>
        <v>1</v>
      </c>
      <c r="V3140" s="2">
        <v>40</v>
      </c>
      <c r="W3140" s="4">
        <f>(M3140-T3140+N3140)*U3140</f>
        <v>40</v>
      </c>
      <c r="X3140" s="2">
        <v>2018</v>
      </c>
    </row>
    <row r="3141" spans="1:24" x14ac:dyDescent="0.25">
      <c r="A3141" s="2">
        <v>461</v>
      </c>
      <c r="B3141" s="2">
        <v>20180929</v>
      </c>
      <c r="C3141" s="2">
        <f>IF(J3141=S3141,1,0)</f>
        <v>1</v>
      </c>
      <c r="D3141" s="2">
        <v>5</v>
      </c>
      <c r="E3141" s="2" t="s">
        <v>12</v>
      </c>
      <c r="F3141" s="2" t="str">
        <f>IF(G3140=G3141,F3140,"")</f>
        <v/>
      </c>
      <c r="G3141" s="2" t="s">
        <v>28</v>
      </c>
      <c r="H3141" s="2" t="str">
        <f>IF(J3140=J3141,H3140,"")</f>
        <v/>
      </c>
      <c r="I3141" s="2" t="s">
        <v>19</v>
      </c>
      <c r="J3141" s="2" t="s">
        <v>29</v>
      </c>
      <c r="K3141" s="2">
        <f>IF(L3141="away",-1,IF(L3141="home",1,IF(L3141="neutral",0,"")))</f>
        <v>-1</v>
      </c>
      <c r="L3141" s="2" t="s">
        <v>16</v>
      </c>
      <c r="M3141" s="2">
        <v>22</v>
      </c>
      <c r="N3141" s="2">
        <v>-3</v>
      </c>
      <c r="O3141" s="2" t="str">
        <f>IF(P3140=P3141,O3140,"")</f>
        <v/>
      </c>
      <c r="P3141" s="2" t="s">
        <v>149</v>
      </c>
      <c r="Q3141" s="2" t="str">
        <f>IF(S3140=S3141,Q3140,"")</f>
        <v/>
      </c>
      <c r="R3141" s="2" t="s">
        <v>19</v>
      </c>
      <c r="S3141" s="2" t="s">
        <v>29</v>
      </c>
      <c r="T3141" s="2">
        <v>16</v>
      </c>
      <c r="U3141" s="2">
        <f>IF(N3141&gt;0,-1,1)</f>
        <v>1</v>
      </c>
      <c r="V3141" s="2">
        <v>3</v>
      </c>
      <c r="W3141" s="4">
        <f>(M3141-T3141+N3141)*U3141</f>
        <v>3</v>
      </c>
      <c r="X3141" s="2">
        <v>2018</v>
      </c>
    </row>
    <row r="3142" spans="1:24" x14ac:dyDescent="0.25">
      <c r="A3142" s="2">
        <v>104</v>
      </c>
      <c r="B3142" s="2">
        <v>20180902</v>
      </c>
      <c r="C3142" s="2">
        <f>IF(J3142=S3142,1,0)</f>
        <v>0</v>
      </c>
      <c r="D3142" s="2">
        <v>1</v>
      </c>
      <c r="E3142" s="2" t="s">
        <v>12</v>
      </c>
      <c r="F3142" s="2" t="str">
        <f>IF(G3141=G3142,F3141,"")</f>
        <v/>
      </c>
      <c r="G3142" s="2" t="s">
        <v>28</v>
      </c>
      <c r="H3142" s="2" t="str">
        <f>IF(J3141=J3142,H3141,"")</f>
        <v/>
      </c>
      <c r="I3142" s="2" t="s">
        <v>19</v>
      </c>
      <c r="J3142" s="2" t="s">
        <v>29</v>
      </c>
      <c r="K3142" s="2">
        <f>IF(L3142="away",-1,IF(L3142="home",1,IF(L3142="neutral",0,"")))</f>
        <v>-1</v>
      </c>
      <c r="L3142" s="2" t="s">
        <v>16</v>
      </c>
      <c r="M3142" s="2">
        <v>40</v>
      </c>
      <c r="N3142" s="2">
        <v>7</v>
      </c>
      <c r="O3142" s="2" t="str">
        <f>IF(P3141=P3142,O3141,"")</f>
        <v/>
      </c>
      <c r="P3142" s="2" t="s">
        <v>241</v>
      </c>
      <c r="Q3142" s="2" t="str">
        <f>IF(S3141=S3142,Q3141,"")</f>
        <v/>
      </c>
      <c r="R3142" s="2" t="s">
        <v>19</v>
      </c>
      <c r="S3142" s="2" t="s">
        <v>31</v>
      </c>
      <c r="T3142" s="2">
        <v>24</v>
      </c>
      <c r="U3142" s="2">
        <f>IF(N3142&gt;0,-1,1)</f>
        <v>-1</v>
      </c>
      <c r="V3142" s="2">
        <v>23</v>
      </c>
      <c r="W3142" s="4">
        <f>(M3142-T3142+N3142)*U3142</f>
        <v>-23</v>
      </c>
      <c r="X3142" s="2">
        <v>2018</v>
      </c>
    </row>
    <row r="3143" spans="1:24" x14ac:dyDescent="0.25">
      <c r="A3143" s="2">
        <v>2407</v>
      </c>
      <c r="B3143" s="2">
        <v>20191102</v>
      </c>
      <c r="C3143" s="2">
        <f>IF(J3143=S3143,1,0)</f>
        <v>1</v>
      </c>
      <c r="D3143" s="2">
        <v>10</v>
      </c>
      <c r="E3143" s="2" t="s">
        <v>12</v>
      </c>
      <c r="F3143" s="2" t="str">
        <f>IF(G3142=G3143,F3142,"")</f>
        <v/>
      </c>
      <c r="G3143" s="2" t="s">
        <v>214</v>
      </c>
      <c r="H3143" s="2" t="str">
        <f>IF(J3142=J3143,H3142,"")</f>
        <v/>
      </c>
      <c r="I3143" s="2" t="s">
        <v>19</v>
      </c>
      <c r="J3143" s="2" t="s">
        <v>65</v>
      </c>
      <c r="K3143" s="2">
        <f>IF(L3143="away",-1,IF(L3143="home",1,IF(L3143="neutral",0,"")))</f>
        <v>1</v>
      </c>
      <c r="L3143" s="2" t="s">
        <v>21</v>
      </c>
      <c r="M3143" s="2">
        <v>30</v>
      </c>
      <c r="N3143" s="2">
        <v>5</v>
      </c>
      <c r="O3143" s="2" t="str">
        <f>IF(P3142=P3143,O3142,"")</f>
        <v/>
      </c>
      <c r="P3143" s="2" t="s">
        <v>100</v>
      </c>
      <c r="Q3143" s="2" t="str">
        <f>IF(S3142=S3143,Q3142,"")</f>
        <v/>
      </c>
      <c r="R3143" s="2" t="s">
        <v>19</v>
      </c>
      <c r="S3143" s="2" t="s">
        <v>65</v>
      </c>
      <c r="T3143" s="2">
        <v>10</v>
      </c>
      <c r="U3143" s="2">
        <f>IF(N3143&gt;0,-1,1)</f>
        <v>-1</v>
      </c>
      <c r="V3143" s="2">
        <v>25</v>
      </c>
      <c r="W3143" s="4">
        <f>(M3143-T3143+N3143)*U3143</f>
        <v>-25</v>
      </c>
      <c r="X3143" s="2">
        <v>2019</v>
      </c>
    </row>
    <row r="3144" spans="1:24" x14ac:dyDescent="0.25">
      <c r="A3144" s="2">
        <v>2279</v>
      </c>
      <c r="B3144" s="2">
        <v>20191026</v>
      </c>
      <c r="C3144" s="2">
        <f>IF(J3144=S3144,1,0)</f>
        <v>1</v>
      </c>
      <c r="D3144" s="2">
        <v>9</v>
      </c>
      <c r="E3144" s="2" t="s">
        <v>12</v>
      </c>
      <c r="F3144" s="2" t="str">
        <f>IF(G3143=G3144,F3143,"")</f>
        <v/>
      </c>
      <c r="G3144" s="2" t="s">
        <v>214</v>
      </c>
      <c r="H3144" s="2" t="str">
        <f>IF(J3143=J3144,H3143,"")</f>
        <v/>
      </c>
      <c r="I3144" s="2" t="s">
        <v>19</v>
      </c>
      <c r="J3144" s="2" t="s">
        <v>65</v>
      </c>
      <c r="K3144" s="2">
        <f>IF(L3144="away",-1,IF(L3144="home",1,IF(L3144="neutral",0,"")))</f>
        <v>-1</v>
      </c>
      <c r="L3144" s="2" t="s">
        <v>16</v>
      </c>
      <c r="M3144" s="2">
        <v>35</v>
      </c>
      <c r="N3144" s="2">
        <v>6.5</v>
      </c>
      <c r="O3144" s="2" t="str">
        <f>IF(P3143=P3144,O3143,"")</f>
        <v/>
      </c>
      <c r="P3144" s="2" t="s">
        <v>66</v>
      </c>
      <c r="Q3144" s="2" t="str">
        <f>IF(S3143=S3144,Q3143,"")</f>
        <v/>
      </c>
      <c r="R3144" s="2" t="s">
        <v>19</v>
      </c>
      <c r="S3144" s="2" t="s">
        <v>65</v>
      </c>
      <c r="T3144" s="2">
        <v>25</v>
      </c>
      <c r="U3144" s="2">
        <f>IF(N3144&gt;0,-1,1)</f>
        <v>-1</v>
      </c>
      <c r="V3144" s="2">
        <v>16.5</v>
      </c>
      <c r="W3144" s="4">
        <f>(M3144-T3144+N3144)*U3144</f>
        <v>-16.5</v>
      </c>
      <c r="X3144" s="2">
        <v>2019</v>
      </c>
    </row>
    <row r="3145" spans="1:24" x14ac:dyDescent="0.25">
      <c r="A3145" s="2">
        <v>2071</v>
      </c>
      <c r="B3145" s="2">
        <v>20191012</v>
      </c>
      <c r="C3145" s="2">
        <f>IF(J3145=S3145,1,0)</f>
        <v>1</v>
      </c>
      <c r="D3145" s="2">
        <v>7</v>
      </c>
      <c r="E3145" s="2" t="s">
        <v>12</v>
      </c>
      <c r="F3145" s="2" t="str">
        <f>IF(G3144=G3145,F3144,"")</f>
        <v/>
      </c>
      <c r="G3145" s="2" t="s">
        <v>214</v>
      </c>
      <c r="H3145" s="2" t="str">
        <f>IF(J3144=J3145,H3144,"")</f>
        <v/>
      </c>
      <c r="I3145" s="2" t="s">
        <v>19</v>
      </c>
      <c r="J3145" s="2" t="s">
        <v>65</v>
      </c>
      <c r="K3145" s="2">
        <f>IF(L3145="away",-1,IF(L3145="home",1,IF(L3145="neutral",0,"")))</f>
        <v>-1</v>
      </c>
      <c r="L3145" s="2" t="s">
        <v>16</v>
      </c>
      <c r="M3145" s="2">
        <v>24</v>
      </c>
      <c r="N3145" s="2">
        <v>14</v>
      </c>
      <c r="O3145" s="2" t="str">
        <f>IF(P3144=P3145,O3144,"")</f>
        <v/>
      </c>
      <c r="P3145" s="2" t="s">
        <v>71</v>
      </c>
      <c r="Q3145" s="2" t="str">
        <f>IF(S3144=S3145,Q3144,"")</f>
        <v/>
      </c>
      <c r="R3145" s="2" t="s">
        <v>19</v>
      </c>
      <c r="S3145" s="2" t="s">
        <v>65</v>
      </c>
      <c r="T3145" s="2">
        <v>17</v>
      </c>
      <c r="U3145" s="2">
        <f>IF(N3145&gt;0,-1,1)</f>
        <v>-1</v>
      </c>
      <c r="V3145" s="2">
        <v>21</v>
      </c>
      <c r="W3145" s="4">
        <f>(M3145-T3145+N3145)*U3145</f>
        <v>-21</v>
      </c>
      <c r="X3145" s="2">
        <v>2019</v>
      </c>
    </row>
    <row r="3146" spans="1:24" x14ac:dyDescent="0.25">
      <c r="A3146" s="2">
        <v>1976</v>
      </c>
      <c r="B3146" s="2">
        <v>20191005</v>
      </c>
      <c r="C3146" s="2">
        <f>IF(J3146=S3146,1,0)</f>
        <v>1</v>
      </c>
      <c r="D3146" s="2">
        <v>6</v>
      </c>
      <c r="E3146" s="2" t="s">
        <v>12</v>
      </c>
      <c r="F3146" s="2" t="str">
        <f>IF(G3145=G3146,F3145,"")</f>
        <v/>
      </c>
      <c r="G3146" s="2" t="s">
        <v>214</v>
      </c>
      <c r="H3146" s="2" t="str">
        <f>IF(J3145=J3146,H3145,"")</f>
        <v/>
      </c>
      <c r="I3146" s="2" t="s">
        <v>19</v>
      </c>
      <c r="J3146" s="2" t="s">
        <v>65</v>
      </c>
      <c r="K3146" s="2">
        <f>IF(L3146="away",-1,IF(L3146="home",1,IF(L3146="neutral",0,"")))</f>
        <v>1</v>
      </c>
      <c r="L3146" s="2" t="s">
        <v>21</v>
      </c>
      <c r="M3146" s="2">
        <v>23</v>
      </c>
      <c r="N3146" s="2">
        <v>1</v>
      </c>
      <c r="O3146" s="2" t="str">
        <f>IF(P3145=P3146,O3145,"")</f>
        <v/>
      </c>
      <c r="P3146" s="2" t="s">
        <v>177</v>
      </c>
      <c r="Q3146" s="2" t="str">
        <f>IF(S3145=S3146,Q3145,"")</f>
        <v/>
      </c>
      <c r="R3146" s="2" t="s">
        <v>19</v>
      </c>
      <c r="S3146" s="2" t="s">
        <v>65</v>
      </c>
      <c r="T3146" s="2">
        <v>20</v>
      </c>
      <c r="U3146" s="2">
        <f>IF(N3146&gt;0,-1,1)</f>
        <v>-1</v>
      </c>
      <c r="V3146" s="2">
        <v>4</v>
      </c>
      <c r="W3146" s="4">
        <f>(M3146-T3146+N3146)*U3146</f>
        <v>-4</v>
      </c>
      <c r="X3146" s="2">
        <v>2019</v>
      </c>
    </row>
    <row r="3147" spans="1:24" x14ac:dyDescent="0.25">
      <c r="A3147" s="2">
        <v>1395</v>
      </c>
      <c r="B3147" s="2">
        <v>20190829</v>
      </c>
      <c r="C3147" s="2">
        <f>IF(J3147=S3147,1,0)</f>
        <v>0</v>
      </c>
      <c r="D3147" s="2">
        <v>1</v>
      </c>
      <c r="E3147" s="2" t="s">
        <v>12</v>
      </c>
      <c r="F3147" s="2" t="str">
        <f>IF(G3146=G3147,F3146,"")</f>
        <v/>
      </c>
      <c r="G3147" s="2" t="s">
        <v>214</v>
      </c>
      <c r="H3147" s="2" t="str">
        <f>IF(J3146=J3147,H3146,"")</f>
        <v/>
      </c>
      <c r="I3147" s="2" t="s">
        <v>19</v>
      </c>
      <c r="J3147" s="2" t="s">
        <v>65</v>
      </c>
      <c r="K3147" s="2">
        <f>IF(L3147="away",-1,IF(L3147="home",1,IF(L3147="neutral",0,"")))</f>
        <v>1</v>
      </c>
      <c r="L3147" s="2" t="s">
        <v>21</v>
      </c>
      <c r="M3147" s="2">
        <v>38</v>
      </c>
      <c r="N3147" s="2">
        <v>-20</v>
      </c>
      <c r="O3147" s="2" t="str">
        <f>IF(P3146=P3147,O3146,"")</f>
        <v/>
      </c>
      <c r="P3147" s="2" t="s">
        <v>299</v>
      </c>
      <c r="Q3147" s="2" t="str">
        <f>IF(S3146=S3147,Q3146,"")</f>
        <v/>
      </c>
      <c r="R3147" s="2" t="s">
        <v>19</v>
      </c>
      <c r="S3147" s="2" t="s">
        <v>297</v>
      </c>
      <c r="T3147" s="2">
        <v>19</v>
      </c>
      <c r="U3147" s="2">
        <f>IF(N3147&gt;0,-1,1)</f>
        <v>1</v>
      </c>
      <c r="V3147" s="2">
        <v>-1</v>
      </c>
      <c r="W3147" s="4">
        <f>(M3147-T3147+N3147)*U3147</f>
        <v>-1</v>
      </c>
      <c r="X3147" s="2">
        <v>2019</v>
      </c>
    </row>
    <row r="3148" spans="1:24" x14ac:dyDescent="0.25">
      <c r="A3148" s="2">
        <v>2740</v>
      </c>
      <c r="B3148" s="2">
        <v>20191123</v>
      </c>
      <c r="C3148" s="2">
        <f>IF(J3148=S3148,1,0)</f>
        <v>1</v>
      </c>
      <c r="D3148" s="2">
        <v>13</v>
      </c>
      <c r="E3148" s="2" t="s">
        <v>12</v>
      </c>
      <c r="F3148" s="2" t="str">
        <f>IF(G3147=G3148,F3147,"")</f>
        <v/>
      </c>
      <c r="G3148" s="2" t="s">
        <v>295</v>
      </c>
      <c r="H3148" s="2" t="str">
        <f>IF(J3147=J3148,H3147,"")</f>
        <v/>
      </c>
      <c r="I3148" s="2" t="s">
        <v>19</v>
      </c>
      <c r="J3148" s="2" t="s">
        <v>23</v>
      </c>
      <c r="K3148" s="2">
        <f>IF(L3148="away",-1,IF(L3148="home",1,IF(L3148="neutral",0,"")))</f>
        <v>1</v>
      </c>
      <c r="L3148" s="2" t="s">
        <v>21</v>
      </c>
      <c r="M3148" s="2">
        <v>16</v>
      </c>
      <c r="N3148" s="2">
        <v>3</v>
      </c>
      <c r="O3148" s="2" t="str">
        <f>IF(P3147=P3148,O3147,"")</f>
        <v/>
      </c>
      <c r="P3148" s="2" t="s">
        <v>302</v>
      </c>
      <c r="Q3148" s="2" t="str">
        <f>IF(S3147=S3148,Q3147,"")</f>
        <v/>
      </c>
      <c r="R3148" s="2" t="s">
        <v>19</v>
      </c>
      <c r="S3148" s="2" t="s">
        <v>23</v>
      </c>
      <c r="T3148" s="2">
        <v>14</v>
      </c>
      <c r="U3148" s="2">
        <f>IF(N3148&gt;0,-1,1)</f>
        <v>-1</v>
      </c>
      <c r="V3148" s="2">
        <v>5</v>
      </c>
      <c r="W3148" s="4">
        <f>(M3148-T3148+N3148)*U3148</f>
        <v>-5</v>
      </c>
      <c r="X3148" s="2">
        <v>2019</v>
      </c>
    </row>
    <row r="3149" spans="1:24" x14ac:dyDescent="0.25">
      <c r="A3149" s="2">
        <v>2508</v>
      </c>
      <c r="B3149" s="2">
        <v>20191109</v>
      </c>
      <c r="C3149" s="2">
        <f>IF(J3149=S3149,1,0)</f>
        <v>1</v>
      </c>
      <c r="D3149" s="2">
        <v>11</v>
      </c>
      <c r="E3149" s="2" t="s">
        <v>12</v>
      </c>
      <c r="F3149" s="2" t="str">
        <f>IF(G3148=G3149,F3148,"")</f>
        <v/>
      </c>
      <c r="G3149" s="2" t="s">
        <v>295</v>
      </c>
      <c r="H3149" s="2" t="str">
        <f>IF(J3148=J3149,H3148,"")</f>
        <v/>
      </c>
      <c r="I3149" s="2" t="s">
        <v>19</v>
      </c>
      <c r="J3149" s="2" t="s">
        <v>23</v>
      </c>
      <c r="K3149" s="2">
        <f>IF(L3149="away",-1,IF(L3149="home",1,IF(L3149="neutral",0,"")))</f>
        <v>1</v>
      </c>
      <c r="L3149" s="2" t="s">
        <v>21</v>
      </c>
      <c r="M3149" s="2">
        <v>41</v>
      </c>
      <c r="N3149" s="2">
        <v>6.5</v>
      </c>
      <c r="O3149" s="2" t="str">
        <f>IF(P3148=P3149,O3148,"")</f>
        <v/>
      </c>
      <c r="P3149" s="2" t="s">
        <v>22</v>
      </c>
      <c r="Q3149" s="2" t="str">
        <f>IF(S3148=S3149,Q3148,"")</f>
        <v/>
      </c>
      <c r="R3149" s="2" t="s">
        <v>19</v>
      </c>
      <c r="S3149" s="2" t="s">
        <v>23</v>
      </c>
      <c r="T3149" s="2">
        <v>21</v>
      </c>
      <c r="U3149" s="2">
        <f>IF(N3149&gt;0,-1,1)</f>
        <v>-1</v>
      </c>
      <c r="V3149" s="2">
        <v>26.5</v>
      </c>
      <c r="W3149" s="4">
        <f>(M3149-T3149+N3149)*U3149</f>
        <v>-26.5</v>
      </c>
      <c r="X3149" s="2">
        <v>2019</v>
      </c>
    </row>
    <row r="3150" spans="1:24" x14ac:dyDescent="0.25">
      <c r="A3150" s="2">
        <v>2408</v>
      </c>
      <c r="B3150" s="2">
        <v>20191102</v>
      </c>
      <c r="C3150" s="2">
        <f>IF(J3150=S3150,1,0)</f>
        <v>1</v>
      </c>
      <c r="D3150" s="2">
        <v>10</v>
      </c>
      <c r="E3150" s="2" t="s">
        <v>12</v>
      </c>
      <c r="F3150" s="2" t="str">
        <f>IF(G3149=G3150,F3149,"")</f>
        <v/>
      </c>
      <c r="G3150" s="2" t="s">
        <v>295</v>
      </c>
      <c r="H3150" s="2" t="str">
        <f>IF(J3149=J3150,H3149,"")</f>
        <v/>
      </c>
      <c r="I3150" s="2" t="s">
        <v>19</v>
      </c>
      <c r="J3150" s="2" t="s">
        <v>23</v>
      </c>
      <c r="K3150" s="2">
        <f>IF(L3150="away",-1,IF(L3150="home",1,IF(L3150="neutral",0,"")))</f>
        <v>1</v>
      </c>
      <c r="L3150" s="2" t="s">
        <v>21</v>
      </c>
      <c r="M3150" s="2">
        <v>28</v>
      </c>
      <c r="N3150" s="2">
        <v>-11</v>
      </c>
      <c r="O3150" s="2" t="str">
        <f>IF(P3149=P3150,O3149,"")</f>
        <v/>
      </c>
      <c r="P3150" s="2" t="s">
        <v>309</v>
      </c>
      <c r="Q3150" s="2" t="str">
        <f>IF(S3149=S3150,Q3149,"")</f>
        <v/>
      </c>
      <c r="R3150" s="2" t="s">
        <v>19</v>
      </c>
      <c r="S3150" s="2" t="s">
        <v>23</v>
      </c>
      <c r="T3150" s="2">
        <v>17</v>
      </c>
      <c r="U3150" s="2">
        <f>IF(N3150&gt;0,-1,1)</f>
        <v>1</v>
      </c>
      <c r="V3150" s="2">
        <v>0</v>
      </c>
      <c r="W3150" s="4">
        <f>(M3150-T3150+N3150)*U3150</f>
        <v>0</v>
      </c>
      <c r="X3150" s="2">
        <v>2019</v>
      </c>
    </row>
    <row r="3151" spans="1:24" x14ac:dyDescent="0.25">
      <c r="A3151" s="2">
        <v>2302</v>
      </c>
      <c r="B3151" s="2">
        <v>20191026</v>
      </c>
      <c r="C3151" s="2">
        <f>IF(J3151=S3151,1,0)</f>
        <v>0</v>
      </c>
      <c r="D3151" s="2">
        <v>9</v>
      </c>
      <c r="E3151" s="2" t="s">
        <v>12</v>
      </c>
      <c r="F3151" s="2" t="str">
        <f>IF(G3150=G3151,F3150,"")</f>
        <v/>
      </c>
      <c r="G3151" s="2" t="s">
        <v>295</v>
      </c>
      <c r="H3151" s="2" t="str">
        <f>IF(J3150=J3151,H3150,"")</f>
        <v/>
      </c>
      <c r="I3151" s="2" t="s">
        <v>19</v>
      </c>
      <c r="J3151" s="2" t="s">
        <v>23</v>
      </c>
      <c r="K3151" s="2">
        <f>IF(L3151="away",-1,IF(L3151="home",1,IF(L3151="neutral",0,"")))</f>
        <v>1</v>
      </c>
      <c r="L3151" s="2" t="s">
        <v>21</v>
      </c>
      <c r="M3151" s="2">
        <v>24</v>
      </c>
      <c r="N3151" s="2">
        <v>-9.5</v>
      </c>
      <c r="O3151" s="2" t="str">
        <f>IF(P3150=P3151,O3150,"")</f>
        <v/>
      </c>
      <c r="P3151" s="2" t="s">
        <v>300</v>
      </c>
      <c r="Q3151" s="2" t="str">
        <f>IF(S3150=S3151,Q3150,"")</f>
        <v/>
      </c>
      <c r="R3151" s="2" t="s">
        <v>19</v>
      </c>
      <c r="S3151" s="2" t="s">
        <v>301</v>
      </c>
      <c r="T3151" s="2">
        <v>20</v>
      </c>
      <c r="U3151" s="2">
        <f>IF(N3151&gt;0,-1,1)</f>
        <v>1</v>
      </c>
      <c r="V3151" s="2">
        <v>-5.5</v>
      </c>
      <c r="W3151" s="4">
        <f>(M3151-T3151+N3151)*U3151</f>
        <v>-5.5</v>
      </c>
      <c r="X3151" s="2">
        <v>2019</v>
      </c>
    </row>
    <row r="3152" spans="1:24" x14ac:dyDescent="0.25">
      <c r="A3152" s="2">
        <v>2203</v>
      </c>
      <c r="B3152" s="2">
        <v>20191019</v>
      </c>
      <c r="C3152" s="2">
        <f>IF(J3152=S3152,1,0)</f>
        <v>1</v>
      </c>
      <c r="D3152" s="2">
        <v>8</v>
      </c>
      <c r="E3152" s="2" t="s">
        <v>12</v>
      </c>
      <c r="F3152" s="2" t="str">
        <f>IF(G3151=G3152,F3151,"")</f>
        <v/>
      </c>
      <c r="G3152" s="2" t="s">
        <v>295</v>
      </c>
      <c r="H3152" s="2" t="str">
        <f>IF(J3151=J3152,H3151,"")</f>
        <v/>
      </c>
      <c r="I3152" s="2" t="s">
        <v>19</v>
      </c>
      <c r="J3152" s="2" t="s">
        <v>23</v>
      </c>
      <c r="K3152" s="2">
        <f>IF(L3152="away",-1,IF(L3152="home",1,IF(L3152="neutral",0,"")))</f>
        <v>-1</v>
      </c>
      <c r="L3152" s="2" t="s">
        <v>16</v>
      </c>
      <c r="M3152" s="2">
        <v>21</v>
      </c>
      <c r="N3152" s="2">
        <v>6</v>
      </c>
      <c r="O3152" s="2" t="str">
        <f>IF(P3151=P3152,O3151,"")</f>
        <v/>
      </c>
      <c r="P3152" s="2" t="s">
        <v>251</v>
      </c>
      <c r="Q3152" s="2" t="str">
        <f>IF(S3151=S3152,Q3151,"")</f>
        <v/>
      </c>
      <c r="R3152" s="2" t="s">
        <v>19</v>
      </c>
      <c r="S3152" s="2" t="s">
        <v>23</v>
      </c>
      <c r="T3152" s="2">
        <v>13</v>
      </c>
      <c r="U3152" s="2">
        <f>IF(N3152&gt;0,-1,1)</f>
        <v>-1</v>
      </c>
      <c r="V3152" s="2">
        <v>14</v>
      </c>
      <c r="W3152" s="4">
        <f>(M3152-T3152+N3152)*U3152</f>
        <v>-14</v>
      </c>
      <c r="X3152" s="2">
        <v>2019</v>
      </c>
    </row>
    <row r="3153" spans="1:24" x14ac:dyDescent="0.25">
      <c r="A3153" s="2">
        <v>2082</v>
      </c>
      <c r="B3153" s="2">
        <v>20191012</v>
      </c>
      <c r="C3153" s="2">
        <f>IF(J3153=S3153,1,0)</f>
        <v>0</v>
      </c>
      <c r="D3153" s="2">
        <v>7</v>
      </c>
      <c r="E3153" s="2" t="s">
        <v>12</v>
      </c>
      <c r="F3153" s="2" t="str">
        <f>IF(G3152=G3153,F3152,"")</f>
        <v/>
      </c>
      <c r="G3153" s="2" t="s">
        <v>295</v>
      </c>
      <c r="H3153" s="2" t="str">
        <f>IF(J3152=J3153,H3152,"")</f>
        <v/>
      </c>
      <c r="I3153" s="2" t="s">
        <v>19</v>
      </c>
      <c r="J3153" s="2" t="s">
        <v>23</v>
      </c>
      <c r="K3153" s="2">
        <f>IF(L3153="away",-1,IF(L3153="home",1,IF(L3153="neutral",0,"")))</f>
        <v>-1</v>
      </c>
      <c r="L3153" s="2" t="s">
        <v>16</v>
      </c>
      <c r="M3153" s="2">
        <v>20</v>
      </c>
      <c r="N3153" s="2">
        <v>9.5</v>
      </c>
      <c r="O3153" s="2" t="str">
        <f>IF(P3152=P3153,O3152,"")</f>
        <v/>
      </c>
      <c r="P3153" s="2" t="s">
        <v>304</v>
      </c>
      <c r="Q3153" s="2" t="str">
        <f>IF(S3152=S3153,Q3152,"")</f>
        <v/>
      </c>
      <c r="R3153" s="2" t="s">
        <v>19</v>
      </c>
      <c r="S3153" s="2" t="s">
        <v>301</v>
      </c>
      <c r="T3153" s="2">
        <v>17</v>
      </c>
      <c r="U3153" s="2">
        <f>IF(N3153&gt;0,-1,1)</f>
        <v>-1</v>
      </c>
      <c r="V3153" s="2">
        <v>12.5</v>
      </c>
      <c r="W3153" s="4">
        <f>(M3153-T3153+N3153)*U3153</f>
        <v>-12.5</v>
      </c>
      <c r="X3153" s="2">
        <v>2019</v>
      </c>
    </row>
    <row r="3154" spans="1:24" x14ac:dyDescent="0.25">
      <c r="A3154" s="2">
        <v>1788</v>
      </c>
      <c r="B3154" s="2">
        <v>20190921</v>
      </c>
      <c r="C3154" s="2">
        <f>IF(J3154=S3154,1,0)</f>
        <v>0</v>
      </c>
      <c r="D3154" s="2">
        <v>4</v>
      </c>
      <c r="E3154" s="2" t="s">
        <v>12</v>
      </c>
      <c r="F3154" s="2" t="str">
        <f>IF(G3153=G3154,F3153,"")</f>
        <v/>
      </c>
      <c r="G3154" s="2" t="s">
        <v>295</v>
      </c>
      <c r="H3154" s="2" t="str">
        <f>IF(J3153=J3154,H3153,"")</f>
        <v/>
      </c>
      <c r="I3154" s="2" t="s">
        <v>19</v>
      </c>
      <c r="J3154" s="2" t="s">
        <v>23</v>
      </c>
      <c r="K3154" s="2">
        <f>IF(L3154="away",-1,IF(L3154="home",1,IF(L3154="neutral",0,"")))</f>
        <v>-1</v>
      </c>
      <c r="L3154" s="2" t="s">
        <v>16</v>
      </c>
      <c r="M3154" s="2">
        <v>31</v>
      </c>
      <c r="N3154" s="2">
        <v>14</v>
      </c>
      <c r="O3154" s="2" t="str">
        <f>IF(P3153=P3154,O3153,"")</f>
        <v/>
      </c>
      <c r="P3154" s="2" t="s">
        <v>200</v>
      </c>
      <c r="Q3154" s="2" t="str">
        <f>IF(S3153=S3154,Q3153,"")</f>
        <v/>
      </c>
      <c r="R3154" s="2" t="s">
        <v>19</v>
      </c>
      <c r="S3154" s="2" t="s">
        <v>82</v>
      </c>
      <c r="T3154" s="2">
        <v>21</v>
      </c>
      <c r="U3154" s="2">
        <f>IF(N3154&gt;0,-1,1)</f>
        <v>-1</v>
      </c>
      <c r="V3154" s="2">
        <v>24</v>
      </c>
      <c r="W3154" s="4">
        <f>(M3154-T3154+N3154)*U3154</f>
        <v>-24</v>
      </c>
      <c r="X3154" s="2">
        <v>2019</v>
      </c>
    </row>
    <row r="3155" spans="1:24" x14ac:dyDescent="0.25">
      <c r="A3155" s="2">
        <v>2625</v>
      </c>
      <c r="B3155" s="2">
        <v>20191116</v>
      </c>
      <c r="C3155" s="2">
        <f>IF(J3155=S3155,1,0)</f>
        <v>0</v>
      </c>
      <c r="D3155" s="2">
        <v>12</v>
      </c>
      <c r="E3155" s="2" t="s">
        <v>12</v>
      </c>
      <c r="F3155" s="2" t="str">
        <f>IF(G3154=G3155,F3154,"")</f>
        <v/>
      </c>
      <c r="G3155" s="2" t="s">
        <v>302</v>
      </c>
      <c r="H3155" s="2" t="str">
        <f>IF(J3154=J3155,H3154,"")</f>
        <v/>
      </c>
      <c r="I3155" s="2" t="s">
        <v>19</v>
      </c>
      <c r="J3155" s="2" t="s">
        <v>23</v>
      </c>
      <c r="K3155" s="2">
        <f>IF(L3155="away",-1,IF(L3155="home",1,IF(L3155="neutral",0,"")))</f>
        <v>1</v>
      </c>
      <c r="L3155" s="2" t="s">
        <v>21</v>
      </c>
      <c r="M3155" s="2">
        <v>13</v>
      </c>
      <c r="N3155" s="2">
        <v>-7</v>
      </c>
      <c r="O3155" s="2" t="str">
        <f>IF(P3154=P3155,O3154,"")</f>
        <v/>
      </c>
      <c r="P3155" s="2" t="s">
        <v>263</v>
      </c>
      <c r="Q3155" s="2" t="str">
        <f>IF(S3154=S3155,Q3154,"")</f>
        <v/>
      </c>
      <c r="R3155" s="2" t="s">
        <v>19</v>
      </c>
      <c r="S3155" s="2" t="s">
        <v>120</v>
      </c>
      <c r="T3155" s="2">
        <v>6</v>
      </c>
      <c r="U3155" s="2">
        <f>IF(N3155&gt;0,-1,1)</f>
        <v>1</v>
      </c>
      <c r="V3155" s="2">
        <v>0</v>
      </c>
      <c r="W3155" s="4">
        <f>(M3155-T3155+N3155)*U3155</f>
        <v>0</v>
      </c>
      <c r="X3155" s="2">
        <v>2019</v>
      </c>
    </row>
    <row r="3156" spans="1:24" x14ac:dyDescent="0.25">
      <c r="A3156" s="2">
        <v>2509</v>
      </c>
      <c r="B3156" s="2">
        <v>20191109</v>
      </c>
      <c r="C3156" s="2">
        <f>IF(J3156=S3156,1,0)</f>
        <v>1</v>
      </c>
      <c r="D3156" s="2">
        <v>11</v>
      </c>
      <c r="E3156" s="2" t="s">
        <v>12</v>
      </c>
      <c r="F3156" s="2" t="str">
        <f>IF(G3155=G3156,F3155,"")</f>
        <v/>
      </c>
      <c r="G3156" s="2" t="s">
        <v>302</v>
      </c>
      <c r="H3156" s="2" t="str">
        <f>IF(J3155=J3156,H3155,"")</f>
        <v/>
      </c>
      <c r="I3156" s="2" t="s">
        <v>19</v>
      </c>
      <c r="J3156" s="2" t="s">
        <v>23</v>
      </c>
      <c r="K3156" s="2">
        <f>IF(L3156="away",-1,IF(L3156="home",1,IF(L3156="neutral",0,"")))</f>
        <v>1</v>
      </c>
      <c r="L3156" s="2" t="s">
        <v>21</v>
      </c>
      <c r="M3156" s="2">
        <v>41</v>
      </c>
      <c r="N3156" s="2">
        <v>-8</v>
      </c>
      <c r="O3156" s="2" t="str">
        <f>IF(P3155=P3156,O3155,"")</f>
        <v/>
      </c>
      <c r="P3156" s="2" t="s">
        <v>251</v>
      </c>
      <c r="Q3156" s="2" t="str">
        <f>IF(S3155=S3156,Q3155,"")</f>
        <v/>
      </c>
      <c r="R3156" s="2" t="s">
        <v>19</v>
      </c>
      <c r="S3156" s="2" t="s">
        <v>23</v>
      </c>
      <c r="T3156" s="2">
        <v>7</v>
      </c>
      <c r="U3156" s="2">
        <f>IF(N3156&gt;0,-1,1)</f>
        <v>1</v>
      </c>
      <c r="V3156" s="2">
        <v>26</v>
      </c>
      <c r="W3156" s="4">
        <f>(M3156-T3156+N3156)*U3156</f>
        <v>26</v>
      </c>
      <c r="X3156" s="2">
        <v>2019</v>
      </c>
    </row>
    <row r="3157" spans="1:24" x14ac:dyDescent="0.25">
      <c r="A3157" s="2">
        <v>2370</v>
      </c>
      <c r="B3157" s="2">
        <v>20191102</v>
      </c>
      <c r="C3157" s="2">
        <f>IF(J3157=S3157,1,0)</f>
        <v>0</v>
      </c>
      <c r="D3157" s="2">
        <v>10</v>
      </c>
      <c r="E3157" s="2" t="s">
        <v>12</v>
      </c>
      <c r="F3157" s="2" t="str">
        <f>IF(G3156=G3157,F3156,"")</f>
        <v/>
      </c>
      <c r="G3157" s="2" t="s">
        <v>302</v>
      </c>
      <c r="H3157" s="2" t="str">
        <f>IF(J3156=J3157,H3156,"")</f>
        <v/>
      </c>
      <c r="I3157" s="2" t="s">
        <v>19</v>
      </c>
      <c r="J3157" s="2" t="s">
        <v>23</v>
      </c>
      <c r="K3157" s="2">
        <f>IF(L3157="away",-1,IF(L3157="home",1,IF(L3157="neutral",0,"")))</f>
        <v>-1</v>
      </c>
      <c r="L3157" s="2" t="s">
        <v>16</v>
      </c>
      <c r="M3157" s="2">
        <v>24</v>
      </c>
      <c r="N3157" s="2">
        <v>-7.5</v>
      </c>
      <c r="O3157" s="2" t="str">
        <f>IF(P3156=P3157,O3156,"")</f>
        <v/>
      </c>
      <c r="P3157" s="2" t="s">
        <v>300</v>
      </c>
      <c r="Q3157" s="2" t="str">
        <f>IF(S3156=S3157,Q3156,"")</f>
        <v/>
      </c>
      <c r="R3157" s="2" t="s">
        <v>19</v>
      </c>
      <c r="S3157" s="2" t="s">
        <v>301</v>
      </c>
      <c r="T3157" s="2">
        <v>17</v>
      </c>
      <c r="U3157" s="2">
        <f>IF(N3157&gt;0,-1,1)</f>
        <v>1</v>
      </c>
      <c r="V3157" s="2">
        <v>-0.5</v>
      </c>
      <c r="W3157" s="4">
        <f>(M3157-T3157+N3157)*U3157</f>
        <v>-0.5</v>
      </c>
      <c r="X3157" s="2">
        <v>2019</v>
      </c>
    </row>
    <row r="3158" spans="1:24" x14ac:dyDescent="0.25">
      <c r="A3158" s="2">
        <v>2307</v>
      </c>
      <c r="B3158" s="2">
        <v>20191026</v>
      </c>
      <c r="C3158" s="2">
        <f>IF(J3158=S3158,1,0)</f>
        <v>0</v>
      </c>
      <c r="D3158" s="2">
        <v>9</v>
      </c>
      <c r="E3158" s="2" t="s">
        <v>12</v>
      </c>
      <c r="F3158" s="2" t="str">
        <f>IF(G3157=G3158,F3157,"")</f>
        <v/>
      </c>
      <c r="G3158" s="2" t="s">
        <v>302</v>
      </c>
      <c r="H3158" s="2" t="str">
        <f>IF(J3157=J3158,H3157,"")</f>
        <v/>
      </c>
      <c r="I3158" s="2" t="s">
        <v>19</v>
      </c>
      <c r="J3158" s="2" t="s">
        <v>23</v>
      </c>
      <c r="K3158" s="2">
        <f>IF(L3158="away",-1,IF(L3158="home",1,IF(L3158="neutral",0,"")))</f>
        <v>-1</v>
      </c>
      <c r="L3158" s="2" t="s">
        <v>16</v>
      </c>
      <c r="M3158" s="2">
        <v>36</v>
      </c>
      <c r="N3158" s="2">
        <v>4</v>
      </c>
      <c r="O3158" s="2" t="str">
        <f>IF(P3157=P3158,O3157,"")</f>
        <v/>
      </c>
      <c r="P3158" s="2" t="s">
        <v>304</v>
      </c>
      <c r="Q3158" s="2" t="str">
        <f>IF(S3157=S3158,Q3157,"")</f>
        <v/>
      </c>
      <c r="R3158" s="2" t="s">
        <v>19</v>
      </c>
      <c r="S3158" s="2" t="s">
        <v>301</v>
      </c>
      <c r="T3158" s="2">
        <v>33</v>
      </c>
      <c r="U3158" s="2">
        <f>IF(N3158&gt;0,-1,1)</f>
        <v>-1</v>
      </c>
      <c r="V3158" s="2">
        <v>7</v>
      </c>
      <c r="W3158" s="4">
        <f>(M3158-T3158+N3158)*U3158</f>
        <v>-7</v>
      </c>
      <c r="X3158" s="2">
        <v>2019</v>
      </c>
    </row>
    <row r="3159" spans="1:24" x14ac:dyDescent="0.25">
      <c r="A3159" s="2">
        <v>1764</v>
      </c>
      <c r="B3159" s="2">
        <v>20190921</v>
      </c>
      <c r="C3159" s="2">
        <f>IF(J3159=S3159,1,0)</f>
        <v>1</v>
      </c>
      <c r="D3159" s="2">
        <v>4</v>
      </c>
      <c r="E3159" s="2" t="s">
        <v>12</v>
      </c>
      <c r="F3159" s="2" t="str">
        <f>IF(G3158=G3159,F3158,"")</f>
        <v/>
      </c>
      <c r="G3159" s="2" t="s">
        <v>302</v>
      </c>
      <c r="H3159" s="2" t="str">
        <f>IF(J3158=J3159,H3158,"")</f>
        <v/>
      </c>
      <c r="I3159" s="2" t="s">
        <v>19</v>
      </c>
      <c r="J3159" s="2" t="s">
        <v>23</v>
      </c>
      <c r="K3159" s="2">
        <f>IF(L3159="away",-1,IF(L3159="home",1,IF(L3159="neutral",0,"")))</f>
        <v>-1</v>
      </c>
      <c r="L3159" s="2" t="s">
        <v>16</v>
      </c>
      <c r="M3159" s="2">
        <v>34</v>
      </c>
      <c r="N3159" s="2">
        <v>-11</v>
      </c>
      <c r="O3159" s="2" t="str">
        <f>IF(P3158=P3159,O3158,"")</f>
        <v/>
      </c>
      <c r="P3159" s="2" t="s">
        <v>309</v>
      </c>
      <c r="Q3159" s="2" t="str">
        <f>IF(S3158=S3159,Q3158,"")</f>
        <v/>
      </c>
      <c r="R3159" s="2" t="s">
        <v>19</v>
      </c>
      <c r="S3159" s="2" t="s">
        <v>23</v>
      </c>
      <c r="T3159" s="2">
        <v>10</v>
      </c>
      <c r="U3159" s="2">
        <f>IF(N3159&gt;0,-1,1)</f>
        <v>1</v>
      </c>
      <c r="V3159" s="2">
        <v>13</v>
      </c>
      <c r="W3159" s="4">
        <f>(M3159-T3159+N3159)*U3159</f>
        <v>13</v>
      </c>
      <c r="X3159" s="2">
        <v>2019</v>
      </c>
    </row>
    <row r="3160" spans="1:24" x14ac:dyDescent="0.25">
      <c r="A3160" s="2">
        <v>1666</v>
      </c>
      <c r="B3160" s="2">
        <v>20190914</v>
      </c>
      <c r="C3160" s="2">
        <f>IF(J3160=S3160,1,0)</f>
        <v>0</v>
      </c>
      <c r="D3160" s="2">
        <v>3</v>
      </c>
      <c r="E3160" s="2" t="s">
        <v>12</v>
      </c>
      <c r="F3160" s="2" t="str">
        <f>IF(G3159=G3160,F3159,"")</f>
        <v/>
      </c>
      <c r="G3160" s="2" t="s">
        <v>302</v>
      </c>
      <c r="H3160" s="2" t="str">
        <f>IF(J3159=J3160,H3159,"")</f>
        <v/>
      </c>
      <c r="I3160" s="2" t="s">
        <v>19</v>
      </c>
      <c r="J3160" s="2" t="s">
        <v>23</v>
      </c>
      <c r="K3160" s="2">
        <f>IF(L3160="away",-1,IF(L3160="home",1,IF(L3160="neutral",0,"")))</f>
        <v>-1</v>
      </c>
      <c r="L3160" s="2" t="s">
        <v>16</v>
      </c>
      <c r="M3160" s="2">
        <v>56</v>
      </c>
      <c r="N3160" s="2">
        <v>-6.5</v>
      </c>
      <c r="O3160" s="2" t="str">
        <f>IF(P3159=P3160,O3159,"")</f>
        <v/>
      </c>
      <c r="P3160" s="2" t="s">
        <v>260</v>
      </c>
      <c r="Q3160" s="2" t="str">
        <f>IF(S3159=S3160,Q3159,"")</f>
        <v/>
      </c>
      <c r="R3160" s="2" t="s">
        <v>19</v>
      </c>
      <c r="S3160" s="2" t="s">
        <v>120</v>
      </c>
      <c r="T3160" s="2">
        <v>40</v>
      </c>
      <c r="U3160" s="2">
        <f>IF(N3160&gt;0,-1,1)</f>
        <v>1</v>
      </c>
      <c r="V3160" s="2">
        <v>9.5</v>
      </c>
      <c r="W3160" s="4">
        <f>(M3160-T3160+N3160)*U3160</f>
        <v>9.5</v>
      </c>
      <c r="X3160" s="2">
        <v>2019</v>
      </c>
    </row>
    <row r="3161" spans="1:24" x14ac:dyDescent="0.25">
      <c r="A3161" s="2">
        <v>1576</v>
      </c>
      <c r="B3161" s="2">
        <v>20190907</v>
      </c>
      <c r="C3161" s="2">
        <f>IF(J3161=S3161,1,0)</f>
        <v>0</v>
      </c>
      <c r="D3161" s="2">
        <v>2</v>
      </c>
      <c r="E3161" s="2" t="s">
        <v>12</v>
      </c>
      <c r="F3161" s="2" t="str">
        <f>IF(G3160=G3161,F3160,"")</f>
        <v/>
      </c>
      <c r="G3161" s="2" t="s">
        <v>302</v>
      </c>
      <c r="H3161" s="2" t="str">
        <f>IF(J3160=J3161,H3160,"")</f>
        <v/>
      </c>
      <c r="I3161" s="2" t="s">
        <v>19</v>
      </c>
      <c r="J3161" s="2" t="s">
        <v>23</v>
      </c>
      <c r="K3161" s="2">
        <f>IF(L3161="away",-1,IF(L3161="home",1,IF(L3161="neutral",0,"")))</f>
        <v>1</v>
      </c>
      <c r="L3161" s="2" t="s">
        <v>21</v>
      </c>
      <c r="M3161" s="2">
        <v>30</v>
      </c>
      <c r="N3161" s="2">
        <v>-17</v>
      </c>
      <c r="O3161" s="2" t="str">
        <f>IF(P3160=P3161,O3160,"")</f>
        <v/>
      </c>
      <c r="P3161" s="2" t="s">
        <v>219</v>
      </c>
      <c r="Q3161" s="2" t="str">
        <f>IF(S3160=S3161,Q3160,"")</f>
        <v/>
      </c>
      <c r="R3161" s="2" t="s">
        <v>19</v>
      </c>
      <c r="S3161" s="2" t="s">
        <v>120</v>
      </c>
      <c r="T3161" s="2">
        <v>10</v>
      </c>
      <c r="U3161" s="2">
        <f>IF(N3161&gt;0,-1,1)</f>
        <v>1</v>
      </c>
      <c r="V3161" s="2">
        <v>3</v>
      </c>
      <c r="W3161" s="4">
        <f>(M3161-T3161+N3161)*U3161</f>
        <v>3</v>
      </c>
      <c r="X3161" s="2">
        <v>2019</v>
      </c>
    </row>
    <row r="3162" spans="1:24" x14ac:dyDescent="0.25">
      <c r="A3162" s="2">
        <v>2635</v>
      </c>
      <c r="B3162" s="2">
        <v>20191116</v>
      </c>
      <c r="C3162" s="2">
        <f>IF(J3162=S3162,1,0)</f>
        <v>1</v>
      </c>
      <c r="D3162" s="2">
        <v>12</v>
      </c>
      <c r="E3162" s="2" t="s">
        <v>12</v>
      </c>
      <c r="F3162" s="2" t="str">
        <f>IF(G3161=G3162,F3161,"")</f>
        <v/>
      </c>
      <c r="G3162" s="2" t="s">
        <v>246</v>
      </c>
      <c r="H3162" s="2" t="str">
        <f>IF(J3161=J3162,H3161,"")</f>
        <v/>
      </c>
      <c r="I3162" s="2" t="s">
        <v>19</v>
      </c>
      <c r="J3162" s="2" t="s">
        <v>82</v>
      </c>
      <c r="K3162" s="2">
        <f>IF(L3162="away",-1,IF(L3162="home",1,IF(L3162="neutral",0,"")))</f>
        <v>-1</v>
      </c>
      <c r="L3162" s="2" t="s">
        <v>16</v>
      </c>
      <c r="M3162" s="2">
        <v>31</v>
      </c>
      <c r="N3162" s="2">
        <v>-10.5</v>
      </c>
      <c r="O3162" s="2" t="str">
        <f>IF(P3161=P3162,O3161,"")</f>
        <v/>
      </c>
      <c r="P3162" s="2" t="s">
        <v>270</v>
      </c>
      <c r="Q3162" s="2" t="str">
        <f>IF(S3161=S3162,Q3161,"")</f>
        <v/>
      </c>
      <c r="R3162" s="2" t="s">
        <v>19</v>
      </c>
      <c r="S3162" s="2" t="s">
        <v>82</v>
      </c>
      <c r="T3162" s="2">
        <v>13</v>
      </c>
      <c r="U3162" s="2">
        <f>IF(N3162&gt;0,-1,1)</f>
        <v>1</v>
      </c>
      <c r="V3162" s="2">
        <v>7.5</v>
      </c>
      <c r="W3162" s="4">
        <f>(M3162-T3162+N3162)*U3162</f>
        <v>7.5</v>
      </c>
      <c r="X3162" s="2">
        <v>2019</v>
      </c>
    </row>
    <row r="3163" spans="1:24" x14ac:dyDescent="0.25">
      <c r="A3163" s="2">
        <v>2303</v>
      </c>
      <c r="B3163" s="2">
        <v>20191026</v>
      </c>
      <c r="C3163" s="2">
        <f>IF(J3163=S3163,1,0)</f>
        <v>1</v>
      </c>
      <c r="D3163" s="2">
        <v>9</v>
      </c>
      <c r="E3163" s="2" t="s">
        <v>12</v>
      </c>
      <c r="F3163" s="2" t="str">
        <f>IF(G3162=G3163,F3162,"")</f>
        <v/>
      </c>
      <c r="G3163" s="2" t="s">
        <v>246</v>
      </c>
      <c r="H3163" s="2" t="str">
        <f>IF(J3162=J3163,H3162,"")</f>
        <v/>
      </c>
      <c r="I3163" s="2" t="s">
        <v>19</v>
      </c>
      <c r="J3163" s="2" t="s">
        <v>82</v>
      </c>
      <c r="K3163" s="2">
        <f>IF(L3163="away",-1,IF(L3163="home",1,IF(L3163="neutral",0,"")))</f>
        <v>1</v>
      </c>
      <c r="L3163" s="2" t="s">
        <v>21</v>
      </c>
      <c r="M3163" s="2">
        <v>24</v>
      </c>
      <c r="N3163" s="2">
        <v>-4.5</v>
      </c>
      <c r="O3163" s="2" t="str">
        <f>IF(P3162=P3163,O3162,"")</f>
        <v/>
      </c>
      <c r="P3163" s="2" t="s">
        <v>252</v>
      </c>
      <c r="Q3163" s="2" t="str">
        <f>IF(S3162=S3163,Q3162,"")</f>
        <v/>
      </c>
      <c r="R3163" s="2" t="s">
        <v>19</v>
      </c>
      <c r="S3163" s="2" t="s">
        <v>82</v>
      </c>
      <c r="T3163" s="2">
        <v>17</v>
      </c>
      <c r="U3163" s="2">
        <f>IF(N3163&gt;0,-1,1)</f>
        <v>1</v>
      </c>
      <c r="V3163" s="2">
        <v>2.5</v>
      </c>
      <c r="W3163" s="4">
        <f>(M3163-T3163+N3163)*U3163</f>
        <v>2.5</v>
      </c>
      <c r="X3163" s="2">
        <v>2019</v>
      </c>
    </row>
    <row r="3164" spans="1:24" x14ac:dyDescent="0.25">
      <c r="A3164" s="2">
        <v>1879</v>
      </c>
      <c r="B3164" s="2">
        <v>20190928</v>
      </c>
      <c r="C3164" s="2">
        <f>IF(J3164=S3164,1,0)</f>
        <v>1</v>
      </c>
      <c r="D3164" s="2">
        <v>5</v>
      </c>
      <c r="E3164" s="2" t="s">
        <v>12</v>
      </c>
      <c r="F3164" s="2" t="str">
        <f>IF(G3163=G3164,F3163,"")</f>
        <v/>
      </c>
      <c r="G3164" s="2" t="s">
        <v>246</v>
      </c>
      <c r="H3164" s="2" t="str">
        <f>IF(J3163=J3164,H3163,"")</f>
        <v/>
      </c>
      <c r="I3164" s="2" t="s">
        <v>19</v>
      </c>
      <c r="J3164" s="2" t="s">
        <v>82</v>
      </c>
      <c r="K3164" s="2">
        <f>IF(L3164="away",-1,IF(L3164="home",1,IF(L3164="neutral",0,"")))</f>
        <v>1</v>
      </c>
      <c r="L3164" s="2" t="s">
        <v>21</v>
      </c>
      <c r="M3164" s="2">
        <v>61</v>
      </c>
      <c r="N3164" s="2">
        <v>-4.5</v>
      </c>
      <c r="O3164" s="2" t="str">
        <f>IF(P3163=P3164,O3163,"")</f>
        <v/>
      </c>
      <c r="P3164" s="2" t="s">
        <v>237</v>
      </c>
      <c r="Q3164" s="2" t="str">
        <f>IF(S3163=S3164,Q3163,"")</f>
        <v/>
      </c>
      <c r="R3164" s="2" t="s">
        <v>19</v>
      </c>
      <c r="S3164" s="2" t="s">
        <v>82</v>
      </c>
      <c r="T3164" s="2">
        <v>55</v>
      </c>
      <c r="U3164" s="2">
        <f>IF(N3164&gt;0,-1,1)</f>
        <v>1</v>
      </c>
      <c r="V3164" s="2">
        <v>1.5</v>
      </c>
      <c r="W3164" s="4">
        <f>(M3164-T3164+N3164)*U3164</f>
        <v>1.5</v>
      </c>
      <c r="X3164" s="2">
        <v>2019</v>
      </c>
    </row>
    <row r="3165" spans="1:24" x14ac:dyDescent="0.25">
      <c r="A3165" s="2">
        <v>1776</v>
      </c>
      <c r="B3165" s="2">
        <v>20190921</v>
      </c>
      <c r="C3165" s="2">
        <f>IF(J3165=S3165,1,0)</f>
        <v>0</v>
      </c>
      <c r="D3165" s="2">
        <v>4</v>
      </c>
      <c r="E3165" s="2" t="s">
        <v>12</v>
      </c>
      <c r="F3165" s="2" t="str">
        <f>IF(G3164=G3165,F3164,"")</f>
        <v/>
      </c>
      <c r="G3165" s="2" t="s">
        <v>246</v>
      </c>
      <c r="H3165" s="2" t="str">
        <f>IF(J3164=J3165,H3164,"")</f>
        <v/>
      </c>
      <c r="I3165" s="2" t="s">
        <v>19</v>
      </c>
      <c r="J3165" s="2" t="s">
        <v>82</v>
      </c>
      <c r="K3165" s="2">
        <f>IF(L3165="away",-1,IF(L3165="home",1,IF(L3165="neutral",0,"")))</f>
        <v>1</v>
      </c>
      <c r="L3165" s="2" t="s">
        <v>21</v>
      </c>
      <c r="M3165" s="2">
        <v>55</v>
      </c>
      <c r="N3165" s="2">
        <v>-22</v>
      </c>
      <c r="O3165" s="2" t="str">
        <f>IF(P3164=P3165,O3164,"")</f>
        <v/>
      </c>
      <c r="P3165" s="2" t="s">
        <v>258</v>
      </c>
      <c r="Q3165" s="2" t="str">
        <f>IF(S3164=S3165,Q3164,"")</f>
        <v/>
      </c>
      <c r="R3165" s="2" t="s">
        <v>19</v>
      </c>
      <c r="S3165" s="2" t="s">
        <v>29</v>
      </c>
      <c r="T3165" s="2">
        <v>21</v>
      </c>
      <c r="U3165" s="2">
        <f>IF(N3165&gt;0,-1,1)</f>
        <v>1</v>
      </c>
      <c r="V3165" s="2">
        <v>12</v>
      </c>
      <c r="W3165" s="4">
        <f>(M3165-T3165+N3165)*U3165</f>
        <v>12</v>
      </c>
      <c r="X3165" s="2">
        <v>2019</v>
      </c>
    </row>
    <row r="3166" spans="1:24" x14ac:dyDescent="0.25">
      <c r="A3166" s="2">
        <v>1686</v>
      </c>
      <c r="B3166" s="2">
        <v>20190914</v>
      </c>
      <c r="C3166" s="2">
        <f>IF(J3166=S3166,1,0)</f>
        <v>0</v>
      </c>
      <c r="D3166" s="2">
        <v>3</v>
      </c>
      <c r="E3166" s="2" t="s">
        <v>12</v>
      </c>
      <c r="F3166" s="2" t="str">
        <f>IF(G3165=G3166,F3165,"")</f>
        <v/>
      </c>
      <c r="G3166" s="2" t="s">
        <v>246</v>
      </c>
      <c r="H3166" s="2" t="str">
        <f>IF(J3165=J3166,H3165,"")</f>
        <v/>
      </c>
      <c r="I3166" s="2" t="s">
        <v>19</v>
      </c>
      <c r="J3166" s="2" t="s">
        <v>82</v>
      </c>
      <c r="K3166" s="2">
        <f>IF(L3166="away",-1,IF(L3166="home",1,IF(L3166="neutral",0,"")))</f>
        <v>-1</v>
      </c>
      <c r="L3166" s="2" t="s">
        <v>16</v>
      </c>
      <c r="M3166" s="2">
        <v>21</v>
      </c>
      <c r="N3166" s="2">
        <v>6</v>
      </c>
      <c r="O3166" s="2" t="str">
        <f>IF(P3165=P3166,O3165,"")</f>
        <v/>
      </c>
      <c r="P3166" s="2" t="s">
        <v>235</v>
      </c>
      <c r="Q3166" s="2" t="str">
        <f>IF(S3165=S3166,Q3165,"")</f>
        <v/>
      </c>
      <c r="R3166" s="2" t="s">
        <v>19</v>
      </c>
      <c r="S3166" s="2" t="s">
        <v>236</v>
      </c>
      <c r="T3166" s="2">
        <v>14</v>
      </c>
      <c r="U3166" s="2">
        <f>IF(N3166&gt;0,-1,1)</f>
        <v>-1</v>
      </c>
      <c r="V3166" s="2">
        <v>13</v>
      </c>
      <c r="W3166" s="4">
        <f>(M3166-T3166+N3166)*U3166</f>
        <v>-13</v>
      </c>
      <c r="X3166" s="2">
        <v>2019</v>
      </c>
    </row>
    <row r="3167" spans="1:24" x14ac:dyDescent="0.25">
      <c r="A3167" s="2">
        <v>1193</v>
      </c>
      <c r="B3167" s="2">
        <v>20181117</v>
      </c>
      <c r="C3167" s="2">
        <f>IF(J3167=S3167,1,0)</f>
        <v>0</v>
      </c>
      <c r="D3167" s="2">
        <v>12</v>
      </c>
      <c r="E3167" s="2" t="s">
        <v>12</v>
      </c>
      <c r="F3167" s="2" t="str">
        <f>IF(G3166=G3167,F3166,"")</f>
        <v/>
      </c>
      <c r="G3167" s="2" t="s">
        <v>246</v>
      </c>
      <c r="H3167" s="2" t="str">
        <f>IF(J3166=J3167,H3166,"")</f>
        <v/>
      </c>
      <c r="I3167" s="2" t="s">
        <v>19</v>
      </c>
      <c r="J3167" s="2" t="s">
        <v>82</v>
      </c>
      <c r="K3167" s="2">
        <f>IF(L3167="away",-1,IF(L3167="home",1,IF(L3167="neutral",0,"")))</f>
        <v>-1</v>
      </c>
      <c r="L3167" s="2" t="s">
        <v>16</v>
      </c>
      <c r="M3167" s="2">
        <v>38</v>
      </c>
      <c r="N3167" s="2">
        <v>-10</v>
      </c>
      <c r="O3167" s="2" t="str">
        <f>IF(P3166=P3167,O3166,"")</f>
        <v/>
      </c>
      <c r="P3167" s="2" t="s">
        <v>281</v>
      </c>
      <c r="Q3167" s="2" t="str">
        <f>IF(S3166=S3167,Q3166,"")</f>
        <v/>
      </c>
      <c r="R3167" s="2" t="s">
        <v>19</v>
      </c>
      <c r="S3167" s="2"/>
      <c r="T3167" s="2">
        <v>27</v>
      </c>
      <c r="U3167" s="2">
        <f>IF(N3167&gt;0,-1,1)</f>
        <v>1</v>
      </c>
      <c r="V3167" s="2">
        <v>1</v>
      </c>
      <c r="W3167" s="4">
        <f>(M3167-T3167+N3167)*U3167</f>
        <v>1</v>
      </c>
      <c r="X3167" s="2">
        <v>2018</v>
      </c>
    </row>
    <row r="3168" spans="1:24" x14ac:dyDescent="0.25">
      <c r="A3168" s="2">
        <v>992</v>
      </c>
      <c r="B3168" s="2">
        <v>20181103</v>
      </c>
      <c r="C3168" s="2">
        <f>IF(J3168=S3168,1,0)</f>
        <v>0</v>
      </c>
      <c r="D3168" s="2">
        <v>10</v>
      </c>
      <c r="E3168" s="2" t="s">
        <v>12</v>
      </c>
      <c r="F3168" s="2" t="str">
        <f>IF(G3167=G3168,F3167,"")</f>
        <v/>
      </c>
      <c r="G3168" s="2" t="s">
        <v>246</v>
      </c>
      <c r="H3168" s="2" t="str">
        <f>IF(J3167=J3168,H3167,"")</f>
        <v/>
      </c>
      <c r="I3168" s="2" t="s">
        <v>19</v>
      </c>
      <c r="J3168" s="2" t="s">
        <v>82</v>
      </c>
      <c r="K3168" s="2">
        <f>IF(L3168="away",-1,IF(L3168="home",1,IF(L3168="neutral",0,"")))</f>
        <v>1</v>
      </c>
      <c r="L3168" s="2" t="s">
        <v>21</v>
      </c>
      <c r="M3168" s="2">
        <v>35</v>
      </c>
      <c r="N3168" s="2">
        <v>-7</v>
      </c>
      <c r="O3168" s="2" t="str">
        <f>IF(P3167=P3168,O3167,"")</f>
        <v/>
      </c>
      <c r="P3168" s="2" t="s">
        <v>235</v>
      </c>
      <c r="Q3168" s="2" t="str">
        <f>IF(S3167=S3168,Q3167,"")</f>
        <v/>
      </c>
      <c r="R3168" s="2" t="s">
        <v>19</v>
      </c>
      <c r="S3168" s="2" t="s">
        <v>236</v>
      </c>
      <c r="T3168" s="2">
        <v>20</v>
      </c>
      <c r="U3168" s="2">
        <f>IF(N3168&gt;0,-1,1)</f>
        <v>1</v>
      </c>
      <c r="V3168" s="2">
        <v>8</v>
      </c>
      <c r="W3168" s="4">
        <f>(M3168-T3168+N3168)*U3168</f>
        <v>8</v>
      </c>
      <c r="X3168" s="2">
        <v>2018</v>
      </c>
    </row>
    <row r="3169" spans="1:24" x14ac:dyDescent="0.25">
      <c r="A3169" s="2">
        <v>761</v>
      </c>
      <c r="B3169" s="2">
        <v>20181020</v>
      </c>
      <c r="C3169" s="2">
        <f>IF(J3169=S3169,1,0)</f>
        <v>1</v>
      </c>
      <c r="D3169" s="2">
        <v>8</v>
      </c>
      <c r="E3169" s="2" t="s">
        <v>12</v>
      </c>
      <c r="F3169" s="2" t="str">
        <f>IF(G3168=G3169,F3168,"")</f>
        <v/>
      </c>
      <c r="G3169" s="2" t="s">
        <v>246</v>
      </c>
      <c r="H3169" s="2" t="str">
        <f>IF(J3168=J3169,H3168,"")</f>
        <v/>
      </c>
      <c r="I3169" s="2" t="s">
        <v>19</v>
      </c>
      <c r="J3169" s="2" t="s">
        <v>82</v>
      </c>
      <c r="K3169" s="2">
        <f>IF(L3169="away",-1,IF(L3169="home",1,IF(L3169="neutral",0,"")))</f>
        <v>-1</v>
      </c>
      <c r="L3169" s="2" t="s">
        <v>16</v>
      </c>
      <c r="M3169" s="2">
        <v>38</v>
      </c>
      <c r="N3169" s="2">
        <v>-6.5</v>
      </c>
      <c r="O3169" s="2" t="str">
        <f>IF(P3168=P3169,O3168,"")</f>
        <v/>
      </c>
      <c r="P3169" s="2" t="s">
        <v>122</v>
      </c>
      <c r="Q3169" s="2" t="str">
        <f>IF(S3168=S3169,Q3168,"")</f>
        <v/>
      </c>
      <c r="R3169" s="2" t="s">
        <v>19</v>
      </c>
      <c r="S3169" s="2" t="s">
        <v>82</v>
      </c>
      <c r="T3169" s="2">
        <v>25</v>
      </c>
      <c r="U3169" s="2">
        <f>IF(N3169&gt;0,-1,1)</f>
        <v>1</v>
      </c>
      <c r="V3169" s="2">
        <v>6.5</v>
      </c>
      <c r="W3169" s="4">
        <f>(M3169-T3169+N3169)*U3169</f>
        <v>6.5</v>
      </c>
      <c r="X3169" s="2">
        <v>2018</v>
      </c>
    </row>
    <row r="3170" spans="1:24" x14ac:dyDescent="0.25">
      <c r="A3170" s="2">
        <v>674</v>
      </c>
      <c r="B3170" s="2">
        <v>20181013</v>
      </c>
      <c r="C3170" s="2">
        <f>IF(J3170=S3170,1,0)</f>
        <v>1</v>
      </c>
      <c r="D3170" s="2">
        <v>7</v>
      </c>
      <c r="E3170" s="2" t="s">
        <v>12</v>
      </c>
      <c r="F3170" s="2" t="str">
        <f>IF(G3169=G3170,F3169,"")</f>
        <v/>
      </c>
      <c r="G3170" s="2" t="s">
        <v>246</v>
      </c>
      <c r="H3170" s="2" t="str">
        <f>IF(J3169=J3170,H3169,"")</f>
        <v/>
      </c>
      <c r="I3170" s="2" t="s">
        <v>19</v>
      </c>
      <c r="J3170" s="2" t="s">
        <v>82</v>
      </c>
      <c r="K3170" s="2">
        <f>IF(L3170="away",-1,IF(L3170="home",1,IF(L3170="neutral",0,"")))</f>
        <v>1</v>
      </c>
      <c r="L3170" s="2" t="s">
        <v>21</v>
      </c>
      <c r="M3170" s="2">
        <v>73</v>
      </c>
      <c r="N3170" s="2">
        <v>-21.5</v>
      </c>
      <c r="O3170" s="2" t="str">
        <f>IF(P3169=P3170,O3169,"")</f>
        <v/>
      </c>
      <c r="P3170" s="2" t="s">
        <v>200</v>
      </c>
      <c r="Q3170" s="2" t="str">
        <f>IF(S3169=S3170,Q3169,"")</f>
        <v/>
      </c>
      <c r="R3170" s="2" t="s">
        <v>19</v>
      </c>
      <c r="S3170" s="2" t="s">
        <v>82</v>
      </c>
      <c r="T3170" s="2">
        <v>22</v>
      </c>
      <c r="U3170" s="2">
        <f>IF(N3170&gt;0,-1,1)</f>
        <v>1</v>
      </c>
      <c r="V3170" s="2">
        <v>29.5</v>
      </c>
      <c r="W3170" s="4">
        <f>(M3170-T3170+N3170)*U3170</f>
        <v>29.5</v>
      </c>
      <c r="X3170" s="2">
        <v>2018</v>
      </c>
    </row>
    <row r="3171" spans="1:24" x14ac:dyDescent="0.25">
      <c r="A3171" s="2">
        <v>582</v>
      </c>
      <c r="B3171" s="2">
        <v>20181006</v>
      </c>
      <c r="C3171" s="2">
        <f>IF(J3171=S3171,1,0)</f>
        <v>1</v>
      </c>
      <c r="D3171" s="2">
        <v>6</v>
      </c>
      <c r="E3171" s="2" t="s">
        <v>12</v>
      </c>
      <c r="F3171" s="2" t="str">
        <f>IF(G3170=G3171,F3170,"")</f>
        <v/>
      </c>
      <c r="G3171" s="2" t="s">
        <v>246</v>
      </c>
      <c r="H3171" s="2" t="str">
        <f>IF(J3170=J3171,H3170,"")</f>
        <v/>
      </c>
      <c r="I3171" s="2" t="s">
        <v>19</v>
      </c>
      <c r="J3171" s="2" t="s">
        <v>82</v>
      </c>
      <c r="K3171" s="2">
        <f>IF(L3171="away",-1,IF(L3171="home",1,IF(L3171="neutral",0,"")))</f>
        <v>1</v>
      </c>
      <c r="L3171" s="2" t="s">
        <v>21</v>
      </c>
      <c r="M3171" s="2">
        <v>66</v>
      </c>
      <c r="N3171" s="2">
        <v>-9.5</v>
      </c>
      <c r="O3171" s="2" t="str">
        <f>IF(P3170=P3171,O3170,"")</f>
        <v/>
      </c>
      <c r="P3171" s="2" t="s">
        <v>270</v>
      </c>
      <c r="Q3171" s="2" t="str">
        <f>IF(S3170=S3171,Q3170,"")</f>
        <v/>
      </c>
      <c r="R3171" s="2" t="s">
        <v>19</v>
      </c>
      <c r="S3171" s="2" t="s">
        <v>82</v>
      </c>
      <c r="T3171" s="2">
        <v>28</v>
      </c>
      <c r="U3171" s="2">
        <f>IF(N3171&gt;0,-1,1)</f>
        <v>1</v>
      </c>
      <c r="V3171" s="2">
        <v>28.5</v>
      </c>
      <c r="W3171" s="4">
        <f>(M3171-T3171+N3171)*U3171</f>
        <v>28.5</v>
      </c>
      <c r="X3171" s="2">
        <v>2018</v>
      </c>
    </row>
    <row r="3172" spans="1:24" x14ac:dyDescent="0.25">
      <c r="A3172" s="2">
        <v>2723</v>
      </c>
      <c r="B3172" s="2">
        <v>20191123</v>
      </c>
      <c r="C3172" s="2">
        <f>IF(J3172=S3172,1,0)</f>
        <v>1</v>
      </c>
      <c r="D3172" s="2">
        <v>13</v>
      </c>
      <c r="E3172" s="2" t="s">
        <v>12</v>
      </c>
      <c r="F3172" s="2" t="str">
        <f>IF(G3171=G3172,F3171,"")</f>
        <v/>
      </c>
      <c r="G3172" s="2" t="s">
        <v>303</v>
      </c>
      <c r="H3172" s="2" t="str">
        <f>IF(J3171=J3172,H3171,"")</f>
        <v/>
      </c>
      <c r="I3172" s="2" t="s">
        <v>19</v>
      </c>
      <c r="J3172" s="2" t="s">
        <v>297</v>
      </c>
      <c r="K3172" s="2">
        <f>IF(L3172="away",-1,IF(L3172="home",1,IF(L3172="neutral",0,"")))</f>
        <v>-1</v>
      </c>
      <c r="L3172" s="2" t="s">
        <v>16</v>
      </c>
      <c r="M3172" s="2">
        <v>47</v>
      </c>
      <c r="N3172" s="2">
        <v>-28.5</v>
      </c>
      <c r="O3172" s="2" t="str">
        <f>IF(P3171=P3172,O3171,"")</f>
        <v/>
      </c>
      <c r="P3172" s="2" t="s">
        <v>299</v>
      </c>
      <c r="Q3172" s="2" t="str">
        <f>IF(S3171=S3172,Q3171,"")</f>
        <v/>
      </c>
      <c r="R3172" s="2" t="s">
        <v>19</v>
      </c>
      <c r="S3172" s="2" t="s">
        <v>297</v>
      </c>
      <c r="T3172" s="2">
        <v>28</v>
      </c>
      <c r="U3172" s="2">
        <f>IF(N3172&gt;0,-1,1)</f>
        <v>1</v>
      </c>
      <c r="V3172" s="2">
        <v>-9.5</v>
      </c>
      <c r="W3172" s="4">
        <f>(M3172-T3172+N3172)*U3172</f>
        <v>-9.5</v>
      </c>
      <c r="X3172" s="2">
        <v>2019</v>
      </c>
    </row>
    <row r="3173" spans="1:24" x14ac:dyDescent="0.25">
      <c r="A3173" s="2">
        <v>2626</v>
      </c>
      <c r="B3173" s="2">
        <v>20191116</v>
      </c>
      <c r="C3173" s="2">
        <f>IF(J3173=S3173,1,0)</f>
        <v>0</v>
      </c>
      <c r="D3173" s="2">
        <v>12</v>
      </c>
      <c r="E3173" s="2" t="s">
        <v>12</v>
      </c>
      <c r="F3173" s="2" t="str">
        <f>IF(G3172=G3173,F3172,"")</f>
        <v/>
      </c>
      <c r="G3173" s="2" t="s">
        <v>303</v>
      </c>
      <c r="H3173" s="2" t="str">
        <f>IF(J3172=J3173,H3172,"")</f>
        <v/>
      </c>
      <c r="I3173" s="2" t="s">
        <v>19</v>
      </c>
      <c r="J3173" s="2" t="s">
        <v>297</v>
      </c>
      <c r="K3173" s="2">
        <f>IF(L3173="away",-1,IF(L3173="home",1,IF(L3173="neutral",0,"")))</f>
        <v>1</v>
      </c>
      <c r="L3173" s="2" t="s">
        <v>21</v>
      </c>
      <c r="M3173" s="2">
        <v>52</v>
      </c>
      <c r="N3173" s="2">
        <v>-32.5</v>
      </c>
      <c r="O3173" s="2" t="str">
        <f>IF(P3172=P3173,O3172,"")</f>
        <v/>
      </c>
      <c r="P3173" s="2" t="s">
        <v>68</v>
      </c>
      <c r="Q3173" s="2" t="str">
        <f>IF(S3172=S3173,Q3172,"")</f>
        <v/>
      </c>
      <c r="R3173" s="2" t="s">
        <v>19</v>
      </c>
      <c r="S3173" s="2" t="s">
        <v>50</v>
      </c>
      <c r="T3173" s="2">
        <v>20</v>
      </c>
      <c r="U3173" s="2">
        <f>IF(N3173&gt;0,-1,1)</f>
        <v>1</v>
      </c>
      <c r="V3173" s="2">
        <v>-0.5</v>
      </c>
      <c r="W3173" s="4">
        <f>(M3173-T3173+N3173)*U3173</f>
        <v>-0.5</v>
      </c>
      <c r="X3173" s="2">
        <v>2019</v>
      </c>
    </row>
    <row r="3174" spans="1:24" x14ac:dyDescent="0.25">
      <c r="A3174" s="2">
        <v>2517</v>
      </c>
      <c r="B3174" s="2">
        <v>20191109</v>
      </c>
      <c r="C3174" s="2">
        <f>IF(J3174=S3174,1,0)</f>
        <v>1</v>
      </c>
      <c r="D3174" s="2">
        <v>11</v>
      </c>
      <c r="E3174" s="2" t="s">
        <v>12</v>
      </c>
      <c r="F3174" s="2" t="str">
        <f>IF(G3173=G3174,F3173,"")</f>
        <v/>
      </c>
      <c r="G3174" s="2" t="s">
        <v>303</v>
      </c>
      <c r="H3174" s="2" t="str">
        <f>IF(J3173=J3174,H3173,"")</f>
        <v/>
      </c>
      <c r="I3174" s="2" t="s">
        <v>19</v>
      </c>
      <c r="J3174" s="2" t="s">
        <v>297</v>
      </c>
      <c r="K3174" s="2">
        <f>IF(L3174="away",-1,IF(L3174="home",1,IF(L3174="neutral",0,"")))</f>
        <v>-1</v>
      </c>
      <c r="L3174" s="2" t="s">
        <v>16</v>
      </c>
      <c r="M3174" s="2">
        <v>51</v>
      </c>
      <c r="N3174" s="2">
        <v>-19.5</v>
      </c>
      <c r="O3174" s="2" t="str">
        <f>IF(P3173=P3174,O3173,"")</f>
        <v/>
      </c>
      <c r="P3174" s="2" t="s">
        <v>308</v>
      </c>
      <c r="Q3174" s="2" t="str">
        <f>IF(S3173=S3174,Q3173,"")</f>
        <v/>
      </c>
      <c r="R3174" s="2" t="s">
        <v>19</v>
      </c>
      <c r="S3174" s="2" t="s">
        <v>297</v>
      </c>
      <c r="T3174" s="2">
        <v>7</v>
      </c>
      <c r="U3174" s="2">
        <f>IF(N3174&gt;0,-1,1)</f>
        <v>1</v>
      </c>
      <c r="V3174" s="2">
        <v>24.5</v>
      </c>
      <c r="W3174" s="4">
        <f>(M3174-T3174+N3174)*U3174</f>
        <v>24.5</v>
      </c>
      <c r="X3174" s="2">
        <v>2019</v>
      </c>
    </row>
    <row r="3175" spans="1:24" x14ac:dyDescent="0.25">
      <c r="A3175" s="2">
        <v>2409</v>
      </c>
      <c r="B3175" s="2">
        <v>20191102</v>
      </c>
      <c r="C3175" s="2">
        <f>IF(J3175=S3175,1,0)</f>
        <v>0</v>
      </c>
      <c r="D3175" s="2">
        <v>10</v>
      </c>
      <c r="E3175" s="2" t="s">
        <v>12</v>
      </c>
      <c r="F3175" s="2" t="str">
        <f>IF(G3174=G3175,F3174,"")</f>
        <v/>
      </c>
      <c r="G3175" s="2" t="s">
        <v>303</v>
      </c>
      <c r="H3175" s="2" t="str">
        <f>IF(J3174=J3175,H3174,"")</f>
        <v/>
      </c>
      <c r="I3175" s="2" t="s">
        <v>19</v>
      </c>
      <c r="J3175" s="2" t="s">
        <v>297</v>
      </c>
      <c r="K3175" s="2">
        <f>IF(L3175="away",-1,IF(L3175="home",1,IF(L3175="neutral",0,"")))</f>
        <v>1</v>
      </c>
      <c r="L3175" s="2" t="s">
        <v>21</v>
      </c>
      <c r="M3175" s="2">
        <v>49</v>
      </c>
      <c r="N3175" s="2">
        <v>-10.5</v>
      </c>
      <c r="O3175" s="2" t="str">
        <f>IF(P3174=P3175,O3174,"")</f>
        <v/>
      </c>
      <c r="P3175" s="2" t="s">
        <v>292</v>
      </c>
      <c r="Q3175" s="2" t="str">
        <f>IF(S3174=S3175,Q3174,"")</f>
        <v/>
      </c>
      <c r="R3175" s="2" t="s">
        <v>38</v>
      </c>
      <c r="S3175" s="2" t="s">
        <v>38</v>
      </c>
      <c r="T3175" s="2">
        <v>7</v>
      </c>
      <c r="U3175" s="2">
        <f>IF(N3175&gt;0,-1,1)</f>
        <v>1</v>
      </c>
      <c r="V3175" s="2">
        <v>31.5</v>
      </c>
      <c r="W3175" s="4">
        <f>(M3175-T3175+N3175)*U3175</f>
        <v>31.5</v>
      </c>
      <c r="X3175" s="2">
        <v>2019</v>
      </c>
    </row>
    <row r="3176" spans="1:24" x14ac:dyDescent="0.25">
      <c r="A3176" s="2">
        <v>2278</v>
      </c>
      <c r="B3176" s="2">
        <v>20191026</v>
      </c>
      <c r="C3176" s="2">
        <f>IF(J3176=S3176,1,0)</f>
        <v>1</v>
      </c>
      <c r="D3176" s="2">
        <v>9</v>
      </c>
      <c r="E3176" s="2" t="s">
        <v>12</v>
      </c>
      <c r="F3176" s="2" t="str">
        <f>IF(G3175=G3176,F3175,"")</f>
        <v/>
      </c>
      <c r="G3176" s="2" t="s">
        <v>303</v>
      </c>
      <c r="H3176" s="2" t="str">
        <f>IF(J3175=J3176,H3175,"")</f>
        <v/>
      </c>
      <c r="I3176" s="2" t="s">
        <v>19</v>
      </c>
      <c r="J3176" s="2" t="s">
        <v>297</v>
      </c>
      <c r="K3176" s="2">
        <f>IF(L3176="away",-1,IF(L3176="home",1,IF(L3176="neutral",0,"")))</f>
        <v>-1</v>
      </c>
      <c r="L3176" s="2" t="s">
        <v>16</v>
      </c>
      <c r="M3176" s="2">
        <v>50</v>
      </c>
      <c r="N3176" s="2">
        <v>-7</v>
      </c>
      <c r="O3176" s="2" t="str">
        <f>IF(P3175=P3176,O3175,"")</f>
        <v/>
      </c>
      <c r="P3176" s="2" t="s">
        <v>306</v>
      </c>
      <c r="Q3176" s="2" t="str">
        <f>IF(S3175=S3176,Q3175,"")</f>
        <v/>
      </c>
      <c r="R3176" s="2" t="s">
        <v>19</v>
      </c>
      <c r="S3176" s="2" t="s">
        <v>297</v>
      </c>
      <c r="T3176" s="2">
        <v>38</v>
      </c>
      <c r="U3176" s="2">
        <f>IF(N3176&gt;0,-1,1)</f>
        <v>1</v>
      </c>
      <c r="V3176" s="2">
        <v>5</v>
      </c>
      <c r="W3176" s="4">
        <f>(M3176-T3176+N3176)*U3176</f>
        <v>5</v>
      </c>
      <c r="X3176" s="2">
        <v>2019</v>
      </c>
    </row>
    <row r="3177" spans="1:24" x14ac:dyDescent="0.25">
      <c r="A3177" s="2">
        <v>2193</v>
      </c>
      <c r="B3177" s="2">
        <v>20191019</v>
      </c>
      <c r="C3177" s="2">
        <f>IF(J3177=S3177,1,0)</f>
        <v>1</v>
      </c>
      <c r="D3177" s="2">
        <v>8</v>
      </c>
      <c r="E3177" s="2" t="s">
        <v>12</v>
      </c>
      <c r="F3177" s="2" t="str">
        <f>IF(G3176=G3177,F3176,"")</f>
        <v/>
      </c>
      <c r="G3177" s="2" t="s">
        <v>303</v>
      </c>
      <c r="H3177" s="2" t="str">
        <f>IF(J3176=J3177,H3176,"")</f>
        <v/>
      </c>
      <c r="I3177" s="2" t="s">
        <v>19</v>
      </c>
      <c r="J3177" s="2" t="s">
        <v>297</v>
      </c>
      <c r="K3177" s="2">
        <f>IF(L3177="away",-1,IF(L3177="home",1,IF(L3177="neutral",0,"")))</f>
        <v>1</v>
      </c>
      <c r="L3177" s="2" t="s">
        <v>21</v>
      </c>
      <c r="M3177" s="2">
        <v>42</v>
      </c>
      <c r="N3177" s="2">
        <v>-29.5</v>
      </c>
      <c r="O3177" s="2" t="str">
        <f>IF(P3176=P3177,O3176,"")</f>
        <v/>
      </c>
      <c r="P3177" s="2" t="s">
        <v>296</v>
      </c>
      <c r="Q3177" s="2" t="str">
        <f>IF(S3176=S3177,Q3176,"")</f>
        <v/>
      </c>
      <c r="R3177" s="2" t="s">
        <v>19</v>
      </c>
      <c r="S3177" s="2" t="s">
        <v>297</v>
      </c>
      <c r="T3177" s="2">
        <v>17</v>
      </c>
      <c r="U3177" s="2">
        <f>IF(N3177&gt;0,-1,1)</f>
        <v>1</v>
      </c>
      <c r="V3177" s="2">
        <v>-4.5</v>
      </c>
      <c r="W3177" s="4">
        <f>(M3177-T3177+N3177)*U3177</f>
        <v>-4.5</v>
      </c>
      <c r="X3177" s="2">
        <v>2019</v>
      </c>
    </row>
    <row r="3178" spans="1:24" x14ac:dyDescent="0.25">
      <c r="A3178" s="2">
        <v>1979</v>
      </c>
      <c r="B3178" s="2">
        <v>20191005</v>
      </c>
      <c r="C3178" s="2">
        <f>IF(J3178=S3178,1,0)</f>
        <v>1</v>
      </c>
      <c r="D3178" s="2">
        <v>6</v>
      </c>
      <c r="E3178" s="2" t="s">
        <v>12</v>
      </c>
      <c r="F3178" s="2" t="str">
        <f>IF(G3177=G3178,F3177,"")</f>
        <v/>
      </c>
      <c r="G3178" s="2" t="s">
        <v>303</v>
      </c>
      <c r="H3178" s="2" t="str">
        <f>IF(J3177=J3178,H3177,"")</f>
        <v/>
      </c>
      <c r="I3178" s="2" t="s">
        <v>19</v>
      </c>
      <c r="J3178" s="2" t="s">
        <v>297</v>
      </c>
      <c r="K3178" s="2">
        <f>IF(L3178="away",-1,IF(L3178="home",1,IF(L3178="neutral",0,"")))</f>
        <v>1</v>
      </c>
      <c r="L3178" s="2" t="s">
        <v>21</v>
      </c>
      <c r="M3178" s="2">
        <v>31</v>
      </c>
      <c r="N3178" s="2">
        <v>-24</v>
      </c>
      <c r="O3178" s="2" t="str">
        <f>IF(P3177=P3178,O3177,"")</f>
        <v/>
      </c>
      <c r="P3178" s="2" t="s">
        <v>307</v>
      </c>
      <c r="Q3178" s="2" t="str">
        <f>IF(S3177=S3178,Q3177,"")</f>
        <v/>
      </c>
      <c r="R3178" s="2" t="s">
        <v>19</v>
      </c>
      <c r="S3178" s="2" t="s">
        <v>297</v>
      </c>
      <c r="T3178" s="2">
        <v>7</v>
      </c>
      <c r="U3178" s="2">
        <f>IF(N3178&gt;0,-1,1)</f>
        <v>1</v>
      </c>
      <c r="V3178" s="2">
        <v>0</v>
      </c>
      <c r="W3178" s="4">
        <f>(M3178-T3178+N3178)*U3178</f>
        <v>0</v>
      </c>
      <c r="X3178" s="2">
        <v>2019</v>
      </c>
    </row>
    <row r="3179" spans="1:24" x14ac:dyDescent="0.25">
      <c r="A3179" s="2">
        <v>1777</v>
      </c>
      <c r="B3179" s="2">
        <v>20190921</v>
      </c>
      <c r="C3179" s="2">
        <f>IF(J3179=S3179,1,0)</f>
        <v>0</v>
      </c>
      <c r="D3179" s="2">
        <v>4</v>
      </c>
      <c r="E3179" s="2" t="s">
        <v>12</v>
      </c>
      <c r="F3179" s="2" t="str">
        <f>IF(G3178=G3179,F3178,"")</f>
        <v/>
      </c>
      <c r="G3179" s="2" t="s">
        <v>303</v>
      </c>
      <c r="H3179" s="2" t="str">
        <f>IF(J3178=J3179,H3178,"")</f>
        <v/>
      </c>
      <c r="I3179" s="2" t="s">
        <v>19</v>
      </c>
      <c r="J3179" s="2" t="s">
        <v>297</v>
      </c>
      <c r="K3179" s="2">
        <f>IF(L3179="away",-1,IF(L3179="home",1,IF(L3179="neutral",0,"")))</f>
        <v>1</v>
      </c>
      <c r="L3179" s="2" t="s">
        <v>21</v>
      </c>
      <c r="M3179" s="2">
        <v>31</v>
      </c>
      <c r="N3179" s="2">
        <v>5.5</v>
      </c>
      <c r="O3179" s="2" t="str">
        <f>IF(P3178=P3179,O3178,"")</f>
        <v/>
      </c>
      <c r="P3179" s="2" t="s">
        <v>310</v>
      </c>
      <c r="Q3179" s="2" t="str">
        <f>IF(S3178=S3179,Q3178,"")</f>
        <v/>
      </c>
      <c r="R3179" s="2" t="s">
        <v>19</v>
      </c>
      <c r="S3179" s="2" t="s">
        <v>275</v>
      </c>
      <c r="T3179" s="2">
        <v>23</v>
      </c>
      <c r="U3179" s="2">
        <f>IF(N3179&gt;0,-1,1)</f>
        <v>-1</v>
      </c>
      <c r="V3179" s="2">
        <v>13.5</v>
      </c>
      <c r="W3179" s="4">
        <f>(M3179-T3179+N3179)*U3179</f>
        <v>-13.5</v>
      </c>
      <c r="X3179" s="2">
        <v>2019</v>
      </c>
    </row>
    <row r="3180" spans="1:24" x14ac:dyDescent="0.25">
      <c r="A3180" s="2">
        <v>878</v>
      </c>
      <c r="B3180" s="2">
        <v>20181027</v>
      </c>
      <c r="C3180" s="2">
        <f>IF(J3180=S3180,1,0)</f>
        <v>0</v>
      </c>
      <c r="D3180" s="2">
        <v>9</v>
      </c>
      <c r="E3180" s="2" t="s">
        <v>12</v>
      </c>
      <c r="F3180" s="2" t="str">
        <f>IF(G3179=G3180,F3179,"")</f>
        <v/>
      </c>
      <c r="G3180" s="2" t="s">
        <v>60</v>
      </c>
      <c r="H3180" s="2" t="str">
        <f>IF(J3179=J3180,H3179,"")</f>
        <v/>
      </c>
      <c r="I3180" s="2" t="s">
        <v>19</v>
      </c>
      <c r="J3180" s="2"/>
      <c r="K3180" s="2">
        <f>IF(L3180="away",-1,IF(L3180="home",1,IF(L3180="neutral",0,"")))</f>
        <v>1</v>
      </c>
      <c r="L3180" s="2" t="s">
        <v>21</v>
      </c>
      <c r="M3180" s="2">
        <v>32</v>
      </c>
      <c r="N3180" s="2">
        <v>1</v>
      </c>
      <c r="O3180" s="2" t="str">
        <f>IF(P3179=P3180,O3179,"")</f>
        <v/>
      </c>
      <c r="P3180" s="2" t="s">
        <v>286</v>
      </c>
      <c r="Q3180" s="2" t="str">
        <f>IF(S3179=S3180,Q3179,"")</f>
        <v/>
      </c>
      <c r="R3180" s="2" t="s">
        <v>19</v>
      </c>
      <c r="S3180" s="2" t="s">
        <v>31</v>
      </c>
      <c r="T3180" s="2">
        <v>3</v>
      </c>
      <c r="U3180" s="2">
        <f>IF(N3180&gt;0,-1,1)</f>
        <v>-1</v>
      </c>
      <c r="V3180" s="2">
        <v>30</v>
      </c>
      <c r="W3180" s="4">
        <f>(M3180-T3180+N3180)*U3180</f>
        <v>-30</v>
      </c>
      <c r="X3180" s="2">
        <v>2018</v>
      </c>
    </row>
    <row r="3181" spans="1:24" x14ac:dyDescent="0.25">
      <c r="A3181" s="2">
        <v>583</v>
      </c>
      <c r="B3181" s="2">
        <v>20181006</v>
      </c>
      <c r="C3181" s="2">
        <f>IF(J3181=S3181,1,0)</f>
        <v>0</v>
      </c>
      <c r="D3181" s="2">
        <v>6</v>
      </c>
      <c r="E3181" s="2" t="s">
        <v>12</v>
      </c>
      <c r="F3181" s="2" t="str">
        <f>IF(G3180=G3181,F3180,"")</f>
        <v/>
      </c>
      <c r="G3181" s="2" t="s">
        <v>60</v>
      </c>
      <c r="H3181" s="2" t="str">
        <f>IF(J3180=J3181,H3180,"")</f>
        <v/>
      </c>
      <c r="I3181" s="2" t="s">
        <v>19</v>
      </c>
      <c r="J3181" s="2"/>
      <c r="K3181" s="2">
        <f>IF(L3181="away",-1,IF(L3181="home",1,IF(L3181="neutral",0,"")))</f>
        <v>1</v>
      </c>
      <c r="L3181" s="2" t="s">
        <v>21</v>
      </c>
      <c r="M3181" s="2">
        <v>23</v>
      </c>
      <c r="N3181" s="2">
        <v>20</v>
      </c>
      <c r="O3181" s="2" t="str">
        <f>IF(P3180=P3181,O3180,"")</f>
        <v/>
      </c>
      <c r="P3181" s="2" t="s">
        <v>125</v>
      </c>
      <c r="Q3181" s="2" t="str">
        <f>IF(S3180=S3181,Q3180,"")</f>
        <v/>
      </c>
      <c r="R3181" s="2" t="s">
        <v>19</v>
      </c>
      <c r="S3181" s="2" t="s">
        <v>126</v>
      </c>
      <c r="T3181" s="2">
        <v>3</v>
      </c>
      <c r="U3181" s="2">
        <f>IF(N3181&gt;0,-1,1)</f>
        <v>-1</v>
      </c>
      <c r="V3181" s="2">
        <v>40</v>
      </c>
      <c r="W3181" s="4">
        <f>(M3181-T3181+N3181)*U3181</f>
        <v>-40</v>
      </c>
      <c r="X3181" s="2">
        <v>2018</v>
      </c>
    </row>
    <row r="3182" spans="1:24" x14ac:dyDescent="0.25">
      <c r="A3182" s="2">
        <v>2734</v>
      </c>
      <c r="B3182" s="2">
        <v>20191123</v>
      </c>
      <c r="C3182" s="2">
        <f>IF(J3182=S3182,1,0)</f>
        <v>1</v>
      </c>
      <c r="D3182" s="2">
        <v>13</v>
      </c>
      <c r="E3182" s="2" t="s">
        <v>12</v>
      </c>
      <c r="F3182" s="2" t="str">
        <f>IF(G3181=G3182,F3181,"")</f>
        <v/>
      </c>
      <c r="G3182" s="2" t="s">
        <v>132</v>
      </c>
      <c r="H3182" s="2" t="str">
        <f>IF(J3181=J3182,H3181,"")</f>
        <v/>
      </c>
      <c r="I3182" s="2" t="s">
        <v>19</v>
      </c>
      <c r="J3182" s="2" t="s">
        <v>31</v>
      </c>
      <c r="K3182" s="2">
        <f>IF(L3182="away",-1,IF(L3182="home",1,IF(L3182="neutral",0,"")))</f>
        <v>-1</v>
      </c>
      <c r="L3182" s="2" t="s">
        <v>16</v>
      </c>
      <c r="M3182" s="2">
        <v>20</v>
      </c>
      <c r="N3182" s="2">
        <v>-4.5</v>
      </c>
      <c r="O3182" s="2" t="str">
        <f>IF(P3181=P3182,O3181,"")</f>
        <v/>
      </c>
      <c r="P3182" s="2" t="s">
        <v>286</v>
      </c>
      <c r="Q3182" s="2" t="str">
        <f>IF(S3181=S3182,Q3181,"")</f>
        <v/>
      </c>
      <c r="R3182" s="2" t="s">
        <v>19</v>
      </c>
      <c r="S3182" s="2" t="s">
        <v>31</v>
      </c>
      <c r="T3182" s="2">
        <v>17</v>
      </c>
      <c r="U3182" s="2">
        <f>IF(N3182&gt;0,-1,1)</f>
        <v>1</v>
      </c>
      <c r="V3182" s="2">
        <v>-1.5</v>
      </c>
      <c r="W3182" s="4">
        <f>(M3182-T3182+N3182)*U3182</f>
        <v>-1.5</v>
      </c>
      <c r="X3182" s="2">
        <v>2019</v>
      </c>
    </row>
    <row r="3183" spans="1:24" x14ac:dyDescent="0.25">
      <c r="A3183" s="2">
        <v>2620</v>
      </c>
      <c r="B3183" s="2">
        <v>20191116</v>
      </c>
      <c r="C3183" s="2">
        <f>IF(J3183=S3183,1,0)</f>
        <v>1</v>
      </c>
      <c r="D3183" s="2">
        <v>12</v>
      </c>
      <c r="E3183" s="2" t="s">
        <v>12</v>
      </c>
      <c r="F3183" s="2" t="str">
        <f>IF(G3182=G3183,F3182,"")</f>
        <v/>
      </c>
      <c r="G3183" s="2" t="s">
        <v>132</v>
      </c>
      <c r="H3183" s="2" t="str">
        <f>IF(J3182=J3183,H3182,"")</f>
        <v/>
      </c>
      <c r="I3183" s="2" t="s">
        <v>19</v>
      </c>
      <c r="J3183" s="2" t="s">
        <v>31</v>
      </c>
      <c r="K3183" s="2">
        <f>IF(L3183="away",-1,IF(L3183="home",1,IF(L3183="neutral",0,"")))</f>
        <v>-1</v>
      </c>
      <c r="L3183" s="2" t="s">
        <v>16</v>
      </c>
      <c r="M3183" s="2">
        <v>24</v>
      </c>
      <c r="N3183" s="2">
        <v>-11.5</v>
      </c>
      <c r="O3183" s="2" t="str">
        <f>IF(P3182=P3183,O3182,"")</f>
        <v/>
      </c>
      <c r="P3183" s="2" t="s">
        <v>241</v>
      </c>
      <c r="Q3183" s="2" t="str">
        <f>IF(S3182=S3183,Q3182,"")</f>
        <v/>
      </c>
      <c r="R3183" s="2" t="s">
        <v>19</v>
      </c>
      <c r="S3183" s="2" t="s">
        <v>31</v>
      </c>
      <c r="T3183" s="2">
        <v>0</v>
      </c>
      <c r="U3183" s="2">
        <f>IF(N3183&gt;0,-1,1)</f>
        <v>1</v>
      </c>
      <c r="V3183" s="2">
        <v>12.5</v>
      </c>
      <c r="W3183" s="4">
        <f>(M3183-T3183+N3183)*U3183</f>
        <v>12.5</v>
      </c>
      <c r="X3183" s="2">
        <v>2019</v>
      </c>
    </row>
    <row r="3184" spans="1:24" x14ac:dyDescent="0.25">
      <c r="A3184" s="2">
        <v>2511</v>
      </c>
      <c r="B3184" s="2">
        <v>20191109</v>
      </c>
      <c r="C3184" s="2">
        <f>IF(J3184=S3184,1,0)</f>
        <v>1</v>
      </c>
      <c r="D3184" s="2">
        <v>11</v>
      </c>
      <c r="E3184" s="2" t="s">
        <v>12</v>
      </c>
      <c r="F3184" s="2" t="str">
        <f>IF(G3183=G3184,F3183,"")</f>
        <v/>
      </c>
      <c r="G3184" s="2" t="s">
        <v>132</v>
      </c>
      <c r="H3184" s="2" t="str">
        <f>IF(J3183=J3184,H3183,"")</f>
        <v/>
      </c>
      <c r="I3184" s="2" t="s">
        <v>19</v>
      </c>
      <c r="J3184" s="2" t="s">
        <v>31</v>
      </c>
      <c r="K3184" s="2">
        <f>IF(L3184="away",-1,IF(L3184="home",1,IF(L3184="neutral",0,"")))</f>
        <v>1</v>
      </c>
      <c r="L3184" s="2" t="s">
        <v>21</v>
      </c>
      <c r="M3184" s="2">
        <v>62</v>
      </c>
      <c r="N3184" s="2">
        <v>-28.5</v>
      </c>
      <c r="O3184" s="2" t="str">
        <f>IF(P3183=P3184,O3183,"")</f>
        <v/>
      </c>
      <c r="P3184" s="2" t="s">
        <v>171</v>
      </c>
      <c r="Q3184" s="2" t="str">
        <f>IF(S3183=S3184,Q3183,"")</f>
        <v/>
      </c>
      <c r="R3184" s="2" t="s">
        <v>19</v>
      </c>
      <c r="S3184" s="2" t="s">
        <v>31</v>
      </c>
      <c r="T3184" s="2">
        <v>21</v>
      </c>
      <c r="U3184" s="2">
        <f>IF(N3184&gt;0,-1,1)</f>
        <v>1</v>
      </c>
      <c r="V3184" s="2">
        <v>12.5</v>
      </c>
      <c r="W3184" s="4">
        <f>(M3184-T3184+N3184)*U3184</f>
        <v>12.5</v>
      </c>
      <c r="X3184" s="2">
        <v>2019</v>
      </c>
    </row>
    <row r="3185" spans="1:24" x14ac:dyDescent="0.25">
      <c r="A3185" s="2">
        <v>2274</v>
      </c>
      <c r="B3185" s="2">
        <v>20191026</v>
      </c>
      <c r="C3185" s="2">
        <f>IF(J3185=S3185,1,0)</f>
        <v>1</v>
      </c>
      <c r="D3185" s="2">
        <v>9</v>
      </c>
      <c r="E3185" s="2" t="s">
        <v>12</v>
      </c>
      <c r="F3185" s="2" t="str">
        <f>IF(G3184=G3185,F3184,"")</f>
        <v/>
      </c>
      <c r="G3185" s="2" t="s">
        <v>132</v>
      </c>
      <c r="H3185" s="2" t="str">
        <f>IF(J3184=J3185,H3184,"")</f>
        <v/>
      </c>
      <c r="I3185" s="2" t="s">
        <v>19</v>
      </c>
      <c r="J3185" s="2" t="s">
        <v>31</v>
      </c>
      <c r="K3185" s="2">
        <f>IF(L3185="away",-1,IF(L3185="home",1,IF(L3185="neutral",0,"")))</f>
        <v>-1</v>
      </c>
      <c r="L3185" s="2" t="s">
        <v>16</v>
      </c>
      <c r="M3185" s="2">
        <v>27</v>
      </c>
      <c r="N3185" s="2">
        <v>3</v>
      </c>
      <c r="O3185" s="2" t="str">
        <f>IF(P3184=P3185,O3184,"")</f>
        <v/>
      </c>
      <c r="P3185" s="2" t="s">
        <v>234</v>
      </c>
      <c r="Q3185" s="2" t="str">
        <f>IF(S3184=S3185,Q3184,"")</f>
        <v/>
      </c>
      <c r="R3185" s="2" t="s">
        <v>19</v>
      </c>
      <c r="S3185" s="2" t="s">
        <v>31</v>
      </c>
      <c r="T3185" s="2">
        <v>19</v>
      </c>
      <c r="U3185" s="2">
        <f>IF(N3185&gt;0,-1,1)</f>
        <v>-1</v>
      </c>
      <c r="V3185" s="2">
        <v>11</v>
      </c>
      <c r="W3185" s="4">
        <f>(M3185-T3185+N3185)*U3185</f>
        <v>-11</v>
      </c>
      <c r="X3185" s="2">
        <v>2019</v>
      </c>
    </row>
    <row r="3186" spans="1:24" x14ac:dyDescent="0.25">
      <c r="A3186" s="2">
        <v>2194</v>
      </c>
      <c r="B3186" s="2">
        <v>20191019</v>
      </c>
      <c r="C3186" s="2">
        <f>IF(J3186=S3186,1,0)</f>
        <v>1</v>
      </c>
      <c r="D3186" s="2">
        <v>8</v>
      </c>
      <c r="E3186" s="2" t="s">
        <v>12</v>
      </c>
      <c r="F3186" s="2" t="str">
        <f>IF(G3185=G3186,F3185,"")</f>
        <v/>
      </c>
      <c r="G3186" s="2" t="s">
        <v>132</v>
      </c>
      <c r="H3186" s="2" t="str">
        <f>IF(J3185=J3186,H3185,"")</f>
        <v/>
      </c>
      <c r="I3186" s="2" t="s">
        <v>19</v>
      </c>
      <c r="J3186" s="2" t="s">
        <v>31</v>
      </c>
      <c r="K3186" s="2">
        <f>IF(L3186="away",-1,IF(L3186="home",1,IF(L3186="neutral",0,"")))</f>
        <v>1</v>
      </c>
      <c r="L3186" s="2" t="s">
        <v>21</v>
      </c>
      <c r="M3186" s="2">
        <v>24</v>
      </c>
      <c r="N3186" s="2">
        <v>-13.5</v>
      </c>
      <c r="O3186" s="2" t="str">
        <f>IF(P3185=P3186,O3185,"")</f>
        <v/>
      </c>
      <c r="P3186" s="2" t="s">
        <v>226</v>
      </c>
      <c r="Q3186" s="2" t="str">
        <f>IF(S3185=S3186,Q3185,"")</f>
        <v/>
      </c>
      <c r="R3186" s="2" t="s">
        <v>19</v>
      </c>
      <c r="S3186" s="2" t="s">
        <v>31</v>
      </c>
      <c r="T3186" s="2">
        <v>10</v>
      </c>
      <c r="U3186" s="2">
        <f>IF(N3186&gt;0,-1,1)</f>
        <v>1</v>
      </c>
      <c r="V3186" s="2">
        <v>0.5</v>
      </c>
      <c r="W3186" s="4">
        <f>(M3186-T3186+N3186)*U3186</f>
        <v>0.5</v>
      </c>
      <c r="X3186" s="2">
        <v>2019</v>
      </c>
    </row>
    <row r="3187" spans="1:24" x14ac:dyDescent="0.25">
      <c r="A3187" s="2">
        <v>1952</v>
      </c>
      <c r="B3187" s="2">
        <v>20191005</v>
      </c>
      <c r="C3187" s="2">
        <f>IF(J3187=S3187,1,0)</f>
        <v>1</v>
      </c>
      <c r="D3187" s="2">
        <v>6</v>
      </c>
      <c r="E3187" s="2" t="s">
        <v>12</v>
      </c>
      <c r="F3187" s="2" t="str">
        <f>IF(G3186=G3187,F3186,"")</f>
        <v/>
      </c>
      <c r="G3187" s="2" t="s">
        <v>132</v>
      </c>
      <c r="H3187" s="2" t="str">
        <f>IF(J3186=J3187,H3186,"")</f>
        <v/>
      </c>
      <c r="I3187" s="2" t="s">
        <v>19</v>
      </c>
      <c r="J3187" s="2" t="s">
        <v>31</v>
      </c>
      <c r="K3187" s="2">
        <f>IF(L3187="away",-1,IF(L3187="home",1,IF(L3187="neutral",0,"")))</f>
        <v>-1</v>
      </c>
      <c r="L3187" s="2" t="s">
        <v>16</v>
      </c>
      <c r="M3187" s="2">
        <v>38</v>
      </c>
      <c r="N3187" s="2">
        <v>-14</v>
      </c>
      <c r="O3187" s="2" t="str">
        <f>IF(P3186=P3187,O3186,"")</f>
        <v/>
      </c>
      <c r="P3187" s="2" t="s">
        <v>115</v>
      </c>
      <c r="Q3187" s="2" t="str">
        <f>IF(S3186=S3187,Q3186,"")</f>
        <v/>
      </c>
      <c r="R3187" s="2" t="s">
        <v>19</v>
      </c>
      <c r="S3187" s="2" t="s">
        <v>31</v>
      </c>
      <c r="T3187" s="2">
        <v>24</v>
      </c>
      <c r="U3187" s="2">
        <f>IF(N3187&gt;0,-1,1)</f>
        <v>1</v>
      </c>
      <c r="V3187" s="2">
        <v>0</v>
      </c>
      <c r="W3187" s="4">
        <f>(M3187-T3187+N3187)*U3187</f>
        <v>0</v>
      </c>
      <c r="X3187" s="2">
        <v>2019</v>
      </c>
    </row>
    <row r="3188" spans="1:24" x14ac:dyDescent="0.25">
      <c r="A3188" s="2">
        <v>1475</v>
      </c>
      <c r="B3188" s="2">
        <v>20190831</v>
      </c>
      <c r="C3188" s="2">
        <f>IF(J3188=S3188,1,0)</f>
        <v>0</v>
      </c>
      <c r="D3188" s="2">
        <v>1</v>
      </c>
      <c r="E3188" s="2" t="s">
        <v>12</v>
      </c>
      <c r="F3188" s="2" t="str">
        <f>IF(G3187=G3188,F3187,"")</f>
        <v/>
      </c>
      <c r="G3188" s="2" t="s">
        <v>132</v>
      </c>
      <c r="H3188" s="2" t="str">
        <f>IF(J3187=J3188,H3187,"")</f>
        <v/>
      </c>
      <c r="I3188" s="2" t="s">
        <v>19</v>
      </c>
      <c r="J3188" s="2" t="s">
        <v>31</v>
      </c>
      <c r="K3188" s="2">
        <f>IF(L3188="away",-1,IF(L3188="home",1,IF(L3188="neutral",0,"")))</f>
        <v>1</v>
      </c>
      <c r="L3188" s="2" t="s">
        <v>21</v>
      </c>
      <c r="M3188" s="2">
        <v>28</v>
      </c>
      <c r="N3188" s="2">
        <v>20</v>
      </c>
      <c r="O3188" s="2" t="str">
        <f>IF(P3187=P3188,O3187,"")</f>
        <v/>
      </c>
      <c r="P3188" s="2" t="s">
        <v>235</v>
      </c>
      <c r="Q3188" s="2" t="str">
        <f>IF(S3187=S3188,Q3187,"")</f>
        <v/>
      </c>
      <c r="R3188" s="2" t="s">
        <v>19</v>
      </c>
      <c r="S3188" s="2" t="s">
        <v>236</v>
      </c>
      <c r="T3188" s="2">
        <v>13</v>
      </c>
      <c r="U3188" s="2">
        <f>IF(N3188&gt;0,-1,1)</f>
        <v>-1</v>
      </c>
      <c r="V3188" s="2">
        <v>35</v>
      </c>
      <c r="W3188" s="4">
        <f>(M3188-T3188+N3188)*U3188</f>
        <v>-35</v>
      </c>
      <c r="X3188" s="2">
        <v>2019</v>
      </c>
    </row>
    <row r="3189" spans="1:24" x14ac:dyDescent="0.25">
      <c r="A3189" s="2">
        <v>1212</v>
      </c>
      <c r="B3189" s="2">
        <v>20181117</v>
      </c>
      <c r="C3189" s="2">
        <f>IF(J3189=S3189,1,0)</f>
        <v>0</v>
      </c>
      <c r="D3189" s="2">
        <v>12</v>
      </c>
      <c r="E3189" s="2" t="s">
        <v>12</v>
      </c>
      <c r="F3189" s="2" t="str">
        <f>IF(G3188=G3189,F3188,"")</f>
        <v/>
      </c>
      <c r="G3189" s="2" t="s">
        <v>132</v>
      </c>
      <c r="H3189" s="2" t="str">
        <f>IF(J3188=J3189,H3188,"")</f>
        <v/>
      </c>
      <c r="I3189" s="2" t="s">
        <v>19</v>
      </c>
      <c r="J3189" s="2" t="s">
        <v>31</v>
      </c>
      <c r="K3189" s="2">
        <f>IF(L3189="away",-1,IF(L3189="home",1,IF(L3189="neutral",0,"")))</f>
        <v>1</v>
      </c>
      <c r="L3189" s="2" t="s">
        <v>21</v>
      </c>
      <c r="M3189" s="2">
        <v>21</v>
      </c>
      <c r="N3189" s="2">
        <v>-11</v>
      </c>
      <c r="O3189" s="2" t="str">
        <f>IF(P3188=P3189,O3188,"")</f>
        <v/>
      </c>
      <c r="P3189" s="2" t="s">
        <v>60</v>
      </c>
      <c r="Q3189" s="2" t="str">
        <f>IF(S3188=S3189,Q3188,"")</f>
        <v/>
      </c>
      <c r="R3189" s="2" t="s">
        <v>19</v>
      </c>
      <c r="S3189" s="2"/>
      <c r="T3189" s="2">
        <v>17</v>
      </c>
      <c r="U3189" s="2">
        <f>IF(N3189&gt;0,-1,1)</f>
        <v>1</v>
      </c>
      <c r="V3189" s="2">
        <v>-7</v>
      </c>
      <c r="W3189" s="4">
        <f>(M3189-T3189+N3189)*U3189</f>
        <v>-7</v>
      </c>
      <c r="X3189" s="2">
        <v>2018</v>
      </c>
    </row>
    <row r="3190" spans="1:24" x14ac:dyDescent="0.25">
      <c r="A3190" s="2">
        <v>1077</v>
      </c>
      <c r="B3190" s="2">
        <v>20181110</v>
      </c>
      <c r="C3190" s="2">
        <f>IF(J3190=S3190,1,0)</f>
        <v>1</v>
      </c>
      <c r="D3190" s="2">
        <v>11</v>
      </c>
      <c r="E3190" s="2" t="s">
        <v>12</v>
      </c>
      <c r="F3190" s="2" t="str">
        <f>IF(G3189=G3190,F3189,"")</f>
        <v/>
      </c>
      <c r="G3190" s="2" t="s">
        <v>132</v>
      </c>
      <c r="H3190" s="2" t="str">
        <f>IF(J3189=J3190,H3189,"")</f>
        <v/>
      </c>
      <c r="I3190" s="2" t="s">
        <v>19</v>
      </c>
      <c r="J3190" s="2" t="s">
        <v>31</v>
      </c>
      <c r="K3190" s="2">
        <f>IF(L3190="away",-1,IF(L3190="home",1,IF(L3190="neutral",0,"")))</f>
        <v>-1</v>
      </c>
      <c r="L3190" s="2" t="s">
        <v>16</v>
      </c>
      <c r="M3190" s="2">
        <v>44</v>
      </c>
      <c r="N3190" s="2">
        <v>9</v>
      </c>
      <c r="O3190" s="2" t="str">
        <f>IF(P3189=P3190,O3189,"")</f>
        <v/>
      </c>
      <c r="P3190" s="2" t="s">
        <v>253</v>
      </c>
      <c r="Q3190" s="2" t="str">
        <f>IF(S3189=S3190,Q3189,"")</f>
        <v/>
      </c>
      <c r="R3190" s="2" t="s">
        <v>19</v>
      </c>
      <c r="S3190" s="2" t="s">
        <v>31</v>
      </c>
      <c r="T3190" s="2">
        <v>21</v>
      </c>
      <c r="U3190" s="2">
        <f>IF(N3190&gt;0,-1,1)</f>
        <v>-1</v>
      </c>
      <c r="V3190" s="2">
        <v>32</v>
      </c>
      <c r="W3190" s="4">
        <f>(M3190-T3190+N3190)*U3190</f>
        <v>-32</v>
      </c>
      <c r="X3190" s="2">
        <v>2018</v>
      </c>
    </row>
    <row r="3191" spans="1:24" x14ac:dyDescent="0.25">
      <c r="A3191" s="2">
        <v>863</v>
      </c>
      <c r="B3191" s="2">
        <v>20181027</v>
      </c>
      <c r="C3191" s="2">
        <f>IF(J3191=S3191,1,0)</f>
        <v>1</v>
      </c>
      <c r="D3191" s="2">
        <v>9</v>
      </c>
      <c r="E3191" s="2" t="s">
        <v>12</v>
      </c>
      <c r="F3191" s="2" t="str">
        <f>IF(G3190=G3191,F3190,"")</f>
        <v/>
      </c>
      <c r="G3191" s="2" t="s">
        <v>132</v>
      </c>
      <c r="H3191" s="2" t="str">
        <f>IF(J3190=J3191,H3190,"")</f>
        <v/>
      </c>
      <c r="I3191" s="2" t="s">
        <v>19</v>
      </c>
      <c r="J3191" s="2" t="s">
        <v>31</v>
      </c>
      <c r="K3191" s="2">
        <f>IF(L3191="away",-1,IF(L3191="home",1,IF(L3191="neutral",0,"")))</f>
        <v>-1</v>
      </c>
      <c r="L3191" s="2" t="s">
        <v>16</v>
      </c>
      <c r="M3191" s="2">
        <v>27</v>
      </c>
      <c r="N3191" s="2">
        <v>11</v>
      </c>
      <c r="O3191" s="2" t="str">
        <f>IF(P3190=P3191,O3190,"")</f>
        <v/>
      </c>
      <c r="P3191" s="2" t="s">
        <v>171</v>
      </c>
      <c r="Q3191" s="2" t="str">
        <f>IF(S3190=S3191,Q3190,"")</f>
        <v/>
      </c>
      <c r="R3191" s="2" t="s">
        <v>19</v>
      </c>
      <c r="S3191" s="2" t="s">
        <v>31</v>
      </c>
      <c r="T3191" s="2">
        <v>21</v>
      </c>
      <c r="U3191" s="2">
        <f>IF(N3191&gt;0,-1,1)</f>
        <v>-1</v>
      </c>
      <c r="V3191" s="2">
        <v>17</v>
      </c>
      <c r="W3191" s="4">
        <f>(M3191-T3191+N3191)*U3191</f>
        <v>-17</v>
      </c>
      <c r="X3191" s="2">
        <v>2018</v>
      </c>
    </row>
    <row r="3192" spans="1:24" x14ac:dyDescent="0.25">
      <c r="A3192" s="2">
        <v>777</v>
      </c>
      <c r="B3192" s="2">
        <v>20181020</v>
      </c>
      <c r="C3192" s="2">
        <f>IF(J3192=S3192,1,0)</f>
        <v>1</v>
      </c>
      <c r="D3192" s="2">
        <v>8</v>
      </c>
      <c r="E3192" s="2" t="s">
        <v>12</v>
      </c>
      <c r="F3192" s="2" t="str">
        <f>IF(G3191=G3192,F3191,"")</f>
        <v/>
      </c>
      <c r="G3192" s="2" t="s">
        <v>132</v>
      </c>
      <c r="H3192" s="2" t="str">
        <f>IF(J3191=J3192,H3191,"")</f>
        <v/>
      </c>
      <c r="I3192" s="2" t="s">
        <v>19</v>
      </c>
      <c r="J3192" s="2" t="s">
        <v>31</v>
      </c>
      <c r="K3192" s="2">
        <f>IF(L3192="away",-1,IF(L3192="home",1,IF(L3192="neutral",0,"")))</f>
        <v>1</v>
      </c>
      <c r="L3192" s="2" t="s">
        <v>21</v>
      </c>
      <c r="M3192" s="2">
        <v>30</v>
      </c>
      <c r="N3192" s="2">
        <v>-10.5</v>
      </c>
      <c r="O3192" s="2" t="str">
        <f>IF(P3191=P3192,O3191,"")</f>
        <v/>
      </c>
      <c r="P3192" s="2" t="s">
        <v>115</v>
      </c>
      <c r="Q3192" s="2" t="str">
        <f>IF(S3191=S3192,Q3191,"")</f>
        <v/>
      </c>
      <c r="R3192" s="2" t="s">
        <v>19</v>
      </c>
      <c r="S3192" s="2" t="s">
        <v>31</v>
      </c>
      <c r="T3192" s="2">
        <v>19</v>
      </c>
      <c r="U3192" s="2">
        <f>IF(N3192&gt;0,-1,1)</f>
        <v>1</v>
      </c>
      <c r="V3192" s="2">
        <v>0.5</v>
      </c>
      <c r="W3192" s="4">
        <f>(M3192-T3192+N3192)*U3192</f>
        <v>0.5</v>
      </c>
      <c r="X3192" s="2">
        <v>2018</v>
      </c>
    </row>
    <row r="3193" spans="1:24" x14ac:dyDescent="0.25">
      <c r="A3193" s="2">
        <v>573</v>
      </c>
      <c r="B3193" s="2">
        <v>20181006</v>
      </c>
      <c r="C3193" s="2">
        <f>IF(J3193=S3193,1,0)</f>
        <v>1</v>
      </c>
      <c r="D3193" s="2">
        <v>6</v>
      </c>
      <c r="E3193" s="2" t="s">
        <v>12</v>
      </c>
      <c r="F3193" s="2" t="str">
        <f>IF(G3192=G3193,F3192,"")</f>
        <v/>
      </c>
      <c r="G3193" s="2" t="s">
        <v>132</v>
      </c>
      <c r="H3193" s="2" t="str">
        <f>IF(J3192=J3193,H3192,"")</f>
        <v/>
      </c>
      <c r="I3193" s="2" t="s">
        <v>19</v>
      </c>
      <c r="J3193" s="2" t="s">
        <v>31</v>
      </c>
      <c r="K3193" s="2">
        <f>IF(L3193="away",-1,IF(L3193="home",1,IF(L3193="neutral",0,"")))</f>
        <v>-1</v>
      </c>
      <c r="L3193" s="2" t="s">
        <v>16</v>
      </c>
      <c r="M3193" s="2">
        <v>21</v>
      </c>
      <c r="N3193" s="2">
        <v>3.5</v>
      </c>
      <c r="O3193" s="2" t="str">
        <f>IF(P3192=P3193,O3192,"")</f>
        <v/>
      </c>
      <c r="P3193" s="2" t="s">
        <v>226</v>
      </c>
      <c r="Q3193" s="2" t="str">
        <f>IF(S3192=S3193,Q3192,"")</f>
        <v/>
      </c>
      <c r="R3193" s="2" t="s">
        <v>19</v>
      </c>
      <c r="S3193" s="2" t="s">
        <v>31</v>
      </c>
      <c r="T3193" s="2">
        <v>18</v>
      </c>
      <c r="U3193" s="2">
        <f>IF(N3193&gt;0,-1,1)</f>
        <v>-1</v>
      </c>
      <c r="V3193" s="2">
        <v>6.5</v>
      </c>
      <c r="W3193" s="4">
        <f>(M3193-T3193+N3193)*U3193</f>
        <v>-6.5</v>
      </c>
      <c r="X3193" s="2">
        <v>2018</v>
      </c>
    </row>
    <row r="3194" spans="1:24" x14ac:dyDescent="0.25">
      <c r="A3194" s="2">
        <v>2627</v>
      </c>
      <c r="B3194" s="2">
        <v>20191116</v>
      </c>
      <c r="C3194" s="2">
        <f>IF(J3194=S3194,1,0)</f>
        <v>1</v>
      </c>
      <c r="D3194" s="2">
        <v>12</v>
      </c>
      <c r="E3194" s="2" t="s">
        <v>12</v>
      </c>
      <c r="F3194" s="2" t="str">
        <f>IF(G3193=G3194,F3193,"")</f>
        <v/>
      </c>
      <c r="G3194" s="2" t="s">
        <v>268</v>
      </c>
      <c r="H3194" s="2" t="str">
        <f>IF(J3193=J3194,H3193,"")</f>
        <v/>
      </c>
      <c r="I3194" s="2" t="s">
        <v>19</v>
      </c>
      <c r="J3194" s="2" t="s">
        <v>75</v>
      </c>
      <c r="K3194" s="2">
        <f>IF(L3194="away",-1,IF(L3194="home",1,IF(L3194="neutral",0,"")))</f>
        <v>1</v>
      </c>
      <c r="L3194" s="2" t="s">
        <v>21</v>
      </c>
      <c r="M3194" s="2">
        <v>38</v>
      </c>
      <c r="N3194" s="2">
        <v>-6.5</v>
      </c>
      <c r="O3194" s="2" t="str">
        <f>IF(P3193=P3194,O3193,"")</f>
        <v/>
      </c>
      <c r="P3194" s="2" t="s">
        <v>224</v>
      </c>
      <c r="Q3194" s="2" t="str">
        <f>IF(S3193=S3194,Q3193,"")</f>
        <v/>
      </c>
      <c r="R3194" s="2" t="s">
        <v>19</v>
      </c>
      <c r="S3194" s="2" t="s">
        <v>75</v>
      </c>
      <c r="T3194" s="2">
        <v>7</v>
      </c>
      <c r="U3194" s="2">
        <f>IF(N3194&gt;0,-1,1)</f>
        <v>1</v>
      </c>
      <c r="V3194" s="2">
        <v>24.5</v>
      </c>
      <c r="W3194" s="4">
        <f>(M3194-T3194+N3194)*U3194</f>
        <v>24.5</v>
      </c>
      <c r="X3194" s="2">
        <v>2019</v>
      </c>
    </row>
    <row r="3195" spans="1:24" x14ac:dyDescent="0.25">
      <c r="A3195" s="2">
        <v>2174</v>
      </c>
      <c r="B3195" s="2">
        <v>20191019</v>
      </c>
      <c r="C3195" s="2">
        <f>IF(J3195=S3195,1,0)</f>
        <v>0</v>
      </c>
      <c r="D3195" s="2">
        <v>8</v>
      </c>
      <c r="E3195" s="2" t="s">
        <v>12</v>
      </c>
      <c r="F3195" s="2" t="str">
        <f>IF(G3194=G3195,F3194,"")</f>
        <v/>
      </c>
      <c r="G3195" s="2" t="s">
        <v>268</v>
      </c>
      <c r="H3195" s="2" t="str">
        <f>IF(J3194=J3195,H3194,"")</f>
        <v/>
      </c>
      <c r="I3195" s="2" t="s">
        <v>19</v>
      </c>
      <c r="J3195" s="2" t="s">
        <v>75</v>
      </c>
      <c r="K3195" s="2">
        <f>IF(L3195="away",-1,IF(L3195="home",1,IF(L3195="neutral",0,"")))</f>
        <v>-1</v>
      </c>
      <c r="L3195" s="2" t="s">
        <v>16</v>
      </c>
      <c r="M3195" s="2">
        <v>42</v>
      </c>
      <c r="N3195" s="2">
        <v>-18.5</v>
      </c>
      <c r="O3195" s="2" t="str">
        <f>IF(P3194=P3195,O3194,"")</f>
        <v/>
      </c>
      <c r="P3195" s="2" t="s">
        <v>248</v>
      </c>
      <c r="Q3195" s="2" t="str">
        <f>IF(S3194=S3195,Q3194,"")</f>
        <v/>
      </c>
      <c r="R3195" s="2" t="s">
        <v>19</v>
      </c>
      <c r="S3195" s="2"/>
      <c r="T3195" s="2">
        <v>23</v>
      </c>
      <c r="U3195" s="2">
        <f>IF(N3195&gt;0,-1,1)</f>
        <v>1</v>
      </c>
      <c r="V3195" s="2">
        <v>0.5</v>
      </c>
      <c r="W3195" s="4">
        <f>(M3195-T3195+N3195)*U3195</f>
        <v>0.5</v>
      </c>
      <c r="X3195" s="2">
        <v>2019</v>
      </c>
    </row>
    <row r="3196" spans="1:24" x14ac:dyDescent="0.25">
      <c r="A3196" s="2">
        <v>2094</v>
      </c>
      <c r="B3196" s="2">
        <v>20191012</v>
      </c>
      <c r="C3196" s="2">
        <f>IF(J3196=S3196,1,0)</f>
        <v>1</v>
      </c>
      <c r="D3196" s="2">
        <v>7</v>
      </c>
      <c r="E3196" s="2" t="s">
        <v>12</v>
      </c>
      <c r="F3196" s="2" t="str">
        <f>IF(G3195=G3196,F3195,"")</f>
        <v/>
      </c>
      <c r="G3196" s="2" t="s">
        <v>268</v>
      </c>
      <c r="H3196" s="2" t="str">
        <f>IF(J3195=J3196,H3195,"")</f>
        <v/>
      </c>
      <c r="I3196" s="2" t="s">
        <v>19</v>
      </c>
      <c r="J3196" s="2" t="s">
        <v>75</v>
      </c>
      <c r="K3196" s="2">
        <f>IF(L3196="away",-1,IF(L3196="home",1,IF(L3196="neutral",0,"")))</f>
        <v>-1</v>
      </c>
      <c r="L3196" s="2" t="s">
        <v>16</v>
      </c>
      <c r="M3196" s="2">
        <v>38</v>
      </c>
      <c r="N3196" s="2">
        <v>-7.5</v>
      </c>
      <c r="O3196" s="2" t="str">
        <f>IF(P3195=P3196,O3195,"")</f>
        <v/>
      </c>
      <c r="P3196" s="2" t="s">
        <v>257</v>
      </c>
      <c r="Q3196" s="2" t="str">
        <f>IF(S3195=S3196,Q3195,"")</f>
        <v/>
      </c>
      <c r="R3196" s="2" t="s">
        <v>19</v>
      </c>
      <c r="S3196" s="2" t="s">
        <v>75</v>
      </c>
      <c r="T3196" s="2">
        <v>28</v>
      </c>
      <c r="U3196" s="2">
        <f>IF(N3196&gt;0,-1,1)</f>
        <v>1</v>
      </c>
      <c r="V3196" s="2">
        <v>2.5</v>
      </c>
      <c r="W3196" s="4">
        <f>(M3196-T3196+N3196)*U3196</f>
        <v>2.5</v>
      </c>
      <c r="X3196" s="2">
        <v>2019</v>
      </c>
    </row>
    <row r="3197" spans="1:24" x14ac:dyDescent="0.25">
      <c r="A3197" s="2">
        <v>1980</v>
      </c>
      <c r="B3197" s="2">
        <v>20191005</v>
      </c>
      <c r="C3197" s="2">
        <f>IF(J3197=S3197,1,0)</f>
        <v>1</v>
      </c>
      <c r="D3197" s="2">
        <v>6</v>
      </c>
      <c r="E3197" s="2" t="s">
        <v>12</v>
      </c>
      <c r="F3197" s="2" t="str">
        <f>IF(G3196=G3197,F3196,"")</f>
        <v/>
      </c>
      <c r="G3197" s="2" t="s">
        <v>268</v>
      </c>
      <c r="H3197" s="2" t="str">
        <f>IF(J3196=J3197,H3196,"")</f>
        <v/>
      </c>
      <c r="I3197" s="2" t="s">
        <v>19</v>
      </c>
      <c r="J3197" s="2" t="s">
        <v>75</v>
      </c>
      <c r="K3197" s="2">
        <f>IF(L3197="away",-1,IF(L3197="home",1,IF(L3197="neutral",0,"")))</f>
        <v>1</v>
      </c>
      <c r="L3197" s="2" t="s">
        <v>21</v>
      </c>
      <c r="M3197" s="2">
        <v>28</v>
      </c>
      <c r="N3197" s="2">
        <v>-18</v>
      </c>
      <c r="O3197" s="2" t="str">
        <f>IF(P3196=P3197,O3196,"")</f>
        <v/>
      </c>
      <c r="P3197" s="2" t="s">
        <v>76</v>
      </c>
      <c r="Q3197" s="2" t="str">
        <f>IF(S3196=S3197,Q3196,"")</f>
        <v/>
      </c>
      <c r="R3197" s="2" t="s">
        <v>19</v>
      </c>
      <c r="S3197" s="2" t="s">
        <v>75</v>
      </c>
      <c r="T3197" s="2">
        <v>10</v>
      </c>
      <c r="U3197" s="2">
        <f>IF(N3197&gt;0,-1,1)</f>
        <v>1</v>
      </c>
      <c r="V3197" s="2">
        <v>0</v>
      </c>
      <c r="W3197" s="4">
        <f>(M3197-T3197+N3197)*U3197</f>
        <v>0</v>
      </c>
      <c r="X3197" s="2">
        <v>2019</v>
      </c>
    </row>
    <row r="3198" spans="1:24" x14ac:dyDescent="0.25">
      <c r="A3198" s="2">
        <v>1778</v>
      </c>
      <c r="B3198" s="2">
        <v>20190921</v>
      </c>
      <c r="C3198" s="2">
        <f>IF(J3198=S3198,1,0)</f>
        <v>0</v>
      </c>
      <c r="D3198" s="2">
        <v>4</v>
      </c>
      <c r="E3198" s="2" t="s">
        <v>12</v>
      </c>
      <c r="F3198" s="2" t="str">
        <f>IF(G3197=G3198,F3197,"")</f>
        <v/>
      </c>
      <c r="G3198" s="2" t="s">
        <v>268</v>
      </c>
      <c r="H3198" s="2" t="str">
        <f>IF(J3197=J3198,H3197,"")</f>
        <v/>
      </c>
      <c r="I3198" s="2" t="s">
        <v>19</v>
      </c>
      <c r="J3198" s="2" t="s">
        <v>75</v>
      </c>
      <c r="K3198" s="2">
        <f>IF(L3198="away",-1,IF(L3198="home",1,IF(L3198="neutral",0,"")))</f>
        <v>1</v>
      </c>
      <c r="L3198" s="2" t="s">
        <v>21</v>
      </c>
      <c r="M3198" s="2">
        <v>43</v>
      </c>
      <c r="N3198" s="2">
        <v>-28.5</v>
      </c>
      <c r="O3198" s="2" t="str">
        <f>IF(P3197=P3198,O3197,"")</f>
        <v/>
      </c>
      <c r="P3198" s="2" t="s">
        <v>232</v>
      </c>
      <c r="Q3198" s="2" t="str">
        <f>IF(S3197=S3198,Q3197,"")</f>
        <v/>
      </c>
      <c r="R3198" s="2" t="s">
        <v>19</v>
      </c>
      <c r="S3198" s="2" t="s">
        <v>50</v>
      </c>
      <c r="T3198" s="2">
        <v>7</v>
      </c>
      <c r="U3198" s="2">
        <f>IF(N3198&gt;0,-1,1)</f>
        <v>1</v>
      </c>
      <c r="V3198" s="2">
        <v>7.5</v>
      </c>
      <c r="W3198" s="4">
        <f>(M3198-T3198+N3198)*U3198</f>
        <v>7.5</v>
      </c>
      <c r="X3198" s="2">
        <v>2019</v>
      </c>
    </row>
    <row r="3199" spans="1:24" x14ac:dyDescent="0.25">
      <c r="A3199" s="2">
        <v>1676</v>
      </c>
      <c r="B3199" s="2">
        <v>20190914</v>
      </c>
      <c r="C3199" s="2">
        <f>IF(J3199=S3199,1,0)</f>
        <v>0</v>
      </c>
      <c r="D3199" s="2">
        <v>3</v>
      </c>
      <c r="E3199" s="2" t="s">
        <v>12</v>
      </c>
      <c r="F3199" s="2" t="str">
        <f>IF(G3198=G3199,F3198,"")</f>
        <v/>
      </c>
      <c r="G3199" s="2" t="s">
        <v>268</v>
      </c>
      <c r="H3199" s="2" t="str">
        <f>IF(J3198=J3199,H3198,"")</f>
        <v/>
      </c>
      <c r="I3199" s="2" t="s">
        <v>19</v>
      </c>
      <c r="J3199" s="2" t="s">
        <v>75</v>
      </c>
      <c r="K3199" s="2">
        <f>IF(L3199="away",-1,IF(L3199="home",1,IF(L3199="neutral",0,"")))</f>
        <v>1</v>
      </c>
      <c r="L3199" s="2" t="s">
        <v>21</v>
      </c>
      <c r="M3199" s="2">
        <v>38</v>
      </c>
      <c r="N3199" s="2">
        <v>-30.5</v>
      </c>
      <c r="O3199" s="2" t="str">
        <f>IF(P3198=P3199,O3198,"")</f>
        <v/>
      </c>
      <c r="P3199" s="2" t="s">
        <v>292</v>
      </c>
      <c r="Q3199" s="2" t="str">
        <f>IF(S3198=S3199,Q3198,"")</f>
        <v/>
      </c>
      <c r="R3199" s="2" t="s">
        <v>38</v>
      </c>
      <c r="S3199" s="2" t="s">
        <v>38</v>
      </c>
      <c r="T3199" s="2">
        <v>10</v>
      </c>
      <c r="U3199" s="2">
        <f>IF(N3199&gt;0,-1,1)</f>
        <v>1</v>
      </c>
      <c r="V3199" s="2">
        <v>-2.5</v>
      </c>
      <c r="W3199" s="4">
        <f>(M3199-T3199+N3199)*U3199</f>
        <v>-2.5</v>
      </c>
      <c r="X3199" s="2">
        <v>2019</v>
      </c>
    </row>
    <row r="3200" spans="1:24" x14ac:dyDescent="0.25">
      <c r="A3200" s="2">
        <v>2829</v>
      </c>
      <c r="B3200" s="2">
        <v>20191130</v>
      </c>
      <c r="C3200" s="2">
        <f>IF(J3200=S3200,1,0)</f>
        <v>0</v>
      </c>
      <c r="D3200" s="2">
        <v>14</v>
      </c>
      <c r="E3200" s="2" t="s">
        <v>294</v>
      </c>
      <c r="F3200" s="2" t="str">
        <f>IF(G3199=G3200,F3199,"")</f>
        <v/>
      </c>
      <c r="G3200" s="2" t="s">
        <v>70</v>
      </c>
      <c r="H3200" s="2" t="str">
        <f>IF(J3199=J3200,H3199,"")</f>
        <v/>
      </c>
      <c r="I3200" s="2" t="s">
        <v>19</v>
      </c>
      <c r="J3200" s="2" t="s">
        <v>58</v>
      </c>
      <c r="K3200" s="2">
        <f>IF(L3200="away",-1,IF(L3200="home",1,IF(L3200="neutral",0,"")))</f>
        <v>1</v>
      </c>
      <c r="L3200" s="2" t="s">
        <v>21</v>
      </c>
      <c r="M3200" s="2">
        <v>45</v>
      </c>
      <c r="N3200" s="2">
        <v>-3.5</v>
      </c>
      <c r="O3200" s="2" t="str">
        <f>IF(P3199=P3200,O3199,"")</f>
        <v/>
      </c>
      <c r="P3200" s="2" t="s">
        <v>193</v>
      </c>
      <c r="Q3200" s="2" t="str">
        <f>IF(S3199=S3200,Q3199,"")</f>
        <v/>
      </c>
      <c r="R3200" s="2" t="s">
        <v>19</v>
      </c>
      <c r="S3200" s="2" t="s">
        <v>65</v>
      </c>
      <c r="T3200" s="2">
        <v>44</v>
      </c>
      <c r="U3200" s="2">
        <f>IF(N3200&gt;0,-1,1)</f>
        <v>1</v>
      </c>
      <c r="V3200" s="2">
        <v>-2.5</v>
      </c>
      <c r="W3200" s="4">
        <f>(M3200-T3200+N3200)*U3200</f>
        <v>-2.5</v>
      </c>
      <c r="X3200" s="2">
        <v>2019</v>
      </c>
    </row>
    <row r="3201" spans="1:24" x14ac:dyDescent="0.25">
      <c r="A3201" s="2">
        <v>2582</v>
      </c>
      <c r="B3201" s="2">
        <v>20191116</v>
      </c>
      <c r="C3201" s="2">
        <f>IF(J3201=S3201,1,0)</f>
        <v>1</v>
      </c>
      <c r="D3201" s="2">
        <v>12</v>
      </c>
      <c r="E3201" s="2" t="s">
        <v>12</v>
      </c>
      <c r="F3201" s="2" t="str">
        <f>IF(G3200=G3201,F3200,"")</f>
        <v/>
      </c>
      <c r="G3201" s="2" t="s">
        <v>70</v>
      </c>
      <c r="H3201" s="2" t="str">
        <f>IF(J3200=J3201,H3200,"")</f>
        <v/>
      </c>
      <c r="I3201" s="2" t="s">
        <v>19</v>
      </c>
      <c r="J3201" s="2" t="s">
        <v>58</v>
      </c>
      <c r="K3201" s="2">
        <f>IF(L3201="away",-1,IF(L3201="home",1,IF(L3201="neutral",0,"")))</f>
        <v>-1</v>
      </c>
      <c r="L3201" s="2" t="s">
        <v>16</v>
      </c>
      <c r="M3201" s="2">
        <v>35</v>
      </c>
      <c r="N3201" s="2">
        <v>-7.5</v>
      </c>
      <c r="O3201" s="2" t="str">
        <f>IF(P3200=P3201,O3200,"")</f>
        <v/>
      </c>
      <c r="P3201" s="2" t="s">
        <v>273</v>
      </c>
      <c r="Q3201" s="2" t="str">
        <f>IF(S3200=S3201,Q3200,"")</f>
        <v/>
      </c>
      <c r="R3201" s="2" t="s">
        <v>19</v>
      </c>
      <c r="S3201" s="2" t="s">
        <v>58</v>
      </c>
      <c r="T3201" s="2">
        <v>14</v>
      </c>
      <c r="U3201" s="2">
        <f>IF(N3201&gt;0,-1,1)</f>
        <v>1</v>
      </c>
      <c r="V3201" s="2">
        <v>13.5</v>
      </c>
      <c r="W3201" s="4">
        <f>(M3201-T3201+N3201)*U3201</f>
        <v>13.5</v>
      </c>
      <c r="X3201" s="2">
        <v>2019</v>
      </c>
    </row>
    <row r="3202" spans="1:24" x14ac:dyDescent="0.25">
      <c r="A3202" s="2">
        <v>2476</v>
      </c>
      <c r="B3202" s="2">
        <v>20191109</v>
      </c>
      <c r="C3202" s="2">
        <f>IF(J3202=S3202,1,0)</f>
        <v>1</v>
      </c>
      <c r="D3202" s="2">
        <v>11</v>
      </c>
      <c r="E3202" s="2" t="s">
        <v>12</v>
      </c>
      <c r="F3202" s="2" t="str">
        <f>IF(G3201=G3202,F3201,"")</f>
        <v/>
      </c>
      <c r="G3202" s="2" t="s">
        <v>70</v>
      </c>
      <c r="H3202" s="2" t="str">
        <f>IF(J3201=J3202,H3201,"")</f>
        <v/>
      </c>
      <c r="I3202" s="2" t="s">
        <v>19</v>
      </c>
      <c r="J3202" s="2" t="s">
        <v>58</v>
      </c>
      <c r="K3202" s="2">
        <f>IF(L3202="away",-1,IF(L3202="home",1,IF(L3202="neutral",0,"")))</f>
        <v>-1</v>
      </c>
      <c r="L3202" s="2" t="s">
        <v>16</v>
      </c>
      <c r="M3202" s="2">
        <v>34</v>
      </c>
      <c r="N3202" s="2">
        <v>3</v>
      </c>
      <c r="O3202" s="2" t="str">
        <f>IF(P3201=P3202,O3201,"")</f>
        <v/>
      </c>
      <c r="P3202" s="2" t="s">
        <v>198</v>
      </c>
      <c r="Q3202" s="2" t="str">
        <f>IF(S3201=S3202,Q3201,"")</f>
        <v/>
      </c>
      <c r="R3202" s="2" t="s">
        <v>19</v>
      </c>
      <c r="S3202" s="2" t="s">
        <v>58</v>
      </c>
      <c r="T3202" s="2">
        <v>0</v>
      </c>
      <c r="U3202" s="2">
        <f>IF(N3202&gt;0,-1,1)</f>
        <v>-1</v>
      </c>
      <c r="V3202" s="2">
        <v>37</v>
      </c>
      <c r="W3202" s="4">
        <f>(M3202-T3202+N3202)*U3202</f>
        <v>-37</v>
      </c>
      <c r="X3202" s="2">
        <v>2019</v>
      </c>
    </row>
    <row r="3203" spans="1:24" x14ac:dyDescent="0.25">
      <c r="A3203" s="2">
        <v>2411</v>
      </c>
      <c r="B3203" s="2">
        <v>20191102</v>
      </c>
      <c r="C3203" s="2">
        <f>IF(J3203=S3203,1,0)</f>
        <v>0</v>
      </c>
      <c r="D3203" s="2">
        <v>10</v>
      </c>
      <c r="E3203" s="2" t="s">
        <v>12</v>
      </c>
      <c r="F3203" s="2" t="str">
        <f>IF(G3202=G3203,F3202,"")</f>
        <v/>
      </c>
      <c r="G3203" s="2" t="s">
        <v>70</v>
      </c>
      <c r="H3203" s="2" t="str">
        <f>IF(J3202=J3203,H3202,"")</f>
        <v/>
      </c>
      <c r="I3203" s="2" t="s">
        <v>19</v>
      </c>
      <c r="J3203" s="2" t="s">
        <v>58</v>
      </c>
      <c r="K3203" s="2">
        <f>IF(L3203="away",-1,IF(L3203="home",1,IF(L3203="neutral",0,"")))</f>
        <v>1</v>
      </c>
      <c r="L3203" s="2" t="s">
        <v>21</v>
      </c>
      <c r="M3203" s="2">
        <v>47</v>
      </c>
      <c r="N3203" s="2">
        <v>-16</v>
      </c>
      <c r="O3203" s="2" t="str">
        <f>IF(P3202=P3203,O3202,"")</f>
        <v/>
      </c>
      <c r="P3203" s="2" t="s">
        <v>159</v>
      </c>
      <c r="Q3203" s="2" t="str">
        <f>IF(S3202=S3203,Q3202,"")</f>
        <v/>
      </c>
      <c r="R3203" s="2" t="s">
        <v>19</v>
      </c>
      <c r="S3203" s="2"/>
      <c r="T3203" s="2">
        <v>30</v>
      </c>
      <c r="U3203" s="2">
        <f>IF(N3203&gt;0,-1,1)</f>
        <v>1</v>
      </c>
      <c r="V3203" s="2">
        <v>1</v>
      </c>
      <c r="W3203" s="4">
        <f>(M3203-T3203+N3203)*U3203</f>
        <v>1</v>
      </c>
      <c r="X3203" s="2">
        <v>2019</v>
      </c>
    </row>
    <row r="3204" spans="1:24" x14ac:dyDescent="0.25">
      <c r="A3204" s="2">
        <v>2284</v>
      </c>
      <c r="B3204" s="2">
        <v>20191026</v>
      </c>
      <c r="C3204" s="2">
        <f>IF(J3204=S3204,1,0)</f>
        <v>1</v>
      </c>
      <c r="D3204" s="2">
        <v>9</v>
      </c>
      <c r="E3204" s="2" t="s">
        <v>12</v>
      </c>
      <c r="F3204" s="2" t="str">
        <f>IF(G3203=G3204,F3203,"")</f>
        <v/>
      </c>
      <c r="G3204" s="2" t="s">
        <v>70</v>
      </c>
      <c r="H3204" s="2" t="str">
        <f>IF(J3203=J3204,H3203,"")</f>
        <v/>
      </c>
      <c r="I3204" s="2" t="s">
        <v>19</v>
      </c>
      <c r="J3204" s="2" t="s">
        <v>58</v>
      </c>
      <c r="K3204" s="2">
        <f>IF(L3204="away",-1,IF(L3204="home",1,IF(L3204="neutral",0,"")))</f>
        <v>-1</v>
      </c>
      <c r="L3204" s="2" t="s">
        <v>16</v>
      </c>
      <c r="M3204" s="2">
        <v>52</v>
      </c>
      <c r="N3204" s="2">
        <v>-7.5</v>
      </c>
      <c r="O3204" s="2" t="str">
        <f>IF(P3203=P3204,O3203,"")</f>
        <v/>
      </c>
      <c r="P3204" s="2" t="s">
        <v>261</v>
      </c>
      <c r="Q3204" s="2" t="str">
        <f>IF(S3203=S3204,Q3203,"")</f>
        <v/>
      </c>
      <c r="R3204" s="2" t="s">
        <v>19</v>
      </c>
      <c r="S3204" s="2" t="s">
        <v>58</v>
      </c>
      <c r="T3204" s="2">
        <v>13</v>
      </c>
      <c r="U3204" s="2">
        <f>IF(N3204&gt;0,-1,1)</f>
        <v>1</v>
      </c>
      <c r="V3204" s="2">
        <v>31.5</v>
      </c>
      <c r="W3204" s="4">
        <f>(M3204-T3204+N3204)*U3204</f>
        <v>31.5</v>
      </c>
      <c r="X3204" s="2">
        <v>2019</v>
      </c>
    </row>
    <row r="3205" spans="1:24" x14ac:dyDescent="0.25">
      <c r="A3205" s="2">
        <v>1876</v>
      </c>
      <c r="B3205" s="2">
        <v>20190928</v>
      </c>
      <c r="C3205" s="2">
        <f>IF(J3205=S3205,1,0)</f>
        <v>1</v>
      </c>
      <c r="D3205" s="2">
        <v>5</v>
      </c>
      <c r="E3205" s="2" t="s">
        <v>12</v>
      </c>
      <c r="F3205" s="2" t="str">
        <f>IF(G3204=G3205,F3204,"")</f>
        <v/>
      </c>
      <c r="G3205" s="2" t="s">
        <v>70</v>
      </c>
      <c r="H3205" s="2" t="str">
        <f>IF(J3204=J3205,H3204,"")</f>
        <v/>
      </c>
      <c r="I3205" s="2" t="s">
        <v>19</v>
      </c>
      <c r="J3205" s="2" t="s">
        <v>58</v>
      </c>
      <c r="K3205" s="2">
        <f>IF(L3205="away",-1,IF(L3205="home",1,IF(L3205="neutral",0,"")))</f>
        <v>-1</v>
      </c>
      <c r="L3205" s="2" t="s">
        <v>16</v>
      </c>
      <c r="M3205" s="2">
        <v>44</v>
      </c>
      <c r="N3205" s="2">
        <v>-15</v>
      </c>
      <c r="O3205" s="2" t="str">
        <f>IF(P3204=P3205,O3204,"")</f>
        <v/>
      </c>
      <c r="P3205" s="2" t="s">
        <v>57</v>
      </c>
      <c r="Q3205" s="2" t="str">
        <f>IF(S3204=S3205,Q3204,"")</f>
        <v/>
      </c>
      <c r="R3205" s="2" t="s">
        <v>19</v>
      </c>
      <c r="S3205" s="2" t="s">
        <v>58</v>
      </c>
      <c r="T3205" s="2">
        <v>27</v>
      </c>
      <c r="U3205" s="2">
        <f>IF(N3205&gt;0,-1,1)</f>
        <v>1</v>
      </c>
      <c r="V3205" s="2">
        <v>2</v>
      </c>
      <c r="W3205" s="4">
        <f>(M3205-T3205+N3205)*U3205</f>
        <v>2</v>
      </c>
      <c r="X3205" s="2">
        <v>2019</v>
      </c>
    </row>
    <row r="3206" spans="1:24" x14ac:dyDescent="0.25">
      <c r="A3206" s="2">
        <v>1779</v>
      </c>
      <c r="B3206" s="2">
        <v>20190921</v>
      </c>
      <c r="C3206" s="2">
        <f>IF(J3206=S3206,1,0)</f>
        <v>1</v>
      </c>
      <c r="D3206" s="2">
        <v>4</v>
      </c>
      <c r="E3206" s="2" t="s">
        <v>12</v>
      </c>
      <c r="F3206" s="2" t="str">
        <f>IF(G3205=G3206,F3205,"")</f>
        <v/>
      </c>
      <c r="G3206" s="2" t="s">
        <v>70</v>
      </c>
      <c r="H3206" s="2" t="str">
        <f>IF(J3205=J3206,H3205,"")</f>
        <v/>
      </c>
      <c r="I3206" s="2" t="s">
        <v>19</v>
      </c>
      <c r="J3206" s="2" t="s">
        <v>58</v>
      </c>
      <c r="K3206" s="2">
        <f>IF(L3206="away",-1,IF(L3206="home",1,IF(L3206="neutral",0,"")))</f>
        <v>1</v>
      </c>
      <c r="L3206" s="2" t="s">
        <v>21</v>
      </c>
      <c r="M3206" s="2">
        <v>45</v>
      </c>
      <c r="N3206" s="2">
        <v>-7.5</v>
      </c>
      <c r="O3206" s="2" t="str">
        <f>IF(P3205=P3206,O3205,"")</f>
        <v/>
      </c>
      <c r="P3206" s="2" t="s">
        <v>255</v>
      </c>
      <c r="Q3206" s="2" t="str">
        <f>IF(S3205=S3206,Q3205,"")</f>
        <v/>
      </c>
      <c r="R3206" s="2" t="s">
        <v>19</v>
      </c>
      <c r="S3206" s="2" t="s">
        <v>58</v>
      </c>
      <c r="T3206" s="2">
        <v>34</v>
      </c>
      <c r="U3206" s="2">
        <f>IF(N3206&gt;0,-1,1)</f>
        <v>1</v>
      </c>
      <c r="V3206" s="2">
        <v>3.5</v>
      </c>
      <c r="W3206" s="4">
        <f>(M3206-T3206+N3206)*U3206</f>
        <v>3.5</v>
      </c>
      <c r="X3206" s="2">
        <v>2019</v>
      </c>
    </row>
    <row r="3207" spans="1:24" x14ac:dyDescent="0.25">
      <c r="A3207" s="2">
        <v>1396</v>
      </c>
      <c r="B3207" s="2">
        <v>20190829</v>
      </c>
      <c r="C3207" s="2">
        <f>IF(J3207=S3207,1,0)</f>
        <v>0</v>
      </c>
      <c r="D3207" s="2">
        <v>1</v>
      </c>
      <c r="E3207" s="2" t="s">
        <v>12</v>
      </c>
      <c r="F3207" s="2" t="str">
        <f>IF(G3206=G3207,F3206,"")</f>
        <v/>
      </c>
      <c r="G3207" s="2" t="s">
        <v>70</v>
      </c>
      <c r="H3207" s="2" t="str">
        <f>IF(J3206=J3207,H3206,"")</f>
        <v/>
      </c>
      <c r="I3207" s="2" t="s">
        <v>19</v>
      </c>
      <c r="J3207" s="2" t="s">
        <v>58</v>
      </c>
      <c r="K3207" s="2">
        <f>IF(L3207="away",-1,IF(L3207="home",1,IF(L3207="neutral",0,"")))</f>
        <v>1</v>
      </c>
      <c r="L3207" s="2" t="s">
        <v>21</v>
      </c>
      <c r="M3207" s="2">
        <v>35</v>
      </c>
      <c r="N3207" s="2">
        <v>7.5</v>
      </c>
      <c r="O3207" s="2" t="str">
        <f>IF(P3206=P3207,O3206,"")</f>
        <v/>
      </c>
      <c r="P3207" s="2" t="s">
        <v>33</v>
      </c>
      <c r="Q3207" s="2" t="str">
        <f>IF(S3206=S3207,Q3206,"")</f>
        <v/>
      </c>
      <c r="R3207" s="2" t="s">
        <v>19</v>
      </c>
      <c r="S3207" s="2" t="s">
        <v>34</v>
      </c>
      <c r="T3207" s="2">
        <v>14</v>
      </c>
      <c r="U3207" s="2">
        <f>IF(N3207&gt;0,-1,1)</f>
        <v>-1</v>
      </c>
      <c r="V3207" s="2">
        <v>28.5</v>
      </c>
      <c r="W3207" s="4">
        <f>(M3207-T3207+N3207)*U3207</f>
        <v>-28.5</v>
      </c>
      <c r="X3207" s="2">
        <v>2019</v>
      </c>
    </row>
    <row r="3208" spans="1:24" x14ac:dyDescent="0.25">
      <c r="A3208" s="2">
        <v>994</v>
      </c>
      <c r="B3208" s="2">
        <v>20181103</v>
      </c>
      <c r="C3208" s="2">
        <f>IF(J3208=S3208,1,0)</f>
        <v>1</v>
      </c>
      <c r="D3208" s="2">
        <v>10</v>
      </c>
      <c r="E3208" s="2" t="s">
        <v>12</v>
      </c>
      <c r="F3208" s="2" t="str">
        <f>IF(G3207=G3208,F3207,"")</f>
        <v/>
      </c>
      <c r="G3208" s="2" t="s">
        <v>70</v>
      </c>
      <c r="H3208" s="2" t="str">
        <f>IF(J3207=J3208,H3207,"")</f>
        <v/>
      </c>
      <c r="I3208" s="2" t="s">
        <v>19</v>
      </c>
      <c r="J3208" s="2" t="s">
        <v>58</v>
      </c>
      <c r="K3208" s="2">
        <f>IF(L3208="away",-1,IF(L3208="home",1,IF(L3208="neutral",0,"")))</f>
        <v>1</v>
      </c>
      <c r="L3208" s="2" t="s">
        <v>21</v>
      </c>
      <c r="M3208" s="2">
        <v>23</v>
      </c>
      <c r="N3208" s="2">
        <v>3</v>
      </c>
      <c r="O3208" s="2" t="str">
        <f>IF(P3207=P3208,O3207,"")</f>
        <v/>
      </c>
      <c r="P3208" s="2" t="s">
        <v>227</v>
      </c>
      <c r="Q3208" s="2" t="str">
        <f>IF(S3207=S3208,Q3207,"")</f>
        <v/>
      </c>
      <c r="R3208" s="2" t="s">
        <v>19</v>
      </c>
      <c r="S3208" s="2" t="s">
        <v>58</v>
      </c>
      <c r="T3208" s="2">
        <v>6</v>
      </c>
      <c r="U3208" s="2">
        <f>IF(N3208&gt;0,-1,1)</f>
        <v>-1</v>
      </c>
      <c r="V3208" s="2">
        <v>20</v>
      </c>
      <c r="W3208" s="4">
        <f>(M3208-T3208+N3208)*U3208</f>
        <v>-20</v>
      </c>
      <c r="X3208" s="2">
        <v>2018</v>
      </c>
    </row>
    <row r="3209" spans="1:24" x14ac:dyDescent="0.25">
      <c r="A3209" s="2">
        <v>678</v>
      </c>
      <c r="B3209" s="2">
        <v>20181013</v>
      </c>
      <c r="C3209" s="2">
        <f>IF(J3209=S3209,1,0)</f>
        <v>0</v>
      </c>
      <c r="D3209" s="2">
        <v>7</v>
      </c>
      <c r="E3209" s="2" t="s">
        <v>12</v>
      </c>
      <c r="F3209" s="2" t="str">
        <f>IF(G3208=G3209,F3208,"")</f>
        <v/>
      </c>
      <c r="G3209" s="2" t="s">
        <v>70</v>
      </c>
      <c r="H3209" s="2" t="str">
        <f>IF(J3208=J3209,H3208,"")</f>
        <v/>
      </c>
      <c r="I3209" s="2" t="s">
        <v>19</v>
      </c>
      <c r="J3209" s="2" t="s">
        <v>58</v>
      </c>
      <c r="K3209" s="2">
        <f>IF(L3209="away",-1,IF(L3209="home",1,IF(L3209="neutral",0,"")))</f>
        <v>1</v>
      </c>
      <c r="L3209" s="2" t="s">
        <v>21</v>
      </c>
      <c r="M3209" s="2">
        <v>62</v>
      </c>
      <c r="N3209" s="2">
        <v>-18</v>
      </c>
      <c r="O3209" s="2" t="str">
        <f>IF(P3208=P3209,O3208,"")</f>
        <v/>
      </c>
      <c r="P3209" s="2" t="s">
        <v>261</v>
      </c>
      <c r="Q3209" s="2" t="str">
        <f>IF(S3208=S3209,Q3208,"")</f>
        <v/>
      </c>
      <c r="R3209" s="2" t="s">
        <v>38</v>
      </c>
      <c r="S3209" s="2" t="s">
        <v>38</v>
      </c>
      <c r="T3209" s="2">
        <v>52</v>
      </c>
      <c r="U3209" s="2">
        <f>IF(N3209&gt;0,-1,1)</f>
        <v>1</v>
      </c>
      <c r="V3209" s="2">
        <v>-8</v>
      </c>
      <c r="W3209" s="4">
        <f>(M3209-T3209+N3209)*U3209</f>
        <v>-8</v>
      </c>
      <c r="X3209" s="2">
        <v>2018</v>
      </c>
    </row>
    <row r="3210" spans="1:24" x14ac:dyDescent="0.25">
      <c r="A3210" s="2">
        <v>482</v>
      </c>
      <c r="B3210" s="2">
        <v>20180929</v>
      </c>
      <c r="C3210" s="2">
        <f>IF(J3210=S3210,1,0)</f>
        <v>1</v>
      </c>
      <c r="D3210" s="2">
        <v>5</v>
      </c>
      <c r="E3210" s="2" t="s">
        <v>12</v>
      </c>
      <c r="F3210" s="2" t="str">
        <f>IF(G3209=G3210,F3209,"")</f>
        <v/>
      </c>
      <c r="G3210" s="2" t="s">
        <v>70</v>
      </c>
      <c r="H3210" s="2" t="str">
        <f>IF(J3209=J3210,H3209,"")</f>
        <v/>
      </c>
      <c r="I3210" s="2" t="s">
        <v>19</v>
      </c>
      <c r="J3210" s="2" t="s">
        <v>58</v>
      </c>
      <c r="K3210" s="2">
        <f>IF(L3210="away",-1,IF(L3210="home",1,IF(L3210="neutral",0,"")))</f>
        <v>1</v>
      </c>
      <c r="L3210" s="2" t="s">
        <v>21</v>
      </c>
      <c r="M3210" s="2">
        <v>24</v>
      </c>
      <c r="N3210" s="2">
        <v>-10.5</v>
      </c>
      <c r="O3210" s="2" t="str">
        <f>IF(P3209=P3210,O3209,"")</f>
        <v/>
      </c>
      <c r="P3210" s="2" t="s">
        <v>57</v>
      </c>
      <c r="Q3210" s="2" t="str">
        <f>IF(S3209=S3210,Q3209,"")</f>
        <v/>
      </c>
      <c r="R3210" s="2" t="s">
        <v>19</v>
      </c>
      <c r="S3210" s="2" t="s">
        <v>58</v>
      </c>
      <c r="T3210" s="2">
        <v>17</v>
      </c>
      <c r="U3210" s="2">
        <f>IF(N3210&gt;0,-1,1)</f>
        <v>1</v>
      </c>
      <c r="V3210" s="2">
        <v>-3.5</v>
      </c>
      <c r="W3210" s="4">
        <f>(M3210-T3210+N3210)*U3210</f>
        <v>-3.5</v>
      </c>
      <c r="X3210" s="2">
        <v>2018</v>
      </c>
    </row>
    <row r="3211" spans="1:24" x14ac:dyDescent="0.25">
      <c r="A3211" s="2">
        <v>371</v>
      </c>
      <c r="B3211" s="2">
        <v>20180922</v>
      </c>
      <c r="C3211" s="2">
        <f>IF(J3211=S3211,1,0)</f>
        <v>1</v>
      </c>
      <c r="D3211" s="2">
        <v>4</v>
      </c>
      <c r="E3211" s="2" t="s">
        <v>12</v>
      </c>
      <c r="F3211" s="2" t="str">
        <f>IF(G3210=G3211,F3210,"")</f>
        <v/>
      </c>
      <c r="G3211" s="2" t="s">
        <v>70</v>
      </c>
      <c r="H3211" s="2" t="str">
        <f>IF(J3210=J3211,H3210,"")</f>
        <v/>
      </c>
      <c r="I3211" s="2" t="s">
        <v>19</v>
      </c>
      <c r="J3211" s="2" t="s">
        <v>58</v>
      </c>
      <c r="K3211" s="2">
        <f>IF(L3211="away",-1,IF(L3211="home",1,IF(L3211="neutral",0,"")))</f>
        <v>-1</v>
      </c>
      <c r="L3211" s="2" t="s">
        <v>16</v>
      </c>
      <c r="M3211" s="2">
        <v>30</v>
      </c>
      <c r="N3211" s="2">
        <v>-18</v>
      </c>
      <c r="O3211" s="2" t="str">
        <f>IF(P3210=P3211,O3210,"")</f>
        <v/>
      </c>
      <c r="P3211" s="2" t="s">
        <v>255</v>
      </c>
      <c r="Q3211" s="2" t="str">
        <f>IF(S3210=S3211,Q3210,"")</f>
        <v/>
      </c>
      <c r="R3211" s="2" t="s">
        <v>19</v>
      </c>
      <c r="S3211" s="2" t="s">
        <v>58</v>
      </c>
      <c r="T3211" s="2">
        <v>24</v>
      </c>
      <c r="U3211" s="2">
        <f>IF(N3211&gt;0,-1,1)</f>
        <v>1</v>
      </c>
      <c r="V3211" s="2">
        <v>-12</v>
      </c>
      <c r="W3211" s="4">
        <f>(M3211-T3211+N3211)*U3211</f>
        <v>-12</v>
      </c>
      <c r="X3211" s="2">
        <v>2018</v>
      </c>
    </row>
    <row r="3212" spans="1:24" x14ac:dyDescent="0.25">
      <c r="A3212" s="2">
        <v>2741</v>
      </c>
      <c r="B3212" s="2">
        <v>20191123</v>
      </c>
      <c r="C3212" s="2">
        <f>IF(J3212=S3212,1,0)</f>
        <v>1</v>
      </c>
      <c r="D3212" s="2">
        <v>13</v>
      </c>
      <c r="E3212" s="2" t="s">
        <v>12</v>
      </c>
      <c r="F3212" s="2" t="str">
        <f>IF(G3211=G3212,F3211,"")</f>
        <v/>
      </c>
      <c r="G3212" s="2" t="s">
        <v>102</v>
      </c>
      <c r="H3212" s="2" t="str">
        <f>IF(J3211=J3212,H3211,"")</f>
        <v/>
      </c>
      <c r="I3212" s="2" t="s">
        <v>19</v>
      </c>
      <c r="J3212" s="2" t="s">
        <v>34</v>
      </c>
      <c r="K3212" s="2">
        <f>IF(L3212="away",-1,IF(L3212="home",1,IF(L3212="neutral",0,"")))</f>
        <v>1</v>
      </c>
      <c r="L3212" s="2" t="s">
        <v>21</v>
      </c>
      <c r="M3212" s="2">
        <v>31</v>
      </c>
      <c r="N3212" s="2">
        <v>-15.5</v>
      </c>
      <c r="O3212" s="2" t="str">
        <f>IF(P3211=P3212,O3211,"")</f>
        <v/>
      </c>
      <c r="P3212" s="2" t="s">
        <v>77</v>
      </c>
      <c r="Q3212" s="2" t="str">
        <f>IF(S3211=S3212,Q3211,"")</f>
        <v/>
      </c>
      <c r="R3212" s="2" t="s">
        <v>19</v>
      </c>
      <c r="S3212" s="2" t="s">
        <v>34</v>
      </c>
      <c r="T3212" s="2">
        <v>24</v>
      </c>
      <c r="U3212" s="2">
        <f>IF(N3212&gt;0,-1,1)</f>
        <v>1</v>
      </c>
      <c r="V3212" s="2">
        <v>-8.5</v>
      </c>
      <c r="W3212" s="4">
        <f>(M3212-T3212+N3212)*U3212</f>
        <v>-8.5</v>
      </c>
      <c r="X3212" s="2">
        <v>2019</v>
      </c>
    </row>
    <row r="3213" spans="1:24" x14ac:dyDescent="0.25">
      <c r="A3213" s="2">
        <v>2598</v>
      </c>
      <c r="B3213" s="2">
        <v>20191116</v>
      </c>
      <c r="C3213" s="2">
        <f>IF(J3213=S3213,1,0)</f>
        <v>1</v>
      </c>
      <c r="D3213" s="2">
        <v>12</v>
      </c>
      <c r="E3213" s="2" t="s">
        <v>12</v>
      </c>
      <c r="F3213" s="2" t="str">
        <f>IF(G3212=G3213,F3212,"")</f>
        <v/>
      </c>
      <c r="G3213" s="2" t="s">
        <v>102</v>
      </c>
      <c r="H3213" s="2" t="str">
        <f>IF(J3212=J3213,H3212,"")</f>
        <v/>
      </c>
      <c r="I3213" s="2" t="s">
        <v>19</v>
      </c>
      <c r="J3213" s="2" t="s">
        <v>34</v>
      </c>
      <c r="K3213" s="2">
        <f>IF(L3213="away",-1,IF(L3213="home",1,IF(L3213="neutral",0,"")))</f>
        <v>-1</v>
      </c>
      <c r="L3213" s="2" t="s">
        <v>16</v>
      </c>
      <c r="M3213" s="2">
        <v>26</v>
      </c>
      <c r="N3213" s="2">
        <v>-14.5</v>
      </c>
      <c r="O3213" s="2" t="str">
        <f>IF(P3212=P3213,O3212,"")</f>
        <v/>
      </c>
      <c r="P3213" s="2" t="s">
        <v>106</v>
      </c>
      <c r="Q3213" s="2" t="str">
        <f>IF(S3212=S3213,Q3212,"")</f>
        <v/>
      </c>
      <c r="R3213" s="2" t="s">
        <v>19</v>
      </c>
      <c r="S3213" s="2" t="s">
        <v>34</v>
      </c>
      <c r="T3213" s="2">
        <v>12</v>
      </c>
      <c r="U3213" s="2">
        <f>IF(N3213&gt;0,-1,1)</f>
        <v>1</v>
      </c>
      <c r="V3213" s="2">
        <v>-0.5</v>
      </c>
      <c r="W3213" s="4">
        <f>(M3213-T3213+N3213)*U3213</f>
        <v>-0.5</v>
      </c>
      <c r="X3213" s="2">
        <v>2019</v>
      </c>
    </row>
    <row r="3214" spans="1:24" x14ac:dyDescent="0.25">
      <c r="A3214" s="2">
        <v>2513</v>
      </c>
      <c r="B3214" s="2">
        <v>20191109</v>
      </c>
      <c r="C3214" s="2">
        <f>IF(J3214=S3214,1,0)</f>
        <v>1</v>
      </c>
      <c r="D3214" s="2">
        <v>11</v>
      </c>
      <c r="E3214" s="2" t="s">
        <v>12</v>
      </c>
      <c r="F3214" s="2" t="str">
        <f>IF(G3213=G3214,F3213,"")</f>
        <v/>
      </c>
      <c r="G3214" s="2" t="s">
        <v>102</v>
      </c>
      <c r="H3214" s="2" t="str">
        <f>IF(J3213=J3214,H3213,"")</f>
        <v/>
      </c>
      <c r="I3214" s="2" t="s">
        <v>19</v>
      </c>
      <c r="J3214" s="2" t="s">
        <v>34</v>
      </c>
      <c r="K3214" s="2">
        <f>IF(L3214="away",-1,IF(L3214="home",1,IF(L3214="neutral",0,"")))</f>
        <v>1</v>
      </c>
      <c r="L3214" s="2" t="s">
        <v>21</v>
      </c>
      <c r="M3214" s="2">
        <v>38</v>
      </c>
      <c r="N3214" s="2">
        <v>-7</v>
      </c>
      <c r="O3214" s="2" t="str">
        <f>IF(P3213=P3214,O3213,"")</f>
        <v/>
      </c>
      <c r="P3214" s="2" t="s">
        <v>67</v>
      </c>
      <c r="Q3214" s="2" t="str">
        <f>IF(S3213=S3214,Q3213,"")</f>
        <v/>
      </c>
      <c r="R3214" s="2" t="s">
        <v>19</v>
      </c>
      <c r="S3214" s="2" t="s">
        <v>34</v>
      </c>
      <c r="T3214" s="2">
        <v>31</v>
      </c>
      <c r="U3214" s="2">
        <f>IF(N3214&gt;0,-1,1)</f>
        <v>1</v>
      </c>
      <c r="V3214" s="2">
        <v>0</v>
      </c>
      <c r="W3214" s="4">
        <f>(M3214-T3214+N3214)*U3214</f>
        <v>0</v>
      </c>
      <c r="X3214" s="2">
        <v>2019</v>
      </c>
    </row>
    <row r="3215" spans="1:24" x14ac:dyDescent="0.25">
      <c r="A3215" s="2">
        <v>2305</v>
      </c>
      <c r="B3215" s="2">
        <v>20191026</v>
      </c>
      <c r="C3215" s="2">
        <f>IF(J3215=S3215,1,0)</f>
        <v>0</v>
      </c>
      <c r="D3215" s="2">
        <v>9</v>
      </c>
      <c r="E3215" s="2" t="s">
        <v>12</v>
      </c>
      <c r="F3215" s="2" t="str">
        <f>IF(G3214=G3215,F3214,"")</f>
        <v/>
      </c>
      <c r="G3215" s="2" t="s">
        <v>102</v>
      </c>
      <c r="H3215" s="2" t="str">
        <f>IF(J3214=J3215,H3214,"")</f>
        <v/>
      </c>
      <c r="I3215" s="2" t="s">
        <v>19</v>
      </c>
      <c r="J3215" s="2" t="s">
        <v>34</v>
      </c>
      <c r="K3215" s="2">
        <f>IF(L3215="away",-1,IF(L3215="home",1,IF(L3215="neutral",0,"")))</f>
        <v>1</v>
      </c>
      <c r="L3215" s="2" t="s">
        <v>21</v>
      </c>
      <c r="M3215" s="2">
        <v>17</v>
      </c>
      <c r="N3215" s="2">
        <v>-2.5</v>
      </c>
      <c r="O3215" s="2" t="str">
        <f>IF(P3214=P3215,O3214,"")</f>
        <v/>
      </c>
      <c r="P3215" s="2" t="s">
        <v>157</v>
      </c>
      <c r="Q3215" s="2" t="str">
        <f>IF(S3214=S3215,Q3214,"")</f>
        <v/>
      </c>
      <c r="R3215" s="2" t="s">
        <v>19</v>
      </c>
      <c r="S3215" s="2"/>
      <c r="T3215" s="2">
        <v>10</v>
      </c>
      <c r="U3215" s="2">
        <f>IF(N3215&gt;0,-1,1)</f>
        <v>1</v>
      </c>
      <c r="V3215" s="2">
        <v>4.5</v>
      </c>
      <c r="W3215" s="4">
        <f>(M3215-T3215+N3215)*U3215</f>
        <v>4.5</v>
      </c>
      <c r="X3215" s="2">
        <v>2019</v>
      </c>
    </row>
    <row r="3216" spans="1:24" x14ac:dyDescent="0.25">
      <c r="A3216" s="2">
        <v>2176</v>
      </c>
      <c r="B3216" s="2">
        <v>20191019</v>
      </c>
      <c r="C3216" s="2">
        <f>IF(J3216=S3216,1,0)</f>
        <v>1</v>
      </c>
      <c r="D3216" s="2">
        <v>8</v>
      </c>
      <c r="E3216" s="2" t="s">
        <v>12</v>
      </c>
      <c r="F3216" s="2" t="str">
        <f>IF(G3215=G3216,F3215,"")</f>
        <v/>
      </c>
      <c r="G3216" s="2" t="s">
        <v>102</v>
      </c>
      <c r="H3216" s="2" t="str">
        <f>IF(J3215=J3216,H3215,"")</f>
        <v/>
      </c>
      <c r="I3216" s="2" t="s">
        <v>19</v>
      </c>
      <c r="J3216" s="2" t="s">
        <v>34</v>
      </c>
      <c r="K3216" s="2">
        <f>IF(L3216="away",-1,IF(L3216="home",1,IF(L3216="neutral",0,"")))</f>
        <v>-1</v>
      </c>
      <c r="L3216" s="2" t="s">
        <v>16</v>
      </c>
      <c r="M3216" s="2">
        <v>24</v>
      </c>
      <c r="N3216" s="2">
        <v>2.5</v>
      </c>
      <c r="O3216" s="2" t="str">
        <f>IF(P3215=P3216,O3215,"")</f>
        <v/>
      </c>
      <c r="P3216" s="2" t="s">
        <v>33</v>
      </c>
      <c r="Q3216" s="2" t="str">
        <f>IF(S3215=S3216,Q3215,"")</f>
        <v/>
      </c>
      <c r="R3216" s="2" t="s">
        <v>19</v>
      </c>
      <c r="S3216" s="2" t="s">
        <v>34</v>
      </c>
      <c r="T3216" s="2">
        <v>21</v>
      </c>
      <c r="U3216" s="2">
        <f>IF(N3216&gt;0,-1,1)</f>
        <v>-1</v>
      </c>
      <c r="V3216" s="2">
        <v>5.5</v>
      </c>
      <c r="W3216" s="4">
        <f>(M3216-T3216+N3216)*U3216</f>
        <v>-5.5</v>
      </c>
      <c r="X3216" s="2">
        <v>2019</v>
      </c>
    </row>
    <row r="3217" spans="1:24" x14ac:dyDescent="0.25">
      <c r="A3217" s="2">
        <v>1981</v>
      </c>
      <c r="B3217" s="2">
        <v>20191005</v>
      </c>
      <c r="C3217" s="2">
        <f>IF(J3217=S3217,1,0)</f>
        <v>1</v>
      </c>
      <c r="D3217" s="2">
        <v>6</v>
      </c>
      <c r="E3217" s="2" t="s">
        <v>12</v>
      </c>
      <c r="F3217" s="2" t="str">
        <f>IF(G3216=G3217,F3216,"")</f>
        <v/>
      </c>
      <c r="G3217" s="2" t="s">
        <v>102</v>
      </c>
      <c r="H3217" s="2" t="str">
        <f>IF(J3216=J3217,H3216,"")</f>
        <v/>
      </c>
      <c r="I3217" s="2" t="s">
        <v>19</v>
      </c>
      <c r="J3217" s="2" t="s">
        <v>34</v>
      </c>
      <c r="K3217" s="2">
        <f>IF(L3217="away",-1,IF(L3217="home",1,IF(L3217="neutral",0,"")))</f>
        <v>1</v>
      </c>
      <c r="L3217" s="2" t="s">
        <v>21</v>
      </c>
      <c r="M3217" s="2">
        <v>43</v>
      </c>
      <c r="N3217" s="2">
        <v>-13</v>
      </c>
      <c r="O3217" s="2" t="str">
        <f>IF(P3216=P3217,O3216,"")</f>
        <v/>
      </c>
      <c r="P3217" s="2" t="s">
        <v>83</v>
      </c>
      <c r="Q3217" s="2" t="str">
        <f>IF(S3216=S3217,Q3216,"")</f>
        <v/>
      </c>
      <c r="R3217" s="2" t="s">
        <v>19</v>
      </c>
      <c r="S3217" s="2" t="s">
        <v>34</v>
      </c>
      <c r="T3217" s="2">
        <v>37</v>
      </c>
      <c r="U3217" s="2">
        <f>IF(N3217&gt;0,-1,1)</f>
        <v>1</v>
      </c>
      <c r="V3217" s="2">
        <v>-7</v>
      </c>
      <c r="W3217" s="4">
        <f>(M3217-T3217+N3217)*U3217</f>
        <v>-7</v>
      </c>
      <c r="X3217" s="2">
        <v>2019</v>
      </c>
    </row>
    <row r="3218" spans="1:24" x14ac:dyDescent="0.25">
      <c r="A3218" s="2">
        <v>1397</v>
      </c>
      <c r="B3218" s="2">
        <v>20190829</v>
      </c>
      <c r="C3218" s="2">
        <f>IF(J3218=S3218,1,0)</f>
        <v>0</v>
      </c>
      <c r="D3218" s="2">
        <v>1</v>
      </c>
      <c r="E3218" s="2" t="s">
        <v>12</v>
      </c>
      <c r="F3218" s="2" t="str">
        <f>IF(G3217=G3218,F3217,"")</f>
        <v/>
      </c>
      <c r="G3218" s="2" t="s">
        <v>102</v>
      </c>
      <c r="H3218" s="2" t="str">
        <f>IF(J3217=J3218,H3217,"")</f>
        <v/>
      </c>
      <c r="I3218" s="2" t="s">
        <v>19</v>
      </c>
      <c r="J3218" s="2" t="s">
        <v>34</v>
      </c>
      <c r="K3218" s="2">
        <f>IF(L3218="away",-1,IF(L3218="home",1,IF(L3218="neutral",0,"")))</f>
        <v>1</v>
      </c>
      <c r="L3218" s="2" t="s">
        <v>21</v>
      </c>
      <c r="M3218" s="2">
        <v>44</v>
      </c>
      <c r="N3218" s="2">
        <v>-6.5</v>
      </c>
      <c r="O3218" s="2" t="str">
        <f>IF(P3217=P3218,O3217,"")</f>
        <v/>
      </c>
      <c r="P3218" s="2" t="s">
        <v>76</v>
      </c>
      <c r="Q3218" s="2" t="str">
        <f>IF(S3217=S3218,Q3217,"")</f>
        <v/>
      </c>
      <c r="R3218" s="2" t="s">
        <v>19</v>
      </c>
      <c r="S3218" s="2" t="s">
        <v>75</v>
      </c>
      <c r="T3218" s="2">
        <v>26</v>
      </c>
      <c r="U3218" s="2">
        <f>IF(N3218&gt;0,-1,1)</f>
        <v>1</v>
      </c>
      <c r="V3218" s="2">
        <v>11.5</v>
      </c>
      <c r="W3218" s="4">
        <f>(M3218-T3218+N3218)*U3218</f>
        <v>11.5</v>
      </c>
      <c r="X3218" s="2">
        <v>2019</v>
      </c>
    </row>
    <row r="3219" spans="1:24" x14ac:dyDescent="0.25">
      <c r="A3219" s="2">
        <v>1294</v>
      </c>
      <c r="B3219" s="2">
        <v>20181124</v>
      </c>
      <c r="C3219" s="2">
        <f>IF(J3219=S3219,1,0)</f>
        <v>0</v>
      </c>
      <c r="D3219" s="2">
        <v>13</v>
      </c>
      <c r="E3219" s="2" t="s">
        <v>12</v>
      </c>
      <c r="F3219" s="2" t="str">
        <f>IF(G3218=G3219,F3218,"")</f>
        <v/>
      </c>
      <c r="G3219" s="2" t="s">
        <v>102</v>
      </c>
      <c r="H3219" s="2" t="str">
        <f>IF(J3218=J3219,H3218,"")</f>
        <v/>
      </c>
      <c r="I3219" s="2" t="s">
        <v>19</v>
      </c>
      <c r="J3219" s="2" t="s">
        <v>34</v>
      </c>
      <c r="K3219" s="2">
        <f>IF(L3219="away",-1,IF(L3219="home",1,IF(L3219="neutral",0,"")))</f>
        <v>1</v>
      </c>
      <c r="L3219" s="2" t="s">
        <v>21</v>
      </c>
      <c r="M3219" s="2">
        <v>28</v>
      </c>
      <c r="N3219" s="2">
        <v>6.5</v>
      </c>
      <c r="O3219" s="2" t="str">
        <f>IF(P3218=P3219,O3218,"")</f>
        <v/>
      </c>
      <c r="P3219" s="2" t="s">
        <v>100</v>
      </c>
      <c r="Q3219" s="2" t="str">
        <f>IF(S3218=S3219,Q3218,"")</f>
        <v/>
      </c>
      <c r="R3219" s="2" t="s">
        <v>19</v>
      </c>
      <c r="S3219" s="2" t="s">
        <v>65</v>
      </c>
      <c r="T3219" s="2">
        <v>14</v>
      </c>
      <c r="U3219" s="2">
        <f>IF(N3219&gt;0,-1,1)</f>
        <v>-1</v>
      </c>
      <c r="V3219" s="2">
        <v>20.5</v>
      </c>
      <c r="W3219" s="4">
        <f>(M3219-T3219+N3219)*U3219</f>
        <v>-20.5</v>
      </c>
      <c r="X3219" s="2">
        <v>2018</v>
      </c>
    </row>
    <row r="3220" spans="1:24" x14ac:dyDescent="0.25">
      <c r="A3220" s="2">
        <v>1214</v>
      </c>
      <c r="B3220" s="2">
        <v>20181117</v>
      </c>
      <c r="C3220" s="2">
        <f>IF(J3220=S3220,1,0)</f>
        <v>1</v>
      </c>
      <c r="D3220" s="2">
        <v>12</v>
      </c>
      <c r="E3220" s="2" t="s">
        <v>12</v>
      </c>
      <c r="F3220" s="2" t="str">
        <f>IF(G3219=G3220,F3219,"")</f>
        <v/>
      </c>
      <c r="G3220" s="2" t="s">
        <v>102</v>
      </c>
      <c r="H3220" s="2" t="str">
        <f>IF(J3219=J3220,H3219,"")</f>
        <v/>
      </c>
      <c r="I3220" s="2" t="s">
        <v>19</v>
      </c>
      <c r="J3220" s="2" t="s">
        <v>34</v>
      </c>
      <c r="K3220" s="2">
        <f>IF(L3220="away",-1,IF(L3220="home",1,IF(L3220="neutral",0,"")))</f>
        <v>1</v>
      </c>
      <c r="L3220" s="2" t="s">
        <v>21</v>
      </c>
      <c r="M3220" s="2">
        <v>38</v>
      </c>
      <c r="N3220" s="2">
        <v>-12.5</v>
      </c>
      <c r="O3220" s="2" t="str">
        <f>IF(P3219=P3220,O3219,"")</f>
        <v/>
      </c>
      <c r="P3220" s="2" t="s">
        <v>106</v>
      </c>
      <c r="Q3220" s="2" t="str">
        <f>IF(S3219=S3220,Q3219,"")</f>
        <v/>
      </c>
      <c r="R3220" s="2" t="s">
        <v>19</v>
      </c>
      <c r="S3220" s="2" t="s">
        <v>34</v>
      </c>
      <c r="T3220" s="2">
        <v>32</v>
      </c>
      <c r="U3220" s="2">
        <f>IF(N3220&gt;0,-1,1)</f>
        <v>1</v>
      </c>
      <c r="V3220" s="2">
        <v>-6.5</v>
      </c>
      <c r="W3220" s="4">
        <f>(M3220-T3220+N3220)*U3220</f>
        <v>-6.5</v>
      </c>
      <c r="X3220" s="2">
        <v>2018</v>
      </c>
    </row>
    <row r="3221" spans="1:24" x14ac:dyDescent="0.25">
      <c r="A3221" s="2">
        <v>995</v>
      </c>
      <c r="B3221" s="2">
        <v>20181103</v>
      </c>
      <c r="C3221" s="2">
        <f>IF(J3221=S3221,1,0)</f>
        <v>1</v>
      </c>
      <c r="D3221" s="2">
        <v>10</v>
      </c>
      <c r="E3221" s="2" t="s">
        <v>12</v>
      </c>
      <c r="F3221" s="2" t="str">
        <f>IF(G3220=G3221,F3220,"")</f>
        <v/>
      </c>
      <c r="G3221" s="2" t="s">
        <v>102</v>
      </c>
      <c r="H3221" s="2" t="str">
        <f>IF(J3220=J3221,H3220,"")</f>
        <v/>
      </c>
      <c r="I3221" s="2" t="s">
        <v>19</v>
      </c>
      <c r="J3221" s="2" t="s">
        <v>34</v>
      </c>
      <c r="K3221" s="2">
        <f>IF(L3221="away",-1,IF(L3221="home",1,IF(L3221="neutral",0,"")))</f>
        <v>1</v>
      </c>
      <c r="L3221" s="2" t="s">
        <v>21</v>
      </c>
      <c r="M3221" s="2">
        <v>38</v>
      </c>
      <c r="N3221" s="2">
        <v>-10.5</v>
      </c>
      <c r="O3221" s="2" t="str">
        <f>IF(P3220=P3221,O3220,"")</f>
        <v/>
      </c>
      <c r="P3221" s="2" t="s">
        <v>233</v>
      </c>
      <c r="Q3221" s="2" t="str">
        <f>IF(S3220=S3221,Q3220,"")</f>
        <v/>
      </c>
      <c r="R3221" s="2" t="s">
        <v>19</v>
      </c>
      <c r="S3221" s="2" t="s">
        <v>34</v>
      </c>
      <c r="T3221" s="2">
        <v>21</v>
      </c>
      <c r="U3221" s="2">
        <f>IF(N3221&gt;0,-1,1)</f>
        <v>1</v>
      </c>
      <c r="V3221" s="2">
        <v>6.5</v>
      </c>
      <c r="W3221" s="4">
        <f>(M3221-T3221+N3221)*U3221</f>
        <v>6.5</v>
      </c>
      <c r="X3221" s="2">
        <v>2018</v>
      </c>
    </row>
    <row r="3222" spans="1:24" x14ac:dyDescent="0.25">
      <c r="A3222" s="2">
        <v>885</v>
      </c>
      <c r="B3222" s="2">
        <v>20181027</v>
      </c>
      <c r="C3222" s="2">
        <f>IF(J3222=S3222,1,0)</f>
        <v>0</v>
      </c>
      <c r="D3222" s="2">
        <v>9</v>
      </c>
      <c r="E3222" s="2" t="s">
        <v>12</v>
      </c>
      <c r="F3222" s="2" t="str">
        <f>IF(G3221=G3222,F3221,"")</f>
        <v/>
      </c>
      <c r="G3222" s="2" t="s">
        <v>102</v>
      </c>
      <c r="H3222" s="2" t="str">
        <f>IF(J3221=J3222,H3221,"")</f>
        <v/>
      </c>
      <c r="I3222" s="2" t="s">
        <v>19</v>
      </c>
      <c r="J3222" s="2" t="s">
        <v>34</v>
      </c>
      <c r="K3222" s="2">
        <f>IF(L3222="away",-1,IF(L3222="home",1,IF(L3222="neutral",0,"")))</f>
        <v>-1</v>
      </c>
      <c r="L3222" s="2" t="s">
        <v>16</v>
      </c>
      <c r="M3222" s="2">
        <v>56</v>
      </c>
      <c r="N3222" s="2">
        <v>1.5</v>
      </c>
      <c r="O3222" s="2" t="str">
        <f>IF(P3221=P3222,O3221,"")</f>
        <v/>
      </c>
      <c r="P3222" s="2" t="s">
        <v>157</v>
      </c>
      <c r="Q3222" s="2" t="str">
        <f>IF(S3221=S3222,Q3221,"")</f>
        <v/>
      </c>
      <c r="R3222" s="2" t="s">
        <v>19</v>
      </c>
      <c r="S3222" s="2"/>
      <c r="T3222" s="2">
        <v>33</v>
      </c>
      <c r="U3222" s="2">
        <f>IF(N3222&gt;0,-1,1)</f>
        <v>-1</v>
      </c>
      <c r="V3222" s="2">
        <v>24.5</v>
      </c>
      <c r="W3222" s="4">
        <f>(M3222-T3222+N3222)*U3222</f>
        <v>-24.5</v>
      </c>
      <c r="X3222" s="2">
        <v>2018</v>
      </c>
    </row>
    <row r="3223" spans="1:24" x14ac:dyDescent="0.25">
      <c r="A3223" s="2">
        <v>779</v>
      </c>
      <c r="B3223" s="2">
        <v>20181020</v>
      </c>
      <c r="C3223" s="2">
        <f>IF(J3223=S3223,1,0)</f>
        <v>1</v>
      </c>
      <c r="D3223" s="2">
        <v>8</v>
      </c>
      <c r="E3223" s="2" t="s">
        <v>12</v>
      </c>
      <c r="F3223" s="2" t="str">
        <f>IF(G3222=G3223,F3222,"")</f>
        <v/>
      </c>
      <c r="G3223" s="2" t="s">
        <v>102</v>
      </c>
      <c r="H3223" s="2" t="str">
        <f>IF(J3222=J3223,H3222,"")</f>
        <v/>
      </c>
      <c r="I3223" s="2" t="s">
        <v>19</v>
      </c>
      <c r="J3223" s="2" t="s">
        <v>34</v>
      </c>
      <c r="K3223" s="2">
        <f>IF(L3223="away",-1,IF(L3223="home",1,IF(L3223="neutral",0,"")))</f>
        <v>1</v>
      </c>
      <c r="L3223" s="2" t="s">
        <v>21</v>
      </c>
      <c r="M3223" s="2">
        <v>37</v>
      </c>
      <c r="N3223" s="2">
        <v>14</v>
      </c>
      <c r="O3223" s="2" t="str">
        <f>IF(P3222=P3223,O3222,"")</f>
        <v/>
      </c>
      <c r="P3223" s="2" t="s">
        <v>33</v>
      </c>
      <c r="Q3223" s="2" t="str">
        <f>IF(S3222=S3223,Q3222,"")</f>
        <v/>
      </c>
      <c r="R3223" s="2" t="s">
        <v>19</v>
      </c>
      <c r="S3223" s="2" t="s">
        <v>34</v>
      </c>
      <c r="T3223" s="2">
        <v>14</v>
      </c>
      <c r="U3223" s="2">
        <f>IF(N3223&gt;0,-1,1)</f>
        <v>-1</v>
      </c>
      <c r="V3223" s="2">
        <v>37</v>
      </c>
      <c r="W3223" s="4">
        <f>(M3223-T3223+N3223)*U3223</f>
        <v>-37</v>
      </c>
      <c r="X3223" s="2">
        <v>2018</v>
      </c>
    </row>
    <row r="3224" spans="1:24" x14ac:dyDescent="0.25">
      <c r="A3224" s="2">
        <v>679</v>
      </c>
      <c r="B3224" s="2">
        <v>20181013</v>
      </c>
      <c r="C3224" s="2">
        <f>IF(J3224=S3224,1,0)</f>
        <v>1</v>
      </c>
      <c r="D3224" s="2">
        <v>7</v>
      </c>
      <c r="E3224" s="2" t="s">
        <v>12</v>
      </c>
      <c r="F3224" s="2" t="str">
        <f>IF(G3223=G3224,F3223,"")</f>
        <v/>
      </c>
      <c r="G3224" s="2" t="s">
        <v>102</v>
      </c>
      <c r="H3224" s="2" t="str">
        <f>IF(J3223=J3224,H3223,"")</f>
        <v/>
      </c>
      <c r="I3224" s="2" t="s">
        <v>19</v>
      </c>
      <c r="J3224" s="2" t="s">
        <v>34</v>
      </c>
      <c r="K3224" s="2">
        <f>IF(L3224="away",-1,IF(L3224="home",1,IF(L3224="neutral",0,"")))</f>
        <v>1</v>
      </c>
      <c r="L3224" s="2" t="s">
        <v>21</v>
      </c>
      <c r="M3224" s="2">
        <v>31</v>
      </c>
      <c r="N3224" s="2">
        <v>-3</v>
      </c>
      <c r="O3224" s="2" t="str">
        <f>IF(P3223=P3224,O3223,"")</f>
        <v/>
      </c>
      <c r="P3224" s="2" t="s">
        <v>130</v>
      </c>
      <c r="Q3224" s="2" t="str">
        <f>IF(S3223=S3224,Q3223,"")</f>
        <v/>
      </c>
      <c r="R3224" s="2" t="s">
        <v>19</v>
      </c>
      <c r="S3224" s="2" t="s">
        <v>34</v>
      </c>
      <c r="T3224" s="2">
        <v>27</v>
      </c>
      <c r="U3224" s="2">
        <f>IF(N3224&gt;0,-1,1)</f>
        <v>1</v>
      </c>
      <c r="V3224" s="2">
        <v>1</v>
      </c>
      <c r="W3224" s="4">
        <f>(M3224-T3224+N3224)*U3224</f>
        <v>1</v>
      </c>
      <c r="X3224" s="2">
        <v>2018</v>
      </c>
    </row>
    <row r="3225" spans="1:24" x14ac:dyDescent="0.25">
      <c r="A3225" s="2">
        <v>587</v>
      </c>
      <c r="B3225" s="2">
        <v>20181006</v>
      </c>
      <c r="C3225" s="2">
        <f>IF(J3225=S3225,1,0)</f>
        <v>1</v>
      </c>
      <c r="D3225" s="2">
        <v>6</v>
      </c>
      <c r="E3225" s="2" t="s">
        <v>12</v>
      </c>
      <c r="F3225" s="2" t="str">
        <f>IF(G3224=G3225,F3224,"")</f>
        <v/>
      </c>
      <c r="G3225" s="2" t="s">
        <v>102</v>
      </c>
      <c r="H3225" s="2" t="str">
        <f>IF(J3224=J3225,H3224,"")</f>
        <v/>
      </c>
      <c r="I3225" s="2" t="s">
        <v>19</v>
      </c>
      <c r="J3225" s="2" t="s">
        <v>34</v>
      </c>
      <c r="K3225" s="2">
        <f>IF(L3225="away",-1,IF(L3225="home",1,IF(L3225="neutral",0,"")))</f>
        <v>-1</v>
      </c>
      <c r="L3225" s="2" t="s">
        <v>16</v>
      </c>
      <c r="M3225" s="2">
        <v>70</v>
      </c>
      <c r="N3225" s="2">
        <v>-11.5</v>
      </c>
      <c r="O3225" s="2" t="str">
        <f>IF(P3224=P3225,O3224,"")</f>
        <v/>
      </c>
      <c r="P3225" s="2" t="s">
        <v>83</v>
      </c>
      <c r="Q3225" s="2" t="str">
        <f>IF(S3224=S3225,Q3224,"")</f>
        <v/>
      </c>
      <c r="R3225" s="2" t="s">
        <v>19</v>
      </c>
      <c r="S3225" s="2" t="s">
        <v>34</v>
      </c>
      <c r="T3225" s="2">
        <v>38</v>
      </c>
      <c r="U3225" s="2">
        <f>IF(N3225&gt;0,-1,1)</f>
        <v>1</v>
      </c>
      <c r="V3225" s="2">
        <v>20.5</v>
      </c>
      <c r="W3225" s="4">
        <f>(M3225-T3225+N3225)*U3225</f>
        <v>20.5</v>
      </c>
      <c r="X3225" s="2">
        <v>2018</v>
      </c>
    </row>
    <row r="3226" spans="1:24" x14ac:dyDescent="0.25">
      <c r="A3226" s="2">
        <v>286</v>
      </c>
      <c r="B3226" s="2">
        <v>20201107</v>
      </c>
      <c r="C3226" s="2">
        <v>0</v>
      </c>
      <c r="D3226" s="2">
        <v>10</v>
      </c>
      <c r="E3226" s="2" t="s">
        <v>12</v>
      </c>
      <c r="F3226" s="2" t="s">
        <v>337</v>
      </c>
      <c r="G3226" s="2" t="s">
        <v>159</v>
      </c>
      <c r="H3226" s="2" t="s">
        <v>337</v>
      </c>
      <c r="I3226" s="2" t="s">
        <v>19</v>
      </c>
      <c r="J3226" s="2"/>
      <c r="K3226" s="2">
        <v>-1</v>
      </c>
      <c r="L3226" s="2" t="s">
        <v>16</v>
      </c>
      <c r="M3226" s="2">
        <v>24</v>
      </c>
      <c r="N3226" s="2">
        <v>6</v>
      </c>
      <c r="O3226" s="2" t="s">
        <v>337</v>
      </c>
      <c r="P3226" s="2" t="s">
        <v>67</v>
      </c>
      <c r="Q3226" s="2" t="s">
        <v>337</v>
      </c>
      <c r="R3226" s="2" t="s">
        <v>19</v>
      </c>
      <c r="S3226" s="2" t="s">
        <v>34</v>
      </c>
      <c r="T3226" s="2">
        <v>6</v>
      </c>
      <c r="U3226" s="2">
        <v>-1</v>
      </c>
      <c r="V3226" s="2">
        <v>24</v>
      </c>
      <c r="W3226" s="5">
        <v>-24</v>
      </c>
      <c r="X3226" s="2">
        <v>2020</v>
      </c>
    </row>
    <row r="3227" spans="1:24" x14ac:dyDescent="0.25">
      <c r="A3227" s="2">
        <v>182</v>
      </c>
      <c r="B3227" s="2">
        <v>20201024</v>
      </c>
      <c r="C3227" s="2">
        <v>0</v>
      </c>
      <c r="D3227" s="2">
        <v>8</v>
      </c>
      <c r="E3227" s="2" t="s">
        <v>12</v>
      </c>
      <c r="F3227" s="2" t="s">
        <v>337</v>
      </c>
      <c r="G3227" s="2" t="s">
        <v>159</v>
      </c>
      <c r="H3227" s="2" t="s">
        <v>337</v>
      </c>
      <c r="I3227" s="2" t="s">
        <v>19</v>
      </c>
      <c r="J3227" s="2"/>
      <c r="K3227" s="2">
        <v>0</v>
      </c>
      <c r="L3227" s="2" t="s">
        <v>32</v>
      </c>
      <c r="M3227" s="2">
        <v>35</v>
      </c>
      <c r="N3227" s="2">
        <v>3</v>
      </c>
      <c r="O3227" s="2" t="s">
        <v>337</v>
      </c>
      <c r="P3227" s="2" t="s">
        <v>273</v>
      </c>
      <c r="Q3227" s="2" t="s">
        <v>337</v>
      </c>
      <c r="R3227" s="2" t="s">
        <v>19</v>
      </c>
      <c r="S3227" s="2" t="s">
        <v>58</v>
      </c>
      <c r="T3227" s="2">
        <v>32</v>
      </c>
      <c r="U3227" s="2">
        <v>-1</v>
      </c>
      <c r="V3227" s="2">
        <v>6</v>
      </c>
      <c r="W3227" s="5">
        <v>-6</v>
      </c>
      <c r="X3227" s="2">
        <v>2020</v>
      </c>
    </row>
    <row r="3228" spans="1:24" x14ac:dyDescent="0.25">
      <c r="A3228" s="2">
        <v>2643</v>
      </c>
      <c r="B3228" s="2">
        <v>20191121</v>
      </c>
      <c r="C3228" s="2">
        <f>IF(J3228=S3228,1,0)</f>
        <v>0</v>
      </c>
      <c r="D3228" s="2">
        <v>13</v>
      </c>
      <c r="E3228" s="2" t="s">
        <v>12</v>
      </c>
      <c r="F3228" s="2" t="str">
        <f>IF(G3227=G3228,F3227,"")</f>
        <v/>
      </c>
      <c r="G3228" s="2" t="s">
        <v>159</v>
      </c>
      <c r="H3228" s="2" t="str">
        <f>IF(J3227=J3228,H3227,"")</f>
        <v/>
      </c>
      <c r="I3228" s="2" t="s">
        <v>19</v>
      </c>
      <c r="J3228" s="2"/>
      <c r="K3228" s="2">
        <f>IF(L3228="away",-1,IF(L3228="home",1,IF(L3228="neutral",0,"")))</f>
        <v>-1</v>
      </c>
      <c r="L3228" s="2" t="s">
        <v>16</v>
      </c>
      <c r="M3228" s="2">
        <v>32</v>
      </c>
      <c r="N3228" s="2">
        <v>5.5</v>
      </c>
      <c r="O3228" s="2" t="str">
        <f>IF(P3227=P3228,O3227,"")</f>
        <v/>
      </c>
      <c r="P3228" s="2" t="s">
        <v>57</v>
      </c>
      <c r="Q3228" s="2" t="str">
        <f>IF(S3227=S3228,Q3227,"")</f>
        <v/>
      </c>
      <c r="R3228" s="2" t="s">
        <v>19</v>
      </c>
      <c r="S3228" s="2" t="s">
        <v>58</v>
      </c>
      <c r="T3228" s="2">
        <v>20</v>
      </c>
      <c r="U3228" s="2">
        <f>IF(N3228&gt;0,-1,1)</f>
        <v>-1</v>
      </c>
      <c r="V3228" s="2">
        <v>17.5</v>
      </c>
      <c r="W3228" s="4">
        <f>(M3228-T3228+N3228)*U3228</f>
        <v>-17.5</v>
      </c>
      <c r="X3228" s="2">
        <v>2019</v>
      </c>
    </row>
    <row r="3229" spans="1:24" x14ac:dyDescent="0.25">
      <c r="A3229" s="2">
        <v>2514</v>
      </c>
      <c r="B3229" s="2">
        <v>20191109</v>
      </c>
      <c r="C3229" s="2">
        <f>IF(J3229=S3229,1,0)</f>
        <v>0</v>
      </c>
      <c r="D3229" s="2">
        <v>11</v>
      </c>
      <c r="E3229" s="2" t="s">
        <v>12</v>
      </c>
      <c r="F3229" s="2" t="str">
        <f>IF(G3228=G3229,F3228,"")</f>
        <v/>
      </c>
      <c r="G3229" s="2" t="s">
        <v>159</v>
      </c>
      <c r="H3229" s="2" t="str">
        <f>IF(J3228=J3229,H3228,"")</f>
        <v/>
      </c>
      <c r="I3229" s="2" t="s">
        <v>19</v>
      </c>
      <c r="J3229" s="2"/>
      <c r="K3229" s="2">
        <f>IF(L3229="away",-1,IF(L3229="home",1,IF(L3229="neutral",0,"")))</f>
        <v>1</v>
      </c>
      <c r="L3229" s="2" t="s">
        <v>21</v>
      </c>
      <c r="M3229" s="2">
        <v>31</v>
      </c>
      <c r="N3229" s="2">
        <v>1</v>
      </c>
      <c r="O3229" s="2" t="str">
        <f>IF(P3228=P3229,O3228,"")</f>
        <v/>
      </c>
      <c r="P3229" s="2" t="s">
        <v>163</v>
      </c>
      <c r="Q3229" s="2" t="str">
        <f>IF(S3228=S3229,Q3228,"")</f>
        <v/>
      </c>
      <c r="R3229" s="2" t="s">
        <v>19</v>
      </c>
      <c r="S3229" s="2" t="s">
        <v>58</v>
      </c>
      <c r="T3229" s="2">
        <v>24</v>
      </c>
      <c r="U3229" s="2">
        <f>IF(N3229&gt;0,-1,1)</f>
        <v>-1</v>
      </c>
      <c r="V3229" s="2">
        <v>8</v>
      </c>
      <c r="W3229" s="4">
        <f>(M3229-T3229+N3229)*U3229</f>
        <v>-8</v>
      </c>
      <c r="X3229" s="2">
        <v>2019</v>
      </c>
    </row>
    <row r="3230" spans="1:24" x14ac:dyDescent="0.25">
      <c r="A3230" s="2">
        <v>1866</v>
      </c>
      <c r="B3230" s="2">
        <v>20190928</v>
      </c>
      <c r="C3230" s="2">
        <f>IF(J3230=S3230,1,0)</f>
        <v>0</v>
      </c>
      <c r="D3230" s="2">
        <v>5</v>
      </c>
      <c r="E3230" s="2" t="s">
        <v>12</v>
      </c>
      <c r="F3230" s="2" t="str">
        <f>IF(G3229=G3230,F3229,"")</f>
        <v/>
      </c>
      <c r="G3230" s="2" t="s">
        <v>159</v>
      </c>
      <c r="H3230" s="2" t="str">
        <f>IF(J3229=J3230,H3229,"")</f>
        <v/>
      </c>
      <c r="I3230" s="2" t="s">
        <v>19</v>
      </c>
      <c r="J3230" s="2"/>
      <c r="K3230" s="2">
        <f>IF(L3230="away",-1,IF(L3230="home",1,IF(L3230="neutral",0,"")))</f>
        <v>-1</v>
      </c>
      <c r="L3230" s="2" t="s">
        <v>16</v>
      </c>
      <c r="M3230" s="2">
        <v>24</v>
      </c>
      <c r="N3230" s="2">
        <v>6.5</v>
      </c>
      <c r="O3230" s="2" t="str">
        <f>IF(P3229=P3230,O3229,"")</f>
        <v/>
      </c>
      <c r="P3230" s="2" t="s">
        <v>255</v>
      </c>
      <c r="Q3230" s="2" t="str">
        <f>IF(S3229=S3230,Q3229,"")</f>
        <v/>
      </c>
      <c r="R3230" s="2" t="s">
        <v>19</v>
      </c>
      <c r="S3230" s="2" t="s">
        <v>58</v>
      </c>
      <c r="T3230" s="2">
        <v>17</v>
      </c>
      <c r="U3230" s="2">
        <f>IF(N3230&gt;0,-1,1)</f>
        <v>-1</v>
      </c>
      <c r="V3230" s="2">
        <v>13.5</v>
      </c>
      <c r="W3230" s="4">
        <f>(M3230-T3230+N3230)*U3230</f>
        <v>-13.5</v>
      </c>
      <c r="X3230" s="2">
        <v>2019</v>
      </c>
    </row>
    <row r="3231" spans="1:24" x14ac:dyDescent="0.25">
      <c r="A3231" s="2">
        <v>762</v>
      </c>
      <c r="B3231" s="2">
        <v>20181020</v>
      </c>
      <c r="C3231" s="2">
        <f>IF(J3231=S3231,1,0)</f>
        <v>0</v>
      </c>
      <c r="D3231" s="2">
        <v>8</v>
      </c>
      <c r="E3231" s="2" t="s">
        <v>12</v>
      </c>
      <c r="F3231" s="2" t="str">
        <f>IF(G3230=G3231,F3230,"")</f>
        <v/>
      </c>
      <c r="G3231" s="2" t="s">
        <v>159</v>
      </c>
      <c r="H3231" s="2" t="str">
        <f>IF(J3230=J3231,H3230,"")</f>
        <v/>
      </c>
      <c r="I3231" s="2" t="s">
        <v>19</v>
      </c>
      <c r="J3231" s="2"/>
      <c r="K3231" s="2">
        <f>IF(L3231="away",-1,IF(L3231="home",1,IF(L3231="neutral",0,"")))</f>
        <v>-1</v>
      </c>
      <c r="L3231" s="2" t="s">
        <v>16</v>
      </c>
      <c r="M3231" s="2">
        <v>42</v>
      </c>
      <c r="N3231" s="2">
        <v>-6</v>
      </c>
      <c r="O3231" s="2" t="str">
        <f>IF(P3230=P3231,O3230,"")</f>
        <v/>
      </c>
      <c r="P3231" s="2" t="s">
        <v>261</v>
      </c>
      <c r="Q3231" s="2" t="str">
        <f>IF(S3230=S3231,Q3230,"")</f>
        <v/>
      </c>
      <c r="R3231" s="2" t="s">
        <v>38</v>
      </c>
      <c r="S3231" s="2" t="s">
        <v>38</v>
      </c>
      <c r="T3231" s="2">
        <v>14</v>
      </c>
      <c r="U3231" s="2">
        <f>IF(N3231&gt;0,-1,1)</f>
        <v>1</v>
      </c>
      <c r="V3231" s="2">
        <v>22</v>
      </c>
      <c r="W3231" s="4">
        <f>(M3231-T3231+N3231)*U3231</f>
        <v>22</v>
      </c>
      <c r="X3231" s="2">
        <v>2018</v>
      </c>
    </row>
    <row r="3232" spans="1:24" x14ac:dyDescent="0.25">
      <c r="A3232" s="2">
        <v>384</v>
      </c>
      <c r="B3232" s="2">
        <v>20180922</v>
      </c>
      <c r="C3232" s="2">
        <f>IF(J3232=S3232,1,0)</f>
        <v>0</v>
      </c>
      <c r="D3232" s="2">
        <v>4</v>
      </c>
      <c r="E3232" s="2" t="s">
        <v>12</v>
      </c>
      <c r="F3232" s="2" t="str">
        <f>IF(G3231=G3232,F3231,"")</f>
        <v/>
      </c>
      <c r="G3232" s="2" t="s">
        <v>159</v>
      </c>
      <c r="H3232" s="2" t="str">
        <f>IF(J3231=J3232,H3231,"")</f>
        <v/>
      </c>
      <c r="I3232" s="2" t="s">
        <v>19</v>
      </c>
      <c r="J3232" s="2"/>
      <c r="K3232" s="2">
        <f>IF(L3232="away",-1,IF(L3232="home",1,IF(L3232="neutral",0,"")))</f>
        <v>1</v>
      </c>
      <c r="L3232" s="2" t="s">
        <v>21</v>
      </c>
      <c r="M3232" s="2">
        <v>24</v>
      </c>
      <c r="N3232" s="2">
        <v>7</v>
      </c>
      <c r="O3232" s="2" t="str">
        <f>IF(P3231=P3232,O3231,"")</f>
        <v/>
      </c>
      <c r="P3232" s="2" t="s">
        <v>273</v>
      </c>
      <c r="Q3232" s="2" t="str">
        <f>IF(S3231=S3232,Q3231,"")</f>
        <v/>
      </c>
      <c r="R3232" s="2" t="s">
        <v>19</v>
      </c>
      <c r="S3232" s="2" t="s">
        <v>58</v>
      </c>
      <c r="T3232" s="2">
        <v>21</v>
      </c>
      <c r="U3232" s="2">
        <f>IF(N3232&gt;0,-1,1)</f>
        <v>-1</v>
      </c>
      <c r="V3232" s="2">
        <v>10</v>
      </c>
      <c r="W3232" s="4">
        <f>(M3232-T3232+N3232)*U3232</f>
        <v>-10</v>
      </c>
      <c r="X3232" s="2">
        <v>2018</v>
      </c>
    </row>
    <row r="3233" spans="1:24" x14ac:dyDescent="0.25">
      <c r="A3233" s="2">
        <v>2715</v>
      </c>
      <c r="B3233" s="2">
        <v>20191123</v>
      </c>
      <c r="C3233" s="2">
        <f>IF(J3233=S3233,1,0)</f>
        <v>0</v>
      </c>
      <c r="D3233" s="2">
        <v>13</v>
      </c>
      <c r="E3233" s="2" t="s">
        <v>12</v>
      </c>
      <c r="F3233" s="2" t="str">
        <f>IF(G3232=G3233,F3232,"")</f>
        <v/>
      </c>
      <c r="G3233" s="2" t="s">
        <v>304</v>
      </c>
      <c r="H3233" s="2" t="str">
        <f>IF(J3232=J3233,H3232,"")</f>
        <v/>
      </c>
      <c r="I3233" s="2" t="s">
        <v>19</v>
      </c>
      <c r="J3233" s="2" t="s">
        <v>301</v>
      </c>
      <c r="K3233" s="2">
        <f>IF(L3233="away",-1,IF(L3233="home",1,IF(L3233="neutral",0,"")))</f>
        <v>-1</v>
      </c>
      <c r="L3233" s="2" t="s">
        <v>16</v>
      </c>
      <c r="M3233" s="2">
        <v>35</v>
      </c>
      <c r="N3233" s="2">
        <v>-17</v>
      </c>
      <c r="O3233" s="2" t="str">
        <f>IF(P3232=P3233,O3232,"")</f>
        <v/>
      </c>
      <c r="P3233" s="2" t="s">
        <v>115</v>
      </c>
      <c r="Q3233" s="2" t="str">
        <f>IF(S3232=S3233,Q3232,"")</f>
        <v/>
      </c>
      <c r="R3233" s="2" t="s">
        <v>19</v>
      </c>
      <c r="S3233" s="2" t="s">
        <v>31</v>
      </c>
      <c r="T3233" s="2">
        <v>21</v>
      </c>
      <c r="U3233" s="2">
        <f>IF(N3233&gt;0,-1,1)</f>
        <v>1</v>
      </c>
      <c r="V3233" s="2">
        <v>-3</v>
      </c>
      <c r="W3233" s="4">
        <f>(M3233-T3233+N3233)*U3233</f>
        <v>-3</v>
      </c>
      <c r="X3233" s="2">
        <v>2019</v>
      </c>
    </row>
    <row r="3234" spans="1:24" x14ac:dyDescent="0.25">
      <c r="A3234" s="2">
        <v>2628</v>
      </c>
      <c r="B3234" s="2">
        <v>20191116</v>
      </c>
      <c r="C3234" s="2">
        <f>IF(J3234=S3234,1,0)</f>
        <v>0</v>
      </c>
      <c r="D3234" s="2">
        <v>12</v>
      </c>
      <c r="E3234" s="2" t="s">
        <v>12</v>
      </c>
      <c r="F3234" s="2" t="str">
        <f>IF(G3233=G3234,F3233,"")</f>
        <v/>
      </c>
      <c r="G3234" s="2" t="s">
        <v>304</v>
      </c>
      <c r="H3234" s="2" t="str">
        <f>IF(J3233=J3234,H3233,"")</f>
        <v/>
      </c>
      <c r="I3234" s="2" t="s">
        <v>19</v>
      </c>
      <c r="J3234" s="2" t="s">
        <v>301</v>
      </c>
      <c r="K3234" s="2">
        <f>IF(L3234="away",-1,IF(L3234="home",1,IF(L3234="neutral",0,"")))</f>
        <v>1</v>
      </c>
      <c r="L3234" s="2" t="s">
        <v>21</v>
      </c>
      <c r="M3234" s="2">
        <v>42</v>
      </c>
      <c r="N3234" s="2">
        <v>-8</v>
      </c>
      <c r="O3234" s="2" t="str">
        <f>IF(P3233=P3234,O3233,"")</f>
        <v/>
      </c>
      <c r="P3234" s="2" t="s">
        <v>251</v>
      </c>
      <c r="Q3234" s="2" t="str">
        <f>IF(S3233=S3234,Q3233,"")</f>
        <v/>
      </c>
      <c r="R3234" s="2" t="s">
        <v>19</v>
      </c>
      <c r="S3234" s="2" t="s">
        <v>23</v>
      </c>
      <c r="T3234" s="2">
        <v>8</v>
      </c>
      <c r="U3234" s="2">
        <f>IF(N3234&gt;0,-1,1)</f>
        <v>1</v>
      </c>
      <c r="V3234" s="2">
        <v>26</v>
      </c>
      <c r="W3234" s="4">
        <f>(M3234-T3234+N3234)*U3234</f>
        <v>26</v>
      </c>
      <c r="X3234" s="2">
        <v>2019</v>
      </c>
    </row>
    <row r="3235" spans="1:24" x14ac:dyDescent="0.25">
      <c r="A3235" s="2">
        <v>2177</v>
      </c>
      <c r="B3235" s="2">
        <v>20191019</v>
      </c>
      <c r="C3235" s="2">
        <f>IF(J3235=S3235,1,0)</f>
        <v>0</v>
      </c>
      <c r="D3235" s="2">
        <v>8</v>
      </c>
      <c r="E3235" s="2" t="s">
        <v>12</v>
      </c>
      <c r="F3235" s="2" t="str">
        <f>IF(G3234=G3235,F3234,"")</f>
        <v/>
      </c>
      <c r="G3235" s="2" t="s">
        <v>304</v>
      </c>
      <c r="H3235" s="2" t="str">
        <f>IF(J3234=J3235,H3234,"")</f>
        <v/>
      </c>
      <c r="I3235" s="2" t="s">
        <v>19</v>
      </c>
      <c r="J3235" s="2" t="s">
        <v>301</v>
      </c>
      <c r="K3235" s="2">
        <f>IF(L3235="away",-1,IF(L3235="home",1,IF(L3235="neutral",0,"")))</f>
        <v>-1</v>
      </c>
      <c r="L3235" s="2" t="s">
        <v>16</v>
      </c>
      <c r="M3235" s="2">
        <v>30</v>
      </c>
      <c r="N3235" s="2">
        <v>-6</v>
      </c>
      <c r="O3235" s="2" t="str">
        <f>IF(P3234=P3235,O3234,"")</f>
        <v/>
      </c>
      <c r="P3235" s="2" t="s">
        <v>309</v>
      </c>
      <c r="Q3235" s="2" t="str">
        <f>IF(S3234=S3235,Q3234,"")</f>
        <v/>
      </c>
      <c r="R3235" s="2" t="s">
        <v>19</v>
      </c>
      <c r="S3235" s="2" t="s">
        <v>23</v>
      </c>
      <c r="T3235" s="2">
        <v>0</v>
      </c>
      <c r="U3235" s="2">
        <f>IF(N3235&gt;0,-1,1)</f>
        <v>1</v>
      </c>
      <c r="V3235" s="2">
        <v>24</v>
      </c>
      <c r="W3235" s="4">
        <f>(M3235-T3235+N3235)*U3235</f>
        <v>24</v>
      </c>
      <c r="X3235" s="2">
        <v>2019</v>
      </c>
    </row>
    <row r="3236" spans="1:24" x14ac:dyDescent="0.25">
      <c r="A3236" s="2">
        <v>1851</v>
      </c>
      <c r="B3236" s="2">
        <v>20190928</v>
      </c>
      <c r="C3236" s="2">
        <f>IF(J3236=S3236,1,0)</f>
        <v>1</v>
      </c>
      <c r="D3236" s="2">
        <v>5</v>
      </c>
      <c r="E3236" s="2" t="s">
        <v>12</v>
      </c>
      <c r="F3236" s="2" t="str">
        <f>IF(G3235=G3236,F3235,"")</f>
        <v/>
      </c>
      <c r="G3236" s="2" t="s">
        <v>304</v>
      </c>
      <c r="H3236" s="2" t="str">
        <f>IF(J3235=J3236,H3235,"")</f>
        <v/>
      </c>
      <c r="I3236" s="2" t="s">
        <v>19</v>
      </c>
      <c r="J3236" s="2" t="s">
        <v>301</v>
      </c>
      <c r="K3236" s="2">
        <f>IF(L3236="away",-1,IF(L3236="home",1,IF(L3236="neutral",0,"")))</f>
        <v>-1</v>
      </c>
      <c r="L3236" s="2" t="s">
        <v>16</v>
      </c>
      <c r="M3236" s="2">
        <v>16</v>
      </c>
      <c r="N3236" s="2">
        <v>-9.5</v>
      </c>
      <c r="O3236" s="2" t="str">
        <f>IF(P3235=P3236,O3235,"")</f>
        <v/>
      </c>
      <c r="P3236" s="2" t="s">
        <v>300</v>
      </c>
      <c r="Q3236" s="2" t="str">
        <f>IF(S3235=S3236,Q3235,"")</f>
        <v/>
      </c>
      <c r="R3236" s="2" t="s">
        <v>19</v>
      </c>
      <c r="S3236" s="2" t="s">
        <v>301</v>
      </c>
      <c r="T3236" s="2">
        <v>6</v>
      </c>
      <c r="U3236" s="2">
        <f>IF(N3236&gt;0,-1,1)</f>
        <v>1</v>
      </c>
      <c r="V3236" s="2">
        <v>0.5</v>
      </c>
      <c r="W3236" s="4">
        <f>(M3236-T3236+N3236)*U3236</f>
        <v>0.5</v>
      </c>
      <c r="X3236" s="2">
        <v>2019</v>
      </c>
    </row>
    <row r="3237" spans="1:24" x14ac:dyDescent="0.25">
      <c r="A3237" s="2">
        <v>1471</v>
      </c>
      <c r="B3237" s="2">
        <v>20190831</v>
      </c>
      <c r="C3237" s="2">
        <f>IF(J3237=S3237,1,0)</f>
        <v>0</v>
      </c>
      <c r="D3237" s="2">
        <v>1</v>
      </c>
      <c r="E3237" s="2" t="s">
        <v>12</v>
      </c>
      <c r="F3237" s="2" t="str">
        <f>IF(G3236=G3237,F3236,"")</f>
        <v/>
      </c>
      <c r="G3237" s="2" t="s">
        <v>304</v>
      </c>
      <c r="H3237" s="2" t="str">
        <f>IF(J3236=J3237,H3236,"")</f>
        <v/>
      </c>
      <c r="I3237" s="2" t="s">
        <v>19</v>
      </c>
      <c r="J3237" s="2" t="s">
        <v>301</v>
      </c>
      <c r="K3237" s="2">
        <f>IF(L3237="away",-1,IF(L3237="home",1,IF(L3237="neutral",0,"")))</f>
        <v>-1</v>
      </c>
      <c r="L3237" s="2" t="s">
        <v>16</v>
      </c>
      <c r="M3237" s="2">
        <v>14</v>
      </c>
      <c r="N3237" s="2">
        <v>-2</v>
      </c>
      <c r="O3237" s="2" t="str">
        <f>IF(P3236=P3237,O3236,"")</f>
        <v/>
      </c>
      <c r="P3237" s="2" t="s">
        <v>263</v>
      </c>
      <c r="Q3237" s="2" t="str">
        <f>IF(S3236=S3237,Q3236,"")</f>
        <v/>
      </c>
      <c r="R3237" s="2" t="s">
        <v>19</v>
      </c>
      <c r="S3237" s="2" t="s">
        <v>120</v>
      </c>
      <c r="T3237" s="2">
        <v>13</v>
      </c>
      <c r="U3237" s="2">
        <f>IF(N3237&gt;0,-1,1)</f>
        <v>1</v>
      </c>
      <c r="V3237" s="2">
        <v>-1</v>
      </c>
      <c r="W3237" s="4">
        <f>(M3237-T3237+N3237)*U3237</f>
        <v>-1</v>
      </c>
      <c r="X3237" s="2">
        <v>2019</v>
      </c>
    </row>
    <row r="3238" spans="1:24" x14ac:dyDescent="0.25">
      <c r="A3238" s="2">
        <v>2742</v>
      </c>
      <c r="B3238" s="2">
        <v>20191123</v>
      </c>
      <c r="C3238" s="2">
        <f>IF(J3238=S3238,1,0)</f>
        <v>1</v>
      </c>
      <c r="D3238" s="2">
        <v>13</v>
      </c>
      <c r="E3238" s="2" t="s">
        <v>12</v>
      </c>
      <c r="F3238" s="2" t="str">
        <f>IF(G3237=G3238,F3237,"")</f>
        <v/>
      </c>
      <c r="G3238" s="2" t="s">
        <v>284</v>
      </c>
      <c r="H3238" s="2" t="str">
        <f>IF(J3237=J3238,H3237,"")</f>
        <v/>
      </c>
      <c r="I3238" s="2" t="s">
        <v>19</v>
      </c>
      <c r="J3238" s="2" t="s">
        <v>58</v>
      </c>
      <c r="K3238" s="2">
        <f>IF(L3238="away",-1,IF(L3238="home",1,IF(L3238="neutral",0,"")))</f>
        <v>1</v>
      </c>
      <c r="L3238" s="2" t="s">
        <v>21</v>
      </c>
      <c r="M3238" s="2">
        <v>37</v>
      </c>
      <c r="N3238" s="2">
        <v>-18.5</v>
      </c>
      <c r="O3238" s="2" t="str">
        <f>IF(P3237=P3238,O3237,"")</f>
        <v/>
      </c>
      <c r="P3238" s="2" t="s">
        <v>261</v>
      </c>
      <c r="Q3238" s="2" t="str">
        <f>IF(S3237=S3238,Q3237,"")</f>
        <v/>
      </c>
      <c r="R3238" s="2" t="s">
        <v>19</v>
      </c>
      <c r="S3238" s="2" t="s">
        <v>58</v>
      </c>
      <c r="T3238" s="2">
        <v>14</v>
      </c>
      <c r="U3238" s="2">
        <f>IF(N3238&gt;0,-1,1)</f>
        <v>1</v>
      </c>
      <c r="V3238" s="2">
        <v>4.5</v>
      </c>
      <c r="W3238" s="4">
        <f>(M3238-T3238+N3238)*U3238</f>
        <v>4.5</v>
      </c>
      <c r="X3238" s="2">
        <v>2019</v>
      </c>
    </row>
    <row r="3239" spans="1:24" x14ac:dyDescent="0.25">
      <c r="A3239" s="2">
        <v>2471</v>
      </c>
      <c r="B3239" s="2">
        <v>20191109</v>
      </c>
      <c r="C3239" s="2">
        <f>IF(J3239=S3239,1,0)</f>
        <v>1</v>
      </c>
      <c r="D3239" s="2">
        <v>11</v>
      </c>
      <c r="E3239" s="2" t="s">
        <v>12</v>
      </c>
      <c r="F3239" s="2" t="str">
        <f>IF(G3238=G3239,F3238,"")</f>
        <v/>
      </c>
      <c r="G3239" s="2" t="s">
        <v>284</v>
      </c>
      <c r="H3239" s="2" t="str">
        <f>IF(J3238=J3239,H3238,"")</f>
        <v/>
      </c>
      <c r="I3239" s="2" t="s">
        <v>19</v>
      </c>
      <c r="J3239" s="2" t="s">
        <v>58</v>
      </c>
      <c r="K3239" s="2">
        <f>IF(L3239="away",-1,IF(L3239="home",1,IF(L3239="neutral",0,"")))</f>
        <v>-1</v>
      </c>
      <c r="L3239" s="2" t="s">
        <v>16</v>
      </c>
      <c r="M3239" s="2">
        <v>24</v>
      </c>
      <c r="N3239" s="2">
        <v>-3.5</v>
      </c>
      <c r="O3239" s="2" t="str">
        <f>IF(P3238=P3239,O3238,"")</f>
        <v/>
      </c>
      <c r="P3239" s="2" t="s">
        <v>273</v>
      </c>
      <c r="Q3239" s="2" t="str">
        <f>IF(S3238=S3239,Q3238,"")</f>
        <v/>
      </c>
      <c r="R3239" s="2" t="s">
        <v>19</v>
      </c>
      <c r="S3239" s="2" t="s">
        <v>58</v>
      </c>
      <c r="T3239" s="2">
        <v>10</v>
      </c>
      <c r="U3239" s="2">
        <f>IF(N3239&gt;0,-1,1)</f>
        <v>1</v>
      </c>
      <c r="V3239" s="2">
        <v>10.5</v>
      </c>
      <c r="W3239" s="4">
        <f>(M3239-T3239+N3239)*U3239</f>
        <v>10.5</v>
      </c>
      <c r="X3239" s="2">
        <v>2019</v>
      </c>
    </row>
    <row r="3240" spans="1:24" x14ac:dyDescent="0.25">
      <c r="A3240" s="2">
        <v>2195</v>
      </c>
      <c r="B3240" s="2">
        <v>20191019</v>
      </c>
      <c r="C3240" s="2">
        <f>IF(J3240=S3240,1,0)</f>
        <v>1</v>
      </c>
      <c r="D3240" s="2">
        <v>8</v>
      </c>
      <c r="E3240" s="2" t="s">
        <v>12</v>
      </c>
      <c r="F3240" s="2" t="str">
        <f>IF(G3239=G3240,F3239,"")</f>
        <v/>
      </c>
      <c r="G3240" s="2" t="s">
        <v>284</v>
      </c>
      <c r="H3240" s="2" t="str">
        <f>IF(J3239=J3240,H3239,"")</f>
        <v/>
      </c>
      <c r="I3240" s="2" t="s">
        <v>19</v>
      </c>
      <c r="J3240" s="2" t="s">
        <v>58</v>
      </c>
      <c r="K3240" s="2">
        <f>IF(L3240="away",-1,IF(L3240="home",1,IF(L3240="neutral",0,"")))</f>
        <v>1</v>
      </c>
      <c r="L3240" s="2" t="s">
        <v>21</v>
      </c>
      <c r="M3240" s="2">
        <v>17</v>
      </c>
      <c r="N3240" s="2">
        <v>-3</v>
      </c>
      <c r="O3240" s="2" t="str">
        <f>IF(P3239=P3240,O3239,"")</f>
        <v/>
      </c>
      <c r="P3240" s="2" t="s">
        <v>140</v>
      </c>
      <c r="Q3240" s="2" t="str">
        <f>IF(S3239=S3240,Q3239,"")</f>
        <v/>
      </c>
      <c r="R3240" s="2" t="s">
        <v>19</v>
      </c>
      <c r="S3240" s="2" t="s">
        <v>58</v>
      </c>
      <c r="T3240" s="2">
        <v>0</v>
      </c>
      <c r="U3240" s="2">
        <f>IF(N3240&gt;0,-1,1)</f>
        <v>1</v>
      </c>
      <c r="V3240" s="2">
        <v>14</v>
      </c>
      <c r="W3240" s="4">
        <f>(M3240-T3240+N3240)*U3240</f>
        <v>14</v>
      </c>
      <c r="X3240" s="2">
        <v>2019</v>
      </c>
    </row>
    <row r="3241" spans="1:24" x14ac:dyDescent="0.25">
      <c r="A3241" s="2">
        <v>1982</v>
      </c>
      <c r="B3241" s="2">
        <v>20191005</v>
      </c>
      <c r="C3241" s="2">
        <f>IF(J3241=S3241,1,0)</f>
        <v>0</v>
      </c>
      <c r="D3241" s="2">
        <v>6</v>
      </c>
      <c r="E3241" s="2" t="s">
        <v>12</v>
      </c>
      <c r="F3241" s="2" t="str">
        <f>IF(G3240=G3241,F3240,"")</f>
        <v/>
      </c>
      <c r="G3241" s="2" t="s">
        <v>284</v>
      </c>
      <c r="H3241" s="2" t="str">
        <f>IF(J3240=J3241,H3240,"")</f>
        <v/>
      </c>
      <c r="I3241" s="2" t="s">
        <v>19</v>
      </c>
      <c r="J3241" s="2" t="s">
        <v>58</v>
      </c>
      <c r="K3241" s="2">
        <f>IF(L3241="away",-1,IF(L3241="home",1,IF(L3241="neutral",0,"")))</f>
        <v>0</v>
      </c>
      <c r="L3241" s="2" t="s">
        <v>32</v>
      </c>
      <c r="M3241" s="2">
        <v>31</v>
      </c>
      <c r="N3241" s="2">
        <v>-15</v>
      </c>
      <c r="O3241" s="2" t="str">
        <f>IF(P3240=P3241,O3240,"")</f>
        <v/>
      </c>
      <c r="P3241" s="2" t="s">
        <v>159</v>
      </c>
      <c r="Q3241" s="2" t="str">
        <f>IF(S3240=S3241,Q3240,"")</f>
        <v/>
      </c>
      <c r="R3241" s="2" t="s">
        <v>19</v>
      </c>
      <c r="S3241" s="2"/>
      <c r="T3241" s="2">
        <v>20</v>
      </c>
      <c r="U3241" s="2">
        <f>IF(N3241&gt;0,-1,1)</f>
        <v>1</v>
      </c>
      <c r="V3241" s="2">
        <v>-4</v>
      </c>
      <c r="W3241" s="4">
        <f>(M3241-T3241+N3241)*U3241</f>
        <v>-4</v>
      </c>
      <c r="X3241" s="2">
        <v>2019</v>
      </c>
    </row>
    <row r="3242" spans="1:24" x14ac:dyDescent="0.25">
      <c r="A3242" s="2">
        <v>1868</v>
      </c>
      <c r="B3242" s="2">
        <v>20190928</v>
      </c>
      <c r="C3242" s="2">
        <f>IF(J3242=S3242,1,0)</f>
        <v>1</v>
      </c>
      <c r="D3242" s="2">
        <v>5</v>
      </c>
      <c r="E3242" s="2" t="s">
        <v>12</v>
      </c>
      <c r="F3242" s="2" t="str">
        <f>IF(G3241=G3242,F3241,"")</f>
        <v/>
      </c>
      <c r="G3242" s="2" t="s">
        <v>284</v>
      </c>
      <c r="H3242" s="2" t="str">
        <f>IF(J3241=J3242,H3241,"")</f>
        <v/>
      </c>
      <c r="I3242" s="2" t="s">
        <v>19</v>
      </c>
      <c r="J3242" s="2" t="s">
        <v>58</v>
      </c>
      <c r="K3242" s="2">
        <f>IF(L3242="away",-1,IF(L3242="home",1,IF(L3242="neutral",0,"")))</f>
        <v>-1</v>
      </c>
      <c r="L3242" s="2" t="s">
        <v>16</v>
      </c>
      <c r="M3242" s="2">
        <v>28</v>
      </c>
      <c r="N3242" s="2">
        <v>-5</v>
      </c>
      <c r="O3242" s="2" t="str">
        <f>IF(P3241=P3242,O3241,"")</f>
        <v/>
      </c>
      <c r="P3242" s="2" t="s">
        <v>227</v>
      </c>
      <c r="Q3242" s="2" t="str">
        <f>IF(S3241=S3242,Q3241,"")</f>
        <v/>
      </c>
      <c r="R3242" s="2" t="s">
        <v>19</v>
      </c>
      <c r="S3242" s="2" t="s">
        <v>58</v>
      </c>
      <c r="T3242" s="2">
        <v>17</v>
      </c>
      <c r="U3242" s="2">
        <f>IF(N3242&gt;0,-1,1)</f>
        <v>1</v>
      </c>
      <c r="V3242" s="2">
        <v>6</v>
      </c>
      <c r="W3242" s="4">
        <f>(M3242-T3242+N3242)*U3242</f>
        <v>6</v>
      </c>
      <c r="X3242" s="2">
        <v>2019</v>
      </c>
    </row>
    <row r="3243" spans="1:24" x14ac:dyDescent="0.25">
      <c r="A3243" s="2">
        <v>1782</v>
      </c>
      <c r="B3243" s="2">
        <v>20190921</v>
      </c>
      <c r="C3243" s="2">
        <f>IF(J3243=S3243,1,0)</f>
        <v>1</v>
      </c>
      <c r="D3243" s="2">
        <v>4</v>
      </c>
      <c r="E3243" s="2" t="s">
        <v>12</v>
      </c>
      <c r="F3243" s="2" t="str">
        <f>IF(G3242=G3243,F3242,"")</f>
        <v/>
      </c>
      <c r="G3243" s="2" t="s">
        <v>284</v>
      </c>
      <c r="H3243" s="2" t="str">
        <f>IF(J3242=J3243,H3242,"")</f>
        <v/>
      </c>
      <c r="I3243" s="2" t="s">
        <v>19</v>
      </c>
      <c r="J3243" s="2" t="s">
        <v>58</v>
      </c>
      <c r="K3243" s="2">
        <f>IF(L3243="away",-1,IF(L3243="home",1,IF(L3243="neutral",0,"")))</f>
        <v>1</v>
      </c>
      <c r="L3243" s="2" t="s">
        <v>21</v>
      </c>
      <c r="M3243" s="2">
        <v>45</v>
      </c>
      <c r="N3243" s="2">
        <v>-15</v>
      </c>
      <c r="O3243" s="2" t="str">
        <f>IF(P3242=P3243,O3242,"")</f>
        <v/>
      </c>
      <c r="P3243" s="2" t="s">
        <v>163</v>
      </c>
      <c r="Q3243" s="2" t="str">
        <f>IF(S3242=S3243,Q3242,"")</f>
        <v/>
      </c>
      <c r="R3243" s="2" t="s">
        <v>19</v>
      </c>
      <c r="S3243" s="2" t="s">
        <v>58</v>
      </c>
      <c r="T3243" s="2">
        <v>6</v>
      </c>
      <c r="U3243" s="2">
        <f>IF(N3243&gt;0,-1,1)</f>
        <v>1</v>
      </c>
      <c r="V3243" s="2">
        <v>24</v>
      </c>
      <c r="W3243" s="4">
        <f>(M3243-T3243+N3243)*U3243</f>
        <v>24</v>
      </c>
      <c r="X3243" s="2">
        <v>2019</v>
      </c>
    </row>
    <row r="3244" spans="1:24" x14ac:dyDescent="0.25">
      <c r="A3244" s="2">
        <v>1196</v>
      </c>
      <c r="B3244" s="2">
        <v>20181117</v>
      </c>
      <c r="C3244" s="2">
        <f>IF(J3244=S3244,1,0)</f>
        <v>0</v>
      </c>
      <c r="D3244" s="2">
        <v>12</v>
      </c>
      <c r="E3244" s="2" t="s">
        <v>12</v>
      </c>
      <c r="F3244" s="2" t="str">
        <f>IF(G3243=G3244,F3243,"")</f>
        <v/>
      </c>
      <c r="G3244" s="2" t="s">
        <v>284</v>
      </c>
      <c r="H3244" s="2" t="str">
        <f>IF(J3243=J3244,H3243,"")</f>
        <v/>
      </c>
      <c r="I3244" s="2" t="s">
        <v>19</v>
      </c>
      <c r="J3244" s="2" t="s">
        <v>58</v>
      </c>
      <c r="K3244" s="2">
        <f>IF(L3244="away",-1,IF(L3244="home",1,IF(L3244="neutral",0,"")))</f>
        <v>-1</v>
      </c>
      <c r="L3244" s="2" t="s">
        <v>16</v>
      </c>
      <c r="M3244" s="2">
        <v>42</v>
      </c>
      <c r="N3244" s="2">
        <v>-17.5</v>
      </c>
      <c r="O3244" s="2" t="str">
        <f>IF(P3243=P3244,O3243,"")</f>
        <v/>
      </c>
      <c r="P3244" s="2" t="s">
        <v>261</v>
      </c>
      <c r="Q3244" s="2" t="str">
        <f>IF(S3243=S3244,Q3243,"")</f>
        <v/>
      </c>
      <c r="R3244" s="2" t="s">
        <v>38</v>
      </c>
      <c r="S3244" s="2" t="s">
        <v>38</v>
      </c>
      <c r="T3244" s="2">
        <v>20</v>
      </c>
      <c r="U3244" s="2">
        <f>IF(N3244&gt;0,-1,1)</f>
        <v>1</v>
      </c>
      <c r="V3244" s="2">
        <v>4.5</v>
      </c>
      <c r="W3244" s="4">
        <f>(M3244-T3244+N3244)*U3244</f>
        <v>4.5</v>
      </c>
      <c r="X3244" s="2">
        <v>2018</v>
      </c>
    </row>
    <row r="3245" spans="1:24" x14ac:dyDescent="0.25">
      <c r="A3245" s="2">
        <v>880</v>
      </c>
      <c r="B3245" s="2">
        <v>20181027</v>
      </c>
      <c r="C3245" s="2">
        <f>IF(J3245=S3245,1,0)</f>
        <v>1</v>
      </c>
      <c r="D3245" s="2">
        <v>9</v>
      </c>
      <c r="E3245" s="2" t="s">
        <v>12</v>
      </c>
      <c r="F3245" s="2" t="str">
        <f>IF(G3244=G3245,F3244,"")</f>
        <v/>
      </c>
      <c r="G3245" s="2" t="s">
        <v>284</v>
      </c>
      <c r="H3245" s="2" t="str">
        <f>IF(J3244=J3245,H3244,"")</f>
        <v/>
      </c>
      <c r="I3245" s="2" t="s">
        <v>19</v>
      </c>
      <c r="J3245" s="2" t="s">
        <v>58</v>
      </c>
      <c r="K3245" s="2">
        <f>IF(L3245="away",-1,IF(L3245="home",1,IF(L3245="neutral",0,"")))</f>
        <v>1</v>
      </c>
      <c r="L3245" s="2" t="s">
        <v>21</v>
      </c>
      <c r="M3245" s="2">
        <v>28</v>
      </c>
      <c r="N3245" s="2">
        <v>-10</v>
      </c>
      <c r="O3245" s="2" t="str">
        <f>IF(P3244=P3245,O3244,"")</f>
        <v/>
      </c>
      <c r="P3245" s="2" t="s">
        <v>70</v>
      </c>
      <c r="Q3245" s="2" t="str">
        <f>IF(S3244=S3245,Q3244,"")</f>
        <v/>
      </c>
      <c r="R3245" s="2" t="s">
        <v>19</v>
      </c>
      <c r="S3245" s="2" t="s">
        <v>58</v>
      </c>
      <c r="T3245" s="2">
        <v>25</v>
      </c>
      <c r="U3245" s="2">
        <f>IF(N3245&gt;0,-1,1)</f>
        <v>1</v>
      </c>
      <c r="V3245" s="2">
        <v>-7</v>
      </c>
      <c r="W3245" s="4">
        <f>(M3245-T3245+N3245)*U3245</f>
        <v>-7</v>
      </c>
      <c r="X3245" s="2">
        <v>2018</v>
      </c>
    </row>
    <row r="3246" spans="1:24" x14ac:dyDescent="0.25">
      <c r="A3246" s="2">
        <v>667</v>
      </c>
      <c r="B3246" s="2">
        <v>20181013</v>
      </c>
      <c r="C3246" s="2">
        <f>IF(J3246=S3246,1,0)</f>
        <v>1</v>
      </c>
      <c r="D3246" s="2">
        <v>7</v>
      </c>
      <c r="E3246" s="2" t="s">
        <v>12</v>
      </c>
      <c r="F3246" s="2" t="str">
        <f>IF(G3245=G3246,F3245,"")</f>
        <v/>
      </c>
      <c r="G3246" s="2" t="s">
        <v>284</v>
      </c>
      <c r="H3246" s="2" t="str">
        <f>IF(J3245=J3246,H3245,"")</f>
        <v/>
      </c>
      <c r="I3246" s="2" t="s">
        <v>19</v>
      </c>
      <c r="J3246" s="2" t="s">
        <v>58</v>
      </c>
      <c r="K3246" s="2">
        <f>IF(L3246="away",-1,IF(L3246="home",1,IF(L3246="neutral",0,"")))</f>
        <v>-1</v>
      </c>
      <c r="L3246" s="2" t="s">
        <v>16</v>
      </c>
      <c r="M3246" s="2">
        <v>42</v>
      </c>
      <c r="N3246" s="2">
        <v>-8.5</v>
      </c>
      <c r="O3246" s="2" t="str">
        <f>IF(P3245=P3246,O3245,"")</f>
        <v/>
      </c>
      <c r="P3246" s="2" t="s">
        <v>57</v>
      </c>
      <c r="Q3246" s="2" t="str">
        <f>IF(S3245=S3246,Q3245,"")</f>
        <v/>
      </c>
      <c r="R3246" s="2" t="s">
        <v>19</v>
      </c>
      <c r="S3246" s="2" t="s">
        <v>58</v>
      </c>
      <c r="T3246" s="2">
        <v>28</v>
      </c>
      <c r="U3246" s="2">
        <f>IF(N3246&gt;0,-1,1)</f>
        <v>1</v>
      </c>
      <c r="V3246" s="2">
        <v>5.5</v>
      </c>
      <c r="W3246" s="4">
        <f>(M3246-T3246+N3246)*U3246</f>
        <v>5.5</v>
      </c>
      <c r="X3246" s="2">
        <v>2018</v>
      </c>
    </row>
    <row r="3247" spans="1:24" x14ac:dyDescent="0.25">
      <c r="A3247" s="2">
        <v>585</v>
      </c>
      <c r="B3247" s="2">
        <v>20181006</v>
      </c>
      <c r="C3247" s="2">
        <f>IF(J3247=S3247,1,0)</f>
        <v>0</v>
      </c>
      <c r="D3247" s="2">
        <v>6</v>
      </c>
      <c r="E3247" s="2" t="s">
        <v>12</v>
      </c>
      <c r="F3247" s="2" t="str">
        <f>IF(G3246=G3247,F3246,"")</f>
        <v/>
      </c>
      <c r="G3247" s="2" t="s">
        <v>284</v>
      </c>
      <c r="H3247" s="2" t="str">
        <f>IF(J3246=J3247,H3246,"")</f>
        <v/>
      </c>
      <c r="I3247" s="2" t="s">
        <v>19</v>
      </c>
      <c r="J3247" s="2" t="s">
        <v>58</v>
      </c>
      <c r="K3247" s="2">
        <f>IF(L3247="away",-1,IF(L3247="home",1,IF(L3247="neutral",0,"")))</f>
        <v>1</v>
      </c>
      <c r="L3247" s="2" t="s">
        <v>21</v>
      </c>
      <c r="M3247" s="2">
        <v>54</v>
      </c>
      <c r="N3247" s="2">
        <v>-15.5</v>
      </c>
      <c r="O3247" s="2" t="str">
        <f>IF(P3246=P3247,O3246,"")</f>
        <v/>
      </c>
      <c r="P3247" s="2" t="s">
        <v>159</v>
      </c>
      <c r="Q3247" s="2" t="str">
        <f>IF(S3246=S3247,Q3246,"")</f>
        <v/>
      </c>
      <c r="R3247" s="2" t="s">
        <v>19</v>
      </c>
      <c r="S3247" s="2"/>
      <c r="T3247" s="2">
        <v>21</v>
      </c>
      <c r="U3247" s="2">
        <f>IF(N3247&gt;0,-1,1)</f>
        <v>1</v>
      </c>
      <c r="V3247" s="2">
        <v>17.5</v>
      </c>
      <c r="W3247" s="4">
        <f>(M3247-T3247+N3247)*U3247</f>
        <v>17.5</v>
      </c>
      <c r="X3247" s="2">
        <v>2018</v>
      </c>
    </row>
    <row r="3248" spans="1:24" x14ac:dyDescent="0.25">
      <c r="A3248" s="2">
        <v>483</v>
      </c>
      <c r="B3248" s="2">
        <v>20180929</v>
      </c>
      <c r="C3248" s="2">
        <f>IF(J3248=S3248,1,0)</f>
        <v>1</v>
      </c>
      <c r="D3248" s="2">
        <v>5</v>
      </c>
      <c r="E3248" s="2" t="s">
        <v>12</v>
      </c>
      <c r="F3248" s="2" t="str">
        <f>IF(G3247=G3248,F3247,"")</f>
        <v/>
      </c>
      <c r="G3248" s="2" t="s">
        <v>284</v>
      </c>
      <c r="H3248" s="2" t="str">
        <f>IF(J3247=J3248,H3247,"")</f>
        <v/>
      </c>
      <c r="I3248" s="2" t="s">
        <v>19</v>
      </c>
      <c r="J3248" s="2" t="s">
        <v>58</v>
      </c>
      <c r="K3248" s="2">
        <f>IF(L3248="away",-1,IF(L3248="home",1,IF(L3248="neutral",0,"")))</f>
        <v>1</v>
      </c>
      <c r="L3248" s="2" t="s">
        <v>21</v>
      </c>
      <c r="M3248" s="2">
        <v>34</v>
      </c>
      <c r="N3248" s="2">
        <v>4.5</v>
      </c>
      <c r="O3248" s="2" t="str">
        <f>IF(P3247=P3248,O3247,"")</f>
        <v/>
      </c>
      <c r="P3248" s="2" t="s">
        <v>198</v>
      </c>
      <c r="Q3248" s="2" t="str">
        <f>IF(S3247=S3248,Q3247,"")</f>
        <v/>
      </c>
      <c r="R3248" s="2" t="s">
        <v>19</v>
      </c>
      <c r="S3248" s="2" t="s">
        <v>58</v>
      </c>
      <c r="T3248" s="2">
        <v>31</v>
      </c>
      <c r="U3248" s="2">
        <f>IF(N3248&gt;0,-1,1)</f>
        <v>-1</v>
      </c>
      <c r="V3248" s="2">
        <v>7.5</v>
      </c>
      <c r="W3248" s="4">
        <f>(M3248-T3248+N3248)*U3248</f>
        <v>-7.5</v>
      </c>
      <c r="X3248" s="2">
        <v>2018</v>
      </c>
    </row>
    <row r="3249" spans="1:24" x14ac:dyDescent="0.25">
      <c r="A3249" s="2">
        <v>228</v>
      </c>
      <c r="B3249" s="2">
        <v>20201030</v>
      </c>
      <c r="C3249" s="2">
        <v>0</v>
      </c>
      <c r="D3249" s="2">
        <v>9</v>
      </c>
      <c r="E3249" s="2" t="s">
        <v>12</v>
      </c>
      <c r="F3249" s="2" t="s">
        <v>337</v>
      </c>
      <c r="G3249" s="2" t="s">
        <v>76</v>
      </c>
      <c r="H3249" s="2" t="s">
        <v>337</v>
      </c>
      <c r="I3249" s="2" t="s">
        <v>19</v>
      </c>
      <c r="J3249" s="2" t="s">
        <v>75</v>
      </c>
      <c r="K3249" s="2">
        <v>1</v>
      </c>
      <c r="L3249" s="2" t="s">
        <v>21</v>
      </c>
      <c r="M3249" s="2">
        <v>20</v>
      </c>
      <c r="N3249" s="2">
        <v>-7</v>
      </c>
      <c r="O3249" s="2" t="s">
        <v>337</v>
      </c>
      <c r="P3249" s="2" t="s">
        <v>102</v>
      </c>
      <c r="Q3249" s="2" t="s">
        <v>337</v>
      </c>
      <c r="R3249" s="2" t="s">
        <v>19</v>
      </c>
      <c r="S3249" s="2" t="s">
        <v>34</v>
      </c>
      <c r="T3249" s="2">
        <v>17</v>
      </c>
      <c r="U3249" s="2">
        <v>1</v>
      </c>
      <c r="V3249" s="2">
        <v>-4</v>
      </c>
      <c r="W3249" s="5">
        <v>-4</v>
      </c>
      <c r="X3249" s="2">
        <v>2020</v>
      </c>
    </row>
    <row r="3250" spans="1:24" x14ac:dyDescent="0.25">
      <c r="A3250" s="2">
        <v>2636</v>
      </c>
      <c r="B3250" s="2">
        <v>20191116</v>
      </c>
      <c r="C3250" s="2">
        <f>IF(J3250=S3250,1,0)</f>
        <v>1</v>
      </c>
      <c r="D3250" s="2">
        <v>12</v>
      </c>
      <c r="E3250" s="2" t="s">
        <v>12</v>
      </c>
      <c r="F3250" s="2" t="str">
        <f>IF(G3249=G3250,F3249,"")</f>
        <v/>
      </c>
      <c r="G3250" s="2" t="s">
        <v>76</v>
      </c>
      <c r="H3250" s="2" t="str">
        <f>IF(J3249=J3250,H3249,"")</f>
        <v/>
      </c>
      <c r="I3250" s="2" t="s">
        <v>19</v>
      </c>
      <c r="J3250" s="2" t="s">
        <v>75</v>
      </c>
      <c r="K3250" s="2">
        <f>IF(L3250="away",-1,IF(L3250="home",1,IF(L3250="neutral",0,"")))</f>
        <v>-1</v>
      </c>
      <c r="L3250" s="2" t="s">
        <v>16</v>
      </c>
      <c r="M3250" s="2">
        <v>45</v>
      </c>
      <c r="N3250" s="2">
        <v>-14.5</v>
      </c>
      <c r="O3250" s="2" t="str">
        <f>IF(P3249=P3250,O3249,"")</f>
        <v/>
      </c>
      <c r="P3250" s="2" t="s">
        <v>74</v>
      </c>
      <c r="Q3250" s="2" t="str">
        <f>IF(S3249=S3250,Q3249,"")</f>
        <v/>
      </c>
      <c r="R3250" s="2" t="s">
        <v>19</v>
      </c>
      <c r="S3250" s="2" t="s">
        <v>75</v>
      </c>
      <c r="T3250" s="2">
        <v>21</v>
      </c>
      <c r="U3250" s="2">
        <f>IF(N3250&gt;0,-1,1)</f>
        <v>1</v>
      </c>
      <c r="V3250" s="2">
        <v>9.5</v>
      </c>
      <c r="W3250" s="4">
        <f>(M3250-T3250+N3250)*U3250</f>
        <v>9.5</v>
      </c>
      <c r="X3250" s="2">
        <v>2019</v>
      </c>
    </row>
    <row r="3251" spans="1:24" x14ac:dyDescent="0.25">
      <c r="A3251" s="2">
        <v>2515</v>
      </c>
      <c r="B3251" s="2">
        <v>20191109</v>
      </c>
      <c r="C3251" s="2">
        <f>IF(J3251=S3251,1,0)</f>
        <v>1</v>
      </c>
      <c r="D3251" s="2">
        <v>11</v>
      </c>
      <c r="E3251" s="2" t="s">
        <v>12</v>
      </c>
      <c r="F3251" s="2" t="str">
        <f>IF(G3250=G3251,F3250,"")</f>
        <v/>
      </c>
      <c r="G3251" s="2" t="s">
        <v>76</v>
      </c>
      <c r="H3251" s="2" t="str">
        <f>IF(J3250=J3251,H3250,"")</f>
        <v/>
      </c>
      <c r="I3251" s="2" t="s">
        <v>19</v>
      </c>
      <c r="J3251" s="2" t="s">
        <v>75</v>
      </c>
      <c r="K3251" s="2">
        <f>IF(L3251="away",-1,IF(L3251="home",1,IF(L3251="neutral",0,"")))</f>
        <v>1</v>
      </c>
      <c r="L3251" s="2" t="s">
        <v>21</v>
      </c>
      <c r="M3251" s="2">
        <v>37</v>
      </c>
      <c r="N3251" s="2">
        <v>-19.5</v>
      </c>
      <c r="O3251" s="2" t="str">
        <f>IF(P3250=P3251,O3250,"")</f>
        <v/>
      </c>
      <c r="P3251" s="2" t="s">
        <v>80</v>
      </c>
      <c r="Q3251" s="2" t="str">
        <f>IF(S3250=S3251,Q3250,"")</f>
        <v/>
      </c>
      <c r="R3251" s="2" t="s">
        <v>19</v>
      </c>
      <c r="S3251" s="2" t="s">
        <v>75</v>
      </c>
      <c r="T3251" s="2">
        <v>14</v>
      </c>
      <c r="U3251" s="2">
        <f>IF(N3251&gt;0,-1,1)</f>
        <v>1</v>
      </c>
      <c r="V3251" s="2">
        <v>3.5</v>
      </c>
      <c r="W3251" s="4">
        <f>(M3251-T3251+N3251)*U3251</f>
        <v>3.5</v>
      </c>
      <c r="X3251" s="2">
        <v>2019</v>
      </c>
    </row>
    <row r="3252" spans="1:24" x14ac:dyDescent="0.25">
      <c r="A3252" s="2">
        <v>2387</v>
      </c>
      <c r="B3252" s="2">
        <v>20191102</v>
      </c>
      <c r="C3252" s="2">
        <f>IF(J3252=S3252,1,0)</f>
        <v>0</v>
      </c>
      <c r="D3252" s="2">
        <v>10</v>
      </c>
      <c r="E3252" s="2" t="s">
        <v>12</v>
      </c>
      <c r="F3252" s="2" t="str">
        <f>IF(G3251=G3252,F3251,"")</f>
        <v/>
      </c>
      <c r="G3252" s="2" t="s">
        <v>76</v>
      </c>
      <c r="H3252" s="2" t="str">
        <f>IF(J3251=J3252,H3251,"")</f>
        <v/>
      </c>
      <c r="I3252" s="2" t="s">
        <v>19</v>
      </c>
      <c r="J3252" s="2" t="s">
        <v>75</v>
      </c>
      <c r="K3252" s="2">
        <f>IF(L3252="away",-1,IF(L3252="home",1,IF(L3252="neutral",0,"")))</f>
        <v>-1</v>
      </c>
      <c r="L3252" s="2" t="s">
        <v>16</v>
      </c>
      <c r="M3252" s="2">
        <v>23</v>
      </c>
      <c r="N3252" s="2">
        <v>-8</v>
      </c>
      <c r="O3252" s="2" t="str">
        <f>IF(P3251=P3252,O3251,"")</f>
        <v/>
      </c>
      <c r="P3252" s="2" t="s">
        <v>248</v>
      </c>
      <c r="Q3252" s="2" t="str">
        <f>IF(S3251=S3252,Q3251,"")</f>
        <v/>
      </c>
      <c r="R3252" s="2" t="s">
        <v>19</v>
      </c>
      <c r="S3252" s="2"/>
      <c r="T3252" s="2">
        <v>14</v>
      </c>
      <c r="U3252" s="2">
        <f>IF(N3252&gt;0,-1,1)</f>
        <v>1</v>
      </c>
      <c r="V3252" s="2">
        <v>1</v>
      </c>
      <c r="W3252" s="4">
        <f>(M3252-T3252+N3252)*U3252</f>
        <v>1</v>
      </c>
      <c r="X3252" s="2">
        <v>2019</v>
      </c>
    </row>
    <row r="3253" spans="1:24" x14ac:dyDescent="0.25">
      <c r="A3253" s="2">
        <v>2313</v>
      </c>
      <c r="B3253" s="2">
        <v>20191026</v>
      </c>
      <c r="C3253" s="2">
        <f>IF(J3253=S3253,1,0)</f>
        <v>1</v>
      </c>
      <c r="D3253" s="2">
        <v>9</v>
      </c>
      <c r="E3253" s="2" t="s">
        <v>12</v>
      </c>
      <c r="F3253" s="2" t="str">
        <f>IF(G3252=G3253,F3252,"")</f>
        <v/>
      </c>
      <c r="G3253" s="2" t="s">
        <v>76</v>
      </c>
      <c r="H3253" s="2" t="str">
        <f>IF(J3252=J3253,H3252,"")</f>
        <v/>
      </c>
      <c r="I3253" s="2" t="s">
        <v>19</v>
      </c>
      <c r="J3253" s="2" t="s">
        <v>75</v>
      </c>
      <c r="K3253" s="2">
        <f>IF(L3253="away",-1,IF(L3253="home",1,IF(L3253="neutral",0,"")))</f>
        <v>-1</v>
      </c>
      <c r="L3253" s="2" t="s">
        <v>16</v>
      </c>
      <c r="M3253" s="2">
        <v>48</v>
      </c>
      <c r="N3253" s="2">
        <v>7</v>
      </c>
      <c r="O3253" s="2" t="str">
        <f>IF(P3252=P3253,O3252,"")</f>
        <v/>
      </c>
      <c r="P3253" s="2" t="s">
        <v>143</v>
      </c>
      <c r="Q3253" s="2" t="str">
        <f>IF(S3252=S3253,Q3252,"")</f>
        <v/>
      </c>
      <c r="R3253" s="2" t="s">
        <v>19</v>
      </c>
      <c r="S3253" s="2" t="s">
        <v>75</v>
      </c>
      <c r="T3253" s="2">
        <v>28</v>
      </c>
      <c r="U3253" s="2">
        <f>IF(N3253&gt;0,-1,1)</f>
        <v>-1</v>
      </c>
      <c r="V3253" s="2">
        <v>27</v>
      </c>
      <c r="W3253" s="4">
        <f>(M3253-T3253+N3253)*U3253</f>
        <v>-27</v>
      </c>
      <c r="X3253" s="2">
        <v>2019</v>
      </c>
    </row>
    <row r="3254" spans="1:24" x14ac:dyDescent="0.25">
      <c r="A3254" s="2">
        <v>2196</v>
      </c>
      <c r="B3254" s="2">
        <v>20191019</v>
      </c>
      <c r="C3254" s="2">
        <f>IF(J3254=S3254,1,0)</f>
        <v>1</v>
      </c>
      <c r="D3254" s="2">
        <v>8</v>
      </c>
      <c r="E3254" s="2" t="s">
        <v>12</v>
      </c>
      <c r="F3254" s="2" t="str">
        <f>IF(G3253=G3254,F3253,"")</f>
        <v/>
      </c>
      <c r="G3254" s="2" t="s">
        <v>76</v>
      </c>
      <c r="H3254" s="2" t="str">
        <f>IF(J3253=J3254,H3253,"")</f>
        <v/>
      </c>
      <c r="I3254" s="2" t="s">
        <v>19</v>
      </c>
      <c r="J3254" s="2" t="s">
        <v>75</v>
      </c>
      <c r="K3254" s="2">
        <f>IF(L3254="away",-1,IF(L3254="home",1,IF(L3254="neutral",0,"")))</f>
        <v>1</v>
      </c>
      <c r="L3254" s="2" t="s">
        <v>21</v>
      </c>
      <c r="M3254" s="2">
        <v>35</v>
      </c>
      <c r="N3254" s="2">
        <v>4</v>
      </c>
      <c r="O3254" s="2" t="str">
        <f>IF(P3253=P3254,O3253,"")</f>
        <v/>
      </c>
      <c r="P3254" s="2" t="s">
        <v>257</v>
      </c>
      <c r="Q3254" s="2" t="str">
        <f>IF(S3253=S3254,Q3253,"")</f>
        <v/>
      </c>
      <c r="R3254" s="2" t="s">
        <v>19</v>
      </c>
      <c r="S3254" s="2" t="s">
        <v>75</v>
      </c>
      <c r="T3254" s="2">
        <v>10</v>
      </c>
      <c r="U3254" s="2">
        <f>IF(N3254&gt;0,-1,1)</f>
        <v>-1</v>
      </c>
      <c r="V3254" s="2">
        <v>29</v>
      </c>
      <c r="W3254" s="4">
        <f>(M3254-T3254+N3254)*U3254</f>
        <v>-29</v>
      </c>
      <c r="X3254" s="2">
        <v>2019</v>
      </c>
    </row>
    <row r="3255" spans="1:24" x14ac:dyDescent="0.25">
      <c r="A3255" s="2">
        <v>1677</v>
      </c>
      <c r="B3255" s="2">
        <v>20190914</v>
      </c>
      <c r="C3255" s="2">
        <f>IF(J3255=S3255,1,0)</f>
        <v>0</v>
      </c>
      <c r="D3255" s="2">
        <v>3</v>
      </c>
      <c r="E3255" s="2" t="s">
        <v>12</v>
      </c>
      <c r="F3255" s="2" t="str">
        <f>IF(G3254=G3255,F3254,"")</f>
        <v/>
      </c>
      <c r="G3255" s="2" t="s">
        <v>76</v>
      </c>
      <c r="H3255" s="2" t="str">
        <f>IF(J3254=J3255,H3254,"")</f>
        <v/>
      </c>
      <c r="I3255" s="2" t="s">
        <v>19</v>
      </c>
      <c r="J3255" s="2" t="s">
        <v>75</v>
      </c>
      <c r="K3255" s="2">
        <f>IF(L3255="away",-1,IF(L3255="home",1,IF(L3255="neutral",0,"")))</f>
        <v>1</v>
      </c>
      <c r="L3255" s="2" t="s">
        <v>21</v>
      </c>
      <c r="M3255" s="2">
        <v>28</v>
      </c>
      <c r="N3255" s="2">
        <v>-9.5</v>
      </c>
      <c r="O3255" s="2" t="str">
        <f>IF(P3254=P3255,O3254,"")</f>
        <v/>
      </c>
      <c r="P3255" s="2" t="s">
        <v>157</v>
      </c>
      <c r="Q3255" s="2" t="str">
        <f>IF(S3254=S3255,Q3254,"")</f>
        <v/>
      </c>
      <c r="R3255" s="2" t="s">
        <v>19</v>
      </c>
      <c r="S3255" s="2"/>
      <c r="T3255" s="2">
        <v>14</v>
      </c>
      <c r="U3255" s="2">
        <f>IF(N3255&gt;0,-1,1)</f>
        <v>1</v>
      </c>
      <c r="V3255" s="2">
        <v>4.5</v>
      </c>
      <c r="W3255" s="4">
        <f>(M3255-T3255+N3255)*U3255</f>
        <v>4.5</v>
      </c>
      <c r="X3255" s="2">
        <v>2019</v>
      </c>
    </row>
    <row r="3256" spans="1:24" x14ac:dyDescent="0.25">
      <c r="A3256" s="2">
        <v>1525</v>
      </c>
      <c r="B3256" s="2">
        <v>20190907</v>
      </c>
      <c r="C3256" s="2">
        <f>IF(J3256=S3256,1,0)</f>
        <v>0</v>
      </c>
      <c r="D3256" s="2">
        <v>2</v>
      </c>
      <c r="E3256" s="2" t="s">
        <v>12</v>
      </c>
      <c r="F3256" s="2" t="str">
        <f>IF(G3255=G3256,F3255,"")</f>
        <v/>
      </c>
      <c r="G3256" s="2" t="s">
        <v>76</v>
      </c>
      <c r="H3256" s="2" t="str">
        <f>IF(J3255=J3256,H3255,"")</f>
        <v/>
      </c>
      <c r="I3256" s="2" t="s">
        <v>19</v>
      </c>
      <c r="J3256" s="2" t="s">
        <v>75</v>
      </c>
      <c r="K3256" s="2">
        <f>IF(L3256="away",-1,IF(L3256="home",1,IF(L3256="neutral",0,"")))</f>
        <v>-1</v>
      </c>
      <c r="L3256" s="2" t="s">
        <v>16</v>
      </c>
      <c r="M3256" s="2">
        <v>45</v>
      </c>
      <c r="N3256" s="2">
        <v>3.5</v>
      </c>
      <c r="O3256" s="2" t="str">
        <f>IF(P3255=P3256,O3255,"")</f>
        <v/>
      </c>
      <c r="P3256" s="2" t="s">
        <v>18</v>
      </c>
      <c r="Q3256" s="2" t="str">
        <f>IF(S3255=S3256,Q3255,"")</f>
        <v/>
      </c>
      <c r="R3256" s="2" t="s">
        <v>19</v>
      </c>
      <c r="S3256" s="2" t="s">
        <v>20</v>
      </c>
      <c r="T3256" s="2">
        <v>20</v>
      </c>
      <c r="U3256" s="2">
        <f>IF(N3256&gt;0,-1,1)</f>
        <v>-1</v>
      </c>
      <c r="V3256" s="2">
        <v>28.5</v>
      </c>
      <c r="W3256" s="4">
        <f>(M3256-T3256+N3256)*U3256</f>
        <v>-28.5</v>
      </c>
      <c r="X3256" s="2">
        <v>2019</v>
      </c>
    </row>
    <row r="3257" spans="1:24" x14ac:dyDescent="0.25">
      <c r="A3257" s="2">
        <v>883</v>
      </c>
      <c r="B3257" s="2">
        <v>20181027</v>
      </c>
      <c r="C3257" s="2">
        <f>IF(J3257=S3257,1,0)</f>
        <v>1</v>
      </c>
      <c r="D3257" s="2">
        <v>9</v>
      </c>
      <c r="E3257" s="2" t="s">
        <v>12</v>
      </c>
      <c r="F3257" s="2" t="str">
        <f>IF(G3256=G3257,F3256,"")</f>
        <v/>
      </c>
      <c r="G3257" s="2" t="s">
        <v>76</v>
      </c>
      <c r="H3257" s="2" t="str">
        <f>IF(J3256=J3257,H3256,"")</f>
        <v/>
      </c>
      <c r="I3257" s="2" t="s">
        <v>19</v>
      </c>
      <c r="J3257" s="2" t="s">
        <v>75</v>
      </c>
      <c r="K3257" s="2">
        <f>IF(L3257="away",-1,IF(L3257="home",1,IF(L3257="neutral",0,"")))</f>
        <v>-1</v>
      </c>
      <c r="L3257" s="2" t="s">
        <v>16</v>
      </c>
      <c r="M3257" s="2">
        <v>49</v>
      </c>
      <c r="N3257" s="2">
        <v>5</v>
      </c>
      <c r="O3257" s="2" t="str">
        <f>IF(P3256=P3257,O3256,"")</f>
        <v/>
      </c>
      <c r="P3257" s="2" t="s">
        <v>80</v>
      </c>
      <c r="Q3257" s="2" t="str">
        <f>IF(S3256=S3257,Q3256,"")</f>
        <v/>
      </c>
      <c r="R3257" s="2" t="s">
        <v>19</v>
      </c>
      <c r="S3257" s="2" t="s">
        <v>75</v>
      </c>
      <c r="T3257" s="2">
        <v>35</v>
      </c>
      <c r="U3257" s="2">
        <f>IF(N3257&gt;0,-1,1)</f>
        <v>-1</v>
      </c>
      <c r="V3257" s="2">
        <v>19</v>
      </c>
      <c r="W3257" s="4">
        <f>(M3257-T3257+N3257)*U3257</f>
        <v>-19</v>
      </c>
      <c r="X3257" s="2">
        <v>2018</v>
      </c>
    </row>
    <row r="3258" spans="1:24" x14ac:dyDescent="0.25">
      <c r="A3258" s="2">
        <v>21</v>
      </c>
      <c r="B3258" s="2">
        <v>20180830</v>
      </c>
      <c r="C3258" s="2">
        <f>IF(J3258=S3258,1,0)</f>
        <v>0</v>
      </c>
      <c r="D3258" s="2">
        <v>1</v>
      </c>
      <c r="E3258" s="2" t="s">
        <v>12</v>
      </c>
      <c r="F3258" s="2" t="str">
        <f>IF(G3257=G3258,F3257,"")</f>
        <v/>
      </c>
      <c r="G3258" s="2" t="s">
        <v>76</v>
      </c>
      <c r="H3258" s="2" t="str">
        <f>IF(J3257=J3258,H3257,"")</f>
        <v/>
      </c>
      <c r="I3258" s="2" t="s">
        <v>19</v>
      </c>
      <c r="J3258" s="2" t="s">
        <v>75</v>
      </c>
      <c r="K3258" s="2">
        <f>IF(L3258="away",-1,IF(L3258="home",1,IF(L3258="neutral",0,"")))</f>
        <v>-1</v>
      </c>
      <c r="L3258" s="2" t="s">
        <v>16</v>
      </c>
      <c r="M3258" s="2">
        <v>49</v>
      </c>
      <c r="N3258" s="2">
        <v>-16.5</v>
      </c>
      <c r="O3258" s="2" t="str">
        <f>IF(P3257=P3258,O3257,"")</f>
        <v/>
      </c>
      <c r="P3258" s="2" t="s">
        <v>77</v>
      </c>
      <c r="Q3258" s="2" t="str">
        <f>IF(S3257=S3258,Q3257,"")</f>
        <v/>
      </c>
      <c r="R3258" s="2" t="s">
        <v>19</v>
      </c>
      <c r="S3258" s="2" t="s">
        <v>34</v>
      </c>
      <c r="T3258" s="2">
        <v>10</v>
      </c>
      <c r="U3258" s="2">
        <f>IF(N3258&gt;0,-1,1)</f>
        <v>1</v>
      </c>
      <c r="V3258" s="2">
        <v>22.5</v>
      </c>
      <c r="W3258" s="4">
        <f>(M3258-T3258+N3258)*U3258</f>
        <v>22.5</v>
      </c>
      <c r="X3258" s="2">
        <v>2018</v>
      </c>
    </row>
    <row r="3259" spans="1:24" x14ac:dyDescent="0.25">
      <c r="A3259" s="2">
        <v>2824</v>
      </c>
      <c r="B3259" s="2">
        <v>20191130</v>
      </c>
      <c r="C3259" s="2">
        <f>IF(J3259=S3259,1,0)</f>
        <v>1</v>
      </c>
      <c r="D3259" s="2">
        <v>14</v>
      </c>
      <c r="E3259" s="2" t="s">
        <v>12</v>
      </c>
      <c r="F3259" s="2" t="str">
        <f>IF(G3258=G3259,F3258,"")</f>
        <v/>
      </c>
      <c r="G3259" s="2" t="s">
        <v>192</v>
      </c>
      <c r="H3259" s="2" t="str">
        <f>IF(J3258=J3259,H3258,"")</f>
        <v/>
      </c>
      <c r="I3259" s="2" t="s">
        <v>19</v>
      </c>
      <c r="J3259" s="2" t="s">
        <v>29</v>
      </c>
      <c r="K3259" s="2">
        <f>IF(L3259="away",-1,IF(L3259="home",1,IF(L3259="neutral",0,"")))</f>
        <v>0</v>
      </c>
      <c r="L3259" s="2" t="s">
        <v>32</v>
      </c>
      <c r="M3259" s="2">
        <v>30</v>
      </c>
      <c r="N3259" s="2">
        <v>3.5</v>
      </c>
      <c r="O3259" s="2" t="str">
        <f>IF(P3258=P3259,O3258,"")</f>
        <v/>
      </c>
      <c r="P3259" s="2" t="s">
        <v>149</v>
      </c>
      <c r="Q3259" s="2" t="str">
        <f>IF(S3258=S3259,Q3258,"")</f>
        <v/>
      </c>
      <c r="R3259" s="2" t="s">
        <v>19</v>
      </c>
      <c r="S3259" s="2" t="s">
        <v>29</v>
      </c>
      <c r="T3259" s="2">
        <v>28</v>
      </c>
      <c r="U3259" s="2">
        <f>IF(N3259&gt;0,-1,1)</f>
        <v>-1</v>
      </c>
      <c r="V3259" s="2">
        <v>5.5</v>
      </c>
      <c r="W3259" s="4">
        <f>(M3259-T3259+N3259)*U3259</f>
        <v>-5.5</v>
      </c>
      <c r="X3259" s="2">
        <v>2019</v>
      </c>
    </row>
    <row r="3260" spans="1:24" x14ac:dyDescent="0.25">
      <c r="A3260" s="2">
        <v>2611</v>
      </c>
      <c r="B3260" s="2">
        <v>20191116</v>
      </c>
      <c r="C3260" s="2">
        <f>IF(J3260=S3260,1,0)</f>
        <v>1</v>
      </c>
      <c r="D3260" s="2">
        <v>12</v>
      </c>
      <c r="E3260" s="2" t="s">
        <v>12</v>
      </c>
      <c r="F3260" s="2" t="str">
        <f>IF(G3259=G3260,F3259,"")</f>
        <v/>
      </c>
      <c r="G3260" s="2" t="s">
        <v>192</v>
      </c>
      <c r="H3260" s="2" t="str">
        <f>IF(J3259=J3260,H3259,"")</f>
        <v/>
      </c>
      <c r="I3260" s="2" t="s">
        <v>19</v>
      </c>
      <c r="J3260" s="2" t="s">
        <v>29</v>
      </c>
      <c r="K3260" s="2">
        <f>IF(L3260="away",-1,IF(L3260="home",1,IF(L3260="neutral",0,"")))</f>
        <v>-1</v>
      </c>
      <c r="L3260" s="2" t="s">
        <v>16</v>
      </c>
      <c r="M3260" s="2">
        <v>40</v>
      </c>
      <c r="N3260" s="2">
        <v>-11</v>
      </c>
      <c r="O3260" s="2" t="str">
        <f>IF(P3259=P3260,O3259,"")</f>
        <v/>
      </c>
      <c r="P3260" s="2" t="s">
        <v>190</v>
      </c>
      <c r="Q3260" s="2" t="str">
        <f>IF(S3259=S3260,Q3259,"")</f>
        <v/>
      </c>
      <c r="R3260" s="2" t="s">
        <v>19</v>
      </c>
      <c r="S3260" s="2" t="s">
        <v>29</v>
      </c>
      <c r="T3260" s="2">
        <v>34</v>
      </c>
      <c r="U3260" s="2">
        <f>IF(N3260&gt;0,-1,1)</f>
        <v>1</v>
      </c>
      <c r="V3260" s="2">
        <v>-5</v>
      </c>
      <c r="W3260" s="4">
        <f>(M3260-T3260+N3260)*U3260</f>
        <v>-5</v>
      </c>
      <c r="X3260" s="2">
        <v>2019</v>
      </c>
    </row>
    <row r="3261" spans="1:24" x14ac:dyDescent="0.25">
      <c r="A3261" s="2">
        <v>2412</v>
      </c>
      <c r="B3261" s="2">
        <v>20191102</v>
      </c>
      <c r="C3261" s="2">
        <f>IF(J3261=S3261,1,0)</f>
        <v>1</v>
      </c>
      <c r="D3261" s="2">
        <v>10</v>
      </c>
      <c r="E3261" s="2" t="s">
        <v>12</v>
      </c>
      <c r="F3261" s="2" t="str">
        <f>IF(G3260=G3261,F3260,"")</f>
        <v/>
      </c>
      <c r="G3261" s="2" t="s">
        <v>192</v>
      </c>
      <c r="H3261" s="2" t="str">
        <f>IF(J3260=J3261,H3260,"")</f>
        <v/>
      </c>
      <c r="I3261" s="2" t="s">
        <v>19</v>
      </c>
      <c r="J3261" s="2" t="s">
        <v>29</v>
      </c>
      <c r="K3261" s="2">
        <f>IF(L3261="away",-1,IF(L3261="home",1,IF(L3261="neutral",0,"")))</f>
        <v>1</v>
      </c>
      <c r="L3261" s="2" t="s">
        <v>21</v>
      </c>
      <c r="M3261" s="2">
        <v>35</v>
      </c>
      <c r="N3261" s="2">
        <v>-16.5</v>
      </c>
      <c r="O3261" s="2" t="str">
        <f>IF(P3260=P3261,O3260,"")</f>
        <v/>
      </c>
      <c r="P3261" s="2" t="s">
        <v>258</v>
      </c>
      <c r="Q3261" s="2" t="str">
        <f>IF(S3260=S3261,Q3260,"")</f>
        <v/>
      </c>
      <c r="R3261" s="2" t="s">
        <v>19</v>
      </c>
      <c r="S3261" s="2" t="s">
        <v>29</v>
      </c>
      <c r="T3261" s="2">
        <v>31</v>
      </c>
      <c r="U3261" s="2">
        <f>IF(N3261&gt;0,-1,1)</f>
        <v>1</v>
      </c>
      <c r="V3261" s="2">
        <v>-12.5</v>
      </c>
      <c r="W3261" s="4">
        <f>(M3261-T3261+N3261)*U3261</f>
        <v>-12.5</v>
      </c>
      <c r="X3261" s="2">
        <v>2019</v>
      </c>
    </row>
    <row r="3262" spans="1:24" x14ac:dyDescent="0.25">
      <c r="A3262" s="2">
        <v>2202</v>
      </c>
      <c r="B3262" s="2">
        <v>20191019</v>
      </c>
      <c r="C3262" s="2">
        <f>IF(J3262=S3262,1,0)</f>
        <v>1</v>
      </c>
      <c r="D3262" s="2">
        <v>8</v>
      </c>
      <c r="E3262" s="2" t="s">
        <v>12</v>
      </c>
      <c r="F3262" s="2" t="str">
        <f>IF(G3261=G3262,F3261,"")</f>
        <v/>
      </c>
      <c r="G3262" s="2" t="s">
        <v>192</v>
      </c>
      <c r="H3262" s="2" t="str">
        <f>IF(J3261=J3262,H3261,"")</f>
        <v/>
      </c>
      <c r="I3262" s="2" t="s">
        <v>19</v>
      </c>
      <c r="J3262" s="2" t="s">
        <v>29</v>
      </c>
      <c r="K3262" s="2">
        <f>IF(L3262="away",-1,IF(L3262="home",1,IF(L3262="neutral",0,"")))</f>
        <v>0</v>
      </c>
      <c r="L3262" s="2" t="s">
        <v>32</v>
      </c>
      <c r="M3262" s="2">
        <v>28</v>
      </c>
      <c r="N3262" s="2">
        <v>-24.5</v>
      </c>
      <c r="O3262" s="2" t="str">
        <f>IF(P3261=P3262,O3261,"")</f>
        <v/>
      </c>
      <c r="P3262" s="2" t="s">
        <v>254</v>
      </c>
      <c r="Q3262" s="2" t="str">
        <f>IF(S3261=S3262,Q3261,"")</f>
        <v/>
      </c>
      <c r="R3262" s="2" t="s">
        <v>19</v>
      </c>
      <c r="S3262" s="2" t="s">
        <v>29</v>
      </c>
      <c r="T3262" s="2">
        <v>21</v>
      </c>
      <c r="U3262" s="2">
        <f>IF(N3262&gt;0,-1,1)</f>
        <v>1</v>
      </c>
      <c r="V3262" s="2">
        <v>-17.5</v>
      </c>
      <c r="W3262" s="4">
        <f>(M3262-T3262+N3262)*U3262</f>
        <v>-17.5</v>
      </c>
      <c r="X3262" s="2">
        <v>2019</v>
      </c>
    </row>
    <row r="3263" spans="1:24" x14ac:dyDescent="0.25">
      <c r="A3263" s="2">
        <v>2085</v>
      </c>
      <c r="B3263" s="2">
        <v>20191012</v>
      </c>
      <c r="C3263" s="2">
        <f>IF(J3263=S3263,1,0)</f>
        <v>1</v>
      </c>
      <c r="D3263" s="2">
        <v>7</v>
      </c>
      <c r="E3263" s="2" t="s">
        <v>12</v>
      </c>
      <c r="F3263" s="2" t="str">
        <f>IF(G3262=G3263,F3262,"")</f>
        <v/>
      </c>
      <c r="G3263" s="2" t="s">
        <v>192</v>
      </c>
      <c r="H3263" s="2" t="str">
        <f>IF(J3262=J3263,H3262,"")</f>
        <v/>
      </c>
      <c r="I3263" s="2" t="s">
        <v>19</v>
      </c>
      <c r="J3263" s="2" t="s">
        <v>29</v>
      </c>
      <c r="K3263" s="2">
        <f>IF(L3263="away",-1,IF(L3263="home",1,IF(L3263="neutral",0,"")))</f>
        <v>1</v>
      </c>
      <c r="L3263" s="2" t="s">
        <v>21</v>
      </c>
      <c r="M3263" s="2">
        <v>34</v>
      </c>
      <c r="N3263" s="2">
        <v>-4.5</v>
      </c>
      <c r="O3263" s="2" t="str">
        <f>IF(P3262=P3263,O3262,"")</f>
        <v/>
      </c>
      <c r="P3263" s="2" t="s">
        <v>28</v>
      </c>
      <c r="Q3263" s="2" t="str">
        <f>IF(S3262=S3263,Q3262,"")</f>
        <v/>
      </c>
      <c r="R3263" s="2" t="s">
        <v>19</v>
      </c>
      <c r="S3263" s="2" t="s">
        <v>29</v>
      </c>
      <c r="T3263" s="2">
        <v>28</v>
      </c>
      <c r="U3263" s="2">
        <f>IF(N3263&gt;0,-1,1)</f>
        <v>1</v>
      </c>
      <c r="V3263" s="2">
        <v>1.5</v>
      </c>
      <c r="W3263" s="4">
        <f>(M3263-T3263+N3263)*U3263</f>
        <v>1.5</v>
      </c>
      <c r="X3263" s="2">
        <v>2019</v>
      </c>
    </row>
    <row r="3264" spans="1:24" x14ac:dyDescent="0.25">
      <c r="A3264" s="2">
        <v>1848</v>
      </c>
      <c r="B3264" s="2">
        <v>20190928</v>
      </c>
      <c r="C3264" s="2">
        <f>IF(J3264=S3264,1,0)</f>
        <v>1</v>
      </c>
      <c r="D3264" s="2">
        <v>5</v>
      </c>
      <c r="E3264" s="2" t="s">
        <v>12</v>
      </c>
      <c r="F3264" s="2" t="str">
        <f>IF(G3263=G3264,F3263,"")</f>
        <v/>
      </c>
      <c r="G3264" s="2" t="s">
        <v>192</v>
      </c>
      <c r="H3264" s="2" t="str">
        <f>IF(J3263=J3264,H3263,"")</f>
        <v/>
      </c>
      <c r="I3264" s="2" t="s">
        <v>19</v>
      </c>
      <c r="J3264" s="2" t="s">
        <v>29</v>
      </c>
      <c r="K3264" s="2">
        <f>IF(L3264="away",-1,IF(L3264="home",1,IF(L3264="neutral",0,"")))</f>
        <v>-1</v>
      </c>
      <c r="L3264" s="2" t="s">
        <v>16</v>
      </c>
      <c r="M3264" s="2">
        <v>31</v>
      </c>
      <c r="N3264" s="2">
        <v>-8.5</v>
      </c>
      <c r="O3264" s="2" t="str">
        <f>IF(P3263=P3264,O3263,"")</f>
        <v/>
      </c>
      <c r="P3264" s="2" t="s">
        <v>276</v>
      </c>
      <c r="Q3264" s="2" t="str">
        <f>IF(S3263=S3264,Q3263,"")</f>
        <v/>
      </c>
      <c r="R3264" s="2" t="s">
        <v>19</v>
      </c>
      <c r="S3264" s="2" t="s">
        <v>29</v>
      </c>
      <c r="T3264" s="2">
        <v>7</v>
      </c>
      <c r="U3264" s="2">
        <f>IF(N3264&gt;0,-1,1)</f>
        <v>1</v>
      </c>
      <c r="V3264" s="2">
        <v>15.5</v>
      </c>
      <c r="W3264" s="4">
        <f>(M3264-T3264+N3264)*U3264</f>
        <v>15.5</v>
      </c>
      <c r="X3264" s="2">
        <v>2019</v>
      </c>
    </row>
    <row r="3265" spans="1:24" x14ac:dyDescent="0.25">
      <c r="A3265" s="2">
        <v>1295</v>
      </c>
      <c r="B3265" s="2">
        <v>20181124</v>
      </c>
      <c r="C3265" s="2">
        <f>IF(J3265=S3265,1,0)</f>
        <v>1</v>
      </c>
      <c r="D3265" s="2">
        <v>13</v>
      </c>
      <c r="E3265" s="2" t="s">
        <v>12</v>
      </c>
      <c r="F3265" s="2" t="str">
        <f>IF(G3264=G3265,F3264,"")</f>
        <v/>
      </c>
      <c r="G3265" s="2" t="s">
        <v>192</v>
      </c>
      <c r="H3265" s="2" t="str">
        <f>IF(J3264=J3265,H3264,"")</f>
        <v/>
      </c>
      <c r="I3265" s="2" t="s">
        <v>19</v>
      </c>
      <c r="J3265" s="2" t="s">
        <v>29</v>
      </c>
      <c r="K3265" s="2">
        <f>IF(L3265="away",-1,IF(L3265="home",1,IF(L3265="neutral",0,"")))</f>
        <v>1</v>
      </c>
      <c r="L3265" s="2" t="s">
        <v>21</v>
      </c>
      <c r="M3265" s="2">
        <v>38</v>
      </c>
      <c r="N3265" s="2">
        <v>-5.5</v>
      </c>
      <c r="O3265" s="2" t="str">
        <f>IF(P3264=P3265,O3264,"")</f>
        <v/>
      </c>
      <c r="P3265" s="2" t="s">
        <v>149</v>
      </c>
      <c r="Q3265" s="2" t="str">
        <f>IF(S3264=S3265,Q3264,"")</f>
        <v/>
      </c>
      <c r="R3265" s="2" t="s">
        <v>19</v>
      </c>
      <c r="S3265" s="2" t="s">
        <v>29</v>
      </c>
      <c r="T3265" s="2">
        <v>28</v>
      </c>
      <c r="U3265" s="2">
        <f>IF(N3265&gt;0,-1,1)</f>
        <v>1</v>
      </c>
      <c r="V3265" s="2">
        <v>4.5</v>
      </c>
      <c r="W3265" s="4">
        <f>(M3265-T3265+N3265)*U3265</f>
        <v>4.5</v>
      </c>
      <c r="X3265" s="2">
        <v>2018</v>
      </c>
    </row>
    <row r="3266" spans="1:24" x14ac:dyDescent="0.25">
      <c r="A3266" s="2">
        <v>1099</v>
      </c>
      <c r="B3266" s="2">
        <v>20181110</v>
      </c>
      <c r="C3266" s="2">
        <f>IF(J3266=S3266,1,0)</f>
        <v>1</v>
      </c>
      <c r="D3266" s="2">
        <v>11</v>
      </c>
      <c r="E3266" s="2" t="s">
        <v>12</v>
      </c>
      <c r="F3266" s="2" t="str">
        <f>IF(G3265=G3266,F3265,"")</f>
        <v/>
      </c>
      <c r="G3266" s="2" t="s">
        <v>192</v>
      </c>
      <c r="H3266" s="2" t="str">
        <f>IF(J3265=J3266,H3265,"")</f>
        <v/>
      </c>
      <c r="I3266" s="2" t="s">
        <v>19</v>
      </c>
      <c r="J3266" s="2" t="s">
        <v>29</v>
      </c>
      <c r="K3266" s="2">
        <f>IF(L3266="away",-1,IF(L3266="home",1,IF(L3266="neutral",0,"")))</f>
        <v>1</v>
      </c>
      <c r="L3266" s="2" t="s">
        <v>21</v>
      </c>
      <c r="M3266" s="2">
        <v>56</v>
      </c>
      <c r="N3266" s="2">
        <v>-28</v>
      </c>
      <c r="O3266" s="2" t="str">
        <f>IF(P3265=P3266,O3265,"")</f>
        <v/>
      </c>
      <c r="P3266" s="2" t="s">
        <v>276</v>
      </c>
      <c r="Q3266" s="2" t="str">
        <f>IF(S3265=S3266,Q3265,"")</f>
        <v/>
      </c>
      <c r="R3266" s="2" t="s">
        <v>19</v>
      </c>
      <c r="S3266" s="2" t="s">
        <v>29</v>
      </c>
      <c r="T3266" s="2">
        <v>24</v>
      </c>
      <c r="U3266" s="2">
        <f>IF(N3266&gt;0,-1,1)</f>
        <v>1</v>
      </c>
      <c r="V3266" s="2">
        <v>4</v>
      </c>
      <c r="W3266" s="4">
        <f>(M3266-T3266+N3266)*U3266</f>
        <v>4</v>
      </c>
      <c r="X3266" s="2">
        <v>2018</v>
      </c>
    </row>
    <row r="3267" spans="1:24" x14ac:dyDescent="0.25">
      <c r="A3267" s="2">
        <v>881</v>
      </c>
      <c r="B3267" s="2">
        <v>20181027</v>
      </c>
      <c r="C3267" s="2">
        <f>IF(J3267=S3267,1,0)</f>
        <v>1</v>
      </c>
      <c r="D3267" s="2">
        <v>9</v>
      </c>
      <c r="E3267" s="2" t="s">
        <v>12</v>
      </c>
      <c r="F3267" s="2" t="str">
        <f>IF(G3266=G3267,F3266,"")</f>
        <v/>
      </c>
      <c r="G3267" s="2" t="s">
        <v>192</v>
      </c>
      <c r="H3267" s="2" t="str">
        <f>IF(J3266=J3267,H3266,"")</f>
        <v/>
      </c>
      <c r="I3267" s="2" t="s">
        <v>19</v>
      </c>
      <c r="J3267" s="2" t="s">
        <v>29</v>
      </c>
      <c r="K3267" s="2">
        <f>IF(L3267="away",-1,IF(L3267="home",1,IF(L3267="neutral",0,"")))</f>
        <v>1</v>
      </c>
      <c r="L3267" s="2" t="s">
        <v>21</v>
      </c>
      <c r="M3267" s="2">
        <v>41</v>
      </c>
      <c r="N3267" s="2">
        <v>-14.5</v>
      </c>
      <c r="O3267" s="2" t="str">
        <f>IF(P3266=P3267,O3266,"")</f>
        <v/>
      </c>
      <c r="P3267" s="2" t="s">
        <v>190</v>
      </c>
      <c r="Q3267" s="2" t="str">
        <f>IF(S3266=S3267,Q3266,"")</f>
        <v/>
      </c>
      <c r="R3267" s="2" t="s">
        <v>19</v>
      </c>
      <c r="S3267" s="2" t="s">
        <v>29</v>
      </c>
      <c r="T3267" s="2">
        <v>7</v>
      </c>
      <c r="U3267" s="2">
        <f>IF(N3267&gt;0,-1,1)</f>
        <v>1</v>
      </c>
      <c r="V3267" s="2">
        <v>19.5</v>
      </c>
      <c r="W3267" s="4">
        <f>(M3267-T3267+N3267)*U3267</f>
        <v>19.5</v>
      </c>
      <c r="X3267" s="2">
        <v>2018</v>
      </c>
    </row>
    <row r="3268" spans="1:24" x14ac:dyDescent="0.25">
      <c r="A3268" s="2">
        <v>781</v>
      </c>
      <c r="B3268" s="2">
        <v>20181020</v>
      </c>
      <c r="C3268" s="2">
        <f>IF(J3268=S3268,1,0)</f>
        <v>1</v>
      </c>
      <c r="D3268" s="2">
        <v>8</v>
      </c>
      <c r="E3268" s="2" t="s">
        <v>12</v>
      </c>
      <c r="F3268" s="2" t="str">
        <f>IF(G3267=G3268,F3267,"")</f>
        <v/>
      </c>
      <c r="G3268" s="2" t="s">
        <v>192</v>
      </c>
      <c r="H3268" s="2" t="str">
        <f>IF(J3267=J3268,H3267,"")</f>
        <v/>
      </c>
      <c r="I3268" s="2" t="s">
        <v>19</v>
      </c>
      <c r="J3268" s="2" t="s">
        <v>29</v>
      </c>
      <c r="K3268" s="2">
        <f>IF(L3268="away",-1,IF(L3268="home",1,IF(L3268="neutral",0,"")))</f>
        <v>1</v>
      </c>
      <c r="L3268" s="2" t="s">
        <v>21</v>
      </c>
      <c r="M3268" s="2">
        <v>21</v>
      </c>
      <c r="N3268" s="2">
        <v>-17</v>
      </c>
      <c r="O3268" s="2" t="str">
        <f>IF(P3267=P3268,O3267,"")</f>
        <v/>
      </c>
      <c r="P3268" s="2" t="s">
        <v>254</v>
      </c>
      <c r="Q3268" s="2" t="str">
        <f>IF(S3267=S3268,Q3267,"")</f>
        <v/>
      </c>
      <c r="R3268" s="2" t="s">
        <v>19</v>
      </c>
      <c r="S3268" s="2" t="s">
        <v>29</v>
      </c>
      <c r="T3268" s="2">
        <v>7</v>
      </c>
      <c r="U3268" s="2">
        <f>IF(N3268&gt;0,-1,1)</f>
        <v>1</v>
      </c>
      <c r="V3268" s="2">
        <v>-3</v>
      </c>
      <c r="W3268" s="4">
        <f>(M3268-T3268+N3268)*U3268</f>
        <v>-3</v>
      </c>
      <c r="X3268" s="2">
        <v>2018</v>
      </c>
    </row>
    <row r="3269" spans="1:24" x14ac:dyDescent="0.25">
      <c r="A3269" s="2">
        <v>672</v>
      </c>
      <c r="B3269" s="2">
        <v>20181013</v>
      </c>
      <c r="C3269" s="2">
        <f>IF(J3269=S3269,1,0)</f>
        <v>1</v>
      </c>
      <c r="D3269" s="2">
        <v>7</v>
      </c>
      <c r="E3269" s="2" t="s">
        <v>12</v>
      </c>
      <c r="F3269" s="2" t="str">
        <f>IF(G3268=G3269,F3268,"")</f>
        <v/>
      </c>
      <c r="G3269" s="2" t="s">
        <v>192</v>
      </c>
      <c r="H3269" s="2" t="str">
        <f>IF(J3268=J3269,H3268,"")</f>
        <v/>
      </c>
      <c r="I3269" s="2" t="s">
        <v>19</v>
      </c>
      <c r="J3269" s="2" t="s">
        <v>29</v>
      </c>
      <c r="K3269" s="2">
        <f>IF(L3269="away",-1,IF(L3269="home",1,IF(L3269="neutral",0,"")))</f>
        <v>-1</v>
      </c>
      <c r="L3269" s="2" t="s">
        <v>16</v>
      </c>
      <c r="M3269" s="2">
        <v>38</v>
      </c>
      <c r="N3269" s="2">
        <v>17.5</v>
      </c>
      <c r="O3269" s="2" t="str">
        <f>IF(P3268=P3269,O3268,"")</f>
        <v/>
      </c>
      <c r="P3269" s="2" t="s">
        <v>28</v>
      </c>
      <c r="Q3269" s="2" t="str">
        <f>IF(S3268=S3269,Q3268,"")</f>
        <v/>
      </c>
      <c r="R3269" s="2" t="s">
        <v>19</v>
      </c>
      <c r="S3269" s="2" t="s">
        <v>29</v>
      </c>
      <c r="T3269" s="2">
        <v>0</v>
      </c>
      <c r="U3269" s="2">
        <f>IF(N3269&gt;0,-1,1)</f>
        <v>-1</v>
      </c>
      <c r="V3269" s="2">
        <v>55.5</v>
      </c>
      <c r="W3269" s="4">
        <f>(M3269-T3269+N3269)*U3269</f>
        <v>-55.5</v>
      </c>
      <c r="X3269" s="2">
        <v>2018</v>
      </c>
    </row>
    <row r="3270" spans="1:24" x14ac:dyDescent="0.25">
      <c r="A3270" s="2">
        <v>385</v>
      </c>
      <c r="B3270" s="2">
        <v>20180922</v>
      </c>
      <c r="C3270" s="2">
        <f>IF(J3270=S3270,1,0)</f>
        <v>1</v>
      </c>
      <c r="D3270" s="2">
        <v>4</v>
      </c>
      <c r="E3270" s="2" t="s">
        <v>12</v>
      </c>
      <c r="F3270" s="2" t="str">
        <f>IF(G3269=G3270,F3269,"")</f>
        <v/>
      </c>
      <c r="G3270" s="2" t="s">
        <v>192</v>
      </c>
      <c r="H3270" s="2" t="str">
        <f>IF(J3269=J3270,H3269,"")</f>
        <v/>
      </c>
      <c r="I3270" s="2" t="s">
        <v>19</v>
      </c>
      <c r="J3270" s="2" t="s">
        <v>29</v>
      </c>
      <c r="K3270" s="2">
        <f>IF(L3270="away",-1,IF(L3270="home",1,IF(L3270="neutral",0,"")))</f>
        <v>1</v>
      </c>
      <c r="L3270" s="2" t="s">
        <v>21</v>
      </c>
      <c r="M3270" s="2">
        <v>29</v>
      </c>
      <c r="N3270" s="2">
        <v>-19.5</v>
      </c>
      <c r="O3270" s="2" t="str">
        <f>IF(P3269=P3270,O3269,"")</f>
        <v/>
      </c>
      <c r="P3270" s="2" t="s">
        <v>258</v>
      </c>
      <c r="Q3270" s="2" t="str">
        <f>IF(S3269=S3270,Q3269,"")</f>
        <v/>
      </c>
      <c r="R3270" s="2" t="s">
        <v>19</v>
      </c>
      <c r="S3270" s="2" t="s">
        <v>29</v>
      </c>
      <c r="T3270" s="2">
        <v>27</v>
      </c>
      <c r="U3270" s="2">
        <f>IF(N3270&gt;0,-1,1)</f>
        <v>1</v>
      </c>
      <c r="V3270" s="2">
        <v>-17.5</v>
      </c>
      <c r="W3270" s="4">
        <f>(M3270-T3270+N3270)*U3270</f>
        <v>-17.5</v>
      </c>
      <c r="X3270" s="2">
        <v>2018</v>
      </c>
    </row>
    <row r="3271" spans="1:24" x14ac:dyDescent="0.25">
      <c r="A3271" s="2">
        <v>2315</v>
      </c>
      <c r="B3271" s="2">
        <v>20191026</v>
      </c>
      <c r="C3271" s="2">
        <f>IF(J3271=S3271,1,0)</f>
        <v>1</v>
      </c>
      <c r="D3271" s="2">
        <v>9</v>
      </c>
      <c r="E3271" s="2" t="s">
        <v>12</v>
      </c>
      <c r="F3271" s="2" t="str">
        <f>IF(G3270=G3271,F3270,"")</f>
        <v/>
      </c>
      <c r="G3271" s="2" t="s">
        <v>100</v>
      </c>
      <c r="H3271" s="2" t="str">
        <f>IF(J3270=J3271,H3270,"")</f>
        <v/>
      </c>
      <c r="I3271" s="2" t="s">
        <v>19</v>
      </c>
      <c r="J3271" s="2" t="s">
        <v>65</v>
      </c>
      <c r="K3271" s="2">
        <f>IF(L3271="away",-1,IF(L3271="home",1,IF(L3271="neutral",0,"")))</f>
        <v>-1</v>
      </c>
      <c r="L3271" s="2" t="s">
        <v>16</v>
      </c>
      <c r="M3271" s="2">
        <v>36</v>
      </c>
      <c r="N3271" s="2">
        <v>7</v>
      </c>
      <c r="O3271" s="2" t="str">
        <f>IF(P3270=P3271,O3270,"")</f>
        <v/>
      </c>
      <c r="P3271" s="2" t="s">
        <v>193</v>
      </c>
      <c r="Q3271" s="2" t="str">
        <f>IF(S3270=S3271,Q3270,"")</f>
        <v/>
      </c>
      <c r="R3271" s="2" t="s">
        <v>19</v>
      </c>
      <c r="S3271" s="2" t="s">
        <v>65</v>
      </c>
      <c r="T3271" s="2">
        <v>35</v>
      </c>
      <c r="U3271" s="2">
        <f>IF(N3271&gt;0,-1,1)</f>
        <v>-1</v>
      </c>
      <c r="V3271" s="2">
        <v>8</v>
      </c>
      <c r="W3271" s="4">
        <f>(M3271-T3271+N3271)*U3271</f>
        <v>-8</v>
      </c>
      <c r="X3271" s="2">
        <v>2019</v>
      </c>
    </row>
    <row r="3272" spans="1:24" x14ac:dyDescent="0.25">
      <c r="A3272" s="2">
        <v>1884</v>
      </c>
      <c r="B3272" s="2">
        <v>20190928</v>
      </c>
      <c r="C3272" s="2">
        <f>IF(J3272=S3272,1,0)</f>
        <v>1</v>
      </c>
      <c r="D3272" s="2">
        <v>5</v>
      </c>
      <c r="E3272" s="2" t="s">
        <v>12</v>
      </c>
      <c r="F3272" s="2" t="str">
        <f>IF(G3271=G3272,F3271,"")</f>
        <v/>
      </c>
      <c r="G3272" s="2" t="s">
        <v>100</v>
      </c>
      <c r="H3272" s="2" t="str">
        <f>IF(J3271=J3272,H3271,"")</f>
        <v/>
      </c>
      <c r="I3272" s="2" t="s">
        <v>19</v>
      </c>
      <c r="J3272" s="2" t="s">
        <v>65</v>
      </c>
      <c r="K3272" s="2">
        <f>IF(L3272="away",-1,IF(L3272="home",1,IF(L3272="neutral",0,"")))</f>
        <v>-1</v>
      </c>
      <c r="L3272" s="2" t="s">
        <v>16</v>
      </c>
      <c r="M3272" s="2">
        <v>31</v>
      </c>
      <c r="N3272" s="2">
        <v>-1.5</v>
      </c>
      <c r="O3272" s="2" t="str">
        <f>IF(P3271=P3272,O3271,"")</f>
        <v/>
      </c>
      <c r="P3272" s="2" t="s">
        <v>64</v>
      </c>
      <c r="Q3272" s="2" t="str">
        <f>IF(S3271=S3272,Q3271,"")</f>
        <v/>
      </c>
      <c r="R3272" s="2" t="s">
        <v>19</v>
      </c>
      <c r="S3272" s="2" t="s">
        <v>65</v>
      </c>
      <c r="T3272" s="2">
        <v>27</v>
      </c>
      <c r="U3272" s="2">
        <f>IF(N3272&gt;0,-1,1)</f>
        <v>1</v>
      </c>
      <c r="V3272" s="2">
        <v>2.5</v>
      </c>
      <c r="W3272" s="4">
        <f>(M3272-T3272+N3272)*U3272</f>
        <v>2.5</v>
      </c>
      <c r="X3272" s="2">
        <v>2019</v>
      </c>
    </row>
    <row r="3273" spans="1:24" x14ac:dyDescent="0.25">
      <c r="A3273" s="2">
        <v>1783</v>
      </c>
      <c r="B3273" s="2">
        <v>20190921</v>
      </c>
      <c r="C3273" s="2">
        <f>IF(J3273=S3273,1,0)</f>
        <v>0</v>
      </c>
      <c r="D3273" s="2">
        <v>4</v>
      </c>
      <c r="E3273" s="2" t="s">
        <v>12</v>
      </c>
      <c r="F3273" s="2" t="str">
        <f>IF(G3272=G3273,F3272,"")</f>
        <v/>
      </c>
      <c r="G3273" s="2" t="s">
        <v>100</v>
      </c>
      <c r="H3273" s="2" t="str">
        <f>IF(J3272=J3273,H3272,"")</f>
        <v/>
      </c>
      <c r="I3273" s="2" t="s">
        <v>19</v>
      </c>
      <c r="J3273" s="2" t="s">
        <v>65</v>
      </c>
      <c r="K3273" s="2">
        <f>IF(L3273="away",-1,IF(L3273="home",1,IF(L3273="neutral",0,"")))</f>
        <v>1</v>
      </c>
      <c r="L3273" s="2" t="s">
        <v>21</v>
      </c>
      <c r="M3273" s="2">
        <v>45</v>
      </c>
      <c r="N3273" s="2">
        <v>-18</v>
      </c>
      <c r="O3273" s="2" t="str">
        <f>IF(P3272=P3273,O3272,"")</f>
        <v/>
      </c>
      <c r="P3273" s="2" t="s">
        <v>119</v>
      </c>
      <c r="Q3273" s="2" t="str">
        <f>IF(S3272=S3273,Q3272,"")</f>
        <v/>
      </c>
      <c r="R3273" s="2" t="s">
        <v>19</v>
      </c>
      <c r="S3273" s="2" t="s">
        <v>120</v>
      </c>
      <c r="T3273" s="2">
        <v>10</v>
      </c>
      <c r="U3273" s="2">
        <f>IF(N3273&gt;0,-1,1)</f>
        <v>1</v>
      </c>
      <c r="V3273" s="2">
        <v>17</v>
      </c>
      <c r="W3273" s="4">
        <f>(M3273-T3273+N3273)*U3273</f>
        <v>17</v>
      </c>
      <c r="X3273" s="2">
        <v>2019</v>
      </c>
    </row>
    <row r="3274" spans="1:24" x14ac:dyDescent="0.25">
      <c r="A3274" s="2">
        <v>1678</v>
      </c>
      <c r="B3274" s="2">
        <v>20190914</v>
      </c>
      <c r="C3274" s="2">
        <f>IF(J3274=S3274,1,0)</f>
        <v>0</v>
      </c>
      <c r="D3274" s="2">
        <v>3</v>
      </c>
      <c r="E3274" s="2" t="s">
        <v>12</v>
      </c>
      <c r="F3274" s="2" t="str">
        <f>IF(G3273=G3274,F3273,"")</f>
        <v/>
      </c>
      <c r="G3274" s="2" t="s">
        <v>100</v>
      </c>
      <c r="H3274" s="2" t="str">
        <f>IF(J3273=J3274,H3273,"")</f>
        <v/>
      </c>
      <c r="I3274" s="2" t="s">
        <v>19</v>
      </c>
      <c r="J3274" s="2" t="s">
        <v>65</v>
      </c>
      <c r="K3274" s="2">
        <f>IF(L3274="away",-1,IF(L3274="home",1,IF(L3274="neutral",0,"")))</f>
        <v>1</v>
      </c>
      <c r="L3274" s="2" t="s">
        <v>21</v>
      </c>
      <c r="M3274" s="2">
        <v>26</v>
      </c>
      <c r="N3274" s="2">
        <v>-24.5</v>
      </c>
      <c r="O3274" s="2" t="str">
        <f>IF(P3273=P3274,O3273,"")</f>
        <v/>
      </c>
      <c r="P3274" s="2" t="s">
        <v>251</v>
      </c>
      <c r="Q3274" s="2" t="str">
        <f>IF(S3273=S3274,Q3273,"")</f>
        <v/>
      </c>
      <c r="R3274" s="2" t="s">
        <v>19</v>
      </c>
      <c r="S3274" s="2" t="s">
        <v>23</v>
      </c>
      <c r="T3274" s="2">
        <v>10</v>
      </c>
      <c r="U3274" s="2">
        <f>IF(N3274&gt;0,-1,1)</f>
        <v>1</v>
      </c>
      <c r="V3274" s="2">
        <v>-8.5</v>
      </c>
      <c r="W3274" s="4">
        <f>(M3274-T3274+N3274)*U3274</f>
        <v>-8.5</v>
      </c>
      <c r="X3274" s="2">
        <v>2019</v>
      </c>
    </row>
    <row r="3275" spans="1:24" x14ac:dyDescent="0.25">
      <c r="A3275" s="2">
        <v>1398</v>
      </c>
      <c r="B3275" s="2">
        <v>20190829</v>
      </c>
      <c r="C3275" s="2">
        <f>IF(J3275=S3275,1,0)</f>
        <v>0</v>
      </c>
      <c r="D3275" s="2">
        <v>1</v>
      </c>
      <c r="E3275" s="2" t="s">
        <v>12</v>
      </c>
      <c r="F3275" s="2" t="str">
        <f>IF(G3274=G3275,F3274,"")</f>
        <v/>
      </c>
      <c r="G3275" s="2" t="s">
        <v>100</v>
      </c>
      <c r="H3275" s="2" t="str">
        <f>IF(J3274=J3275,H3274,"")</f>
        <v/>
      </c>
      <c r="I3275" s="2" t="s">
        <v>19</v>
      </c>
      <c r="J3275" s="2" t="s">
        <v>65</v>
      </c>
      <c r="K3275" s="2">
        <f>IF(L3275="away",-1,IF(L3275="home",1,IF(L3275="neutral",0,"")))</f>
        <v>1</v>
      </c>
      <c r="L3275" s="2" t="s">
        <v>21</v>
      </c>
      <c r="M3275" s="2">
        <v>35</v>
      </c>
      <c r="N3275" s="2">
        <v>-24.5</v>
      </c>
      <c r="O3275" s="2" t="str">
        <f>IF(P3274=P3275,O3274,"")</f>
        <v/>
      </c>
      <c r="P3275" s="2" t="s">
        <v>300</v>
      </c>
      <c r="Q3275" s="2" t="str">
        <f>IF(S3274=S3275,Q3274,"")</f>
        <v/>
      </c>
      <c r="R3275" s="2" t="s">
        <v>19</v>
      </c>
      <c r="S3275" s="2" t="s">
        <v>301</v>
      </c>
      <c r="T3275" s="2">
        <v>10</v>
      </c>
      <c r="U3275" s="2">
        <f>IF(N3275&gt;0,-1,1)</f>
        <v>1</v>
      </c>
      <c r="V3275" s="2">
        <v>0.5</v>
      </c>
      <c r="W3275" s="4">
        <f>(M3275-T3275+N3275)*U3275</f>
        <v>0.5</v>
      </c>
      <c r="X3275" s="2">
        <v>2019</v>
      </c>
    </row>
    <row r="3276" spans="1:24" x14ac:dyDescent="0.25">
      <c r="A3276" s="2">
        <v>1100</v>
      </c>
      <c r="B3276" s="2">
        <v>20181110</v>
      </c>
      <c r="C3276" s="2">
        <f>IF(J3276=S3276,1,0)</f>
        <v>1</v>
      </c>
      <c r="D3276" s="2">
        <v>11</v>
      </c>
      <c r="E3276" s="2" t="s">
        <v>12</v>
      </c>
      <c r="F3276" s="2" t="str">
        <f>IF(G3275=G3276,F3275,"")</f>
        <v/>
      </c>
      <c r="G3276" s="2" t="s">
        <v>100</v>
      </c>
      <c r="H3276" s="2" t="str">
        <f>IF(J3275=J3276,H3275,"")</f>
        <v/>
      </c>
      <c r="I3276" s="2" t="s">
        <v>19</v>
      </c>
      <c r="J3276" s="2" t="s">
        <v>65</v>
      </c>
      <c r="K3276" s="2">
        <f>IF(L3276="away",-1,IF(L3276="home",1,IF(L3276="neutral",0,"")))</f>
        <v>1</v>
      </c>
      <c r="L3276" s="2" t="s">
        <v>21</v>
      </c>
      <c r="M3276" s="2">
        <v>17</v>
      </c>
      <c r="N3276" s="2">
        <v>-6</v>
      </c>
      <c r="O3276" s="2" t="str">
        <f>IF(P3275=P3276,O3275,"")</f>
        <v/>
      </c>
      <c r="P3276" s="2" t="s">
        <v>66</v>
      </c>
      <c r="Q3276" s="2" t="str">
        <f>IF(S3275=S3276,Q3275,"")</f>
        <v/>
      </c>
      <c r="R3276" s="2" t="s">
        <v>19</v>
      </c>
      <c r="S3276" s="2" t="s">
        <v>65</v>
      </c>
      <c r="T3276" s="2">
        <v>3</v>
      </c>
      <c r="U3276" s="2">
        <f>IF(N3276&gt;0,-1,1)</f>
        <v>1</v>
      </c>
      <c r="V3276" s="2">
        <v>8</v>
      </c>
      <c r="W3276" s="4">
        <f>(M3276-T3276+N3276)*U3276</f>
        <v>8</v>
      </c>
      <c r="X3276" s="2">
        <v>2018</v>
      </c>
    </row>
    <row r="3277" spans="1:24" x14ac:dyDescent="0.25">
      <c r="A3277" s="2">
        <v>782</v>
      </c>
      <c r="B3277" s="2">
        <v>20181020</v>
      </c>
      <c r="C3277" s="2">
        <f>IF(J3277=S3277,1,0)</f>
        <v>1</v>
      </c>
      <c r="D3277" s="2">
        <v>8</v>
      </c>
      <c r="E3277" s="2" t="s">
        <v>12</v>
      </c>
      <c r="F3277" s="2" t="str">
        <f>IF(G3276=G3277,F3276,"")</f>
        <v/>
      </c>
      <c r="G3277" s="2" t="s">
        <v>100</v>
      </c>
      <c r="H3277" s="2" t="str">
        <f>IF(J3276=J3277,H3276,"")</f>
        <v/>
      </c>
      <c r="I3277" s="2" t="s">
        <v>19</v>
      </c>
      <c r="J3277" s="2" t="s">
        <v>65</v>
      </c>
      <c r="K3277" s="2">
        <f>IF(L3277="away",-1,IF(L3277="home",1,IF(L3277="neutral",0,"")))</f>
        <v>1</v>
      </c>
      <c r="L3277" s="2" t="s">
        <v>21</v>
      </c>
      <c r="M3277" s="2">
        <v>52</v>
      </c>
      <c r="N3277" s="2">
        <v>-7.5</v>
      </c>
      <c r="O3277" s="2" t="str">
        <f>IF(P3276=P3277,O3276,"")</f>
        <v/>
      </c>
      <c r="P3277" s="2" t="s">
        <v>64</v>
      </c>
      <c r="Q3277" s="2" t="str">
        <f>IF(S3276=S3277,Q3276,"")</f>
        <v/>
      </c>
      <c r="R3277" s="2" t="s">
        <v>19</v>
      </c>
      <c r="S3277" s="2" t="s">
        <v>65</v>
      </c>
      <c r="T3277" s="2">
        <v>14</v>
      </c>
      <c r="U3277" s="2">
        <f>IF(N3277&gt;0,-1,1)</f>
        <v>1</v>
      </c>
      <c r="V3277" s="2">
        <v>30.5</v>
      </c>
      <c r="W3277" s="4">
        <f>(M3277-T3277+N3277)*U3277</f>
        <v>30.5</v>
      </c>
      <c r="X3277" s="2">
        <v>2018</v>
      </c>
    </row>
    <row r="3278" spans="1:24" x14ac:dyDescent="0.25">
      <c r="A3278" s="2">
        <v>666</v>
      </c>
      <c r="B3278" s="2">
        <v>20181013</v>
      </c>
      <c r="C3278" s="2">
        <f>IF(J3278=S3278,1,0)</f>
        <v>1</v>
      </c>
      <c r="D3278" s="2">
        <v>7</v>
      </c>
      <c r="E3278" s="2" t="s">
        <v>12</v>
      </c>
      <c r="F3278" s="2" t="str">
        <f>IF(G3277=G3278,F3277,"")</f>
        <v/>
      </c>
      <c r="G3278" s="2" t="s">
        <v>100</v>
      </c>
      <c r="H3278" s="2" t="str">
        <f>IF(J3277=J3278,H3277,"")</f>
        <v/>
      </c>
      <c r="I3278" s="2" t="s">
        <v>19</v>
      </c>
      <c r="J3278" s="2" t="s">
        <v>65</v>
      </c>
      <c r="K3278" s="2">
        <f>IF(L3278="away",-1,IF(L3278="home",1,IF(L3278="neutral",0,"")))</f>
        <v>-1</v>
      </c>
      <c r="L3278" s="2" t="s">
        <v>16</v>
      </c>
      <c r="M3278" s="2">
        <v>35</v>
      </c>
      <c r="N3278" s="2">
        <v>1</v>
      </c>
      <c r="O3278" s="2" t="str">
        <f>IF(P3277=P3278,O3277,"")</f>
        <v/>
      </c>
      <c r="P3278" s="2" t="s">
        <v>72</v>
      </c>
      <c r="Q3278" s="2" t="str">
        <f>IF(S3277=S3278,Q3277,"")</f>
        <v/>
      </c>
      <c r="R3278" s="2" t="s">
        <v>19</v>
      </c>
      <c r="S3278" s="2" t="s">
        <v>65</v>
      </c>
      <c r="T3278" s="2">
        <v>7</v>
      </c>
      <c r="U3278" s="2">
        <f>IF(N3278&gt;0,-1,1)</f>
        <v>-1</v>
      </c>
      <c r="V3278" s="2">
        <v>29</v>
      </c>
      <c r="W3278" s="4">
        <f>(M3278-T3278+N3278)*U3278</f>
        <v>-29</v>
      </c>
      <c r="X3278" s="2">
        <v>2018</v>
      </c>
    </row>
    <row r="3279" spans="1:24" x14ac:dyDescent="0.25">
      <c r="A3279" s="2">
        <v>485</v>
      </c>
      <c r="B3279" s="2">
        <v>20180929</v>
      </c>
      <c r="C3279" s="2">
        <f>IF(J3279=S3279,1,0)</f>
        <v>1</v>
      </c>
      <c r="D3279" s="2">
        <v>5</v>
      </c>
      <c r="E3279" s="2" t="s">
        <v>12</v>
      </c>
      <c r="F3279" s="2" t="str">
        <f>IF(G3278=G3279,F3278,"")</f>
        <v/>
      </c>
      <c r="G3279" s="2" t="s">
        <v>100</v>
      </c>
      <c r="H3279" s="2" t="str">
        <f>IF(J3278=J3279,H3278,"")</f>
        <v/>
      </c>
      <c r="I3279" s="2" t="s">
        <v>19</v>
      </c>
      <c r="J3279" s="2" t="s">
        <v>65</v>
      </c>
      <c r="K3279" s="2">
        <f>IF(L3279="away",-1,IF(L3279="home",1,IF(L3279="neutral",0,"")))</f>
        <v>1</v>
      </c>
      <c r="L3279" s="2" t="s">
        <v>21</v>
      </c>
      <c r="M3279" s="2">
        <v>29</v>
      </c>
      <c r="N3279" s="2">
        <v>-1</v>
      </c>
      <c r="O3279" s="2" t="str">
        <f>IF(P3278=P3279,O3278,"")</f>
        <v/>
      </c>
      <c r="P3279" s="2" t="s">
        <v>193</v>
      </c>
      <c r="Q3279" s="2" t="str">
        <f>IF(S3278=S3279,Q3278,"")</f>
        <v/>
      </c>
      <c r="R3279" s="2" t="s">
        <v>19</v>
      </c>
      <c r="S3279" s="2" t="s">
        <v>65</v>
      </c>
      <c r="T3279" s="2">
        <v>27</v>
      </c>
      <c r="U3279" s="2">
        <f>IF(N3279&gt;0,-1,1)</f>
        <v>1</v>
      </c>
      <c r="V3279" s="2">
        <v>1</v>
      </c>
      <c r="W3279" s="4">
        <f>(M3279-T3279+N3279)*U3279</f>
        <v>1</v>
      </c>
      <c r="X3279" s="2">
        <v>2018</v>
      </c>
    </row>
    <row r="3280" spans="1:24" x14ac:dyDescent="0.25">
      <c r="A3280" s="2">
        <v>386</v>
      </c>
      <c r="B3280" s="2">
        <v>20180922</v>
      </c>
      <c r="C3280" s="2">
        <f>IF(J3280=S3280,1,0)</f>
        <v>1</v>
      </c>
      <c r="D3280" s="2">
        <v>4</v>
      </c>
      <c r="E3280" s="2" t="s">
        <v>12</v>
      </c>
      <c r="F3280" s="2" t="str">
        <f>IF(G3279=G3280,F3279,"")</f>
        <v/>
      </c>
      <c r="G3280" s="2" t="s">
        <v>100</v>
      </c>
      <c r="H3280" s="2" t="str">
        <f>IF(J3279=J3280,H3279,"")</f>
        <v/>
      </c>
      <c r="I3280" s="2" t="s">
        <v>19</v>
      </c>
      <c r="J3280" s="2" t="s">
        <v>65</v>
      </c>
      <c r="K3280" s="2">
        <f>IF(L3280="away",-1,IF(L3280="home",1,IF(L3280="neutral",0,"")))</f>
        <v>1</v>
      </c>
      <c r="L3280" s="2" t="s">
        <v>21</v>
      </c>
      <c r="M3280" s="2">
        <v>36</v>
      </c>
      <c r="N3280" s="2">
        <v>7.5</v>
      </c>
      <c r="O3280" s="2" t="str">
        <f>IF(P3279=P3280,O3279,"")</f>
        <v/>
      </c>
      <c r="P3280" s="2" t="s">
        <v>214</v>
      </c>
      <c r="Q3280" s="2" t="str">
        <f>IF(S3279=S3280,Q3279,"")</f>
        <v/>
      </c>
      <c r="R3280" s="2" t="s">
        <v>19</v>
      </c>
      <c r="S3280" s="2" t="s">
        <v>65</v>
      </c>
      <c r="T3280" s="2">
        <v>10</v>
      </c>
      <c r="U3280" s="2">
        <f>IF(N3280&gt;0,-1,1)</f>
        <v>-1</v>
      </c>
      <c r="V3280" s="2">
        <v>33.5</v>
      </c>
      <c r="W3280" s="4">
        <f>(M3280-T3280+N3280)*U3280</f>
        <v>-33.5</v>
      </c>
      <c r="X3280" s="2">
        <v>2018</v>
      </c>
    </row>
    <row r="3281" spans="1:24" x14ac:dyDescent="0.25">
      <c r="A3281" s="2">
        <v>276</v>
      </c>
      <c r="B3281" s="2">
        <v>20180915</v>
      </c>
      <c r="C3281" s="2">
        <f>IF(J3281=S3281,1,0)</f>
        <v>0</v>
      </c>
      <c r="D3281" s="2">
        <v>3</v>
      </c>
      <c r="E3281" s="2" t="s">
        <v>12</v>
      </c>
      <c r="F3281" s="2" t="str">
        <f>IF(G3280=G3281,F3280,"")</f>
        <v/>
      </c>
      <c r="G3281" s="2" t="s">
        <v>100</v>
      </c>
      <c r="H3281" s="2" t="str">
        <f>IF(J3280=J3281,H3280,"")</f>
        <v/>
      </c>
      <c r="I3281" s="2" t="s">
        <v>19</v>
      </c>
      <c r="J3281" s="2" t="s">
        <v>65</v>
      </c>
      <c r="K3281" s="2">
        <f>IF(L3281="away",-1,IF(L3281="home",1,IF(L3281="neutral",0,"")))</f>
        <v>-1</v>
      </c>
      <c r="L3281" s="2" t="s">
        <v>16</v>
      </c>
      <c r="M3281" s="2">
        <v>28</v>
      </c>
      <c r="N3281" s="2">
        <v>-16</v>
      </c>
      <c r="O3281" s="2" t="str">
        <f>IF(P3280=P3281,O3280,"")</f>
        <v/>
      </c>
      <c r="P3281" s="2" t="s">
        <v>119</v>
      </c>
      <c r="Q3281" s="2" t="str">
        <f>IF(S3280=S3281,Q3280,"")</f>
        <v/>
      </c>
      <c r="R3281" s="2" t="s">
        <v>19</v>
      </c>
      <c r="S3281" s="2" t="s">
        <v>120</v>
      </c>
      <c r="T3281" s="2">
        <v>6</v>
      </c>
      <c r="U3281" s="2">
        <f>IF(N3281&gt;0,-1,1)</f>
        <v>1</v>
      </c>
      <c r="V3281" s="2">
        <v>6</v>
      </c>
      <c r="W3281" s="4">
        <f>(M3281-T3281+N3281)*U3281</f>
        <v>6</v>
      </c>
      <c r="X3281" s="2">
        <v>2018</v>
      </c>
    </row>
    <row r="3282" spans="1:24" x14ac:dyDescent="0.25">
      <c r="A3282" s="2">
        <v>2730</v>
      </c>
      <c r="B3282" s="2">
        <v>20191123</v>
      </c>
      <c r="C3282" s="2">
        <f>IF(J3282=S3282,1,0)</f>
        <v>0</v>
      </c>
      <c r="D3282" s="2">
        <v>13</v>
      </c>
      <c r="E3282" s="2" t="s">
        <v>12</v>
      </c>
      <c r="F3282" s="2" t="str">
        <f>IF(G3281=G3282,F3281,"")</f>
        <v/>
      </c>
      <c r="G3282" s="2" t="s">
        <v>308</v>
      </c>
      <c r="H3282" s="2" t="str">
        <f>IF(J3281=J3282,H3281,"")</f>
        <v/>
      </c>
      <c r="I3282" s="2" t="s">
        <v>19</v>
      </c>
      <c r="J3282" s="2" t="s">
        <v>297</v>
      </c>
      <c r="K3282" s="2">
        <f>IF(L3282="away",-1,IF(L3282="home",1,IF(L3282="neutral",0,"")))</f>
        <v>-1</v>
      </c>
      <c r="L3282" s="2" t="s">
        <v>16</v>
      </c>
      <c r="M3282" s="2">
        <v>31</v>
      </c>
      <c r="N3282" s="2">
        <v>2</v>
      </c>
      <c r="O3282" s="2" t="str">
        <f>IF(P3281=P3282,O3281,"")</f>
        <v/>
      </c>
      <c r="P3282" s="2" t="s">
        <v>68</v>
      </c>
      <c r="Q3282" s="2" t="str">
        <f>IF(S3281=S3282,Q3281,"")</f>
        <v/>
      </c>
      <c r="R3282" s="2" t="s">
        <v>19</v>
      </c>
      <c r="S3282" s="2" t="s">
        <v>50</v>
      </c>
      <c r="T3282" s="2">
        <v>16</v>
      </c>
      <c r="U3282" s="2">
        <f>IF(N3282&gt;0,-1,1)</f>
        <v>-1</v>
      </c>
      <c r="V3282" s="2">
        <v>17</v>
      </c>
      <c r="W3282" s="4">
        <f>(M3282-T3282+N3282)*U3282</f>
        <v>-17</v>
      </c>
      <c r="X3282" s="2">
        <v>2019</v>
      </c>
    </row>
    <row r="3283" spans="1:24" x14ac:dyDescent="0.25">
      <c r="A3283" s="2">
        <v>2390</v>
      </c>
      <c r="B3283" s="2">
        <v>20191102</v>
      </c>
      <c r="C3283" s="2">
        <f>IF(J3283=S3283,1,0)</f>
        <v>1</v>
      </c>
      <c r="D3283" s="2">
        <v>10</v>
      </c>
      <c r="E3283" s="2" t="s">
        <v>12</v>
      </c>
      <c r="F3283" s="2" t="str">
        <f>IF(G3282=G3283,F3282,"")</f>
        <v/>
      </c>
      <c r="G3283" s="2" t="s">
        <v>308</v>
      </c>
      <c r="H3283" s="2" t="str">
        <f>IF(J3282=J3283,H3282,"")</f>
        <v/>
      </c>
      <c r="I3283" s="2" t="s">
        <v>19</v>
      </c>
      <c r="J3283" s="2" t="s">
        <v>297</v>
      </c>
      <c r="K3283" s="2">
        <f>IF(L3283="away",-1,IF(L3283="home",1,IF(L3283="neutral",0,"")))</f>
        <v>-1</v>
      </c>
      <c r="L3283" s="2" t="s">
        <v>16</v>
      </c>
      <c r="M3283" s="2">
        <v>27</v>
      </c>
      <c r="N3283" s="2">
        <v>-7</v>
      </c>
      <c r="O3283" s="2" t="str">
        <f>IF(P3282=P3283,O3282,"")</f>
        <v/>
      </c>
      <c r="P3283" s="2" t="s">
        <v>299</v>
      </c>
      <c r="Q3283" s="2" t="str">
        <f>IF(S3282=S3283,Q3282,"")</f>
        <v/>
      </c>
      <c r="R3283" s="2" t="s">
        <v>19</v>
      </c>
      <c r="S3283" s="2" t="s">
        <v>297</v>
      </c>
      <c r="T3283" s="2">
        <v>24</v>
      </c>
      <c r="U3283" s="2">
        <f>IF(N3283&gt;0,-1,1)</f>
        <v>1</v>
      </c>
      <c r="V3283" s="2">
        <v>-4</v>
      </c>
      <c r="W3283" s="4">
        <f>(M3283-T3283+N3283)*U3283</f>
        <v>-4</v>
      </c>
      <c r="X3283" s="2">
        <v>2019</v>
      </c>
    </row>
    <row r="3284" spans="1:24" x14ac:dyDescent="0.25">
      <c r="A3284" s="2">
        <v>2197</v>
      </c>
      <c r="B3284" s="2">
        <v>20191019</v>
      </c>
      <c r="C3284" s="2">
        <f>IF(J3284=S3284,1,0)</f>
        <v>1</v>
      </c>
      <c r="D3284" s="2">
        <v>8</v>
      </c>
      <c r="E3284" s="2" t="s">
        <v>12</v>
      </c>
      <c r="F3284" s="2" t="str">
        <f>IF(G3283=G3284,F3283,"")</f>
        <v/>
      </c>
      <c r="G3284" s="2" t="s">
        <v>308</v>
      </c>
      <c r="H3284" s="2" t="str">
        <f>IF(J3283=J3284,H3283,"")</f>
        <v/>
      </c>
      <c r="I3284" s="2" t="s">
        <v>19</v>
      </c>
      <c r="J3284" s="2" t="s">
        <v>297</v>
      </c>
      <c r="K3284" s="2">
        <f>IF(L3284="away",-1,IF(L3284="home",1,IF(L3284="neutral",0,"")))</f>
        <v>1</v>
      </c>
      <c r="L3284" s="2" t="s">
        <v>21</v>
      </c>
      <c r="M3284" s="2">
        <v>38</v>
      </c>
      <c r="N3284" s="2">
        <v>7.5</v>
      </c>
      <c r="O3284" s="2" t="str">
        <f>IF(P3283=P3284,O3283,"")</f>
        <v/>
      </c>
      <c r="P3284" s="2" t="s">
        <v>306</v>
      </c>
      <c r="Q3284" s="2" t="str">
        <f>IF(S3283=S3284,Q3283,"")</f>
        <v/>
      </c>
      <c r="R3284" s="2" t="s">
        <v>19</v>
      </c>
      <c r="S3284" s="2" t="s">
        <v>297</v>
      </c>
      <c r="T3284" s="2">
        <v>21</v>
      </c>
      <c r="U3284" s="2">
        <f>IF(N3284&gt;0,-1,1)</f>
        <v>-1</v>
      </c>
      <c r="V3284" s="2">
        <v>24.5</v>
      </c>
      <c r="W3284" s="4">
        <f>(M3284-T3284+N3284)*U3284</f>
        <v>-24.5</v>
      </c>
      <c r="X3284" s="2">
        <v>2019</v>
      </c>
    </row>
    <row r="3285" spans="1:24" x14ac:dyDescent="0.25">
      <c r="A3285" s="2">
        <v>1984</v>
      </c>
      <c r="B3285" s="2">
        <v>20191005</v>
      </c>
      <c r="C3285" s="2">
        <f>IF(J3285=S3285,1,0)</f>
        <v>1</v>
      </c>
      <c r="D3285" s="2">
        <v>6</v>
      </c>
      <c r="E3285" s="2" t="s">
        <v>12</v>
      </c>
      <c r="F3285" s="2" t="str">
        <f>IF(G3284=G3285,F3284,"")</f>
        <v/>
      </c>
      <c r="G3285" s="2" t="s">
        <v>308</v>
      </c>
      <c r="H3285" s="2" t="str">
        <f>IF(J3284=J3285,H3284,"")</f>
        <v/>
      </c>
      <c r="I3285" s="2" t="s">
        <v>19</v>
      </c>
      <c r="J3285" s="2" t="s">
        <v>297</v>
      </c>
      <c r="K3285" s="2">
        <f>IF(L3285="away",-1,IF(L3285="home",1,IF(L3285="neutral",0,"")))</f>
        <v>1</v>
      </c>
      <c r="L3285" s="2" t="s">
        <v>21</v>
      </c>
      <c r="M3285" s="2">
        <v>30</v>
      </c>
      <c r="N3285" s="2">
        <v>-6.5</v>
      </c>
      <c r="O3285" s="2" t="str">
        <f>IF(P3284=P3285,O3284,"")</f>
        <v/>
      </c>
      <c r="P3285" s="2" t="s">
        <v>305</v>
      </c>
      <c r="Q3285" s="2" t="str">
        <f>IF(S3284=S3285,Q3284,"")</f>
        <v/>
      </c>
      <c r="R3285" s="2" t="s">
        <v>19</v>
      </c>
      <c r="S3285" s="2" t="s">
        <v>297</v>
      </c>
      <c r="T3285" s="2">
        <v>27</v>
      </c>
      <c r="U3285" s="2">
        <f>IF(N3285&gt;0,-1,1)</f>
        <v>1</v>
      </c>
      <c r="V3285" s="2">
        <v>-3.5</v>
      </c>
      <c r="W3285" s="4">
        <f>(M3285-T3285+N3285)*U3285</f>
        <v>-3.5</v>
      </c>
      <c r="X3285" s="2">
        <v>2019</v>
      </c>
    </row>
    <row r="3286" spans="1:24" x14ac:dyDescent="0.25">
      <c r="A3286" s="2">
        <v>2630</v>
      </c>
      <c r="B3286" s="2">
        <v>20191116</v>
      </c>
      <c r="C3286" s="2">
        <f>IF(J3286=S3286,1,0)</f>
        <v>1</v>
      </c>
      <c r="D3286" s="2">
        <v>12</v>
      </c>
      <c r="E3286" s="2" t="s">
        <v>12</v>
      </c>
      <c r="F3286" s="2" t="str">
        <f>IF(G3285=G3286,F3285,"")</f>
        <v/>
      </c>
      <c r="G3286" s="2" t="s">
        <v>232</v>
      </c>
      <c r="H3286" s="2" t="str">
        <f>IF(J3285=J3286,H3285,"")</f>
        <v/>
      </c>
      <c r="I3286" s="2" t="s">
        <v>19</v>
      </c>
      <c r="J3286" s="2" t="s">
        <v>50</v>
      </c>
      <c r="K3286" s="2">
        <f>IF(L3286="away",-1,IF(L3286="home",1,IF(L3286="neutral",0,"")))</f>
        <v>1</v>
      </c>
      <c r="L3286" s="2" t="s">
        <v>21</v>
      </c>
      <c r="M3286" s="2">
        <v>31</v>
      </c>
      <c r="N3286" s="2">
        <v>3.5</v>
      </c>
      <c r="O3286" s="2" t="str">
        <f>IF(P3285=P3286,O3285,"")</f>
        <v/>
      </c>
      <c r="P3286" s="2" t="s">
        <v>209</v>
      </c>
      <c r="Q3286" s="2" t="str">
        <f>IF(S3285=S3286,Q3285,"")</f>
        <v/>
      </c>
      <c r="R3286" s="2" t="s">
        <v>19</v>
      </c>
      <c r="S3286" s="2" t="s">
        <v>50</v>
      </c>
      <c r="T3286" s="2">
        <v>30</v>
      </c>
      <c r="U3286" s="2">
        <f>IF(N3286&gt;0,-1,1)</f>
        <v>-1</v>
      </c>
      <c r="V3286" s="2">
        <v>4.5</v>
      </c>
      <c r="W3286" s="4">
        <f>(M3286-T3286+N3286)*U3286</f>
        <v>-4.5</v>
      </c>
      <c r="X3286" s="2">
        <v>2019</v>
      </c>
    </row>
    <row r="3287" spans="1:24" x14ac:dyDescent="0.25">
      <c r="A3287" s="2">
        <v>2308</v>
      </c>
      <c r="B3287" s="2">
        <v>20191026</v>
      </c>
      <c r="C3287" s="2">
        <f>IF(J3287=S3287,1,0)</f>
        <v>1</v>
      </c>
      <c r="D3287" s="2">
        <v>9</v>
      </c>
      <c r="E3287" s="2" t="s">
        <v>12</v>
      </c>
      <c r="F3287" s="2" t="str">
        <f>IF(G3286=G3287,F3286,"")</f>
        <v/>
      </c>
      <c r="G3287" s="2" t="s">
        <v>232</v>
      </c>
      <c r="H3287" s="2" t="str">
        <f>IF(J3286=J3287,H3286,"")</f>
        <v/>
      </c>
      <c r="I3287" s="2" t="s">
        <v>19</v>
      </c>
      <c r="J3287" s="2" t="s">
        <v>50</v>
      </c>
      <c r="K3287" s="2">
        <f>IF(L3287="away",-1,IF(L3287="home",1,IF(L3287="neutral",0,"")))</f>
        <v>1</v>
      </c>
      <c r="L3287" s="2" t="s">
        <v>21</v>
      </c>
      <c r="M3287" s="2">
        <v>59</v>
      </c>
      <c r="N3287" s="2">
        <v>7.5</v>
      </c>
      <c r="O3287" s="2" t="str">
        <f>IF(P3286=P3287,O3286,"")</f>
        <v/>
      </c>
      <c r="P3287" s="2" t="s">
        <v>271</v>
      </c>
      <c r="Q3287" s="2" t="str">
        <f>IF(S3286=S3287,Q3286,"")</f>
        <v/>
      </c>
      <c r="R3287" s="2" t="s">
        <v>19</v>
      </c>
      <c r="S3287" s="2" t="s">
        <v>50</v>
      </c>
      <c r="T3287" s="2">
        <v>34</v>
      </c>
      <c r="U3287" s="2">
        <f>IF(N3287&gt;0,-1,1)</f>
        <v>-1</v>
      </c>
      <c r="V3287" s="2">
        <v>32.5</v>
      </c>
      <c r="W3287" s="4">
        <f>(M3287-T3287+N3287)*U3287</f>
        <v>-32.5</v>
      </c>
      <c r="X3287" s="2">
        <v>2019</v>
      </c>
    </row>
    <row r="3288" spans="1:24" x14ac:dyDescent="0.25">
      <c r="A3288" s="2">
        <v>1679</v>
      </c>
      <c r="B3288" s="2">
        <v>20190914</v>
      </c>
      <c r="C3288" s="2">
        <f>IF(J3288=S3288,1,0)</f>
        <v>0</v>
      </c>
      <c r="D3288" s="2">
        <v>3</v>
      </c>
      <c r="E3288" s="2" t="s">
        <v>12</v>
      </c>
      <c r="F3288" s="2" t="str">
        <f>IF(G3287=G3288,F3287,"")</f>
        <v/>
      </c>
      <c r="G3288" s="2" t="s">
        <v>232</v>
      </c>
      <c r="H3288" s="2" t="str">
        <f>IF(J3287=J3288,H3287,"")</f>
        <v/>
      </c>
      <c r="I3288" s="2" t="s">
        <v>19</v>
      </c>
      <c r="J3288" s="2" t="s">
        <v>50</v>
      </c>
      <c r="K3288" s="2">
        <f>IF(L3288="away",-1,IF(L3288="home",1,IF(L3288="neutral",0,"")))</f>
        <v>1</v>
      </c>
      <c r="L3288" s="2" t="s">
        <v>21</v>
      </c>
      <c r="M3288" s="2">
        <v>45</v>
      </c>
      <c r="N3288" s="2">
        <v>-7.5</v>
      </c>
      <c r="O3288" s="2" t="str">
        <f>IF(P3287=P3288,O3287,"")</f>
        <v/>
      </c>
      <c r="P3288" s="2" t="s">
        <v>159</v>
      </c>
      <c r="Q3288" s="2" t="str">
        <f>IF(S3287=S3288,Q3287,"")</f>
        <v/>
      </c>
      <c r="R3288" s="2" t="s">
        <v>19</v>
      </c>
      <c r="S3288" s="2"/>
      <c r="T3288" s="2">
        <v>38</v>
      </c>
      <c r="U3288" s="2">
        <f>IF(N3288&gt;0,-1,1)</f>
        <v>1</v>
      </c>
      <c r="V3288" s="2">
        <v>-0.5</v>
      </c>
      <c r="W3288" s="4">
        <f>(M3288-T3288+N3288)*U3288</f>
        <v>-0.5</v>
      </c>
      <c r="X3288" s="2">
        <v>2019</v>
      </c>
    </row>
    <row r="3289" spans="1:24" x14ac:dyDescent="0.25">
      <c r="A3289" s="2">
        <v>681</v>
      </c>
      <c r="B3289" s="2">
        <v>20181013</v>
      </c>
      <c r="C3289" s="2">
        <f>IF(J3289=S3289,1,0)</f>
        <v>1</v>
      </c>
      <c r="D3289" s="2">
        <v>7</v>
      </c>
      <c r="E3289" s="2" t="s">
        <v>12</v>
      </c>
      <c r="F3289" s="2" t="str">
        <f>IF(G3288=G3289,F3288,"")</f>
        <v/>
      </c>
      <c r="G3289" s="2" t="s">
        <v>232</v>
      </c>
      <c r="H3289" s="2" t="str">
        <f>IF(J3288=J3289,H3288,"")</f>
        <v/>
      </c>
      <c r="I3289" s="2" t="s">
        <v>19</v>
      </c>
      <c r="J3289" s="2" t="s">
        <v>50</v>
      </c>
      <c r="K3289" s="2">
        <f>IF(L3289="away",-1,IF(L3289="home",1,IF(L3289="neutral",0,"")))</f>
        <v>1</v>
      </c>
      <c r="L3289" s="2" t="s">
        <v>21</v>
      </c>
      <c r="M3289" s="2">
        <v>48</v>
      </c>
      <c r="N3289" s="2">
        <v>-2</v>
      </c>
      <c r="O3289" s="2" t="str">
        <f>IF(P3288=P3289,O3288,"")</f>
        <v/>
      </c>
      <c r="P3289" s="2" t="s">
        <v>250</v>
      </c>
      <c r="Q3289" s="2" t="str">
        <f>IF(S3288=S3289,Q3288,"")</f>
        <v/>
      </c>
      <c r="R3289" s="2" t="s">
        <v>19</v>
      </c>
      <c r="S3289" s="2" t="s">
        <v>50</v>
      </c>
      <c r="T3289" s="2">
        <v>27</v>
      </c>
      <c r="U3289" s="2">
        <f>IF(N3289&gt;0,-1,1)</f>
        <v>1</v>
      </c>
      <c r="V3289" s="2">
        <v>19</v>
      </c>
      <c r="W3289" s="4">
        <f>(M3289-T3289+N3289)*U3289</f>
        <v>19</v>
      </c>
      <c r="X3289" s="2">
        <v>2018</v>
      </c>
    </row>
    <row r="3290" spans="1:24" x14ac:dyDescent="0.25">
      <c r="A3290" s="2">
        <v>2413</v>
      </c>
      <c r="B3290" s="2">
        <v>20191102</v>
      </c>
      <c r="C3290" s="2">
        <f>IF(J3290=S3290,1,0)</f>
        <v>1</v>
      </c>
      <c r="D3290" s="2">
        <v>10</v>
      </c>
      <c r="E3290" s="2" t="s">
        <v>12</v>
      </c>
      <c r="F3290" s="2" t="str">
        <f>IF(G3289=G3290,F3289,"")</f>
        <v/>
      </c>
      <c r="G3290" s="2" t="s">
        <v>80</v>
      </c>
      <c r="H3290" s="2" t="str">
        <f>IF(J3289=J3290,H3289,"")</f>
        <v/>
      </c>
      <c r="I3290" s="2" t="s">
        <v>19</v>
      </c>
      <c r="J3290" s="2" t="s">
        <v>75</v>
      </c>
      <c r="K3290" s="2">
        <f>IF(L3290="away",-1,IF(L3290="home",1,IF(L3290="neutral",0,"")))</f>
        <v>1</v>
      </c>
      <c r="L3290" s="2" t="s">
        <v>21</v>
      </c>
      <c r="M3290" s="2">
        <v>35</v>
      </c>
      <c r="N3290" s="2">
        <v>24.5</v>
      </c>
      <c r="O3290" s="2" t="str">
        <f>IF(P3289=P3290,O3289,"")</f>
        <v/>
      </c>
      <c r="P3290" s="2" t="s">
        <v>268</v>
      </c>
      <c r="Q3290" s="2" t="str">
        <f>IF(S3289=S3290,Q3289,"")</f>
        <v/>
      </c>
      <c r="R3290" s="2" t="s">
        <v>19</v>
      </c>
      <c r="S3290" s="2" t="s">
        <v>75</v>
      </c>
      <c r="T3290" s="2">
        <v>14</v>
      </c>
      <c r="U3290" s="2">
        <f>IF(N3290&gt;0,-1,1)</f>
        <v>-1</v>
      </c>
      <c r="V3290" s="2">
        <v>45.5</v>
      </c>
      <c r="W3290" s="4">
        <f>(M3290-T3290+N3290)*U3290</f>
        <v>-45.5</v>
      </c>
      <c r="X3290" s="2">
        <v>2019</v>
      </c>
    </row>
    <row r="3291" spans="1:24" x14ac:dyDescent="0.25">
      <c r="A3291" s="2">
        <v>1990</v>
      </c>
      <c r="B3291" s="2">
        <v>20191005</v>
      </c>
      <c r="C3291" s="2">
        <f>IF(J3291=S3291,1,0)</f>
        <v>1</v>
      </c>
      <c r="D3291" s="2">
        <v>6</v>
      </c>
      <c r="E3291" s="2" t="s">
        <v>12</v>
      </c>
      <c r="F3291" s="2" t="str">
        <f>IF(G3290=G3291,F3290,"")</f>
        <v/>
      </c>
      <c r="G3291" s="2" t="s">
        <v>80</v>
      </c>
      <c r="H3291" s="2" t="str">
        <f>IF(J3290=J3291,H3290,"")</f>
        <v/>
      </c>
      <c r="I3291" s="2" t="s">
        <v>19</v>
      </c>
      <c r="J3291" s="2" t="s">
        <v>75</v>
      </c>
      <c r="K3291" s="2">
        <f>IF(L3291="away",-1,IF(L3291="home",1,IF(L3291="neutral",0,"")))</f>
        <v>-1</v>
      </c>
      <c r="L3291" s="2" t="s">
        <v>16</v>
      </c>
      <c r="M3291" s="2">
        <v>37</v>
      </c>
      <c r="N3291" s="2">
        <v>2.5</v>
      </c>
      <c r="O3291" s="2" t="str">
        <f>IF(P3290=P3291,O3290,"")</f>
        <v/>
      </c>
      <c r="P3291" s="2" t="s">
        <v>74</v>
      </c>
      <c r="Q3291" s="2" t="str">
        <f>IF(S3290=S3291,Q3290,"")</f>
        <v/>
      </c>
      <c r="R3291" s="2" t="s">
        <v>19</v>
      </c>
      <c r="S3291" s="2" t="s">
        <v>75</v>
      </c>
      <c r="T3291" s="2">
        <v>31</v>
      </c>
      <c r="U3291" s="2">
        <f>IF(N3291&gt;0,-1,1)</f>
        <v>-1</v>
      </c>
      <c r="V3291" s="2">
        <v>8.5</v>
      </c>
      <c r="W3291" s="4">
        <f>(M3291-T3291+N3291)*U3291</f>
        <v>-8.5</v>
      </c>
      <c r="X3291" s="2">
        <v>2019</v>
      </c>
    </row>
    <row r="3292" spans="1:24" x14ac:dyDescent="0.25">
      <c r="A3292" s="2">
        <v>657</v>
      </c>
      <c r="B3292" s="2">
        <v>20181013</v>
      </c>
      <c r="C3292" s="2">
        <f>IF(J3292=S3292,1,0)</f>
        <v>0</v>
      </c>
      <c r="D3292" s="2">
        <v>7</v>
      </c>
      <c r="E3292" s="2" t="s">
        <v>12</v>
      </c>
      <c r="F3292" s="2" t="str">
        <f>IF(G3291=G3292,F3291,"")</f>
        <v/>
      </c>
      <c r="G3292" s="2" t="s">
        <v>80</v>
      </c>
      <c r="H3292" s="2" t="str">
        <f>IF(J3291=J3292,H3291,"")</f>
        <v/>
      </c>
      <c r="I3292" s="2" t="s">
        <v>19</v>
      </c>
      <c r="J3292" s="2" t="s">
        <v>75</v>
      </c>
      <c r="K3292" s="2">
        <f>IF(L3292="away",-1,IF(L3292="home",1,IF(L3292="neutral",0,"")))</f>
        <v>-1</v>
      </c>
      <c r="L3292" s="2" t="s">
        <v>16</v>
      </c>
      <c r="M3292" s="2">
        <v>29</v>
      </c>
      <c r="N3292" s="2">
        <v>-7.5</v>
      </c>
      <c r="O3292" s="2" t="str">
        <f>IF(P3291=P3292,O3291,"")</f>
        <v/>
      </c>
      <c r="P3292" s="2" t="s">
        <v>248</v>
      </c>
      <c r="Q3292" s="2" t="str">
        <f>IF(S3291=S3292,Q3291,"")</f>
        <v/>
      </c>
      <c r="R3292" s="2" t="s">
        <v>19</v>
      </c>
      <c r="S3292" s="2"/>
      <c r="T3292" s="2">
        <v>26</v>
      </c>
      <c r="U3292" s="2">
        <f>IF(N3292&gt;0,-1,1)</f>
        <v>1</v>
      </c>
      <c r="V3292" s="2">
        <v>-4.5</v>
      </c>
      <c r="W3292" s="4">
        <f>(M3292-T3292+N3292)*U3292</f>
        <v>-4.5</v>
      </c>
      <c r="X3292" s="2">
        <v>2018</v>
      </c>
    </row>
    <row r="3293" spans="1:24" x14ac:dyDescent="0.25">
      <c r="A3293" s="2">
        <v>486</v>
      </c>
      <c r="B3293" s="2">
        <v>20180929</v>
      </c>
      <c r="C3293" s="2">
        <f>IF(J3293=S3293,1,0)</f>
        <v>1</v>
      </c>
      <c r="D3293" s="2">
        <v>5</v>
      </c>
      <c r="E3293" s="2" t="s">
        <v>12</v>
      </c>
      <c r="F3293" s="2" t="str">
        <f>IF(G3292=G3293,F3292,"")</f>
        <v/>
      </c>
      <c r="G3293" s="2" t="s">
        <v>80</v>
      </c>
      <c r="H3293" s="2" t="str">
        <f>IF(J3292=J3293,H3292,"")</f>
        <v/>
      </c>
      <c r="I3293" s="2" t="s">
        <v>19</v>
      </c>
      <c r="J3293" s="2" t="s">
        <v>75</v>
      </c>
      <c r="K3293" s="2">
        <f>IF(L3293="away",-1,IF(L3293="home",1,IF(L3293="neutral",0,"")))</f>
        <v>1</v>
      </c>
      <c r="L3293" s="2" t="s">
        <v>21</v>
      </c>
      <c r="M3293" s="2">
        <v>24</v>
      </c>
      <c r="N3293" s="2">
        <v>7</v>
      </c>
      <c r="O3293" s="2" t="str">
        <f>IF(P3292=P3293,O3292,"")</f>
        <v/>
      </c>
      <c r="P3293" s="2" t="s">
        <v>262</v>
      </c>
      <c r="Q3293" s="2" t="str">
        <f>IF(S3292=S3293,Q3292,"")</f>
        <v/>
      </c>
      <c r="R3293" s="2" t="s">
        <v>19</v>
      </c>
      <c r="S3293" s="2" t="s">
        <v>75</v>
      </c>
      <c r="T3293" s="2">
        <v>21</v>
      </c>
      <c r="U3293" s="2">
        <f>IF(N3293&gt;0,-1,1)</f>
        <v>-1</v>
      </c>
      <c r="V3293" s="2">
        <v>10</v>
      </c>
      <c r="W3293" s="4">
        <f>(M3293-T3293+N3293)*U3293</f>
        <v>-10</v>
      </c>
      <c r="X3293" s="2">
        <v>2018</v>
      </c>
    </row>
    <row r="3294" spans="1:24" x14ac:dyDescent="0.25">
      <c r="A3294" s="2">
        <v>2631</v>
      </c>
      <c r="B3294" s="2">
        <v>20191116</v>
      </c>
      <c r="C3294" s="2">
        <f>IF(J3294=S3294,1,0)</f>
        <v>1</v>
      </c>
      <c r="D3294" s="2">
        <v>12</v>
      </c>
      <c r="E3294" s="2" t="s">
        <v>12</v>
      </c>
      <c r="F3294" s="2" t="str">
        <f>IF(G3293=G3294,F3293,"")</f>
        <v/>
      </c>
      <c r="G3294" s="2" t="s">
        <v>81</v>
      </c>
      <c r="H3294" s="2" t="str">
        <f>IF(J3293=J3294,H3293,"")</f>
        <v/>
      </c>
      <c r="I3294" s="2" t="s">
        <v>19</v>
      </c>
      <c r="J3294" s="2" t="s">
        <v>82</v>
      </c>
      <c r="K3294" s="2">
        <f>IF(L3294="away",-1,IF(L3294="home",1,IF(L3294="neutral",0,"")))</f>
        <v>1</v>
      </c>
      <c r="L3294" s="2" t="s">
        <v>21</v>
      </c>
      <c r="M3294" s="2">
        <v>34</v>
      </c>
      <c r="N3294" s="2">
        <v>-1</v>
      </c>
      <c r="O3294" s="2" t="str">
        <f>IF(P3293=P3294,O3293,"")</f>
        <v/>
      </c>
      <c r="P3294" s="2" t="s">
        <v>237</v>
      </c>
      <c r="Q3294" s="2" t="str">
        <f>IF(S3293=S3294,Q3293,"")</f>
        <v/>
      </c>
      <c r="R3294" s="2" t="s">
        <v>19</v>
      </c>
      <c r="S3294" s="2" t="s">
        <v>82</v>
      </c>
      <c r="T3294" s="2">
        <v>33</v>
      </c>
      <c r="U3294" s="2">
        <f>IF(N3294&gt;0,-1,1)</f>
        <v>1</v>
      </c>
      <c r="V3294" s="2">
        <v>0</v>
      </c>
      <c r="W3294" s="4">
        <f>(M3294-T3294+N3294)*U3294</f>
        <v>0</v>
      </c>
      <c r="X3294" s="2">
        <v>2019</v>
      </c>
    </row>
    <row r="3295" spans="1:24" x14ac:dyDescent="0.25">
      <c r="A3295" s="2">
        <v>2510</v>
      </c>
      <c r="B3295" s="2">
        <v>20191109</v>
      </c>
      <c r="C3295" s="2">
        <f>IF(J3295=S3295,1,0)</f>
        <v>1</v>
      </c>
      <c r="D3295" s="2">
        <v>11</v>
      </c>
      <c r="E3295" s="2" t="s">
        <v>12</v>
      </c>
      <c r="F3295" s="2" t="str">
        <f>IF(G3294=G3295,F3294,"")</f>
        <v/>
      </c>
      <c r="G3295" s="2" t="s">
        <v>81</v>
      </c>
      <c r="H3295" s="2" t="str">
        <f>IF(J3294=J3295,H3294,"")</f>
        <v/>
      </c>
      <c r="I3295" s="2" t="s">
        <v>19</v>
      </c>
      <c r="J3295" s="2" t="s">
        <v>82</v>
      </c>
      <c r="K3295" s="2">
        <f>IF(L3295="away",-1,IF(L3295="home",1,IF(L3295="neutral",0,"")))</f>
        <v>-1</v>
      </c>
      <c r="L3295" s="2" t="s">
        <v>16</v>
      </c>
      <c r="M3295" s="2">
        <v>35</v>
      </c>
      <c r="N3295" s="2">
        <v>2</v>
      </c>
      <c r="O3295" s="2" t="str">
        <f>IF(P3294=P3295,O3294,"")</f>
        <v/>
      </c>
      <c r="P3295" s="2" t="s">
        <v>246</v>
      </c>
      <c r="Q3295" s="2" t="str">
        <f>IF(S3294=S3295,Q3294,"")</f>
        <v/>
      </c>
      <c r="R3295" s="2" t="s">
        <v>19</v>
      </c>
      <c r="S3295" s="2" t="s">
        <v>82</v>
      </c>
      <c r="T3295" s="2">
        <v>27</v>
      </c>
      <c r="U3295" s="2">
        <f>IF(N3295&gt;0,-1,1)</f>
        <v>-1</v>
      </c>
      <c r="V3295" s="2">
        <v>10</v>
      </c>
      <c r="W3295" s="4">
        <f>(M3295-T3295+N3295)*U3295</f>
        <v>-10</v>
      </c>
      <c r="X3295" s="2">
        <v>2019</v>
      </c>
    </row>
    <row r="3296" spans="1:24" x14ac:dyDescent="0.25">
      <c r="A3296" s="2">
        <v>2098</v>
      </c>
      <c r="B3296" s="2">
        <v>20191017</v>
      </c>
      <c r="C3296" s="2">
        <f>IF(J3296=S3296,1,0)</f>
        <v>1</v>
      </c>
      <c r="D3296" s="2">
        <v>8</v>
      </c>
      <c r="E3296" s="2" t="s">
        <v>12</v>
      </c>
      <c r="F3296" s="2" t="str">
        <f>IF(G3295=G3296,F3295,"")</f>
        <v/>
      </c>
      <c r="G3296" s="2" t="s">
        <v>81</v>
      </c>
      <c r="H3296" s="2" t="str">
        <f>IF(J3295=J3296,H3295,"")</f>
        <v/>
      </c>
      <c r="I3296" s="2" t="s">
        <v>19</v>
      </c>
      <c r="J3296" s="2" t="s">
        <v>82</v>
      </c>
      <c r="K3296" s="2">
        <f>IF(L3296="away",-1,IF(L3296="home",1,IF(L3296="neutral",0,"")))</f>
        <v>1</v>
      </c>
      <c r="L3296" s="2" t="s">
        <v>21</v>
      </c>
      <c r="M3296" s="2">
        <v>16</v>
      </c>
      <c r="N3296" s="2">
        <v>-3</v>
      </c>
      <c r="O3296" s="2" t="str">
        <f>IF(P3295=P3296,O3295,"")</f>
        <v/>
      </c>
      <c r="P3296" s="2" t="s">
        <v>252</v>
      </c>
      <c r="Q3296" s="2" t="str">
        <f>IF(S3295=S3296,Q3295,"")</f>
        <v/>
      </c>
      <c r="R3296" s="2" t="s">
        <v>19</v>
      </c>
      <c r="S3296" s="2" t="s">
        <v>82</v>
      </c>
      <c r="T3296" s="2">
        <v>13</v>
      </c>
      <c r="U3296" s="2">
        <f>IF(N3296&gt;0,-1,1)</f>
        <v>1</v>
      </c>
      <c r="V3296" s="2">
        <v>0</v>
      </c>
      <c r="W3296" s="4">
        <f>(M3296-T3296+N3296)*U3296</f>
        <v>0</v>
      </c>
      <c r="X3296" s="2">
        <v>2019</v>
      </c>
    </row>
    <row r="3297" spans="1:24" x14ac:dyDescent="0.25">
      <c r="A3297" s="2">
        <v>1965</v>
      </c>
      <c r="B3297" s="2">
        <v>20191005</v>
      </c>
      <c r="C3297" s="2">
        <f>IF(J3297=S3297,1,0)</f>
        <v>1</v>
      </c>
      <c r="D3297" s="2">
        <v>6</v>
      </c>
      <c r="E3297" s="2" t="s">
        <v>12</v>
      </c>
      <c r="F3297" s="2" t="str">
        <f>IF(G3296=G3297,F3296,"")</f>
        <v/>
      </c>
      <c r="G3297" s="2" t="s">
        <v>81</v>
      </c>
      <c r="H3297" s="2" t="str">
        <f>IF(J3296=J3297,H3296,"")</f>
        <v/>
      </c>
      <c r="I3297" s="2" t="s">
        <v>19</v>
      </c>
      <c r="J3297" s="2" t="s">
        <v>82</v>
      </c>
      <c r="K3297" s="2">
        <f>IF(L3297="away",-1,IF(L3297="home",1,IF(L3297="neutral",0,"")))</f>
        <v>-1</v>
      </c>
      <c r="L3297" s="2" t="s">
        <v>16</v>
      </c>
      <c r="M3297" s="2">
        <v>34</v>
      </c>
      <c r="N3297" s="2">
        <v>-2</v>
      </c>
      <c r="O3297" s="2" t="str">
        <f>IF(P3296=P3297,O3296,"")</f>
        <v/>
      </c>
      <c r="P3297" s="2" t="s">
        <v>153</v>
      </c>
      <c r="Q3297" s="2" t="str">
        <f>IF(S3296=S3297,Q3296,"")</f>
        <v/>
      </c>
      <c r="R3297" s="2" t="s">
        <v>19</v>
      </c>
      <c r="S3297" s="2" t="s">
        <v>82</v>
      </c>
      <c r="T3297" s="2">
        <v>17</v>
      </c>
      <c r="U3297" s="2">
        <f>IF(N3297&gt;0,-1,1)</f>
        <v>1</v>
      </c>
      <c r="V3297" s="2">
        <v>15</v>
      </c>
      <c r="W3297" s="4">
        <f>(M3297-T3297+N3297)*U3297</f>
        <v>15</v>
      </c>
      <c r="X3297" s="2">
        <v>2019</v>
      </c>
    </row>
    <row r="3298" spans="1:24" x14ac:dyDescent="0.25">
      <c r="A3298" s="2">
        <v>1881</v>
      </c>
      <c r="B3298" s="2">
        <v>20190928</v>
      </c>
      <c r="C3298" s="2">
        <f>IF(J3298=S3298,1,0)</f>
        <v>1</v>
      </c>
      <c r="D3298" s="2">
        <v>5</v>
      </c>
      <c r="E3298" s="2" t="s">
        <v>12</v>
      </c>
      <c r="F3298" s="2" t="str">
        <f>IF(G3297=G3298,F3297,"")</f>
        <v/>
      </c>
      <c r="G3298" s="2" t="s">
        <v>81</v>
      </c>
      <c r="H3298" s="2" t="str">
        <f>IF(J3297=J3298,H3297,"")</f>
        <v/>
      </c>
      <c r="I3298" s="2" t="s">
        <v>19</v>
      </c>
      <c r="J3298" s="2" t="s">
        <v>82</v>
      </c>
      <c r="K3298" s="2">
        <f>IF(L3298="away",-1,IF(L3298="home",1,IF(L3298="neutral",0,"")))</f>
        <v>1</v>
      </c>
      <c r="L3298" s="2" t="s">
        <v>21</v>
      </c>
      <c r="M3298" s="2">
        <v>60</v>
      </c>
      <c r="N3298" s="2">
        <v>-6.5</v>
      </c>
      <c r="O3298" s="2" t="str">
        <f>IF(P3297=P3298,O3297,"")</f>
        <v/>
      </c>
      <c r="P3298" s="2" t="s">
        <v>270</v>
      </c>
      <c r="Q3298" s="2" t="str">
        <f>IF(S3297=S3298,Q3297,"")</f>
        <v/>
      </c>
      <c r="R3298" s="2" t="s">
        <v>19</v>
      </c>
      <c r="S3298" s="2" t="s">
        <v>82</v>
      </c>
      <c r="T3298" s="2">
        <v>36</v>
      </c>
      <c r="U3298" s="2">
        <f>IF(N3298&gt;0,-1,1)</f>
        <v>1</v>
      </c>
      <c r="V3298" s="2">
        <v>17.5</v>
      </c>
      <c r="W3298" s="4">
        <f>(M3298-T3298+N3298)*U3298</f>
        <v>17.5</v>
      </c>
      <c r="X3298" s="2">
        <v>2019</v>
      </c>
    </row>
    <row r="3299" spans="1:24" x14ac:dyDescent="0.25">
      <c r="A3299" s="2">
        <v>1399</v>
      </c>
      <c r="B3299" s="2">
        <v>20190829</v>
      </c>
      <c r="C3299" s="2">
        <f>IF(J3299=S3299,1,0)</f>
        <v>0</v>
      </c>
      <c r="D3299" s="2">
        <v>1</v>
      </c>
      <c r="E3299" s="2" t="s">
        <v>12</v>
      </c>
      <c r="F3299" s="2" t="str">
        <f>IF(G3298=G3299,F3298,"")</f>
        <v/>
      </c>
      <c r="G3299" s="2" t="s">
        <v>81</v>
      </c>
      <c r="H3299" s="2" t="str">
        <f>IF(J3298=J3299,H3298,"")</f>
        <v/>
      </c>
      <c r="I3299" s="2" t="s">
        <v>19</v>
      </c>
      <c r="J3299" s="2" t="s">
        <v>82</v>
      </c>
      <c r="K3299" s="2">
        <f>IF(L3299="away",-1,IF(L3299="home",1,IF(L3299="neutral",0,"")))</f>
        <v>1</v>
      </c>
      <c r="L3299" s="2" t="s">
        <v>21</v>
      </c>
      <c r="M3299" s="2">
        <v>24</v>
      </c>
      <c r="N3299" s="2">
        <v>-10</v>
      </c>
      <c r="O3299" s="2" t="str">
        <f>IF(P3298=P3299,O3298,"")</f>
        <v/>
      </c>
      <c r="P3299" s="2" t="s">
        <v>106</v>
      </c>
      <c r="Q3299" s="2" t="str">
        <f>IF(S3298=S3299,Q3298,"")</f>
        <v/>
      </c>
      <c r="R3299" s="2" t="s">
        <v>19</v>
      </c>
      <c r="S3299" s="2" t="s">
        <v>34</v>
      </c>
      <c r="T3299" s="2">
        <v>10</v>
      </c>
      <c r="U3299" s="2">
        <f>IF(N3299&gt;0,-1,1)</f>
        <v>1</v>
      </c>
      <c r="V3299" s="2">
        <v>4</v>
      </c>
      <c r="W3299" s="4">
        <f>(M3299-T3299+N3299)*U3299</f>
        <v>4</v>
      </c>
      <c r="X3299" s="2">
        <v>2019</v>
      </c>
    </row>
    <row r="3300" spans="1:24" x14ac:dyDescent="0.25">
      <c r="A3300" s="2">
        <v>884</v>
      </c>
      <c r="B3300" s="2">
        <v>20181027</v>
      </c>
      <c r="C3300" s="2">
        <f>IF(J3300=S3300,1,0)</f>
        <v>1</v>
      </c>
      <c r="D3300" s="2">
        <v>9</v>
      </c>
      <c r="E3300" s="2" t="s">
        <v>12</v>
      </c>
      <c r="F3300" s="2" t="str">
        <f>IF(G3299=G3300,F3299,"")</f>
        <v/>
      </c>
      <c r="G3300" s="2" t="s">
        <v>81</v>
      </c>
      <c r="H3300" s="2" t="str">
        <f>IF(J3299=J3300,H3299,"")</f>
        <v/>
      </c>
      <c r="I3300" s="2" t="s">
        <v>19</v>
      </c>
      <c r="J3300" s="2" t="s">
        <v>82</v>
      </c>
      <c r="K3300" s="2">
        <f>IF(L3300="away",-1,IF(L3300="home",1,IF(L3300="neutral",0,"")))</f>
        <v>1</v>
      </c>
      <c r="L3300" s="2" t="s">
        <v>21</v>
      </c>
      <c r="M3300" s="2">
        <v>34</v>
      </c>
      <c r="N3300" s="2">
        <v>-17.5</v>
      </c>
      <c r="O3300" s="2" t="str">
        <f>IF(P3299=P3300,O3299,"")</f>
        <v/>
      </c>
      <c r="P3300" s="2" t="s">
        <v>200</v>
      </c>
      <c r="Q3300" s="2" t="str">
        <f>IF(S3299=S3300,Q3299,"")</f>
        <v/>
      </c>
      <c r="R3300" s="2" t="s">
        <v>19</v>
      </c>
      <c r="S3300" s="2" t="s">
        <v>82</v>
      </c>
      <c r="T3300" s="2">
        <v>27</v>
      </c>
      <c r="U3300" s="2">
        <f>IF(N3300&gt;0,-1,1)</f>
        <v>1</v>
      </c>
      <c r="V3300" s="2">
        <v>-10.5</v>
      </c>
      <c r="W3300" s="4">
        <f>(M3300-T3300+N3300)*U3300</f>
        <v>-10.5</v>
      </c>
      <c r="X3300" s="2">
        <v>2018</v>
      </c>
    </row>
    <row r="3301" spans="1:24" x14ac:dyDescent="0.25">
      <c r="A3301" s="2">
        <v>689</v>
      </c>
      <c r="B3301" s="2">
        <v>20181013</v>
      </c>
      <c r="C3301" s="2">
        <f>IF(J3301=S3301,1,0)</f>
        <v>1</v>
      </c>
      <c r="D3301" s="2">
        <v>7</v>
      </c>
      <c r="E3301" s="2" t="s">
        <v>12</v>
      </c>
      <c r="F3301" s="2" t="str">
        <f>IF(G3300=G3301,F3300,"")</f>
        <v/>
      </c>
      <c r="G3301" s="2" t="s">
        <v>81</v>
      </c>
      <c r="H3301" s="2" t="str">
        <f>IF(J3300=J3301,H3300,"")</f>
        <v/>
      </c>
      <c r="I3301" s="2" t="s">
        <v>19</v>
      </c>
      <c r="J3301" s="2" t="s">
        <v>82</v>
      </c>
      <c r="K3301" s="2">
        <f>IF(L3301="away",-1,IF(L3301="home",1,IF(L3301="neutral",0,"")))</f>
        <v>-1</v>
      </c>
      <c r="L3301" s="2" t="s">
        <v>16</v>
      </c>
      <c r="M3301" s="2">
        <v>26</v>
      </c>
      <c r="N3301" s="2">
        <v>-8</v>
      </c>
      <c r="O3301" s="2" t="str">
        <f>IF(P3300=P3301,O3300,"")</f>
        <v/>
      </c>
      <c r="P3301" s="2" t="s">
        <v>270</v>
      </c>
      <c r="Q3301" s="2" t="str">
        <f>IF(S3300=S3301,Q3300,"")</f>
        <v/>
      </c>
      <c r="R3301" s="2" t="s">
        <v>19</v>
      </c>
      <c r="S3301" s="2" t="s">
        <v>82</v>
      </c>
      <c r="T3301" s="2">
        <v>6</v>
      </c>
      <c r="U3301" s="2">
        <f>IF(N3301&gt;0,-1,1)</f>
        <v>1</v>
      </c>
      <c r="V3301" s="2">
        <v>12</v>
      </c>
      <c r="W3301" s="4">
        <f>(M3301-T3301+N3301)*U3301</f>
        <v>12</v>
      </c>
      <c r="X3301" s="2">
        <v>2018</v>
      </c>
    </row>
    <row r="3302" spans="1:24" x14ac:dyDescent="0.25">
      <c r="A3302" s="2">
        <v>458</v>
      </c>
      <c r="B3302" s="2">
        <v>20180929</v>
      </c>
      <c r="C3302" s="2">
        <f>IF(J3302=S3302,1,0)</f>
        <v>0</v>
      </c>
      <c r="D3302" s="2">
        <v>5</v>
      </c>
      <c r="E3302" s="2" t="s">
        <v>12</v>
      </c>
      <c r="F3302" s="2" t="str">
        <f>IF(G3301=G3302,F3301,"")</f>
        <v/>
      </c>
      <c r="G3302" s="2" t="s">
        <v>81</v>
      </c>
      <c r="H3302" s="2" t="str">
        <f>IF(J3301=J3302,H3301,"")</f>
        <v/>
      </c>
      <c r="I3302" s="2" t="s">
        <v>19</v>
      </c>
      <c r="J3302" s="2" t="s">
        <v>82</v>
      </c>
      <c r="K3302" s="2">
        <f>IF(L3302="away",-1,IF(L3302="home",1,IF(L3302="neutral",0,"")))</f>
        <v>-1</v>
      </c>
      <c r="L3302" s="2" t="s">
        <v>16</v>
      </c>
      <c r="M3302" s="2">
        <v>17</v>
      </c>
      <c r="N3302" s="2">
        <v>-14.5</v>
      </c>
      <c r="O3302" s="2" t="str">
        <f>IF(P3301=P3302,O3301,"")</f>
        <v/>
      </c>
      <c r="P3302" s="2" t="s">
        <v>281</v>
      </c>
      <c r="Q3302" s="2" t="str">
        <f>IF(S3301=S3302,Q3301,"")</f>
        <v/>
      </c>
      <c r="R3302" s="2" t="s">
        <v>19</v>
      </c>
      <c r="S3302" s="2"/>
      <c r="T3302" s="2">
        <v>14</v>
      </c>
      <c r="U3302" s="2">
        <f>IF(N3302&gt;0,-1,1)</f>
        <v>1</v>
      </c>
      <c r="V3302" s="2">
        <v>-11.5</v>
      </c>
      <c r="W3302" s="4">
        <f>(M3302-T3302+N3302)*U3302</f>
        <v>-11.5</v>
      </c>
      <c r="X3302" s="2">
        <v>2018</v>
      </c>
    </row>
    <row r="3303" spans="1:24" x14ac:dyDescent="0.25">
      <c r="A3303" s="2">
        <v>387</v>
      </c>
      <c r="B3303" s="2">
        <v>20180922</v>
      </c>
      <c r="C3303" s="2">
        <f>IF(J3303=S3303,1,0)</f>
        <v>1</v>
      </c>
      <c r="D3303" s="2">
        <v>4</v>
      </c>
      <c r="E3303" s="2" t="s">
        <v>12</v>
      </c>
      <c r="F3303" s="2" t="str">
        <f>IF(G3302=G3303,F3302,"")</f>
        <v/>
      </c>
      <c r="G3303" s="2" t="s">
        <v>81</v>
      </c>
      <c r="H3303" s="2" t="str">
        <f>IF(J3302=J3303,H3302,"")</f>
        <v/>
      </c>
      <c r="I3303" s="2" t="s">
        <v>19</v>
      </c>
      <c r="J3303" s="2" t="s">
        <v>82</v>
      </c>
      <c r="K3303" s="2">
        <f>IF(L3303="away",-1,IF(L3303="home",1,IF(L3303="neutral",0,"")))</f>
        <v>1</v>
      </c>
      <c r="L3303" s="2" t="s">
        <v>21</v>
      </c>
      <c r="M3303" s="2">
        <v>27</v>
      </c>
      <c r="N3303" s="2">
        <v>4.5</v>
      </c>
      <c r="O3303" s="2" t="str">
        <f>IF(P3302=P3303,O3302,"")</f>
        <v/>
      </c>
      <c r="P3303" s="2" t="s">
        <v>246</v>
      </c>
      <c r="Q3303" s="2" t="str">
        <f>IF(S3302=S3303,Q3302,"")</f>
        <v/>
      </c>
      <c r="R3303" s="2" t="s">
        <v>19</v>
      </c>
      <c r="S3303" s="2" t="s">
        <v>82</v>
      </c>
      <c r="T3303" s="2">
        <v>20</v>
      </c>
      <c r="U3303" s="2">
        <f>IF(N3303&gt;0,-1,1)</f>
        <v>-1</v>
      </c>
      <c r="V3303" s="2">
        <v>11.5</v>
      </c>
      <c r="W3303" s="4">
        <f>(M3303-T3303+N3303)*U3303</f>
        <v>-11.5</v>
      </c>
      <c r="X3303" s="2">
        <v>2018</v>
      </c>
    </row>
    <row r="3304" spans="1:24" x14ac:dyDescent="0.25">
      <c r="A3304" s="2">
        <v>188</v>
      </c>
      <c r="B3304" s="2">
        <v>20180908</v>
      </c>
      <c r="C3304" s="2">
        <f>IF(J3304=S3304,1,0)</f>
        <v>1</v>
      </c>
      <c r="D3304" s="2">
        <v>2</v>
      </c>
      <c r="E3304" s="2" t="s">
        <v>12</v>
      </c>
      <c r="F3304" s="2" t="str">
        <f>IF(G3303=G3304,F3303,"")</f>
        <v/>
      </c>
      <c r="G3304" s="2" t="s">
        <v>81</v>
      </c>
      <c r="H3304" s="2" t="str">
        <f>IF(J3303=J3304,H3303,"")</f>
        <v/>
      </c>
      <c r="I3304" s="2" t="s">
        <v>19</v>
      </c>
      <c r="J3304" s="2" t="s">
        <v>82</v>
      </c>
      <c r="K3304" s="2">
        <f>IF(L3304="away",-1,IF(L3304="home",1,IF(L3304="neutral",0,"")))</f>
        <v>-1</v>
      </c>
      <c r="L3304" s="2" t="s">
        <v>16</v>
      </c>
      <c r="M3304" s="2">
        <v>29</v>
      </c>
      <c r="N3304" s="2">
        <v>1</v>
      </c>
      <c r="O3304" s="2" t="str">
        <f>IF(P3303=P3304,O3303,"")</f>
        <v/>
      </c>
      <c r="P3304" s="2" t="s">
        <v>237</v>
      </c>
      <c r="Q3304" s="2" t="str">
        <f>IF(S3303=S3304,Q3303,"")</f>
        <v/>
      </c>
      <c r="R3304" s="2" t="s">
        <v>19</v>
      </c>
      <c r="S3304" s="2" t="s">
        <v>82</v>
      </c>
      <c r="T3304" s="2">
        <v>28</v>
      </c>
      <c r="U3304" s="2">
        <f>IF(N3304&gt;0,-1,1)</f>
        <v>-1</v>
      </c>
      <c r="V3304" s="2">
        <v>2</v>
      </c>
      <c r="W3304" s="4">
        <f>(M3304-T3304+N3304)*U3304</f>
        <v>-2</v>
      </c>
      <c r="X3304" s="2">
        <v>2018</v>
      </c>
    </row>
    <row r="3305" spans="1:24" x14ac:dyDescent="0.25">
      <c r="A3305" s="2">
        <v>23</v>
      </c>
      <c r="B3305" s="2">
        <v>20180830</v>
      </c>
      <c r="C3305" s="2">
        <f>IF(J3305=S3305,1,0)</f>
        <v>0</v>
      </c>
      <c r="D3305" s="2">
        <v>1</v>
      </c>
      <c r="E3305" s="2" t="s">
        <v>12</v>
      </c>
      <c r="F3305" s="2" t="str">
        <f>IF(G3304=G3305,F3304,"")</f>
        <v/>
      </c>
      <c r="G3305" s="2" t="s">
        <v>81</v>
      </c>
      <c r="H3305" s="2" t="str">
        <f>IF(J3304=J3305,H3304,"")</f>
        <v/>
      </c>
      <c r="I3305" s="2" t="s">
        <v>19</v>
      </c>
      <c r="J3305" s="2" t="s">
        <v>82</v>
      </c>
      <c r="K3305" s="2">
        <f>IF(L3305="away",-1,IF(L3305="home",1,IF(L3305="neutral",0,"")))</f>
        <v>1</v>
      </c>
      <c r="L3305" s="2" t="s">
        <v>21</v>
      </c>
      <c r="M3305" s="2">
        <v>34</v>
      </c>
      <c r="N3305" s="2">
        <v>-13.5</v>
      </c>
      <c r="O3305" s="2" t="str">
        <f>IF(P3304=P3305,O3304,"")</f>
        <v/>
      </c>
      <c r="P3305" s="2" t="s">
        <v>83</v>
      </c>
      <c r="Q3305" s="2" t="str">
        <f>IF(S3304=S3305,Q3304,"")</f>
        <v/>
      </c>
      <c r="R3305" s="2" t="s">
        <v>19</v>
      </c>
      <c r="S3305" s="2" t="s">
        <v>34</v>
      </c>
      <c r="T3305" s="2">
        <v>10</v>
      </c>
      <c r="U3305" s="2">
        <f>IF(N3305&gt;0,-1,1)</f>
        <v>1</v>
      </c>
      <c r="V3305" s="2">
        <v>10.5</v>
      </c>
      <c r="W3305" s="4">
        <f>(M3305-T3305+N3305)*U3305</f>
        <v>10.5</v>
      </c>
      <c r="X3305" s="2">
        <v>2018</v>
      </c>
    </row>
    <row r="3306" spans="1:24" x14ac:dyDescent="0.25">
      <c r="A3306" s="2">
        <v>2518</v>
      </c>
      <c r="B3306" s="2">
        <v>20191109</v>
      </c>
      <c r="C3306" s="2">
        <f>IF(J3306=S3306,1,0)</f>
        <v>1</v>
      </c>
      <c r="D3306" s="2">
        <v>11</v>
      </c>
      <c r="E3306" s="2" t="s">
        <v>12</v>
      </c>
      <c r="F3306" s="2" t="str">
        <f>IF(G3305=G3306,F3305,"")</f>
        <v/>
      </c>
      <c r="G3306" s="2" t="s">
        <v>83</v>
      </c>
      <c r="H3306" s="2" t="str">
        <f>IF(J3305=J3306,H3305,"")</f>
        <v/>
      </c>
      <c r="I3306" s="2" t="s">
        <v>19</v>
      </c>
      <c r="J3306" s="2" t="s">
        <v>34</v>
      </c>
      <c r="K3306" s="2">
        <f>IF(L3306="away",-1,IF(L3306="home",1,IF(L3306="neutral",0,"")))</f>
        <v>1</v>
      </c>
      <c r="L3306" s="2" t="s">
        <v>21</v>
      </c>
      <c r="M3306" s="2">
        <v>37</v>
      </c>
      <c r="N3306" s="2">
        <v>7</v>
      </c>
      <c r="O3306" s="2" t="str">
        <f>IF(P3305=P3306,O3305,"")</f>
        <v/>
      </c>
      <c r="P3306" s="2" t="s">
        <v>33</v>
      </c>
      <c r="Q3306" s="2" t="str">
        <f>IF(S3305=S3306,Q3305,"")</f>
        <v/>
      </c>
      <c r="R3306" s="2" t="s">
        <v>19</v>
      </c>
      <c r="S3306" s="2" t="s">
        <v>34</v>
      </c>
      <c r="T3306" s="2">
        <v>27</v>
      </c>
      <c r="U3306" s="2">
        <f>IF(N3306&gt;0,-1,1)</f>
        <v>-1</v>
      </c>
      <c r="V3306" s="2">
        <v>17</v>
      </c>
      <c r="W3306" s="4">
        <f>(M3306-T3306+N3306)*U3306</f>
        <v>-17</v>
      </c>
      <c r="X3306" s="2">
        <v>2019</v>
      </c>
    </row>
    <row r="3307" spans="1:24" x14ac:dyDescent="0.25">
      <c r="A3307" s="2">
        <v>2400</v>
      </c>
      <c r="B3307" s="2">
        <v>20191102</v>
      </c>
      <c r="C3307" s="2">
        <f>IF(J3307=S3307,1,0)</f>
        <v>1</v>
      </c>
      <c r="D3307" s="2">
        <v>10</v>
      </c>
      <c r="E3307" s="2" t="s">
        <v>12</v>
      </c>
      <c r="F3307" s="2" t="str">
        <f>IF(G3306=G3307,F3306,"")</f>
        <v/>
      </c>
      <c r="G3307" s="2" t="s">
        <v>83</v>
      </c>
      <c r="H3307" s="2" t="str">
        <f>IF(J3306=J3307,H3306,"")</f>
        <v/>
      </c>
      <c r="I3307" s="2" t="s">
        <v>19</v>
      </c>
      <c r="J3307" s="2" t="s">
        <v>34</v>
      </c>
      <c r="K3307" s="2">
        <f>IF(L3307="away",-1,IF(L3307="home",1,IF(L3307="neutral",0,"")))</f>
        <v>-1</v>
      </c>
      <c r="L3307" s="2" t="s">
        <v>16</v>
      </c>
      <c r="M3307" s="2">
        <v>17</v>
      </c>
      <c r="N3307" s="2">
        <v>10</v>
      </c>
      <c r="O3307" s="2" t="str">
        <f>IF(P3306=P3307,O3306,"")</f>
        <v/>
      </c>
      <c r="P3307" s="2" t="s">
        <v>77</v>
      </c>
      <c r="Q3307" s="2" t="str">
        <f>IF(S3306=S3307,Q3306,"")</f>
        <v/>
      </c>
      <c r="R3307" s="2" t="s">
        <v>19</v>
      </c>
      <c r="S3307" s="2" t="s">
        <v>34</v>
      </c>
      <c r="T3307" s="2">
        <v>7</v>
      </c>
      <c r="U3307" s="2">
        <f>IF(N3307&gt;0,-1,1)</f>
        <v>-1</v>
      </c>
      <c r="V3307" s="2">
        <v>20</v>
      </c>
      <c r="W3307" s="4">
        <f>(M3307-T3307+N3307)*U3307</f>
        <v>-20</v>
      </c>
      <c r="X3307" s="2">
        <v>2019</v>
      </c>
    </row>
    <row r="3308" spans="1:24" x14ac:dyDescent="0.25">
      <c r="A3308" s="2">
        <v>1855</v>
      </c>
      <c r="B3308" s="2">
        <v>20190928</v>
      </c>
      <c r="C3308" s="2">
        <f>IF(J3308=S3308,1,0)</f>
        <v>1</v>
      </c>
      <c r="D3308" s="2">
        <v>5</v>
      </c>
      <c r="E3308" s="2" t="s">
        <v>12</v>
      </c>
      <c r="F3308" s="2" t="str">
        <f>IF(G3307=G3308,F3307,"")</f>
        <v/>
      </c>
      <c r="G3308" s="2" t="s">
        <v>83</v>
      </c>
      <c r="H3308" s="2" t="str">
        <f>IF(J3307=J3308,H3307,"")</f>
        <v/>
      </c>
      <c r="I3308" s="2" t="s">
        <v>19</v>
      </c>
      <c r="J3308" s="2" t="s">
        <v>34</v>
      </c>
      <c r="K3308" s="2">
        <f>IF(L3308="away",-1,IF(L3308="home",1,IF(L3308="neutral",0,"")))</f>
        <v>-1</v>
      </c>
      <c r="L3308" s="2" t="s">
        <v>16</v>
      </c>
      <c r="M3308" s="2">
        <v>40</v>
      </c>
      <c r="N3308" s="2">
        <v>3.5</v>
      </c>
      <c r="O3308" s="2" t="str">
        <f>IF(P3307=P3308,O3307,"")</f>
        <v/>
      </c>
      <c r="P3308" s="2" t="s">
        <v>106</v>
      </c>
      <c r="Q3308" s="2" t="str">
        <f>IF(S3307=S3308,Q3307,"")</f>
        <v/>
      </c>
      <c r="R3308" s="2" t="s">
        <v>19</v>
      </c>
      <c r="S3308" s="2" t="s">
        <v>34</v>
      </c>
      <c r="T3308" s="2">
        <v>29</v>
      </c>
      <c r="U3308" s="2">
        <f>IF(N3308&gt;0,-1,1)</f>
        <v>-1</v>
      </c>
      <c r="V3308" s="2">
        <v>14.5</v>
      </c>
      <c r="W3308" s="4">
        <f>(M3308-T3308+N3308)*U3308</f>
        <v>-14.5</v>
      </c>
      <c r="X3308" s="2">
        <v>2019</v>
      </c>
    </row>
    <row r="3309" spans="1:24" x14ac:dyDescent="0.25">
      <c r="A3309" s="2">
        <v>1789</v>
      </c>
      <c r="B3309" s="2">
        <v>20190921</v>
      </c>
      <c r="C3309" s="2">
        <f>IF(J3309=S3309,1,0)</f>
        <v>0</v>
      </c>
      <c r="D3309" s="2">
        <v>4</v>
      </c>
      <c r="E3309" s="2" t="s">
        <v>12</v>
      </c>
      <c r="F3309" s="2" t="str">
        <f>IF(G3308=G3309,F3308,"")</f>
        <v/>
      </c>
      <c r="G3309" s="2" t="s">
        <v>83</v>
      </c>
      <c r="H3309" s="2" t="str">
        <f>IF(J3308=J3309,H3308,"")</f>
        <v/>
      </c>
      <c r="I3309" s="2" t="s">
        <v>19</v>
      </c>
      <c r="J3309" s="2" t="s">
        <v>34</v>
      </c>
      <c r="K3309" s="2">
        <f>IF(L3309="away",-1,IF(L3309="home",1,IF(L3309="neutral",0,"")))</f>
        <v>-1</v>
      </c>
      <c r="L3309" s="2" t="s">
        <v>16</v>
      </c>
      <c r="M3309" s="2">
        <v>38</v>
      </c>
      <c r="N3309" s="2">
        <v>14.5</v>
      </c>
      <c r="O3309" s="2" t="str">
        <f>IF(P3308=P3309,O3308,"")</f>
        <v/>
      </c>
      <c r="P3309" s="2" t="s">
        <v>74</v>
      </c>
      <c r="Q3309" s="2" t="str">
        <f>IF(S3308=S3309,Q3308,"")</f>
        <v/>
      </c>
      <c r="R3309" s="2" t="s">
        <v>19</v>
      </c>
      <c r="S3309" s="2" t="s">
        <v>75</v>
      </c>
      <c r="T3309" s="2">
        <v>24</v>
      </c>
      <c r="U3309" s="2">
        <f>IF(N3309&gt;0,-1,1)</f>
        <v>-1</v>
      </c>
      <c r="V3309" s="2">
        <v>28.5</v>
      </c>
      <c r="W3309" s="4">
        <f>(M3309-T3309+N3309)*U3309</f>
        <v>-28.5</v>
      </c>
      <c r="X3309" s="2">
        <v>2019</v>
      </c>
    </row>
    <row r="3310" spans="1:24" x14ac:dyDescent="0.25">
      <c r="A3310" s="2">
        <v>1476</v>
      </c>
      <c r="B3310" s="2">
        <v>20190831</v>
      </c>
      <c r="C3310" s="2">
        <f>IF(J3310=S3310,1,0)</f>
        <v>0</v>
      </c>
      <c r="D3310" s="2">
        <v>1</v>
      </c>
      <c r="E3310" s="2" t="s">
        <v>12</v>
      </c>
      <c r="F3310" s="2" t="str">
        <f>IF(G3309=G3310,F3309,"")</f>
        <v/>
      </c>
      <c r="G3310" s="2" t="s">
        <v>83</v>
      </c>
      <c r="H3310" s="2" t="str">
        <f>IF(J3309=J3310,H3309,"")</f>
        <v/>
      </c>
      <c r="I3310" s="2" t="s">
        <v>19</v>
      </c>
      <c r="J3310" s="2" t="s">
        <v>34</v>
      </c>
      <c r="K3310" s="2">
        <f>IF(L3310="away",-1,IF(L3310="home",1,IF(L3310="neutral",0,"")))</f>
        <v>1</v>
      </c>
      <c r="L3310" s="2" t="s">
        <v>21</v>
      </c>
      <c r="M3310" s="2">
        <v>59</v>
      </c>
      <c r="N3310" s="2">
        <v>19.5</v>
      </c>
      <c r="O3310" s="2" t="str">
        <f>IF(P3309=P3310,O3309,"")</f>
        <v/>
      </c>
      <c r="P3310" s="2" t="s">
        <v>246</v>
      </c>
      <c r="Q3310" s="2" t="str">
        <f>IF(S3309=S3310,Q3309,"")</f>
        <v/>
      </c>
      <c r="R3310" s="2" t="s">
        <v>19</v>
      </c>
      <c r="S3310" s="2" t="s">
        <v>82</v>
      </c>
      <c r="T3310" s="2">
        <v>58</v>
      </c>
      <c r="U3310" s="2">
        <f>IF(N3310&gt;0,-1,1)</f>
        <v>-1</v>
      </c>
      <c r="V3310" s="2">
        <v>20.5</v>
      </c>
      <c r="W3310" s="4">
        <f>(M3310-T3310+N3310)*U3310</f>
        <v>-20.5</v>
      </c>
      <c r="X3310" s="2">
        <v>2019</v>
      </c>
    </row>
    <row r="3311" spans="1:24" x14ac:dyDescent="0.25">
      <c r="A3311" s="2">
        <v>998</v>
      </c>
      <c r="B3311" s="2">
        <v>20181103</v>
      </c>
      <c r="C3311" s="2">
        <f>IF(J3311=S3311,1,0)</f>
        <v>1</v>
      </c>
      <c r="D3311" s="2">
        <v>10</v>
      </c>
      <c r="E3311" s="2" t="s">
        <v>12</v>
      </c>
      <c r="F3311" s="2" t="str">
        <f>IF(G3310=G3311,F3310,"")</f>
        <v/>
      </c>
      <c r="G3311" s="2" t="s">
        <v>83</v>
      </c>
      <c r="H3311" s="2" t="str">
        <f>IF(J3310=J3311,H3310,"")</f>
        <v/>
      </c>
      <c r="I3311" s="2" t="s">
        <v>19</v>
      </c>
      <c r="J3311" s="2" t="s">
        <v>34</v>
      </c>
      <c r="K3311" s="2">
        <f>IF(L3311="away",-1,IF(L3311="home",1,IF(L3311="neutral",0,"")))</f>
        <v>1</v>
      </c>
      <c r="L3311" s="2" t="s">
        <v>21</v>
      </c>
      <c r="M3311" s="2">
        <v>27</v>
      </c>
      <c r="N3311" s="2">
        <v>16</v>
      </c>
      <c r="O3311" s="2" t="str">
        <f>IF(P3310=P3311,O3310,"")</f>
        <v/>
      </c>
      <c r="P3311" s="2" t="s">
        <v>77</v>
      </c>
      <c r="Q3311" s="2" t="str">
        <f>IF(S3310=S3311,Q3310,"")</f>
        <v/>
      </c>
      <c r="R3311" s="2" t="s">
        <v>19</v>
      </c>
      <c r="S3311" s="2" t="s">
        <v>34</v>
      </c>
      <c r="T3311" s="2">
        <v>24</v>
      </c>
      <c r="U3311" s="2">
        <f>IF(N3311&gt;0,-1,1)</f>
        <v>-1</v>
      </c>
      <c r="V3311" s="2">
        <v>19</v>
      </c>
      <c r="W3311" s="4">
        <f>(M3311-T3311+N3311)*U3311</f>
        <v>-19</v>
      </c>
      <c r="X3311" s="2">
        <v>2018</v>
      </c>
    </row>
    <row r="3312" spans="1:24" x14ac:dyDescent="0.25">
      <c r="A3312" s="2">
        <v>2632</v>
      </c>
      <c r="B3312" s="2">
        <v>20191116</v>
      </c>
      <c r="C3312" s="2">
        <f>IF(J3312=S3312,1,0)</f>
        <v>0</v>
      </c>
      <c r="D3312" s="2">
        <v>12</v>
      </c>
      <c r="E3312" s="2" t="s">
        <v>12</v>
      </c>
      <c r="F3312" s="2" t="str">
        <f>IF(G3311=G3312,F3311,"")</f>
        <v/>
      </c>
      <c r="G3312" s="2" t="s">
        <v>157</v>
      </c>
      <c r="H3312" s="2" t="str">
        <f>IF(J3311=J3312,H3311,"")</f>
        <v/>
      </c>
      <c r="I3312" s="2" t="s">
        <v>19</v>
      </c>
      <c r="J3312" s="2"/>
      <c r="K3312" s="2">
        <f>IF(L3312="away",-1,IF(L3312="home",1,IF(L3312="neutral",0,"")))</f>
        <v>1</v>
      </c>
      <c r="L3312" s="2" t="s">
        <v>21</v>
      </c>
      <c r="M3312" s="2">
        <v>28</v>
      </c>
      <c r="N3312" s="2">
        <v>-19.5</v>
      </c>
      <c r="O3312" s="2" t="str">
        <f>IF(P3311=P3312,O3311,"")</f>
        <v/>
      </c>
      <c r="P3312" s="2" t="s">
        <v>233</v>
      </c>
      <c r="Q3312" s="2" t="str">
        <f>IF(S3311=S3312,Q3311,"")</f>
        <v/>
      </c>
      <c r="R3312" s="2" t="s">
        <v>19</v>
      </c>
      <c r="S3312" s="2" t="s">
        <v>34</v>
      </c>
      <c r="T3312" s="2">
        <v>17</v>
      </c>
      <c r="U3312" s="2">
        <f>IF(N3312&gt;0,-1,1)</f>
        <v>1</v>
      </c>
      <c r="V3312" s="2">
        <v>-8.5</v>
      </c>
      <c r="W3312" s="4">
        <f>(M3312-T3312+N3312)*U3312</f>
        <v>-8.5</v>
      </c>
      <c r="X3312" s="2">
        <v>2019</v>
      </c>
    </row>
    <row r="3313" spans="1:24" x14ac:dyDescent="0.25">
      <c r="A3313" s="2">
        <v>2415</v>
      </c>
      <c r="B3313" s="2">
        <v>20191102</v>
      </c>
      <c r="C3313" s="2">
        <f>IF(J3313=S3313,1,0)</f>
        <v>0</v>
      </c>
      <c r="D3313" s="2">
        <v>10</v>
      </c>
      <c r="E3313" s="2" t="s">
        <v>12</v>
      </c>
      <c r="F3313" s="2" t="str">
        <f>IF(G3312=G3313,F3312,"")</f>
        <v/>
      </c>
      <c r="G3313" s="2" t="s">
        <v>157</v>
      </c>
      <c r="H3313" s="2" t="str">
        <f>IF(J3312=J3313,H3312,"")</f>
        <v/>
      </c>
      <c r="I3313" s="2" t="s">
        <v>19</v>
      </c>
      <c r="J3313" s="2"/>
      <c r="K3313" s="2">
        <f>IF(L3313="away",-1,IF(L3313="home",1,IF(L3313="neutral",0,"")))</f>
        <v>1</v>
      </c>
      <c r="L3313" s="2" t="s">
        <v>21</v>
      </c>
      <c r="M3313" s="2">
        <v>22</v>
      </c>
      <c r="N3313" s="2">
        <v>-5.5</v>
      </c>
      <c r="O3313" s="2" t="str">
        <f>IF(P3312=P3313,O3312,"")</f>
        <v/>
      </c>
      <c r="P3313" s="2" t="s">
        <v>33</v>
      </c>
      <c r="Q3313" s="2" t="str">
        <f>IF(S3312=S3313,Q3312,"")</f>
        <v/>
      </c>
      <c r="R3313" s="2" t="s">
        <v>19</v>
      </c>
      <c r="S3313" s="2" t="s">
        <v>34</v>
      </c>
      <c r="T3313" s="2">
        <v>17</v>
      </c>
      <c r="U3313" s="2">
        <f>IF(N3313&gt;0,-1,1)</f>
        <v>1</v>
      </c>
      <c r="V3313" s="2">
        <v>-0.5</v>
      </c>
      <c r="W3313" s="4">
        <f>(M3313-T3313+N3313)*U3313</f>
        <v>-0.5</v>
      </c>
      <c r="X3313" s="2">
        <v>2019</v>
      </c>
    </row>
    <row r="3314" spans="1:24" x14ac:dyDescent="0.25">
      <c r="A3314" s="2">
        <v>2199</v>
      </c>
      <c r="B3314" s="2">
        <v>20191019</v>
      </c>
      <c r="C3314" s="2">
        <f>IF(J3314=S3314,1,0)</f>
        <v>0</v>
      </c>
      <c r="D3314" s="2">
        <v>8</v>
      </c>
      <c r="E3314" s="2" t="s">
        <v>12</v>
      </c>
      <c r="F3314" s="2" t="str">
        <f>IF(G3313=G3314,F3313,"")</f>
        <v/>
      </c>
      <c r="G3314" s="2" t="s">
        <v>157</v>
      </c>
      <c r="H3314" s="2" t="str">
        <f>IF(J3313=J3314,H3313,"")</f>
        <v/>
      </c>
      <c r="I3314" s="2" t="s">
        <v>19</v>
      </c>
      <c r="J3314" s="2"/>
      <c r="K3314" s="2">
        <f>IF(L3314="away",-1,IF(L3314="home",1,IF(L3314="neutral",0,"")))</f>
        <v>1</v>
      </c>
      <c r="L3314" s="2" t="s">
        <v>21</v>
      </c>
      <c r="M3314" s="2">
        <v>27</v>
      </c>
      <c r="N3314" s="2">
        <v>-21.5</v>
      </c>
      <c r="O3314" s="2" t="str">
        <f>IF(P3313=P3314,O3313,"")</f>
        <v/>
      </c>
      <c r="P3314" s="2" t="s">
        <v>106</v>
      </c>
      <c r="Q3314" s="2" t="str">
        <f>IF(S3313=S3314,Q3313,"")</f>
        <v/>
      </c>
      <c r="R3314" s="2" t="s">
        <v>19</v>
      </c>
      <c r="S3314" s="2" t="s">
        <v>34</v>
      </c>
      <c r="T3314" s="2">
        <v>18</v>
      </c>
      <c r="U3314" s="2">
        <f>IF(N3314&gt;0,-1,1)</f>
        <v>1</v>
      </c>
      <c r="V3314" s="2">
        <v>-12.5</v>
      </c>
      <c r="W3314" s="4">
        <f>(M3314-T3314+N3314)*U3314</f>
        <v>-12.5</v>
      </c>
      <c r="X3314" s="2">
        <v>2019</v>
      </c>
    </row>
    <row r="3315" spans="1:24" x14ac:dyDescent="0.25">
      <c r="A3315" s="2">
        <v>2088</v>
      </c>
      <c r="B3315" s="2">
        <v>20191012</v>
      </c>
      <c r="C3315" s="2">
        <f>IF(J3315=S3315,1,0)</f>
        <v>0</v>
      </c>
      <c r="D3315" s="2">
        <v>7</v>
      </c>
      <c r="E3315" s="2" t="s">
        <v>12</v>
      </c>
      <c r="F3315" s="2" t="str">
        <f>IF(G3314=G3315,F3314,"")</f>
        <v/>
      </c>
      <c r="G3315" s="2" t="s">
        <v>157</v>
      </c>
      <c r="H3315" s="2" t="str">
        <f>IF(J3314=J3315,H3314,"")</f>
        <v/>
      </c>
      <c r="I3315" s="2" t="s">
        <v>19</v>
      </c>
      <c r="J3315" s="2"/>
      <c r="K3315" s="2">
        <f>IF(L3315="away",-1,IF(L3315="home",1,IF(L3315="neutral",0,"")))</f>
        <v>-1</v>
      </c>
      <c r="L3315" s="2" t="s">
        <v>16</v>
      </c>
      <c r="M3315" s="2">
        <v>55</v>
      </c>
      <c r="N3315" s="2">
        <v>-6.5</v>
      </c>
      <c r="O3315" s="2" t="str">
        <f>IF(P3314=P3315,O3314,"")</f>
        <v/>
      </c>
      <c r="P3315" s="2" t="s">
        <v>83</v>
      </c>
      <c r="Q3315" s="2" t="str">
        <f>IF(S3314=S3315,Q3314,"")</f>
        <v/>
      </c>
      <c r="R3315" s="2" t="s">
        <v>19</v>
      </c>
      <c r="S3315" s="2" t="s">
        <v>34</v>
      </c>
      <c r="T3315" s="2">
        <v>14</v>
      </c>
      <c r="U3315" s="2">
        <f>IF(N3315&gt;0,-1,1)</f>
        <v>1</v>
      </c>
      <c r="V3315" s="2">
        <v>34.5</v>
      </c>
      <c r="W3315" s="4">
        <f>(M3315-T3315+N3315)*U3315</f>
        <v>34.5</v>
      </c>
      <c r="X3315" s="2">
        <v>2019</v>
      </c>
    </row>
    <row r="3316" spans="1:24" x14ac:dyDescent="0.25">
      <c r="A3316" s="2">
        <v>1954</v>
      </c>
      <c r="B3316" s="2">
        <v>20191005</v>
      </c>
      <c r="C3316" s="2">
        <f>IF(J3316=S3316,1,0)</f>
        <v>0</v>
      </c>
      <c r="D3316" s="2">
        <v>6</v>
      </c>
      <c r="E3316" s="2" t="s">
        <v>12</v>
      </c>
      <c r="F3316" s="2" t="str">
        <f>IF(G3315=G3316,F3315,"")</f>
        <v/>
      </c>
      <c r="G3316" s="2" t="s">
        <v>157</v>
      </c>
      <c r="H3316" s="2" t="str">
        <f>IF(J3315=J3316,H3315,"")</f>
        <v/>
      </c>
      <c r="I3316" s="2" t="s">
        <v>19</v>
      </c>
      <c r="J3316" s="2"/>
      <c r="K3316" s="2">
        <f>IF(L3316="away",-1,IF(L3316="home",1,IF(L3316="neutral",0,"")))</f>
        <v>-1</v>
      </c>
      <c r="L3316" s="2" t="s">
        <v>16</v>
      </c>
      <c r="M3316" s="2">
        <v>38</v>
      </c>
      <c r="N3316" s="2">
        <v>-3</v>
      </c>
      <c r="O3316" s="2" t="str">
        <f>IF(P3315=P3316,O3315,"")</f>
        <v/>
      </c>
      <c r="P3316" s="2" t="s">
        <v>67</v>
      </c>
      <c r="Q3316" s="2" t="str">
        <f>IF(S3315=S3316,Q3315,"")</f>
        <v/>
      </c>
      <c r="R3316" s="2" t="s">
        <v>19</v>
      </c>
      <c r="S3316" s="2" t="s">
        <v>34</v>
      </c>
      <c r="T3316" s="2">
        <v>28</v>
      </c>
      <c r="U3316" s="2">
        <f>IF(N3316&gt;0,-1,1)</f>
        <v>1</v>
      </c>
      <c r="V3316" s="2">
        <v>7</v>
      </c>
      <c r="W3316" s="4">
        <f>(M3316-T3316+N3316)*U3316</f>
        <v>7</v>
      </c>
      <c r="X3316" s="2">
        <v>2019</v>
      </c>
    </row>
    <row r="3317" spans="1:24" x14ac:dyDescent="0.25">
      <c r="A3317" s="2">
        <v>1882</v>
      </c>
      <c r="B3317" s="2">
        <v>20190928</v>
      </c>
      <c r="C3317" s="2">
        <f>IF(J3317=S3317,1,0)</f>
        <v>0</v>
      </c>
      <c r="D3317" s="2">
        <v>5</v>
      </c>
      <c r="E3317" s="2" t="s">
        <v>12</v>
      </c>
      <c r="F3317" s="2" t="str">
        <f>IF(G3316=G3317,F3316,"")</f>
        <v/>
      </c>
      <c r="G3317" s="2" t="s">
        <v>157</v>
      </c>
      <c r="H3317" s="2" t="str">
        <f>IF(J3316=J3317,H3316,"")</f>
        <v/>
      </c>
      <c r="I3317" s="2" t="s">
        <v>19</v>
      </c>
      <c r="J3317" s="2"/>
      <c r="K3317" s="2">
        <f>IF(L3317="away",-1,IF(L3317="home",1,IF(L3317="neutral",0,"")))</f>
        <v>1</v>
      </c>
      <c r="L3317" s="2" t="s">
        <v>21</v>
      </c>
      <c r="M3317" s="2">
        <v>40</v>
      </c>
      <c r="N3317" s="2">
        <v>-6.5</v>
      </c>
      <c r="O3317" s="2" t="str">
        <f>IF(P3316=P3317,O3316,"")</f>
        <v/>
      </c>
      <c r="P3317" s="2" t="s">
        <v>77</v>
      </c>
      <c r="Q3317" s="2" t="str">
        <f>IF(S3316=S3317,Q3316,"")</f>
        <v/>
      </c>
      <c r="R3317" s="2" t="s">
        <v>19</v>
      </c>
      <c r="S3317" s="2" t="s">
        <v>34</v>
      </c>
      <c r="T3317" s="2">
        <v>7</v>
      </c>
      <c r="U3317" s="2">
        <f>IF(N3317&gt;0,-1,1)</f>
        <v>1</v>
      </c>
      <c r="V3317" s="2">
        <v>26.5</v>
      </c>
      <c r="W3317" s="4">
        <f>(M3317-T3317+N3317)*U3317</f>
        <v>26.5</v>
      </c>
      <c r="X3317" s="2">
        <v>2019</v>
      </c>
    </row>
    <row r="3318" spans="1:24" x14ac:dyDescent="0.25">
      <c r="A3318" s="2">
        <v>1400</v>
      </c>
      <c r="B3318" s="2">
        <v>20190829</v>
      </c>
      <c r="C3318" s="2">
        <f>IF(J3318=S3318,1,0)</f>
        <v>0</v>
      </c>
      <c r="D3318" s="2">
        <v>1</v>
      </c>
      <c r="E3318" s="2" t="s">
        <v>12</v>
      </c>
      <c r="F3318" s="2" t="str">
        <f>IF(G3317=G3318,F3317,"")</f>
        <v/>
      </c>
      <c r="G3318" s="2" t="s">
        <v>157</v>
      </c>
      <c r="H3318" s="2" t="str">
        <f>IF(J3317=J3318,H3317,"")</f>
        <v/>
      </c>
      <c r="I3318" s="2" t="s">
        <v>19</v>
      </c>
      <c r="J3318" s="2"/>
      <c r="K3318" s="2">
        <f>IF(L3318="away",-1,IF(L3318="home",1,IF(L3318="neutral",0,"")))</f>
        <v>1</v>
      </c>
      <c r="L3318" s="2" t="s">
        <v>21</v>
      </c>
      <c r="M3318" s="2">
        <v>42</v>
      </c>
      <c r="N3318" s="2">
        <v>-6</v>
      </c>
      <c r="O3318" s="2" t="str">
        <f>IF(P3317=P3318,O3317,"")</f>
        <v/>
      </c>
      <c r="P3318" s="2" t="s">
        <v>57</v>
      </c>
      <c r="Q3318" s="2" t="str">
        <f>IF(S3317=S3318,Q3317,"")</f>
        <v/>
      </c>
      <c r="R3318" s="2" t="s">
        <v>19</v>
      </c>
      <c r="S3318" s="2" t="s">
        <v>58</v>
      </c>
      <c r="T3318" s="2">
        <v>20</v>
      </c>
      <c r="U3318" s="2">
        <f>IF(N3318&gt;0,-1,1)</f>
        <v>1</v>
      </c>
      <c r="V3318" s="2">
        <v>16</v>
      </c>
      <c r="W3318" s="4">
        <f>(M3318-T3318+N3318)*U3318</f>
        <v>16</v>
      </c>
      <c r="X3318" s="2">
        <v>2019</v>
      </c>
    </row>
    <row r="3319" spans="1:24" x14ac:dyDescent="0.25">
      <c r="A3319" s="2">
        <v>1103</v>
      </c>
      <c r="B3319" s="2">
        <v>20181110</v>
      </c>
      <c r="C3319" s="2">
        <f>IF(J3319=S3319,1,0)</f>
        <v>0</v>
      </c>
      <c r="D3319" s="2">
        <v>11</v>
      </c>
      <c r="E3319" s="2" t="s">
        <v>12</v>
      </c>
      <c r="F3319" s="2" t="str">
        <f>IF(G3318=G3319,F3318,"")</f>
        <v/>
      </c>
      <c r="G3319" s="2" t="s">
        <v>157</v>
      </c>
      <c r="H3319" s="2" t="str">
        <f>IF(J3318=J3319,H3318,"")</f>
        <v/>
      </c>
      <c r="I3319" s="2" t="s">
        <v>19</v>
      </c>
      <c r="J3319" s="2"/>
      <c r="K3319" s="2">
        <f>IF(L3319="away",-1,IF(L3319="home",1,IF(L3319="neutral",0,"")))</f>
        <v>1</v>
      </c>
      <c r="L3319" s="2" t="s">
        <v>21</v>
      </c>
      <c r="M3319" s="2">
        <v>38</v>
      </c>
      <c r="N3319" s="2">
        <v>-20.5</v>
      </c>
      <c r="O3319" s="2" t="str">
        <f>IF(P3318=P3319,O3318,"")</f>
        <v/>
      </c>
      <c r="P3319" s="2" t="s">
        <v>83</v>
      </c>
      <c r="Q3319" s="2" t="str">
        <f>IF(S3318=S3319,Q3318,"")</f>
        <v/>
      </c>
      <c r="R3319" s="2" t="s">
        <v>19</v>
      </c>
      <c r="S3319" s="2" t="s">
        <v>34</v>
      </c>
      <c r="T3319" s="2">
        <v>13</v>
      </c>
      <c r="U3319" s="2">
        <f>IF(N3319&gt;0,-1,1)</f>
        <v>1</v>
      </c>
      <c r="V3319" s="2">
        <v>4.5</v>
      </c>
      <c r="W3319" s="4">
        <f>(M3319-T3319+N3319)*U3319</f>
        <v>4.5</v>
      </c>
      <c r="X3319" s="2">
        <v>2018</v>
      </c>
    </row>
    <row r="3320" spans="1:24" x14ac:dyDescent="0.25">
      <c r="A3320" s="2">
        <v>388</v>
      </c>
      <c r="B3320" s="2">
        <v>20180922</v>
      </c>
      <c r="C3320" s="2">
        <f>IF(J3320=S3320,1,0)</f>
        <v>0</v>
      </c>
      <c r="D3320" s="2">
        <v>4</v>
      </c>
      <c r="E3320" s="2" t="s">
        <v>12</v>
      </c>
      <c r="F3320" s="2" t="str">
        <f>IF(G3319=G3320,F3319,"")</f>
        <v/>
      </c>
      <c r="G3320" s="2" t="s">
        <v>157</v>
      </c>
      <c r="H3320" s="2" t="str">
        <f>IF(J3319=J3320,H3319,"")</f>
        <v/>
      </c>
      <c r="I3320" s="2" t="s">
        <v>19</v>
      </c>
      <c r="J3320" s="2"/>
      <c r="K3320" s="2">
        <f>IF(L3320="away",-1,IF(L3320="home",1,IF(L3320="neutral",0,"")))</f>
        <v>1</v>
      </c>
      <c r="L3320" s="2" t="s">
        <v>21</v>
      </c>
      <c r="M3320" s="2">
        <v>37</v>
      </c>
      <c r="N3320" s="2">
        <v>5</v>
      </c>
      <c r="O3320" s="2" t="str">
        <f>IF(P3319=P3320,O3319,"")</f>
        <v/>
      </c>
      <c r="P3320" s="2" t="s">
        <v>130</v>
      </c>
      <c r="Q3320" s="2" t="str">
        <f>IF(S3319=S3320,Q3319,"")</f>
        <v/>
      </c>
      <c r="R3320" s="2" t="s">
        <v>19</v>
      </c>
      <c r="S3320" s="2" t="s">
        <v>34</v>
      </c>
      <c r="T3320" s="2">
        <v>7</v>
      </c>
      <c r="U3320" s="2">
        <f>IF(N3320&gt;0,-1,1)</f>
        <v>-1</v>
      </c>
      <c r="V3320" s="2">
        <v>35</v>
      </c>
      <c r="W3320" s="4">
        <f>(M3320-T3320+N3320)*U3320</f>
        <v>-35</v>
      </c>
      <c r="X3320" s="2">
        <v>2018</v>
      </c>
    </row>
    <row r="3321" spans="1:24" x14ac:dyDescent="0.25">
      <c r="A3321" s="2">
        <v>2746</v>
      </c>
      <c r="B3321" s="2">
        <v>20191123</v>
      </c>
      <c r="C3321" s="2">
        <f>IF(J3321=S3321,1,0)</f>
        <v>1</v>
      </c>
      <c r="D3321" s="2">
        <v>13</v>
      </c>
      <c r="E3321" s="2" t="s">
        <v>12</v>
      </c>
      <c r="F3321" s="2" t="str">
        <f>IF(G3320=G3321,F3320,"")</f>
        <v/>
      </c>
      <c r="G3321" s="2" t="s">
        <v>233</v>
      </c>
      <c r="H3321" s="2" t="str">
        <f>IF(J3320=J3321,H3320,"")</f>
        <v/>
      </c>
      <c r="I3321" s="2" t="s">
        <v>19</v>
      </c>
      <c r="J3321" s="2" t="s">
        <v>34</v>
      </c>
      <c r="K3321" s="2">
        <f>IF(L3321="away",-1,IF(L3321="home",1,IF(L3321="neutral",0,"")))</f>
        <v>-1</v>
      </c>
      <c r="L3321" s="2" t="s">
        <v>16</v>
      </c>
      <c r="M3321" s="2">
        <v>37</v>
      </c>
      <c r="N3321" s="2">
        <v>8.5</v>
      </c>
      <c r="O3321" s="2" t="str">
        <f>IF(P3320=P3321,O3320,"")</f>
        <v/>
      </c>
      <c r="P3321" s="2" t="s">
        <v>83</v>
      </c>
      <c r="Q3321" s="2" t="str">
        <f>IF(S3320=S3321,Q3320,"")</f>
        <v/>
      </c>
      <c r="R3321" s="2" t="s">
        <v>19</v>
      </c>
      <c r="S3321" s="2" t="s">
        <v>34</v>
      </c>
      <c r="T3321" s="2">
        <v>27</v>
      </c>
      <c r="U3321" s="2">
        <f>IF(N3321&gt;0,-1,1)</f>
        <v>-1</v>
      </c>
      <c r="V3321" s="2">
        <v>18.5</v>
      </c>
      <c r="W3321" s="4">
        <f>(M3321-T3321+N3321)*U3321</f>
        <v>-18.5</v>
      </c>
      <c r="X3321" s="2">
        <v>2019</v>
      </c>
    </row>
    <row r="3322" spans="1:24" x14ac:dyDescent="0.25">
      <c r="A3322" s="2">
        <v>2416</v>
      </c>
      <c r="B3322" s="2">
        <v>20191102</v>
      </c>
      <c r="C3322" s="2">
        <f>IF(J3322=S3322,1,0)</f>
        <v>1</v>
      </c>
      <c r="D3322" s="2">
        <v>10</v>
      </c>
      <c r="E3322" s="2" t="s">
        <v>12</v>
      </c>
      <c r="F3322" s="2" t="str">
        <f>IF(G3321=G3322,F3321,"")</f>
        <v/>
      </c>
      <c r="G3322" s="2" t="s">
        <v>233</v>
      </c>
      <c r="H3322" s="2" t="str">
        <f>IF(J3321=J3322,H3321,"")</f>
        <v/>
      </c>
      <c r="I3322" s="2" t="s">
        <v>19</v>
      </c>
      <c r="J3322" s="2" t="s">
        <v>34</v>
      </c>
      <c r="K3322" s="2">
        <f>IF(L3322="away",-1,IF(L3322="home",1,IF(L3322="neutral",0,"")))</f>
        <v>1</v>
      </c>
      <c r="L3322" s="2" t="s">
        <v>21</v>
      </c>
      <c r="M3322" s="2">
        <v>32</v>
      </c>
      <c r="N3322" s="2">
        <v>11</v>
      </c>
      <c r="O3322" s="2" t="str">
        <f>IF(P3321=P3322,O3321,"")</f>
        <v/>
      </c>
      <c r="P3322" s="2" t="s">
        <v>102</v>
      </c>
      <c r="Q3322" s="2" t="str">
        <f>IF(S3321=S3322,Q3321,"")</f>
        <v/>
      </c>
      <c r="R3322" s="2" t="s">
        <v>19</v>
      </c>
      <c r="S3322" s="2" t="s">
        <v>34</v>
      </c>
      <c r="T3322" s="2">
        <v>13</v>
      </c>
      <c r="U3322" s="2">
        <f>IF(N3322&gt;0,-1,1)</f>
        <v>-1</v>
      </c>
      <c r="V3322" s="2">
        <v>30</v>
      </c>
      <c r="W3322" s="4">
        <f>(M3322-T3322+N3322)*U3322</f>
        <v>-30</v>
      </c>
      <c r="X3322" s="2">
        <v>2019</v>
      </c>
    </row>
    <row r="3323" spans="1:24" x14ac:dyDescent="0.25">
      <c r="A3323" s="2">
        <v>2200</v>
      </c>
      <c r="B3323" s="2">
        <v>20191019</v>
      </c>
      <c r="C3323" s="2">
        <f>IF(J3323=S3323,1,0)</f>
        <v>1</v>
      </c>
      <c r="D3323" s="2">
        <v>8</v>
      </c>
      <c r="E3323" s="2" t="s">
        <v>12</v>
      </c>
      <c r="F3323" s="2" t="str">
        <f>IF(G3322=G3323,F3322,"")</f>
        <v/>
      </c>
      <c r="G3323" s="2" t="s">
        <v>233</v>
      </c>
      <c r="H3323" s="2" t="str">
        <f>IF(J3322=J3323,H3322,"")</f>
        <v/>
      </c>
      <c r="I3323" s="2" t="s">
        <v>19</v>
      </c>
      <c r="J3323" s="2" t="s">
        <v>34</v>
      </c>
      <c r="K3323" s="2">
        <f>IF(L3323="away",-1,IF(L3323="home",1,IF(L3323="neutral",0,"")))</f>
        <v>1</v>
      </c>
      <c r="L3323" s="2" t="s">
        <v>21</v>
      </c>
      <c r="M3323" s="2">
        <v>26</v>
      </c>
      <c r="N3323" s="2">
        <v>12.5</v>
      </c>
      <c r="O3323" s="2" t="str">
        <f>IF(P3322=P3323,O3322,"")</f>
        <v/>
      </c>
      <c r="P3323" s="2" t="s">
        <v>130</v>
      </c>
      <c r="Q3323" s="2" t="str">
        <f>IF(S3322=S3323,Q3322,"")</f>
        <v/>
      </c>
      <c r="R3323" s="2" t="s">
        <v>19</v>
      </c>
      <c r="S3323" s="2" t="s">
        <v>34</v>
      </c>
      <c r="T3323" s="2">
        <v>24</v>
      </c>
      <c r="U3323" s="2">
        <f>IF(N3323&gt;0,-1,1)</f>
        <v>-1</v>
      </c>
      <c r="V3323" s="2">
        <v>14.5</v>
      </c>
      <c r="W3323" s="4">
        <f>(M3323-T3323+N3323)*U3323</f>
        <v>-14.5</v>
      </c>
      <c r="X3323" s="2">
        <v>2019</v>
      </c>
    </row>
    <row r="3324" spans="1:24" x14ac:dyDescent="0.25">
      <c r="A3324" s="2">
        <v>1477</v>
      </c>
      <c r="B3324" s="2">
        <v>20190831</v>
      </c>
      <c r="C3324" s="2">
        <f>IF(J3324=S3324,1,0)</f>
        <v>0</v>
      </c>
      <c r="D3324" s="2">
        <v>1</v>
      </c>
      <c r="E3324" s="2" t="s">
        <v>12</v>
      </c>
      <c r="F3324" s="2" t="str">
        <f>IF(G3323=G3324,F3323,"")</f>
        <v/>
      </c>
      <c r="G3324" s="2" t="s">
        <v>233</v>
      </c>
      <c r="H3324" s="2" t="str">
        <f>IF(J3323=J3324,H3323,"")</f>
        <v/>
      </c>
      <c r="I3324" s="2" t="s">
        <v>19</v>
      </c>
      <c r="J3324" s="2" t="s">
        <v>34</v>
      </c>
      <c r="K3324" s="2">
        <f>IF(L3324="away",-1,IF(L3324="home",1,IF(L3324="neutral",0,"")))</f>
        <v>1</v>
      </c>
      <c r="L3324" s="2" t="s">
        <v>21</v>
      </c>
      <c r="M3324" s="2">
        <v>26</v>
      </c>
      <c r="N3324" s="2">
        <v>-31.5</v>
      </c>
      <c r="O3324" s="2" t="str">
        <f>IF(P3323=P3324,O3323,"")</f>
        <v/>
      </c>
      <c r="P3324" s="2" t="s">
        <v>283</v>
      </c>
      <c r="Q3324" s="2" t="str">
        <f>IF(S3323=S3324,Q3323,"")</f>
        <v/>
      </c>
      <c r="R3324" s="2" t="s">
        <v>19</v>
      </c>
      <c r="S3324" s="2" t="s">
        <v>29</v>
      </c>
      <c r="T3324" s="2">
        <v>20</v>
      </c>
      <c r="U3324" s="2">
        <f>IF(N3324&gt;0,-1,1)</f>
        <v>1</v>
      </c>
      <c r="V3324" s="2">
        <v>-25.5</v>
      </c>
      <c r="W3324" s="4">
        <f>(M3324-T3324+N3324)*U3324</f>
        <v>-25.5</v>
      </c>
      <c r="X3324" s="2">
        <v>2019</v>
      </c>
    </row>
    <row r="3325" spans="1:24" x14ac:dyDescent="0.25">
      <c r="A3325" s="2">
        <v>1216</v>
      </c>
      <c r="B3325" s="2">
        <v>20181117</v>
      </c>
      <c r="C3325" s="2">
        <f>IF(J3325=S3325,1,0)</f>
        <v>0</v>
      </c>
      <c r="D3325" s="2">
        <v>12</v>
      </c>
      <c r="E3325" s="2" t="s">
        <v>12</v>
      </c>
      <c r="F3325" s="2" t="str">
        <f>IF(G3324=G3325,F3324,"")</f>
        <v/>
      </c>
      <c r="G3325" s="2" t="s">
        <v>233</v>
      </c>
      <c r="H3325" s="2" t="str">
        <f>IF(J3324=J3325,H3324,"")</f>
        <v/>
      </c>
      <c r="I3325" s="2" t="s">
        <v>19</v>
      </c>
      <c r="J3325" s="2" t="s">
        <v>34</v>
      </c>
      <c r="K3325" s="2">
        <f>IF(L3325="away",-1,IF(L3325="home",1,IF(L3325="neutral",0,"")))</f>
        <v>1</v>
      </c>
      <c r="L3325" s="2" t="s">
        <v>21</v>
      </c>
      <c r="M3325" s="2">
        <v>31</v>
      </c>
      <c r="N3325" s="2">
        <v>-1</v>
      </c>
      <c r="O3325" s="2" t="str">
        <f>IF(P3324=P3325,O3324,"")</f>
        <v/>
      </c>
      <c r="P3325" s="2" t="s">
        <v>157</v>
      </c>
      <c r="Q3325" s="2" t="str">
        <f>IF(S3324=S3325,Q3324,"")</f>
        <v/>
      </c>
      <c r="R3325" s="2" t="s">
        <v>19</v>
      </c>
      <c r="S3325" s="2"/>
      <c r="T3325" s="2">
        <v>28</v>
      </c>
      <c r="U3325" s="2">
        <f>IF(N3325&gt;0,-1,1)</f>
        <v>1</v>
      </c>
      <c r="V3325" s="2">
        <v>2</v>
      </c>
      <c r="W3325" s="4">
        <f>(M3325-T3325+N3325)*U3325</f>
        <v>2</v>
      </c>
      <c r="X3325" s="2">
        <v>2018</v>
      </c>
    </row>
    <row r="3326" spans="1:24" x14ac:dyDescent="0.25">
      <c r="A3326" s="2">
        <v>784</v>
      </c>
      <c r="B3326" s="2">
        <v>20181020</v>
      </c>
      <c r="C3326" s="2">
        <f>IF(J3326=S3326,1,0)</f>
        <v>1</v>
      </c>
      <c r="D3326" s="2">
        <v>8</v>
      </c>
      <c r="E3326" s="2" t="s">
        <v>12</v>
      </c>
      <c r="F3326" s="2" t="str">
        <f>IF(G3325=G3326,F3325,"")</f>
        <v/>
      </c>
      <c r="G3326" s="2" t="s">
        <v>233</v>
      </c>
      <c r="H3326" s="2" t="str">
        <f>IF(J3325=J3326,H3325,"")</f>
        <v/>
      </c>
      <c r="I3326" s="2" t="s">
        <v>19</v>
      </c>
      <c r="J3326" s="2" t="s">
        <v>34</v>
      </c>
      <c r="K3326" s="2">
        <f>IF(L3326="away",-1,IF(L3326="home",1,IF(L3326="neutral",0,"")))</f>
        <v>1</v>
      </c>
      <c r="L3326" s="2" t="s">
        <v>21</v>
      </c>
      <c r="M3326" s="2">
        <v>41</v>
      </c>
      <c r="N3326" s="2">
        <v>-21</v>
      </c>
      <c r="O3326" s="2" t="str">
        <f>IF(P3325=P3326,O3325,"")</f>
        <v/>
      </c>
      <c r="P3326" s="2" t="s">
        <v>83</v>
      </c>
      <c r="Q3326" s="2" t="str">
        <f>IF(S3325=S3326,Q3325,"")</f>
        <v/>
      </c>
      <c r="R3326" s="2" t="s">
        <v>19</v>
      </c>
      <c r="S3326" s="2" t="s">
        <v>34</v>
      </c>
      <c r="T3326" s="2">
        <v>14</v>
      </c>
      <c r="U3326" s="2">
        <f>IF(N3326&gt;0,-1,1)</f>
        <v>1</v>
      </c>
      <c r="V3326" s="2">
        <v>6</v>
      </c>
      <c r="W3326" s="4">
        <f>(M3326-T3326+N3326)*U3326</f>
        <v>6</v>
      </c>
      <c r="X3326" s="2">
        <v>2018</v>
      </c>
    </row>
    <row r="3327" spans="1:24" x14ac:dyDescent="0.25">
      <c r="A3327" s="2">
        <v>361</v>
      </c>
      <c r="B3327" s="2">
        <v>20180922</v>
      </c>
      <c r="C3327" s="2">
        <f>IF(J3327=S3327,1,0)</f>
        <v>1</v>
      </c>
      <c r="D3327" s="2">
        <v>4</v>
      </c>
      <c r="E3327" s="2" t="s">
        <v>12</v>
      </c>
      <c r="F3327" s="2" t="str">
        <f>IF(G3326=G3327,F3326,"")</f>
        <v/>
      </c>
      <c r="G3327" s="2" t="s">
        <v>233</v>
      </c>
      <c r="H3327" s="2" t="str">
        <f>IF(J3326=J3327,H3326,"")</f>
        <v/>
      </c>
      <c r="I3327" s="2" t="s">
        <v>19</v>
      </c>
      <c r="J3327" s="2" t="s">
        <v>34</v>
      </c>
      <c r="K3327" s="2">
        <f>IF(L3327="away",-1,IF(L3327="home",1,IF(L3327="neutral",0,"")))</f>
        <v>-1</v>
      </c>
      <c r="L3327" s="2" t="s">
        <v>16</v>
      </c>
      <c r="M3327" s="2">
        <v>41</v>
      </c>
      <c r="N3327" s="2">
        <v>-16</v>
      </c>
      <c r="O3327" s="2" t="str">
        <f>IF(P3326=P3327,O3326,"")</f>
        <v/>
      </c>
      <c r="P3327" s="2" t="s">
        <v>106</v>
      </c>
      <c r="Q3327" s="2" t="str">
        <f>IF(S3326=S3327,Q3326,"")</f>
        <v/>
      </c>
      <c r="R3327" s="2" t="s">
        <v>19</v>
      </c>
      <c r="S3327" s="2" t="s">
        <v>34</v>
      </c>
      <c r="T3327" s="2">
        <v>40</v>
      </c>
      <c r="U3327" s="2">
        <f>IF(N3327&gt;0,-1,1)</f>
        <v>1</v>
      </c>
      <c r="V3327" s="2">
        <v>-15</v>
      </c>
      <c r="W3327" s="4">
        <f>(M3327-T3327+N3327)*U3327</f>
        <v>-15</v>
      </c>
      <c r="X3327" s="2">
        <v>2018</v>
      </c>
    </row>
    <row r="3328" spans="1:24" x14ac:dyDescent="0.25">
      <c r="A3328" s="2">
        <v>100</v>
      </c>
      <c r="B3328" s="2">
        <v>20180901</v>
      </c>
      <c r="C3328" s="2">
        <f>IF(J3328=S3328,1,0)</f>
        <v>0</v>
      </c>
      <c r="D3328" s="2">
        <v>1</v>
      </c>
      <c r="E3328" s="2" t="s">
        <v>12</v>
      </c>
      <c r="F3328" s="2" t="str">
        <f>IF(G3327=G3328,F3327,"")</f>
        <v/>
      </c>
      <c r="G3328" s="2" t="s">
        <v>233</v>
      </c>
      <c r="H3328" s="2" t="str">
        <f>IF(J3327=J3328,H3327,"")</f>
        <v/>
      </c>
      <c r="I3328" s="2" t="s">
        <v>19</v>
      </c>
      <c r="J3328" s="2" t="s">
        <v>34</v>
      </c>
      <c r="K3328" s="2">
        <f>IF(L3328="away",-1,IF(L3328="home",1,IF(L3328="neutral",0,"")))</f>
        <v>1</v>
      </c>
      <c r="L3328" s="2" t="s">
        <v>21</v>
      </c>
      <c r="M3328" s="2">
        <v>34</v>
      </c>
      <c r="N3328" s="2">
        <v>-3</v>
      </c>
      <c r="O3328" s="2" t="str">
        <f>IF(P3327=P3328,O3327,"")</f>
        <v/>
      </c>
      <c r="P3328" s="2" t="s">
        <v>234</v>
      </c>
      <c r="Q3328" s="2" t="str">
        <f>IF(S3327=S3328,Q3327,"")</f>
        <v/>
      </c>
      <c r="R3328" s="2" t="s">
        <v>19</v>
      </c>
      <c r="S3328" s="2" t="s">
        <v>31</v>
      </c>
      <c r="T3328" s="2">
        <v>3</v>
      </c>
      <c r="U3328" s="2">
        <f>IF(N3328&gt;0,-1,1)</f>
        <v>1</v>
      </c>
      <c r="V3328" s="2">
        <v>28</v>
      </c>
      <c r="W3328" s="4">
        <f>(M3328-T3328+N3328)*U3328</f>
        <v>28</v>
      </c>
      <c r="X3328" s="2">
        <v>2018</v>
      </c>
    </row>
    <row r="3329" spans="1:24" x14ac:dyDescent="0.25">
      <c r="A3329" s="2">
        <v>2634</v>
      </c>
      <c r="B3329" s="2">
        <v>20191116</v>
      </c>
      <c r="C3329" s="2">
        <f>IF(J3329=S3329,1,0)</f>
        <v>1</v>
      </c>
      <c r="D3329" s="2">
        <v>12</v>
      </c>
      <c r="E3329" s="2" t="s">
        <v>12</v>
      </c>
      <c r="F3329" s="2" t="str">
        <f>IF(G3328=G3329,F3328,"")</f>
        <v/>
      </c>
      <c r="G3329" s="2" t="s">
        <v>225</v>
      </c>
      <c r="H3329" s="2" t="str">
        <f>IF(J3328=J3329,H3328,"")</f>
        <v/>
      </c>
      <c r="I3329" s="2" t="s">
        <v>19</v>
      </c>
      <c r="J3329" s="2" t="s">
        <v>65</v>
      </c>
      <c r="K3329" s="2">
        <f>IF(L3329="away",-1,IF(L3329="home",1,IF(L3329="neutral",0,"")))</f>
        <v>-1</v>
      </c>
      <c r="L3329" s="2" t="s">
        <v>16</v>
      </c>
      <c r="M3329" s="2">
        <v>31</v>
      </c>
      <c r="N3329" s="2">
        <v>-5</v>
      </c>
      <c r="O3329" s="2" t="str">
        <f>IF(P3328=P3329,O3328,"")</f>
        <v/>
      </c>
      <c r="P3329" s="2" t="s">
        <v>218</v>
      </c>
      <c r="Q3329" s="2" t="str">
        <f>IF(S3328=S3329,Q3328,"")</f>
        <v/>
      </c>
      <c r="R3329" s="2" t="s">
        <v>19</v>
      </c>
      <c r="S3329" s="2" t="s">
        <v>65</v>
      </c>
      <c r="T3329" s="2">
        <v>10</v>
      </c>
      <c r="U3329" s="2">
        <f>IF(N3329&gt;0,-1,1)</f>
        <v>1</v>
      </c>
      <c r="V3329" s="2">
        <v>16</v>
      </c>
      <c r="W3329" s="4">
        <f>(M3329-T3329+N3329)*U3329</f>
        <v>16</v>
      </c>
      <c r="X3329" s="2">
        <v>2019</v>
      </c>
    </row>
    <row r="3330" spans="1:24" x14ac:dyDescent="0.25">
      <c r="A3330" s="2">
        <v>2516</v>
      </c>
      <c r="B3330" s="2">
        <v>20191109</v>
      </c>
      <c r="C3330" s="2">
        <f>IF(J3330=S3330,1,0)</f>
        <v>1</v>
      </c>
      <c r="D3330" s="2">
        <v>11</v>
      </c>
      <c r="E3330" s="2" t="s">
        <v>12</v>
      </c>
      <c r="F3330" s="2" t="str">
        <f>IF(G3329=G3330,F3329,"")</f>
        <v/>
      </c>
      <c r="G3330" s="2" t="s">
        <v>225</v>
      </c>
      <c r="H3330" s="2" t="str">
        <f>IF(J3329=J3330,H3329,"")</f>
        <v/>
      </c>
      <c r="I3330" s="2" t="s">
        <v>19</v>
      </c>
      <c r="J3330" s="2" t="s">
        <v>65</v>
      </c>
      <c r="K3330" s="2">
        <f>IF(L3330="away",-1,IF(L3330="home",1,IF(L3330="neutral",0,"")))</f>
        <v>-1</v>
      </c>
      <c r="L3330" s="2" t="s">
        <v>16</v>
      </c>
      <c r="M3330" s="2">
        <v>31</v>
      </c>
      <c r="N3330" s="2">
        <v>-3</v>
      </c>
      <c r="O3330" s="2" t="str">
        <f>IF(P3329=P3330,O3329,"")</f>
        <v/>
      </c>
      <c r="P3330" s="2" t="s">
        <v>100</v>
      </c>
      <c r="Q3330" s="2" t="str">
        <f>IF(S3329=S3330,Q3329,"")</f>
        <v/>
      </c>
      <c r="R3330" s="2" t="s">
        <v>19</v>
      </c>
      <c r="S3330" s="2" t="s">
        <v>65</v>
      </c>
      <c r="T3330" s="2">
        <v>14</v>
      </c>
      <c r="U3330" s="2">
        <f>IF(N3330&gt;0,-1,1)</f>
        <v>1</v>
      </c>
      <c r="V3330" s="2">
        <v>14</v>
      </c>
      <c r="W3330" s="4">
        <f>(M3330-T3330+N3330)*U3330</f>
        <v>14</v>
      </c>
      <c r="X3330" s="2">
        <v>2019</v>
      </c>
    </row>
    <row r="3331" spans="1:24" x14ac:dyDescent="0.25">
      <c r="A3331" s="2">
        <v>2417</v>
      </c>
      <c r="B3331" s="2">
        <v>20191102</v>
      </c>
      <c r="C3331" s="2">
        <f>IF(J3331=S3331,1,0)</f>
        <v>1</v>
      </c>
      <c r="D3331" s="2">
        <v>10</v>
      </c>
      <c r="E3331" s="2" t="s">
        <v>12</v>
      </c>
      <c r="F3331" s="2" t="str">
        <f>IF(G3330=G3331,F3330,"")</f>
        <v/>
      </c>
      <c r="G3331" s="2" t="s">
        <v>225</v>
      </c>
      <c r="H3331" s="2" t="str">
        <f>IF(J3330=J3331,H3330,"")</f>
        <v/>
      </c>
      <c r="I3331" s="2" t="s">
        <v>19</v>
      </c>
      <c r="J3331" s="2" t="s">
        <v>65</v>
      </c>
      <c r="K3331" s="2">
        <f>IF(L3331="away",-1,IF(L3331="home",1,IF(L3331="neutral",0,"")))</f>
        <v>1</v>
      </c>
      <c r="L3331" s="2" t="s">
        <v>21</v>
      </c>
      <c r="M3331" s="2">
        <v>31</v>
      </c>
      <c r="N3331" s="2">
        <v>-9.5</v>
      </c>
      <c r="O3331" s="2" t="str">
        <f>IF(P3330=P3331,O3330,"")</f>
        <v/>
      </c>
      <c r="P3331" s="2" t="s">
        <v>66</v>
      </c>
      <c r="Q3331" s="2" t="str">
        <f>IF(S3330=S3331,Q3330,"")</f>
        <v/>
      </c>
      <c r="R3331" s="2" t="s">
        <v>19</v>
      </c>
      <c r="S3331" s="2" t="s">
        <v>65</v>
      </c>
      <c r="T3331" s="2">
        <v>24</v>
      </c>
      <c r="U3331" s="2">
        <f>IF(N3331&gt;0,-1,1)</f>
        <v>1</v>
      </c>
      <c r="V3331" s="2">
        <v>-2.5</v>
      </c>
      <c r="W3331" s="4">
        <f>(M3331-T3331+N3331)*U3331</f>
        <v>-2.5</v>
      </c>
      <c r="X3331" s="2">
        <v>2019</v>
      </c>
    </row>
    <row r="3332" spans="1:24" x14ac:dyDescent="0.25">
      <c r="A3332" s="2">
        <v>2201</v>
      </c>
      <c r="B3332" s="2">
        <v>20191019</v>
      </c>
      <c r="C3332" s="2">
        <f>IF(J3332=S3332,1,0)</f>
        <v>0</v>
      </c>
      <c r="D3332" s="2">
        <v>8</v>
      </c>
      <c r="E3332" s="2" t="s">
        <v>12</v>
      </c>
      <c r="F3332" s="2" t="str">
        <f>IF(G3331=G3332,F3331,"")</f>
        <v/>
      </c>
      <c r="G3332" s="2" t="s">
        <v>225</v>
      </c>
      <c r="H3332" s="2" t="str">
        <f>IF(J3331=J3332,H3331,"")</f>
        <v/>
      </c>
      <c r="I3332" s="2" t="s">
        <v>19</v>
      </c>
      <c r="J3332" s="2" t="s">
        <v>65</v>
      </c>
      <c r="K3332" s="2">
        <f>IF(L3332="away",-1,IF(L3332="home",1,IF(L3332="neutral",0,"")))</f>
        <v>1</v>
      </c>
      <c r="L3332" s="2" t="s">
        <v>21</v>
      </c>
      <c r="M3332" s="2">
        <v>56</v>
      </c>
      <c r="N3332" s="2">
        <v>-28</v>
      </c>
      <c r="O3332" s="2" t="str">
        <f>IF(P3331=P3332,O3331,"")</f>
        <v/>
      </c>
      <c r="P3332" s="2" t="s">
        <v>219</v>
      </c>
      <c r="Q3332" s="2" t="str">
        <f>IF(S3331=S3332,Q3331,"")</f>
        <v/>
      </c>
      <c r="R3332" s="2" t="s">
        <v>19</v>
      </c>
      <c r="S3332" s="2" t="s">
        <v>120</v>
      </c>
      <c r="T3332" s="2">
        <v>7</v>
      </c>
      <c r="U3332" s="2">
        <f>IF(N3332&gt;0,-1,1)</f>
        <v>1</v>
      </c>
      <c r="V3332" s="2">
        <v>21</v>
      </c>
      <c r="W3332" s="4">
        <f>(M3332-T3332+N3332)*U3332</f>
        <v>21</v>
      </c>
      <c r="X3332" s="2">
        <v>2019</v>
      </c>
    </row>
    <row r="3333" spans="1:24" x14ac:dyDescent="0.25">
      <c r="A3333" s="2">
        <v>1667</v>
      </c>
      <c r="B3333" s="2">
        <v>20190914</v>
      </c>
      <c r="C3333" s="2">
        <f>IF(J3333=S3333,1,0)</f>
        <v>1</v>
      </c>
      <c r="D3333" s="2">
        <v>3</v>
      </c>
      <c r="E3333" s="2" t="s">
        <v>12</v>
      </c>
      <c r="F3333" s="2" t="str">
        <f>IF(G3332=G3333,F3332,"")</f>
        <v/>
      </c>
      <c r="G3333" s="2" t="s">
        <v>225</v>
      </c>
      <c r="H3333" s="2" t="str">
        <f>IF(J3332=J3333,H3332,"")</f>
        <v/>
      </c>
      <c r="I3333" s="2" t="s">
        <v>19</v>
      </c>
      <c r="J3333" s="2" t="s">
        <v>65</v>
      </c>
      <c r="K3333" s="2">
        <f>IF(L3333="away",-1,IF(L3333="home",1,IF(L3333="neutral",0,"")))</f>
        <v>-1</v>
      </c>
      <c r="L3333" s="2" t="s">
        <v>16</v>
      </c>
      <c r="M3333" s="2">
        <v>45</v>
      </c>
      <c r="N3333" s="2">
        <v>3.5</v>
      </c>
      <c r="O3333" s="2" t="str">
        <f>IF(P3332=P3333,O3332,"")</f>
        <v/>
      </c>
      <c r="P3333" s="2" t="s">
        <v>71</v>
      </c>
      <c r="Q3333" s="2" t="str">
        <f>IF(S3332=S3333,Q3332,"")</f>
        <v/>
      </c>
      <c r="R3333" s="2" t="s">
        <v>19</v>
      </c>
      <c r="S3333" s="2" t="s">
        <v>65</v>
      </c>
      <c r="T3333" s="2">
        <v>23</v>
      </c>
      <c r="U3333" s="2">
        <f>IF(N3333&gt;0,-1,1)</f>
        <v>-1</v>
      </c>
      <c r="V3333" s="2">
        <v>25.5</v>
      </c>
      <c r="W3333" s="4">
        <f>(M3333-T3333+N3333)*U3333</f>
        <v>-25.5</v>
      </c>
      <c r="X3333" s="2">
        <v>2019</v>
      </c>
    </row>
    <row r="3334" spans="1:24" x14ac:dyDescent="0.25">
      <c r="A3334" s="2">
        <v>1578</v>
      </c>
      <c r="B3334" s="2">
        <v>20190907</v>
      </c>
      <c r="C3334" s="2">
        <f>IF(J3334=S3334,1,0)</f>
        <v>0</v>
      </c>
      <c r="D3334" s="2">
        <v>2</v>
      </c>
      <c r="E3334" s="2" t="s">
        <v>12</v>
      </c>
      <c r="F3334" s="2" t="str">
        <f>IF(G3333=G3334,F3333,"")</f>
        <v/>
      </c>
      <c r="G3334" s="2" t="s">
        <v>225</v>
      </c>
      <c r="H3334" s="2" t="str">
        <f>IF(J3333=J3334,H3333,"")</f>
        <v/>
      </c>
      <c r="I3334" s="2" t="s">
        <v>19</v>
      </c>
      <c r="J3334" s="2" t="s">
        <v>65</v>
      </c>
      <c r="K3334" s="2">
        <f>IF(L3334="away",-1,IF(L3334="home",1,IF(L3334="neutral",0,"")))</f>
        <v>1</v>
      </c>
      <c r="L3334" s="2" t="s">
        <v>21</v>
      </c>
      <c r="M3334" s="2">
        <v>42</v>
      </c>
      <c r="N3334" s="2">
        <v>-24.5</v>
      </c>
      <c r="O3334" s="2" t="str">
        <f>IF(P3333=P3334,O3333,"")</f>
        <v/>
      </c>
      <c r="P3334" s="2" t="s">
        <v>241</v>
      </c>
      <c r="Q3334" s="2" t="str">
        <f>IF(S3333=S3334,Q3333,"")</f>
        <v/>
      </c>
      <c r="R3334" s="2" t="s">
        <v>19</v>
      </c>
      <c r="S3334" s="2" t="s">
        <v>31</v>
      </c>
      <c r="T3334" s="2">
        <v>3</v>
      </c>
      <c r="U3334" s="2">
        <f>IF(N3334&gt;0,-1,1)</f>
        <v>1</v>
      </c>
      <c r="V3334" s="2">
        <v>14.5</v>
      </c>
      <c r="W3334" s="4">
        <f>(M3334-T3334+N3334)*U3334</f>
        <v>14.5</v>
      </c>
      <c r="X3334" s="2">
        <v>2019</v>
      </c>
    </row>
    <row r="3335" spans="1:24" x14ac:dyDescent="0.25">
      <c r="A3335" s="2">
        <v>1468</v>
      </c>
      <c r="B3335" s="2">
        <v>20190831</v>
      </c>
      <c r="C3335" s="2">
        <f>IF(J3335=S3335,1,0)</f>
        <v>0</v>
      </c>
      <c r="D3335" s="2">
        <v>1</v>
      </c>
      <c r="E3335" s="2" t="s">
        <v>12</v>
      </c>
      <c r="F3335" s="2" t="str">
        <f>IF(G3334=G3335,F3334,"")</f>
        <v/>
      </c>
      <c r="G3335" s="2" t="s">
        <v>225</v>
      </c>
      <c r="H3335" s="2" t="str">
        <f>IF(J3334=J3335,H3334,"")</f>
        <v/>
      </c>
      <c r="I3335" s="2" t="s">
        <v>19</v>
      </c>
      <c r="J3335" s="2" t="s">
        <v>65</v>
      </c>
      <c r="K3335" s="2">
        <f>IF(L3335="away",-1,IF(L3335="home",1,IF(L3335="neutral",0,"")))</f>
        <v>-1</v>
      </c>
      <c r="L3335" s="2" t="s">
        <v>16</v>
      </c>
      <c r="M3335" s="2">
        <v>28</v>
      </c>
      <c r="N3335" s="2">
        <v>-4</v>
      </c>
      <c r="O3335" s="2" t="str">
        <f>IF(P3334=P3335,O3334,"")</f>
        <v/>
      </c>
      <c r="P3335" s="2" t="s">
        <v>237</v>
      </c>
      <c r="Q3335" s="2" t="str">
        <f>IF(S3334=S3335,Q3334,"")</f>
        <v/>
      </c>
      <c r="R3335" s="2" t="s">
        <v>19</v>
      </c>
      <c r="S3335" s="2" t="s">
        <v>82</v>
      </c>
      <c r="T3335" s="2">
        <v>21</v>
      </c>
      <c r="U3335" s="2">
        <f>IF(N3335&gt;0,-1,1)</f>
        <v>1</v>
      </c>
      <c r="V3335" s="2">
        <v>3</v>
      </c>
      <c r="W3335" s="4">
        <f>(M3335-T3335+N3335)*U3335</f>
        <v>3</v>
      </c>
      <c r="X3335" s="2">
        <v>2019</v>
      </c>
    </row>
    <row r="3336" spans="1:24" x14ac:dyDescent="0.25">
      <c r="A3336" s="2">
        <v>1075</v>
      </c>
      <c r="B3336" s="2">
        <v>20181110</v>
      </c>
      <c r="C3336" s="2">
        <f>IF(J3336=S3336,1,0)</f>
        <v>1</v>
      </c>
      <c r="D3336" s="2">
        <v>11</v>
      </c>
      <c r="E3336" s="2" t="s">
        <v>12</v>
      </c>
      <c r="F3336" s="2" t="str">
        <f>IF(G3335=G3336,F3335,"")</f>
        <v/>
      </c>
      <c r="G3336" s="2" t="s">
        <v>225</v>
      </c>
      <c r="H3336" s="2" t="str">
        <f>IF(J3335=J3336,H3335,"")</f>
        <v/>
      </c>
      <c r="I3336" s="2" t="s">
        <v>19</v>
      </c>
      <c r="J3336" s="2" t="s">
        <v>65</v>
      </c>
      <c r="K3336" s="2">
        <f>IF(L3336="away",-1,IF(L3336="home",1,IF(L3336="neutral",0,"")))</f>
        <v>-1</v>
      </c>
      <c r="L3336" s="2" t="s">
        <v>16</v>
      </c>
      <c r="M3336" s="2">
        <v>41</v>
      </c>
      <c r="N3336" s="2">
        <v>-3</v>
      </c>
      <c r="O3336" s="2" t="str">
        <f>IF(P3335=P3336,O3335,"")</f>
        <v/>
      </c>
      <c r="P3336" s="2" t="s">
        <v>188</v>
      </c>
      <c r="Q3336" s="2" t="str">
        <f>IF(S3335=S3336,Q3335,"")</f>
        <v/>
      </c>
      <c r="R3336" s="2" t="s">
        <v>19</v>
      </c>
      <c r="S3336" s="2" t="s">
        <v>65</v>
      </c>
      <c r="T3336" s="2">
        <v>10</v>
      </c>
      <c r="U3336" s="2">
        <f>IF(N3336&gt;0,-1,1)</f>
        <v>1</v>
      </c>
      <c r="V3336" s="2">
        <v>28</v>
      </c>
      <c r="W3336" s="4">
        <f>(M3336-T3336+N3336)*U3336</f>
        <v>28</v>
      </c>
      <c r="X3336" s="2">
        <v>2018</v>
      </c>
    </row>
    <row r="3337" spans="1:24" x14ac:dyDescent="0.25">
      <c r="A3337" s="2">
        <v>748</v>
      </c>
      <c r="B3337" s="2">
        <v>20181020</v>
      </c>
      <c r="C3337" s="2">
        <f>IF(J3337=S3337,1,0)</f>
        <v>0</v>
      </c>
      <c r="D3337" s="2">
        <v>8</v>
      </c>
      <c r="E3337" s="2" t="s">
        <v>12</v>
      </c>
      <c r="F3337" s="2" t="str">
        <f>IF(G3336=G3337,F3336,"")</f>
        <v/>
      </c>
      <c r="G3337" s="2" t="s">
        <v>225</v>
      </c>
      <c r="H3337" s="2" t="str">
        <f>IF(J3336=J3337,H3336,"")</f>
        <v/>
      </c>
      <c r="I3337" s="2" t="s">
        <v>19</v>
      </c>
      <c r="J3337" s="2" t="s">
        <v>65</v>
      </c>
      <c r="K3337" s="2">
        <f>IF(L3337="away",-1,IF(L3337="home",1,IF(L3337="neutral",0,"")))</f>
        <v>-1</v>
      </c>
      <c r="L3337" s="2" t="s">
        <v>16</v>
      </c>
      <c r="M3337" s="2">
        <v>56</v>
      </c>
      <c r="N3337" s="2">
        <v>-16.5</v>
      </c>
      <c r="O3337" s="2" t="str">
        <f>IF(P3336=P3337,O3336,"")</f>
        <v/>
      </c>
      <c r="P3337" s="2" t="s">
        <v>177</v>
      </c>
      <c r="Q3337" s="2" t="str">
        <f>IF(S3336=S3337,Q3336,"")</f>
        <v/>
      </c>
      <c r="R3337" s="2" t="s">
        <v>38</v>
      </c>
      <c r="S3337" s="2" t="s">
        <v>38</v>
      </c>
      <c r="T3337" s="2">
        <v>28</v>
      </c>
      <c r="U3337" s="2">
        <f>IF(N3337&gt;0,-1,1)</f>
        <v>1</v>
      </c>
      <c r="V3337" s="2">
        <v>11.5</v>
      </c>
      <c r="W3337" s="4">
        <f>(M3337-T3337+N3337)*U3337</f>
        <v>11.5</v>
      </c>
      <c r="X3337" s="2">
        <v>2018</v>
      </c>
    </row>
    <row r="3338" spans="1:24" x14ac:dyDescent="0.25">
      <c r="A3338" s="2">
        <v>683</v>
      </c>
      <c r="B3338" s="2">
        <v>20181013</v>
      </c>
      <c r="C3338" s="2">
        <f>IF(J3338=S3338,1,0)</f>
        <v>1</v>
      </c>
      <c r="D3338" s="2">
        <v>7</v>
      </c>
      <c r="E3338" s="2" t="s">
        <v>12</v>
      </c>
      <c r="F3338" s="2" t="str">
        <f>IF(G3337=G3338,F3337,"")</f>
        <v/>
      </c>
      <c r="G3338" s="2" t="s">
        <v>225</v>
      </c>
      <c r="H3338" s="2" t="str">
        <f>IF(J3337=J3338,H3337,"")</f>
        <v/>
      </c>
      <c r="I3338" s="2" t="s">
        <v>19</v>
      </c>
      <c r="J3338" s="2" t="s">
        <v>65</v>
      </c>
      <c r="K3338" s="2">
        <f>IF(L3338="away",-1,IF(L3338="home",1,IF(L3338="neutral",0,"")))</f>
        <v>1</v>
      </c>
      <c r="L3338" s="2" t="s">
        <v>21</v>
      </c>
      <c r="M3338" s="2">
        <v>29</v>
      </c>
      <c r="N3338" s="2">
        <v>-22.5</v>
      </c>
      <c r="O3338" s="2" t="str">
        <f>IF(P3337=P3338,O3337,"")</f>
        <v/>
      </c>
      <c r="P3338" s="2" t="s">
        <v>218</v>
      </c>
      <c r="Q3338" s="2" t="str">
        <f>IF(S3337=S3338,Q3337,"")</f>
        <v/>
      </c>
      <c r="R3338" s="2" t="s">
        <v>19</v>
      </c>
      <c r="S3338" s="2" t="s">
        <v>65</v>
      </c>
      <c r="T3338" s="2">
        <v>13</v>
      </c>
      <c r="U3338" s="2">
        <f>IF(N3338&gt;0,-1,1)</f>
        <v>1</v>
      </c>
      <c r="V3338" s="2">
        <v>-6.5</v>
      </c>
      <c r="W3338" s="4">
        <f>(M3338-T3338+N3338)*U3338</f>
        <v>-6.5</v>
      </c>
      <c r="X3338" s="2">
        <v>2018</v>
      </c>
    </row>
    <row r="3339" spans="1:24" x14ac:dyDescent="0.25">
      <c r="A3339" s="2">
        <v>588</v>
      </c>
      <c r="B3339" s="2">
        <v>20181006</v>
      </c>
      <c r="C3339" s="2">
        <f>IF(J3339=S3339,1,0)</f>
        <v>1</v>
      </c>
      <c r="D3339" s="2">
        <v>6</v>
      </c>
      <c r="E3339" s="2" t="s">
        <v>12</v>
      </c>
      <c r="F3339" s="2" t="str">
        <f>IF(G3338=G3339,F3338,"")</f>
        <v/>
      </c>
      <c r="G3339" s="2" t="s">
        <v>225</v>
      </c>
      <c r="H3339" s="2" t="str">
        <f>IF(J3338=J3339,H3338,"")</f>
        <v/>
      </c>
      <c r="I3339" s="2" t="s">
        <v>19</v>
      </c>
      <c r="J3339" s="2" t="s">
        <v>65</v>
      </c>
      <c r="K3339" s="2">
        <f>IF(L3339="away",-1,IF(L3339="home",1,IF(L3339="neutral",0,"")))</f>
        <v>1</v>
      </c>
      <c r="L3339" s="2" t="s">
        <v>21</v>
      </c>
      <c r="M3339" s="2">
        <v>52</v>
      </c>
      <c r="N3339" s="2">
        <v>-10</v>
      </c>
      <c r="O3339" s="2" t="str">
        <f>IF(P3338=P3339,O3338,"")</f>
        <v/>
      </c>
      <c r="P3339" s="2" t="s">
        <v>100</v>
      </c>
      <c r="Q3339" s="2" t="str">
        <f>IF(S3338=S3339,Q3338,"")</f>
        <v/>
      </c>
      <c r="R3339" s="2" t="s">
        <v>19</v>
      </c>
      <c r="S3339" s="2" t="s">
        <v>65</v>
      </c>
      <c r="T3339" s="2">
        <v>28</v>
      </c>
      <c r="U3339" s="2">
        <f>IF(N3339&gt;0,-1,1)</f>
        <v>1</v>
      </c>
      <c r="V3339" s="2">
        <v>14</v>
      </c>
      <c r="W3339" s="4">
        <f>(M3339-T3339+N3339)*U3339</f>
        <v>14</v>
      </c>
      <c r="X3339" s="2">
        <v>2018</v>
      </c>
    </row>
    <row r="3340" spans="1:24" x14ac:dyDescent="0.25">
      <c r="A3340" s="2">
        <v>488</v>
      </c>
      <c r="B3340" s="2">
        <v>20180929</v>
      </c>
      <c r="C3340" s="2">
        <f>IF(J3340=S3340,1,0)</f>
        <v>0</v>
      </c>
      <c r="D3340" s="2">
        <v>5</v>
      </c>
      <c r="E3340" s="2" t="s">
        <v>12</v>
      </c>
      <c r="F3340" s="2" t="str">
        <f>IF(G3339=G3340,F3339,"")</f>
        <v/>
      </c>
      <c r="G3340" s="2" t="s">
        <v>225</v>
      </c>
      <c r="H3340" s="2" t="str">
        <f>IF(J3339=J3340,H3339,"")</f>
        <v/>
      </c>
      <c r="I3340" s="2" t="s">
        <v>19</v>
      </c>
      <c r="J3340" s="2" t="s">
        <v>65</v>
      </c>
      <c r="K3340" s="2">
        <f>IF(L3340="away",-1,IF(L3340="home",1,IF(L3340="neutral",0,"")))</f>
        <v>1</v>
      </c>
      <c r="L3340" s="2" t="s">
        <v>21</v>
      </c>
      <c r="M3340" s="2">
        <v>44</v>
      </c>
      <c r="N3340" s="2">
        <v>-4.5</v>
      </c>
      <c r="O3340" s="2" t="str">
        <f>IF(P3339=P3340,O3339,"")</f>
        <v/>
      </c>
      <c r="P3340" s="2" t="s">
        <v>237</v>
      </c>
      <c r="Q3340" s="2" t="str">
        <f>IF(S3339=S3340,Q3339,"")</f>
        <v/>
      </c>
      <c r="R3340" s="2" t="s">
        <v>19</v>
      </c>
      <c r="S3340" s="2" t="s">
        <v>82</v>
      </c>
      <c r="T3340" s="2">
        <v>27</v>
      </c>
      <c r="U3340" s="2">
        <f>IF(N3340&gt;0,-1,1)</f>
        <v>1</v>
      </c>
      <c r="V3340" s="2">
        <v>12.5</v>
      </c>
      <c r="W3340" s="4">
        <f>(M3340-T3340+N3340)*U3340</f>
        <v>12.5</v>
      </c>
      <c r="X3340" s="2">
        <v>2018</v>
      </c>
    </row>
    <row r="3341" spans="1:24" x14ac:dyDescent="0.25">
      <c r="A3341" s="2">
        <v>290</v>
      </c>
      <c r="B3341" s="2">
        <v>20180915</v>
      </c>
      <c r="C3341" s="2">
        <f>IF(J3341=S3341,1,0)</f>
        <v>1</v>
      </c>
      <c r="D3341" s="2">
        <v>3</v>
      </c>
      <c r="E3341" s="2" t="s">
        <v>12</v>
      </c>
      <c r="F3341" s="2" t="str">
        <f>IF(G3340=G3341,F3340,"")</f>
        <v/>
      </c>
      <c r="G3341" s="2" t="s">
        <v>225</v>
      </c>
      <c r="H3341" s="2" t="str">
        <f>IF(J3340=J3341,H3340,"")</f>
        <v/>
      </c>
      <c r="I3341" s="2" t="s">
        <v>19</v>
      </c>
      <c r="J3341" s="2" t="s">
        <v>65</v>
      </c>
      <c r="K3341" s="2">
        <f>IF(L3341="away",-1,IF(L3341="home",1,IF(L3341="neutral",0,"")))</f>
        <v>-1</v>
      </c>
      <c r="L3341" s="2" t="s">
        <v>16</v>
      </c>
      <c r="M3341" s="2">
        <v>45</v>
      </c>
      <c r="N3341" s="2">
        <v>10</v>
      </c>
      <c r="O3341" s="2" t="str">
        <f>IF(P3340=P3341,O3340,"")</f>
        <v/>
      </c>
      <c r="P3341" s="2" t="s">
        <v>193</v>
      </c>
      <c r="Q3341" s="2" t="str">
        <f>IF(S3340=S3341,Q3340,"")</f>
        <v/>
      </c>
      <c r="R3341" s="2" t="s">
        <v>19</v>
      </c>
      <c r="S3341" s="2" t="s">
        <v>65</v>
      </c>
      <c r="T3341" s="2">
        <v>35</v>
      </c>
      <c r="U3341" s="2">
        <f>IF(N3341&gt;0,-1,1)</f>
        <v>-1</v>
      </c>
      <c r="V3341" s="2">
        <v>20</v>
      </c>
      <c r="W3341" s="4">
        <f>(M3341-T3341+N3341)*U3341</f>
        <v>-20</v>
      </c>
      <c r="X3341" s="2">
        <v>2018</v>
      </c>
    </row>
    <row r="3342" spans="1:24" x14ac:dyDescent="0.25">
      <c r="A3342" s="2">
        <v>96</v>
      </c>
      <c r="B3342" s="2">
        <v>20180901</v>
      </c>
      <c r="C3342" s="2">
        <f>IF(J3342=S3342,1,0)</f>
        <v>0</v>
      </c>
      <c r="D3342" s="2">
        <v>1</v>
      </c>
      <c r="E3342" s="2" t="s">
        <v>12</v>
      </c>
      <c r="F3342" s="2" t="str">
        <f>IF(G3341=G3342,F3341,"")</f>
        <v/>
      </c>
      <c r="G3342" s="2" t="s">
        <v>225</v>
      </c>
      <c r="H3342" s="2" t="str">
        <f>IF(J3341=J3342,H3341,"")</f>
        <v/>
      </c>
      <c r="I3342" s="2" t="s">
        <v>19</v>
      </c>
      <c r="J3342" s="2" t="s">
        <v>65</v>
      </c>
      <c r="K3342" s="2">
        <f>IF(L3342="away",-1,IF(L3342="home",1,IF(L3342="neutral",0,"")))</f>
        <v>-1</v>
      </c>
      <c r="L3342" s="2" t="s">
        <v>16</v>
      </c>
      <c r="M3342" s="2">
        <v>36</v>
      </c>
      <c r="N3342" s="2">
        <v>-23.5</v>
      </c>
      <c r="O3342" s="2" t="str">
        <f>IF(P3341=P3342,O3341,"")</f>
        <v/>
      </c>
      <c r="P3342" s="2" t="s">
        <v>226</v>
      </c>
      <c r="Q3342" s="2" t="str">
        <f>IF(S3341=S3342,Q3341,"")</f>
        <v/>
      </c>
      <c r="R3342" s="2" t="s">
        <v>19</v>
      </c>
      <c r="S3342" s="2" t="s">
        <v>31</v>
      </c>
      <c r="T3342" s="2">
        <v>10</v>
      </c>
      <c r="U3342" s="2">
        <f>IF(N3342&gt;0,-1,1)</f>
        <v>1</v>
      </c>
      <c r="V3342" s="2">
        <v>2.5</v>
      </c>
      <c r="W3342" s="4">
        <f>(M3342-T3342+N3342)*U3342</f>
        <v>2.5</v>
      </c>
      <c r="X3342" s="2">
        <v>2018</v>
      </c>
    </row>
    <row r="3343" spans="1:24" x14ac:dyDescent="0.25">
      <c r="A3343" s="2">
        <v>886</v>
      </c>
      <c r="B3343" s="2">
        <v>20181027</v>
      </c>
      <c r="C3343" s="2">
        <f>IF(J3343=S3343,1,0)</f>
        <v>1</v>
      </c>
      <c r="D3343" s="2">
        <v>9</v>
      </c>
      <c r="E3343" s="2" t="s">
        <v>12</v>
      </c>
      <c r="F3343" s="2" t="str">
        <f>IF(G3342=G3343,F3342,"")</f>
        <v/>
      </c>
      <c r="G3343" s="2" t="s">
        <v>254</v>
      </c>
      <c r="H3343" s="2" t="str">
        <f>IF(J3342=J3343,H3342,"")</f>
        <v/>
      </c>
      <c r="I3343" s="2" t="s">
        <v>19</v>
      </c>
      <c r="J3343" s="2" t="s">
        <v>29</v>
      </c>
      <c r="K3343" s="2">
        <f>IF(L3343="away",-1,IF(L3343="home",1,IF(L3343="neutral",0,"")))</f>
        <v>1</v>
      </c>
      <c r="L3343" s="2" t="s">
        <v>21</v>
      </c>
      <c r="M3343" s="2">
        <v>42</v>
      </c>
      <c r="N3343" s="2">
        <v>-13.5</v>
      </c>
      <c r="O3343" s="2" t="str">
        <f>IF(P3342=P3343,O3342,"")</f>
        <v/>
      </c>
      <c r="P3343" s="2" t="s">
        <v>283</v>
      </c>
      <c r="Q3343" s="2" t="str">
        <f>IF(S3342=S3343,Q3342,"")</f>
        <v/>
      </c>
      <c r="R3343" s="2" t="s">
        <v>19</v>
      </c>
      <c r="S3343" s="2" t="s">
        <v>29</v>
      </c>
      <c r="T3343" s="2">
        <v>14</v>
      </c>
      <c r="U3343" s="2">
        <f>IF(N3343&gt;0,-1,1)</f>
        <v>1</v>
      </c>
      <c r="V3343" s="2">
        <v>14.5</v>
      </c>
      <c r="W3343" s="4">
        <f>(M3343-T3343+N3343)*U3343</f>
        <v>14.5</v>
      </c>
      <c r="X3343" s="2">
        <v>2018</v>
      </c>
    </row>
    <row r="3344" spans="1:24" x14ac:dyDescent="0.25">
      <c r="A3344" s="2">
        <v>2748</v>
      </c>
      <c r="B3344" s="2">
        <v>20191123</v>
      </c>
      <c r="C3344" s="2">
        <f>IF(J3344=S3344,1,0)</f>
        <v>0</v>
      </c>
      <c r="D3344" s="2">
        <v>13</v>
      </c>
      <c r="E3344" s="2" t="s">
        <v>12</v>
      </c>
      <c r="F3344" s="2" t="str">
        <f>IF(G3343=G3344,F3343,"")</f>
        <v/>
      </c>
      <c r="G3344" s="2" t="s">
        <v>256</v>
      </c>
      <c r="H3344" s="2" t="str">
        <f>IF(J3343=J3344,H3343,"")</f>
        <v/>
      </c>
      <c r="I3344" s="2" t="s">
        <v>19</v>
      </c>
      <c r="J3344" s="2" t="s">
        <v>20</v>
      </c>
      <c r="K3344" s="2">
        <f>IF(L3344="away",-1,IF(L3344="home",1,IF(L3344="neutral",0,"")))</f>
        <v>1</v>
      </c>
      <c r="L3344" s="2" t="s">
        <v>21</v>
      </c>
      <c r="M3344" s="2">
        <v>36</v>
      </c>
      <c r="N3344" s="2">
        <v>-12.5</v>
      </c>
      <c r="O3344" s="2" t="str">
        <f>IF(P3343=P3344,O3343,"")</f>
        <v/>
      </c>
      <c r="P3344" s="2" t="s">
        <v>232</v>
      </c>
      <c r="Q3344" s="2" t="str">
        <f>IF(S3343=S3344,Q3343,"")</f>
        <v/>
      </c>
      <c r="R3344" s="2" t="s">
        <v>19</v>
      </c>
      <c r="S3344" s="2" t="s">
        <v>50</v>
      </c>
      <c r="T3344" s="2">
        <v>18</v>
      </c>
      <c r="U3344" s="2">
        <f>IF(N3344&gt;0,-1,1)</f>
        <v>1</v>
      </c>
      <c r="V3344" s="2">
        <v>5.5</v>
      </c>
      <c r="W3344" s="4">
        <f>(M3344-T3344+N3344)*U3344</f>
        <v>5.5</v>
      </c>
      <c r="X3344" s="2">
        <v>2019</v>
      </c>
    </row>
    <row r="3345" spans="1:24" x14ac:dyDescent="0.25">
      <c r="A3345" s="2">
        <v>2633</v>
      </c>
      <c r="B3345" s="2">
        <v>20191116</v>
      </c>
      <c r="C3345" s="2">
        <f>IF(J3345=S3345,1,0)</f>
        <v>0</v>
      </c>
      <c r="D3345" s="2">
        <v>12</v>
      </c>
      <c r="E3345" s="2" t="s">
        <v>12</v>
      </c>
      <c r="F3345" s="2" t="str">
        <f>IF(G3344=G3345,F3344,"")</f>
        <v/>
      </c>
      <c r="G3345" s="2" t="s">
        <v>256</v>
      </c>
      <c r="H3345" s="2" t="str">
        <f>IF(J3344=J3345,H3344,"")</f>
        <v/>
      </c>
      <c r="I3345" s="2" t="s">
        <v>19</v>
      </c>
      <c r="J3345" s="2" t="s">
        <v>20</v>
      </c>
      <c r="K3345" s="2">
        <f>IF(L3345="away",-1,IF(L3345="home",1,IF(L3345="neutral",0,"")))</f>
        <v>1</v>
      </c>
      <c r="L3345" s="2" t="s">
        <v>21</v>
      </c>
      <c r="M3345" s="2">
        <v>45</v>
      </c>
      <c r="N3345" s="2">
        <v>-14.5</v>
      </c>
      <c r="O3345" s="2" t="str">
        <f>IF(P3344=P3345,O3344,"")</f>
        <v/>
      </c>
      <c r="P3345" s="2" t="s">
        <v>228</v>
      </c>
      <c r="Q3345" s="2" t="str">
        <f>IF(S3344=S3345,Q3344,"")</f>
        <v/>
      </c>
      <c r="R3345" s="2" t="s">
        <v>19</v>
      </c>
      <c r="S3345" s="2" t="s">
        <v>50</v>
      </c>
      <c r="T3345" s="2">
        <v>38</v>
      </c>
      <c r="U3345" s="2">
        <f>IF(N3345&gt;0,-1,1)</f>
        <v>1</v>
      </c>
      <c r="V3345" s="2">
        <v>-7.5</v>
      </c>
      <c r="W3345" s="4">
        <f>(M3345-T3345+N3345)*U3345</f>
        <v>-7.5</v>
      </c>
      <c r="X3345" s="2">
        <v>2019</v>
      </c>
    </row>
    <row r="3346" spans="1:24" x14ac:dyDescent="0.25">
      <c r="A3346" s="2">
        <v>2311</v>
      </c>
      <c r="B3346" s="2">
        <v>20191026</v>
      </c>
      <c r="C3346" s="2">
        <f>IF(J3346=S3346,1,0)</f>
        <v>0</v>
      </c>
      <c r="D3346" s="2">
        <v>9</v>
      </c>
      <c r="E3346" s="2" t="s">
        <v>12</v>
      </c>
      <c r="F3346" s="2" t="str">
        <f>IF(G3345=G3346,F3345,"")</f>
        <v/>
      </c>
      <c r="G3346" s="2" t="s">
        <v>256</v>
      </c>
      <c r="H3346" s="2" t="str">
        <f>IF(J3345=J3346,H3345,"")</f>
        <v/>
      </c>
      <c r="I3346" s="2" t="s">
        <v>19</v>
      </c>
      <c r="J3346" s="2" t="s">
        <v>20</v>
      </c>
      <c r="K3346" s="2">
        <f>IF(L3346="away",-1,IF(L3346="home",1,IF(L3346="neutral",0,"")))</f>
        <v>1</v>
      </c>
      <c r="L3346" s="2" t="s">
        <v>21</v>
      </c>
      <c r="M3346" s="2">
        <v>16</v>
      </c>
      <c r="N3346" s="2">
        <v>0</v>
      </c>
      <c r="O3346" s="2" t="str">
        <f>IF(P3345=P3346,O3345,"")</f>
        <v/>
      </c>
      <c r="P3346" s="2" t="s">
        <v>73</v>
      </c>
      <c r="Q3346" s="2" t="str">
        <f>IF(S3345=S3346,Q3345,"")</f>
        <v/>
      </c>
      <c r="R3346" s="2" t="s">
        <v>19</v>
      </c>
      <c r="S3346" s="2" t="s">
        <v>50</v>
      </c>
      <c r="T3346" s="2">
        <v>12</v>
      </c>
      <c r="U3346" s="2">
        <f>IF(N3346&gt;0,-1,1)</f>
        <v>1</v>
      </c>
      <c r="V3346" s="2">
        <v>4</v>
      </c>
      <c r="W3346" s="4">
        <f>(M3346-T3346+N3346)*U3346</f>
        <v>4</v>
      </c>
      <c r="X3346" s="2">
        <v>2019</v>
      </c>
    </row>
    <row r="3347" spans="1:24" x14ac:dyDescent="0.25">
      <c r="A3347" s="2">
        <v>2166</v>
      </c>
      <c r="B3347" s="2">
        <v>20191019</v>
      </c>
      <c r="C3347" s="2">
        <f>IF(J3347=S3347,1,0)</f>
        <v>0</v>
      </c>
      <c r="D3347" s="2">
        <v>8</v>
      </c>
      <c r="E3347" s="2" t="s">
        <v>12</v>
      </c>
      <c r="F3347" s="2" t="str">
        <f>IF(G3346=G3347,F3346,"")</f>
        <v/>
      </c>
      <c r="G3347" s="2" t="s">
        <v>256</v>
      </c>
      <c r="H3347" s="2" t="str">
        <f>IF(J3346=J3347,H3346,"")</f>
        <v/>
      </c>
      <c r="I3347" s="2" t="s">
        <v>19</v>
      </c>
      <c r="J3347" s="2" t="s">
        <v>20</v>
      </c>
      <c r="K3347" s="2">
        <f>IF(L3347="away",-1,IF(L3347="home",1,IF(L3347="neutral",0,"")))</f>
        <v>-1</v>
      </c>
      <c r="L3347" s="2" t="s">
        <v>16</v>
      </c>
      <c r="M3347" s="2">
        <v>30</v>
      </c>
      <c r="N3347" s="2">
        <v>-1</v>
      </c>
      <c r="O3347" s="2" t="str">
        <f>IF(P3346=P3347,O3346,"")</f>
        <v/>
      </c>
      <c r="P3347" s="2" t="s">
        <v>230</v>
      </c>
      <c r="Q3347" s="2" t="str">
        <f>IF(S3346=S3347,Q3346,"")</f>
        <v/>
      </c>
      <c r="R3347" s="2" t="s">
        <v>19</v>
      </c>
      <c r="S3347" s="2" t="s">
        <v>50</v>
      </c>
      <c r="T3347" s="2">
        <v>26</v>
      </c>
      <c r="U3347" s="2">
        <f>IF(N3347&gt;0,-1,1)</f>
        <v>1</v>
      </c>
      <c r="V3347" s="2">
        <v>3</v>
      </c>
      <c r="W3347" s="4">
        <f>(M3347-T3347+N3347)*U3347</f>
        <v>3</v>
      </c>
      <c r="X3347" s="2">
        <v>2019</v>
      </c>
    </row>
    <row r="3348" spans="1:24" x14ac:dyDescent="0.25">
      <c r="A3348" s="2">
        <v>1985</v>
      </c>
      <c r="B3348" s="2">
        <v>20191005</v>
      </c>
      <c r="C3348" s="2">
        <f>IF(J3348=S3348,1,0)</f>
        <v>0</v>
      </c>
      <c r="D3348" s="2">
        <v>6</v>
      </c>
      <c r="E3348" s="2" t="s">
        <v>12</v>
      </c>
      <c r="F3348" s="2" t="str">
        <f>IF(G3347=G3348,F3347,"")</f>
        <v/>
      </c>
      <c r="G3348" s="2" t="s">
        <v>256</v>
      </c>
      <c r="H3348" s="2" t="str">
        <f>IF(J3347=J3348,H3347,"")</f>
        <v/>
      </c>
      <c r="I3348" s="2" t="s">
        <v>19</v>
      </c>
      <c r="J3348" s="2" t="s">
        <v>20</v>
      </c>
      <c r="K3348" s="2">
        <f>IF(L3348="away",-1,IF(L3348="home",1,IF(L3348="neutral",0,"")))</f>
        <v>1</v>
      </c>
      <c r="L3348" s="2" t="s">
        <v>21</v>
      </c>
      <c r="M3348" s="2">
        <v>38</v>
      </c>
      <c r="N3348" s="2">
        <v>1.5</v>
      </c>
      <c r="O3348" s="2" t="str">
        <f>IF(P3347=P3348,O3347,"")</f>
        <v/>
      </c>
      <c r="P3348" s="2" t="s">
        <v>49</v>
      </c>
      <c r="Q3348" s="2" t="str">
        <f>IF(S3347=S3348,Q3347,"")</f>
        <v/>
      </c>
      <c r="R3348" s="2" t="s">
        <v>19</v>
      </c>
      <c r="S3348" s="2" t="s">
        <v>50</v>
      </c>
      <c r="T3348" s="2">
        <v>36</v>
      </c>
      <c r="U3348" s="2">
        <f>IF(N3348&gt;0,-1,1)</f>
        <v>-1</v>
      </c>
      <c r="V3348" s="2">
        <v>3.5</v>
      </c>
      <c r="W3348" s="4">
        <f>(M3348-T3348+N3348)*U3348</f>
        <v>-3.5</v>
      </c>
      <c r="X3348" s="2">
        <v>2019</v>
      </c>
    </row>
    <row r="3349" spans="1:24" x14ac:dyDescent="0.25">
      <c r="A3349" s="2">
        <v>1681</v>
      </c>
      <c r="B3349" s="2">
        <v>20190914</v>
      </c>
      <c r="C3349" s="2">
        <f>IF(J3349=S3349,1,0)</f>
        <v>0</v>
      </c>
      <c r="D3349" s="2">
        <v>3</v>
      </c>
      <c r="E3349" s="2" t="s">
        <v>12</v>
      </c>
      <c r="F3349" s="2" t="str">
        <f>IF(G3348=G3349,F3348,"")</f>
        <v/>
      </c>
      <c r="G3349" s="2" t="s">
        <v>256</v>
      </c>
      <c r="H3349" s="2" t="str">
        <f>IF(J3348=J3349,H3348,"")</f>
        <v/>
      </c>
      <c r="I3349" s="2" t="s">
        <v>19</v>
      </c>
      <c r="J3349" s="2" t="s">
        <v>20</v>
      </c>
      <c r="K3349" s="2">
        <f>IF(L3349="away",-1,IF(L3349="home",1,IF(L3349="neutral",0,"")))</f>
        <v>1</v>
      </c>
      <c r="L3349" s="2" t="s">
        <v>21</v>
      </c>
      <c r="M3349" s="2">
        <v>27</v>
      </c>
      <c r="N3349" s="2">
        <v>-6</v>
      </c>
      <c r="O3349" s="2" t="str">
        <f>IF(P3348=P3349,O3348,"")</f>
        <v/>
      </c>
      <c r="P3349" s="2" t="s">
        <v>284</v>
      </c>
      <c r="Q3349" s="2" t="str">
        <f>IF(S3348=S3349,Q3348,"")</f>
        <v/>
      </c>
      <c r="R3349" s="2" t="s">
        <v>19</v>
      </c>
      <c r="S3349" s="2" t="s">
        <v>58</v>
      </c>
      <c r="T3349" s="2">
        <v>23</v>
      </c>
      <c r="U3349" s="2">
        <f>IF(N3349&gt;0,-1,1)</f>
        <v>1</v>
      </c>
      <c r="V3349" s="2">
        <v>-2</v>
      </c>
      <c r="W3349" s="4">
        <f>(M3349-T3349+N3349)*U3349</f>
        <v>-2</v>
      </c>
      <c r="X3349" s="2">
        <v>2019</v>
      </c>
    </row>
    <row r="3350" spans="1:24" x14ac:dyDescent="0.25">
      <c r="A3350" s="2">
        <v>1479</v>
      </c>
      <c r="B3350" s="2">
        <v>20190831</v>
      </c>
      <c r="C3350" s="2">
        <f>IF(J3350=S3350,1,0)</f>
        <v>0</v>
      </c>
      <c r="D3350" s="2">
        <v>1</v>
      </c>
      <c r="E3350" s="2" t="s">
        <v>12</v>
      </c>
      <c r="F3350" s="2" t="str">
        <f>IF(G3349=G3350,F3349,"")</f>
        <v/>
      </c>
      <c r="G3350" s="2" t="s">
        <v>256</v>
      </c>
      <c r="H3350" s="2" t="str">
        <f>IF(J3349=J3350,H3349,"")</f>
        <v/>
      </c>
      <c r="I3350" s="2" t="s">
        <v>19</v>
      </c>
      <c r="J3350" s="2" t="s">
        <v>20</v>
      </c>
      <c r="K3350" s="2">
        <f>IF(L3350="away",-1,IF(L3350="home",1,IF(L3350="neutral",0,"")))</f>
        <v>1</v>
      </c>
      <c r="L3350" s="2" t="s">
        <v>21</v>
      </c>
      <c r="M3350" s="2">
        <v>47</v>
      </c>
      <c r="N3350" s="2">
        <v>-17</v>
      </c>
      <c r="O3350" s="2" t="str">
        <f>IF(P3349=P3350,O3349,"")</f>
        <v/>
      </c>
      <c r="P3350" s="2" t="s">
        <v>292</v>
      </c>
      <c r="Q3350" s="2" t="str">
        <f>IF(S3349=S3350,Q3349,"")</f>
        <v/>
      </c>
      <c r="R3350" s="2" t="s">
        <v>38</v>
      </c>
      <c r="S3350" s="2" t="s">
        <v>38</v>
      </c>
      <c r="T3350" s="2">
        <v>7</v>
      </c>
      <c r="U3350" s="2">
        <f>IF(N3350&gt;0,-1,1)</f>
        <v>1</v>
      </c>
      <c r="V3350" s="2">
        <v>23</v>
      </c>
      <c r="W3350" s="4">
        <f>(M3350-T3350+N3350)*U3350</f>
        <v>23</v>
      </c>
      <c r="X3350" s="2">
        <v>2019</v>
      </c>
    </row>
    <row r="3351" spans="1:24" x14ac:dyDescent="0.25">
      <c r="A3351" s="2">
        <v>1106</v>
      </c>
      <c r="B3351" s="2">
        <v>20181110</v>
      </c>
      <c r="C3351" s="2">
        <f>IF(J3351=S3351,1,0)</f>
        <v>0</v>
      </c>
      <c r="D3351" s="2">
        <v>11</v>
      </c>
      <c r="E3351" s="2" t="s">
        <v>12</v>
      </c>
      <c r="F3351" s="2" t="str">
        <f>IF(G3350=G3351,F3350,"")</f>
        <v/>
      </c>
      <c r="G3351" s="2" t="s">
        <v>256</v>
      </c>
      <c r="H3351" s="2" t="str">
        <f>IF(J3350=J3351,H3350,"")</f>
        <v/>
      </c>
      <c r="I3351" s="2" t="s">
        <v>19</v>
      </c>
      <c r="J3351" s="2" t="s">
        <v>20</v>
      </c>
      <c r="K3351" s="2">
        <f>IF(L3351="away",-1,IF(L3351="home",1,IF(L3351="neutral",0,"")))</f>
        <v>1</v>
      </c>
      <c r="L3351" s="2" t="s">
        <v>21</v>
      </c>
      <c r="M3351" s="2">
        <v>17</v>
      </c>
      <c r="N3351" s="2">
        <v>-7</v>
      </c>
      <c r="O3351" s="2" t="str">
        <f>IF(P3350=P3351,O3350,"")</f>
        <v/>
      </c>
      <c r="P3351" s="2" t="s">
        <v>92</v>
      </c>
      <c r="Q3351" s="2" t="str">
        <f>IF(S3350=S3351,Q3350,"")</f>
        <v/>
      </c>
      <c r="R3351" s="2" t="s">
        <v>19</v>
      </c>
      <c r="S3351" s="2" t="s">
        <v>50</v>
      </c>
      <c r="T3351" s="2">
        <v>10</v>
      </c>
      <c r="U3351" s="2">
        <f>IF(N3351&gt;0,-1,1)</f>
        <v>1</v>
      </c>
      <c r="V3351" s="2">
        <v>0</v>
      </c>
      <c r="W3351" s="4">
        <f>(M3351-T3351+N3351)*U3351</f>
        <v>0</v>
      </c>
      <c r="X3351" s="2">
        <v>2018</v>
      </c>
    </row>
    <row r="3352" spans="1:24" x14ac:dyDescent="0.25">
      <c r="A3352" s="2">
        <v>757</v>
      </c>
      <c r="B3352" s="2">
        <v>20181020</v>
      </c>
      <c r="C3352" s="2">
        <f>IF(J3352=S3352,1,0)</f>
        <v>0</v>
      </c>
      <c r="D3352" s="2">
        <v>8</v>
      </c>
      <c r="E3352" s="2" t="s">
        <v>12</v>
      </c>
      <c r="F3352" s="2" t="str">
        <f>IF(G3351=G3352,F3351,"")</f>
        <v/>
      </c>
      <c r="G3352" s="2" t="s">
        <v>256</v>
      </c>
      <c r="H3352" s="2" t="str">
        <f>IF(J3351=J3352,H3351,"")</f>
        <v/>
      </c>
      <c r="I3352" s="2" t="s">
        <v>19</v>
      </c>
      <c r="J3352" s="2" t="s">
        <v>20</v>
      </c>
      <c r="K3352" s="2">
        <f>IF(L3352="away",-1,IF(L3352="home",1,IF(L3352="neutral",0,"")))</f>
        <v>-1</v>
      </c>
      <c r="L3352" s="2" t="s">
        <v>16</v>
      </c>
      <c r="M3352" s="2">
        <v>41</v>
      </c>
      <c r="N3352" s="2">
        <v>-10.5</v>
      </c>
      <c r="O3352" s="2" t="str">
        <f>IF(P3351=P3352,O3351,"")</f>
        <v/>
      </c>
      <c r="P3352" s="2" t="s">
        <v>250</v>
      </c>
      <c r="Q3352" s="2" t="str">
        <f>IF(S3351=S3352,Q3351,"")</f>
        <v/>
      </c>
      <c r="R3352" s="2" t="s">
        <v>19</v>
      </c>
      <c r="S3352" s="2" t="s">
        <v>50</v>
      </c>
      <c r="T3352" s="2">
        <v>15</v>
      </c>
      <c r="U3352" s="2">
        <f>IF(N3352&gt;0,-1,1)</f>
        <v>1</v>
      </c>
      <c r="V3352" s="2">
        <v>15.5</v>
      </c>
      <c r="W3352" s="4">
        <f>(M3352-T3352+N3352)*U3352</f>
        <v>15.5</v>
      </c>
      <c r="X3352" s="2">
        <v>2018</v>
      </c>
    </row>
    <row r="3353" spans="1:24" x14ac:dyDescent="0.25">
      <c r="A3353" s="2">
        <v>685</v>
      </c>
      <c r="B3353" s="2">
        <v>20181013</v>
      </c>
      <c r="C3353" s="2">
        <f>IF(J3353=S3353,1,0)</f>
        <v>0</v>
      </c>
      <c r="D3353" s="2">
        <v>7</v>
      </c>
      <c r="E3353" s="2" t="s">
        <v>12</v>
      </c>
      <c r="F3353" s="2" t="str">
        <f>IF(G3352=G3353,F3352,"")</f>
        <v/>
      </c>
      <c r="G3353" s="2" t="s">
        <v>256</v>
      </c>
      <c r="H3353" s="2" t="str">
        <f>IF(J3352=J3353,H3352,"")</f>
        <v/>
      </c>
      <c r="I3353" s="2" t="s">
        <v>19</v>
      </c>
      <c r="J3353" s="2" t="s">
        <v>20</v>
      </c>
      <c r="K3353" s="2">
        <f>IF(L3353="away",-1,IF(L3353="home",1,IF(L3353="neutral",0,"")))</f>
        <v>1</v>
      </c>
      <c r="L3353" s="2" t="s">
        <v>21</v>
      </c>
      <c r="M3353" s="2">
        <v>41</v>
      </c>
      <c r="N3353" s="2">
        <v>2</v>
      </c>
      <c r="O3353" s="2" t="str">
        <f>IF(P3352=P3353,O3352,"")</f>
        <v/>
      </c>
      <c r="P3353" s="2" t="s">
        <v>288</v>
      </c>
      <c r="Q3353" s="2" t="str">
        <f>IF(S3352=S3353,Q3352,"")</f>
        <v/>
      </c>
      <c r="R3353" s="2" t="s">
        <v>19</v>
      </c>
      <c r="S3353" s="2" t="s">
        <v>50</v>
      </c>
      <c r="T3353" s="2">
        <v>14</v>
      </c>
      <c r="U3353" s="2">
        <f>IF(N3353&gt;0,-1,1)</f>
        <v>-1</v>
      </c>
      <c r="V3353" s="2">
        <v>29</v>
      </c>
      <c r="W3353" s="4">
        <f>(M3353-T3353+N3353)*U3353</f>
        <v>-29</v>
      </c>
      <c r="X3353" s="2">
        <v>2018</v>
      </c>
    </row>
    <row r="3354" spans="1:24" x14ac:dyDescent="0.25">
      <c r="A3354" s="2">
        <v>476</v>
      </c>
      <c r="B3354" s="2">
        <v>20180929</v>
      </c>
      <c r="C3354" s="2">
        <f>IF(J3354=S3354,1,0)</f>
        <v>0</v>
      </c>
      <c r="D3354" s="2">
        <v>5</v>
      </c>
      <c r="E3354" s="2" t="s">
        <v>12</v>
      </c>
      <c r="F3354" s="2" t="str">
        <f>IF(G3353=G3354,F3353,"")</f>
        <v/>
      </c>
      <c r="G3354" s="2" t="s">
        <v>256</v>
      </c>
      <c r="H3354" s="2" t="str">
        <f>IF(J3353=J3354,H3353,"")</f>
        <v/>
      </c>
      <c r="I3354" s="2" t="s">
        <v>19</v>
      </c>
      <c r="J3354" s="2" t="s">
        <v>20</v>
      </c>
      <c r="K3354" s="2">
        <f>IF(L3354="away",-1,IF(L3354="home",1,IF(L3354="neutral",0,"")))</f>
        <v>-1</v>
      </c>
      <c r="L3354" s="2" t="s">
        <v>16</v>
      </c>
      <c r="M3354" s="2">
        <v>38</v>
      </c>
      <c r="N3354" s="2">
        <v>0</v>
      </c>
      <c r="O3354" s="2" t="str">
        <f>IF(P3353=P3354,O3353,"")</f>
        <v/>
      </c>
      <c r="P3354" s="2" t="s">
        <v>228</v>
      </c>
      <c r="Q3354" s="2" t="str">
        <f>IF(S3353=S3354,Q3353,"")</f>
        <v/>
      </c>
      <c r="R3354" s="2" t="s">
        <v>19</v>
      </c>
      <c r="S3354" s="2" t="s">
        <v>50</v>
      </c>
      <c r="T3354" s="2">
        <v>13</v>
      </c>
      <c r="U3354" s="2">
        <f>IF(N3354&gt;0,-1,1)</f>
        <v>1</v>
      </c>
      <c r="V3354" s="2">
        <v>25</v>
      </c>
      <c r="W3354" s="4">
        <f>(M3354-T3354+N3354)*U3354</f>
        <v>25</v>
      </c>
      <c r="X3354" s="2">
        <v>2018</v>
      </c>
    </row>
    <row r="3355" spans="1:24" x14ac:dyDescent="0.25">
      <c r="A3355" s="2">
        <v>1942</v>
      </c>
      <c r="B3355" s="2">
        <v>20191005</v>
      </c>
      <c r="C3355" s="2">
        <f>IF(J3355=S3355,1,0)</f>
        <v>0</v>
      </c>
      <c r="D3355" s="2">
        <v>6</v>
      </c>
      <c r="E3355" s="2" t="s">
        <v>12</v>
      </c>
      <c r="F3355" s="2" t="str">
        <f>IF(G3354=G3355,F3354,"")</f>
        <v/>
      </c>
      <c r="G3355" s="2" t="s">
        <v>64</v>
      </c>
      <c r="H3355" s="2" t="str">
        <f>IF(J3354=J3355,H3354,"")</f>
        <v/>
      </c>
      <c r="I3355" s="2" t="s">
        <v>19</v>
      </c>
      <c r="J3355" s="2" t="s">
        <v>65</v>
      </c>
      <c r="K3355" s="2">
        <f>IF(L3355="away",-1,IF(L3355="home",1,IF(L3355="neutral",0,"")))</f>
        <v>-1</v>
      </c>
      <c r="L3355" s="2" t="s">
        <v>16</v>
      </c>
      <c r="M3355" s="2">
        <v>31</v>
      </c>
      <c r="N3355" s="2">
        <v>-14.5</v>
      </c>
      <c r="O3355" s="2" t="str">
        <f>IF(P3354=P3355,O3354,"")</f>
        <v/>
      </c>
      <c r="P3355" s="2" t="s">
        <v>278</v>
      </c>
      <c r="Q3355" s="2" t="str">
        <f>IF(S3354=S3355,Q3354,"")</f>
        <v/>
      </c>
      <c r="R3355" s="2" t="s">
        <v>19</v>
      </c>
      <c r="S3355" s="2" t="s">
        <v>275</v>
      </c>
      <c r="T3355" s="2">
        <v>28</v>
      </c>
      <c r="U3355" s="2">
        <f>IF(N3355&gt;0,-1,1)</f>
        <v>1</v>
      </c>
      <c r="V3355" s="2">
        <v>-11.5</v>
      </c>
      <c r="W3355" s="4">
        <f>(M3355-T3355+N3355)*U3355</f>
        <v>-11.5</v>
      </c>
      <c r="X3355" s="2">
        <v>2019</v>
      </c>
    </row>
    <row r="3356" spans="1:24" x14ac:dyDescent="0.25">
      <c r="A3356" s="2">
        <v>1219</v>
      </c>
      <c r="B3356" s="2">
        <v>20181117</v>
      </c>
      <c r="C3356" s="2">
        <f>IF(J3356=S3356,1,0)</f>
        <v>1</v>
      </c>
      <c r="D3356" s="2">
        <v>12</v>
      </c>
      <c r="E3356" s="2" t="s">
        <v>12</v>
      </c>
      <c r="F3356" s="2" t="str">
        <f>IF(G3355=G3356,F3355,"")</f>
        <v/>
      </c>
      <c r="G3356" s="2" t="s">
        <v>64</v>
      </c>
      <c r="H3356" s="2" t="str">
        <f>IF(J3355=J3356,H3355,"")</f>
        <v/>
      </c>
      <c r="I3356" s="2" t="s">
        <v>19</v>
      </c>
      <c r="J3356" s="2" t="s">
        <v>65</v>
      </c>
      <c r="K3356" s="2">
        <f>IF(L3356="away",-1,IF(L3356="home",1,IF(L3356="neutral",0,"")))</f>
        <v>1</v>
      </c>
      <c r="L3356" s="2" t="s">
        <v>21</v>
      </c>
      <c r="M3356" s="2">
        <v>24</v>
      </c>
      <c r="N3356" s="2">
        <v>-4</v>
      </c>
      <c r="O3356" s="2" t="str">
        <f>IF(P3355=P3356,O3355,"")</f>
        <v/>
      </c>
      <c r="P3356" s="2" t="s">
        <v>72</v>
      </c>
      <c r="Q3356" s="2" t="str">
        <f>IF(S3355=S3356,Q3355,"")</f>
        <v/>
      </c>
      <c r="R3356" s="2" t="s">
        <v>19</v>
      </c>
      <c r="S3356" s="2" t="s">
        <v>65</v>
      </c>
      <c r="T3356" s="2">
        <v>21</v>
      </c>
      <c r="U3356" s="2">
        <f>IF(N3356&gt;0,-1,1)</f>
        <v>1</v>
      </c>
      <c r="V3356" s="2">
        <v>-1</v>
      </c>
      <c r="W3356" s="4">
        <f>(M3356-T3356+N3356)*U3356</f>
        <v>-1</v>
      </c>
      <c r="X3356" s="2">
        <v>2018</v>
      </c>
    </row>
    <row r="3357" spans="1:24" x14ac:dyDescent="0.25">
      <c r="A3357" s="2">
        <v>888</v>
      </c>
      <c r="B3357" s="2">
        <v>20181027</v>
      </c>
      <c r="C3357" s="2">
        <f>IF(J3357=S3357,1,0)</f>
        <v>1</v>
      </c>
      <c r="D3357" s="2">
        <v>9</v>
      </c>
      <c r="E3357" s="2" t="s">
        <v>12</v>
      </c>
      <c r="F3357" s="2" t="str">
        <f>IF(G3356=G3357,F3356,"")</f>
        <v/>
      </c>
      <c r="G3357" s="2" t="s">
        <v>64</v>
      </c>
      <c r="H3357" s="2" t="str">
        <f>IF(J3356=J3357,H3356,"")</f>
        <v/>
      </c>
      <c r="I3357" s="2" t="s">
        <v>19</v>
      </c>
      <c r="J3357" s="2" t="s">
        <v>65</v>
      </c>
      <c r="K3357" s="2">
        <f>IF(L3357="away",-1,IF(L3357="home",1,IF(L3357="neutral",0,"")))</f>
        <v>1</v>
      </c>
      <c r="L3357" s="2" t="s">
        <v>21</v>
      </c>
      <c r="M3357" s="2">
        <v>21</v>
      </c>
      <c r="N3357" s="2">
        <v>-10.5</v>
      </c>
      <c r="O3357" s="2" t="str">
        <f>IF(P3356=P3357,O3356,"")</f>
        <v/>
      </c>
      <c r="P3357" s="2" t="s">
        <v>218</v>
      </c>
      <c r="Q3357" s="2" t="str">
        <f>IF(S3356=S3357,Q3356,"")</f>
        <v/>
      </c>
      <c r="R3357" s="2" t="s">
        <v>19</v>
      </c>
      <c r="S3357" s="2" t="s">
        <v>65</v>
      </c>
      <c r="T3357" s="2">
        <v>10</v>
      </c>
      <c r="U3357" s="2">
        <f>IF(N3357&gt;0,-1,1)</f>
        <v>1</v>
      </c>
      <c r="V3357" s="2">
        <v>0.5</v>
      </c>
      <c r="W3357" s="4">
        <f>(M3357-T3357+N3357)*U3357</f>
        <v>0.5</v>
      </c>
      <c r="X3357" s="2">
        <v>2018</v>
      </c>
    </row>
    <row r="3358" spans="1:24" x14ac:dyDescent="0.25">
      <c r="A3358" s="2">
        <v>590</v>
      </c>
      <c r="B3358" s="2">
        <v>20181006</v>
      </c>
      <c r="C3358" s="2">
        <f>IF(J3358=S3358,1,0)</f>
        <v>0</v>
      </c>
      <c r="D3358" s="2">
        <v>6</v>
      </c>
      <c r="E3358" s="2" t="s">
        <v>12</v>
      </c>
      <c r="F3358" s="2" t="str">
        <f>IF(G3357=G3358,F3357,"")</f>
        <v/>
      </c>
      <c r="G3358" s="2" t="s">
        <v>64</v>
      </c>
      <c r="H3358" s="2" t="str">
        <f>IF(J3357=J3358,H3357,"")</f>
        <v/>
      </c>
      <c r="I3358" s="2" t="s">
        <v>19</v>
      </c>
      <c r="J3358" s="2" t="s">
        <v>65</v>
      </c>
      <c r="K3358" s="2">
        <f>IF(L3358="away",-1,IF(L3358="home",1,IF(L3358="neutral",0,"")))</f>
        <v>1</v>
      </c>
      <c r="L3358" s="2" t="s">
        <v>21</v>
      </c>
      <c r="M3358" s="2">
        <v>48</v>
      </c>
      <c r="N3358" s="2">
        <v>-20</v>
      </c>
      <c r="O3358" s="2" t="str">
        <f>IF(P3357=P3358,O3357,"")</f>
        <v/>
      </c>
      <c r="P3358" s="2" t="s">
        <v>278</v>
      </c>
      <c r="Q3358" s="2" t="str">
        <f>IF(S3357=S3358,Q3357,"")</f>
        <v/>
      </c>
      <c r="R3358" s="2" t="s">
        <v>19</v>
      </c>
      <c r="S3358" s="2" t="s">
        <v>275</v>
      </c>
      <c r="T3358" s="2">
        <v>0</v>
      </c>
      <c r="U3358" s="2">
        <f>IF(N3358&gt;0,-1,1)</f>
        <v>1</v>
      </c>
      <c r="V3358" s="2">
        <v>28</v>
      </c>
      <c r="W3358" s="4">
        <f>(M3358-T3358+N3358)*U3358</f>
        <v>28</v>
      </c>
      <c r="X3358" s="2">
        <v>2018</v>
      </c>
    </row>
    <row r="3359" spans="1:24" x14ac:dyDescent="0.25">
      <c r="A3359" s="2">
        <v>201</v>
      </c>
      <c r="B3359" s="2">
        <v>20180908</v>
      </c>
      <c r="C3359" s="2">
        <f>IF(J3359=S3359,1,0)</f>
        <v>0</v>
      </c>
      <c r="D3359" s="2">
        <v>2</v>
      </c>
      <c r="E3359" s="2" t="s">
        <v>12</v>
      </c>
      <c r="F3359" s="2" t="str">
        <f>IF(G3358=G3359,F3358,"")</f>
        <v/>
      </c>
      <c r="G3359" s="2" t="s">
        <v>64</v>
      </c>
      <c r="H3359" s="2" t="str">
        <f>IF(J3358=J3359,H3358,"")</f>
        <v/>
      </c>
      <c r="I3359" s="2" t="s">
        <v>19</v>
      </c>
      <c r="J3359" s="2" t="s">
        <v>65</v>
      </c>
      <c r="K3359" s="2">
        <f>IF(L3359="away",-1,IF(L3359="home",1,IF(L3359="neutral",0,"")))</f>
        <v>1</v>
      </c>
      <c r="L3359" s="2" t="s">
        <v>21</v>
      </c>
      <c r="M3359" s="2">
        <v>45</v>
      </c>
      <c r="N3359" s="2">
        <v>-3</v>
      </c>
      <c r="O3359" s="2" t="str">
        <f>IF(P3358=P3359,O3358,"")</f>
        <v/>
      </c>
      <c r="P3359" s="2" t="s">
        <v>177</v>
      </c>
      <c r="Q3359" s="2" t="str">
        <f>IF(S3358=S3359,Q3358,"")</f>
        <v/>
      </c>
      <c r="R3359" s="2" t="s">
        <v>38</v>
      </c>
      <c r="S3359" s="2" t="s">
        <v>38</v>
      </c>
      <c r="T3359" s="2">
        <v>26</v>
      </c>
      <c r="U3359" s="2">
        <f>IF(N3359&gt;0,-1,1)</f>
        <v>1</v>
      </c>
      <c r="V3359" s="2">
        <v>16</v>
      </c>
      <c r="W3359" s="4">
        <f>(M3359-T3359+N3359)*U3359</f>
        <v>16</v>
      </c>
      <c r="X3359" s="2">
        <v>2018</v>
      </c>
    </row>
    <row r="3360" spans="1:24" x14ac:dyDescent="0.25">
      <c r="A3360" s="2">
        <v>16</v>
      </c>
      <c r="B3360" s="2">
        <v>20180830</v>
      </c>
      <c r="C3360" s="2">
        <f>IF(J3360=S3360,1,0)</f>
        <v>1</v>
      </c>
      <c r="D3360" s="2">
        <v>1</v>
      </c>
      <c r="E3360" s="2" t="s">
        <v>12</v>
      </c>
      <c r="F3360" s="2" t="str">
        <f>IF(G3359=G3360,F3359,"")</f>
        <v/>
      </c>
      <c r="G3360" s="2" t="s">
        <v>64</v>
      </c>
      <c r="H3360" s="2" t="str">
        <f>IF(J3359=J3360,H3359,"")</f>
        <v/>
      </c>
      <c r="I3360" s="2" t="s">
        <v>19</v>
      </c>
      <c r="J3360" s="2" t="s">
        <v>65</v>
      </c>
      <c r="K3360" s="2">
        <f>IF(L3360="away",-1,IF(L3360="home",1,IF(L3360="neutral",0,"")))</f>
        <v>-1</v>
      </c>
      <c r="L3360" s="2" t="s">
        <v>16</v>
      </c>
      <c r="M3360" s="2">
        <v>21</v>
      </c>
      <c r="N3360" s="2">
        <v>14.5</v>
      </c>
      <c r="O3360" s="2" t="str">
        <f>IF(P3359=P3360,O3359,"")</f>
        <v/>
      </c>
      <c r="P3360" s="2" t="s">
        <v>66</v>
      </c>
      <c r="Q3360" s="2" t="str">
        <f>IF(S3359=S3360,Q3359,"")</f>
        <v/>
      </c>
      <c r="R3360" s="2" t="s">
        <v>19</v>
      </c>
      <c r="S3360" s="2" t="s">
        <v>65</v>
      </c>
      <c r="T3360" s="2">
        <v>19</v>
      </c>
      <c r="U3360" s="2">
        <f>IF(N3360&gt;0,-1,1)</f>
        <v>-1</v>
      </c>
      <c r="V3360" s="2">
        <v>16.5</v>
      </c>
      <c r="W3360" s="4">
        <f>(M3360-T3360+N3360)*U3360</f>
        <v>-16.5</v>
      </c>
      <c r="X3360" s="2">
        <v>2018</v>
      </c>
    </row>
    <row r="3361" spans="1:24" x14ac:dyDescent="0.25">
      <c r="A3361" s="2">
        <v>2750</v>
      </c>
      <c r="B3361" s="2">
        <v>20191123</v>
      </c>
      <c r="C3361" s="2">
        <f>IF(J3361=S3361,1,0)</f>
        <v>1</v>
      </c>
      <c r="D3361" s="2">
        <v>13</v>
      </c>
      <c r="E3361" s="2" t="s">
        <v>12</v>
      </c>
      <c r="F3361" s="2" t="str">
        <f>IF(G3360=G3361,F3360,"")</f>
        <v/>
      </c>
      <c r="G3361" s="2" t="s">
        <v>143</v>
      </c>
      <c r="H3361" s="2" t="str">
        <f>IF(J3360=J3361,H3360,"")</f>
        <v/>
      </c>
      <c r="I3361" s="2" t="s">
        <v>19</v>
      </c>
      <c r="J3361" s="2" t="s">
        <v>75</v>
      </c>
      <c r="K3361" s="2">
        <f>IF(L3361="away",-1,IF(L3361="home",1,IF(L3361="neutral",0,"")))</f>
        <v>1</v>
      </c>
      <c r="L3361" s="2" t="s">
        <v>21</v>
      </c>
      <c r="M3361" s="2">
        <v>24</v>
      </c>
      <c r="N3361" s="2">
        <v>13</v>
      </c>
      <c r="O3361" s="2" t="str">
        <f>IF(P3360=P3361,O3360,"")</f>
        <v/>
      </c>
      <c r="P3361" s="2" t="s">
        <v>268</v>
      </c>
      <c r="Q3361" s="2" t="str">
        <f>IF(S3360=S3361,Q3360,"")</f>
        <v/>
      </c>
      <c r="R3361" s="2" t="s">
        <v>19</v>
      </c>
      <c r="S3361" s="2" t="s">
        <v>75</v>
      </c>
      <c r="T3361" s="2">
        <v>21</v>
      </c>
      <c r="U3361" s="2">
        <f>IF(N3361&gt;0,-1,1)</f>
        <v>-1</v>
      </c>
      <c r="V3361" s="2">
        <v>16</v>
      </c>
      <c r="W3361" s="4">
        <f>(M3361-T3361+N3361)*U3361</f>
        <v>-16</v>
      </c>
      <c r="X3361" s="2">
        <v>2019</v>
      </c>
    </row>
    <row r="3362" spans="1:24" x14ac:dyDescent="0.25">
      <c r="A3362" s="2">
        <v>2521</v>
      </c>
      <c r="B3362" s="2">
        <v>20191109</v>
      </c>
      <c r="C3362" s="2">
        <f>IF(J3362=S3362,1,0)</f>
        <v>1</v>
      </c>
      <c r="D3362" s="2">
        <v>11</v>
      </c>
      <c r="E3362" s="2" t="s">
        <v>12</v>
      </c>
      <c r="F3362" s="2" t="str">
        <f>IF(G3361=G3362,F3361,"")</f>
        <v/>
      </c>
      <c r="G3362" s="2" t="s">
        <v>143</v>
      </c>
      <c r="H3362" s="2" t="str">
        <f>IF(J3361=J3362,H3361,"")</f>
        <v/>
      </c>
      <c r="I3362" s="2" t="s">
        <v>19</v>
      </c>
      <c r="J3362" s="2" t="s">
        <v>75</v>
      </c>
      <c r="K3362" s="2">
        <f>IF(L3362="away",-1,IF(L3362="home",1,IF(L3362="neutral",0,"")))</f>
        <v>1</v>
      </c>
      <c r="L3362" s="2" t="s">
        <v>21</v>
      </c>
      <c r="M3362" s="2">
        <v>56</v>
      </c>
      <c r="N3362" s="2">
        <v>2.5</v>
      </c>
      <c r="O3362" s="2" t="str">
        <f>IF(P3361=P3362,O3361,"")</f>
        <v/>
      </c>
      <c r="P3362" s="2" t="s">
        <v>257</v>
      </c>
      <c r="Q3362" s="2" t="str">
        <f>IF(S3361=S3362,Q3361,"")</f>
        <v/>
      </c>
      <c r="R3362" s="2" t="s">
        <v>19</v>
      </c>
      <c r="S3362" s="2" t="s">
        <v>75</v>
      </c>
      <c r="T3362" s="2">
        <v>21</v>
      </c>
      <c r="U3362" s="2">
        <f>IF(N3362&gt;0,-1,1)</f>
        <v>-1</v>
      </c>
      <c r="V3362" s="2">
        <v>37.5</v>
      </c>
      <c r="W3362" s="4">
        <f>(M3362-T3362+N3362)*U3362</f>
        <v>-37.5</v>
      </c>
      <c r="X3362" s="2">
        <v>2019</v>
      </c>
    </row>
    <row r="3363" spans="1:24" x14ac:dyDescent="0.25">
      <c r="A3363" s="2">
        <v>2087</v>
      </c>
      <c r="B3363" s="2">
        <v>20191012</v>
      </c>
      <c r="C3363" s="2">
        <f>IF(J3363=S3363,1,0)</f>
        <v>1</v>
      </c>
      <c r="D3363" s="2">
        <v>7</v>
      </c>
      <c r="E3363" s="2" t="s">
        <v>12</v>
      </c>
      <c r="F3363" s="2" t="str">
        <f>IF(G3362=G3363,F3362,"")</f>
        <v/>
      </c>
      <c r="G3363" s="2" t="s">
        <v>143</v>
      </c>
      <c r="H3363" s="2" t="str">
        <f>IF(J3362=J3363,H3362,"")</f>
        <v/>
      </c>
      <c r="I3363" s="2" t="s">
        <v>19</v>
      </c>
      <c r="J3363" s="2" t="s">
        <v>75</v>
      </c>
      <c r="K3363" s="2">
        <f>IF(L3363="away",-1,IF(L3363="home",1,IF(L3363="neutral",0,"")))</f>
        <v>-1</v>
      </c>
      <c r="L3363" s="2" t="s">
        <v>16</v>
      </c>
      <c r="M3363" s="2">
        <v>45</v>
      </c>
      <c r="N3363" s="2">
        <v>-7.5</v>
      </c>
      <c r="O3363" s="2" t="str">
        <f>IF(P3362=P3363,O3362,"")</f>
        <v/>
      </c>
      <c r="P3363" s="2" t="s">
        <v>80</v>
      </c>
      <c r="Q3363" s="2" t="str">
        <f>IF(S3362=S3363,Q3362,"")</f>
        <v/>
      </c>
      <c r="R3363" s="2" t="s">
        <v>19</v>
      </c>
      <c r="S3363" s="2" t="s">
        <v>75</v>
      </c>
      <c r="T3363" s="2">
        <v>10</v>
      </c>
      <c r="U3363" s="2">
        <f>IF(N3363&gt;0,-1,1)</f>
        <v>1</v>
      </c>
      <c r="V3363" s="2">
        <v>27.5</v>
      </c>
      <c r="W3363" s="4">
        <f>(M3363-T3363+N3363)*U3363</f>
        <v>27.5</v>
      </c>
      <c r="X3363" s="2">
        <v>2019</v>
      </c>
    </row>
    <row r="3364" spans="1:24" x14ac:dyDescent="0.25">
      <c r="A3364" s="2">
        <v>1986</v>
      </c>
      <c r="B3364" s="2">
        <v>20191005</v>
      </c>
      <c r="C3364" s="2">
        <f>IF(J3364=S3364,1,0)</f>
        <v>0</v>
      </c>
      <c r="D3364" s="2">
        <v>6</v>
      </c>
      <c r="E3364" s="2" t="s">
        <v>12</v>
      </c>
      <c r="F3364" s="2" t="str">
        <f>IF(G3363=G3364,F3363,"")</f>
        <v/>
      </c>
      <c r="G3364" s="2" t="s">
        <v>143</v>
      </c>
      <c r="H3364" s="2" t="str">
        <f>IF(J3363=J3364,H3363,"")</f>
        <v/>
      </c>
      <c r="I3364" s="2" t="s">
        <v>19</v>
      </c>
      <c r="J3364" s="2" t="s">
        <v>75</v>
      </c>
      <c r="K3364" s="2">
        <f>IF(L3364="away",-1,IF(L3364="home",1,IF(L3364="neutral",0,"")))</f>
        <v>1</v>
      </c>
      <c r="L3364" s="2" t="s">
        <v>21</v>
      </c>
      <c r="M3364" s="2">
        <v>38</v>
      </c>
      <c r="N3364" s="2">
        <v>-6</v>
      </c>
      <c r="O3364" s="2" t="str">
        <f>IF(P3363=P3364,O3363,"")</f>
        <v/>
      </c>
      <c r="P3364" s="2" t="s">
        <v>248</v>
      </c>
      <c r="Q3364" s="2" t="str">
        <f>IF(S3363=S3364,Q3363,"")</f>
        <v/>
      </c>
      <c r="R3364" s="2" t="s">
        <v>19</v>
      </c>
      <c r="S3364" s="2"/>
      <c r="T3364" s="2">
        <v>0</v>
      </c>
      <c r="U3364" s="2">
        <f>IF(N3364&gt;0,-1,1)</f>
        <v>1</v>
      </c>
      <c r="V3364" s="2">
        <v>32</v>
      </c>
      <c r="W3364" s="4">
        <f>(M3364-T3364+N3364)*U3364</f>
        <v>32</v>
      </c>
      <c r="X3364" s="2">
        <v>2019</v>
      </c>
    </row>
    <row r="3365" spans="1:24" x14ac:dyDescent="0.25">
      <c r="A3365" s="2">
        <v>1770</v>
      </c>
      <c r="B3365" s="2">
        <v>20190921</v>
      </c>
      <c r="C3365" s="2">
        <f>IF(J3365=S3365,1,0)</f>
        <v>0</v>
      </c>
      <c r="D3365" s="2">
        <v>4</v>
      </c>
      <c r="E3365" s="2" t="s">
        <v>12</v>
      </c>
      <c r="F3365" s="2" t="str">
        <f>IF(G3364=G3365,F3364,"")</f>
        <v/>
      </c>
      <c r="G3365" s="2" t="s">
        <v>143</v>
      </c>
      <c r="H3365" s="2" t="str">
        <f>IF(J3364=J3365,H3364,"")</f>
        <v/>
      </c>
      <c r="I3365" s="2" t="s">
        <v>19</v>
      </c>
      <c r="J3365" s="2" t="s">
        <v>75</v>
      </c>
      <c r="K3365" s="2">
        <f>IF(L3365="away",-1,IF(L3365="home",1,IF(L3365="neutral",0,"")))</f>
        <v>-1</v>
      </c>
      <c r="L3365" s="2" t="s">
        <v>16</v>
      </c>
      <c r="M3365" s="2">
        <v>14</v>
      </c>
      <c r="N3365" s="2">
        <v>-7.5</v>
      </c>
      <c r="O3365" s="2" t="str">
        <f>IF(P3364=P3365,O3364,"")</f>
        <v/>
      </c>
      <c r="P3365" s="2" t="s">
        <v>228</v>
      </c>
      <c r="Q3365" s="2" t="str">
        <f>IF(S3364=S3365,Q3364,"")</f>
        <v/>
      </c>
      <c r="R3365" s="2" t="s">
        <v>19</v>
      </c>
      <c r="S3365" s="2" t="s">
        <v>50</v>
      </c>
      <c r="T3365" s="2">
        <v>6</v>
      </c>
      <c r="U3365" s="2">
        <f>IF(N3365&gt;0,-1,1)</f>
        <v>1</v>
      </c>
      <c r="V3365" s="2">
        <v>0.5</v>
      </c>
      <c r="W3365" s="4">
        <f>(M3365-T3365+N3365)*U3365</f>
        <v>0.5</v>
      </c>
      <c r="X3365" s="2">
        <v>2019</v>
      </c>
    </row>
    <row r="3366" spans="1:24" x14ac:dyDescent="0.25">
      <c r="A3366" s="2">
        <v>1107</v>
      </c>
      <c r="B3366" s="2">
        <v>20181110</v>
      </c>
      <c r="C3366" s="2">
        <f>IF(J3366=S3366,1,0)</f>
        <v>1</v>
      </c>
      <c r="D3366" s="2">
        <v>11</v>
      </c>
      <c r="E3366" s="2" t="s">
        <v>12</v>
      </c>
      <c r="F3366" s="2" t="str">
        <f>IF(G3365=G3366,F3365,"")</f>
        <v/>
      </c>
      <c r="G3366" s="2" t="s">
        <v>143</v>
      </c>
      <c r="H3366" s="2" t="str">
        <f>IF(J3365=J3366,H3365,"")</f>
        <v/>
      </c>
      <c r="I3366" s="2" t="s">
        <v>19</v>
      </c>
      <c r="J3366" s="2" t="s">
        <v>75</v>
      </c>
      <c r="K3366" s="2">
        <f>IF(L3366="away",-1,IF(L3366="home",1,IF(L3366="neutral",0,"")))</f>
        <v>1</v>
      </c>
      <c r="L3366" s="2" t="s">
        <v>21</v>
      </c>
      <c r="M3366" s="2">
        <v>17</v>
      </c>
      <c r="N3366" s="2">
        <v>0</v>
      </c>
      <c r="O3366" s="2" t="str">
        <f>IF(P3365=P3366,O3365,"")</f>
        <v/>
      </c>
      <c r="P3366" s="2" t="s">
        <v>74</v>
      </c>
      <c r="Q3366" s="2" t="str">
        <f>IF(S3365=S3366,Q3365,"")</f>
        <v/>
      </c>
      <c r="R3366" s="2" t="s">
        <v>19</v>
      </c>
      <c r="S3366" s="2" t="s">
        <v>75</v>
      </c>
      <c r="T3366" s="2">
        <v>12</v>
      </c>
      <c r="U3366" s="2">
        <f>IF(N3366&gt;0,-1,1)</f>
        <v>1</v>
      </c>
      <c r="V3366" s="2">
        <v>5</v>
      </c>
      <c r="W3366" s="4">
        <f>(M3366-T3366+N3366)*U3366</f>
        <v>5</v>
      </c>
      <c r="X3366" s="2">
        <v>2018</v>
      </c>
    </row>
    <row r="3367" spans="1:24" x14ac:dyDescent="0.25">
      <c r="A3367" s="2">
        <v>202</v>
      </c>
      <c r="B3367" s="2">
        <v>20180908</v>
      </c>
      <c r="C3367" s="2">
        <f>IF(J3367=S3367,1,0)</f>
        <v>0</v>
      </c>
      <c r="D3367" s="2">
        <v>2</v>
      </c>
      <c r="E3367" s="2" t="s">
        <v>12</v>
      </c>
      <c r="F3367" s="2" t="str">
        <f>IF(G3366=G3367,F3366,"")</f>
        <v/>
      </c>
      <c r="G3367" s="2" t="s">
        <v>143</v>
      </c>
      <c r="H3367" s="2" t="str">
        <f>IF(J3366=J3367,H3366,"")</f>
        <v/>
      </c>
      <c r="I3367" s="2" t="s">
        <v>19</v>
      </c>
      <c r="J3367" s="2" t="s">
        <v>75</v>
      </c>
      <c r="K3367" s="2">
        <f>IF(L3367="away",-1,IF(L3367="home",1,IF(L3367="neutral",0,"")))</f>
        <v>1</v>
      </c>
      <c r="L3367" s="2" t="s">
        <v>21</v>
      </c>
      <c r="M3367" s="2">
        <v>43</v>
      </c>
      <c r="N3367" s="2">
        <v>-15.5</v>
      </c>
      <c r="O3367" s="2" t="str">
        <f>IF(P3366=P3367,O3366,"")</f>
        <v/>
      </c>
      <c r="P3367" s="2" t="s">
        <v>228</v>
      </c>
      <c r="Q3367" s="2" t="str">
        <f>IF(S3366=S3367,Q3366,"")</f>
        <v/>
      </c>
      <c r="R3367" s="2" t="s">
        <v>19</v>
      </c>
      <c r="S3367" s="2" t="s">
        <v>50</v>
      </c>
      <c r="T3367" s="2">
        <v>28</v>
      </c>
      <c r="U3367" s="2">
        <f>IF(N3367&gt;0,-1,1)</f>
        <v>1</v>
      </c>
      <c r="V3367" s="2">
        <v>-0.5</v>
      </c>
      <c r="W3367" s="4">
        <f>(M3367-T3367+N3367)*U3367</f>
        <v>-0.5</v>
      </c>
      <c r="X3367" s="2">
        <v>2018</v>
      </c>
    </row>
    <row r="3368" spans="1:24" x14ac:dyDescent="0.25">
      <c r="A3368" s="2">
        <v>2314</v>
      </c>
      <c r="B3368" s="2">
        <v>20191026</v>
      </c>
      <c r="C3368" s="2">
        <f>IF(J3368=S3368,1,0)</f>
        <v>1</v>
      </c>
      <c r="D3368" s="2">
        <v>9</v>
      </c>
      <c r="E3368" s="2" t="s">
        <v>12</v>
      </c>
      <c r="F3368" s="2" t="str">
        <f>IF(G3367=G3368,F3367,"")</f>
        <v/>
      </c>
      <c r="G3368" s="2" t="s">
        <v>296</v>
      </c>
      <c r="H3368" s="2" t="str">
        <f>IF(J3367=J3368,H3367,"")</f>
        <v/>
      </c>
      <c r="I3368" s="2" t="s">
        <v>19</v>
      </c>
      <c r="J3368" s="2" t="s">
        <v>297</v>
      </c>
      <c r="K3368" s="2">
        <f>IF(L3368="away",-1,IF(L3368="home",1,IF(L3368="neutral",0,"")))</f>
        <v>1</v>
      </c>
      <c r="L3368" s="2" t="s">
        <v>21</v>
      </c>
      <c r="M3368" s="2">
        <v>19</v>
      </c>
      <c r="N3368" s="2">
        <v>9</v>
      </c>
      <c r="O3368" s="2" t="str">
        <f>IF(P3367=P3368,O3367,"")</f>
        <v/>
      </c>
      <c r="P3368" s="2" t="s">
        <v>308</v>
      </c>
      <c r="Q3368" s="2" t="str">
        <f>IF(S3367=S3368,Q3367,"")</f>
        <v/>
      </c>
      <c r="R3368" s="2" t="s">
        <v>19</v>
      </c>
      <c r="S3368" s="2" t="s">
        <v>297</v>
      </c>
      <c r="T3368" s="2">
        <v>10</v>
      </c>
      <c r="U3368" s="2">
        <f>IF(N3368&gt;0,-1,1)</f>
        <v>-1</v>
      </c>
      <c r="V3368" s="2">
        <v>18</v>
      </c>
      <c r="W3368" s="4">
        <f>(M3368-T3368+N3368)*U3368</f>
        <v>-18</v>
      </c>
      <c r="X3368" s="2">
        <v>2019</v>
      </c>
    </row>
    <row r="3369" spans="1:24" x14ac:dyDescent="0.25">
      <c r="A3369" s="2">
        <v>2752</v>
      </c>
      <c r="B3369" s="2">
        <v>20191123</v>
      </c>
      <c r="C3369" s="2">
        <f>IF(J3369=S3369,1,0)</f>
        <v>1</v>
      </c>
      <c r="D3369" s="2">
        <v>13</v>
      </c>
      <c r="E3369" s="2" t="s">
        <v>12</v>
      </c>
      <c r="F3369" s="2" t="str">
        <f>IF(G3368=G3369,F3368,"")</f>
        <v/>
      </c>
      <c r="G3369" s="2" t="s">
        <v>193</v>
      </c>
      <c r="H3369" s="2" t="str">
        <f>IF(J3368=J3369,H3368,"")</f>
        <v/>
      </c>
      <c r="I3369" s="2" t="s">
        <v>19</v>
      </c>
      <c r="J3369" s="2" t="s">
        <v>65</v>
      </c>
      <c r="K3369" s="2">
        <f>IF(L3369="away",-1,IF(L3369="home",1,IF(L3369="neutral",0,"")))</f>
        <v>1</v>
      </c>
      <c r="L3369" s="2" t="s">
        <v>21</v>
      </c>
      <c r="M3369" s="2">
        <v>55</v>
      </c>
      <c r="N3369" s="2">
        <v>-10</v>
      </c>
      <c r="O3369" s="2" t="str">
        <f>IF(P3368=P3369,O3368,"")</f>
        <v/>
      </c>
      <c r="P3369" s="2" t="s">
        <v>66</v>
      </c>
      <c r="Q3369" s="2" t="str">
        <f>IF(S3368=S3369,Q3368,"")</f>
        <v/>
      </c>
      <c r="R3369" s="2" t="s">
        <v>19</v>
      </c>
      <c r="S3369" s="2" t="s">
        <v>65</v>
      </c>
      <c r="T3369" s="2">
        <v>33</v>
      </c>
      <c r="U3369" s="2">
        <f>IF(N3369&gt;0,-1,1)</f>
        <v>1</v>
      </c>
      <c r="V3369" s="2">
        <v>12</v>
      </c>
      <c r="W3369" s="4">
        <f>(M3369-T3369+N3369)*U3369</f>
        <v>12</v>
      </c>
      <c r="X3369" s="2">
        <v>2019</v>
      </c>
    </row>
    <row r="3370" spans="1:24" x14ac:dyDescent="0.25">
      <c r="A3370" s="2">
        <v>2535</v>
      </c>
      <c r="B3370" s="2">
        <v>20191115</v>
      </c>
      <c r="C3370" s="2">
        <f>IF(J3370=S3370,1,0)</f>
        <v>0</v>
      </c>
      <c r="D3370" s="2">
        <v>12</v>
      </c>
      <c r="E3370" s="2" t="s">
        <v>12</v>
      </c>
      <c r="F3370" s="2" t="str">
        <f>IF(G3369=G3370,F3369,"")</f>
        <v/>
      </c>
      <c r="G3370" s="2" t="s">
        <v>193</v>
      </c>
      <c r="H3370" s="2" t="str">
        <f>IF(J3369=J3370,H3369,"")</f>
        <v/>
      </c>
      <c r="I3370" s="2" t="s">
        <v>19</v>
      </c>
      <c r="J3370" s="2" t="s">
        <v>65</v>
      </c>
      <c r="K3370" s="2">
        <f>IF(L3370="away",-1,IF(L3370="home",1,IF(L3370="neutral",0,"")))</f>
        <v>1</v>
      </c>
      <c r="L3370" s="2" t="s">
        <v>21</v>
      </c>
      <c r="M3370" s="2">
        <v>35</v>
      </c>
      <c r="N3370" s="2">
        <v>-34</v>
      </c>
      <c r="O3370" s="2" t="str">
        <f>IF(P3369=P3370,O3369,"")</f>
        <v/>
      </c>
      <c r="P3370" s="2" t="s">
        <v>309</v>
      </c>
      <c r="Q3370" s="2" t="str">
        <f>IF(S3369=S3370,Q3369,"")</f>
        <v/>
      </c>
      <c r="R3370" s="2" t="s">
        <v>19</v>
      </c>
      <c r="S3370" s="2" t="s">
        <v>23</v>
      </c>
      <c r="T3370" s="2">
        <v>7</v>
      </c>
      <c r="U3370" s="2">
        <f>IF(N3370&gt;0,-1,1)</f>
        <v>1</v>
      </c>
      <c r="V3370" s="2">
        <v>-6</v>
      </c>
      <c r="W3370" s="4">
        <f>(M3370-T3370+N3370)*U3370</f>
        <v>-6</v>
      </c>
      <c r="X3370" s="2">
        <v>2019</v>
      </c>
    </row>
    <row r="3371" spans="1:24" x14ac:dyDescent="0.25">
      <c r="A3371" s="2">
        <v>2523</v>
      </c>
      <c r="B3371" s="2">
        <v>20191109</v>
      </c>
      <c r="C3371" s="2">
        <f>IF(J3371=S3371,1,0)</f>
        <v>1</v>
      </c>
      <c r="D3371" s="2">
        <v>11</v>
      </c>
      <c r="E3371" s="2" t="s">
        <v>12</v>
      </c>
      <c r="F3371" s="2" t="str">
        <f>IF(G3370=G3371,F3370,"")</f>
        <v/>
      </c>
      <c r="G3371" s="2" t="s">
        <v>193</v>
      </c>
      <c r="H3371" s="2" t="str">
        <f>IF(J3370=J3371,H3370,"")</f>
        <v/>
      </c>
      <c r="I3371" s="2" t="s">
        <v>19</v>
      </c>
      <c r="J3371" s="2" t="s">
        <v>65</v>
      </c>
      <c r="K3371" s="2">
        <f>IF(L3371="away",-1,IF(L3371="home",1,IF(L3371="neutral",0,"")))</f>
        <v>1</v>
      </c>
      <c r="L3371" s="2" t="s">
        <v>21</v>
      </c>
      <c r="M3371" s="2">
        <v>35</v>
      </c>
      <c r="N3371" s="2">
        <v>-9.5</v>
      </c>
      <c r="O3371" s="2" t="str">
        <f>IF(P3370=P3371,O3370,"")</f>
        <v/>
      </c>
      <c r="P3371" s="2" t="s">
        <v>214</v>
      </c>
      <c r="Q3371" s="2" t="str">
        <f>IF(S3370=S3371,Q3370,"")</f>
        <v/>
      </c>
      <c r="R3371" s="2" t="s">
        <v>19</v>
      </c>
      <c r="S3371" s="2" t="s">
        <v>65</v>
      </c>
      <c r="T3371" s="2">
        <v>28</v>
      </c>
      <c r="U3371" s="2">
        <f>IF(N3371&gt;0,-1,1)</f>
        <v>1</v>
      </c>
      <c r="V3371" s="2">
        <v>-2.5</v>
      </c>
      <c r="W3371" s="4">
        <f>(M3371-T3371+N3371)*U3371</f>
        <v>-2.5</v>
      </c>
      <c r="X3371" s="2">
        <v>2019</v>
      </c>
    </row>
    <row r="3372" spans="1:24" x14ac:dyDescent="0.25">
      <c r="A3372" s="2">
        <v>1988</v>
      </c>
      <c r="B3372" s="2">
        <v>20191005</v>
      </c>
      <c r="C3372" s="2">
        <f>IF(J3372=S3372,1,0)</f>
        <v>1</v>
      </c>
      <c r="D3372" s="2">
        <v>6</v>
      </c>
      <c r="E3372" s="2" t="s">
        <v>12</v>
      </c>
      <c r="F3372" s="2" t="str">
        <f>IF(G3371=G3372,F3371,"")</f>
        <v/>
      </c>
      <c r="G3372" s="2" t="s">
        <v>193</v>
      </c>
      <c r="H3372" s="2" t="str">
        <f>IF(J3371=J3372,H3371,"")</f>
        <v/>
      </c>
      <c r="I3372" s="2" t="s">
        <v>19</v>
      </c>
      <c r="J3372" s="2" t="s">
        <v>65</v>
      </c>
      <c r="K3372" s="2">
        <f>IF(L3372="away",-1,IF(L3372="home",1,IF(L3372="neutral",0,"")))</f>
        <v>-1</v>
      </c>
      <c r="L3372" s="2" t="s">
        <v>16</v>
      </c>
      <c r="M3372" s="2">
        <v>35</v>
      </c>
      <c r="N3372" s="2">
        <v>-9.5</v>
      </c>
      <c r="O3372" s="2" t="str">
        <f>IF(P3371=P3372,O3371,"")</f>
        <v/>
      </c>
      <c r="P3372" s="2" t="s">
        <v>218</v>
      </c>
      <c r="Q3372" s="2" t="str">
        <f>IF(S3371=S3372,Q3371,"")</f>
        <v/>
      </c>
      <c r="R3372" s="2" t="s">
        <v>19</v>
      </c>
      <c r="S3372" s="2" t="s">
        <v>65</v>
      </c>
      <c r="T3372" s="2">
        <v>28</v>
      </c>
      <c r="U3372" s="2">
        <f>IF(N3372&gt;0,-1,1)</f>
        <v>1</v>
      </c>
      <c r="V3372" s="2">
        <v>-2.5</v>
      </c>
      <c r="W3372" s="4">
        <f>(M3372-T3372+N3372)*U3372</f>
        <v>-2.5</v>
      </c>
      <c r="X3372" s="2">
        <v>2019</v>
      </c>
    </row>
    <row r="3373" spans="1:24" x14ac:dyDescent="0.25">
      <c r="A3373" s="2">
        <v>1885</v>
      </c>
      <c r="B3373" s="2">
        <v>20190928</v>
      </c>
      <c r="C3373" s="2">
        <f>IF(J3373=S3373,1,0)</f>
        <v>1</v>
      </c>
      <c r="D3373" s="2">
        <v>5</v>
      </c>
      <c r="E3373" s="2" t="s">
        <v>12</v>
      </c>
      <c r="F3373" s="2" t="str">
        <f>IF(G3372=G3373,F3372,"")</f>
        <v/>
      </c>
      <c r="G3373" s="2" t="s">
        <v>193</v>
      </c>
      <c r="H3373" s="2" t="str">
        <f>IF(J3372=J3373,H3372,"")</f>
        <v/>
      </c>
      <c r="I3373" s="2" t="s">
        <v>19</v>
      </c>
      <c r="J3373" s="2" t="s">
        <v>65</v>
      </c>
      <c r="K3373" s="2">
        <f>IF(L3373="away",-1,IF(L3373="home",1,IF(L3373="neutral",0,"")))</f>
        <v>1</v>
      </c>
      <c r="L3373" s="2" t="s">
        <v>21</v>
      </c>
      <c r="M3373" s="2">
        <v>33</v>
      </c>
      <c r="N3373" s="2">
        <v>-7</v>
      </c>
      <c r="O3373" s="2" t="str">
        <f>IF(P3372=P3373,O3372,"")</f>
        <v/>
      </c>
      <c r="P3373" s="2" t="s">
        <v>71</v>
      </c>
      <c r="Q3373" s="2" t="str">
        <f>IF(S3372=S3373,Q3372,"")</f>
        <v/>
      </c>
      <c r="R3373" s="2" t="s">
        <v>19</v>
      </c>
      <c r="S3373" s="2" t="s">
        <v>65</v>
      </c>
      <c r="T3373" s="2">
        <v>17</v>
      </c>
      <c r="U3373" s="2">
        <f>IF(N3373&gt;0,-1,1)</f>
        <v>1</v>
      </c>
      <c r="V3373" s="2">
        <v>9</v>
      </c>
      <c r="W3373" s="4">
        <f>(M3373-T3373+N3373)*U3373</f>
        <v>9</v>
      </c>
      <c r="X3373" s="2">
        <v>2019</v>
      </c>
    </row>
    <row r="3374" spans="1:24" x14ac:dyDescent="0.25">
      <c r="A3374" s="2">
        <v>1787</v>
      </c>
      <c r="B3374" s="2">
        <v>20190921</v>
      </c>
      <c r="C3374" s="2">
        <f>IF(J3374=S3374,1,0)</f>
        <v>1</v>
      </c>
      <c r="D3374" s="2">
        <v>4</v>
      </c>
      <c r="E3374" s="2" t="s">
        <v>12</v>
      </c>
      <c r="F3374" s="2" t="str">
        <f>IF(G3373=G3374,F3373,"")</f>
        <v/>
      </c>
      <c r="G3374" s="2" t="s">
        <v>193</v>
      </c>
      <c r="H3374" s="2" t="str">
        <f>IF(J3373=J3374,H3373,"")</f>
        <v/>
      </c>
      <c r="I3374" s="2" t="s">
        <v>19</v>
      </c>
      <c r="J3374" s="2" t="s">
        <v>65</v>
      </c>
      <c r="K3374" s="2">
        <f>IF(L3374="away",-1,IF(L3374="home",1,IF(L3374="neutral",0,"")))</f>
        <v>-1</v>
      </c>
      <c r="L3374" s="2" t="s">
        <v>16</v>
      </c>
      <c r="M3374" s="2">
        <v>52</v>
      </c>
      <c r="N3374" s="2">
        <v>3.5</v>
      </c>
      <c r="O3374" s="2" t="str">
        <f>IF(P3373=P3374,O3373,"")</f>
        <v/>
      </c>
      <c r="P3374" s="2" t="s">
        <v>225</v>
      </c>
      <c r="Q3374" s="2" t="str">
        <f>IF(S3373=S3374,Q3373,"")</f>
        <v/>
      </c>
      <c r="R3374" s="2" t="s">
        <v>19</v>
      </c>
      <c r="S3374" s="2" t="s">
        <v>65</v>
      </c>
      <c r="T3374" s="2">
        <v>45</v>
      </c>
      <c r="U3374" s="2">
        <f>IF(N3374&gt;0,-1,1)</f>
        <v>-1</v>
      </c>
      <c r="V3374" s="2">
        <v>10.5</v>
      </c>
      <c r="W3374" s="4">
        <f>(M3374-T3374+N3374)*U3374</f>
        <v>-10.5</v>
      </c>
      <c r="X3374" s="2">
        <v>2019</v>
      </c>
    </row>
    <row r="3375" spans="1:24" x14ac:dyDescent="0.25">
      <c r="A3375" s="2">
        <v>1653</v>
      </c>
      <c r="B3375" s="2">
        <v>20190914</v>
      </c>
      <c r="C3375" s="2">
        <f>IF(J3375=S3375,1,0)</f>
        <v>0</v>
      </c>
      <c r="D3375" s="2">
        <v>3</v>
      </c>
      <c r="E3375" s="2" t="s">
        <v>12</v>
      </c>
      <c r="F3375" s="2" t="str">
        <f>IF(G3374=G3375,F3374,"")</f>
        <v/>
      </c>
      <c r="G3375" s="2" t="s">
        <v>193</v>
      </c>
      <c r="H3375" s="2" t="str">
        <f>IF(J3374=J3375,H3374,"")</f>
        <v/>
      </c>
      <c r="I3375" s="2" t="s">
        <v>19</v>
      </c>
      <c r="J3375" s="2" t="s">
        <v>65</v>
      </c>
      <c r="K3375" s="2">
        <f>IF(L3375="away",-1,IF(L3375="home",1,IF(L3375="neutral",0,"")))</f>
        <v>-1</v>
      </c>
      <c r="L3375" s="2" t="s">
        <v>16</v>
      </c>
      <c r="M3375" s="2">
        <v>45</v>
      </c>
      <c r="N3375" s="2">
        <v>-26.5</v>
      </c>
      <c r="O3375" s="2" t="str">
        <f>IF(P3374=P3375,O3374,"")</f>
        <v/>
      </c>
      <c r="P3375" s="2" t="s">
        <v>219</v>
      </c>
      <c r="Q3375" s="2" t="str">
        <f>IF(S3374=S3375,Q3374,"")</f>
        <v/>
      </c>
      <c r="R3375" s="2" t="s">
        <v>19</v>
      </c>
      <c r="S3375" s="2" t="s">
        <v>120</v>
      </c>
      <c r="T3375" s="2">
        <v>10</v>
      </c>
      <c r="U3375" s="2">
        <f>IF(N3375&gt;0,-1,1)</f>
        <v>1</v>
      </c>
      <c r="V3375" s="2">
        <v>8.5</v>
      </c>
      <c r="W3375" s="4">
        <f>(M3375-T3375+N3375)*U3375</f>
        <v>8.5</v>
      </c>
      <c r="X3375" s="2">
        <v>2019</v>
      </c>
    </row>
    <row r="3376" spans="1:24" x14ac:dyDescent="0.25">
      <c r="A3376" s="2">
        <v>1580</v>
      </c>
      <c r="B3376" s="2">
        <v>20190907</v>
      </c>
      <c r="C3376" s="2">
        <f>IF(J3376=S3376,1,0)</f>
        <v>0</v>
      </c>
      <c r="D3376" s="2">
        <v>2</v>
      </c>
      <c r="E3376" s="2" t="s">
        <v>12</v>
      </c>
      <c r="F3376" s="2" t="str">
        <f>IF(G3375=G3376,F3375,"")</f>
        <v/>
      </c>
      <c r="G3376" s="2" t="s">
        <v>193</v>
      </c>
      <c r="H3376" s="2" t="str">
        <f>IF(J3375=J3376,H3375,"")</f>
        <v/>
      </c>
      <c r="I3376" s="2" t="s">
        <v>19</v>
      </c>
      <c r="J3376" s="2" t="s">
        <v>65</v>
      </c>
      <c r="K3376" s="2">
        <f>IF(L3376="away",-1,IF(L3376="home",1,IF(L3376="neutral",0,"")))</f>
        <v>1</v>
      </c>
      <c r="L3376" s="2" t="s">
        <v>21</v>
      </c>
      <c r="M3376" s="2">
        <v>38</v>
      </c>
      <c r="N3376" s="2">
        <v>-27</v>
      </c>
      <c r="O3376" s="2" t="str">
        <f>IF(P3375=P3376,O3375,"")</f>
        <v/>
      </c>
      <c r="P3376" s="2" t="s">
        <v>263</v>
      </c>
      <c r="Q3376" s="2" t="str">
        <f>IF(S3375=S3376,Q3375,"")</f>
        <v/>
      </c>
      <c r="R3376" s="2" t="s">
        <v>19</v>
      </c>
      <c r="S3376" s="2" t="s">
        <v>120</v>
      </c>
      <c r="T3376" s="2">
        <v>10</v>
      </c>
      <c r="U3376" s="2">
        <f>IF(N3376&gt;0,-1,1)</f>
        <v>1</v>
      </c>
      <c r="V3376" s="2">
        <v>1</v>
      </c>
      <c r="W3376" s="4">
        <f>(M3376-T3376+N3376)*U3376</f>
        <v>1</v>
      </c>
      <c r="X3376" s="2">
        <v>2019</v>
      </c>
    </row>
    <row r="3377" spans="1:24" x14ac:dyDescent="0.25">
      <c r="A3377" s="2">
        <v>1372</v>
      </c>
      <c r="B3377" s="2">
        <v>20190824</v>
      </c>
      <c r="C3377" s="2">
        <f>IF(J3377=S3377,1,0)</f>
        <v>0</v>
      </c>
      <c r="D3377" s="2">
        <v>1</v>
      </c>
      <c r="E3377" s="2" t="s">
        <v>12</v>
      </c>
      <c r="F3377" s="2" t="str">
        <f>IF(G3376=G3377,F3376,"")</f>
        <v/>
      </c>
      <c r="G3377" s="2" t="s">
        <v>193</v>
      </c>
      <c r="H3377" s="2" t="str">
        <f>IF(J3376=J3377,H3376,"")</f>
        <v/>
      </c>
      <c r="I3377" s="2" t="s">
        <v>19</v>
      </c>
      <c r="J3377" s="2" t="s">
        <v>65</v>
      </c>
      <c r="K3377" s="2">
        <f>IF(L3377="away",-1,IF(L3377="home",1,IF(L3377="neutral",0,"")))</f>
        <v>-1</v>
      </c>
      <c r="L3377" s="2" t="s">
        <v>16</v>
      </c>
      <c r="M3377" s="2">
        <v>34</v>
      </c>
      <c r="N3377" s="2">
        <v>3</v>
      </c>
      <c r="O3377" s="2" t="str">
        <f>IF(P3376=P3377,O3376,"")</f>
        <v/>
      </c>
      <c r="P3377" s="2" t="s">
        <v>220</v>
      </c>
      <c r="Q3377" s="2" t="str">
        <f>IF(S3376=S3377,Q3376,"")</f>
        <v/>
      </c>
      <c r="R3377" s="2" t="s">
        <v>19</v>
      </c>
      <c r="S3377" s="2" t="s">
        <v>120</v>
      </c>
      <c r="T3377" s="2">
        <v>14</v>
      </c>
      <c r="U3377" s="2">
        <f>IF(N3377&gt;0,-1,1)</f>
        <v>-1</v>
      </c>
      <c r="V3377" s="2">
        <v>23</v>
      </c>
      <c r="W3377" s="4">
        <f>(M3377-T3377+N3377)*U3377</f>
        <v>-23</v>
      </c>
      <c r="X3377" s="2">
        <v>2019</v>
      </c>
    </row>
    <row r="3378" spans="1:24" x14ac:dyDescent="0.25">
      <c r="A3378" s="2">
        <v>1192</v>
      </c>
      <c r="B3378" s="2">
        <v>20181117</v>
      </c>
      <c r="C3378" s="2">
        <f>IF(J3378=S3378,1,0)</f>
        <v>1</v>
      </c>
      <c r="D3378" s="2">
        <v>12</v>
      </c>
      <c r="E3378" s="2" t="s">
        <v>12</v>
      </c>
      <c r="F3378" s="2" t="str">
        <f>IF(G3377=G3378,F3377,"")</f>
        <v/>
      </c>
      <c r="G3378" s="2" t="s">
        <v>193</v>
      </c>
      <c r="H3378" s="2" t="str">
        <f>IF(J3377=J3378,H3377,"")</f>
        <v/>
      </c>
      <c r="I3378" s="2" t="s">
        <v>19</v>
      </c>
      <c r="J3378" s="2" t="s">
        <v>65</v>
      </c>
      <c r="K3378" s="2">
        <f>IF(L3378="away",-1,IF(L3378="home",1,IF(L3378="neutral",0,"")))</f>
        <v>-1</v>
      </c>
      <c r="L3378" s="2" t="s">
        <v>16</v>
      </c>
      <c r="M3378" s="2">
        <v>42</v>
      </c>
      <c r="N3378" s="2">
        <v>10</v>
      </c>
      <c r="O3378" s="2" t="str">
        <f>IF(P3377=P3378,O3377,"")</f>
        <v/>
      </c>
      <c r="P3378" s="2" t="s">
        <v>66</v>
      </c>
      <c r="Q3378" s="2" t="str">
        <f>IF(S3377=S3378,Q3377,"")</f>
        <v/>
      </c>
      <c r="R3378" s="2" t="s">
        <v>19</v>
      </c>
      <c r="S3378" s="2" t="s">
        <v>65</v>
      </c>
      <c r="T3378" s="2">
        <v>21</v>
      </c>
      <c r="U3378" s="2">
        <f>IF(N3378&gt;0,-1,1)</f>
        <v>-1</v>
      </c>
      <c r="V3378" s="2">
        <v>31</v>
      </c>
      <c r="W3378" s="4">
        <f>(M3378-T3378+N3378)*U3378</f>
        <v>-31</v>
      </c>
      <c r="X3378" s="2">
        <v>2018</v>
      </c>
    </row>
    <row r="3379" spans="1:24" x14ac:dyDescent="0.25">
      <c r="A3379" s="2">
        <v>991</v>
      </c>
      <c r="B3379" s="2">
        <v>20181103</v>
      </c>
      <c r="C3379" s="2">
        <f>IF(J3379=S3379,1,0)</f>
        <v>0</v>
      </c>
      <c r="D3379" s="2">
        <v>10</v>
      </c>
      <c r="E3379" s="2" t="s">
        <v>12</v>
      </c>
      <c r="F3379" s="2" t="str">
        <f>IF(G3378=G3379,F3378,"")</f>
        <v/>
      </c>
      <c r="G3379" s="2" t="s">
        <v>193</v>
      </c>
      <c r="H3379" s="2" t="str">
        <f>IF(J3378=J3379,H3378,"")</f>
        <v/>
      </c>
      <c r="I3379" s="2" t="s">
        <v>19</v>
      </c>
      <c r="J3379" s="2" t="s">
        <v>65</v>
      </c>
      <c r="K3379" s="2">
        <f>IF(L3379="away",-1,IF(L3379="home",1,IF(L3379="neutral",0,"")))</f>
        <v>-1</v>
      </c>
      <c r="L3379" s="2" t="s">
        <v>16</v>
      </c>
      <c r="M3379" s="2">
        <v>45</v>
      </c>
      <c r="N3379" s="2">
        <v>1.5</v>
      </c>
      <c r="O3379" s="2" t="str">
        <f>IF(P3378=P3379,O3378,"")</f>
        <v/>
      </c>
      <c r="P3379" s="2" t="s">
        <v>267</v>
      </c>
      <c r="Q3379" s="2" t="str">
        <f>IF(S3378=S3379,Q3378,"")</f>
        <v/>
      </c>
      <c r="R3379" s="2" t="s">
        <v>38</v>
      </c>
      <c r="S3379" s="2" t="s">
        <v>38</v>
      </c>
      <c r="T3379" s="2">
        <v>21</v>
      </c>
      <c r="U3379" s="2">
        <f>IF(N3379&gt;0,-1,1)</f>
        <v>-1</v>
      </c>
      <c r="V3379" s="2">
        <v>25.5</v>
      </c>
      <c r="W3379" s="4">
        <f>(M3379-T3379+N3379)*U3379</f>
        <v>-25.5</v>
      </c>
      <c r="X3379" s="2">
        <v>2018</v>
      </c>
    </row>
    <row r="3380" spans="1:24" x14ac:dyDescent="0.25">
      <c r="A3380" s="2">
        <v>390</v>
      </c>
      <c r="B3380" s="2">
        <v>20180922</v>
      </c>
      <c r="C3380" s="2">
        <f>IF(J3380=S3380,1,0)</f>
        <v>0</v>
      </c>
      <c r="D3380" s="2">
        <v>4</v>
      </c>
      <c r="E3380" s="2" t="s">
        <v>12</v>
      </c>
      <c r="F3380" s="2" t="str">
        <f>IF(G3379=G3380,F3379,"")</f>
        <v/>
      </c>
      <c r="G3380" s="2" t="s">
        <v>193</v>
      </c>
      <c r="H3380" s="2" t="str">
        <f>IF(J3379=J3380,H3379,"")</f>
        <v/>
      </c>
      <c r="I3380" s="2" t="s">
        <v>19</v>
      </c>
      <c r="J3380" s="2" t="s">
        <v>65</v>
      </c>
      <c r="K3380" s="2">
        <f>IF(L3380="away",-1,IF(L3380="home",1,IF(L3380="neutral",0,"")))</f>
        <v>1</v>
      </c>
      <c r="L3380" s="2" t="s">
        <v>21</v>
      </c>
      <c r="M3380" s="2">
        <v>49</v>
      </c>
      <c r="N3380" s="2">
        <v>-28</v>
      </c>
      <c r="O3380" s="2" t="str">
        <f>IF(P3379=P3380,O3379,"")</f>
        <v/>
      </c>
      <c r="P3380" s="2" t="s">
        <v>219</v>
      </c>
      <c r="Q3380" s="2" t="str">
        <f>IF(S3379=S3380,Q3379,"")</f>
        <v/>
      </c>
      <c r="R3380" s="2" t="s">
        <v>19</v>
      </c>
      <c r="S3380" s="2" t="s">
        <v>120</v>
      </c>
      <c r="T3380" s="2">
        <v>7</v>
      </c>
      <c r="U3380" s="2">
        <f>IF(N3380&gt;0,-1,1)</f>
        <v>1</v>
      </c>
      <c r="V3380" s="2">
        <v>14</v>
      </c>
      <c r="W3380" s="4">
        <f>(M3380-T3380+N3380)*U3380</f>
        <v>14</v>
      </c>
      <c r="X3380" s="2">
        <v>2018</v>
      </c>
    </row>
    <row r="3381" spans="1:24" x14ac:dyDescent="0.25">
      <c r="A3381" s="2">
        <v>193</v>
      </c>
      <c r="B3381" s="2">
        <v>20180908</v>
      </c>
      <c r="C3381" s="2">
        <f>IF(J3381=S3381,1,0)</f>
        <v>0</v>
      </c>
      <c r="D3381" s="2">
        <v>2</v>
      </c>
      <c r="E3381" s="2" t="s">
        <v>12</v>
      </c>
      <c r="F3381" s="2" t="str">
        <f>IF(G3380=G3381,F3380,"")</f>
        <v/>
      </c>
      <c r="G3381" s="2" t="s">
        <v>193</v>
      </c>
      <c r="H3381" s="2" t="str">
        <f>IF(J3380=J3381,H3380,"")</f>
        <v/>
      </c>
      <c r="I3381" s="2" t="s">
        <v>19</v>
      </c>
      <c r="J3381" s="2" t="s">
        <v>65</v>
      </c>
      <c r="K3381" s="2">
        <f>IF(L3381="away",-1,IF(L3381="home",1,IF(L3381="neutral",0,"")))</f>
        <v>-1</v>
      </c>
      <c r="L3381" s="2" t="s">
        <v>16</v>
      </c>
      <c r="M3381" s="2">
        <v>31</v>
      </c>
      <c r="N3381" s="2">
        <v>-13.5</v>
      </c>
      <c r="O3381" s="2" t="str">
        <f>IF(P3380=P3381,O3380,"")</f>
        <v/>
      </c>
      <c r="P3381" s="2" t="s">
        <v>263</v>
      </c>
      <c r="Q3381" s="2" t="str">
        <f>IF(S3380=S3381,Q3380,"")</f>
        <v/>
      </c>
      <c r="R3381" s="2" t="s">
        <v>19</v>
      </c>
      <c r="S3381" s="2" t="s">
        <v>120</v>
      </c>
      <c r="T3381" s="2">
        <v>9</v>
      </c>
      <c r="U3381" s="2">
        <f>IF(N3381&gt;0,-1,1)</f>
        <v>1</v>
      </c>
      <c r="V3381" s="2">
        <v>8.5</v>
      </c>
      <c r="W3381" s="4">
        <f>(M3381-T3381+N3381)*U3381</f>
        <v>8.5</v>
      </c>
      <c r="X3381" s="2">
        <v>2018</v>
      </c>
    </row>
    <row r="3382" spans="1:24" x14ac:dyDescent="0.25">
      <c r="A3382" s="2">
        <v>80</v>
      </c>
      <c r="B3382" s="2">
        <v>20180901</v>
      </c>
      <c r="C3382" s="2">
        <f>IF(J3382=S3382,1,0)</f>
        <v>0</v>
      </c>
      <c r="D3382" s="2">
        <v>1</v>
      </c>
      <c r="E3382" s="2" t="s">
        <v>12</v>
      </c>
      <c r="F3382" s="2" t="str">
        <f>IF(G3381=G3382,F3381,"")</f>
        <v/>
      </c>
      <c r="G3382" s="2" t="s">
        <v>193</v>
      </c>
      <c r="H3382" s="2" t="str">
        <f>IF(J3381=J3382,H3381,"")</f>
        <v/>
      </c>
      <c r="I3382" s="2" t="s">
        <v>19</v>
      </c>
      <c r="J3382" s="2" t="s">
        <v>65</v>
      </c>
      <c r="K3382" s="2">
        <f>IF(L3382="away",-1,IF(L3382="home",1,IF(L3382="neutral",0,"")))</f>
        <v>-1</v>
      </c>
      <c r="L3382" s="2" t="s">
        <v>16</v>
      </c>
      <c r="M3382" s="2">
        <v>19</v>
      </c>
      <c r="N3382" s="2">
        <v>14.5</v>
      </c>
      <c r="O3382" s="2" t="str">
        <f>IF(P3381=P3382,O3381,"")</f>
        <v/>
      </c>
      <c r="P3382" s="2" t="s">
        <v>194</v>
      </c>
      <c r="Q3382" s="2" t="str">
        <f>IF(S3381=S3382,Q3381,"")</f>
        <v/>
      </c>
      <c r="R3382" s="2" t="s">
        <v>14</v>
      </c>
      <c r="S3382" s="2" t="s">
        <v>40</v>
      </c>
      <c r="T3382" s="2">
        <v>17</v>
      </c>
      <c r="U3382" s="2">
        <f>IF(N3382&gt;0,-1,1)</f>
        <v>-1</v>
      </c>
      <c r="V3382" s="2">
        <v>16.5</v>
      </c>
      <c r="W3382" s="4">
        <f>(M3382-T3382+N3382)*U3382</f>
        <v>-16.5</v>
      </c>
      <c r="X3382" s="2">
        <v>2018</v>
      </c>
    </row>
    <row r="3383" spans="1:24" x14ac:dyDescent="0.25">
      <c r="A3383" s="2">
        <v>2753</v>
      </c>
      <c r="B3383" s="2">
        <v>20191123</v>
      </c>
      <c r="C3383" s="2">
        <f>IF(J3383=S3383,1,0)</f>
        <v>1</v>
      </c>
      <c r="D3383" s="2">
        <v>13</v>
      </c>
      <c r="E3383" s="2" t="s">
        <v>12</v>
      </c>
      <c r="F3383" s="2" t="str">
        <f>IF(G3382=G3383,F3382,"")</f>
        <v/>
      </c>
      <c r="G3383" s="2" t="s">
        <v>200</v>
      </c>
      <c r="H3383" s="2" t="str">
        <f>IF(J3382=J3383,H3382,"")</f>
        <v/>
      </c>
      <c r="I3383" s="2" t="s">
        <v>19</v>
      </c>
      <c r="J3383" s="2" t="s">
        <v>82</v>
      </c>
      <c r="K3383" s="2">
        <f>IF(L3383="away",-1,IF(L3383="home",1,IF(L3383="neutral",0,"")))</f>
        <v>1</v>
      </c>
      <c r="L3383" s="2" t="s">
        <v>21</v>
      </c>
      <c r="M3383" s="2">
        <v>31</v>
      </c>
      <c r="N3383" s="2">
        <v>9</v>
      </c>
      <c r="O3383" s="2" t="str">
        <f>IF(P3382=P3383,O3382,"")</f>
        <v/>
      </c>
      <c r="P3383" s="2" t="s">
        <v>81</v>
      </c>
      <c r="Q3383" s="2" t="str">
        <f>IF(S3382=S3383,Q3382,"")</f>
        <v/>
      </c>
      <c r="R3383" s="2" t="s">
        <v>19</v>
      </c>
      <c r="S3383" s="2" t="s">
        <v>82</v>
      </c>
      <c r="T3383" s="2">
        <v>24</v>
      </c>
      <c r="U3383" s="2">
        <f>IF(N3383&gt;0,-1,1)</f>
        <v>-1</v>
      </c>
      <c r="V3383" s="2">
        <v>16</v>
      </c>
      <c r="W3383" s="4">
        <f>(M3383-T3383+N3383)*U3383</f>
        <v>-16</v>
      </c>
      <c r="X3383" s="2">
        <v>2019</v>
      </c>
    </row>
    <row r="3384" spans="1:24" x14ac:dyDescent="0.25">
      <c r="A3384" s="2">
        <v>2092</v>
      </c>
      <c r="B3384" s="2">
        <v>20191012</v>
      </c>
      <c r="C3384" s="2">
        <f>IF(J3384=S3384,1,0)</f>
        <v>1</v>
      </c>
      <c r="D3384" s="2">
        <v>7</v>
      </c>
      <c r="E3384" s="2" t="s">
        <v>12</v>
      </c>
      <c r="F3384" s="2" t="str">
        <f>IF(G3383=G3384,F3383,"")</f>
        <v/>
      </c>
      <c r="G3384" s="2" t="s">
        <v>200</v>
      </c>
      <c r="H3384" s="2" t="str">
        <f>IF(J3383=J3384,H3383,"")</f>
        <v/>
      </c>
      <c r="I3384" s="2" t="s">
        <v>19</v>
      </c>
      <c r="J3384" s="2" t="s">
        <v>82</v>
      </c>
      <c r="K3384" s="2">
        <f>IF(L3384="away",-1,IF(L3384="home",1,IF(L3384="neutral",0,"")))</f>
        <v>1</v>
      </c>
      <c r="L3384" s="2" t="s">
        <v>21</v>
      </c>
      <c r="M3384" s="2">
        <v>48</v>
      </c>
      <c r="N3384" s="2">
        <v>7</v>
      </c>
      <c r="O3384" s="2" t="str">
        <f>IF(P3383=P3384,O3383,"")</f>
        <v/>
      </c>
      <c r="P3384" s="2" t="s">
        <v>246</v>
      </c>
      <c r="Q3384" s="2" t="str">
        <f>IF(S3383=S3384,Q3383,"")</f>
        <v/>
      </c>
      <c r="R3384" s="2" t="s">
        <v>19</v>
      </c>
      <c r="S3384" s="2" t="s">
        <v>82</v>
      </c>
      <c r="T3384" s="2">
        <v>41</v>
      </c>
      <c r="U3384" s="2">
        <f>IF(N3384&gt;0,-1,1)</f>
        <v>-1</v>
      </c>
      <c r="V3384" s="2">
        <v>14</v>
      </c>
      <c r="W3384" s="4">
        <f>(M3384-T3384+N3384)*U3384</f>
        <v>-14</v>
      </c>
      <c r="X3384" s="2">
        <v>2019</v>
      </c>
    </row>
    <row r="3385" spans="1:24" x14ac:dyDescent="0.25">
      <c r="A3385" s="2">
        <v>1949</v>
      </c>
      <c r="B3385" s="2">
        <v>20191005</v>
      </c>
      <c r="C3385" s="2">
        <f>IF(J3385=S3385,1,0)</f>
        <v>1</v>
      </c>
      <c r="D3385" s="2">
        <v>6</v>
      </c>
      <c r="E3385" s="2" t="s">
        <v>12</v>
      </c>
      <c r="F3385" s="2" t="str">
        <f>IF(G3384=G3385,F3384,"")</f>
        <v/>
      </c>
      <c r="G3385" s="2" t="s">
        <v>200</v>
      </c>
      <c r="H3385" s="2" t="str">
        <f>IF(J3384=J3385,H3384,"")</f>
        <v/>
      </c>
      <c r="I3385" s="2" t="s">
        <v>19</v>
      </c>
      <c r="J3385" s="2" t="s">
        <v>82</v>
      </c>
      <c r="K3385" s="2">
        <f>IF(L3385="away",-1,IF(L3385="home",1,IF(L3385="neutral",0,"")))</f>
        <v>-1</v>
      </c>
      <c r="L3385" s="2" t="s">
        <v>16</v>
      </c>
      <c r="M3385" s="2">
        <v>34</v>
      </c>
      <c r="N3385" s="2">
        <v>17</v>
      </c>
      <c r="O3385" s="2" t="str">
        <f>IF(P3384=P3385,O3384,"")</f>
        <v/>
      </c>
      <c r="P3385" s="2" t="s">
        <v>237</v>
      </c>
      <c r="Q3385" s="2" t="str">
        <f>IF(S3384=S3385,Q3384,"")</f>
        <v/>
      </c>
      <c r="R3385" s="2" t="s">
        <v>19</v>
      </c>
      <c r="S3385" s="2" t="s">
        <v>82</v>
      </c>
      <c r="T3385" s="2">
        <v>21</v>
      </c>
      <c r="U3385" s="2">
        <f>IF(N3385&gt;0,-1,1)</f>
        <v>-1</v>
      </c>
      <c r="V3385" s="2">
        <v>30</v>
      </c>
      <c r="W3385" s="4">
        <f>(M3385-T3385+N3385)*U3385</f>
        <v>-30</v>
      </c>
      <c r="X3385" s="2">
        <v>2019</v>
      </c>
    </row>
    <row r="3386" spans="1:24" x14ac:dyDescent="0.25">
      <c r="A3386" s="2">
        <v>1660</v>
      </c>
      <c r="B3386" s="2">
        <v>20190914</v>
      </c>
      <c r="C3386" s="2">
        <f>IF(J3386=S3386,1,0)</f>
        <v>1</v>
      </c>
      <c r="D3386" s="2">
        <v>3</v>
      </c>
      <c r="E3386" s="2" t="s">
        <v>12</v>
      </c>
      <c r="F3386" s="2" t="str">
        <f>IF(G3385=G3386,F3385,"")</f>
        <v/>
      </c>
      <c r="G3386" s="2" t="s">
        <v>200</v>
      </c>
      <c r="H3386" s="2" t="str">
        <f>IF(J3385=J3386,H3385,"")</f>
        <v/>
      </c>
      <c r="I3386" s="2" t="s">
        <v>19</v>
      </c>
      <c r="J3386" s="2" t="s">
        <v>82</v>
      </c>
      <c r="K3386" s="2">
        <f>IF(L3386="away",-1,IF(L3386="home",1,IF(L3386="neutral",0,"")))</f>
        <v>-1</v>
      </c>
      <c r="L3386" s="2" t="s">
        <v>16</v>
      </c>
      <c r="M3386" s="2">
        <v>31</v>
      </c>
      <c r="N3386" s="2">
        <v>13.5</v>
      </c>
      <c r="O3386" s="2" t="str">
        <f>IF(P3385=P3386,O3385,"")</f>
        <v/>
      </c>
      <c r="P3386" s="2" t="s">
        <v>252</v>
      </c>
      <c r="Q3386" s="2" t="str">
        <f>IF(S3385=S3386,Q3385,"")</f>
        <v/>
      </c>
      <c r="R3386" s="2" t="s">
        <v>19</v>
      </c>
      <c r="S3386" s="2" t="s">
        <v>82</v>
      </c>
      <c r="T3386" s="2">
        <v>24</v>
      </c>
      <c r="U3386" s="2">
        <f>IF(N3386&gt;0,-1,1)</f>
        <v>-1</v>
      </c>
      <c r="V3386" s="2">
        <v>20.5</v>
      </c>
      <c r="W3386" s="4">
        <f>(M3386-T3386+N3386)*U3386</f>
        <v>-20.5</v>
      </c>
      <c r="X3386" s="2">
        <v>2019</v>
      </c>
    </row>
    <row r="3387" spans="1:24" x14ac:dyDescent="0.25">
      <c r="A3387" s="2">
        <v>1887</v>
      </c>
      <c r="B3387" s="2">
        <v>20190928</v>
      </c>
      <c r="C3387" s="2">
        <f>IF(J3387=S3387,1,0)</f>
        <v>1</v>
      </c>
      <c r="D3387" s="2">
        <v>5</v>
      </c>
      <c r="E3387" s="2" t="s">
        <v>12</v>
      </c>
      <c r="F3387" s="2" t="str">
        <f>IF(G3386=G3387,F3386,"")</f>
        <v/>
      </c>
      <c r="G3387" s="2" t="s">
        <v>251</v>
      </c>
      <c r="H3387" s="2" t="str">
        <f>IF(J3386=J3387,H3386,"")</f>
        <v/>
      </c>
      <c r="I3387" s="2" t="s">
        <v>19</v>
      </c>
      <c r="J3387" s="2" t="s">
        <v>23</v>
      </c>
      <c r="K3387" s="2">
        <f>IF(L3387="away",-1,IF(L3387="home",1,IF(L3387="neutral",0,"")))</f>
        <v>1</v>
      </c>
      <c r="L3387" s="2" t="s">
        <v>21</v>
      </c>
      <c r="M3387" s="2">
        <v>24</v>
      </c>
      <c r="N3387" s="2">
        <v>-9.5</v>
      </c>
      <c r="O3387" s="2" t="str">
        <f>IF(P3386=P3387,O3386,"")</f>
        <v/>
      </c>
      <c r="P3387" s="2" t="s">
        <v>309</v>
      </c>
      <c r="Q3387" s="2" t="str">
        <f>IF(S3386=S3387,Q3386,"")</f>
        <v/>
      </c>
      <c r="R3387" s="2" t="s">
        <v>19</v>
      </c>
      <c r="S3387" s="2" t="s">
        <v>23</v>
      </c>
      <c r="T3387" s="2">
        <v>14</v>
      </c>
      <c r="U3387" s="2">
        <f>IF(N3387&gt;0,-1,1)</f>
        <v>1</v>
      </c>
      <c r="V3387" s="2">
        <v>0.5</v>
      </c>
      <c r="W3387" s="4">
        <f>(M3387-T3387+N3387)*U3387</f>
        <v>0.5</v>
      </c>
      <c r="X3387" s="2">
        <v>2019</v>
      </c>
    </row>
    <row r="3388" spans="1:24" x14ac:dyDescent="0.25">
      <c r="A3388" s="2">
        <v>2739</v>
      </c>
      <c r="B3388" s="2">
        <v>20191123</v>
      </c>
      <c r="C3388" s="2">
        <f>IF(J3388=S3388,1,0)</f>
        <v>1</v>
      </c>
      <c r="D3388" s="2">
        <v>13</v>
      </c>
      <c r="E3388" s="2" t="s">
        <v>12</v>
      </c>
      <c r="F3388" s="2" t="str">
        <f>IF(G3387=G3388,F3387,"")</f>
        <v/>
      </c>
      <c r="G3388" s="2" t="s">
        <v>218</v>
      </c>
      <c r="H3388" s="2" t="str">
        <f>IF(J3387=J3388,H3387,"")</f>
        <v/>
      </c>
      <c r="I3388" s="2" t="s">
        <v>19</v>
      </c>
      <c r="J3388" s="2" t="s">
        <v>65</v>
      </c>
      <c r="K3388" s="2">
        <f>IF(L3388="away",-1,IF(L3388="home",1,IF(L3388="neutral",0,"")))</f>
        <v>-1</v>
      </c>
      <c r="L3388" s="2" t="s">
        <v>16</v>
      </c>
      <c r="M3388" s="2">
        <v>21</v>
      </c>
      <c r="N3388" s="2">
        <v>2</v>
      </c>
      <c r="O3388" s="2" t="str">
        <f>IF(P3387=P3388,O3387,"")</f>
        <v/>
      </c>
      <c r="P3388" s="2" t="s">
        <v>214</v>
      </c>
      <c r="Q3388" s="2" t="str">
        <f>IF(S3387=S3388,Q3387,"")</f>
        <v/>
      </c>
      <c r="R3388" s="2" t="s">
        <v>19</v>
      </c>
      <c r="S3388" s="2" t="s">
        <v>65</v>
      </c>
      <c r="T3388" s="2">
        <v>15</v>
      </c>
      <c r="U3388" s="2">
        <f>IF(N3388&gt;0,-1,1)</f>
        <v>-1</v>
      </c>
      <c r="V3388" s="2">
        <v>8</v>
      </c>
      <c r="W3388" s="4">
        <f>(M3388-T3388+N3388)*U3388</f>
        <v>-8</v>
      </c>
      <c r="X3388" s="2">
        <v>2019</v>
      </c>
    </row>
    <row r="3389" spans="1:24" x14ac:dyDescent="0.25">
      <c r="A3389" s="2">
        <v>2524</v>
      </c>
      <c r="B3389" s="2">
        <v>20191109</v>
      </c>
      <c r="C3389" s="2">
        <f>IF(J3389=S3389,1,0)</f>
        <v>1</v>
      </c>
      <c r="D3389" s="2">
        <v>11</v>
      </c>
      <c r="E3389" s="2" t="s">
        <v>12</v>
      </c>
      <c r="F3389" s="2" t="str">
        <f>IF(G3388=G3389,F3388,"")</f>
        <v/>
      </c>
      <c r="G3389" s="2" t="s">
        <v>218</v>
      </c>
      <c r="H3389" s="2" t="str">
        <f>IF(J3388=J3389,H3388,"")</f>
        <v/>
      </c>
      <c r="I3389" s="2" t="s">
        <v>19</v>
      </c>
      <c r="J3389" s="2" t="s">
        <v>65</v>
      </c>
      <c r="K3389" s="2">
        <f>IF(L3389="away",-1,IF(L3389="home",1,IF(L3389="neutral",0,"")))</f>
        <v>1</v>
      </c>
      <c r="L3389" s="2" t="s">
        <v>21</v>
      </c>
      <c r="M3389" s="2">
        <v>55</v>
      </c>
      <c r="N3389" s="2">
        <v>-4.5</v>
      </c>
      <c r="O3389" s="2" t="str">
        <f>IF(P3388=P3389,O3388,"")</f>
        <v/>
      </c>
      <c r="P3389" s="2" t="s">
        <v>64</v>
      </c>
      <c r="Q3389" s="2" t="str">
        <f>IF(S3388=S3389,Q3388,"")</f>
        <v/>
      </c>
      <c r="R3389" s="2" t="s">
        <v>19</v>
      </c>
      <c r="S3389" s="2" t="s">
        <v>65</v>
      </c>
      <c r="T3389" s="2">
        <v>19</v>
      </c>
      <c r="U3389" s="2">
        <f>IF(N3389&gt;0,-1,1)</f>
        <v>1</v>
      </c>
      <c r="V3389" s="2">
        <v>31.5</v>
      </c>
      <c r="W3389" s="4">
        <f>(M3389-T3389+N3389)*U3389</f>
        <v>31.5</v>
      </c>
      <c r="X3389" s="2">
        <v>2019</v>
      </c>
    </row>
    <row r="3390" spans="1:24" x14ac:dyDescent="0.25">
      <c r="A3390" s="2">
        <v>2374</v>
      </c>
      <c r="B3390" s="2">
        <v>20191102</v>
      </c>
      <c r="C3390" s="2">
        <f>IF(J3390=S3390,1,0)</f>
        <v>1</v>
      </c>
      <c r="D3390" s="2">
        <v>10</v>
      </c>
      <c r="E3390" s="2" t="s">
        <v>12</v>
      </c>
      <c r="F3390" s="2" t="str">
        <f>IF(G3389=G3390,F3389,"")</f>
        <v/>
      </c>
      <c r="G3390" s="2" t="s">
        <v>218</v>
      </c>
      <c r="H3390" s="2" t="str">
        <f>IF(J3389=J3390,H3389,"")</f>
        <v/>
      </c>
      <c r="I3390" s="2" t="s">
        <v>19</v>
      </c>
      <c r="J3390" s="2" t="s">
        <v>65</v>
      </c>
      <c r="K3390" s="2">
        <f>IF(L3390="away",-1,IF(L3390="home",1,IF(L3390="neutral",0,"")))</f>
        <v>-1</v>
      </c>
      <c r="L3390" s="2" t="s">
        <v>16</v>
      </c>
      <c r="M3390" s="2">
        <v>31</v>
      </c>
      <c r="N3390" s="2">
        <v>11.5</v>
      </c>
      <c r="O3390" s="2" t="str">
        <f>IF(P3389=P3390,O3389,"")</f>
        <v/>
      </c>
      <c r="P3390" s="2" t="s">
        <v>188</v>
      </c>
      <c r="Q3390" s="2" t="str">
        <f>IF(S3389=S3390,Q3389,"")</f>
        <v/>
      </c>
      <c r="R3390" s="2" t="s">
        <v>19</v>
      </c>
      <c r="S3390" s="2" t="s">
        <v>65</v>
      </c>
      <c r="T3390" s="2">
        <v>29</v>
      </c>
      <c r="U3390" s="2">
        <f>IF(N3390&gt;0,-1,1)</f>
        <v>-1</v>
      </c>
      <c r="V3390" s="2">
        <v>13.5</v>
      </c>
      <c r="W3390" s="4">
        <f>(M3390-T3390+N3390)*U3390</f>
        <v>-13.5</v>
      </c>
      <c r="X3390" s="2">
        <v>2019</v>
      </c>
    </row>
    <row r="3391" spans="1:24" x14ac:dyDescent="0.25">
      <c r="A3391" s="2">
        <v>1684</v>
      </c>
      <c r="B3391" s="2">
        <v>20190914</v>
      </c>
      <c r="C3391" s="2">
        <f>IF(J3391=S3391,1,0)</f>
        <v>0</v>
      </c>
      <c r="D3391" s="2">
        <v>3</v>
      </c>
      <c r="E3391" s="2" t="s">
        <v>12</v>
      </c>
      <c r="F3391" s="2" t="str">
        <f>IF(G3390=G3391,F3390,"")</f>
        <v/>
      </c>
      <c r="G3391" s="2" t="s">
        <v>218</v>
      </c>
      <c r="H3391" s="2" t="str">
        <f>IF(J3390=J3391,H3390,"")</f>
        <v/>
      </c>
      <c r="I3391" s="2" t="s">
        <v>19</v>
      </c>
      <c r="J3391" s="2" t="s">
        <v>65</v>
      </c>
      <c r="K3391" s="2">
        <f>IF(L3391="away",-1,IF(L3391="home",1,IF(L3391="neutral",0,"")))</f>
        <v>1</v>
      </c>
      <c r="L3391" s="2" t="s">
        <v>21</v>
      </c>
      <c r="M3391" s="2">
        <v>38</v>
      </c>
      <c r="N3391" s="2">
        <v>4.5</v>
      </c>
      <c r="O3391" s="2" t="str">
        <f>IF(P3390=P3391,O3390,"")</f>
        <v/>
      </c>
      <c r="P3391" s="2" t="s">
        <v>220</v>
      </c>
      <c r="Q3391" s="2" t="str">
        <f>IF(S3390=S3391,Q3390,"")</f>
        <v/>
      </c>
      <c r="R3391" s="2" t="s">
        <v>19</v>
      </c>
      <c r="S3391" s="2" t="s">
        <v>120</v>
      </c>
      <c r="T3391" s="2">
        <v>10</v>
      </c>
      <c r="U3391" s="2">
        <f>IF(N3391&gt;0,-1,1)</f>
        <v>-1</v>
      </c>
      <c r="V3391" s="2">
        <v>32.5</v>
      </c>
      <c r="W3391" s="4">
        <f>(M3391-T3391+N3391)*U3391</f>
        <v>-32.5</v>
      </c>
      <c r="X3391" s="2">
        <v>2019</v>
      </c>
    </row>
    <row r="3392" spans="1:24" x14ac:dyDescent="0.25">
      <c r="A3392" s="2">
        <v>1481</v>
      </c>
      <c r="B3392" s="2">
        <v>20190831</v>
      </c>
      <c r="C3392" s="2">
        <f>IF(J3392=S3392,1,0)</f>
        <v>0</v>
      </c>
      <c r="D3392" s="2">
        <v>1</v>
      </c>
      <c r="E3392" s="2" t="s">
        <v>12</v>
      </c>
      <c r="F3392" s="2" t="str">
        <f>IF(G3391=G3392,F3391,"")</f>
        <v/>
      </c>
      <c r="G3392" s="2" t="s">
        <v>218</v>
      </c>
      <c r="H3392" s="2" t="str">
        <f>IF(J3391=J3392,H3391,"")</f>
        <v/>
      </c>
      <c r="I3392" s="2" t="s">
        <v>19</v>
      </c>
      <c r="J3392" s="2" t="s">
        <v>65</v>
      </c>
      <c r="K3392" s="2">
        <f>IF(L3392="away",-1,IF(L3392="home",1,IF(L3392="neutral",0,"")))</f>
        <v>1</v>
      </c>
      <c r="L3392" s="2" t="s">
        <v>21</v>
      </c>
      <c r="M3392" s="2">
        <v>30</v>
      </c>
      <c r="N3392" s="2">
        <v>-13</v>
      </c>
      <c r="O3392" s="2" t="str">
        <f>IF(P3391=P3392,O3391,"")</f>
        <v/>
      </c>
      <c r="P3392" s="2" t="s">
        <v>260</v>
      </c>
      <c r="Q3392" s="2" t="str">
        <f>IF(S3391=S3392,Q3391,"")</f>
        <v/>
      </c>
      <c r="R3392" s="2" t="s">
        <v>19</v>
      </c>
      <c r="S3392" s="2" t="s">
        <v>120</v>
      </c>
      <c r="T3392" s="2">
        <v>17</v>
      </c>
      <c r="U3392" s="2">
        <f>IF(N3392&gt;0,-1,1)</f>
        <v>1</v>
      </c>
      <c r="V3392" s="2">
        <v>0</v>
      </c>
      <c r="W3392" s="4">
        <f>(M3392-T3392+N3392)*U3392</f>
        <v>0</v>
      </c>
      <c r="X3392" s="2">
        <v>2019</v>
      </c>
    </row>
    <row r="3393" spans="1:24" x14ac:dyDescent="0.25">
      <c r="A3393" s="2">
        <v>1108</v>
      </c>
      <c r="B3393" s="2">
        <v>20181110</v>
      </c>
      <c r="C3393" s="2">
        <f>IF(J3393=S3393,1,0)</f>
        <v>1</v>
      </c>
      <c r="D3393" s="2">
        <v>11</v>
      </c>
      <c r="E3393" s="2" t="s">
        <v>12</v>
      </c>
      <c r="F3393" s="2" t="str">
        <f>IF(G3392=G3393,F3392,"")</f>
        <v/>
      </c>
      <c r="G3393" s="2" t="s">
        <v>218</v>
      </c>
      <c r="H3393" s="2" t="str">
        <f>IF(J3392=J3393,H3392,"")</f>
        <v/>
      </c>
      <c r="I3393" s="2" t="s">
        <v>19</v>
      </c>
      <c r="J3393" s="2" t="s">
        <v>65</v>
      </c>
      <c r="K3393" s="2">
        <f>IF(L3393="away",-1,IF(L3393="home",1,IF(L3393="neutral",0,"")))</f>
        <v>-1</v>
      </c>
      <c r="L3393" s="2" t="s">
        <v>16</v>
      </c>
      <c r="M3393" s="2">
        <v>24</v>
      </c>
      <c r="N3393" s="2">
        <v>11.5</v>
      </c>
      <c r="O3393" s="2" t="str">
        <f>IF(P3392=P3393,O3392,"")</f>
        <v/>
      </c>
      <c r="P3393" s="2" t="s">
        <v>193</v>
      </c>
      <c r="Q3393" s="2" t="str">
        <f>IF(S3392=S3393,Q3392,"")</f>
        <v/>
      </c>
      <c r="R3393" s="2" t="s">
        <v>19</v>
      </c>
      <c r="S3393" s="2" t="s">
        <v>65</v>
      </c>
      <c r="T3393" s="2">
        <v>17</v>
      </c>
      <c r="U3393" s="2">
        <f>IF(N3393&gt;0,-1,1)</f>
        <v>-1</v>
      </c>
      <c r="V3393" s="2">
        <v>18.5</v>
      </c>
      <c r="W3393" s="4">
        <f>(M3393-T3393+N3393)*U3393</f>
        <v>-18.5</v>
      </c>
      <c r="X3393" s="2">
        <v>2018</v>
      </c>
    </row>
    <row r="3394" spans="1:24" x14ac:dyDescent="0.25">
      <c r="A3394" s="2">
        <v>786</v>
      </c>
      <c r="B3394" s="2">
        <v>20181020</v>
      </c>
      <c r="C3394" s="2">
        <f>IF(J3394=S3394,1,0)</f>
        <v>1</v>
      </c>
      <c r="D3394" s="2">
        <v>8</v>
      </c>
      <c r="E3394" s="2" t="s">
        <v>12</v>
      </c>
      <c r="F3394" s="2" t="str">
        <f>IF(G3393=G3394,F3393,"")</f>
        <v/>
      </c>
      <c r="G3394" s="2" t="s">
        <v>218</v>
      </c>
      <c r="H3394" s="2" t="str">
        <f>IF(J3393=J3394,H3393,"")</f>
        <v/>
      </c>
      <c r="I3394" s="2" t="s">
        <v>19</v>
      </c>
      <c r="J3394" s="2" t="s">
        <v>65</v>
      </c>
      <c r="K3394" s="2">
        <f>IF(L3394="away",-1,IF(L3394="home",1,IF(L3394="neutral",0,"")))</f>
        <v>1</v>
      </c>
      <c r="L3394" s="2" t="s">
        <v>21</v>
      </c>
      <c r="M3394" s="2">
        <v>27</v>
      </c>
      <c r="N3394" s="2">
        <v>11</v>
      </c>
      <c r="O3394" s="2" t="str">
        <f>IF(P3393=P3394,O3393,"")</f>
        <v/>
      </c>
      <c r="P3394" s="2" t="s">
        <v>71</v>
      </c>
      <c r="Q3394" s="2" t="str">
        <f>IF(S3393=S3394,Q3393,"")</f>
        <v/>
      </c>
      <c r="R3394" s="2" t="s">
        <v>19</v>
      </c>
      <c r="S3394" s="2" t="s">
        <v>65</v>
      </c>
      <c r="T3394" s="2">
        <v>20</v>
      </c>
      <c r="U3394" s="2">
        <f>IF(N3394&gt;0,-1,1)</f>
        <v>-1</v>
      </c>
      <c r="V3394" s="2">
        <v>18</v>
      </c>
      <c r="W3394" s="4">
        <f>(M3394-T3394+N3394)*U3394</f>
        <v>-18</v>
      </c>
      <c r="X3394" s="2">
        <v>2018</v>
      </c>
    </row>
    <row r="3395" spans="1:24" x14ac:dyDescent="0.25">
      <c r="A3395" s="2">
        <v>591</v>
      </c>
      <c r="B3395" s="2">
        <v>20181006</v>
      </c>
      <c r="C3395" s="2">
        <f>IF(J3395=S3395,1,0)</f>
        <v>0</v>
      </c>
      <c r="D3395" s="2">
        <v>6</v>
      </c>
      <c r="E3395" s="2" t="s">
        <v>12</v>
      </c>
      <c r="F3395" s="2" t="str">
        <f>IF(G3394=G3395,F3394,"")</f>
        <v/>
      </c>
      <c r="G3395" s="2" t="s">
        <v>218</v>
      </c>
      <c r="H3395" s="2" t="str">
        <f>IF(J3394=J3395,H3394,"")</f>
        <v/>
      </c>
      <c r="I3395" s="2" t="s">
        <v>19</v>
      </c>
      <c r="J3395" s="2" t="s">
        <v>65</v>
      </c>
      <c r="K3395" s="2">
        <f>IF(L3395="away",-1,IF(L3395="home",1,IF(L3395="neutral",0,"")))</f>
        <v>1</v>
      </c>
      <c r="L3395" s="2" t="s">
        <v>21</v>
      </c>
      <c r="M3395" s="2">
        <v>25</v>
      </c>
      <c r="N3395" s="2">
        <v>3</v>
      </c>
      <c r="O3395" s="2" t="str">
        <f>IF(P3394=P3395,O3394,"")</f>
        <v/>
      </c>
      <c r="P3395" s="2" t="s">
        <v>177</v>
      </c>
      <c r="Q3395" s="2" t="str">
        <f>IF(S3394=S3395,Q3394,"")</f>
        <v/>
      </c>
      <c r="R3395" s="2" t="s">
        <v>38</v>
      </c>
      <c r="S3395" s="2" t="s">
        <v>38</v>
      </c>
      <c r="T3395" s="2">
        <v>22</v>
      </c>
      <c r="U3395" s="2">
        <f>IF(N3395&gt;0,-1,1)</f>
        <v>-1</v>
      </c>
      <c r="V3395" s="2">
        <v>6</v>
      </c>
      <c r="W3395" s="4">
        <f>(M3395-T3395+N3395)*U3395</f>
        <v>-6</v>
      </c>
      <c r="X3395" s="2">
        <v>2018</v>
      </c>
    </row>
    <row r="3396" spans="1:24" x14ac:dyDescent="0.25">
      <c r="A3396" s="2">
        <v>93</v>
      </c>
      <c r="B3396" s="2">
        <v>20180901</v>
      </c>
      <c r="C3396" s="2">
        <f>IF(J3396=S3396,1,0)</f>
        <v>0</v>
      </c>
      <c r="D3396" s="2">
        <v>1</v>
      </c>
      <c r="E3396" s="2" t="s">
        <v>12</v>
      </c>
      <c r="F3396" s="2" t="str">
        <f>IF(G3395=G3396,F3395,"")</f>
        <v/>
      </c>
      <c r="G3396" s="2" t="s">
        <v>218</v>
      </c>
      <c r="H3396" s="2" t="str">
        <f>IF(J3395=J3396,H3395,"")</f>
        <v/>
      </c>
      <c r="I3396" s="2" t="s">
        <v>19</v>
      </c>
      <c r="J3396" s="2" t="s">
        <v>65</v>
      </c>
      <c r="K3396" s="2">
        <f>IF(L3396="away",-1,IF(L3396="home",1,IF(L3396="neutral",0,"")))</f>
        <v>-1</v>
      </c>
      <c r="L3396" s="2" t="s">
        <v>16</v>
      </c>
      <c r="M3396" s="2">
        <v>14</v>
      </c>
      <c r="N3396" s="2">
        <v>-13.5</v>
      </c>
      <c r="O3396" s="2" t="str">
        <f>IF(P3395=P3396,O3395,"")</f>
        <v/>
      </c>
      <c r="P3396" s="2" t="s">
        <v>219</v>
      </c>
      <c r="Q3396" s="2" t="str">
        <f>IF(S3395=S3396,Q3395,"")</f>
        <v/>
      </c>
      <c r="R3396" s="2" t="s">
        <v>19</v>
      </c>
      <c r="S3396" s="2" t="s">
        <v>120</v>
      </c>
      <c r="T3396" s="2">
        <v>7</v>
      </c>
      <c r="U3396" s="2">
        <f>IF(N3396&gt;0,-1,1)</f>
        <v>1</v>
      </c>
      <c r="V3396" s="2">
        <v>-6.5</v>
      </c>
      <c r="W3396" s="4">
        <f>(M3396-T3396+N3396)*U3396</f>
        <v>-6.5</v>
      </c>
      <c r="X3396" s="2">
        <v>2018</v>
      </c>
    </row>
    <row r="3397" spans="1:24" x14ac:dyDescent="0.25">
      <c r="A3397" s="2">
        <v>2525</v>
      </c>
      <c r="B3397" s="2">
        <v>20191109</v>
      </c>
      <c r="C3397" s="2">
        <f>IF(J3397=S3397,1,0)</f>
        <v>1</v>
      </c>
      <c r="D3397" s="2">
        <v>11</v>
      </c>
      <c r="E3397" s="2" t="s">
        <v>12</v>
      </c>
      <c r="F3397" s="2" t="str">
        <f>IF(G3396=G3397,F3396,"")</f>
        <v/>
      </c>
      <c r="G3397" s="2" t="s">
        <v>270</v>
      </c>
      <c r="H3397" s="2" t="str">
        <f>IF(J3396=J3397,H3396,"")</f>
        <v/>
      </c>
      <c r="I3397" s="2" t="s">
        <v>19</v>
      </c>
      <c r="J3397" s="2" t="s">
        <v>82</v>
      </c>
      <c r="K3397" s="2">
        <f>IF(L3397="away",-1,IF(L3397="home",1,IF(L3397="neutral",0,"")))</f>
        <v>1</v>
      </c>
      <c r="L3397" s="2" t="s">
        <v>21</v>
      </c>
      <c r="M3397" s="2">
        <v>23</v>
      </c>
      <c r="N3397" s="2">
        <v>9</v>
      </c>
      <c r="O3397" s="2" t="str">
        <f>IF(P3396=P3397,O3396,"")</f>
        <v/>
      </c>
      <c r="P3397" s="2" t="s">
        <v>252</v>
      </c>
      <c r="Q3397" s="2" t="str">
        <f>IF(S3396=S3397,Q3396,"")</f>
        <v/>
      </c>
      <c r="R3397" s="2" t="s">
        <v>19</v>
      </c>
      <c r="S3397" s="2" t="s">
        <v>82</v>
      </c>
      <c r="T3397" s="2">
        <v>20</v>
      </c>
      <c r="U3397" s="2">
        <f>IF(N3397&gt;0,-1,1)</f>
        <v>-1</v>
      </c>
      <c r="V3397" s="2">
        <v>12</v>
      </c>
      <c r="W3397" s="4">
        <f>(M3397-T3397+N3397)*U3397</f>
        <v>-12</v>
      </c>
      <c r="X3397" s="2">
        <v>2019</v>
      </c>
    </row>
    <row r="3398" spans="1:24" x14ac:dyDescent="0.25">
      <c r="A3398" s="2">
        <v>2418</v>
      </c>
      <c r="B3398" s="2">
        <v>20191102</v>
      </c>
      <c r="C3398" s="2">
        <f>IF(J3398=S3398,1,0)</f>
        <v>1</v>
      </c>
      <c r="D3398" s="2">
        <v>10</v>
      </c>
      <c r="E3398" s="2" t="s">
        <v>12</v>
      </c>
      <c r="F3398" s="2" t="str">
        <f>IF(G3397=G3398,F3397,"")</f>
        <v/>
      </c>
      <c r="G3398" s="2" t="s">
        <v>270</v>
      </c>
      <c r="H3398" s="2" t="str">
        <f>IF(J3397=J3398,H3397,"")</f>
        <v/>
      </c>
      <c r="I3398" s="2" t="s">
        <v>19</v>
      </c>
      <c r="J3398" s="2" t="s">
        <v>82</v>
      </c>
      <c r="K3398" s="2">
        <f>IF(L3398="away",-1,IF(L3398="home",1,IF(L3398="neutral",0,"")))</f>
        <v>-1</v>
      </c>
      <c r="L3398" s="2" t="s">
        <v>16</v>
      </c>
      <c r="M3398" s="2">
        <v>43</v>
      </c>
      <c r="N3398" s="2">
        <v>13.5</v>
      </c>
      <c r="O3398" s="2" t="str">
        <f>IF(P3397=P3398,O3397,"")</f>
        <v/>
      </c>
      <c r="P3398" s="2" t="s">
        <v>200</v>
      </c>
      <c r="Q3398" s="2" t="str">
        <f>IF(S3397=S3398,Q3397,"")</f>
        <v/>
      </c>
      <c r="R3398" s="2" t="s">
        <v>19</v>
      </c>
      <c r="S3398" s="2" t="s">
        <v>82</v>
      </c>
      <c r="T3398" s="2">
        <v>35</v>
      </c>
      <c r="U3398" s="2">
        <f>IF(N3398&gt;0,-1,1)</f>
        <v>-1</v>
      </c>
      <c r="V3398" s="2">
        <v>21.5</v>
      </c>
      <c r="W3398" s="4">
        <f>(M3398-T3398+N3398)*U3398</f>
        <v>-21.5</v>
      </c>
      <c r="X3398" s="2">
        <v>2019</v>
      </c>
    </row>
    <row r="3399" spans="1:24" x14ac:dyDescent="0.25">
      <c r="A3399" s="2">
        <v>1000</v>
      </c>
      <c r="B3399" s="2">
        <v>20181103</v>
      </c>
      <c r="C3399" s="2">
        <f>IF(J3399=S3399,1,0)</f>
        <v>1</v>
      </c>
      <c r="D3399" s="2">
        <v>10</v>
      </c>
      <c r="E3399" s="2" t="s">
        <v>12</v>
      </c>
      <c r="F3399" s="2" t="str">
        <f>IF(G3398=G3399,F3398,"")</f>
        <v/>
      </c>
      <c r="G3399" s="2" t="s">
        <v>270</v>
      </c>
      <c r="H3399" s="2" t="str">
        <f>IF(J3398=J3399,H3398,"")</f>
        <v/>
      </c>
      <c r="I3399" s="2" t="s">
        <v>19</v>
      </c>
      <c r="J3399" s="2" t="s">
        <v>82</v>
      </c>
      <c r="K3399" s="2">
        <f>IF(L3399="away",-1,IF(L3399="home",1,IF(L3399="neutral",0,"")))</f>
        <v>1</v>
      </c>
      <c r="L3399" s="2" t="s">
        <v>21</v>
      </c>
      <c r="M3399" s="2">
        <v>38</v>
      </c>
      <c r="N3399" s="2">
        <v>5</v>
      </c>
      <c r="O3399" s="2" t="str">
        <f>IF(P3398=P3399,O3398,"")</f>
        <v/>
      </c>
      <c r="P3399" s="2" t="s">
        <v>237</v>
      </c>
      <c r="Q3399" s="2" t="str">
        <f>IF(S3398=S3399,Q3398,"")</f>
        <v/>
      </c>
      <c r="R3399" s="2" t="s">
        <v>19</v>
      </c>
      <c r="S3399" s="2" t="s">
        <v>82</v>
      </c>
      <c r="T3399" s="2">
        <v>24</v>
      </c>
      <c r="U3399" s="2">
        <f>IF(N3399&gt;0,-1,1)</f>
        <v>-1</v>
      </c>
      <c r="V3399" s="2">
        <v>19</v>
      </c>
      <c r="W3399" s="4">
        <f>(M3399-T3399+N3399)*U3399</f>
        <v>-19</v>
      </c>
      <c r="X3399" s="2">
        <v>2018</v>
      </c>
    </row>
    <row r="3400" spans="1:24" x14ac:dyDescent="0.25">
      <c r="A3400" s="2">
        <v>391</v>
      </c>
      <c r="B3400" s="2">
        <v>20180922</v>
      </c>
      <c r="C3400" s="2">
        <f>IF(J3400=S3400,1,0)</f>
        <v>1</v>
      </c>
      <c r="D3400" s="2">
        <v>4</v>
      </c>
      <c r="E3400" s="2" t="s">
        <v>12</v>
      </c>
      <c r="F3400" s="2" t="str">
        <f>IF(G3399=G3400,F3399,"")</f>
        <v/>
      </c>
      <c r="G3400" s="2" t="s">
        <v>270</v>
      </c>
      <c r="H3400" s="2" t="str">
        <f>IF(J3399=J3400,H3399,"")</f>
        <v/>
      </c>
      <c r="I3400" s="2" t="s">
        <v>19</v>
      </c>
      <c r="J3400" s="2" t="s">
        <v>82</v>
      </c>
      <c r="K3400" s="2">
        <f>IF(L3400="away",-1,IF(L3400="home",1,IF(L3400="neutral",0,"")))</f>
        <v>1</v>
      </c>
      <c r="L3400" s="2" t="s">
        <v>21</v>
      </c>
      <c r="M3400" s="2">
        <v>52</v>
      </c>
      <c r="N3400" s="2">
        <v>-25.5</v>
      </c>
      <c r="O3400" s="2" t="str">
        <f>IF(P3399=P3400,O3399,"")</f>
        <v/>
      </c>
      <c r="P3400" s="2" t="s">
        <v>200</v>
      </c>
      <c r="Q3400" s="2" t="str">
        <f>IF(S3399=S3400,Q3399,"")</f>
        <v/>
      </c>
      <c r="R3400" s="2" t="s">
        <v>19</v>
      </c>
      <c r="S3400" s="2" t="s">
        <v>82</v>
      </c>
      <c r="T3400" s="2">
        <v>50</v>
      </c>
      <c r="U3400" s="2">
        <f>IF(N3400&gt;0,-1,1)</f>
        <v>1</v>
      </c>
      <c r="V3400" s="2">
        <v>-23.5</v>
      </c>
      <c r="W3400" s="4">
        <f>(M3400-T3400+N3400)*U3400</f>
        <v>-23.5</v>
      </c>
      <c r="X3400" s="2">
        <v>2018</v>
      </c>
    </row>
    <row r="3401" spans="1:24" x14ac:dyDescent="0.25">
      <c r="A3401" s="2">
        <v>209</v>
      </c>
      <c r="B3401" s="2">
        <v>20180914</v>
      </c>
      <c r="C3401" s="2">
        <f>IF(J3401=S3401,1,0)</f>
        <v>0</v>
      </c>
      <c r="D3401" s="2">
        <v>3</v>
      </c>
      <c r="E3401" s="2" t="s">
        <v>12</v>
      </c>
      <c r="F3401" s="2" t="str">
        <f>IF(G3400=G3401,F3400,"")</f>
        <v/>
      </c>
      <c r="G3401" s="2" t="s">
        <v>270</v>
      </c>
      <c r="H3401" s="2" t="str">
        <f>IF(J3400=J3401,H3400,"")</f>
        <v/>
      </c>
      <c r="I3401" s="2" t="s">
        <v>19</v>
      </c>
      <c r="J3401" s="2" t="s">
        <v>82</v>
      </c>
      <c r="K3401" s="2">
        <f>IF(L3401="away",-1,IF(L3401="home",1,IF(L3401="neutral",0,"")))</f>
        <v>-1</v>
      </c>
      <c r="L3401" s="2" t="s">
        <v>16</v>
      </c>
      <c r="M3401" s="2">
        <v>28</v>
      </c>
      <c r="N3401" s="2">
        <v>-10</v>
      </c>
      <c r="O3401" s="2" t="str">
        <f>IF(P3400=P3401,O3400,"")</f>
        <v/>
      </c>
      <c r="P3401" s="2" t="s">
        <v>266</v>
      </c>
      <c r="Q3401" s="2" t="str">
        <f>IF(S3400=S3401,Q3400,"")</f>
        <v/>
      </c>
      <c r="R3401" s="2" t="s">
        <v>19</v>
      </c>
      <c r="S3401" s="2" t="s">
        <v>126</v>
      </c>
      <c r="T3401" s="2">
        <v>10</v>
      </c>
      <c r="U3401" s="2">
        <f>IF(N3401&gt;0,-1,1)</f>
        <v>1</v>
      </c>
      <c r="V3401" s="2">
        <v>8</v>
      </c>
      <c r="W3401" s="4">
        <f>(M3401-T3401+N3401)*U3401</f>
        <v>8</v>
      </c>
      <c r="X3401" s="2">
        <v>2018</v>
      </c>
    </row>
    <row r="3402" spans="1:24" x14ac:dyDescent="0.25">
      <c r="A3402" s="2">
        <v>2853</v>
      </c>
      <c r="B3402" s="2">
        <v>20191213</v>
      </c>
      <c r="C3402" s="2">
        <f>IF(J3402=S3402,1,0)</f>
        <v>1</v>
      </c>
      <c r="D3402" s="2">
        <v>16</v>
      </c>
      <c r="E3402" s="2" t="s">
        <v>294</v>
      </c>
      <c r="F3402" s="2" t="str">
        <f>IF(G3401=G3402,F3401,"")</f>
        <v/>
      </c>
      <c r="G3402" s="2" t="s">
        <v>63</v>
      </c>
      <c r="H3402" s="2" t="str">
        <f>IF(J3401=J3402,H3401,"")</f>
        <v/>
      </c>
      <c r="I3402" s="2" t="s">
        <v>19</v>
      </c>
      <c r="J3402" s="2" t="s">
        <v>50</v>
      </c>
      <c r="K3402" s="2">
        <f>IF(L3402="away",-1,IF(L3402="home",1,IF(L3402="neutral",0,"")))</f>
        <v>1</v>
      </c>
      <c r="L3402" s="2" t="s">
        <v>21</v>
      </c>
      <c r="M3402" s="2">
        <v>17</v>
      </c>
      <c r="N3402" s="2">
        <v>2.5</v>
      </c>
      <c r="O3402" s="2" t="str">
        <f>IF(P3401=P3402,O3401,"")</f>
        <v/>
      </c>
      <c r="P3402" s="2" t="s">
        <v>288</v>
      </c>
      <c r="Q3402" s="2" t="str">
        <f>IF(S3401=S3402,Q3401,"")</f>
        <v/>
      </c>
      <c r="R3402" s="2" t="s">
        <v>19</v>
      </c>
      <c r="S3402" s="2" t="s">
        <v>50</v>
      </c>
      <c r="T3402" s="2">
        <v>10</v>
      </c>
      <c r="U3402" s="2">
        <f>IF(N3402&gt;0,-1,1)</f>
        <v>-1</v>
      </c>
      <c r="V3402" s="2">
        <v>9.5</v>
      </c>
      <c r="W3402" s="4">
        <f>(M3402-T3402+N3402)*U3402</f>
        <v>-9.5</v>
      </c>
      <c r="X3402" s="2">
        <v>2019</v>
      </c>
    </row>
    <row r="3403" spans="1:24" x14ac:dyDescent="0.25">
      <c r="A3403" s="2">
        <v>2850</v>
      </c>
      <c r="B3403" s="2">
        <v>20191207</v>
      </c>
      <c r="C3403" s="2">
        <f>IF(J3403=S3403,1,0)</f>
        <v>0</v>
      </c>
      <c r="D3403" s="2">
        <v>15</v>
      </c>
      <c r="E3403" s="2" t="s">
        <v>294</v>
      </c>
      <c r="F3403" s="2" t="str">
        <f>IF(G3402=G3403,F3402,"")</f>
        <v/>
      </c>
      <c r="G3403" s="2" t="s">
        <v>63</v>
      </c>
      <c r="H3403" s="2" t="str">
        <f>IF(J3402=J3403,H3402,"")</f>
        <v/>
      </c>
      <c r="I3403" s="2" t="s">
        <v>19</v>
      </c>
      <c r="J3403" s="2" t="s">
        <v>50</v>
      </c>
      <c r="K3403" s="2">
        <f>IF(L3403="away",-1,IF(L3403="home",1,IF(L3403="neutral",0,"")))</f>
        <v>1</v>
      </c>
      <c r="L3403" s="2" t="s">
        <v>21</v>
      </c>
      <c r="M3403" s="2">
        <v>26</v>
      </c>
      <c r="N3403" s="2">
        <v>-12.5</v>
      </c>
      <c r="O3403" s="2" t="str">
        <f>IF(P3402=P3403,O3402,"")</f>
        <v/>
      </c>
      <c r="P3403" s="2" t="s">
        <v>44</v>
      </c>
      <c r="Q3403" s="2" t="str">
        <f>IF(S3402=S3403,Q3402,"")</f>
        <v/>
      </c>
      <c r="R3403" s="2" t="s">
        <v>19</v>
      </c>
      <c r="S3403" s="2" t="s">
        <v>126</v>
      </c>
      <c r="T3403" s="2">
        <v>20</v>
      </c>
      <c r="U3403" s="2">
        <f>IF(N3403&gt;0,-1,1)</f>
        <v>1</v>
      </c>
      <c r="V3403" s="2">
        <v>-6.5</v>
      </c>
      <c r="W3403" s="4">
        <f>(M3403-T3403+N3403)*U3403</f>
        <v>-6.5</v>
      </c>
      <c r="X3403" s="2">
        <v>2019</v>
      </c>
    </row>
    <row r="3404" spans="1:24" x14ac:dyDescent="0.25">
      <c r="A3404" s="2">
        <v>2755</v>
      </c>
      <c r="B3404" s="2">
        <v>20191123</v>
      </c>
      <c r="C3404" s="2">
        <f>IF(J3404=S3404,1,0)</f>
        <v>1</v>
      </c>
      <c r="D3404" s="2">
        <v>13</v>
      </c>
      <c r="E3404" s="2" t="s">
        <v>12</v>
      </c>
      <c r="F3404" s="2" t="str">
        <f>IF(G3403=G3404,F3403,"")</f>
        <v/>
      </c>
      <c r="G3404" s="2" t="s">
        <v>63</v>
      </c>
      <c r="H3404" s="2" t="str">
        <f>IF(J3403=J3404,H3403,"")</f>
        <v/>
      </c>
      <c r="I3404" s="2" t="s">
        <v>19</v>
      </c>
      <c r="J3404" s="2" t="s">
        <v>50</v>
      </c>
      <c r="K3404" s="2">
        <f>IF(L3404="away",-1,IF(L3404="home",1,IF(L3404="neutral",0,"")))</f>
        <v>1</v>
      </c>
      <c r="L3404" s="2" t="s">
        <v>21</v>
      </c>
      <c r="M3404" s="2">
        <v>38</v>
      </c>
      <c r="N3404" s="2">
        <v>-20.5</v>
      </c>
      <c r="O3404" s="2" t="str">
        <f>IF(P3403=P3404,O3403,"")</f>
        <v/>
      </c>
      <c r="P3404" s="2" t="s">
        <v>271</v>
      </c>
      <c r="Q3404" s="2" t="str">
        <f>IF(S3403=S3404,Q3403,"")</f>
        <v/>
      </c>
      <c r="R3404" s="2" t="s">
        <v>19</v>
      </c>
      <c r="S3404" s="2" t="s">
        <v>50</v>
      </c>
      <c r="T3404" s="2">
        <v>10</v>
      </c>
      <c r="U3404" s="2">
        <f>IF(N3404&gt;0,-1,1)</f>
        <v>1</v>
      </c>
      <c r="V3404" s="2">
        <v>7.5</v>
      </c>
      <c r="W3404" s="4">
        <f>(M3404-T3404+N3404)*U3404</f>
        <v>7.5</v>
      </c>
      <c r="X3404" s="2">
        <v>2019</v>
      </c>
    </row>
    <row r="3405" spans="1:24" x14ac:dyDescent="0.25">
      <c r="A3405" s="2">
        <v>2526</v>
      </c>
      <c r="B3405" s="2">
        <v>20191109</v>
      </c>
      <c r="C3405" s="2">
        <f>IF(J3405=S3405,1,0)</f>
        <v>0</v>
      </c>
      <c r="D3405" s="2">
        <v>11</v>
      </c>
      <c r="E3405" s="2" t="s">
        <v>12</v>
      </c>
      <c r="F3405" s="2" t="str">
        <f>IF(G3404=G3405,F3404,"")</f>
        <v/>
      </c>
      <c r="G3405" s="2" t="s">
        <v>63</v>
      </c>
      <c r="H3405" s="2" t="str">
        <f>IF(J3404=J3405,H3404,"")</f>
        <v/>
      </c>
      <c r="I3405" s="2" t="s">
        <v>19</v>
      </c>
      <c r="J3405" s="2" t="s">
        <v>50</v>
      </c>
      <c r="K3405" s="2">
        <f>IF(L3405="away",-1,IF(L3405="home",1,IF(L3405="neutral",0,"")))</f>
        <v>1</v>
      </c>
      <c r="L3405" s="2" t="s">
        <v>21</v>
      </c>
      <c r="M3405" s="2">
        <v>30</v>
      </c>
      <c r="N3405" s="2">
        <v>-17</v>
      </c>
      <c r="O3405" s="2" t="str">
        <f>IF(P3404=P3405,O3404,"")</f>
        <v/>
      </c>
      <c r="P3405" s="2" t="s">
        <v>256</v>
      </c>
      <c r="Q3405" s="2" t="str">
        <f>IF(S3404=S3405,Q3404,"")</f>
        <v/>
      </c>
      <c r="R3405" s="2" t="s">
        <v>19</v>
      </c>
      <c r="S3405" s="2" t="s">
        <v>20</v>
      </c>
      <c r="T3405" s="2">
        <v>27</v>
      </c>
      <c r="U3405" s="2">
        <f>IF(N3405&gt;0,-1,1)</f>
        <v>1</v>
      </c>
      <c r="V3405" s="2">
        <v>-14</v>
      </c>
      <c r="W3405" s="4">
        <f>(M3405-T3405+N3405)*U3405</f>
        <v>-14</v>
      </c>
      <c r="X3405" s="2">
        <v>2019</v>
      </c>
    </row>
    <row r="3406" spans="1:24" x14ac:dyDescent="0.25">
      <c r="A3406" s="2">
        <v>2371</v>
      </c>
      <c r="B3406" s="2">
        <v>20191102</v>
      </c>
      <c r="C3406" s="2">
        <f>IF(J3406=S3406,1,0)</f>
        <v>1</v>
      </c>
      <c r="D3406" s="2">
        <v>10</v>
      </c>
      <c r="E3406" s="2" t="s">
        <v>12</v>
      </c>
      <c r="F3406" s="2" t="str">
        <f>IF(G3405=G3406,F3405,"")</f>
        <v/>
      </c>
      <c r="G3406" s="2" t="s">
        <v>63</v>
      </c>
      <c r="H3406" s="2" t="str">
        <f>IF(J3405=J3406,H3405,"")</f>
        <v/>
      </c>
      <c r="I3406" s="2" t="s">
        <v>19</v>
      </c>
      <c r="J3406" s="2" t="s">
        <v>50</v>
      </c>
      <c r="K3406" s="2">
        <f>IF(L3406="away",-1,IF(L3406="home",1,IF(L3406="neutral",0,"")))</f>
        <v>-1</v>
      </c>
      <c r="L3406" s="2" t="s">
        <v>16</v>
      </c>
      <c r="M3406" s="2">
        <v>36</v>
      </c>
      <c r="N3406" s="2">
        <v>7</v>
      </c>
      <c r="O3406" s="2" t="str">
        <f>IF(P3405=P3406,O3405,"")</f>
        <v/>
      </c>
      <c r="P3406" s="2" t="s">
        <v>250</v>
      </c>
      <c r="Q3406" s="2" t="str">
        <f>IF(S3405=S3406,Q3405,"")</f>
        <v/>
      </c>
      <c r="R3406" s="2" t="s">
        <v>19</v>
      </c>
      <c r="S3406" s="2" t="s">
        <v>50</v>
      </c>
      <c r="T3406" s="2">
        <v>17</v>
      </c>
      <c r="U3406" s="2">
        <f>IF(N3406&gt;0,-1,1)</f>
        <v>-1</v>
      </c>
      <c r="V3406" s="2">
        <v>26</v>
      </c>
      <c r="W3406" s="4">
        <f>(M3406-T3406+N3406)*U3406</f>
        <v>-26</v>
      </c>
      <c r="X3406" s="2">
        <v>2019</v>
      </c>
    </row>
    <row r="3407" spans="1:24" x14ac:dyDescent="0.25">
      <c r="A3407" s="2">
        <v>2272</v>
      </c>
      <c r="B3407" s="2">
        <v>20191026</v>
      </c>
      <c r="C3407" s="2">
        <f>IF(J3407=S3407,1,0)</f>
        <v>1</v>
      </c>
      <c r="D3407" s="2">
        <v>9</v>
      </c>
      <c r="E3407" s="2" t="s">
        <v>12</v>
      </c>
      <c r="F3407" s="2" t="str">
        <f>IF(G3406=G3407,F3406,"")</f>
        <v/>
      </c>
      <c r="G3407" s="2" t="s">
        <v>63</v>
      </c>
      <c r="H3407" s="2" t="str">
        <f>IF(J3406=J3407,H3406,"")</f>
        <v/>
      </c>
      <c r="I3407" s="2" t="s">
        <v>19</v>
      </c>
      <c r="J3407" s="2" t="s">
        <v>50</v>
      </c>
      <c r="K3407" s="2">
        <f>IF(L3407="away",-1,IF(L3407="home",1,IF(L3407="neutral",0,"")))</f>
        <v>-1</v>
      </c>
      <c r="L3407" s="2" t="s">
        <v>16</v>
      </c>
      <c r="M3407" s="2">
        <v>36</v>
      </c>
      <c r="N3407" s="2">
        <v>1</v>
      </c>
      <c r="O3407" s="2" t="str">
        <f>IF(P3406=P3407,O3406,"")</f>
        <v/>
      </c>
      <c r="P3407" s="2" t="s">
        <v>49</v>
      </c>
      <c r="Q3407" s="2" t="str">
        <f>IF(S3406=S3407,Q3406,"")</f>
        <v/>
      </c>
      <c r="R3407" s="2" t="s">
        <v>19</v>
      </c>
      <c r="S3407" s="2" t="s">
        <v>50</v>
      </c>
      <c r="T3407" s="2">
        <v>20</v>
      </c>
      <c r="U3407" s="2">
        <f>IF(N3407&gt;0,-1,1)</f>
        <v>-1</v>
      </c>
      <c r="V3407" s="2">
        <v>17</v>
      </c>
      <c r="W3407" s="4">
        <f>(M3407-T3407+N3407)*U3407</f>
        <v>-17</v>
      </c>
      <c r="X3407" s="2">
        <v>2019</v>
      </c>
    </row>
    <row r="3408" spans="1:24" x14ac:dyDescent="0.25">
      <c r="A3408" s="2">
        <v>2205</v>
      </c>
      <c r="B3408" s="2">
        <v>20191019</v>
      </c>
      <c r="C3408" s="2">
        <f>IF(J3408=S3408,1,0)</f>
        <v>1</v>
      </c>
      <c r="D3408" s="2">
        <v>8</v>
      </c>
      <c r="E3408" s="2" t="s">
        <v>12</v>
      </c>
      <c r="F3408" s="2" t="str">
        <f>IF(G3407=G3408,F3407,"")</f>
        <v/>
      </c>
      <c r="G3408" s="2" t="s">
        <v>63</v>
      </c>
      <c r="H3408" s="2" t="str">
        <f>IF(J3407=J3408,H3407,"")</f>
        <v/>
      </c>
      <c r="I3408" s="2" t="s">
        <v>19</v>
      </c>
      <c r="J3408" s="2" t="s">
        <v>50</v>
      </c>
      <c r="K3408" s="2">
        <f>IF(L3408="away",-1,IF(L3408="home",1,IF(L3408="neutral",0,"")))</f>
        <v>1</v>
      </c>
      <c r="L3408" s="2" t="s">
        <v>21</v>
      </c>
      <c r="M3408" s="2">
        <v>51</v>
      </c>
      <c r="N3408" s="2">
        <v>-15.5</v>
      </c>
      <c r="O3408" s="2" t="str">
        <f>IF(P3407=P3408,O3407,"")</f>
        <v/>
      </c>
      <c r="P3408" s="2" t="s">
        <v>209</v>
      </c>
      <c r="Q3408" s="2" t="str">
        <f>IF(S3407=S3408,Q3407,"")</f>
        <v/>
      </c>
      <c r="R3408" s="2" t="s">
        <v>19</v>
      </c>
      <c r="S3408" s="2" t="s">
        <v>50</v>
      </c>
      <c r="T3408" s="2">
        <v>28</v>
      </c>
      <c r="U3408" s="2">
        <f>IF(N3408&gt;0,-1,1)</f>
        <v>1</v>
      </c>
      <c r="V3408" s="2">
        <v>7.5</v>
      </c>
      <c r="W3408" s="4">
        <f>(M3408-T3408+N3408)*U3408</f>
        <v>7.5</v>
      </c>
      <c r="X3408" s="2">
        <v>2019</v>
      </c>
    </row>
    <row r="3409" spans="1:24" x14ac:dyDescent="0.25">
      <c r="A3409" s="2">
        <v>2093</v>
      </c>
      <c r="B3409" s="2">
        <v>20191012</v>
      </c>
      <c r="C3409" s="2">
        <f>IF(J3409=S3409,1,0)</f>
        <v>1</v>
      </c>
      <c r="D3409" s="2">
        <v>7</v>
      </c>
      <c r="E3409" s="2" t="s">
        <v>12</v>
      </c>
      <c r="F3409" s="2" t="str">
        <f>IF(G3408=G3409,F3408,"")</f>
        <v/>
      </c>
      <c r="G3409" s="2" t="s">
        <v>63</v>
      </c>
      <c r="H3409" s="2" t="str">
        <f>IF(J3408=J3409,H3408,"")</f>
        <v/>
      </c>
      <c r="I3409" s="2" t="s">
        <v>19</v>
      </c>
      <c r="J3409" s="2" t="s">
        <v>50</v>
      </c>
      <c r="K3409" s="2">
        <f>IF(L3409="away",-1,IF(L3409="home",1,IF(L3409="neutral",0,"")))</f>
        <v>1</v>
      </c>
      <c r="L3409" s="2" t="s">
        <v>21</v>
      </c>
      <c r="M3409" s="2">
        <v>29</v>
      </c>
      <c r="N3409" s="2">
        <v>-23.5</v>
      </c>
      <c r="O3409" s="2" t="str">
        <f>IF(P3408=P3409,O3408,"")</f>
        <v/>
      </c>
      <c r="P3409" s="2" t="s">
        <v>232</v>
      </c>
      <c r="Q3409" s="2" t="str">
        <f>IF(S3408=S3409,Q3408,"")</f>
        <v/>
      </c>
      <c r="R3409" s="2" t="s">
        <v>19</v>
      </c>
      <c r="S3409" s="2" t="s">
        <v>50</v>
      </c>
      <c r="T3409" s="2">
        <v>14</v>
      </c>
      <c r="U3409" s="2">
        <f>IF(N3409&gt;0,-1,1)</f>
        <v>1</v>
      </c>
      <c r="V3409" s="2">
        <v>-8.5</v>
      </c>
      <c r="W3409" s="4">
        <f>(M3409-T3409+N3409)*U3409</f>
        <v>-8.5</v>
      </c>
      <c r="X3409" s="2">
        <v>2019</v>
      </c>
    </row>
    <row r="3410" spans="1:24" x14ac:dyDescent="0.25">
      <c r="A3410" s="2">
        <v>1960</v>
      </c>
      <c r="B3410" s="2">
        <v>20191005</v>
      </c>
      <c r="C3410" s="2">
        <f>IF(J3410=S3410,1,0)</f>
        <v>1</v>
      </c>
      <c r="D3410" s="2">
        <v>6</v>
      </c>
      <c r="E3410" s="2" t="s">
        <v>12</v>
      </c>
      <c r="F3410" s="2" t="str">
        <f>IF(G3409=G3410,F3409,"")</f>
        <v/>
      </c>
      <c r="G3410" s="2" t="s">
        <v>63</v>
      </c>
      <c r="H3410" s="2" t="str">
        <f>IF(J3409=J3410,H3409,"")</f>
        <v/>
      </c>
      <c r="I3410" s="2" t="s">
        <v>19</v>
      </c>
      <c r="J3410" s="2" t="s">
        <v>50</v>
      </c>
      <c r="K3410" s="2">
        <f>IF(L3410="away",-1,IF(L3410="home",1,IF(L3410="neutral",0,"")))</f>
        <v>-1</v>
      </c>
      <c r="L3410" s="2" t="s">
        <v>16</v>
      </c>
      <c r="M3410" s="2">
        <v>41</v>
      </c>
      <c r="N3410" s="2">
        <v>-6.5</v>
      </c>
      <c r="O3410" s="2" t="str">
        <f>IF(P3409=P3410,O3409,"")</f>
        <v/>
      </c>
      <c r="P3410" s="2" t="s">
        <v>128</v>
      </c>
      <c r="Q3410" s="2" t="str">
        <f>IF(S3409=S3410,Q3409,"")</f>
        <v/>
      </c>
      <c r="R3410" s="2" t="s">
        <v>19</v>
      </c>
      <c r="S3410" s="2" t="s">
        <v>50</v>
      </c>
      <c r="T3410" s="2">
        <v>35</v>
      </c>
      <c r="U3410" s="2">
        <f>IF(N3410&gt;0,-1,1)</f>
        <v>1</v>
      </c>
      <c r="V3410" s="2">
        <v>-0.5</v>
      </c>
      <c r="W3410" s="4">
        <f>(M3410-T3410+N3410)*U3410</f>
        <v>-0.5</v>
      </c>
      <c r="X3410" s="2">
        <v>2019</v>
      </c>
    </row>
    <row r="3411" spans="1:24" x14ac:dyDescent="0.25">
      <c r="A3411" s="2">
        <v>1888</v>
      </c>
      <c r="B3411" s="2">
        <v>20190928</v>
      </c>
      <c r="C3411" s="2">
        <f>IF(J3411=S3411,1,0)</f>
        <v>0</v>
      </c>
      <c r="D3411" s="2">
        <v>5</v>
      </c>
      <c r="E3411" s="2" t="s">
        <v>12</v>
      </c>
      <c r="F3411" s="2" t="str">
        <f>IF(G3410=G3411,F3410,"")</f>
        <v/>
      </c>
      <c r="G3411" s="2" t="s">
        <v>63</v>
      </c>
      <c r="H3411" s="2" t="str">
        <f>IF(J3410=J3411,H3410,"")</f>
        <v/>
      </c>
      <c r="I3411" s="2" t="s">
        <v>19</v>
      </c>
      <c r="J3411" s="2" t="s">
        <v>50</v>
      </c>
      <c r="K3411" s="2">
        <f>IF(L3411="away",-1,IF(L3411="home",1,IF(L3411="neutral",0,"")))</f>
        <v>1</v>
      </c>
      <c r="L3411" s="2" t="s">
        <v>21</v>
      </c>
      <c r="M3411" s="2">
        <v>29</v>
      </c>
      <c r="N3411" s="2">
        <v>-2.5</v>
      </c>
      <c r="O3411" s="2" t="str">
        <f>IF(P3410=P3411,O3410,"")</f>
        <v/>
      </c>
      <c r="P3411" s="2" t="s">
        <v>224</v>
      </c>
      <c r="Q3411" s="2" t="str">
        <f>IF(S3410=S3411,Q3410,"")</f>
        <v/>
      </c>
      <c r="R3411" s="2" t="s">
        <v>19</v>
      </c>
      <c r="S3411" s="2" t="s">
        <v>75</v>
      </c>
      <c r="T3411" s="2">
        <v>17</v>
      </c>
      <c r="U3411" s="2">
        <f>IF(N3411&gt;0,-1,1)</f>
        <v>1</v>
      </c>
      <c r="V3411" s="2">
        <v>9.5</v>
      </c>
      <c r="W3411" s="4">
        <f>(M3411-T3411+N3411)*U3411</f>
        <v>9.5</v>
      </c>
      <c r="X3411" s="2">
        <v>2019</v>
      </c>
    </row>
    <row r="3412" spans="1:24" x14ac:dyDescent="0.25">
      <c r="A3412" s="2">
        <v>1581</v>
      </c>
      <c r="B3412" s="2">
        <v>20190907</v>
      </c>
      <c r="C3412" s="2">
        <f>IF(J3412=S3412,1,0)</f>
        <v>1</v>
      </c>
      <c r="D3412" s="2">
        <v>2</v>
      </c>
      <c r="E3412" s="2" t="s">
        <v>12</v>
      </c>
      <c r="F3412" s="2" t="str">
        <f>IF(G3411=G3412,F3411,"")</f>
        <v/>
      </c>
      <c r="G3412" s="2" t="s">
        <v>63</v>
      </c>
      <c r="H3412" s="2" t="str">
        <f>IF(J3411=J3412,H3411,"")</f>
        <v/>
      </c>
      <c r="I3412" s="2" t="s">
        <v>19</v>
      </c>
      <c r="J3412" s="2" t="s">
        <v>50</v>
      </c>
      <c r="K3412" s="2">
        <f>IF(L3412="away",-1,IF(L3412="home",1,IF(L3412="neutral",0,"")))</f>
        <v>1</v>
      </c>
      <c r="L3412" s="2" t="s">
        <v>21</v>
      </c>
      <c r="M3412" s="2">
        <v>41</v>
      </c>
      <c r="N3412" s="2">
        <v>-14.5</v>
      </c>
      <c r="O3412" s="2" t="str">
        <f>IF(P3411=P3412,O3411,"")</f>
        <v/>
      </c>
      <c r="P3412" s="2" t="s">
        <v>230</v>
      </c>
      <c r="Q3412" s="2" t="str">
        <f>IF(S3411=S3412,Q3411,"")</f>
        <v/>
      </c>
      <c r="R3412" s="2" t="s">
        <v>19</v>
      </c>
      <c r="S3412" s="2" t="s">
        <v>50</v>
      </c>
      <c r="T3412" s="2">
        <v>24</v>
      </c>
      <c r="U3412" s="2">
        <f>IF(N3412&gt;0,-1,1)</f>
        <v>1</v>
      </c>
      <c r="V3412" s="2">
        <v>2.5</v>
      </c>
      <c r="W3412" s="4">
        <f>(M3412-T3412+N3412)*U3412</f>
        <v>2.5</v>
      </c>
      <c r="X3412" s="2">
        <v>2019</v>
      </c>
    </row>
    <row r="3413" spans="1:24" x14ac:dyDescent="0.25">
      <c r="A3413" s="2">
        <v>1321</v>
      </c>
      <c r="B3413" s="2">
        <v>20181201</v>
      </c>
      <c r="C3413" s="2">
        <f>IF(J3413=S3413,1,0)</f>
        <v>0</v>
      </c>
      <c r="D3413" s="2">
        <v>14</v>
      </c>
      <c r="E3413" s="2" t="s">
        <v>12</v>
      </c>
      <c r="F3413" s="2" t="str">
        <f>IF(G3412=G3413,F3412,"")</f>
        <v/>
      </c>
      <c r="G3413" s="2" t="s">
        <v>63</v>
      </c>
      <c r="H3413" s="2" t="str">
        <f>IF(J3412=J3413,H3412,"")</f>
        <v/>
      </c>
      <c r="I3413" s="2" t="s">
        <v>19</v>
      </c>
      <c r="J3413" s="2" t="s">
        <v>50</v>
      </c>
      <c r="K3413" s="2">
        <f>IF(L3413="away",-1,IF(L3413="home",1,IF(L3413="neutral",0,"")))</f>
        <v>1</v>
      </c>
      <c r="L3413" s="2" t="s">
        <v>21</v>
      </c>
      <c r="M3413" s="2">
        <v>48</v>
      </c>
      <c r="N3413" s="2">
        <v>-11.5</v>
      </c>
      <c r="O3413" s="2" t="str">
        <f>IF(P3412=P3413,O3412,"")</f>
        <v/>
      </c>
      <c r="P3413" s="2" t="s">
        <v>102</v>
      </c>
      <c r="Q3413" s="2" t="str">
        <f>IF(S3412=S3413,Q3412,"")</f>
        <v/>
      </c>
      <c r="R3413" s="2" t="s">
        <v>19</v>
      </c>
      <c r="S3413" s="2" t="s">
        <v>34</v>
      </c>
      <c r="T3413" s="2">
        <v>23</v>
      </c>
      <c r="U3413" s="2">
        <f>IF(N3413&gt;0,-1,1)</f>
        <v>1</v>
      </c>
      <c r="V3413" s="2">
        <v>13.5</v>
      </c>
      <c r="W3413" s="4">
        <f>(M3413-T3413+N3413)*U3413</f>
        <v>13.5</v>
      </c>
      <c r="X3413" s="2">
        <v>2018</v>
      </c>
    </row>
    <row r="3414" spans="1:24" x14ac:dyDescent="0.25">
      <c r="A3414" s="2">
        <v>1197</v>
      </c>
      <c r="B3414" s="2">
        <v>20181117</v>
      </c>
      <c r="C3414" s="2">
        <f>IF(J3414=S3414,1,0)</f>
        <v>1</v>
      </c>
      <c r="D3414" s="2">
        <v>12</v>
      </c>
      <c r="E3414" s="2" t="s">
        <v>12</v>
      </c>
      <c r="F3414" s="2" t="str">
        <f>IF(G3413=G3414,F3413,"")</f>
        <v/>
      </c>
      <c r="G3414" s="2" t="s">
        <v>63</v>
      </c>
      <c r="H3414" s="2" t="str">
        <f>IF(J3413=J3414,H3413,"")</f>
        <v/>
      </c>
      <c r="I3414" s="2" t="s">
        <v>19</v>
      </c>
      <c r="J3414" s="2" t="s">
        <v>50</v>
      </c>
      <c r="K3414" s="2">
        <f>IF(L3414="away",-1,IF(L3414="home",1,IF(L3414="neutral",0,"")))</f>
        <v>-1</v>
      </c>
      <c r="L3414" s="2" t="s">
        <v>16</v>
      </c>
      <c r="M3414" s="2">
        <v>26</v>
      </c>
      <c r="N3414" s="2">
        <v>-5.5</v>
      </c>
      <c r="O3414" s="2" t="str">
        <f>IF(P3413=P3414,O3413,"")</f>
        <v/>
      </c>
      <c r="P3414" s="2" t="s">
        <v>271</v>
      </c>
      <c r="Q3414" s="2" t="str">
        <f>IF(S3413=S3414,Q3413,"")</f>
        <v/>
      </c>
      <c r="R3414" s="2" t="s">
        <v>19</v>
      </c>
      <c r="S3414" s="2" t="s">
        <v>50</v>
      </c>
      <c r="T3414" s="2">
        <v>13</v>
      </c>
      <c r="U3414" s="2">
        <f>IF(N3414&gt;0,-1,1)</f>
        <v>1</v>
      </c>
      <c r="V3414" s="2">
        <v>7.5</v>
      </c>
      <c r="W3414" s="4">
        <f>(M3414-T3414+N3414)*U3414</f>
        <v>7.5</v>
      </c>
      <c r="X3414" s="2">
        <v>2018</v>
      </c>
    </row>
    <row r="3415" spans="1:24" x14ac:dyDescent="0.25">
      <c r="A3415" s="2">
        <v>1101</v>
      </c>
      <c r="B3415" s="2">
        <v>20181110</v>
      </c>
      <c r="C3415" s="2">
        <f>IF(J3415=S3415,1,0)</f>
        <v>1</v>
      </c>
      <c r="D3415" s="2">
        <v>11</v>
      </c>
      <c r="E3415" s="2" t="s">
        <v>12</v>
      </c>
      <c r="F3415" s="2" t="str">
        <f>IF(G3414=G3415,F3414,"")</f>
        <v/>
      </c>
      <c r="G3415" s="2" t="s">
        <v>63</v>
      </c>
      <c r="H3415" s="2" t="str">
        <f>IF(J3414=J3415,H3414,"")</f>
        <v/>
      </c>
      <c r="I3415" s="2" t="s">
        <v>19</v>
      </c>
      <c r="J3415" s="2" t="s">
        <v>50</v>
      </c>
      <c r="K3415" s="2">
        <f>IF(L3415="away",-1,IF(L3415="home",1,IF(L3415="neutral",0,"")))</f>
        <v>-1</v>
      </c>
      <c r="L3415" s="2" t="s">
        <v>16</v>
      </c>
      <c r="M3415" s="2">
        <v>31</v>
      </c>
      <c r="N3415" s="2">
        <v>-16.5</v>
      </c>
      <c r="O3415" s="2" t="str">
        <f>IF(P3414=P3415,O3414,"")</f>
        <v/>
      </c>
      <c r="P3415" s="2" t="s">
        <v>232</v>
      </c>
      <c r="Q3415" s="2" t="str">
        <f>IF(S3414=S3415,Q3414,"")</f>
        <v/>
      </c>
      <c r="R3415" s="2" t="s">
        <v>19</v>
      </c>
      <c r="S3415" s="2" t="s">
        <v>50</v>
      </c>
      <c r="T3415" s="2">
        <v>18</v>
      </c>
      <c r="U3415" s="2">
        <f>IF(N3415&gt;0,-1,1)</f>
        <v>1</v>
      </c>
      <c r="V3415" s="2">
        <v>-3.5</v>
      </c>
      <c r="W3415" s="4">
        <f>(M3415-T3415+N3415)*U3415</f>
        <v>-3.5</v>
      </c>
      <c r="X3415" s="2">
        <v>2018</v>
      </c>
    </row>
    <row r="3416" spans="1:24" x14ac:dyDescent="0.25">
      <c r="A3416" s="2">
        <v>1001</v>
      </c>
      <c r="B3416" s="2">
        <v>20181103</v>
      </c>
      <c r="C3416" s="2">
        <f>IF(J3416=S3416,1,0)</f>
        <v>1</v>
      </c>
      <c r="D3416" s="2">
        <v>10</v>
      </c>
      <c r="E3416" s="2" t="s">
        <v>12</v>
      </c>
      <c r="F3416" s="2" t="str">
        <f>IF(G3415=G3416,F3415,"")</f>
        <v/>
      </c>
      <c r="G3416" s="2" t="s">
        <v>63</v>
      </c>
      <c r="H3416" s="2" t="str">
        <f>IF(J3415=J3416,H3415,"")</f>
        <v/>
      </c>
      <c r="I3416" s="2" t="s">
        <v>19</v>
      </c>
      <c r="J3416" s="2" t="s">
        <v>50</v>
      </c>
      <c r="K3416" s="2">
        <f>IF(L3416="away",-1,IF(L3416="home",1,IF(L3416="neutral",0,"")))</f>
        <v>1</v>
      </c>
      <c r="L3416" s="2" t="s">
        <v>21</v>
      </c>
      <c r="M3416" s="2">
        <v>26</v>
      </c>
      <c r="N3416" s="2">
        <v>-24.5</v>
      </c>
      <c r="O3416" s="2" t="str">
        <f>IF(P3415=P3416,O3415,"")</f>
        <v/>
      </c>
      <c r="P3416" s="2" t="s">
        <v>250</v>
      </c>
      <c r="Q3416" s="2" t="str">
        <f>IF(S3415=S3416,Q3415,"")</f>
        <v/>
      </c>
      <c r="R3416" s="2" t="s">
        <v>19</v>
      </c>
      <c r="S3416" s="2" t="s">
        <v>50</v>
      </c>
      <c r="T3416" s="2">
        <v>14</v>
      </c>
      <c r="U3416" s="2">
        <f>IF(N3416&gt;0,-1,1)</f>
        <v>1</v>
      </c>
      <c r="V3416" s="2">
        <v>-12.5</v>
      </c>
      <c r="W3416" s="4">
        <f>(M3416-T3416+N3416)*U3416</f>
        <v>-12.5</v>
      </c>
      <c r="X3416" s="2">
        <v>2018</v>
      </c>
    </row>
    <row r="3417" spans="1:24" x14ac:dyDescent="0.25">
      <c r="A3417" s="2">
        <v>887</v>
      </c>
      <c r="B3417" s="2">
        <v>20181027</v>
      </c>
      <c r="C3417" s="2">
        <f>IF(J3417=S3417,1,0)</f>
        <v>0</v>
      </c>
      <c r="D3417" s="2">
        <v>9</v>
      </c>
      <c r="E3417" s="2" t="s">
        <v>12</v>
      </c>
      <c r="F3417" s="2" t="str">
        <f>IF(G3416=G3417,F3416,"")</f>
        <v/>
      </c>
      <c r="G3417" s="2" t="s">
        <v>63</v>
      </c>
      <c r="H3417" s="2" t="str">
        <f>IF(J3416=J3417,H3416,"")</f>
        <v/>
      </c>
      <c r="I3417" s="2" t="s">
        <v>19</v>
      </c>
      <c r="J3417" s="2" t="s">
        <v>50</v>
      </c>
      <c r="K3417" s="2">
        <f>IF(L3417="away",-1,IF(L3417="home",1,IF(L3417="neutral",0,"")))</f>
        <v>-1</v>
      </c>
      <c r="L3417" s="2" t="s">
        <v>16</v>
      </c>
      <c r="M3417" s="2">
        <v>35</v>
      </c>
      <c r="N3417" s="2">
        <v>-1</v>
      </c>
      <c r="O3417" s="2" t="str">
        <f>IF(P3416=P3417,O3416,"")</f>
        <v/>
      </c>
      <c r="P3417" s="2" t="s">
        <v>256</v>
      </c>
      <c r="Q3417" s="2" t="str">
        <f>IF(S3416=S3417,Q3416,"")</f>
        <v/>
      </c>
      <c r="R3417" s="2" t="s">
        <v>19</v>
      </c>
      <c r="S3417" s="2" t="s">
        <v>20</v>
      </c>
      <c r="T3417" s="2">
        <v>30</v>
      </c>
      <c r="U3417" s="2">
        <f>IF(N3417&gt;0,-1,1)</f>
        <v>1</v>
      </c>
      <c r="V3417" s="2">
        <v>4</v>
      </c>
      <c r="W3417" s="4">
        <f>(M3417-T3417+N3417)*U3417</f>
        <v>4</v>
      </c>
      <c r="X3417" s="2">
        <v>2018</v>
      </c>
    </row>
    <row r="3418" spans="1:24" x14ac:dyDescent="0.25">
      <c r="A3418" s="2">
        <v>787</v>
      </c>
      <c r="B3418" s="2">
        <v>20181020</v>
      </c>
      <c r="C3418" s="2">
        <f>IF(J3418=S3418,1,0)</f>
        <v>1</v>
      </c>
      <c r="D3418" s="2">
        <v>8</v>
      </c>
      <c r="E3418" s="2" t="s">
        <v>12</v>
      </c>
      <c r="F3418" s="2" t="str">
        <f>IF(G3417=G3418,F3417,"")</f>
        <v/>
      </c>
      <c r="G3418" s="2" t="s">
        <v>63</v>
      </c>
      <c r="H3418" s="2" t="str">
        <f>IF(J3417=J3418,H3417,"")</f>
        <v/>
      </c>
      <c r="I3418" s="2" t="s">
        <v>19</v>
      </c>
      <c r="J3418" s="2" t="s">
        <v>50</v>
      </c>
      <c r="K3418" s="2">
        <f>IF(L3418="away",-1,IF(L3418="home",1,IF(L3418="neutral",0,"")))</f>
        <v>1</v>
      </c>
      <c r="L3418" s="2" t="s">
        <v>21</v>
      </c>
      <c r="M3418" s="2">
        <v>34</v>
      </c>
      <c r="N3418" s="2">
        <v>-11</v>
      </c>
      <c r="O3418" s="2" t="str">
        <f>IF(P3417=P3418,O3417,"")</f>
        <v/>
      </c>
      <c r="P3418" s="2" t="s">
        <v>73</v>
      </c>
      <c r="Q3418" s="2" t="str">
        <f>IF(S3417=S3418,Q3417,"")</f>
        <v/>
      </c>
      <c r="R3418" s="2" t="s">
        <v>19</v>
      </c>
      <c r="S3418" s="2" t="s">
        <v>50</v>
      </c>
      <c r="T3418" s="2">
        <v>24</v>
      </c>
      <c r="U3418" s="2">
        <f>IF(N3418&gt;0,-1,1)</f>
        <v>1</v>
      </c>
      <c r="V3418" s="2">
        <v>-1</v>
      </c>
      <c r="W3418" s="4">
        <f>(M3418-T3418+N3418)*U3418</f>
        <v>-1</v>
      </c>
      <c r="X3418" s="2">
        <v>2018</v>
      </c>
    </row>
    <row r="3419" spans="1:24" x14ac:dyDescent="0.25">
      <c r="A3419" s="2">
        <v>690</v>
      </c>
      <c r="B3419" s="2">
        <v>20181013</v>
      </c>
      <c r="C3419" s="2">
        <f>IF(J3419=S3419,1,0)</f>
        <v>0</v>
      </c>
      <c r="D3419" s="2">
        <v>7</v>
      </c>
      <c r="E3419" s="2" t="s">
        <v>12</v>
      </c>
      <c r="F3419" s="2" t="str">
        <f>IF(G3418=G3419,F3418,"")</f>
        <v/>
      </c>
      <c r="G3419" s="2" t="s">
        <v>63</v>
      </c>
      <c r="H3419" s="2" t="str">
        <f>IF(J3418=J3419,H3418,"")</f>
        <v/>
      </c>
      <c r="I3419" s="2" t="s">
        <v>19</v>
      </c>
      <c r="J3419" s="2" t="s">
        <v>50</v>
      </c>
      <c r="K3419" s="2">
        <f>IF(L3419="away",-1,IF(L3419="home",1,IF(L3419="neutral",0,"")))</f>
        <v>1</v>
      </c>
      <c r="L3419" s="2" t="s">
        <v>21</v>
      </c>
      <c r="M3419" s="2">
        <v>14</v>
      </c>
      <c r="N3419" s="2">
        <v>3.5</v>
      </c>
      <c r="O3419" s="2" t="str">
        <f>IF(P3418=P3419,O3418,"")</f>
        <v/>
      </c>
      <c r="P3419" s="2" t="s">
        <v>289</v>
      </c>
      <c r="Q3419" s="2" t="str">
        <f>IF(S3418=S3419,Q3418,"")</f>
        <v/>
      </c>
      <c r="R3419" s="2" t="s">
        <v>38</v>
      </c>
      <c r="S3419" s="2" t="s">
        <v>38</v>
      </c>
      <c r="T3419" s="2">
        <v>6</v>
      </c>
      <c r="U3419" s="2">
        <f>IF(N3419&gt;0,-1,1)</f>
        <v>-1</v>
      </c>
      <c r="V3419" s="2">
        <v>11.5</v>
      </c>
      <c r="W3419" s="4">
        <f>(M3419-T3419+N3419)*U3419</f>
        <v>-11.5</v>
      </c>
      <c r="X3419" s="2">
        <v>2018</v>
      </c>
    </row>
    <row r="3420" spans="1:24" x14ac:dyDescent="0.25">
      <c r="A3420" s="2">
        <v>392</v>
      </c>
      <c r="B3420" s="2">
        <v>20180922</v>
      </c>
      <c r="C3420" s="2">
        <f>IF(J3420=S3420,1,0)</f>
        <v>1</v>
      </c>
      <c r="D3420" s="2">
        <v>4</v>
      </c>
      <c r="E3420" s="2" t="s">
        <v>12</v>
      </c>
      <c r="F3420" s="2" t="str">
        <f>IF(G3419=G3420,F3419,"")</f>
        <v/>
      </c>
      <c r="G3420" s="2" t="s">
        <v>63</v>
      </c>
      <c r="H3420" s="2" t="str">
        <f>IF(J3419=J3420,H3419,"")</f>
        <v/>
      </c>
      <c r="I3420" s="2" t="s">
        <v>19</v>
      </c>
      <c r="J3420" s="2" t="s">
        <v>50</v>
      </c>
      <c r="K3420" s="2">
        <f>IF(L3420="away",-1,IF(L3420="home",1,IF(L3420="neutral",0,"")))</f>
        <v>1</v>
      </c>
      <c r="L3420" s="2" t="s">
        <v>21</v>
      </c>
      <c r="M3420" s="2">
        <v>45</v>
      </c>
      <c r="N3420" s="2">
        <v>-19.5</v>
      </c>
      <c r="O3420" s="2" t="str">
        <f>IF(P3419=P3420,O3419,"")</f>
        <v/>
      </c>
      <c r="P3420" s="2" t="s">
        <v>228</v>
      </c>
      <c r="Q3420" s="2" t="str">
        <f>IF(S3419=S3420,Q3419,"")</f>
        <v/>
      </c>
      <c r="R3420" s="2" t="s">
        <v>19</v>
      </c>
      <c r="S3420" s="2" t="s">
        <v>50</v>
      </c>
      <c r="T3420" s="2">
        <v>28</v>
      </c>
      <c r="U3420" s="2">
        <f>IF(N3420&gt;0,-1,1)</f>
        <v>1</v>
      </c>
      <c r="V3420" s="2">
        <v>-2.5</v>
      </c>
      <c r="W3420" s="4">
        <f>(M3420-T3420+N3420)*U3420</f>
        <v>-2.5</v>
      </c>
      <c r="X3420" s="2">
        <v>2018</v>
      </c>
    </row>
    <row r="3421" spans="1:24" x14ac:dyDescent="0.25">
      <c r="A3421" s="2">
        <v>2420</v>
      </c>
      <c r="B3421" s="2">
        <v>20191102</v>
      </c>
      <c r="C3421" s="2">
        <f>IF(J3421=S3421,1,0)</f>
        <v>1</v>
      </c>
      <c r="D3421" s="2">
        <v>10</v>
      </c>
      <c r="E3421" s="2" t="s">
        <v>12</v>
      </c>
      <c r="F3421" s="2" t="str">
        <f>IF(G3420=G3421,F3420,"")</f>
        <v/>
      </c>
      <c r="G3421" s="2" t="s">
        <v>74</v>
      </c>
      <c r="H3421" s="2" t="str">
        <f>IF(J3420=J3421,H3420,"")</f>
        <v/>
      </c>
      <c r="I3421" s="2" t="s">
        <v>19</v>
      </c>
      <c r="J3421" s="2" t="s">
        <v>75</v>
      </c>
      <c r="K3421" s="2">
        <f>IF(L3421="away",-1,IF(L3421="home",1,IF(L3421="neutral",0,"")))</f>
        <v>1</v>
      </c>
      <c r="L3421" s="2" t="s">
        <v>21</v>
      </c>
      <c r="M3421" s="2">
        <v>38</v>
      </c>
      <c r="N3421" s="2">
        <v>13.5</v>
      </c>
      <c r="O3421" s="2" t="str">
        <f>IF(P3420=P3421,O3420,"")</f>
        <v/>
      </c>
      <c r="P3421" s="2" t="s">
        <v>143</v>
      </c>
      <c r="Q3421" s="2" t="str">
        <f>IF(S3420=S3421,Q3420,"")</f>
        <v/>
      </c>
      <c r="R3421" s="2" t="s">
        <v>19</v>
      </c>
      <c r="S3421" s="2" t="s">
        <v>75</v>
      </c>
      <c r="T3421" s="2">
        <v>34</v>
      </c>
      <c r="U3421" s="2">
        <f>IF(N3421&gt;0,-1,1)</f>
        <v>-1</v>
      </c>
      <c r="V3421" s="2">
        <v>17.5</v>
      </c>
      <c r="W3421" s="4">
        <f>(M3421-T3421+N3421)*U3421</f>
        <v>-17.5</v>
      </c>
      <c r="X3421" s="2">
        <v>2019</v>
      </c>
    </row>
    <row r="3422" spans="1:24" x14ac:dyDescent="0.25">
      <c r="A3422" s="2">
        <v>996</v>
      </c>
      <c r="B3422" s="2">
        <v>20181103</v>
      </c>
      <c r="C3422" s="2">
        <f>IF(J3422=S3422,1,0)</f>
        <v>1</v>
      </c>
      <c r="D3422" s="2">
        <v>10</v>
      </c>
      <c r="E3422" s="2" t="s">
        <v>12</v>
      </c>
      <c r="F3422" s="2" t="str">
        <f>IF(G3421=G3422,F3421,"")</f>
        <v/>
      </c>
      <c r="G3422" s="2" t="s">
        <v>74</v>
      </c>
      <c r="H3422" s="2" t="str">
        <f>IF(J3421=J3422,H3421,"")</f>
        <v/>
      </c>
      <c r="I3422" s="2" t="s">
        <v>19</v>
      </c>
      <c r="J3422" s="2" t="s">
        <v>75</v>
      </c>
      <c r="K3422" s="2">
        <f>IF(L3422="away",-1,IF(L3422="home",1,IF(L3422="neutral",0,"")))</f>
        <v>-1</v>
      </c>
      <c r="L3422" s="2" t="s">
        <v>16</v>
      </c>
      <c r="M3422" s="2">
        <v>34</v>
      </c>
      <c r="N3422" s="2">
        <v>-6</v>
      </c>
      <c r="O3422" s="2" t="str">
        <f>IF(P3421=P3422,O3421,"")</f>
        <v/>
      </c>
      <c r="P3422" s="2" t="s">
        <v>76</v>
      </c>
      <c r="Q3422" s="2" t="str">
        <f>IF(S3421=S3422,Q3421,"")</f>
        <v/>
      </c>
      <c r="R3422" s="2" t="s">
        <v>19</v>
      </c>
      <c r="S3422" s="2" t="s">
        <v>75</v>
      </c>
      <c r="T3422" s="2">
        <v>31</v>
      </c>
      <c r="U3422" s="2">
        <f>IF(N3422&gt;0,-1,1)</f>
        <v>1</v>
      </c>
      <c r="V3422" s="2">
        <v>-3</v>
      </c>
      <c r="W3422" s="4">
        <f>(M3422-T3422+N3422)*U3422</f>
        <v>-3</v>
      </c>
      <c r="X3422" s="2">
        <v>2018</v>
      </c>
    </row>
    <row r="3423" spans="1:24" x14ac:dyDescent="0.25">
      <c r="A3423" s="2">
        <v>891</v>
      </c>
      <c r="B3423" s="2">
        <v>20181027</v>
      </c>
      <c r="C3423" s="2">
        <f>IF(J3423=S3423,1,0)</f>
        <v>1</v>
      </c>
      <c r="D3423" s="2">
        <v>9</v>
      </c>
      <c r="E3423" s="2" t="s">
        <v>12</v>
      </c>
      <c r="F3423" s="2" t="str">
        <f>IF(G3422=G3423,F3422,"")</f>
        <v/>
      </c>
      <c r="G3423" s="2" t="s">
        <v>74</v>
      </c>
      <c r="H3423" s="2" t="str">
        <f>IF(J3422=J3423,H3422,"")</f>
        <v/>
      </c>
      <c r="I3423" s="2" t="s">
        <v>19</v>
      </c>
      <c r="J3423" s="2" t="s">
        <v>75</v>
      </c>
      <c r="K3423" s="2">
        <f>IF(L3423="away",-1,IF(L3423="home",1,IF(L3423="neutral",0,"")))</f>
        <v>1</v>
      </c>
      <c r="L3423" s="2" t="s">
        <v>21</v>
      </c>
      <c r="M3423" s="2">
        <v>37</v>
      </c>
      <c r="N3423" s="2">
        <v>5</v>
      </c>
      <c r="O3423" s="2" t="str">
        <f>IF(P3422=P3423,O3422,"")</f>
        <v/>
      </c>
      <c r="P3423" s="2" t="s">
        <v>224</v>
      </c>
      <c r="Q3423" s="2" t="str">
        <f>IF(S3422=S3423,Q3422,"")</f>
        <v/>
      </c>
      <c r="R3423" s="2" t="s">
        <v>19</v>
      </c>
      <c r="S3423" s="2" t="s">
        <v>75</v>
      </c>
      <c r="T3423" s="2">
        <v>17</v>
      </c>
      <c r="U3423" s="2">
        <f>IF(N3423&gt;0,-1,1)</f>
        <v>-1</v>
      </c>
      <c r="V3423" s="2">
        <v>25</v>
      </c>
      <c r="W3423" s="4">
        <f>(M3423-T3423+N3423)*U3423</f>
        <v>-25</v>
      </c>
      <c r="X3423" s="2">
        <v>2018</v>
      </c>
    </row>
    <row r="3424" spans="1:24" x14ac:dyDescent="0.25">
      <c r="A3424" s="2">
        <v>783</v>
      </c>
      <c r="B3424" s="2">
        <v>20181020</v>
      </c>
      <c r="C3424" s="2">
        <f>IF(J3424=S3424,1,0)</f>
        <v>1</v>
      </c>
      <c r="D3424" s="2">
        <v>8</v>
      </c>
      <c r="E3424" s="2" t="s">
        <v>12</v>
      </c>
      <c r="F3424" s="2" t="str">
        <f>IF(G3423=G3424,F3423,"")</f>
        <v/>
      </c>
      <c r="G3424" s="2" t="s">
        <v>74</v>
      </c>
      <c r="H3424" s="2" t="str">
        <f>IF(J3423=J3424,H3423,"")</f>
        <v/>
      </c>
      <c r="I3424" s="2" t="s">
        <v>19</v>
      </c>
      <c r="J3424" s="2" t="s">
        <v>75</v>
      </c>
      <c r="K3424" s="2">
        <f>IF(L3424="away",-1,IF(L3424="home",1,IF(L3424="neutral",0,"")))</f>
        <v>-1</v>
      </c>
      <c r="L3424" s="2" t="s">
        <v>16</v>
      </c>
      <c r="M3424" s="2">
        <v>31</v>
      </c>
      <c r="N3424" s="2">
        <v>5</v>
      </c>
      <c r="O3424" s="2" t="str">
        <f>IF(P3423=P3424,O3423,"")</f>
        <v/>
      </c>
      <c r="P3424" s="2" t="s">
        <v>80</v>
      </c>
      <c r="Q3424" s="2" t="str">
        <f>IF(S3423=S3424,Q3423,"")</f>
        <v/>
      </c>
      <c r="R3424" s="2" t="s">
        <v>19</v>
      </c>
      <c r="S3424" s="2" t="s">
        <v>75</v>
      </c>
      <c r="T3424" s="2">
        <v>14</v>
      </c>
      <c r="U3424" s="2">
        <f>IF(N3424&gt;0,-1,1)</f>
        <v>-1</v>
      </c>
      <c r="V3424" s="2">
        <v>22</v>
      </c>
      <c r="W3424" s="4">
        <f>(M3424-T3424+N3424)*U3424</f>
        <v>-22</v>
      </c>
      <c r="X3424" s="2">
        <v>2018</v>
      </c>
    </row>
    <row r="3425" spans="1:24" x14ac:dyDescent="0.25">
      <c r="A3425" s="2">
        <v>491</v>
      </c>
      <c r="B3425" s="2">
        <v>20180929</v>
      </c>
      <c r="C3425" s="2">
        <f>IF(J3425=S3425,1,0)</f>
        <v>1</v>
      </c>
      <c r="D3425" s="2">
        <v>5</v>
      </c>
      <c r="E3425" s="2" t="s">
        <v>12</v>
      </c>
      <c r="F3425" s="2" t="str">
        <f>IF(G3424=G3425,F3424,"")</f>
        <v/>
      </c>
      <c r="G3425" s="2" t="s">
        <v>74</v>
      </c>
      <c r="H3425" s="2" t="str">
        <f>IF(J3424=J3425,H3424,"")</f>
        <v/>
      </c>
      <c r="I3425" s="2" t="s">
        <v>19</v>
      </c>
      <c r="J3425" s="2" t="s">
        <v>75</v>
      </c>
      <c r="K3425" s="2">
        <f>IF(L3425="away",-1,IF(L3425="home",1,IF(L3425="neutral",0,"")))</f>
        <v>1</v>
      </c>
      <c r="L3425" s="2" t="s">
        <v>21</v>
      </c>
      <c r="M3425" s="2">
        <v>45</v>
      </c>
      <c r="N3425" s="2">
        <v>-6</v>
      </c>
      <c r="O3425" s="2" t="str">
        <f>IF(P3424=P3425,O3424,"")</f>
        <v/>
      </c>
      <c r="P3425" s="2" t="s">
        <v>257</v>
      </c>
      <c r="Q3425" s="2" t="str">
        <f>IF(S3424=S3425,Q3424,"")</f>
        <v/>
      </c>
      <c r="R3425" s="2" t="s">
        <v>19</v>
      </c>
      <c r="S3425" s="2" t="s">
        <v>75</v>
      </c>
      <c r="T3425" s="2">
        <v>38</v>
      </c>
      <c r="U3425" s="2">
        <f>IF(N3425&gt;0,-1,1)</f>
        <v>1</v>
      </c>
      <c r="V3425" s="2">
        <v>1</v>
      </c>
      <c r="W3425" s="4">
        <f>(M3425-T3425+N3425)*U3425</f>
        <v>1</v>
      </c>
      <c r="X3425" s="2">
        <v>2018</v>
      </c>
    </row>
    <row r="3426" spans="1:24" x14ac:dyDescent="0.25">
      <c r="A3426" s="2">
        <v>291</v>
      </c>
      <c r="B3426" s="2">
        <v>20180915</v>
      </c>
      <c r="C3426" s="2">
        <f>IF(J3426=S3426,1,0)</f>
        <v>0</v>
      </c>
      <c r="D3426" s="2">
        <v>3</v>
      </c>
      <c r="E3426" s="2" t="s">
        <v>12</v>
      </c>
      <c r="F3426" s="2" t="str">
        <f>IF(G3425=G3426,F3425,"")</f>
        <v/>
      </c>
      <c r="G3426" s="2" t="s">
        <v>74</v>
      </c>
      <c r="H3426" s="2" t="str">
        <f>IF(J3425=J3426,H3425,"")</f>
        <v/>
      </c>
      <c r="I3426" s="2" t="s">
        <v>19</v>
      </c>
      <c r="J3426" s="2" t="s">
        <v>75</v>
      </c>
      <c r="K3426" s="2">
        <f>IF(L3426="away",-1,IF(L3426="home",1,IF(L3426="neutral",0,"")))</f>
        <v>1</v>
      </c>
      <c r="L3426" s="2" t="s">
        <v>21</v>
      </c>
      <c r="M3426" s="2">
        <v>31</v>
      </c>
      <c r="N3426" s="2">
        <v>-3.5</v>
      </c>
      <c r="O3426" s="2" t="str">
        <f>IF(P3425=P3426,O3425,"")</f>
        <v/>
      </c>
      <c r="P3426" s="2" t="s">
        <v>223</v>
      </c>
      <c r="Q3426" s="2" t="str">
        <f>IF(S3425=S3426,Q3425,"")</f>
        <v/>
      </c>
      <c r="R3426" s="2" t="s">
        <v>19</v>
      </c>
      <c r="S3426" s="2"/>
      <c r="T3426" s="2">
        <v>27</v>
      </c>
      <c r="U3426" s="2">
        <f>IF(N3426&gt;0,-1,1)</f>
        <v>1</v>
      </c>
      <c r="V3426" s="2">
        <v>0.5</v>
      </c>
      <c r="W3426" s="4">
        <f>(M3426-T3426+N3426)*U3426</f>
        <v>0.5</v>
      </c>
      <c r="X3426" s="2">
        <v>2018</v>
      </c>
    </row>
    <row r="3427" spans="1:24" x14ac:dyDescent="0.25">
      <c r="A3427" s="2">
        <v>2712</v>
      </c>
      <c r="B3427" s="2">
        <v>20191123</v>
      </c>
      <c r="C3427" s="2">
        <f>IF(J3427=S3427,1,0)</f>
        <v>0</v>
      </c>
      <c r="D3427" s="2">
        <v>13</v>
      </c>
      <c r="E3427" s="2" t="s">
        <v>12</v>
      </c>
      <c r="F3427" s="2" t="str">
        <f>IF(G3426=G3427,F3426,"")</f>
        <v/>
      </c>
      <c r="G3427" s="2" t="s">
        <v>235</v>
      </c>
      <c r="H3427" s="2" t="str">
        <f>IF(J3426=J3427,H3426,"")</f>
        <v/>
      </c>
      <c r="I3427" s="2" t="s">
        <v>19</v>
      </c>
      <c r="J3427" s="2" t="s">
        <v>236</v>
      </c>
      <c r="K3427" s="2">
        <f>IF(L3427="away",-1,IF(L3427="home",1,IF(L3427="neutral",0,"")))</f>
        <v>-1</v>
      </c>
      <c r="L3427" s="2" t="s">
        <v>16</v>
      </c>
      <c r="M3427" s="2">
        <v>31</v>
      </c>
      <c r="N3427" s="2">
        <v>-7</v>
      </c>
      <c r="O3427" s="2" t="str">
        <f>IF(P3426=P3427,O3426,"")</f>
        <v/>
      </c>
      <c r="P3427" s="2" t="s">
        <v>237</v>
      </c>
      <c r="Q3427" s="2" t="str">
        <f>IF(S3426=S3427,Q3426,"")</f>
        <v/>
      </c>
      <c r="R3427" s="2" t="s">
        <v>19</v>
      </c>
      <c r="S3427" s="2" t="s">
        <v>82</v>
      </c>
      <c r="T3427" s="2">
        <v>11</v>
      </c>
      <c r="U3427" s="2">
        <f>IF(N3427&gt;0,-1,1)</f>
        <v>1</v>
      </c>
      <c r="V3427" s="2">
        <v>13</v>
      </c>
      <c r="W3427" s="4">
        <f>(M3427-T3427+N3427)*U3427</f>
        <v>13</v>
      </c>
      <c r="X3427" s="2">
        <v>2019</v>
      </c>
    </row>
    <row r="3428" spans="1:24" x14ac:dyDescent="0.25">
      <c r="A3428" s="2">
        <v>2637</v>
      </c>
      <c r="B3428" s="2">
        <v>20191116</v>
      </c>
      <c r="C3428" s="2">
        <f>IF(J3428=S3428,1,0)</f>
        <v>0</v>
      </c>
      <c r="D3428" s="2">
        <v>12</v>
      </c>
      <c r="E3428" s="2" t="s">
        <v>12</v>
      </c>
      <c r="F3428" s="2" t="str">
        <f>IF(G3427=G3428,F3427,"")</f>
        <v/>
      </c>
      <c r="G3428" s="2" t="s">
        <v>235</v>
      </c>
      <c r="H3428" s="2" t="str">
        <f>IF(J3427=J3428,H3427,"")</f>
        <v/>
      </c>
      <c r="I3428" s="2" t="s">
        <v>19</v>
      </c>
      <c r="J3428" s="2" t="s">
        <v>236</v>
      </c>
      <c r="K3428" s="2">
        <f>IF(L3428="away",-1,IF(L3428="home",1,IF(L3428="neutral",0,"")))</f>
        <v>1</v>
      </c>
      <c r="L3428" s="2" t="s">
        <v>21</v>
      </c>
      <c r="M3428" s="2">
        <v>24</v>
      </c>
      <c r="N3428" s="2">
        <v>0</v>
      </c>
      <c r="O3428" s="2" t="str">
        <f>IF(P3427=P3428,O3427,"")</f>
        <v/>
      </c>
      <c r="P3428" s="2" t="s">
        <v>122</v>
      </c>
      <c r="Q3428" s="2" t="str">
        <f>IF(S3427=S3428,Q3427,"")</f>
        <v/>
      </c>
      <c r="R3428" s="2" t="s">
        <v>19</v>
      </c>
      <c r="S3428" s="2" t="s">
        <v>82</v>
      </c>
      <c r="T3428" s="2">
        <v>7</v>
      </c>
      <c r="U3428" s="2">
        <f>IF(N3428&gt;0,-1,1)</f>
        <v>1</v>
      </c>
      <c r="V3428" s="2">
        <v>17</v>
      </c>
      <c r="W3428" s="4">
        <f>(M3428-T3428+N3428)*U3428</f>
        <v>17</v>
      </c>
      <c r="X3428" s="2">
        <v>2019</v>
      </c>
    </row>
    <row r="3429" spans="1:24" x14ac:dyDescent="0.25">
      <c r="A3429" s="2">
        <v>2492</v>
      </c>
      <c r="B3429" s="2">
        <v>20191109</v>
      </c>
      <c r="C3429" s="2">
        <f>IF(J3429=S3429,1,0)</f>
        <v>0</v>
      </c>
      <c r="D3429" s="2">
        <v>11</v>
      </c>
      <c r="E3429" s="2" t="s">
        <v>12</v>
      </c>
      <c r="F3429" s="2" t="str">
        <f>IF(G3428=G3429,F3428,"")</f>
        <v/>
      </c>
      <c r="G3429" s="2" t="s">
        <v>235</v>
      </c>
      <c r="H3429" s="2" t="str">
        <f>IF(J3428=J3429,H3428,"")</f>
        <v/>
      </c>
      <c r="I3429" s="2" t="s">
        <v>19</v>
      </c>
      <c r="J3429" s="2" t="s">
        <v>236</v>
      </c>
      <c r="K3429" s="2">
        <f>IF(L3429="away",-1,IF(L3429="home",1,IF(L3429="neutral",0,"")))</f>
        <v>-1</v>
      </c>
      <c r="L3429" s="2" t="s">
        <v>16</v>
      </c>
      <c r="M3429" s="2">
        <v>41</v>
      </c>
      <c r="N3429" s="2">
        <v>-11</v>
      </c>
      <c r="O3429" s="2" t="str">
        <f>IF(P3428=P3429,O3428,"")</f>
        <v/>
      </c>
      <c r="P3429" s="2" t="s">
        <v>153</v>
      </c>
      <c r="Q3429" s="2" t="str">
        <f>IF(S3428=S3429,Q3428,"")</f>
        <v/>
      </c>
      <c r="R3429" s="2" t="s">
        <v>19</v>
      </c>
      <c r="S3429" s="2" t="s">
        <v>82</v>
      </c>
      <c r="T3429" s="2">
        <v>7</v>
      </c>
      <c r="U3429" s="2">
        <f>IF(N3429&gt;0,-1,1)</f>
        <v>1</v>
      </c>
      <c r="V3429" s="2">
        <v>23</v>
      </c>
      <c r="W3429" s="4">
        <f>(M3429-T3429+N3429)*U3429</f>
        <v>23</v>
      </c>
      <c r="X3429" s="2">
        <v>2019</v>
      </c>
    </row>
    <row r="3430" spans="1:24" x14ac:dyDescent="0.25">
      <c r="A3430" s="2">
        <v>2317</v>
      </c>
      <c r="B3430" s="2">
        <v>20191026</v>
      </c>
      <c r="C3430" s="2">
        <f>IF(J3430=S3430,1,0)</f>
        <v>0</v>
      </c>
      <c r="D3430" s="2">
        <v>9</v>
      </c>
      <c r="E3430" s="2" t="s">
        <v>12</v>
      </c>
      <c r="F3430" s="2" t="str">
        <f>IF(G3429=G3430,F3429,"")</f>
        <v/>
      </c>
      <c r="G3430" s="2" t="s">
        <v>235</v>
      </c>
      <c r="H3430" s="2" t="str">
        <f>IF(J3429=J3430,H3429,"")</f>
        <v/>
      </c>
      <c r="I3430" s="2" t="s">
        <v>19</v>
      </c>
      <c r="J3430" s="2" t="s">
        <v>236</v>
      </c>
      <c r="K3430" s="2">
        <f>IF(L3430="away",-1,IF(L3430="home",1,IF(L3430="neutral",0,"")))</f>
        <v>1</v>
      </c>
      <c r="L3430" s="2" t="s">
        <v>21</v>
      </c>
      <c r="M3430" s="2">
        <v>35</v>
      </c>
      <c r="N3430" s="2">
        <v>-11</v>
      </c>
      <c r="O3430" s="2" t="str">
        <f>IF(P3429=P3430,O3429,"")</f>
        <v/>
      </c>
      <c r="P3430" s="2" t="s">
        <v>81</v>
      </c>
      <c r="Q3430" s="2" t="str">
        <f>IF(S3429=S3430,Q3429,"")</f>
        <v/>
      </c>
      <c r="R3430" s="2" t="s">
        <v>19</v>
      </c>
      <c r="S3430" s="2" t="s">
        <v>82</v>
      </c>
      <c r="T3430" s="2">
        <v>34</v>
      </c>
      <c r="U3430" s="2">
        <f>IF(N3430&gt;0,-1,1)</f>
        <v>1</v>
      </c>
      <c r="V3430" s="2">
        <v>-10</v>
      </c>
      <c r="W3430" s="4">
        <f>(M3430-T3430+N3430)*U3430</f>
        <v>-10</v>
      </c>
      <c r="X3430" s="2">
        <v>2019</v>
      </c>
    </row>
    <row r="3431" spans="1:24" x14ac:dyDescent="0.25">
      <c r="A3431" s="2">
        <v>2207</v>
      </c>
      <c r="B3431" s="2">
        <v>20191019</v>
      </c>
      <c r="C3431" s="2">
        <f>IF(J3431=S3431,1,0)</f>
        <v>0</v>
      </c>
      <c r="D3431" s="2">
        <v>8</v>
      </c>
      <c r="E3431" s="2" t="s">
        <v>12</v>
      </c>
      <c r="F3431" s="2" t="str">
        <f>IF(G3430=G3431,F3430,"")</f>
        <v/>
      </c>
      <c r="G3431" s="2" t="s">
        <v>235</v>
      </c>
      <c r="H3431" s="2" t="str">
        <f>IF(J3430=J3431,H3430,"")</f>
        <v/>
      </c>
      <c r="I3431" s="2" t="s">
        <v>19</v>
      </c>
      <c r="J3431" s="2" t="s">
        <v>236</v>
      </c>
      <c r="K3431" s="2">
        <f>IF(L3431="away",-1,IF(L3431="home",1,IF(L3431="neutral",0,"")))</f>
        <v>1</v>
      </c>
      <c r="L3431" s="2" t="s">
        <v>21</v>
      </c>
      <c r="M3431" s="2">
        <v>59</v>
      </c>
      <c r="N3431" s="2">
        <v>-27</v>
      </c>
      <c r="O3431" s="2" t="str">
        <f>IF(P3430=P3431,O3430,"")</f>
        <v/>
      </c>
      <c r="P3431" s="2" t="s">
        <v>270</v>
      </c>
      <c r="Q3431" s="2" t="str">
        <f>IF(S3430=S3431,Q3430,"")</f>
        <v/>
      </c>
      <c r="R3431" s="2" t="s">
        <v>19</v>
      </c>
      <c r="S3431" s="2" t="s">
        <v>82</v>
      </c>
      <c r="T3431" s="2">
        <v>7</v>
      </c>
      <c r="U3431" s="2">
        <f>IF(N3431&gt;0,-1,1)</f>
        <v>1</v>
      </c>
      <c r="V3431" s="2">
        <v>25</v>
      </c>
      <c r="W3431" s="4">
        <f>(M3431-T3431+N3431)*U3431</f>
        <v>25</v>
      </c>
      <c r="X3431" s="2">
        <v>2019</v>
      </c>
    </row>
    <row r="3432" spans="1:24" x14ac:dyDescent="0.25">
      <c r="A3432" s="2">
        <v>1955</v>
      </c>
      <c r="B3432" s="2">
        <v>20191005</v>
      </c>
      <c r="C3432" s="2">
        <f>IF(J3432=S3432,1,0)</f>
        <v>0</v>
      </c>
      <c r="D3432" s="2">
        <v>6</v>
      </c>
      <c r="E3432" s="2" t="s">
        <v>12</v>
      </c>
      <c r="F3432" s="2" t="str">
        <f>IF(G3431=G3432,F3431,"")</f>
        <v/>
      </c>
      <c r="G3432" s="2" t="s">
        <v>235</v>
      </c>
      <c r="H3432" s="2" t="str">
        <f>IF(J3431=J3432,H3431,"")</f>
        <v/>
      </c>
      <c r="I3432" s="2" t="s">
        <v>19</v>
      </c>
      <c r="J3432" s="2" t="s">
        <v>236</v>
      </c>
      <c r="K3432" s="2">
        <f>IF(L3432="away",-1,IF(L3432="home",1,IF(L3432="neutral",0,"")))</f>
        <v>-1</v>
      </c>
      <c r="L3432" s="2" t="s">
        <v>16</v>
      </c>
      <c r="M3432" s="2">
        <v>35</v>
      </c>
      <c r="N3432" s="2">
        <v>-2.5</v>
      </c>
      <c r="O3432" s="2" t="str">
        <f>IF(P3431=P3432,O3431,"")</f>
        <v/>
      </c>
      <c r="P3432" s="2" t="s">
        <v>252</v>
      </c>
      <c r="Q3432" s="2" t="str">
        <f>IF(S3431=S3432,Q3431,"")</f>
        <v/>
      </c>
      <c r="R3432" s="2" t="s">
        <v>19</v>
      </c>
      <c r="S3432" s="2" t="s">
        <v>82</v>
      </c>
      <c r="T3432" s="2">
        <v>17</v>
      </c>
      <c r="U3432" s="2">
        <f>IF(N3432&gt;0,-1,1)</f>
        <v>1</v>
      </c>
      <c r="V3432" s="2">
        <v>15.5</v>
      </c>
      <c r="W3432" s="4">
        <f>(M3432-T3432+N3432)*U3432</f>
        <v>15.5</v>
      </c>
      <c r="X3432" s="2">
        <v>2019</v>
      </c>
    </row>
    <row r="3433" spans="1:24" x14ac:dyDescent="0.25">
      <c r="A3433" s="2">
        <v>1886</v>
      </c>
      <c r="B3433" s="2">
        <v>20190928</v>
      </c>
      <c r="C3433" s="2">
        <f>IF(J3433=S3433,1,0)</f>
        <v>0</v>
      </c>
      <c r="D3433" s="2">
        <v>5</v>
      </c>
      <c r="E3433" s="2" t="s">
        <v>12</v>
      </c>
      <c r="F3433" s="2" t="str">
        <f>IF(G3432=G3433,F3432,"")</f>
        <v/>
      </c>
      <c r="G3433" s="2" t="s">
        <v>235</v>
      </c>
      <c r="H3433" s="2" t="str">
        <f>IF(J3432=J3433,H3432,"")</f>
        <v/>
      </c>
      <c r="I3433" s="2" t="s">
        <v>19</v>
      </c>
      <c r="J3433" s="2" t="s">
        <v>236</v>
      </c>
      <c r="K3433" s="2">
        <f>IF(L3433="away",-1,IF(L3433="home",1,IF(L3433="neutral",0,"")))</f>
        <v>-1</v>
      </c>
      <c r="L3433" s="2" t="s">
        <v>16</v>
      </c>
      <c r="M3433" s="2">
        <v>51</v>
      </c>
      <c r="N3433" s="2">
        <v>-14.5</v>
      </c>
      <c r="O3433" s="2" t="str">
        <f>IF(P3432=P3433,O3432,"")</f>
        <v/>
      </c>
      <c r="P3433" s="2" t="s">
        <v>200</v>
      </c>
      <c r="Q3433" s="2" t="str">
        <f>IF(S3432=S3433,Q3432,"")</f>
        <v/>
      </c>
      <c r="R3433" s="2" t="s">
        <v>19</v>
      </c>
      <c r="S3433" s="2" t="s">
        <v>82</v>
      </c>
      <c r="T3433" s="2">
        <v>36</v>
      </c>
      <c r="U3433" s="2">
        <f>IF(N3433&gt;0,-1,1)</f>
        <v>1</v>
      </c>
      <c r="V3433" s="2">
        <v>0.5</v>
      </c>
      <c r="W3433" s="4">
        <f>(M3433-T3433+N3433)*U3433</f>
        <v>0.5</v>
      </c>
      <c r="X3433" s="2">
        <v>2019</v>
      </c>
    </row>
    <row r="3434" spans="1:24" x14ac:dyDescent="0.25">
      <c r="A3434" s="2">
        <v>1790</v>
      </c>
      <c r="B3434" s="2">
        <v>20190921</v>
      </c>
      <c r="C3434" s="2">
        <f>IF(J3434=S3434,1,0)</f>
        <v>0</v>
      </c>
      <c r="D3434" s="2">
        <v>4</v>
      </c>
      <c r="E3434" s="2" t="s">
        <v>12</v>
      </c>
      <c r="F3434" s="2" t="str">
        <f>IF(G3433=G3434,F3433,"")</f>
        <v/>
      </c>
      <c r="G3434" s="2" t="s">
        <v>235</v>
      </c>
      <c r="H3434" s="2" t="str">
        <f>IF(J3433=J3434,H3433,"")</f>
        <v/>
      </c>
      <c r="I3434" s="2" t="s">
        <v>19</v>
      </c>
      <c r="J3434" s="2" t="s">
        <v>236</v>
      </c>
      <c r="K3434" s="2">
        <f>IF(L3434="away",-1,IF(L3434="home",1,IF(L3434="neutral",0,"")))</f>
        <v>1</v>
      </c>
      <c r="L3434" s="2" t="s">
        <v>21</v>
      </c>
      <c r="M3434" s="2">
        <v>49</v>
      </c>
      <c r="N3434" s="2">
        <v>-18</v>
      </c>
      <c r="O3434" s="2" t="str">
        <f>IF(P3433=P3434,O3433,"")</f>
        <v/>
      </c>
      <c r="P3434" s="2" t="s">
        <v>266</v>
      </c>
      <c r="Q3434" s="2" t="str">
        <f>IF(S3433=S3434,Q3433,"")</f>
        <v/>
      </c>
      <c r="R3434" s="2" t="s">
        <v>19</v>
      </c>
      <c r="S3434" s="2" t="s">
        <v>126</v>
      </c>
      <c r="T3434" s="2">
        <v>10</v>
      </c>
      <c r="U3434" s="2">
        <f>IF(N3434&gt;0,-1,1)</f>
        <v>1</v>
      </c>
      <c r="V3434" s="2">
        <v>21</v>
      </c>
      <c r="W3434" s="4">
        <f>(M3434-T3434+N3434)*U3434</f>
        <v>21</v>
      </c>
      <c r="X3434" s="2">
        <v>2019</v>
      </c>
    </row>
    <row r="3435" spans="1:24" x14ac:dyDescent="0.25">
      <c r="A3435" s="2">
        <v>1296</v>
      </c>
      <c r="B3435" s="2">
        <v>20181124</v>
      </c>
      <c r="C3435" s="2">
        <f>IF(J3435=S3435,1,0)</f>
        <v>0</v>
      </c>
      <c r="D3435" s="2">
        <v>13</v>
      </c>
      <c r="E3435" s="2" t="s">
        <v>12</v>
      </c>
      <c r="F3435" s="2" t="str">
        <f>IF(G3434=G3435,F3434,"")</f>
        <v/>
      </c>
      <c r="G3435" s="2" t="s">
        <v>235</v>
      </c>
      <c r="H3435" s="2" t="str">
        <f>IF(J3434=J3435,H3434,"")</f>
        <v/>
      </c>
      <c r="I3435" s="2" t="s">
        <v>19</v>
      </c>
      <c r="J3435" s="2" t="s">
        <v>236</v>
      </c>
      <c r="K3435" s="2">
        <f>IF(L3435="away",-1,IF(L3435="home",1,IF(L3435="neutral",0,"")))</f>
        <v>1</v>
      </c>
      <c r="L3435" s="2" t="s">
        <v>21</v>
      </c>
      <c r="M3435" s="2">
        <v>19</v>
      </c>
      <c r="N3435" s="2">
        <v>-1</v>
      </c>
      <c r="O3435" s="2" t="str">
        <f>IF(P3434=P3435,O3434,"")</f>
        <v/>
      </c>
      <c r="P3435" s="2" t="s">
        <v>188</v>
      </c>
      <c r="Q3435" s="2" t="str">
        <f>IF(S3434=S3435,Q3434,"")</f>
        <v/>
      </c>
      <c r="R3435" s="2" t="s">
        <v>19</v>
      </c>
      <c r="S3435" s="2" t="s">
        <v>65</v>
      </c>
      <c r="T3435" s="2">
        <v>7</v>
      </c>
      <c r="U3435" s="2">
        <f>IF(N3435&gt;0,-1,1)</f>
        <v>1</v>
      </c>
      <c r="V3435" s="2">
        <v>11</v>
      </c>
      <c r="W3435" s="4">
        <f>(M3435-T3435+N3435)*U3435</f>
        <v>11</v>
      </c>
      <c r="X3435" s="2">
        <v>2018</v>
      </c>
    </row>
    <row r="3436" spans="1:24" x14ac:dyDescent="0.25">
      <c r="A3436" s="2">
        <v>1222</v>
      </c>
      <c r="B3436" s="2">
        <v>20181117</v>
      </c>
      <c r="C3436" s="2">
        <f>IF(J3436=S3436,1,0)</f>
        <v>0</v>
      </c>
      <c r="D3436" s="2">
        <v>12</v>
      </c>
      <c r="E3436" s="2" t="s">
        <v>12</v>
      </c>
      <c r="F3436" s="2" t="str">
        <f>IF(G3435=G3436,F3435,"")</f>
        <v/>
      </c>
      <c r="G3436" s="2" t="s">
        <v>235</v>
      </c>
      <c r="H3436" s="2" t="str">
        <f>IF(J3435=J3436,H3435,"")</f>
        <v/>
      </c>
      <c r="I3436" s="2" t="s">
        <v>19</v>
      </c>
      <c r="J3436" s="2" t="s">
        <v>236</v>
      </c>
      <c r="K3436" s="2">
        <f>IF(L3436="away",-1,IF(L3436="home",1,IF(L3436="neutral",0,"")))</f>
        <v>1</v>
      </c>
      <c r="L3436" s="2" t="s">
        <v>21</v>
      </c>
      <c r="M3436" s="2">
        <v>45</v>
      </c>
      <c r="N3436" s="2">
        <v>-34.5</v>
      </c>
      <c r="O3436" s="2" t="str">
        <f>IF(P3435=P3436,O3435,"")</f>
        <v/>
      </c>
      <c r="P3436" s="2" t="s">
        <v>259</v>
      </c>
      <c r="Q3436" s="2" t="str">
        <f>IF(S3435=S3436,Q3435,"")</f>
        <v/>
      </c>
      <c r="R3436" s="2" t="s">
        <v>19</v>
      </c>
      <c r="S3436" s="2" t="s">
        <v>126</v>
      </c>
      <c r="T3436" s="2">
        <v>21</v>
      </c>
      <c r="U3436" s="2">
        <f>IF(N3436&gt;0,-1,1)</f>
        <v>1</v>
      </c>
      <c r="V3436" s="2">
        <v>-10.5</v>
      </c>
      <c r="W3436" s="4">
        <f>(M3436-T3436+N3436)*U3436</f>
        <v>-10.5</v>
      </c>
      <c r="X3436" s="2">
        <v>2018</v>
      </c>
    </row>
    <row r="3437" spans="1:24" x14ac:dyDescent="0.25">
      <c r="A3437" s="2">
        <v>1110</v>
      </c>
      <c r="B3437" s="2">
        <v>20181110</v>
      </c>
      <c r="C3437" s="2">
        <f>IF(J3437=S3437,1,0)</f>
        <v>0</v>
      </c>
      <c r="D3437" s="2">
        <v>11</v>
      </c>
      <c r="E3437" s="2" t="s">
        <v>12</v>
      </c>
      <c r="F3437" s="2" t="str">
        <f>IF(G3436=G3437,F3436,"")</f>
        <v/>
      </c>
      <c r="G3437" s="2" t="s">
        <v>235</v>
      </c>
      <c r="H3437" s="2" t="str">
        <f>IF(J3436=J3437,H3436,"")</f>
        <v/>
      </c>
      <c r="I3437" s="2" t="s">
        <v>19</v>
      </c>
      <c r="J3437" s="2" t="s">
        <v>236</v>
      </c>
      <c r="K3437" s="2">
        <f>IF(L3437="away",-1,IF(L3437="home",1,IF(L3437="neutral",0,"")))</f>
        <v>-1</v>
      </c>
      <c r="L3437" s="2" t="s">
        <v>16</v>
      </c>
      <c r="M3437" s="2">
        <v>38</v>
      </c>
      <c r="N3437" s="2">
        <v>-15.5</v>
      </c>
      <c r="O3437" s="2" t="str">
        <f>IF(P3436=P3437,O3436,"")</f>
        <v/>
      </c>
      <c r="P3437" s="2" t="s">
        <v>270</v>
      </c>
      <c r="Q3437" s="2" t="str">
        <f>IF(S3436=S3437,Q3436,"")</f>
        <v/>
      </c>
      <c r="R3437" s="2" t="s">
        <v>19</v>
      </c>
      <c r="S3437" s="2" t="s">
        <v>82</v>
      </c>
      <c r="T3437" s="2">
        <v>23</v>
      </c>
      <c r="U3437" s="2">
        <f>IF(N3437&gt;0,-1,1)</f>
        <v>1</v>
      </c>
      <c r="V3437" s="2">
        <v>-0.5</v>
      </c>
      <c r="W3437" s="4">
        <f>(M3437-T3437+N3437)*U3437</f>
        <v>-0.5</v>
      </c>
      <c r="X3437" s="2">
        <v>2018</v>
      </c>
    </row>
    <row r="3438" spans="1:24" x14ac:dyDescent="0.25">
      <c r="A3438" s="2">
        <v>892</v>
      </c>
      <c r="B3438" s="2">
        <v>20181027</v>
      </c>
      <c r="C3438" s="2">
        <f>IF(J3438=S3438,1,0)</f>
        <v>0</v>
      </c>
      <c r="D3438" s="2">
        <v>9</v>
      </c>
      <c r="E3438" s="2" t="s">
        <v>12</v>
      </c>
      <c r="F3438" s="2" t="str">
        <f>IF(G3437=G3438,F3437,"")</f>
        <v/>
      </c>
      <c r="G3438" s="2" t="s">
        <v>235</v>
      </c>
      <c r="H3438" s="2" t="str">
        <f>IF(J3437=J3438,H3437,"")</f>
        <v/>
      </c>
      <c r="I3438" s="2" t="s">
        <v>19</v>
      </c>
      <c r="J3438" s="2" t="s">
        <v>236</v>
      </c>
      <c r="K3438" s="2">
        <f>IF(L3438="away",-1,IF(L3438="home",1,IF(L3438="neutral",0,"")))</f>
        <v>1</v>
      </c>
      <c r="L3438" s="2" t="s">
        <v>21</v>
      </c>
      <c r="M3438" s="2">
        <v>42</v>
      </c>
      <c r="N3438" s="2">
        <v>-10</v>
      </c>
      <c r="O3438" s="2" t="str">
        <f>IF(P3437=P3438,O3437,"")</f>
        <v/>
      </c>
      <c r="P3438" s="2" t="s">
        <v>153</v>
      </c>
      <c r="Q3438" s="2" t="str">
        <f>IF(S3437=S3438,Q3437,"")</f>
        <v/>
      </c>
      <c r="R3438" s="2" t="s">
        <v>38</v>
      </c>
      <c r="S3438" s="2" t="s">
        <v>38</v>
      </c>
      <c r="T3438" s="2">
        <v>21</v>
      </c>
      <c r="U3438" s="2">
        <f>IF(N3438&gt;0,-1,1)</f>
        <v>1</v>
      </c>
      <c r="V3438" s="2">
        <v>11</v>
      </c>
      <c r="W3438" s="4">
        <f>(M3438-T3438+N3438)*U3438</f>
        <v>11</v>
      </c>
      <c r="X3438" s="2">
        <v>2018</v>
      </c>
    </row>
    <row r="3439" spans="1:24" x14ac:dyDescent="0.25">
      <c r="A3439" s="2">
        <v>788</v>
      </c>
      <c r="B3439" s="2">
        <v>20181020</v>
      </c>
      <c r="C3439" s="2">
        <f>IF(J3439=S3439,1,0)</f>
        <v>0</v>
      </c>
      <c r="D3439" s="2">
        <v>8</v>
      </c>
      <c r="E3439" s="2" t="s">
        <v>12</v>
      </c>
      <c r="F3439" s="2" t="str">
        <f>IF(G3438=G3439,F3438,"")</f>
        <v/>
      </c>
      <c r="G3439" s="2" t="s">
        <v>235</v>
      </c>
      <c r="H3439" s="2" t="str">
        <f>IF(J3438=J3439,H3438,"")</f>
        <v/>
      </c>
      <c r="I3439" s="2" t="s">
        <v>19</v>
      </c>
      <c r="J3439" s="2" t="s">
        <v>236</v>
      </c>
      <c r="K3439" s="2">
        <f>IF(L3439="away",-1,IF(L3439="home",1,IF(L3439="neutral",0,"")))</f>
        <v>1</v>
      </c>
      <c r="L3439" s="2" t="s">
        <v>21</v>
      </c>
      <c r="M3439" s="2">
        <v>30</v>
      </c>
      <c r="N3439" s="2">
        <v>-11.5</v>
      </c>
      <c r="O3439" s="2" t="str">
        <f>IF(P3438=P3439,O3438,"")</f>
        <v/>
      </c>
      <c r="P3439" s="2" t="s">
        <v>281</v>
      </c>
      <c r="Q3439" s="2" t="str">
        <f>IF(S3438=S3439,Q3438,"")</f>
        <v/>
      </c>
      <c r="R3439" s="2" t="s">
        <v>19</v>
      </c>
      <c r="S3439" s="2"/>
      <c r="T3439" s="2">
        <v>17</v>
      </c>
      <c r="U3439" s="2">
        <f>IF(N3439&gt;0,-1,1)</f>
        <v>1</v>
      </c>
      <c r="V3439" s="2">
        <v>1.5</v>
      </c>
      <c r="W3439" s="4">
        <f>(M3439-T3439+N3439)*U3439</f>
        <v>1.5</v>
      </c>
      <c r="X3439" s="2">
        <v>2018</v>
      </c>
    </row>
    <row r="3440" spans="1:24" x14ac:dyDescent="0.25">
      <c r="A3440" s="2">
        <v>586</v>
      </c>
      <c r="B3440" s="2">
        <v>20181006</v>
      </c>
      <c r="C3440" s="2">
        <f>IF(J3440=S3440,1,0)</f>
        <v>0</v>
      </c>
      <c r="D3440" s="2">
        <v>6</v>
      </c>
      <c r="E3440" s="2" t="s">
        <v>12</v>
      </c>
      <c r="F3440" s="2" t="str">
        <f>IF(G3439=G3440,F3439,"")</f>
        <v/>
      </c>
      <c r="G3440" s="2" t="s">
        <v>235</v>
      </c>
      <c r="H3440" s="2" t="str">
        <f>IF(J3439=J3440,H3439,"")</f>
        <v/>
      </c>
      <c r="I3440" s="2" t="s">
        <v>19</v>
      </c>
      <c r="J3440" s="2" t="s">
        <v>236</v>
      </c>
      <c r="K3440" s="2">
        <f>IF(L3440="away",-1,IF(L3440="home",1,IF(L3440="neutral",0,"")))</f>
        <v>-1</v>
      </c>
      <c r="L3440" s="2" t="s">
        <v>16</v>
      </c>
      <c r="M3440" s="2">
        <v>21</v>
      </c>
      <c r="N3440" s="2">
        <v>-5.5</v>
      </c>
      <c r="O3440" s="2" t="str">
        <f>IF(P3439=P3440,O3439,"")</f>
        <v/>
      </c>
      <c r="P3440" s="2" t="s">
        <v>81</v>
      </c>
      <c r="Q3440" s="2" t="str">
        <f>IF(S3439=S3440,Q3439,"")</f>
        <v/>
      </c>
      <c r="R3440" s="2" t="s">
        <v>19</v>
      </c>
      <c r="S3440" s="2" t="s">
        <v>82</v>
      </c>
      <c r="T3440" s="2">
        <v>10</v>
      </c>
      <c r="U3440" s="2">
        <f>IF(N3440&gt;0,-1,1)</f>
        <v>1</v>
      </c>
      <c r="V3440" s="2">
        <v>5.5</v>
      </c>
      <c r="W3440" s="4">
        <f>(M3440-T3440+N3440)*U3440</f>
        <v>5.5</v>
      </c>
      <c r="X3440" s="2">
        <v>2018</v>
      </c>
    </row>
    <row r="3441" spans="1:24" x14ac:dyDescent="0.25">
      <c r="A3441" s="2">
        <v>460</v>
      </c>
      <c r="B3441" s="2">
        <v>20180929</v>
      </c>
      <c r="C3441" s="2">
        <f>IF(J3441=S3441,1,0)</f>
        <v>0</v>
      </c>
      <c r="D3441" s="2">
        <v>5</v>
      </c>
      <c r="E3441" s="2" t="s">
        <v>12</v>
      </c>
      <c r="F3441" s="2" t="str">
        <f>IF(G3440=G3441,F3440,"")</f>
        <v/>
      </c>
      <c r="G3441" s="2" t="s">
        <v>235</v>
      </c>
      <c r="H3441" s="2" t="str">
        <f>IF(J3440=J3441,H3440,"")</f>
        <v/>
      </c>
      <c r="I3441" s="2" t="s">
        <v>19</v>
      </c>
      <c r="J3441" s="2" t="s">
        <v>236</v>
      </c>
      <c r="K3441" s="2">
        <f>IF(L3441="away",-1,IF(L3441="home",1,IF(L3441="neutral",0,"")))</f>
        <v>-1</v>
      </c>
      <c r="L3441" s="2" t="s">
        <v>16</v>
      </c>
      <c r="M3441" s="2">
        <v>45</v>
      </c>
      <c r="N3441" s="2">
        <v>-26</v>
      </c>
      <c r="O3441" s="2" t="str">
        <f>IF(P3440=P3441,O3440,"")</f>
        <v/>
      </c>
      <c r="P3441" s="2" t="s">
        <v>266</v>
      </c>
      <c r="Q3441" s="2" t="str">
        <f>IF(S3440=S3441,Q3440,"")</f>
        <v/>
      </c>
      <c r="R3441" s="2" t="s">
        <v>19</v>
      </c>
      <c r="S3441" s="2" t="s">
        <v>126</v>
      </c>
      <c r="T3441" s="2">
        <v>14</v>
      </c>
      <c r="U3441" s="2">
        <f>IF(N3441&gt;0,-1,1)</f>
        <v>1</v>
      </c>
      <c r="V3441" s="2">
        <v>5</v>
      </c>
      <c r="W3441" s="4">
        <f>(M3441-T3441+N3441)*U3441</f>
        <v>5</v>
      </c>
      <c r="X3441" s="2">
        <v>2018</v>
      </c>
    </row>
    <row r="3442" spans="1:24" x14ac:dyDescent="0.25">
      <c r="A3442" s="2">
        <v>203</v>
      </c>
      <c r="B3442" s="2">
        <v>20180908</v>
      </c>
      <c r="C3442" s="2">
        <f>IF(J3442=S3442,1,0)</f>
        <v>0</v>
      </c>
      <c r="D3442" s="2">
        <v>2</v>
      </c>
      <c r="E3442" s="2" t="s">
        <v>12</v>
      </c>
      <c r="F3442" s="2" t="str">
        <f>IF(G3441=G3442,F3441,"")</f>
        <v/>
      </c>
      <c r="G3442" s="2" t="s">
        <v>235</v>
      </c>
      <c r="H3442" s="2" t="str">
        <f>IF(J3441=J3442,H3441,"")</f>
        <v/>
      </c>
      <c r="I3442" s="2" t="s">
        <v>19</v>
      </c>
      <c r="J3442" s="2" t="s">
        <v>236</v>
      </c>
      <c r="K3442" s="2">
        <f>IF(L3442="away",-1,IF(L3442="home",1,IF(L3442="neutral",0,"")))</f>
        <v>1</v>
      </c>
      <c r="L3442" s="2" t="s">
        <v>21</v>
      </c>
      <c r="M3442" s="2">
        <v>59</v>
      </c>
      <c r="N3442" s="2">
        <v>-31</v>
      </c>
      <c r="O3442" s="2" t="str">
        <f>IF(P3441=P3442,O3441,"")</f>
        <v/>
      </c>
      <c r="P3442" s="2" t="s">
        <v>200</v>
      </c>
      <c r="Q3442" s="2" t="str">
        <f>IF(S3441=S3442,Q3441,"")</f>
        <v/>
      </c>
      <c r="R3442" s="2" t="s">
        <v>19</v>
      </c>
      <c r="S3442" s="2" t="s">
        <v>82</v>
      </c>
      <c r="T3442" s="2">
        <v>14</v>
      </c>
      <c r="U3442" s="2">
        <f>IF(N3442&gt;0,-1,1)</f>
        <v>1</v>
      </c>
      <c r="V3442" s="2">
        <v>14</v>
      </c>
      <c r="W3442" s="4">
        <f>(M3442-T3442+N3442)*U3442</f>
        <v>14</v>
      </c>
      <c r="X3442" s="2">
        <v>2018</v>
      </c>
    </row>
    <row r="3443" spans="1:24" x14ac:dyDescent="0.25">
      <c r="A3443" s="2">
        <v>101</v>
      </c>
      <c r="B3443" s="2">
        <v>20180901</v>
      </c>
      <c r="C3443" s="2">
        <f>IF(J3443=S3443,1,0)</f>
        <v>0</v>
      </c>
      <c r="D3443" s="2">
        <v>1</v>
      </c>
      <c r="E3443" s="2" t="s">
        <v>12</v>
      </c>
      <c r="F3443" s="2" t="str">
        <f>IF(G3442=G3443,F3442,"")</f>
        <v/>
      </c>
      <c r="G3443" s="2" t="s">
        <v>235</v>
      </c>
      <c r="H3443" s="2" t="str">
        <f>IF(J3442=J3443,H3442,"")</f>
        <v/>
      </c>
      <c r="I3443" s="2" t="s">
        <v>19</v>
      </c>
      <c r="J3443" s="2" t="s">
        <v>236</v>
      </c>
      <c r="K3443" s="2">
        <f>IF(L3443="away",-1,IF(L3443="home",1,IF(L3443="neutral",0,"")))</f>
        <v>1</v>
      </c>
      <c r="L3443" s="2" t="s">
        <v>21</v>
      </c>
      <c r="M3443" s="2">
        <v>28</v>
      </c>
      <c r="N3443" s="2">
        <v>-9.5</v>
      </c>
      <c r="O3443" s="2" t="str">
        <f>IF(P3442=P3443,O3442,"")</f>
        <v/>
      </c>
      <c r="P3443" s="2" t="s">
        <v>237</v>
      </c>
      <c r="Q3443" s="2" t="str">
        <f>IF(S3442=S3443,Q3442,"")</f>
        <v/>
      </c>
      <c r="R3443" s="2" t="s">
        <v>19</v>
      </c>
      <c r="S3443" s="2" t="s">
        <v>82</v>
      </c>
      <c r="T3443" s="2">
        <v>21</v>
      </c>
      <c r="U3443" s="2">
        <f>IF(N3443&gt;0,-1,1)</f>
        <v>1</v>
      </c>
      <c r="V3443" s="2">
        <v>-2.5</v>
      </c>
      <c r="W3443" s="4">
        <f>(M3443-T3443+N3443)*U3443</f>
        <v>-2.5</v>
      </c>
      <c r="X3443" s="2">
        <v>2018</v>
      </c>
    </row>
    <row r="3444" spans="1:24" x14ac:dyDescent="0.25">
      <c r="A3444" s="2">
        <v>2756</v>
      </c>
      <c r="B3444" s="2">
        <v>20191123</v>
      </c>
      <c r="C3444" s="2">
        <f>IF(J3444=S3444,1,0)</f>
        <v>1</v>
      </c>
      <c r="D3444" s="2">
        <v>13</v>
      </c>
      <c r="E3444" s="2" t="s">
        <v>12</v>
      </c>
      <c r="F3444" s="2" t="str">
        <f>IF(G3443=G3444,F3443,"")</f>
        <v/>
      </c>
      <c r="G3444" s="2" t="s">
        <v>279</v>
      </c>
      <c r="H3444" s="2" t="str">
        <f>IF(J3443=J3444,H3443,"")</f>
        <v/>
      </c>
      <c r="I3444" s="2" t="s">
        <v>19</v>
      </c>
      <c r="J3444" s="2" t="s">
        <v>275</v>
      </c>
      <c r="K3444" s="2">
        <f>IF(L3444="away",-1,IF(L3444="home",1,IF(L3444="neutral",0,"")))</f>
        <v>1</v>
      </c>
      <c r="L3444" s="2" t="s">
        <v>21</v>
      </c>
      <c r="M3444" s="2">
        <v>50</v>
      </c>
      <c r="N3444" s="2">
        <v>-6.5</v>
      </c>
      <c r="O3444" s="2" t="str">
        <f>IF(P3443=P3444,O3443,"")</f>
        <v/>
      </c>
      <c r="P3444" s="2" t="s">
        <v>310</v>
      </c>
      <c r="Q3444" s="2" t="str">
        <f>IF(S3443=S3444,Q3443,"")</f>
        <v/>
      </c>
      <c r="R3444" s="2" t="s">
        <v>19</v>
      </c>
      <c r="S3444" s="2" t="s">
        <v>275</v>
      </c>
      <c r="T3444" s="2">
        <v>43</v>
      </c>
      <c r="U3444" s="2">
        <f>IF(N3444&gt;0,-1,1)</f>
        <v>1</v>
      </c>
      <c r="V3444" s="2">
        <v>0.5</v>
      </c>
      <c r="W3444" s="4">
        <f>(M3444-T3444+N3444)*U3444</f>
        <v>0.5</v>
      </c>
      <c r="X3444" s="2">
        <v>2019</v>
      </c>
    </row>
    <row r="3445" spans="1:24" x14ac:dyDescent="0.25">
      <c r="A3445" s="2">
        <v>2624</v>
      </c>
      <c r="B3445" s="2">
        <v>20191116</v>
      </c>
      <c r="C3445" s="2">
        <f>IF(J3445=S3445,1,0)</f>
        <v>1</v>
      </c>
      <c r="D3445" s="2">
        <v>12</v>
      </c>
      <c r="E3445" s="2" t="s">
        <v>12</v>
      </c>
      <c r="F3445" s="2" t="str">
        <f>IF(G3444=G3445,F3444,"")</f>
        <v/>
      </c>
      <c r="G3445" s="2" t="s">
        <v>279</v>
      </c>
      <c r="H3445" s="2" t="str">
        <f>IF(J3444=J3445,H3444,"")</f>
        <v/>
      </c>
      <c r="I3445" s="2" t="s">
        <v>19</v>
      </c>
      <c r="J3445" s="2" t="s">
        <v>275</v>
      </c>
      <c r="K3445" s="2">
        <f>IF(L3445="away",-1,IF(L3445="home",1,IF(L3445="neutral",0,"")))</f>
        <v>-1</v>
      </c>
      <c r="L3445" s="2" t="s">
        <v>16</v>
      </c>
      <c r="M3445" s="2">
        <v>51</v>
      </c>
      <c r="N3445" s="2">
        <v>8.5</v>
      </c>
      <c r="O3445" s="2" t="str">
        <f>IF(P3444=P3445,O3444,"")</f>
        <v/>
      </c>
      <c r="P3445" s="2" t="s">
        <v>285</v>
      </c>
      <c r="Q3445" s="2" t="str">
        <f>IF(S3444=S3445,Q3444,"")</f>
        <v/>
      </c>
      <c r="R3445" s="2" t="s">
        <v>19</v>
      </c>
      <c r="S3445" s="2" t="s">
        <v>275</v>
      </c>
      <c r="T3445" s="2">
        <v>14</v>
      </c>
      <c r="U3445" s="2">
        <f>IF(N3445&gt;0,-1,1)</f>
        <v>-1</v>
      </c>
      <c r="V3445" s="2">
        <v>45.5</v>
      </c>
      <c r="W3445" s="4">
        <f>(M3445-T3445+N3445)*U3445</f>
        <v>-45.5</v>
      </c>
      <c r="X3445" s="2">
        <v>2019</v>
      </c>
    </row>
    <row r="3446" spans="1:24" x14ac:dyDescent="0.25">
      <c r="A3446" s="2">
        <v>2473</v>
      </c>
      <c r="B3446" s="2">
        <v>20191109</v>
      </c>
      <c r="C3446" s="2">
        <f>IF(J3446=S3446,1,0)</f>
        <v>1</v>
      </c>
      <c r="D3446" s="2">
        <v>11</v>
      </c>
      <c r="E3446" s="2" t="s">
        <v>12</v>
      </c>
      <c r="F3446" s="2" t="str">
        <f>IF(G3445=G3446,F3445,"")</f>
        <v/>
      </c>
      <c r="G3446" s="2" t="s">
        <v>279</v>
      </c>
      <c r="H3446" s="2" t="str">
        <f>IF(J3445=J3446,H3445,"")</f>
        <v/>
      </c>
      <c r="I3446" s="2" t="s">
        <v>19</v>
      </c>
      <c r="J3446" s="2" t="s">
        <v>275</v>
      </c>
      <c r="K3446" s="2">
        <f>IF(L3446="away",-1,IF(L3446="home",1,IF(L3446="neutral",0,"")))</f>
        <v>-1</v>
      </c>
      <c r="L3446" s="2" t="s">
        <v>16</v>
      </c>
      <c r="M3446" s="2">
        <v>59</v>
      </c>
      <c r="N3446" s="2">
        <v>-18</v>
      </c>
      <c r="O3446" s="2" t="str">
        <f>IF(P3445=P3446,O3445,"")</f>
        <v/>
      </c>
      <c r="P3446" s="2" t="s">
        <v>278</v>
      </c>
      <c r="Q3446" s="2" t="str">
        <f>IF(S3445=S3446,Q3445,"")</f>
        <v/>
      </c>
      <c r="R3446" s="2" t="s">
        <v>19</v>
      </c>
      <c r="S3446" s="2" t="s">
        <v>275</v>
      </c>
      <c r="T3446" s="2">
        <v>35</v>
      </c>
      <c r="U3446" s="2">
        <f>IF(N3446&gt;0,-1,1)</f>
        <v>1</v>
      </c>
      <c r="V3446" s="2">
        <v>6</v>
      </c>
      <c r="W3446" s="4">
        <f>(M3446-T3446+N3446)*U3446</f>
        <v>6</v>
      </c>
      <c r="X3446" s="2">
        <v>2019</v>
      </c>
    </row>
    <row r="3447" spans="1:24" x14ac:dyDescent="0.25">
      <c r="A3447" s="2">
        <v>2421</v>
      </c>
      <c r="B3447" s="2">
        <v>20191102</v>
      </c>
      <c r="C3447" s="2">
        <f>IF(J3447=S3447,1,0)</f>
        <v>1</v>
      </c>
      <c r="D3447" s="2">
        <v>10</v>
      </c>
      <c r="E3447" s="2" t="s">
        <v>12</v>
      </c>
      <c r="F3447" s="2" t="str">
        <f>IF(G3446=G3447,F3446,"")</f>
        <v/>
      </c>
      <c r="G3447" s="2" t="s">
        <v>279</v>
      </c>
      <c r="H3447" s="2" t="str">
        <f>IF(J3446=J3447,H3446,"")</f>
        <v/>
      </c>
      <c r="I3447" s="2" t="s">
        <v>19</v>
      </c>
      <c r="J3447" s="2" t="s">
        <v>275</v>
      </c>
      <c r="K3447" s="2">
        <f>IF(L3447="away",-1,IF(L3447="home",1,IF(L3447="neutral",0,"")))</f>
        <v>1</v>
      </c>
      <c r="L3447" s="2" t="s">
        <v>21</v>
      </c>
      <c r="M3447" s="2">
        <v>45</v>
      </c>
      <c r="N3447" s="2">
        <v>-9.5</v>
      </c>
      <c r="O3447" s="2" t="str">
        <f>IF(P3446=P3447,O3446,"")</f>
        <v/>
      </c>
      <c r="P3447" s="2" t="s">
        <v>287</v>
      </c>
      <c r="Q3447" s="2" t="str">
        <f>IF(S3446=S3447,Q3446,"")</f>
        <v/>
      </c>
      <c r="R3447" s="2" t="s">
        <v>19</v>
      </c>
      <c r="S3447" s="2" t="s">
        <v>275</v>
      </c>
      <c r="T3447" s="2">
        <v>10</v>
      </c>
      <c r="U3447" s="2">
        <f>IF(N3447&gt;0,-1,1)</f>
        <v>1</v>
      </c>
      <c r="V3447" s="2">
        <v>25.5</v>
      </c>
      <c r="W3447" s="4">
        <f>(M3447-T3447+N3447)*U3447</f>
        <v>25.5</v>
      </c>
      <c r="X3447" s="2">
        <v>2019</v>
      </c>
    </row>
    <row r="3448" spans="1:24" x14ac:dyDescent="0.25">
      <c r="A3448" s="2">
        <v>2318</v>
      </c>
      <c r="B3448" s="2">
        <v>20191026</v>
      </c>
      <c r="C3448" s="2">
        <f>IF(J3448=S3448,1,0)</f>
        <v>1</v>
      </c>
      <c r="D3448" s="2">
        <v>9</v>
      </c>
      <c r="E3448" s="2" t="s">
        <v>12</v>
      </c>
      <c r="F3448" s="2" t="str">
        <f>IF(G3447=G3448,F3447,"")</f>
        <v/>
      </c>
      <c r="G3448" s="2" t="s">
        <v>279</v>
      </c>
      <c r="H3448" s="2" t="str">
        <f>IF(J3447=J3448,H3447,"")</f>
        <v/>
      </c>
      <c r="I3448" s="2" t="s">
        <v>19</v>
      </c>
      <c r="J3448" s="2" t="s">
        <v>275</v>
      </c>
      <c r="K3448" s="2">
        <f>IF(L3448="away",-1,IF(L3448="home",1,IF(L3448="neutral",0,"")))</f>
        <v>1</v>
      </c>
      <c r="L3448" s="2" t="s">
        <v>21</v>
      </c>
      <c r="M3448" s="2">
        <v>46</v>
      </c>
      <c r="N3448" s="2">
        <v>-9.5</v>
      </c>
      <c r="O3448" s="2" t="str">
        <f>IF(P3447=P3448,O3447,"")</f>
        <v/>
      </c>
      <c r="P3448" s="2" t="s">
        <v>274</v>
      </c>
      <c r="Q3448" s="2" t="str">
        <f>IF(S3447=S3448,Q3447,"")</f>
        <v/>
      </c>
      <c r="R3448" s="2" t="s">
        <v>19</v>
      </c>
      <c r="S3448" s="2" t="s">
        <v>275</v>
      </c>
      <c r="T3448" s="2">
        <v>41</v>
      </c>
      <c r="U3448" s="2">
        <f>IF(N3448&gt;0,-1,1)</f>
        <v>1</v>
      </c>
      <c r="V3448" s="2">
        <v>-4.5</v>
      </c>
      <c r="W3448" s="4">
        <f>(M3448-T3448+N3448)*U3448</f>
        <v>-4.5</v>
      </c>
      <c r="X3448" s="2">
        <v>2019</v>
      </c>
    </row>
    <row r="3449" spans="1:24" x14ac:dyDescent="0.25">
      <c r="A3449" s="2">
        <v>2191</v>
      </c>
      <c r="B3449" s="2">
        <v>20191019</v>
      </c>
      <c r="C3449" s="2">
        <f>IF(J3449=S3449,1,0)</f>
        <v>0</v>
      </c>
      <c r="D3449" s="2">
        <v>8</v>
      </c>
      <c r="E3449" s="2" t="s">
        <v>12</v>
      </c>
      <c r="F3449" s="2" t="str">
        <f>IF(G3448=G3449,F3448,"")</f>
        <v/>
      </c>
      <c r="G3449" s="2" t="s">
        <v>279</v>
      </c>
      <c r="H3449" s="2" t="str">
        <f>IF(J3448=J3449,H3448,"")</f>
        <v/>
      </c>
      <c r="I3449" s="2" t="s">
        <v>19</v>
      </c>
      <c r="J3449" s="2" t="s">
        <v>275</v>
      </c>
      <c r="K3449" s="2">
        <f>IF(L3449="away",-1,IF(L3449="home",1,IF(L3449="neutral",0,"")))</f>
        <v>-1</v>
      </c>
      <c r="L3449" s="2" t="s">
        <v>16</v>
      </c>
      <c r="M3449" s="2">
        <v>28</v>
      </c>
      <c r="N3449" s="2">
        <v>-3.5</v>
      </c>
      <c r="O3449" s="2" t="str">
        <f>IF(P3448=P3449,O3448,"")</f>
        <v/>
      </c>
      <c r="P3449" s="2" t="s">
        <v>214</v>
      </c>
      <c r="Q3449" s="2" t="str">
        <f>IF(S3448=S3449,Q3448,"")</f>
        <v/>
      </c>
      <c r="R3449" s="2" t="s">
        <v>19</v>
      </c>
      <c r="S3449" s="2" t="s">
        <v>65</v>
      </c>
      <c r="T3449" s="2">
        <v>27</v>
      </c>
      <c r="U3449" s="2">
        <f>IF(N3449&gt;0,-1,1)</f>
        <v>1</v>
      </c>
      <c r="V3449" s="2">
        <v>-2.5</v>
      </c>
      <c r="W3449" s="4">
        <f>(M3449-T3449+N3449)*U3449</f>
        <v>-2.5</v>
      </c>
      <c r="X3449" s="2">
        <v>2019</v>
      </c>
    </row>
    <row r="3450" spans="1:24" x14ac:dyDescent="0.25">
      <c r="A3450" s="2">
        <v>1991</v>
      </c>
      <c r="B3450" s="2">
        <v>20191005</v>
      </c>
      <c r="C3450" s="2">
        <f>IF(J3450=S3450,1,0)</f>
        <v>0</v>
      </c>
      <c r="D3450" s="2">
        <v>6</v>
      </c>
      <c r="E3450" s="2" t="s">
        <v>12</v>
      </c>
      <c r="F3450" s="2" t="str">
        <f>IF(G3449=G3450,F3449,"")</f>
        <v/>
      </c>
      <c r="G3450" s="2" t="s">
        <v>279</v>
      </c>
      <c r="H3450" s="2" t="str">
        <f>IF(J3449=J3450,H3449,"")</f>
        <v/>
      </c>
      <c r="I3450" s="2" t="s">
        <v>19</v>
      </c>
      <c r="J3450" s="2" t="s">
        <v>275</v>
      </c>
      <c r="K3450" s="2">
        <f>IF(L3450="away",-1,IF(L3450="home",1,IF(L3450="neutral",0,"")))</f>
        <v>1</v>
      </c>
      <c r="L3450" s="2" t="s">
        <v>21</v>
      </c>
      <c r="M3450" s="2">
        <v>48</v>
      </c>
      <c r="N3450" s="2">
        <v>-21.5</v>
      </c>
      <c r="O3450" s="2" t="str">
        <f>IF(P3449=P3450,O3449,"")</f>
        <v/>
      </c>
      <c r="P3450" s="2" t="s">
        <v>119</v>
      </c>
      <c r="Q3450" s="2" t="str">
        <f>IF(S3449=S3450,Q3449,"")</f>
        <v/>
      </c>
      <c r="R3450" s="2" t="s">
        <v>19</v>
      </c>
      <c r="S3450" s="2" t="s">
        <v>120</v>
      </c>
      <c r="T3450" s="2">
        <v>24</v>
      </c>
      <c r="U3450" s="2">
        <f>IF(N3450&gt;0,-1,1)</f>
        <v>1</v>
      </c>
      <c r="V3450" s="2">
        <v>2.5</v>
      </c>
      <c r="W3450" s="4">
        <f>(M3450-T3450+N3450)*U3450</f>
        <v>2.5</v>
      </c>
      <c r="X3450" s="2">
        <v>2019</v>
      </c>
    </row>
    <row r="3451" spans="1:24" x14ac:dyDescent="0.25">
      <c r="A3451" s="2">
        <v>1889</v>
      </c>
      <c r="B3451" s="2">
        <v>20190928</v>
      </c>
      <c r="C3451" s="2">
        <f>IF(J3451=S3451,1,0)</f>
        <v>1</v>
      </c>
      <c r="D3451" s="2">
        <v>5</v>
      </c>
      <c r="E3451" s="2" t="s">
        <v>12</v>
      </c>
      <c r="F3451" s="2" t="str">
        <f>IF(G3450=G3451,F3450,"")</f>
        <v/>
      </c>
      <c r="G3451" s="2" t="s">
        <v>279</v>
      </c>
      <c r="H3451" s="2" t="str">
        <f>IF(J3450=J3451,H3450,"")</f>
        <v/>
      </c>
      <c r="I3451" s="2" t="s">
        <v>19</v>
      </c>
      <c r="J3451" s="2" t="s">
        <v>275</v>
      </c>
      <c r="K3451" s="2">
        <f>IF(L3451="away",-1,IF(L3451="home",1,IF(L3451="neutral",0,"")))</f>
        <v>1</v>
      </c>
      <c r="L3451" s="2" t="s">
        <v>21</v>
      </c>
      <c r="M3451" s="2">
        <v>27</v>
      </c>
      <c r="N3451" s="2">
        <v>-14.5</v>
      </c>
      <c r="O3451" s="2" t="str">
        <f>IF(P3450=P3451,O3450,"")</f>
        <v/>
      </c>
      <c r="P3451" s="2" t="s">
        <v>280</v>
      </c>
      <c r="Q3451" s="2" t="str">
        <f>IF(S3450=S3451,Q3450,"")</f>
        <v/>
      </c>
      <c r="R3451" s="2" t="s">
        <v>19</v>
      </c>
      <c r="S3451" s="2" t="s">
        <v>275</v>
      </c>
      <c r="T3451" s="2">
        <v>16</v>
      </c>
      <c r="U3451" s="2">
        <f>IF(N3451&gt;0,-1,1)</f>
        <v>1</v>
      </c>
      <c r="V3451" s="2">
        <v>-3.5</v>
      </c>
      <c r="W3451" s="4">
        <f>(M3451-T3451+N3451)*U3451</f>
        <v>-3.5</v>
      </c>
      <c r="X3451" s="2">
        <v>2019</v>
      </c>
    </row>
    <row r="3452" spans="1:24" x14ac:dyDescent="0.25">
      <c r="A3452" s="2">
        <v>1791</v>
      </c>
      <c r="B3452" s="2">
        <v>20190921</v>
      </c>
      <c r="C3452" s="2">
        <f>IF(J3452=S3452,1,0)</f>
        <v>0</v>
      </c>
      <c r="D3452" s="2">
        <v>4</v>
      </c>
      <c r="E3452" s="2" t="s">
        <v>12</v>
      </c>
      <c r="F3452" s="2" t="str">
        <f>IF(G3451=G3452,F3451,"")</f>
        <v/>
      </c>
      <c r="G3452" s="2" t="s">
        <v>279</v>
      </c>
      <c r="H3452" s="2" t="str">
        <f>IF(J3451=J3452,H3451,"")</f>
        <v/>
      </c>
      <c r="I3452" s="2" t="s">
        <v>19</v>
      </c>
      <c r="J3452" s="2" t="s">
        <v>275</v>
      </c>
      <c r="K3452" s="2">
        <f>IF(L3452="away",-1,IF(L3452="home",1,IF(L3452="neutral",0,"")))</f>
        <v>1</v>
      </c>
      <c r="L3452" s="2" t="s">
        <v>21</v>
      </c>
      <c r="M3452" s="2">
        <v>23</v>
      </c>
      <c r="N3452" s="2">
        <v>-13</v>
      </c>
      <c r="O3452" s="2" t="str">
        <f>IF(P3451=P3452,O3451,"")</f>
        <v/>
      </c>
      <c r="P3452" s="2" t="s">
        <v>221</v>
      </c>
      <c r="Q3452" s="2" t="str">
        <f>IF(S3451=S3452,Q3451,"")</f>
        <v/>
      </c>
      <c r="R3452" s="2" t="s">
        <v>19</v>
      </c>
      <c r="S3452" s="2" t="s">
        <v>222</v>
      </c>
      <c r="T3452" s="2">
        <v>10</v>
      </c>
      <c r="U3452" s="2">
        <f>IF(N3452&gt;0,-1,1)</f>
        <v>1</v>
      </c>
      <c r="V3452" s="2">
        <v>0</v>
      </c>
      <c r="W3452" s="4">
        <f>(M3452-T3452+N3452)*U3452</f>
        <v>0</v>
      </c>
      <c r="X3452" s="2">
        <v>2019</v>
      </c>
    </row>
    <row r="3453" spans="1:24" x14ac:dyDescent="0.25">
      <c r="A3453" s="2">
        <v>1002</v>
      </c>
      <c r="B3453" s="2">
        <v>20181103</v>
      </c>
      <c r="C3453" s="2">
        <f>IF(J3453=S3453,1,0)</f>
        <v>1</v>
      </c>
      <c r="D3453" s="2">
        <v>10</v>
      </c>
      <c r="E3453" s="2" t="s">
        <v>12</v>
      </c>
      <c r="F3453" s="2" t="str">
        <f>IF(G3452=G3453,F3452,"")</f>
        <v/>
      </c>
      <c r="G3453" s="2" t="s">
        <v>279</v>
      </c>
      <c r="H3453" s="2" t="str">
        <f>IF(J3452=J3453,H3452,"")</f>
        <v/>
      </c>
      <c r="I3453" s="2" t="s">
        <v>19</v>
      </c>
      <c r="J3453" s="2" t="s">
        <v>275</v>
      </c>
      <c r="K3453" s="2">
        <f>IF(L3453="away",-1,IF(L3453="home",1,IF(L3453="neutral",0,"")))</f>
        <v>1</v>
      </c>
      <c r="L3453" s="2" t="s">
        <v>21</v>
      </c>
      <c r="M3453" s="2">
        <v>46</v>
      </c>
      <c r="N3453" s="2">
        <v>-24</v>
      </c>
      <c r="O3453" s="2" t="str">
        <f>IF(P3452=P3453,O3452,"")</f>
        <v/>
      </c>
      <c r="P3453" s="2" t="s">
        <v>278</v>
      </c>
      <c r="Q3453" s="2" t="str">
        <f>IF(S3452=S3453,Q3452,"")</f>
        <v/>
      </c>
      <c r="R3453" s="2" t="s">
        <v>19</v>
      </c>
      <c r="S3453" s="2" t="s">
        <v>275</v>
      </c>
      <c r="T3453" s="2">
        <v>16</v>
      </c>
      <c r="U3453" s="2">
        <f>IF(N3453&gt;0,-1,1)</f>
        <v>1</v>
      </c>
      <c r="V3453" s="2">
        <v>6</v>
      </c>
      <c r="W3453" s="4">
        <f>(M3453-T3453+N3453)*U3453</f>
        <v>6</v>
      </c>
      <c r="X3453" s="2">
        <v>2018</v>
      </c>
    </row>
    <row r="3454" spans="1:24" x14ac:dyDescent="0.25">
      <c r="A3454" s="2">
        <v>697</v>
      </c>
      <c r="B3454" s="2">
        <v>20181019</v>
      </c>
      <c r="C3454" s="2">
        <f>IF(J3454=S3454,1,0)</f>
        <v>1</v>
      </c>
      <c r="D3454" s="2">
        <v>8</v>
      </c>
      <c r="E3454" s="2" t="s">
        <v>12</v>
      </c>
      <c r="F3454" s="2" t="str">
        <f>IF(G3453=G3454,F3453,"")</f>
        <v/>
      </c>
      <c r="G3454" s="2" t="s">
        <v>279</v>
      </c>
      <c r="H3454" s="2" t="str">
        <f>IF(J3453=J3454,H3453,"")</f>
        <v/>
      </c>
      <c r="I3454" s="2" t="s">
        <v>19</v>
      </c>
      <c r="J3454" s="2" t="s">
        <v>275</v>
      </c>
      <c r="K3454" s="2">
        <f>IF(L3454="away",-1,IF(L3454="home",1,IF(L3454="neutral",0,"")))</f>
        <v>-1</v>
      </c>
      <c r="L3454" s="2" t="s">
        <v>16</v>
      </c>
      <c r="M3454" s="2">
        <v>23</v>
      </c>
      <c r="N3454" s="2">
        <v>-10</v>
      </c>
      <c r="O3454" s="2" t="str">
        <f>IF(P3453=P3454,O3453,"")</f>
        <v/>
      </c>
      <c r="P3454" s="2" t="s">
        <v>274</v>
      </c>
      <c r="Q3454" s="2" t="str">
        <f>IF(S3453=S3454,Q3453,"")</f>
        <v/>
      </c>
      <c r="R3454" s="2" t="s">
        <v>19</v>
      </c>
      <c r="S3454" s="2" t="s">
        <v>275</v>
      </c>
      <c r="T3454" s="2">
        <v>10</v>
      </c>
      <c r="U3454" s="2">
        <f>IF(N3454&gt;0,-1,1)</f>
        <v>1</v>
      </c>
      <c r="V3454" s="2">
        <v>3</v>
      </c>
      <c r="W3454" s="4">
        <f>(M3454-T3454+N3454)*U3454</f>
        <v>3</v>
      </c>
      <c r="X3454" s="2">
        <v>2018</v>
      </c>
    </row>
    <row r="3455" spans="1:24" x14ac:dyDescent="0.25">
      <c r="A3455" s="2">
        <v>692</v>
      </c>
      <c r="B3455" s="2">
        <v>20181013</v>
      </c>
      <c r="C3455" s="2">
        <f>IF(J3455=S3455,1,0)</f>
        <v>0</v>
      </c>
      <c r="D3455" s="2">
        <v>7</v>
      </c>
      <c r="E3455" s="2" t="s">
        <v>12</v>
      </c>
      <c r="F3455" s="2" t="str">
        <f>IF(G3454=G3455,F3454,"")</f>
        <v/>
      </c>
      <c r="G3455" s="2" t="s">
        <v>279</v>
      </c>
      <c r="H3455" s="2" t="str">
        <f>IF(J3454=J3455,H3454,"")</f>
        <v/>
      </c>
      <c r="I3455" s="2" t="s">
        <v>19</v>
      </c>
      <c r="J3455" s="2" t="s">
        <v>275</v>
      </c>
      <c r="K3455" s="2">
        <f>IF(L3455="away",-1,IF(L3455="home",1,IF(L3455="neutral",0,"")))</f>
        <v>1</v>
      </c>
      <c r="L3455" s="2" t="s">
        <v>21</v>
      </c>
      <c r="M3455" s="2">
        <v>35</v>
      </c>
      <c r="N3455" s="2">
        <v>-6</v>
      </c>
      <c r="O3455" s="2" t="str">
        <f>IF(P3454=P3455,O3454,"")</f>
        <v/>
      </c>
      <c r="P3455" s="2" t="s">
        <v>153</v>
      </c>
      <c r="Q3455" s="2" t="str">
        <f>IF(S3454=S3455,Q3454,"")</f>
        <v/>
      </c>
      <c r="R3455" s="2" t="s">
        <v>38</v>
      </c>
      <c r="S3455" s="2" t="s">
        <v>38</v>
      </c>
      <c r="T3455" s="2">
        <v>28</v>
      </c>
      <c r="U3455" s="2">
        <f>IF(N3455&gt;0,-1,1)</f>
        <v>1</v>
      </c>
      <c r="V3455" s="2">
        <v>1</v>
      </c>
      <c r="W3455" s="4">
        <f>(M3455-T3455+N3455)*U3455</f>
        <v>1</v>
      </c>
      <c r="X3455" s="2">
        <v>2018</v>
      </c>
    </row>
    <row r="3456" spans="1:24" x14ac:dyDescent="0.25">
      <c r="A3456" s="2">
        <v>492</v>
      </c>
      <c r="B3456" s="2">
        <v>20180929</v>
      </c>
      <c r="C3456" s="2">
        <f>IF(J3456=S3456,1,0)</f>
        <v>0</v>
      </c>
      <c r="D3456" s="2">
        <v>5</v>
      </c>
      <c r="E3456" s="2" t="s">
        <v>12</v>
      </c>
      <c r="F3456" s="2" t="str">
        <f>IF(G3455=G3456,F3455,"")</f>
        <v/>
      </c>
      <c r="G3456" s="2" t="s">
        <v>279</v>
      </c>
      <c r="H3456" s="2" t="str">
        <f>IF(J3455=J3456,H3455,"")</f>
        <v/>
      </c>
      <c r="I3456" s="2" t="s">
        <v>19</v>
      </c>
      <c r="J3456" s="2" t="s">
        <v>275</v>
      </c>
      <c r="K3456" s="2">
        <f>IF(L3456="away",-1,IF(L3456="home",1,IF(L3456="neutral",0,"")))</f>
        <v>1</v>
      </c>
      <c r="L3456" s="2" t="s">
        <v>21</v>
      </c>
      <c r="M3456" s="2">
        <v>35</v>
      </c>
      <c r="N3456" s="2">
        <v>3.5</v>
      </c>
      <c r="O3456" s="2" t="str">
        <f>IF(P3455=P3456,O3455,"")</f>
        <v/>
      </c>
      <c r="P3456" s="2" t="s">
        <v>71</v>
      </c>
      <c r="Q3456" s="2" t="str">
        <f>IF(S3455=S3456,Q3455,"")</f>
        <v/>
      </c>
      <c r="R3456" s="2" t="s">
        <v>19</v>
      </c>
      <c r="S3456" s="2" t="s">
        <v>65</v>
      </c>
      <c r="T3456" s="2">
        <v>14</v>
      </c>
      <c r="U3456" s="2">
        <f>IF(N3456&gt;0,-1,1)</f>
        <v>-1</v>
      </c>
      <c r="V3456" s="2">
        <v>24.5</v>
      </c>
      <c r="W3456" s="4">
        <f>(M3456-T3456+N3456)*U3456</f>
        <v>-24.5</v>
      </c>
      <c r="X3456" s="2">
        <v>2018</v>
      </c>
    </row>
    <row r="3457" spans="1:24" x14ac:dyDescent="0.25">
      <c r="A3457" s="2">
        <v>360</v>
      </c>
      <c r="B3457" s="2">
        <v>20180922</v>
      </c>
      <c r="C3457" s="2">
        <f>IF(J3457=S3457,1,0)</f>
        <v>1</v>
      </c>
      <c r="D3457" s="2">
        <v>4</v>
      </c>
      <c r="E3457" s="2" t="s">
        <v>12</v>
      </c>
      <c r="F3457" s="2" t="str">
        <f>IF(G3456=G3457,F3456,"")</f>
        <v/>
      </c>
      <c r="G3457" s="2" t="s">
        <v>279</v>
      </c>
      <c r="H3457" s="2" t="str">
        <f>IF(J3456=J3457,H3456,"")</f>
        <v/>
      </c>
      <c r="I3457" s="2" t="s">
        <v>19</v>
      </c>
      <c r="J3457" s="2" t="s">
        <v>275</v>
      </c>
      <c r="K3457" s="2">
        <f>IF(L3457="away",-1,IF(L3457="home",1,IF(L3457="neutral",0,"")))</f>
        <v>-1</v>
      </c>
      <c r="L3457" s="2" t="s">
        <v>16</v>
      </c>
      <c r="M3457" s="2">
        <v>30</v>
      </c>
      <c r="N3457" s="2">
        <v>-10.5</v>
      </c>
      <c r="O3457" s="2" t="str">
        <f>IF(P3456=P3457,O3456,"")</f>
        <v/>
      </c>
      <c r="P3457" s="2" t="s">
        <v>280</v>
      </c>
      <c r="Q3457" s="2" t="str">
        <f>IF(S3456=S3457,Q3456,"")</f>
        <v/>
      </c>
      <c r="R3457" s="2" t="s">
        <v>19</v>
      </c>
      <c r="S3457" s="2" t="s">
        <v>275</v>
      </c>
      <c r="T3457" s="2">
        <v>24</v>
      </c>
      <c r="U3457" s="2">
        <f>IF(N3457&gt;0,-1,1)</f>
        <v>1</v>
      </c>
      <c r="V3457" s="2">
        <v>-4.5</v>
      </c>
      <c r="W3457" s="4">
        <f>(M3457-T3457+N3457)*U3457</f>
        <v>-4.5</v>
      </c>
      <c r="X3457" s="2">
        <v>2018</v>
      </c>
    </row>
    <row r="3458" spans="1:24" x14ac:dyDescent="0.25">
      <c r="A3458" s="2">
        <v>2757</v>
      </c>
      <c r="B3458" s="2">
        <v>20191123</v>
      </c>
      <c r="C3458" s="2">
        <f>IF(J3458=S3458,1,0)</f>
        <v>1</v>
      </c>
      <c r="D3458" s="2">
        <v>13</v>
      </c>
      <c r="E3458" s="2" t="s">
        <v>12</v>
      </c>
      <c r="F3458" s="2" t="str">
        <f>IF(G3457=G3458,F3457,"")</f>
        <v/>
      </c>
      <c r="G3458" s="2" t="s">
        <v>257</v>
      </c>
      <c r="H3458" s="2" t="str">
        <f>IF(J3457=J3458,H3457,"")</f>
        <v/>
      </c>
      <c r="I3458" s="2" t="s">
        <v>19</v>
      </c>
      <c r="J3458" s="2" t="s">
        <v>75</v>
      </c>
      <c r="K3458" s="2">
        <f>IF(L3458="away",-1,IF(L3458="home",1,IF(L3458="neutral",0,"")))</f>
        <v>1</v>
      </c>
      <c r="L3458" s="2" t="s">
        <v>21</v>
      </c>
      <c r="M3458" s="2">
        <v>21</v>
      </c>
      <c r="N3458" s="2">
        <v>3</v>
      </c>
      <c r="O3458" s="2" t="str">
        <f>IF(P3457=P3458,O3457,"")</f>
        <v/>
      </c>
      <c r="P3458" s="2" t="s">
        <v>262</v>
      </c>
      <c r="Q3458" s="2" t="str">
        <f>IF(S3457=S3458,Q3457,"")</f>
        <v/>
      </c>
      <c r="R3458" s="2" t="s">
        <v>19</v>
      </c>
      <c r="S3458" s="2" t="s">
        <v>75</v>
      </c>
      <c r="T3458" s="2">
        <v>3</v>
      </c>
      <c r="U3458" s="2">
        <f>IF(N3458&gt;0,-1,1)</f>
        <v>-1</v>
      </c>
      <c r="V3458" s="2">
        <v>21</v>
      </c>
      <c r="W3458" s="4">
        <f>(M3458-T3458+N3458)*U3458</f>
        <v>-21</v>
      </c>
      <c r="X3458" s="2">
        <v>2019</v>
      </c>
    </row>
    <row r="3459" spans="1:24" x14ac:dyDescent="0.25">
      <c r="A3459" s="2">
        <v>2319</v>
      </c>
      <c r="B3459" s="2">
        <v>20191026</v>
      </c>
      <c r="C3459" s="2">
        <f>IF(J3459=S3459,1,0)</f>
        <v>1</v>
      </c>
      <c r="D3459" s="2">
        <v>9</v>
      </c>
      <c r="E3459" s="2" t="s">
        <v>12</v>
      </c>
      <c r="F3459" s="2" t="str">
        <f>IF(G3458=G3459,F3458,"")</f>
        <v/>
      </c>
      <c r="G3459" s="2" t="s">
        <v>257</v>
      </c>
      <c r="H3459" s="2" t="str">
        <f>IF(J3458=J3459,H3458,"")</f>
        <v/>
      </c>
      <c r="I3459" s="2" t="s">
        <v>19</v>
      </c>
      <c r="J3459" s="2" t="s">
        <v>75</v>
      </c>
      <c r="K3459" s="2">
        <f>IF(L3459="away",-1,IF(L3459="home",1,IF(L3459="neutral",0,"")))</f>
        <v>1</v>
      </c>
      <c r="L3459" s="2" t="s">
        <v>21</v>
      </c>
      <c r="M3459" s="2">
        <v>59</v>
      </c>
      <c r="N3459" s="2">
        <v>-20.5</v>
      </c>
      <c r="O3459" s="2" t="str">
        <f>IF(P3458=P3459,O3458,"")</f>
        <v/>
      </c>
      <c r="P3459" s="2" t="s">
        <v>74</v>
      </c>
      <c r="Q3459" s="2" t="str">
        <f>IF(S3458=S3459,Q3458,"")</f>
        <v/>
      </c>
      <c r="R3459" s="2" t="s">
        <v>19</v>
      </c>
      <c r="S3459" s="2" t="s">
        <v>75</v>
      </c>
      <c r="T3459" s="2">
        <v>14</v>
      </c>
      <c r="U3459" s="2">
        <f>IF(N3459&gt;0,-1,1)</f>
        <v>1</v>
      </c>
      <c r="V3459" s="2">
        <v>24.5</v>
      </c>
      <c r="W3459" s="4">
        <f>(M3459-T3459+N3459)*U3459</f>
        <v>24.5</v>
      </c>
      <c r="X3459" s="2">
        <v>2019</v>
      </c>
    </row>
    <row r="3460" spans="1:24" x14ac:dyDescent="0.25">
      <c r="A3460" s="2">
        <v>1890</v>
      </c>
      <c r="B3460" s="2">
        <v>20190928</v>
      </c>
      <c r="C3460" s="2">
        <f>IF(J3460=S3460,1,0)</f>
        <v>0</v>
      </c>
      <c r="D3460" s="2">
        <v>5</v>
      </c>
      <c r="E3460" s="2" t="s">
        <v>12</v>
      </c>
      <c r="F3460" s="2" t="str">
        <f>IF(G3459=G3460,F3459,"")</f>
        <v/>
      </c>
      <c r="G3460" s="2" t="s">
        <v>257</v>
      </c>
      <c r="H3460" s="2" t="str">
        <f>IF(J3459=J3460,H3459,"")</f>
        <v/>
      </c>
      <c r="I3460" s="2" t="s">
        <v>19</v>
      </c>
      <c r="J3460" s="2" t="s">
        <v>75</v>
      </c>
      <c r="K3460" s="2">
        <f>IF(L3460="away",-1,IF(L3460="home",1,IF(L3460="neutral",0,"")))</f>
        <v>1</v>
      </c>
      <c r="L3460" s="2" t="s">
        <v>21</v>
      </c>
      <c r="M3460" s="2">
        <v>45</v>
      </c>
      <c r="N3460" s="2">
        <v>-25</v>
      </c>
      <c r="O3460" s="2" t="str">
        <f>IF(P3459=P3460,O3459,"")</f>
        <v/>
      </c>
      <c r="P3460" s="2" t="s">
        <v>295</v>
      </c>
      <c r="Q3460" s="2" t="str">
        <f>IF(S3459=S3460,Q3459,"")</f>
        <v/>
      </c>
      <c r="R3460" s="2" t="s">
        <v>19</v>
      </c>
      <c r="S3460" s="2" t="s">
        <v>23</v>
      </c>
      <c r="T3460" s="2">
        <v>10</v>
      </c>
      <c r="U3460" s="2">
        <f>IF(N3460&gt;0,-1,1)</f>
        <v>1</v>
      </c>
      <c r="V3460" s="2">
        <v>10</v>
      </c>
      <c r="W3460" s="4">
        <f>(M3460-T3460+N3460)*U3460</f>
        <v>10</v>
      </c>
      <c r="X3460" s="2">
        <v>2019</v>
      </c>
    </row>
    <row r="3461" spans="1:24" x14ac:dyDescent="0.25">
      <c r="A3461" s="2">
        <v>1687</v>
      </c>
      <c r="B3461" s="2">
        <v>20190914</v>
      </c>
      <c r="C3461" s="2">
        <f>IF(J3461=S3461,1,0)</f>
        <v>0</v>
      </c>
      <c r="D3461" s="2">
        <v>3</v>
      </c>
      <c r="E3461" s="2" t="s">
        <v>12</v>
      </c>
      <c r="F3461" s="2" t="str">
        <f>IF(G3460=G3461,F3460,"")</f>
        <v/>
      </c>
      <c r="G3461" s="2" t="s">
        <v>257</v>
      </c>
      <c r="H3461" s="2" t="str">
        <f>IF(J3460=J3461,H3460,"")</f>
        <v/>
      </c>
      <c r="I3461" s="2" t="s">
        <v>19</v>
      </c>
      <c r="J3461" s="2" t="s">
        <v>75</v>
      </c>
      <c r="K3461" s="2">
        <f>IF(L3461="away",-1,IF(L3461="home",1,IF(L3461="neutral",0,"")))</f>
        <v>1</v>
      </c>
      <c r="L3461" s="2" t="s">
        <v>21</v>
      </c>
      <c r="M3461" s="2">
        <v>34</v>
      </c>
      <c r="N3461" s="2">
        <v>-19.5</v>
      </c>
      <c r="O3461" s="2" t="str">
        <f>IF(P3460=P3461,O3460,"")</f>
        <v/>
      </c>
      <c r="P3461" s="2" t="s">
        <v>22</v>
      </c>
      <c r="Q3461" s="2" t="str">
        <f>IF(S3460=S3461,Q3460,"")</f>
        <v/>
      </c>
      <c r="R3461" s="2" t="s">
        <v>19</v>
      </c>
      <c r="S3461" s="2" t="s">
        <v>23</v>
      </c>
      <c r="T3461" s="2">
        <v>14</v>
      </c>
      <c r="U3461" s="2">
        <f>IF(N3461&gt;0,-1,1)</f>
        <v>1</v>
      </c>
      <c r="V3461" s="2">
        <v>0.5</v>
      </c>
      <c r="W3461" s="4">
        <f>(M3461-T3461+N3461)*U3461</f>
        <v>0.5</v>
      </c>
      <c r="X3461" s="2">
        <v>2019</v>
      </c>
    </row>
    <row r="3462" spans="1:24" x14ac:dyDescent="0.25">
      <c r="A3462" s="2">
        <v>1582</v>
      </c>
      <c r="B3462" s="2">
        <v>20190907</v>
      </c>
      <c r="C3462" s="2">
        <f>IF(J3462=S3462,1,0)</f>
        <v>0</v>
      </c>
      <c r="D3462" s="2">
        <v>2</v>
      </c>
      <c r="E3462" s="2" t="s">
        <v>12</v>
      </c>
      <c r="F3462" s="2" t="str">
        <f>IF(G3461=G3462,F3461,"")</f>
        <v/>
      </c>
      <c r="G3462" s="2" t="s">
        <v>257</v>
      </c>
      <c r="H3462" s="2" t="str">
        <f>IF(J3461=J3462,H3461,"")</f>
        <v/>
      </c>
      <c r="I3462" s="2" t="s">
        <v>19</v>
      </c>
      <c r="J3462" s="2" t="s">
        <v>75</v>
      </c>
      <c r="K3462" s="2">
        <f>IF(L3462="away",-1,IF(L3462="home",1,IF(L3462="neutral",0,"")))</f>
        <v>1</v>
      </c>
      <c r="L3462" s="2" t="s">
        <v>21</v>
      </c>
      <c r="M3462" s="2">
        <v>54</v>
      </c>
      <c r="N3462" s="2">
        <v>-23.5</v>
      </c>
      <c r="O3462" s="2" t="str">
        <f>IF(P3461=P3462,O3461,"")</f>
        <v/>
      </c>
      <c r="P3462" s="2" t="s">
        <v>171</v>
      </c>
      <c r="Q3462" s="2" t="str">
        <f>IF(S3461=S3462,Q3461,"")</f>
        <v/>
      </c>
      <c r="R3462" s="2" t="s">
        <v>19</v>
      </c>
      <c r="S3462" s="2" t="s">
        <v>31</v>
      </c>
      <c r="T3462" s="2">
        <v>28</v>
      </c>
      <c r="U3462" s="2">
        <f>IF(N3462&gt;0,-1,1)</f>
        <v>1</v>
      </c>
      <c r="V3462" s="2">
        <v>2.5</v>
      </c>
      <c r="W3462" s="4">
        <f>(M3462-T3462+N3462)*U3462</f>
        <v>2.5</v>
      </c>
      <c r="X3462" s="2">
        <v>2019</v>
      </c>
    </row>
    <row r="3463" spans="1:24" x14ac:dyDescent="0.25">
      <c r="A3463" s="2">
        <v>1373</v>
      </c>
      <c r="B3463" s="2">
        <v>20190824</v>
      </c>
      <c r="C3463" s="2">
        <f>IF(J3463=S3463,1,0)</f>
        <v>0</v>
      </c>
      <c r="D3463" s="2">
        <v>1</v>
      </c>
      <c r="E3463" s="2" t="s">
        <v>12</v>
      </c>
      <c r="F3463" s="2" t="str">
        <f>IF(G3462=G3463,F3462,"")</f>
        <v/>
      </c>
      <c r="G3463" s="2" t="s">
        <v>257</v>
      </c>
      <c r="H3463" s="2" t="str">
        <f>IF(J3462=J3463,H3462,"")</f>
        <v/>
      </c>
      <c r="I3463" s="2" t="s">
        <v>19</v>
      </c>
      <c r="J3463" s="2" t="s">
        <v>75</v>
      </c>
      <c r="K3463" s="2">
        <f>IF(L3463="away",-1,IF(L3463="home",1,IF(L3463="neutral",0,"")))</f>
        <v>-1</v>
      </c>
      <c r="L3463" s="2" t="s">
        <v>16</v>
      </c>
      <c r="M3463" s="2">
        <v>45</v>
      </c>
      <c r="N3463" s="2">
        <v>-7</v>
      </c>
      <c r="O3463" s="2" t="str">
        <f>IF(P3462=P3463,O3462,"")</f>
        <v/>
      </c>
      <c r="P3463" s="2" t="s">
        <v>246</v>
      </c>
      <c r="Q3463" s="2" t="str">
        <f>IF(S3462=S3463,Q3462,"")</f>
        <v/>
      </c>
      <c r="R3463" s="2" t="s">
        <v>19</v>
      </c>
      <c r="S3463" s="2" t="s">
        <v>82</v>
      </c>
      <c r="T3463" s="2">
        <v>22</v>
      </c>
      <c r="U3463" s="2">
        <f>IF(N3463&gt;0,-1,1)</f>
        <v>1</v>
      </c>
      <c r="V3463" s="2">
        <v>16</v>
      </c>
      <c r="W3463" s="4">
        <f>(M3463-T3463+N3463)*U3463</f>
        <v>16</v>
      </c>
      <c r="X3463" s="2">
        <v>2019</v>
      </c>
    </row>
    <row r="3464" spans="1:24" x14ac:dyDescent="0.25">
      <c r="A3464" s="2">
        <v>1112</v>
      </c>
      <c r="B3464" s="2">
        <v>20181110</v>
      </c>
      <c r="C3464" s="2">
        <f>IF(J3464=S3464,1,0)</f>
        <v>1</v>
      </c>
      <c r="D3464" s="2">
        <v>11</v>
      </c>
      <c r="E3464" s="2" t="s">
        <v>12</v>
      </c>
      <c r="F3464" s="2" t="str">
        <f>IF(G3463=G3464,F3463,"")</f>
        <v/>
      </c>
      <c r="G3464" s="2" t="s">
        <v>257</v>
      </c>
      <c r="H3464" s="2" t="str">
        <f>IF(J3463=J3464,H3463,"")</f>
        <v/>
      </c>
      <c r="I3464" s="2" t="s">
        <v>19</v>
      </c>
      <c r="J3464" s="2" t="s">
        <v>75</v>
      </c>
      <c r="K3464" s="2">
        <f>IF(L3464="away",-1,IF(L3464="home",1,IF(L3464="neutral",0,"")))</f>
        <v>1</v>
      </c>
      <c r="L3464" s="2" t="s">
        <v>21</v>
      </c>
      <c r="M3464" s="2">
        <v>31</v>
      </c>
      <c r="N3464" s="2">
        <v>15</v>
      </c>
      <c r="O3464" s="2" t="str">
        <f>IF(P3463=P3464,O3463,"")</f>
        <v/>
      </c>
      <c r="P3464" s="2" t="s">
        <v>224</v>
      </c>
      <c r="Q3464" s="2" t="str">
        <f>IF(S3463=S3464,Q3463,"")</f>
        <v/>
      </c>
      <c r="R3464" s="2" t="s">
        <v>19</v>
      </c>
      <c r="S3464" s="2" t="s">
        <v>75</v>
      </c>
      <c r="T3464" s="2">
        <v>10</v>
      </c>
      <c r="U3464" s="2">
        <f>IF(N3464&gt;0,-1,1)</f>
        <v>-1</v>
      </c>
      <c r="V3464" s="2">
        <v>36</v>
      </c>
      <c r="W3464" s="4">
        <f>(M3464-T3464+N3464)*U3464</f>
        <v>-36</v>
      </c>
      <c r="X3464" s="2">
        <v>2018</v>
      </c>
    </row>
    <row r="3465" spans="1:24" x14ac:dyDescent="0.25">
      <c r="A3465" s="2">
        <v>789</v>
      </c>
      <c r="B3465" s="2">
        <v>20181020</v>
      </c>
      <c r="C3465" s="2">
        <f>IF(J3465=S3465,1,0)</f>
        <v>1</v>
      </c>
      <c r="D3465" s="2">
        <v>8</v>
      </c>
      <c r="E3465" s="2" t="s">
        <v>12</v>
      </c>
      <c r="F3465" s="2" t="str">
        <f>IF(G3464=G3465,F3464,"")</f>
        <v/>
      </c>
      <c r="G3465" s="2" t="s">
        <v>257</v>
      </c>
      <c r="H3465" s="2" t="str">
        <f>IF(J3464=J3465,H3464,"")</f>
        <v/>
      </c>
      <c r="I3465" s="2" t="s">
        <v>19</v>
      </c>
      <c r="J3465" s="2" t="s">
        <v>75</v>
      </c>
      <c r="K3465" s="2">
        <f>IF(L3465="away",-1,IF(L3465="home",1,IF(L3465="neutral",0,"")))</f>
        <v>1</v>
      </c>
      <c r="L3465" s="2" t="s">
        <v>21</v>
      </c>
      <c r="M3465" s="2">
        <v>29</v>
      </c>
      <c r="N3465" s="2">
        <v>4.5</v>
      </c>
      <c r="O3465" s="2" t="str">
        <f>IF(P3464=P3465,O3464,"")</f>
        <v/>
      </c>
      <c r="P3465" s="2" t="s">
        <v>143</v>
      </c>
      <c r="Q3465" s="2" t="str">
        <f>IF(S3464=S3465,Q3464,"")</f>
        <v/>
      </c>
      <c r="R3465" s="2" t="s">
        <v>19</v>
      </c>
      <c r="S3465" s="2" t="s">
        <v>75</v>
      </c>
      <c r="T3465" s="2">
        <v>17</v>
      </c>
      <c r="U3465" s="2">
        <f>IF(N3465&gt;0,-1,1)</f>
        <v>-1</v>
      </c>
      <c r="V3465" s="2">
        <v>16.5</v>
      </c>
      <c r="W3465" s="4">
        <f>(M3465-T3465+N3465)*U3465</f>
        <v>-16.5</v>
      </c>
      <c r="X3465" s="2">
        <v>2018</v>
      </c>
    </row>
    <row r="3466" spans="1:24" x14ac:dyDescent="0.25">
      <c r="A3466" s="2">
        <v>592</v>
      </c>
      <c r="B3466" s="2">
        <v>20181006</v>
      </c>
      <c r="C3466" s="2">
        <f>IF(J3466=S3466,1,0)</f>
        <v>1</v>
      </c>
      <c r="D3466" s="2">
        <v>6</v>
      </c>
      <c r="E3466" s="2" t="s">
        <v>12</v>
      </c>
      <c r="F3466" s="2" t="str">
        <f>IF(G3465=G3466,F3465,"")</f>
        <v/>
      </c>
      <c r="G3466" s="2" t="s">
        <v>257</v>
      </c>
      <c r="H3466" s="2" t="str">
        <f>IF(J3465=J3466,H3465,"")</f>
        <v/>
      </c>
      <c r="I3466" s="2" t="s">
        <v>19</v>
      </c>
      <c r="J3466" s="2" t="s">
        <v>75</v>
      </c>
      <c r="K3466" s="2">
        <f>IF(L3466="away",-1,IF(L3466="home",1,IF(L3466="neutral",0,"")))</f>
        <v>1</v>
      </c>
      <c r="L3466" s="2" t="s">
        <v>21</v>
      </c>
      <c r="M3466" s="2">
        <v>17</v>
      </c>
      <c r="N3466" s="2">
        <v>-5</v>
      </c>
      <c r="O3466" s="2" t="str">
        <f>IF(P3465=P3466,O3465,"")</f>
        <v/>
      </c>
      <c r="P3466" s="2" t="s">
        <v>76</v>
      </c>
      <c r="Q3466" s="2" t="str">
        <f>IF(S3465=S3466,Q3465,"")</f>
        <v/>
      </c>
      <c r="R3466" s="2" t="s">
        <v>19</v>
      </c>
      <c r="S3466" s="2" t="s">
        <v>75</v>
      </c>
      <c r="T3466" s="2">
        <v>14</v>
      </c>
      <c r="U3466" s="2">
        <f>IF(N3466&gt;0,-1,1)</f>
        <v>1</v>
      </c>
      <c r="V3466" s="2">
        <v>-2</v>
      </c>
      <c r="W3466" s="4">
        <f>(M3466-T3466+N3466)*U3466</f>
        <v>-2</v>
      </c>
      <c r="X3466" s="2">
        <v>2018</v>
      </c>
    </row>
    <row r="3467" spans="1:24" x14ac:dyDescent="0.25">
      <c r="A3467" s="2">
        <v>2857</v>
      </c>
      <c r="B3467" s="2">
        <v>20191220</v>
      </c>
      <c r="C3467" s="2">
        <f>IF(J3467=S3467,1,0)</f>
        <v>0</v>
      </c>
      <c r="D3467" s="2">
        <v>17</v>
      </c>
      <c r="E3467" s="2" t="s">
        <v>294</v>
      </c>
      <c r="F3467" s="2" t="str">
        <f>IF(G3466=G3467,F3466,"")</f>
        <v/>
      </c>
      <c r="G3467" s="2" t="s">
        <v>315</v>
      </c>
      <c r="H3467" s="2" t="str">
        <f>IF(J3466=J3467,H3466,"")</f>
        <v/>
      </c>
      <c r="I3467" s="2" t="s">
        <v>316</v>
      </c>
      <c r="J3467" s="2" t="s">
        <v>317</v>
      </c>
      <c r="K3467" s="2">
        <f>IF(L3467="away",-1,IF(L3467="home",1,IF(L3467="neutral",0,"")))</f>
        <v>0</v>
      </c>
      <c r="L3467" s="2" t="s">
        <v>32</v>
      </c>
      <c r="M3467" s="2">
        <v>41</v>
      </c>
      <c r="N3467" s="2">
        <v>-14</v>
      </c>
      <c r="O3467" s="2" t="str">
        <f>IF(P3466=P3467,O3466,"")</f>
        <v/>
      </c>
      <c r="P3467" s="2" t="s">
        <v>318</v>
      </c>
      <c r="Q3467" s="2" t="str">
        <f>IF(S3466=S3467,Q3466,"")</f>
        <v/>
      </c>
      <c r="R3467" s="2" t="s">
        <v>316</v>
      </c>
      <c r="S3467" s="2" t="s">
        <v>319</v>
      </c>
      <c r="T3467" s="2">
        <v>14</v>
      </c>
      <c r="U3467" s="2">
        <f>IF(N3467&gt;0,-1,1)</f>
        <v>1</v>
      </c>
      <c r="V3467" s="2">
        <v>13</v>
      </c>
      <c r="W3467" s="4">
        <f>(M3467-T3467+N3467)*U3467</f>
        <v>13</v>
      </c>
      <c r="X3467" s="2">
        <v>2019</v>
      </c>
    </row>
    <row r="3468" spans="1:24" x14ac:dyDescent="0.25">
      <c r="A3468" s="2">
        <v>2866</v>
      </c>
      <c r="B3468" s="2">
        <v>20191221</v>
      </c>
      <c r="C3468" s="2">
        <f>IF(J3468=S3468,1,0)</f>
        <v>0</v>
      </c>
      <c r="D3468" s="2">
        <v>17</v>
      </c>
      <c r="E3468" s="2" t="s">
        <v>294</v>
      </c>
      <c r="F3468" s="2" t="str">
        <f>IF(G3467=G3468,F3467,"")</f>
        <v/>
      </c>
      <c r="G3468" s="2" t="s">
        <v>320</v>
      </c>
      <c r="H3468" s="2" t="str">
        <f>IF(J3467=J3468,H3467,"")</f>
        <v/>
      </c>
      <c r="I3468" s="2" t="s">
        <v>316</v>
      </c>
      <c r="J3468" s="2" t="s">
        <v>321</v>
      </c>
      <c r="K3468" s="2">
        <f>IF(L3468="away",-1,IF(L3468="home",1,IF(L3468="neutral",0,"")))</f>
        <v>0</v>
      </c>
      <c r="L3468" s="2" t="s">
        <v>32</v>
      </c>
      <c r="M3468" s="2">
        <v>48</v>
      </c>
      <c r="N3468" s="2">
        <v>10.5</v>
      </c>
      <c r="O3468" s="2" t="str">
        <f>IF(P3467=P3468,O3467,"")</f>
        <v/>
      </c>
      <c r="P3468" s="2" t="s">
        <v>322</v>
      </c>
      <c r="Q3468" s="2" t="str">
        <f>IF(S3467=S3468,Q3467,"")</f>
        <v/>
      </c>
      <c r="R3468" s="2" t="s">
        <v>316</v>
      </c>
      <c r="S3468" s="2" t="s">
        <v>323</v>
      </c>
      <c r="T3468" s="2">
        <v>40</v>
      </c>
      <c r="U3468" s="2">
        <f>IF(N3468&gt;0,-1,1)</f>
        <v>-1</v>
      </c>
      <c r="V3468" s="2">
        <v>18.5</v>
      </c>
      <c r="W3468" s="4">
        <f>(M3468-T3468+N3468)*U3468</f>
        <v>-18.5</v>
      </c>
      <c r="X3468" s="2">
        <v>2019</v>
      </c>
    </row>
  </sheetData>
  <sortState ref="A2:X3468">
    <sortCondition ref="I2:I3468"/>
    <sortCondition ref="G2:G3468"/>
    <sortCondition descending="1" ref="B2:B3468"/>
  </sortState>
  <pageMargins left="0.7" right="0.7" top="0.75" bottom="0.75" header="0.3" footer="0.3"/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X3468"/>
  <sheetViews>
    <sheetView workbookViewId="0">
      <selection activeCell="W1" sqref="W1:W1048576"/>
    </sheetView>
  </sheetViews>
  <sheetFormatPr defaultRowHeight="15" x14ac:dyDescent="0.25"/>
  <cols>
    <col min="1" max="1" width="6.85546875" customWidth="1"/>
    <col min="2" max="2" width="11.85546875" customWidth="1"/>
    <col min="3" max="3" width="7.7109375" customWidth="1"/>
    <col min="4" max="4" width="8.140625" customWidth="1"/>
    <col min="5" max="5" width="13.85546875" customWidth="1"/>
    <col min="6" max="6" width="8.42578125" customWidth="1"/>
    <col min="7" max="7" width="11.28515625" customWidth="1"/>
    <col min="8" max="8" width="7.7109375" customWidth="1"/>
    <col min="9" max="9" width="11.42578125" customWidth="1"/>
    <col min="10" max="10" width="20.85546875" customWidth="1"/>
    <col min="11" max="11" width="7" customWidth="1"/>
    <col min="12" max="12" width="9.5703125" customWidth="1"/>
    <col min="15" max="15" width="8.28515625" customWidth="1"/>
    <col min="16" max="16" width="11.85546875" customWidth="1"/>
    <col min="17" max="17" width="9.5703125" customWidth="1"/>
    <col min="18" max="18" width="13" customWidth="1"/>
    <col min="19" max="19" width="25" customWidth="1"/>
    <col min="20" max="20" width="8" customWidth="1"/>
    <col min="21" max="21" width="6.5703125" customWidth="1"/>
    <col min="22" max="22" width="12.85546875" customWidth="1"/>
    <col min="23" max="23" width="7.42578125" customWidth="1"/>
  </cols>
  <sheetData>
    <row r="1" spans="1:24" ht="15" customHeight="1" x14ac:dyDescent="0.25">
      <c r="A1" s="3" t="s">
        <v>324</v>
      </c>
      <c r="B1" s="1" t="s">
        <v>0</v>
      </c>
      <c r="C1" s="3" t="s">
        <v>327</v>
      </c>
      <c r="D1" s="3" t="s">
        <v>1</v>
      </c>
      <c r="E1" s="1" t="s">
        <v>2</v>
      </c>
      <c r="F1" s="3" t="s">
        <v>325</v>
      </c>
      <c r="G1" s="1" t="s">
        <v>3</v>
      </c>
      <c r="H1" s="3" t="s">
        <v>328</v>
      </c>
      <c r="I1" s="1" t="s">
        <v>4</v>
      </c>
      <c r="J1" s="1" t="s">
        <v>5</v>
      </c>
      <c r="K1" s="3" t="s">
        <v>326</v>
      </c>
      <c r="L1" s="1" t="s">
        <v>6</v>
      </c>
      <c r="M1" s="3" t="s">
        <v>329</v>
      </c>
      <c r="N1" s="3" t="s">
        <v>330</v>
      </c>
      <c r="O1" s="3" t="s">
        <v>331</v>
      </c>
      <c r="P1" s="1" t="s">
        <v>7</v>
      </c>
      <c r="Q1" s="3" t="s">
        <v>332</v>
      </c>
      <c r="R1" s="1" t="s">
        <v>8</v>
      </c>
      <c r="S1" s="1" t="s">
        <v>9</v>
      </c>
      <c r="T1" s="3" t="s">
        <v>333</v>
      </c>
      <c r="U1" s="3" t="s">
        <v>334</v>
      </c>
      <c r="V1" s="1" t="s">
        <v>10</v>
      </c>
      <c r="W1" s="3" t="s">
        <v>335</v>
      </c>
      <c r="X1" s="1" t="s">
        <v>11</v>
      </c>
    </row>
    <row r="2" spans="1:24" ht="15" customHeight="1" x14ac:dyDescent="0.25">
      <c r="A2" s="2">
        <v>219</v>
      </c>
      <c r="B2" s="2">
        <v>20180915</v>
      </c>
      <c r="C2" s="2">
        <f>IF(J2=S2,1,0)</f>
        <v>0</v>
      </c>
      <c r="D2" s="2">
        <v>3</v>
      </c>
      <c r="E2" s="2" t="s">
        <v>12</v>
      </c>
      <c r="F2" s="2">
        <v>21</v>
      </c>
      <c r="G2" s="2" t="s">
        <v>205</v>
      </c>
      <c r="H2" s="2">
        <v>1</v>
      </c>
      <c r="I2" s="2" t="s">
        <v>14</v>
      </c>
      <c r="J2" s="2" t="s">
        <v>40</v>
      </c>
      <c r="K2" s="2">
        <f>IF(L2="away",-1,IF(L2="home",1,IF(L2="neutral",0,"")))</f>
        <v>1</v>
      </c>
      <c r="L2" s="2" t="s">
        <v>21</v>
      </c>
      <c r="M2" s="2">
        <v>63</v>
      </c>
      <c r="N2" s="2">
        <v>-44.5</v>
      </c>
      <c r="O2" s="2">
        <v>666</v>
      </c>
      <c r="P2" s="2" t="s">
        <v>272</v>
      </c>
      <c r="Q2" s="2">
        <v>0</v>
      </c>
      <c r="R2" s="2" t="s">
        <v>38</v>
      </c>
      <c r="S2" s="2" t="s">
        <v>38</v>
      </c>
      <c r="T2" s="2">
        <v>7</v>
      </c>
      <c r="U2" s="2">
        <f>IF(N2&gt;0,-1,1)</f>
        <v>1</v>
      </c>
      <c r="V2" s="2">
        <v>11.5</v>
      </c>
      <c r="W2" s="4">
        <f>(M2-T2+N2)*U2</f>
        <v>11.5</v>
      </c>
      <c r="X2" s="2">
        <v>2018</v>
      </c>
    </row>
    <row r="3" spans="1:24" ht="15" customHeight="1" x14ac:dyDescent="0.25">
      <c r="A3" s="2">
        <v>38</v>
      </c>
      <c r="B3" s="2">
        <v>20180901</v>
      </c>
      <c r="C3" s="2">
        <f>IF(J3=S3,1,0)</f>
        <v>0</v>
      </c>
      <c r="D3" s="2">
        <v>1</v>
      </c>
      <c r="E3" s="2" t="s">
        <v>12</v>
      </c>
      <c r="F3" s="2">
        <v>12</v>
      </c>
      <c r="G3" s="2" t="s">
        <v>111</v>
      </c>
      <c r="H3" s="2">
        <v>4</v>
      </c>
      <c r="I3" s="2" t="s">
        <v>14</v>
      </c>
      <c r="J3" s="2" t="s">
        <v>79</v>
      </c>
      <c r="K3" s="2">
        <f>IF(L3="away",-1,IF(L3="home",1,IF(L3="neutral",0,"")))</f>
        <v>1</v>
      </c>
      <c r="L3" s="2" t="s">
        <v>21</v>
      </c>
      <c r="M3" s="2">
        <v>55</v>
      </c>
      <c r="N3" s="2">
        <v>-36.5</v>
      </c>
      <c r="O3" s="2">
        <v>666</v>
      </c>
      <c r="P3" s="2" t="s">
        <v>112</v>
      </c>
      <c r="Q3" s="2">
        <v>0</v>
      </c>
      <c r="R3" s="2" t="s">
        <v>38</v>
      </c>
      <c r="S3" s="2" t="s">
        <v>38</v>
      </c>
      <c r="T3" s="2">
        <v>27</v>
      </c>
      <c r="U3" s="2">
        <f>IF(N3&gt;0,-1,1)</f>
        <v>1</v>
      </c>
      <c r="V3" s="2">
        <v>-8.5</v>
      </c>
      <c r="W3" s="4">
        <f>(M3-T3+N3)*U3</f>
        <v>-8.5</v>
      </c>
      <c r="X3" s="2">
        <v>2018</v>
      </c>
    </row>
    <row r="4" spans="1:24" ht="15" customHeight="1" x14ac:dyDescent="0.25">
      <c r="A4" s="2">
        <v>1090</v>
      </c>
      <c r="B4" s="2">
        <v>20181110</v>
      </c>
      <c r="C4" s="2">
        <f>IF(J4=S4,1,0)</f>
        <v>0</v>
      </c>
      <c r="D4" s="2">
        <v>11</v>
      </c>
      <c r="E4" s="2" t="s">
        <v>12</v>
      </c>
      <c r="F4" s="2" t="s">
        <v>337</v>
      </c>
      <c r="G4" s="2" t="s">
        <v>72</v>
      </c>
      <c r="H4" s="2" t="s">
        <v>337</v>
      </c>
      <c r="I4" s="2" t="s">
        <v>19</v>
      </c>
      <c r="J4" s="2" t="s">
        <v>65</v>
      </c>
      <c r="K4" s="2">
        <f>IF(L4="away",-1,IF(L4="home",1,IF(L4="neutral",0,"")))</f>
        <v>1</v>
      </c>
      <c r="L4" s="2" t="s">
        <v>21</v>
      </c>
      <c r="M4" s="2">
        <v>24</v>
      </c>
      <c r="N4" s="2">
        <v>-14.5</v>
      </c>
      <c r="O4" s="2">
        <v>666</v>
      </c>
      <c r="P4" s="2" t="s">
        <v>177</v>
      </c>
      <c r="Q4" s="2">
        <v>0</v>
      </c>
      <c r="R4" s="2" t="s">
        <v>38</v>
      </c>
      <c r="S4" s="2" t="s">
        <v>38</v>
      </c>
      <c r="T4" s="2">
        <v>10</v>
      </c>
      <c r="U4" s="2">
        <f>IF(N4&gt;0,-1,1)</f>
        <v>1</v>
      </c>
      <c r="V4" s="2">
        <v>-0.5</v>
      </c>
      <c r="W4" s="4">
        <f>(M4-T4+N4)*U4</f>
        <v>-0.5</v>
      </c>
      <c r="X4" s="2">
        <v>2018</v>
      </c>
    </row>
    <row r="5" spans="1:24" ht="15" customHeight="1" x14ac:dyDescent="0.25">
      <c r="A5" s="2">
        <v>960</v>
      </c>
      <c r="B5" s="2">
        <v>20181103</v>
      </c>
      <c r="C5" s="2">
        <f>IF(J5=S5,1,0)</f>
        <v>0</v>
      </c>
      <c r="D5" s="2">
        <v>10</v>
      </c>
      <c r="E5" s="2" t="s">
        <v>12</v>
      </c>
      <c r="F5" s="2" t="s">
        <v>337</v>
      </c>
      <c r="G5" s="2" t="s">
        <v>66</v>
      </c>
      <c r="H5" s="2" t="s">
        <v>337</v>
      </c>
      <c r="I5" s="2" t="s">
        <v>19</v>
      </c>
      <c r="J5" s="2" t="s">
        <v>65</v>
      </c>
      <c r="K5" s="2">
        <f>IF(L5="away",-1,IF(L5="home",1,IF(L5="neutral",0,"")))</f>
        <v>-1</v>
      </c>
      <c r="L5" s="2" t="s">
        <v>16</v>
      </c>
      <c r="M5" s="2">
        <v>21</v>
      </c>
      <c r="N5" s="2">
        <v>-20</v>
      </c>
      <c r="O5" s="2">
        <v>666</v>
      </c>
      <c r="P5" s="2" t="s">
        <v>177</v>
      </c>
      <c r="Q5" s="2">
        <v>0</v>
      </c>
      <c r="R5" s="2" t="s">
        <v>38</v>
      </c>
      <c r="S5" s="2" t="s">
        <v>38</v>
      </c>
      <c r="T5" s="2">
        <v>16</v>
      </c>
      <c r="U5" s="2">
        <f>IF(N5&gt;0,-1,1)</f>
        <v>1</v>
      </c>
      <c r="V5" s="2">
        <v>-15</v>
      </c>
      <c r="W5" s="4">
        <f>(M5-T5+N5)*U5</f>
        <v>-15</v>
      </c>
      <c r="X5" s="2">
        <v>2018</v>
      </c>
    </row>
    <row r="6" spans="1:24" ht="15" customHeight="1" x14ac:dyDescent="0.25">
      <c r="A6" s="2">
        <v>867</v>
      </c>
      <c r="B6" s="2">
        <v>20181027</v>
      </c>
      <c r="C6" s="2">
        <f>IF(J6=S6,1,0)</f>
        <v>0</v>
      </c>
      <c r="D6" s="2">
        <v>9</v>
      </c>
      <c r="E6" s="2" t="s">
        <v>12</v>
      </c>
      <c r="F6" s="2" t="s">
        <v>337</v>
      </c>
      <c r="G6" s="2" t="s">
        <v>71</v>
      </c>
      <c r="H6" s="2" t="s">
        <v>337</v>
      </c>
      <c r="I6" s="2" t="s">
        <v>19</v>
      </c>
      <c r="J6" s="2" t="s">
        <v>65</v>
      </c>
      <c r="K6" s="2">
        <f>IF(L6="away",-1,IF(L6="home",1,IF(L6="neutral",0,"")))</f>
        <v>1</v>
      </c>
      <c r="L6" s="2" t="s">
        <v>21</v>
      </c>
      <c r="M6" s="2">
        <v>28</v>
      </c>
      <c r="N6" s="2">
        <v>-14</v>
      </c>
      <c r="O6" s="2">
        <v>666</v>
      </c>
      <c r="P6" s="2" t="s">
        <v>177</v>
      </c>
      <c r="Q6" s="2">
        <v>0</v>
      </c>
      <c r="R6" s="2" t="s">
        <v>38</v>
      </c>
      <c r="S6" s="2" t="s">
        <v>38</v>
      </c>
      <c r="T6" s="2">
        <v>9</v>
      </c>
      <c r="U6" s="2">
        <f>IF(N6&gt;0,-1,1)</f>
        <v>1</v>
      </c>
      <c r="V6" s="2">
        <v>5</v>
      </c>
      <c r="W6" s="4">
        <f>(M6-T6+N6)*U6</f>
        <v>5</v>
      </c>
      <c r="X6" s="2">
        <v>2018</v>
      </c>
    </row>
    <row r="7" spans="1:24" ht="15" customHeight="1" x14ac:dyDescent="0.25">
      <c r="A7" s="2">
        <v>748</v>
      </c>
      <c r="B7" s="2">
        <v>20181020</v>
      </c>
      <c r="C7" s="2">
        <f>IF(J7=S7,1,0)</f>
        <v>0</v>
      </c>
      <c r="D7" s="2">
        <v>8</v>
      </c>
      <c r="E7" s="2" t="s">
        <v>12</v>
      </c>
      <c r="F7" s="2" t="s">
        <v>337</v>
      </c>
      <c r="G7" s="2" t="s">
        <v>225</v>
      </c>
      <c r="H7" s="2" t="s">
        <v>337</v>
      </c>
      <c r="I7" s="2" t="s">
        <v>19</v>
      </c>
      <c r="J7" s="2" t="s">
        <v>65</v>
      </c>
      <c r="K7" s="2">
        <f>IF(L7="away",-1,IF(L7="home",1,IF(L7="neutral",0,"")))</f>
        <v>-1</v>
      </c>
      <c r="L7" s="2" t="s">
        <v>16</v>
      </c>
      <c r="M7" s="2">
        <v>56</v>
      </c>
      <c r="N7" s="2">
        <v>-16.5</v>
      </c>
      <c r="O7" s="2">
        <v>666</v>
      </c>
      <c r="P7" s="2" t="s">
        <v>177</v>
      </c>
      <c r="Q7" s="2">
        <v>0</v>
      </c>
      <c r="R7" s="2" t="s">
        <v>38</v>
      </c>
      <c r="S7" s="2" t="s">
        <v>38</v>
      </c>
      <c r="T7" s="2">
        <v>28</v>
      </c>
      <c r="U7" s="2">
        <f>IF(N7&gt;0,-1,1)</f>
        <v>1</v>
      </c>
      <c r="V7" s="2">
        <v>11.5</v>
      </c>
      <c r="W7" s="4">
        <f>(M7-T7+N7)*U7</f>
        <v>11.5</v>
      </c>
      <c r="X7" s="2">
        <v>2018</v>
      </c>
    </row>
    <row r="8" spans="1:24" ht="15" customHeight="1" x14ac:dyDescent="0.25">
      <c r="A8" s="2">
        <v>648</v>
      </c>
      <c r="B8" s="2">
        <v>20181013</v>
      </c>
      <c r="C8" s="2">
        <f>IF(J8=S8,1,0)</f>
        <v>1</v>
      </c>
      <c r="D8" s="2">
        <v>7</v>
      </c>
      <c r="E8" s="2" t="s">
        <v>12</v>
      </c>
      <c r="F8" s="2" t="s">
        <v>337</v>
      </c>
      <c r="G8" s="2" t="s">
        <v>267</v>
      </c>
      <c r="H8" s="2" t="s">
        <v>337</v>
      </c>
      <c r="I8" s="2" t="s">
        <v>38</v>
      </c>
      <c r="J8" s="2" t="s">
        <v>38</v>
      </c>
      <c r="K8" s="2">
        <f>IF(L8="away",-1,IF(L8="home",1,IF(L8="neutral",0,"")))</f>
        <v>-1</v>
      </c>
      <c r="L8" s="2" t="s">
        <v>16</v>
      </c>
      <c r="M8" s="2">
        <v>27</v>
      </c>
      <c r="N8" s="2">
        <v>3</v>
      </c>
      <c r="O8" s="2">
        <v>666</v>
      </c>
      <c r="P8" s="2" t="s">
        <v>177</v>
      </c>
      <c r="Q8" s="2">
        <v>0</v>
      </c>
      <c r="R8" s="2" t="s">
        <v>38</v>
      </c>
      <c r="S8" s="2" t="s">
        <v>38</v>
      </c>
      <c r="T8" s="2">
        <v>24</v>
      </c>
      <c r="U8" s="2">
        <f>IF(N8&gt;0,-1,1)</f>
        <v>-1</v>
      </c>
      <c r="V8" s="2">
        <v>6</v>
      </c>
      <c r="W8" s="4">
        <f>(M8-T8+N8)*U8</f>
        <v>-6</v>
      </c>
      <c r="X8" s="2">
        <v>2018</v>
      </c>
    </row>
    <row r="9" spans="1:24" ht="15" customHeight="1" x14ac:dyDescent="0.25">
      <c r="A9" s="2">
        <v>591</v>
      </c>
      <c r="B9" s="2">
        <v>20181006</v>
      </c>
      <c r="C9" s="2">
        <f>IF(J9=S9,1,0)</f>
        <v>0</v>
      </c>
      <c r="D9" s="2">
        <v>6</v>
      </c>
      <c r="E9" s="2" t="s">
        <v>12</v>
      </c>
      <c r="F9" s="2" t="s">
        <v>337</v>
      </c>
      <c r="G9" s="2" t="s">
        <v>218</v>
      </c>
      <c r="H9" s="2" t="s">
        <v>337</v>
      </c>
      <c r="I9" s="2" t="s">
        <v>19</v>
      </c>
      <c r="J9" s="2" t="s">
        <v>65</v>
      </c>
      <c r="K9" s="2">
        <f>IF(L9="away",-1,IF(L9="home",1,IF(L9="neutral",0,"")))</f>
        <v>1</v>
      </c>
      <c r="L9" s="2" t="s">
        <v>21</v>
      </c>
      <c r="M9" s="2">
        <v>25</v>
      </c>
      <c r="N9" s="2">
        <v>3</v>
      </c>
      <c r="O9" s="2">
        <v>666</v>
      </c>
      <c r="P9" s="2" t="s">
        <v>177</v>
      </c>
      <c r="Q9" s="2">
        <v>0</v>
      </c>
      <c r="R9" s="2" t="s">
        <v>38</v>
      </c>
      <c r="S9" s="2" t="s">
        <v>38</v>
      </c>
      <c r="T9" s="2">
        <v>22</v>
      </c>
      <c r="U9" s="2">
        <f>IF(N9&gt;0,-1,1)</f>
        <v>-1</v>
      </c>
      <c r="V9" s="2">
        <v>6</v>
      </c>
      <c r="W9" s="4">
        <f>(M9-T9+N9)*U9</f>
        <v>-6</v>
      </c>
      <c r="X9" s="2">
        <v>2018</v>
      </c>
    </row>
    <row r="10" spans="1:24" ht="15" customHeight="1" x14ac:dyDescent="0.25">
      <c r="A10" s="2">
        <v>201</v>
      </c>
      <c r="B10" s="2">
        <v>20180908</v>
      </c>
      <c r="C10" s="2">
        <f>IF(J10=S10,1,0)</f>
        <v>0</v>
      </c>
      <c r="D10" s="2">
        <v>2</v>
      </c>
      <c r="E10" s="2" t="s">
        <v>12</v>
      </c>
      <c r="F10" s="2" t="s">
        <v>337</v>
      </c>
      <c r="G10" s="2" t="s">
        <v>64</v>
      </c>
      <c r="H10" s="2" t="s">
        <v>337</v>
      </c>
      <c r="I10" s="2" t="s">
        <v>19</v>
      </c>
      <c r="J10" s="2" t="s">
        <v>65</v>
      </c>
      <c r="K10" s="2">
        <f>IF(L10="away",-1,IF(L10="home",1,IF(L10="neutral",0,"")))</f>
        <v>1</v>
      </c>
      <c r="L10" s="2" t="s">
        <v>21</v>
      </c>
      <c r="M10" s="2">
        <v>45</v>
      </c>
      <c r="N10" s="2">
        <v>-3</v>
      </c>
      <c r="O10" s="2">
        <v>666</v>
      </c>
      <c r="P10" s="2" t="s">
        <v>177</v>
      </c>
      <c r="Q10" s="2">
        <v>0</v>
      </c>
      <c r="R10" s="2" t="s">
        <v>38</v>
      </c>
      <c r="S10" s="2" t="s">
        <v>38</v>
      </c>
      <c r="T10" s="2">
        <v>26</v>
      </c>
      <c r="U10" s="2">
        <f>IF(N10&gt;0,-1,1)</f>
        <v>1</v>
      </c>
      <c r="V10" s="2">
        <v>16</v>
      </c>
      <c r="W10" s="4">
        <f>(M10-T10+N10)*U10</f>
        <v>16</v>
      </c>
      <c r="X10" s="2">
        <v>2018</v>
      </c>
    </row>
    <row r="11" spans="1:24" ht="15" customHeight="1" x14ac:dyDescent="0.25">
      <c r="A11" s="2">
        <v>71</v>
      </c>
      <c r="B11" s="2">
        <v>20180901</v>
      </c>
      <c r="C11" s="2">
        <f>IF(J11=S11,1,0)</f>
        <v>0</v>
      </c>
      <c r="D11" s="2">
        <v>1</v>
      </c>
      <c r="E11" s="2" t="s">
        <v>12</v>
      </c>
      <c r="F11" s="2">
        <v>87</v>
      </c>
      <c r="G11" s="2" t="s">
        <v>176</v>
      </c>
      <c r="H11" s="2">
        <v>2</v>
      </c>
      <c r="I11" s="2" t="s">
        <v>14</v>
      </c>
      <c r="J11" s="2" t="s">
        <v>53</v>
      </c>
      <c r="K11" s="2">
        <f>IF(L11="away",-1,IF(L11="home",1,IF(L11="neutral",0,"")))</f>
        <v>1</v>
      </c>
      <c r="L11" s="2" t="s">
        <v>21</v>
      </c>
      <c r="M11" s="2">
        <v>33</v>
      </c>
      <c r="N11" s="2">
        <v>-26</v>
      </c>
      <c r="O11" s="2">
        <v>666</v>
      </c>
      <c r="P11" s="2" t="s">
        <v>177</v>
      </c>
      <c r="Q11" s="2">
        <v>0</v>
      </c>
      <c r="R11" s="2" t="s">
        <v>38</v>
      </c>
      <c r="S11" s="2" t="s">
        <v>38</v>
      </c>
      <c r="T11" s="2">
        <v>7</v>
      </c>
      <c r="U11" s="2">
        <f>IF(N11&gt;0,-1,1)</f>
        <v>1</v>
      </c>
      <c r="V11" s="2">
        <v>0</v>
      </c>
      <c r="W11" s="4">
        <f>(M11-T11+N11)*U11</f>
        <v>0</v>
      </c>
      <c r="X11" s="2">
        <v>2018</v>
      </c>
    </row>
    <row r="12" spans="1:24" ht="15" customHeight="1" x14ac:dyDescent="0.25">
      <c r="A12" s="2">
        <v>469</v>
      </c>
      <c r="B12" s="2">
        <v>20180929</v>
      </c>
      <c r="C12" s="2">
        <f>IF(J12=S12,1,0)</f>
        <v>0</v>
      </c>
      <c r="D12" s="2">
        <v>5</v>
      </c>
      <c r="E12" s="2" t="s">
        <v>12</v>
      </c>
      <c r="F12" s="2" t="s">
        <v>337</v>
      </c>
      <c r="G12" s="2" t="s">
        <v>260</v>
      </c>
      <c r="H12" s="2" t="s">
        <v>337</v>
      </c>
      <c r="I12" s="2" t="s">
        <v>19</v>
      </c>
      <c r="J12" s="2" t="s">
        <v>120</v>
      </c>
      <c r="K12" s="2">
        <f>IF(L12="away",-1,IF(L12="home",1,IF(L12="neutral",0,"")))</f>
        <v>1</v>
      </c>
      <c r="L12" s="2" t="s">
        <v>21</v>
      </c>
      <c r="M12" s="2">
        <v>31</v>
      </c>
      <c r="N12" s="2">
        <v>11.5</v>
      </c>
      <c r="O12" s="2">
        <v>666</v>
      </c>
      <c r="P12" s="2" t="s">
        <v>37</v>
      </c>
      <c r="Q12" s="2">
        <v>0</v>
      </c>
      <c r="R12" s="2" t="s">
        <v>38</v>
      </c>
      <c r="S12" s="2" t="s">
        <v>38</v>
      </c>
      <c r="T12" s="2">
        <v>24</v>
      </c>
      <c r="U12" s="2">
        <f>IF(N12&gt;0,-1,1)</f>
        <v>-1</v>
      </c>
      <c r="V12" s="2">
        <v>18.5</v>
      </c>
      <c r="W12" s="4">
        <f>(M12-T12+N12)*U12</f>
        <v>-18.5</v>
      </c>
      <c r="X12" s="2">
        <v>2018</v>
      </c>
    </row>
    <row r="13" spans="1:24" ht="15" customHeight="1" x14ac:dyDescent="0.25">
      <c r="A13" s="2">
        <v>6</v>
      </c>
      <c r="B13" s="2">
        <v>20180830</v>
      </c>
      <c r="C13" s="2">
        <f>IF(J13=S13,1,0)</f>
        <v>0</v>
      </c>
      <c r="D13" s="2">
        <v>1</v>
      </c>
      <c r="E13" s="2" t="s">
        <v>12</v>
      </c>
      <c r="F13" s="2">
        <v>11</v>
      </c>
      <c r="G13" s="2" t="s">
        <v>35</v>
      </c>
      <c r="H13" s="2">
        <v>7</v>
      </c>
      <c r="I13" s="2" t="s">
        <v>14</v>
      </c>
      <c r="J13" s="2" t="s">
        <v>36</v>
      </c>
      <c r="K13" s="2">
        <f>IF(L13="away",-1,IF(L13="home",1,IF(L13="neutral",0,"")))</f>
        <v>1</v>
      </c>
      <c r="L13" s="2" t="s">
        <v>21</v>
      </c>
      <c r="M13" s="2">
        <v>42</v>
      </c>
      <c r="N13" s="2">
        <v>-19.5</v>
      </c>
      <c r="O13" s="2">
        <v>666</v>
      </c>
      <c r="P13" s="2" t="s">
        <v>37</v>
      </c>
      <c r="Q13" s="2">
        <v>0</v>
      </c>
      <c r="R13" s="2" t="s">
        <v>38</v>
      </c>
      <c r="S13" s="2" t="s">
        <v>38</v>
      </c>
      <c r="T13" s="2">
        <v>6</v>
      </c>
      <c r="U13" s="2">
        <f>IF(N13&gt;0,-1,1)</f>
        <v>1</v>
      </c>
      <c r="V13" s="2">
        <v>16.5</v>
      </c>
      <c r="W13" s="4">
        <f>(M13-T13+N13)*U13</f>
        <v>16.5</v>
      </c>
      <c r="X13" s="2">
        <v>2018</v>
      </c>
    </row>
    <row r="14" spans="1:24" ht="15" customHeight="1" x14ac:dyDescent="0.25">
      <c r="A14" s="2">
        <v>2596</v>
      </c>
      <c r="B14" s="2">
        <v>20191116</v>
      </c>
      <c r="C14" s="2">
        <f>IF(J14=S14,1,0)</f>
        <v>0</v>
      </c>
      <c r="D14" s="2">
        <v>12</v>
      </c>
      <c r="E14" s="2" t="s">
        <v>12</v>
      </c>
      <c r="F14" s="2" t="s">
        <v>337</v>
      </c>
      <c r="G14" s="2" t="s">
        <v>306</v>
      </c>
      <c r="H14" s="2" t="s">
        <v>337</v>
      </c>
      <c r="I14" s="2" t="s">
        <v>19</v>
      </c>
      <c r="J14" s="2" t="s">
        <v>297</v>
      </c>
      <c r="K14" s="2">
        <f>IF(L14="away",-1,IF(L14="home",1,IF(L14="neutral",0,"")))</f>
        <v>-1</v>
      </c>
      <c r="L14" s="2" t="s">
        <v>16</v>
      </c>
      <c r="M14" s="2">
        <v>46</v>
      </c>
      <c r="N14" s="2">
        <v>4</v>
      </c>
      <c r="O14" s="2">
        <v>666</v>
      </c>
      <c r="P14" s="2" t="s">
        <v>292</v>
      </c>
      <c r="Q14" s="2">
        <v>0</v>
      </c>
      <c r="R14" s="2" t="s">
        <v>38</v>
      </c>
      <c r="S14" s="2" t="s">
        <v>38</v>
      </c>
      <c r="T14" s="2">
        <v>29</v>
      </c>
      <c r="U14" s="2">
        <f>IF(N14&gt;0,-1,1)</f>
        <v>-1</v>
      </c>
      <c r="V14" s="2">
        <v>21</v>
      </c>
      <c r="W14" s="4">
        <f>(M14-T14+N14)*U14</f>
        <v>-21</v>
      </c>
      <c r="X14" s="2">
        <v>2019</v>
      </c>
    </row>
    <row r="15" spans="1:24" ht="15" customHeight="1" x14ac:dyDescent="0.25">
      <c r="A15" s="2">
        <v>2409</v>
      </c>
      <c r="B15" s="2">
        <v>20191102</v>
      </c>
      <c r="C15" s="2">
        <f>IF(J15=S15,1,0)</f>
        <v>0</v>
      </c>
      <c r="D15" s="2">
        <v>10</v>
      </c>
      <c r="E15" s="2" t="s">
        <v>12</v>
      </c>
      <c r="F15" s="2" t="s">
        <v>337</v>
      </c>
      <c r="G15" s="2" t="s">
        <v>303</v>
      </c>
      <c r="H15" s="2" t="s">
        <v>337</v>
      </c>
      <c r="I15" s="2" t="s">
        <v>19</v>
      </c>
      <c r="J15" s="2" t="s">
        <v>297</v>
      </c>
      <c r="K15" s="2">
        <f>IF(L15="away",-1,IF(L15="home",1,IF(L15="neutral",0,"")))</f>
        <v>1</v>
      </c>
      <c r="L15" s="2" t="s">
        <v>21</v>
      </c>
      <c r="M15" s="2">
        <v>49</v>
      </c>
      <c r="N15" s="2">
        <v>-10.5</v>
      </c>
      <c r="O15" s="2">
        <v>666</v>
      </c>
      <c r="P15" s="2" t="s">
        <v>292</v>
      </c>
      <c r="Q15" s="2">
        <v>0</v>
      </c>
      <c r="R15" s="2" t="s">
        <v>38</v>
      </c>
      <c r="S15" s="2" t="s">
        <v>38</v>
      </c>
      <c r="T15" s="2">
        <v>7</v>
      </c>
      <c r="U15" s="2">
        <f>IF(N15&gt;0,-1,1)</f>
        <v>1</v>
      </c>
      <c r="V15" s="2">
        <v>31.5</v>
      </c>
      <c r="W15" s="4">
        <f>(M15-T15+N15)*U15</f>
        <v>31.5</v>
      </c>
      <c r="X15" s="2">
        <v>2019</v>
      </c>
    </row>
    <row r="16" spans="1:24" ht="15" customHeight="1" x14ac:dyDescent="0.25">
      <c r="A16" s="2">
        <v>1676</v>
      </c>
      <c r="B16" s="2">
        <v>20190914</v>
      </c>
      <c r="C16" s="2">
        <f>IF(J16=S16,1,0)</f>
        <v>0</v>
      </c>
      <c r="D16" s="2">
        <v>3</v>
      </c>
      <c r="E16" s="2" t="s">
        <v>12</v>
      </c>
      <c r="F16" s="2" t="s">
        <v>337</v>
      </c>
      <c r="G16" s="2" t="s">
        <v>268</v>
      </c>
      <c r="H16" s="2" t="s">
        <v>337</v>
      </c>
      <c r="I16" s="2" t="s">
        <v>19</v>
      </c>
      <c r="J16" s="2" t="s">
        <v>75</v>
      </c>
      <c r="K16" s="2">
        <f>IF(L16="away",-1,IF(L16="home",1,IF(L16="neutral",0,"")))</f>
        <v>1</v>
      </c>
      <c r="L16" s="2" t="s">
        <v>21</v>
      </c>
      <c r="M16" s="2">
        <v>38</v>
      </c>
      <c r="N16" s="2">
        <v>-30.5</v>
      </c>
      <c r="O16" s="2">
        <v>666</v>
      </c>
      <c r="P16" s="2" t="s">
        <v>292</v>
      </c>
      <c r="Q16" s="2">
        <v>0</v>
      </c>
      <c r="R16" s="2" t="s">
        <v>38</v>
      </c>
      <c r="S16" s="2" t="s">
        <v>38</v>
      </c>
      <c r="T16" s="2">
        <v>10</v>
      </c>
      <c r="U16" s="2">
        <f>IF(N16&gt;0,-1,1)</f>
        <v>1</v>
      </c>
      <c r="V16" s="2">
        <v>-2.5</v>
      </c>
      <c r="W16" s="4">
        <f>(M16-T16+N16)*U16</f>
        <v>-2.5</v>
      </c>
      <c r="X16" s="2">
        <v>2019</v>
      </c>
    </row>
    <row r="17" spans="1:24" ht="15" customHeight="1" x14ac:dyDescent="0.25">
      <c r="A17" s="2">
        <v>1479</v>
      </c>
      <c r="B17" s="2">
        <v>20190831</v>
      </c>
      <c r="C17" s="2">
        <f>IF(J17=S17,1,0)</f>
        <v>0</v>
      </c>
      <c r="D17" s="2">
        <v>1</v>
      </c>
      <c r="E17" s="2" t="s">
        <v>12</v>
      </c>
      <c r="F17" s="2" t="s">
        <v>337</v>
      </c>
      <c r="G17" s="2" t="s">
        <v>256</v>
      </c>
      <c r="H17" s="2" t="s">
        <v>337</v>
      </c>
      <c r="I17" s="2" t="s">
        <v>19</v>
      </c>
      <c r="J17" s="2" t="s">
        <v>20</v>
      </c>
      <c r="K17" s="2">
        <f>IF(L17="away",-1,IF(L17="home",1,IF(L17="neutral",0,"")))</f>
        <v>1</v>
      </c>
      <c r="L17" s="2" t="s">
        <v>21</v>
      </c>
      <c r="M17" s="2">
        <v>47</v>
      </c>
      <c r="N17" s="2">
        <v>-17</v>
      </c>
      <c r="O17" s="2">
        <v>666</v>
      </c>
      <c r="P17" s="2" t="s">
        <v>292</v>
      </c>
      <c r="Q17" s="2">
        <v>0</v>
      </c>
      <c r="R17" s="2" t="s">
        <v>38</v>
      </c>
      <c r="S17" s="2" t="s">
        <v>38</v>
      </c>
      <c r="T17" s="2">
        <v>7</v>
      </c>
      <c r="U17" s="2">
        <f>IF(N17&gt;0,-1,1)</f>
        <v>1</v>
      </c>
      <c r="V17" s="2">
        <v>23</v>
      </c>
      <c r="W17" s="4">
        <f>(M17-T17+N17)*U17</f>
        <v>23</v>
      </c>
      <c r="X17" s="2">
        <v>2019</v>
      </c>
    </row>
    <row r="18" spans="1:24" ht="15" customHeight="1" x14ac:dyDescent="0.25">
      <c r="A18" s="2">
        <v>1309</v>
      </c>
      <c r="B18" s="2">
        <v>20181201</v>
      </c>
      <c r="C18" s="2">
        <f>IF(J18=S18,1,0)</f>
        <v>0</v>
      </c>
      <c r="D18" s="2">
        <v>14</v>
      </c>
      <c r="E18" s="2" t="s">
        <v>12</v>
      </c>
      <c r="F18" s="2">
        <v>45</v>
      </c>
      <c r="G18" s="2" t="s">
        <v>247</v>
      </c>
      <c r="H18" s="2">
        <v>4</v>
      </c>
      <c r="I18" s="2" t="s">
        <v>14</v>
      </c>
      <c r="J18" s="2" t="s">
        <v>79</v>
      </c>
      <c r="K18" s="2">
        <f>IF(L18="away",-1,IF(L18="home",1,IF(L18="neutral",0,"")))</f>
        <v>1</v>
      </c>
      <c r="L18" s="2" t="s">
        <v>21</v>
      </c>
      <c r="M18" s="2">
        <v>27</v>
      </c>
      <c r="N18" s="2">
        <v>-41</v>
      </c>
      <c r="O18" s="2">
        <v>666</v>
      </c>
      <c r="P18" s="2" t="s">
        <v>292</v>
      </c>
      <c r="Q18" s="2">
        <v>0</v>
      </c>
      <c r="R18" s="2" t="s">
        <v>38</v>
      </c>
      <c r="S18" s="2" t="s">
        <v>38</v>
      </c>
      <c r="T18" s="2">
        <v>24</v>
      </c>
      <c r="U18" s="2">
        <f>IF(N18&gt;0,-1,1)</f>
        <v>1</v>
      </c>
      <c r="V18" s="2">
        <v>-38</v>
      </c>
      <c r="W18" s="4">
        <f>(M18-T18+N18)*U18</f>
        <v>-38</v>
      </c>
      <c r="X18" s="2">
        <v>2018</v>
      </c>
    </row>
    <row r="19" spans="1:24" ht="15" customHeight="1" x14ac:dyDescent="0.25">
      <c r="A19" s="2">
        <v>1368</v>
      </c>
      <c r="B19" s="2">
        <v>20190105</v>
      </c>
      <c r="C19" s="2">
        <f>IF(J19=S19,1,0)</f>
        <v>0</v>
      </c>
      <c r="D19" s="2">
        <v>19</v>
      </c>
      <c r="E19" s="2" t="s">
        <v>291</v>
      </c>
      <c r="F19" s="2" t="s">
        <v>337</v>
      </c>
      <c r="G19" s="2" t="s">
        <v>229</v>
      </c>
      <c r="H19" s="2" t="s">
        <v>337</v>
      </c>
      <c r="I19" s="2" t="s">
        <v>19</v>
      </c>
      <c r="J19" s="2" t="s">
        <v>75</v>
      </c>
      <c r="K19" s="2">
        <f>IF(L19="away",-1,IF(L19="home",1,IF(L19="neutral",0,"")))</f>
        <v>0</v>
      </c>
      <c r="L19" s="2" t="s">
        <v>32</v>
      </c>
      <c r="M19" s="2">
        <v>38</v>
      </c>
      <c r="N19" s="2">
        <v>-14.5</v>
      </c>
      <c r="O19" s="2">
        <v>666</v>
      </c>
      <c r="P19" s="2" t="s">
        <v>289</v>
      </c>
      <c r="Q19" s="2">
        <v>0</v>
      </c>
      <c r="R19" s="2" t="s">
        <v>38</v>
      </c>
      <c r="S19" s="2" t="s">
        <v>38</v>
      </c>
      <c r="T19" s="2">
        <v>24</v>
      </c>
      <c r="U19" s="2">
        <f>IF(N19&gt;0,-1,1)</f>
        <v>1</v>
      </c>
      <c r="V19" s="2">
        <v>-0.5</v>
      </c>
      <c r="W19" s="4">
        <f>(M19-T19+N19)*U19</f>
        <v>-0.5</v>
      </c>
      <c r="X19" s="2">
        <v>2018</v>
      </c>
    </row>
    <row r="20" spans="1:24" ht="15" customHeight="1" x14ac:dyDescent="0.25">
      <c r="A20" s="2">
        <v>690</v>
      </c>
      <c r="B20" s="2">
        <v>20181013</v>
      </c>
      <c r="C20" s="2">
        <f>IF(J20=S20,1,0)</f>
        <v>0</v>
      </c>
      <c r="D20" s="2">
        <v>7</v>
      </c>
      <c r="E20" s="2" t="s">
        <v>12</v>
      </c>
      <c r="F20" s="2" t="s">
        <v>337</v>
      </c>
      <c r="G20" s="2" t="s">
        <v>63</v>
      </c>
      <c r="H20" s="2" t="s">
        <v>337</v>
      </c>
      <c r="I20" s="2" t="s">
        <v>19</v>
      </c>
      <c r="J20" s="2" t="s">
        <v>50</v>
      </c>
      <c r="K20" s="2">
        <f>IF(L20="away",-1,IF(L20="home",1,IF(L20="neutral",0,"")))</f>
        <v>1</v>
      </c>
      <c r="L20" s="2" t="s">
        <v>21</v>
      </c>
      <c r="M20" s="2">
        <v>14</v>
      </c>
      <c r="N20" s="2">
        <v>3.5</v>
      </c>
      <c r="O20" s="2">
        <v>666</v>
      </c>
      <c r="P20" s="2" t="s">
        <v>289</v>
      </c>
      <c r="Q20" s="2">
        <v>0</v>
      </c>
      <c r="R20" s="2" t="s">
        <v>38</v>
      </c>
      <c r="S20" s="2" t="s">
        <v>38</v>
      </c>
      <c r="T20" s="2">
        <v>6</v>
      </c>
      <c r="U20" s="2">
        <f>IF(N20&gt;0,-1,1)</f>
        <v>-1</v>
      </c>
      <c r="V20" s="2">
        <v>11.5</v>
      </c>
      <c r="W20" s="4">
        <f>(M20-T20+N20)*U20</f>
        <v>-11.5</v>
      </c>
      <c r="X20" s="2">
        <v>2018</v>
      </c>
    </row>
    <row r="21" spans="1:24" ht="15" customHeight="1" x14ac:dyDescent="0.25">
      <c r="A21" s="2">
        <v>1196</v>
      </c>
      <c r="B21" s="2">
        <v>20181117</v>
      </c>
      <c r="C21" s="2">
        <f>IF(J21=S21,1,0)</f>
        <v>0</v>
      </c>
      <c r="D21" s="2">
        <v>12</v>
      </c>
      <c r="E21" s="2" t="s">
        <v>12</v>
      </c>
      <c r="F21" s="2" t="s">
        <v>337</v>
      </c>
      <c r="G21" s="2" t="s">
        <v>284</v>
      </c>
      <c r="H21" s="2" t="s">
        <v>337</v>
      </c>
      <c r="I21" s="2" t="s">
        <v>19</v>
      </c>
      <c r="J21" s="2" t="s">
        <v>58</v>
      </c>
      <c r="K21" s="2">
        <f>IF(L21="away",-1,IF(L21="home",1,IF(L21="neutral",0,"")))</f>
        <v>-1</v>
      </c>
      <c r="L21" s="2" t="s">
        <v>16</v>
      </c>
      <c r="M21" s="2">
        <v>42</v>
      </c>
      <c r="N21" s="2">
        <v>-17.5</v>
      </c>
      <c r="O21" s="2">
        <v>666</v>
      </c>
      <c r="P21" s="2" t="s">
        <v>261</v>
      </c>
      <c r="Q21" s="2">
        <v>0</v>
      </c>
      <c r="R21" s="2" t="s">
        <v>38</v>
      </c>
      <c r="S21" s="2" t="s">
        <v>38</v>
      </c>
      <c r="T21" s="2">
        <v>20</v>
      </c>
      <c r="U21" s="2">
        <f>IF(N21&gt;0,-1,1)</f>
        <v>1</v>
      </c>
      <c r="V21" s="2">
        <v>4.5</v>
      </c>
      <c r="W21" s="4">
        <f>(M21-T21+N21)*U21</f>
        <v>4.5</v>
      </c>
      <c r="X21" s="2">
        <v>2018</v>
      </c>
    </row>
    <row r="22" spans="1:24" ht="15" customHeight="1" x14ac:dyDescent="0.25">
      <c r="A22" s="2">
        <v>1082</v>
      </c>
      <c r="B22" s="2">
        <v>20181110</v>
      </c>
      <c r="C22" s="2">
        <f>IF(J22=S22,1,0)</f>
        <v>0</v>
      </c>
      <c r="D22" s="2">
        <v>11</v>
      </c>
      <c r="E22" s="2" t="s">
        <v>12</v>
      </c>
      <c r="F22" s="2" t="s">
        <v>337</v>
      </c>
      <c r="G22" s="2" t="s">
        <v>255</v>
      </c>
      <c r="H22" s="2" t="s">
        <v>337</v>
      </c>
      <c r="I22" s="2" t="s">
        <v>19</v>
      </c>
      <c r="J22" s="2" t="s">
        <v>58</v>
      </c>
      <c r="K22" s="2">
        <f>IF(L22="away",-1,IF(L22="home",1,IF(L22="neutral",0,"")))</f>
        <v>1</v>
      </c>
      <c r="L22" s="2" t="s">
        <v>21</v>
      </c>
      <c r="M22" s="2">
        <v>38</v>
      </c>
      <c r="N22" s="2">
        <v>-20.5</v>
      </c>
      <c r="O22" s="2">
        <v>666</v>
      </c>
      <c r="P22" s="2" t="s">
        <v>261</v>
      </c>
      <c r="Q22" s="2">
        <v>0</v>
      </c>
      <c r="R22" s="2" t="s">
        <v>38</v>
      </c>
      <c r="S22" s="2" t="s">
        <v>38</v>
      </c>
      <c r="T22" s="2">
        <v>9</v>
      </c>
      <c r="U22" s="2">
        <f>IF(N22&gt;0,-1,1)</f>
        <v>1</v>
      </c>
      <c r="V22" s="2">
        <v>8.5</v>
      </c>
      <c r="W22" s="4">
        <f>(M22-T22+N22)*U22</f>
        <v>8.5</v>
      </c>
      <c r="X22" s="2">
        <v>2018</v>
      </c>
    </row>
    <row r="23" spans="1:24" ht="15" customHeight="1" x14ac:dyDescent="0.25">
      <c r="A23" s="2">
        <v>874</v>
      </c>
      <c r="B23" s="2">
        <v>20181027</v>
      </c>
      <c r="C23" s="2">
        <f>IF(J23=S23,1,0)</f>
        <v>0</v>
      </c>
      <c r="D23" s="2">
        <v>9</v>
      </c>
      <c r="E23" s="2" t="s">
        <v>12</v>
      </c>
      <c r="F23" s="2" t="s">
        <v>337</v>
      </c>
      <c r="G23" s="2" t="s">
        <v>57</v>
      </c>
      <c r="H23" s="2" t="s">
        <v>337</v>
      </c>
      <c r="I23" s="2" t="s">
        <v>19</v>
      </c>
      <c r="J23" s="2" t="s">
        <v>58</v>
      </c>
      <c r="K23" s="2">
        <f>IF(L23="away",-1,IF(L23="home",1,IF(L23="neutral",0,"")))</f>
        <v>1</v>
      </c>
      <c r="L23" s="2" t="s">
        <v>21</v>
      </c>
      <c r="M23" s="2">
        <v>31</v>
      </c>
      <c r="N23" s="2">
        <v>-15.5</v>
      </c>
      <c r="O23" s="2">
        <v>666</v>
      </c>
      <c r="P23" s="2" t="s">
        <v>261</v>
      </c>
      <c r="Q23" s="2">
        <v>0</v>
      </c>
      <c r="R23" s="2" t="s">
        <v>38</v>
      </c>
      <c r="S23" s="2" t="s">
        <v>38</v>
      </c>
      <c r="T23" s="2">
        <v>28</v>
      </c>
      <c r="U23" s="2">
        <f>IF(N23&gt;0,-1,1)</f>
        <v>1</v>
      </c>
      <c r="V23" s="2">
        <v>-12.5</v>
      </c>
      <c r="W23" s="4">
        <f>(M23-T23+N23)*U23</f>
        <v>-12.5</v>
      </c>
      <c r="X23" s="2">
        <v>2018</v>
      </c>
    </row>
    <row r="24" spans="1:24" ht="15" customHeight="1" x14ac:dyDescent="0.25">
      <c r="A24" s="2">
        <v>762</v>
      </c>
      <c r="B24" s="2">
        <v>20181020</v>
      </c>
      <c r="C24" s="2">
        <f>IF(J24=S24,1,0)</f>
        <v>0</v>
      </c>
      <c r="D24" s="2">
        <v>8</v>
      </c>
      <c r="E24" s="2" t="s">
        <v>12</v>
      </c>
      <c r="F24" s="2" t="s">
        <v>337</v>
      </c>
      <c r="G24" s="2" t="s">
        <v>159</v>
      </c>
      <c r="H24" s="2" t="s">
        <v>337</v>
      </c>
      <c r="I24" s="2" t="s">
        <v>19</v>
      </c>
      <c r="J24" s="2"/>
      <c r="K24" s="2">
        <f>IF(L24="away",-1,IF(L24="home",1,IF(L24="neutral",0,"")))</f>
        <v>-1</v>
      </c>
      <c r="L24" s="2" t="s">
        <v>16</v>
      </c>
      <c r="M24" s="2">
        <v>42</v>
      </c>
      <c r="N24" s="2">
        <v>-6</v>
      </c>
      <c r="O24" s="2">
        <v>666</v>
      </c>
      <c r="P24" s="2" t="s">
        <v>261</v>
      </c>
      <c r="Q24" s="2">
        <v>0</v>
      </c>
      <c r="R24" s="2" t="s">
        <v>38</v>
      </c>
      <c r="S24" s="2" t="s">
        <v>38</v>
      </c>
      <c r="T24" s="2">
        <v>14</v>
      </c>
      <c r="U24" s="2">
        <f>IF(N24&gt;0,-1,1)</f>
        <v>1</v>
      </c>
      <c r="V24" s="2">
        <v>22</v>
      </c>
      <c r="W24" s="4">
        <f>(M24-T24+N24)*U24</f>
        <v>22</v>
      </c>
      <c r="X24" s="2">
        <v>2018</v>
      </c>
    </row>
    <row r="25" spans="1:24" ht="15" customHeight="1" x14ac:dyDescent="0.25">
      <c r="A25" s="2">
        <v>678</v>
      </c>
      <c r="B25" s="2">
        <v>20181013</v>
      </c>
      <c r="C25" s="2">
        <f>IF(J25=S25,1,0)</f>
        <v>0</v>
      </c>
      <c r="D25" s="2">
        <v>7</v>
      </c>
      <c r="E25" s="2" t="s">
        <v>12</v>
      </c>
      <c r="F25" s="2" t="s">
        <v>337</v>
      </c>
      <c r="G25" s="2" t="s">
        <v>70</v>
      </c>
      <c r="H25" s="2" t="s">
        <v>337</v>
      </c>
      <c r="I25" s="2" t="s">
        <v>19</v>
      </c>
      <c r="J25" s="2" t="s">
        <v>58</v>
      </c>
      <c r="K25" s="2">
        <f>IF(L25="away",-1,IF(L25="home",1,IF(L25="neutral",0,"")))</f>
        <v>1</v>
      </c>
      <c r="L25" s="2" t="s">
        <v>21</v>
      </c>
      <c r="M25" s="2">
        <v>62</v>
      </c>
      <c r="N25" s="2">
        <v>-18</v>
      </c>
      <c r="O25" s="2">
        <v>666</v>
      </c>
      <c r="P25" s="2" t="s">
        <v>261</v>
      </c>
      <c r="Q25" s="2">
        <v>0</v>
      </c>
      <c r="R25" s="2" t="s">
        <v>38</v>
      </c>
      <c r="S25" s="2" t="s">
        <v>38</v>
      </c>
      <c r="T25" s="2">
        <v>52</v>
      </c>
      <c r="U25" s="2">
        <f>IF(N25&gt;0,-1,1)</f>
        <v>1</v>
      </c>
      <c r="V25" s="2">
        <v>-8</v>
      </c>
      <c r="W25" s="4">
        <f>(M25-T25+N25)*U25</f>
        <v>-8</v>
      </c>
      <c r="X25" s="2">
        <v>2018</v>
      </c>
    </row>
    <row r="26" spans="1:24" ht="15" customHeight="1" x14ac:dyDescent="0.25">
      <c r="A26" s="2">
        <v>555</v>
      </c>
      <c r="B26" s="2">
        <v>20181006</v>
      </c>
      <c r="C26" s="2">
        <f>IF(J26=S26,1,0)</f>
        <v>0</v>
      </c>
      <c r="D26" s="2">
        <v>6</v>
      </c>
      <c r="E26" s="2" t="s">
        <v>12</v>
      </c>
      <c r="F26" s="2" t="s">
        <v>337</v>
      </c>
      <c r="G26" s="2" t="s">
        <v>198</v>
      </c>
      <c r="H26" s="2" t="s">
        <v>337</v>
      </c>
      <c r="I26" s="2" t="s">
        <v>19</v>
      </c>
      <c r="J26" s="2" t="s">
        <v>58</v>
      </c>
      <c r="K26" s="2">
        <f>IF(L26="away",-1,IF(L26="home",1,IF(L26="neutral",0,"")))</f>
        <v>1</v>
      </c>
      <c r="L26" s="2" t="s">
        <v>21</v>
      </c>
      <c r="M26" s="2">
        <v>66</v>
      </c>
      <c r="N26" s="2">
        <v>-31.5</v>
      </c>
      <c r="O26" s="2">
        <v>666</v>
      </c>
      <c r="P26" s="2" t="s">
        <v>261</v>
      </c>
      <c r="Q26" s="2">
        <v>0</v>
      </c>
      <c r="R26" s="2" t="s">
        <v>38</v>
      </c>
      <c r="S26" s="2" t="s">
        <v>38</v>
      </c>
      <c r="T26" s="2">
        <v>35</v>
      </c>
      <c r="U26" s="2">
        <f>IF(N26&gt;0,-1,1)</f>
        <v>1</v>
      </c>
      <c r="V26" s="2">
        <v>-0.5</v>
      </c>
      <c r="W26" s="4">
        <f>(M26-T26+N26)*U26</f>
        <v>-0.5</v>
      </c>
      <c r="X26" s="2">
        <v>2018</v>
      </c>
    </row>
    <row r="27" spans="1:24" ht="15" customHeight="1" x14ac:dyDescent="0.25">
      <c r="A27" s="2">
        <v>441</v>
      </c>
      <c r="B27" s="2">
        <v>20180929</v>
      </c>
      <c r="C27" s="2">
        <f>IF(J27=S27,1,0)</f>
        <v>0</v>
      </c>
      <c r="D27" s="2">
        <v>5</v>
      </c>
      <c r="E27" s="2" t="s">
        <v>12</v>
      </c>
      <c r="F27" s="2">
        <v>93</v>
      </c>
      <c r="G27" s="2" t="s">
        <v>167</v>
      </c>
      <c r="H27" s="2">
        <v>1</v>
      </c>
      <c r="I27" s="2" t="s">
        <v>14</v>
      </c>
      <c r="J27" s="2" t="s">
        <v>40</v>
      </c>
      <c r="K27" s="2">
        <f>IF(L27="away",-1,IF(L27="home",1,IF(L27="neutral",0,"")))</f>
        <v>1</v>
      </c>
      <c r="L27" s="2" t="s">
        <v>21</v>
      </c>
      <c r="M27" s="2">
        <v>63</v>
      </c>
      <c r="N27" s="2">
        <v>-44</v>
      </c>
      <c r="O27" s="2">
        <v>666</v>
      </c>
      <c r="P27" s="2" t="s">
        <v>261</v>
      </c>
      <c r="Q27" s="2">
        <v>0</v>
      </c>
      <c r="R27" s="2" t="s">
        <v>38</v>
      </c>
      <c r="S27" s="2" t="s">
        <v>38</v>
      </c>
      <c r="T27" s="2">
        <v>27</v>
      </c>
      <c r="U27" s="2">
        <f>IF(N27&gt;0,-1,1)</f>
        <v>1</v>
      </c>
      <c r="V27" s="2">
        <v>-8</v>
      </c>
      <c r="W27" s="4">
        <f>(M27-T27+N27)*U27</f>
        <v>-8</v>
      </c>
      <c r="X27" s="2">
        <v>2018</v>
      </c>
    </row>
    <row r="28" spans="1:24" ht="15" customHeight="1" x14ac:dyDescent="0.25">
      <c r="A28" s="2">
        <v>277</v>
      </c>
      <c r="B28" s="2">
        <v>20180915</v>
      </c>
      <c r="C28" s="2">
        <f>IF(J28=S28,1,0)</f>
        <v>0</v>
      </c>
      <c r="D28" s="2">
        <v>3</v>
      </c>
      <c r="E28" s="2" t="s">
        <v>12</v>
      </c>
      <c r="F28" s="2" t="s">
        <v>337</v>
      </c>
      <c r="G28" s="2" t="s">
        <v>273</v>
      </c>
      <c r="H28" s="2" t="s">
        <v>337</v>
      </c>
      <c r="I28" s="2" t="s">
        <v>19</v>
      </c>
      <c r="J28" s="2" t="s">
        <v>58</v>
      </c>
      <c r="K28" s="2">
        <f>IF(L28="away",-1,IF(L28="home",1,IF(L28="neutral",0,"")))</f>
        <v>-1</v>
      </c>
      <c r="L28" s="2" t="s">
        <v>16</v>
      </c>
      <c r="M28" s="2">
        <v>38</v>
      </c>
      <c r="N28" s="2">
        <v>-6</v>
      </c>
      <c r="O28" s="2">
        <v>666</v>
      </c>
      <c r="P28" s="2" t="s">
        <v>261</v>
      </c>
      <c r="Q28" s="2">
        <v>0</v>
      </c>
      <c r="R28" s="2" t="s">
        <v>38</v>
      </c>
      <c r="S28" s="2" t="s">
        <v>38</v>
      </c>
      <c r="T28" s="2">
        <v>13</v>
      </c>
      <c r="U28" s="2">
        <f>IF(N28&gt;0,-1,1)</f>
        <v>1</v>
      </c>
      <c r="V28" s="2">
        <v>19</v>
      </c>
      <c r="W28" s="4">
        <f>(M28-T28+N28)*U28</f>
        <v>19</v>
      </c>
      <c r="X28" s="2">
        <v>2018</v>
      </c>
    </row>
    <row r="29" spans="1:24" ht="15" customHeight="1" x14ac:dyDescent="0.25">
      <c r="A29" s="2">
        <v>191</v>
      </c>
      <c r="B29" s="2">
        <v>20180908</v>
      </c>
      <c r="C29" s="2">
        <f>IF(J29=S29,1,0)</f>
        <v>0</v>
      </c>
      <c r="D29" s="2">
        <v>2</v>
      </c>
      <c r="E29" s="2" t="s">
        <v>12</v>
      </c>
      <c r="F29" s="2" t="s">
        <v>337</v>
      </c>
      <c r="G29" s="2" t="s">
        <v>227</v>
      </c>
      <c r="H29" s="2" t="s">
        <v>337</v>
      </c>
      <c r="I29" s="2" t="s">
        <v>19</v>
      </c>
      <c r="J29" s="2" t="s">
        <v>58</v>
      </c>
      <c r="K29" s="2">
        <f>IF(L29="away",-1,IF(L29="home",1,IF(L29="neutral",0,"")))</f>
        <v>-1</v>
      </c>
      <c r="L29" s="2" t="s">
        <v>16</v>
      </c>
      <c r="M29" s="2">
        <v>51</v>
      </c>
      <c r="N29" s="2">
        <v>-16.5</v>
      </c>
      <c r="O29" s="2">
        <v>666</v>
      </c>
      <c r="P29" s="2" t="s">
        <v>261</v>
      </c>
      <c r="Q29" s="2">
        <v>0</v>
      </c>
      <c r="R29" s="2" t="s">
        <v>38</v>
      </c>
      <c r="S29" s="2" t="s">
        <v>38</v>
      </c>
      <c r="T29" s="2">
        <v>34</v>
      </c>
      <c r="U29" s="2">
        <f>IF(N29&gt;0,-1,1)</f>
        <v>1</v>
      </c>
      <c r="V29" s="2">
        <v>0.5</v>
      </c>
      <c r="W29" s="4">
        <f>(M29-T29+N29)*U29</f>
        <v>0.5</v>
      </c>
      <c r="X29" s="2">
        <v>2018</v>
      </c>
    </row>
    <row r="30" spans="1:24" ht="15" customHeight="1" x14ac:dyDescent="0.25">
      <c r="A30" s="2">
        <v>853</v>
      </c>
      <c r="B30" s="2">
        <v>20181027</v>
      </c>
      <c r="C30" s="2">
        <f>IF(J30=S30,1,0)</f>
        <v>0</v>
      </c>
      <c r="D30" s="2">
        <v>9</v>
      </c>
      <c r="E30" s="2" t="s">
        <v>12</v>
      </c>
      <c r="F30" s="2" t="s">
        <v>337</v>
      </c>
      <c r="G30" s="2" t="s">
        <v>282</v>
      </c>
      <c r="H30" s="2" t="s">
        <v>337</v>
      </c>
      <c r="I30" s="2" t="s">
        <v>19</v>
      </c>
      <c r="J30" s="2" t="s">
        <v>275</v>
      </c>
      <c r="K30" s="2">
        <f>IF(L30="away",-1,IF(L30="home",1,IF(L30="neutral",0,"")))</f>
        <v>1</v>
      </c>
      <c r="L30" s="2" t="s">
        <v>21</v>
      </c>
      <c r="M30" s="2">
        <v>24</v>
      </c>
      <c r="N30" s="2">
        <v>-18</v>
      </c>
      <c r="O30" s="2">
        <v>666</v>
      </c>
      <c r="P30" s="2" t="s">
        <v>277</v>
      </c>
      <c r="Q30" s="2">
        <v>0</v>
      </c>
      <c r="R30" s="2" t="s">
        <v>38</v>
      </c>
      <c r="S30" s="2" t="s">
        <v>38</v>
      </c>
      <c r="T30" s="2">
        <v>17</v>
      </c>
      <c r="U30" s="2">
        <f>IF(N30&gt;0,-1,1)</f>
        <v>1</v>
      </c>
      <c r="V30" s="2">
        <v>-11</v>
      </c>
      <c r="W30" s="4">
        <f>(M30-T30+N30)*U30</f>
        <v>-11</v>
      </c>
      <c r="X30" s="2">
        <v>2018</v>
      </c>
    </row>
    <row r="31" spans="1:24" ht="15" customHeight="1" x14ac:dyDescent="0.25">
      <c r="A31" s="2">
        <v>557</v>
      </c>
      <c r="B31" s="2">
        <v>20181006</v>
      </c>
      <c r="C31" s="2">
        <f>IF(J31=S31,1,0)</f>
        <v>0</v>
      </c>
      <c r="D31" s="2">
        <v>6</v>
      </c>
      <c r="E31" s="2" t="s">
        <v>12</v>
      </c>
      <c r="F31" s="2" t="s">
        <v>337</v>
      </c>
      <c r="G31" s="2" t="s">
        <v>280</v>
      </c>
      <c r="H31" s="2" t="s">
        <v>337</v>
      </c>
      <c r="I31" s="2" t="s">
        <v>19</v>
      </c>
      <c r="J31" s="2" t="s">
        <v>275</v>
      </c>
      <c r="K31" s="2">
        <f>IF(L31="away",-1,IF(L31="home",1,IF(L31="neutral",0,"")))</f>
        <v>1</v>
      </c>
      <c r="L31" s="2" t="s">
        <v>21</v>
      </c>
      <c r="M31" s="2">
        <v>28</v>
      </c>
      <c r="N31" s="2">
        <v>5</v>
      </c>
      <c r="O31" s="2">
        <v>666</v>
      </c>
      <c r="P31" s="2" t="s">
        <v>277</v>
      </c>
      <c r="Q31" s="2">
        <v>0</v>
      </c>
      <c r="R31" s="2" t="s">
        <v>38</v>
      </c>
      <c r="S31" s="2" t="s">
        <v>38</v>
      </c>
      <c r="T31" s="2">
        <v>24</v>
      </c>
      <c r="U31" s="2">
        <f>IF(N31&gt;0,-1,1)</f>
        <v>-1</v>
      </c>
      <c r="V31" s="2">
        <v>9</v>
      </c>
      <c r="W31" s="4">
        <f>(M31-T31+N31)*U31</f>
        <v>-9</v>
      </c>
      <c r="X31" s="2">
        <v>2018</v>
      </c>
    </row>
    <row r="32" spans="1:24" ht="15" customHeight="1" x14ac:dyDescent="0.25">
      <c r="A32" s="2">
        <v>1290</v>
      </c>
      <c r="B32" s="2">
        <v>20181124</v>
      </c>
      <c r="C32" s="2">
        <f>IF(J32=S32,1,0)</f>
        <v>0</v>
      </c>
      <c r="D32" s="2">
        <v>13</v>
      </c>
      <c r="E32" s="2" t="s">
        <v>12</v>
      </c>
      <c r="F32" s="2" t="s">
        <v>337</v>
      </c>
      <c r="G32" s="2" t="s">
        <v>73</v>
      </c>
      <c r="H32" s="2" t="s">
        <v>337</v>
      </c>
      <c r="I32" s="2" t="s">
        <v>19</v>
      </c>
      <c r="J32" s="2" t="s">
        <v>50</v>
      </c>
      <c r="K32" s="2">
        <f>IF(L32="away",-1,IF(L32="home",1,IF(L32="neutral",0,"")))</f>
        <v>1</v>
      </c>
      <c r="L32" s="2" t="s">
        <v>21</v>
      </c>
      <c r="M32" s="2">
        <v>35</v>
      </c>
      <c r="N32" s="2">
        <v>-10</v>
      </c>
      <c r="O32" s="2">
        <v>666</v>
      </c>
      <c r="P32" s="2" t="s">
        <v>163</v>
      </c>
      <c r="Q32" s="2">
        <v>0</v>
      </c>
      <c r="R32" s="2" t="s">
        <v>38</v>
      </c>
      <c r="S32" s="2" t="s">
        <v>38</v>
      </c>
      <c r="T32" s="2">
        <v>14</v>
      </c>
      <c r="U32" s="2">
        <f>IF(N32&gt;0,-1,1)</f>
        <v>1</v>
      </c>
      <c r="V32" s="2">
        <v>11</v>
      </c>
      <c r="W32" s="4">
        <f>(M32-T32+N32)*U32</f>
        <v>11</v>
      </c>
      <c r="X32" s="2">
        <v>2018</v>
      </c>
    </row>
    <row r="33" spans="1:24" ht="15" customHeight="1" x14ac:dyDescent="0.25">
      <c r="A33" s="2">
        <v>873</v>
      </c>
      <c r="B33" s="2">
        <v>20181027</v>
      </c>
      <c r="C33" s="2">
        <f>IF(J33=S33,1,0)</f>
        <v>0</v>
      </c>
      <c r="D33" s="2">
        <v>9</v>
      </c>
      <c r="E33" s="2" t="s">
        <v>12</v>
      </c>
      <c r="F33" s="2" t="s">
        <v>337</v>
      </c>
      <c r="G33" s="2" t="s">
        <v>140</v>
      </c>
      <c r="H33" s="2" t="s">
        <v>337</v>
      </c>
      <c r="I33" s="2" t="s">
        <v>19</v>
      </c>
      <c r="J33" s="2" t="s">
        <v>58</v>
      </c>
      <c r="K33" s="2">
        <f>IF(L33="away",-1,IF(L33="home",1,IF(L33="neutral",0,"")))</f>
        <v>1</v>
      </c>
      <c r="L33" s="2" t="s">
        <v>21</v>
      </c>
      <c r="M33" s="2">
        <v>48</v>
      </c>
      <c r="N33" s="2">
        <v>-9.5</v>
      </c>
      <c r="O33" s="2">
        <v>666</v>
      </c>
      <c r="P33" s="2" t="s">
        <v>163</v>
      </c>
      <c r="Q33" s="2">
        <v>0</v>
      </c>
      <c r="R33" s="2" t="s">
        <v>38</v>
      </c>
      <c r="S33" s="2" t="s">
        <v>38</v>
      </c>
      <c r="T33" s="2">
        <v>21</v>
      </c>
      <c r="U33" s="2">
        <f>IF(N33&gt;0,-1,1)</f>
        <v>1</v>
      </c>
      <c r="V33" s="2">
        <v>17.5</v>
      </c>
      <c r="W33" s="4">
        <f>(M33-T33+N33)*U33</f>
        <v>17.5</v>
      </c>
      <c r="X33" s="2">
        <v>2018</v>
      </c>
    </row>
    <row r="34" spans="1:24" ht="15" customHeight="1" x14ac:dyDescent="0.25">
      <c r="A34" s="2">
        <v>660</v>
      </c>
      <c r="B34" s="2">
        <v>20181013</v>
      </c>
      <c r="C34" s="2">
        <f>IF(J34=S34,1,0)</f>
        <v>0</v>
      </c>
      <c r="D34" s="2">
        <v>7</v>
      </c>
      <c r="E34" s="2" t="s">
        <v>12</v>
      </c>
      <c r="F34" s="2" t="s">
        <v>337</v>
      </c>
      <c r="G34" s="2" t="s">
        <v>255</v>
      </c>
      <c r="H34" s="2" t="s">
        <v>337</v>
      </c>
      <c r="I34" s="2" t="s">
        <v>19</v>
      </c>
      <c r="J34" s="2" t="s">
        <v>58</v>
      </c>
      <c r="K34" s="2">
        <f>IF(L34="away",-1,IF(L34="home",1,IF(L34="neutral",0,"")))</f>
        <v>1</v>
      </c>
      <c r="L34" s="2" t="s">
        <v>21</v>
      </c>
      <c r="M34" s="2">
        <v>27</v>
      </c>
      <c r="N34" s="2">
        <v>6.5</v>
      </c>
      <c r="O34" s="2">
        <v>666</v>
      </c>
      <c r="P34" s="2" t="s">
        <v>163</v>
      </c>
      <c r="Q34" s="2">
        <v>0</v>
      </c>
      <c r="R34" s="2" t="s">
        <v>38</v>
      </c>
      <c r="S34" s="2" t="s">
        <v>38</v>
      </c>
      <c r="T34" s="2">
        <v>21</v>
      </c>
      <c r="U34" s="2">
        <f>IF(N34&gt;0,-1,1)</f>
        <v>-1</v>
      </c>
      <c r="V34" s="2">
        <v>12.5</v>
      </c>
      <c r="W34" s="4">
        <f>(M34-T34+N34)*U34</f>
        <v>-12.5</v>
      </c>
      <c r="X34" s="2">
        <v>2018</v>
      </c>
    </row>
    <row r="35" spans="1:24" ht="15" customHeight="1" x14ac:dyDescent="0.25">
      <c r="A35" s="2">
        <v>151</v>
      </c>
      <c r="B35" s="2">
        <v>20180908</v>
      </c>
      <c r="C35" s="2">
        <f>IF(J35=S35,1,0)</f>
        <v>0</v>
      </c>
      <c r="D35" s="2">
        <v>2</v>
      </c>
      <c r="E35" s="2" t="s">
        <v>12</v>
      </c>
      <c r="F35" s="2">
        <v>76</v>
      </c>
      <c r="G35" s="2" t="s">
        <v>166</v>
      </c>
      <c r="H35" s="2">
        <v>5</v>
      </c>
      <c r="I35" s="2" t="s">
        <v>14</v>
      </c>
      <c r="J35" s="2" t="s">
        <v>27</v>
      </c>
      <c r="K35" s="2">
        <f>IF(L35="away",-1,IF(L35="home",1,IF(L35="neutral",0,"")))</f>
        <v>1</v>
      </c>
      <c r="L35" s="2" t="s">
        <v>21</v>
      </c>
      <c r="M35" s="2">
        <v>58</v>
      </c>
      <c r="N35" s="2">
        <v>-42.5</v>
      </c>
      <c r="O35" s="2">
        <v>666</v>
      </c>
      <c r="P35" s="2" t="s">
        <v>163</v>
      </c>
      <c r="Q35" s="2">
        <v>0</v>
      </c>
      <c r="R35" s="2" t="s">
        <v>38</v>
      </c>
      <c r="S35" s="2" t="s">
        <v>38</v>
      </c>
      <c r="T35" s="2">
        <v>16</v>
      </c>
      <c r="U35" s="2">
        <f>IF(N35&gt;0,-1,1)</f>
        <v>1</v>
      </c>
      <c r="V35" s="2">
        <v>-0.5</v>
      </c>
      <c r="W35" s="4">
        <f>(M35-T35+N35)*U35</f>
        <v>-0.5</v>
      </c>
      <c r="X35" s="2">
        <v>2018</v>
      </c>
    </row>
    <row r="36" spans="1:24" ht="15" customHeight="1" x14ac:dyDescent="0.25">
      <c r="A36" s="2">
        <v>64</v>
      </c>
      <c r="B36" s="2">
        <v>20180901</v>
      </c>
      <c r="C36" s="2">
        <f>IF(J36=S36,1,0)</f>
        <v>0</v>
      </c>
      <c r="D36" s="2">
        <v>1</v>
      </c>
      <c r="E36" s="2" t="s">
        <v>12</v>
      </c>
      <c r="F36" s="2">
        <v>73</v>
      </c>
      <c r="G36" s="2" t="s">
        <v>162</v>
      </c>
      <c r="H36" s="2">
        <v>8</v>
      </c>
      <c r="I36" s="2" t="s">
        <v>14</v>
      </c>
      <c r="J36" s="2" t="s">
        <v>15</v>
      </c>
      <c r="K36" s="2">
        <f>IF(L36="away",-1,IF(L36="home",1,IF(L36="neutral",0,"")))</f>
        <v>1</v>
      </c>
      <c r="L36" s="2" t="s">
        <v>21</v>
      </c>
      <c r="M36" s="2">
        <v>62</v>
      </c>
      <c r="N36" s="2">
        <v>-33.5</v>
      </c>
      <c r="O36" s="2">
        <v>666</v>
      </c>
      <c r="P36" s="2" t="s">
        <v>163</v>
      </c>
      <c r="Q36" s="2">
        <v>0</v>
      </c>
      <c r="R36" s="2" t="s">
        <v>38</v>
      </c>
      <c r="S36" s="2" t="s">
        <v>38</v>
      </c>
      <c r="T36" s="2">
        <v>30</v>
      </c>
      <c r="U36" s="2">
        <f>IF(N36&gt;0,-1,1)</f>
        <v>1</v>
      </c>
      <c r="V36" s="2">
        <v>-1.5</v>
      </c>
      <c r="W36" s="4">
        <f>(M36-T36+N36)*U36</f>
        <v>-1.5</v>
      </c>
      <c r="X36" s="2">
        <v>2018</v>
      </c>
    </row>
    <row r="37" spans="1:24" ht="15" customHeight="1" x14ac:dyDescent="0.25">
      <c r="A37" s="2">
        <v>1325</v>
      </c>
      <c r="B37" s="2">
        <v>20181208</v>
      </c>
      <c r="C37" s="2">
        <f>IF(J37=S37,1,0)</f>
        <v>1</v>
      </c>
      <c r="D37" s="2">
        <v>15</v>
      </c>
      <c r="E37" s="2" t="s">
        <v>12</v>
      </c>
      <c r="F37" s="2" t="s">
        <v>337</v>
      </c>
      <c r="G37" s="2" t="s">
        <v>268</v>
      </c>
      <c r="H37" s="2" t="s">
        <v>337</v>
      </c>
      <c r="I37" s="2" t="s">
        <v>38</v>
      </c>
      <c r="J37" s="2" t="s">
        <v>38</v>
      </c>
      <c r="K37" s="2">
        <f>IF(L37="away",-1,IF(L37="home",1,IF(L37="neutral",0,"")))</f>
        <v>-1</v>
      </c>
      <c r="L37" s="2" t="s">
        <v>16</v>
      </c>
      <c r="M37" s="2">
        <v>27</v>
      </c>
      <c r="N37" s="2">
        <v>-9</v>
      </c>
      <c r="O37" s="2">
        <v>666</v>
      </c>
      <c r="P37" s="2" t="s">
        <v>44</v>
      </c>
      <c r="Q37" s="2">
        <v>0</v>
      </c>
      <c r="R37" s="2" t="s">
        <v>38</v>
      </c>
      <c r="S37" s="2" t="s">
        <v>38</v>
      </c>
      <c r="T37" s="2">
        <v>17</v>
      </c>
      <c r="U37" s="2">
        <f>IF(N37&gt;0,-1,1)</f>
        <v>1</v>
      </c>
      <c r="V37" s="2">
        <v>1</v>
      </c>
      <c r="W37" s="4">
        <f>(M37-T37+N37)*U37</f>
        <v>1</v>
      </c>
      <c r="X37" s="2">
        <v>2018</v>
      </c>
    </row>
    <row r="38" spans="1:24" ht="15" customHeight="1" x14ac:dyDescent="0.25">
      <c r="A38" s="2">
        <v>8</v>
      </c>
      <c r="B38" s="2">
        <v>20180830</v>
      </c>
      <c r="C38" s="2">
        <f>IF(J38=S38,1,0)</f>
        <v>0</v>
      </c>
      <c r="D38" s="2">
        <v>1</v>
      </c>
      <c r="E38" s="2" t="s">
        <v>12</v>
      </c>
      <c r="F38" s="2">
        <v>37</v>
      </c>
      <c r="G38" s="2" t="s">
        <v>42</v>
      </c>
      <c r="H38" s="2">
        <v>10</v>
      </c>
      <c r="I38" s="2" t="s">
        <v>14</v>
      </c>
      <c r="J38" s="2" t="s">
        <v>43</v>
      </c>
      <c r="K38" s="2">
        <f>IF(L38="away",-1,IF(L38="home",1,IF(L38="neutral",0,"")))</f>
        <v>1</v>
      </c>
      <c r="L38" s="2" t="s">
        <v>21</v>
      </c>
      <c r="M38" s="2">
        <v>24</v>
      </c>
      <c r="N38" s="2">
        <v>-3</v>
      </c>
      <c r="O38" s="2">
        <v>666</v>
      </c>
      <c r="P38" s="2" t="s">
        <v>44</v>
      </c>
      <c r="Q38" s="2">
        <v>0</v>
      </c>
      <c r="R38" s="2" t="s">
        <v>38</v>
      </c>
      <c r="S38" s="2" t="s">
        <v>38</v>
      </c>
      <c r="T38" s="2">
        <v>20</v>
      </c>
      <c r="U38" s="2">
        <f>IF(N38&gt;0,-1,1)</f>
        <v>1</v>
      </c>
      <c r="V38" s="2">
        <v>1</v>
      </c>
      <c r="W38" s="4">
        <f>(M38-T38+N38)*U38</f>
        <v>1</v>
      </c>
      <c r="X38" s="2">
        <v>2018</v>
      </c>
    </row>
    <row r="39" spans="1:24" ht="15" customHeight="1" x14ac:dyDescent="0.25">
      <c r="A39" s="2">
        <v>1201</v>
      </c>
      <c r="B39" s="2">
        <v>20181117</v>
      </c>
      <c r="C39" s="2">
        <f>IF(J39=S39,1,0)</f>
        <v>0</v>
      </c>
      <c r="D39" s="2">
        <v>12</v>
      </c>
      <c r="E39" s="2" t="s">
        <v>12</v>
      </c>
      <c r="F39" s="2" t="s">
        <v>337</v>
      </c>
      <c r="G39" s="2" t="s">
        <v>122</v>
      </c>
      <c r="H39" s="2" t="s">
        <v>337</v>
      </c>
      <c r="I39" s="2" t="s">
        <v>19</v>
      </c>
      <c r="J39" s="2" t="s">
        <v>82</v>
      </c>
      <c r="K39" s="2">
        <f>IF(L39="away",-1,IF(L39="home",1,IF(L39="neutral",0,"")))</f>
        <v>-1</v>
      </c>
      <c r="L39" s="2" t="s">
        <v>16</v>
      </c>
      <c r="M39" s="2">
        <v>35</v>
      </c>
      <c r="N39" s="2">
        <v>-8</v>
      </c>
      <c r="O39" s="2">
        <v>666</v>
      </c>
      <c r="P39" s="2" t="s">
        <v>153</v>
      </c>
      <c r="Q39" s="2">
        <v>0</v>
      </c>
      <c r="R39" s="2" t="s">
        <v>38</v>
      </c>
      <c r="S39" s="2" t="s">
        <v>38</v>
      </c>
      <c r="T39" s="2">
        <v>30</v>
      </c>
      <c r="U39" s="2">
        <f>IF(N39&gt;0,-1,1)</f>
        <v>1</v>
      </c>
      <c r="V39" s="2">
        <v>-3</v>
      </c>
      <c r="W39" s="4">
        <f>(M39-T39+N39)*U39</f>
        <v>-3</v>
      </c>
      <c r="X39" s="2">
        <v>2018</v>
      </c>
    </row>
    <row r="40" spans="1:24" ht="15" customHeight="1" x14ac:dyDescent="0.25">
      <c r="A40" s="2">
        <v>980</v>
      </c>
      <c r="B40" s="2">
        <v>20181103</v>
      </c>
      <c r="C40" s="2">
        <f>IF(J40=S40,1,0)</f>
        <v>0</v>
      </c>
      <c r="D40" s="2">
        <v>10</v>
      </c>
      <c r="E40" s="2" t="s">
        <v>12</v>
      </c>
      <c r="F40" s="2" t="s">
        <v>337</v>
      </c>
      <c r="G40" s="2" t="s">
        <v>281</v>
      </c>
      <c r="H40" s="2" t="s">
        <v>337</v>
      </c>
      <c r="I40" s="2" t="s">
        <v>19</v>
      </c>
      <c r="J40" s="2"/>
      <c r="K40" s="2">
        <f>IF(L40="away",-1,IF(L40="home",1,IF(L40="neutral",0,"")))</f>
        <v>-1</v>
      </c>
      <c r="L40" s="2" t="s">
        <v>16</v>
      </c>
      <c r="M40" s="2">
        <v>21</v>
      </c>
      <c r="N40" s="2">
        <v>3.5</v>
      </c>
      <c r="O40" s="2">
        <v>666</v>
      </c>
      <c r="P40" s="2" t="s">
        <v>153</v>
      </c>
      <c r="Q40" s="2">
        <v>0</v>
      </c>
      <c r="R40" s="2" t="s">
        <v>38</v>
      </c>
      <c r="S40" s="2" t="s">
        <v>38</v>
      </c>
      <c r="T40" s="2">
        <v>18</v>
      </c>
      <c r="U40" s="2">
        <f>IF(N40&gt;0,-1,1)</f>
        <v>-1</v>
      </c>
      <c r="V40" s="2">
        <v>6.5</v>
      </c>
      <c r="W40" s="4">
        <f>(M40-T40+N40)*U40</f>
        <v>-6.5</v>
      </c>
      <c r="X40" s="2">
        <v>2018</v>
      </c>
    </row>
    <row r="41" spans="1:24" ht="15" customHeight="1" x14ac:dyDescent="0.25">
      <c r="A41" s="2">
        <v>892</v>
      </c>
      <c r="B41" s="2">
        <v>20181027</v>
      </c>
      <c r="C41" s="2">
        <f>IF(J41=S41,1,0)</f>
        <v>0</v>
      </c>
      <c r="D41" s="2">
        <v>9</v>
      </c>
      <c r="E41" s="2" t="s">
        <v>12</v>
      </c>
      <c r="F41" s="2" t="s">
        <v>337</v>
      </c>
      <c r="G41" s="2" t="s">
        <v>235</v>
      </c>
      <c r="H41" s="2" t="s">
        <v>337</v>
      </c>
      <c r="I41" s="2" t="s">
        <v>19</v>
      </c>
      <c r="J41" s="2" t="s">
        <v>236</v>
      </c>
      <c r="K41" s="2">
        <f>IF(L41="away",-1,IF(L41="home",1,IF(L41="neutral",0,"")))</f>
        <v>1</v>
      </c>
      <c r="L41" s="2" t="s">
        <v>21</v>
      </c>
      <c r="M41" s="2">
        <v>42</v>
      </c>
      <c r="N41" s="2">
        <v>-10</v>
      </c>
      <c r="O41" s="2">
        <v>666</v>
      </c>
      <c r="P41" s="2" t="s">
        <v>153</v>
      </c>
      <c r="Q41" s="2">
        <v>0</v>
      </c>
      <c r="R41" s="2" t="s">
        <v>38</v>
      </c>
      <c r="S41" s="2" t="s">
        <v>38</v>
      </c>
      <c r="T41" s="2">
        <v>21</v>
      </c>
      <c r="U41" s="2">
        <f>IF(N41&gt;0,-1,1)</f>
        <v>1</v>
      </c>
      <c r="V41" s="2">
        <v>11</v>
      </c>
      <c r="W41" s="4">
        <f>(M41-T41+N41)*U41</f>
        <v>11</v>
      </c>
      <c r="X41" s="2">
        <v>2018</v>
      </c>
    </row>
    <row r="42" spans="1:24" ht="15" customHeight="1" x14ac:dyDescent="0.25">
      <c r="A42" s="2">
        <v>692</v>
      </c>
      <c r="B42" s="2">
        <v>20181013</v>
      </c>
      <c r="C42" s="2">
        <f>IF(J42=S42,1,0)</f>
        <v>0</v>
      </c>
      <c r="D42" s="2">
        <v>7</v>
      </c>
      <c r="E42" s="2" t="s">
        <v>12</v>
      </c>
      <c r="F42" s="2" t="s">
        <v>337</v>
      </c>
      <c r="G42" s="2" t="s">
        <v>279</v>
      </c>
      <c r="H42" s="2" t="s">
        <v>337</v>
      </c>
      <c r="I42" s="2" t="s">
        <v>19</v>
      </c>
      <c r="J42" s="2" t="s">
        <v>275</v>
      </c>
      <c r="K42" s="2">
        <f>IF(L42="away",-1,IF(L42="home",1,IF(L42="neutral",0,"")))</f>
        <v>1</v>
      </c>
      <c r="L42" s="2" t="s">
        <v>21</v>
      </c>
      <c r="M42" s="2">
        <v>35</v>
      </c>
      <c r="N42" s="2">
        <v>-6</v>
      </c>
      <c r="O42" s="2">
        <v>666</v>
      </c>
      <c r="P42" s="2" t="s">
        <v>153</v>
      </c>
      <c r="Q42" s="2">
        <v>0</v>
      </c>
      <c r="R42" s="2" t="s">
        <v>38</v>
      </c>
      <c r="S42" s="2" t="s">
        <v>38</v>
      </c>
      <c r="T42" s="2">
        <v>28</v>
      </c>
      <c r="U42" s="2">
        <f>IF(N42&gt;0,-1,1)</f>
        <v>1</v>
      </c>
      <c r="V42" s="2">
        <v>1</v>
      </c>
      <c r="W42" s="4">
        <f>(M42-T42+N42)*U42</f>
        <v>1</v>
      </c>
      <c r="X42" s="2">
        <v>2018</v>
      </c>
    </row>
    <row r="43" spans="1:24" ht="15" customHeight="1" x14ac:dyDescent="0.25">
      <c r="A43" s="2">
        <v>372</v>
      </c>
      <c r="B43" s="2">
        <v>20180922</v>
      </c>
      <c r="C43" s="2">
        <f>IF(J43=S43,1,0)</f>
        <v>0</v>
      </c>
      <c r="D43" s="2">
        <v>4</v>
      </c>
      <c r="E43" s="2" t="s">
        <v>12</v>
      </c>
      <c r="F43" s="2" t="s">
        <v>337</v>
      </c>
      <c r="G43" s="2" t="s">
        <v>237</v>
      </c>
      <c r="H43" s="2" t="s">
        <v>337</v>
      </c>
      <c r="I43" s="2" t="s">
        <v>19</v>
      </c>
      <c r="J43" s="2" t="s">
        <v>82</v>
      </c>
      <c r="K43" s="2">
        <f>IF(L43="away",-1,IF(L43="home",1,IF(L43="neutral",0,"")))</f>
        <v>-1</v>
      </c>
      <c r="L43" s="2" t="s">
        <v>16</v>
      </c>
      <c r="M43" s="2">
        <v>38</v>
      </c>
      <c r="N43" s="2">
        <v>-5.5</v>
      </c>
      <c r="O43" s="2">
        <v>666</v>
      </c>
      <c r="P43" s="2" t="s">
        <v>153</v>
      </c>
      <c r="Q43" s="2">
        <v>0</v>
      </c>
      <c r="R43" s="2" t="s">
        <v>38</v>
      </c>
      <c r="S43" s="2" t="s">
        <v>38</v>
      </c>
      <c r="T43" s="2">
        <v>31</v>
      </c>
      <c r="U43" s="2">
        <f>IF(N43&gt;0,-1,1)</f>
        <v>1</v>
      </c>
      <c r="V43" s="2">
        <v>1.5</v>
      </c>
      <c r="W43" s="4">
        <f>(M43-T43+N43)*U43</f>
        <v>1.5</v>
      </c>
      <c r="X43" s="2">
        <v>2018</v>
      </c>
    </row>
    <row r="44" spans="1:24" ht="15" customHeight="1" x14ac:dyDescent="0.25">
      <c r="A44" s="2">
        <v>59</v>
      </c>
      <c r="B44" s="2">
        <v>20180901</v>
      </c>
      <c r="C44" s="2">
        <f>IF(J44=S44,1,0)</f>
        <v>0</v>
      </c>
      <c r="D44" s="2">
        <v>1</v>
      </c>
      <c r="E44" s="2" t="s">
        <v>12</v>
      </c>
      <c r="F44" s="2">
        <v>58</v>
      </c>
      <c r="G44" s="2" t="s">
        <v>152</v>
      </c>
      <c r="H44" s="2">
        <v>1</v>
      </c>
      <c r="I44" s="2" t="s">
        <v>14</v>
      </c>
      <c r="J44" s="2" t="s">
        <v>40</v>
      </c>
      <c r="K44" s="2">
        <f>IF(L44="away",-1,IF(L44="home",1,IF(L44="neutral",0,"")))</f>
        <v>1</v>
      </c>
      <c r="L44" s="2" t="s">
        <v>21</v>
      </c>
      <c r="M44" s="2">
        <v>66</v>
      </c>
      <c r="N44" s="2">
        <v>-31</v>
      </c>
      <c r="O44" s="2">
        <v>666</v>
      </c>
      <c r="P44" s="2" t="s">
        <v>153</v>
      </c>
      <c r="Q44" s="2">
        <v>0</v>
      </c>
      <c r="R44" s="2" t="s">
        <v>38</v>
      </c>
      <c r="S44" s="2" t="s">
        <v>38</v>
      </c>
      <c r="T44" s="2">
        <v>14</v>
      </c>
      <c r="U44" s="2">
        <f>IF(N44&gt;0,-1,1)</f>
        <v>1</v>
      </c>
      <c r="V44" s="2">
        <v>21</v>
      </c>
      <c r="W44" s="4">
        <f>(M44-T44+N44)*U44</f>
        <v>21</v>
      </c>
      <c r="X44" s="2">
        <v>2018</v>
      </c>
    </row>
    <row r="45" spans="1:24" ht="15" customHeight="1" x14ac:dyDescent="0.25">
      <c r="A45" s="2">
        <v>1084</v>
      </c>
      <c r="B45" s="2">
        <v>20181110</v>
      </c>
      <c r="C45" s="2">
        <f>IF(J45=S45,1,0)</f>
        <v>1</v>
      </c>
      <c r="D45" s="2">
        <v>11</v>
      </c>
      <c r="E45" s="2" t="s">
        <v>12</v>
      </c>
      <c r="F45" s="2" t="s">
        <v>337</v>
      </c>
      <c r="G45" s="2" t="s">
        <v>44</v>
      </c>
      <c r="H45" s="2" t="s">
        <v>337</v>
      </c>
      <c r="I45" s="2" t="s">
        <v>38</v>
      </c>
      <c r="J45" s="2" t="s">
        <v>38</v>
      </c>
      <c r="K45" s="2">
        <f>IF(L45="away",-1,IF(L45="home",1,IF(L45="neutral",0,"")))</f>
        <v>-1</v>
      </c>
      <c r="L45" s="2" t="s">
        <v>16</v>
      </c>
      <c r="M45" s="2">
        <v>51</v>
      </c>
      <c r="N45" s="2">
        <v>-25</v>
      </c>
      <c r="O45" s="2">
        <v>666</v>
      </c>
      <c r="P45" s="2" t="s">
        <v>88</v>
      </c>
      <c r="Q45" s="2">
        <v>0</v>
      </c>
      <c r="R45" s="2" t="s">
        <v>38</v>
      </c>
      <c r="S45" s="2" t="s">
        <v>38</v>
      </c>
      <c r="T45" s="2">
        <v>14</v>
      </c>
      <c r="U45" s="2">
        <f>IF(N45&gt;0,-1,1)</f>
        <v>1</v>
      </c>
      <c r="V45" s="2">
        <v>12</v>
      </c>
      <c r="W45" s="4">
        <f>(M45-T45+N45)*U45</f>
        <v>12</v>
      </c>
      <c r="X45" s="2">
        <v>2018</v>
      </c>
    </row>
    <row r="46" spans="1:24" ht="15" customHeight="1" x14ac:dyDescent="0.25">
      <c r="A46" s="2">
        <v>382</v>
      </c>
      <c r="B46" s="2">
        <v>20180922</v>
      </c>
      <c r="C46" s="2">
        <f>IF(J46=S46,1,0)</f>
        <v>0</v>
      </c>
      <c r="D46" s="2">
        <v>4</v>
      </c>
      <c r="E46" s="2" t="s">
        <v>12</v>
      </c>
      <c r="F46" s="2" t="s">
        <v>337</v>
      </c>
      <c r="G46" s="2" t="s">
        <v>285</v>
      </c>
      <c r="H46" s="2" t="s">
        <v>337</v>
      </c>
      <c r="I46" s="2" t="s">
        <v>19</v>
      </c>
      <c r="J46" s="2" t="s">
        <v>275</v>
      </c>
      <c r="K46" s="2">
        <f>IF(L46="away",-1,IF(L46="home",1,IF(L46="neutral",0,"")))</f>
        <v>1</v>
      </c>
      <c r="L46" s="2" t="s">
        <v>21</v>
      </c>
      <c r="M46" s="2">
        <v>51</v>
      </c>
      <c r="N46" s="2">
        <v>-10</v>
      </c>
      <c r="O46" s="2">
        <v>666</v>
      </c>
      <c r="P46" s="2" t="s">
        <v>88</v>
      </c>
      <c r="Q46" s="2">
        <v>0</v>
      </c>
      <c r="R46" s="2" t="s">
        <v>38</v>
      </c>
      <c r="S46" s="2" t="s">
        <v>38</v>
      </c>
      <c r="T46" s="2">
        <v>9</v>
      </c>
      <c r="U46" s="2">
        <f>IF(N46&gt;0,-1,1)</f>
        <v>1</v>
      </c>
      <c r="V46" s="2">
        <v>32</v>
      </c>
      <c r="W46" s="4">
        <f>(M46-T46+N46)*U46</f>
        <v>32</v>
      </c>
      <c r="X46" s="2">
        <v>2018</v>
      </c>
    </row>
    <row r="47" spans="1:24" ht="15" customHeight="1" x14ac:dyDescent="0.25">
      <c r="A47" s="2">
        <v>26</v>
      </c>
      <c r="B47" s="2">
        <v>20180831</v>
      </c>
      <c r="C47" s="2">
        <f>IF(J47=S47,1,0)</f>
        <v>0</v>
      </c>
      <c r="D47" s="2">
        <v>1</v>
      </c>
      <c r="E47" s="2" t="s">
        <v>12</v>
      </c>
      <c r="F47" s="2">
        <v>28</v>
      </c>
      <c r="G47" s="2" t="s">
        <v>87</v>
      </c>
      <c r="H47" s="2">
        <v>7</v>
      </c>
      <c r="I47" s="2" t="s">
        <v>14</v>
      </c>
      <c r="J47" s="2" t="s">
        <v>36</v>
      </c>
      <c r="K47" s="2">
        <f>IF(L47="away",-1,IF(L47="home",1,IF(L47="neutral",0,"")))</f>
        <v>1</v>
      </c>
      <c r="L47" s="2" t="s">
        <v>21</v>
      </c>
      <c r="M47" s="2">
        <v>51</v>
      </c>
      <c r="N47" s="2">
        <v>-22.5</v>
      </c>
      <c r="O47" s="2">
        <v>666</v>
      </c>
      <c r="P47" s="2" t="s">
        <v>88</v>
      </c>
      <c r="Q47" s="2">
        <v>0</v>
      </c>
      <c r="R47" s="2" t="s">
        <v>38</v>
      </c>
      <c r="S47" s="2" t="s">
        <v>38</v>
      </c>
      <c r="T47" s="2">
        <v>17</v>
      </c>
      <c r="U47" s="2">
        <f>IF(N47&gt;0,-1,1)</f>
        <v>1</v>
      </c>
      <c r="V47" s="2">
        <v>11.5</v>
      </c>
      <c r="W47" s="4">
        <f>(M47-T47+N47)*U47</f>
        <v>11.5</v>
      </c>
      <c r="X47" s="2">
        <v>2018</v>
      </c>
    </row>
    <row r="48" spans="1:24" ht="15" customHeight="1" x14ac:dyDescent="0.25">
      <c r="A48" s="2">
        <v>1095</v>
      </c>
      <c r="B48" s="2">
        <v>20181110</v>
      </c>
      <c r="C48" s="2">
        <f>IF(J48=S48,1,0)</f>
        <v>0</v>
      </c>
      <c r="D48" s="2">
        <v>11</v>
      </c>
      <c r="E48" s="2" t="s">
        <v>12</v>
      </c>
      <c r="F48" s="2" t="s">
        <v>337</v>
      </c>
      <c r="G48" s="2" t="s">
        <v>71</v>
      </c>
      <c r="H48" s="2" t="s">
        <v>337</v>
      </c>
      <c r="I48" s="2" t="s">
        <v>19</v>
      </c>
      <c r="J48" s="2" t="s">
        <v>65</v>
      </c>
      <c r="K48" s="2">
        <f>IF(L48="away",-1,IF(L48="home",1,IF(L48="neutral",0,"")))</f>
        <v>-1</v>
      </c>
      <c r="L48" s="2" t="s">
        <v>16</v>
      </c>
      <c r="M48" s="2">
        <v>28</v>
      </c>
      <c r="N48" s="2">
        <v>-10.5</v>
      </c>
      <c r="O48" s="2">
        <v>666</v>
      </c>
      <c r="P48" s="2" t="s">
        <v>267</v>
      </c>
      <c r="Q48" s="2">
        <v>0</v>
      </c>
      <c r="R48" s="2" t="s">
        <v>38</v>
      </c>
      <c r="S48" s="2" t="s">
        <v>38</v>
      </c>
      <c r="T48" s="2">
        <v>9</v>
      </c>
      <c r="U48" s="2">
        <f>IF(N48&gt;0,-1,1)</f>
        <v>1</v>
      </c>
      <c r="V48" s="2">
        <v>8.5</v>
      </c>
      <c r="W48" s="4">
        <f>(M48-T48+N48)*U48</f>
        <v>8.5</v>
      </c>
      <c r="X48" s="2">
        <v>2018</v>
      </c>
    </row>
    <row r="49" spans="1:24" ht="15" customHeight="1" x14ac:dyDescent="0.25">
      <c r="A49" s="2">
        <v>991</v>
      </c>
      <c r="B49" s="2">
        <v>20181103</v>
      </c>
      <c r="C49" s="2">
        <f>IF(J49=S49,1,0)</f>
        <v>0</v>
      </c>
      <c r="D49" s="2">
        <v>10</v>
      </c>
      <c r="E49" s="2" t="s">
        <v>12</v>
      </c>
      <c r="F49" s="2" t="s">
        <v>337</v>
      </c>
      <c r="G49" s="2" t="s">
        <v>193</v>
      </c>
      <c r="H49" s="2" t="s">
        <v>337</v>
      </c>
      <c r="I49" s="2" t="s">
        <v>19</v>
      </c>
      <c r="J49" s="2" t="s">
        <v>65</v>
      </c>
      <c r="K49" s="2">
        <f>IF(L49="away",-1,IF(L49="home",1,IF(L49="neutral",0,"")))</f>
        <v>-1</v>
      </c>
      <c r="L49" s="2" t="s">
        <v>16</v>
      </c>
      <c r="M49" s="2">
        <v>45</v>
      </c>
      <c r="N49" s="2">
        <v>1.5</v>
      </c>
      <c r="O49" s="2">
        <v>666</v>
      </c>
      <c r="P49" s="2" t="s">
        <v>267</v>
      </c>
      <c r="Q49" s="2">
        <v>0</v>
      </c>
      <c r="R49" s="2" t="s">
        <v>38</v>
      </c>
      <c r="S49" s="2" t="s">
        <v>38</v>
      </c>
      <c r="T49" s="2">
        <v>21</v>
      </c>
      <c r="U49" s="2">
        <f>IF(N49&gt;0,-1,1)</f>
        <v>-1</v>
      </c>
      <c r="V49" s="2">
        <v>25.5</v>
      </c>
      <c r="W49" s="4">
        <f>(M49-T49+N49)*U49</f>
        <v>-25.5</v>
      </c>
      <c r="X49" s="2">
        <v>2018</v>
      </c>
    </row>
    <row r="50" spans="1:24" ht="15" customHeight="1" x14ac:dyDescent="0.25">
      <c r="A50" s="2">
        <v>760</v>
      </c>
      <c r="B50" s="2">
        <v>20181020</v>
      </c>
      <c r="C50" s="2">
        <f>IF(J50=S50,1,0)</f>
        <v>0</v>
      </c>
      <c r="D50" s="2">
        <v>8</v>
      </c>
      <c r="E50" s="2" t="s">
        <v>12</v>
      </c>
      <c r="F50" s="2" t="s">
        <v>337</v>
      </c>
      <c r="G50" s="2" t="s">
        <v>188</v>
      </c>
      <c r="H50" s="2" t="s">
        <v>337</v>
      </c>
      <c r="I50" s="2" t="s">
        <v>19</v>
      </c>
      <c r="J50" s="2" t="s">
        <v>65</v>
      </c>
      <c r="K50" s="2">
        <f>IF(L50="away",-1,IF(L50="home",1,IF(L50="neutral",0,"")))</f>
        <v>1</v>
      </c>
      <c r="L50" s="2" t="s">
        <v>21</v>
      </c>
      <c r="M50" s="2">
        <v>38</v>
      </c>
      <c r="N50" s="2">
        <v>-14</v>
      </c>
      <c r="O50" s="2">
        <v>666</v>
      </c>
      <c r="P50" s="2" t="s">
        <v>267</v>
      </c>
      <c r="Q50" s="2">
        <v>0</v>
      </c>
      <c r="R50" s="2" t="s">
        <v>38</v>
      </c>
      <c r="S50" s="2" t="s">
        <v>38</v>
      </c>
      <c r="T50" s="2">
        <v>28</v>
      </c>
      <c r="U50" s="2">
        <f>IF(N50&gt;0,-1,1)</f>
        <v>1</v>
      </c>
      <c r="V50" s="2">
        <v>-4</v>
      </c>
      <c r="W50" s="4">
        <f>(M50-T50+N50)*U50</f>
        <v>-4</v>
      </c>
      <c r="X50" s="2">
        <v>2018</v>
      </c>
    </row>
    <row r="51" spans="1:24" ht="15" customHeight="1" x14ac:dyDescent="0.25">
      <c r="A51" s="2">
        <v>581</v>
      </c>
      <c r="B51" s="2">
        <v>20181006</v>
      </c>
      <c r="C51" s="2">
        <f>IF(J51=S51,1,0)</f>
        <v>0</v>
      </c>
      <c r="D51" s="2">
        <v>6</v>
      </c>
      <c r="E51" s="2" t="s">
        <v>12</v>
      </c>
      <c r="F51" s="2" t="s">
        <v>337</v>
      </c>
      <c r="G51" s="2" t="s">
        <v>66</v>
      </c>
      <c r="H51" s="2" t="s">
        <v>337</v>
      </c>
      <c r="I51" s="2" t="s">
        <v>19</v>
      </c>
      <c r="J51" s="2" t="s">
        <v>65</v>
      </c>
      <c r="K51" s="2">
        <f>IF(L51="away",-1,IF(L51="home",1,IF(L51="neutral",0,"")))</f>
        <v>-1</v>
      </c>
      <c r="L51" s="2" t="s">
        <v>16</v>
      </c>
      <c r="M51" s="2">
        <v>43</v>
      </c>
      <c r="N51" s="2">
        <v>-2</v>
      </c>
      <c r="O51" s="2">
        <v>666</v>
      </c>
      <c r="P51" s="2" t="s">
        <v>267</v>
      </c>
      <c r="Q51" s="2">
        <v>0</v>
      </c>
      <c r="R51" s="2" t="s">
        <v>38</v>
      </c>
      <c r="S51" s="2" t="s">
        <v>38</v>
      </c>
      <c r="T51" s="2">
        <v>28</v>
      </c>
      <c r="U51" s="2">
        <f>IF(N51&gt;0,-1,1)</f>
        <v>1</v>
      </c>
      <c r="V51" s="2">
        <v>13</v>
      </c>
      <c r="W51" s="4">
        <f>(M51-T51+N51)*U51</f>
        <v>13</v>
      </c>
      <c r="X51" s="2">
        <v>2018</v>
      </c>
    </row>
    <row r="52" spans="1:24" ht="15" customHeight="1" x14ac:dyDescent="0.25">
      <c r="A52" s="2">
        <v>480</v>
      </c>
      <c r="B52" s="2">
        <v>20180929</v>
      </c>
      <c r="C52" s="2">
        <f>IF(J52=S52,1,0)</f>
        <v>0</v>
      </c>
      <c r="D52" s="2">
        <v>5</v>
      </c>
      <c r="E52" s="2" t="s">
        <v>12</v>
      </c>
      <c r="F52" s="2" t="s">
        <v>337</v>
      </c>
      <c r="G52" s="2" t="s">
        <v>161</v>
      </c>
      <c r="H52" s="2" t="s">
        <v>337</v>
      </c>
      <c r="I52" s="2" t="s">
        <v>19</v>
      </c>
      <c r="J52" s="2" t="s">
        <v>65</v>
      </c>
      <c r="K52" s="2">
        <f>IF(L52="away",-1,IF(L52="home",1,IF(L52="neutral",0,"")))</f>
        <v>-1</v>
      </c>
      <c r="L52" s="2" t="s">
        <v>16</v>
      </c>
      <c r="M52" s="2">
        <v>63</v>
      </c>
      <c r="N52" s="2">
        <v>-30</v>
      </c>
      <c r="O52" s="2">
        <v>666</v>
      </c>
      <c r="P52" s="2" t="s">
        <v>267</v>
      </c>
      <c r="Q52" s="2">
        <v>0</v>
      </c>
      <c r="R52" s="2" t="s">
        <v>38</v>
      </c>
      <c r="S52" s="2" t="s">
        <v>38</v>
      </c>
      <c r="T52" s="2">
        <v>10</v>
      </c>
      <c r="U52" s="2">
        <f>IF(N52&gt;0,-1,1)</f>
        <v>1</v>
      </c>
      <c r="V52" s="2">
        <v>23</v>
      </c>
      <c r="W52" s="4">
        <f>(M52-T52+N52)*U52</f>
        <v>23</v>
      </c>
      <c r="X52" s="2">
        <v>2018</v>
      </c>
    </row>
    <row r="53" spans="1:24" ht="15" customHeight="1" x14ac:dyDescent="0.25">
      <c r="A53" s="2">
        <v>1327</v>
      </c>
      <c r="B53" s="2">
        <v>20181214</v>
      </c>
      <c r="C53" s="2">
        <f>IF(J53=S53,1,0)</f>
        <v>0</v>
      </c>
      <c r="D53" s="2">
        <v>16</v>
      </c>
      <c r="E53" s="2" t="s">
        <v>12</v>
      </c>
      <c r="F53" s="2" t="s">
        <v>337</v>
      </c>
      <c r="G53" s="2" t="s">
        <v>229</v>
      </c>
      <c r="H53" s="2" t="s">
        <v>337</v>
      </c>
      <c r="I53" s="2" t="s">
        <v>19</v>
      </c>
      <c r="J53" s="2" t="s">
        <v>75</v>
      </c>
      <c r="K53" s="2">
        <f>IF(L53="away",-1,IF(L53="home",1,IF(L53="neutral",0,"")))</f>
        <v>1</v>
      </c>
      <c r="L53" s="2" t="s">
        <v>21</v>
      </c>
      <c r="M53" s="2">
        <v>44</v>
      </c>
      <c r="N53" s="2">
        <v>-11.5</v>
      </c>
      <c r="O53" s="2">
        <v>666</v>
      </c>
      <c r="P53" s="2" t="s">
        <v>268</v>
      </c>
      <c r="Q53" s="2">
        <v>0</v>
      </c>
      <c r="R53" s="2" t="s">
        <v>38</v>
      </c>
      <c r="S53" s="2" t="s">
        <v>38</v>
      </c>
      <c r="T53" s="2">
        <v>21</v>
      </c>
      <c r="U53" s="2">
        <f>IF(N53&gt;0,-1,1)</f>
        <v>1</v>
      </c>
      <c r="V53" s="2">
        <v>11.5</v>
      </c>
      <c r="W53" s="4">
        <f>(M53-T53+N53)*U53</f>
        <v>11.5</v>
      </c>
      <c r="X53" s="2">
        <v>2018</v>
      </c>
    </row>
    <row r="54" spans="1:24" ht="15" customHeight="1" x14ac:dyDescent="0.25">
      <c r="A54" s="2">
        <v>776</v>
      </c>
      <c r="B54" s="2">
        <v>20181020</v>
      </c>
      <c r="C54" s="2">
        <f>IF(J54=S54,1,0)</f>
        <v>0</v>
      </c>
      <c r="D54" s="2">
        <v>8</v>
      </c>
      <c r="E54" s="2" t="s">
        <v>12</v>
      </c>
      <c r="F54" s="2" t="s">
        <v>337</v>
      </c>
      <c r="G54" s="2" t="s">
        <v>224</v>
      </c>
      <c r="H54" s="2" t="s">
        <v>337</v>
      </c>
      <c r="I54" s="2" t="s">
        <v>19</v>
      </c>
      <c r="J54" s="2" t="s">
        <v>75</v>
      </c>
      <c r="K54" s="2">
        <f>IF(L54="away",-1,IF(L54="home",1,IF(L54="neutral",0,"")))</f>
        <v>1</v>
      </c>
      <c r="L54" s="2" t="s">
        <v>21</v>
      </c>
      <c r="M54" s="2">
        <v>24</v>
      </c>
      <c r="N54" s="2">
        <v>3</v>
      </c>
      <c r="O54" s="2">
        <v>666</v>
      </c>
      <c r="P54" s="2" t="s">
        <v>268</v>
      </c>
      <c r="Q54" s="2">
        <v>0</v>
      </c>
      <c r="R54" s="2" t="s">
        <v>38</v>
      </c>
      <c r="S54" s="2" t="s">
        <v>38</v>
      </c>
      <c r="T54" s="2">
        <v>9</v>
      </c>
      <c r="U54" s="2">
        <f>IF(N54&gt;0,-1,1)</f>
        <v>-1</v>
      </c>
      <c r="V54" s="2">
        <v>18</v>
      </c>
      <c r="W54" s="4">
        <f>(M54-T54+N54)*U54</f>
        <v>-18</v>
      </c>
      <c r="X54" s="2">
        <v>2018</v>
      </c>
    </row>
    <row r="55" spans="1:24" ht="15" customHeight="1" x14ac:dyDescent="0.25">
      <c r="A55" s="2">
        <v>477</v>
      </c>
      <c r="B55" s="2">
        <v>20180929</v>
      </c>
      <c r="C55" s="2">
        <f>IF(J55=S55,1,0)</f>
        <v>0</v>
      </c>
      <c r="D55" s="2">
        <v>5</v>
      </c>
      <c r="E55" s="2" t="s">
        <v>12</v>
      </c>
      <c r="F55" s="2" t="s">
        <v>337</v>
      </c>
      <c r="G55" s="2" t="s">
        <v>229</v>
      </c>
      <c r="H55" s="2" t="s">
        <v>337</v>
      </c>
      <c r="I55" s="2" t="s">
        <v>19</v>
      </c>
      <c r="J55" s="2" t="s">
        <v>75</v>
      </c>
      <c r="K55" s="2">
        <f>IF(L55="away",-1,IF(L55="home",1,IF(L55="neutral",0,"")))</f>
        <v>1</v>
      </c>
      <c r="L55" s="2" t="s">
        <v>21</v>
      </c>
      <c r="M55" s="2">
        <v>21</v>
      </c>
      <c r="N55" s="2">
        <v>-11.5</v>
      </c>
      <c r="O55" s="2">
        <v>666</v>
      </c>
      <c r="P55" s="2" t="s">
        <v>268</v>
      </c>
      <c r="Q55" s="2">
        <v>0</v>
      </c>
      <c r="R55" s="2" t="s">
        <v>38</v>
      </c>
      <c r="S55" s="2" t="s">
        <v>38</v>
      </c>
      <c r="T55" s="2">
        <v>17</v>
      </c>
      <c r="U55" s="2">
        <f>IF(N55&gt;0,-1,1)</f>
        <v>1</v>
      </c>
      <c r="V55" s="2">
        <v>-7.5</v>
      </c>
      <c r="W55" s="4">
        <f>(M55-T55+N55)*U55</f>
        <v>-7.5</v>
      </c>
      <c r="X55" s="2">
        <v>2018</v>
      </c>
    </row>
    <row r="56" spans="1:24" ht="15" customHeight="1" x14ac:dyDescent="0.25">
      <c r="A56" s="2">
        <v>1104</v>
      </c>
      <c r="B56" s="2">
        <v>20181110</v>
      </c>
      <c r="C56" s="2">
        <f>IF(J56=S56,1,0)</f>
        <v>1</v>
      </c>
      <c r="D56" s="2">
        <v>11</v>
      </c>
      <c r="E56" s="2" t="s">
        <v>12</v>
      </c>
      <c r="F56" s="2" t="s">
        <v>337</v>
      </c>
      <c r="G56" s="2" t="s">
        <v>153</v>
      </c>
      <c r="H56" s="2" t="s">
        <v>337</v>
      </c>
      <c r="I56" s="2" t="s">
        <v>38</v>
      </c>
      <c r="J56" s="2" t="s">
        <v>38</v>
      </c>
      <c r="K56" s="2">
        <f>IF(L56="away",-1,IF(L56="home",1,IF(L56="neutral",0,"")))</f>
        <v>-1</v>
      </c>
      <c r="L56" s="2" t="s">
        <v>16</v>
      </c>
      <c r="M56" s="2">
        <v>13</v>
      </c>
      <c r="N56" s="2">
        <v>6</v>
      </c>
      <c r="O56" s="2">
        <v>666</v>
      </c>
      <c r="P56" s="2" t="s">
        <v>290</v>
      </c>
      <c r="Q56" s="2">
        <v>0</v>
      </c>
      <c r="R56" s="2" t="s">
        <v>38</v>
      </c>
      <c r="S56" s="2" t="s">
        <v>38</v>
      </c>
      <c r="T56" s="2">
        <v>9</v>
      </c>
      <c r="U56" s="2">
        <f>IF(N56&gt;0,-1,1)</f>
        <v>-1</v>
      </c>
      <c r="V56" s="2">
        <v>10</v>
      </c>
      <c r="W56" s="4">
        <f>(M56-T56+N56)*U56</f>
        <v>-10</v>
      </c>
      <c r="X56" s="2">
        <v>2018</v>
      </c>
    </row>
    <row r="57" spans="1:24" ht="15" customHeight="1" x14ac:dyDescent="0.25">
      <c r="A57" s="2">
        <v>541</v>
      </c>
      <c r="B57" s="2">
        <v>20201219</v>
      </c>
      <c r="C57" s="2">
        <v>0</v>
      </c>
      <c r="D57" s="2">
        <v>16</v>
      </c>
      <c r="E57" s="2" t="s">
        <v>12</v>
      </c>
      <c r="F57" s="2">
        <v>9</v>
      </c>
      <c r="G57" s="2" t="s">
        <v>86</v>
      </c>
      <c r="H57" s="2">
        <v>6</v>
      </c>
      <c r="I57" s="2" t="s">
        <v>14</v>
      </c>
      <c r="J57" s="2" t="s">
        <v>20</v>
      </c>
      <c r="K57" s="2">
        <v>1</v>
      </c>
      <c r="L57" s="2" t="s">
        <v>21</v>
      </c>
      <c r="M57" s="2">
        <v>10</v>
      </c>
      <c r="N57" s="2">
        <v>2</v>
      </c>
      <c r="O57" s="2">
        <v>1</v>
      </c>
      <c r="P57" s="2" t="s">
        <v>99</v>
      </c>
      <c r="Q57" s="2">
        <v>8</v>
      </c>
      <c r="R57" s="2" t="s">
        <v>14</v>
      </c>
      <c r="S57" s="2" t="s">
        <v>15</v>
      </c>
      <c r="T57" s="2">
        <v>7</v>
      </c>
      <c r="U57" s="2">
        <v>-1</v>
      </c>
      <c r="V57" s="2">
        <v>5</v>
      </c>
      <c r="W57" s="5">
        <v>-5</v>
      </c>
      <c r="X57" s="2">
        <v>2020</v>
      </c>
    </row>
    <row r="58" spans="1:24" ht="15" customHeight="1" x14ac:dyDescent="0.25">
      <c r="A58" s="2">
        <v>231</v>
      </c>
      <c r="B58" s="2">
        <v>20201031</v>
      </c>
      <c r="C58" s="2">
        <v>1</v>
      </c>
      <c r="D58" s="2">
        <v>9</v>
      </c>
      <c r="E58" s="2" t="s">
        <v>12</v>
      </c>
      <c r="F58" s="2">
        <v>13</v>
      </c>
      <c r="G58" s="2" t="s">
        <v>201</v>
      </c>
      <c r="H58" s="2">
        <v>8</v>
      </c>
      <c r="I58" s="2" t="s">
        <v>14</v>
      </c>
      <c r="J58" s="2" t="s">
        <v>15</v>
      </c>
      <c r="K58" s="2">
        <v>-1</v>
      </c>
      <c r="L58" s="2" t="s">
        <v>16</v>
      </c>
      <c r="M58" s="2">
        <v>49</v>
      </c>
      <c r="N58" s="2">
        <v>-14.5</v>
      </c>
      <c r="O58" s="2">
        <v>1</v>
      </c>
      <c r="P58" s="2" t="s">
        <v>99</v>
      </c>
      <c r="Q58" s="2">
        <v>8</v>
      </c>
      <c r="R58" s="2" t="s">
        <v>14</v>
      </c>
      <c r="S58" s="2" t="s">
        <v>15</v>
      </c>
      <c r="T58" s="2">
        <v>30</v>
      </c>
      <c r="U58" s="2">
        <v>1</v>
      </c>
      <c r="V58" s="2">
        <v>4.5</v>
      </c>
      <c r="W58" s="5">
        <v>4.5</v>
      </c>
      <c r="X58" s="2">
        <v>2020</v>
      </c>
    </row>
    <row r="59" spans="1:24" ht="15" customHeight="1" x14ac:dyDescent="0.25">
      <c r="A59" s="2">
        <v>215</v>
      </c>
      <c r="B59" s="2">
        <v>20201024</v>
      </c>
      <c r="C59" s="2">
        <v>1</v>
      </c>
      <c r="D59" s="2">
        <v>8</v>
      </c>
      <c r="E59" s="2" t="s">
        <v>12</v>
      </c>
      <c r="F59" s="2">
        <v>92</v>
      </c>
      <c r="G59" s="2" t="s">
        <v>51</v>
      </c>
      <c r="H59" s="2">
        <v>8</v>
      </c>
      <c r="I59" s="2" t="s">
        <v>14</v>
      </c>
      <c r="J59" s="2" t="s">
        <v>15</v>
      </c>
      <c r="K59" s="2">
        <v>1</v>
      </c>
      <c r="L59" s="2" t="s">
        <v>21</v>
      </c>
      <c r="M59" s="2">
        <v>17</v>
      </c>
      <c r="N59" s="2">
        <v>6.5</v>
      </c>
      <c r="O59" s="2">
        <v>1</v>
      </c>
      <c r="P59" s="2" t="s">
        <v>99</v>
      </c>
      <c r="Q59" s="2">
        <v>8</v>
      </c>
      <c r="R59" s="2" t="s">
        <v>14</v>
      </c>
      <c r="S59" s="2" t="s">
        <v>15</v>
      </c>
      <c r="T59" s="2">
        <v>6</v>
      </c>
      <c r="U59" s="2">
        <v>-1</v>
      </c>
      <c r="V59" s="2">
        <v>17.5</v>
      </c>
      <c r="W59" s="5">
        <v>-17.5</v>
      </c>
      <c r="X59" s="2">
        <v>2020</v>
      </c>
    </row>
    <row r="60" spans="1:24" ht="15" customHeight="1" x14ac:dyDescent="0.25">
      <c r="A60" s="2">
        <v>1919</v>
      </c>
      <c r="B60" s="2">
        <v>20191005</v>
      </c>
      <c r="C60" s="2">
        <f>IF(J60=S60,1,0)</f>
        <v>0</v>
      </c>
      <c r="D60" s="2">
        <v>6</v>
      </c>
      <c r="E60" s="2" t="s">
        <v>12</v>
      </c>
      <c r="F60" s="2">
        <v>70</v>
      </c>
      <c r="G60" s="2" t="s">
        <v>135</v>
      </c>
      <c r="H60" s="2">
        <v>1</v>
      </c>
      <c r="I60" s="2" t="s">
        <v>14</v>
      </c>
      <c r="J60" s="2" t="s">
        <v>40</v>
      </c>
      <c r="K60" s="2">
        <f>IF(L60="away",-1,IF(L60="home",1,IF(L60="neutral",0,"")))</f>
        <v>1</v>
      </c>
      <c r="L60" s="2" t="s">
        <v>21</v>
      </c>
      <c r="M60" s="2">
        <v>34</v>
      </c>
      <c r="N60" s="2">
        <v>2.5</v>
      </c>
      <c r="O60" s="2">
        <f>IF(P59=P60,O59,"")</f>
        <v>1</v>
      </c>
      <c r="P60" s="2" t="s">
        <v>99</v>
      </c>
      <c r="Q60" s="2">
        <f>IF(S59=S60,Q59,"")</f>
        <v>8</v>
      </c>
      <c r="R60" s="2" t="s">
        <v>14</v>
      </c>
      <c r="S60" s="2" t="s">
        <v>15</v>
      </c>
      <c r="T60" s="2">
        <v>25</v>
      </c>
      <c r="U60" s="2">
        <f>IF(N60&gt;0,-1,1)</f>
        <v>-1</v>
      </c>
      <c r="V60" s="2">
        <v>11.5</v>
      </c>
      <c r="W60" s="4">
        <f>(M60-T60+N60)*U60</f>
        <v>-11.5</v>
      </c>
      <c r="X60" s="2">
        <v>2019</v>
      </c>
    </row>
    <row r="61" spans="1:24" ht="15" customHeight="1" x14ac:dyDescent="0.25">
      <c r="A61" s="2">
        <v>1689</v>
      </c>
      <c r="B61" s="2">
        <v>20190920</v>
      </c>
      <c r="C61" s="2">
        <f>IF(J61=S61,1,0)</f>
        <v>1</v>
      </c>
      <c r="D61" s="2">
        <v>4</v>
      </c>
      <c r="E61" s="2" t="s">
        <v>12</v>
      </c>
      <c r="F61" s="2">
        <v>13</v>
      </c>
      <c r="G61" s="2" t="s">
        <v>201</v>
      </c>
      <c r="H61" s="2">
        <v>8</v>
      </c>
      <c r="I61" s="2" t="s">
        <v>14</v>
      </c>
      <c r="J61" s="2" t="s">
        <v>15</v>
      </c>
      <c r="K61" s="2">
        <f>IF(L61="away",-1,IF(L61="home",1,IF(L61="neutral",0,"")))</f>
        <v>1</v>
      </c>
      <c r="L61" s="2" t="s">
        <v>21</v>
      </c>
      <c r="M61" s="2">
        <v>30</v>
      </c>
      <c r="N61" s="2">
        <v>-9</v>
      </c>
      <c r="O61" s="2">
        <f>IF(P60=P61,O60,"")</f>
        <v>1</v>
      </c>
      <c r="P61" s="2" t="s">
        <v>99</v>
      </c>
      <c r="Q61" s="2">
        <f>IF(S60=S61,Q60,"")</f>
        <v>8</v>
      </c>
      <c r="R61" s="2" t="s">
        <v>14</v>
      </c>
      <c r="S61" s="2" t="s">
        <v>15</v>
      </c>
      <c r="T61" s="2">
        <v>19</v>
      </c>
      <c r="U61" s="2">
        <f>IF(N61&gt;0,-1,1)</f>
        <v>1</v>
      </c>
      <c r="V61" s="2">
        <v>2</v>
      </c>
      <c r="W61" s="4">
        <f>(M61-T61+N61)*U61</f>
        <v>2</v>
      </c>
      <c r="X61" s="2">
        <v>2019</v>
      </c>
    </row>
    <row r="62" spans="1:24" ht="15" customHeight="1" x14ac:dyDescent="0.25">
      <c r="A62" s="2">
        <v>1181</v>
      </c>
      <c r="B62" s="2">
        <v>20181117</v>
      </c>
      <c r="C62" s="2">
        <f>IF(J62=S62,1,0)</f>
        <v>1</v>
      </c>
      <c r="D62" s="2">
        <v>12</v>
      </c>
      <c r="E62" s="2" t="s">
        <v>12</v>
      </c>
      <c r="F62" s="2">
        <v>130</v>
      </c>
      <c r="G62" s="2" t="s">
        <v>24</v>
      </c>
      <c r="H62" s="2">
        <v>8</v>
      </c>
      <c r="I62" s="2" t="s">
        <v>14</v>
      </c>
      <c r="J62" s="2" t="s">
        <v>15</v>
      </c>
      <c r="K62" s="2">
        <f>IF(L62="away",-1,IF(L62="home",1,IF(L62="neutral",0,"")))</f>
        <v>1</v>
      </c>
      <c r="L62" s="2" t="s">
        <v>21</v>
      </c>
      <c r="M62" s="2">
        <v>35</v>
      </c>
      <c r="N62" s="2">
        <v>-3</v>
      </c>
      <c r="O62" s="2">
        <f>IF(P61=P62,O61,"")</f>
        <v>1</v>
      </c>
      <c r="P62" s="2" t="s">
        <v>99</v>
      </c>
      <c r="Q62" s="2">
        <f>IF(S61=S62,Q61,"")</f>
        <v>8</v>
      </c>
      <c r="R62" s="2" t="s">
        <v>14</v>
      </c>
      <c r="S62" s="2" t="s">
        <v>15</v>
      </c>
      <c r="T62" s="2">
        <v>27</v>
      </c>
      <c r="U62" s="2">
        <f>IF(N62&gt;0,-1,1)</f>
        <v>1</v>
      </c>
      <c r="V62" s="2">
        <v>5</v>
      </c>
      <c r="W62" s="4">
        <f>(M62-T62+N62)*U62</f>
        <v>5</v>
      </c>
      <c r="X62" s="2">
        <v>2018</v>
      </c>
    </row>
    <row r="63" spans="1:24" ht="15" customHeight="1" x14ac:dyDescent="0.25">
      <c r="A63" s="2">
        <v>905</v>
      </c>
      <c r="B63" s="2">
        <v>20181103</v>
      </c>
      <c r="C63" s="2">
        <f>IF(J63=S63,1,0)</f>
        <v>0</v>
      </c>
      <c r="D63" s="2">
        <v>10</v>
      </c>
      <c r="E63" s="2" t="s">
        <v>12</v>
      </c>
      <c r="F63" s="2">
        <v>9</v>
      </c>
      <c r="G63" s="2" t="s">
        <v>86</v>
      </c>
      <c r="H63" s="2">
        <v>6</v>
      </c>
      <c r="I63" s="2" t="s">
        <v>14</v>
      </c>
      <c r="J63" s="2" t="s">
        <v>20</v>
      </c>
      <c r="K63" s="2">
        <f>IF(L63="away",-1,IF(L63="home",1,IF(L63="neutral",0,"")))</f>
        <v>1</v>
      </c>
      <c r="L63" s="2" t="s">
        <v>21</v>
      </c>
      <c r="M63" s="2">
        <v>17</v>
      </c>
      <c r="N63" s="2">
        <v>-6</v>
      </c>
      <c r="O63" s="2">
        <f>IF(P62=P63,O62,"")</f>
        <v>1</v>
      </c>
      <c r="P63" s="2" t="s">
        <v>99</v>
      </c>
      <c r="Q63" s="2">
        <f>IF(S62=S63,Q62,"")</f>
        <v>8</v>
      </c>
      <c r="R63" s="2" t="s">
        <v>14</v>
      </c>
      <c r="S63" s="2" t="s">
        <v>15</v>
      </c>
      <c r="T63" s="2">
        <v>14</v>
      </c>
      <c r="U63" s="2">
        <f>IF(N63&gt;0,-1,1)</f>
        <v>1</v>
      </c>
      <c r="V63" s="2">
        <v>-3</v>
      </c>
      <c r="W63" s="4">
        <f>(M63-T63+N63)*U63</f>
        <v>-3</v>
      </c>
      <c r="X63" s="2">
        <v>2018</v>
      </c>
    </row>
    <row r="64" spans="1:24" ht="15" customHeight="1" x14ac:dyDescent="0.25">
      <c r="A64" s="2">
        <v>801</v>
      </c>
      <c r="B64" s="2">
        <v>20181027</v>
      </c>
      <c r="C64" s="2">
        <f>IF(J64=S64,1,0)</f>
        <v>1</v>
      </c>
      <c r="D64" s="2">
        <v>9</v>
      </c>
      <c r="E64" s="2" t="s">
        <v>12</v>
      </c>
      <c r="F64" s="2">
        <v>13</v>
      </c>
      <c r="G64" s="2" t="s">
        <v>201</v>
      </c>
      <c r="H64" s="2">
        <v>8</v>
      </c>
      <c r="I64" s="2" t="s">
        <v>14</v>
      </c>
      <c r="J64" s="2" t="s">
        <v>15</v>
      </c>
      <c r="K64" s="2">
        <f>IF(L64="away",-1,IF(L64="home",1,IF(L64="neutral",0,"")))</f>
        <v>-1</v>
      </c>
      <c r="L64" s="2" t="s">
        <v>16</v>
      </c>
      <c r="M64" s="2">
        <v>48</v>
      </c>
      <c r="N64" s="2">
        <v>-10</v>
      </c>
      <c r="O64" s="2">
        <f>IF(P63=P64,O63,"")</f>
        <v>1</v>
      </c>
      <c r="P64" s="2" t="s">
        <v>99</v>
      </c>
      <c r="Q64" s="2">
        <f>IF(S63=S64,Q63,"")</f>
        <v>8</v>
      </c>
      <c r="R64" s="2" t="s">
        <v>14</v>
      </c>
      <c r="S64" s="2" t="s">
        <v>15</v>
      </c>
      <c r="T64" s="2">
        <v>38</v>
      </c>
      <c r="U64" s="2">
        <f>IF(N64&gt;0,-1,1)</f>
        <v>1</v>
      </c>
      <c r="V64" s="2">
        <v>0</v>
      </c>
      <c r="W64" s="4">
        <f>(M64-T64+N64)*U64</f>
        <v>0</v>
      </c>
      <c r="X64" s="2">
        <v>2018</v>
      </c>
    </row>
    <row r="65" spans="1:24" ht="15" customHeight="1" x14ac:dyDescent="0.25">
      <c r="A65" s="2">
        <v>596</v>
      </c>
      <c r="B65" s="2">
        <v>20181012</v>
      </c>
      <c r="C65" s="2">
        <f>IF(J65=S65,1,0)</f>
        <v>1</v>
      </c>
      <c r="D65" s="2">
        <v>7</v>
      </c>
      <c r="E65" s="2" t="s">
        <v>12</v>
      </c>
      <c r="F65" s="2">
        <v>91</v>
      </c>
      <c r="G65" s="2" t="s">
        <v>94</v>
      </c>
      <c r="H65" s="2">
        <v>8</v>
      </c>
      <c r="I65" s="2" t="s">
        <v>14</v>
      </c>
      <c r="J65" s="2" t="s">
        <v>15</v>
      </c>
      <c r="K65" s="2">
        <f>IF(L65="away",-1,IF(L65="home",1,IF(L65="neutral",0,"")))</f>
        <v>1</v>
      </c>
      <c r="L65" s="2" t="s">
        <v>21</v>
      </c>
      <c r="M65" s="2">
        <v>21</v>
      </c>
      <c r="N65" s="2">
        <v>-9.5</v>
      </c>
      <c r="O65" s="2">
        <f>IF(P64=P65,O64,"")</f>
        <v>1</v>
      </c>
      <c r="P65" s="2" t="s">
        <v>99</v>
      </c>
      <c r="Q65" s="2">
        <f>IF(S64=S65,Q64,"")</f>
        <v>8</v>
      </c>
      <c r="R65" s="2" t="s">
        <v>14</v>
      </c>
      <c r="S65" s="2" t="s">
        <v>15</v>
      </c>
      <c r="T65" s="2">
        <v>17</v>
      </c>
      <c r="U65" s="2">
        <f>IF(N65&gt;0,-1,1)</f>
        <v>1</v>
      </c>
      <c r="V65" s="2">
        <v>-5.5</v>
      </c>
      <c r="W65" s="4">
        <f>(M65-T65+N65)*U65</f>
        <v>-5.5</v>
      </c>
      <c r="X65" s="2">
        <v>2018</v>
      </c>
    </row>
    <row r="66" spans="1:24" ht="15" customHeight="1" x14ac:dyDescent="0.25">
      <c r="A66" s="2">
        <v>399</v>
      </c>
      <c r="B66" s="2">
        <v>20180929</v>
      </c>
      <c r="C66" s="2">
        <f>IF(J66=S66,1,0)</f>
        <v>1</v>
      </c>
      <c r="D66" s="2">
        <v>5</v>
      </c>
      <c r="E66" s="2" t="s">
        <v>12</v>
      </c>
      <c r="F66" s="2">
        <v>72</v>
      </c>
      <c r="G66" s="2" t="s">
        <v>91</v>
      </c>
      <c r="H66" s="2">
        <v>8</v>
      </c>
      <c r="I66" s="2" t="s">
        <v>14</v>
      </c>
      <c r="J66" s="2" t="s">
        <v>15</v>
      </c>
      <c r="K66" s="2">
        <f>IF(L66="away",-1,IF(L66="home",1,IF(L66="neutral",0,"")))</f>
        <v>-1</v>
      </c>
      <c r="L66" s="2" t="s">
        <v>16</v>
      </c>
      <c r="M66" s="2">
        <v>28</v>
      </c>
      <c r="N66" s="2">
        <v>4</v>
      </c>
      <c r="O66" s="2">
        <f>IF(P65=P66,O65,"")</f>
        <v>1</v>
      </c>
      <c r="P66" s="2" t="s">
        <v>99</v>
      </c>
      <c r="Q66" s="2">
        <f>IF(S65=S66,Q65,"")</f>
        <v>8</v>
      </c>
      <c r="R66" s="2" t="s">
        <v>14</v>
      </c>
      <c r="S66" s="2" t="s">
        <v>15</v>
      </c>
      <c r="T66" s="2">
        <v>25</v>
      </c>
      <c r="U66" s="2">
        <f>IF(N66&gt;0,-1,1)</f>
        <v>-1</v>
      </c>
      <c r="V66" s="2">
        <v>7</v>
      </c>
      <c r="W66" s="4">
        <f>(M66-T66+N66)*U66</f>
        <v>-7</v>
      </c>
      <c r="X66" s="2">
        <v>2018</v>
      </c>
    </row>
    <row r="67" spans="1:24" ht="15" customHeight="1" x14ac:dyDescent="0.25">
      <c r="A67" s="2">
        <v>349</v>
      </c>
      <c r="B67" s="2">
        <v>20180922</v>
      </c>
      <c r="C67" s="2">
        <f>IF(J67=S67,1,0)</f>
        <v>1</v>
      </c>
      <c r="D67" s="2">
        <v>4</v>
      </c>
      <c r="E67" s="2" t="s">
        <v>12</v>
      </c>
      <c r="F67" s="2">
        <v>117</v>
      </c>
      <c r="G67" s="2" t="s">
        <v>90</v>
      </c>
      <c r="H67" s="2">
        <v>8</v>
      </c>
      <c r="I67" s="2" t="s">
        <v>14</v>
      </c>
      <c r="J67" s="2" t="s">
        <v>15</v>
      </c>
      <c r="K67" s="2">
        <f>IF(L67="away",-1,IF(L67="home",1,IF(L67="neutral",0,"")))</f>
        <v>1</v>
      </c>
      <c r="L67" s="2" t="s">
        <v>21</v>
      </c>
      <c r="M67" s="2">
        <v>42</v>
      </c>
      <c r="N67" s="2">
        <v>-10</v>
      </c>
      <c r="O67" s="2">
        <f>IF(P66=P67,O66,"")</f>
        <v>1</v>
      </c>
      <c r="P67" s="2" t="s">
        <v>99</v>
      </c>
      <c r="Q67" s="2">
        <f>IF(S66=S67,Q66,"")</f>
        <v>8</v>
      </c>
      <c r="R67" s="2" t="s">
        <v>14</v>
      </c>
      <c r="S67" s="2" t="s">
        <v>15</v>
      </c>
      <c r="T67" s="2">
        <v>32</v>
      </c>
      <c r="U67" s="2">
        <f>IF(N67&gt;0,-1,1)</f>
        <v>1</v>
      </c>
      <c r="V67" s="2">
        <v>0</v>
      </c>
      <c r="W67" s="4">
        <f>(M67-T67+N67)*U67</f>
        <v>0</v>
      </c>
      <c r="X67" s="2">
        <v>2018</v>
      </c>
    </row>
    <row r="68" spans="1:24" ht="15" customHeight="1" x14ac:dyDescent="0.25">
      <c r="A68" s="2">
        <v>123</v>
      </c>
      <c r="B68" s="2">
        <v>20180908</v>
      </c>
      <c r="C68" s="2">
        <f>IF(J68=S68,1,0)</f>
        <v>0</v>
      </c>
      <c r="D68" s="2">
        <v>2</v>
      </c>
      <c r="E68" s="2" t="s">
        <v>12</v>
      </c>
      <c r="F68" s="2">
        <v>30</v>
      </c>
      <c r="G68" s="2" t="s">
        <v>173</v>
      </c>
      <c r="H68" s="2">
        <v>5</v>
      </c>
      <c r="I68" s="2" t="s">
        <v>14</v>
      </c>
      <c r="J68" s="2" t="s">
        <v>27</v>
      </c>
      <c r="K68" s="2">
        <f>IF(L68="away",-1,IF(L68="home",1,IF(L68="neutral",0,"")))</f>
        <v>1</v>
      </c>
      <c r="L68" s="2" t="s">
        <v>21</v>
      </c>
      <c r="M68" s="2">
        <v>33</v>
      </c>
      <c r="N68" s="2">
        <v>-7.5</v>
      </c>
      <c r="O68" s="2">
        <f>IF(P67=P68,O67,"")</f>
        <v>1</v>
      </c>
      <c r="P68" s="2" t="s">
        <v>99</v>
      </c>
      <c r="Q68" s="2">
        <f>IF(S67=S68,Q67,"")</f>
        <v>8</v>
      </c>
      <c r="R68" s="2" t="s">
        <v>14</v>
      </c>
      <c r="S68" s="2" t="s">
        <v>15</v>
      </c>
      <c r="T68" s="2">
        <v>27</v>
      </c>
      <c r="U68" s="2">
        <f>IF(N68&gt;0,-1,1)</f>
        <v>1</v>
      </c>
      <c r="V68" s="2">
        <v>-1.5</v>
      </c>
      <c r="W68" s="4">
        <f>(M68-T68+N68)*U68</f>
        <v>-1.5</v>
      </c>
      <c r="X68" s="2">
        <v>2018</v>
      </c>
    </row>
    <row r="69" spans="1:24" ht="15" customHeight="1" x14ac:dyDescent="0.25">
      <c r="A69" s="2">
        <v>509</v>
      </c>
      <c r="B69" s="2">
        <v>20201212</v>
      </c>
      <c r="C69" s="2">
        <v>1</v>
      </c>
      <c r="D69" s="2">
        <v>15</v>
      </c>
      <c r="E69" s="2" t="s">
        <v>12</v>
      </c>
      <c r="F69" s="2">
        <v>16</v>
      </c>
      <c r="G69" s="2" t="s">
        <v>114</v>
      </c>
      <c r="H69" s="2">
        <v>7</v>
      </c>
      <c r="I69" s="2" t="s">
        <v>14</v>
      </c>
      <c r="J69" s="2" t="s">
        <v>36</v>
      </c>
      <c r="K69" s="2">
        <v>1</v>
      </c>
      <c r="L69" s="2" t="s">
        <v>21</v>
      </c>
      <c r="M69" s="2">
        <v>56</v>
      </c>
      <c r="N69" s="2">
        <v>-33</v>
      </c>
      <c r="O69" s="2">
        <v>2</v>
      </c>
      <c r="P69" s="2" t="s">
        <v>244</v>
      </c>
      <c r="Q69" s="2">
        <v>7</v>
      </c>
      <c r="R69" s="2" t="s">
        <v>14</v>
      </c>
      <c r="S69" s="2" t="s">
        <v>36</v>
      </c>
      <c r="T69" s="2">
        <v>7</v>
      </c>
      <c r="U69" s="2">
        <v>1</v>
      </c>
      <c r="V69" s="2">
        <v>16</v>
      </c>
      <c r="W69" s="5">
        <v>16</v>
      </c>
      <c r="X69" s="2">
        <v>2020</v>
      </c>
    </row>
    <row r="70" spans="1:24" ht="15" customHeight="1" x14ac:dyDescent="0.25">
      <c r="A70" s="2">
        <v>420</v>
      </c>
      <c r="B70" s="2">
        <v>20201128</v>
      </c>
      <c r="C70" s="2">
        <v>1</v>
      </c>
      <c r="D70" s="2">
        <v>13</v>
      </c>
      <c r="E70" s="2" t="s">
        <v>12</v>
      </c>
      <c r="F70" s="2">
        <v>60</v>
      </c>
      <c r="G70" s="2" t="s">
        <v>155</v>
      </c>
      <c r="H70" s="2">
        <v>7</v>
      </c>
      <c r="I70" s="2" t="s">
        <v>14</v>
      </c>
      <c r="J70" s="2" t="s">
        <v>36</v>
      </c>
      <c r="K70" s="2">
        <v>-1</v>
      </c>
      <c r="L70" s="2" t="s">
        <v>16</v>
      </c>
      <c r="M70" s="2">
        <v>38</v>
      </c>
      <c r="N70" s="2">
        <v>-14.5</v>
      </c>
      <c r="O70" s="2">
        <v>2</v>
      </c>
      <c r="P70" s="2" t="s">
        <v>244</v>
      </c>
      <c r="Q70" s="2">
        <v>7</v>
      </c>
      <c r="R70" s="2" t="s">
        <v>14</v>
      </c>
      <c r="S70" s="2" t="s">
        <v>36</v>
      </c>
      <c r="T70" s="2">
        <v>7</v>
      </c>
      <c r="U70" s="2">
        <v>1</v>
      </c>
      <c r="V70" s="2">
        <v>16.5</v>
      </c>
      <c r="W70" s="5">
        <v>16.5</v>
      </c>
      <c r="X70" s="2">
        <v>2020</v>
      </c>
    </row>
    <row r="71" spans="1:24" ht="15" customHeight="1" x14ac:dyDescent="0.25">
      <c r="A71" s="2">
        <v>366</v>
      </c>
      <c r="B71" s="2">
        <v>20201117</v>
      </c>
      <c r="C71" s="2">
        <v>1</v>
      </c>
      <c r="D71" s="2">
        <v>12</v>
      </c>
      <c r="E71" s="2" t="s">
        <v>12</v>
      </c>
      <c r="F71" s="2">
        <v>48</v>
      </c>
      <c r="G71" s="2" t="s">
        <v>137</v>
      </c>
      <c r="H71" s="2">
        <v>7</v>
      </c>
      <c r="I71" s="2" t="s">
        <v>14</v>
      </c>
      <c r="J71" s="2" t="s">
        <v>36</v>
      </c>
      <c r="K71" s="2">
        <v>1</v>
      </c>
      <c r="L71" s="2" t="s">
        <v>21</v>
      </c>
      <c r="M71" s="2">
        <v>69</v>
      </c>
      <c r="N71" s="2">
        <v>-26.5</v>
      </c>
      <c r="O71" s="2">
        <v>2</v>
      </c>
      <c r="P71" s="2" t="s">
        <v>244</v>
      </c>
      <c r="Q71" s="2">
        <v>7</v>
      </c>
      <c r="R71" s="2" t="s">
        <v>14</v>
      </c>
      <c r="S71" s="2" t="s">
        <v>36</v>
      </c>
      <c r="T71" s="2">
        <v>35</v>
      </c>
      <c r="U71" s="2">
        <v>1</v>
      </c>
      <c r="V71" s="2">
        <v>7.5</v>
      </c>
      <c r="W71" s="5">
        <v>7.5</v>
      </c>
      <c r="X71" s="2">
        <v>2020</v>
      </c>
    </row>
    <row r="72" spans="1:24" ht="15" customHeight="1" x14ac:dyDescent="0.25">
      <c r="A72" s="2">
        <v>321</v>
      </c>
      <c r="B72" s="2">
        <v>20201110</v>
      </c>
      <c r="C72" s="2">
        <v>1</v>
      </c>
      <c r="D72" s="2">
        <v>11</v>
      </c>
      <c r="E72" s="2" t="s">
        <v>12</v>
      </c>
      <c r="F72" s="2">
        <v>79</v>
      </c>
      <c r="G72" s="2" t="s">
        <v>170</v>
      </c>
      <c r="H72" s="2">
        <v>7</v>
      </c>
      <c r="I72" s="2" t="s">
        <v>14</v>
      </c>
      <c r="J72" s="2" t="s">
        <v>36</v>
      </c>
      <c r="K72" s="2">
        <v>1</v>
      </c>
      <c r="L72" s="2" t="s">
        <v>21</v>
      </c>
      <c r="M72" s="2">
        <v>24</v>
      </c>
      <c r="N72" s="2">
        <v>-24.5</v>
      </c>
      <c r="O72" s="2">
        <v>2</v>
      </c>
      <c r="P72" s="2" t="s">
        <v>244</v>
      </c>
      <c r="Q72" s="2">
        <v>7</v>
      </c>
      <c r="R72" s="2" t="s">
        <v>14</v>
      </c>
      <c r="S72" s="2" t="s">
        <v>36</v>
      </c>
      <c r="T72" s="2">
        <v>10</v>
      </c>
      <c r="U72" s="2">
        <v>1</v>
      </c>
      <c r="V72" s="2">
        <v>-10.5</v>
      </c>
      <c r="W72" s="5">
        <v>-10.5</v>
      </c>
      <c r="X72" s="2">
        <v>2020</v>
      </c>
    </row>
    <row r="73" spans="1:24" ht="15" customHeight="1" x14ac:dyDescent="0.25">
      <c r="A73" s="2">
        <v>269</v>
      </c>
      <c r="B73" s="2">
        <v>20201104</v>
      </c>
      <c r="C73" s="2">
        <v>1</v>
      </c>
      <c r="D73" s="2">
        <v>10</v>
      </c>
      <c r="E73" s="2" t="s">
        <v>12</v>
      </c>
      <c r="F73" s="2">
        <v>124</v>
      </c>
      <c r="G73" s="2" t="s">
        <v>98</v>
      </c>
      <c r="H73" s="2">
        <v>7</v>
      </c>
      <c r="I73" s="2" t="s">
        <v>14</v>
      </c>
      <c r="J73" s="2" t="s">
        <v>36</v>
      </c>
      <c r="K73" s="2">
        <v>-1</v>
      </c>
      <c r="L73" s="2" t="s">
        <v>16</v>
      </c>
      <c r="M73" s="2">
        <v>58</v>
      </c>
      <c r="N73" s="2">
        <v>-20.5</v>
      </c>
      <c r="O73" s="2">
        <v>2</v>
      </c>
      <c r="P73" s="2" t="s">
        <v>244</v>
      </c>
      <c r="Q73" s="2">
        <v>7</v>
      </c>
      <c r="R73" s="2" t="s">
        <v>14</v>
      </c>
      <c r="S73" s="2" t="s">
        <v>36</v>
      </c>
      <c r="T73" s="2">
        <v>13</v>
      </c>
      <c r="U73" s="2">
        <v>1</v>
      </c>
      <c r="V73" s="2">
        <v>24.5</v>
      </c>
      <c r="W73" s="5">
        <v>24.5</v>
      </c>
      <c r="X73" s="2">
        <v>2020</v>
      </c>
    </row>
    <row r="74" spans="1:24" ht="15" customHeight="1" x14ac:dyDescent="0.25">
      <c r="A74" s="2">
        <v>2758</v>
      </c>
      <c r="B74" s="2">
        <v>20191126</v>
      </c>
      <c r="C74" s="2">
        <f>IF(J74=S74,1,0)</f>
        <v>1</v>
      </c>
      <c r="D74" s="2">
        <v>14</v>
      </c>
      <c r="E74" s="2" t="s">
        <v>12</v>
      </c>
      <c r="F74" s="2">
        <v>79</v>
      </c>
      <c r="G74" s="2" t="s">
        <v>170</v>
      </c>
      <c r="H74" s="2">
        <v>7</v>
      </c>
      <c r="I74" s="2" t="s">
        <v>14</v>
      </c>
      <c r="J74" s="2" t="s">
        <v>36</v>
      </c>
      <c r="K74" s="2">
        <f>IF(L74="away",-1,IF(L74="home",1,IF(L74="neutral",0,"")))</f>
        <v>-1</v>
      </c>
      <c r="L74" s="2" t="s">
        <v>16</v>
      </c>
      <c r="M74" s="2">
        <v>52</v>
      </c>
      <c r="N74" s="2">
        <v>-28</v>
      </c>
      <c r="O74" s="2">
        <f>IF(P73=P74,O73,"")</f>
        <v>2</v>
      </c>
      <c r="P74" s="2" t="s">
        <v>244</v>
      </c>
      <c r="Q74" s="2">
        <f>IF(S73=S74,Q73,"")</f>
        <v>7</v>
      </c>
      <c r="R74" s="2" t="s">
        <v>14</v>
      </c>
      <c r="S74" s="2" t="s">
        <v>36</v>
      </c>
      <c r="T74" s="2">
        <v>3</v>
      </c>
      <c r="U74" s="2">
        <f>IF(N74&gt;0,-1,1)</f>
        <v>1</v>
      </c>
      <c r="V74" s="2">
        <v>21</v>
      </c>
      <c r="W74" s="4">
        <f>(M74-T74+N74)*U74</f>
        <v>21</v>
      </c>
      <c r="X74" s="2">
        <v>2019</v>
      </c>
    </row>
    <row r="75" spans="1:24" ht="15" customHeight="1" x14ac:dyDescent="0.25">
      <c r="A75" s="2">
        <v>2641</v>
      </c>
      <c r="B75" s="2">
        <v>20191120</v>
      </c>
      <c r="C75" s="2">
        <f>IF(J75=S75,1,0)</f>
        <v>1</v>
      </c>
      <c r="D75" s="2">
        <v>13</v>
      </c>
      <c r="E75" s="2" t="s">
        <v>12</v>
      </c>
      <c r="F75" s="2">
        <v>60</v>
      </c>
      <c r="G75" s="2" t="s">
        <v>155</v>
      </c>
      <c r="H75" s="2">
        <v>7</v>
      </c>
      <c r="I75" s="2" t="s">
        <v>14</v>
      </c>
      <c r="J75" s="2" t="s">
        <v>36</v>
      </c>
      <c r="K75" s="2">
        <f>IF(L75="away",-1,IF(L75="home",1,IF(L75="neutral",0,"")))</f>
        <v>1</v>
      </c>
      <c r="L75" s="2" t="s">
        <v>21</v>
      </c>
      <c r="M75" s="2">
        <v>20</v>
      </c>
      <c r="N75" s="2">
        <v>-30</v>
      </c>
      <c r="O75" s="2">
        <f>IF(P74=P75,O74,"")</f>
        <v>2</v>
      </c>
      <c r="P75" s="2" t="s">
        <v>244</v>
      </c>
      <c r="Q75" s="2">
        <f>IF(S74=S75,Q74,"")</f>
        <v>7</v>
      </c>
      <c r="R75" s="2" t="s">
        <v>14</v>
      </c>
      <c r="S75" s="2" t="s">
        <v>36</v>
      </c>
      <c r="T75" s="2">
        <v>17</v>
      </c>
      <c r="U75" s="2">
        <f>IF(N75&gt;0,-1,1)</f>
        <v>1</v>
      </c>
      <c r="V75" s="2">
        <v>-27</v>
      </c>
      <c r="W75" s="4">
        <f>(M75-T75+N75)*U75</f>
        <v>-27</v>
      </c>
      <c r="X75" s="2">
        <v>2019</v>
      </c>
    </row>
    <row r="76" spans="1:24" ht="15" customHeight="1" x14ac:dyDescent="0.25">
      <c r="A76" s="2">
        <v>2527</v>
      </c>
      <c r="B76" s="2">
        <v>20191112</v>
      </c>
      <c r="C76" s="2">
        <f>IF(J76=S76,1,0)</f>
        <v>1</v>
      </c>
      <c r="D76" s="2">
        <v>12</v>
      </c>
      <c r="E76" s="2" t="s">
        <v>12</v>
      </c>
      <c r="F76" s="2">
        <v>28</v>
      </c>
      <c r="G76" s="2" t="s">
        <v>87</v>
      </c>
      <c r="H76" s="2">
        <v>7</v>
      </c>
      <c r="I76" s="2" t="s">
        <v>14</v>
      </c>
      <c r="J76" s="2" t="s">
        <v>36</v>
      </c>
      <c r="K76" s="2">
        <f>IF(L76="away",-1,IF(L76="home",1,IF(L76="neutral",0,"")))</f>
        <v>-1</v>
      </c>
      <c r="L76" s="2" t="s">
        <v>16</v>
      </c>
      <c r="M76" s="2">
        <v>42</v>
      </c>
      <c r="N76" s="2">
        <v>-17</v>
      </c>
      <c r="O76" s="2">
        <f>IF(P75=P76,O75,"")</f>
        <v>2</v>
      </c>
      <c r="P76" s="2" t="s">
        <v>244</v>
      </c>
      <c r="Q76" s="2">
        <f>IF(S75=S76,Q75,"")</f>
        <v>7</v>
      </c>
      <c r="R76" s="2" t="s">
        <v>14</v>
      </c>
      <c r="S76" s="2" t="s">
        <v>36</v>
      </c>
      <c r="T76" s="2">
        <v>14</v>
      </c>
      <c r="U76" s="2">
        <f>IF(N76&gt;0,-1,1)</f>
        <v>1</v>
      </c>
      <c r="V76" s="2">
        <v>11</v>
      </c>
      <c r="W76" s="4">
        <f>(M76-T76+N76)*U76</f>
        <v>11</v>
      </c>
      <c r="X76" s="2">
        <v>2019</v>
      </c>
    </row>
    <row r="77" spans="1:24" ht="15" customHeight="1" x14ac:dyDescent="0.25">
      <c r="A77" s="2">
        <v>2328</v>
      </c>
      <c r="B77" s="2">
        <v>20191102</v>
      </c>
      <c r="C77" s="2">
        <f>IF(J77=S77,1,0)</f>
        <v>1</v>
      </c>
      <c r="D77" s="2">
        <v>10</v>
      </c>
      <c r="E77" s="2" t="s">
        <v>12</v>
      </c>
      <c r="F77" s="2">
        <v>15</v>
      </c>
      <c r="G77" s="2" t="s">
        <v>175</v>
      </c>
      <c r="H77" s="2">
        <v>7</v>
      </c>
      <c r="I77" s="2" t="s">
        <v>14</v>
      </c>
      <c r="J77" s="2" t="s">
        <v>36</v>
      </c>
      <c r="K77" s="2">
        <f>IF(L77="away",-1,IF(L77="home",1,IF(L77="neutral",0,"")))</f>
        <v>1</v>
      </c>
      <c r="L77" s="2" t="s">
        <v>21</v>
      </c>
      <c r="M77" s="2">
        <v>35</v>
      </c>
      <c r="N77" s="2">
        <v>-6</v>
      </c>
      <c r="O77" s="2">
        <f>IF(P76=P77,O76,"")</f>
        <v>2</v>
      </c>
      <c r="P77" s="2" t="s">
        <v>244</v>
      </c>
      <c r="Q77" s="2">
        <f>IF(S76=S77,Q76,"")</f>
        <v>7</v>
      </c>
      <c r="R77" s="2" t="s">
        <v>14</v>
      </c>
      <c r="S77" s="2" t="s">
        <v>36</v>
      </c>
      <c r="T77" s="2">
        <v>6</v>
      </c>
      <c r="U77" s="2">
        <f>IF(N77&gt;0,-1,1)</f>
        <v>1</v>
      </c>
      <c r="V77" s="2">
        <v>23</v>
      </c>
      <c r="W77" s="4">
        <f>(M77-T77+N77)*U77</f>
        <v>23</v>
      </c>
      <c r="X77" s="2">
        <v>2019</v>
      </c>
    </row>
    <row r="78" spans="1:24" ht="15" customHeight="1" x14ac:dyDescent="0.25">
      <c r="A78" s="2">
        <v>2242</v>
      </c>
      <c r="B78" s="2">
        <v>20191026</v>
      </c>
      <c r="C78" s="2">
        <f>IF(J78=S78,1,0)</f>
        <v>1</v>
      </c>
      <c r="D78" s="2">
        <v>9</v>
      </c>
      <c r="E78" s="2" t="s">
        <v>12</v>
      </c>
      <c r="F78" s="2">
        <v>68</v>
      </c>
      <c r="G78" s="2" t="s">
        <v>139</v>
      </c>
      <c r="H78" s="2">
        <v>7</v>
      </c>
      <c r="I78" s="2" t="s">
        <v>14</v>
      </c>
      <c r="J78" s="2" t="s">
        <v>36</v>
      </c>
      <c r="K78" s="2">
        <f>IF(L78="away",-1,IF(L78="home",1,IF(L78="neutral",0,"")))</f>
        <v>1</v>
      </c>
      <c r="L78" s="2" t="s">
        <v>21</v>
      </c>
      <c r="M78" s="2">
        <v>49</v>
      </c>
      <c r="N78" s="2">
        <v>-24</v>
      </c>
      <c r="O78" s="2">
        <f>IF(P77=P78,O77,"")</f>
        <v>2</v>
      </c>
      <c r="P78" s="2" t="s">
        <v>244</v>
      </c>
      <c r="Q78" s="2">
        <f>IF(S77=S78,Q77,"")</f>
        <v>7</v>
      </c>
      <c r="R78" s="2" t="s">
        <v>14</v>
      </c>
      <c r="S78" s="2" t="s">
        <v>36</v>
      </c>
      <c r="T78" s="2">
        <v>0</v>
      </c>
      <c r="U78" s="2">
        <f>IF(N78&gt;0,-1,1)</f>
        <v>1</v>
      </c>
      <c r="V78" s="2">
        <v>25</v>
      </c>
      <c r="W78" s="4">
        <f>(M78-T78+N78)*U78</f>
        <v>25</v>
      </c>
      <c r="X78" s="2">
        <v>2019</v>
      </c>
    </row>
    <row r="79" spans="1:24" ht="15" customHeight="1" x14ac:dyDescent="0.25">
      <c r="A79" s="2">
        <v>2103</v>
      </c>
      <c r="B79" s="2">
        <v>20191019</v>
      </c>
      <c r="C79" s="2">
        <f>IF(J79=S79,1,0)</f>
        <v>1</v>
      </c>
      <c r="D79" s="2">
        <v>8</v>
      </c>
      <c r="E79" s="2" t="s">
        <v>12</v>
      </c>
      <c r="F79" s="2">
        <v>16</v>
      </c>
      <c r="G79" s="2" t="s">
        <v>114</v>
      </c>
      <c r="H79" s="2">
        <v>7</v>
      </c>
      <c r="I79" s="2" t="s">
        <v>14</v>
      </c>
      <c r="J79" s="2" t="s">
        <v>36</v>
      </c>
      <c r="K79" s="2">
        <f>IF(L79="away",-1,IF(L79="home",1,IF(L79="neutral",0,"")))</f>
        <v>-1</v>
      </c>
      <c r="L79" s="2" t="s">
        <v>16</v>
      </c>
      <c r="M79" s="2">
        <v>21</v>
      </c>
      <c r="N79" s="2">
        <v>-19</v>
      </c>
      <c r="O79" s="2">
        <f>IF(P78=P79,O78,"")</f>
        <v>2</v>
      </c>
      <c r="P79" s="2" t="s">
        <v>244</v>
      </c>
      <c r="Q79" s="2">
        <f>IF(S78=S79,Q78,"")</f>
        <v>7</v>
      </c>
      <c r="R79" s="2" t="s">
        <v>14</v>
      </c>
      <c r="S79" s="2" t="s">
        <v>36</v>
      </c>
      <c r="T79" s="2">
        <v>0</v>
      </c>
      <c r="U79" s="2">
        <f>IF(N79&gt;0,-1,1)</f>
        <v>1</v>
      </c>
      <c r="V79" s="2">
        <v>2</v>
      </c>
      <c r="W79" s="4">
        <f>(M79-T79+N79)*U79</f>
        <v>2</v>
      </c>
      <c r="X79" s="2">
        <v>2019</v>
      </c>
    </row>
    <row r="80" spans="1:24" ht="15" customHeight="1" x14ac:dyDescent="0.25">
      <c r="A80" s="2">
        <v>2001</v>
      </c>
      <c r="B80" s="2">
        <v>20191012</v>
      </c>
      <c r="C80" s="2">
        <f>IF(J80=S80,1,0)</f>
        <v>1</v>
      </c>
      <c r="D80" s="2">
        <v>7</v>
      </c>
      <c r="E80" s="2" t="s">
        <v>12</v>
      </c>
      <c r="F80" s="2">
        <v>48</v>
      </c>
      <c r="G80" s="2" t="s">
        <v>137</v>
      </c>
      <c r="H80" s="2">
        <v>7</v>
      </c>
      <c r="I80" s="2" t="s">
        <v>14</v>
      </c>
      <c r="J80" s="2" t="s">
        <v>36</v>
      </c>
      <c r="K80" s="2">
        <f>IF(L80="away",-1,IF(L80="home",1,IF(L80="neutral",0,"")))</f>
        <v>-1</v>
      </c>
      <c r="L80" s="2" t="s">
        <v>16</v>
      </c>
      <c r="M80" s="2">
        <v>26</v>
      </c>
      <c r="N80" s="2">
        <v>-14.5</v>
      </c>
      <c r="O80" s="2">
        <f>IF(P79=P80,O79,"")</f>
        <v>2</v>
      </c>
      <c r="P80" s="2" t="s">
        <v>244</v>
      </c>
      <c r="Q80" s="2">
        <f>IF(S79=S80,Q79,"")</f>
        <v>7</v>
      </c>
      <c r="R80" s="2" t="s">
        <v>14</v>
      </c>
      <c r="S80" s="2" t="s">
        <v>36</v>
      </c>
      <c r="T80" s="2">
        <v>3</v>
      </c>
      <c r="U80" s="2">
        <f>IF(N80&gt;0,-1,1)</f>
        <v>1</v>
      </c>
      <c r="V80" s="2">
        <v>8.5</v>
      </c>
      <c r="W80" s="4">
        <f>(M80-T80+N80)*U80</f>
        <v>8.5</v>
      </c>
      <c r="X80" s="2">
        <v>2019</v>
      </c>
    </row>
    <row r="81" spans="1:24" ht="15" customHeight="1" x14ac:dyDescent="0.25">
      <c r="A81" s="2">
        <v>1814</v>
      </c>
      <c r="B81" s="2">
        <v>20190928</v>
      </c>
      <c r="C81" s="2">
        <f>IF(J81=S81,1,0)</f>
        <v>0</v>
      </c>
      <c r="D81" s="2">
        <v>5</v>
      </c>
      <c r="E81" s="2" t="s">
        <v>12</v>
      </c>
      <c r="F81" s="2" t="s">
        <v>337</v>
      </c>
      <c r="G81" s="2" t="s">
        <v>18</v>
      </c>
      <c r="H81" s="2" t="s">
        <v>337</v>
      </c>
      <c r="I81" s="2" t="s">
        <v>19</v>
      </c>
      <c r="J81" s="2" t="s">
        <v>20</v>
      </c>
      <c r="K81" s="2">
        <f>IF(L81="away",-1,IF(L81="home",1,IF(L81="neutral",0,"")))</f>
        <v>1</v>
      </c>
      <c r="L81" s="2" t="s">
        <v>21</v>
      </c>
      <c r="M81" s="2">
        <v>37</v>
      </c>
      <c r="N81" s="2">
        <v>6.5</v>
      </c>
      <c r="O81" s="2">
        <f>IF(P80=P81,O80,"")</f>
        <v>2</v>
      </c>
      <c r="P81" s="2" t="s">
        <v>244</v>
      </c>
      <c r="Q81" s="2">
        <f>IF(S80=S81,Q80,"")</f>
        <v>7</v>
      </c>
      <c r="R81" s="2" t="s">
        <v>14</v>
      </c>
      <c r="S81" s="2" t="s">
        <v>36</v>
      </c>
      <c r="T81" s="2">
        <v>29</v>
      </c>
      <c r="U81" s="2">
        <f>IF(N81&gt;0,-1,1)</f>
        <v>-1</v>
      </c>
      <c r="V81" s="2">
        <v>14.5</v>
      </c>
      <c r="W81" s="4">
        <f>(M81-T81+N81)*U81</f>
        <v>-14.5</v>
      </c>
      <c r="X81" s="2">
        <v>2019</v>
      </c>
    </row>
    <row r="82" spans="1:24" ht="15" customHeight="1" x14ac:dyDescent="0.25">
      <c r="A82" s="2">
        <v>1692</v>
      </c>
      <c r="B82" s="2">
        <v>20190921</v>
      </c>
      <c r="C82" s="2">
        <f>IF(J82=S82,1,0)</f>
        <v>0</v>
      </c>
      <c r="D82" s="2">
        <v>4</v>
      </c>
      <c r="E82" s="2" t="s">
        <v>12</v>
      </c>
      <c r="F82" s="2">
        <v>109</v>
      </c>
      <c r="G82" s="2" t="s">
        <v>202</v>
      </c>
      <c r="H82" s="2">
        <v>10</v>
      </c>
      <c r="I82" s="2" t="s">
        <v>14</v>
      </c>
      <c r="J82" s="2" t="s">
        <v>43</v>
      </c>
      <c r="K82" s="2">
        <f>IF(L82="away",-1,IF(L82="home",1,IF(L82="neutral",0,"")))</f>
        <v>-1</v>
      </c>
      <c r="L82" s="2" t="s">
        <v>16</v>
      </c>
      <c r="M82" s="2">
        <v>35</v>
      </c>
      <c r="N82" s="2">
        <v>-19</v>
      </c>
      <c r="O82" s="2">
        <f>IF(P81=P82,O81,"")</f>
        <v>2</v>
      </c>
      <c r="P82" s="2" t="s">
        <v>244</v>
      </c>
      <c r="Q82" s="2">
        <f>IF(S81=S82,Q81,"")</f>
        <v>7</v>
      </c>
      <c r="R82" s="2" t="s">
        <v>14</v>
      </c>
      <c r="S82" s="2" t="s">
        <v>36</v>
      </c>
      <c r="T82" s="2">
        <v>7</v>
      </c>
      <c r="U82" s="2">
        <f>IF(N82&gt;0,-1,1)</f>
        <v>1</v>
      </c>
      <c r="V82" s="2">
        <v>9</v>
      </c>
      <c r="W82" s="4">
        <f>(M82-T82+N82)*U82</f>
        <v>9</v>
      </c>
      <c r="X82" s="2">
        <v>2019</v>
      </c>
    </row>
    <row r="83" spans="1:24" ht="15" customHeight="1" x14ac:dyDescent="0.25">
      <c r="A83" s="2">
        <v>1597</v>
      </c>
      <c r="B83" s="2">
        <v>20190914</v>
      </c>
      <c r="C83" s="2">
        <f>IF(J83=S83,1,0)</f>
        <v>1</v>
      </c>
      <c r="D83" s="2">
        <v>3</v>
      </c>
      <c r="E83" s="2" t="s">
        <v>12</v>
      </c>
      <c r="F83" s="2">
        <v>18</v>
      </c>
      <c r="G83" s="2" t="s">
        <v>145</v>
      </c>
      <c r="H83" s="2">
        <v>7</v>
      </c>
      <c r="I83" s="2" t="s">
        <v>14</v>
      </c>
      <c r="J83" s="2" t="s">
        <v>36</v>
      </c>
      <c r="K83" s="2">
        <f>IF(L83="away",-1,IF(L83="home",1,IF(L83="neutral",0,"")))</f>
        <v>1</v>
      </c>
      <c r="L83" s="2" t="s">
        <v>21</v>
      </c>
      <c r="M83" s="2">
        <v>45</v>
      </c>
      <c r="N83" s="2">
        <v>-6</v>
      </c>
      <c r="O83" s="2">
        <f>IF(P82=P83,O82,"")</f>
        <v>2</v>
      </c>
      <c r="P83" s="2" t="s">
        <v>244</v>
      </c>
      <c r="Q83" s="2">
        <f>IF(S82=S83,Q82,"")</f>
        <v>7</v>
      </c>
      <c r="R83" s="2" t="s">
        <v>14</v>
      </c>
      <c r="S83" s="2" t="s">
        <v>36</v>
      </c>
      <c r="T83" s="2">
        <v>24</v>
      </c>
      <c r="U83" s="2">
        <f>IF(N83&gt;0,-1,1)</f>
        <v>1</v>
      </c>
      <c r="V83" s="2">
        <v>15</v>
      </c>
      <c r="W83" s="4">
        <f>(M83-T83+N83)*U83</f>
        <v>15</v>
      </c>
      <c r="X83" s="2">
        <v>2019</v>
      </c>
    </row>
    <row r="84" spans="1:24" ht="15" customHeight="1" x14ac:dyDescent="0.25">
      <c r="A84" s="2">
        <v>1490</v>
      </c>
      <c r="B84" s="2">
        <v>20190907</v>
      </c>
      <c r="C84" s="2">
        <f>IF(J84=S84,1,0)</f>
        <v>0</v>
      </c>
      <c r="D84" s="2">
        <v>2</v>
      </c>
      <c r="E84" s="2" t="s">
        <v>12</v>
      </c>
      <c r="F84" s="2">
        <v>112</v>
      </c>
      <c r="G84" s="2" t="s">
        <v>59</v>
      </c>
      <c r="H84" s="2">
        <v>5</v>
      </c>
      <c r="I84" s="2" t="s">
        <v>14</v>
      </c>
      <c r="J84" s="2" t="s">
        <v>27</v>
      </c>
      <c r="K84" s="2">
        <f>IF(L84="away",-1,IF(L84="home",1,IF(L84="neutral",0,"")))</f>
        <v>-1</v>
      </c>
      <c r="L84" s="2" t="s">
        <v>16</v>
      </c>
      <c r="M84" s="2">
        <v>31</v>
      </c>
      <c r="N84" s="2">
        <v>-9.5</v>
      </c>
      <c r="O84" s="2">
        <f>IF(P83=P84,O83,"")</f>
        <v>2</v>
      </c>
      <c r="P84" s="2" t="s">
        <v>244</v>
      </c>
      <c r="Q84" s="2">
        <f>IF(S83=S84,Q83,"")</f>
        <v>7</v>
      </c>
      <c r="R84" s="2" t="s">
        <v>14</v>
      </c>
      <c r="S84" s="2" t="s">
        <v>36</v>
      </c>
      <c r="T84" s="2">
        <v>20</v>
      </c>
      <c r="U84" s="2">
        <f>IF(N84&gt;0,-1,1)</f>
        <v>1</v>
      </c>
      <c r="V84" s="2">
        <v>1.5</v>
      </c>
      <c r="W84" s="4">
        <f>(M84-T84+N84)*U84</f>
        <v>1.5</v>
      </c>
      <c r="X84" s="2">
        <v>2019</v>
      </c>
    </row>
    <row r="85" spans="1:24" ht="15" customHeight="1" x14ac:dyDescent="0.25">
      <c r="A85" s="2">
        <v>1421</v>
      </c>
      <c r="B85" s="2">
        <v>20190831</v>
      </c>
      <c r="C85" s="2">
        <f>IF(J85=S85,1,0)</f>
        <v>0</v>
      </c>
      <c r="D85" s="2">
        <v>1</v>
      </c>
      <c r="E85" s="2" t="s">
        <v>12</v>
      </c>
      <c r="F85" s="2">
        <v>42</v>
      </c>
      <c r="G85" s="2" t="s">
        <v>136</v>
      </c>
      <c r="H85" s="2">
        <v>3</v>
      </c>
      <c r="I85" s="2" t="s">
        <v>14</v>
      </c>
      <c r="J85" s="2" t="s">
        <v>46</v>
      </c>
      <c r="K85" s="2">
        <f>IF(L85="away",-1,IF(L85="home",1,IF(L85="neutral",0,"")))</f>
        <v>1</v>
      </c>
      <c r="L85" s="2" t="s">
        <v>21</v>
      </c>
      <c r="M85" s="2">
        <v>42</v>
      </c>
      <c r="N85" s="2">
        <v>-18</v>
      </c>
      <c r="O85" s="2">
        <f>IF(P84=P85,O84,"")</f>
        <v>2</v>
      </c>
      <c r="P85" s="2" t="s">
        <v>244</v>
      </c>
      <c r="Q85" s="2">
        <f>IF(S84=S85,Q84,"")</f>
        <v>7</v>
      </c>
      <c r="R85" s="2" t="s">
        <v>14</v>
      </c>
      <c r="S85" s="2" t="s">
        <v>36</v>
      </c>
      <c r="T85" s="2">
        <v>3</v>
      </c>
      <c r="U85" s="2">
        <f>IF(N85&gt;0,-1,1)</f>
        <v>1</v>
      </c>
      <c r="V85" s="2">
        <v>21</v>
      </c>
      <c r="W85" s="4">
        <f>(M85-T85+N85)*U85</f>
        <v>21</v>
      </c>
      <c r="X85" s="2">
        <v>2019</v>
      </c>
    </row>
    <row r="86" spans="1:24" ht="15" customHeight="1" x14ac:dyDescent="0.25">
      <c r="A86" s="2">
        <v>1318</v>
      </c>
      <c r="B86" s="2">
        <v>20181201</v>
      </c>
      <c r="C86" s="2">
        <f>IF(J86=S86,1,0)</f>
        <v>0</v>
      </c>
      <c r="D86" s="2">
        <v>14</v>
      </c>
      <c r="E86" s="2" t="s">
        <v>12</v>
      </c>
      <c r="F86" s="2">
        <v>95</v>
      </c>
      <c r="G86" s="2" t="s">
        <v>185</v>
      </c>
      <c r="H86" s="2">
        <v>11</v>
      </c>
      <c r="I86" s="2" t="s">
        <v>14</v>
      </c>
      <c r="J86" s="2" t="s">
        <v>56</v>
      </c>
      <c r="K86" s="2">
        <f>IF(L86="away",-1,IF(L86="home",1,IF(L86="neutral",0,"")))</f>
        <v>1</v>
      </c>
      <c r="L86" s="2" t="s">
        <v>21</v>
      </c>
      <c r="M86" s="2">
        <v>28</v>
      </c>
      <c r="N86" s="2">
        <v>-28.5</v>
      </c>
      <c r="O86" s="2">
        <f>IF(P85=P86,O85,"")</f>
        <v>2</v>
      </c>
      <c r="P86" s="2" t="s">
        <v>244</v>
      </c>
      <c r="Q86" s="2">
        <f>IF(S85=S86,Q85,"")</f>
        <v>7</v>
      </c>
      <c r="R86" s="2" t="s">
        <v>14</v>
      </c>
      <c r="S86" s="2" t="s">
        <v>36</v>
      </c>
      <c r="T86" s="2">
        <v>3</v>
      </c>
      <c r="U86" s="2">
        <f>IF(N86&gt;0,-1,1)</f>
        <v>1</v>
      </c>
      <c r="V86" s="2">
        <v>-3.5</v>
      </c>
      <c r="W86" s="4">
        <f>(M86-T86+N86)*U86</f>
        <v>-3.5</v>
      </c>
      <c r="X86" s="2">
        <v>2018</v>
      </c>
    </row>
    <row r="87" spans="1:24" ht="15" customHeight="1" x14ac:dyDescent="0.25">
      <c r="A87" s="2">
        <v>1235</v>
      </c>
      <c r="B87" s="2">
        <v>20181123</v>
      </c>
      <c r="C87" s="2">
        <f>IF(J87=S87,1,0)</f>
        <v>1</v>
      </c>
      <c r="D87" s="2">
        <v>13</v>
      </c>
      <c r="E87" s="2" t="s">
        <v>12</v>
      </c>
      <c r="F87" s="2">
        <v>79</v>
      </c>
      <c r="G87" s="2" t="s">
        <v>170</v>
      </c>
      <c r="H87" s="2">
        <v>7</v>
      </c>
      <c r="I87" s="2" t="s">
        <v>14</v>
      </c>
      <c r="J87" s="2" t="s">
        <v>36</v>
      </c>
      <c r="K87" s="2">
        <f>IF(L87="away",-1,IF(L87="home",1,IF(L87="neutral",0,"")))</f>
        <v>1</v>
      </c>
      <c r="L87" s="2" t="s">
        <v>21</v>
      </c>
      <c r="M87" s="2">
        <v>49</v>
      </c>
      <c r="N87" s="2">
        <v>-22.5</v>
      </c>
      <c r="O87" s="2">
        <f>IF(P86=P87,O86,"")</f>
        <v>2</v>
      </c>
      <c r="P87" s="2" t="s">
        <v>244</v>
      </c>
      <c r="Q87" s="2">
        <f>IF(S86=S87,Q86,"")</f>
        <v>7</v>
      </c>
      <c r="R87" s="2" t="s">
        <v>14</v>
      </c>
      <c r="S87" s="2" t="s">
        <v>36</v>
      </c>
      <c r="T87" s="2">
        <v>28</v>
      </c>
      <c r="U87" s="2">
        <f>IF(N87&gt;0,-1,1)</f>
        <v>1</v>
      </c>
      <c r="V87" s="2">
        <v>-1.5</v>
      </c>
      <c r="W87" s="4">
        <f>(M87-T87+N87)*U87</f>
        <v>-1.5</v>
      </c>
      <c r="X87" s="2">
        <v>2018</v>
      </c>
    </row>
    <row r="88" spans="1:24" ht="15" customHeight="1" x14ac:dyDescent="0.25">
      <c r="A88" s="2">
        <v>1124</v>
      </c>
      <c r="B88" s="2">
        <v>20181117</v>
      </c>
      <c r="C88" s="2">
        <f>IF(J88=S88,1,0)</f>
        <v>1</v>
      </c>
      <c r="D88" s="2">
        <v>12</v>
      </c>
      <c r="E88" s="2" t="s">
        <v>12</v>
      </c>
      <c r="F88" s="2">
        <v>15</v>
      </c>
      <c r="G88" s="2" t="s">
        <v>175</v>
      </c>
      <c r="H88" s="2">
        <v>7</v>
      </c>
      <c r="I88" s="2" t="s">
        <v>14</v>
      </c>
      <c r="J88" s="2" t="s">
        <v>36</v>
      </c>
      <c r="K88" s="2">
        <f>IF(L88="away",-1,IF(L88="home",1,IF(L88="neutral",0,"")))</f>
        <v>-1</v>
      </c>
      <c r="L88" s="2" t="s">
        <v>16</v>
      </c>
      <c r="M88" s="2">
        <v>21</v>
      </c>
      <c r="N88" s="2">
        <v>6</v>
      </c>
      <c r="O88" s="2">
        <f>IF(P87=P88,O87,"")</f>
        <v>2</v>
      </c>
      <c r="P88" s="2" t="s">
        <v>244</v>
      </c>
      <c r="Q88" s="2">
        <f>IF(S87=S88,Q87,"")</f>
        <v>7</v>
      </c>
      <c r="R88" s="2" t="s">
        <v>14</v>
      </c>
      <c r="S88" s="2" t="s">
        <v>36</v>
      </c>
      <c r="T88" s="2">
        <v>6</v>
      </c>
      <c r="U88" s="2">
        <f>IF(N88&gt;0,-1,1)</f>
        <v>-1</v>
      </c>
      <c r="V88" s="2">
        <v>21</v>
      </c>
      <c r="W88" s="4">
        <f>(M88-T88+N88)*U88</f>
        <v>-21</v>
      </c>
      <c r="X88" s="2">
        <v>2018</v>
      </c>
    </row>
    <row r="89" spans="1:24" ht="15" customHeight="1" x14ac:dyDescent="0.25">
      <c r="A89" s="2">
        <v>1023</v>
      </c>
      <c r="B89" s="2">
        <v>20181110</v>
      </c>
      <c r="C89" s="2">
        <f>IF(J89=S89,1,0)</f>
        <v>1</v>
      </c>
      <c r="D89" s="2">
        <v>11</v>
      </c>
      <c r="E89" s="2" t="s">
        <v>12</v>
      </c>
      <c r="F89" s="2">
        <v>28</v>
      </c>
      <c r="G89" s="2" t="s">
        <v>87</v>
      </c>
      <c r="H89" s="2">
        <v>7</v>
      </c>
      <c r="I89" s="2" t="s">
        <v>14</v>
      </c>
      <c r="J89" s="2" t="s">
        <v>36</v>
      </c>
      <c r="K89" s="2">
        <f>IF(L89="away",-1,IF(L89="home",1,IF(L89="neutral",0,"")))</f>
        <v>1</v>
      </c>
      <c r="L89" s="2" t="s">
        <v>21</v>
      </c>
      <c r="M89" s="2">
        <v>27</v>
      </c>
      <c r="N89" s="2">
        <v>-13</v>
      </c>
      <c r="O89" s="2">
        <f>IF(P88=P89,O88,"")</f>
        <v>2</v>
      </c>
      <c r="P89" s="2" t="s">
        <v>244</v>
      </c>
      <c r="Q89" s="2">
        <f>IF(S88=S89,Q88,"")</f>
        <v>7</v>
      </c>
      <c r="R89" s="2" t="s">
        <v>14</v>
      </c>
      <c r="S89" s="2" t="s">
        <v>36</v>
      </c>
      <c r="T89" s="2">
        <v>7</v>
      </c>
      <c r="U89" s="2">
        <f>IF(N89&gt;0,-1,1)</f>
        <v>1</v>
      </c>
      <c r="V89" s="2">
        <v>7</v>
      </c>
      <c r="W89" s="4">
        <f>(M89-T89+N89)*U89</f>
        <v>7</v>
      </c>
      <c r="X89" s="2">
        <v>2018</v>
      </c>
    </row>
    <row r="90" spans="1:24" ht="15" customHeight="1" x14ac:dyDescent="0.25">
      <c r="A90" s="2">
        <v>897</v>
      </c>
      <c r="B90" s="2">
        <v>20181101</v>
      </c>
      <c r="C90" s="2">
        <f>IF(J90=S90,1,0)</f>
        <v>1</v>
      </c>
      <c r="D90" s="2">
        <v>10</v>
      </c>
      <c r="E90" s="2" t="s">
        <v>12</v>
      </c>
      <c r="F90" s="2">
        <v>68</v>
      </c>
      <c r="G90" s="2" t="s">
        <v>139</v>
      </c>
      <c r="H90" s="2">
        <v>7</v>
      </c>
      <c r="I90" s="2" t="s">
        <v>14</v>
      </c>
      <c r="J90" s="2" t="s">
        <v>36</v>
      </c>
      <c r="K90" s="2">
        <f>IF(L90="away",-1,IF(L90="home",1,IF(L90="neutral",0,"")))</f>
        <v>-1</v>
      </c>
      <c r="L90" s="2" t="s">
        <v>16</v>
      </c>
      <c r="M90" s="2">
        <v>36</v>
      </c>
      <c r="N90" s="2">
        <v>-6.5</v>
      </c>
      <c r="O90" s="2">
        <f>IF(P89=P90,O89,"")</f>
        <v>2</v>
      </c>
      <c r="P90" s="2" t="s">
        <v>244</v>
      </c>
      <c r="Q90" s="2">
        <f>IF(S89=S90,Q89,"")</f>
        <v>7</v>
      </c>
      <c r="R90" s="2" t="s">
        <v>14</v>
      </c>
      <c r="S90" s="2" t="s">
        <v>36</v>
      </c>
      <c r="T90" s="2">
        <v>26</v>
      </c>
      <c r="U90" s="2">
        <f>IF(N90&gt;0,-1,1)</f>
        <v>1</v>
      </c>
      <c r="V90" s="2">
        <v>3.5</v>
      </c>
      <c r="W90" s="4">
        <f>(M90-T90+N90)*U90</f>
        <v>3.5</v>
      </c>
      <c r="X90" s="2">
        <v>2018</v>
      </c>
    </row>
    <row r="91" spans="1:24" ht="15" customHeight="1" x14ac:dyDescent="0.25">
      <c r="A91" s="2">
        <v>500</v>
      </c>
      <c r="B91" s="2">
        <v>20181006</v>
      </c>
      <c r="C91" s="2">
        <f>IF(J91=S91,1,0)</f>
        <v>1</v>
      </c>
      <c r="D91" s="2">
        <v>6</v>
      </c>
      <c r="E91" s="2" t="s">
        <v>12</v>
      </c>
      <c r="F91" s="2">
        <v>60</v>
      </c>
      <c r="G91" s="2" t="s">
        <v>155</v>
      </c>
      <c r="H91" s="2">
        <v>7</v>
      </c>
      <c r="I91" s="2" t="s">
        <v>14</v>
      </c>
      <c r="J91" s="2" t="s">
        <v>36</v>
      </c>
      <c r="K91" s="2">
        <f>IF(L91="away",-1,IF(L91="home",1,IF(L91="neutral",0,"")))</f>
        <v>-1</v>
      </c>
      <c r="L91" s="2" t="s">
        <v>16</v>
      </c>
      <c r="M91" s="2">
        <v>41</v>
      </c>
      <c r="N91" s="2">
        <v>3.5</v>
      </c>
      <c r="O91" s="2">
        <f>IF(P90=P91,O90,"")</f>
        <v>2</v>
      </c>
      <c r="P91" s="2" t="s">
        <v>244</v>
      </c>
      <c r="Q91" s="2">
        <f>IF(S90=S91,Q90,"")</f>
        <v>7</v>
      </c>
      <c r="R91" s="2" t="s">
        <v>14</v>
      </c>
      <c r="S91" s="2" t="s">
        <v>36</v>
      </c>
      <c r="T91" s="2">
        <v>17</v>
      </c>
      <c r="U91" s="2">
        <f>IF(N91&gt;0,-1,1)</f>
        <v>-1</v>
      </c>
      <c r="V91" s="2">
        <v>27.5</v>
      </c>
      <c r="W91" s="4">
        <f>(M91-T91+N91)*U91</f>
        <v>-27.5</v>
      </c>
      <c r="X91" s="2">
        <v>2018</v>
      </c>
    </row>
    <row r="92" spans="1:24" ht="15" customHeight="1" x14ac:dyDescent="0.25">
      <c r="A92" s="2">
        <v>316</v>
      </c>
      <c r="B92" s="2">
        <v>20180922</v>
      </c>
      <c r="C92" s="2">
        <f>IF(J92=S92,1,0)</f>
        <v>0</v>
      </c>
      <c r="D92" s="2">
        <v>4</v>
      </c>
      <c r="E92" s="2" t="s">
        <v>12</v>
      </c>
      <c r="F92" s="2">
        <v>45</v>
      </c>
      <c r="G92" s="2" t="s">
        <v>247</v>
      </c>
      <c r="H92" s="2">
        <v>4</v>
      </c>
      <c r="I92" s="2" t="s">
        <v>14</v>
      </c>
      <c r="J92" s="2" t="s">
        <v>79</v>
      </c>
      <c r="K92" s="2">
        <f>IF(L92="away",-1,IF(L92="home",1,IF(L92="neutral",0,"")))</f>
        <v>1</v>
      </c>
      <c r="L92" s="2" t="s">
        <v>21</v>
      </c>
      <c r="M92" s="2">
        <v>26</v>
      </c>
      <c r="N92" s="2">
        <v>-18.5</v>
      </c>
      <c r="O92" s="2">
        <f>IF(P91=P92,O91,"")</f>
        <v>2</v>
      </c>
      <c r="P92" s="2" t="s">
        <v>244</v>
      </c>
      <c r="Q92" s="2">
        <f>IF(S91=S92,Q91,"")</f>
        <v>7</v>
      </c>
      <c r="R92" s="2" t="s">
        <v>14</v>
      </c>
      <c r="S92" s="2" t="s">
        <v>36</v>
      </c>
      <c r="T92" s="2">
        <v>13</v>
      </c>
      <c r="U92" s="2">
        <f>IF(N92&gt;0,-1,1)</f>
        <v>1</v>
      </c>
      <c r="V92" s="2">
        <v>-5.5</v>
      </c>
      <c r="W92" s="4">
        <f>(M92-T92+N92)*U92</f>
        <v>-5.5</v>
      </c>
      <c r="X92" s="2">
        <v>2018</v>
      </c>
    </row>
    <row r="93" spans="1:24" ht="15" customHeight="1" x14ac:dyDescent="0.25">
      <c r="A93" s="2">
        <v>421</v>
      </c>
      <c r="B93" s="2">
        <v>20201128</v>
      </c>
      <c r="C93" s="2">
        <v>1</v>
      </c>
      <c r="D93" s="2">
        <v>13</v>
      </c>
      <c r="E93" s="2" t="s">
        <v>12</v>
      </c>
      <c r="F93" s="2">
        <v>94</v>
      </c>
      <c r="G93" s="2" t="s">
        <v>184</v>
      </c>
      <c r="H93" s="2">
        <v>10</v>
      </c>
      <c r="I93" s="2" t="s">
        <v>14</v>
      </c>
      <c r="J93" s="2" t="s">
        <v>43</v>
      </c>
      <c r="K93" s="2">
        <v>-1</v>
      </c>
      <c r="L93" s="2" t="s">
        <v>16</v>
      </c>
      <c r="M93" s="2">
        <v>38</v>
      </c>
      <c r="N93" s="2">
        <v>6.5</v>
      </c>
      <c r="O93" s="2">
        <v>8</v>
      </c>
      <c r="P93" s="2" t="s">
        <v>101</v>
      </c>
      <c r="Q93" s="2">
        <v>10</v>
      </c>
      <c r="R93" s="2" t="s">
        <v>14</v>
      </c>
      <c r="S93" s="2" t="s">
        <v>43</v>
      </c>
      <c r="T93" s="2">
        <v>31</v>
      </c>
      <c r="U93" s="2">
        <v>-1</v>
      </c>
      <c r="V93" s="2">
        <v>13.5</v>
      </c>
      <c r="W93" s="5">
        <v>-13.5</v>
      </c>
      <c r="X93" s="2">
        <v>2020</v>
      </c>
    </row>
    <row r="94" spans="1:24" ht="15" customHeight="1" x14ac:dyDescent="0.25">
      <c r="A94" s="2">
        <v>404</v>
      </c>
      <c r="B94" s="2">
        <v>20201121</v>
      </c>
      <c r="C94" s="2">
        <v>1</v>
      </c>
      <c r="D94" s="2">
        <v>12</v>
      </c>
      <c r="E94" s="2" t="s">
        <v>12</v>
      </c>
      <c r="F94" s="2">
        <v>106</v>
      </c>
      <c r="G94" s="2" t="s">
        <v>182</v>
      </c>
      <c r="H94" s="2">
        <v>10</v>
      </c>
      <c r="I94" s="2" t="s">
        <v>14</v>
      </c>
      <c r="J94" s="2" t="s">
        <v>43</v>
      </c>
      <c r="K94" s="2">
        <v>1</v>
      </c>
      <c r="L94" s="2" t="s">
        <v>21</v>
      </c>
      <c r="M94" s="2">
        <v>47</v>
      </c>
      <c r="N94" s="2">
        <v>5</v>
      </c>
      <c r="O94" s="2">
        <v>8</v>
      </c>
      <c r="P94" s="2" t="s">
        <v>101</v>
      </c>
      <c r="Q94" s="2">
        <v>10</v>
      </c>
      <c r="R94" s="2" t="s">
        <v>14</v>
      </c>
      <c r="S94" s="2" t="s">
        <v>43</v>
      </c>
      <c r="T94" s="2">
        <v>45</v>
      </c>
      <c r="U94" s="2">
        <v>-1</v>
      </c>
      <c r="V94" s="2">
        <v>7</v>
      </c>
      <c r="W94" s="5">
        <v>-7</v>
      </c>
      <c r="X94" s="2">
        <v>2020</v>
      </c>
    </row>
    <row r="95" spans="1:24" ht="15" customHeight="1" x14ac:dyDescent="0.25">
      <c r="A95" s="2">
        <v>298</v>
      </c>
      <c r="B95" s="2">
        <v>20201107</v>
      </c>
      <c r="C95" s="2">
        <v>1</v>
      </c>
      <c r="D95" s="2">
        <v>10</v>
      </c>
      <c r="E95" s="2" t="s">
        <v>12</v>
      </c>
      <c r="F95" s="2">
        <v>51</v>
      </c>
      <c r="G95" s="2" t="s">
        <v>148</v>
      </c>
      <c r="H95" s="2">
        <v>10</v>
      </c>
      <c r="I95" s="2" t="s">
        <v>14</v>
      </c>
      <c r="J95" s="2" t="s">
        <v>43</v>
      </c>
      <c r="K95" s="2">
        <v>1</v>
      </c>
      <c r="L95" s="2" t="s">
        <v>21</v>
      </c>
      <c r="M95" s="2">
        <v>27</v>
      </c>
      <c r="N95" s="2">
        <v>-13</v>
      </c>
      <c r="O95" s="2">
        <v>8</v>
      </c>
      <c r="P95" s="2" t="s">
        <v>101</v>
      </c>
      <c r="Q95" s="2">
        <v>10</v>
      </c>
      <c r="R95" s="2" t="s">
        <v>14</v>
      </c>
      <c r="S95" s="2" t="s">
        <v>43</v>
      </c>
      <c r="T95" s="2">
        <v>20</v>
      </c>
      <c r="U95" s="2">
        <v>1</v>
      </c>
      <c r="V95" s="2">
        <v>-6</v>
      </c>
      <c r="W95" s="5">
        <v>-6</v>
      </c>
      <c r="X95" s="2">
        <v>2020</v>
      </c>
    </row>
    <row r="96" spans="1:24" ht="15" customHeight="1" x14ac:dyDescent="0.25">
      <c r="A96" s="2">
        <v>232</v>
      </c>
      <c r="B96" s="2">
        <v>20201031</v>
      </c>
      <c r="C96" s="2">
        <v>1</v>
      </c>
      <c r="D96" s="2">
        <v>9</v>
      </c>
      <c r="E96" s="2" t="s">
        <v>12</v>
      </c>
      <c r="F96" s="2">
        <v>109</v>
      </c>
      <c r="G96" s="2" t="s">
        <v>202</v>
      </c>
      <c r="H96" s="2">
        <v>10</v>
      </c>
      <c r="I96" s="2" t="s">
        <v>14</v>
      </c>
      <c r="J96" s="2" t="s">
        <v>43</v>
      </c>
      <c r="K96" s="2">
        <v>-1</v>
      </c>
      <c r="L96" s="2" t="s">
        <v>16</v>
      </c>
      <c r="M96" s="2">
        <v>38</v>
      </c>
      <c r="N96" s="2">
        <v>3</v>
      </c>
      <c r="O96" s="2">
        <v>8</v>
      </c>
      <c r="P96" s="2" t="s">
        <v>101</v>
      </c>
      <c r="Q96" s="2">
        <v>10</v>
      </c>
      <c r="R96" s="2" t="s">
        <v>14</v>
      </c>
      <c r="S96" s="2" t="s">
        <v>43</v>
      </c>
      <c r="T96" s="2">
        <v>10</v>
      </c>
      <c r="U96" s="2">
        <v>-1</v>
      </c>
      <c r="V96" s="2">
        <v>31</v>
      </c>
      <c r="W96" s="5">
        <v>-31</v>
      </c>
      <c r="X96" s="2">
        <v>2020</v>
      </c>
    </row>
    <row r="97" spans="1:24" ht="15" customHeight="1" x14ac:dyDescent="0.25">
      <c r="A97" s="2">
        <v>177</v>
      </c>
      <c r="B97" s="2">
        <v>20201022</v>
      </c>
      <c r="C97" s="2">
        <v>1</v>
      </c>
      <c r="D97" s="2">
        <v>8</v>
      </c>
      <c r="E97" s="2" t="s">
        <v>12</v>
      </c>
      <c r="F97" s="2">
        <v>4</v>
      </c>
      <c r="G97" s="2" t="s">
        <v>179</v>
      </c>
      <c r="H97" s="2">
        <v>10</v>
      </c>
      <c r="I97" s="2" t="s">
        <v>14</v>
      </c>
      <c r="J97" s="2" t="s">
        <v>43</v>
      </c>
      <c r="K97" s="2">
        <v>1</v>
      </c>
      <c r="L97" s="2" t="s">
        <v>21</v>
      </c>
      <c r="M97" s="2">
        <v>45</v>
      </c>
      <c r="N97" s="2">
        <v>-14</v>
      </c>
      <c r="O97" s="2">
        <v>8</v>
      </c>
      <c r="P97" s="2" t="s">
        <v>101</v>
      </c>
      <c r="Q97" s="2">
        <v>10</v>
      </c>
      <c r="R97" s="2" t="s">
        <v>14</v>
      </c>
      <c r="S97" s="2" t="s">
        <v>43</v>
      </c>
      <c r="T97" s="2">
        <v>17</v>
      </c>
      <c r="U97" s="2">
        <v>1</v>
      </c>
      <c r="V97" s="2">
        <v>14</v>
      </c>
      <c r="W97" s="5">
        <v>14</v>
      </c>
      <c r="X97" s="2">
        <v>2020</v>
      </c>
    </row>
    <row r="98" spans="1:24" ht="15" customHeight="1" x14ac:dyDescent="0.25">
      <c r="A98" s="2">
        <v>92</v>
      </c>
      <c r="B98" s="2">
        <v>20201003</v>
      </c>
      <c r="C98" s="2">
        <v>1</v>
      </c>
      <c r="D98" s="2">
        <v>5</v>
      </c>
      <c r="E98" s="2" t="s">
        <v>12</v>
      </c>
      <c r="F98" s="2">
        <v>23</v>
      </c>
      <c r="G98" s="2" t="s">
        <v>186</v>
      </c>
      <c r="H98" s="2">
        <v>10</v>
      </c>
      <c r="I98" s="2" t="s">
        <v>14</v>
      </c>
      <c r="J98" s="2" t="s">
        <v>43</v>
      </c>
      <c r="K98" s="2">
        <v>1</v>
      </c>
      <c r="L98" s="2" t="s">
        <v>21</v>
      </c>
      <c r="M98" s="2">
        <v>52</v>
      </c>
      <c r="N98" s="2">
        <v>3.5</v>
      </c>
      <c r="O98" s="2">
        <v>8</v>
      </c>
      <c r="P98" s="2" t="s">
        <v>101</v>
      </c>
      <c r="Q98" s="2">
        <v>10</v>
      </c>
      <c r="R98" s="2" t="s">
        <v>14</v>
      </c>
      <c r="S98" s="2" t="s">
        <v>43</v>
      </c>
      <c r="T98" s="2">
        <v>23</v>
      </c>
      <c r="U98" s="2">
        <v>-1</v>
      </c>
      <c r="V98" s="2">
        <v>32.5</v>
      </c>
      <c r="W98" s="5">
        <v>-32.5</v>
      </c>
      <c r="X98" s="2">
        <v>2020</v>
      </c>
    </row>
    <row r="99" spans="1:24" ht="15" customHeight="1" x14ac:dyDescent="0.25">
      <c r="A99" s="2">
        <v>5</v>
      </c>
      <c r="B99" s="2">
        <v>20200905</v>
      </c>
      <c r="C99" s="2">
        <v>0</v>
      </c>
      <c r="D99" s="2">
        <v>1</v>
      </c>
      <c r="E99" s="2" t="s">
        <v>12</v>
      </c>
      <c r="F99" s="2">
        <v>58</v>
      </c>
      <c r="G99" s="2" t="s">
        <v>152</v>
      </c>
      <c r="H99" s="2">
        <v>1</v>
      </c>
      <c r="I99" s="2" t="s">
        <v>14</v>
      </c>
      <c r="J99" s="2" t="s">
        <v>40</v>
      </c>
      <c r="K99" s="2">
        <v>1</v>
      </c>
      <c r="L99" s="2" t="s">
        <v>21</v>
      </c>
      <c r="M99" s="2">
        <v>37</v>
      </c>
      <c r="N99" s="2">
        <v>-19</v>
      </c>
      <c r="O99" s="2">
        <v>8</v>
      </c>
      <c r="P99" s="2" t="s">
        <v>101</v>
      </c>
      <c r="Q99" s="2">
        <v>10</v>
      </c>
      <c r="R99" s="2" t="s">
        <v>14</v>
      </c>
      <c r="S99" s="2" t="s">
        <v>43</v>
      </c>
      <c r="T99" s="2">
        <v>24</v>
      </c>
      <c r="U99" s="2">
        <v>1</v>
      </c>
      <c r="V99" s="2">
        <v>-6</v>
      </c>
      <c r="W99" s="5">
        <v>-6</v>
      </c>
      <c r="X99" s="2">
        <v>2020</v>
      </c>
    </row>
    <row r="100" spans="1:24" ht="15" customHeight="1" x14ac:dyDescent="0.25">
      <c r="A100" s="2">
        <v>2771</v>
      </c>
      <c r="B100" s="2">
        <v>20191129</v>
      </c>
      <c r="C100" s="2">
        <f>IF(J100=S100,1,0)</f>
        <v>1</v>
      </c>
      <c r="D100" s="2">
        <v>14</v>
      </c>
      <c r="E100" s="2" t="s">
        <v>12</v>
      </c>
      <c r="F100" s="2">
        <v>94</v>
      </c>
      <c r="G100" s="2" t="s">
        <v>184</v>
      </c>
      <c r="H100" s="2">
        <v>10</v>
      </c>
      <c r="I100" s="2" t="s">
        <v>14</v>
      </c>
      <c r="J100" s="2" t="s">
        <v>43</v>
      </c>
      <c r="K100" s="2">
        <f>IF(L100="away",-1,IF(L100="home",1,IF(L100="neutral",0,"")))</f>
        <v>1</v>
      </c>
      <c r="L100" s="2" t="s">
        <v>21</v>
      </c>
      <c r="M100" s="2">
        <v>34</v>
      </c>
      <c r="N100" s="2">
        <v>10.5</v>
      </c>
      <c r="O100" s="2">
        <f>IF(P99=P100,O99,"")</f>
        <v>8</v>
      </c>
      <c r="P100" s="2" t="s">
        <v>101</v>
      </c>
      <c r="Q100" s="2">
        <f>IF(S99=S100,Q99,"")</f>
        <v>10</v>
      </c>
      <c r="R100" s="2" t="s">
        <v>14</v>
      </c>
      <c r="S100" s="2" t="s">
        <v>43</v>
      </c>
      <c r="T100" s="2">
        <v>30</v>
      </c>
      <c r="U100" s="2">
        <f>IF(N100&gt;0,-1,1)</f>
        <v>-1</v>
      </c>
      <c r="V100" s="2">
        <v>14.5</v>
      </c>
      <c r="W100" s="4">
        <f>(M100-T100+N100)*U100</f>
        <v>-14.5</v>
      </c>
      <c r="X100" s="2">
        <v>2019</v>
      </c>
    </row>
    <row r="101" spans="1:24" ht="15" customHeight="1" x14ac:dyDescent="0.25">
      <c r="A101" s="2">
        <v>2096</v>
      </c>
      <c r="B101" s="2">
        <v>20191017</v>
      </c>
      <c r="C101" s="2">
        <f>IF(J101=S101,1,0)</f>
        <v>1</v>
      </c>
      <c r="D101" s="2">
        <v>8</v>
      </c>
      <c r="E101" s="2" t="s">
        <v>12</v>
      </c>
      <c r="F101" s="2">
        <v>51</v>
      </c>
      <c r="G101" s="2" t="s">
        <v>148</v>
      </c>
      <c r="H101" s="2">
        <v>10</v>
      </c>
      <c r="I101" s="2" t="s">
        <v>14</v>
      </c>
      <c r="J101" s="2" t="s">
        <v>43</v>
      </c>
      <c r="K101" s="2">
        <f>IF(L101="away",-1,IF(L101="home",1,IF(L101="neutral",0,"")))</f>
        <v>-1</v>
      </c>
      <c r="L101" s="2" t="s">
        <v>16</v>
      </c>
      <c r="M101" s="2">
        <v>37</v>
      </c>
      <c r="N101" s="2">
        <v>-6.5</v>
      </c>
      <c r="O101" s="2">
        <f>IF(P100=P101,O100,"")</f>
        <v>8</v>
      </c>
      <c r="P101" s="2" t="s">
        <v>101</v>
      </c>
      <c r="Q101" s="2">
        <f>IF(S100=S101,Q100,"")</f>
        <v>10</v>
      </c>
      <c r="R101" s="2" t="s">
        <v>14</v>
      </c>
      <c r="S101" s="2" t="s">
        <v>43</v>
      </c>
      <c r="T101" s="2">
        <v>20</v>
      </c>
      <c r="U101" s="2">
        <f>IF(N101&gt;0,-1,1)</f>
        <v>1</v>
      </c>
      <c r="V101" s="2">
        <v>10.5</v>
      </c>
      <c r="W101" s="4">
        <f>(M101-T101+N101)*U101</f>
        <v>10.5</v>
      </c>
      <c r="X101" s="2">
        <v>2019</v>
      </c>
    </row>
    <row r="102" spans="1:24" ht="15" customHeight="1" x14ac:dyDescent="0.25">
      <c r="A102" s="2">
        <v>1905</v>
      </c>
      <c r="B102" s="2">
        <v>20191005</v>
      </c>
      <c r="C102" s="2">
        <f>IF(J102=S102,1,0)</f>
        <v>1</v>
      </c>
      <c r="D102" s="2">
        <v>6</v>
      </c>
      <c r="E102" s="2" t="s">
        <v>12</v>
      </c>
      <c r="F102" s="2">
        <v>37</v>
      </c>
      <c r="G102" s="2" t="s">
        <v>42</v>
      </c>
      <c r="H102" s="2">
        <v>10</v>
      </c>
      <c r="I102" s="2" t="s">
        <v>14</v>
      </c>
      <c r="J102" s="2" t="s">
        <v>43</v>
      </c>
      <c r="K102" s="2">
        <f>IF(L102="away",-1,IF(L102="home",1,IF(L102="neutral",0,"")))</f>
        <v>1</v>
      </c>
      <c r="L102" s="2" t="s">
        <v>21</v>
      </c>
      <c r="M102" s="2">
        <v>52</v>
      </c>
      <c r="N102" s="2">
        <v>7</v>
      </c>
      <c r="O102" s="2">
        <f>IF(P101=P102,O101,"")</f>
        <v>8</v>
      </c>
      <c r="P102" s="2" t="s">
        <v>101</v>
      </c>
      <c r="Q102" s="2">
        <f>IF(S101=S102,Q101,"")</f>
        <v>10</v>
      </c>
      <c r="R102" s="2" t="s">
        <v>14</v>
      </c>
      <c r="S102" s="2" t="s">
        <v>43</v>
      </c>
      <c r="T102" s="2">
        <v>38</v>
      </c>
      <c r="U102" s="2">
        <f>IF(N102&gt;0,-1,1)</f>
        <v>-1</v>
      </c>
      <c r="V102" s="2">
        <v>21</v>
      </c>
      <c r="W102" s="4">
        <f>(M102-T102+N102)*U102</f>
        <v>-21</v>
      </c>
      <c r="X102" s="2">
        <v>2019</v>
      </c>
    </row>
    <row r="103" spans="1:24" ht="15" customHeight="1" x14ac:dyDescent="0.25">
      <c r="A103" s="2">
        <v>1601</v>
      </c>
      <c r="B103" s="2">
        <v>20190914</v>
      </c>
      <c r="C103" s="2">
        <f>IF(J103=S103,1,0)</f>
        <v>0</v>
      </c>
      <c r="D103" s="2">
        <v>3</v>
      </c>
      <c r="E103" s="2" t="s">
        <v>12</v>
      </c>
      <c r="F103" s="2">
        <v>35</v>
      </c>
      <c r="G103" s="2" t="s">
        <v>129</v>
      </c>
      <c r="H103" s="2">
        <v>11</v>
      </c>
      <c r="I103" s="2" t="s">
        <v>14</v>
      </c>
      <c r="J103" s="2" t="s">
        <v>56</v>
      </c>
      <c r="K103" s="2">
        <f>IF(L103="away",-1,IF(L103="home",1,IF(L103="neutral",0,"")))</f>
        <v>1</v>
      </c>
      <c r="L103" s="2" t="s">
        <v>21</v>
      </c>
      <c r="M103" s="2">
        <v>55</v>
      </c>
      <c r="N103" s="2">
        <v>-33.5</v>
      </c>
      <c r="O103" s="2">
        <f>IF(P102=P103,O102,"")</f>
        <v>8</v>
      </c>
      <c r="P103" s="2" t="s">
        <v>101</v>
      </c>
      <c r="Q103" s="2">
        <f>IF(S102=S103,Q102,"")</f>
        <v>10</v>
      </c>
      <c r="R103" s="2" t="s">
        <v>14</v>
      </c>
      <c r="S103" s="2" t="s">
        <v>43</v>
      </c>
      <c r="T103" s="2">
        <v>0</v>
      </c>
      <c r="U103" s="2">
        <f>IF(N103&gt;0,-1,1)</f>
        <v>1</v>
      </c>
      <c r="V103" s="2">
        <v>21.5</v>
      </c>
      <c r="W103" s="4">
        <f>(M103-T103+N103)*U103</f>
        <v>21.5</v>
      </c>
      <c r="X103" s="2">
        <v>2019</v>
      </c>
    </row>
    <row r="104" spans="1:24" ht="15" customHeight="1" x14ac:dyDescent="0.25">
      <c r="A104" s="2">
        <v>1411</v>
      </c>
      <c r="B104" s="2">
        <v>20190831</v>
      </c>
      <c r="C104" s="2">
        <f>IF(J104=S104,1,0)</f>
        <v>0</v>
      </c>
      <c r="D104" s="2">
        <v>1</v>
      </c>
      <c r="E104" s="2" t="s">
        <v>12</v>
      </c>
      <c r="F104" s="2">
        <v>93</v>
      </c>
      <c r="G104" s="2" t="s">
        <v>167</v>
      </c>
      <c r="H104" s="2">
        <v>1</v>
      </c>
      <c r="I104" s="2" t="s">
        <v>14</v>
      </c>
      <c r="J104" s="2" t="s">
        <v>40</v>
      </c>
      <c r="K104" s="2">
        <f>IF(L104="away",-1,IF(L104="home",1,IF(L104="neutral",0,"")))</f>
        <v>-1</v>
      </c>
      <c r="L104" s="2" t="s">
        <v>16</v>
      </c>
      <c r="M104" s="2">
        <v>37</v>
      </c>
      <c r="N104" s="2">
        <v>1.5</v>
      </c>
      <c r="O104" s="2">
        <f>IF(P103=P104,O103,"")</f>
        <v>8</v>
      </c>
      <c r="P104" s="2" t="s">
        <v>101</v>
      </c>
      <c r="Q104" s="2">
        <f>IF(S103=S104,Q103,"")</f>
        <v>10</v>
      </c>
      <c r="R104" s="2" t="s">
        <v>14</v>
      </c>
      <c r="S104" s="2" t="s">
        <v>43</v>
      </c>
      <c r="T104" s="2">
        <v>30</v>
      </c>
      <c r="U104" s="2">
        <f>IF(N104&gt;0,-1,1)</f>
        <v>-1</v>
      </c>
      <c r="V104" s="2">
        <v>8.5</v>
      </c>
      <c r="W104" s="4">
        <f>(M104-T104+N104)*U104</f>
        <v>-8.5</v>
      </c>
      <c r="X104" s="2">
        <v>2019</v>
      </c>
    </row>
    <row r="105" spans="1:24" ht="15" customHeight="1" x14ac:dyDescent="0.25">
      <c r="A105" s="2">
        <v>1355</v>
      </c>
      <c r="B105" s="2">
        <v>20181229</v>
      </c>
      <c r="C105" s="2">
        <f>IF(J105=S105,1,0)</f>
        <v>0</v>
      </c>
      <c r="D105" s="2">
        <v>18</v>
      </c>
      <c r="E105" s="2" t="s">
        <v>293</v>
      </c>
      <c r="F105" s="2">
        <v>72</v>
      </c>
      <c r="G105" s="2" t="s">
        <v>91</v>
      </c>
      <c r="H105" s="2">
        <v>8</v>
      </c>
      <c r="I105" s="2" t="s">
        <v>14</v>
      </c>
      <c r="J105" s="2" t="s">
        <v>15</v>
      </c>
      <c r="K105" s="2">
        <f>IF(L105="away",-1,IF(L105="home",1,IF(L105="neutral",0,"")))</f>
        <v>0</v>
      </c>
      <c r="L105" s="2" t="s">
        <v>32</v>
      </c>
      <c r="M105" s="2">
        <v>16</v>
      </c>
      <c r="N105" s="2">
        <v>1.5</v>
      </c>
      <c r="O105" s="2">
        <f>IF(P104=P105,O104,"")</f>
        <v>8</v>
      </c>
      <c r="P105" s="2" t="s">
        <v>101</v>
      </c>
      <c r="Q105" s="2">
        <f>IF(S104=S105,Q104,"")</f>
        <v>10</v>
      </c>
      <c r="R105" s="2" t="s">
        <v>14</v>
      </c>
      <c r="S105" s="2" t="s">
        <v>43</v>
      </c>
      <c r="T105" s="2">
        <v>13</v>
      </c>
      <c r="U105" s="2">
        <f>IF(N105&gt;0,-1,1)</f>
        <v>-1</v>
      </c>
      <c r="V105" s="2">
        <v>4.5</v>
      </c>
      <c r="W105" s="4">
        <f>(M105-T105+N105)*U105</f>
        <v>-4.5</v>
      </c>
      <c r="X105" s="2">
        <v>2018</v>
      </c>
    </row>
    <row r="106" spans="1:24" ht="15" customHeight="1" x14ac:dyDescent="0.25">
      <c r="A106" s="2">
        <v>818</v>
      </c>
      <c r="B106" s="2">
        <v>20181027</v>
      </c>
      <c r="C106" s="2">
        <f>IF(J106=S106,1,0)</f>
        <v>1</v>
      </c>
      <c r="D106" s="2">
        <v>9</v>
      </c>
      <c r="E106" s="2" t="s">
        <v>12</v>
      </c>
      <c r="F106" s="2">
        <v>51</v>
      </c>
      <c r="G106" s="2" t="s">
        <v>148</v>
      </c>
      <c r="H106" s="2">
        <v>10</v>
      </c>
      <c r="I106" s="2" t="s">
        <v>14</v>
      </c>
      <c r="J106" s="2" t="s">
        <v>43</v>
      </c>
      <c r="K106" s="2">
        <f>IF(L106="away",-1,IF(L106="home",1,IF(L106="neutral",0,"")))</f>
        <v>1</v>
      </c>
      <c r="L106" s="2" t="s">
        <v>21</v>
      </c>
      <c r="M106" s="2">
        <v>47</v>
      </c>
      <c r="N106" s="2">
        <v>3</v>
      </c>
      <c r="O106" s="2">
        <f>IF(P105=P106,O105,"")</f>
        <v>8</v>
      </c>
      <c r="P106" s="2" t="s">
        <v>101</v>
      </c>
      <c r="Q106" s="2">
        <f>IF(S105=S106,Q105,"")</f>
        <v>10</v>
      </c>
      <c r="R106" s="2" t="s">
        <v>14</v>
      </c>
      <c r="S106" s="2" t="s">
        <v>43</v>
      </c>
      <c r="T106" s="2">
        <v>43</v>
      </c>
      <c r="U106" s="2">
        <f>IF(N106&gt;0,-1,1)</f>
        <v>-1</v>
      </c>
      <c r="V106" s="2">
        <v>7</v>
      </c>
      <c r="W106" s="4">
        <f>(M106-T106+N106)*U106</f>
        <v>-7</v>
      </c>
      <c r="X106" s="2">
        <v>2018</v>
      </c>
    </row>
    <row r="107" spans="1:24" ht="15" customHeight="1" x14ac:dyDescent="0.25">
      <c r="A107" s="2">
        <v>593</v>
      </c>
      <c r="B107" s="2">
        <v>20181009</v>
      </c>
      <c r="C107" s="2">
        <f>IF(J107=S107,1,0)</f>
        <v>1</v>
      </c>
      <c r="D107" s="2">
        <v>7</v>
      </c>
      <c r="E107" s="2" t="s">
        <v>12</v>
      </c>
      <c r="F107" s="2">
        <v>4</v>
      </c>
      <c r="G107" s="2" t="s">
        <v>179</v>
      </c>
      <c r="H107" s="2">
        <v>10</v>
      </c>
      <c r="I107" s="2" t="s">
        <v>14</v>
      </c>
      <c r="J107" s="2" t="s">
        <v>43</v>
      </c>
      <c r="K107" s="2">
        <f>IF(L107="away",-1,IF(L107="home",1,IF(L107="neutral",0,"")))</f>
        <v>-1</v>
      </c>
      <c r="L107" s="2" t="s">
        <v>16</v>
      </c>
      <c r="M107" s="2">
        <v>35</v>
      </c>
      <c r="N107" s="2">
        <v>-10</v>
      </c>
      <c r="O107" s="2">
        <f>IF(P106=P107,O106,"")</f>
        <v>8</v>
      </c>
      <c r="P107" s="2" t="s">
        <v>101</v>
      </c>
      <c r="Q107" s="2">
        <f>IF(S106=S107,Q106,"")</f>
        <v>10</v>
      </c>
      <c r="R107" s="2" t="s">
        <v>14</v>
      </c>
      <c r="S107" s="2" t="s">
        <v>43</v>
      </c>
      <c r="T107" s="2">
        <v>9</v>
      </c>
      <c r="U107" s="2">
        <f>IF(N107&gt;0,-1,1)</f>
        <v>1</v>
      </c>
      <c r="V107" s="2">
        <v>16</v>
      </c>
      <c r="W107" s="4">
        <f>(M107-T107+N107)*U107</f>
        <v>16</v>
      </c>
      <c r="X107" s="2">
        <v>2018</v>
      </c>
    </row>
    <row r="108" spans="1:24" ht="15" customHeight="1" x14ac:dyDescent="0.25">
      <c r="A108" s="2">
        <v>419</v>
      </c>
      <c r="B108" s="2">
        <v>20180929</v>
      </c>
      <c r="C108" s="2">
        <f>IF(J108=S108,1,0)</f>
        <v>1</v>
      </c>
      <c r="D108" s="2">
        <v>5</v>
      </c>
      <c r="E108" s="2" t="s">
        <v>12</v>
      </c>
      <c r="F108" s="2">
        <v>36</v>
      </c>
      <c r="G108" s="2" t="s">
        <v>131</v>
      </c>
      <c r="H108" s="2">
        <v>10</v>
      </c>
      <c r="I108" s="2" t="s">
        <v>14</v>
      </c>
      <c r="J108" s="2" t="s">
        <v>43</v>
      </c>
      <c r="K108" s="2">
        <f>IF(L108="away",-1,IF(L108="home",1,IF(L108="neutral",0,"")))</f>
        <v>1</v>
      </c>
      <c r="L108" s="2" t="s">
        <v>21</v>
      </c>
      <c r="M108" s="2">
        <v>28</v>
      </c>
      <c r="N108" s="2">
        <v>3</v>
      </c>
      <c r="O108" s="2">
        <f>IF(P107=P108,O107,"")</f>
        <v>8</v>
      </c>
      <c r="P108" s="2" t="s">
        <v>101</v>
      </c>
      <c r="Q108" s="2">
        <f>IF(S107=S108,Q107,"")</f>
        <v>10</v>
      </c>
      <c r="R108" s="2" t="s">
        <v>14</v>
      </c>
      <c r="S108" s="2" t="s">
        <v>43</v>
      </c>
      <c r="T108" s="2">
        <v>21</v>
      </c>
      <c r="U108" s="2">
        <f>IF(N108&gt;0,-1,1)</f>
        <v>-1</v>
      </c>
      <c r="V108" s="2">
        <v>10</v>
      </c>
      <c r="W108" s="4">
        <f>(M108-T108+N108)*U108</f>
        <v>-10</v>
      </c>
      <c r="X108" s="2">
        <v>2018</v>
      </c>
    </row>
    <row r="109" spans="1:24" ht="15" customHeight="1" x14ac:dyDescent="0.25">
      <c r="A109" s="2">
        <v>109</v>
      </c>
      <c r="B109" s="2">
        <v>20180908</v>
      </c>
      <c r="C109" s="2">
        <f>IF(J109=S109,1,0)</f>
        <v>0</v>
      </c>
      <c r="D109" s="2">
        <v>2</v>
      </c>
      <c r="E109" s="2" t="s">
        <v>12</v>
      </c>
      <c r="F109" s="2">
        <v>3</v>
      </c>
      <c r="G109" s="2" t="s">
        <v>103</v>
      </c>
      <c r="H109" s="2">
        <v>11</v>
      </c>
      <c r="I109" s="2" t="s">
        <v>14</v>
      </c>
      <c r="J109" s="2" t="s">
        <v>56</v>
      </c>
      <c r="K109" s="2">
        <f>IF(L109="away",-1,IF(L109="home",1,IF(L109="neutral",0,"")))</f>
        <v>1</v>
      </c>
      <c r="L109" s="2" t="s">
        <v>21</v>
      </c>
      <c r="M109" s="2">
        <v>57</v>
      </c>
      <c r="N109" s="2">
        <v>-37</v>
      </c>
      <c r="O109" s="2">
        <f>IF(P108=P109,O108,"")</f>
        <v>8</v>
      </c>
      <c r="P109" s="2" t="s">
        <v>101</v>
      </c>
      <c r="Q109" s="2">
        <f>IF(S108=S109,Q108,"")</f>
        <v>10</v>
      </c>
      <c r="R109" s="2" t="s">
        <v>14</v>
      </c>
      <c r="S109" s="2" t="s">
        <v>43</v>
      </c>
      <c r="T109" s="2">
        <v>7</v>
      </c>
      <c r="U109" s="2">
        <f>IF(N109&gt;0,-1,1)</f>
        <v>1</v>
      </c>
      <c r="V109" s="2">
        <v>13</v>
      </c>
      <c r="W109" s="4">
        <f>(M109-T109+N109)*U109</f>
        <v>13</v>
      </c>
      <c r="X109" s="2">
        <v>2018</v>
      </c>
    </row>
    <row r="110" spans="1:24" ht="15" customHeight="1" x14ac:dyDescent="0.25">
      <c r="A110" s="2">
        <v>2778</v>
      </c>
      <c r="B110" s="2">
        <v>20191130</v>
      </c>
      <c r="C110" s="2">
        <f>IF(J110=S110,1,0)</f>
        <v>1</v>
      </c>
      <c r="D110" s="2">
        <v>14</v>
      </c>
      <c r="E110" s="2" t="s">
        <v>12</v>
      </c>
      <c r="F110" s="2">
        <v>10</v>
      </c>
      <c r="G110" s="2" t="s">
        <v>215</v>
      </c>
      <c r="H110" s="2">
        <v>11</v>
      </c>
      <c r="I110" s="2" t="s">
        <v>14</v>
      </c>
      <c r="J110" s="2" t="s">
        <v>56</v>
      </c>
      <c r="K110" s="2">
        <f>IF(L110="away",-1,IF(L110="home",1,IF(L110="neutral",0,"")))</f>
        <v>1</v>
      </c>
      <c r="L110" s="2" t="s">
        <v>21</v>
      </c>
      <c r="M110" s="2">
        <v>48</v>
      </c>
      <c r="N110" s="2">
        <v>3.5</v>
      </c>
      <c r="O110" s="2">
        <v>3</v>
      </c>
      <c r="P110" s="2" t="s">
        <v>103</v>
      </c>
      <c r="Q110" s="2">
        <v>11</v>
      </c>
      <c r="R110" s="2" t="s">
        <v>14</v>
      </c>
      <c r="S110" s="2" t="s">
        <v>56</v>
      </c>
      <c r="T110" s="2">
        <v>45</v>
      </c>
      <c r="U110" s="2">
        <f>IF(N110&gt;0,-1,1)</f>
        <v>-1</v>
      </c>
      <c r="V110" s="2">
        <v>6.5</v>
      </c>
      <c r="W110" s="4">
        <f>(M110-T110+N110)*U110</f>
        <v>-6.5</v>
      </c>
      <c r="X110" s="2">
        <v>2019</v>
      </c>
    </row>
    <row r="111" spans="1:24" ht="15" customHeight="1" x14ac:dyDescent="0.25">
      <c r="A111" s="2">
        <v>2430</v>
      </c>
      <c r="B111" s="2">
        <v>20191109</v>
      </c>
      <c r="C111" s="2">
        <f>IF(J111=S111,1,0)</f>
        <v>1</v>
      </c>
      <c r="D111" s="2">
        <v>11</v>
      </c>
      <c r="E111" s="2" t="s">
        <v>12</v>
      </c>
      <c r="F111" s="2">
        <v>54</v>
      </c>
      <c r="G111" s="2" t="s">
        <v>239</v>
      </c>
      <c r="H111" s="2">
        <v>11</v>
      </c>
      <c r="I111" s="2" t="s">
        <v>14</v>
      </c>
      <c r="J111" s="2" t="s">
        <v>56</v>
      </c>
      <c r="K111" s="2">
        <f>IF(L111="away",-1,IF(L111="home",1,IF(L111="neutral",0,"")))</f>
        <v>-1</v>
      </c>
      <c r="L111" s="2" t="s">
        <v>16</v>
      </c>
      <c r="M111" s="2">
        <v>46</v>
      </c>
      <c r="N111" s="2">
        <v>5.5</v>
      </c>
      <c r="O111" s="2">
        <f>IF(P110=P111,O110,"")</f>
        <v>3</v>
      </c>
      <c r="P111" s="2" t="s">
        <v>103</v>
      </c>
      <c r="Q111" s="2">
        <f>IF(S110=S111,Q110,"")</f>
        <v>11</v>
      </c>
      <c r="R111" s="2" t="s">
        <v>14</v>
      </c>
      <c r="S111" s="2" t="s">
        <v>56</v>
      </c>
      <c r="T111" s="2">
        <v>41</v>
      </c>
      <c r="U111" s="2">
        <f>IF(N111&gt;0,-1,1)</f>
        <v>-1</v>
      </c>
      <c r="V111" s="2">
        <v>10.5</v>
      </c>
      <c r="W111" s="4">
        <f>(M111-T111+N111)*U111</f>
        <v>-10.5</v>
      </c>
      <c r="X111" s="2">
        <v>2019</v>
      </c>
    </row>
    <row r="112" spans="1:24" ht="15" customHeight="1" x14ac:dyDescent="0.25">
      <c r="A112" s="2">
        <v>1369</v>
      </c>
      <c r="B112" s="2">
        <v>20190107</v>
      </c>
      <c r="C112" s="2">
        <f>IF(J112=S112,1,0)</f>
        <v>0</v>
      </c>
      <c r="D112" s="2">
        <v>19</v>
      </c>
      <c r="E112" s="2" t="s">
        <v>294</v>
      </c>
      <c r="F112" s="2">
        <v>22</v>
      </c>
      <c r="G112" s="2" t="s">
        <v>121</v>
      </c>
      <c r="H112" s="2">
        <v>2</v>
      </c>
      <c r="I112" s="2" t="s">
        <v>14</v>
      </c>
      <c r="J112" s="2" t="s">
        <v>53</v>
      </c>
      <c r="K112" s="2">
        <f>IF(L112="away",-1,IF(L112="home",1,IF(L112="neutral",0,"")))</f>
        <v>0</v>
      </c>
      <c r="L112" s="2" t="s">
        <v>32</v>
      </c>
      <c r="M112" s="2">
        <v>44</v>
      </c>
      <c r="N112" s="2">
        <v>5.5</v>
      </c>
      <c r="O112" s="2">
        <f>IF(P111=P112,O111,"")</f>
        <v>3</v>
      </c>
      <c r="P112" s="2" t="s">
        <v>103</v>
      </c>
      <c r="Q112" s="2">
        <f>IF(S111=S112,Q111,"")</f>
        <v>11</v>
      </c>
      <c r="R112" s="2" t="s">
        <v>14</v>
      </c>
      <c r="S112" s="2" t="s">
        <v>56</v>
      </c>
      <c r="T112" s="2">
        <v>16</v>
      </c>
      <c r="U112" s="2">
        <f>IF(N112&gt;0,-1,1)</f>
        <v>-1</v>
      </c>
      <c r="V112" s="2">
        <v>33.5</v>
      </c>
      <c r="W112" s="4">
        <f>(M112-T112+N112)*U112</f>
        <v>-33.5</v>
      </c>
      <c r="X112" s="2">
        <v>2018</v>
      </c>
    </row>
    <row r="113" spans="1:24" ht="15" customHeight="1" x14ac:dyDescent="0.25">
      <c r="A113" s="2">
        <v>456</v>
      </c>
      <c r="B113" s="2">
        <v>20201204</v>
      </c>
      <c r="C113" s="2">
        <v>1</v>
      </c>
      <c r="D113" s="2">
        <v>14</v>
      </c>
      <c r="E113" s="2" t="s">
        <v>12</v>
      </c>
      <c r="F113" s="2">
        <v>51</v>
      </c>
      <c r="G113" s="2" t="s">
        <v>148</v>
      </c>
      <c r="H113" s="2">
        <v>10</v>
      </c>
      <c r="I113" s="2" t="s">
        <v>14</v>
      </c>
      <c r="J113" s="2" t="s">
        <v>43</v>
      </c>
      <c r="K113" s="2">
        <v>-1</v>
      </c>
      <c r="L113" s="2" t="s">
        <v>16</v>
      </c>
      <c r="M113" s="2">
        <v>24</v>
      </c>
      <c r="N113" s="2">
        <v>2.5</v>
      </c>
      <c r="O113" s="2">
        <v>4</v>
      </c>
      <c r="P113" s="2" t="s">
        <v>179</v>
      </c>
      <c r="Q113" s="2">
        <v>10</v>
      </c>
      <c r="R113" s="2" t="s">
        <v>14</v>
      </c>
      <c r="S113" s="2" t="s">
        <v>43</v>
      </c>
      <c r="T113" s="2">
        <v>21</v>
      </c>
      <c r="U113" s="2">
        <v>-1</v>
      </c>
      <c r="V113" s="2">
        <v>5.5</v>
      </c>
      <c r="W113" s="5">
        <v>-5.5</v>
      </c>
      <c r="X113" s="2">
        <v>2020</v>
      </c>
    </row>
    <row r="114" spans="1:24" ht="15" customHeight="1" x14ac:dyDescent="0.25">
      <c r="A114" s="2">
        <v>381</v>
      </c>
      <c r="B114" s="2">
        <v>20201121</v>
      </c>
      <c r="C114" s="2">
        <v>1</v>
      </c>
      <c r="D114" s="2">
        <v>12</v>
      </c>
      <c r="E114" s="2" t="s">
        <v>12</v>
      </c>
      <c r="F114" s="2">
        <v>23</v>
      </c>
      <c r="G114" s="2" t="s">
        <v>186</v>
      </c>
      <c r="H114" s="2">
        <v>10</v>
      </c>
      <c r="I114" s="2" t="s">
        <v>14</v>
      </c>
      <c r="J114" s="2" t="s">
        <v>43</v>
      </c>
      <c r="K114" s="2">
        <v>1</v>
      </c>
      <c r="L114" s="2" t="s">
        <v>21</v>
      </c>
      <c r="M114" s="2">
        <v>34</v>
      </c>
      <c r="N114" s="2">
        <v>-5.5</v>
      </c>
      <c r="O114" s="2">
        <v>4</v>
      </c>
      <c r="P114" s="2" t="s">
        <v>179</v>
      </c>
      <c r="Q114" s="2">
        <v>10</v>
      </c>
      <c r="R114" s="2" t="s">
        <v>14</v>
      </c>
      <c r="S114" s="2" t="s">
        <v>43</v>
      </c>
      <c r="T114" s="2">
        <v>23</v>
      </c>
      <c r="U114" s="2">
        <v>1</v>
      </c>
      <c r="V114" s="2">
        <v>5.5</v>
      </c>
      <c r="W114" s="5">
        <v>5.5</v>
      </c>
      <c r="X114" s="2">
        <v>2020</v>
      </c>
    </row>
    <row r="115" spans="1:24" ht="15" customHeight="1" x14ac:dyDescent="0.25">
      <c r="A115" s="2">
        <v>39</v>
      </c>
      <c r="B115" s="2">
        <v>20200919</v>
      </c>
      <c r="C115" s="2">
        <v>0</v>
      </c>
      <c r="D115" s="2">
        <v>3</v>
      </c>
      <c r="E115" s="2" t="s">
        <v>12</v>
      </c>
      <c r="F115" s="2">
        <v>55</v>
      </c>
      <c r="G115" s="2" t="s">
        <v>154</v>
      </c>
      <c r="H115" s="2">
        <v>5</v>
      </c>
      <c r="I115" s="2" t="s">
        <v>14</v>
      </c>
      <c r="J115" s="2" t="s">
        <v>27</v>
      </c>
      <c r="K115" s="2">
        <v>1</v>
      </c>
      <c r="L115" s="2" t="s">
        <v>21</v>
      </c>
      <c r="M115" s="2">
        <v>17</v>
      </c>
      <c r="N115" s="2">
        <v>5.5</v>
      </c>
      <c r="O115" s="2">
        <v>4</v>
      </c>
      <c r="P115" s="2" t="s">
        <v>179</v>
      </c>
      <c r="Q115" s="2">
        <v>10</v>
      </c>
      <c r="R115" s="2" t="s">
        <v>14</v>
      </c>
      <c r="S115" s="2" t="s">
        <v>43</v>
      </c>
      <c r="T115" s="2">
        <v>7</v>
      </c>
      <c r="U115" s="2">
        <v>-1</v>
      </c>
      <c r="V115" s="2">
        <v>15.5</v>
      </c>
      <c r="W115" s="5">
        <v>-15.5</v>
      </c>
      <c r="X115" s="2">
        <v>2020</v>
      </c>
    </row>
    <row r="116" spans="1:24" ht="15" customHeight="1" x14ac:dyDescent="0.25">
      <c r="A116" s="2">
        <v>2320</v>
      </c>
      <c r="B116" s="2">
        <v>20191031</v>
      </c>
      <c r="C116" s="2">
        <f>IF(J116=S116,1,0)</f>
        <v>1</v>
      </c>
      <c r="D116" s="2">
        <v>10</v>
      </c>
      <c r="E116" s="2" t="s">
        <v>12</v>
      </c>
      <c r="F116" s="2">
        <v>36</v>
      </c>
      <c r="G116" s="2" t="s">
        <v>131</v>
      </c>
      <c r="H116" s="2">
        <v>10</v>
      </c>
      <c r="I116" s="2" t="s">
        <v>14</v>
      </c>
      <c r="J116" s="2" t="s">
        <v>43</v>
      </c>
      <c r="K116" s="2">
        <f>IF(L116="away",-1,IF(L116="home",1,IF(L116="neutral",0,"")))</f>
        <v>-1</v>
      </c>
      <c r="L116" s="2" t="s">
        <v>16</v>
      </c>
      <c r="M116" s="2">
        <v>24</v>
      </c>
      <c r="N116" s="2">
        <v>14</v>
      </c>
      <c r="O116" s="2">
        <f>IF(P115=P116,O115,"")</f>
        <v>4</v>
      </c>
      <c r="P116" s="2" t="s">
        <v>179</v>
      </c>
      <c r="Q116" s="2">
        <f>IF(S115=S116,Q115,"")</f>
        <v>10</v>
      </c>
      <c r="R116" s="2" t="s">
        <v>14</v>
      </c>
      <c r="S116" s="2" t="s">
        <v>43</v>
      </c>
      <c r="T116" s="2">
        <v>21</v>
      </c>
      <c r="U116" s="2">
        <f>IF(N116&gt;0,-1,1)</f>
        <v>-1</v>
      </c>
      <c r="V116" s="2">
        <v>17</v>
      </c>
      <c r="W116" s="4">
        <f>(M116-T116+N116)*U116</f>
        <v>-17</v>
      </c>
      <c r="X116" s="2">
        <v>2019</v>
      </c>
    </row>
    <row r="117" spans="1:24" ht="15" customHeight="1" x14ac:dyDescent="0.25">
      <c r="A117" s="2">
        <v>791</v>
      </c>
      <c r="B117" s="2">
        <v>20181025</v>
      </c>
      <c r="C117" s="2">
        <f>IF(J117=S117,1,0)</f>
        <v>1</v>
      </c>
      <c r="D117" s="2">
        <v>9</v>
      </c>
      <c r="E117" s="2" t="s">
        <v>12</v>
      </c>
      <c r="F117" s="2">
        <v>36</v>
      </c>
      <c r="G117" s="2" t="s">
        <v>131</v>
      </c>
      <c r="H117" s="2">
        <v>10</v>
      </c>
      <c r="I117" s="2" t="s">
        <v>14</v>
      </c>
      <c r="J117" s="2" t="s">
        <v>43</v>
      </c>
      <c r="K117" s="2">
        <f>IF(L117="away",-1,IF(L117="home",1,IF(L117="neutral",0,"")))</f>
        <v>1</v>
      </c>
      <c r="L117" s="2" t="s">
        <v>21</v>
      </c>
      <c r="M117" s="2">
        <v>34</v>
      </c>
      <c r="N117" s="2">
        <v>10</v>
      </c>
      <c r="O117" s="2">
        <f>IF(P116=P117,O116,"")</f>
        <v>4</v>
      </c>
      <c r="P117" s="2" t="s">
        <v>179</v>
      </c>
      <c r="Q117" s="2">
        <f>IF(S116=S117,Q116,"")</f>
        <v>10</v>
      </c>
      <c r="R117" s="2" t="s">
        <v>14</v>
      </c>
      <c r="S117" s="2" t="s">
        <v>43</v>
      </c>
      <c r="T117" s="2">
        <v>14</v>
      </c>
      <c r="U117" s="2">
        <f>IF(N117&gt;0,-1,1)</f>
        <v>-1</v>
      </c>
      <c r="V117" s="2">
        <v>30</v>
      </c>
      <c r="W117" s="4">
        <f>(M117-T117+N117)*U117</f>
        <v>-30</v>
      </c>
      <c r="X117" s="2">
        <v>2018</v>
      </c>
    </row>
    <row r="118" spans="1:24" ht="15" customHeight="1" x14ac:dyDescent="0.25">
      <c r="A118" s="2">
        <v>72</v>
      </c>
      <c r="B118" s="2">
        <v>20180901</v>
      </c>
      <c r="C118" s="2">
        <f>IF(J118=S118,1,0)</f>
        <v>0</v>
      </c>
      <c r="D118" s="2">
        <v>1</v>
      </c>
      <c r="E118" s="2" t="s">
        <v>12</v>
      </c>
      <c r="F118" s="2">
        <v>86</v>
      </c>
      <c r="G118" s="2" t="s">
        <v>178</v>
      </c>
      <c r="H118" s="2">
        <v>3</v>
      </c>
      <c r="I118" s="2" t="s">
        <v>14</v>
      </c>
      <c r="J118" s="2" t="s">
        <v>46</v>
      </c>
      <c r="K118" s="2">
        <f>IF(L118="away",-1,IF(L118="home",1,IF(L118="neutral",0,"")))</f>
        <v>1</v>
      </c>
      <c r="L118" s="2" t="s">
        <v>21</v>
      </c>
      <c r="M118" s="2">
        <v>45</v>
      </c>
      <c r="N118" s="2">
        <v>-24</v>
      </c>
      <c r="O118" s="2">
        <f>IF(P117=P118,O117,"")</f>
        <v>4</v>
      </c>
      <c r="P118" s="2" t="s">
        <v>179</v>
      </c>
      <c r="Q118" s="2">
        <f>IF(S117=S118,Q117,"")</f>
        <v>10</v>
      </c>
      <c r="R118" s="2" t="s">
        <v>14</v>
      </c>
      <c r="S118" s="2" t="s">
        <v>43</v>
      </c>
      <c r="T118" s="2">
        <v>38</v>
      </c>
      <c r="U118" s="2">
        <f>IF(N118&gt;0,-1,1)</f>
        <v>1</v>
      </c>
      <c r="V118" s="2">
        <v>-17</v>
      </c>
      <c r="W118" s="4">
        <f>(M118-T118+N118)*U118</f>
        <v>-17</v>
      </c>
      <c r="X118" s="2">
        <v>2018</v>
      </c>
    </row>
    <row r="119" spans="1:24" ht="15" customHeight="1" x14ac:dyDescent="0.25">
      <c r="A119" s="2">
        <v>505</v>
      </c>
      <c r="B119" s="2">
        <v>20201212</v>
      </c>
      <c r="C119" s="2">
        <v>1</v>
      </c>
      <c r="D119" s="2">
        <v>15</v>
      </c>
      <c r="E119" s="2" t="s">
        <v>12</v>
      </c>
      <c r="F119" s="2">
        <v>3</v>
      </c>
      <c r="G119" s="2" t="s">
        <v>103</v>
      </c>
      <c r="H119" s="2">
        <v>11</v>
      </c>
      <c r="I119" s="2" t="s">
        <v>14</v>
      </c>
      <c r="J119" s="2" t="s">
        <v>56</v>
      </c>
      <c r="K119" s="2">
        <v>-1</v>
      </c>
      <c r="L119" s="2" t="s">
        <v>16</v>
      </c>
      <c r="M119" s="2">
        <v>52</v>
      </c>
      <c r="N119" s="2">
        <v>-32.5</v>
      </c>
      <c r="O119" s="2">
        <v>7</v>
      </c>
      <c r="P119" s="2" t="s">
        <v>105</v>
      </c>
      <c r="Q119" s="2">
        <v>11</v>
      </c>
      <c r="R119" s="2" t="s">
        <v>14</v>
      </c>
      <c r="S119" s="2" t="s">
        <v>56</v>
      </c>
      <c r="T119" s="2">
        <v>3</v>
      </c>
      <c r="U119" s="2">
        <v>1</v>
      </c>
      <c r="V119" s="2">
        <v>16.5</v>
      </c>
      <c r="W119" s="5">
        <v>16.5</v>
      </c>
      <c r="X119" s="2">
        <v>2020</v>
      </c>
    </row>
    <row r="120" spans="1:24" ht="15" customHeight="1" x14ac:dyDescent="0.25">
      <c r="A120" s="2">
        <v>474</v>
      </c>
      <c r="B120" s="2">
        <v>20201205</v>
      </c>
      <c r="C120" s="2">
        <v>1</v>
      </c>
      <c r="D120" s="2">
        <v>14</v>
      </c>
      <c r="E120" s="2" t="s">
        <v>12</v>
      </c>
      <c r="F120" s="2">
        <v>66</v>
      </c>
      <c r="G120" s="2" t="s">
        <v>156</v>
      </c>
      <c r="H120" s="2">
        <v>11</v>
      </c>
      <c r="I120" s="2" t="s">
        <v>14</v>
      </c>
      <c r="J120" s="2" t="s">
        <v>56</v>
      </c>
      <c r="K120" s="2">
        <v>1</v>
      </c>
      <c r="L120" s="2" t="s">
        <v>21</v>
      </c>
      <c r="M120" s="2">
        <v>50</v>
      </c>
      <c r="N120" s="2">
        <v>-3</v>
      </c>
      <c r="O120" s="2">
        <v>7</v>
      </c>
      <c r="P120" s="2" t="s">
        <v>105</v>
      </c>
      <c r="Q120" s="2">
        <v>11</v>
      </c>
      <c r="R120" s="2" t="s">
        <v>14</v>
      </c>
      <c r="S120" s="2" t="s">
        <v>56</v>
      </c>
      <c r="T120" s="2">
        <v>48</v>
      </c>
      <c r="U120" s="2">
        <v>1</v>
      </c>
      <c r="V120" s="2">
        <v>-1</v>
      </c>
      <c r="W120" s="5">
        <v>-1</v>
      </c>
      <c r="X120" s="2">
        <v>2020</v>
      </c>
    </row>
    <row r="121" spans="1:24" ht="15" customHeight="1" x14ac:dyDescent="0.25">
      <c r="A121" s="2">
        <v>376</v>
      </c>
      <c r="B121" s="2">
        <v>20201121</v>
      </c>
      <c r="C121" s="2">
        <v>1</v>
      </c>
      <c r="D121" s="2">
        <v>12</v>
      </c>
      <c r="E121" s="2" t="s">
        <v>12</v>
      </c>
      <c r="F121" s="2">
        <v>54</v>
      </c>
      <c r="G121" s="2" t="s">
        <v>239</v>
      </c>
      <c r="H121" s="2">
        <v>11</v>
      </c>
      <c r="I121" s="2" t="s">
        <v>14</v>
      </c>
      <c r="J121" s="2" t="s">
        <v>56</v>
      </c>
      <c r="K121" s="2">
        <v>-1</v>
      </c>
      <c r="L121" s="2" t="s">
        <v>16</v>
      </c>
      <c r="M121" s="2">
        <v>27</v>
      </c>
      <c r="N121" s="2">
        <v>-1.5</v>
      </c>
      <c r="O121" s="2">
        <v>7</v>
      </c>
      <c r="P121" s="2" t="s">
        <v>105</v>
      </c>
      <c r="Q121" s="2">
        <v>11</v>
      </c>
      <c r="R121" s="2" t="s">
        <v>14</v>
      </c>
      <c r="S121" s="2" t="s">
        <v>56</v>
      </c>
      <c r="T121" s="2">
        <v>24</v>
      </c>
      <c r="U121" s="2">
        <v>1</v>
      </c>
      <c r="V121" s="2">
        <v>1.5</v>
      </c>
      <c r="W121" s="5">
        <v>1.5</v>
      </c>
      <c r="X121" s="2">
        <v>2020</v>
      </c>
    </row>
    <row r="122" spans="1:24" ht="15" customHeight="1" x14ac:dyDescent="0.25">
      <c r="A122" s="2">
        <v>334</v>
      </c>
      <c r="B122" s="2">
        <v>20201114</v>
      </c>
      <c r="C122" s="2">
        <v>1</v>
      </c>
      <c r="D122" s="2">
        <v>11</v>
      </c>
      <c r="E122" s="2" t="s">
        <v>12</v>
      </c>
      <c r="F122" s="2">
        <v>32</v>
      </c>
      <c r="G122" s="2" t="s">
        <v>124</v>
      </c>
      <c r="H122" s="2">
        <v>11</v>
      </c>
      <c r="I122" s="2" t="s">
        <v>14</v>
      </c>
      <c r="J122" s="2" t="s">
        <v>56</v>
      </c>
      <c r="K122" s="2">
        <v>1</v>
      </c>
      <c r="L122" s="2" t="s">
        <v>21</v>
      </c>
      <c r="M122" s="2">
        <v>63</v>
      </c>
      <c r="N122" s="2">
        <v>-17.5</v>
      </c>
      <c r="O122" s="2">
        <v>7</v>
      </c>
      <c r="P122" s="2" t="s">
        <v>105</v>
      </c>
      <c r="Q122" s="2">
        <v>11</v>
      </c>
      <c r="R122" s="2" t="s">
        <v>14</v>
      </c>
      <c r="S122" s="2" t="s">
        <v>56</v>
      </c>
      <c r="T122" s="2">
        <v>35</v>
      </c>
      <c r="U122" s="2">
        <v>1</v>
      </c>
      <c r="V122" s="2">
        <v>10.5</v>
      </c>
      <c r="W122" s="5">
        <v>10.5</v>
      </c>
      <c r="X122" s="2">
        <v>2020</v>
      </c>
    </row>
    <row r="123" spans="1:24" ht="15" customHeight="1" x14ac:dyDescent="0.25">
      <c r="A123" s="2">
        <v>261</v>
      </c>
      <c r="B123" s="2">
        <v>20201031</v>
      </c>
      <c r="C123" s="2">
        <v>1</v>
      </c>
      <c r="D123" s="2">
        <v>9</v>
      </c>
      <c r="E123" s="2" t="s">
        <v>12</v>
      </c>
      <c r="F123" s="2">
        <v>105</v>
      </c>
      <c r="G123" s="2" t="s">
        <v>55</v>
      </c>
      <c r="H123" s="2">
        <v>11</v>
      </c>
      <c r="I123" s="2" t="s">
        <v>14</v>
      </c>
      <c r="J123" s="2" t="s">
        <v>56</v>
      </c>
      <c r="K123" s="2">
        <v>1</v>
      </c>
      <c r="L123" s="2" t="s">
        <v>21</v>
      </c>
      <c r="M123" s="2">
        <v>42</v>
      </c>
      <c r="N123" s="2">
        <v>-11.5</v>
      </c>
      <c r="O123" s="2">
        <v>7</v>
      </c>
      <c r="P123" s="2" t="s">
        <v>105</v>
      </c>
      <c r="Q123" s="2">
        <v>11</v>
      </c>
      <c r="R123" s="2" t="s">
        <v>14</v>
      </c>
      <c r="S123" s="2" t="s">
        <v>56</v>
      </c>
      <c r="T123" s="2">
        <v>31</v>
      </c>
      <c r="U123" s="2">
        <v>1</v>
      </c>
      <c r="V123" s="2">
        <v>-0.5</v>
      </c>
      <c r="W123" s="5">
        <v>-0.5</v>
      </c>
      <c r="X123" s="2">
        <v>2020</v>
      </c>
    </row>
    <row r="124" spans="1:24" ht="15" customHeight="1" x14ac:dyDescent="0.25">
      <c r="A124" s="2">
        <v>121</v>
      </c>
      <c r="B124" s="2">
        <v>20201010</v>
      </c>
      <c r="C124" s="2">
        <v>1</v>
      </c>
      <c r="D124" s="2">
        <v>6</v>
      </c>
      <c r="E124" s="2" t="s">
        <v>12</v>
      </c>
      <c r="F124" s="2">
        <v>10</v>
      </c>
      <c r="G124" s="2" t="s">
        <v>215</v>
      </c>
      <c r="H124" s="2">
        <v>11</v>
      </c>
      <c r="I124" s="2" t="s">
        <v>14</v>
      </c>
      <c r="J124" s="2" t="s">
        <v>56</v>
      </c>
      <c r="K124" s="2">
        <v>1</v>
      </c>
      <c r="L124" s="2" t="s">
        <v>21</v>
      </c>
      <c r="M124" s="2">
        <v>30</v>
      </c>
      <c r="N124" s="2">
        <v>-14</v>
      </c>
      <c r="O124" s="2">
        <v>7</v>
      </c>
      <c r="P124" s="2" t="s">
        <v>105</v>
      </c>
      <c r="Q124" s="2">
        <v>11</v>
      </c>
      <c r="R124" s="2" t="s">
        <v>14</v>
      </c>
      <c r="S124" s="2" t="s">
        <v>56</v>
      </c>
      <c r="T124" s="2">
        <v>28</v>
      </c>
      <c r="U124" s="2">
        <v>1</v>
      </c>
      <c r="V124" s="2">
        <v>-12</v>
      </c>
      <c r="W124" s="5">
        <v>-12</v>
      </c>
      <c r="X124" s="2">
        <v>2020</v>
      </c>
    </row>
    <row r="125" spans="1:24" ht="15" customHeight="1" x14ac:dyDescent="0.25">
      <c r="A125" s="2">
        <v>54</v>
      </c>
      <c r="B125" s="2">
        <v>20200926</v>
      </c>
      <c r="C125" s="2">
        <v>1</v>
      </c>
      <c r="D125" s="2">
        <v>4</v>
      </c>
      <c r="E125" s="2" t="s">
        <v>12</v>
      </c>
      <c r="F125" s="2">
        <v>35</v>
      </c>
      <c r="G125" s="2" t="s">
        <v>129</v>
      </c>
      <c r="H125" s="2">
        <v>11</v>
      </c>
      <c r="I125" s="2" t="s">
        <v>14</v>
      </c>
      <c r="J125" s="2" t="s">
        <v>56</v>
      </c>
      <c r="K125" s="2">
        <v>-1</v>
      </c>
      <c r="L125" s="2" t="s">
        <v>16</v>
      </c>
      <c r="M125" s="2">
        <v>37</v>
      </c>
      <c r="N125" s="2">
        <v>-27</v>
      </c>
      <c r="O125" s="2">
        <v>7</v>
      </c>
      <c r="P125" s="2" t="s">
        <v>105</v>
      </c>
      <c r="Q125" s="2">
        <v>11</v>
      </c>
      <c r="R125" s="2" t="s">
        <v>14</v>
      </c>
      <c r="S125" s="2" t="s">
        <v>56</v>
      </c>
      <c r="T125" s="2">
        <v>10</v>
      </c>
      <c r="U125" s="2">
        <v>1</v>
      </c>
      <c r="V125" s="2">
        <v>0</v>
      </c>
      <c r="W125" s="5">
        <v>0</v>
      </c>
      <c r="X125" s="2">
        <v>2020</v>
      </c>
    </row>
    <row r="126" spans="1:24" ht="15" customHeight="1" x14ac:dyDescent="0.25">
      <c r="A126" s="2">
        <v>2762</v>
      </c>
      <c r="B126" s="2">
        <v>20191129</v>
      </c>
      <c r="C126" s="2">
        <f>IF(J126=S126,1,0)</f>
        <v>1</v>
      </c>
      <c r="D126" s="2">
        <v>14</v>
      </c>
      <c r="E126" s="2" t="s">
        <v>12</v>
      </c>
      <c r="F126" s="2">
        <v>66</v>
      </c>
      <c r="G126" s="2" t="s">
        <v>156</v>
      </c>
      <c r="H126" s="2">
        <v>11</v>
      </c>
      <c r="I126" s="2" t="s">
        <v>14</v>
      </c>
      <c r="J126" s="2" t="s">
        <v>56</v>
      </c>
      <c r="K126" s="2">
        <f>IF(L126="away",-1,IF(L126="home",1,IF(L126="neutral",0,"")))</f>
        <v>0</v>
      </c>
      <c r="L126" s="2" t="s">
        <v>32</v>
      </c>
      <c r="M126" s="2">
        <v>24</v>
      </c>
      <c r="N126" s="2">
        <v>-12</v>
      </c>
      <c r="O126" s="2">
        <f>IF(P125=P126,O125,"")</f>
        <v>7</v>
      </c>
      <c r="P126" s="2" t="s">
        <v>105</v>
      </c>
      <c r="Q126" s="2">
        <f>IF(S125=S126,Q125,"")</f>
        <v>11</v>
      </c>
      <c r="R126" s="2" t="s">
        <v>14</v>
      </c>
      <c r="S126" s="2" t="s">
        <v>56</v>
      </c>
      <c r="T126" s="2">
        <v>14</v>
      </c>
      <c r="U126" s="2">
        <f>IF(N126&gt;0,-1,1)</f>
        <v>1</v>
      </c>
      <c r="V126" s="2">
        <v>-2</v>
      </c>
      <c r="W126" s="4">
        <f>(M126-T126+N126)*U126</f>
        <v>-2</v>
      </c>
      <c r="X126" s="2">
        <v>2019</v>
      </c>
    </row>
    <row r="127" spans="1:24" ht="15" customHeight="1" x14ac:dyDescent="0.25">
      <c r="A127" s="2">
        <v>2671</v>
      </c>
      <c r="B127" s="2">
        <v>20191123</v>
      </c>
      <c r="C127" s="2">
        <f>IF(J127=S127,1,0)</f>
        <v>1</v>
      </c>
      <c r="D127" s="2">
        <v>13</v>
      </c>
      <c r="E127" s="2" t="s">
        <v>12</v>
      </c>
      <c r="F127" s="2">
        <v>54</v>
      </c>
      <c r="G127" s="2" t="s">
        <v>239</v>
      </c>
      <c r="H127" s="2">
        <v>11</v>
      </c>
      <c r="I127" s="2" t="s">
        <v>14</v>
      </c>
      <c r="J127" s="2" t="s">
        <v>56</v>
      </c>
      <c r="K127" s="2">
        <f>IF(L127="away",-1,IF(L127="home",1,IF(L127="neutral",0,"")))</f>
        <v>1</v>
      </c>
      <c r="L127" s="2" t="s">
        <v>21</v>
      </c>
      <c r="M127" s="2">
        <v>56</v>
      </c>
      <c r="N127" s="2">
        <v>-43</v>
      </c>
      <c r="O127" s="2">
        <f>IF(P126=P127,O126,"")</f>
        <v>7</v>
      </c>
      <c r="P127" s="2" t="s">
        <v>105</v>
      </c>
      <c r="Q127" s="2">
        <f>IF(S126=S127,Q126,"")</f>
        <v>11</v>
      </c>
      <c r="R127" s="2" t="s">
        <v>14</v>
      </c>
      <c r="S127" s="2" t="s">
        <v>56</v>
      </c>
      <c r="T127" s="2">
        <v>20</v>
      </c>
      <c r="U127" s="2">
        <f>IF(N127&gt;0,-1,1)</f>
        <v>1</v>
      </c>
      <c r="V127" s="2">
        <v>-7</v>
      </c>
      <c r="W127" s="4">
        <f>(M127-T127+N127)*U127</f>
        <v>-7</v>
      </c>
      <c r="X127" s="2">
        <v>2019</v>
      </c>
    </row>
    <row r="128" spans="1:24" ht="15" customHeight="1" x14ac:dyDescent="0.25">
      <c r="A128" s="2">
        <v>2431</v>
      </c>
      <c r="B128" s="2">
        <v>20191109</v>
      </c>
      <c r="C128" s="2">
        <f>IF(J128=S128,1,0)</f>
        <v>0</v>
      </c>
      <c r="D128" s="2">
        <v>11</v>
      </c>
      <c r="E128" s="2" t="s">
        <v>12</v>
      </c>
      <c r="F128" s="2">
        <v>123</v>
      </c>
      <c r="G128" s="2" t="s">
        <v>96</v>
      </c>
      <c r="H128" s="2">
        <v>5</v>
      </c>
      <c r="I128" s="2" t="s">
        <v>14</v>
      </c>
      <c r="J128" s="2" t="s">
        <v>27</v>
      </c>
      <c r="K128" s="2">
        <f>IF(L128="away",-1,IF(L128="home",1,IF(L128="neutral",0,"")))</f>
        <v>-1</v>
      </c>
      <c r="L128" s="2" t="s">
        <v>16</v>
      </c>
      <c r="M128" s="2">
        <v>45</v>
      </c>
      <c r="N128" s="2">
        <v>1</v>
      </c>
      <c r="O128" s="2">
        <f>IF(P127=P128,O127,"")</f>
        <v>7</v>
      </c>
      <c r="P128" s="2" t="s">
        <v>105</v>
      </c>
      <c r="Q128" s="2">
        <f>IF(S127=S128,Q127,"")</f>
        <v>11</v>
      </c>
      <c r="R128" s="2" t="s">
        <v>14</v>
      </c>
      <c r="S128" s="2" t="s">
        <v>56</v>
      </c>
      <c r="T128" s="2">
        <v>19</v>
      </c>
      <c r="U128" s="2">
        <f>IF(N128&gt;0,-1,1)</f>
        <v>-1</v>
      </c>
      <c r="V128" s="2">
        <v>27</v>
      </c>
      <c r="W128" s="4">
        <f>(M128-T128+N128)*U128</f>
        <v>-27</v>
      </c>
      <c r="X128" s="2">
        <v>2019</v>
      </c>
    </row>
    <row r="129" spans="1:24" ht="15" customHeight="1" x14ac:dyDescent="0.25">
      <c r="A129" s="2">
        <v>2325</v>
      </c>
      <c r="B129" s="2">
        <v>20191102</v>
      </c>
      <c r="C129" s="2">
        <f>IF(J129=S129,1,0)</f>
        <v>1</v>
      </c>
      <c r="D129" s="2">
        <v>10</v>
      </c>
      <c r="E129" s="2" t="s">
        <v>12</v>
      </c>
      <c r="F129" s="2">
        <v>65</v>
      </c>
      <c r="G129" s="2" t="s">
        <v>158</v>
      </c>
      <c r="H129" s="2">
        <v>11</v>
      </c>
      <c r="I129" s="2" t="s">
        <v>14</v>
      </c>
      <c r="J129" s="2" t="s">
        <v>56</v>
      </c>
      <c r="K129" s="2">
        <f>IF(L129="away",-1,IF(L129="home",1,IF(L129="neutral",0,"")))</f>
        <v>-1</v>
      </c>
      <c r="L129" s="2" t="s">
        <v>16</v>
      </c>
      <c r="M129" s="2">
        <v>54</v>
      </c>
      <c r="N129" s="2">
        <v>-7.5</v>
      </c>
      <c r="O129" s="2">
        <f>IF(P128=P129,O128,"")</f>
        <v>7</v>
      </c>
      <c r="P129" s="2" t="s">
        <v>105</v>
      </c>
      <c r="Q129" s="2">
        <f>IF(S128=S129,Q128,"")</f>
        <v>11</v>
      </c>
      <c r="R129" s="2" t="s">
        <v>14</v>
      </c>
      <c r="S129" s="2" t="s">
        <v>56</v>
      </c>
      <c r="T129" s="2">
        <v>24</v>
      </c>
      <c r="U129" s="2">
        <f>IF(N129&gt;0,-1,1)</f>
        <v>1</v>
      </c>
      <c r="V129" s="2">
        <v>22.5</v>
      </c>
      <c r="W129" s="4">
        <f>(M129-T129+N129)*U129</f>
        <v>22.5</v>
      </c>
      <c r="X129" s="2">
        <v>2019</v>
      </c>
    </row>
    <row r="130" spans="1:24" ht="15" customHeight="1" x14ac:dyDescent="0.25">
      <c r="A130" s="2">
        <v>2215</v>
      </c>
      <c r="B130" s="2">
        <v>20191026</v>
      </c>
      <c r="C130" s="2">
        <f>IF(J130=S130,1,0)</f>
        <v>1</v>
      </c>
      <c r="D130" s="2">
        <v>9</v>
      </c>
      <c r="E130" s="2" t="s">
        <v>12</v>
      </c>
      <c r="F130" s="2">
        <v>3</v>
      </c>
      <c r="G130" s="2" t="s">
        <v>103</v>
      </c>
      <c r="H130" s="2">
        <v>11</v>
      </c>
      <c r="I130" s="2" t="s">
        <v>14</v>
      </c>
      <c r="J130" s="2" t="s">
        <v>56</v>
      </c>
      <c r="K130" s="2">
        <f>IF(L130="away",-1,IF(L130="home",1,IF(L130="neutral",0,"")))</f>
        <v>1</v>
      </c>
      <c r="L130" s="2" t="s">
        <v>21</v>
      </c>
      <c r="M130" s="2">
        <v>48</v>
      </c>
      <c r="N130" s="2">
        <v>-33</v>
      </c>
      <c r="O130" s="2">
        <f>IF(P129=P130,O129,"")</f>
        <v>7</v>
      </c>
      <c r="P130" s="2" t="s">
        <v>105</v>
      </c>
      <c r="Q130" s="2">
        <f>IF(S129=S130,Q129,"")</f>
        <v>11</v>
      </c>
      <c r="R130" s="2" t="s">
        <v>14</v>
      </c>
      <c r="S130" s="2" t="s">
        <v>56</v>
      </c>
      <c r="T130" s="2">
        <v>7</v>
      </c>
      <c r="U130" s="2">
        <f>IF(N130&gt;0,-1,1)</f>
        <v>1</v>
      </c>
      <c r="V130" s="2">
        <v>8</v>
      </c>
      <c r="W130" s="4">
        <f>(M130-T130+N130)*U130</f>
        <v>8</v>
      </c>
      <c r="X130" s="2">
        <v>2019</v>
      </c>
    </row>
    <row r="131" spans="1:24" ht="15" customHeight="1" x14ac:dyDescent="0.25">
      <c r="A131" s="2">
        <v>2106</v>
      </c>
      <c r="B131" s="2">
        <v>20191019</v>
      </c>
      <c r="C131" s="2">
        <f>IF(J131=S131,1,0)</f>
        <v>1</v>
      </c>
      <c r="D131" s="2">
        <v>8</v>
      </c>
      <c r="E131" s="2" t="s">
        <v>12</v>
      </c>
      <c r="F131" s="2">
        <v>10</v>
      </c>
      <c r="G131" s="2" t="s">
        <v>215</v>
      </c>
      <c r="H131" s="2">
        <v>11</v>
      </c>
      <c r="I131" s="2" t="s">
        <v>14</v>
      </c>
      <c r="J131" s="2" t="s">
        <v>56</v>
      </c>
      <c r="K131" s="2">
        <f>IF(L131="away",-1,IF(L131="home",1,IF(L131="neutral",0,"")))</f>
        <v>-1</v>
      </c>
      <c r="L131" s="2" t="s">
        <v>16</v>
      </c>
      <c r="M131" s="2">
        <v>51</v>
      </c>
      <c r="N131" s="2">
        <v>-20</v>
      </c>
      <c r="O131" s="2">
        <f>IF(P130=P131,O130,"")</f>
        <v>7</v>
      </c>
      <c r="P131" s="2" t="s">
        <v>105</v>
      </c>
      <c r="Q131" s="2">
        <f>IF(S130=S131,Q130,"")</f>
        <v>11</v>
      </c>
      <c r="R131" s="2" t="s">
        <v>14</v>
      </c>
      <c r="S131" s="2" t="s">
        <v>56</v>
      </c>
      <c r="T131" s="2">
        <v>10</v>
      </c>
      <c r="U131" s="2">
        <f>IF(N131&gt;0,-1,1)</f>
        <v>1</v>
      </c>
      <c r="V131" s="2">
        <v>21</v>
      </c>
      <c r="W131" s="4">
        <f>(M131-T131+N131)*U131</f>
        <v>21</v>
      </c>
      <c r="X131" s="2">
        <v>2019</v>
      </c>
    </row>
    <row r="132" spans="1:24" ht="15" customHeight="1" x14ac:dyDescent="0.25">
      <c r="A132" s="2">
        <v>2019</v>
      </c>
      <c r="B132" s="2">
        <v>20191012</v>
      </c>
      <c r="C132" s="2">
        <f>IF(J132=S132,1,0)</f>
        <v>1</v>
      </c>
      <c r="D132" s="2">
        <v>7</v>
      </c>
      <c r="E132" s="2" t="s">
        <v>12</v>
      </c>
      <c r="F132" s="2">
        <v>49</v>
      </c>
      <c r="G132" s="2" t="s">
        <v>144</v>
      </c>
      <c r="H132" s="2">
        <v>11</v>
      </c>
      <c r="I132" s="2" t="s">
        <v>14</v>
      </c>
      <c r="J132" s="2" t="s">
        <v>56</v>
      </c>
      <c r="K132" s="2">
        <f>IF(L132="away",-1,IF(L132="home",1,IF(L132="neutral",0,"")))</f>
        <v>1</v>
      </c>
      <c r="L132" s="2" t="s">
        <v>21</v>
      </c>
      <c r="M132" s="2">
        <v>24</v>
      </c>
      <c r="N132" s="2">
        <v>-6.5</v>
      </c>
      <c r="O132" s="2">
        <f>IF(P131=P132,O131,"")</f>
        <v>7</v>
      </c>
      <c r="P132" s="2" t="s">
        <v>105</v>
      </c>
      <c r="Q132" s="2">
        <f>IF(S131=S132,Q131,"")</f>
        <v>11</v>
      </c>
      <c r="R132" s="2" t="s">
        <v>14</v>
      </c>
      <c r="S132" s="2" t="s">
        <v>56</v>
      </c>
      <c r="T132" s="2">
        <v>20</v>
      </c>
      <c r="U132" s="2">
        <f>IF(N132&gt;0,-1,1)</f>
        <v>1</v>
      </c>
      <c r="V132" s="2">
        <v>-2.5</v>
      </c>
      <c r="W132" s="4">
        <f>(M132-T132+N132)*U132</f>
        <v>-2.5</v>
      </c>
      <c r="X132" s="2">
        <v>2019</v>
      </c>
    </row>
    <row r="133" spans="1:24" ht="15" customHeight="1" x14ac:dyDescent="0.25">
      <c r="A133" s="2">
        <v>1801</v>
      </c>
      <c r="B133" s="2">
        <v>20190928</v>
      </c>
      <c r="C133" s="2">
        <f>IF(J133=S133,1,0)</f>
        <v>1</v>
      </c>
      <c r="D133" s="2">
        <v>5</v>
      </c>
      <c r="E133" s="2" t="s">
        <v>12</v>
      </c>
      <c r="F133" s="2">
        <v>105</v>
      </c>
      <c r="G133" s="2" t="s">
        <v>55</v>
      </c>
      <c r="H133" s="2">
        <v>11</v>
      </c>
      <c r="I133" s="2" t="s">
        <v>14</v>
      </c>
      <c r="J133" s="2" t="s">
        <v>56</v>
      </c>
      <c r="K133" s="2">
        <f>IF(L133="away",-1,IF(L133="home",1,IF(L133="neutral",0,"")))</f>
        <v>0</v>
      </c>
      <c r="L133" s="2" t="s">
        <v>32</v>
      </c>
      <c r="M133" s="2">
        <v>31</v>
      </c>
      <c r="N133" s="2">
        <v>-22</v>
      </c>
      <c r="O133" s="2">
        <f>IF(P132=P133,O132,"")</f>
        <v>7</v>
      </c>
      <c r="P133" s="2" t="s">
        <v>105</v>
      </c>
      <c r="Q133" s="2">
        <f>IF(S132=S133,Q132,"")</f>
        <v>11</v>
      </c>
      <c r="R133" s="2" t="s">
        <v>14</v>
      </c>
      <c r="S133" s="2" t="s">
        <v>56</v>
      </c>
      <c r="T133" s="2">
        <v>27</v>
      </c>
      <c r="U133" s="2">
        <f>IF(N133&gt;0,-1,1)</f>
        <v>1</v>
      </c>
      <c r="V133" s="2">
        <v>-18</v>
      </c>
      <c r="W133" s="4">
        <f>(M133-T133+N133)*U133</f>
        <v>-18</v>
      </c>
      <c r="X133" s="2">
        <v>2019</v>
      </c>
    </row>
    <row r="134" spans="1:24" ht="15" customHeight="1" x14ac:dyDescent="0.25">
      <c r="A134" s="2">
        <v>1695</v>
      </c>
      <c r="B134" s="2">
        <v>20190921</v>
      </c>
      <c r="C134" s="2">
        <f>IF(J134=S134,1,0)</f>
        <v>0</v>
      </c>
      <c r="D134" s="2">
        <v>4</v>
      </c>
      <c r="E134" s="2" t="s">
        <v>12</v>
      </c>
      <c r="F134" s="2">
        <v>92</v>
      </c>
      <c r="G134" s="2" t="s">
        <v>51</v>
      </c>
      <c r="H134" s="2">
        <v>8</v>
      </c>
      <c r="I134" s="2" t="s">
        <v>14</v>
      </c>
      <c r="J134" s="2" t="s">
        <v>15</v>
      </c>
      <c r="K134" s="2">
        <f>IF(L134="away",-1,IF(L134="home",1,IF(L134="neutral",0,"")))</f>
        <v>-1</v>
      </c>
      <c r="L134" s="2" t="s">
        <v>16</v>
      </c>
      <c r="M134" s="2">
        <v>31</v>
      </c>
      <c r="N134" s="2">
        <v>19</v>
      </c>
      <c r="O134" s="2">
        <f>IF(P133=P134,O133,"")</f>
        <v>7</v>
      </c>
      <c r="P134" s="2" t="s">
        <v>105</v>
      </c>
      <c r="Q134" s="2">
        <f>IF(S133=S134,Q133,"")</f>
        <v>11</v>
      </c>
      <c r="R134" s="2" t="s">
        <v>14</v>
      </c>
      <c r="S134" s="2" t="s">
        <v>56</v>
      </c>
      <c r="T134" s="2">
        <v>24</v>
      </c>
      <c r="U134" s="2">
        <f>IF(N134&gt;0,-1,1)</f>
        <v>-1</v>
      </c>
      <c r="V134" s="2">
        <v>26</v>
      </c>
      <c r="W134" s="4">
        <f>(M134-T134+N134)*U134</f>
        <v>-26</v>
      </c>
      <c r="X134" s="2">
        <v>2019</v>
      </c>
    </row>
    <row r="135" spans="1:24" ht="15" customHeight="1" x14ac:dyDescent="0.25">
      <c r="A135" s="2">
        <v>1530</v>
      </c>
      <c r="B135" s="2">
        <v>20190907</v>
      </c>
      <c r="C135" s="2">
        <f>IF(J135=S135,1,0)</f>
        <v>1</v>
      </c>
      <c r="D135" s="2">
        <v>2</v>
      </c>
      <c r="E135" s="2" t="s">
        <v>12</v>
      </c>
      <c r="F135" s="2">
        <v>64</v>
      </c>
      <c r="G135" s="2" t="s">
        <v>203</v>
      </c>
      <c r="H135" s="2">
        <v>11</v>
      </c>
      <c r="I135" s="2" t="s">
        <v>14</v>
      </c>
      <c r="J135" s="2" t="s">
        <v>56</v>
      </c>
      <c r="K135" s="2">
        <f>IF(L135="away",-1,IF(L135="home",1,IF(L135="neutral",0,"")))</f>
        <v>1</v>
      </c>
      <c r="L135" s="2" t="s">
        <v>21</v>
      </c>
      <c r="M135" s="2">
        <v>31</v>
      </c>
      <c r="N135" s="2">
        <v>-7</v>
      </c>
      <c r="O135" s="2">
        <f>IF(P134=P135,O134,"")</f>
        <v>7</v>
      </c>
      <c r="P135" s="2" t="s">
        <v>105</v>
      </c>
      <c r="Q135" s="2">
        <f>IF(S134=S135,Q134,"")</f>
        <v>11</v>
      </c>
      <c r="R135" s="2" t="s">
        <v>14</v>
      </c>
      <c r="S135" s="2" t="s">
        <v>56</v>
      </c>
      <c r="T135" s="2">
        <v>17</v>
      </c>
      <c r="U135" s="2">
        <f>IF(N135&gt;0,-1,1)</f>
        <v>1</v>
      </c>
      <c r="V135" s="2">
        <v>7</v>
      </c>
      <c r="W135" s="4">
        <f>(M135-T135+N135)*U135</f>
        <v>7</v>
      </c>
      <c r="X135" s="2">
        <v>2019</v>
      </c>
    </row>
    <row r="136" spans="1:24" ht="15" customHeight="1" x14ac:dyDescent="0.25">
      <c r="A136" s="2">
        <v>1234</v>
      </c>
      <c r="B136" s="2">
        <v>20181123</v>
      </c>
      <c r="C136" s="2">
        <f>IF(J136=S136,1,0)</f>
        <v>1</v>
      </c>
      <c r="D136" s="2">
        <v>13</v>
      </c>
      <c r="E136" s="2" t="s">
        <v>12</v>
      </c>
      <c r="F136" s="2">
        <v>66</v>
      </c>
      <c r="G136" s="2" t="s">
        <v>156</v>
      </c>
      <c r="H136" s="2">
        <v>11</v>
      </c>
      <c r="I136" s="2" t="s">
        <v>14</v>
      </c>
      <c r="J136" s="2" t="s">
        <v>56</v>
      </c>
      <c r="K136" s="2">
        <f>IF(L136="away",-1,IF(L136="home",1,IF(L136="neutral",0,"")))</f>
        <v>1</v>
      </c>
      <c r="L136" s="2" t="s">
        <v>21</v>
      </c>
      <c r="M136" s="2">
        <v>38</v>
      </c>
      <c r="N136" s="2">
        <v>-23.5</v>
      </c>
      <c r="O136" s="2">
        <f>IF(P135=P136,O135,"")</f>
        <v>7</v>
      </c>
      <c r="P136" s="2" t="s">
        <v>105</v>
      </c>
      <c r="Q136" s="2">
        <f>IF(S135=S136,Q135,"")</f>
        <v>11</v>
      </c>
      <c r="R136" s="2" t="s">
        <v>14</v>
      </c>
      <c r="S136" s="2" t="s">
        <v>56</v>
      </c>
      <c r="T136" s="2">
        <v>0</v>
      </c>
      <c r="U136" s="2">
        <f>IF(N136&gt;0,-1,1)</f>
        <v>1</v>
      </c>
      <c r="V136" s="2">
        <v>14.5</v>
      </c>
      <c r="W136" s="4">
        <f>(M136-T136+N136)*U136</f>
        <v>14.5</v>
      </c>
      <c r="X136" s="2">
        <v>2018</v>
      </c>
    </row>
    <row r="137" spans="1:24" ht="15" customHeight="1" x14ac:dyDescent="0.25">
      <c r="A137" s="2">
        <v>1155</v>
      </c>
      <c r="B137" s="2">
        <v>20181117</v>
      </c>
      <c r="C137" s="2">
        <f>IF(J137=S137,1,0)</f>
        <v>1</v>
      </c>
      <c r="D137" s="2">
        <v>12</v>
      </c>
      <c r="E137" s="2" t="s">
        <v>12</v>
      </c>
      <c r="F137" s="2">
        <v>65</v>
      </c>
      <c r="G137" s="2" t="s">
        <v>158</v>
      </c>
      <c r="H137" s="2">
        <v>11</v>
      </c>
      <c r="I137" s="2" t="s">
        <v>14</v>
      </c>
      <c r="J137" s="2" t="s">
        <v>56</v>
      </c>
      <c r="K137" s="2">
        <f>IF(L137="away",-1,IF(L137="home",1,IF(L137="neutral",0,"")))</f>
        <v>1</v>
      </c>
      <c r="L137" s="2" t="s">
        <v>21</v>
      </c>
      <c r="M137" s="2">
        <v>52</v>
      </c>
      <c r="N137" s="2">
        <v>-22.5</v>
      </c>
      <c r="O137" s="2">
        <f>IF(P136=P137,O136,"")</f>
        <v>7</v>
      </c>
      <c r="P137" s="2" t="s">
        <v>105</v>
      </c>
      <c r="Q137" s="2">
        <f>IF(S136=S137,Q136,"")</f>
        <v>11</v>
      </c>
      <c r="R137" s="2" t="s">
        <v>14</v>
      </c>
      <c r="S137" s="2" t="s">
        <v>56</v>
      </c>
      <c r="T137" s="2">
        <v>6</v>
      </c>
      <c r="U137" s="2">
        <f>IF(N137&gt;0,-1,1)</f>
        <v>1</v>
      </c>
      <c r="V137" s="2">
        <v>23.5</v>
      </c>
      <c r="W137" s="4">
        <f>(M137-T137+N137)*U137</f>
        <v>23.5</v>
      </c>
      <c r="X137" s="2">
        <v>2018</v>
      </c>
    </row>
    <row r="138" spans="1:24" ht="15" customHeight="1" x14ac:dyDescent="0.25">
      <c r="A138" s="2">
        <v>1012</v>
      </c>
      <c r="B138" s="2">
        <v>20181110</v>
      </c>
      <c r="C138" s="2">
        <f>IF(J138=S138,1,0)</f>
        <v>1</v>
      </c>
      <c r="D138" s="2">
        <v>11</v>
      </c>
      <c r="E138" s="2" t="s">
        <v>12</v>
      </c>
      <c r="F138" s="2">
        <v>54</v>
      </c>
      <c r="G138" s="2" t="s">
        <v>239</v>
      </c>
      <c r="H138" s="2">
        <v>11</v>
      </c>
      <c r="I138" s="2" t="s">
        <v>14</v>
      </c>
      <c r="J138" s="2" t="s">
        <v>56</v>
      </c>
      <c r="K138" s="2">
        <f>IF(L138="away",-1,IF(L138="home",1,IF(L138="neutral",0,"")))</f>
        <v>-1</v>
      </c>
      <c r="L138" s="2" t="s">
        <v>16</v>
      </c>
      <c r="M138" s="2">
        <v>24</v>
      </c>
      <c r="N138" s="2">
        <v>-12.5</v>
      </c>
      <c r="O138" s="2">
        <f>IF(P137=P138,O137,"")</f>
        <v>7</v>
      </c>
      <c r="P138" s="2" t="s">
        <v>105</v>
      </c>
      <c r="Q138" s="2">
        <f>IF(S137=S138,Q137,"")</f>
        <v>11</v>
      </c>
      <c r="R138" s="2" t="s">
        <v>14</v>
      </c>
      <c r="S138" s="2" t="s">
        <v>56</v>
      </c>
      <c r="T138" s="2">
        <v>17</v>
      </c>
      <c r="U138" s="2">
        <f>IF(N138&gt;0,-1,1)</f>
        <v>1</v>
      </c>
      <c r="V138" s="2">
        <v>-5.5</v>
      </c>
      <c r="W138" s="4">
        <f>(M138-T138+N138)*U138</f>
        <v>-5.5</v>
      </c>
      <c r="X138" s="2">
        <v>2018</v>
      </c>
    </row>
    <row r="139" spans="1:24" ht="15" customHeight="1" x14ac:dyDescent="0.25">
      <c r="A139" s="2">
        <v>803</v>
      </c>
      <c r="B139" s="2">
        <v>20181027</v>
      </c>
      <c r="C139" s="2">
        <f>IF(J139=S139,1,0)</f>
        <v>1</v>
      </c>
      <c r="D139" s="2">
        <v>9</v>
      </c>
      <c r="E139" s="2" t="s">
        <v>12</v>
      </c>
      <c r="F139" s="2">
        <v>120</v>
      </c>
      <c r="G139" s="2" t="s">
        <v>211</v>
      </c>
      <c r="H139" s="2">
        <v>11</v>
      </c>
      <c r="I139" s="2" t="s">
        <v>14</v>
      </c>
      <c r="J139" s="2" t="s">
        <v>56</v>
      </c>
      <c r="K139" s="2">
        <f>IF(L139="away",-1,IF(L139="home",1,IF(L139="neutral",0,"")))</f>
        <v>-1</v>
      </c>
      <c r="L139" s="2" t="s">
        <v>16</v>
      </c>
      <c r="M139" s="2">
        <v>45</v>
      </c>
      <c r="N139" s="2">
        <v>-1.5</v>
      </c>
      <c r="O139" s="2">
        <f>IF(P138=P139,O138,"")</f>
        <v>7</v>
      </c>
      <c r="P139" s="2" t="s">
        <v>105</v>
      </c>
      <c r="Q139" s="2">
        <f>IF(S138=S139,Q138,"")</f>
        <v>11</v>
      </c>
      <c r="R139" s="2" t="s">
        <v>14</v>
      </c>
      <c r="S139" s="2" t="s">
        <v>56</v>
      </c>
      <c r="T139" s="2">
        <v>31</v>
      </c>
      <c r="U139" s="2">
        <f>IF(N139&gt;0,-1,1)</f>
        <v>1</v>
      </c>
      <c r="V139" s="2">
        <v>12.5</v>
      </c>
      <c r="W139" s="4">
        <f>(M139-T139+N139)*U139</f>
        <v>12.5</v>
      </c>
      <c r="X139" s="2">
        <v>2018</v>
      </c>
    </row>
    <row r="140" spans="1:24" ht="15" customHeight="1" x14ac:dyDescent="0.25">
      <c r="A140" s="2">
        <v>600</v>
      </c>
      <c r="B140" s="2">
        <v>20181013</v>
      </c>
      <c r="C140" s="2">
        <f>IF(J140=S140,1,0)</f>
        <v>1</v>
      </c>
      <c r="D140" s="2">
        <v>7</v>
      </c>
      <c r="E140" s="2" t="s">
        <v>12</v>
      </c>
      <c r="F140" s="2">
        <v>64</v>
      </c>
      <c r="G140" s="2" t="s">
        <v>203</v>
      </c>
      <c r="H140" s="2">
        <v>11</v>
      </c>
      <c r="I140" s="2" t="s">
        <v>14</v>
      </c>
      <c r="J140" s="2" t="s">
        <v>56</v>
      </c>
      <c r="K140" s="2">
        <f>IF(L140="away",-1,IF(L140="home",1,IF(L140="neutral",0,"")))</f>
        <v>0</v>
      </c>
      <c r="L140" s="2" t="s">
        <v>32</v>
      </c>
      <c r="M140" s="2">
        <v>37</v>
      </c>
      <c r="N140" s="2">
        <v>-6</v>
      </c>
      <c r="O140" s="2">
        <f>IF(P139=P140,O139,"")</f>
        <v>7</v>
      </c>
      <c r="P140" s="2" t="s">
        <v>105</v>
      </c>
      <c r="Q140" s="2">
        <f>IF(S139=S140,Q139,"")</f>
        <v>11</v>
      </c>
      <c r="R140" s="2" t="s">
        <v>14</v>
      </c>
      <c r="S140" s="2" t="s">
        <v>56</v>
      </c>
      <c r="T140" s="2">
        <v>33</v>
      </c>
      <c r="U140" s="2">
        <f>IF(N140&gt;0,-1,1)</f>
        <v>1</v>
      </c>
      <c r="V140" s="2">
        <v>-2</v>
      </c>
      <c r="W140" s="4">
        <f>(M140-T140+N140)*U140</f>
        <v>-2</v>
      </c>
      <c r="X140" s="2">
        <v>2018</v>
      </c>
    </row>
    <row r="141" spans="1:24" ht="15" customHeight="1" x14ac:dyDescent="0.25">
      <c r="A141" s="2">
        <v>501</v>
      </c>
      <c r="B141" s="2">
        <v>20181006</v>
      </c>
      <c r="C141" s="2">
        <f>IF(J141=S141,1,0)</f>
        <v>1</v>
      </c>
      <c r="D141" s="2">
        <v>6</v>
      </c>
      <c r="E141" s="2" t="s">
        <v>12</v>
      </c>
      <c r="F141" s="2">
        <v>3</v>
      </c>
      <c r="G141" s="2" t="s">
        <v>103</v>
      </c>
      <c r="H141" s="2">
        <v>11</v>
      </c>
      <c r="I141" s="2" t="s">
        <v>14</v>
      </c>
      <c r="J141" s="2" t="s">
        <v>56</v>
      </c>
      <c r="K141" s="2">
        <f>IF(L141="away",-1,IF(L141="home",1,IF(L141="neutral",0,"")))</f>
        <v>-1</v>
      </c>
      <c r="L141" s="2" t="s">
        <v>16</v>
      </c>
      <c r="M141" s="2">
        <v>65</v>
      </c>
      <c r="N141" s="2">
        <v>-34.5</v>
      </c>
      <c r="O141" s="2">
        <f>IF(P140=P141,O140,"")</f>
        <v>7</v>
      </c>
      <c r="P141" s="2" t="s">
        <v>105</v>
      </c>
      <c r="Q141" s="2">
        <f>IF(S140=S141,Q140,"")</f>
        <v>11</v>
      </c>
      <c r="R141" s="2" t="s">
        <v>14</v>
      </c>
      <c r="S141" s="2" t="s">
        <v>56</v>
      </c>
      <c r="T141" s="2">
        <v>31</v>
      </c>
      <c r="U141" s="2">
        <f>IF(N141&gt;0,-1,1)</f>
        <v>1</v>
      </c>
      <c r="V141" s="2">
        <v>-0.5</v>
      </c>
      <c r="W141" s="4">
        <f>(M141-T141+N141)*U141</f>
        <v>-0.5</v>
      </c>
      <c r="X141" s="2">
        <v>2018</v>
      </c>
    </row>
    <row r="142" spans="1:24" ht="15" customHeight="1" x14ac:dyDescent="0.25">
      <c r="A142" s="2">
        <v>444</v>
      </c>
      <c r="B142" s="2">
        <v>20180929</v>
      </c>
      <c r="C142" s="2">
        <f>IF(J142=S142,1,0)</f>
        <v>1</v>
      </c>
      <c r="D142" s="2">
        <v>5</v>
      </c>
      <c r="E142" s="2" t="s">
        <v>12</v>
      </c>
      <c r="F142" s="2">
        <v>105</v>
      </c>
      <c r="G142" s="2" t="s">
        <v>55</v>
      </c>
      <c r="H142" s="2">
        <v>11</v>
      </c>
      <c r="I142" s="2" t="s">
        <v>14</v>
      </c>
      <c r="J142" s="2" t="s">
        <v>56</v>
      </c>
      <c r="K142" s="2">
        <f>IF(L142="away",-1,IF(L142="home",1,IF(L142="neutral",0,"")))</f>
        <v>0</v>
      </c>
      <c r="L142" s="2" t="s">
        <v>32</v>
      </c>
      <c r="M142" s="2">
        <v>24</v>
      </c>
      <c r="N142" s="2">
        <v>-18.5</v>
      </c>
      <c r="O142" s="2">
        <f>IF(P141=P142,O141,"")</f>
        <v>7</v>
      </c>
      <c r="P142" s="2" t="s">
        <v>105</v>
      </c>
      <c r="Q142" s="2">
        <f>IF(S141=S142,Q141,"")</f>
        <v>11</v>
      </c>
      <c r="R142" s="2" t="s">
        <v>14</v>
      </c>
      <c r="S142" s="2" t="s">
        <v>56</v>
      </c>
      <c r="T142" s="2">
        <v>17</v>
      </c>
      <c r="U142" s="2">
        <f>IF(N142&gt;0,-1,1)</f>
        <v>1</v>
      </c>
      <c r="V142" s="2">
        <v>-11.5</v>
      </c>
      <c r="W142" s="4">
        <f>(M142-T142+N142)*U142</f>
        <v>-11.5</v>
      </c>
      <c r="X142" s="2">
        <v>2018</v>
      </c>
    </row>
    <row r="143" spans="1:24" ht="15" customHeight="1" x14ac:dyDescent="0.25">
      <c r="A143" s="2">
        <v>300</v>
      </c>
      <c r="B143" s="2">
        <v>20180922</v>
      </c>
      <c r="C143" s="2">
        <f>IF(J143=S143,1,0)</f>
        <v>1</v>
      </c>
      <c r="D143" s="2">
        <v>4</v>
      </c>
      <c r="E143" s="2" t="s">
        <v>12</v>
      </c>
      <c r="F143" s="2">
        <v>10</v>
      </c>
      <c r="G143" s="2" t="s">
        <v>215</v>
      </c>
      <c r="H143" s="2">
        <v>11</v>
      </c>
      <c r="I143" s="2" t="s">
        <v>14</v>
      </c>
      <c r="J143" s="2" t="s">
        <v>56</v>
      </c>
      <c r="K143" s="2">
        <f>IF(L143="away",-1,IF(L143="home",1,IF(L143="neutral",0,"")))</f>
        <v>1</v>
      </c>
      <c r="L143" s="2" t="s">
        <v>21</v>
      </c>
      <c r="M143" s="2">
        <v>34</v>
      </c>
      <c r="N143" s="2">
        <v>-30</v>
      </c>
      <c r="O143" s="2">
        <f>IF(P142=P143,O142,"")</f>
        <v>7</v>
      </c>
      <c r="P143" s="2" t="s">
        <v>105</v>
      </c>
      <c r="Q143" s="2">
        <f>IF(S142=S143,Q142,"")</f>
        <v>11</v>
      </c>
      <c r="R143" s="2" t="s">
        <v>14</v>
      </c>
      <c r="S143" s="2" t="s">
        <v>56</v>
      </c>
      <c r="T143" s="2">
        <v>3</v>
      </c>
      <c r="U143" s="2">
        <f>IF(N143&gt;0,-1,1)</f>
        <v>1</v>
      </c>
      <c r="V143" s="2">
        <v>1</v>
      </c>
      <c r="W143" s="4">
        <f>(M143-T143+N143)*U143</f>
        <v>1</v>
      </c>
      <c r="X143" s="2">
        <v>2018</v>
      </c>
    </row>
    <row r="144" spans="1:24" ht="15" customHeight="1" x14ac:dyDescent="0.25">
      <c r="A144" s="2">
        <v>211</v>
      </c>
      <c r="B144" s="2">
        <v>20180915</v>
      </c>
      <c r="C144" s="2">
        <f>IF(J144=S144,1,0)</f>
        <v>0</v>
      </c>
      <c r="D144" s="2">
        <v>3</v>
      </c>
      <c r="E144" s="2" t="s">
        <v>12</v>
      </c>
      <c r="F144" s="2">
        <v>76</v>
      </c>
      <c r="G144" s="2" t="s">
        <v>166</v>
      </c>
      <c r="H144" s="2">
        <v>5</v>
      </c>
      <c r="I144" s="2" t="s">
        <v>14</v>
      </c>
      <c r="J144" s="2" t="s">
        <v>27</v>
      </c>
      <c r="K144" s="2">
        <f>IF(L144="away",-1,IF(L144="home",1,IF(L144="neutral",0,"")))</f>
        <v>-1</v>
      </c>
      <c r="L144" s="2" t="s">
        <v>16</v>
      </c>
      <c r="M144" s="2">
        <v>44</v>
      </c>
      <c r="N144" s="2">
        <v>6</v>
      </c>
      <c r="O144" s="2">
        <f>IF(P143=P144,O143,"")</f>
        <v>7</v>
      </c>
      <c r="P144" s="2" t="s">
        <v>105</v>
      </c>
      <c r="Q144" s="2">
        <f>IF(S143=S144,Q143,"")</f>
        <v>11</v>
      </c>
      <c r="R144" s="2" t="s">
        <v>14</v>
      </c>
      <c r="S144" s="2" t="s">
        <v>56</v>
      </c>
      <c r="T144" s="2">
        <v>17</v>
      </c>
      <c r="U144" s="2">
        <f>IF(N144&gt;0,-1,1)</f>
        <v>-1</v>
      </c>
      <c r="V144" s="2">
        <v>33</v>
      </c>
      <c r="W144" s="4">
        <f>(M144-T144+N144)*U144</f>
        <v>-33</v>
      </c>
      <c r="X144" s="2">
        <v>2018</v>
      </c>
    </row>
    <row r="145" spans="1:24" ht="15" customHeight="1" x14ac:dyDescent="0.25">
      <c r="A145" s="2">
        <v>120</v>
      </c>
      <c r="B145" s="2">
        <v>20180908</v>
      </c>
      <c r="C145" s="2">
        <f>IF(J145=S145,1,0)</f>
        <v>0</v>
      </c>
      <c r="D145" s="2">
        <v>2</v>
      </c>
      <c r="E145" s="2" t="s">
        <v>12</v>
      </c>
      <c r="F145" s="2">
        <v>25</v>
      </c>
      <c r="G145" s="2" t="s">
        <v>17</v>
      </c>
      <c r="H145" s="2">
        <v>8</v>
      </c>
      <c r="I145" s="2" t="s">
        <v>14</v>
      </c>
      <c r="J145" s="2" t="s">
        <v>15</v>
      </c>
      <c r="K145" s="2">
        <f>IF(L145="away",-1,IF(L145="home",1,IF(L145="neutral",0,"")))</f>
        <v>1</v>
      </c>
      <c r="L145" s="2" t="s">
        <v>21</v>
      </c>
      <c r="M145" s="2">
        <v>34</v>
      </c>
      <c r="N145" s="2">
        <v>12</v>
      </c>
      <c r="O145" s="2">
        <f>IF(P144=P145,O144,"")</f>
        <v>7</v>
      </c>
      <c r="P145" s="2" t="s">
        <v>105</v>
      </c>
      <c r="Q145" s="2">
        <f>IF(S144=S145,Q144,"")</f>
        <v>11</v>
      </c>
      <c r="R145" s="2" t="s">
        <v>14</v>
      </c>
      <c r="S145" s="2" t="s">
        <v>56</v>
      </c>
      <c r="T145" s="2">
        <v>27</v>
      </c>
      <c r="U145" s="2">
        <f>IF(N145&gt;0,-1,1)</f>
        <v>-1</v>
      </c>
      <c r="V145" s="2">
        <v>19</v>
      </c>
      <c r="W145" s="4">
        <f>(M145-T145+N145)*U145</f>
        <v>-19</v>
      </c>
      <c r="X145" s="2">
        <v>2018</v>
      </c>
    </row>
    <row r="146" spans="1:24" ht="15" customHeight="1" x14ac:dyDescent="0.25">
      <c r="A146" s="2">
        <v>353</v>
      </c>
      <c r="B146" s="2">
        <v>20201114</v>
      </c>
      <c r="C146" s="2">
        <v>0</v>
      </c>
      <c r="D146" s="2">
        <v>11</v>
      </c>
      <c r="E146" s="2" t="s">
        <v>12</v>
      </c>
      <c r="F146" s="2">
        <v>110</v>
      </c>
      <c r="G146" s="2" t="s">
        <v>54</v>
      </c>
      <c r="H146" s="2">
        <v>1</v>
      </c>
      <c r="I146" s="2" t="s">
        <v>14</v>
      </c>
      <c r="J146" s="2" t="s">
        <v>40</v>
      </c>
      <c r="K146" s="2">
        <v>1</v>
      </c>
      <c r="L146" s="2" t="s">
        <v>21</v>
      </c>
      <c r="M146" s="2">
        <v>38</v>
      </c>
      <c r="N146" s="2">
        <v>-5.5</v>
      </c>
      <c r="O146" s="2">
        <v>9</v>
      </c>
      <c r="P146" s="2" t="s">
        <v>86</v>
      </c>
      <c r="Q146" s="2">
        <v>6</v>
      </c>
      <c r="R146" s="2" t="s">
        <v>14</v>
      </c>
      <c r="S146" s="2" t="s">
        <v>20</v>
      </c>
      <c r="T146" s="2">
        <v>12</v>
      </c>
      <c r="U146" s="2">
        <v>1</v>
      </c>
      <c r="V146" s="2">
        <v>20.5</v>
      </c>
      <c r="W146" s="5">
        <v>20.5</v>
      </c>
      <c r="X146" s="2">
        <v>2020</v>
      </c>
    </row>
    <row r="147" spans="1:24" ht="15" customHeight="1" x14ac:dyDescent="0.25">
      <c r="A147" s="2">
        <v>60</v>
      </c>
      <c r="B147" s="2">
        <v>20200926</v>
      </c>
      <c r="C147" s="2">
        <v>0</v>
      </c>
      <c r="D147" s="2">
        <v>4</v>
      </c>
      <c r="E147" s="2" t="s">
        <v>12</v>
      </c>
      <c r="F147" s="2">
        <v>21</v>
      </c>
      <c r="G147" s="2" t="s">
        <v>205</v>
      </c>
      <c r="H147" s="2">
        <v>1</v>
      </c>
      <c r="I147" s="2" t="s">
        <v>14</v>
      </c>
      <c r="J147" s="2" t="s">
        <v>40</v>
      </c>
      <c r="K147" s="2">
        <v>1</v>
      </c>
      <c r="L147" s="2" t="s">
        <v>21</v>
      </c>
      <c r="M147" s="2">
        <v>24</v>
      </c>
      <c r="N147" s="2">
        <v>-13</v>
      </c>
      <c r="O147" s="2">
        <v>9</v>
      </c>
      <c r="P147" s="2" t="s">
        <v>86</v>
      </c>
      <c r="Q147" s="2">
        <v>6</v>
      </c>
      <c r="R147" s="2" t="s">
        <v>14</v>
      </c>
      <c r="S147" s="2" t="s">
        <v>20</v>
      </c>
      <c r="T147" s="2">
        <v>10</v>
      </c>
      <c r="U147" s="2">
        <v>1</v>
      </c>
      <c r="V147" s="2">
        <v>1</v>
      </c>
      <c r="W147" s="5">
        <v>1</v>
      </c>
      <c r="X147" s="2">
        <v>2020</v>
      </c>
    </row>
    <row r="148" spans="1:24" ht="15" customHeight="1" x14ac:dyDescent="0.25">
      <c r="A148" s="2">
        <v>2854</v>
      </c>
      <c r="B148" s="2">
        <v>20191214</v>
      </c>
      <c r="C148" s="2">
        <f>IF(J148=S148,1,0)</f>
        <v>0</v>
      </c>
      <c r="D148" s="2">
        <v>16</v>
      </c>
      <c r="E148" s="2" t="s">
        <v>12</v>
      </c>
      <c r="F148" s="2">
        <v>70</v>
      </c>
      <c r="G148" s="2" t="s">
        <v>135</v>
      </c>
      <c r="H148" s="2">
        <v>1</v>
      </c>
      <c r="I148" s="2" t="s">
        <v>14</v>
      </c>
      <c r="J148" s="2" t="s">
        <v>40</v>
      </c>
      <c r="K148" s="2">
        <f>IF(L148="away",-1,IF(L148="home",1,IF(L148="neutral",0,"")))</f>
        <v>0</v>
      </c>
      <c r="L148" s="2" t="s">
        <v>32</v>
      </c>
      <c r="M148" s="2">
        <v>31</v>
      </c>
      <c r="N148" s="2">
        <v>-11.5</v>
      </c>
      <c r="O148" s="2">
        <f>IF(P147=P148,O147,"")</f>
        <v>9</v>
      </c>
      <c r="P148" s="2" t="s">
        <v>86</v>
      </c>
      <c r="Q148" s="2">
        <f>IF(S147=S148,Q147,"")</f>
        <v>6</v>
      </c>
      <c r="R148" s="2" t="s">
        <v>14</v>
      </c>
      <c r="S148" s="2" t="s">
        <v>20</v>
      </c>
      <c r="T148" s="2">
        <v>7</v>
      </c>
      <c r="U148" s="2">
        <f>IF(N148&gt;0,-1,1)</f>
        <v>1</v>
      </c>
      <c r="V148" s="2">
        <v>12.5</v>
      </c>
      <c r="W148" s="4">
        <f>(M148-T148+N148)*U148</f>
        <v>12.5</v>
      </c>
      <c r="X148" s="2">
        <v>2019</v>
      </c>
    </row>
    <row r="149" spans="1:24" ht="15" customHeight="1" x14ac:dyDescent="0.25">
      <c r="A149" s="2">
        <v>2787</v>
      </c>
      <c r="B149" s="2">
        <v>20191130</v>
      </c>
      <c r="C149" s="2">
        <f>IF(J149=S149,1,0)</f>
        <v>0</v>
      </c>
      <c r="D149" s="2">
        <v>14</v>
      </c>
      <c r="E149" s="2" t="s">
        <v>12</v>
      </c>
      <c r="F149" s="2">
        <v>39</v>
      </c>
      <c r="G149" s="2" t="s">
        <v>13</v>
      </c>
      <c r="H149" s="2">
        <v>8</v>
      </c>
      <c r="I149" s="2" t="s">
        <v>14</v>
      </c>
      <c r="J149" s="2" t="s">
        <v>15</v>
      </c>
      <c r="K149" s="2">
        <f>IF(L149="away",-1,IF(L149="home",1,IF(L149="neutral",0,"")))</f>
        <v>1</v>
      </c>
      <c r="L149" s="2" t="s">
        <v>21</v>
      </c>
      <c r="M149" s="2">
        <v>52</v>
      </c>
      <c r="N149" s="2">
        <v>-4</v>
      </c>
      <c r="O149" s="2">
        <f>IF(P148=P149,O148,"")</f>
        <v>9</v>
      </c>
      <c r="P149" s="2" t="s">
        <v>86</v>
      </c>
      <c r="Q149" s="2">
        <f>IF(S148=S149,Q148,"")</f>
        <v>6</v>
      </c>
      <c r="R149" s="2" t="s">
        <v>14</v>
      </c>
      <c r="S149" s="2" t="s">
        <v>20</v>
      </c>
      <c r="T149" s="2">
        <v>31</v>
      </c>
      <c r="U149" s="2">
        <f>IF(N149&gt;0,-1,1)</f>
        <v>1</v>
      </c>
      <c r="V149" s="2">
        <v>17</v>
      </c>
      <c r="W149" s="4">
        <f>(M149-T149+N149)*U149</f>
        <v>17</v>
      </c>
      <c r="X149" s="2">
        <v>2019</v>
      </c>
    </row>
    <row r="150" spans="1:24" ht="15" customHeight="1" x14ac:dyDescent="0.25">
      <c r="A150" s="2">
        <v>2324</v>
      </c>
      <c r="B150" s="2">
        <v>20191102</v>
      </c>
      <c r="C150" s="2">
        <f>IF(J150=S150,1,0)</f>
        <v>0</v>
      </c>
      <c r="D150" s="2">
        <v>10</v>
      </c>
      <c r="E150" s="2" t="s">
        <v>12</v>
      </c>
      <c r="F150" s="2">
        <v>1</v>
      </c>
      <c r="G150" s="2" t="s">
        <v>99</v>
      </c>
      <c r="H150" s="2">
        <v>8</v>
      </c>
      <c r="I150" s="2" t="s">
        <v>14</v>
      </c>
      <c r="J150" s="2" t="s">
        <v>15</v>
      </c>
      <c r="K150" s="2">
        <f>IF(L150="away",-1,IF(L150="home",1,IF(L150="neutral",0,"")))</f>
        <v>1</v>
      </c>
      <c r="L150" s="2" t="s">
        <v>21</v>
      </c>
      <c r="M150" s="2">
        <v>17</v>
      </c>
      <c r="N150" s="2">
        <v>-15</v>
      </c>
      <c r="O150" s="2">
        <f>IF(P149=P150,O149,"")</f>
        <v>9</v>
      </c>
      <c r="P150" s="2" t="s">
        <v>86</v>
      </c>
      <c r="Q150" s="2">
        <f>IF(S149=S150,Q149,"")</f>
        <v>6</v>
      </c>
      <c r="R150" s="2" t="s">
        <v>14</v>
      </c>
      <c r="S150" s="2" t="s">
        <v>20</v>
      </c>
      <c r="T150" s="2">
        <v>13</v>
      </c>
      <c r="U150" s="2">
        <f>IF(N150&gt;0,-1,1)</f>
        <v>1</v>
      </c>
      <c r="V150" s="2">
        <v>-11</v>
      </c>
      <c r="W150" s="4">
        <f>(M150-T150+N150)*U150</f>
        <v>-11</v>
      </c>
      <c r="X150" s="2">
        <v>2019</v>
      </c>
    </row>
    <row r="151" spans="1:24" ht="15" customHeight="1" x14ac:dyDescent="0.25">
      <c r="A151" s="2">
        <v>2216</v>
      </c>
      <c r="B151" s="2">
        <v>20191026</v>
      </c>
      <c r="C151" s="2">
        <f>IF(J151=S151,1,0)</f>
        <v>0</v>
      </c>
      <c r="D151" s="2">
        <v>9</v>
      </c>
      <c r="E151" s="2" t="s">
        <v>12</v>
      </c>
      <c r="F151" s="2">
        <v>92</v>
      </c>
      <c r="G151" s="2" t="s">
        <v>51</v>
      </c>
      <c r="H151" s="2">
        <v>8</v>
      </c>
      <c r="I151" s="2" t="s">
        <v>14</v>
      </c>
      <c r="J151" s="2" t="s">
        <v>15</v>
      </c>
      <c r="K151" s="2">
        <f>IF(L151="away",-1,IF(L151="home",1,IF(L151="neutral",0,"")))</f>
        <v>-1</v>
      </c>
      <c r="L151" s="2" t="s">
        <v>16</v>
      </c>
      <c r="M151" s="2">
        <v>34</v>
      </c>
      <c r="N151" s="2">
        <v>9.5</v>
      </c>
      <c r="O151" s="2">
        <f>IF(P150=P151,O150,"")</f>
        <v>9</v>
      </c>
      <c r="P151" s="2" t="s">
        <v>86</v>
      </c>
      <c r="Q151" s="2">
        <f>IF(S150=S151,Q150,"")</f>
        <v>6</v>
      </c>
      <c r="R151" s="2" t="s">
        <v>14</v>
      </c>
      <c r="S151" s="2" t="s">
        <v>20</v>
      </c>
      <c r="T151" s="2">
        <v>29</v>
      </c>
      <c r="U151" s="2">
        <f>IF(N151&gt;0,-1,1)</f>
        <v>-1</v>
      </c>
      <c r="V151" s="2">
        <v>14.5</v>
      </c>
      <c r="W151" s="4">
        <f>(M151-T151+N151)*U151</f>
        <v>-14.5</v>
      </c>
      <c r="X151" s="2">
        <v>2019</v>
      </c>
    </row>
    <row r="152" spans="1:24" ht="15" customHeight="1" x14ac:dyDescent="0.25">
      <c r="A152" s="2">
        <v>2117</v>
      </c>
      <c r="B152" s="2">
        <v>20191019</v>
      </c>
      <c r="C152" s="2">
        <f>IF(J152=S152,1,0)</f>
        <v>0</v>
      </c>
      <c r="D152" s="2">
        <v>8</v>
      </c>
      <c r="E152" s="2" t="s">
        <v>12</v>
      </c>
      <c r="F152" s="2">
        <v>37</v>
      </c>
      <c r="G152" s="2" t="s">
        <v>42</v>
      </c>
      <c r="H152" s="2">
        <v>10</v>
      </c>
      <c r="I152" s="2" t="s">
        <v>14</v>
      </c>
      <c r="J152" s="2" t="s">
        <v>43</v>
      </c>
      <c r="K152" s="2">
        <f>IF(L152="away",-1,IF(L152="home",1,IF(L152="neutral",0,"")))</f>
        <v>1</v>
      </c>
      <c r="L152" s="2" t="s">
        <v>21</v>
      </c>
      <c r="M152" s="2">
        <v>28</v>
      </c>
      <c r="N152" s="2">
        <v>5</v>
      </c>
      <c r="O152" s="2">
        <f>IF(P151=P152,O151,"")</f>
        <v>9</v>
      </c>
      <c r="P152" s="2" t="s">
        <v>86</v>
      </c>
      <c r="Q152" s="2">
        <f>IF(S151=S152,Q151,"")</f>
        <v>6</v>
      </c>
      <c r="R152" s="2" t="s">
        <v>14</v>
      </c>
      <c r="S152" s="2" t="s">
        <v>20</v>
      </c>
      <c r="T152" s="2">
        <v>21</v>
      </c>
      <c r="U152" s="2">
        <f>IF(N152&gt;0,-1,1)</f>
        <v>-1</v>
      </c>
      <c r="V152" s="2">
        <v>12</v>
      </c>
      <c r="W152" s="4">
        <f>(M152-T152+N152)*U152</f>
        <v>-12</v>
      </c>
      <c r="X152" s="2">
        <v>2019</v>
      </c>
    </row>
    <row r="153" spans="1:24" ht="15" customHeight="1" x14ac:dyDescent="0.25">
      <c r="A153" s="2">
        <v>2044</v>
      </c>
      <c r="B153" s="2">
        <v>20191012</v>
      </c>
      <c r="C153" s="2">
        <f>IF(J153=S153,1,0)</f>
        <v>0</v>
      </c>
      <c r="D153" s="2">
        <v>7</v>
      </c>
      <c r="E153" s="2" t="s">
        <v>12</v>
      </c>
      <c r="F153" s="2">
        <v>123</v>
      </c>
      <c r="G153" s="2" t="s">
        <v>96</v>
      </c>
      <c r="H153" s="2">
        <v>5</v>
      </c>
      <c r="I153" s="2" t="s">
        <v>14</v>
      </c>
      <c r="J153" s="2" t="s">
        <v>27</v>
      </c>
      <c r="K153" s="2">
        <f>IF(L153="away",-1,IF(L153="home",1,IF(L153="neutral",0,"")))</f>
        <v>1</v>
      </c>
      <c r="L153" s="2" t="s">
        <v>21</v>
      </c>
      <c r="M153" s="2">
        <v>17</v>
      </c>
      <c r="N153" s="2">
        <v>5</v>
      </c>
      <c r="O153" s="2">
        <f>IF(P152=P153,O152,"")</f>
        <v>9</v>
      </c>
      <c r="P153" s="2" t="s">
        <v>86</v>
      </c>
      <c r="Q153" s="2">
        <f>IF(S152=S153,Q152,"")</f>
        <v>6</v>
      </c>
      <c r="R153" s="2" t="s">
        <v>14</v>
      </c>
      <c r="S153" s="2" t="s">
        <v>20</v>
      </c>
      <c r="T153" s="2">
        <v>8</v>
      </c>
      <c r="U153" s="2">
        <f>IF(N153&gt;0,-1,1)</f>
        <v>-1</v>
      </c>
      <c r="V153" s="2">
        <v>14</v>
      </c>
      <c r="W153" s="4">
        <f>(M153-T153+N153)*U153</f>
        <v>-14</v>
      </c>
      <c r="X153" s="2">
        <v>2019</v>
      </c>
    </row>
    <row r="154" spans="1:24" ht="15" customHeight="1" x14ac:dyDescent="0.25">
      <c r="A154" s="2">
        <v>1896</v>
      </c>
      <c r="B154" s="2">
        <v>20191005</v>
      </c>
      <c r="C154" s="2">
        <f>IF(J154=S154,1,0)</f>
        <v>0</v>
      </c>
      <c r="D154" s="2">
        <v>6</v>
      </c>
      <c r="E154" s="2" t="s">
        <v>12</v>
      </c>
      <c r="F154" s="2">
        <v>110</v>
      </c>
      <c r="G154" s="2" t="s">
        <v>54</v>
      </c>
      <c r="H154" s="2">
        <v>1</v>
      </c>
      <c r="I154" s="2" t="s">
        <v>14</v>
      </c>
      <c r="J154" s="2" t="s">
        <v>40</v>
      </c>
      <c r="K154" s="2">
        <f>IF(L154="away",-1,IF(L154="home",1,IF(L154="neutral",0,"")))</f>
        <v>-1</v>
      </c>
      <c r="L154" s="2" t="s">
        <v>16</v>
      </c>
      <c r="M154" s="2">
        <v>42</v>
      </c>
      <c r="N154" s="2">
        <v>-3</v>
      </c>
      <c r="O154" s="2">
        <f>IF(P153=P154,O153,"")</f>
        <v>9</v>
      </c>
      <c r="P154" s="2" t="s">
        <v>86</v>
      </c>
      <c r="Q154" s="2">
        <f>IF(S153=S154,Q153,"")</f>
        <v>6</v>
      </c>
      <c r="R154" s="2" t="s">
        <v>14</v>
      </c>
      <c r="S154" s="2" t="s">
        <v>20</v>
      </c>
      <c r="T154" s="2">
        <v>33</v>
      </c>
      <c r="U154" s="2">
        <f>IF(N154&gt;0,-1,1)</f>
        <v>1</v>
      </c>
      <c r="V154" s="2">
        <v>6</v>
      </c>
      <c r="W154" s="4">
        <f>(M154-T154+N154)*U154</f>
        <v>6</v>
      </c>
      <c r="X154" s="2">
        <v>2019</v>
      </c>
    </row>
    <row r="155" spans="1:24" ht="15" customHeight="1" x14ac:dyDescent="0.25">
      <c r="A155" s="2">
        <v>1529</v>
      </c>
      <c r="B155" s="2">
        <v>20190907</v>
      </c>
      <c r="C155" s="2">
        <f>IF(J155=S155,1,0)</f>
        <v>0</v>
      </c>
      <c r="D155" s="2">
        <v>2</v>
      </c>
      <c r="E155" s="2" t="s">
        <v>12</v>
      </c>
      <c r="F155" s="2">
        <v>61</v>
      </c>
      <c r="G155" s="2" t="s">
        <v>165</v>
      </c>
      <c r="H155" s="2">
        <v>3</v>
      </c>
      <c r="I155" s="2" t="s">
        <v>14</v>
      </c>
      <c r="J155" s="2" t="s">
        <v>46</v>
      </c>
      <c r="K155" s="2">
        <f>IF(L155="away",-1,IF(L155="home",1,IF(L155="neutral",0,"")))</f>
        <v>1</v>
      </c>
      <c r="L155" s="2" t="s">
        <v>21</v>
      </c>
      <c r="M155" s="2">
        <v>24</v>
      </c>
      <c r="N155" s="2">
        <v>-22</v>
      </c>
      <c r="O155" s="2">
        <f>IF(P154=P155,O154,"")</f>
        <v>9</v>
      </c>
      <c r="P155" s="2" t="s">
        <v>86</v>
      </c>
      <c r="Q155" s="2">
        <f>IF(S154=S155,Q154,"")</f>
        <v>6</v>
      </c>
      <c r="R155" s="2" t="s">
        <v>14</v>
      </c>
      <c r="S155" s="2" t="s">
        <v>20</v>
      </c>
      <c r="T155" s="2">
        <v>21</v>
      </c>
      <c r="U155" s="2">
        <f>IF(N155&gt;0,-1,1)</f>
        <v>1</v>
      </c>
      <c r="V155" s="2">
        <v>-19</v>
      </c>
      <c r="W155" s="4">
        <f>(M155-T155+N155)*U155</f>
        <v>-19</v>
      </c>
      <c r="X155" s="2">
        <v>2019</v>
      </c>
    </row>
    <row r="156" spans="1:24" ht="15" customHeight="1" x14ac:dyDescent="0.25">
      <c r="A156" s="2">
        <v>332</v>
      </c>
      <c r="B156" s="2">
        <v>20180922</v>
      </c>
      <c r="C156" s="2">
        <f>IF(J156=S156,1,0)</f>
        <v>0</v>
      </c>
      <c r="D156" s="2">
        <v>4</v>
      </c>
      <c r="E156" s="2" t="s">
        <v>12</v>
      </c>
      <c r="F156" s="2">
        <v>81</v>
      </c>
      <c r="G156" s="2" t="s">
        <v>172</v>
      </c>
      <c r="H156" s="2">
        <v>4</v>
      </c>
      <c r="I156" s="2" t="s">
        <v>14</v>
      </c>
      <c r="J156" s="2" t="s">
        <v>79</v>
      </c>
      <c r="K156" s="2">
        <f>IF(L156="away",-1,IF(L156="home",1,IF(L156="neutral",0,"")))</f>
        <v>1</v>
      </c>
      <c r="L156" s="2" t="s">
        <v>21</v>
      </c>
      <c r="M156" s="2">
        <v>28</v>
      </c>
      <c r="N156" s="2">
        <v>-29.5</v>
      </c>
      <c r="O156" s="2">
        <f>IF(P155=P156,O155,"")</f>
        <v>9</v>
      </c>
      <c r="P156" s="2" t="s">
        <v>86</v>
      </c>
      <c r="Q156" s="2">
        <f>IF(S155=S156,Q155,"")</f>
        <v>6</v>
      </c>
      <c r="R156" s="2" t="s">
        <v>14</v>
      </c>
      <c r="S156" s="2" t="s">
        <v>20</v>
      </c>
      <c r="T156" s="2">
        <v>21</v>
      </c>
      <c r="U156" s="2">
        <f>IF(N156&gt;0,-1,1)</f>
        <v>1</v>
      </c>
      <c r="V156" s="2">
        <v>-22.5</v>
      </c>
      <c r="W156" s="4">
        <f>(M156-T156+N156)*U156</f>
        <v>-22.5</v>
      </c>
      <c r="X156" s="2">
        <v>2018</v>
      </c>
    </row>
    <row r="157" spans="1:24" ht="15" customHeight="1" x14ac:dyDescent="0.25">
      <c r="A157" s="2">
        <v>25</v>
      </c>
      <c r="B157" s="2">
        <v>20180831</v>
      </c>
      <c r="C157" s="2">
        <f>IF(J157=S157,1,0)</f>
        <v>0</v>
      </c>
      <c r="D157" s="2">
        <v>1</v>
      </c>
      <c r="E157" s="2" t="s">
        <v>12</v>
      </c>
      <c r="F157" s="2">
        <v>27</v>
      </c>
      <c r="G157" s="2" t="s">
        <v>85</v>
      </c>
      <c r="H157" s="2">
        <v>2</v>
      </c>
      <c r="I157" s="2" t="s">
        <v>14</v>
      </c>
      <c r="J157" s="2" t="s">
        <v>53</v>
      </c>
      <c r="K157" s="2">
        <f>IF(L157="away",-1,IF(L157="home",1,IF(L157="neutral",0,"")))</f>
        <v>1</v>
      </c>
      <c r="L157" s="2" t="s">
        <v>21</v>
      </c>
      <c r="M157" s="2">
        <v>34</v>
      </c>
      <c r="N157" s="2">
        <v>-14.5</v>
      </c>
      <c r="O157" s="2">
        <f>IF(P156=P157,O156,"")</f>
        <v>9</v>
      </c>
      <c r="P157" s="2" t="s">
        <v>86</v>
      </c>
      <c r="Q157" s="2">
        <f>IF(S156=S157,Q156,"")</f>
        <v>6</v>
      </c>
      <c r="R157" s="2" t="s">
        <v>14</v>
      </c>
      <c r="S157" s="2" t="s">
        <v>20</v>
      </c>
      <c r="T157" s="2">
        <v>14</v>
      </c>
      <c r="U157" s="2">
        <f>IF(N157&gt;0,-1,1)</f>
        <v>1</v>
      </c>
      <c r="V157" s="2">
        <v>5.5</v>
      </c>
      <c r="W157" s="4">
        <f>(M157-T157+N157)*U157</f>
        <v>5.5</v>
      </c>
      <c r="X157" s="2">
        <v>2018</v>
      </c>
    </row>
    <row r="158" spans="1:24" ht="15" customHeight="1" x14ac:dyDescent="0.25">
      <c r="A158" s="2">
        <v>502</v>
      </c>
      <c r="B158" s="2">
        <v>20201211</v>
      </c>
      <c r="C158" s="2">
        <v>1</v>
      </c>
      <c r="D158" s="2">
        <v>15</v>
      </c>
      <c r="E158" s="2" t="s">
        <v>12</v>
      </c>
      <c r="F158" s="2">
        <v>6</v>
      </c>
      <c r="G158" s="2" t="s">
        <v>109</v>
      </c>
      <c r="H158" s="2">
        <v>9</v>
      </c>
      <c r="I158" s="2" t="s">
        <v>14</v>
      </c>
      <c r="J158" s="2" t="s">
        <v>62</v>
      </c>
      <c r="K158" s="2">
        <v>-1</v>
      </c>
      <c r="L158" s="2" t="s">
        <v>16</v>
      </c>
      <c r="M158" s="2">
        <v>70</v>
      </c>
      <c r="N158" s="2">
        <v>-11.5</v>
      </c>
      <c r="O158" s="2">
        <v>5</v>
      </c>
      <c r="P158" s="2" t="s">
        <v>108</v>
      </c>
      <c r="Q158" s="2">
        <v>9</v>
      </c>
      <c r="R158" s="2" t="s">
        <v>14</v>
      </c>
      <c r="S158" s="2" t="s">
        <v>62</v>
      </c>
      <c r="T158" s="2">
        <v>7</v>
      </c>
      <c r="U158" s="2">
        <v>1</v>
      </c>
      <c r="V158" s="2">
        <v>51.5</v>
      </c>
      <c r="W158" s="5">
        <v>51.5</v>
      </c>
      <c r="X158" s="2">
        <v>2020</v>
      </c>
    </row>
    <row r="159" spans="1:24" ht="15" customHeight="1" x14ac:dyDescent="0.25">
      <c r="A159" s="2">
        <v>459</v>
      </c>
      <c r="B159" s="2">
        <v>20201205</v>
      </c>
      <c r="C159" s="2">
        <v>1</v>
      </c>
      <c r="D159" s="2">
        <v>14</v>
      </c>
      <c r="E159" s="2" t="s">
        <v>12</v>
      </c>
      <c r="F159" s="2">
        <v>24</v>
      </c>
      <c r="G159" s="2" t="s">
        <v>84</v>
      </c>
      <c r="H159" s="2">
        <v>9</v>
      </c>
      <c r="I159" s="2" t="s">
        <v>14</v>
      </c>
      <c r="J159" s="2" t="s">
        <v>62</v>
      </c>
      <c r="K159" s="2">
        <v>-1</v>
      </c>
      <c r="L159" s="2" t="s">
        <v>16</v>
      </c>
      <c r="M159" s="2">
        <v>24</v>
      </c>
      <c r="N159" s="2">
        <v>-7</v>
      </c>
      <c r="O159" s="2">
        <v>5</v>
      </c>
      <c r="P159" s="2" t="s">
        <v>108</v>
      </c>
      <c r="Q159" s="2">
        <v>9</v>
      </c>
      <c r="R159" s="2" t="s">
        <v>14</v>
      </c>
      <c r="S159" s="2" t="s">
        <v>62</v>
      </c>
      <c r="T159" s="2">
        <v>13</v>
      </c>
      <c r="U159" s="2">
        <v>1</v>
      </c>
      <c r="V159" s="2">
        <v>4</v>
      </c>
      <c r="W159" s="5">
        <v>4</v>
      </c>
      <c r="X159" s="2">
        <v>2020</v>
      </c>
    </row>
    <row r="160" spans="1:24" ht="15" customHeight="1" x14ac:dyDescent="0.25">
      <c r="A160" s="2">
        <v>450</v>
      </c>
      <c r="B160" s="2">
        <v>20201128</v>
      </c>
      <c r="C160" s="2">
        <v>1</v>
      </c>
      <c r="D160" s="2">
        <v>13</v>
      </c>
      <c r="E160" s="2" t="s">
        <v>12</v>
      </c>
      <c r="F160" s="2">
        <v>114</v>
      </c>
      <c r="G160" s="2" t="s">
        <v>206</v>
      </c>
      <c r="H160" s="2">
        <v>9</v>
      </c>
      <c r="I160" s="2" t="s">
        <v>14</v>
      </c>
      <c r="J160" s="2" t="s">
        <v>62</v>
      </c>
      <c r="K160" s="2">
        <v>1</v>
      </c>
      <c r="L160" s="2" t="s">
        <v>21</v>
      </c>
      <c r="M160" s="2">
        <v>27</v>
      </c>
      <c r="N160" s="2">
        <v>-10</v>
      </c>
      <c r="O160" s="2">
        <v>5</v>
      </c>
      <c r="P160" s="2" t="s">
        <v>108</v>
      </c>
      <c r="Q160" s="2">
        <v>9</v>
      </c>
      <c r="R160" s="2" t="s">
        <v>14</v>
      </c>
      <c r="S160" s="2" t="s">
        <v>62</v>
      </c>
      <c r="T160" s="2">
        <v>10</v>
      </c>
      <c r="U160" s="2">
        <v>1</v>
      </c>
      <c r="V160" s="2">
        <v>7</v>
      </c>
      <c r="W160" s="5">
        <v>7</v>
      </c>
      <c r="X160" s="2">
        <v>2020</v>
      </c>
    </row>
    <row r="161" spans="1:24" ht="15" customHeight="1" x14ac:dyDescent="0.25">
      <c r="A161" s="2">
        <v>408</v>
      </c>
      <c r="B161" s="2">
        <v>20201121</v>
      </c>
      <c r="C161" s="2">
        <v>1</v>
      </c>
      <c r="D161" s="2">
        <v>12</v>
      </c>
      <c r="E161" s="2" t="s">
        <v>12</v>
      </c>
      <c r="F161" s="2">
        <v>126</v>
      </c>
      <c r="G161" s="2" t="s">
        <v>216</v>
      </c>
      <c r="H161" s="2">
        <v>9</v>
      </c>
      <c r="I161" s="2" t="s">
        <v>14</v>
      </c>
      <c r="J161" s="2" t="s">
        <v>62</v>
      </c>
      <c r="K161" s="2">
        <v>1</v>
      </c>
      <c r="L161" s="2" t="s">
        <v>21</v>
      </c>
      <c r="M161" s="2">
        <v>44</v>
      </c>
      <c r="N161" s="2">
        <v>-11.5</v>
      </c>
      <c r="O161" s="2">
        <v>5</v>
      </c>
      <c r="P161" s="2" t="s">
        <v>108</v>
      </c>
      <c r="Q161" s="2">
        <v>9</v>
      </c>
      <c r="R161" s="2" t="s">
        <v>14</v>
      </c>
      <c r="S161" s="2" t="s">
        <v>62</v>
      </c>
      <c r="T161" s="2">
        <v>27</v>
      </c>
      <c r="U161" s="2">
        <v>1</v>
      </c>
      <c r="V161" s="2">
        <v>5.5</v>
      </c>
      <c r="W161" s="5">
        <v>5.5</v>
      </c>
      <c r="X161" s="2">
        <v>2020</v>
      </c>
    </row>
    <row r="162" spans="1:24" ht="15" customHeight="1" x14ac:dyDescent="0.25">
      <c r="A162" s="2">
        <v>330</v>
      </c>
      <c r="B162" s="2">
        <v>20201114</v>
      </c>
      <c r="C162" s="2">
        <v>1</v>
      </c>
      <c r="D162" s="2">
        <v>11</v>
      </c>
      <c r="E162" s="2" t="s">
        <v>12</v>
      </c>
      <c r="F162" s="2">
        <v>97</v>
      </c>
      <c r="G162" s="2" t="s">
        <v>207</v>
      </c>
      <c r="H162" s="2">
        <v>9</v>
      </c>
      <c r="I162" s="2" t="s">
        <v>14</v>
      </c>
      <c r="J162" s="2" t="s">
        <v>62</v>
      </c>
      <c r="K162" s="2">
        <v>-1</v>
      </c>
      <c r="L162" s="2" t="s">
        <v>16</v>
      </c>
      <c r="M162" s="2">
        <v>34</v>
      </c>
      <c r="N162" s="2">
        <v>-13</v>
      </c>
      <c r="O162" s="2">
        <v>5</v>
      </c>
      <c r="P162" s="2" t="s">
        <v>108</v>
      </c>
      <c r="Q162" s="2">
        <v>9</v>
      </c>
      <c r="R162" s="2" t="s">
        <v>14</v>
      </c>
      <c r="S162" s="2" t="s">
        <v>62</v>
      </c>
      <c r="T162" s="2">
        <v>30</v>
      </c>
      <c r="U162" s="2">
        <v>1</v>
      </c>
      <c r="V162" s="2">
        <v>-9</v>
      </c>
      <c r="W162" s="5">
        <v>-9</v>
      </c>
      <c r="X162" s="2">
        <v>2020</v>
      </c>
    </row>
    <row r="163" spans="1:24" ht="15" customHeight="1" x14ac:dyDescent="0.25">
      <c r="A163" s="2">
        <v>2779</v>
      </c>
      <c r="B163" s="2">
        <v>20191130</v>
      </c>
      <c r="C163" s="2">
        <f>IF(J163=S163,1,0)</f>
        <v>1</v>
      </c>
      <c r="D163" s="2">
        <v>14</v>
      </c>
      <c r="E163" s="2" t="s">
        <v>12</v>
      </c>
      <c r="F163" s="2">
        <v>6</v>
      </c>
      <c r="G163" s="2" t="s">
        <v>109</v>
      </c>
      <c r="H163" s="2">
        <v>9</v>
      </c>
      <c r="I163" s="2" t="s">
        <v>14</v>
      </c>
      <c r="J163" s="2" t="s">
        <v>62</v>
      </c>
      <c r="K163" s="2">
        <f>IF(L163="away",-1,IF(L163="home",1,IF(L163="neutral",0,"")))</f>
        <v>1</v>
      </c>
      <c r="L163" s="2" t="s">
        <v>21</v>
      </c>
      <c r="M163" s="2">
        <v>24</v>
      </c>
      <c r="N163" s="2">
        <v>-12.5</v>
      </c>
      <c r="O163" s="2">
        <f>IF(P162=P163,O162,"")</f>
        <v>5</v>
      </c>
      <c r="P163" s="2" t="s">
        <v>108</v>
      </c>
      <c r="Q163" s="2">
        <f>IF(S162=S163,Q162,"")</f>
        <v>9</v>
      </c>
      <c r="R163" s="2" t="s">
        <v>14</v>
      </c>
      <c r="S163" s="2" t="s">
        <v>62</v>
      </c>
      <c r="T163" s="2">
        <v>14</v>
      </c>
      <c r="U163" s="2">
        <f>IF(N163&gt;0,-1,1)</f>
        <v>1</v>
      </c>
      <c r="V163" s="2">
        <v>-2.5</v>
      </c>
      <c r="W163" s="4">
        <f>(M163-T163+N163)*U163</f>
        <v>-2.5</v>
      </c>
      <c r="X163" s="2">
        <v>2019</v>
      </c>
    </row>
    <row r="164" spans="1:24" ht="15" customHeight="1" x14ac:dyDescent="0.25">
      <c r="A164" s="2">
        <v>2650</v>
      </c>
      <c r="B164" s="2">
        <v>20191123</v>
      </c>
      <c r="C164" s="2">
        <f>IF(J164=S164,1,0)</f>
        <v>1</v>
      </c>
      <c r="D164" s="2">
        <v>13</v>
      </c>
      <c r="E164" s="2" t="s">
        <v>12</v>
      </c>
      <c r="F164" s="2">
        <v>116</v>
      </c>
      <c r="G164" s="2" t="s">
        <v>61</v>
      </c>
      <c r="H164" s="2">
        <v>9</v>
      </c>
      <c r="I164" s="2" t="s">
        <v>14</v>
      </c>
      <c r="J164" s="2" t="s">
        <v>62</v>
      </c>
      <c r="K164" s="2">
        <f>IF(L164="away",-1,IF(L164="home",1,IF(L164="neutral",0,"")))</f>
        <v>-1</v>
      </c>
      <c r="L164" s="2" t="s">
        <v>16</v>
      </c>
      <c r="M164" s="2">
        <v>35</v>
      </c>
      <c r="N164" s="2">
        <v>-23</v>
      </c>
      <c r="O164" s="2">
        <f>IF(P163=P164,O163,"")</f>
        <v>5</v>
      </c>
      <c r="P164" s="2" t="s">
        <v>108</v>
      </c>
      <c r="Q164" s="2">
        <f>IF(S163=S164,Q163,"")</f>
        <v>9</v>
      </c>
      <c r="R164" s="2" t="s">
        <v>14</v>
      </c>
      <c r="S164" s="2" t="s">
        <v>62</v>
      </c>
      <c r="T164" s="2">
        <v>7</v>
      </c>
      <c r="U164" s="2">
        <f>IF(N164&gt;0,-1,1)</f>
        <v>1</v>
      </c>
      <c r="V164" s="2">
        <v>5</v>
      </c>
      <c r="W164" s="4">
        <f>(M164-T164+N164)*U164</f>
        <v>5</v>
      </c>
      <c r="X164" s="2">
        <v>2019</v>
      </c>
    </row>
    <row r="165" spans="1:24" ht="15" customHeight="1" x14ac:dyDescent="0.25">
      <c r="A165" s="2">
        <v>2565</v>
      </c>
      <c r="B165" s="2">
        <v>20191116</v>
      </c>
      <c r="C165" s="2">
        <f>IF(J165=S165,1,0)</f>
        <v>1</v>
      </c>
      <c r="D165" s="2">
        <v>12</v>
      </c>
      <c r="E165" s="2" t="s">
        <v>12</v>
      </c>
      <c r="F165" s="2">
        <v>84</v>
      </c>
      <c r="G165" s="2" t="s">
        <v>174</v>
      </c>
      <c r="H165" s="2">
        <v>9</v>
      </c>
      <c r="I165" s="2" t="s">
        <v>14</v>
      </c>
      <c r="J165" s="2" t="s">
        <v>62</v>
      </c>
      <c r="K165" s="2">
        <f>IF(L165="away",-1,IF(L165="home",1,IF(L165="neutral",0,"")))</f>
        <v>1</v>
      </c>
      <c r="L165" s="2" t="s">
        <v>21</v>
      </c>
      <c r="M165" s="2">
        <v>34</v>
      </c>
      <c r="N165" s="2">
        <v>-27.5</v>
      </c>
      <c r="O165" s="2">
        <f>IF(P164=P165,O164,"")</f>
        <v>5</v>
      </c>
      <c r="P165" s="2" t="s">
        <v>108</v>
      </c>
      <c r="Q165" s="2">
        <f>IF(S164=S165,Q164,"")</f>
        <v>9</v>
      </c>
      <c r="R165" s="2" t="s">
        <v>14</v>
      </c>
      <c r="S165" s="2" t="s">
        <v>62</v>
      </c>
      <c r="T165" s="2">
        <v>6</v>
      </c>
      <c r="U165" s="2">
        <f>IF(N165&gt;0,-1,1)</f>
        <v>1</v>
      </c>
      <c r="V165" s="2">
        <v>0.5</v>
      </c>
      <c r="W165" s="4">
        <f>(M165-T165+N165)*U165</f>
        <v>0.5</v>
      </c>
      <c r="X165" s="2">
        <v>2019</v>
      </c>
    </row>
    <row r="166" spans="1:24" ht="15" customHeight="1" x14ac:dyDescent="0.25">
      <c r="A166" s="2">
        <v>2326</v>
      </c>
      <c r="B166" s="2">
        <v>20191102</v>
      </c>
      <c r="C166" s="2">
        <f>IF(J166=S166,1,0)</f>
        <v>1</v>
      </c>
      <c r="D166" s="2">
        <v>10</v>
      </c>
      <c r="E166" s="2" t="s">
        <v>12</v>
      </c>
      <c r="F166" s="2">
        <v>85</v>
      </c>
      <c r="G166" s="2" t="s">
        <v>169</v>
      </c>
      <c r="H166" s="2">
        <v>9</v>
      </c>
      <c r="I166" s="2" t="s">
        <v>14</v>
      </c>
      <c r="J166" s="2" t="s">
        <v>62</v>
      </c>
      <c r="K166" s="2">
        <f>IF(L166="away",-1,IF(L166="home",1,IF(L166="neutral",0,"")))</f>
        <v>-1</v>
      </c>
      <c r="L166" s="2" t="s">
        <v>16</v>
      </c>
      <c r="M166" s="2">
        <v>56</v>
      </c>
      <c r="N166" s="2">
        <v>5</v>
      </c>
      <c r="O166" s="2">
        <f>IF(P165=P166,O165,"")</f>
        <v>5</v>
      </c>
      <c r="P166" s="2" t="s">
        <v>108</v>
      </c>
      <c r="Q166" s="2">
        <f>IF(S165=S166,Q165,"")</f>
        <v>9</v>
      </c>
      <c r="R166" s="2" t="s">
        <v>14</v>
      </c>
      <c r="S166" s="2" t="s">
        <v>62</v>
      </c>
      <c r="T166" s="2">
        <v>38</v>
      </c>
      <c r="U166" s="2">
        <f>IF(N166&gt;0,-1,1)</f>
        <v>-1</v>
      </c>
      <c r="V166" s="2">
        <v>23</v>
      </c>
      <c r="W166" s="4">
        <f>(M166-T166+N166)*U166</f>
        <v>-23</v>
      </c>
      <c r="X166" s="2">
        <v>2019</v>
      </c>
    </row>
    <row r="167" spans="1:24" ht="15" customHeight="1" x14ac:dyDescent="0.25">
      <c r="A167" s="2">
        <v>2253</v>
      </c>
      <c r="B167" s="2">
        <v>20191026</v>
      </c>
      <c r="C167" s="2">
        <f>IF(J167=S167,1,0)</f>
        <v>1</v>
      </c>
      <c r="D167" s="2">
        <v>9</v>
      </c>
      <c r="E167" s="2" t="s">
        <v>12</v>
      </c>
      <c r="F167" s="2">
        <v>99</v>
      </c>
      <c r="G167" s="2" t="s">
        <v>93</v>
      </c>
      <c r="H167" s="2">
        <v>9</v>
      </c>
      <c r="I167" s="2" t="s">
        <v>14</v>
      </c>
      <c r="J167" s="2" t="s">
        <v>62</v>
      </c>
      <c r="K167" s="2">
        <f>IF(L167="away",-1,IF(L167="home",1,IF(L167="neutral",0,"")))</f>
        <v>1</v>
      </c>
      <c r="L167" s="2" t="s">
        <v>21</v>
      </c>
      <c r="M167" s="2">
        <v>41</v>
      </c>
      <c r="N167" s="2">
        <v>-1.5</v>
      </c>
      <c r="O167" s="2">
        <f>IF(P166=P167,O166,"")</f>
        <v>5</v>
      </c>
      <c r="P167" s="2" t="s">
        <v>108</v>
      </c>
      <c r="Q167" s="2">
        <f>IF(S166=S167,Q166,"")</f>
        <v>9</v>
      </c>
      <c r="R167" s="2" t="s">
        <v>14</v>
      </c>
      <c r="S167" s="2" t="s">
        <v>62</v>
      </c>
      <c r="T167" s="2">
        <v>31</v>
      </c>
      <c r="U167" s="2">
        <f>IF(N167&gt;0,-1,1)</f>
        <v>1</v>
      </c>
      <c r="V167" s="2">
        <v>8.5</v>
      </c>
      <c r="W167" s="4">
        <f>(M167-T167+N167)*U167</f>
        <v>8.5</v>
      </c>
      <c r="X167" s="2">
        <v>2019</v>
      </c>
    </row>
    <row r="168" spans="1:24" ht="15" customHeight="1" x14ac:dyDescent="0.25">
      <c r="A168" s="2">
        <v>2146</v>
      </c>
      <c r="B168" s="2">
        <v>20191019</v>
      </c>
      <c r="C168" s="2">
        <f>IF(J168=S168,1,0)</f>
        <v>1</v>
      </c>
      <c r="D168" s="2">
        <v>8</v>
      </c>
      <c r="E168" s="2" t="s">
        <v>12</v>
      </c>
      <c r="F168" s="2">
        <v>97</v>
      </c>
      <c r="G168" s="2" t="s">
        <v>207</v>
      </c>
      <c r="H168" s="2">
        <v>9</v>
      </c>
      <c r="I168" s="2" t="s">
        <v>14</v>
      </c>
      <c r="J168" s="2" t="s">
        <v>62</v>
      </c>
      <c r="K168" s="2">
        <f>IF(L168="away",-1,IF(L168="home",1,IF(L168="neutral",0,"")))</f>
        <v>1</v>
      </c>
      <c r="L168" s="2" t="s">
        <v>21</v>
      </c>
      <c r="M168" s="2">
        <v>41</v>
      </c>
      <c r="N168" s="2">
        <v>-10.5</v>
      </c>
      <c r="O168" s="2">
        <f>IF(P167=P168,O167,"")</f>
        <v>5</v>
      </c>
      <c r="P168" s="2" t="s">
        <v>108</v>
      </c>
      <c r="Q168" s="2">
        <f>IF(S167=S168,Q167,"")</f>
        <v>9</v>
      </c>
      <c r="R168" s="2" t="s">
        <v>14</v>
      </c>
      <c r="S168" s="2" t="s">
        <v>62</v>
      </c>
      <c r="T168" s="2">
        <v>14</v>
      </c>
      <c r="U168" s="2">
        <f>IF(N168&gt;0,-1,1)</f>
        <v>1</v>
      </c>
      <c r="V168" s="2">
        <v>16.5</v>
      </c>
      <c r="W168" s="4">
        <f>(M168-T168+N168)*U168</f>
        <v>16.5</v>
      </c>
      <c r="X168" s="2">
        <v>2019</v>
      </c>
    </row>
    <row r="169" spans="1:24" ht="15" customHeight="1" x14ac:dyDescent="0.25">
      <c r="A169" s="2">
        <v>2002</v>
      </c>
      <c r="B169" s="2">
        <v>20191012</v>
      </c>
      <c r="C169" s="2">
        <f>IF(J169=S169,1,0)</f>
        <v>1</v>
      </c>
      <c r="D169" s="2">
        <v>7</v>
      </c>
      <c r="E169" s="2" t="s">
        <v>12</v>
      </c>
      <c r="F169" s="2">
        <v>126</v>
      </c>
      <c r="G169" s="2" t="s">
        <v>216</v>
      </c>
      <c r="H169" s="2">
        <v>9</v>
      </c>
      <c r="I169" s="2" t="s">
        <v>14</v>
      </c>
      <c r="J169" s="2" t="s">
        <v>62</v>
      </c>
      <c r="K169" s="2">
        <f>IF(L169="away",-1,IF(L169="home",1,IF(L169="neutral",0,"")))</f>
        <v>-1</v>
      </c>
      <c r="L169" s="2" t="s">
        <v>16</v>
      </c>
      <c r="M169" s="2">
        <v>51</v>
      </c>
      <c r="N169" s="2">
        <v>-6.5</v>
      </c>
      <c r="O169" s="2">
        <f>IF(P168=P169,O168,"")</f>
        <v>5</v>
      </c>
      <c r="P169" s="2" t="s">
        <v>108</v>
      </c>
      <c r="Q169" s="2">
        <f>IF(S168=S169,Q168,"")</f>
        <v>9</v>
      </c>
      <c r="R169" s="2" t="s">
        <v>14</v>
      </c>
      <c r="S169" s="2" t="s">
        <v>62</v>
      </c>
      <c r="T169" s="2">
        <v>27</v>
      </c>
      <c r="U169" s="2">
        <f>IF(N169&gt;0,-1,1)</f>
        <v>1</v>
      </c>
      <c r="V169" s="2">
        <v>17.5</v>
      </c>
      <c r="W169" s="4">
        <f>(M169-T169+N169)*U169</f>
        <v>17.5</v>
      </c>
      <c r="X169" s="2">
        <v>2019</v>
      </c>
    </row>
    <row r="170" spans="1:24" ht="15" customHeight="1" x14ac:dyDescent="0.25">
      <c r="A170" s="2">
        <v>1370</v>
      </c>
      <c r="B170" s="2">
        <v>20190824</v>
      </c>
      <c r="C170" s="2">
        <f>IF(J170=S170,1,0)</f>
        <v>0</v>
      </c>
      <c r="D170" s="2">
        <v>1</v>
      </c>
      <c r="E170" s="2" t="s">
        <v>12</v>
      </c>
      <c r="F170" s="2">
        <v>39</v>
      </c>
      <c r="G170" s="2" t="s">
        <v>13</v>
      </c>
      <c r="H170" s="2">
        <v>8</v>
      </c>
      <c r="I170" s="2" t="s">
        <v>14</v>
      </c>
      <c r="J170" s="2" t="s">
        <v>15</v>
      </c>
      <c r="K170" s="2">
        <f>IF(L170="away",-1,IF(L170="home",1,IF(L170="neutral",0,"")))</f>
        <v>1</v>
      </c>
      <c r="L170" s="2" t="s">
        <v>21</v>
      </c>
      <c r="M170" s="2">
        <v>45</v>
      </c>
      <c r="N170" s="2">
        <v>10.5</v>
      </c>
      <c r="O170" s="2">
        <f>IF(P169=P170,O169,"")</f>
        <v>5</v>
      </c>
      <c r="P170" s="2" t="s">
        <v>108</v>
      </c>
      <c r="Q170" s="2">
        <f>IF(S169=S170,Q169,"")</f>
        <v>9</v>
      </c>
      <c r="R170" s="2" t="s">
        <v>14</v>
      </c>
      <c r="S170" s="2" t="s">
        <v>62</v>
      </c>
      <c r="T170" s="2">
        <v>38</v>
      </c>
      <c r="U170" s="2">
        <f>IF(N170&gt;0,-1,1)</f>
        <v>-1</v>
      </c>
      <c r="V170" s="2">
        <v>17.5</v>
      </c>
      <c r="W170" s="4">
        <f>(M170-T170+N170)*U170</f>
        <v>-17.5</v>
      </c>
      <c r="X170" s="2">
        <v>2019</v>
      </c>
    </row>
    <row r="171" spans="1:24" ht="15" customHeight="1" x14ac:dyDescent="0.25">
      <c r="A171" s="2">
        <v>1245</v>
      </c>
      <c r="B171" s="2">
        <v>20181124</v>
      </c>
      <c r="C171" s="2">
        <f>IF(J171=S171,1,0)</f>
        <v>1</v>
      </c>
      <c r="D171" s="2">
        <v>13</v>
      </c>
      <c r="E171" s="2" t="s">
        <v>12</v>
      </c>
      <c r="F171" s="2">
        <v>6</v>
      </c>
      <c r="G171" s="2" t="s">
        <v>109</v>
      </c>
      <c r="H171" s="2">
        <v>9</v>
      </c>
      <c r="I171" s="2" t="s">
        <v>14</v>
      </c>
      <c r="J171" s="2" t="s">
        <v>62</v>
      </c>
      <c r="K171" s="2">
        <f>IF(L171="away",-1,IF(L171="home",1,IF(L171="neutral",0,"")))</f>
        <v>-1</v>
      </c>
      <c r="L171" s="2" t="s">
        <v>16</v>
      </c>
      <c r="M171" s="2">
        <v>41</v>
      </c>
      <c r="N171" s="2">
        <v>-2</v>
      </c>
      <c r="O171" s="2">
        <f>IF(P170=P171,O170,"")</f>
        <v>5</v>
      </c>
      <c r="P171" s="2" t="s">
        <v>108</v>
      </c>
      <c r="Q171" s="2">
        <f>IF(S170=S171,Q170,"")</f>
        <v>9</v>
      </c>
      <c r="R171" s="2" t="s">
        <v>14</v>
      </c>
      <c r="S171" s="2" t="s">
        <v>62</v>
      </c>
      <c r="T171" s="2">
        <v>40</v>
      </c>
      <c r="U171" s="2">
        <f>IF(N171&gt;0,-1,1)</f>
        <v>1</v>
      </c>
      <c r="V171" s="2">
        <v>-1</v>
      </c>
      <c r="W171" s="4">
        <f>(M171-T171+N171)*U171</f>
        <v>-1</v>
      </c>
      <c r="X171" s="2">
        <v>2018</v>
      </c>
    </row>
    <row r="172" spans="1:24" ht="15" customHeight="1" x14ac:dyDescent="0.25">
      <c r="A172" s="2">
        <v>1179</v>
      </c>
      <c r="B172" s="2">
        <v>20181117</v>
      </c>
      <c r="C172" s="2">
        <f>IF(J172=S172,1,0)</f>
        <v>1</v>
      </c>
      <c r="D172" s="2">
        <v>12</v>
      </c>
      <c r="E172" s="2" t="s">
        <v>12</v>
      </c>
      <c r="F172" s="2">
        <v>127</v>
      </c>
      <c r="G172" s="2" t="s">
        <v>217</v>
      </c>
      <c r="H172" s="2">
        <v>9</v>
      </c>
      <c r="I172" s="2" t="s">
        <v>14</v>
      </c>
      <c r="J172" s="2" t="s">
        <v>62</v>
      </c>
      <c r="K172" s="2">
        <f>IF(L172="away",-1,IF(L172="home",1,IF(L172="neutral",0,"")))</f>
        <v>1</v>
      </c>
      <c r="L172" s="2" t="s">
        <v>21</v>
      </c>
      <c r="M172" s="2">
        <v>69</v>
      </c>
      <c r="N172" s="2">
        <v>-10.5</v>
      </c>
      <c r="O172" s="2">
        <f>IF(P171=P172,O171,"")</f>
        <v>5</v>
      </c>
      <c r="P172" s="2" t="s">
        <v>108</v>
      </c>
      <c r="Q172" s="2">
        <f>IF(S171=S172,Q171,"")</f>
        <v>9</v>
      </c>
      <c r="R172" s="2" t="s">
        <v>14</v>
      </c>
      <c r="S172" s="2" t="s">
        <v>62</v>
      </c>
      <c r="T172" s="2">
        <v>28</v>
      </c>
      <c r="U172" s="2">
        <f>IF(N172&gt;0,-1,1)</f>
        <v>1</v>
      </c>
      <c r="V172" s="2">
        <v>30.5</v>
      </c>
      <c r="W172" s="4">
        <f>(M172-T172+N172)*U172</f>
        <v>30.5</v>
      </c>
      <c r="X172" s="2">
        <v>2018</v>
      </c>
    </row>
    <row r="173" spans="1:24" ht="15" customHeight="1" x14ac:dyDescent="0.25">
      <c r="A173" s="2">
        <v>741</v>
      </c>
      <c r="B173" s="2">
        <v>20181020</v>
      </c>
      <c r="C173" s="2">
        <f>IF(J173=S173,1,0)</f>
        <v>1</v>
      </c>
      <c r="D173" s="2">
        <v>8</v>
      </c>
      <c r="E173" s="2" t="s">
        <v>12</v>
      </c>
      <c r="F173" s="2">
        <v>114</v>
      </c>
      <c r="G173" s="2" t="s">
        <v>206</v>
      </c>
      <c r="H173" s="2">
        <v>9</v>
      </c>
      <c r="I173" s="2" t="s">
        <v>14</v>
      </c>
      <c r="J173" s="2" t="s">
        <v>62</v>
      </c>
      <c r="K173" s="2">
        <f>IF(L173="away",-1,IF(L173="home",1,IF(L173="neutral",0,"")))</f>
        <v>1</v>
      </c>
      <c r="L173" s="2" t="s">
        <v>21</v>
      </c>
      <c r="M173" s="2">
        <v>31</v>
      </c>
      <c r="N173" s="2">
        <v>-7</v>
      </c>
      <c r="O173" s="2">
        <f>IF(P172=P173,O172,"")</f>
        <v>5</v>
      </c>
      <c r="P173" s="2" t="s">
        <v>108</v>
      </c>
      <c r="Q173" s="2">
        <f>IF(S172=S173,Q172,"")</f>
        <v>9</v>
      </c>
      <c r="R173" s="2" t="s">
        <v>14</v>
      </c>
      <c r="S173" s="2" t="s">
        <v>62</v>
      </c>
      <c r="T173" s="2">
        <v>30</v>
      </c>
      <c r="U173" s="2">
        <f>IF(N173&gt;0,-1,1)</f>
        <v>1</v>
      </c>
      <c r="V173" s="2">
        <v>-6</v>
      </c>
      <c r="W173" s="4">
        <f>(M173-T173+N173)*U173</f>
        <v>-6</v>
      </c>
      <c r="X173" s="2">
        <v>2018</v>
      </c>
    </row>
    <row r="174" spans="1:24" ht="15" customHeight="1" x14ac:dyDescent="0.25">
      <c r="A174" s="2">
        <v>598</v>
      </c>
      <c r="B174" s="2">
        <v>20181012</v>
      </c>
      <c r="C174" s="2">
        <f>IF(J174=S174,1,0)</f>
        <v>1</v>
      </c>
      <c r="D174" s="2">
        <v>7</v>
      </c>
      <c r="E174" s="2" t="s">
        <v>12</v>
      </c>
      <c r="F174" s="2">
        <v>116</v>
      </c>
      <c r="G174" s="2" t="s">
        <v>61</v>
      </c>
      <c r="H174" s="2">
        <v>9</v>
      </c>
      <c r="I174" s="2" t="s">
        <v>14</v>
      </c>
      <c r="J174" s="2" t="s">
        <v>62</v>
      </c>
      <c r="K174" s="2">
        <f>IF(L174="away",-1,IF(L174="home",1,IF(L174="neutral",0,"")))</f>
        <v>1</v>
      </c>
      <c r="L174" s="2" t="s">
        <v>21</v>
      </c>
      <c r="M174" s="2">
        <v>42</v>
      </c>
      <c r="N174" s="2">
        <v>-14</v>
      </c>
      <c r="O174" s="2">
        <f>IF(P173=P174,O173,"")</f>
        <v>5</v>
      </c>
      <c r="P174" s="2" t="s">
        <v>108</v>
      </c>
      <c r="Q174" s="2">
        <f>IF(S173=S174,Q173,"")</f>
        <v>9</v>
      </c>
      <c r="R174" s="2" t="s">
        <v>14</v>
      </c>
      <c r="S174" s="2" t="s">
        <v>62</v>
      </c>
      <c r="T174" s="2">
        <v>10</v>
      </c>
      <c r="U174" s="2">
        <f>IF(N174&gt;0,-1,1)</f>
        <v>1</v>
      </c>
      <c r="V174" s="2">
        <v>18</v>
      </c>
      <c r="W174" s="4">
        <f>(M174-T174+N174)*U174</f>
        <v>18</v>
      </c>
      <c r="X174" s="2">
        <v>2018</v>
      </c>
    </row>
    <row r="175" spans="1:24" ht="15" customHeight="1" x14ac:dyDescent="0.25">
      <c r="A175" s="2">
        <v>402</v>
      </c>
      <c r="B175" s="2">
        <v>20180929</v>
      </c>
      <c r="C175" s="2">
        <f>IF(J175=S175,1,0)</f>
        <v>1</v>
      </c>
      <c r="D175" s="2">
        <v>5</v>
      </c>
      <c r="E175" s="2" t="s">
        <v>12</v>
      </c>
      <c r="F175" s="2">
        <v>97</v>
      </c>
      <c r="G175" s="2" t="s">
        <v>207</v>
      </c>
      <c r="H175" s="2">
        <v>9</v>
      </c>
      <c r="I175" s="2" t="s">
        <v>14</v>
      </c>
      <c r="J175" s="2" t="s">
        <v>62</v>
      </c>
      <c r="K175" s="2">
        <f>IF(L175="away",-1,IF(L175="home",1,IF(L175="neutral",0,"")))</f>
        <v>-1</v>
      </c>
      <c r="L175" s="2" t="s">
        <v>16</v>
      </c>
      <c r="M175" s="2">
        <v>24</v>
      </c>
      <c r="N175" s="2">
        <v>-3.5</v>
      </c>
      <c r="O175" s="2">
        <f>IF(P174=P175,O174,"")</f>
        <v>5</v>
      </c>
      <c r="P175" s="2" t="s">
        <v>108</v>
      </c>
      <c r="Q175" s="2">
        <f>IF(S174=S175,Q174,"")</f>
        <v>9</v>
      </c>
      <c r="R175" s="2" t="s">
        <v>14</v>
      </c>
      <c r="S175" s="2" t="s">
        <v>62</v>
      </c>
      <c r="T175" s="2">
        <v>20</v>
      </c>
      <c r="U175" s="2">
        <f>IF(N175&gt;0,-1,1)</f>
        <v>1</v>
      </c>
      <c r="V175" s="2">
        <v>0.5</v>
      </c>
      <c r="W175" s="4">
        <f>(M175-T175+N175)*U175</f>
        <v>0.5</v>
      </c>
      <c r="X175" s="2">
        <v>2018</v>
      </c>
    </row>
    <row r="176" spans="1:24" ht="15" customHeight="1" x14ac:dyDescent="0.25">
      <c r="A176" s="2">
        <v>128</v>
      </c>
      <c r="B176" s="2">
        <v>20180908</v>
      </c>
      <c r="C176" s="2">
        <f>IF(J176=S176,1,0)</f>
        <v>0</v>
      </c>
      <c r="D176" s="2">
        <v>2</v>
      </c>
      <c r="E176" s="2" t="s">
        <v>12</v>
      </c>
      <c r="F176" s="2">
        <v>40</v>
      </c>
      <c r="G176" s="2" t="s">
        <v>180</v>
      </c>
      <c r="H176" s="2">
        <v>1</v>
      </c>
      <c r="I176" s="2" t="s">
        <v>14</v>
      </c>
      <c r="J176" s="2" t="s">
        <v>40</v>
      </c>
      <c r="K176" s="2">
        <f>IF(L176="away",-1,IF(L176="home",1,IF(L176="neutral",0,"")))</f>
        <v>1</v>
      </c>
      <c r="L176" s="2" t="s">
        <v>21</v>
      </c>
      <c r="M176" s="2">
        <v>45</v>
      </c>
      <c r="N176" s="2">
        <v>-4.5</v>
      </c>
      <c r="O176" s="2">
        <f>IF(P175=P176,O175,"")</f>
        <v>5</v>
      </c>
      <c r="P176" s="2" t="s">
        <v>108</v>
      </c>
      <c r="Q176" s="2">
        <f>IF(S175=S176,Q175,"")</f>
        <v>9</v>
      </c>
      <c r="R176" s="2" t="s">
        <v>14</v>
      </c>
      <c r="S176" s="2" t="s">
        <v>62</v>
      </c>
      <c r="T176" s="2">
        <v>18</v>
      </c>
      <c r="U176" s="2">
        <f>IF(N176&gt;0,-1,1)</f>
        <v>1</v>
      </c>
      <c r="V176" s="2">
        <v>22.5</v>
      </c>
      <c r="W176" s="4">
        <f>(M176-T176+N176)*U176</f>
        <v>22.5</v>
      </c>
      <c r="X176" s="2">
        <v>2018</v>
      </c>
    </row>
    <row r="177" spans="1:24" ht="15" customHeight="1" x14ac:dyDescent="0.25">
      <c r="A177" s="2">
        <v>36</v>
      </c>
      <c r="B177" s="2">
        <v>20180901</v>
      </c>
      <c r="C177" s="2">
        <f>IF(J177=S177,1,0)</f>
        <v>0</v>
      </c>
      <c r="D177" s="2">
        <v>1</v>
      </c>
      <c r="E177" s="2" t="s">
        <v>12</v>
      </c>
      <c r="F177" s="2">
        <v>17</v>
      </c>
      <c r="G177" s="2" t="s">
        <v>107</v>
      </c>
      <c r="H177" s="2">
        <v>6</v>
      </c>
      <c r="I177" s="2" t="s">
        <v>14</v>
      </c>
      <c r="J177" s="2" t="s">
        <v>20</v>
      </c>
      <c r="K177" s="2">
        <f>IF(L177="away",-1,IF(L177="home",1,IF(L177="neutral",0,"")))</f>
        <v>-1</v>
      </c>
      <c r="L177" s="2" t="s">
        <v>16</v>
      </c>
      <c r="M177" s="2">
        <v>28</v>
      </c>
      <c r="N177" s="2">
        <v>11</v>
      </c>
      <c r="O177" s="2">
        <f>IF(P176=P177,O176,"")</f>
        <v>5</v>
      </c>
      <c r="P177" s="2" t="s">
        <v>108</v>
      </c>
      <c r="Q177" s="2">
        <f>IF(S176=S177,Q176,"")</f>
        <v>9</v>
      </c>
      <c r="R177" s="2" t="s">
        <v>14</v>
      </c>
      <c r="S177" s="2" t="s">
        <v>62</v>
      </c>
      <c r="T177" s="2">
        <v>23</v>
      </c>
      <c r="U177" s="2">
        <f>IF(N177&gt;0,-1,1)</f>
        <v>-1</v>
      </c>
      <c r="V177" s="2">
        <v>16</v>
      </c>
      <c r="W177" s="4">
        <f>(M177-T177+N177)*U177</f>
        <v>-16</v>
      </c>
      <c r="X177" s="2">
        <v>2018</v>
      </c>
    </row>
    <row r="178" spans="1:24" ht="15" customHeight="1" x14ac:dyDescent="0.25">
      <c r="A178" s="2">
        <v>460</v>
      </c>
      <c r="B178" s="2">
        <v>20201205</v>
      </c>
      <c r="C178" s="2">
        <v>1</v>
      </c>
      <c r="D178" s="2">
        <v>14</v>
      </c>
      <c r="E178" s="2" t="s">
        <v>12</v>
      </c>
      <c r="F178" s="2">
        <v>105</v>
      </c>
      <c r="G178" s="2" t="s">
        <v>55</v>
      </c>
      <c r="H178" s="2">
        <v>11</v>
      </c>
      <c r="I178" s="2" t="s">
        <v>14</v>
      </c>
      <c r="J178" s="2" t="s">
        <v>56</v>
      </c>
      <c r="K178" s="2">
        <v>-1</v>
      </c>
      <c r="L178" s="2" t="s">
        <v>16</v>
      </c>
      <c r="M178" s="2">
        <v>31</v>
      </c>
      <c r="N178" s="2">
        <v>-6.5</v>
      </c>
      <c r="O178" s="2">
        <v>10</v>
      </c>
      <c r="P178" s="2" t="s">
        <v>215</v>
      </c>
      <c r="Q178" s="2">
        <v>11</v>
      </c>
      <c r="R178" s="2" t="s">
        <v>14</v>
      </c>
      <c r="S178" s="2" t="s">
        <v>56</v>
      </c>
      <c r="T178" s="2">
        <v>20</v>
      </c>
      <c r="U178" s="2">
        <v>1</v>
      </c>
      <c r="V178" s="2">
        <v>4.5</v>
      </c>
      <c r="W178" s="5">
        <v>4.5</v>
      </c>
      <c r="X178" s="2">
        <v>2020</v>
      </c>
    </row>
    <row r="179" spans="1:24" ht="15" customHeight="1" x14ac:dyDescent="0.25">
      <c r="A179" s="2">
        <v>422</v>
      </c>
      <c r="B179" s="2">
        <v>20201128</v>
      </c>
      <c r="C179" s="2">
        <v>1</v>
      </c>
      <c r="D179" s="2">
        <v>13</v>
      </c>
      <c r="E179" s="2" t="s">
        <v>12</v>
      </c>
      <c r="F179" s="2">
        <v>3</v>
      </c>
      <c r="G179" s="2" t="s">
        <v>103</v>
      </c>
      <c r="H179" s="2">
        <v>11</v>
      </c>
      <c r="I179" s="2" t="s">
        <v>14</v>
      </c>
      <c r="J179" s="2" t="s">
        <v>56</v>
      </c>
      <c r="K179" s="2">
        <v>1</v>
      </c>
      <c r="L179" s="2" t="s">
        <v>21</v>
      </c>
      <c r="M179" s="2">
        <v>42</v>
      </c>
      <c r="N179" s="2">
        <v>-24.5</v>
      </c>
      <c r="O179" s="2">
        <v>10</v>
      </c>
      <c r="P179" s="2" t="s">
        <v>215</v>
      </c>
      <c r="Q179" s="2">
        <v>11</v>
      </c>
      <c r="R179" s="2" t="s">
        <v>14</v>
      </c>
      <c r="S179" s="2" t="s">
        <v>56</v>
      </c>
      <c r="T179" s="2">
        <v>13</v>
      </c>
      <c r="U179" s="2">
        <v>1</v>
      </c>
      <c r="V179" s="2">
        <v>4.5</v>
      </c>
      <c r="W179" s="5">
        <v>4.5</v>
      </c>
      <c r="X179" s="2">
        <v>2020</v>
      </c>
    </row>
    <row r="180" spans="1:24" ht="15" customHeight="1" x14ac:dyDescent="0.25">
      <c r="A180" s="2">
        <v>166</v>
      </c>
      <c r="B180" s="2">
        <v>20201017</v>
      </c>
      <c r="C180" s="2">
        <v>1</v>
      </c>
      <c r="D180" s="2">
        <v>7</v>
      </c>
      <c r="E180" s="2" t="s">
        <v>12</v>
      </c>
      <c r="F180" s="2">
        <v>95</v>
      </c>
      <c r="G180" s="2" t="s">
        <v>185</v>
      </c>
      <c r="H180" s="2">
        <v>11</v>
      </c>
      <c r="I180" s="2" t="s">
        <v>14</v>
      </c>
      <c r="J180" s="2" t="s">
        <v>56</v>
      </c>
      <c r="K180" s="2">
        <v>1</v>
      </c>
      <c r="L180" s="2" t="s">
        <v>21</v>
      </c>
      <c r="M180" s="2">
        <v>30</v>
      </c>
      <c r="N180" s="2">
        <v>2.5</v>
      </c>
      <c r="O180" s="2">
        <v>10</v>
      </c>
      <c r="P180" s="2" t="s">
        <v>215</v>
      </c>
      <c r="Q180" s="2">
        <v>11</v>
      </c>
      <c r="R180" s="2" t="s">
        <v>14</v>
      </c>
      <c r="S180" s="2" t="s">
        <v>56</v>
      </c>
      <c r="T180" s="2">
        <v>22</v>
      </c>
      <c r="U180" s="2">
        <v>-1</v>
      </c>
      <c r="V180" s="2">
        <v>10.5</v>
      </c>
      <c r="W180" s="5">
        <v>-10.5</v>
      </c>
      <c r="X180" s="2">
        <v>2020</v>
      </c>
    </row>
    <row r="181" spans="1:24" ht="15" customHeight="1" x14ac:dyDescent="0.25">
      <c r="A181" s="2">
        <v>99</v>
      </c>
      <c r="B181" s="2">
        <v>20201003</v>
      </c>
      <c r="C181" s="2">
        <v>1</v>
      </c>
      <c r="D181" s="2">
        <v>5</v>
      </c>
      <c r="E181" s="2" t="s">
        <v>12</v>
      </c>
      <c r="F181" s="2">
        <v>35</v>
      </c>
      <c r="G181" s="2" t="s">
        <v>129</v>
      </c>
      <c r="H181" s="2">
        <v>11</v>
      </c>
      <c r="I181" s="2" t="s">
        <v>14</v>
      </c>
      <c r="J181" s="2" t="s">
        <v>56</v>
      </c>
      <c r="K181" s="2">
        <v>1</v>
      </c>
      <c r="L181" s="2" t="s">
        <v>21</v>
      </c>
      <c r="M181" s="2">
        <v>27</v>
      </c>
      <c r="N181" s="2">
        <v>-7.5</v>
      </c>
      <c r="O181" s="2">
        <v>10</v>
      </c>
      <c r="P181" s="2" t="s">
        <v>215</v>
      </c>
      <c r="Q181" s="2">
        <v>11</v>
      </c>
      <c r="R181" s="2" t="s">
        <v>14</v>
      </c>
      <c r="S181" s="2" t="s">
        <v>56</v>
      </c>
      <c r="T181" s="2">
        <v>6</v>
      </c>
      <c r="U181" s="2">
        <v>1</v>
      </c>
      <c r="V181" s="2">
        <v>13.5</v>
      </c>
      <c r="W181" s="5">
        <v>13.5</v>
      </c>
      <c r="X181" s="2">
        <v>2020</v>
      </c>
    </row>
    <row r="182" spans="1:24" ht="15" customHeight="1" x14ac:dyDescent="0.25">
      <c r="A182" s="2">
        <v>2892</v>
      </c>
      <c r="B182" s="2">
        <v>20200101</v>
      </c>
      <c r="C182" s="2">
        <f>IF(J182=S182,1,0)</f>
        <v>0</v>
      </c>
      <c r="D182" s="2">
        <v>19</v>
      </c>
      <c r="E182" s="2" t="s">
        <v>293</v>
      </c>
      <c r="F182" s="2">
        <v>63</v>
      </c>
      <c r="G182" s="2" t="s">
        <v>45</v>
      </c>
      <c r="H182" s="2">
        <v>3</v>
      </c>
      <c r="I182" s="2" t="s">
        <v>14</v>
      </c>
      <c r="J182" s="2" t="s">
        <v>46</v>
      </c>
      <c r="K182" s="2">
        <f>IF(L182="away",-1,IF(L182="home",1,IF(L182="neutral",0,"")))</f>
        <v>0</v>
      </c>
      <c r="L182" s="2" t="s">
        <v>32</v>
      </c>
      <c r="M182" s="2">
        <v>31</v>
      </c>
      <c r="N182" s="2">
        <v>7</v>
      </c>
      <c r="O182" s="2">
        <f>IF(P181=P182,O181,"")</f>
        <v>10</v>
      </c>
      <c r="P182" s="2" t="s">
        <v>215</v>
      </c>
      <c r="Q182" s="2">
        <f>IF(S181=S182,Q181,"")</f>
        <v>11</v>
      </c>
      <c r="R182" s="2" t="s">
        <v>14</v>
      </c>
      <c r="S182" s="2" t="s">
        <v>56</v>
      </c>
      <c r="T182" s="2">
        <v>24</v>
      </c>
      <c r="U182" s="2">
        <f>IF(N182&gt;0,-1,1)</f>
        <v>-1</v>
      </c>
      <c r="V182" s="2">
        <v>14</v>
      </c>
      <c r="W182" s="4">
        <f>(M182-T182+N182)*U182</f>
        <v>-14</v>
      </c>
      <c r="X182" s="2">
        <v>2019</v>
      </c>
    </row>
    <row r="183" spans="1:24" ht="15" customHeight="1" x14ac:dyDescent="0.25">
      <c r="A183" s="2">
        <v>2538</v>
      </c>
      <c r="B183" s="2">
        <v>20191116</v>
      </c>
      <c r="C183" s="2">
        <f>IF(J183=S183,1,0)</f>
        <v>1</v>
      </c>
      <c r="D183" s="2">
        <v>12</v>
      </c>
      <c r="E183" s="2" t="s">
        <v>12</v>
      </c>
      <c r="F183" s="2">
        <v>35</v>
      </c>
      <c r="G183" s="2" t="s">
        <v>129</v>
      </c>
      <c r="H183" s="2">
        <v>11</v>
      </c>
      <c r="I183" s="2" t="s">
        <v>14</v>
      </c>
      <c r="J183" s="2" t="s">
        <v>56</v>
      </c>
      <c r="K183" s="2">
        <f>IF(L183="away",-1,IF(L183="home",1,IF(L183="neutral",0,"")))</f>
        <v>-1</v>
      </c>
      <c r="L183" s="2" t="s">
        <v>16</v>
      </c>
      <c r="M183" s="2">
        <v>21</v>
      </c>
      <c r="N183" s="2">
        <v>-3</v>
      </c>
      <c r="O183" s="2">
        <f>IF(P182=P183,O182,"")</f>
        <v>10</v>
      </c>
      <c r="P183" s="2" t="s">
        <v>215</v>
      </c>
      <c r="Q183" s="2">
        <f>IF(S182=S183,Q182,"")</f>
        <v>11</v>
      </c>
      <c r="R183" s="2" t="s">
        <v>14</v>
      </c>
      <c r="S183" s="2" t="s">
        <v>56</v>
      </c>
      <c r="T183" s="2">
        <v>14</v>
      </c>
      <c r="U183" s="2">
        <f>IF(N183&gt;0,-1,1)</f>
        <v>1</v>
      </c>
      <c r="V183" s="2">
        <v>4</v>
      </c>
      <c r="W183" s="4">
        <f>(M183-T183+N183)*U183</f>
        <v>4</v>
      </c>
      <c r="X183" s="2">
        <v>2019</v>
      </c>
    </row>
    <row r="184" spans="1:24" ht="15" customHeight="1" x14ac:dyDescent="0.25">
      <c r="A184" s="2">
        <v>2232</v>
      </c>
      <c r="B184" s="2">
        <v>20191026</v>
      </c>
      <c r="C184" s="2">
        <f>IF(J184=S184,1,0)</f>
        <v>1</v>
      </c>
      <c r="D184" s="2">
        <v>9</v>
      </c>
      <c r="E184" s="2" t="s">
        <v>12</v>
      </c>
      <c r="F184" s="2">
        <v>54</v>
      </c>
      <c r="G184" s="2" t="s">
        <v>239</v>
      </c>
      <c r="H184" s="2">
        <v>11</v>
      </c>
      <c r="I184" s="2" t="s">
        <v>14</v>
      </c>
      <c r="J184" s="2" t="s">
        <v>56</v>
      </c>
      <c r="K184" s="2">
        <f>IF(L184="away",-1,IF(L184="home",1,IF(L184="neutral",0,"")))</f>
        <v>1</v>
      </c>
      <c r="L184" s="2" t="s">
        <v>21</v>
      </c>
      <c r="M184" s="2">
        <v>23</v>
      </c>
      <c r="N184" s="2">
        <v>-10.5</v>
      </c>
      <c r="O184" s="2">
        <f>IF(P183=P184,O183,"")</f>
        <v>10</v>
      </c>
      <c r="P184" s="2" t="s">
        <v>215</v>
      </c>
      <c r="Q184" s="2">
        <f>IF(S183=S184,Q183,"")</f>
        <v>11</v>
      </c>
      <c r="R184" s="2" t="s">
        <v>14</v>
      </c>
      <c r="S184" s="2" t="s">
        <v>56</v>
      </c>
      <c r="T184" s="2">
        <v>20</v>
      </c>
      <c r="U184" s="2">
        <f>IF(N184&gt;0,-1,1)</f>
        <v>1</v>
      </c>
      <c r="V184" s="2">
        <v>-7.5</v>
      </c>
      <c r="W184" s="4">
        <f>(M184-T184+N184)*U184</f>
        <v>-7.5</v>
      </c>
      <c r="X184" s="2">
        <v>2019</v>
      </c>
    </row>
    <row r="185" spans="1:24" ht="15" customHeight="1" x14ac:dyDescent="0.25">
      <c r="A185" s="2">
        <v>1904</v>
      </c>
      <c r="B185" s="2">
        <v>20191005</v>
      </c>
      <c r="C185" s="2">
        <f>IF(J185=S185,1,0)</f>
        <v>1</v>
      </c>
      <c r="D185" s="2">
        <v>6</v>
      </c>
      <c r="E185" s="2" t="s">
        <v>12</v>
      </c>
      <c r="F185" s="2">
        <v>32</v>
      </c>
      <c r="G185" s="2" t="s">
        <v>124</v>
      </c>
      <c r="H185" s="2">
        <v>11</v>
      </c>
      <c r="I185" s="2" t="s">
        <v>14</v>
      </c>
      <c r="J185" s="2" t="s">
        <v>56</v>
      </c>
      <c r="K185" s="2">
        <f>IF(L185="away",-1,IF(L185="home",1,IF(L185="neutral",0,"")))</f>
        <v>1</v>
      </c>
      <c r="L185" s="2" t="s">
        <v>21</v>
      </c>
      <c r="M185" s="2">
        <v>24</v>
      </c>
      <c r="N185" s="2">
        <v>2.5</v>
      </c>
      <c r="O185" s="2">
        <f>IF(P184=P185,O184,"")</f>
        <v>10</v>
      </c>
      <c r="P185" s="2" t="s">
        <v>215</v>
      </c>
      <c r="Q185" s="2">
        <f>IF(S184=S185,Q184,"")</f>
        <v>11</v>
      </c>
      <c r="R185" s="2" t="s">
        <v>14</v>
      </c>
      <c r="S185" s="2" t="s">
        <v>56</v>
      </c>
      <c r="T185" s="2">
        <v>13</v>
      </c>
      <c r="U185" s="2">
        <f>IF(N185&gt;0,-1,1)</f>
        <v>-1</v>
      </c>
      <c r="V185" s="2">
        <v>13.5</v>
      </c>
      <c r="W185" s="4">
        <f>(M185-T185+N185)*U185</f>
        <v>-13.5</v>
      </c>
      <c r="X185" s="2">
        <v>2019</v>
      </c>
    </row>
    <row r="186" spans="1:24" ht="15" customHeight="1" x14ac:dyDescent="0.25">
      <c r="A186" s="2">
        <v>1243</v>
      </c>
      <c r="B186" s="2">
        <v>20181124</v>
      </c>
      <c r="C186" s="2">
        <f>IF(J186=S186,1,0)</f>
        <v>1</v>
      </c>
      <c r="D186" s="2">
        <v>13</v>
      </c>
      <c r="E186" s="2" t="s">
        <v>12</v>
      </c>
      <c r="F186" s="2">
        <v>3</v>
      </c>
      <c r="G186" s="2" t="s">
        <v>103</v>
      </c>
      <c r="H186" s="2">
        <v>11</v>
      </c>
      <c r="I186" s="2" t="s">
        <v>14</v>
      </c>
      <c r="J186" s="2" t="s">
        <v>56</v>
      </c>
      <c r="K186" s="2">
        <f>IF(L186="away",-1,IF(L186="home",1,IF(L186="neutral",0,"")))</f>
        <v>1</v>
      </c>
      <c r="L186" s="2" t="s">
        <v>21</v>
      </c>
      <c r="M186" s="2">
        <v>52</v>
      </c>
      <c r="N186" s="2">
        <v>-26.5</v>
      </c>
      <c r="O186" s="2">
        <f>IF(P185=P186,O185,"")</f>
        <v>10</v>
      </c>
      <c r="P186" s="2" t="s">
        <v>215</v>
      </c>
      <c r="Q186" s="2">
        <f>IF(S185=S186,Q185,"")</f>
        <v>11</v>
      </c>
      <c r="R186" s="2" t="s">
        <v>14</v>
      </c>
      <c r="S186" s="2" t="s">
        <v>56</v>
      </c>
      <c r="T186" s="2">
        <v>21</v>
      </c>
      <c r="U186" s="2">
        <f>IF(N186&gt;0,-1,1)</f>
        <v>1</v>
      </c>
      <c r="V186" s="2">
        <v>4.5</v>
      </c>
      <c r="W186" s="4">
        <f>(M186-T186+N186)*U186</f>
        <v>4.5</v>
      </c>
      <c r="X186" s="2">
        <v>2018</v>
      </c>
    </row>
    <row r="187" spans="1:24" ht="15" customHeight="1" x14ac:dyDescent="0.25">
      <c r="A187" s="2">
        <v>1026</v>
      </c>
      <c r="B187" s="2">
        <v>20181110</v>
      </c>
      <c r="C187" s="2">
        <f>IF(J187=S187,1,0)</f>
        <v>1</v>
      </c>
      <c r="D187" s="2">
        <v>11</v>
      </c>
      <c r="E187" s="2" t="s">
        <v>12</v>
      </c>
      <c r="F187" s="2">
        <v>35</v>
      </c>
      <c r="G187" s="2" t="s">
        <v>129</v>
      </c>
      <c r="H187" s="2">
        <v>11</v>
      </c>
      <c r="I187" s="2" t="s">
        <v>14</v>
      </c>
      <c r="J187" s="2" t="s">
        <v>56</v>
      </c>
      <c r="K187" s="2">
        <f>IF(L187="away",-1,IF(L187="home",1,IF(L187="neutral",0,"")))</f>
        <v>1</v>
      </c>
      <c r="L187" s="2" t="s">
        <v>21</v>
      </c>
      <c r="M187" s="2">
        <v>27</v>
      </c>
      <c r="N187" s="2">
        <v>-14.5</v>
      </c>
      <c r="O187" s="2">
        <f>IF(P186=P187,O186,"")</f>
        <v>10</v>
      </c>
      <c r="P187" s="2" t="s">
        <v>215</v>
      </c>
      <c r="Q187" s="2">
        <f>IF(S186=S187,Q186,"")</f>
        <v>11</v>
      </c>
      <c r="R187" s="2" t="s">
        <v>14</v>
      </c>
      <c r="S187" s="2" t="s">
        <v>56</v>
      </c>
      <c r="T187" s="2">
        <v>10</v>
      </c>
      <c r="U187" s="2">
        <f>IF(N187&gt;0,-1,1)</f>
        <v>1</v>
      </c>
      <c r="V187" s="2">
        <v>2.5</v>
      </c>
      <c r="W187" s="4">
        <f>(M187-T187+N187)*U187</f>
        <v>2.5</v>
      </c>
      <c r="X187" s="2">
        <v>2018</v>
      </c>
    </row>
    <row r="188" spans="1:24" ht="15" customHeight="1" x14ac:dyDescent="0.25">
      <c r="A188" s="2">
        <v>601</v>
      </c>
      <c r="B188" s="2">
        <v>20181013</v>
      </c>
      <c r="C188" s="2">
        <f>IF(J188=S188,1,0)</f>
        <v>1</v>
      </c>
      <c r="D188" s="2">
        <v>7</v>
      </c>
      <c r="E188" s="2" t="s">
        <v>12</v>
      </c>
      <c r="F188" s="2">
        <v>103</v>
      </c>
      <c r="G188" s="2" t="s">
        <v>196</v>
      </c>
      <c r="H188" s="2">
        <v>11</v>
      </c>
      <c r="I188" s="2" t="s">
        <v>14</v>
      </c>
      <c r="J188" s="2" t="s">
        <v>56</v>
      </c>
      <c r="K188" s="2">
        <f>IF(L188="away",-1,IF(L188="home",1,IF(L188="neutral",0,"")))</f>
        <v>-1</v>
      </c>
      <c r="L188" s="2" t="s">
        <v>16</v>
      </c>
      <c r="M188" s="2">
        <v>30</v>
      </c>
      <c r="N188" s="2">
        <v>14.5</v>
      </c>
      <c r="O188" s="2">
        <f>IF(P187=P188,O187,"")</f>
        <v>10</v>
      </c>
      <c r="P188" s="2" t="s">
        <v>215</v>
      </c>
      <c r="Q188" s="2">
        <f>IF(S187=S188,Q187,"")</f>
        <v>11</v>
      </c>
      <c r="R188" s="2" t="s">
        <v>14</v>
      </c>
      <c r="S188" s="2" t="s">
        <v>56</v>
      </c>
      <c r="T188" s="2">
        <v>24</v>
      </c>
      <c r="U188" s="2">
        <f>IF(N188&gt;0,-1,1)</f>
        <v>-1</v>
      </c>
      <c r="V188" s="2">
        <v>20.5</v>
      </c>
      <c r="W188" s="4">
        <f>(M188-T188+N188)*U188</f>
        <v>-20.5</v>
      </c>
      <c r="X188" s="2">
        <v>2018</v>
      </c>
    </row>
    <row r="189" spans="1:24" ht="15" customHeight="1" x14ac:dyDescent="0.25">
      <c r="A189" s="2">
        <v>524</v>
      </c>
      <c r="B189" s="2">
        <v>20181006</v>
      </c>
      <c r="C189" s="2">
        <f>IF(J189=S189,1,0)</f>
        <v>1</v>
      </c>
      <c r="D189" s="2">
        <v>6</v>
      </c>
      <c r="E189" s="2" t="s">
        <v>12</v>
      </c>
      <c r="F189" s="2">
        <v>65</v>
      </c>
      <c r="G189" s="2" t="s">
        <v>158</v>
      </c>
      <c r="H189" s="2">
        <v>11</v>
      </c>
      <c r="I189" s="2" t="s">
        <v>14</v>
      </c>
      <c r="J189" s="2" t="s">
        <v>56</v>
      </c>
      <c r="K189" s="2">
        <f>IF(L189="away",-1,IF(L189="home",1,IF(L189="neutral",0,"")))</f>
        <v>1</v>
      </c>
      <c r="L189" s="2" t="s">
        <v>21</v>
      </c>
      <c r="M189" s="2">
        <v>23</v>
      </c>
      <c r="N189" s="2">
        <v>3</v>
      </c>
      <c r="O189" s="2">
        <f>IF(P188=P189,O188,"")</f>
        <v>10</v>
      </c>
      <c r="P189" s="2" t="s">
        <v>215</v>
      </c>
      <c r="Q189" s="2">
        <f>IF(S188=S189,Q188,"")</f>
        <v>11</v>
      </c>
      <c r="R189" s="2" t="s">
        <v>14</v>
      </c>
      <c r="S189" s="2" t="s">
        <v>56</v>
      </c>
      <c r="T189" s="2">
        <v>9</v>
      </c>
      <c r="U189" s="2">
        <f>IF(N189&gt;0,-1,1)</f>
        <v>-1</v>
      </c>
      <c r="V189" s="2">
        <v>17</v>
      </c>
      <c r="W189" s="4">
        <f>(M189-T189+N189)*U189</f>
        <v>-17</v>
      </c>
      <c r="X189" s="2">
        <v>2018</v>
      </c>
    </row>
    <row r="190" spans="1:24" ht="15" customHeight="1" x14ac:dyDescent="0.25">
      <c r="A190" s="2">
        <v>214</v>
      </c>
      <c r="B190" s="2">
        <v>20180915</v>
      </c>
      <c r="C190" s="2">
        <f>IF(J190=S190,1,0)</f>
        <v>1</v>
      </c>
      <c r="D190" s="2">
        <v>3</v>
      </c>
      <c r="E190" s="2" t="s">
        <v>12</v>
      </c>
      <c r="F190" s="2">
        <v>54</v>
      </c>
      <c r="G190" s="2" t="s">
        <v>239</v>
      </c>
      <c r="H190" s="2">
        <v>11</v>
      </c>
      <c r="I190" s="2" t="s">
        <v>14</v>
      </c>
      <c r="J190" s="2" t="s">
        <v>56</v>
      </c>
      <c r="K190" s="2">
        <f>IF(L190="away",-1,IF(L190="home",1,IF(L190="neutral",0,"")))</f>
        <v>-1</v>
      </c>
      <c r="L190" s="2" t="s">
        <v>16</v>
      </c>
      <c r="M190" s="2">
        <v>22</v>
      </c>
      <c r="N190" s="2">
        <v>9.5</v>
      </c>
      <c r="O190" s="2">
        <f>IF(P189=P190,O189,"")</f>
        <v>10</v>
      </c>
      <c r="P190" s="2" t="s">
        <v>215</v>
      </c>
      <c r="Q190" s="2">
        <f>IF(S189=S190,Q189,"")</f>
        <v>11</v>
      </c>
      <c r="R190" s="2" t="s">
        <v>14</v>
      </c>
      <c r="S190" s="2" t="s">
        <v>56</v>
      </c>
      <c r="T190" s="2">
        <v>21</v>
      </c>
      <c r="U190" s="2">
        <f>IF(N190&gt;0,-1,1)</f>
        <v>-1</v>
      </c>
      <c r="V190" s="2">
        <v>10.5</v>
      </c>
      <c r="W190" s="4">
        <f>(M190-T190+N190)*U190</f>
        <v>-10.5</v>
      </c>
      <c r="X190" s="2">
        <v>2018</v>
      </c>
    </row>
    <row r="191" spans="1:24" ht="15" customHeight="1" x14ac:dyDescent="0.25">
      <c r="A191" s="2">
        <v>461</v>
      </c>
      <c r="B191" s="2">
        <v>20201205</v>
      </c>
      <c r="C191" s="2">
        <v>1</v>
      </c>
      <c r="D191" s="2">
        <v>14</v>
      </c>
      <c r="E191" s="2" t="s">
        <v>12</v>
      </c>
      <c r="F191" s="2">
        <v>114</v>
      </c>
      <c r="G191" s="2" t="s">
        <v>206</v>
      </c>
      <c r="H191" s="2">
        <v>9</v>
      </c>
      <c r="I191" s="2" t="s">
        <v>14</v>
      </c>
      <c r="J191" s="2" t="s">
        <v>62</v>
      </c>
      <c r="K191" s="2">
        <v>-1</v>
      </c>
      <c r="L191" s="2" t="s">
        <v>16</v>
      </c>
      <c r="M191" s="2">
        <v>25</v>
      </c>
      <c r="N191" s="2">
        <v>3</v>
      </c>
      <c r="O191" s="2">
        <v>6</v>
      </c>
      <c r="P191" s="2" t="s">
        <v>109</v>
      </c>
      <c r="Q191" s="2">
        <v>9</v>
      </c>
      <c r="R191" s="2" t="s">
        <v>14</v>
      </c>
      <c r="S191" s="2" t="s">
        <v>62</v>
      </c>
      <c r="T191" s="2">
        <v>18</v>
      </c>
      <c r="U191" s="2">
        <v>-1</v>
      </c>
      <c r="V191" s="2">
        <v>10</v>
      </c>
      <c r="W191" s="5">
        <v>-10</v>
      </c>
      <c r="X191" s="2">
        <v>2020</v>
      </c>
    </row>
    <row r="192" spans="1:24" ht="15" customHeight="1" x14ac:dyDescent="0.25">
      <c r="A192" s="2">
        <v>317</v>
      </c>
      <c r="B192" s="2">
        <v>20201107</v>
      </c>
      <c r="C192" s="2">
        <v>1</v>
      </c>
      <c r="D192" s="2">
        <v>10</v>
      </c>
      <c r="E192" s="2" t="s">
        <v>12</v>
      </c>
      <c r="F192" s="2">
        <v>97</v>
      </c>
      <c r="G192" s="2" t="s">
        <v>207</v>
      </c>
      <c r="H192" s="2">
        <v>9</v>
      </c>
      <c r="I192" s="2" t="s">
        <v>14</v>
      </c>
      <c r="J192" s="2" t="s">
        <v>62</v>
      </c>
      <c r="K192" s="2">
        <v>1</v>
      </c>
      <c r="L192" s="2" t="s">
        <v>21</v>
      </c>
      <c r="M192" s="2">
        <v>28</v>
      </c>
      <c r="N192" s="2">
        <v>-10.5</v>
      </c>
      <c r="O192" s="2">
        <v>6</v>
      </c>
      <c r="P192" s="2" t="s">
        <v>109</v>
      </c>
      <c r="Q192" s="2">
        <v>9</v>
      </c>
      <c r="R192" s="2" t="s">
        <v>14</v>
      </c>
      <c r="S192" s="2" t="s">
        <v>62</v>
      </c>
      <c r="T192" s="2">
        <v>27</v>
      </c>
      <c r="U192" s="2">
        <v>1</v>
      </c>
      <c r="V192" s="2">
        <v>-9.5</v>
      </c>
      <c r="W192" s="5">
        <v>-9.5</v>
      </c>
      <c r="X192" s="2">
        <v>2020</v>
      </c>
    </row>
    <row r="193" spans="1:24" ht="15" customHeight="1" x14ac:dyDescent="0.25">
      <c r="A193" s="2">
        <v>2566</v>
      </c>
      <c r="B193" s="2">
        <v>20191116</v>
      </c>
      <c r="C193" s="2">
        <f>IF(J193=S193,1,0)</f>
        <v>1</v>
      </c>
      <c r="D193" s="2">
        <v>12</v>
      </c>
      <c r="E193" s="2" t="s">
        <v>12</v>
      </c>
      <c r="F193" s="2">
        <v>85</v>
      </c>
      <c r="G193" s="2" t="s">
        <v>169</v>
      </c>
      <c r="H193" s="2">
        <v>9</v>
      </c>
      <c r="I193" s="2" t="s">
        <v>14</v>
      </c>
      <c r="J193" s="2" t="s">
        <v>62</v>
      </c>
      <c r="K193" s="2">
        <f>IF(L193="away",-1,IF(L193="home",1,IF(L193="neutral",0,"")))</f>
        <v>1</v>
      </c>
      <c r="L193" s="2" t="s">
        <v>21</v>
      </c>
      <c r="M193" s="2">
        <v>35</v>
      </c>
      <c r="N193" s="2">
        <v>1.5</v>
      </c>
      <c r="O193" s="2">
        <f>IF(P192=P193,O192,"")</f>
        <v>6</v>
      </c>
      <c r="P193" s="2" t="s">
        <v>109</v>
      </c>
      <c r="Q193" s="2">
        <f>IF(S192=S193,Q192,"")</f>
        <v>9</v>
      </c>
      <c r="R193" s="2" t="s">
        <v>14</v>
      </c>
      <c r="S193" s="2" t="s">
        <v>62</v>
      </c>
      <c r="T193" s="2">
        <v>34</v>
      </c>
      <c r="U193" s="2">
        <f>IF(N193&gt;0,-1,1)</f>
        <v>-1</v>
      </c>
      <c r="V193" s="2">
        <v>2.5</v>
      </c>
      <c r="W193" s="4">
        <f>(M193-T193+N193)*U193</f>
        <v>-2.5</v>
      </c>
      <c r="X193" s="2">
        <v>2019</v>
      </c>
    </row>
    <row r="194" spans="1:24" ht="15" customHeight="1" x14ac:dyDescent="0.25">
      <c r="A194" s="2">
        <v>2433</v>
      </c>
      <c r="B194" s="2">
        <v>20191109</v>
      </c>
      <c r="C194" s="2">
        <f>IF(J194=S194,1,0)</f>
        <v>1</v>
      </c>
      <c r="D194" s="2">
        <v>11</v>
      </c>
      <c r="E194" s="2" t="s">
        <v>12</v>
      </c>
      <c r="F194" s="2">
        <v>97</v>
      </c>
      <c r="G194" s="2" t="s">
        <v>207</v>
      </c>
      <c r="H194" s="2">
        <v>9</v>
      </c>
      <c r="I194" s="2" t="s">
        <v>14</v>
      </c>
      <c r="J194" s="2" t="s">
        <v>62</v>
      </c>
      <c r="K194" s="2">
        <f>IF(L194="away",-1,IF(L194="home",1,IF(L194="neutral",0,"")))</f>
        <v>-1</v>
      </c>
      <c r="L194" s="2" t="s">
        <v>16</v>
      </c>
      <c r="M194" s="2">
        <v>31</v>
      </c>
      <c r="N194" s="2">
        <v>1</v>
      </c>
      <c r="O194" s="2">
        <f>IF(P193=P194,O193,"")</f>
        <v>6</v>
      </c>
      <c r="P194" s="2" t="s">
        <v>109</v>
      </c>
      <c r="Q194" s="2">
        <f>IF(S193=S194,Q193,"")</f>
        <v>9</v>
      </c>
      <c r="R194" s="2" t="s">
        <v>14</v>
      </c>
      <c r="S194" s="2" t="s">
        <v>62</v>
      </c>
      <c r="T194" s="2">
        <v>26</v>
      </c>
      <c r="U194" s="2">
        <f>IF(N194&gt;0,-1,1)</f>
        <v>-1</v>
      </c>
      <c r="V194" s="2">
        <v>6</v>
      </c>
      <c r="W194" s="4">
        <f>(M194-T194+N194)*U194</f>
        <v>-6</v>
      </c>
      <c r="X194" s="2">
        <v>2019</v>
      </c>
    </row>
    <row r="195" spans="1:24" ht="15" customHeight="1" x14ac:dyDescent="0.25">
      <c r="A195" s="2">
        <v>2260</v>
      </c>
      <c r="B195" s="2">
        <v>20191026</v>
      </c>
      <c r="C195" s="2">
        <f>IF(J195=S195,1,0)</f>
        <v>1</v>
      </c>
      <c r="D195" s="2">
        <v>9</v>
      </c>
      <c r="E195" s="2" t="s">
        <v>12</v>
      </c>
      <c r="F195" s="2">
        <v>114</v>
      </c>
      <c r="G195" s="2" t="s">
        <v>206</v>
      </c>
      <c r="H195" s="2">
        <v>9</v>
      </c>
      <c r="I195" s="2" t="s">
        <v>14</v>
      </c>
      <c r="J195" s="2" t="s">
        <v>62</v>
      </c>
      <c r="K195" s="2">
        <f>IF(L195="away",-1,IF(L195="home",1,IF(L195="neutral",0,"")))</f>
        <v>1</v>
      </c>
      <c r="L195" s="2" t="s">
        <v>21</v>
      </c>
      <c r="M195" s="2">
        <v>42</v>
      </c>
      <c r="N195" s="2">
        <v>2.5</v>
      </c>
      <c r="O195" s="2">
        <f>IF(P194=P195,O194,"")</f>
        <v>6</v>
      </c>
      <c r="P195" s="2" t="s">
        <v>109</v>
      </c>
      <c r="Q195" s="2">
        <f>IF(S194=S195,Q194,"")</f>
        <v>9</v>
      </c>
      <c r="R195" s="2" t="s">
        <v>14</v>
      </c>
      <c r="S195" s="2" t="s">
        <v>62</v>
      </c>
      <c r="T195" s="2">
        <v>32</v>
      </c>
      <c r="U195" s="2">
        <f>IF(N195&gt;0,-1,1)</f>
        <v>-1</v>
      </c>
      <c r="V195" s="2">
        <v>12.5</v>
      </c>
      <c r="W195" s="4">
        <f>(M195-T195+N195)*U195</f>
        <v>-12.5</v>
      </c>
      <c r="X195" s="2">
        <v>2019</v>
      </c>
    </row>
    <row r="196" spans="1:24" ht="15" customHeight="1" x14ac:dyDescent="0.25">
      <c r="A196" s="2">
        <v>2147</v>
      </c>
      <c r="B196" s="2">
        <v>20191019</v>
      </c>
      <c r="C196" s="2">
        <f>IF(J196=S196,1,0)</f>
        <v>1</v>
      </c>
      <c r="D196" s="2">
        <v>8</v>
      </c>
      <c r="E196" s="2" t="s">
        <v>12</v>
      </c>
      <c r="F196" s="2">
        <v>116</v>
      </c>
      <c r="G196" s="2" t="s">
        <v>61</v>
      </c>
      <c r="H196" s="2">
        <v>9</v>
      </c>
      <c r="I196" s="2" t="s">
        <v>14</v>
      </c>
      <c r="J196" s="2" t="s">
        <v>62</v>
      </c>
      <c r="K196" s="2">
        <f>IF(L196="away",-1,IF(L196="home",1,IF(L196="neutral",0,"")))</f>
        <v>1</v>
      </c>
      <c r="L196" s="2" t="s">
        <v>21</v>
      </c>
      <c r="M196" s="2">
        <v>21</v>
      </c>
      <c r="N196" s="2">
        <v>-14</v>
      </c>
      <c r="O196" s="2">
        <f>IF(P195=P196,O195,"")</f>
        <v>6</v>
      </c>
      <c r="P196" s="2" t="s">
        <v>109</v>
      </c>
      <c r="Q196" s="2">
        <f>IF(S195=S196,Q195,"")</f>
        <v>9</v>
      </c>
      <c r="R196" s="2" t="s">
        <v>14</v>
      </c>
      <c r="S196" s="2" t="s">
        <v>62</v>
      </c>
      <c r="T196" s="2">
        <v>3</v>
      </c>
      <c r="U196" s="2">
        <f>IF(N196&gt;0,-1,1)</f>
        <v>1</v>
      </c>
      <c r="V196" s="2">
        <v>4</v>
      </c>
      <c r="W196" s="4">
        <f>(M196-T196+N196)*U196</f>
        <v>4</v>
      </c>
      <c r="X196" s="2">
        <v>2019</v>
      </c>
    </row>
    <row r="197" spans="1:24" ht="15" customHeight="1" x14ac:dyDescent="0.25">
      <c r="A197" s="2">
        <v>1697</v>
      </c>
      <c r="B197" s="2">
        <v>20190921</v>
      </c>
      <c r="C197" s="2">
        <f>IF(J197=S197,1,0)</f>
        <v>1</v>
      </c>
      <c r="D197" s="2">
        <v>4</v>
      </c>
      <c r="E197" s="2" t="s">
        <v>12</v>
      </c>
      <c r="F197" s="2">
        <v>24</v>
      </c>
      <c r="G197" s="2" t="s">
        <v>84</v>
      </c>
      <c r="H197" s="2">
        <v>9</v>
      </c>
      <c r="I197" s="2" t="s">
        <v>14</v>
      </c>
      <c r="J197" s="2" t="s">
        <v>62</v>
      </c>
      <c r="K197" s="2">
        <f>IF(L197="away",-1,IF(L197="home",1,IF(L197="neutral",0,"")))</f>
        <v>-1</v>
      </c>
      <c r="L197" s="2" t="s">
        <v>16</v>
      </c>
      <c r="M197" s="2">
        <v>34</v>
      </c>
      <c r="N197" s="2">
        <v>7.5</v>
      </c>
      <c r="O197" s="2">
        <f>IF(P196=P197,O196,"")</f>
        <v>6</v>
      </c>
      <c r="P197" s="2" t="s">
        <v>109</v>
      </c>
      <c r="Q197" s="2">
        <f>IF(S196=S197,Q196,"")</f>
        <v>9</v>
      </c>
      <c r="R197" s="2" t="s">
        <v>14</v>
      </c>
      <c r="S197" s="2" t="s">
        <v>62</v>
      </c>
      <c r="T197" s="2">
        <v>31</v>
      </c>
      <c r="U197" s="2">
        <f>IF(N197&gt;0,-1,1)</f>
        <v>-1</v>
      </c>
      <c r="V197" s="2">
        <v>10.5</v>
      </c>
      <c r="W197" s="4">
        <f>(M197-T197+N197)*U197</f>
        <v>-10.5</v>
      </c>
      <c r="X197" s="2">
        <v>2019</v>
      </c>
    </row>
    <row r="198" spans="1:24" ht="15" customHeight="1" x14ac:dyDescent="0.25">
      <c r="A198" s="2">
        <v>1330</v>
      </c>
      <c r="B198" s="2">
        <v>20181215</v>
      </c>
      <c r="C198" s="2">
        <f>IF(J198=S198,1,0)</f>
        <v>0</v>
      </c>
      <c r="D198" s="2">
        <v>16</v>
      </c>
      <c r="E198" s="2" t="s">
        <v>293</v>
      </c>
      <c r="F198" s="2">
        <v>34</v>
      </c>
      <c r="G198" s="2" t="s">
        <v>127</v>
      </c>
      <c r="H198" s="2">
        <v>8</v>
      </c>
      <c r="I198" s="2" t="s">
        <v>14</v>
      </c>
      <c r="J198" s="2" t="s">
        <v>15</v>
      </c>
      <c r="K198" s="2">
        <f>IF(L198="away",-1,IF(L198="home",1,IF(L198="neutral",0,"")))</f>
        <v>0</v>
      </c>
      <c r="L198" s="2" t="s">
        <v>32</v>
      </c>
      <c r="M198" s="2">
        <v>31</v>
      </c>
      <c r="N198" s="2">
        <v>-6.5</v>
      </c>
      <c r="O198" s="2">
        <f>IF(P197=P198,O197,"")</f>
        <v>6</v>
      </c>
      <c r="P198" s="2" t="s">
        <v>109</v>
      </c>
      <c r="Q198" s="2">
        <f>IF(S197=S198,Q197,"")</f>
        <v>9</v>
      </c>
      <c r="R198" s="2" t="s">
        <v>14</v>
      </c>
      <c r="S198" s="2" t="s">
        <v>62</v>
      </c>
      <c r="T198" s="2">
        <v>20</v>
      </c>
      <c r="U198" s="2">
        <f>IF(N198&gt;0,-1,1)</f>
        <v>1</v>
      </c>
      <c r="V198" s="2">
        <v>4.5</v>
      </c>
      <c r="W198" s="4">
        <f>(M198-T198+N198)*U198</f>
        <v>4.5</v>
      </c>
      <c r="X198" s="2">
        <v>2018</v>
      </c>
    </row>
    <row r="199" spans="1:24" ht="15" customHeight="1" x14ac:dyDescent="0.25">
      <c r="A199" s="2">
        <v>1163</v>
      </c>
      <c r="B199" s="2">
        <v>20181117</v>
      </c>
      <c r="C199" s="2">
        <f>IF(J199=S199,1,0)</f>
        <v>1</v>
      </c>
      <c r="D199" s="2">
        <v>12</v>
      </c>
      <c r="E199" s="2" t="s">
        <v>12</v>
      </c>
      <c r="F199" s="2">
        <v>84</v>
      </c>
      <c r="G199" s="2" t="s">
        <v>174</v>
      </c>
      <c r="H199" s="2">
        <v>9</v>
      </c>
      <c r="I199" s="2" t="s">
        <v>14</v>
      </c>
      <c r="J199" s="2" t="s">
        <v>62</v>
      </c>
      <c r="K199" s="2">
        <f>IF(L199="away",-1,IF(L199="home",1,IF(L199="neutral",0,"")))</f>
        <v>1</v>
      </c>
      <c r="L199" s="2" t="s">
        <v>21</v>
      </c>
      <c r="M199" s="2">
        <v>31</v>
      </c>
      <c r="N199" s="2">
        <v>-3.5</v>
      </c>
      <c r="O199" s="2">
        <f>IF(P198=P199,O198,"")</f>
        <v>6</v>
      </c>
      <c r="P199" s="2" t="s">
        <v>109</v>
      </c>
      <c r="Q199" s="2">
        <f>IF(S198=S199,Q198,"")</f>
        <v>9</v>
      </c>
      <c r="R199" s="2" t="s">
        <v>14</v>
      </c>
      <c r="S199" s="2" t="s">
        <v>62</v>
      </c>
      <c r="T199" s="2">
        <v>29</v>
      </c>
      <c r="U199" s="2">
        <f>IF(N199&gt;0,-1,1)</f>
        <v>1</v>
      </c>
      <c r="V199" s="2">
        <v>-1.5</v>
      </c>
      <c r="W199" s="4">
        <f>(M199-T199+N199)*U199</f>
        <v>-1.5</v>
      </c>
      <c r="X199" s="2">
        <v>2018</v>
      </c>
    </row>
    <row r="200" spans="1:24" ht="15" customHeight="1" x14ac:dyDescent="0.25">
      <c r="A200" s="2">
        <v>694</v>
      </c>
      <c r="B200" s="2">
        <v>20181018</v>
      </c>
      <c r="C200" s="2">
        <f>IF(J200=S200,1,0)</f>
        <v>1</v>
      </c>
      <c r="D200" s="2">
        <v>8</v>
      </c>
      <c r="E200" s="2" t="s">
        <v>12</v>
      </c>
      <c r="F200" s="2">
        <v>99</v>
      </c>
      <c r="G200" s="2" t="s">
        <v>93</v>
      </c>
      <c r="H200" s="2">
        <v>9</v>
      </c>
      <c r="I200" s="2" t="s">
        <v>14</v>
      </c>
      <c r="J200" s="2" t="s">
        <v>62</v>
      </c>
      <c r="K200" s="2">
        <f>IF(L200="away",-1,IF(L200="home",1,IF(L200="neutral",0,"")))</f>
        <v>-1</v>
      </c>
      <c r="L200" s="2" t="s">
        <v>16</v>
      </c>
      <c r="M200" s="2">
        <v>20</v>
      </c>
      <c r="N200" s="2">
        <v>-2.5</v>
      </c>
      <c r="O200" s="2">
        <f>IF(P199=P200,O199,"")</f>
        <v>6</v>
      </c>
      <c r="P200" s="2" t="s">
        <v>109</v>
      </c>
      <c r="Q200" s="2">
        <f>IF(S199=S200,Q199,"")</f>
        <v>9</v>
      </c>
      <c r="R200" s="2" t="s">
        <v>14</v>
      </c>
      <c r="S200" s="2" t="s">
        <v>62</v>
      </c>
      <c r="T200" s="2">
        <v>13</v>
      </c>
      <c r="U200" s="2">
        <f>IF(N200&gt;0,-1,1)</f>
        <v>1</v>
      </c>
      <c r="V200" s="2">
        <v>4.5</v>
      </c>
      <c r="W200" s="4">
        <f>(M200-T200+N200)*U200</f>
        <v>4.5</v>
      </c>
      <c r="X200" s="2">
        <v>2018</v>
      </c>
    </row>
    <row r="201" spans="1:24" ht="15" customHeight="1" x14ac:dyDescent="0.25">
      <c r="A201" s="2">
        <v>509</v>
      </c>
      <c r="B201" s="2">
        <v>20181006</v>
      </c>
      <c r="C201" s="2">
        <f>IF(J201=S201,1,0)</f>
        <v>1</v>
      </c>
      <c r="D201" s="2">
        <v>6</v>
      </c>
      <c r="E201" s="2" t="s">
        <v>12</v>
      </c>
      <c r="F201" s="2">
        <v>24</v>
      </c>
      <c r="G201" s="2" t="s">
        <v>84</v>
      </c>
      <c r="H201" s="2">
        <v>9</v>
      </c>
      <c r="I201" s="2" t="s">
        <v>14</v>
      </c>
      <c r="J201" s="2" t="s">
        <v>62</v>
      </c>
      <c r="K201" s="2">
        <f>IF(L201="away",-1,IF(L201="home",1,IF(L201="neutral",0,"")))</f>
        <v>1</v>
      </c>
      <c r="L201" s="2" t="s">
        <v>21</v>
      </c>
      <c r="M201" s="2">
        <v>28</v>
      </c>
      <c r="N201" s="2">
        <v>-2.5</v>
      </c>
      <c r="O201" s="2">
        <f>IF(P200=P201,O200,"")</f>
        <v>6</v>
      </c>
      <c r="P201" s="2" t="s">
        <v>109</v>
      </c>
      <c r="Q201" s="2">
        <f>IF(S200=S201,Q200,"")</f>
        <v>9</v>
      </c>
      <c r="R201" s="2" t="s">
        <v>14</v>
      </c>
      <c r="S201" s="2" t="s">
        <v>62</v>
      </c>
      <c r="T201" s="2">
        <v>21</v>
      </c>
      <c r="U201" s="2">
        <f>IF(N201&gt;0,-1,1)</f>
        <v>1</v>
      </c>
      <c r="V201" s="2">
        <v>4.5</v>
      </c>
      <c r="W201" s="4">
        <f>(M201-T201+N201)*U201</f>
        <v>4.5</v>
      </c>
      <c r="X201" s="2">
        <v>2018</v>
      </c>
    </row>
    <row r="202" spans="1:24" ht="15" customHeight="1" x14ac:dyDescent="0.25">
      <c r="A202" s="2">
        <v>353</v>
      </c>
      <c r="B202" s="2">
        <v>20180922</v>
      </c>
      <c r="C202" s="2">
        <f>IF(J202=S202,1,0)</f>
        <v>1</v>
      </c>
      <c r="D202" s="2">
        <v>4</v>
      </c>
      <c r="E202" s="2" t="s">
        <v>12</v>
      </c>
      <c r="F202" s="2">
        <v>126</v>
      </c>
      <c r="G202" s="2" t="s">
        <v>216</v>
      </c>
      <c r="H202" s="2">
        <v>9</v>
      </c>
      <c r="I202" s="2" t="s">
        <v>14</v>
      </c>
      <c r="J202" s="2" t="s">
        <v>62</v>
      </c>
      <c r="K202" s="2">
        <f>IF(L202="away",-1,IF(L202="home",1,IF(L202="neutral",0,"")))</f>
        <v>1</v>
      </c>
      <c r="L202" s="2" t="s">
        <v>21</v>
      </c>
      <c r="M202" s="2">
        <v>27</v>
      </c>
      <c r="N202" s="2">
        <v>-17.5</v>
      </c>
      <c r="O202" s="2">
        <f>IF(P201=P202,O201,"")</f>
        <v>6</v>
      </c>
      <c r="P202" s="2" t="s">
        <v>109</v>
      </c>
      <c r="Q202" s="2">
        <f>IF(S201=S202,Q201,"")</f>
        <v>9</v>
      </c>
      <c r="R202" s="2" t="s">
        <v>14</v>
      </c>
      <c r="S202" s="2" t="s">
        <v>62</v>
      </c>
      <c r="T202" s="2">
        <v>20</v>
      </c>
      <c r="U202" s="2">
        <f>IF(N202&gt;0,-1,1)</f>
        <v>1</v>
      </c>
      <c r="V202" s="2">
        <v>-10.5</v>
      </c>
      <c r="W202" s="4">
        <f>(M202-T202+N202)*U202</f>
        <v>-10.5</v>
      </c>
      <c r="X202" s="2">
        <v>2018</v>
      </c>
    </row>
    <row r="203" spans="1:24" ht="15" customHeight="1" x14ac:dyDescent="0.25">
      <c r="A203" s="2">
        <v>253</v>
      </c>
      <c r="B203" s="2">
        <v>20180915</v>
      </c>
      <c r="C203" s="2">
        <f>IF(J203=S203,1,0)</f>
        <v>0</v>
      </c>
      <c r="D203" s="2">
        <v>3</v>
      </c>
      <c r="E203" s="2" t="s">
        <v>12</v>
      </c>
      <c r="F203" s="2">
        <v>91</v>
      </c>
      <c r="G203" s="2" t="s">
        <v>94</v>
      </c>
      <c r="H203" s="2">
        <v>8</v>
      </c>
      <c r="I203" s="2" t="s">
        <v>14</v>
      </c>
      <c r="J203" s="2" t="s">
        <v>15</v>
      </c>
      <c r="K203" s="2">
        <f>IF(L203="away",-1,IF(L203="home",1,IF(L203="neutral",0,"")))</f>
        <v>1</v>
      </c>
      <c r="L203" s="2" t="s">
        <v>21</v>
      </c>
      <c r="M203" s="2">
        <v>28</v>
      </c>
      <c r="N203" s="2">
        <v>5</v>
      </c>
      <c r="O203" s="2">
        <f>IF(P202=P203,O202,"")</f>
        <v>6</v>
      </c>
      <c r="P203" s="2" t="s">
        <v>109</v>
      </c>
      <c r="Q203" s="2">
        <f>IF(S202=S203,Q202,"")</f>
        <v>9</v>
      </c>
      <c r="R203" s="2" t="s">
        <v>14</v>
      </c>
      <c r="S203" s="2" t="s">
        <v>62</v>
      </c>
      <c r="T203" s="2">
        <v>21</v>
      </c>
      <c r="U203" s="2">
        <f>IF(N203&gt;0,-1,1)</f>
        <v>-1</v>
      </c>
      <c r="V203" s="2">
        <v>12</v>
      </c>
      <c r="W203" s="4">
        <f>(M203-T203+N203)*U203</f>
        <v>-12</v>
      </c>
      <c r="X203" s="2">
        <v>2018</v>
      </c>
    </row>
    <row r="204" spans="1:24" ht="15" customHeight="1" x14ac:dyDescent="0.25">
      <c r="A204" s="2">
        <v>272</v>
      </c>
      <c r="B204" s="2">
        <v>20201104</v>
      </c>
      <c r="C204" s="2">
        <v>1</v>
      </c>
      <c r="D204" s="2">
        <v>10</v>
      </c>
      <c r="E204" s="2" t="s">
        <v>12</v>
      </c>
      <c r="F204" s="2">
        <v>60</v>
      </c>
      <c r="G204" s="2" t="s">
        <v>155</v>
      </c>
      <c r="H204" s="2">
        <v>7</v>
      </c>
      <c r="I204" s="2" t="s">
        <v>14</v>
      </c>
      <c r="J204" s="2" t="s">
        <v>36</v>
      </c>
      <c r="K204" s="2">
        <v>1</v>
      </c>
      <c r="L204" s="2" t="s">
        <v>21</v>
      </c>
      <c r="M204" s="2">
        <v>38</v>
      </c>
      <c r="N204" s="2">
        <v>-3.5</v>
      </c>
      <c r="O204" s="2">
        <v>11</v>
      </c>
      <c r="P204" s="2" t="s">
        <v>35</v>
      </c>
      <c r="Q204" s="2">
        <v>7</v>
      </c>
      <c r="R204" s="2" t="s">
        <v>14</v>
      </c>
      <c r="S204" s="2" t="s">
        <v>36</v>
      </c>
      <c r="T204" s="2">
        <v>31</v>
      </c>
      <c r="U204" s="2">
        <v>1</v>
      </c>
      <c r="V204" s="2">
        <v>3.5</v>
      </c>
      <c r="W204" s="5">
        <v>3.5</v>
      </c>
      <c r="X204" s="2">
        <v>2020</v>
      </c>
    </row>
    <row r="205" spans="1:24" ht="15" customHeight="1" x14ac:dyDescent="0.25">
      <c r="A205" s="2">
        <v>2666</v>
      </c>
      <c r="B205" s="2">
        <v>20191123</v>
      </c>
      <c r="C205" s="2">
        <f>IF(J205=S205,1,0)</f>
        <v>1</v>
      </c>
      <c r="D205" s="2">
        <v>13</v>
      </c>
      <c r="E205" s="2" t="s">
        <v>12</v>
      </c>
      <c r="F205" s="2">
        <v>48</v>
      </c>
      <c r="G205" s="2" t="s">
        <v>137</v>
      </c>
      <c r="H205" s="2">
        <v>7</v>
      </c>
      <c r="I205" s="2" t="s">
        <v>14</v>
      </c>
      <c r="J205" s="2" t="s">
        <v>36</v>
      </c>
      <c r="K205" s="2">
        <f>IF(L205="away",-1,IF(L205="home",1,IF(L205="neutral",0,"")))</f>
        <v>1</v>
      </c>
      <c r="L205" s="2" t="s">
        <v>21</v>
      </c>
      <c r="M205" s="2">
        <v>41</v>
      </c>
      <c r="N205" s="2">
        <v>3.5</v>
      </c>
      <c r="O205" s="2">
        <f>IF(P204=P205,O204,"")</f>
        <v>11</v>
      </c>
      <c r="P205" s="2" t="s">
        <v>35</v>
      </c>
      <c r="Q205" s="2">
        <f>IF(S204=S205,Q204,"")</f>
        <v>7</v>
      </c>
      <c r="R205" s="2" t="s">
        <v>14</v>
      </c>
      <c r="S205" s="2" t="s">
        <v>36</v>
      </c>
      <c r="T205" s="2">
        <v>38</v>
      </c>
      <c r="U205" s="2">
        <f>IF(N205&gt;0,-1,1)</f>
        <v>-1</v>
      </c>
      <c r="V205" s="2">
        <v>6.5</v>
      </c>
      <c r="W205" s="4">
        <f>(M205-T205+N205)*U205</f>
        <v>-6.5</v>
      </c>
      <c r="X205" s="2">
        <v>2019</v>
      </c>
    </row>
    <row r="206" spans="1:24" ht="15" customHeight="1" x14ac:dyDescent="0.25">
      <c r="A206" s="2">
        <v>2539</v>
      </c>
      <c r="B206" s="2">
        <v>20191116</v>
      </c>
      <c r="C206" s="2">
        <f>IF(J206=S206,1,0)</f>
        <v>1</v>
      </c>
      <c r="D206" s="2">
        <v>12</v>
      </c>
      <c r="E206" s="2" t="s">
        <v>12</v>
      </c>
      <c r="F206" s="2">
        <v>18</v>
      </c>
      <c r="G206" s="2" t="s">
        <v>145</v>
      </c>
      <c r="H206" s="2">
        <v>7</v>
      </c>
      <c r="I206" s="2" t="s">
        <v>14</v>
      </c>
      <c r="J206" s="2" t="s">
        <v>36</v>
      </c>
      <c r="K206" s="2">
        <f>IF(L206="away",-1,IF(L206="home",1,IF(L206="neutral",0,"")))</f>
        <v>-1</v>
      </c>
      <c r="L206" s="2" t="s">
        <v>16</v>
      </c>
      <c r="M206" s="2">
        <v>45</v>
      </c>
      <c r="N206" s="2">
        <v>2</v>
      </c>
      <c r="O206" s="2">
        <f>IF(P205=P206,O205,"")</f>
        <v>11</v>
      </c>
      <c r="P206" s="2" t="s">
        <v>35</v>
      </c>
      <c r="Q206" s="2">
        <f>IF(S205=S206,Q205,"")</f>
        <v>7</v>
      </c>
      <c r="R206" s="2" t="s">
        <v>14</v>
      </c>
      <c r="S206" s="2" t="s">
        <v>36</v>
      </c>
      <c r="T206" s="2">
        <v>44</v>
      </c>
      <c r="U206" s="2">
        <f>IF(N206&gt;0,-1,1)</f>
        <v>-1</v>
      </c>
      <c r="V206" s="2">
        <v>3</v>
      </c>
      <c r="W206" s="4">
        <f>(M206-T206+N206)*U206</f>
        <v>-3</v>
      </c>
      <c r="X206" s="2">
        <v>2019</v>
      </c>
    </row>
    <row r="207" spans="1:24" ht="15" customHeight="1" x14ac:dyDescent="0.25">
      <c r="A207" s="2">
        <v>2424</v>
      </c>
      <c r="B207" s="2">
        <v>20191105</v>
      </c>
      <c r="C207" s="2">
        <f>IF(J207=S207,1,0)</f>
        <v>1</v>
      </c>
      <c r="D207" s="2">
        <v>11</v>
      </c>
      <c r="E207" s="2" t="s">
        <v>12</v>
      </c>
      <c r="F207" s="2">
        <v>124</v>
      </c>
      <c r="G207" s="2" t="s">
        <v>98</v>
      </c>
      <c r="H207" s="2">
        <v>7</v>
      </c>
      <c r="I207" s="2" t="s">
        <v>14</v>
      </c>
      <c r="J207" s="2" t="s">
        <v>36</v>
      </c>
      <c r="K207" s="2">
        <f>IF(L207="away",-1,IF(L207="home",1,IF(L207="neutral",0,"")))</f>
        <v>1</v>
      </c>
      <c r="L207" s="2" t="s">
        <v>21</v>
      </c>
      <c r="M207" s="2">
        <v>35</v>
      </c>
      <c r="N207" s="2">
        <v>-6.5</v>
      </c>
      <c r="O207" s="2">
        <f>IF(P206=P207,O206,"")</f>
        <v>11</v>
      </c>
      <c r="P207" s="2" t="s">
        <v>35</v>
      </c>
      <c r="Q207" s="2">
        <f>IF(S206=S207,Q206,"")</f>
        <v>7</v>
      </c>
      <c r="R207" s="2" t="s">
        <v>14</v>
      </c>
      <c r="S207" s="2" t="s">
        <v>36</v>
      </c>
      <c r="T207" s="2">
        <v>31</v>
      </c>
      <c r="U207" s="2">
        <f>IF(N207&gt;0,-1,1)</f>
        <v>1</v>
      </c>
      <c r="V207" s="2">
        <v>-2.5</v>
      </c>
      <c r="W207" s="4">
        <f>(M207-T207+N207)*U207</f>
        <v>-2.5</v>
      </c>
      <c r="X207" s="2">
        <v>2019</v>
      </c>
    </row>
    <row r="208" spans="1:24" ht="15" customHeight="1" x14ac:dyDescent="0.25">
      <c r="A208" s="2">
        <v>2217</v>
      </c>
      <c r="B208" s="2">
        <v>20191026</v>
      </c>
      <c r="C208" s="2">
        <f>IF(J208=S208,1,0)</f>
        <v>1</v>
      </c>
      <c r="D208" s="2">
        <v>9</v>
      </c>
      <c r="E208" s="2" t="s">
        <v>12</v>
      </c>
      <c r="F208" s="2">
        <v>79</v>
      </c>
      <c r="G208" s="2" t="s">
        <v>170</v>
      </c>
      <c r="H208" s="2">
        <v>7</v>
      </c>
      <c r="I208" s="2" t="s">
        <v>14</v>
      </c>
      <c r="J208" s="2" t="s">
        <v>36</v>
      </c>
      <c r="K208" s="2">
        <f>IF(L208="away",-1,IF(L208="home",1,IF(L208="neutral",0,"")))</f>
        <v>-1</v>
      </c>
      <c r="L208" s="2" t="s">
        <v>16</v>
      </c>
      <c r="M208" s="2">
        <v>34</v>
      </c>
      <c r="N208" s="2">
        <v>2.5</v>
      </c>
      <c r="O208" s="2">
        <f>IF(P207=P208,O207,"")</f>
        <v>11</v>
      </c>
      <c r="P208" s="2" t="s">
        <v>35</v>
      </c>
      <c r="Q208" s="2">
        <f>IF(S207=S208,Q207,"")</f>
        <v>7</v>
      </c>
      <c r="R208" s="2" t="s">
        <v>14</v>
      </c>
      <c r="S208" s="2" t="s">
        <v>36</v>
      </c>
      <c r="T208" s="2">
        <v>21</v>
      </c>
      <c r="U208" s="2">
        <f>IF(N208&gt;0,-1,1)</f>
        <v>-1</v>
      </c>
      <c r="V208" s="2">
        <v>15.5</v>
      </c>
      <c r="W208" s="4">
        <f>(M208-T208+N208)*U208</f>
        <v>-15.5</v>
      </c>
      <c r="X208" s="2">
        <v>2019</v>
      </c>
    </row>
    <row r="209" spans="1:24" ht="15" customHeight="1" x14ac:dyDescent="0.25">
      <c r="A209" s="2">
        <v>1722</v>
      </c>
      <c r="B209" s="2">
        <v>20190921</v>
      </c>
      <c r="C209" s="2">
        <f>IF(J209=S209,1,0)</f>
        <v>0</v>
      </c>
      <c r="D209" s="2">
        <v>4</v>
      </c>
      <c r="E209" s="2" t="s">
        <v>12</v>
      </c>
      <c r="F209" s="2">
        <v>69</v>
      </c>
      <c r="G209" s="2" t="s">
        <v>160</v>
      </c>
      <c r="H209" s="2">
        <v>2</v>
      </c>
      <c r="I209" s="2" t="s">
        <v>14</v>
      </c>
      <c r="J209" s="2" t="s">
        <v>53</v>
      </c>
      <c r="K209" s="2">
        <f>IF(L209="away",-1,IF(L209="home",1,IF(L209="neutral",0,"")))</f>
        <v>1</v>
      </c>
      <c r="L209" s="2" t="s">
        <v>21</v>
      </c>
      <c r="M209" s="2">
        <v>34</v>
      </c>
      <c r="N209" s="2">
        <v>-19</v>
      </c>
      <c r="O209" s="2">
        <f>IF(P208=P209,O208,"")</f>
        <v>11</v>
      </c>
      <c r="P209" s="2" t="s">
        <v>35</v>
      </c>
      <c r="Q209" s="2">
        <f>IF(S208=S209,Q208,"")</f>
        <v>7</v>
      </c>
      <c r="R209" s="2" t="s">
        <v>14</v>
      </c>
      <c r="S209" s="2" t="s">
        <v>36</v>
      </c>
      <c r="T209" s="2">
        <v>23</v>
      </c>
      <c r="U209" s="2">
        <f>IF(N209&gt;0,-1,1)</f>
        <v>1</v>
      </c>
      <c r="V209" s="2">
        <v>-8</v>
      </c>
      <c r="W209" s="4">
        <f>(M209-T209+N209)*U209</f>
        <v>-8</v>
      </c>
      <c r="X209" s="2">
        <v>2019</v>
      </c>
    </row>
    <row r="210" spans="1:24" ht="15" customHeight="1" x14ac:dyDescent="0.25">
      <c r="A210" s="2">
        <v>1589</v>
      </c>
      <c r="B210" s="2">
        <v>20190914</v>
      </c>
      <c r="C210" s="2">
        <f>IF(J210=S210,1,0)</f>
        <v>0</v>
      </c>
      <c r="D210" s="2">
        <v>3</v>
      </c>
      <c r="E210" s="2" t="s">
        <v>12</v>
      </c>
      <c r="F210" s="2">
        <v>30</v>
      </c>
      <c r="G210" s="2" t="s">
        <v>173</v>
      </c>
      <c r="H210" s="2">
        <v>5</v>
      </c>
      <c r="I210" s="2" t="s">
        <v>14</v>
      </c>
      <c r="J210" s="2" t="s">
        <v>27</v>
      </c>
      <c r="K210" s="2">
        <f>IF(L210="away",-1,IF(L210="home",1,IF(L210="neutral",0,"")))</f>
        <v>-1</v>
      </c>
      <c r="L210" s="2" t="s">
        <v>16</v>
      </c>
      <c r="M210" s="2">
        <v>41</v>
      </c>
      <c r="N210" s="2">
        <v>-3</v>
      </c>
      <c r="O210" s="2">
        <f>IF(P209=P210,O209,"")</f>
        <v>11</v>
      </c>
      <c r="P210" s="2" t="s">
        <v>35</v>
      </c>
      <c r="Q210" s="2">
        <f>IF(S209=S210,Q209,"")</f>
        <v>7</v>
      </c>
      <c r="R210" s="2" t="s">
        <v>14</v>
      </c>
      <c r="S210" s="2" t="s">
        <v>36</v>
      </c>
      <c r="T210" s="2">
        <v>31</v>
      </c>
      <c r="U210" s="2">
        <f>IF(N210&gt;0,-1,1)</f>
        <v>1</v>
      </c>
      <c r="V210" s="2">
        <v>7</v>
      </c>
      <c r="W210" s="4">
        <f>(M210-T210+N210)*U210</f>
        <v>7</v>
      </c>
      <c r="X210" s="2">
        <v>2019</v>
      </c>
    </row>
    <row r="211" spans="1:24" ht="15" customHeight="1" x14ac:dyDescent="0.25">
      <c r="A211" s="2">
        <v>1414</v>
      </c>
      <c r="B211" s="2">
        <v>20190831</v>
      </c>
      <c r="C211" s="2">
        <f>IF(J211=S211,1,0)</f>
        <v>0</v>
      </c>
      <c r="D211" s="2">
        <v>1</v>
      </c>
      <c r="E211" s="2" t="s">
        <v>12</v>
      </c>
      <c r="F211" s="2">
        <v>43</v>
      </c>
      <c r="G211" s="2" t="s">
        <v>20</v>
      </c>
      <c r="H211" s="2">
        <v>3</v>
      </c>
      <c r="I211" s="2" t="s">
        <v>14</v>
      </c>
      <c r="J211" s="2" t="s">
        <v>46</v>
      </c>
      <c r="K211" s="2">
        <f>IF(L211="away",-1,IF(L211="home",1,IF(L211="neutral",0,"")))</f>
        <v>0</v>
      </c>
      <c r="L211" s="2" t="s">
        <v>32</v>
      </c>
      <c r="M211" s="2">
        <v>34</v>
      </c>
      <c r="N211" s="2">
        <v>-16.5</v>
      </c>
      <c r="O211" s="2">
        <f>IF(P210=P211,O210,"")</f>
        <v>11</v>
      </c>
      <c r="P211" s="2" t="s">
        <v>35</v>
      </c>
      <c r="Q211" s="2">
        <f>IF(S210=S211,Q210,"")</f>
        <v>7</v>
      </c>
      <c r="R211" s="2" t="s">
        <v>14</v>
      </c>
      <c r="S211" s="2" t="s">
        <v>36</v>
      </c>
      <c r="T211" s="2">
        <v>24</v>
      </c>
      <c r="U211" s="2">
        <f>IF(N211&gt;0,-1,1)</f>
        <v>1</v>
      </c>
      <c r="V211" s="2">
        <v>-6.5</v>
      </c>
      <c r="W211" s="4">
        <f>(M211-T211+N211)*U211</f>
        <v>-6.5</v>
      </c>
      <c r="X211" s="2">
        <v>2019</v>
      </c>
    </row>
    <row r="212" spans="1:24" ht="15" customHeight="1" x14ac:dyDescent="0.25">
      <c r="A212" s="2">
        <v>1223</v>
      </c>
      <c r="B212" s="2">
        <v>20181120</v>
      </c>
      <c r="C212" s="2">
        <f>IF(J212=S212,1,0)</f>
        <v>1</v>
      </c>
      <c r="D212" s="2">
        <v>13</v>
      </c>
      <c r="E212" s="2" t="s">
        <v>12</v>
      </c>
      <c r="F212" s="2">
        <v>60</v>
      </c>
      <c r="G212" s="2" t="s">
        <v>155</v>
      </c>
      <c r="H212" s="2">
        <v>7</v>
      </c>
      <c r="I212" s="2" t="s">
        <v>14</v>
      </c>
      <c r="J212" s="2" t="s">
        <v>36</v>
      </c>
      <c r="K212" s="2">
        <f>IF(L212="away",-1,IF(L212="home",1,IF(L212="neutral",0,"")))</f>
        <v>1</v>
      </c>
      <c r="L212" s="2" t="s">
        <v>21</v>
      </c>
      <c r="M212" s="2">
        <v>42</v>
      </c>
      <c r="N212" s="2">
        <v>-17</v>
      </c>
      <c r="O212" s="2">
        <f>IF(P211=P212,O211,"")</f>
        <v>11</v>
      </c>
      <c r="P212" s="2" t="s">
        <v>35</v>
      </c>
      <c r="Q212" s="2">
        <f>IF(S211=S212,Q211,"")</f>
        <v>7</v>
      </c>
      <c r="R212" s="2" t="s">
        <v>14</v>
      </c>
      <c r="S212" s="2" t="s">
        <v>36</v>
      </c>
      <c r="T212" s="2">
        <v>21</v>
      </c>
      <c r="U212" s="2">
        <f>IF(N212&gt;0,-1,1)</f>
        <v>1</v>
      </c>
      <c r="V212" s="2">
        <v>4</v>
      </c>
      <c r="W212" s="4">
        <f>(M212-T212+N212)*U212</f>
        <v>4</v>
      </c>
      <c r="X212" s="2">
        <v>2018</v>
      </c>
    </row>
    <row r="213" spans="1:24" ht="15" customHeight="1" x14ac:dyDescent="0.25">
      <c r="A213" s="2">
        <v>896</v>
      </c>
      <c r="B213" s="2">
        <v>20181031</v>
      </c>
      <c r="C213" s="2">
        <f>IF(J213=S213,1,0)</f>
        <v>1</v>
      </c>
      <c r="D213" s="2">
        <v>10</v>
      </c>
      <c r="E213" s="2" t="s">
        <v>12</v>
      </c>
      <c r="F213" s="2">
        <v>108</v>
      </c>
      <c r="G213" s="2" t="s">
        <v>199</v>
      </c>
      <c r="H213" s="2">
        <v>7</v>
      </c>
      <c r="I213" s="2" t="s">
        <v>14</v>
      </c>
      <c r="J213" s="2" t="s">
        <v>36</v>
      </c>
      <c r="K213" s="2">
        <f>IF(L213="away",-1,IF(L213="home",1,IF(L213="neutral",0,"")))</f>
        <v>1</v>
      </c>
      <c r="L213" s="2" t="s">
        <v>21</v>
      </c>
      <c r="M213" s="2">
        <v>45</v>
      </c>
      <c r="N213" s="2">
        <v>-20</v>
      </c>
      <c r="O213" s="2">
        <f>IF(P212=P213,O212,"")</f>
        <v>11</v>
      </c>
      <c r="P213" s="2" t="s">
        <v>35</v>
      </c>
      <c r="Q213" s="2">
        <f>IF(S212=S213,Q212,"")</f>
        <v>7</v>
      </c>
      <c r="R213" s="2" t="s">
        <v>14</v>
      </c>
      <c r="S213" s="2" t="s">
        <v>36</v>
      </c>
      <c r="T213" s="2">
        <v>13</v>
      </c>
      <c r="U213" s="2">
        <f>IF(N213&gt;0,-1,1)</f>
        <v>1</v>
      </c>
      <c r="V213" s="2">
        <v>12</v>
      </c>
      <c r="W213" s="4">
        <f>(M213-T213+N213)*U213</f>
        <v>12</v>
      </c>
      <c r="X213" s="2">
        <v>2018</v>
      </c>
    </row>
    <row r="214" spans="1:24" ht="15" customHeight="1" x14ac:dyDescent="0.25">
      <c r="A214" s="2">
        <v>792</v>
      </c>
      <c r="B214" s="2">
        <v>20181025</v>
      </c>
      <c r="C214" s="2">
        <f>IF(J214=S214,1,0)</f>
        <v>1</v>
      </c>
      <c r="D214" s="2">
        <v>9</v>
      </c>
      <c r="E214" s="2" t="s">
        <v>12</v>
      </c>
      <c r="F214" s="2">
        <v>79</v>
      </c>
      <c r="G214" s="2" t="s">
        <v>170</v>
      </c>
      <c r="H214" s="2">
        <v>7</v>
      </c>
      <c r="I214" s="2" t="s">
        <v>14</v>
      </c>
      <c r="J214" s="2" t="s">
        <v>36</v>
      </c>
      <c r="K214" s="2">
        <f>IF(L214="away",-1,IF(L214="home",1,IF(L214="neutral",0,"")))</f>
        <v>1</v>
      </c>
      <c r="L214" s="2" t="s">
        <v>21</v>
      </c>
      <c r="M214" s="2">
        <v>52</v>
      </c>
      <c r="N214" s="2">
        <v>-11</v>
      </c>
      <c r="O214" s="2">
        <f>IF(P213=P214,O213,"")</f>
        <v>11</v>
      </c>
      <c r="P214" s="2" t="s">
        <v>35</v>
      </c>
      <c r="Q214" s="2">
        <f>IF(S213=S214,Q213,"")</f>
        <v>7</v>
      </c>
      <c r="R214" s="2" t="s">
        <v>14</v>
      </c>
      <c r="S214" s="2" t="s">
        <v>36</v>
      </c>
      <c r="T214" s="2">
        <v>14</v>
      </c>
      <c r="U214" s="2">
        <f>IF(N214&gt;0,-1,1)</f>
        <v>1</v>
      </c>
      <c r="V214" s="2">
        <v>27</v>
      </c>
      <c r="W214" s="4">
        <f>(M214-T214+N214)*U214</f>
        <v>27</v>
      </c>
      <c r="X214" s="2">
        <v>2018</v>
      </c>
    </row>
    <row r="215" spans="1:24" ht="15" customHeight="1" x14ac:dyDescent="0.25">
      <c r="A215" s="2">
        <v>701</v>
      </c>
      <c r="B215" s="2">
        <v>20181020</v>
      </c>
      <c r="C215" s="2">
        <f>IF(J215=S215,1,0)</f>
        <v>1</v>
      </c>
      <c r="D215" s="2">
        <v>8</v>
      </c>
      <c r="E215" s="2" t="s">
        <v>12</v>
      </c>
      <c r="F215" s="2">
        <v>28</v>
      </c>
      <c r="G215" s="2" t="s">
        <v>87</v>
      </c>
      <c r="H215" s="2">
        <v>7</v>
      </c>
      <c r="I215" s="2" t="s">
        <v>14</v>
      </c>
      <c r="J215" s="2" t="s">
        <v>36</v>
      </c>
      <c r="K215" s="2">
        <f>IF(L215="away",-1,IF(L215="home",1,IF(L215="neutral",0,"")))</f>
        <v>-1</v>
      </c>
      <c r="L215" s="2" t="s">
        <v>16</v>
      </c>
      <c r="M215" s="2">
        <v>42</v>
      </c>
      <c r="N215" s="2">
        <v>-3.5</v>
      </c>
      <c r="O215" s="2">
        <f>IF(P214=P215,O214,"")</f>
        <v>11</v>
      </c>
      <c r="P215" s="2" t="s">
        <v>35</v>
      </c>
      <c r="Q215" s="2">
        <f>IF(S214=S215,Q214,"")</f>
        <v>7</v>
      </c>
      <c r="R215" s="2" t="s">
        <v>14</v>
      </c>
      <c r="S215" s="2" t="s">
        <v>36</v>
      </c>
      <c r="T215" s="2">
        <v>20</v>
      </c>
      <c r="U215" s="2">
        <f>IF(N215&gt;0,-1,1)</f>
        <v>1</v>
      </c>
      <c r="V215" s="2">
        <v>18.5</v>
      </c>
      <c r="W215" s="4">
        <f>(M215-T215+N215)*U215</f>
        <v>18.5</v>
      </c>
      <c r="X215" s="2">
        <v>2018</v>
      </c>
    </row>
    <row r="216" spans="1:24" ht="15" customHeight="1" x14ac:dyDescent="0.25">
      <c r="A216" s="2">
        <v>503</v>
      </c>
      <c r="B216" s="2">
        <v>20181006</v>
      </c>
      <c r="C216" s="2">
        <f>IF(J216=S216,1,0)</f>
        <v>1</v>
      </c>
      <c r="D216" s="2">
        <v>6</v>
      </c>
      <c r="E216" s="2" t="s">
        <v>12</v>
      </c>
      <c r="F216" s="2">
        <v>68</v>
      </c>
      <c r="G216" s="2" t="s">
        <v>139</v>
      </c>
      <c r="H216" s="2">
        <v>7</v>
      </c>
      <c r="I216" s="2" t="s">
        <v>14</v>
      </c>
      <c r="J216" s="2" t="s">
        <v>36</v>
      </c>
      <c r="K216" s="2">
        <f>IF(L216="away",-1,IF(L216="home",1,IF(L216="neutral",0,"")))</f>
        <v>-1</v>
      </c>
      <c r="L216" s="2" t="s">
        <v>16</v>
      </c>
      <c r="M216" s="2">
        <v>24</v>
      </c>
      <c r="N216" s="2">
        <v>-3</v>
      </c>
      <c r="O216" s="2">
        <f>IF(P215=P216,O215,"")</f>
        <v>11</v>
      </c>
      <c r="P216" s="2" t="s">
        <v>35</v>
      </c>
      <c r="Q216" s="2">
        <f>IF(S215=S216,Q215,"")</f>
        <v>7</v>
      </c>
      <c r="R216" s="2" t="s">
        <v>14</v>
      </c>
      <c r="S216" s="2" t="s">
        <v>36</v>
      </c>
      <c r="T216" s="2">
        <v>16</v>
      </c>
      <c r="U216" s="2">
        <f>IF(N216&gt;0,-1,1)</f>
        <v>1</v>
      </c>
      <c r="V216" s="2">
        <v>5</v>
      </c>
      <c r="W216" s="4">
        <f>(M216-T216+N216)*U216</f>
        <v>5</v>
      </c>
      <c r="X216" s="2">
        <v>2018</v>
      </c>
    </row>
    <row r="217" spans="1:24" ht="15" customHeight="1" x14ac:dyDescent="0.25">
      <c r="A217" s="2">
        <v>301</v>
      </c>
      <c r="B217" s="2">
        <v>20180922</v>
      </c>
      <c r="C217" s="2">
        <f>IF(J217=S217,1,0)</f>
        <v>0</v>
      </c>
      <c r="D217" s="2">
        <v>4</v>
      </c>
      <c r="E217" s="2" t="s">
        <v>12</v>
      </c>
      <c r="F217" s="2">
        <v>123</v>
      </c>
      <c r="G217" s="2" t="s">
        <v>96</v>
      </c>
      <c r="H217" s="2">
        <v>5</v>
      </c>
      <c r="I217" s="2" t="s">
        <v>14</v>
      </c>
      <c r="J217" s="2" t="s">
        <v>27</v>
      </c>
      <c r="K217" s="2">
        <f>IF(L217="away",-1,IF(L217="home",1,IF(L217="neutral",0,"")))</f>
        <v>-1</v>
      </c>
      <c r="L217" s="2" t="s">
        <v>16</v>
      </c>
      <c r="M217" s="2">
        <v>28</v>
      </c>
      <c r="N217" s="2">
        <v>2.5</v>
      </c>
      <c r="O217" s="2">
        <f>IF(P216=P217,O216,"")</f>
        <v>11</v>
      </c>
      <c r="P217" s="2" t="s">
        <v>35</v>
      </c>
      <c r="Q217" s="2">
        <f>IF(S216=S217,Q216,"")</f>
        <v>7</v>
      </c>
      <c r="R217" s="2" t="s">
        <v>14</v>
      </c>
      <c r="S217" s="2" t="s">
        <v>36</v>
      </c>
      <c r="T217" s="2">
        <v>20</v>
      </c>
      <c r="U217" s="2">
        <f>IF(N217&gt;0,-1,1)</f>
        <v>-1</v>
      </c>
      <c r="V217" s="2">
        <v>10.5</v>
      </c>
      <c r="W217" s="4">
        <f>(M217-T217+N217)*U217</f>
        <v>-10.5</v>
      </c>
      <c r="X217" s="2">
        <v>2018</v>
      </c>
    </row>
    <row r="218" spans="1:24" ht="15" customHeight="1" x14ac:dyDescent="0.25">
      <c r="A218" s="2">
        <v>228</v>
      </c>
      <c r="B218" s="2">
        <v>20180915</v>
      </c>
      <c r="C218" s="2">
        <f>IF(J218=S218,1,0)</f>
        <v>0</v>
      </c>
      <c r="D218" s="2">
        <v>3</v>
      </c>
      <c r="E218" s="2" t="s">
        <v>12</v>
      </c>
      <c r="F218" s="2">
        <v>43</v>
      </c>
      <c r="G218" s="2" t="s">
        <v>20</v>
      </c>
      <c r="H218" s="2">
        <v>3</v>
      </c>
      <c r="I218" s="2" t="s">
        <v>14</v>
      </c>
      <c r="J218" s="2" t="s">
        <v>46</v>
      </c>
      <c r="K218" s="2">
        <f>IF(L218="away",-1,IF(L218="home",1,IF(L218="neutral",0,"")))</f>
        <v>1</v>
      </c>
      <c r="L218" s="2" t="s">
        <v>21</v>
      </c>
      <c r="M218" s="2">
        <v>38</v>
      </c>
      <c r="N218" s="2">
        <v>-15.5</v>
      </c>
      <c r="O218" s="2">
        <f>IF(P217=P218,O217,"")</f>
        <v>11</v>
      </c>
      <c r="P218" s="2" t="s">
        <v>35</v>
      </c>
      <c r="Q218" s="2">
        <f>IF(S217=S218,Q217,"")</f>
        <v>7</v>
      </c>
      <c r="R218" s="2" t="s">
        <v>14</v>
      </c>
      <c r="S218" s="2" t="s">
        <v>36</v>
      </c>
      <c r="T218" s="2">
        <v>10</v>
      </c>
      <c r="U218" s="2">
        <f>IF(N218&gt;0,-1,1)</f>
        <v>1</v>
      </c>
      <c r="V218" s="2">
        <v>12.5</v>
      </c>
      <c r="W218" s="4">
        <f>(M218-T218+N218)*U218</f>
        <v>12.5</v>
      </c>
      <c r="X218" s="2">
        <v>2018</v>
      </c>
    </row>
    <row r="219" spans="1:24" ht="15" customHeight="1" x14ac:dyDescent="0.25">
      <c r="A219" s="2">
        <v>150</v>
      </c>
      <c r="B219" s="2">
        <v>20180908</v>
      </c>
      <c r="C219" s="2">
        <f>IF(J219=S219,1,0)</f>
        <v>0</v>
      </c>
      <c r="D219" s="2">
        <v>2</v>
      </c>
      <c r="E219" s="2" t="s">
        <v>12</v>
      </c>
      <c r="F219" s="2">
        <v>78</v>
      </c>
      <c r="G219" s="2" t="s">
        <v>164</v>
      </c>
      <c r="H219" s="2">
        <v>6</v>
      </c>
      <c r="I219" s="2" t="s">
        <v>14</v>
      </c>
      <c r="J219" s="2" t="s">
        <v>20</v>
      </c>
      <c r="K219" s="2">
        <f>IF(L219="away",-1,IF(L219="home",1,IF(L219="neutral",0,"")))</f>
        <v>1</v>
      </c>
      <c r="L219" s="2" t="s">
        <v>21</v>
      </c>
      <c r="M219" s="2">
        <v>24</v>
      </c>
      <c r="N219" s="2">
        <v>-33.5</v>
      </c>
      <c r="O219" s="2">
        <f>IF(P218=P219,O218,"")</f>
        <v>11</v>
      </c>
      <c r="P219" s="2" t="s">
        <v>35</v>
      </c>
      <c r="Q219" s="2">
        <f>IF(S218=S219,Q218,"")</f>
        <v>7</v>
      </c>
      <c r="R219" s="2" t="s">
        <v>14</v>
      </c>
      <c r="S219" s="2" t="s">
        <v>36</v>
      </c>
      <c r="T219" s="2">
        <v>16</v>
      </c>
      <c r="U219" s="2">
        <f>IF(N219&gt;0,-1,1)</f>
        <v>1</v>
      </c>
      <c r="V219" s="2">
        <v>-25.5</v>
      </c>
      <c r="W219" s="4">
        <f>(M219-T219+N219)*U219</f>
        <v>-25.5</v>
      </c>
      <c r="X219" s="2">
        <v>2018</v>
      </c>
    </row>
    <row r="220" spans="1:24" ht="15" customHeight="1" x14ac:dyDescent="0.25">
      <c r="A220" s="2">
        <v>508</v>
      </c>
      <c r="B220" s="2">
        <v>20201212</v>
      </c>
      <c r="C220" s="2">
        <v>1</v>
      </c>
      <c r="D220" s="2">
        <v>15</v>
      </c>
      <c r="E220" s="2" t="s">
        <v>12</v>
      </c>
      <c r="F220" s="2">
        <v>82</v>
      </c>
      <c r="G220" s="2" t="s">
        <v>78</v>
      </c>
      <c r="H220" s="2">
        <v>4</v>
      </c>
      <c r="I220" s="2" t="s">
        <v>14</v>
      </c>
      <c r="J220" s="2" t="s">
        <v>79</v>
      </c>
      <c r="K220" s="2">
        <v>-1</v>
      </c>
      <c r="L220" s="2" t="s">
        <v>16</v>
      </c>
      <c r="M220" s="2">
        <v>42</v>
      </c>
      <c r="N220" s="2">
        <v>-6</v>
      </c>
      <c r="O220" s="2">
        <v>12</v>
      </c>
      <c r="P220" s="2" t="s">
        <v>111</v>
      </c>
      <c r="Q220" s="2">
        <v>4</v>
      </c>
      <c r="R220" s="2" t="s">
        <v>14</v>
      </c>
      <c r="S220" s="2" t="s">
        <v>79</v>
      </c>
      <c r="T220" s="2">
        <v>3</v>
      </c>
      <c r="U220" s="2">
        <v>1</v>
      </c>
      <c r="V220" s="2">
        <v>33</v>
      </c>
      <c r="W220" s="5">
        <v>33</v>
      </c>
      <c r="X220" s="2">
        <v>2020</v>
      </c>
    </row>
    <row r="221" spans="1:24" ht="15" customHeight="1" x14ac:dyDescent="0.25">
      <c r="A221" s="2">
        <v>483</v>
      </c>
      <c r="B221" s="2">
        <v>20201205</v>
      </c>
      <c r="C221" s="2">
        <v>1</v>
      </c>
      <c r="D221" s="2">
        <v>14</v>
      </c>
      <c r="E221" s="2" t="s">
        <v>12</v>
      </c>
      <c r="F221" s="2">
        <v>81</v>
      </c>
      <c r="G221" s="2" t="s">
        <v>172</v>
      </c>
      <c r="H221" s="2">
        <v>4</v>
      </c>
      <c r="I221" s="2" t="s">
        <v>14</v>
      </c>
      <c r="J221" s="2" t="s">
        <v>79</v>
      </c>
      <c r="K221" s="2">
        <v>1</v>
      </c>
      <c r="L221" s="2" t="s">
        <v>21</v>
      </c>
      <c r="M221" s="2">
        <v>27</v>
      </c>
      <c r="N221" s="2">
        <v>-21.5</v>
      </c>
      <c r="O221" s="2">
        <v>12</v>
      </c>
      <c r="P221" s="2" t="s">
        <v>111</v>
      </c>
      <c r="Q221" s="2">
        <v>4</v>
      </c>
      <c r="R221" s="2" t="s">
        <v>14</v>
      </c>
      <c r="S221" s="2" t="s">
        <v>79</v>
      </c>
      <c r="T221" s="2">
        <v>14</v>
      </c>
      <c r="U221" s="2">
        <v>1</v>
      </c>
      <c r="V221" s="2">
        <v>-8.5</v>
      </c>
      <c r="W221" s="5">
        <v>-8.5</v>
      </c>
      <c r="X221" s="2">
        <v>2020</v>
      </c>
    </row>
    <row r="222" spans="1:24" ht="15" customHeight="1" x14ac:dyDescent="0.25">
      <c r="A222" s="2">
        <v>355</v>
      </c>
      <c r="B222" s="2">
        <v>20201114</v>
      </c>
      <c r="C222" s="2">
        <v>1</v>
      </c>
      <c r="D222" s="2">
        <v>11</v>
      </c>
      <c r="E222" s="2" t="s">
        <v>12</v>
      </c>
      <c r="F222" s="2">
        <v>107</v>
      </c>
      <c r="G222" s="2" t="s">
        <v>204</v>
      </c>
      <c r="H222" s="2">
        <v>4</v>
      </c>
      <c r="I222" s="2" t="s">
        <v>14</v>
      </c>
      <c r="J222" s="2" t="s">
        <v>79</v>
      </c>
      <c r="K222" s="2">
        <v>1</v>
      </c>
      <c r="L222" s="2" t="s">
        <v>21</v>
      </c>
      <c r="M222" s="2">
        <v>24</v>
      </c>
      <c r="N222" s="2">
        <v>-1</v>
      </c>
      <c r="O222" s="2">
        <v>12</v>
      </c>
      <c r="P222" s="2" t="s">
        <v>111</v>
      </c>
      <c r="Q222" s="2">
        <v>4</v>
      </c>
      <c r="R222" s="2" t="s">
        <v>14</v>
      </c>
      <c r="S222" s="2" t="s">
        <v>79</v>
      </c>
      <c r="T222" s="2">
        <v>23</v>
      </c>
      <c r="U222" s="2">
        <v>1</v>
      </c>
      <c r="V222" s="2">
        <v>0</v>
      </c>
      <c r="W222" s="5">
        <v>0</v>
      </c>
      <c r="X222" s="2">
        <v>2020</v>
      </c>
    </row>
    <row r="223" spans="1:24" ht="15" customHeight="1" x14ac:dyDescent="0.25">
      <c r="A223" s="2">
        <v>296</v>
      </c>
      <c r="B223" s="2">
        <v>20201107</v>
      </c>
      <c r="C223" s="2">
        <v>1</v>
      </c>
      <c r="D223" s="2">
        <v>10</v>
      </c>
      <c r="E223" s="2" t="s">
        <v>12</v>
      </c>
      <c r="F223" s="2">
        <v>45</v>
      </c>
      <c r="G223" s="2" t="s">
        <v>247</v>
      </c>
      <c r="H223" s="2">
        <v>4</v>
      </c>
      <c r="I223" s="2" t="s">
        <v>14</v>
      </c>
      <c r="J223" s="2" t="s">
        <v>79</v>
      </c>
      <c r="K223" s="2">
        <v>1</v>
      </c>
      <c r="L223" s="2" t="s">
        <v>21</v>
      </c>
      <c r="M223" s="2">
        <v>38</v>
      </c>
      <c r="N223" s="2">
        <v>-13.5</v>
      </c>
      <c r="O223" s="2">
        <v>12</v>
      </c>
      <c r="P223" s="2" t="s">
        <v>111</v>
      </c>
      <c r="Q223" s="2">
        <v>4</v>
      </c>
      <c r="R223" s="2" t="s">
        <v>14</v>
      </c>
      <c r="S223" s="2" t="s">
        <v>79</v>
      </c>
      <c r="T223" s="2">
        <v>31</v>
      </c>
      <c r="U223" s="2">
        <v>1</v>
      </c>
      <c r="V223" s="2">
        <v>-6.5</v>
      </c>
      <c r="W223" s="5">
        <v>-6.5</v>
      </c>
      <c r="X223" s="2">
        <v>2020</v>
      </c>
    </row>
    <row r="224" spans="1:24" ht="15" customHeight="1" x14ac:dyDescent="0.25">
      <c r="A224" s="2">
        <v>235</v>
      </c>
      <c r="B224" s="2">
        <v>20201031</v>
      </c>
      <c r="C224" s="2">
        <v>1</v>
      </c>
      <c r="D224" s="2">
        <v>9</v>
      </c>
      <c r="E224" s="2" t="s">
        <v>12</v>
      </c>
      <c r="F224" s="2">
        <v>101</v>
      </c>
      <c r="G224" s="2" t="s">
        <v>191</v>
      </c>
      <c r="H224" s="2">
        <v>4</v>
      </c>
      <c r="I224" s="2" t="s">
        <v>14</v>
      </c>
      <c r="J224" s="2" t="s">
        <v>79</v>
      </c>
      <c r="K224" s="2">
        <v>-1</v>
      </c>
      <c r="L224" s="2" t="s">
        <v>16</v>
      </c>
      <c r="M224" s="2">
        <v>33</v>
      </c>
      <c r="N224" s="2">
        <v>-3</v>
      </c>
      <c r="O224" s="2">
        <v>12</v>
      </c>
      <c r="P224" s="2" t="s">
        <v>111</v>
      </c>
      <c r="Q224" s="2">
        <v>4</v>
      </c>
      <c r="R224" s="2" t="s">
        <v>14</v>
      </c>
      <c r="S224" s="2" t="s">
        <v>79</v>
      </c>
      <c r="T224" s="2">
        <v>23</v>
      </c>
      <c r="U224" s="2">
        <v>1</v>
      </c>
      <c r="V224" s="2">
        <v>7</v>
      </c>
      <c r="W224" s="5">
        <v>7</v>
      </c>
      <c r="X224" s="2">
        <v>2020</v>
      </c>
    </row>
    <row r="225" spans="1:24" ht="15" customHeight="1" x14ac:dyDescent="0.25">
      <c r="A225" s="2">
        <v>219</v>
      </c>
      <c r="B225" s="2">
        <v>20201024</v>
      </c>
      <c r="C225" s="2">
        <v>1</v>
      </c>
      <c r="D225" s="2">
        <v>8</v>
      </c>
      <c r="E225" s="2" t="s">
        <v>12</v>
      </c>
      <c r="F225" s="2">
        <v>104</v>
      </c>
      <c r="G225" s="2" t="s">
        <v>151</v>
      </c>
      <c r="H225" s="2">
        <v>4</v>
      </c>
      <c r="I225" s="2" t="s">
        <v>14</v>
      </c>
      <c r="J225" s="2" t="s">
        <v>79</v>
      </c>
      <c r="K225" s="2">
        <v>1</v>
      </c>
      <c r="L225" s="2" t="s">
        <v>21</v>
      </c>
      <c r="M225" s="2">
        <v>27</v>
      </c>
      <c r="N225" s="2">
        <v>-10.5</v>
      </c>
      <c r="O225" s="2">
        <v>12</v>
      </c>
      <c r="P225" s="2" t="s">
        <v>111</v>
      </c>
      <c r="Q225" s="2">
        <v>4</v>
      </c>
      <c r="R225" s="2" t="s">
        <v>14</v>
      </c>
      <c r="S225" s="2" t="s">
        <v>79</v>
      </c>
      <c r="T225" s="2">
        <v>16</v>
      </c>
      <c r="U225" s="2">
        <v>1</v>
      </c>
      <c r="V225" s="2">
        <v>0.5</v>
      </c>
      <c r="W225" s="5">
        <v>0.5</v>
      </c>
      <c r="X225" s="2">
        <v>2020</v>
      </c>
    </row>
    <row r="226" spans="1:24" ht="15" customHeight="1" x14ac:dyDescent="0.25">
      <c r="A226" s="2">
        <v>116</v>
      </c>
      <c r="B226" s="2">
        <v>20201003</v>
      </c>
      <c r="C226" s="2">
        <v>1</v>
      </c>
      <c r="D226" s="2">
        <v>5</v>
      </c>
      <c r="E226" s="2" t="s">
        <v>12</v>
      </c>
      <c r="F226" s="2">
        <v>128</v>
      </c>
      <c r="G226" s="2" t="s">
        <v>195</v>
      </c>
      <c r="H226" s="2">
        <v>4</v>
      </c>
      <c r="I226" s="2" t="s">
        <v>14</v>
      </c>
      <c r="J226" s="2" t="s">
        <v>79</v>
      </c>
      <c r="K226" s="2">
        <v>1</v>
      </c>
      <c r="L226" s="2" t="s">
        <v>21</v>
      </c>
      <c r="M226" s="2">
        <v>27</v>
      </c>
      <c r="N226" s="2">
        <v>1.5</v>
      </c>
      <c r="O226" s="2">
        <v>12</v>
      </c>
      <c r="P226" s="2" t="s">
        <v>111</v>
      </c>
      <c r="Q226" s="2">
        <v>4</v>
      </c>
      <c r="R226" s="2" t="s">
        <v>14</v>
      </c>
      <c r="S226" s="2" t="s">
        <v>79</v>
      </c>
      <c r="T226" s="2">
        <v>21</v>
      </c>
      <c r="U226" s="2">
        <v>-1</v>
      </c>
      <c r="V226" s="2">
        <v>7.5</v>
      </c>
      <c r="W226" s="5">
        <v>-7.5</v>
      </c>
      <c r="X226" s="2">
        <v>2020</v>
      </c>
    </row>
    <row r="227" spans="1:24" ht="15" customHeight="1" x14ac:dyDescent="0.25">
      <c r="A227" s="2">
        <v>2893</v>
      </c>
      <c r="B227" s="2">
        <v>20200101</v>
      </c>
      <c r="C227" s="2">
        <f>IF(J227=S227,1,0)</f>
        <v>0</v>
      </c>
      <c r="D227" s="2">
        <v>19</v>
      </c>
      <c r="E227" s="2" t="s">
        <v>293</v>
      </c>
      <c r="F227" s="2">
        <v>35</v>
      </c>
      <c r="G227" s="2" t="s">
        <v>129</v>
      </c>
      <c r="H227" s="2">
        <v>11</v>
      </c>
      <c r="I227" s="2" t="s">
        <v>14</v>
      </c>
      <c r="J227" s="2" t="s">
        <v>56</v>
      </c>
      <c r="K227" s="2">
        <f>IF(L227="away",-1,IF(L227="home",1,IF(L227="neutral",0,"")))</f>
        <v>0</v>
      </c>
      <c r="L227" s="2" t="s">
        <v>32</v>
      </c>
      <c r="M227" s="2">
        <v>26</v>
      </c>
      <c r="N227" s="2">
        <v>-5.5</v>
      </c>
      <c r="O227" s="2">
        <f>IF(P226=P227,O226,"")</f>
        <v>12</v>
      </c>
      <c r="P227" s="2" t="s">
        <v>111</v>
      </c>
      <c r="Q227" s="2">
        <f>IF(S226=S227,Q226,"")</f>
        <v>4</v>
      </c>
      <c r="R227" s="2" t="s">
        <v>14</v>
      </c>
      <c r="S227" s="2" t="s">
        <v>79</v>
      </c>
      <c r="T227" s="2">
        <v>14</v>
      </c>
      <c r="U227" s="2">
        <f>IF(N227&gt;0,-1,1)</f>
        <v>1</v>
      </c>
      <c r="V227" s="2">
        <v>6.5</v>
      </c>
      <c r="W227" s="4">
        <f>(M227-T227+N227)*U227</f>
        <v>6.5</v>
      </c>
      <c r="X227" s="2">
        <v>2019</v>
      </c>
    </row>
    <row r="228" spans="1:24" ht="15" customHeight="1" x14ac:dyDescent="0.25">
      <c r="A228" s="2">
        <v>2848</v>
      </c>
      <c r="B228" s="2">
        <v>20191207</v>
      </c>
      <c r="C228" s="2">
        <f>IF(J228=S228,1,0)</f>
        <v>1</v>
      </c>
      <c r="D228" s="2">
        <v>15</v>
      </c>
      <c r="E228" s="2" t="s">
        <v>291</v>
      </c>
      <c r="F228" s="2">
        <v>81</v>
      </c>
      <c r="G228" s="2" t="s">
        <v>172</v>
      </c>
      <c r="H228" s="2">
        <v>4</v>
      </c>
      <c r="I228" s="2" t="s">
        <v>14</v>
      </c>
      <c r="J228" s="2" t="s">
        <v>79</v>
      </c>
      <c r="K228" s="2">
        <f>IF(L228="away",-1,IF(L228="home",1,IF(L228="neutral",0,"")))</f>
        <v>0</v>
      </c>
      <c r="L228" s="2" t="s">
        <v>32</v>
      </c>
      <c r="M228" s="2">
        <v>30</v>
      </c>
      <c r="N228" s="2">
        <v>-9</v>
      </c>
      <c r="O228" s="2">
        <f>IF(P227=P228,O227,"")</f>
        <v>12</v>
      </c>
      <c r="P228" s="2" t="s">
        <v>111</v>
      </c>
      <c r="Q228" s="2">
        <f>IF(S227=S228,Q227,"")</f>
        <v>4</v>
      </c>
      <c r="R228" s="2" t="s">
        <v>14</v>
      </c>
      <c r="S228" s="2" t="s">
        <v>79</v>
      </c>
      <c r="T228" s="2">
        <v>23</v>
      </c>
      <c r="U228" s="2">
        <f>IF(N228&gt;0,-1,1)</f>
        <v>1</v>
      </c>
      <c r="V228" s="2">
        <v>-2</v>
      </c>
      <c r="W228" s="4">
        <f>(M228-T228+N228)*U228</f>
        <v>-2</v>
      </c>
      <c r="X228" s="2">
        <v>2019</v>
      </c>
    </row>
    <row r="229" spans="1:24" ht="15" customHeight="1" x14ac:dyDescent="0.25">
      <c r="A229" s="2">
        <v>2540</v>
      </c>
      <c r="B229" s="2">
        <v>20191116</v>
      </c>
      <c r="C229" s="2">
        <f>IF(J229=S229,1,0)</f>
        <v>1</v>
      </c>
      <c r="D229" s="2">
        <v>12</v>
      </c>
      <c r="E229" s="2" t="s">
        <v>12</v>
      </c>
      <c r="F229" s="2">
        <v>81</v>
      </c>
      <c r="G229" s="2" t="s">
        <v>172</v>
      </c>
      <c r="H229" s="2">
        <v>4</v>
      </c>
      <c r="I229" s="2" t="s">
        <v>14</v>
      </c>
      <c r="J229" s="2" t="s">
        <v>79</v>
      </c>
      <c r="K229" s="2">
        <f>IF(L229="away",-1,IF(L229="home",1,IF(L229="neutral",0,"")))</f>
        <v>-1</v>
      </c>
      <c r="L229" s="2" t="s">
        <v>16</v>
      </c>
      <c r="M229" s="2">
        <v>34</v>
      </c>
      <c r="N229" s="2">
        <v>-9.5</v>
      </c>
      <c r="O229" s="2">
        <f>IF(P228=P229,O228,"")</f>
        <v>12</v>
      </c>
      <c r="P229" s="2" t="s">
        <v>111</v>
      </c>
      <c r="Q229" s="2">
        <f>IF(S228=S229,Q228,"")</f>
        <v>4</v>
      </c>
      <c r="R229" s="2" t="s">
        <v>14</v>
      </c>
      <c r="S229" s="2" t="s">
        <v>79</v>
      </c>
      <c r="T229" s="2">
        <v>31</v>
      </c>
      <c r="U229" s="2">
        <f>IF(N229&gt;0,-1,1)</f>
        <v>1</v>
      </c>
      <c r="V229" s="2">
        <v>-6.5</v>
      </c>
      <c r="W229" s="4">
        <f>(M229-T229+N229)*U229</f>
        <v>-6.5</v>
      </c>
      <c r="X229" s="2">
        <v>2019</v>
      </c>
    </row>
    <row r="230" spans="1:24" ht="15" customHeight="1" x14ac:dyDescent="0.25">
      <c r="A230" s="2">
        <v>1130</v>
      </c>
      <c r="B230" s="2">
        <v>20181117</v>
      </c>
      <c r="C230" s="2">
        <f>IF(J230=S230,1,0)</f>
        <v>1</v>
      </c>
      <c r="D230" s="2">
        <v>12</v>
      </c>
      <c r="E230" s="2" t="s">
        <v>12</v>
      </c>
      <c r="F230" s="2">
        <v>101</v>
      </c>
      <c r="G230" s="2" t="s">
        <v>191</v>
      </c>
      <c r="H230" s="2">
        <v>4</v>
      </c>
      <c r="I230" s="2" t="s">
        <v>14</v>
      </c>
      <c r="J230" s="2" t="s">
        <v>79</v>
      </c>
      <c r="K230" s="2">
        <f>IF(L230="away",-1,IF(L230="home",1,IF(L230="neutral",0,"")))</f>
        <v>-1</v>
      </c>
      <c r="L230" s="2" t="s">
        <v>16</v>
      </c>
      <c r="M230" s="2">
        <v>16</v>
      </c>
      <c r="N230" s="2">
        <v>0</v>
      </c>
      <c r="O230" s="2">
        <f>IF(P229=P230,O229,"")</f>
        <v>12</v>
      </c>
      <c r="P230" s="2" t="s">
        <v>111</v>
      </c>
      <c r="Q230" s="2">
        <f>IF(S229=S230,Q229,"")</f>
        <v>4</v>
      </c>
      <c r="R230" s="2" t="s">
        <v>14</v>
      </c>
      <c r="S230" s="2" t="s">
        <v>79</v>
      </c>
      <c r="T230" s="2">
        <v>9</v>
      </c>
      <c r="U230" s="2">
        <f>IF(N230&gt;0,-1,1)</f>
        <v>1</v>
      </c>
      <c r="V230" s="2">
        <v>7</v>
      </c>
      <c r="W230" s="4">
        <f>(M230-T230+N230)*U230</f>
        <v>7</v>
      </c>
      <c r="X230" s="2">
        <v>2018</v>
      </c>
    </row>
    <row r="231" spans="1:24" ht="15" customHeight="1" x14ac:dyDescent="0.25">
      <c r="A231" s="2">
        <v>1032</v>
      </c>
      <c r="B231" s="2">
        <v>20181110</v>
      </c>
      <c r="C231" s="2">
        <f>IF(J231=S231,1,0)</f>
        <v>1</v>
      </c>
      <c r="D231" s="2">
        <v>11</v>
      </c>
      <c r="E231" s="2" t="s">
        <v>12</v>
      </c>
      <c r="F231" s="2">
        <v>45</v>
      </c>
      <c r="G231" s="2" t="s">
        <v>247</v>
      </c>
      <c r="H231" s="2">
        <v>4</v>
      </c>
      <c r="I231" s="2" t="s">
        <v>14</v>
      </c>
      <c r="J231" s="2" t="s">
        <v>79</v>
      </c>
      <c r="K231" s="2">
        <f>IF(L231="away",-1,IF(L231="home",1,IF(L231="neutral",0,"")))</f>
        <v>1</v>
      </c>
      <c r="L231" s="2" t="s">
        <v>21</v>
      </c>
      <c r="M231" s="2">
        <v>28</v>
      </c>
      <c r="N231" s="2">
        <v>-14.5</v>
      </c>
      <c r="O231" s="2">
        <f>IF(P230=P231,O230,"")</f>
        <v>12</v>
      </c>
      <c r="P231" s="2" t="s">
        <v>111</v>
      </c>
      <c r="Q231" s="2">
        <f>IF(S230=S231,Q230,"")</f>
        <v>4</v>
      </c>
      <c r="R231" s="2" t="s">
        <v>14</v>
      </c>
      <c r="S231" s="2" t="s">
        <v>79</v>
      </c>
      <c r="T231" s="2">
        <v>14</v>
      </c>
      <c r="U231" s="2">
        <f>IF(N231&gt;0,-1,1)</f>
        <v>1</v>
      </c>
      <c r="V231" s="2">
        <v>-0.5</v>
      </c>
      <c r="W231" s="4">
        <f>(M231-T231+N231)*U231</f>
        <v>-0.5</v>
      </c>
      <c r="X231" s="2">
        <v>2018</v>
      </c>
    </row>
    <row r="232" spans="1:24" ht="15" customHeight="1" x14ac:dyDescent="0.25">
      <c r="A232" s="2">
        <v>795</v>
      </c>
      <c r="B232" s="2">
        <v>20181025</v>
      </c>
      <c r="C232" s="2">
        <f>IF(J232=S232,1,0)</f>
        <v>1</v>
      </c>
      <c r="D232" s="2">
        <v>9</v>
      </c>
      <c r="E232" s="2" t="s">
        <v>12</v>
      </c>
      <c r="F232" s="2">
        <v>128</v>
      </c>
      <c r="G232" s="2" t="s">
        <v>195</v>
      </c>
      <c r="H232" s="2">
        <v>4</v>
      </c>
      <c r="I232" s="2" t="s">
        <v>14</v>
      </c>
      <c r="J232" s="2" t="s">
        <v>79</v>
      </c>
      <c r="K232" s="2">
        <f>IF(L232="away",-1,IF(L232="home",1,IF(L232="neutral",0,"")))</f>
        <v>1</v>
      </c>
      <c r="L232" s="2" t="s">
        <v>21</v>
      </c>
      <c r="M232" s="2">
        <v>58</v>
      </c>
      <c r="N232" s="2">
        <v>-14.5</v>
      </c>
      <c r="O232" s="2">
        <f>IF(P231=P232,O231,"")</f>
        <v>12</v>
      </c>
      <c r="P232" s="2" t="s">
        <v>111</v>
      </c>
      <c r="Q232" s="2">
        <f>IF(S231=S232,Q231,"")</f>
        <v>4</v>
      </c>
      <c r="R232" s="2" t="s">
        <v>14</v>
      </c>
      <c r="S232" s="2" t="s">
        <v>79</v>
      </c>
      <c r="T232" s="2">
        <v>14</v>
      </c>
      <c r="U232" s="2">
        <f>IF(N232&gt;0,-1,1)</f>
        <v>1</v>
      </c>
      <c r="V232" s="2">
        <v>29.5</v>
      </c>
      <c r="W232" s="4">
        <f>(M232-T232+N232)*U232</f>
        <v>29.5</v>
      </c>
      <c r="X232" s="2">
        <v>2018</v>
      </c>
    </row>
    <row r="233" spans="1:24" ht="15" customHeight="1" x14ac:dyDescent="0.25">
      <c r="A233" s="2">
        <v>640</v>
      </c>
      <c r="B233" s="2">
        <v>20181013</v>
      </c>
      <c r="C233" s="2">
        <f>IF(J233=S233,1,0)</f>
        <v>1</v>
      </c>
      <c r="D233" s="2">
        <v>7</v>
      </c>
      <c r="E233" s="2" t="s">
        <v>12</v>
      </c>
      <c r="F233" s="2">
        <v>104</v>
      </c>
      <c r="G233" s="2" t="s">
        <v>151</v>
      </c>
      <c r="H233" s="2">
        <v>4</v>
      </c>
      <c r="I233" s="2" t="s">
        <v>14</v>
      </c>
      <c r="J233" s="2" t="s">
        <v>79</v>
      </c>
      <c r="K233" s="2">
        <f>IF(L233="away",-1,IF(L233="home",1,IF(L233="neutral",0,"")))</f>
        <v>1</v>
      </c>
      <c r="L233" s="2" t="s">
        <v>21</v>
      </c>
      <c r="M233" s="2">
        <v>23</v>
      </c>
      <c r="N233" s="2">
        <v>-14</v>
      </c>
      <c r="O233" s="2">
        <f>IF(P232=P233,O232,"")</f>
        <v>12</v>
      </c>
      <c r="P233" s="2" t="s">
        <v>111</v>
      </c>
      <c r="Q233" s="2">
        <f>IF(S232=S233,Q232,"")</f>
        <v>4</v>
      </c>
      <c r="R233" s="2" t="s">
        <v>14</v>
      </c>
      <c r="S233" s="2" t="s">
        <v>79</v>
      </c>
      <c r="T233" s="2">
        <v>17</v>
      </c>
      <c r="U233" s="2">
        <f>IF(N233&gt;0,-1,1)</f>
        <v>1</v>
      </c>
      <c r="V233" s="2">
        <v>-8</v>
      </c>
      <c r="W233" s="4">
        <f>(M233-T233+N233)*U233</f>
        <v>-8</v>
      </c>
      <c r="X233" s="2">
        <v>2018</v>
      </c>
    </row>
    <row r="234" spans="1:24" ht="15" customHeight="1" x14ac:dyDescent="0.25">
      <c r="A234" s="2">
        <v>437</v>
      </c>
      <c r="B234" s="2">
        <v>20180929</v>
      </c>
      <c r="C234" s="2">
        <f>IF(J234=S234,1,0)</f>
        <v>1</v>
      </c>
      <c r="D234" s="2">
        <v>5</v>
      </c>
      <c r="E234" s="2" t="s">
        <v>12</v>
      </c>
      <c r="F234" s="2">
        <v>81</v>
      </c>
      <c r="G234" s="2" t="s">
        <v>172</v>
      </c>
      <c r="H234" s="2">
        <v>4</v>
      </c>
      <c r="I234" s="2" t="s">
        <v>14</v>
      </c>
      <c r="J234" s="2" t="s">
        <v>79</v>
      </c>
      <c r="K234" s="2">
        <f>IF(L234="away",-1,IF(L234="home",1,IF(L234="neutral",0,"")))</f>
        <v>1</v>
      </c>
      <c r="L234" s="2" t="s">
        <v>21</v>
      </c>
      <c r="M234" s="2">
        <v>66</v>
      </c>
      <c r="N234" s="2">
        <v>-23.5</v>
      </c>
      <c r="O234" s="2">
        <f>IF(P233=P234,O233,"")</f>
        <v>12</v>
      </c>
      <c r="P234" s="2" t="s">
        <v>111</v>
      </c>
      <c r="Q234" s="2">
        <f>IF(S233=S234,Q233,"")</f>
        <v>4</v>
      </c>
      <c r="R234" s="2" t="s">
        <v>14</v>
      </c>
      <c r="S234" s="2" t="s">
        <v>79</v>
      </c>
      <c r="T234" s="2">
        <v>33</v>
      </c>
      <c r="U234" s="2">
        <f>IF(N234&gt;0,-1,1)</f>
        <v>1</v>
      </c>
      <c r="V234" s="2">
        <v>9.5</v>
      </c>
      <c r="W234" s="4">
        <f>(M234-T234+N234)*U234</f>
        <v>9.5</v>
      </c>
      <c r="X234" s="2">
        <v>2018</v>
      </c>
    </row>
    <row r="235" spans="1:24" ht="15" customHeight="1" x14ac:dyDescent="0.25">
      <c r="A235" s="2">
        <v>215</v>
      </c>
      <c r="B235" s="2">
        <v>20180915</v>
      </c>
      <c r="C235" s="2">
        <f>IF(J235=S235,1,0)</f>
        <v>0</v>
      </c>
      <c r="D235" s="2">
        <v>3</v>
      </c>
      <c r="E235" s="2" t="s">
        <v>12</v>
      </c>
      <c r="F235" s="2">
        <v>27</v>
      </c>
      <c r="G235" s="2" t="s">
        <v>85</v>
      </c>
      <c r="H235" s="2">
        <v>2</v>
      </c>
      <c r="I235" s="2" t="s">
        <v>14</v>
      </c>
      <c r="J235" s="2" t="s">
        <v>53</v>
      </c>
      <c r="K235" s="2">
        <f>IF(L235="away",-1,IF(L235="home",1,IF(L235="neutral",0,"")))</f>
        <v>-1</v>
      </c>
      <c r="L235" s="2" t="s">
        <v>16</v>
      </c>
      <c r="M235" s="2">
        <v>40</v>
      </c>
      <c r="N235" s="2">
        <v>2.5</v>
      </c>
      <c r="O235" s="2">
        <f>IF(P234=P235,O234,"")</f>
        <v>12</v>
      </c>
      <c r="P235" s="2" t="s">
        <v>111</v>
      </c>
      <c r="Q235" s="2">
        <f>IF(S234=S235,Q234,"")</f>
        <v>4</v>
      </c>
      <c r="R235" s="2" t="s">
        <v>14</v>
      </c>
      <c r="S235" s="2" t="s">
        <v>79</v>
      </c>
      <c r="T235" s="2">
        <v>27</v>
      </c>
      <c r="U235" s="2">
        <f>IF(N235&gt;0,-1,1)</f>
        <v>-1</v>
      </c>
      <c r="V235" s="2">
        <v>15.5</v>
      </c>
      <c r="W235" s="4">
        <f>(M235-T235+N235)*U235</f>
        <v>-15.5</v>
      </c>
      <c r="X235" s="2">
        <v>2018</v>
      </c>
    </row>
    <row r="236" spans="1:24" ht="15" customHeight="1" x14ac:dyDescent="0.25">
      <c r="A236" s="2">
        <v>493</v>
      </c>
      <c r="B236" s="2">
        <v>20201205</v>
      </c>
      <c r="C236" s="2">
        <v>1</v>
      </c>
      <c r="D236" s="2">
        <v>14</v>
      </c>
      <c r="E236" s="2" t="s">
        <v>12</v>
      </c>
      <c r="F236" s="2">
        <v>121</v>
      </c>
      <c r="G236" s="2" t="s">
        <v>213</v>
      </c>
      <c r="H236" s="2">
        <v>2</v>
      </c>
      <c r="I236" s="2" t="s">
        <v>14</v>
      </c>
      <c r="J236" s="2" t="s">
        <v>53</v>
      </c>
      <c r="K236" s="2">
        <v>1</v>
      </c>
      <c r="L236" s="2" t="s">
        <v>21</v>
      </c>
      <c r="M236" s="2">
        <v>43</v>
      </c>
      <c r="N236" s="2">
        <v>-6.5</v>
      </c>
      <c r="O236" s="2">
        <v>14</v>
      </c>
      <c r="P236" s="2" t="s">
        <v>113</v>
      </c>
      <c r="Q236" s="2">
        <v>2</v>
      </c>
      <c r="R236" s="2" t="s">
        <v>14</v>
      </c>
      <c r="S236" s="2" t="s">
        <v>53</v>
      </c>
      <c r="T236" s="2">
        <v>32</v>
      </c>
      <c r="U236" s="2">
        <v>1</v>
      </c>
      <c r="V236" s="2">
        <v>4.5</v>
      </c>
      <c r="W236" s="5">
        <v>4.5</v>
      </c>
      <c r="X236" s="2">
        <v>2020</v>
      </c>
    </row>
    <row r="237" spans="1:24" ht="15" customHeight="1" x14ac:dyDescent="0.25">
      <c r="A237" s="2">
        <v>331</v>
      </c>
      <c r="B237" s="2">
        <v>20201114</v>
      </c>
      <c r="C237" s="2">
        <v>1</v>
      </c>
      <c r="D237" s="2">
        <v>11</v>
      </c>
      <c r="E237" s="2" t="s">
        <v>12</v>
      </c>
      <c r="F237" s="2">
        <v>78</v>
      </c>
      <c r="G237" s="2" t="s">
        <v>164</v>
      </c>
      <c r="H237" s="2">
        <v>2</v>
      </c>
      <c r="I237" s="2" t="s">
        <v>14</v>
      </c>
      <c r="J237" s="2" t="s">
        <v>53</v>
      </c>
      <c r="K237" s="2">
        <v>-1</v>
      </c>
      <c r="L237" s="2" t="s">
        <v>16</v>
      </c>
      <c r="M237" s="2">
        <v>45</v>
      </c>
      <c r="N237" s="2">
        <v>-13.5</v>
      </c>
      <c r="O237" s="2">
        <v>14</v>
      </c>
      <c r="P237" s="2" t="s">
        <v>113</v>
      </c>
      <c r="Q237" s="2">
        <v>2</v>
      </c>
      <c r="R237" s="2" t="s">
        <v>14</v>
      </c>
      <c r="S237" s="2" t="s">
        <v>53</v>
      </c>
      <c r="T237" s="2">
        <v>31</v>
      </c>
      <c r="U237" s="2">
        <v>1</v>
      </c>
      <c r="V237" s="2">
        <v>0.5</v>
      </c>
      <c r="W237" s="5">
        <v>0.5</v>
      </c>
      <c r="X237" s="2">
        <v>2020</v>
      </c>
    </row>
    <row r="238" spans="1:24" ht="15" customHeight="1" x14ac:dyDescent="0.25">
      <c r="A238" s="2">
        <v>238</v>
      </c>
      <c r="B238" s="2">
        <v>20201031</v>
      </c>
      <c r="C238" s="2">
        <v>1</v>
      </c>
      <c r="D238" s="2">
        <v>9</v>
      </c>
      <c r="E238" s="2" t="s">
        <v>12</v>
      </c>
      <c r="F238" s="2">
        <v>22</v>
      </c>
      <c r="G238" s="2" t="s">
        <v>121</v>
      </c>
      <c r="H238" s="2">
        <v>2</v>
      </c>
      <c r="I238" s="2" t="s">
        <v>14</v>
      </c>
      <c r="J238" s="2" t="s">
        <v>53</v>
      </c>
      <c r="K238" s="2">
        <v>1</v>
      </c>
      <c r="L238" s="2" t="s">
        <v>21</v>
      </c>
      <c r="M238" s="2">
        <v>34</v>
      </c>
      <c r="N238" s="2">
        <v>-24.5</v>
      </c>
      <c r="O238" s="2">
        <v>14</v>
      </c>
      <c r="P238" s="2" t="s">
        <v>113</v>
      </c>
      <c r="Q238" s="2">
        <v>2</v>
      </c>
      <c r="R238" s="2" t="s">
        <v>14</v>
      </c>
      <c r="S238" s="2" t="s">
        <v>53</v>
      </c>
      <c r="T238" s="2">
        <v>28</v>
      </c>
      <c r="U238" s="2">
        <v>1</v>
      </c>
      <c r="V238" s="2">
        <v>-18.5</v>
      </c>
      <c r="W238" s="5">
        <v>-18.5</v>
      </c>
      <c r="X238" s="2">
        <v>2020</v>
      </c>
    </row>
    <row r="239" spans="1:24" ht="15" customHeight="1" x14ac:dyDescent="0.25">
      <c r="A239" s="2">
        <v>174</v>
      </c>
      <c r="B239" s="2">
        <v>20201017</v>
      </c>
      <c r="C239" s="2">
        <v>1</v>
      </c>
      <c r="D239" s="2">
        <v>7</v>
      </c>
      <c r="E239" s="2" t="s">
        <v>12</v>
      </c>
      <c r="F239" s="2">
        <v>122</v>
      </c>
      <c r="G239" s="2" t="s">
        <v>242</v>
      </c>
      <c r="H239" s="2">
        <v>2</v>
      </c>
      <c r="I239" s="2" t="s">
        <v>14</v>
      </c>
      <c r="J239" s="2" t="s">
        <v>53</v>
      </c>
      <c r="K239" s="2">
        <v>1</v>
      </c>
      <c r="L239" s="2" t="s">
        <v>21</v>
      </c>
      <c r="M239" s="2">
        <v>40</v>
      </c>
      <c r="N239" s="2">
        <v>-13</v>
      </c>
      <c r="O239" s="2">
        <v>14</v>
      </c>
      <c r="P239" s="2" t="s">
        <v>113</v>
      </c>
      <c r="Q239" s="2">
        <v>2</v>
      </c>
      <c r="R239" s="2" t="s">
        <v>14</v>
      </c>
      <c r="S239" s="2" t="s">
        <v>53</v>
      </c>
      <c r="T239" s="2">
        <v>14</v>
      </c>
      <c r="U239" s="2">
        <v>1</v>
      </c>
      <c r="V239" s="2">
        <v>13</v>
      </c>
      <c r="W239" s="5">
        <v>13</v>
      </c>
      <c r="X239" s="2">
        <v>2020</v>
      </c>
    </row>
    <row r="240" spans="1:24" ht="15" customHeight="1" x14ac:dyDescent="0.25">
      <c r="A240" s="2">
        <v>88</v>
      </c>
      <c r="B240" s="2">
        <v>20201003</v>
      </c>
      <c r="C240" s="2">
        <v>1</v>
      </c>
      <c r="D240" s="2">
        <v>5</v>
      </c>
      <c r="E240" s="2" t="s">
        <v>12</v>
      </c>
      <c r="F240" s="2">
        <v>75</v>
      </c>
      <c r="G240" s="2" t="s">
        <v>117</v>
      </c>
      <c r="H240" s="2">
        <v>2</v>
      </c>
      <c r="I240" s="2" t="s">
        <v>14</v>
      </c>
      <c r="J240" s="2" t="s">
        <v>53</v>
      </c>
      <c r="K240" s="2">
        <v>-1</v>
      </c>
      <c r="L240" s="2" t="s">
        <v>16</v>
      </c>
      <c r="M240" s="2">
        <v>26</v>
      </c>
      <c r="N240" s="2">
        <v>-12.5</v>
      </c>
      <c r="O240" s="2">
        <v>14</v>
      </c>
      <c r="P240" s="2" t="s">
        <v>113</v>
      </c>
      <c r="Q240" s="2">
        <v>2</v>
      </c>
      <c r="R240" s="2" t="s">
        <v>14</v>
      </c>
      <c r="S240" s="2" t="s">
        <v>53</v>
      </c>
      <c r="T240" s="2">
        <v>22</v>
      </c>
      <c r="U240" s="2">
        <v>1</v>
      </c>
      <c r="V240" s="2">
        <v>-8.5</v>
      </c>
      <c r="W240" s="5">
        <v>-8.5</v>
      </c>
      <c r="X240" s="2">
        <v>2020</v>
      </c>
    </row>
    <row r="241" spans="1:24" ht="15" customHeight="1" x14ac:dyDescent="0.25">
      <c r="A241" s="2">
        <v>2895</v>
      </c>
      <c r="B241" s="2">
        <v>20200102</v>
      </c>
      <c r="C241" s="2">
        <f>IF(J241=S241,1,0)</f>
        <v>0</v>
      </c>
      <c r="D241" s="2">
        <v>19</v>
      </c>
      <c r="E241" s="2" t="s">
        <v>293</v>
      </c>
      <c r="F241" s="2">
        <v>21</v>
      </c>
      <c r="G241" s="2" t="s">
        <v>205</v>
      </c>
      <c r="H241" s="2">
        <v>1</v>
      </c>
      <c r="I241" s="2" t="s">
        <v>14</v>
      </c>
      <c r="J241" s="2" t="s">
        <v>40</v>
      </c>
      <c r="K241" s="2">
        <f>IF(L241="away",-1,IF(L241="home",1,IF(L241="neutral",0,"")))</f>
        <v>0</v>
      </c>
      <c r="L241" s="2" t="s">
        <v>32</v>
      </c>
      <c r="M241" s="2">
        <v>38</v>
      </c>
      <c r="N241" s="2">
        <v>-7.5</v>
      </c>
      <c r="O241" s="2">
        <f>IF(P240=P241,O240,"")</f>
        <v>14</v>
      </c>
      <c r="P241" s="2" t="s">
        <v>113</v>
      </c>
      <c r="Q241" s="2">
        <f>IF(S240=S241,Q240,"")</f>
        <v>2</v>
      </c>
      <c r="R241" s="2" t="s">
        <v>14</v>
      </c>
      <c r="S241" s="2" t="s">
        <v>53</v>
      </c>
      <c r="T241" s="2">
        <v>6</v>
      </c>
      <c r="U241" s="2">
        <f>IF(N241&gt;0,-1,1)</f>
        <v>1</v>
      </c>
      <c r="V241" s="2">
        <v>24.5</v>
      </c>
      <c r="W241" s="4">
        <f>(M241-T241+N241)*U241</f>
        <v>24.5</v>
      </c>
      <c r="X241" s="2">
        <v>2019</v>
      </c>
    </row>
    <row r="242" spans="1:24" ht="15" customHeight="1" x14ac:dyDescent="0.25">
      <c r="A242" s="2">
        <v>2682</v>
      </c>
      <c r="B242" s="2">
        <v>20191123</v>
      </c>
      <c r="C242" s="2">
        <f>IF(J242=S242,1,0)</f>
        <v>0</v>
      </c>
      <c r="D242" s="2">
        <v>13</v>
      </c>
      <c r="E242" s="2" t="s">
        <v>12</v>
      </c>
      <c r="F242" s="2">
        <v>78</v>
      </c>
      <c r="G242" s="2" t="s">
        <v>164</v>
      </c>
      <c r="H242" s="2">
        <v>6</v>
      </c>
      <c r="I242" s="2" t="s">
        <v>14</v>
      </c>
      <c r="J242" s="2" t="s">
        <v>20</v>
      </c>
      <c r="K242" s="2">
        <f>IF(L242="away",-1,IF(L242="home",1,IF(L242="neutral",0,"")))</f>
        <v>1</v>
      </c>
      <c r="L242" s="2" t="s">
        <v>21</v>
      </c>
      <c r="M242" s="2">
        <v>40</v>
      </c>
      <c r="N242" s="2">
        <v>-21</v>
      </c>
      <c r="O242" s="2">
        <f>IF(P241=P242,O241,"")</f>
        <v>14</v>
      </c>
      <c r="P242" s="2" t="s">
        <v>113</v>
      </c>
      <c r="Q242" s="2">
        <f>IF(S241=S242,Q241,"")</f>
        <v>2</v>
      </c>
      <c r="R242" s="2" t="s">
        <v>14</v>
      </c>
      <c r="S242" s="2" t="s">
        <v>53</v>
      </c>
      <c r="T242" s="2">
        <v>7</v>
      </c>
      <c r="U242" s="2">
        <f>IF(N242&gt;0,-1,1)</f>
        <v>1</v>
      </c>
      <c r="V242" s="2">
        <v>12</v>
      </c>
      <c r="W242" s="4">
        <f>(M242-T242+N242)*U242</f>
        <v>12</v>
      </c>
      <c r="X242" s="2">
        <v>2019</v>
      </c>
    </row>
    <row r="243" spans="1:24" ht="15" customHeight="1" x14ac:dyDescent="0.25">
      <c r="A243" s="2">
        <v>2434</v>
      </c>
      <c r="B243" s="2">
        <v>20191109</v>
      </c>
      <c r="C243" s="2">
        <f>IF(J243=S243,1,0)</f>
        <v>1</v>
      </c>
      <c r="D243" s="2">
        <v>11</v>
      </c>
      <c r="E243" s="2" t="s">
        <v>12</v>
      </c>
      <c r="F243" s="2">
        <v>33</v>
      </c>
      <c r="G243" s="2" t="s">
        <v>243</v>
      </c>
      <c r="H243" s="2">
        <v>2</v>
      </c>
      <c r="I243" s="2" t="s">
        <v>14</v>
      </c>
      <c r="J243" s="2" t="s">
        <v>53</v>
      </c>
      <c r="K243" s="2">
        <f>IF(L243="away",-1,IF(L243="home",1,IF(L243="neutral",0,"")))</f>
        <v>-1</v>
      </c>
      <c r="L243" s="2" t="s">
        <v>16</v>
      </c>
      <c r="M243" s="2">
        <v>38</v>
      </c>
      <c r="N243" s="2">
        <v>1</v>
      </c>
      <c r="O243" s="2">
        <f>IF(P242=P243,O242,"")</f>
        <v>14</v>
      </c>
      <c r="P243" s="2" t="s">
        <v>113</v>
      </c>
      <c r="Q243" s="2">
        <f>IF(S242=S243,Q242,"")</f>
        <v>2</v>
      </c>
      <c r="R243" s="2" t="s">
        <v>14</v>
      </c>
      <c r="S243" s="2" t="s">
        <v>53</v>
      </c>
      <c r="T243" s="2">
        <v>31</v>
      </c>
      <c r="U243" s="2">
        <f>IF(N243&gt;0,-1,1)</f>
        <v>-1</v>
      </c>
      <c r="V243" s="2">
        <v>8</v>
      </c>
      <c r="W243" s="4">
        <f>(M243-T243+N243)*U243</f>
        <v>-8</v>
      </c>
      <c r="X243" s="2">
        <v>2019</v>
      </c>
    </row>
    <row r="244" spans="1:24" ht="15" customHeight="1" x14ac:dyDescent="0.25">
      <c r="A244" s="2">
        <v>2220</v>
      </c>
      <c r="B244" s="2">
        <v>20191026</v>
      </c>
      <c r="C244" s="2">
        <f>IF(J244=S244,1,0)</f>
        <v>1</v>
      </c>
      <c r="D244" s="2">
        <v>9</v>
      </c>
      <c r="E244" s="2" t="s">
        <v>12</v>
      </c>
      <c r="F244" s="2">
        <v>22</v>
      </c>
      <c r="G244" s="2" t="s">
        <v>121</v>
      </c>
      <c r="H244" s="2">
        <v>2</v>
      </c>
      <c r="I244" s="2" t="s">
        <v>14</v>
      </c>
      <c r="J244" s="2" t="s">
        <v>53</v>
      </c>
      <c r="K244" s="2">
        <f>IF(L244="away",-1,IF(L244="home",1,IF(L244="neutral",0,"")))</f>
        <v>1</v>
      </c>
      <c r="L244" s="2" t="s">
        <v>21</v>
      </c>
      <c r="M244" s="2">
        <v>59</v>
      </c>
      <c r="N244" s="2">
        <v>-35</v>
      </c>
      <c r="O244" s="2">
        <f>IF(P243=P244,O243,"")</f>
        <v>14</v>
      </c>
      <c r="P244" s="2" t="s">
        <v>113</v>
      </c>
      <c r="Q244" s="2">
        <f>IF(S243=S244,Q243,"")</f>
        <v>2</v>
      </c>
      <c r="R244" s="2" t="s">
        <v>14</v>
      </c>
      <c r="S244" s="2" t="s">
        <v>53</v>
      </c>
      <c r="T244" s="2">
        <v>7</v>
      </c>
      <c r="U244" s="2">
        <f>IF(N244&gt;0,-1,1)</f>
        <v>1</v>
      </c>
      <c r="V244" s="2">
        <v>17</v>
      </c>
      <c r="W244" s="4">
        <f>(M244-T244+N244)*U244</f>
        <v>17</v>
      </c>
      <c r="X244" s="2">
        <v>2019</v>
      </c>
    </row>
    <row r="245" spans="1:24" ht="15" customHeight="1" x14ac:dyDescent="0.25">
      <c r="A245" s="2">
        <v>1911</v>
      </c>
      <c r="B245" s="2">
        <v>20191005</v>
      </c>
      <c r="C245" s="2">
        <f>IF(J245=S245,1,0)</f>
        <v>1</v>
      </c>
      <c r="D245" s="2">
        <v>6</v>
      </c>
      <c r="E245" s="2" t="s">
        <v>12</v>
      </c>
      <c r="F245" s="2">
        <v>53</v>
      </c>
      <c r="G245" s="2" t="s">
        <v>104</v>
      </c>
      <c r="H245" s="2">
        <v>2</v>
      </c>
      <c r="I245" s="2" t="s">
        <v>14</v>
      </c>
      <c r="J245" s="2" t="s">
        <v>53</v>
      </c>
      <c r="K245" s="2">
        <f>IF(L245="away",-1,IF(L245="home",1,IF(L245="neutral",0,"")))</f>
        <v>1</v>
      </c>
      <c r="L245" s="2" t="s">
        <v>21</v>
      </c>
      <c r="M245" s="2">
        <v>41</v>
      </c>
      <c r="N245" s="2">
        <v>-4</v>
      </c>
      <c r="O245" s="2">
        <f>IF(P244=P245,O244,"")</f>
        <v>14</v>
      </c>
      <c r="P245" s="2" t="s">
        <v>113</v>
      </c>
      <c r="Q245" s="2">
        <f>IF(S244=S245,Q244,"")</f>
        <v>2</v>
      </c>
      <c r="R245" s="2" t="s">
        <v>14</v>
      </c>
      <c r="S245" s="2" t="s">
        <v>53</v>
      </c>
      <c r="T245" s="2">
        <v>39</v>
      </c>
      <c r="U245" s="2">
        <f>IF(N245&gt;0,-1,1)</f>
        <v>1</v>
      </c>
      <c r="V245" s="2">
        <v>-2</v>
      </c>
      <c r="W245" s="4">
        <f>(M245-T245+N245)*U245</f>
        <v>-2</v>
      </c>
      <c r="X245" s="2">
        <v>2019</v>
      </c>
    </row>
    <row r="246" spans="1:24" ht="15" customHeight="1" x14ac:dyDescent="0.25">
      <c r="A246" s="2">
        <v>1805</v>
      </c>
      <c r="B246" s="2">
        <v>20190928</v>
      </c>
      <c r="C246" s="2">
        <f>IF(J246=S246,1,0)</f>
        <v>1</v>
      </c>
      <c r="D246" s="2">
        <v>5</v>
      </c>
      <c r="E246" s="2" t="s">
        <v>12</v>
      </c>
      <c r="F246" s="2">
        <v>125</v>
      </c>
      <c r="G246" s="2" t="s">
        <v>52</v>
      </c>
      <c r="H246" s="2">
        <v>2</v>
      </c>
      <c r="I246" s="2" t="s">
        <v>14</v>
      </c>
      <c r="J246" s="2" t="s">
        <v>53</v>
      </c>
      <c r="K246" s="2">
        <f>IF(L246="away",-1,IF(L246="home",1,IF(L246="neutral",0,"")))</f>
        <v>-1</v>
      </c>
      <c r="L246" s="2" t="s">
        <v>16</v>
      </c>
      <c r="M246" s="2">
        <v>27</v>
      </c>
      <c r="N246" s="2">
        <v>-4</v>
      </c>
      <c r="O246" s="2">
        <f>IF(P245=P246,O245,"")</f>
        <v>14</v>
      </c>
      <c r="P246" s="2" t="s">
        <v>113</v>
      </c>
      <c r="Q246" s="2">
        <f>IF(S245=S246,Q245,"")</f>
        <v>2</v>
      </c>
      <c r="R246" s="2" t="s">
        <v>14</v>
      </c>
      <c r="S246" s="2" t="s">
        <v>53</v>
      </c>
      <c r="T246" s="2">
        <v>24</v>
      </c>
      <c r="U246" s="2">
        <f>IF(N246&gt;0,-1,1)</f>
        <v>1</v>
      </c>
      <c r="V246" s="2">
        <v>-1</v>
      </c>
      <c r="W246" s="4">
        <f>(M246-T246+N246)*U246</f>
        <v>-1</v>
      </c>
      <c r="X246" s="2">
        <v>2019</v>
      </c>
    </row>
    <row r="247" spans="1:24" ht="15" customHeight="1" x14ac:dyDescent="0.25">
      <c r="A247" s="2">
        <v>1583</v>
      </c>
      <c r="B247" s="2">
        <v>20190913</v>
      </c>
      <c r="C247" s="2">
        <f>IF(J247=S247,1,0)</f>
        <v>0</v>
      </c>
      <c r="D247" s="2">
        <v>3</v>
      </c>
      <c r="E247" s="2" t="s">
        <v>12</v>
      </c>
      <c r="F247" s="2">
        <v>46</v>
      </c>
      <c r="G247" s="2" t="s">
        <v>141</v>
      </c>
      <c r="H247" s="2">
        <v>4</v>
      </c>
      <c r="I247" s="2" t="s">
        <v>14</v>
      </c>
      <c r="J247" s="2" t="s">
        <v>79</v>
      </c>
      <c r="K247" s="2">
        <f>IF(L247="away",-1,IF(L247="home",1,IF(L247="neutral",0,"")))</f>
        <v>-1</v>
      </c>
      <c r="L247" s="2" t="s">
        <v>16</v>
      </c>
      <c r="M247" s="2">
        <v>48</v>
      </c>
      <c r="N247" s="2">
        <v>18.5</v>
      </c>
      <c r="O247" s="2">
        <f>IF(P246=P247,O246,"")</f>
        <v>14</v>
      </c>
      <c r="P247" s="2" t="s">
        <v>113</v>
      </c>
      <c r="Q247" s="2">
        <f>IF(S246=S247,Q246,"")</f>
        <v>2</v>
      </c>
      <c r="R247" s="2" t="s">
        <v>14</v>
      </c>
      <c r="S247" s="2" t="s">
        <v>53</v>
      </c>
      <c r="T247" s="2">
        <v>24</v>
      </c>
      <c r="U247" s="2">
        <f>IF(N247&gt;0,-1,1)</f>
        <v>-1</v>
      </c>
      <c r="V247" s="2">
        <v>42.5</v>
      </c>
      <c r="W247" s="4">
        <f>(M247-T247+N247)*U247</f>
        <v>-42.5</v>
      </c>
      <c r="X247" s="2">
        <v>2019</v>
      </c>
    </row>
    <row r="248" spans="1:24" ht="15" customHeight="1" x14ac:dyDescent="0.25">
      <c r="A248" s="2">
        <v>1247</v>
      </c>
      <c r="B248" s="2">
        <v>20181124</v>
      </c>
      <c r="C248" s="2">
        <f>IF(J248=S248,1,0)</f>
        <v>1</v>
      </c>
      <c r="D248" s="2">
        <v>13</v>
      </c>
      <c r="E248" s="2" t="s">
        <v>12</v>
      </c>
      <c r="F248" s="2">
        <v>100</v>
      </c>
      <c r="G248" s="2" t="s">
        <v>97</v>
      </c>
      <c r="H248" s="2">
        <v>2</v>
      </c>
      <c r="I248" s="2" t="s">
        <v>14</v>
      </c>
      <c r="J248" s="2" t="s">
        <v>53</v>
      </c>
      <c r="K248" s="2">
        <f>IF(L248="away",-1,IF(L248="home",1,IF(L248="neutral",0,"")))</f>
        <v>-1</v>
      </c>
      <c r="L248" s="2" t="s">
        <v>16</v>
      </c>
      <c r="M248" s="2">
        <v>42</v>
      </c>
      <c r="N248" s="2">
        <v>5</v>
      </c>
      <c r="O248" s="2">
        <f>IF(P247=P248,O247,"")</f>
        <v>14</v>
      </c>
      <c r="P248" s="2" t="s">
        <v>113</v>
      </c>
      <c r="Q248" s="2">
        <f>IF(S247=S248,Q247,"")</f>
        <v>2</v>
      </c>
      <c r="R248" s="2" t="s">
        <v>14</v>
      </c>
      <c r="S248" s="2" t="s">
        <v>53</v>
      </c>
      <c r="T248" s="2">
        <v>21</v>
      </c>
      <c r="U248" s="2">
        <f>IF(N248&gt;0,-1,1)</f>
        <v>-1</v>
      </c>
      <c r="V248" s="2">
        <v>26</v>
      </c>
      <c r="W248" s="4">
        <f>(M248-T248+N248)*U248</f>
        <v>-26</v>
      </c>
      <c r="X248" s="2">
        <v>2018</v>
      </c>
    </row>
    <row r="249" spans="1:24" ht="15" customHeight="1" x14ac:dyDescent="0.25">
      <c r="A249" s="2">
        <v>1140</v>
      </c>
      <c r="B249" s="2">
        <v>20181117</v>
      </c>
      <c r="C249" s="2">
        <f>IF(J249=S249,1,0)</f>
        <v>1</v>
      </c>
      <c r="D249" s="2">
        <v>12</v>
      </c>
      <c r="E249" s="2" t="s">
        <v>12</v>
      </c>
      <c r="F249" s="2">
        <v>33</v>
      </c>
      <c r="G249" s="2" t="s">
        <v>243</v>
      </c>
      <c r="H249" s="2">
        <v>2</v>
      </c>
      <c r="I249" s="2" t="s">
        <v>14</v>
      </c>
      <c r="J249" s="2" t="s">
        <v>53</v>
      </c>
      <c r="K249" s="2">
        <f>IF(L249="away",-1,IF(L249="home",1,IF(L249="neutral",0,"")))</f>
        <v>1</v>
      </c>
      <c r="L249" s="2" t="s">
        <v>21</v>
      </c>
      <c r="M249" s="2">
        <v>22</v>
      </c>
      <c r="N249" s="2">
        <v>1</v>
      </c>
      <c r="O249" s="2">
        <f>IF(P248=P249,O248,"")</f>
        <v>14</v>
      </c>
      <c r="P249" s="2" t="s">
        <v>113</v>
      </c>
      <c r="Q249" s="2">
        <f>IF(S248=S249,Q248,"")</f>
        <v>2</v>
      </c>
      <c r="R249" s="2" t="s">
        <v>14</v>
      </c>
      <c r="S249" s="2" t="s">
        <v>53</v>
      </c>
      <c r="T249" s="2">
        <v>21</v>
      </c>
      <c r="U249" s="2">
        <f>IF(N249&gt;0,-1,1)</f>
        <v>-1</v>
      </c>
      <c r="V249" s="2">
        <v>2</v>
      </c>
      <c r="W249" s="4">
        <f>(M249-T249+N249)*U249</f>
        <v>-2</v>
      </c>
      <c r="X249" s="2">
        <v>2018</v>
      </c>
    </row>
    <row r="250" spans="1:24" ht="15" customHeight="1" x14ac:dyDescent="0.25">
      <c r="A250" s="2">
        <v>1015</v>
      </c>
      <c r="B250" s="2">
        <v>20181110</v>
      </c>
      <c r="C250" s="2">
        <f>IF(J250=S250,1,0)</f>
        <v>1</v>
      </c>
      <c r="D250" s="2">
        <v>11</v>
      </c>
      <c r="E250" s="2" t="s">
        <v>12</v>
      </c>
      <c r="F250" s="2">
        <v>22</v>
      </c>
      <c r="G250" s="2" t="s">
        <v>121</v>
      </c>
      <c r="H250" s="2">
        <v>2</v>
      </c>
      <c r="I250" s="2" t="s">
        <v>14</v>
      </c>
      <c r="J250" s="2" t="s">
        <v>53</v>
      </c>
      <c r="K250" s="2">
        <f>IF(L250="away",-1,IF(L250="home",1,IF(L250="neutral",0,"")))</f>
        <v>-1</v>
      </c>
      <c r="L250" s="2" t="s">
        <v>16</v>
      </c>
      <c r="M250" s="2">
        <v>27</v>
      </c>
      <c r="N250" s="2">
        <v>-18.5</v>
      </c>
      <c r="O250" s="2">
        <f>IF(P249=P250,O249,"")</f>
        <v>14</v>
      </c>
      <c r="P250" s="2" t="s">
        <v>113</v>
      </c>
      <c r="Q250" s="2">
        <f>IF(S249=S250,Q249,"")</f>
        <v>2</v>
      </c>
      <c r="R250" s="2" t="s">
        <v>14</v>
      </c>
      <c r="S250" s="2" t="s">
        <v>53</v>
      </c>
      <c r="T250" s="2">
        <v>7</v>
      </c>
      <c r="U250" s="2">
        <f>IF(N250&gt;0,-1,1)</f>
        <v>1</v>
      </c>
      <c r="V250" s="2">
        <v>1.5</v>
      </c>
      <c r="W250" s="4">
        <f>(M250-T250+N250)*U250</f>
        <v>1.5</v>
      </c>
      <c r="X250" s="2">
        <v>2018</v>
      </c>
    </row>
    <row r="251" spans="1:24" ht="15" customHeight="1" x14ac:dyDescent="0.25">
      <c r="A251" s="2">
        <v>525</v>
      </c>
      <c r="B251" s="2">
        <v>20181006</v>
      </c>
      <c r="C251" s="2">
        <f>IF(J251=S251,1,0)</f>
        <v>1</v>
      </c>
      <c r="D251" s="2">
        <v>6</v>
      </c>
      <c r="E251" s="2" t="s">
        <v>12</v>
      </c>
      <c r="F251" s="2">
        <v>69</v>
      </c>
      <c r="G251" s="2" t="s">
        <v>160</v>
      </c>
      <c r="H251" s="2">
        <v>2</v>
      </c>
      <c r="I251" s="2" t="s">
        <v>14</v>
      </c>
      <c r="J251" s="2" t="s">
        <v>53</v>
      </c>
      <c r="K251" s="2">
        <f>IF(L251="away",-1,IF(L251="home",1,IF(L251="neutral",0,"")))</f>
        <v>1</v>
      </c>
      <c r="L251" s="2" t="s">
        <v>21</v>
      </c>
      <c r="M251" s="2">
        <v>28</v>
      </c>
      <c r="N251" s="2">
        <v>-5</v>
      </c>
      <c r="O251" s="2">
        <f>IF(P250=P251,O250,"")</f>
        <v>14</v>
      </c>
      <c r="P251" s="2" t="s">
        <v>113</v>
      </c>
      <c r="Q251" s="2">
        <f>IF(S250=S251,Q250,"")</f>
        <v>2</v>
      </c>
      <c r="R251" s="2" t="s">
        <v>14</v>
      </c>
      <c r="S251" s="2" t="s">
        <v>53</v>
      </c>
      <c r="T251" s="2">
        <v>23</v>
      </c>
      <c r="U251" s="2">
        <f>IF(N251&gt;0,-1,1)</f>
        <v>1</v>
      </c>
      <c r="V251" s="2">
        <v>0</v>
      </c>
      <c r="W251" s="4">
        <f>(M251-T251+N251)*U251</f>
        <v>0</v>
      </c>
      <c r="X251" s="2">
        <v>2018</v>
      </c>
    </row>
    <row r="252" spans="1:24" ht="15" customHeight="1" x14ac:dyDescent="0.25">
      <c r="A252" s="2">
        <v>337</v>
      </c>
      <c r="B252" s="2">
        <v>20180922</v>
      </c>
      <c r="C252" s="2">
        <f>IF(J252=S252,1,0)</f>
        <v>0</v>
      </c>
      <c r="D252" s="2">
        <v>4</v>
      </c>
      <c r="E252" s="2" t="s">
        <v>12</v>
      </c>
      <c r="F252" s="2">
        <v>88</v>
      </c>
      <c r="G252" s="2" t="s">
        <v>48</v>
      </c>
      <c r="H252" s="2">
        <v>3</v>
      </c>
      <c r="I252" s="2" t="s">
        <v>14</v>
      </c>
      <c r="J252" s="2" t="s">
        <v>46</v>
      </c>
      <c r="K252" s="2">
        <f>IF(L252="away",-1,IF(L252="home",1,IF(L252="neutral",0,"")))</f>
        <v>1</v>
      </c>
      <c r="L252" s="2" t="s">
        <v>21</v>
      </c>
      <c r="M252" s="2">
        <v>30</v>
      </c>
      <c r="N252" s="2">
        <v>6</v>
      </c>
      <c r="O252" s="2">
        <f>IF(P251=P252,O251,"")</f>
        <v>14</v>
      </c>
      <c r="P252" s="2" t="s">
        <v>113</v>
      </c>
      <c r="Q252" s="2">
        <f>IF(S251=S252,Q251,"")</f>
        <v>2</v>
      </c>
      <c r="R252" s="2" t="s">
        <v>14</v>
      </c>
      <c r="S252" s="2" t="s">
        <v>53</v>
      </c>
      <c r="T252" s="2">
        <v>13</v>
      </c>
      <c r="U252" s="2">
        <f>IF(N252&gt;0,-1,1)</f>
        <v>-1</v>
      </c>
      <c r="V252" s="2">
        <v>23</v>
      </c>
      <c r="W252" s="4">
        <f>(M252-T252+N252)*U252</f>
        <v>-23</v>
      </c>
      <c r="X252" s="2">
        <v>2018</v>
      </c>
    </row>
    <row r="253" spans="1:24" ht="15" customHeight="1" x14ac:dyDescent="0.25">
      <c r="A253" s="2">
        <v>551</v>
      </c>
      <c r="B253" s="2">
        <v>20201219</v>
      </c>
      <c r="C253" s="2">
        <v>1</v>
      </c>
      <c r="D253" s="2">
        <v>16</v>
      </c>
      <c r="E253" s="2" t="s">
        <v>291</v>
      </c>
      <c r="F253" s="2">
        <v>92</v>
      </c>
      <c r="G253" s="2" t="s">
        <v>51</v>
      </c>
      <c r="H253" s="2">
        <v>8</v>
      </c>
      <c r="I253" s="2" t="s">
        <v>14</v>
      </c>
      <c r="J253" s="2" t="s">
        <v>15</v>
      </c>
      <c r="K253" s="2">
        <v>0</v>
      </c>
      <c r="L253" s="2" t="s">
        <v>32</v>
      </c>
      <c r="M253" s="2">
        <v>34</v>
      </c>
      <c r="N253" s="2">
        <v>6.5</v>
      </c>
      <c r="O253" s="2">
        <v>13</v>
      </c>
      <c r="P253" s="2" t="s">
        <v>201</v>
      </c>
      <c r="Q253" s="2">
        <v>8</v>
      </c>
      <c r="R253" s="2" t="s">
        <v>14</v>
      </c>
      <c r="S253" s="2" t="s">
        <v>15</v>
      </c>
      <c r="T253" s="2">
        <v>20</v>
      </c>
      <c r="U253" s="2">
        <v>-1</v>
      </c>
      <c r="V253" s="2">
        <v>20.5</v>
      </c>
      <c r="W253" s="5">
        <v>-20.5</v>
      </c>
      <c r="X253" s="2">
        <v>2020</v>
      </c>
    </row>
    <row r="254" spans="1:24" ht="15" customHeight="1" x14ac:dyDescent="0.25">
      <c r="A254" s="2">
        <v>277</v>
      </c>
      <c r="B254" s="2">
        <v>20201106</v>
      </c>
      <c r="C254" s="2">
        <v>0</v>
      </c>
      <c r="D254" s="2">
        <v>10</v>
      </c>
      <c r="E254" s="2" t="s">
        <v>12</v>
      </c>
      <c r="F254" s="2">
        <v>17</v>
      </c>
      <c r="G254" s="2" t="s">
        <v>107</v>
      </c>
      <c r="H254" s="2">
        <v>6</v>
      </c>
      <c r="I254" s="2" t="s">
        <v>14</v>
      </c>
      <c r="J254" s="2" t="s">
        <v>20</v>
      </c>
      <c r="K254" s="2">
        <v>-1</v>
      </c>
      <c r="L254" s="2" t="s">
        <v>16</v>
      </c>
      <c r="M254" s="2">
        <v>51</v>
      </c>
      <c r="N254" s="2">
        <v>-4.5</v>
      </c>
      <c r="O254" s="2">
        <v>13</v>
      </c>
      <c r="P254" s="2" t="s">
        <v>201</v>
      </c>
      <c r="Q254" s="2">
        <v>8</v>
      </c>
      <c r="R254" s="2" t="s">
        <v>14</v>
      </c>
      <c r="S254" s="2" t="s">
        <v>15</v>
      </c>
      <c r="T254" s="2">
        <v>17</v>
      </c>
      <c r="U254" s="2">
        <v>1</v>
      </c>
      <c r="V254" s="2">
        <v>29.5</v>
      </c>
      <c r="W254" s="5">
        <v>29.5</v>
      </c>
      <c r="X254" s="2">
        <v>2020</v>
      </c>
    </row>
    <row r="255" spans="1:24" ht="15" customHeight="1" x14ac:dyDescent="0.25">
      <c r="A255" s="2">
        <v>2862</v>
      </c>
      <c r="B255" s="2">
        <v>20191221</v>
      </c>
      <c r="C255" s="2">
        <f>IF(J255=S255,1,0)</f>
        <v>0</v>
      </c>
      <c r="D255" s="2">
        <v>17</v>
      </c>
      <c r="E255" s="2" t="s">
        <v>293</v>
      </c>
      <c r="F255" s="2">
        <v>126</v>
      </c>
      <c r="G255" s="2" t="s">
        <v>216</v>
      </c>
      <c r="H255" s="2">
        <v>9</v>
      </c>
      <c r="I255" s="2" t="s">
        <v>14</v>
      </c>
      <c r="J255" s="2" t="s">
        <v>62</v>
      </c>
      <c r="K255" s="2">
        <f>IF(L255="away",-1,IF(L255="home",1,IF(L255="neutral",0,"")))</f>
        <v>0</v>
      </c>
      <c r="L255" s="2" t="s">
        <v>32</v>
      </c>
      <c r="M255" s="2">
        <v>38</v>
      </c>
      <c r="N255" s="2">
        <v>-3.5</v>
      </c>
      <c r="O255" s="2">
        <f>IF(P254=P255,O254,"")</f>
        <v>13</v>
      </c>
      <c r="P255" s="2" t="s">
        <v>201</v>
      </c>
      <c r="Q255" s="2">
        <f>IF(S254=S255,Q254,"")</f>
        <v>8</v>
      </c>
      <c r="R255" s="2" t="s">
        <v>14</v>
      </c>
      <c r="S255" s="2" t="s">
        <v>15</v>
      </c>
      <c r="T255" s="2">
        <v>7</v>
      </c>
      <c r="U255" s="2">
        <f>IF(N255&gt;0,-1,1)</f>
        <v>1</v>
      </c>
      <c r="V255" s="2">
        <v>27.5</v>
      </c>
      <c r="W255" s="4">
        <f>(M255-T255+N255)*U255</f>
        <v>27.5</v>
      </c>
      <c r="X255" s="2">
        <v>2019</v>
      </c>
    </row>
    <row r="256" spans="1:24" ht="15" customHeight="1" x14ac:dyDescent="0.25">
      <c r="A256" s="2">
        <v>2110</v>
      </c>
      <c r="B256" s="2">
        <v>20191019</v>
      </c>
      <c r="C256" s="2">
        <f>IF(J256=S256,1,0)</f>
        <v>0</v>
      </c>
      <c r="D256" s="2">
        <v>8</v>
      </c>
      <c r="E256" s="2" t="s">
        <v>12</v>
      </c>
      <c r="F256" s="2">
        <v>17</v>
      </c>
      <c r="G256" s="2" t="s">
        <v>107</v>
      </c>
      <c r="H256" s="2">
        <v>6</v>
      </c>
      <c r="I256" s="2" t="s">
        <v>14</v>
      </c>
      <c r="J256" s="2" t="s">
        <v>20</v>
      </c>
      <c r="K256" s="2">
        <f>IF(L256="away",-1,IF(L256="home",1,IF(L256="neutral",0,"")))</f>
        <v>1</v>
      </c>
      <c r="L256" s="2" t="s">
        <v>21</v>
      </c>
      <c r="M256" s="2">
        <v>28</v>
      </c>
      <c r="N256" s="2">
        <v>5.5</v>
      </c>
      <c r="O256" s="2">
        <f>IF(P255=P256,O255,"")</f>
        <v>13</v>
      </c>
      <c r="P256" s="2" t="s">
        <v>201</v>
      </c>
      <c r="Q256" s="2">
        <f>IF(S255=S256,Q255,"")</f>
        <v>8</v>
      </c>
      <c r="R256" s="2" t="s">
        <v>14</v>
      </c>
      <c r="S256" s="2" t="s">
        <v>15</v>
      </c>
      <c r="T256" s="2">
        <v>25</v>
      </c>
      <c r="U256" s="2">
        <f>IF(N256&gt;0,-1,1)</f>
        <v>-1</v>
      </c>
      <c r="V256" s="2">
        <v>8.5</v>
      </c>
      <c r="W256" s="4">
        <f>(M256-T256+N256)*U256</f>
        <v>-8.5</v>
      </c>
      <c r="X256" s="2">
        <v>2019</v>
      </c>
    </row>
    <row r="257" spans="1:24" ht="15" customHeight="1" x14ac:dyDescent="0.25">
      <c r="A257" s="2">
        <v>1302</v>
      </c>
      <c r="B257" s="2">
        <v>20181201</v>
      </c>
      <c r="C257" s="2">
        <f>IF(J257=S257,1,0)</f>
        <v>1</v>
      </c>
      <c r="D257" s="2">
        <v>14</v>
      </c>
      <c r="E257" s="2" t="s">
        <v>291</v>
      </c>
      <c r="F257" s="2">
        <v>34</v>
      </c>
      <c r="G257" s="2" t="s">
        <v>127</v>
      </c>
      <c r="H257" s="2">
        <v>8</v>
      </c>
      <c r="I257" s="2" t="s">
        <v>14</v>
      </c>
      <c r="J257" s="2" t="s">
        <v>15</v>
      </c>
      <c r="K257" s="2">
        <f>IF(L257="away",-1,IF(L257="home",1,IF(L257="neutral",0,"")))</f>
        <v>-1</v>
      </c>
      <c r="L257" s="2" t="s">
        <v>16</v>
      </c>
      <c r="M257" s="2">
        <v>19</v>
      </c>
      <c r="N257" s="2">
        <v>1</v>
      </c>
      <c r="O257" s="2">
        <f>IF(P256=P257,O256,"")</f>
        <v>13</v>
      </c>
      <c r="P257" s="2" t="s">
        <v>201</v>
      </c>
      <c r="Q257" s="2">
        <f>IF(S256=S257,Q256,"")</f>
        <v>8</v>
      </c>
      <c r="R257" s="2" t="s">
        <v>14</v>
      </c>
      <c r="S257" s="2" t="s">
        <v>15</v>
      </c>
      <c r="T257" s="2">
        <v>16</v>
      </c>
      <c r="U257" s="2">
        <f>IF(N257&gt;0,-1,1)</f>
        <v>-1</v>
      </c>
      <c r="V257" s="2">
        <v>4</v>
      </c>
      <c r="W257" s="4">
        <f>(M257-T257+N257)*U257</f>
        <v>-4</v>
      </c>
      <c r="X257" s="2">
        <v>2018</v>
      </c>
    </row>
    <row r="258" spans="1:24" ht="15" customHeight="1" x14ac:dyDescent="0.25">
      <c r="A258" s="2">
        <v>505</v>
      </c>
      <c r="B258" s="2">
        <v>20181006</v>
      </c>
      <c r="C258" s="2">
        <f>IF(J258=S258,1,0)</f>
        <v>1</v>
      </c>
      <c r="D258" s="2">
        <v>6</v>
      </c>
      <c r="E258" s="2" t="s">
        <v>12</v>
      </c>
      <c r="F258" s="2">
        <v>91</v>
      </c>
      <c r="G258" s="2" t="s">
        <v>94</v>
      </c>
      <c r="H258" s="2">
        <v>8</v>
      </c>
      <c r="I258" s="2" t="s">
        <v>14</v>
      </c>
      <c r="J258" s="2" t="s">
        <v>15</v>
      </c>
      <c r="K258" s="2">
        <f>IF(L258="away",-1,IF(L258="home",1,IF(L258="neutral",0,"")))</f>
        <v>-1</v>
      </c>
      <c r="L258" s="2" t="s">
        <v>16</v>
      </c>
      <c r="M258" s="2">
        <v>19</v>
      </c>
      <c r="N258" s="2">
        <v>13.5</v>
      </c>
      <c r="O258" s="2">
        <f>IF(P257=P258,O257,"")</f>
        <v>13</v>
      </c>
      <c r="P258" s="2" t="s">
        <v>201</v>
      </c>
      <c r="Q258" s="2">
        <f>IF(S257=S258,Q257,"")</f>
        <v>8</v>
      </c>
      <c r="R258" s="2" t="s">
        <v>14</v>
      </c>
      <c r="S258" s="2" t="s">
        <v>15</v>
      </c>
      <c r="T258" s="2">
        <v>13</v>
      </c>
      <c r="U258" s="2">
        <f>IF(N258&gt;0,-1,1)</f>
        <v>-1</v>
      </c>
      <c r="V258" s="2">
        <v>19.5</v>
      </c>
      <c r="W258" s="4">
        <f>(M258-T258+N258)*U258</f>
        <v>-19.5</v>
      </c>
      <c r="X258" s="2">
        <v>2018</v>
      </c>
    </row>
    <row r="259" spans="1:24" ht="15" customHeight="1" x14ac:dyDescent="0.25">
      <c r="A259" s="2">
        <v>247</v>
      </c>
      <c r="B259" s="2">
        <v>20180915</v>
      </c>
      <c r="C259" s="2">
        <f>IF(J259=S259,1,0)</f>
        <v>0</v>
      </c>
      <c r="D259" s="2">
        <v>3</v>
      </c>
      <c r="E259" s="2" t="s">
        <v>12</v>
      </c>
      <c r="F259" s="2">
        <v>82</v>
      </c>
      <c r="G259" s="2" t="s">
        <v>78</v>
      </c>
      <c r="H259" s="2">
        <v>4</v>
      </c>
      <c r="I259" s="2" t="s">
        <v>14</v>
      </c>
      <c r="J259" s="2" t="s">
        <v>79</v>
      </c>
      <c r="K259" s="2">
        <f>IF(L259="away",-1,IF(L259="home",1,IF(L259="neutral",0,"")))</f>
        <v>1</v>
      </c>
      <c r="L259" s="2" t="s">
        <v>21</v>
      </c>
      <c r="M259" s="2">
        <v>44</v>
      </c>
      <c r="N259" s="2">
        <v>-2</v>
      </c>
      <c r="O259" s="2">
        <f>IF(P258=P259,O258,"")</f>
        <v>13</v>
      </c>
      <c r="P259" s="2" t="s">
        <v>201</v>
      </c>
      <c r="Q259" s="2">
        <f>IF(S258=S259,Q258,"")</f>
        <v>8</v>
      </c>
      <c r="R259" s="2" t="s">
        <v>14</v>
      </c>
      <c r="S259" s="2" t="s">
        <v>15</v>
      </c>
      <c r="T259" s="2">
        <v>21</v>
      </c>
      <c r="U259" s="2">
        <f>IF(N259&gt;0,-1,1)</f>
        <v>1</v>
      </c>
      <c r="V259" s="2">
        <v>21</v>
      </c>
      <c r="W259" s="4">
        <f>(M259-T259+N259)*U259</f>
        <v>21</v>
      </c>
      <c r="X259" s="2">
        <v>2018</v>
      </c>
    </row>
    <row r="260" spans="1:24" ht="15" customHeight="1" x14ac:dyDescent="0.25">
      <c r="A260" s="2">
        <v>457</v>
      </c>
      <c r="B260" s="2">
        <v>20201205</v>
      </c>
      <c r="C260" s="2">
        <v>1</v>
      </c>
      <c r="D260" s="2">
        <v>14</v>
      </c>
      <c r="E260" s="2" t="s">
        <v>12</v>
      </c>
      <c r="F260" s="2">
        <v>2</v>
      </c>
      <c r="G260" s="2" t="s">
        <v>244</v>
      </c>
      <c r="H260" s="2">
        <v>7</v>
      </c>
      <c r="I260" s="2" t="s">
        <v>14</v>
      </c>
      <c r="J260" s="2" t="s">
        <v>36</v>
      </c>
      <c r="K260" s="2">
        <v>1</v>
      </c>
      <c r="L260" s="2" t="s">
        <v>21</v>
      </c>
      <c r="M260" s="2">
        <v>31</v>
      </c>
      <c r="N260" s="2">
        <v>-3</v>
      </c>
      <c r="O260" s="2">
        <v>15</v>
      </c>
      <c r="P260" s="2" t="s">
        <v>175</v>
      </c>
      <c r="Q260" s="2">
        <v>7</v>
      </c>
      <c r="R260" s="2" t="s">
        <v>14</v>
      </c>
      <c r="S260" s="2" t="s">
        <v>36</v>
      </c>
      <c r="T260" s="2">
        <v>3</v>
      </c>
      <c r="U260" s="2">
        <v>1</v>
      </c>
      <c r="V260" s="2">
        <v>25</v>
      </c>
      <c r="W260" s="5">
        <v>25</v>
      </c>
      <c r="X260" s="2">
        <v>2020</v>
      </c>
    </row>
    <row r="261" spans="1:24" ht="15" customHeight="1" x14ac:dyDescent="0.25">
      <c r="A261" s="2">
        <v>442</v>
      </c>
      <c r="B261" s="2">
        <v>20201128</v>
      </c>
      <c r="C261" s="2">
        <v>1</v>
      </c>
      <c r="D261" s="2">
        <v>13</v>
      </c>
      <c r="E261" s="2" t="s">
        <v>12</v>
      </c>
      <c r="F261" s="2">
        <v>79</v>
      </c>
      <c r="G261" s="2" t="s">
        <v>170</v>
      </c>
      <c r="H261" s="2">
        <v>7</v>
      </c>
      <c r="I261" s="2" t="s">
        <v>14</v>
      </c>
      <c r="J261" s="2" t="s">
        <v>36</v>
      </c>
      <c r="K261" s="2">
        <v>1</v>
      </c>
      <c r="L261" s="2" t="s">
        <v>21</v>
      </c>
      <c r="M261" s="2">
        <v>52</v>
      </c>
      <c r="N261" s="2">
        <v>-25.5</v>
      </c>
      <c r="O261" s="2">
        <v>15</v>
      </c>
      <c r="P261" s="2" t="s">
        <v>175</v>
      </c>
      <c r="Q261" s="2">
        <v>7</v>
      </c>
      <c r="R261" s="2" t="s">
        <v>14</v>
      </c>
      <c r="S261" s="2" t="s">
        <v>36</v>
      </c>
      <c r="T261" s="2">
        <v>10</v>
      </c>
      <c r="U261" s="2">
        <v>1</v>
      </c>
      <c r="V261" s="2">
        <v>16.5</v>
      </c>
      <c r="W261" s="5">
        <v>16.5</v>
      </c>
      <c r="X261" s="2">
        <v>2020</v>
      </c>
    </row>
    <row r="262" spans="1:24" ht="15" customHeight="1" x14ac:dyDescent="0.25">
      <c r="A262" s="2">
        <v>365</v>
      </c>
      <c r="B262" s="2">
        <v>20201117</v>
      </c>
      <c r="C262" s="2">
        <v>1</v>
      </c>
      <c r="D262" s="2">
        <v>12</v>
      </c>
      <c r="E262" s="2" t="s">
        <v>12</v>
      </c>
      <c r="F262" s="2">
        <v>16</v>
      </c>
      <c r="G262" s="2" t="s">
        <v>114</v>
      </c>
      <c r="H262" s="2">
        <v>7</v>
      </c>
      <c r="I262" s="2" t="s">
        <v>14</v>
      </c>
      <c r="J262" s="2" t="s">
        <v>36</v>
      </c>
      <c r="K262" s="2">
        <v>-1</v>
      </c>
      <c r="L262" s="2" t="s">
        <v>16</v>
      </c>
      <c r="M262" s="2">
        <v>42</v>
      </c>
      <c r="N262" s="2">
        <v>-31</v>
      </c>
      <c r="O262" s="2">
        <v>15</v>
      </c>
      <c r="P262" s="2" t="s">
        <v>175</v>
      </c>
      <c r="Q262" s="2">
        <v>7</v>
      </c>
      <c r="R262" s="2" t="s">
        <v>14</v>
      </c>
      <c r="S262" s="2" t="s">
        <v>36</v>
      </c>
      <c r="T262" s="2">
        <v>17</v>
      </c>
      <c r="U262" s="2">
        <v>1</v>
      </c>
      <c r="V262" s="2">
        <v>-6</v>
      </c>
      <c r="W262" s="5">
        <v>-6</v>
      </c>
      <c r="X262" s="2">
        <v>2020</v>
      </c>
    </row>
    <row r="263" spans="1:24" ht="15" customHeight="1" x14ac:dyDescent="0.25">
      <c r="A263" s="2">
        <v>319</v>
      </c>
      <c r="B263" s="2">
        <v>20201110</v>
      </c>
      <c r="C263" s="2">
        <v>1</v>
      </c>
      <c r="D263" s="2">
        <v>11</v>
      </c>
      <c r="E263" s="2" t="s">
        <v>12</v>
      </c>
      <c r="F263" s="2">
        <v>48</v>
      </c>
      <c r="G263" s="2" t="s">
        <v>137</v>
      </c>
      <c r="H263" s="2">
        <v>7</v>
      </c>
      <c r="I263" s="2" t="s">
        <v>14</v>
      </c>
      <c r="J263" s="2" t="s">
        <v>36</v>
      </c>
      <c r="K263" s="2">
        <v>-1</v>
      </c>
      <c r="L263" s="2" t="s">
        <v>16</v>
      </c>
      <c r="M263" s="2">
        <v>62</v>
      </c>
      <c r="N263" s="2">
        <v>-20.5</v>
      </c>
      <c r="O263" s="2">
        <v>15</v>
      </c>
      <c r="P263" s="2" t="s">
        <v>175</v>
      </c>
      <c r="Q263" s="2">
        <v>7</v>
      </c>
      <c r="R263" s="2" t="s">
        <v>14</v>
      </c>
      <c r="S263" s="2" t="s">
        <v>36</v>
      </c>
      <c r="T263" s="2">
        <v>24</v>
      </c>
      <c r="U263" s="2">
        <v>1</v>
      </c>
      <c r="V263" s="2">
        <v>17.5</v>
      </c>
      <c r="W263" s="5">
        <v>17.5</v>
      </c>
      <c r="X263" s="2">
        <v>2020</v>
      </c>
    </row>
    <row r="264" spans="1:24" ht="15" customHeight="1" x14ac:dyDescent="0.25">
      <c r="A264" s="2">
        <v>274</v>
      </c>
      <c r="B264" s="2">
        <v>20201104</v>
      </c>
      <c r="C264" s="2">
        <v>1</v>
      </c>
      <c r="D264" s="2">
        <v>10</v>
      </c>
      <c r="E264" s="2" t="s">
        <v>12</v>
      </c>
      <c r="F264" s="2">
        <v>108</v>
      </c>
      <c r="G264" s="2" t="s">
        <v>199</v>
      </c>
      <c r="H264" s="2">
        <v>7</v>
      </c>
      <c r="I264" s="2" t="s">
        <v>14</v>
      </c>
      <c r="J264" s="2" t="s">
        <v>36</v>
      </c>
      <c r="K264" s="2">
        <v>1</v>
      </c>
      <c r="L264" s="2" t="s">
        <v>21</v>
      </c>
      <c r="M264" s="2">
        <v>38</v>
      </c>
      <c r="N264" s="2">
        <v>-24</v>
      </c>
      <c r="O264" s="2">
        <v>15</v>
      </c>
      <c r="P264" s="2" t="s">
        <v>175</v>
      </c>
      <c r="Q264" s="2">
        <v>7</v>
      </c>
      <c r="R264" s="2" t="s">
        <v>14</v>
      </c>
      <c r="S264" s="2" t="s">
        <v>36</v>
      </c>
      <c r="T264" s="2">
        <v>3</v>
      </c>
      <c r="U264" s="2">
        <v>1</v>
      </c>
      <c r="V264" s="2">
        <v>11</v>
      </c>
      <c r="W264" s="5">
        <v>11</v>
      </c>
      <c r="X264" s="2">
        <v>2020</v>
      </c>
    </row>
    <row r="265" spans="1:24" ht="15" customHeight="1" x14ac:dyDescent="0.25">
      <c r="A265" s="2">
        <v>2764</v>
      </c>
      <c r="B265" s="2">
        <v>20191129</v>
      </c>
      <c r="C265" s="2">
        <f>IF(J265=S265,1,0)</f>
        <v>1</v>
      </c>
      <c r="D265" s="2">
        <v>14</v>
      </c>
      <c r="E265" s="2" t="s">
        <v>12</v>
      </c>
      <c r="F265" s="2">
        <v>16</v>
      </c>
      <c r="G265" s="2" t="s">
        <v>114</v>
      </c>
      <c r="H265" s="2">
        <v>7</v>
      </c>
      <c r="I265" s="2" t="s">
        <v>14</v>
      </c>
      <c r="J265" s="2" t="s">
        <v>36</v>
      </c>
      <c r="K265" s="2">
        <f>IF(L265="away",-1,IF(L265="home",1,IF(L265="neutral",0,"")))</f>
        <v>1</v>
      </c>
      <c r="L265" s="2" t="s">
        <v>21</v>
      </c>
      <c r="M265" s="2">
        <v>49</v>
      </c>
      <c r="N265" s="2">
        <v>-29</v>
      </c>
      <c r="O265" s="2">
        <f>IF(P264=P265,O264,"")</f>
        <v>15</v>
      </c>
      <c r="P265" s="2" t="s">
        <v>175</v>
      </c>
      <c r="Q265" s="2">
        <f>IF(S264=S265,Q264,"")</f>
        <v>7</v>
      </c>
      <c r="R265" s="2" t="s">
        <v>14</v>
      </c>
      <c r="S265" s="2" t="s">
        <v>36</v>
      </c>
      <c r="T265" s="2">
        <v>7</v>
      </c>
      <c r="U265" s="2">
        <f>IF(N265&gt;0,-1,1)</f>
        <v>1</v>
      </c>
      <c r="V265" s="2">
        <v>13</v>
      </c>
      <c r="W265" s="4">
        <f>(M265-T265+N265)*U265</f>
        <v>13</v>
      </c>
      <c r="X265" s="2">
        <v>2019</v>
      </c>
    </row>
    <row r="266" spans="1:24" ht="15" customHeight="1" x14ac:dyDescent="0.25">
      <c r="A266" s="2">
        <v>2638</v>
      </c>
      <c r="B266" s="2">
        <v>20191119</v>
      </c>
      <c r="C266" s="2">
        <f>IF(J266=S266,1,0)</f>
        <v>1</v>
      </c>
      <c r="D266" s="2">
        <v>13</v>
      </c>
      <c r="E266" s="2" t="s">
        <v>12</v>
      </c>
      <c r="F266" s="2">
        <v>79</v>
      </c>
      <c r="G266" s="2" t="s">
        <v>170</v>
      </c>
      <c r="H266" s="2">
        <v>7</v>
      </c>
      <c r="I266" s="2" t="s">
        <v>14</v>
      </c>
      <c r="J266" s="2" t="s">
        <v>36</v>
      </c>
      <c r="K266" s="2">
        <f>IF(L266="away",-1,IF(L266="home",1,IF(L266="neutral",0,"")))</f>
        <v>-1</v>
      </c>
      <c r="L266" s="2" t="s">
        <v>16</v>
      </c>
      <c r="M266" s="2">
        <v>66</v>
      </c>
      <c r="N266" s="2">
        <v>-21</v>
      </c>
      <c r="O266" s="2">
        <f>IF(P265=P266,O265,"")</f>
        <v>15</v>
      </c>
      <c r="P266" s="2" t="s">
        <v>175</v>
      </c>
      <c r="Q266" s="2">
        <f>IF(S265=S266,Q265,"")</f>
        <v>7</v>
      </c>
      <c r="R266" s="2" t="s">
        <v>14</v>
      </c>
      <c r="S266" s="2" t="s">
        <v>36</v>
      </c>
      <c r="T266" s="2">
        <v>24</v>
      </c>
      <c r="U266" s="2">
        <f>IF(N266&gt;0,-1,1)</f>
        <v>1</v>
      </c>
      <c r="V266" s="2">
        <v>21</v>
      </c>
      <c r="W266" s="4">
        <f>(M266-T266+N266)*U266</f>
        <v>21</v>
      </c>
      <c r="X266" s="2">
        <v>2019</v>
      </c>
    </row>
    <row r="267" spans="1:24" ht="15" customHeight="1" x14ac:dyDescent="0.25">
      <c r="A267" s="2">
        <v>2529</v>
      </c>
      <c r="B267" s="2">
        <v>20191113</v>
      </c>
      <c r="C267" s="2">
        <f>IF(J267=S267,1,0)</f>
        <v>1</v>
      </c>
      <c r="D267" s="2">
        <v>12</v>
      </c>
      <c r="E267" s="2" t="s">
        <v>12</v>
      </c>
      <c r="F267" s="2">
        <v>60</v>
      </c>
      <c r="G267" s="2" t="s">
        <v>155</v>
      </c>
      <c r="H267" s="2">
        <v>7</v>
      </c>
      <c r="I267" s="2" t="s">
        <v>14</v>
      </c>
      <c r="J267" s="2" t="s">
        <v>36</v>
      </c>
      <c r="K267" s="2">
        <f>IF(L267="away",-1,IF(L267="home",1,IF(L267="neutral",0,"")))</f>
        <v>1</v>
      </c>
      <c r="L267" s="2" t="s">
        <v>21</v>
      </c>
      <c r="M267" s="2">
        <v>44</v>
      </c>
      <c r="N267" s="2">
        <v>-18</v>
      </c>
      <c r="O267" s="2">
        <f>IF(P266=P267,O266,"")</f>
        <v>15</v>
      </c>
      <c r="P267" s="2" t="s">
        <v>175</v>
      </c>
      <c r="Q267" s="2">
        <f>IF(S266=S267,Q266,"")</f>
        <v>7</v>
      </c>
      <c r="R267" s="2" t="s">
        <v>14</v>
      </c>
      <c r="S267" s="2" t="s">
        <v>36</v>
      </c>
      <c r="T267" s="2">
        <v>3</v>
      </c>
      <c r="U267" s="2">
        <f>IF(N267&gt;0,-1,1)</f>
        <v>1</v>
      </c>
      <c r="V267" s="2">
        <v>23</v>
      </c>
      <c r="W267" s="4">
        <f>(M267-T267+N267)*U267</f>
        <v>23</v>
      </c>
      <c r="X267" s="2">
        <v>2019</v>
      </c>
    </row>
    <row r="268" spans="1:24" ht="15" customHeight="1" x14ac:dyDescent="0.25">
      <c r="A268" s="2">
        <v>2264</v>
      </c>
      <c r="B268" s="2">
        <v>20191026</v>
      </c>
      <c r="C268" s="2">
        <f>IF(J268=S268,1,0)</f>
        <v>1</v>
      </c>
      <c r="D268" s="2">
        <v>9</v>
      </c>
      <c r="E268" s="2" t="s">
        <v>12</v>
      </c>
      <c r="F268" s="2">
        <v>124</v>
      </c>
      <c r="G268" s="2" t="s">
        <v>98</v>
      </c>
      <c r="H268" s="2">
        <v>7</v>
      </c>
      <c r="I268" s="2" t="s">
        <v>14</v>
      </c>
      <c r="J268" s="2" t="s">
        <v>36</v>
      </c>
      <c r="K268" s="2">
        <f>IF(L268="away",-1,IF(L268="home",1,IF(L268="neutral",0,"")))</f>
        <v>1</v>
      </c>
      <c r="L268" s="2" t="s">
        <v>21</v>
      </c>
      <c r="M268" s="2">
        <v>49</v>
      </c>
      <c r="N268" s="2">
        <v>-27.5</v>
      </c>
      <c r="O268" s="2">
        <f>IF(P267=P268,O267,"")</f>
        <v>15</v>
      </c>
      <c r="P268" s="2" t="s">
        <v>175</v>
      </c>
      <c r="Q268" s="2">
        <f>IF(S267=S268,Q267,"")</f>
        <v>7</v>
      </c>
      <c r="R268" s="2" t="s">
        <v>14</v>
      </c>
      <c r="S268" s="2" t="s">
        <v>36</v>
      </c>
      <c r="T268" s="2">
        <v>10</v>
      </c>
      <c r="U268" s="2">
        <f>IF(N268&gt;0,-1,1)</f>
        <v>1</v>
      </c>
      <c r="V268" s="2">
        <v>11.5</v>
      </c>
      <c r="W268" s="4">
        <f>(M268-T268+N268)*U268</f>
        <v>11.5</v>
      </c>
      <c r="X268" s="2">
        <v>2019</v>
      </c>
    </row>
    <row r="269" spans="1:24" ht="15" customHeight="1" x14ac:dyDescent="0.25">
      <c r="A269" s="2">
        <v>2109</v>
      </c>
      <c r="B269" s="2">
        <v>20191019</v>
      </c>
      <c r="C269" s="2">
        <f>IF(J269=S269,1,0)</f>
        <v>1</v>
      </c>
      <c r="D269" s="2">
        <v>8</v>
      </c>
      <c r="E269" s="2" t="s">
        <v>12</v>
      </c>
      <c r="F269" s="2">
        <v>18</v>
      </c>
      <c r="G269" s="2" t="s">
        <v>145</v>
      </c>
      <c r="H269" s="2">
        <v>7</v>
      </c>
      <c r="I269" s="2" t="s">
        <v>14</v>
      </c>
      <c r="J269" s="2" t="s">
        <v>36</v>
      </c>
      <c r="K269" s="2">
        <f>IF(L269="away",-1,IF(L269="home",1,IF(L269="neutral",0,"")))</f>
        <v>-1</v>
      </c>
      <c r="L269" s="2" t="s">
        <v>16</v>
      </c>
      <c r="M269" s="2">
        <v>38</v>
      </c>
      <c r="N269" s="2">
        <v>-10.5</v>
      </c>
      <c r="O269" s="2">
        <f>IF(P268=P269,O268,"")</f>
        <v>15</v>
      </c>
      <c r="P269" s="2" t="s">
        <v>175</v>
      </c>
      <c r="Q269" s="2">
        <f>IF(S268=S269,Q268,"")</f>
        <v>7</v>
      </c>
      <c r="R269" s="2" t="s">
        <v>14</v>
      </c>
      <c r="S269" s="2" t="s">
        <v>36</v>
      </c>
      <c r="T269" s="2">
        <v>20</v>
      </c>
      <c r="U269" s="2">
        <f>IF(N269&gt;0,-1,1)</f>
        <v>1</v>
      </c>
      <c r="V269" s="2">
        <v>7.5</v>
      </c>
      <c r="W269" s="4">
        <f>(M269-T269+N269)*U269</f>
        <v>7.5</v>
      </c>
      <c r="X269" s="2">
        <v>2019</v>
      </c>
    </row>
    <row r="270" spans="1:24" ht="15" customHeight="1" x14ac:dyDescent="0.25">
      <c r="A270" s="2">
        <v>1923</v>
      </c>
      <c r="B270" s="2">
        <v>20191005</v>
      </c>
      <c r="C270" s="2">
        <f>IF(J270=S270,1,0)</f>
        <v>0</v>
      </c>
      <c r="D270" s="2">
        <v>6</v>
      </c>
      <c r="E270" s="2" t="s">
        <v>12</v>
      </c>
      <c r="F270" s="2">
        <v>78</v>
      </c>
      <c r="G270" s="2" t="s">
        <v>164</v>
      </c>
      <c r="H270" s="2">
        <v>6</v>
      </c>
      <c r="I270" s="2" t="s">
        <v>14</v>
      </c>
      <c r="J270" s="2" t="s">
        <v>20</v>
      </c>
      <c r="K270" s="2">
        <f>IF(L270="away",-1,IF(L270="home",1,IF(L270="neutral",0,"")))</f>
        <v>1</v>
      </c>
      <c r="L270" s="2" t="s">
        <v>21</v>
      </c>
      <c r="M270" s="2">
        <v>52</v>
      </c>
      <c r="N270" s="2">
        <v>-45.5</v>
      </c>
      <c r="O270" s="2">
        <f>IF(P269=P270,O269,"")</f>
        <v>15</v>
      </c>
      <c r="P270" s="2" t="s">
        <v>175</v>
      </c>
      <c r="Q270" s="2">
        <f>IF(S269=S270,Q269,"")</f>
        <v>7</v>
      </c>
      <c r="R270" s="2" t="s">
        <v>14</v>
      </c>
      <c r="S270" s="2" t="s">
        <v>36</v>
      </c>
      <c r="T270" s="2">
        <v>0</v>
      </c>
      <c r="U270" s="2">
        <f>IF(N270&gt;0,-1,1)</f>
        <v>1</v>
      </c>
      <c r="V270" s="2">
        <v>6.5</v>
      </c>
      <c r="W270" s="4">
        <f>(M270-T270+N270)*U270</f>
        <v>6.5</v>
      </c>
      <c r="X270" s="2">
        <v>2019</v>
      </c>
    </row>
    <row r="271" spans="1:24" ht="15" customHeight="1" x14ac:dyDescent="0.25">
      <c r="A271" s="2">
        <v>1714</v>
      </c>
      <c r="B271" s="2">
        <v>20190921</v>
      </c>
      <c r="C271" s="2">
        <f>IF(J271=S271,1,0)</f>
        <v>1</v>
      </c>
      <c r="D271" s="2">
        <v>4</v>
      </c>
      <c r="E271" s="2" t="s">
        <v>12</v>
      </c>
      <c r="F271" s="2">
        <v>48</v>
      </c>
      <c r="G271" s="2" t="s">
        <v>137</v>
      </c>
      <c r="H271" s="2">
        <v>7</v>
      </c>
      <c r="I271" s="2" t="s">
        <v>14</v>
      </c>
      <c r="J271" s="2" t="s">
        <v>36</v>
      </c>
      <c r="K271" s="2">
        <f>IF(L271="away",-1,IF(L271="home",1,IF(L271="neutral",0,"")))</f>
        <v>1</v>
      </c>
      <c r="L271" s="2" t="s">
        <v>21</v>
      </c>
      <c r="M271" s="2">
        <v>62</v>
      </c>
      <c r="N271" s="2">
        <v>-11.5</v>
      </c>
      <c r="O271" s="2">
        <f>IF(P270=P271,O270,"")</f>
        <v>15</v>
      </c>
      <c r="P271" s="2" t="s">
        <v>175</v>
      </c>
      <c r="Q271" s="2">
        <f>IF(S270=S271,Q270,"")</f>
        <v>7</v>
      </c>
      <c r="R271" s="2" t="s">
        <v>14</v>
      </c>
      <c r="S271" s="2" t="s">
        <v>36</v>
      </c>
      <c r="T271" s="2">
        <v>20</v>
      </c>
      <c r="U271" s="2">
        <f>IF(N271&gt;0,-1,1)</f>
        <v>1</v>
      </c>
      <c r="V271" s="2">
        <v>30.5</v>
      </c>
      <c r="W271" s="4">
        <f>(M271-T271+N271)*U271</f>
        <v>30.5</v>
      </c>
      <c r="X271" s="2">
        <v>2019</v>
      </c>
    </row>
    <row r="272" spans="1:24" ht="15" customHeight="1" x14ac:dyDescent="0.25">
      <c r="A272" s="2">
        <v>1591</v>
      </c>
      <c r="B272" s="2">
        <v>20190914</v>
      </c>
      <c r="C272" s="2">
        <f>IF(J272=S272,1,0)</f>
        <v>0</v>
      </c>
      <c r="D272" s="2">
        <v>3</v>
      </c>
      <c r="E272" s="2" t="s">
        <v>12</v>
      </c>
      <c r="F272" s="2">
        <v>50</v>
      </c>
      <c r="G272" s="2" t="s">
        <v>183</v>
      </c>
      <c r="H272" s="2">
        <v>5</v>
      </c>
      <c r="I272" s="2" t="s">
        <v>14</v>
      </c>
      <c r="J272" s="2" t="s">
        <v>27</v>
      </c>
      <c r="K272" s="2">
        <f>IF(L272="away",-1,IF(L272="home",1,IF(L272="neutral",0,"")))</f>
        <v>-1</v>
      </c>
      <c r="L272" s="2" t="s">
        <v>16</v>
      </c>
      <c r="M272" s="2">
        <v>35</v>
      </c>
      <c r="N272" s="2">
        <v>-11</v>
      </c>
      <c r="O272" s="2">
        <f>IF(P271=P272,O271,"")</f>
        <v>15</v>
      </c>
      <c r="P272" s="2" t="s">
        <v>175</v>
      </c>
      <c r="Q272" s="2">
        <f>IF(S271=S272,Q271,"")</f>
        <v>7</v>
      </c>
      <c r="R272" s="2" t="s">
        <v>14</v>
      </c>
      <c r="S272" s="2" t="s">
        <v>36</v>
      </c>
      <c r="T272" s="2">
        <v>7</v>
      </c>
      <c r="U272" s="2">
        <f>IF(N272&gt;0,-1,1)</f>
        <v>1</v>
      </c>
      <c r="V272" s="2">
        <v>17</v>
      </c>
      <c r="W272" s="4">
        <f>(M272-T272+N272)*U272</f>
        <v>17</v>
      </c>
      <c r="X272" s="2">
        <v>2019</v>
      </c>
    </row>
    <row r="273" spans="1:24" ht="15" customHeight="1" x14ac:dyDescent="0.25">
      <c r="A273" s="2">
        <v>1518</v>
      </c>
      <c r="B273" s="2">
        <v>20190907</v>
      </c>
      <c r="C273" s="2">
        <f>IF(J273=S273,1,0)</f>
        <v>0</v>
      </c>
      <c r="D273" s="2">
        <v>2</v>
      </c>
      <c r="E273" s="2" t="s">
        <v>12</v>
      </c>
      <c r="F273" s="2">
        <v>47</v>
      </c>
      <c r="G273" s="2" t="s">
        <v>142</v>
      </c>
      <c r="H273" s="2">
        <v>4</v>
      </c>
      <c r="I273" s="2" t="s">
        <v>14</v>
      </c>
      <c r="J273" s="2" t="s">
        <v>79</v>
      </c>
      <c r="K273" s="2">
        <f>IF(L273="away",-1,IF(L273="home",1,IF(L273="neutral",0,"")))</f>
        <v>1</v>
      </c>
      <c r="L273" s="2" t="s">
        <v>21</v>
      </c>
      <c r="M273" s="2">
        <v>52</v>
      </c>
      <c r="N273" s="2">
        <v>-25</v>
      </c>
      <c r="O273" s="2">
        <f>IF(P272=P273,O272,"")</f>
        <v>15</v>
      </c>
      <c r="P273" s="2" t="s">
        <v>175</v>
      </c>
      <c r="Q273" s="2">
        <f>IF(S272=S273,Q272,"")</f>
        <v>7</v>
      </c>
      <c r="R273" s="2" t="s">
        <v>14</v>
      </c>
      <c r="S273" s="2" t="s">
        <v>36</v>
      </c>
      <c r="T273" s="2">
        <v>0</v>
      </c>
      <c r="U273" s="2">
        <f>IF(N273&gt;0,-1,1)</f>
        <v>1</v>
      </c>
      <c r="V273" s="2">
        <v>27</v>
      </c>
      <c r="W273" s="4">
        <f>(M273-T273+N273)*U273</f>
        <v>27</v>
      </c>
      <c r="X273" s="2">
        <v>2019</v>
      </c>
    </row>
    <row r="274" spans="1:24" ht="15" customHeight="1" x14ac:dyDescent="0.25">
      <c r="A274" s="2">
        <v>1228</v>
      </c>
      <c r="B274" s="2">
        <v>20181123</v>
      </c>
      <c r="C274" s="2">
        <f>IF(J274=S274,1,0)</f>
        <v>1</v>
      </c>
      <c r="D274" s="2">
        <v>13</v>
      </c>
      <c r="E274" s="2" t="s">
        <v>12</v>
      </c>
      <c r="F274" s="2">
        <v>16</v>
      </c>
      <c r="G274" s="2" t="s">
        <v>114</v>
      </c>
      <c r="H274" s="2">
        <v>7</v>
      </c>
      <c r="I274" s="2" t="s">
        <v>14</v>
      </c>
      <c r="J274" s="2" t="s">
        <v>36</v>
      </c>
      <c r="K274" s="2">
        <f>IF(L274="away",-1,IF(L274="home",1,IF(L274="neutral",0,"")))</f>
        <v>-1</v>
      </c>
      <c r="L274" s="2" t="s">
        <v>16</v>
      </c>
      <c r="M274" s="2">
        <v>44</v>
      </c>
      <c r="N274" s="2">
        <v>-16</v>
      </c>
      <c r="O274" s="2">
        <f>IF(P273=P274,O273,"")</f>
        <v>15</v>
      </c>
      <c r="P274" s="2" t="s">
        <v>175</v>
      </c>
      <c r="Q274" s="2">
        <f>IF(S273=S274,Q273,"")</f>
        <v>7</v>
      </c>
      <c r="R274" s="2" t="s">
        <v>14</v>
      </c>
      <c r="S274" s="2" t="s">
        <v>36</v>
      </c>
      <c r="T274" s="2">
        <v>14</v>
      </c>
      <c r="U274" s="2">
        <f>IF(N274&gt;0,-1,1)</f>
        <v>1</v>
      </c>
      <c r="V274" s="2">
        <v>14</v>
      </c>
      <c r="W274" s="4">
        <f>(M274-T274+N274)*U274</f>
        <v>14</v>
      </c>
      <c r="X274" s="2">
        <v>2018</v>
      </c>
    </row>
    <row r="275" spans="1:24" ht="15" customHeight="1" x14ac:dyDescent="0.25">
      <c r="A275" s="2">
        <v>894</v>
      </c>
      <c r="B275" s="2">
        <v>20181030</v>
      </c>
      <c r="C275" s="2">
        <f>IF(J275=S275,1,0)</f>
        <v>1</v>
      </c>
      <c r="D275" s="2">
        <v>10</v>
      </c>
      <c r="E275" s="2" t="s">
        <v>12</v>
      </c>
      <c r="F275" s="2">
        <v>48</v>
      </c>
      <c r="G275" s="2" t="s">
        <v>137</v>
      </c>
      <c r="H275" s="2">
        <v>7</v>
      </c>
      <c r="I275" s="2" t="s">
        <v>14</v>
      </c>
      <c r="J275" s="2" t="s">
        <v>36</v>
      </c>
      <c r="K275" s="2">
        <f>IF(L275="away",-1,IF(L275="home",1,IF(L275="neutral",0,"")))</f>
        <v>-1</v>
      </c>
      <c r="L275" s="2" t="s">
        <v>16</v>
      </c>
      <c r="M275" s="2">
        <v>35</v>
      </c>
      <c r="N275" s="2">
        <v>0</v>
      </c>
      <c r="O275" s="2">
        <f>IF(P274=P275,O274,"")</f>
        <v>15</v>
      </c>
      <c r="P275" s="2" t="s">
        <v>175</v>
      </c>
      <c r="Q275" s="2">
        <f>IF(S274=S275,Q274,"")</f>
        <v>7</v>
      </c>
      <c r="R275" s="2" t="s">
        <v>14</v>
      </c>
      <c r="S275" s="2" t="s">
        <v>36</v>
      </c>
      <c r="T275" s="2">
        <v>28</v>
      </c>
      <c r="U275" s="2">
        <f>IF(N275&gt;0,-1,1)</f>
        <v>1</v>
      </c>
      <c r="V275" s="2">
        <v>7</v>
      </c>
      <c r="W275" s="4">
        <f>(M275-T275+N275)*U275</f>
        <v>7</v>
      </c>
      <c r="X275" s="2">
        <v>2018</v>
      </c>
    </row>
    <row r="276" spans="1:24" ht="15" customHeight="1" x14ac:dyDescent="0.25">
      <c r="A276" s="2">
        <v>726</v>
      </c>
      <c r="B276" s="2">
        <v>20181020</v>
      </c>
      <c r="C276" s="2">
        <f>IF(J276=S276,1,0)</f>
        <v>1</v>
      </c>
      <c r="D276" s="2">
        <v>8</v>
      </c>
      <c r="E276" s="2" t="s">
        <v>12</v>
      </c>
      <c r="F276" s="2">
        <v>79</v>
      </c>
      <c r="G276" s="2" t="s">
        <v>170</v>
      </c>
      <c r="H276" s="2">
        <v>7</v>
      </c>
      <c r="I276" s="2" t="s">
        <v>14</v>
      </c>
      <c r="J276" s="2" t="s">
        <v>36</v>
      </c>
      <c r="K276" s="2">
        <f>IF(L276="away",-1,IF(L276="home",1,IF(L276="neutral",0,"")))</f>
        <v>1</v>
      </c>
      <c r="L276" s="2" t="s">
        <v>21</v>
      </c>
      <c r="M276" s="2">
        <v>49</v>
      </c>
      <c r="N276" s="2">
        <v>-16.5</v>
      </c>
      <c r="O276" s="2">
        <f>IF(P275=P276,O275,"")</f>
        <v>15</v>
      </c>
      <c r="P276" s="2" t="s">
        <v>175</v>
      </c>
      <c r="Q276" s="2">
        <f>IF(S275=S276,Q275,"")</f>
        <v>7</v>
      </c>
      <c r="R276" s="2" t="s">
        <v>14</v>
      </c>
      <c r="S276" s="2" t="s">
        <v>36</v>
      </c>
      <c r="T276" s="2">
        <v>14</v>
      </c>
      <c r="U276" s="2">
        <f>IF(N276&gt;0,-1,1)</f>
        <v>1</v>
      </c>
      <c r="V276" s="2">
        <v>18.5</v>
      </c>
      <c r="W276" s="4">
        <f>(M276-T276+N276)*U276</f>
        <v>18.5</v>
      </c>
      <c r="X276" s="2">
        <v>2018</v>
      </c>
    </row>
    <row r="277" spans="1:24" ht="15" customHeight="1" x14ac:dyDescent="0.25">
      <c r="A277" s="2">
        <v>603</v>
      </c>
      <c r="B277" s="2">
        <v>20181013</v>
      </c>
      <c r="C277" s="2">
        <f>IF(J277=S277,1,0)</f>
        <v>1</v>
      </c>
      <c r="D277" s="2">
        <v>7</v>
      </c>
      <c r="E277" s="2" t="s">
        <v>12</v>
      </c>
      <c r="F277" s="2">
        <v>124</v>
      </c>
      <c r="G277" s="2" t="s">
        <v>98</v>
      </c>
      <c r="H277" s="2">
        <v>7</v>
      </c>
      <c r="I277" s="2" t="s">
        <v>14</v>
      </c>
      <c r="J277" s="2" t="s">
        <v>36</v>
      </c>
      <c r="K277" s="2">
        <f>IF(L277="away",-1,IF(L277="home",1,IF(L277="neutral",0,"")))</f>
        <v>-1</v>
      </c>
      <c r="L277" s="2" t="s">
        <v>16</v>
      </c>
      <c r="M277" s="2">
        <v>42</v>
      </c>
      <c r="N277" s="2">
        <v>-14.5</v>
      </c>
      <c r="O277" s="2">
        <f>IF(P276=P277,O276,"")</f>
        <v>15</v>
      </c>
      <c r="P277" s="2" t="s">
        <v>175</v>
      </c>
      <c r="Q277" s="2">
        <f>IF(S276=S277,Q276,"")</f>
        <v>7</v>
      </c>
      <c r="R277" s="2" t="s">
        <v>14</v>
      </c>
      <c r="S277" s="2" t="s">
        <v>36</v>
      </c>
      <c r="T277" s="2">
        <v>35</v>
      </c>
      <c r="U277" s="2">
        <f>IF(N277&gt;0,-1,1)</f>
        <v>1</v>
      </c>
      <c r="V277" s="2">
        <v>-7.5</v>
      </c>
      <c r="W277" s="4">
        <f>(M277-T277+N277)*U277</f>
        <v>-7.5</v>
      </c>
      <c r="X277" s="2">
        <v>2018</v>
      </c>
    </row>
    <row r="278" spans="1:24" ht="15" customHeight="1" x14ac:dyDescent="0.25">
      <c r="A278" s="2">
        <v>539</v>
      </c>
      <c r="B278" s="2">
        <v>20181006</v>
      </c>
      <c r="C278" s="2">
        <f>IF(J278=S278,1,0)</f>
        <v>1</v>
      </c>
      <c r="D278" s="2">
        <v>6</v>
      </c>
      <c r="E278" s="2" t="s">
        <v>12</v>
      </c>
      <c r="F278" s="2">
        <v>108</v>
      </c>
      <c r="G278" s="2" t="s">
        <v>199</v>
      </c>
      <c r="H278" s="2">
        <v>7</v>
      </c>
      <c r="I278" s="2" t="s">
        <v>14</v>
      </c>
      <c r="J278" s="2" t="s">
        <v>36</v>
      </c>
      <c r="K278" s="2">
        <f>IF(L278="away",-1,IF(L278="home",1,IF(L278="neutral",0,"")))</f>
        <v>1</v>
      </c>
      <c r="L278" s="2" t="s">
        <v>21</v>
      </c>
      <c r="M278" s="2">
        <v>52</v>
      </c>
      <c r="N278" s="2">
        <v>-20.5</v>
      </c>
      <c r="O278" s="2">
        <f>IF(P277=P278,O277,"")</f>
        <v>15</v>
      </c>
      <c r="P278" s="2" t="s">
        <v>175</v>
      </c>
      <c r="Q278" s="2">
        <f>IF(S277=S278,Q277,"")</f>
        <v>7</v>
      </c>
      <c r="R278" s="2" t="s">
        <v>14</v>
      </c>
      <c r="S278" s="2" t="s">
        <v>36</v>
      </c>
      <c r="T278" s="2">
        <v>36</v>
      </c>
      <c r="U278" s="2">
        <f>IF(N278&gt;0,-1,1)</f>
        <v>1</v>
      </c>
      <c r="V278" s="2">
        <v>-4.5</v>
      </c>
      <c r="W278" s="4">
        <f>(M278-T278+N278)*U278</f>
        <v>-4.5</v>
      </c>
      <c r="X278" s="2">
        <v>2018</v>
      </c>
    </row>
    <row r="279" spans="1:24" ht="15" customHeight="1" x14ac:dyDescent="0.25">
      <c r="A279" s="2">
        <v>420</v>
      </c>
      <c r="B279" s="2">
        <v>20180929</v>
      </c>
      <c r="C279" s="2">
        <f>IF(J279=S279,1,0)</f>
        <v>0</v>
      </c>
      <c r="D279" s="2">
        <v>5</v>
      </c>
      <c r="E279" s="2" t="s">
        <v>12</v>
      </c>
      <c r="F279" s="2">
        <v>38</v>
      </c>
      <c r="G279" s="2" t="s">
        <v>133</v>
      </c>
      <c r="H279" s="2">
        <v>2</v>
      </c>
      <c r="I279" s="2" t="s">
        <v>14</v>
      </c>
      <c r="J279" s="2" t="s">
        <v>53</v>
      </c>
      <c r="K279" s="2">
        <f>IF(L279="away",-1,IF(L279="home",1,IF(L279="neutral",0,"")))</f>
        <v>1</v>
      </c>
      <c r="L279" s="2" t="s">
        <v>21</v>
      </c>
      <c r="M279" s="2">
        <v>63</v>
      </c>
      <c r="N279" s="2">
        <v>-28.5</v>
      </c>
      <c r="O279" s="2">
        <f>IF(P278=P279,O278,"")</f>
        <v>15</v>
      </c>
      <c r="P279" s="2" t="s">
        <v>175</v>
      </c>
      <c r="Q279" s="2">
        <f>IF(S278=S279,Q278,"")</f>
        <v>7</v>
      </c>
      <c r="R279" s="2" t="s">
        <v>14</v>
      </c>
      <c r="S279" s="2" t="s">
        <v>36</v>
      </c>
      <c r="T279" s="2">
        <v>17</v>
      </c>
      <c r="U279" s="2">
        <f>IF(N279&gt;0,-1,1)</f>
        <v>1</v>
      </c>
      <c r="V279" s="2">
        <v>17.5</v>
      </c>
      <c r="W279" s="4">
        <f>(M279-T279+N279)*U279</f>
        <v>17.5</v>
      </c>
      <c r="X279" s="2">
        <v>2018</v>
      </c>
    </row>
    <row r="280" spans="1:24" ht="15" customHeight="1" x14ac:dyDescent="0.25">
      <c r="A280" s="2">
        <v>303</v>
      </c>
      <c r="B280" s="2">
        <v>20180922</v>
      </c>
      <c r="C280" s="2">
        <f>IF(J280=S280,1,0)</f>
        <v>1</v>
      </c>
      <c r="D280" s="2">
        <v>4</v>
      </c>
      <c r="E280" s="2" t="s">
        <v>12</v>
      </c>
      <c r="F280" s="2">
        <v>60</v>
      </c>
      <c r="G280" s="2" t="s">
        <v>155</v>
      </c>
      <c r="H280" s="2">
        <v>7</v>
      </c>
      <c r="I280" s="2" t="s">
        <v>14</v>
      </c>
      <c r="J280" s="2" t="s">
        <v>36</v>
      </c>
      <c r="K280" s="2">
        <f>IF(L280="away",-1,IF(L280="home",1,IF(L280="neutral",0,"")))</f>
        <v>-1</v>
      </c>
      <c r="L280" s="2" t="s">
        <v>16</v>
      </c>
      <c r="M280" s="2">
        <v>38</v>
      </c>
      <c r="N280" s="2">
        <v>-6.5</v>
      </c>
      <c r="O280" s="2">
        <f>IF(P279=P280,O279,"")</f>
        <v>15</v>
      </c>
      <c r="P280" s="2" t="s">
        <v>175</v>
      </c>
      <c r="Q280" s="2">
        <f>IF(S279=S280,Q279,"")</f>
        <v>7</v>
      </c>
      <c r="R280" s="2" t="s">
        <v>14</v>
      </c>
      <c r="S280" s="2" t="s">
        <v>36</v>
      </c>
      <c r="T280" s="2">
        <v>23</v>
      </c>
      <c r="U280" s="2">
        <f>IF(N280&gt;0,-1,1)</f>
        <v>1</v>
      </c>
      <c r="V280" s="2">
        <v>8.5</v>
      </c>
      <c r="W280" s="4">
        <f>(M280-T280+N280)*U280</f>
        <v>8.5</v>
      </c>
      <c r="X280" s="2">
        <v>2018</v>
      </c>
    </row>
    <row r="281" spans="1:24" ht="15" customHeight="1" x14ac:dyDescent="0.25">
      <c r="A281" s="2">
        <v>115</v>
      </c>
      <c r="B281" s="2">
        <v>20180908</v>
      </c>
      <c r="C281" s="2">
        <f>IF(J281=S281,1,0)</f>
        <v>0</v>
      </c>
      <c r="D281" s="2">
        <v>2</v>
      </c>
      <c r="E281" s="2" t="s">
        <v>12</v>
      </c>
      <c r="F281" s="2">
        <v>56</v>
      </c>
      <c r="G281" s="2" t="s">
        <v>150</v>
      </c>
      <c r="H281" s="2">
        <v>3</v>
      </c>
      <c r="I281" s="2" t="s">
        <v>14</v>
      </c>
      <c r="J281" s="2" t="s">
        <v>46</v>
      </c>
      <c r="K281" s="2">
        <f>IF(L281="away",-1,IF(L281="home",1,IF(L281="neutral",0,"")))</f>
        <v>-1</v>
      </c>
      <c r="L281" s="2" t="s">
        <v>16</v>
      </c>
      <c r="M281" s="2">
        <v>45</v>
      </c>
      <c r="N281" s="2">
        <v>-16</v>
      </c>
      <c r="O281" s="2">
        <f>IF(P280=P281,O280,"")</f>
        <v>15</v>
      </c>
      <c r="P281" s="2" t="s">
        <v>175</v>
      </c>
      <c r="Q281" s="2">
        <f>IF(S280=S281,Q280,"")</f>
        <v>7</v>
      </c>
      <c r="R281" s="2" t="s">
        <v>14</v>
      </c>
      <c r="S281" s="2" t="s">
        <v>36</v>
      </c>
      <c r="T281" s="2">
        <v>14</v>
      </c>
      <c r="U281" s="2">
        <f>IF(N281&gt;0,-1,1)</f>
        <v>1</v>
      </c>
      <c r="V281" s="2">
        <v>15</v>
      </c>
      <c r="W281" s="4">
        <f>(M281-T281+N281)*U281</f>
        <v>15</v>
      </c>
      <c r="X281" s="2">
        <v>2018</v>
      </c>
    </row>
    <row r="282" spans="1:24" ht="15" customHeight="1" x14ac:dyDescent="0.25">
      <c r="A282" s="2">
        <v>70</v>
      </c>
      <c r="B282" s="2">
        <v>20180901</v>
      </c>
      <c r="C282" s="2">
        <f>IF(J282=S282,1,0)</f>
        <v>0</v>
      </c>
      <c r="D282" s="2">
        <v>1</v>
      </c>
      <c r="E282" s="2" t="s">
        <v>12</v>
      </c>
      <c r="F282" s="2">
        <v>84</v>
      </c>
      <c r="G282" s="2" t="s">
        <v>174</v>
      </c>
      <c r="H282" s="2">
        <v>9</v>
      </c>
      <c r="I282" s="2" t="s">
        <v>14</v>
      </c>
      <c r="J282" s="2" t="s">
        <v>62</v>
      </c>
      <c r="K282" s="2">
        <f>IF(L282="away",-1,IF(L282="home",1,IF(L282="neutral",0,"")))</f>
        <v>1</v>
      </c>
      <c r="L282" s="2" t="s">
        <v>21</v>
      </c>
      <c r="M282" s="2">
        <v>58</v>
      </c>
      <c r="N282" s="2">
        <v>-33.5</v>
      </c>
      <c r="O282" s="2">
        <f>IF(P281=P282,O281,"")</f>
        <v>15</v>
      </c>
      <c r="P282" s="2" t="s">
        <v>175</v>
      </c>
      <c r="Q282" s="2">
        <f>IF(S281=S282,Q281,"")</f>
        <v>7</v>
      </c>
      <c r="R282" s="2" t="s">
        <v>14</v>
      </c>
      <c r="S282" s="2" t="s">
        <v>36</v>
      </c>
      <c r="T282" s="2">
        <v>24</v>
      </c>
      <c r="U282" s="2">
        <f>IF(N282&gt;0,-1,1)</f>
        <v>1</v>
      </c>
      <c r="V282" s="2">
        <v>0.5</v>
      </c>
      <c r="W282" s="4">
        <f>(M282-T282+N282)*U282</f>
        <v>0.5</v>
      </c>
      <c r="X282" s="2">
        <v>2018</v>
      </c>
    </row>
    <row r="283" spans="1:24" ht="15" customHeight="1" x14ac:dyDescent="0.25">
      <c r="A283" s="2">
        <v>537</v>
      </c>
      <c r="B283" s="2">
        <v>20201218</v>
      </c>
      <c r="C283" s="2">
        <v>1</v>
      </c>
      <c r="D283" s="2">
        <v>16</v>
      </c>
      <c r="E283" s="2" t="s">
        <v>291</v>
      </c>
      <c r="F283" s="2">
        <v>11</v>
      </c>
      <c r="G283" s="2" t="s">
        <v>35</v>
      </c>
      <c r="H283" s="2">
        <v>7</v>
      </c>
      <c r="I283" s="2" t="s">
        <v>14</v>
      </c>
      <c r="J283" s="2" t="s">
        <v>36</v>
      </c>
      <c r="K283" s="2">
        <v>0</v>
      </c>
      <c r="L283" s="2" t="s">
        <v>32</v>
      </c>
      <c r="M283" s="2">
        <v>38</v>
      </c>
      <c r="N283" s="2">
        <v>11.5</v>
      </c>
      <c r="O283" s="2">
        <v>16</v>
      </c>
      <c r="P283" s="2" t="s">
        <v>114</v>
      </c>
      <c r="Q283" s="2">
        <v>7</v>
      </c>
      <c r="R283" s="2" t="s">
        <v>14</v>
      </c>
      <c r="S283" s="2" t="s">
        <v>36</v>
      </c>
      <c r="T283" s="2">
        <v>28</v>
      </c>
      <c r="U283" s="2">
        <v>-1</v>
      </c>
      <c r="V283" s="2">
        <v>21.5</v>
      </c>
      <c r="W283" s="5">
        <v>-21.5</v>
      </c>
      <c r="X283" s="2">
        <v>2020</v>
      </c>
    </row>
    <row r="284" spans="1:24" ht="15" customHeight="1" x14ac:dyDescent="0.25">
      <c r="A284" s="2">
        <v>2531</v>
      </c>
      <c r="B284" s="2">
        <v>20191114</v>
      </c>
      <c r="C284" s="2">
        <f>IF(J284=S284,1,0)</f>
        <v>1</v>
      </c>
      <c r="D284" s="2">
        <v>12</v>
      </c>
      <c r="E284" s="2" t="s">
        <v>12</v>
      </c>
      <c r="F284" s="2">
        <v>48</v>
      </c>
      <c r="G284" s="2" t="s">
        <v>137</v>
      </c>
      <c r="H284" s="2">
        <v>7</v>
      </c>
      <c r="I284" s="2" t="s">
        <v>14</v>
      </c>
      <c r="J284" s="2" t="s">
        <v>36</v>
      </c>
      <c r="K284" s="2">
        <f>IF(L284="away",-1,IF(L284="home",1,IF(L284="neutral",0,"")))</f>
        <v>1</v>
      </c>
      <c r="L284" s="2" t="s">
        <v>21</v>
      </c>
      <c r="M284" s="2">
        <v>30</v>
      </c>
      <c r="N284" s="2">
        <v>6</v>
      </c>
      <c r="O284" s="2">
        <f>IF(P283=P284,O283,"")</f>
        <v>16</v>
      </c>
      <c r="P284" s="2" t="s">
        <v>114</v>
      </c>
      <c r="Q284" s="2">
        <f>IF(S283=S284,Q283,"")</f>
        <v>7</v>
      </c>
      <c r="R284" s="2" t="s">
        <v>14</v>
      </c>
      <c r="S284" s="2" t="s">
        <v>36</v>
      </c>
      <c r="T284" s="2">
        <v>27</v>
      </c>
      <c r="U284" s="2">
        <f>IF(N284&gt;0,-1,1)</f>
        <v>-1</v>
      </c>
      <c r="V284" s="2">
        <v>9</v>
      </c>
      <c r="W284" s="4">
        <f>(M284-T284+N284)*U284</f>
        <v>-9</v>
      </c>
      <c r="X284" s="2">
        <v>2019</v>
      </c>
    </row>
    <row r="285" spans="1:24" ht="15" customHeight="1" x14ac:dyDescent="0.25">
      <c r="A285" s="2">
        <v>1897</v>
      </c>
      <c r="B285" s="2">
        <v>20191005</v>
      </c>
      <c r="C285" s="2">
        <f>IF(J285=S285,1,0)</f>
        <v>1</v>
      </c>
      <c r="D285" s="2">
        <v>6</v>
      </c>
      <c r="E285" s="2" t="s">
        <v>12</v>
      </c>
      <c r="F285" s="2">
        <v>79</v>
      </c>
      <c r="G285" s="2" t="s">
        <v>170</v>
      </c>
      <c r="H285" s="2">
        <v>7</v>
      </c>
      <c r="I285" s="2" t="s">
        <v>14</v>
      </c>
      <c r="J285" s="2" t="s">
        <v>36</v>
      </c>
      <c r="K285" s="2">
        <f>IF(L285="away",-1,IF(L285="home",1,IF(L285="neutral",0,"")))</f>
        <v>-1</v>
      </c>
      <c r="L285" s="2" t="s">
        <v>16</v>
      </c>
      <c r="M285" s="2">
        <v>21</v>
      </c>
      <c r="N285" s="2">
        <v>-2.5</v>
      </c>
      <c r="O285" s="2">
        <f>IF(P284=P285,O284,"")</f>
        <v>16</v>
      </c>
      <c r="P285" s="2" t="s">
        <v>114</v>
      </c>
      <c r="Q285" s="2">
        <f>IF(S284=S285,Q284,"")</f>
        <v>7</v>
      </c>
      <c r="R285" s="2" t="s">
        <v>14</v>
      </c>
      <c r="S285" s="2" t="s">
        <v>36</v>
      </c>
      <c r="T285" s="2">
        <v>20</v>
      </c>
      <c r="U285" s="2">
        <f>IF(N285&gt;0,-1,1)</f>
        <v>1</v>
      </c>
      <c r="V285" s="2">
        <v>-1.5</v>
      </c>
      <c r="W285" s="4">
        <f>(M285-T285+N285)*U285</f>
        <v>-1.5</v>
      </c>
      <c r="X285" s="2">
        <v>2019</v>
      </c>
    </row>
    <row r="286" spans="1:24" ht="15" customHeight="1" x14ac:dyDescent="0.25">
      <c r="A286" s="2">
        <v>1816</v>
      </c>
      <c r="B286" s="2">
        <v>20190928</v>
      </c>
      <c r="C286" s="2">
        <f>IF(J286=S286,1,0)</f>
        <v>1</v>
      </c>
      <c r="D286" s="2">
        <v>5</v>
      </c>
      <c r="E286" s="2" t="s">
        <v>12</v>
      </c>
      <c r="F286" s="2">
        <v>60</v>
      </c>
      <c r="G286" s="2" t="s">
        <v>155</v>
      </c>
      <c r="H286" s="2">
        <v>7</v>
      </c>
      <c r="I286" s="2" t="s">
        <v>14</v>
      </c>
      <c r="J286" s="2" t="s">
        <v>36</v>
      </c>
      <c r="K286" s="2">
        <f>IF(L286="away",-1,IF(L286="home",1,IF(L286="neutral",0,"")))</f>
        <v>1</v>
      </c>
      <c r="L286" s="2" t="s">
        <v>21</v>
      </c>
      <c r="M286" s="2">
        <v>34</v>
      </c>
      <c r="N286" s="2">
        <v>-1.5</v>
      </c>
      <c r="O286" s="2">
        <f>IF(P285=P286,O285,"")</f>
        <v>16</v>
      </c>
      <c r="P286" s="2" t="s">
        <v>114</v>
      </c>
      <c r="Q286" s="2">
        <f>IF(S285=S286,Q285,"")</f>
        <v>7</v>
      </c>
      <c r="R286" s="2" t="s">
        <v>14</v>
      </c>
      <c r="S286" s="2" t="s">
        <v>36</v>
      </c>
      <c r="T286" s="2">
        <v>20</v>
      </c>
      <c r="U286" s="2">
        <f>IF(N286&gt;0,-1,1)</f>
        <v>1</v>
      </c>
      <c r="V286" s="2">
        <v>12.5</v>
      </c>
      <c r="W286" s="4">
        <f>(M286-T286+N286)*U286</f>
        <v>12.5</v>
      </c>
      <c r="X286" s="2">
        <v>2019</v>
      </c>
    </row>
    <row r="287" spans="1:24" ht="15" customHeight="1" x14ac:dyDescent="0.25">
      <c r="A287" s="2">
        <v>1607</v>
      </c>
      <c r="B287" s="2">
        <v>20190914</v>
      </c>
      <c r="C287" s="2">
        <f>IF(J287=S287,1,0)</f>
        <v>0</v>
      </c>
      <c r="D287" s="2">
        <v>3</v>
      </c>
      <c r="E287" s="2" t="s">
        <v>12</v>
      </c>
      <c r="F287" s="2">
        <v>164</v>
      </c>
      <c r="G287" s="2" t="s">
        <v>146</v>
      </c>
      <c r="H287" s="2">
        <v>6</v>
      </c>
      <c r="I287" s="2" t="s">
        <v>14</v>
      </c>
      <c r="J287" s="2" t="s">
        <v>20</v>
      </c>
      <c r="K287" s="2">
        <f>IF(L287="away",-1,IF(L287="home",1,IF(L287="neutral",0,"")))</f>
        <v>1</v>
      </c>
      <c r="L287" s="2" t="s">
        <v>21</v>
      </c>
      <c r="M287" s="2">
        <v>35</v>
      </c>
      <c r="N287" s="2">
        <v>4.5</v>
      </c>
      <c r="O287" s="2">
        <f>IF(P286=P287,O286,"")</f>
        <v>16</v>
      </c>
      <c r="P287" s="2" t="s">
        <v>114</v>
      </c>
      <c r="Q287" s="2">
        <f>IF(S286=S287,Q286,"")</f>
        <v>7</v>
      </c>
      <c r="R287" s="2" t="s">
        <v>14</v>
      </c>
      <c r="S287" s="2" t="s">
        <v>36</v>
      </c>
      <c r="T287" s="2">
        <v>17</v>
      </c>
      <c r="U287" s="2">
        <f>IF(N287&gt;0,-1,1)</f>
        <v>-1</v>
      </c>
      <c r="V287" s="2">
        <v>22.5</v>
      </c>
      <c r="W287" s="4">
        <f>(M287-T287+N287)*U287</f>
        <v>-22.5</v>
      </c>
      <c r="X287" s="2">
        <v>2019</v>
      </c>
    </row>
    <row r="288" spans="1:24" ht="15" customHeight="1" x14ac:dyDescent="0.25">
      <c r="A288" s="2">
        <v>1541</v>
      </c>
      <c r="B288" s="2">
        <v>20190907</v>
      </c>
      <c r="C288" s="2">
        <f>IF(J288=S288,1,0)</f>
        <v>0</v>
      </c>
      <c r="D288" s="2">
        <v>2</v>
      </c>
      <c r="E288" s="2" t="s">
        <v>12</v>
      </c>
      <c r="F288" s="2">
        <v>86</v>
      </c>
      <c r="G288" s="2" t="s">
        <v>178</v>
      </c>
      <c r="H288" s="2">
        <v>3</v>
      </c>
      <c r="I288" s="2" t="s">
        <v>14</v>
      </c>
      <c r="J288" s="2" t="s">
        <v>46</v>
      </c>
      <c r="K288" s="2">
        <f>IF(L288="away",-1,IF(L288="home",1,IF(L288="neutral",0,"")))</f>
        <v>1</v>
      </c>
      <c r="L288" s="2" t="s">
        <v>21</v>
      </c>
      <c r="M288" s="2">
        <v>45</v>
      </c>
      <c r="N288" s="2">
        <v>-30.5</v>
      </c>
      <c r="O288" s="2">
        <f>IF(P287=P288,O287,"")</f>
        <v>16</v>
      </c>
      <c r="P288" s="2" t="s">
        <v>114</v>
      </c>
      <c r="Q288" s="2">
        <f>IF(S287=S288,Q287,"")</f>
        <v>7</v>
      </c>
      <c r="R288" s="2" t="s">
        <v>14</v>
      </c>
      <c r="S288" s="2" t="s">
        <v>36</v>
      </c>
      <c r="T288" s="2">
        <v>13</v>
      </c>
      <c r="U288" s="2">
        <f>IF(N288&gt;0,-1,1)</f>
        <v>1</v>
      </c>
      <c r="V288" s="2">
        <v>1.5</v>
      </c>
      <c r="W288" s="4">
        <f>(M288-T288+N288)*U288</f>
        <v>1.5</v>
      </c>
      <c r="X288" s="2">
        <v>2019</v>
      </c>
    </row>
    <row r="289" spans="1:24" ht="15" customHeight="1" x14ac:dyDescent="0.25">
      <c r="A289" s="2">
        <v>1343</v>
      </c>
      <c r="B289" s="2">
        <v>20181222</v>
      </c>
      <c r="C289" s="2">
        <f>IF(J289=S289,1,0)</f>
        <v>0</v>
      </c>
      <c r="D289" s="2">
        <v>17</v>
      </c>
      <c r="E289" s="2" t="s">
        <v>293</v>
      </c>
      <c r="F289" s="2">
        <v>109</v>
      </c>
      <c r="G289" s="2" t="s">
        <v>202</v>
      </c>
      <c r="H289" s="2">
        <v>10</v>
      </c>
      <c r="I289" s="2" t="s">
        <v>14</v>
      </c>
      <c r="J289" s="2" t="s">
        <v>43</v>
      </c>
      <c r="K289" s="2">
        <f>IF(L289="away",-1,IF(L289="home",1,IF(L289="neutral",0,"")))</f>
        <v>0</v>
      </c>
      <c r="L289" s="2" t="s">
        <v>32</v>
      </c>
      <c r="M289" s="2">
        <v>42</v>
      </c>
      <c r="N289" s="2">
        <v>1</v>
      </c>
      <c r="O289" s="2">
        <f>IF(P288=P289,O288,"")</f>
        <v>16</v>
      </c>
      <c r="P289" s="2" t="s">
        <v>114</v>
      </c>
      <c r="Q289" s="2">
        <f>IF(S288=S289,Q288,"")</f>
        <v>7</v>
      </c>
      <c r="R289" s="2" t="s">
        <v>14</v>
      </c>
      <c r="S289" s="2" t="s">
        <v>36</v>
      </c>
      <c r="T289" s="2">
        <v>32</v>
      </c>
      <c r="U289" s="2">
        <f>IF(N289&gt;0,-1,1)</f>
        <v>-1</v>
      </c>
      <c r="V289" s="2">
        <v>11</v>
      </c>
      <c r="W289" s="4">
        <f>(M289-T289+N289)*U289</f>
        <v>-11</v>
      </c>
      <c r="X289" s="2">
        <v>2018</v>
      </c>
    </row>
    <row r="290" spans="1:24" ht="15" customHeight="1" x14ac:dyDescent="0.25">
      <c r="A290" s="2">
        <v>1297</v>
      </c>
      <c r="B290" s="2">
        <v>20181130</v>
      </c>
      <c r="C290" s="2">
        <f>IF(J290=S290,1,0)</f>
        <v>1</v>
      </c>
      <c r="D290" s="2">
        <v>14</v>
      </c>
      <c r="E290" s="2" t="s">
        <v>291</v>
      </c>
      <c r="F290" s="2">
        <v>68</v>
      </c>
      <c r="G290" s="2" t="s">
        <v>139</v>
      </c>
      <c r="H290" s="2">
        <v>7</v>
      </c>
      <c r="I290" s="2" t="s">
        <v>14</v>
      </c>
      <c r="J290" s="2" t="s">
        <v>36</v>
      </c>
      <c r="K290" s="2">
        <f>IF(L290="away",-1,IF(L290="home",1,IF(L290="neutral",0,"")))</f>
        <v>0</v>
      </c>
      <c r="L290" s="2" t="s">
        <v>32</v>
      </c>
      <c r="M290" s="2">
        <v>30</v>
      </c>
      <c r="N290" s="2">
        <v>3</v>
      </c>
      <c r="O290" s="2">
        <f>IF(P289=P290,O289,"")</f>
        <v>16</v>
      </c>
      <c r="P290" s="2" t="s">
        <v>114</v>
      </c>
      <c r="Q290" s="2">
        <f>IF(S289=S290,Q289,"")</f>
        <v>7</v>
      </c>
      <c r="R290" s="2" t="s">
        <v>14</v>
      </c>
      <c r="S290" s="2" t="s">
        <v>36</v>
      </c>
      <c r="T290" s="2">
        <v>29</v>
      </c>
      <c r="U290" s="2">
        <f>IF(N290&gt;0,-1,1)</f>
        <v>-1</v>
      </c>
      <c r="V290" s="2">
        <v>4</v>
      </c>
      <c r="W290" s="4">
        <f>(M290-T290+N290)*U290</f>
        <v>-4</v>
      </c>
      <c r="X290" s="2">
        <v>2018</v>
      </c>
    </row>
    <row r="291" spans="1:24" ht="15" customHeight="1" x14ac:dyDescent="0.25">
      <c r="A291" s="2">
        <v>1115</v>
      </c>
      <c r="B291" s="2">
        <v>20181114</v>
      </c>
      <c r="C291" s="2">
        <f>IF(J291=S291,1,0)</f>
        <v>1</v>
      </c>
      <c r="D291" s="2">
        <v>12</v>
      </c>
      <c r="E291" s="2" t="s">
        <v>12</v>
      </c>
      <c r="F291" s="2">
        <v>79</v>
      </c>
      <c r="G291" s="2" t="s">
        <v>170</v>
      </c>
      <c r="H291" s="2">
        <v>7</v>
      </c>
      <c r="I291" s="2" t="s">
        <v>14</v>
      </c>
      <c r="J291" s="2" t="s">
        <v>36</v>
      </c>
      <c r="K291" s="2">
        <f>IF(L291="away",-1,IF(L291="home",1,IF(L291="neutral",0,"")))</f>
        <v>1</v>
      </c>
      <c r="L291" s="2" t="s">
        <v>21</v>
      </c>
      <c r="M291" s="2">
        <v>52</v>
      </c>
      <c r="N291" s="2">
        <v>-3</v>
      </c>
      <c r="O291" s="2">
        <f>IF(P290=P291,O290,"")</f>
        <v>16</v>
      </c>
      <c r="P291" s="2" t="s">
        <v>114</v>
      </c>
      <c r="Q291" s="2">
        <f>IF(S290=S291,Q290,"")</f>
        <v>7</v>
      </c>
      <c r="R291" s="2" t="s">
        <v>14</v>
      </c>
      <c r="S291" s="2" t="s">
        <v>36</v>
      </c>
      <c r="T291" s="2">
        <v>17</v>
      </c>
      <c r="U291" s="2">
        <f>IF(N291&gt;0,-1,1)</f>
        <v>1</v>
      </c>
      <c r="V291" s="2">
        <v>32</v>
      </c>
      <c r="W291" s="4">
        <f>(M291-T291+N291)*U291</f>
        <v>32</v>
      </c>
      <c r="X291" s="2">
        <v>2018</v>
      </c>
    </row>
    <row r="292" spans="1:24" ht="15" customHeight="1" x14ac:dyDescent="0.25">
      <c r="A292" s="2">
        <v>407</v>
      </c>
      <c r="B292" s="2">
        <v>20180929</v>
      </c>
      <c r="C292" s="2">
        <f>IF(J292=S292,1,0)</f>
        <v>0</v>
      </c>
      <c r="D292" s="2">
        <v>5</v>
      </c>
      <c r="E292" s="2" t="s">
        <v>12</v>
      </c>
      <c r="F292" s="2">
        <v>9</v>
      </c>
      <c r="G292" s="2" t="s">
        <v>86</v>
      </c>
      <c r="H292" s="2">
        <v>6</v>
      </c>
      <c r="I292" s="2" t="s">
        <v>14</v>
      </c>
      <c r="J292" s="2" t="s">
        <v>20</v>
      </c>
      <c r="K292" s="2">
        <f>IF(L292="away",-1,IF(L292="home",1,IF(L292="neutral",0,"")))</f>
        <v>-1</v>
      </c>
      <c r="L292" s="2" t="s">
        <v>16</v>
      </c>
      <c r="M292" s="2">
        <v>42</v>
      </c>
      <c r="N292" s="2">
        <v>7</v>
      </c>
      <c r="O292" s="2">
        <f>IF(P291=P292,O291,"")</f>
        <v>16</v>
      </c>
      <c r="P292" s="2" t="s">
        <v>114</v>
      </c>
      <c r="Q292" s="2">
        <f>IF(S291=S292,Q291,"")</f>
        <v>7</v>
      </c>
      <c r="R292" s="2" t="s">
        <v>14</v>
      </c>
      <c r="S292" s="2" t="s">
        <v>36</v>
      </c>
      <c r="T292" s="2">
        <v>13</v>
      </c>
      <c r="U292" s="2">
        <f>IF(N292&gt;0,-1,1)</f>
        <v>-1</v>
      </c>
      <c r="V292" s="2">
        <v>36</v>
      </c>
      <c r="W292" s="4">
        <f>(M292-T292+N292)*U292</f>
        <v>-36</v>
      </c>
      <c r="X292" s="2">
        <v>2018</v>
      </c>
    </row>
    <row r="293" spans="1:24" ht="15" customHeight="1" x14ac:dyDescent="0.25">
      <c r="A293" s="2">
        <v>464</v>
      </c>
      <c r="B293" s="2">
        <v>20201205</v>
      </c>
      <c r="C293" s="2">
        <v>0</v>
      </c>
      <c r="D293" s="2">
        <v>14</v>
      </c>
      <c r="E293" s="2" t="s">
        <v>12</v>
      </c>
      <c r="F293" s="2">
        <v>23</v>
      </c>
      <c r="G293" s="2" t="s">
        <v>186</v>
      </c>
      <c r="H293" s="2">
        <v>10</v>
      </c>
      <c r="I293" s="2" t="s">
        <v>14</v>
      </c>
      <c r="J293" s="2" t="s">
        <v>43</v>
      </c>
      <c r="K293" s="2">
        <v>1</v>
      </c>
      <c r="L293" s="2" t="s">
        <v>21</v>
      </c>
      <c r="M293" s="2">
        <v>22</v>
      </c>
      <c r="N293" s="2">
        <v>10</v>
      </c>
      <c r="O293" s="2">
        <v>17</v>
      </c>
      <c r="P293" s="2" t="s">
        <v>107</v>
      </c>
      <c r="Q293" s="2">
        <v>6</v>
      </c>
      <c r="R293" s="2" t="s">
        <v>14</v>
      </c>
      <c r="S293" s="2" t="s">
        <v>20</v>
      </c>
      <c r="T293" s="2">
        <v>17</v>
      </c>
      <c r="U293" s="2">
        <v>-1</v>
      </c>
      <c r="V293" s="2">
        <v>15</v>
      </c>
      <c r="W293" s="5">
        <v>-15</v>
      </c>
      <c r="X293" s="2">
        <v>2020</v>
      </c>
    </row>
    <row r="294" spans="1:24" ht="15" customHeight="1" x14ac:dyDescent="0.25">
      <c r="A294" s="2">
        <v>2870</v>
      </c>
      <c r="B294" s="2">
        <v>20191224</v>
      </c>
      <c r="C294" s="2">
        <f>IF(J294=S294,1,0)</f>
        <v>0</v>
      </c>
      <c r="D294" s="2">
        <v>18</v>
      </c>
      <c r="E294" s="2" t="s">
        <v>293</v>
      </c>
      <c r="F294" s="2">
        <v>39</v>
      </c>
      <c r="G294" s="2" t="s">
        <v>13</v>
      </c>
      <c r="H294" s="2">
        <v>8</v>
      </c>
      <c r="I294" s="2" t="s">
        <v>14</v>
      </c>
      <c r="J294" s="2" t="s">
        <v>15</v>
      </c>
      <c r="K294" s="2">
        <f>IF(L294="away",-1,IF(L294="home",1,IF(L294="neutral",0,"")))</f>
        <v>1</v>
      </c>
      <c r="L294" s="2" t="s">
        <v>21</v>
      </c>
      <c r="M294" s="2">
        <v>38</v>
      </c>
      <c r="N294" s="2">
        <v>1.5</v>
      </c>
      <c r="O294" s="2">
        <f>IF(P293=P294,O293,"")</f>
        <v>17</v>
      </c>
      <c r="P294" s="2" t="s">
        <v>107</v>
      </c>
      <c r="Q294" s="2">
        <f>IF(S293=S294,Q293,"")</f>
        <v>6</v>
      </c>
      <c r="R294" s="2" t="s">
        <v>14</v>
      </c>
      <c r="S294" s="2" t="s">
        <v>20</v>
      </c>
      <c r="T294" s="2">
        <v>34</v>
      </c>
      <c r="U294" s="2">
        <f>IF(N294&gt;0,-1,1)</f>
        <v>-1</v>
      </c>
      <c r="V294" s="2">
        <v>5.5</v>
      </c>
      <c r="W294" s="4">
        <f>(M294-T294+N294)*U294</f>
        <v>-5.5</v>
      </c>
      <c r="X294" s="2">
        <v>2019</v>
      </c>
    </row>
    <row r="295" spans="1:24" ht="15" customHeight="1" x14ac:dyDescent="0.25">
      <c r="A295" s="2">
        <v>2812</v>
      </c>
      <c r="B295" s="2">
        <v>20191130</v>
      </c>
      <c r="C295" s="2">
        <f>IF(J295=S295,1,0)</f>
        <v>0</v>
      </c>
      <c r="D295" s="2">
        <v>14</v>
      </c>
      <c r="E295" s="2" t="s">
        <v>12</v>
      </c>
      <c r="F295" s="2">
        <v>91</v>
      </c>
      <c r="G295" s="2" t="s">
        <v>94</v>
      </c>
      <c r="H295" s="2">
        <v>8</v>
      </c>
      <c r="I295" s="2" t="s">
        <v>14</v>
      </c>
      <c r="J295" s="2" t="s">
        <v>15</v>
      </c>
      <c r="K295" s="2">
        <f>IF(L295="away",-1,IF(L295="home",1,IF(L295="neutral",0,"")))</f>
        <v>1</v>
      </c>
      <c r="L295" s="2" t="s">
        <v>21</v>
      </c>
      <c r="M295" s="2">
        <v>13</v>
      </c>
      <c r="N295" s="2">
        <v>3</v>
      </c>
      <c r="O295" s="2">
        <f>IF(P294=P295,O294,"")</f>
        <v>17</v>
      </c>
      <c r="P295" s="2" t="s">
        <v>107</v>
      </c>
      <c r="Q295" s="2">
        <f>IF(S294=S295,Q294,"")</f>
        <v>6</v>
      </c>
      <c r="R295" s="2" t="s">
        <v>14</v>
      </c>
      <c r="S295" s="2" t="s">
        <v>20</v>
      </c>
      <c r="T295" s="2">
        <v>3</v>
      </c>
      <c r="U295" s="2">
        <f>IF(N295&gt;0,-1,1)</f>
        <v>-1</v>
      </c>
      <c r="V295" s="2">
        <v>13</v>
      </c>
      <c r="W295" s="4">
        <f>(M295-T295+N295)*U295</f>
        <v>-13</v>
      </c>
      <c r="X295" s="2">
        <v>2019</v>
      </c>
    </row>
    <row r="296" spans="1:24" ht="15" customHeight="1" x14ac:dyDescent="0.25">
      <c r="A296" s="2">
        <v>2031</v>
      </c>
      <c r="B296" s="2">
        <v>20191012</v>
      </c>
      <c r="C296" s="2">
        <f>IF(J296=S296,1,0)</f>
        <v>0</v>
      </c>
      <c r="D296" s="2">
        <v>7</v>
      </c>
      <c r="E296" s="2" t="s">
        <v>12</v>
      </c>
      <c r="F296" s="2">
        <v>96</v>
      </c>
      <c r="G296" s="2" t="s">
        <v>187</v>
      </c>
      <c r="H296" s="2">
        <v>1</v>
      </c>
      <c r="I296" s="2" t="s">
        <v>14</v>
      </c>
      <c r="J296" s="2" t="s">
        <v>40</v>
      </c>
      <c r="K296" s="2">
        <f>IF(L296="away",-1,IF(L296="home",1,IF(L296="neutral",0,"")))</f>
        <v>1</v>
      </c>
      <c r="L296" s="2" t="s">
        <v>21</v>
      </c>
      <c r="M296" s="2">
        <v>27</v>
      </c>
      <c r="N296" s="2">
        <v>4</v>
      </c>
      <c r="O296" s="2">
        <f>IF(P295=P296,O295,"")</f>
        <v>17</v>
      </c>
      <c r="P296" s="2" t="s">
        <v>107</v>
      </c>
      <c r="Q296" s="2">
        <f>IF(S295=S296,Q295,"")</f>
        <v>6</v>
      </c>
      <c r="R296" s="2" t="s">
        <v>14</v>
      </c>
      <c r="S296" s="2" t="s">
        <v>20</v>
      </c>
      <c r="T296" s="2">
        <v>23</v>
      </c>
      <c r="U296" s="2">
        <f>IF(N296&gt;0,-1,1)</f>
        <v>-1</v>
      </c>
      <c r="V296" s="2">
        <v>8</v>
      </c>
      <c r="W296" s="4">
        <f>(M296-T296+N296)*U296</f>
        <v>-8</v>
      </c>
      <c r="X296" s="2">
        <v>2019</v>
      </c>
    </row>
    <row r="297" spans="1:24" ht="15" customHeight="1" x14ac:dyDescent="0.25">
      <c r="A297" s="2">
        <v>1838</v>
      </c>
      <c r="B297" s="2">
        <v>20190928</v>
      </c>
      <c r="C297" s="2">
        <f>IF(J297=S297,1,0)</f>
        <v>0</v>
      </c>
      <c r="D297" s="2">
        <v>5</v>
      </c>
      <c r="E297" s="2" t="s">
        <v>12</v>
      </c>
      <c r="F297" s="2">
        <v>108</v>
      </c>
      <c r="G297" s="2" t="s">
        <v>199</v>
      </c>
      <c r="H297" s="2">
        <v>7</v>
      </c>
      <c r="I297" s="2" t="s">
        <v>14</v>
      </c>
      <c r="J297" s="2" t="s">
        <v>36</v>
      </c>
      <c r="K297" s="2">
        <f>IF(L297="away",-1,IF(L297="home",1,IF(L297="neutral",0,"")))</f>
        <v>1</v>
      </c>
      <c r="L297" s="2" t="s">
        <v>21</v>
      </c>
      <c r="M297" s="2">
        <v>28</v>
      </c>
      <c r="N297" s="2">
        <v>2</v>
      </c>
      <c r="O297" s="2">
        <f>IF(P296=P297,O296,"")</f>
        <v>17</v>
      </c>
      <c r="P297" s="2" t="s">
        <v>107</v>
      </c>
      <c r="Q297" s="2">
        <f>IF(S296=S297,Q296,"")</f>
        <v>6</v>
      </c>
      <c r="R297" s="2" t="s">
        <v>14</v>
      </c>
      <c r="S297" s="2" t="s">
        <v>20</v>
      </c>
      <c r="T297" s="2">
        <v>21</v>
      </c>
      <c r="U297" s="2">
        <f>IF(N297&gt;0,-1,1)</f>
        <v>-1</v>
      </c>
      <c r="V297" s="2">
        <v>9</v>
      </c>
      <c r="W297" s="4">
        <f>(M297-T297+N297)*U297</f>
        <v>-9</v>
      </c>
      <c r="X297" s="2">
        <v>2019</v>
      </c>
    </row>
    <row r="298" spans="1:24" ht="15" customHeight="1" x14ac:dyDescent="0.25">
      <c r="A298" s="2">
        <v>1699</v>
      </c>
      <c r="B298" s="2">
        <v>20190921</v>
      </c>
      <c r="C298" s="2">
        <f>IF(J298=S298,1,0)</f>
        <v>0</v>
      </c>
      <c r="D298" s="2">
        <v>4</v>
      </c>
      <c r="E298" s="2" t="s">
        <v>12</v>
      </c>
      <c r="F298" s="2">
        <v>126</v>
      </c>
      <c r="G298" s="2" t="s">
        <v>216</v>
      </c>
      <c r="H298" s="2">
        <v>9</v>
      </c>
      <c r="I298" s="2" t="s">
        <v>14</v>
      </c>
      <c r="J298" s="2" t="s">
        <v>62</v>
      </c>
      <c r="K298" s="2">
        <f>IF(L298="away",-1,IF(L298="home",1,IF(L298="neutral",0,"")))</f>
        <v>-1</v>
      </c>
      <c r="L298" s="2" t="s">
        <v>16</v>
      </c>
      <c r="M298" s="2">
        <v>45</v>
      </c>
      <c r="N298" s="2">
        <v>-7</v>
      </c>
      <c r="O298" s="2">
        <f>IF(P297=P298,O297,"")</f>
        <v>17</v>
      </c>
      <c r="P298" s="2" t="s">
        <v>107</v>
      </c>
      <c r="Q298" s="2">
        <f>IF(S297=S298,Q297,"")</f>
        <v>6</v>
      </c>
      <c r="R298" s="2" t="s">
        <v>14</v>
      </c>
      <c r="S298" s="2" t="s">
        <v>20</v>
      </c>
      <c r="T298" s="2">
        <v>19</v>
      </c>
      <c r="U298" s="2">
        <f>IF(N298&gt;0,-1,1)</f>
        <v>1</v>
      </c>
      <c r="V298" s="2">
        <v>19</v>
      </c>
      <c r="W298" s="4">
        <f>(M298-T298+N298)*U298</f>
        <v>19</v>
      </c>
      <c r="X298" s="2">
        <v>2019</v>
      </c>
    </row>
    <row r="299" spans="1:24" ht="15" customHeight="1" x14ac:dyDescent="0.25">
      <c r="A299" s="2">
        <v>1377</v>
      </c>
      <c r="B299" s="2">
        <v>20190829</v>
      </c>
      <c r="C299" s="2">
        <f>IF(J299=S299,1,0)</f>
        <v>0</v>
      </c>
      <c r="D299" s="2">
        <v>1</v>
      </c>
      <c r="E299" s="2" t="s">
        <v>12</v>
      </c>
      <c r="F299" s="2">
        <v>116</v>
      </c>
      <c r="G299" s="2" t="s">
        <v>61</v>
      </c>
      <c r="H299" s="2">
        <v>9</v>
      </c>
      <c r="I299" s="2" t="s">
        <v>14</v>
      </c>
      <c r="J299" s="2" t="s">
        <v>62</v>
      </c>
      <c r="K299" s="2">
        <f>IF(L299="away",-1,IF(L299="home",1,IF(L299="neutral",0,"")))</f>
        <v>-1</v>
      </c>
      <c r="L299" s="2" t="s">
        <v>16</v>
      </c>
      <c r="M299" s="2">
        <v>30</v>
      </c>
      <c r="N299" s="2">
        <v>-6.5</v>
      </c>
      <c r="O299" s="2">
        <f>IF(P298=P299,O298,"")</f>
        <v>17</v>
      </c>
      <c r="P299" s="2" t="s">
        <v>107</v>
      </c>
      <c r="Q299" s="2">
        <f>IF(S298=S299,Q298,"")</f>
        <v>6</v>
      </c>
      <c r="R299" s="2" t="s">
        <v>14</v>
      </c>
      <c r="S299" s="2" t="s">
        <v>20</v>
      </c>
      <c r="T299" s="2">
        <v>12</v>
      </c>
      <c r="U299" s="2">
        <f>IF(N299&gt;0,-1,1)</f>
        <v>1</v>
      </c>
      <c r="V299" s="2">
        <v>11.5</v>
      </c>
      <c r="W299" s="4">
        <f>(M299-T299+N299)*U299</f>
        <v>11.5</v>
      </c>
      <c r="X299" s="2">
        <v>2019</v>
      </c>
    </row>
    <row r="300" spans="1:24" ht="15" customHeight="1" x14ac:dyDescent="0.25">
      <c r="A300" s="2">
        <v>1283</v>
      </c>
      <c r="B300" s="2">
        <v>20181124</v>
      </c>
      <c r="C300" s="2">
        <f>IF(J300=S300,1,0)</f>
        <v>0</v>
      </c>
      <c r="D300" s="2">
        <v>13</v>
      </c>
      <c r="E300" s="2" t="s">
        <v>12</v>
      </c>
      <c r="F300" s="2">
        <v>116</v>
      </c>
      <c r="G300" s="2" t="s">
        <v>61</v>
      </c>
      <c r="H300" s="2">
        <v>9</v>
      </c>
      <c r="I300" s="2" t="s">
        <v>14</v>
      </c>
      <c r="J300" s="2" t="s">
        <v>62</v>
      </c>
      <c r="K300" s="2">
        <f>IF(L300="away",-1,IF(L300="home",1,IF(L300="neutral",0,"")))</f>
        <v>1</v>
      </c>
      <c r="L300" s="2" t="s">
        <v>21</v>
      </c>
      <c r="M300" s="2">
        <v>35</v>
      </c>
      <c r="N300" s="2">
        <v>-10.5</v>
      </c>
      <c r="O300" s="2">
        <f>IF(P299=P300,O299,"")</f>
        <v>17</v>
      </c>
      <c r="P300" s="2" t="s">
        <v>107</v>
      </c>
      <c r="Q300" s="2">
        <f>IF(S299=S300,Q299,"")</f>
        <v>6</v>
      </c>
      <c r="R300" s="2" t="s">
        <v>14</v>
      </c>
      <c r="S300" s="2" t="s">
        <v>20</v>
      </c>
      <c r="T300" s="2">
        <v>27</v>
      </c>
      <c r="U300" s="2">
        <f>IF(N300&gt;0,-1,1)</f>
        <v>1</v>
      </c>
      <c r="V300" s="2">
        <v>-2.5</v>
      </c>
      <c r="W300" s="4">
        <f>(M300-T300+N300)*U300</f>
        <v>-2.5</v>
      </c>
      <c r="X300" s="2">
        <v>2018</v>
      </c>
    </row>
    <row r="301" spans="1:24" ht="15" customHeight="1" x14ac:dyDescent="0.25">
      <c r="A301" s="2">
        <v>909</v>
      </c>
      <c r="B301" s="2">
        <v>20181103</v>
      </c>
      <c r="C301" s="2">
        <f>IF(J301=S301,1,0)</f>
        <v>0</v>
      </c>
      <c r="D301" s="2">
        <v>10</v>
      </c>
      <c r="E301" s="2" t="s">
        <v>12</v>
      </c>
      <c r="F301" s="2">
        <v>13</v>
      </c>
      <c r="G301" s="2" t="s">
        <v>201</v>
      </c>
      <c r="H301" s="2">
        <v>8</v>
      </c>
      <c r="I301" s="2" t="s">
        <v>14</v>
      </c>
      <c r="J301" s="2" t="s">
        <v>15</v>
      </c>
      <c r="K301" s="2">
        <f>IF(L301="away",-1,IF(L301="home",1,IF(L301="neutral",0,"")))</f>
        <v>1</v>
      </c>
      <c r="L301" s="2" t="s">
        <v>21</v>
      </c>
      <c r="M301" s="2">
        <v>21</v>
      </c>
      <c r="N301" s="2">
        <v>-13</v>
      </c>
      <c r="O301" s="2">
        <f>IF(P300=P301,O300,"")</f>
        <v>17</v>
      </c>
      <c r="P301" s="2" t="s">
        <v>107</v>
      </c>
      <c r="Q301" s="2">
        <f>IF(S300=S301,Q300,"")</f>
        <v>6</v>
      </c>
      <c r="R301" s="2" t="s">
        <v>14</v>
      </c>
      <c r="S301" s="2" t="s">
        <v>20</v>
      </c>
      <c r="T301" s="2">
        <v>16</v>
      </c>
      <c r="U301" s="2">
        <f>IF(N301&gt;0,-1,1)</f>
        <v>1</v>
      </c>
      <c r="V301" s="2">
        <v>-8</v>
      </c>
      <c r="W301" s="4">
        <f>(M301-T301+N301)*U301</f>
        <v>-8</v>
      </c>
      <c r="X301" s="2">
        <v>2018</v>
      </c>
    </row>
    <row r="302" spans="1:24" ht="15" customHeight="1" x14ac:dyDescent="0.25">
      <c r="A302" s="2">
        <v>805</v>
      </c>
      <c r="B302" s="2">
        <v>20181027</v>
      </c>
      <c r="C302" s="2">
        <f>IF(J302=S302,1,0)</f>
        <v>0</v>
      </c>
      <c r="D302" s="2">
        <v>9</v>
      </c>
      <c r="E302" s="2" t="s">
        <v>12</v>
      </c>
      <c r="F302" s="2">
        <v>68</v>
      </c>
      <c r="G302" s="2" t="s">
        <v>139</v>
      </c>
      <c r="H302" s="2">
        <v>7</v>
      </c>
      <c r="I302" s="2" t="s">
        <v>14</v>
      </c>
      <c r="J302" s="2" t="s">
        <v>36</v>
      </c>
      <c r="K302" s="2">
        <f>IF(L302="away",-1,IF(L302="home",1,IF(L302="neutral",0,"")))</f>
        <v>-1</v>
      </c>
      <c r="L302" s="2" t="s">
        <v>16</v>
      </c>
      <c r="M302" s="2">
        <v>7</v>
      </c>
      <c r="N302" s="2">
        <v>6.5</v>
      </c>
      <c r="O302" s="2">
        <f>IF(P301=P302,O301,"")</f>
        <v>17</v>
      </c>
      <c r="P302" s="2" t="s">
        <v>107</v>
      </c>
      <c r="Q302" s="2">
        <f>IF(S301=S302,Q301,"")</f>
        <v>6</v>
      </c>
      <c r="R302" s="2" t="s">
        <v>14</v>
      </c>
      <c r="S302" s="2" t="s">
        <v>20</v>
      </c>
      <c r="T302" s="2">
        <v>6</v>
      </c>
      <c r="U302" s="2">
        <f>IF(N302&gt;0,-1,1)</f>
        <v>-1</v>
      </c>
      <c r="V302" s="2">
        <v>7.5</v>
      </c>
      <c r="W302" s="4">
        <f>(M302-T302+N302)*U302</f>
        <v>-7.5</v>
      </c>
      <c r="X302" s="2">
        <v>2018</v>
      </c>
    </row>
    <row r="303" spans="1:24" ht="15" customHeight="1" x14ac:dyDescent="0.25">
      <c r="A303" s="2">
        <v>495</v>
      </c>
      <c r="B303" s="2">
        <v>20181005</v>
      </c>
      <c r="C303" s="2">
        <f>IF(J303=S303,1,0)</f>
        <v>0</v>
      </c>
      <c r="D303" s="2">
        <v>6</v>
      </c>
      <c r="E303" s="2" t="s">
        <v>12</v>
      </c>
      <c r="F303" s="2">
        <v>117</v>
      </c>
      <c r="G303" s="2" t="s">
        <v>90</v>
      </c>
      <c r="H303" s="2">
        <v>8</v>
      </c>
      <c r="I303" s="2" t="s">
        <v>14</v>
      </c>
      <c r="J303" s="2" t="s">
        <v>15</v>
      </c>
      <c r="K303" s="2">
        <f>IF(L303="away",-1,IF(L303="home",1,IF(L303="neutral",0,"")))</f>
        <v>-1</v>
      </c>
      <c r="L303" s="2" t="s">
        <v>16</v>
      </c>
      <c r="M303" s="2">
        <v>45</v>
      </c>
      <c r="N303" s="2">
        <v>1</v>
      </c>
      <c r="O303" s="2">
        <f>IF(P302=P303,O302,"")</f>
        <v>17</v>
      </c>
      <c r="P303" s="2" t="s">
        <v>107</v>
      </c>
      <c r="Q303" s="2">
        <f>IF(S302=S303,Q302,"")</f>
        <v>6</v>
      </c>
      <c r="R303" s="2" t="s">
        <v>14</v>
      </c>
      <c r="S303" s="2" t="s">
        <v>20</v>
      </c>
      <c r="T303" s="2">
        <v>20</v>
      </c>
      <c r="U303" s="2">
        <f>IF(N303&gt;0,-1,1)</f>
        <v>-1</v>
      </c>
      <c r="V303" s="2">
        <v>26</v>
      </c>
      <c r="W303" s="4">
        <f>(M303-T303+N303)*U303</f>
        <v>-26</v>
      </c>
      <c r="X303" s="2">
        <v>2018</v>
      </c>
    </row>
    <row r="304" spans="1:24" ht="15" customHeight="1" x14ac:dyDescent="0.25">
      <c r="A304" s="2">
        <v>450</v>
      </c>
      <c r="B304" s="2">
        <v>20180929</v>
      </c>
      <c r="C304" s="2">
        <f>IF(J304=S304,1,0)</f>
        <v>0</v>
      </c>
      <c r="D304" s="2">
        <v>5</v>
      </c>
      <c r="E304" s="2" t="s">
        <v>12</v>
      </c>
      <c r="F304" s="2">
        <v>126</v>
      </c>
      <c r="G304" s="2" t="s">
        <v>216</v>
      </c>
      <c r="H304" s="2">
        <v>9</v>
      </c>
      <c r="I304" s="2" t="s">
        <v>14</v>
      </c>
      <c r="J304" s="2" t="s">
        <v>62</v>
      </c>
      <c r="K304" s="2">
        <f>IF(L304="away",-1,IF(L304="home",1,IF(L304="neutral",0,"")))</f>
        <v>1</v>
      </c>
      <c r="L304" s="2" t="s">
        <v>21</v>
      </c>
      <c r="M304" s="2">
        <v>35</v>
      </c>
      <c r="N304" s="2">
        <v>-18.5</v>
      </c>
      <c r="O304" s="2">
        <f>IF(P303=P304,O303,"")</f>
        <v>17</v>
      </c>
      <c r="P304" s="2" t="s">
        <v>107</v>
      </c>
      <c r="Q304" s="2">
        <f>IF(S303=S304,Q303,"")</f>
        <v>6</v>
      </c>
      <c r="R304" s="2" t="s">
        <v>14</v>
      </c>
      <c r="S304" s="2" t="s">
        <v>20</v>
      </c>
      <c r="T304" s="2">
        <v>7</v>
      </c>
      <c r="U304" s="2">
        <f>IF(N304&gt;0,-1,1)</f>
        <v>1</v>
      </c>
      <c r="V304" s="2">
        <v>9.5</v>
      </c>
      <c r="W304" s="4">
        <f>(M304-T304+N304)*U304</f>
        <v>9.5</v>
      </c>
      <c r="X304" s="2">
        <v>2018</v>
      </c>
    </row>
    <row r="305" spans="1:24" ht="15" customHeight="1" x14ac:dyDescent="0.25">
      <c r="A305" s="2">
        <v>116</v>
      </c>
      <c r="B305" s="2">
        <v>20180908</v>
      </c>
      <c r="C305" s="2">
        <f>IF(J305=S305,1,0)</f>
        <v>0</v>
      </c>
      <c r="D305" s="2">
        <v>2</v>
      </c>
      <c r="E305" s="2" t="s">
        <v>12</v>
      </c>
      <c r="F305" s="2">
        <v>19</v>
      </c>
      <c r="G305" s="2" t="s">
        <v>116</v>
      </c>
      <c r="H305" s="2">
        <v>9</v>
      </c>
      <c r="I305" s="2" t="s">
        <v>14</v>
      </c>
      <c r="J305" s="2" t="s">
        <v>62</v>
      </c>
      <c r="K305" s="2">
        <f>IF(L305="away",-1,IF(L305="home",1,IF(L305="neutral",0,"")))</f>
        <v>-1</v>
      </c>
      <c r="L305" s="2" t="s">
        <v>16</v>
      </c>
      <c r="M305" s="2">
        <v>21</v>
      </c>
      <c r="N305" s="2">
        <v>2.5</v>
      </c>
      <c r="O305" s="2">
        <f>IF(P304=P305,O304,"")</f>
        <v>17</v>
      </c>
      <c r="P305" s="2" t="s">
        <v>107</v>
      </c>
      <c r="Q305" s="2">
        <f>IF(S304=S305,Q304,"")</f>
        <v>6</v>
      </c>
      <c r="R305" s="2" t="s">
        <v>14</v>
      </c>
      <c r="S305" s="2" t="s">
        <v>20</v>
      </c>
      <c r="T305" s="2">
        <v>18</v>
      </c>
      <c r="U305" s="2">
        <f>IF(N305&gt;0,-1,1)</f>
        <v>-1</v>
      </c>
      <c r="V305" s="2">
        <v>5.5</v>
      </c>
      <c r="W305" s="4">
        <f>(M305-T305+N305)*U305</f>
        <v>-5.5</v>
      </c>
      <c r="X305" s="2">
        <v>2018</v>
      </c>
    </row>
    <row r="306" spans="1:24" ht="15" customHeight="1" x14ac:dyDescent="0.25">
      <c r="A306" s="2">
        <v>411</v>
      </c>
      <c r="B306" s="2">
        <v>20201127</v>
      </c>
      <c r="C306" s="2">
        <v>1</v>
      </c>
      <c r="D306" s="2">
        <v>13</v>
      </c>
      <c r="E306" s="2" t="s">
        <v>339</v>
      </c>
      <c r="F306" s="2">
        <v>99</v>
      </c>
      <c r="G306" s="2" t="s">
        <v>93</v>
      </c>
      <c r="H306" s="2">
        <v>9</v>
      </c>
      <c r="I306" s="2" t="s">
        <v>14</v>
      </c>
      <c r="J306" s="2" t="s">
        <v>62</v>
      </c>
      <c r="K306" s="2">
        <v>-1</v>
      </c>
      <c r="L306" s="2" t="s">
        <v>16</v>
      </c>
      <c r="M306" s="2">
        <v>24</v>
      </c>
      <c r="N306" s="2">
        <v>0</v>
      </c>
      <c r="O306" s="2">
        <v>19</v>
      </c>
      <c r="P306" s="2" t="s">
        <v>116</v>
      </c>
      <c r="Q306" s="2">
        <v>9</v>
      </c>
      <c r="R306" s="2" t="s">
        <v>14</v>
      </c>
      <c r="S306" s="2" t="s">
        <v>62</v>
      </c>
      <c r="T306" s="2">
        <v>23</v>
      </c>
      <c r="U306" s="2">
        <v>-1</v>
      </c>
      <c r="V306" s="2">
        <v>1</v>
      </c>
      <c r="W306" s="5">
        <v>-1</v>
      </c>
      <c r="X306" s="2">
        <v>2020</v>
      </c>
    </row>
    <row r="307" spans="1:24" ht="15" customHeight="1" x14ac:dyDescent="0.25">
      <c r="A307" s="2">
        <v>395</v>
      </c>
      <c r="B307" s="2">
        <v>20201121</v>
      </c>
      <c r="C307" s="2">
        <v>1</v>
      </c>
      <c r="D307" s="2">
        <v>12</v>
      </c>
      <c r="E307" s="2" t="s">
        <v>12</v>
      </c>
      <c r="F307" s="2">
        <v>85</v>
      </c>
      <c r="G307" s="2" t="s">
        <v>169</v>
      </c>
      <c r="H307" s="2">
        <v>9</v>
      </c>
      <c r="I307" s="2" t="s">
        <v>14</v>
      </c>
      <c r="J307" s="2" t="s">
        <v>62</v>
      </c>
      <c r="K307" s="2">
        <v>1</v>
      </c>
      <c r="L307" s="2" t="s">
        <v>21</v>
      </c>
      <c r="M307" s="2">
        <v>31</v>
      </c>
      <c r="N307" s="2">
        <v>2.5</v>
      </c>
      <c r="O307" s="2">
        <v>19</v>
      </c>
      <c r="P307" s="2" t="s">
        <v>116</v>
      </c>
      <c r="Q307" s="2">
        <v>9</v>
      </c>
      <c r="R307" s="2" t="s">
        <v>14</v>
      </c>
      <c r="S307" s="2" t="s">
        <v>62</v>
      </c>
      <c r="T307" s="2">
        <v>27</v>
      </c>
      <c r="U307" s="2">
        <v>-1</v>
      </c>
      <c r="V307" s="2">
        <v>6.5</v>
      </c>
      <c r="W307" s="5">
        <v>-6.5</v>
      </c>
      <c r="X307" s="2">
        <v>2020</v>
      </c>
    </row>
    <row r="308" spans="1:24" ht="15" customHeight="1" x14ac:dyDescent="0.25">
      <c r="A308" s="2">
        <v>364</v>
      </c>
      <c r="B308" s="2">
        <v>20201115</v>
      </c>
      <c r="C308" s="2">
        <v>1</v>
      </c>
      <c r="D308" s="2">
        <v>11</v>
      </c>
      <c r="E308" s="2" t="s">
        <v>12</v>
      </c>
      <c r="F308" s="2">
        <v>114</v>
      </c>
      <c r="G308" s="2" t="s">
        <v>206</v>
      </c>
      <c r="H308" s="2">
        <v>9</v>
      </c>
      <c r="I308" s="2" t="s">
        <v>14</v>
      </c>
      <c r="J308" s="2" t="s">
        <v>62</v>
      </c>
      <c r="K308" s="2">
        <v>1</v>
      </c>
      <c r="L308" s="2" t="s">
        <v>21</v>
      </c>
      <c r="M308" s="2">
        <v>34</v>
      </c>
      <c r="N308" s="2">
        <v>2.5</v>
      </c>
      <c r="O308" s="2">
        <v>19</v>
      </c>
      <c r="P308" s="2" t="s">
        <v>116</v>
      </c>
      <c r="Q308" s="2">
        <v>9</v>
      </c>
      <c r="R308" s="2" t="s">
        <v>14</v>
      </c>
      <c r="S308" s="2" t="s">
        <v>62</v>
      </c>
      <c r="T308" s="2">
        <v>10</v>
      </c>
      <c r="U308" s="2">
        <v>-1</v>
      </c>
      <c r="V308" s="2">
        <v>26.5</v>
      </c>
      <c r="W308" s="5">
        <v>-26.5</v>
      </c>
      <c r="X308" s="2">
        <v>2020</v>
      </c>
    </row>
    <row r="309" spans="1:24" ht="15" customHeight="1" x14ac:dyDescent="0.25">
      <c r="A309" s="2">
        <v>2543</v>
      </c>
      <c r="B309" s="2">
        <v>20191116</v>
      </c>
      <c r="C309" s="2">
        <f>IF(J309=S309,1,0)</f>
        <v>1</v>
      </c>
      <c r="D309" s="2">
        <v>12</v>
      </c>
      <c r="E309" s="2" t="s">
        <v>12</v>
      </c>
      <c r="F309" s="2">
        <v>97</v>
      </c>
      <c r="G309" s="2" t="s">
        <v>207</v>
      </c>
      <c r="H309" s="2">
        <v>9</v>
      </c>
      <c r="I309" s="2" t="s">
        <v>14</v>
      </c>
      <c r="J309" s="2" t="s">
        <v>62</v>
      </c>
      <c r="K309" s="2">
        <f>IF(L309="away",-1,IF(L309="home",1,IF(L309="neutral",0,"")))</f>
        <v>-1</v>
      </c>
      <c r="L309" s="2" t="s">
        <v>16</v>
      </c>
      <c r="M309" s="2">
        <v>41</v>
      </c>
      <c r="N309" s="2">
        <v>-6.5</v>
      </c>
      <c r="O309" s="2">
        <f>IF(P308=P309,O308,"")</f>
        <v>19</v>
      </c>
      <c r="P309" s="2" t="s">
        <v>116</v>
      </c>
      <c r="Q309" s="2">
        <f>IF(S308=S309,Q308,"")</f>
        <v>9</v>
      </c>
      <c r="R309" s="2" t="s">
        <v>14</v>
      </c>
      <c r="S309" s="2" t="s">
        <v>62</v>
      </c>
      <c r="T309" s="2">
        <v>17</v>
      </c>
      <c r="U309" s="2">
        <f>IF(N309&gt;0,-1,1)</f>
        <v>1</v>
      </c>
      <c r="V309" s="2">
        <v>17.5</v>
      </c>
      <c r="W309" s="4">
        <f>(M309-T309+N309)*U309</f>
        <v>17.5</v>
      </c>
      <c r="X309" s="2">
        <v>2019</v>
      </c>
    </row>
    <row r="310" spans="1:24" ht="15" customHeight="1" x14ac:dyDescent="0.25">
      <c r="A310" s="2">
        <v>2262</v>
      </c>
      <c r="B310" s="2">
        <v>20191026</v>
      </c>
      <c r="C310" s="2">
        <f>IF(J310=S310,1,0)</f>
        <v>1</v>
      </c>
      <c r="D310" s="2">
        <v>9</v>
      </c>
      <c r="E310" s="2" t="s">
        <v>12</v>
      </c>
      <c r="F310" s="2">
        <v>116</v>
      </c>
      <c r="G310" s="2" t="s">
        <v>61</v>
      </c>
      <c r="H310" s="2">
        <v>9</v>
      </c>
      <c r="I310" s="2" t="s">
        <v>14</v>
      </c>
      <c r="J310" s="2" t="s">
        <v>62</v>
      </c>
      <c r="K310" s="2">
        <f>IF(L310="away",-1,IF(L310="home",1,IF(L310="neutral",0,"")))</f>
        <v>1</v>
      </c>
      <c r="L310" s="2" t="s">
        <v>21</v>
      </c>
      <c r="M310" s="2">
        <v>35</v>
      </c>
      <c r="N310" s="2">
        <v>-21.5</v>
      </c>
      <c r="O310" s="2">
        <f>IF(P309=P310,O309,"")</f>
        <v>19</v>
      </c>
      <c r="P310" s="2" t="s">
        <v>116</v>
      </c>
      <c r="Q310" s="2">
        <f>IF(S309=S310,Q309,"")</f>
        <v>9</v>
      </c>
      <c r="R310" s="2" t="s">
        <v>14</v>
      </c>
      <c r="S310" s="2" t="s">
        <v>62</v>
      </c>
      <c r="T310" s="2">
        <v>0</v>
      </c>
      <c r="U310" s="2">
        <f>IF(N310&gt;0,-1,1)</f>
        <v>1</v>
      </c>
      <c r="V310" s="2">
        <v>13.5</v>
      </c>
      <c r="W310" s="4">
        <f>(M310-T310+N310)*U310</f>
        <v>13.5</v>
      </c>
      <c r="X310" s="2">
        <v>2019</v>
      </c>
    </row>
    <row r="311" spans="1:24" ht="15" customHeight="1" x14ac:dyDescent="0.25">
      <c r="A311" s="2">
        <v>2111</v>
      </c>
      <c r="B311" s="2">
        <v>20191019</v>
      </c>
      <c r="C311" s="2">
        <f>IF(J311=S311,1,0)</f>
        <v>1</v>
      </c>
      <c r="D311" s="2">
        <v>8</v>
      </c>
      <c r="E311" s="2" t="s">
        <v>12</v>
      </c>
      <c r="F311" s="2">
        <v>85</v>
      </c>
      <c r="G311" s="2" t="s">
        <v>169</v>
      </c>
      <c r="H311" s="2">
        <v>9</v>
      </c>
      <c r="I311" s="2" t="s">
        <v>14</v>
      </c>
      <c r="J311" s="2" t="s">
        <v>62</v>
      </c>
      <c r="K311" s="2">
        <f>IF(L311="away",-1,IF(L311="home",1,IF(L311="neutral",0,"")))</f>
        <v>-1</v>
      </c>
      <c r="L311" s="2" t="s">
        <v>16</v>
      </c>
      <c r="M311" s="2">
        <v>21</v>
      </c>
      <c r="N311" s="2">
        <v>9.5</v>
      </c>
      <c r="O311" s="2">
        <f>IF(P310=P311,O310,"")</f>
        <v>19</v>
      </c>
      <c r="P311" s="2" t="s">
        <v>116</v>
      </c>
      <c r="Q311" s="2">
        <f>IF(S310=S311,Q310,"")</f>
        <v>9</v>
      </c>
      <c r="R311" s="2" t="s">
        <v>14</v>
      </c>
      <c r="S311" s="2" t="s">
        <v>62</v>
      </c>
      <c r="T311" s="2">
        <v>17</v>
      </c>
      <c r="U311" s="2">
        <f>IF(N311&gt;0,-1,1)</f>
        <v>-1</v>
      </c>
      <c r="V311" s="2">
        <v>13.5</v>
      </c>
      <c r="W311" s="4">
        <f>(M311-T311+N311)*U311</f>
        <v>-13.5</v>
      </c>
      <c r="X311" s="2">
        <v>2019</v>
      </c>
    </row>
    <row r="312" spans="1:24" ht="15" customHeight="1" x14ac:dyDescent="0.25">
      <c r="A312" s="2">
        <v>1926</v>
      </c>
      <c r="B312" s="2">
        <v>20191005</v>
      </c>
      <c r="C312" s="2">
        <f>IF(J312=S312,1,0)</f>
        <v>1</v>
      </c>
      <c r="D312" s="2">
        <v>6</v>
      </c>
      <c r="E312" s="2" t="s">
        <v>12</v>
      </c>
      <c r="F312" s="2">
        <v>84</v>
      </c>
      <c r="G312" s="2" t="s">
        <v>174</v>
      </c>
      <c r="H312" s="2">
        <v>9</v>
      </c>
      <c r="I312" s="2" t="s">
        <v>14</v>
      </c>
      <c r="J312" s="2" t="s">
        <v>62</v>
      </c>
      <c r="K312" s="2">
        <f>IF(L312="away",-1,IF(L312="home",1,IF(L312="neutral",0,"")))</f>
        <v>1</v>
      </c>
      <c r="L312" s="2" t="s">
        <v>21</v>
      </c>
      <c r="M312" s="2">
        <v>17</v>
      </c>
      <c r="N312" s="2">
        <v>-15</v>
      </c>
      <c r="O312" s="2">
        <f>IF(P311=P312,O311,"")</f>
        <v>19</v>
      </c>
      <c r="P312" s="2" t="s">
        <v>116</v>
      </c>
      <c r="Q312" s="2">
        <f>IF(S311=S312,Q311,"")</f>
        <v>9</v>
      </c>
      <c r="R312" s="2" t="s">
        <v>14</v>
      </c>
      <c r="S312" s="2" t="s">
        <v>62</v>
      </c>
      <c r="T312" s="2">
        <v>7</v>
      </c>
      <c r="U312" s="2">
        <f>IF(N312&gt;0,-1,1)</f>
        <v>1</v>
      </c>
      <c r="V312" s="2">
        <v>-5</v>
      </c>
      <c r="W312" s="4">
        <f>(M312-T312+N312)*U312</f>
        <v>-5</v>
      </c>
      <c r="X312" s="2">
        <v>2019</v>
      </c>
    </row>
    <row r="313" spans="1:24" ht="15" customHeight="1" x14ac:dyDescent="0.25">
      <c r="A313" s="2">
        <v>1795</v>
      </c>
      <c r="B313" s="2">
        <v>20190927</v>
      </c>
      <c r="C313" s="2">
        <f>IF(J313=S313,1,0)</f>
        <v>1</v>
      </c>
      <c r="D313" s="2">
        <v>5</v>
      </c>
      <c r="E313" s="2" t="s">
        <v>12</v>
      </c>
      <c r="F313" s="2">
        <v>6</v>
      </c>
      <c r="G313" s="2" t="s">
        <v>109</v>
      </c>
      <c r="H313" s="2">
        <v>9</v>
      </c>
      <c r="I313" s="2" t="s">
        <v>14</v>
      </c>
      <c r="J313" s="2" t="s">
        <v>62</v>
      </c>
      <c r="K313" s="2">
        <f>IF(L313="away",-1,IF(L313="home",1,IF(L313="neutral",0,"")))</f>
        <v>-1</v>
      </c>
      <c r="L313" s="2" t="s">
        <v>16</v>
      </c>
      <c r="M313" s="2">
        <v>24</v>
      </c>
      <c r="N313" s="2">
        <v>4</v>
      </c>
      <c r="O313" s="2">
        <f>IF(P312=P313,O312,"")</f>
        <v>19</v>
      </c>
      <c r="P313" s="2" t="s">
        <v>116</v>
      </c>
      <c r="Q313" s="2">
        <f>IF(S312=S313,Q312,"")</f>
        <v>9</v>
      </c>
      <c r="R313" s="2" t="s">
        <v>14</v>
      </c>
      <c r="S313" s="2" t="s">
        <v>62</v>
      </c>
      <c r="T313" s="2">
        <v>17</v>
      </c>
      <c r="U313" s="2">
        <f>IF(N313&gt;0,-1,1)</f>
        <v>-1</v>
      </c>
      <c r="V313" s="2">
        <v>11</v>
      </c>
      <c r="W313" s="4">
        <f>(M313-T313+N313)*U313</f>
        <v>-11</v>
      </c>
      <c r="X313" s="2">
        <v>2019</v>
      </c>
    </row>
    <row r="314" spans="1:24" ht="15" customHeight="1" x14ac:dyDescent="0.25">
      <c r="A314" s="2">
        <v>1344</v>
      </c>
      <c r="B314" s="2">
        <v>20181226</v>
      </c>
      <c r="C314" s="2">
        <f>IF(J314=S314,1,0)</f>
        <v>0</v>
      </c>
      <c r="D314" s="2">
        <v>18</v>
      </c>
      <c r="E314" s="2" t="s">
        <v>293</v>
      </c>
      <c r="F314" s="2">
        <v>101</v>
      </c>
      <c r="G314" s="2" t="s">
        <v>191</v>
      </c>
      <c r="H314" s="2">
        <v>4</v>
      </c>
      <c r="I314" s="2" t="s">
        <v>14</v>
      </c>
      <c r="J314" s="2" t="s">
        <v>79</v>
      </c>
      <c r="K314" s="2">
        <f>IF(L314="away",-1,IF(L314="home",1,IF(L314="neutral",0,"")))</f>
        <v>0</v>
      </c>
      <c r="L314" s="2" t="s">
        <v>32</v>
      </c>
      <c r="M314" s="2">
        <v>10</v>
      </c>
      <c r="N314" s="2">
        <v>-1</v>
      </c>
      <c r="O314" s="2">
        <f>IF(P313=P314,O313,"")</f>
        <v>19</v>
      </c>
      <c r="P314" s="2" t="s">
        <v>116</v>
      </c>
      <c r="Q314" s="2">
        <f>IF(S313=S314,Q313,"")</f>
        <v>9</v>
      </c>
      <c r="R314" s="2" t="s">
        <v>14</v>
      </c>
      <c r="S314" s="2" t="s">
        <v>62</v>
      </c>
      <c r="T314" s="2">
        <v>7</v>
      </c>
      <c r="U314" s="2">
        <f>IF(N314&gt;0,-1,1)</f>
        <v>1</v>
      </c>
      <c r="V314" s="2">
        <v>2</v>
      </c>
      <c r="W314" s="4">
        <f>(M314-T314+N314)*U314</f>
        <v>2</v>
      </c>
      <c r="X314" s="2">
        <v>2018</v>
      </c>
    </row>
    <row r="315" spans="1:24" ht="15" customHeight="1" x14ac:dyDescent="0.25">
      <c r="A315" s="2">
        <v>1303</v>
      </c>
      <c r="B315" s="2">
        <v>20181201</v>
      </c>
      <c r="C315" s="2">
        <f>IF(J315=S315,1,0)</f>
        <v>1</v>
      </c>
      <c r="D315" s="2">
        <v>14</v>
      </c>
      <c r="E315" s="2" t="s">
        <v>12</v>
      </c>
      <c r="F315" s="2">
        <v>99</v>
      </c>
      <c r="G315" s="2" t="s">
        <v>93</v>
      </c>
      <c r="H315" s="2">
        <v>9</v>
      </c>
      <c r="I315" s="2" t="s">
        <v>14</v>
      </c>
      <c r="J315" s="2" t="s">
        <v>62</v>
      </c>
      <c r="K315" s="2">
        <f>IF(L315="away",-1,IF(L315="home",1,IF(L315="neutral",0,"")))</f>
        <v>-1</v>
      </c>
      <c r="L315" s="2" t="s">
        <v>16</v>
      </c>
      <c r="M315" s="2">
        <v>23</v>
      </c>
      <c r="N315" s="2">
        <v>-3</v>
      </c>
      <c r="O315" s="2">
        <f>IF(P314=P315,O314,"")</f>
        <v>19</v>
      </c>
      <c r="P315" s="2" t="s">
        <v>116</v>
      </c>
      <c r="Q315" s="2">
        <f>IF(S314=S315,Q314,"")</f>
        <v>9</v>
      </c>
      <c r="R315" s="2" t="s">
        <v>14</v>
      </c>
      <c r="S315" s="2" t="s">
        <v>62</v>
      </c>
      <c r="T315" s="2">
        <v>13</v>
      </c>
      <c r="U315" s="2">
        <f>IF(N315&gt;0,-1,1)</f>
        <v>1</v>
      </c>
      <c r="V315" s="2">
        <v>7</v>
      </c>
      <c r="W315" s="4">
        <f>(M315-T315+N315)*U315</f>
        <v>7</v>
      </c>
      <c r="X315" s="2">
        <v>2018</v>
      </c>
    </row>
    <row r="316" spans="1:24" ht="15" customHeight="1" x14ac:dyDescent="0.25">
      <c r="A316" s="2">
        <v>954</v>
      </c>
      <c r="B316" s="2">
        <v>20181103</v>
      </c>
      <c r="C316" s="2">
        <f>IF(J316=S316,1,0)</f>
        <v>1</v>
      </c>
      <c r="D316" s="2">
        <v>10</v>
      </c>
      <c r="E316" s="2" t="s">
        <v>12</v>
      </c>
      <c r="F316" s="2">
        <v>127</v>
      </c>
      <c r="G316" s="2" t="s">
        <v>217</v>
      </c>
      <c r="H316" s="2">
        <v>9</v>
      </c>
      <c r="I316" s="2" t="s">
        <v>14</v>
      </c>
      <c r="J316" s="2" t="s">
        <v>62</v>
      </c>
      <c r="K316" s="2">
        <f>IF(L316="away",-1,IF(L316="home",1,IF(L316="neutral",0,"")))</f>
        <v>1</v>
      </c>
      <c r="L316" s="2" t="s">
        <v>21</v>
      </c>
      <c r="M316" s="2">
        <v>19</v>
      </c>
      <c r="N316" s="2">
        <v>-7.5</v>
      </c>
      <c r="O316" s="2">
        <f>IF(P315=P316,O315,"")</f>
        <v>19</v>
      </c>
      <c r="P316" s="2" t="s">
        <v>116</v>
      </c>
      <c r="Q316" s="2">
        <f>IF(S315=S316,Q315,"")</f>
        <v>9</v>
      </c>
      <c r="R316" s="2" t="s">
        <v>14</v>
      </c>
      <c r="S316" s="2" t="s">
        <v>62</v>
      </c>
      <c r="T316" s="2">
        <v>13</v>
      </c>
      <c r="U316" s="2">
        <f>IF(N316&gt;0,-1,1)</f>
        <v>1</v>
      </c>
      <c r="V316" s="2">
        <v>-1.5</v>
      </c>
      <c r="W316" s="4">
        <f>(M316-T316+N316)*U316</f>
        <v>-1.5</v>
      </c>
      <c r="X316" s="2">
        <v>2018</v>
      </c>
    </row>
    <row r="317" spans="1:24" ht="15" customHeight="1" x14ac:dyDescent="0.25">
      <c r="A317" s="2">
        <v>605</v>
      </c>
      <c r="B317" s="2">
        <v>20181013</v>
      </c>
      <c r="C317" s="2">
        <f>IF(J317=S317,1,0)</f>
        <v>1</v>
      </c>
      <c r="D317" s="2">
        <v>7</v>
      </c>
      <c r="E317" s="2" t="s">
        <v>12</v>
      </c>
      <c r="F317" s="2">
        <v>114</v>
      </c>
      <c r="G317" s="2" t="s">
        <v>206</v>
      </c>
      <c r="H317" s="2">
        <v>9</v>
      </c>
      <c r="I317" s="2" t="s">
        <v>14</v>
      </c>
      <c r="J317" s="2" t="s">
        <v>62</v>
      </c>
      <c r="K317" s="2">
        <f>IF(L317="away",-1,IF(L317="home",1,IF(L317="neutral",0,"")))</f>
        <v>-1</v>
      </c>
      <c r="L317" s="2" t="s">
        <v>16</v>
      </c>
      <c r="M317" s="2">
        <v>37</v>
      </c>
      <c r="N317" s="2">
        <v>6.5</v>
      </c>
      <c r="O317" s="2">
        <f>IF(P316=P317,O316,"")</f>
        <v>19</v>
      </c>
      <c r="P317" s="2" t="s">
        <v>116</v>
      </c>
      <c r="Q317" s="2">
        <f>IF(S316=S317,Q316,"")</f>
        <v>9</v>
      </c>
      <c r="R317" s="2" t="s">
        <v>14</v>
      </c>
      <c r="S317" s="2" t="s">
        <v>62</v>
      </c>
      <c r="T317" s="2">
        <v>7</v>
      </c>
      <c r="U317" s="2">
        <f>IF(N317&gt;0,-1,1)</f>
        <v>-1</v>
      </c>
      <c r="V317" s="2">
        <v>36.5</v>
      </c>
      <c r="W317" s="4">
        <f>(M317-T317+N317)*U317</f>
        <v>-36.5</v>
      </c>
      <c r="X317" s="2">
        <v>2018</v>
      </c>
    </row>
    <row r="318" spans="1:24" ht="15" customHeight="1" x14ac:dyDescent="0.25">
      <c r="A318" s="2">
        <v>502</v>
      </c>
      <c r="B318" s="2">
        <v>20181006</v>
      </c>
      <c r="C318" s="2">
        <f>IF(J318=S318,1,0)</f>
        <v>1</v>
      </c>
      <c r="D318" s="2">
        <v>6</v>
      </c>
      <c r="E318" s="2" t="s">
        <v>12</v>
      </c>
      <c r="F318" s="2">
        <v>5</v>
      </c>
      <c r="G318" s="2" t="s">
        <v>108</v>
      </c>
      <c r="H318" s="2">
        <v>9</v>
      </c>
      <c r="I318" s="2" t="s">
        <v>14</v>
      </c>
      <c r="J318" s="2" t="s">
        <v>62</v>
      </c>
      <c r="K318" s="2">
        <f>IF(L318="away",-1,IF(L318="home",1,IF(L318="neutral",0,"")))</f>
        <v>1</v>
      </c>
      <c r="L318" s="2" t="s">
        <v>21</v>
      </c>
      <c r="M318" s="2">
        <v>24</v>
      </c>
      <c r="N318" s="2">
        <v>-1</v>
      </c>
      <c r="O318" s="2">
        <f>IF(P317=P318,O317,"")</f>
        <v>19</v>
      </c>
      <c r="P318" s="2" t="s">
        <v>116</v>
      </c>
      <c r="Q318" s="2">
        <f>IF(S317=S318,Q317,"")</f>
        <v>9</v>
      </c>
      <c r="R318" s="2" t="s">
        <v>14</v>
      </c>
      <c r="S318" s="2" t="s">
        <v>62</v>
      </c>
      <c r="T318" s="2">
        <v>17</v>
      </c>
      <c r="U318" s="2">
        <f>IF(N318&gt;0,-1,1)</f>
        <v>1</v>
      </c>
      <c r="V318" s="2">
        <v>6</v>
      </c>
      <c r="W318" s="4">
        <f>(M318-T318+N318)*U318</f>
        <v>6</v>
      </c>
      <c r="X318" s="2">
        <v>2018</v>
      </c>
    </row>
    <row r="319" spans="1:24" ht="15" customHeight="1" x14ac:dyDescent="0.25">
      <c r="A319" s="2">
        <v>408</v>
      </c>
      <c r="B319" s="2">
        <v>20180929</v>
      </c>
      <c r="C319" s="2">
        <f>IF(J319=S319,1,0)</f>
        <v>1</v>
      </c>
      <c r="D319" s="2">
        <v>5</v>
      </c>
      <c r="E319" s="2" t="s">
        <v>12</v>
      </c>
      <c r="F319" s="2">
        <v>84</v>
      </c>
      <c r="G319" s="2" t="s">
        <v>174</v>
      </c>
      <c r="H319" s="2">
        <v>9</v>
      </c>
      <c r="I319" s="2" t="s">
        <v>14</v>
      </c>
      <c r="J319" s="2" t="s">
        <v>62</v>
      </c>
      <c r="K319" s="2">
        <f>IF(L319="away",-1,IF(L319="home",1,IF(L319="neutral",0,"")))</f>
        <v>-1</v>
      </c>
      <c r="L319" s="2" t="s">
        <v>16</v>
      </c>
      <c r="M319" s="2">
        <v>42</v>
      </c>
      <c r="N319" s="2">
        <v>-3</v>
      </c>
      <c r="O319" s="2">
        <f>IF(P318=P319,O318,"")</f>
        <v>19</v>
      </c>
      <c r="P319" s="2" t="s">
        <v>116</v>
      </c>
      <c r="Q319" s="2">
        <f>IF(S318=S319,Q318,"")</f>
        <v>9</v>
      </c>
      <c r="R319" s="2" t="s">
        <v>14</v>
      </c>
      <c r="S319" s="2" t="s">
        <v>62</v>
      </c>
      <c r="T319" s="2">
        <v>24</v>
      </c>
      <c r="U319" s="2">
        <f>IF(N319&gt;0,-1,1)</f>
        <v>1</v>
      </c>
      <c r="V319" s="2">
        <v>15</v>
      </c>
      <c r="W319" s="4">
        <f>(M319-T319+N319)*U319</f>
        <v>15</v>
      </c>
      <c r="X319" s="2">
        <v>2018</v>
      </c>
    </row>
    <row r="320" spans="1:24" ht="15" customHeight="1" x14ac:dyDescent="0.25">
      <c r="A320" s="2">
        <v>557</v>
      </c>
      <c r="B320" s="2">
        <v>20201222</v>
      </c>
      <c r="C320" s="2">
        <v>0</v>
      </c>
      <c r="D320" s="2">
        <v>17</v>
      </c>
      <c r="E320" s="2" t="s">
        <v>293</v>
      </c>
      <c r="F320" s="2">
        <v>17</v>
      </c>
      <c r="G320" s="2" t="s">
        <v>107</v>
      </c>
      <c r="H320" s="2">
        <v>6</v>
      </c>
      <c r="I320" s="2" t="s">
        <v>14</v>
      </c>
      <c r="J320" s="2" t="s">
        <v>20</v>
      </c>
      <c r="K320" s="2">
        <v>0</v>
      </c>
      <c r="L320" s="2" t="s">
        <v>32</v>
      </c>
      <c r="M320" s="2">
        <v>49</v>
      </c>
      <c r="N320" s="2">
        <v>-6.5</v>
      </c>
      <c r="O320" s="2">
        <v>113</v>
      </c>
      <c r="P320" s="2" t="s">
        <v>39</v>
      </c>
      <c r="Q320" s="2">
        <v>1</v>
      </c>
      <c r="R320" s="2" t="s">
        <v>14</v>
      </c>
      <c r="S320" s="2" t="s">
        <v>40</v>
      </c>
      <c r="T320" s="2">
        <v>23</v>
      </c>
      <c r="U320" s="2">
        <v>1</v>
      </c>
      <c r="V320" s="2">
        <v>19.5</v>
      </c>
      <c r="W320" s="5">
        <v>19.5</v>
      </c>
      <c r="X320" s="2">
        <v>2020</v>
      </c>
    </row>
    <row r="321" spans="1:24" ht="15" customHeight="1" x14ac:dyDescent="0.25">
      <c r="A321" s="2">
        <v>380</v>
      </c>
      <c r="B321" s="2">
        <v>20201121</v>
      </c>
      <c r="C321" s="2">
        <v>1</v>
      </c>
      <c r="D321" s="2">
        <v>12</v>
      </c>
      <c r="E321" s="2" t="s">
        <v>12</v>
      </c>
      <c r="F321" s="2">
        <v>21</v>
      </c>
      <c r="G321" s="2" t="s">
        <v>205</v>
      </c>
      <c r="H321" s="2">
        <v>1</v>
      </c>
      <c r="I321" s="2" t="s">
        <v>14</v>
      </c>
      <c r="J321" s="2" t="s">
        <v>40</v>
      </c>
      <c r="K321" s="2">
        <v>-1</v>
      </c>
      <c r="L321" s="2" t="s">
        <v>16</v>
      </c>
      <c r="M321" s="2">
        <v>36</v>
      </c>
      <c r="N321" s="2">
        <v>-3.5</v>
      </c>
      <c r="O321" s="2">
        <v>113</v>
      </c>
      <c r="P321" s="2" t="s">
        <v>39</v>
      </c>
      <c r="Q321" s="2">
        <v>1</v>
      </c>
      <c r="R321" s="2" t="s">
        <v>14</v>
      </c>
      <c r="S321" s="2" t="s">
        <v>40</v>
      </c>
      <c r="T321" s="2">
        <v>33</v>
      </c>
      <c r="U321" s="2">
        <v>1</v>
      </c>
      <c r="V321" s="2">
        <v>-0.5</v>
      </c>
      <c r="W321" s="5">
        <v>-0.5</v>
      </c>
      <c r="X321" s="2">
        <v>2020</v>
      </c>
    </row>
    <row r="322" spans="1:24" ht="15" customHeight="1" x14ac:dyDescent="0.25">
      <c r="A322" s="2">
        <v>158</v>
      </c>
      <c r="B322" s="2">
        <v>20201017</v>
      </c>
      <c r="C322" s="2">
        <v>1</v>
      </c>
      <c r="D322" s="2">
        <v>7</v>
      </c>
      <c r="E322" s="2" t="s">
        <v>12</v>
      </c>
      <c r="F322" s="2">
        <v>58</v>
      </c>
      <c r="G322" s="2" t="s">
        <v>152</v>
      </c>
      <c r="H322" s="2">
        <v>1</v>
      </c>
      <c r="I322" s="2" t="s">
        <v>14</v>
      </c>
      <c r="J322" s="2" t="s">
        <v>40</v>
      </c>
      <c r="K322" s="2">
        <v>1</v>
      </c>
      <c r="L322" s="2" t="s">
        <v>21</v>
      </c>
      <c r="M322" s="2">
        <v>50</v>
      </c>
      <c r="N322" s="2">
        <v>2.5</v>
      </c>
      <c r="O322" s="2">
        <v>113</v>
      </c>
      <c r="P322" s="2" t="s">
        <v>39</v>
      </c>
      <c r="Q322" s="2">
        <v>1</v>
      </c>
      <c r="R322" s="2" t="s">
        <v>14</v>
      </c>
      <c r="S322" s="2" t="s">
        <v>40</v>
      </c>
      <c r="T322" s="2">
        <v>49</v>
      </c>
      <c r="U322" s="2">
        <v>-1</v>
      </c>
      <c r="V322" s="2">
        <v>3.5</v>
      </c>
      <c r="W322" s="5">
        <v>-3.5</v>
      </c>
      <c r="X322" s="2">
        <v>2020</v>
      </c>
    </row>
    <row r="323" spans="1:24" ht="15" customHeight="1" x14ac:dyDescent="0.25">
      <c r="A323" s="2">
        <v>89</v>
      </c>
      <c r="B323" s="2">
        <v>20201003</v>
      </c>
      <c r="C323" s="2">
        <v>1</v>
      </c>
      <c r="D323" s="2">
        <v>5</v>
      </c>
      <c r="E323" s="2" t="s">
        <v>12</v>
      </c>
      <c r="F323" s="2">
        <v>111</v>
      </c>
      <c r="G323" s="2" t="s">
        <v>197</v>
      </c>
      <c r="H323" s="2">
        <v>1</v>
      </c>
      <c r="I323" s="2" t="s">
        <v>14</v>
      </c>
      <c r="J323" s="2" t="s">
        <v>40</v>
      </c>
      <c r="K323" s="2">
        <v>-1</v>
      </c>
      <c r="L323" s="2" t="s">
        <v>16</v>
      </c>
      <c r="M323" s="2">
        <v>34</v>
      </c>
      <c r="N323" s="2">
        <v>21</v>
      </c>
      <c r="O323" s="2">
        <v>113</v>
      </c>
      <c r="P323" s="2" t="s">
        <v>39</v>
      </c>
      <c r="Q323" s="2">
        <v>1</v>
      </c>
      <c r="R323" s="2" t="s">
        <v>14</v>
      </c>
      <c r="S323" s="2" t="s">
        <v>40</v>
      </c>
      <c r="T323" s="2">
        <v>26</v>
      </c>
      <c r="U323" s="2">
        <v>-1</v>
      </c>
      <c r="V323" s="2">
        <v>29</v>
      </c>
      <c r="W323" s="5">
        <v>-29</v>
      </c>
      <c r="X323" s="2">
        <v>2020</v>
      </c>
    </row>
    <row r="324" spans="1:24" ht="15" customHeight="1" x14ac:dyDescent="0.25">
      <c r="A324" s="2">
        <v>2429</v>
      </c>
      <c r="B324" s="2">
        <v>20191108</v>
      </c>
      <c r="C324" s="2">
        <f>IF(J324=S324,1,0)</f>
        <v>1</v>
      </c>
      <c r="D324" s="2">
        <v>11</v>
      </c>
      <c r="E324" s="2" t="s">
        <v>12</v>
      </c>
      <c r="F324" s="2">
        <v>111</v>
      </c>
      <c r="G324" s="2" t="s">
        <v>197</v>
      </c>
      <c r="H324" s="2">
        <v>1</v>
      </c>
      <c r="I324" s="2" t="s">
        <v>14</v>
      </c>
      <c r="J324" s="2" t="s">
        <v>40</v>
      </c>
      <c r="K324" s="2">
        <f>IF(L324="away",-1,IF(L324="home",1,IF(L324="neutral",0,"")))</f>
        <v>1</v>
      </c>
      <c r="L324" s="2" t="s">
        <v>21</v>
      </c>
      <c r="M324" s="2">
        <v>34</v>
      </c>
      <c r="N324" s="2">
        <v>16</v>
      </c>
      <c r="O324" s="2">
        <f>IF(P323=P324,O323,"")</f>
        <v>113</v>
      </c>
      <c r="P324" s="2" t="s">
        <v>39</v>
      </c>
      <c r="Q324" s="2">
        <f>IF(S323=S324,Q323,"")</f>
        <v>1</v>
      </c>
      <c r="R324" s="2" t="s">
        <v>14</v>
      </c>
      <c r="S324" s="2" t="s">
        <v>40</v>
      </c>
      <c r="T324" s="2">
        <v>31</v>
      </c>
      <c r="U324" s="2">
        <f>IF(N324&gt;0,-1,1)</f>
        <v>-1</v>
      </c>
      <c r="V324" s="2">
        <v>19</v>
      </c>
      <c r="W324" s="4">
        <f>(M324-T324+N324)*U324</f>
        <v>-19</v>
      </c>
      <c r="X324" s="2">
        <v>2019</v>
      </c>
    </row>
    <row r="325" spans="1:24" ht="15" customHeight="1" x14ac:dyDescent="0.25">
      <c r="A325" s="2">
        <v>1893</v>
      </c>
      <c r="B325" s="2">
        <v>20191004</v>
      </c>
      <c r="C325" s="2">
        <f>IF(J325=S325,1,0)</f>
        <v>1</v>
      </c>
      <c r="D325" s="2">
        <v>6</v>
      </c>
      <c r="E325" s="2" t="s">
        <v>12</v>
      </c>
      <c r="F325" s="2">
        <v>21</v>
      </c>
      <c r="G325" s="2" t="s">
        <v>205</v>
      </c>
      <c r="H325" s="2">
        <v>1</v>
      </c>
      <c r="I325" s="2" t="s">
        <v>14</v>
      </c>
      <c r="J325" s="2" t="s">
        <v>40</v>
      </c>
      <c r="K325" s="2">
        <f>IF(L325="away",-1,IF(L325="home",1,IF(L325="neutral",0,"")))</f>
        <v>1</v>
      </c>
      <c r="L325" s="2" t="s">
        <v>21</v>
      </c>
      <c r="M325" s="2">
        <v>27</v>
      </c>
      <c r="N325" s="2">
        <v>3.5</v>
      </c>
      <c r="O325" s="2">
        <f>IF(P324=P325,O324,"")</f>
        <v>113</v>
      </c>
      <c r="P325" s="2" t="s">
        <v>39</v>
      </c>
      <c r="Q325" s="2">
        <f>IF(S324=S325,Q324,"")</f>
        <v>1</v>
      </c>
      <c r="R325" s="2" t="s">
        <v>14</v>
      </c>
      <c r="S325" s="2" t="s">
        <v>40</v>
      </c>
      <c r="T325" s="2">
        <v>24</v>
      </c>
      <c r="U325" s="2">
        <f>IF(N325&gt;0,-1,1)</f>
        <v>-1</v>
      </c>
      <c r="V325" s="2">
        <v>6.5</v>
      </c>
      <c r="W325" s="4">
        <f>(M325-T325+N325)*U325</f>
        <v>-6.5</v>
      </c>
      <c r="X325" s="2">
        <v>2019</v>
      </c>
    </row>
    <row r="326" spans="1:24" ht="15" customHeight="1" x14ac:dyDescent="0.25">
      <c r="A326" s="2">
        <v>1728</v>
      </c>
      <c r="B326" s="2">
        <v>20190921</v>
      </c>
      <c r="C326" s="2">
        <f>IF(J326=S326,1,0)</f>
        <v>0</v>
      </c>
      <c r="D326" s="2">
        <v>4</v>
      </c>
      <c r="E326" s="2" t="s">
        <v>12</v>
      </c>
      <c r="F326" s="2">
        <v>87</v>
      </c>
      <c r="G326" s="2" t="s">
        <v>176</v>
      </c>
      <c r="H326" s="2">
        <v>2</v>
      </c>
      <c r="I326" s="2" t="s">
        <v>14</v>
      </c>
      <c r="J326" s="2" t="s">
        <v>53</v>
      </c>
      <c r="K326" s="2">
        <f>IF(L326="away",-1,IF(L326="home",1,IF(L326="neutral",0,"")))</f>
        <v>1</v>
      </c>
      <c r="L326" s="2" t="s">
        <v>21</v>
      </c>
      <c r="M326" s="2">
        <v>35</v>
      </c>
      <c r="N326" s="2">
        <v>11</v>
      </c>
      <c r="O326" s="2">
        <f>IF(P325=P326,O325,"")</f>
        <v>113</v>
      </c>
      <c r="P326" s="2" t="s">
        <v>39</v>
      </c>
      <c r="Q326" s="2">
        <f>IF(S325=S326,Q325,"")</f>
        <v>1</v>
      </c>
      <c r="R326" s="2" t="s">
        <v>14</v>
      </c>
      <c r="S326" s="2" t="s">
        <v>40</v>
      </c>
      <c r="T326" s="2">
        <v>34</v>
      </c>
      <c r="U326" s="2">
        <f>IF(N326&gt;0,-1,1)</f>
        <v>-1</v>
      </c>
      <c r="V326" s="2">
        <v>12</v>
      </c>
      <c r="W326" s="4">
        <f>(M326-T326+N326)*U326</f>
        <v>-12</v>
      </c>
      <c r="X326" s="2">
        <v>2019</v>
      </c>
    </row>
    <row r="327" spans="1:24" ht="15" customHeight="1" x14ac:dyDescent="0.25">
      <c r="A327" s="2">
        <v>1363</v>
      </c>
      <c r="B327" s="2">
        <v>20190101</v>
      </c>
      <c r="C327" s="2">
        <f>IF(J327=S327,1,0)</f>
        <v>0</v>
      </c>
      <c r="D327" s="2">
        <v>19</v>
      </c>
      <c r="E327" s="2" t="s">
        <v>293</v>
      </c>
      <c r="F327" s="2">
        <v>54</v>
      </c>
      <c r="G327" s="2" t="s">
        <v>239</v>
      </c>
      <c r="H327" s="2">
        <v>11</v>
      </c>
      <c r="I327" s="2" t="s">
        <v>14</v>
      </c>
      <c r="J327" s="2" t="s">
        <v>56</v>
      </c>
      <c r="K327" s="2">
        <f>IF(L327="away",-1,IF(L327="home",1,IF(L327="neutral",0,"")))</f>
        <v>0</v>
      </c>
      <c r="L327" s="2" t="s">
        <v>32</v>
      </c>
      <c r="M327" s="2">
        <v>40</v>
      </c>
      <c r="N327" s="2">
        <v>-7.5</v>
      </c>
      <c r="O327" s="2">
        <f>IF(P326=P327,O326,"")</f>
        <v>113</v>
      </c>
      <c r="P327" s="2" t="s">
        <v>39</v>
      </c>
      <c r="Q327" s="2">
        <f>IF(S326=S327,Q326,"")</f>
        <v>1</v>
      </c>
      <c r="R327" s="2" t="s">
        <v>14</v>
      </c>
      <c r="S327" s="2" t="s">
        <v>40</v>
      </c>
      <c r="T327" s="2">
        <v>32</v>
      </c>
      <c r="U327" s="2">
        <f>IF(N327&gt;0,-1,1)</f>
        <v>1</v>
      </c>
      <c r="V327" s="2">
        <v>0.5</v>
      </c>
      <c r="W327" s="4">
        <f>(M327-T327+N327)*U327</f>
        <v>0.5</v>
      </c>
      <c r="X327" s="2">
        <v>2018</v>
      </c>
    </row>
    <row r="328" spans="1:24" ht="15" customHeight="1" x14ac:dyDescent="0.25">
      <c r="A328" s="2">
        <v>498</v>
      </c>
      <c r="B328" s="2">
        <v>20201206</v>
      </c>
      <c r="C328" s="2">
        <v>1</v>
      </c>
      <c r="D328" s="2">
        <v>14</v>
      </c>
      <c r="E328" s="2" t="s">
        <v>12</v>
      </c>
      <c r="F328" s="2">
        <v>123</v>
      </c>
      <c r="G328" s="2" t="s">
        <v>96</v>
      </c>
      <c r="H328" s="2">
        <v>5</v>
      </c>
      <c r="I328" s="2" t="s">
        <v>14</v>
      </c>
      <c r="J328" s="2" t="s">
        <v>27</v>
      </c>
      <c r="K328" s="2">
        <v>-1</v>
      </c>
      <c r="L328" s="2" t="s">
        <v>16</v>
      </c>
      <c r="M328" s="2">
        <v>37</v>
      </c>
      <c r="N328" s="2">
        <v>1</v>
      </c>
      <c r="O328" s="2">
        <v>20</v>
      </c>
      <c r="P328" s="2" t="s">
        <v>118</v>
      </c>
      <c r="Q328" s="2">
        <v>5</v>
      </c>
      <c r="R328" s="2" t="s">
        <v>14</v>
      </c>
      <c r="S328" s="2" t="s">
        <v>27</v>
      </c>
      <c r="T328" s="2">
        <v>19</v>
      </c>
      <c r="U328" s="2">
        <v>-1</v>
      </c>
      <c r="V328" s="2">
        <v>19</v>
      </c>
      <c r="W328" s="5">
        <v>-19</v>
      </c>
      <c r="X328" s="2">
        <v>2020</v>
      </c>
    </row>
    <row r="329" spans="1:24" ht="15" customHeight="1" x14ac:dyDescent="0.25">
      <c r="A329" s="2">
        <v>239</v>
      </c>
      <c r="B329" s="2">
        <v>20201031</v>
      </c>
      <c r="C329" s="2">
        <v>0</v>
      </c>
      <c r="D329" s="2">
        <v>9</v>
      </c>
      <c r="E329" s="2" t="s">
        <v>12</v>
      </c>
      <c r="F329" s="2">
        <v>27</v>
      </c>
      <c r="G329" s="2" t="s">
        <v>85</v>
      </c>
      <c r="H329" s="2">
        <v>2</v>
      </c>
      <c r="I329" s="2" t="s">
        <v>14</v>
      </c>
      <c r="J329" s="2" t="s">
        <v>53</v>
      </c>
      <c r="K329" s="2">
        <v>1</v>
      </c>
      <c r="L329" s="2" t="s">
        <v>21</v>
      </c>
      <c r="M329" s="2">
        <v>53</v>
      </c>
      <c r="N329" s="2">
        <v>-11</v>
      </c>
      <c r="O329" s="2">
        <v>20</v>
      </c>
      <c r="P329" s="2" t="s">
        <v>118</v>
      </c>
      <c r="Q329" s="2">
        <v>5</v>
      </c>
      <c r="R329" s="2" t="s">
        <v>14</v>
      </c>
      <c r="S329" s="2" t="s">
        <v>27</v>
      </c>
      <c r="T329" s="2">
        <v>19</v>
      </c>
      <c r="U329" s="2">
        <v>1</v>
      </c>
      <c r="V329" s="2">
        <v>23</v>
      </c>
      <c r="W329" s="5">
        <v>23</v>
      </c>
      <c r="X329" s="2">
        <v>2020</v>
      </c>
    </row>
    <row r="330" spans="1:24" ht="15" customHeight="1" x14ac:dyDescent="0.25">
      <c r="A330" s="2">
        <v>95</v>
      </c>
      <c r="B330" s="2">
        <v>20201003</v>
      </c>
      <c r="C330" s="2">
        <v>1</v>
      </c>
      <c r="D330" s="2">
        <v>5</v>
      </c>
      <c r="E330" s="2" t="s">
        <v>12</v>
      </c>
      <c r="F330" s="2">
        <v>30</v>
      </c>
      <c r="G330" s="2" t="s">
        <v>173</v>
      </c>
      <c r="H330" s="2">
        <v>5</v>
      </c>
      <c r="I330" s="2" t="s">
        <v>14</v>
      </c>
      <c r="J330" s="2" t="s">
        <v>27</v>
      </c>
      <c r="K330" s="2">
        <v>1</v>
      </c>
      <c r="L330" s="2" t="s">
        <v>21</v>
      </c>
      <c r="M330" s="2">
        <v>21</v>
      </c>
      <c r="N330" s="2">
        <v>-6</v>
      </c>
      <c r="O330" s="2">
        <v>20</v>
      </c>
      <c r="P330" s="2" t="s">
        <v>118</v>
      </c>
      <c r="Q330" s="2">
        <v>5</v>
      </c>
      <c r="R330" s="2" t="s">
        <v>14</v>
      </c>
      <c r="S330" s="2" t="s">
        <v>27</v>
      </c>
      <c r="T330" s="2">
        <v>17</v>
      </c>
      <c r="U330" s="2">
        <v>1</v>
      </c>
      <c r="V330" s="2">
        <v>-2</v>
      </c>
      <c r="W330" s="5">
        <v>-2</v>
      </c>
      <c r="X330" s="2">
        <v>2020</v>
      </c>
    </row>
    <row r="331" spans="1:24" ht="15" customHeight="1" x14ac:dyDescent="0.25">
      <c r="A331" s="2">
        <v>12</v>
      </c>
      <c r="B331" s="2">
        <v>20200912</v>
      </c>
      <c r="C331" s="2">
        <v>0</v>
      </c>
      <c r="D331" s="2">
        <v>2</v>
      </c>
      <c r="E331" s="2" t="s">
        <v>12</v>
      </c>
      <c r="F331" s="2">
        <v>4</v>
      </c>
      <c r="G331" s="2" t="s">
        <v>179</v>
      </c>
      <c r="H331" s="2">
        <v>10</v>
      </c>
      <c r="I331" s="2" t="s">
        <v>14</v>
      </c>
      <c r="J331" s="2" t="s">
        <v>43</v>
      </c>
      <c r="K331" s="2">
        <v>1</v>
      </c>
      <c r="L331" s="2" t="s">
        <v>21</v>
      </c>
      <c r="M331" s="2">
        <v>35</v>
      </c>
      <c r="N331" s="2">
        <v>-16.5</v>
      </c>
      <c r="O331" s="2">
        <v>20</v>
      </c>
      <c r="P331" s="2" t="s">
        <v>118</v>
      </c>
      <c r="Q331" s="2">
        <v>5</v>
      </c>
      <c r="R331" s="2" t="s">
        <v>14</v>
      </c>
      <c r="S331" s="2" t="s">
        <v>27</v>
      </c>
      <c r="T331" s="2">
        <v>20</v>
      </c>
      <c r="U331" s="2">
        <v>1</v>
      </c>
      <c r="V331" s="2">
        <v>-1.5</v>
      </c>
      <c r="W331" s="5">
        <v>-1.5</v>
      </c>
      <c r="X331" s="2">
        <v>2020</v>
      </c>
    </row>
    <row r="332" spans="1:24" ht="15" customHeight="1" x14ac:dyDescent="0.25">
      <c r="A332" s="2">
        <v>2856</v>
      </c>
      <c r="B332" s="2">
        <v>20191220</v>
      </c>
      <c r="C332" s="2">
        <f>IF(J332=S332,1,0)</f>
        <v>0</v>
      </c>
      <c r="D332" s="2">
        <v>17</v>
      </c>
      <c r="E332" s="2" t="s">
        <v>293</v>
      </c>
      <c r="F332" s="2">
        <v>16</v>
      </c>
      <c r="G332" s="2" t="s">
        <v>114</v>
      </c>
      <c r="H332" s="2">
        <v>7</v>
      </c>
      <c r="I332" s="2" t="s">
        <v>14</v>
      </c>
      <c r="J332" s="2" t="s">
        <v>36</v>
      </c>
      <c r="K332" s="2">
        <f>IF(L332="away",-1,IF(L332="home",1,IF(L332="neutral",0,"")))</f>
        <v>0</v>
      </c>
      <c r="L332" s="2" t="s">
        <v>32</v>
      </c>
      <c r="M332" s="2">
        <v>31</v>
      </c>
      <c r="N332" s="2">
        <v>-7</v>
      </c>
      <c r="O332" s="2">
        <f>IF(P331=P332,O331,"")</f>
        <v>20</v>
      </c>
      <c r="P332" s="2" t="s">
        <v>118</v>
      </c>
      <c r="Q332" s="2">
        <f>IF(S331=S332,Q331,"")</f>
        <v>5</v>
      </c>
      <c r="R332" s="2" t="s">
        <v>14</v>
      </c>
      <c r="S332" s="2" t="s">
        <v>27</v>
      </c>
      <c r="T332" s="2">
        <v>9</v>
      </c>
      <c r="U332" s="2">
        <f>IF(N332&gt;0,-1,1)</f>
        <v>1</v>
      </c>
      <c r="V332" s="2">
        <v>15</v>
      </c>
      <c r="W332" s="4">
        <f>(M332-T332+N332)*U332</f>
        <v>15</v>
      </c>
      <c r="X332" s="2">
        <v>2019</v>
      </c>
    </row>
    <row r="333" spans="1:24" ht="15" customHeight="1" x14ac:dyDescent="0.25">
      <c r="A333" s="2">
        <v>2156</v>
      </c>
      <c r="B333" s="2">
        <v>20191019</v>
      </c>
      <c r="C333" s="2">
        <f>IF(J333=S333,1,0)</f>
        <v>1</v>
      </c>
      <c r="D333" s="2">
        <v>8</v>
      </c>
      <c r="E333" s="2" t="s">
        <v>12</v>
      </c>
      <c r="F333" s="2">
        <v>123</v>
      </c>
      <c r="G333" s="2" t="s">
        <v>96</v>
      </c>
      <c r="H333" s="2">
        <v>5</v>
      </c>
      <c r="I333" s="2" t="s">
        <v>14</v>
      </c>
      <c r="J333" s="2" t="s">
        <v>27</v>
      </c>
      <c r="K333" s="2">
        <f>IF(L333="away",-1,IF(L333="home",1,IF(L333="neutral",0,"")))</f>
        <v>1</v>
      </c>
      <c r="L333" s="2" t="s">
        <v>21</v>
      </c>
      <c r="M333" s="2">
        <v>30</v>
      </c>
      <c r="N333" s="2">
        <v>-10</v>
      </c>
      <c r="O333" s="2">
        <f>IF(P332=P333,O332,"")</f>
        <v>20</v>
      </c>
      <c r="P333" s="2" t="s">
        <v>118</v>
      </c>
      <c r="Q333" s="2">
        <f>IF(S332=S333,Q332,"")</f>
        <v>5</v>
      </c>
      <c r="R333" s="2" t="s">
        <v>14</v>
      </c>
      <c r="S333" s="2" t="s">
        <v>27</v>
      </c>
      <c r="T333" s="2">
        <v>14</v>
      </c>
      <c r="U333" s="2">
        <f>IF(N333&gt;0,-1,1)</f>
        <v>1</v>
      </c>
      <c r="V333" s="2">
        <v>6</v>
      </c>
      <c r="W333" s="4">
        <f>(M333-T333+N333)*U333</f>
        <v>6</v>
      </c>
      <c r="X333" s="2">
        <v>2019</v>
      </c>
    </row>
    <row r="334" spans="1:24" ht="15" customHeight="1" x14ac:dyDescent="0.25">
      <c r="A334" s="2">
        <v>2013</v>
      </c>
      <c r="B334" s="2">
        <v>20191012</v>
      </c>
      <c r="C334" s="2">
        <f>IF(J334=S334,1,0)</f>
        <v>1</v>
      </c>
      <c r="D334" s="2">
        <v>7</v>
      </c>
      <c r="E334" s="2" t="s">
        <v>12</v>
      </c>
      <c r="F334" s="2">
        <v>31</v>
      </c>
      <c r="G334" s="2" t="s">
        <v>123</v>
      </c>
      <c r="H334" s="2">
        <v>5</v>
      </c>
      <c r="I334" s="2" t="s">
        <v>14</v>
      </c>
      <c r="J334" s="2" t="s">
        <v>27</v>
      </c>
      <c r="K334" s="2">
        <f>IF(L334="away",-1,IF(L334="home",1,IF(L334="neutral",0,"")))</f>
        <v>1</v>
      </c>
      <c r="L334" s="2" t="s">
        <v>21</v>
      </c>
      <c r="M334" s="2">
        <v>48</v>
      </c>
      <c r="N334" s="2">
        <v>-6</v>
      </c>
      <c r="O334" s="2">
        <f>IF(P333=P334,O333,"")</f>
        <v>20</v>
      </c>
      <c r="P334" s="2" t="s">
        <v>118</v>
      </c>
      <c r="Q334" s="2">
        <f>IF(S333=S334,Q333,"")</f>
        <v>5</v>
      </c>
      <c r="R334" s="2" t="s">
        <v>14</v>
      </c>
      <c r="S334" s="2" t="s">
        <v>27</v>
      </c>
      <c r="T334" s="2">
        <v>23</v>
      </c>
      <c r="U334" s="2">
        <f>IF(N334&gt;0,-1,1)</f>
        <v>1</v>
      </c>
      <c r="V334" s="2">
        <v>19</v>
      </c>
      <c r="W334" s="4">
        <f>(M334-T334+N334)*U334</f>
        <v>19</v>
      </c>
      <c r="X334" s="2">
        <v>2019</v>
      </c>
    </row>
    <row r="335" spans="1:24" ht="15" customHeight="1" x14ac:dyDescent="0.25">
      <c r="A335" s="2">
        <v>1807</v>
      </c>
      <c r="B335" s="2">
        <v>20190928</v>
      </c>
      <c r="C335" s="2">
        <f>IF(J335=S335,1,0)</f>
        <v>1</v>
      </c>
      <c r="D335" s="2">
        <v>5</v>
      </c>
      <c r="E335" s="2" t="s">
        <v>12</v>
      </c>
      <c r="F335" s="2">
        <v>30</v>
      </c>
      <c r="G335" s="2" t="s">
        <v>173</v>
      </c>
      <c r="H335" s="2">
        <v>5</v>
      </c>
      <c r="I335" s="2" t="s">
        <v>14</v>
      </c>
      <c r="J335" s="2" t="s">
        <v>27</v>
      </c>
      <c r="K335" s="2">
        <f>IF(L335="away",-1,IF(L335="home",1,IF(L335="neutral",0,"")))</f>
        <v>-1</v>
      </c>
      <c r="L335" s="2" t="s">
        <v>16</v>
      </c>
      <c r="M335" s="2">
        <v>45</v>
      </c>
      <c r="N335" s="2">
        <v>0</v>
      </c>
      <c r="O335" s="2">
        <f>IF(P334=P335,O334,"")</f>
        <v>20</v>
      </c>
      <c r="P335" s="2" t="s">
        <v>118</v>
      </c>
      <c r="Q335" s="2">
        <f>IF(S334=S335,Q334,"")</f>
        <v>5</v>
      </c>
      <c r="R335" s="2" t="s">
        <v>14</v>
      </c>
      <c r="S335" s="2" t="s">
        <v>27</v>
      </c>
      <c r="T335" s="2">
        <v>27</v>
      </c>
      <c r="U335" s="2">
        <f>IF(N335&gt;0,-1,1)</f>
        <v>1</v>
      </c>
      <c r="V335" s="2">
        <v>18</v>
      </c>
      <c r="W335" s="4">
        <f>(M335-T335+N335)*U335</f>
        <v>18</v>
      </c>
      <c r="X335" s="2">
        <v>2019</v>
      </c>
    </row>
    <row r="336" spans="1:24" ht="15" customHeight="1" x14ac:dyDescent="0.25">
      <c r="A336" s="2">
        <v>1700</v>
      </c>
      <c r="B336" s="2">
        <v>20190921</v>
      </c>
      <c r="C336" s="2">
        <f>IF(J336=S336,1,0)</f>
        <v>0</v>
      </c>
      <c r="D336" s="2">
        <v>4</v>
      </c>
      <c r="E336" s="2" t="s">
        <v>12</v>
      </c>
      <c r="F336" s="2">
        <v>22</v>
      </c>
      <c r="G336" s="2" t="s">
        <v>121</v>
      </c>
      <c r="H336" s="2">
        <v>2</v>
      </c>
      <c r="I336" s="2" t="s">
        <v>14</v>
      </c>
      <c r="J336" s="2" t="s">
        <v>53</v>
      </c>
      <c r="K336" s="2">
        <f>IF(L336="away",-1,IF(L336="home",1,IF(L336="neutral",0,"")))</f>
        <v>1</v>
      </c>
      <c r="L336" s="2" t="s">
        <v>21</v>
      </c>
      <c r="M336" s="2">
        <v>52</v>
      </c>
      <c r="N336" s="2">
        <v>-41.5</v>
      </c>
      <c r="O336" s="2">
        <f>IF(P335=P336,O335,"")</f>
        <v>20</v>
      </c>
      <c r="P336" s="2" t="s">
        <v>118</v>
      </c>
      <c r="Q336" s="2">
        <f>IF(S335=S336,Q335,"")</f>
        <v>5</v>
      </c>
      <c r="R336" s="2" t="s">
        <v>14</v>
      </c>
      <c r="S336" s="2" t="s">
        <v>27</v>
      </c>
      <c r="T336" s="2">
        <v>10</v>
      </c>
      <c r="U336" s="2">
        <f>IF(N336&gt;0,-1,1)</f>
        <v>1</v>
      </c>
      <c r="V336" s="2">
        <v>0.5</v>
      </c>
      <c r="W336" s="4">
        <f>(M336-T336+N336)*U336</f>
        <v>0.5</v>
      </c>
      <c r="X336" s="2">
        <v>2019</v>
      </c>
    </row>
    <row r="337" spans="1:24" ht="15" customHeight="1" x14ac:dyDescent="0.25">
      <c r="A337" s="2">
        <v>1492</v>
      </c>
      <c r="B337" s="2">
        <v>20190907</v>
      </c>
      <c r="C337" s="2">
        <f>IF(J337=S337,1,0)</f>
        <v>0</v>
      </c>
      <c r="D337" s="2">
        <v>2</v>
      </c>
      <c r="E337" s="2" t="s">
        <v>12</v>
      </c>
      <c r="F337" s="2">
        <v>4</v>
      </c>
      <c r="G337" s="2" t="s">
        <v>179</v>
      </c>
      <c r="H337" s="2">
        <v>10</v>
      </c>
      <c r="I337" s="2" t="s">
        <v>14</v>
      </c>
      <c r="J337" s="2" t="s">
        <v>43</v>
      </c>
      <c r="K337" s="2">
        <f>IF(L337="away",-1,IF(L337="home",1,IF(L337="neutral",0,"")))</f>
        <v>1</v>
      </c>
      <c r="L337" s="2" t="s">
        <v>21</v>
      </c>
      <c r="M337" s="2">
        <v>56</v>
      </c>
      <c r="N337" s="2">
        <v>-22.5</v>
      </c>
      <c r="O337" s="2">
        <f>IF(P336=P337,O336,"")</f>
        <v>20</v>
      </c>
      <c r="P337" s="2" t="s">
        <v>118</v>
      </c>
      <c r="Q337" s="2">
        <f>IF(S336=S337,Q336,"")</f>
        <v>5</v>
      </c>
      <c r="R337" s="2" t="s">
        <v>14</v>
      </c>
      <c r="S337" s="2" t="s">
        <v>27</v>
      </c>
      <c r="T337" s="2">
        <v>41</v>
      </c>
      <c r="U337" s="2">
        <f>IF(N337&gt;0,-1,1)</f>
        <v>1</v>
      </c>
      <c r="V337" s="2">
        <v>-7.5</v>
      </c>
      <c r="W337" s="4">
        <f>(M337-T337+N337)*U337</f>
        <v>-7.5</v>
      </c>
      <c r="X337" s="2">
        <v>2019</v>
      </c>
    </row>
    <row r="338" spans="1:24" ht="15" customHeight="1" x14ac:dyDescent="0.25">
      <c r="A338" s="2">
        <v>1133</v>
      </c>
      <c r="B338" s="2">
        <v>20181117</v>
      </c>
      <c r="C338" s="2">
        <f>IF(J338=S338,1,0)</f>
        <v>1</v>
      </c>
      <c r="D338" s="2">
        <v>12</v>
      </c>
      <c r="E338" s="2" t="s">
        <v>12</v>
      </c>
      <c r="F338" s="2">
        <v>31</v>
      </c>
      <c r="G338" s="2" t="s">
        <v>123</v>
      </c>
      <c r="H338" s="2">
        <v>5</v>
      </c>
      <c r="I338" s="2" t="s">
        <v>14</v>
      </c>
      <c r="J338" s="2" t="s">
        <v>27</v>
      </c>
      <c r="K338" s="2">
        <f>IF(L338="away",-1,IF(L338="home",1,IF(L338="neutral",0,"")))</f>
        <v>-1</v>
      </c>
      <c r="L338" s="2" t="s">
        <v>16</v>
      </c>
      <c r="M338" s="2">
        <v>42</v>
      </c>
      <c r="N338" s="2">
        <v>-6</v>
      </c>
      <c r="O338" s="2">
        <f>IF(P337=P338,O337,"")</f>
        <v>20</v>
      </c>
      <c r="P338" s="2" t="s">
        <v>118</v>
      </c>
      <c r="Q338" s="2">
        <f>IF(S337=S338,Q337,"")</f>
        <v>5</v>
      </c>
      <c r="R338" s="2" t="s">
        <v>14</v>
      </c>
      <c r="S338" s="2" t="s">
        <v>27</v>
      </c>
      <c r="T338" s="2">
        <v>35</v>
      </c>
      <c r="U338" s="2">
        <f>IF(N338&gt;0,-1,1)</f>
        <v>1</v>
      </c>
      <c r="V338" s="2">
        <v>1</v>
      </c>
      <c r="W338" s="4">
        <f>(M338-T338+N338)*U338</f>
        <v>1</v>
      </c>
      <c r="X338" s="2">
        <v>2018</v>
      </c>
    </row>
    <row r="339" spans="1:24" ht="15" customHeight="1" x14ac:dyDescent="0.25">
      <c r="A339" s="2">
        <v>1041</v>
      </c>
      <c r="B339" s="2">
        <v>20181110</v>
      </c>
      <c r="C339" s="2">
        <f>IF(J339=S339,1,0)</f>
        <v>1</v>
      </c>
      <c r="D339" s="2">
        <v>11</v>
      </c>
      <c r="E339" s="2" t="s">
        <v>12</v>
      </c>
      <c r="F339" s="2">
        <v>55</v>
      </c>
      <c r="G339" s="2" t="s">
        <v>154</v>
      </c>
      <c r="H339" s="2">
        <v>5</v>
      </c>
      <c r="I339" s="2" t="s">
        <v>14</v>
      </c>
      <c r="J339" s="2" t="s">
        <v>27</v>
      </c>
      <c r="K339" s="2">
        <f>IF(L339="away",-1,IF(L339="home",1,IF(L339="neutral",0,"")))</f>
        <v>1</v>
      </c>
      <c r="L339" s="2" t="s">
        <v>21</v>
      </c>
      <c r="M339" s="2">
        <v>30</v>
      </c>
      <c r="N339" s="2">
        <v>-14.5</v>
      </c>
      <c r="O339" s="2">
        <f>IF(P338=P339,O338,"")</f>
        <v>20</v>
      </c>
      <c r="P339" s="2" t="s">
        <v>118</v>
      </c>
      <c r="Q339" s="2">
        <f>IF(S338=S339,Q338,"")</f>
        <v>5</v>
      </c>
      <c r="R339" s="2" t="s">
        <v>14</v>
      </c>
      <c r="S339" s="2" t="s">
        <v>27</v>
      </c>
      <c r="T339" s="2">
        <v>13</v>
      </c>
      <c r="U339" s="2">
        <f>IF(N339&gt;0,-1,1)</f>
        <v>1</v>
      </c>
      <c r="V339" s="2">
        <v>2.5</v>
      </c>
      <c r="W339" s="4">
        <f>(M339-T339+N339)*U339</f>
        <v>2.5</v>
      </c>
      <c r="X339" s="2">
        <v>2018</v>
      </c>
    </row>
    <row r="340" spans="1:24" ht="15" customHeight="1" x14ac:dyDescent="0.25">
      <c r="A340" s="2">
        <v>944</v>
      </c>
      <c r="B340" s="2">
        <v>20181103</v>
      </c>
      <c r="C340" s="2">
        <f>IF(J340=S340,1,0)</f>
        <v>0</v>
      </c>
      <c r="D340" s="2">
        <v>10</v>
      </c>
      <c r="E340" s="2" t="s">
        <v>12</v>
      </c>
      <c r="F340" s="2">
        <v>103</v>
      </c>
      <c r="G340" s="2" t="s">
        <v>196</v>
      </c>
      <c r="H340" s="2">
        <v>11</v>
      </c>
      <c r="I340" s="2" t="s">
        <v>14</v>
      </c>
      <c r="J340" s="2" t="s">
        <v>56</v>
      </c>
      <c r="K340" s="2">
        <f>IF(L340="away",-1,IF(L340="home",1,IF(L340="neutral",0,"")))</f>
        <v>1</v>
      </c>
      <c r="L340" s="2" t="s">
        <v>21</v>
      </c>
      <c r="M340" s="2">
        <v>14</v>
      </c>
      <c r="N340" s="2">
        <v>-21</v>
      </c>
      <c r="O340" s="2">
        <f>IF(P339=P340,O339,"")</f>
        <v>20</v>
      </c>
      <c r="P340" s="2" t="s">
        <v>118</v>
      </c>
      <c r="Q340" s="2">
        <f>IF(S339=S340,Q339,"")</f>
        <v>5</v>
      </c>
      <c r="R340" s="2" t="s">
        <v>14</v>
      </c>
      <c r="S340" s="2" t="s">
        <v>27</v>
      </c>
      <c r="T340" s="2">
        <v>3</v>
      </c>
      <c r="U340" s="2">
        <f>IF(N340&gt;0,-1,1)</f>
        <v>1</v>
      </c>
      <c r="V340" s="2">
        <v>-10</v>
      </c>
      <c r="W340" s="4">
        <f>(M340-T340+N340)*U340</f>
        <v>-10</v>
      </c>
      <c r="X340" s="2">
        <v>2018</v>
      </c>
    </row>
    <row r="341" spans="1:24" ht="15" customHeight="1" x14ac:dyDescent="0.25">
      <c r="A341" s="2">
        <v>721</v>
      </c>
      <c r="B341" s="2">
        <v>20181020</v>
      </c>
      <c r="C341" s="2">
        <f>IF(J341=S341,1,0)</f>
        <v>1</v>
      </c>
      <c r="D341" s="2">
        <v>8</v>
      </c>
      <c r="E341" s="2" t="s">
        <v>12</v>
      </c>
      <c r="F341" s="2">
        <v>67</v>
      </c>
      <c r="G341" s="2" t="s">
        <v>212</v>
      </c>
      <c r="H341" s="2">
        <v>5</v>
      </c>
      <c r="I341" s="2" t="s">
        <v>14</v>
      </c>
      <c r="J341" s="2" t="s">
        <v>27</v>
      </c>
      <c r="K341" s="2">
        <f>IF(L341="away",-1,IF(L341="home",1,IF(L341="neutral",0,"")))</f>
        <v>1</v>
      </c>
      <c r="L341" s="2" t="s">
        <v>21</v>
      </c>
      <c r="M341" s="2">
        <v>21</v>
      </c>
      <c r="N341" s="2">
        <v>-17</v>
      </c>
      <c r="O341" s="2">
        <f>IF(P340=P341,O340,"")</f>
        <v>20</v>
      </c>
      <c r="P341" s="2" t="s">
        <v>118</v>
      </c>
      <c r="Q341" s="2">
        <f>IF(S340=S341,Q340,"")</f>
        <v>5</v>
      </c>
      <c r="R341" s="2" t="s">
        <v>14</v>
      </c>
      <c r="S341" s="2" t="s">
        <v>27</v>
      </c>
      <c r="T341" s="2">
        <v>13</v>
      </c>
      <c r="U341" s="2">
        <f>IF(N341&gt;0,-1,1)</f>
        <v>1</v>
      </c>
      <c r="V341" s="2">
        <v>-9</v>
      </c>
      <c r="W341" s="4">
        <f>(M341-T341+N341)*U341</f>
        <v>-9</v>
      </c>
      <c r="X341" s="2">
        <v>2018</v>
      </c>
    </row>
    <row r="342" spans="1:24" ht="15" customHeight="1" x14ac:dyDescent="0.25">
      <c r="A342" s="2">
        <v>446</v>
      </c>
      <c r="B342" s="2">
        <v>20180929</v>
      </c>
      <c r="C342" s="2">
        <f>IF(J342=S342,1,0)</f>
        <v>1</v>
      </c>
      <c r="D342" s="2">
        <v>5</v>
      </c>
      <c r="E342" s="2" t="s">
        <v>12</v>
      </c>
      <c r="F342" s="2">
        <v>112</v>
      </c>
      <c r="G342" s="2" t="s">
        <v>59</v>
      </c>
      <c r="H342" s="2">
        <v>5</v>
      </c>
      <c r="I342" s="2" t="s">
        <v>14</v>
      </c>
      <c r="J342" s="2" t="s">
        <v>27</v>
      </c>
      <c r="K342" s="2">
        <f>IF(L342="away",-1,IF(L342="home",1,IF(L342="neutral",0,"")))</f>
        <v>1</v>
      </c>
      <c r="L342" s="2" t="s">
        <v>21</v>
      </c>
      <c r="M342" s="2">
        <v>28</v>
      </c>
      <c r="N342" s="2">
        <v>-17</v>
      </c>
      <c r="O342" s="2">
        <f>IF(P341=P342,O341,"")</f>
        <v>20</v>
      </c>
      <c r="P342" s="2" t="s">
        <v>118</v>
      </c>
      <c r="Q342" s="2">
        <f>IF(S341=S342,Q341,"")</f>
        <v>5</v>
      </c>
      <c r="R342" s="2" t="s">
        <v>14</v>
      </c>
      <c r="S342" s="2" t="s">
        <v>27</v>
      </c>
      <c r="T342" s="2">
        <v>7</v>
      </c>
      <c r="U342" s="2">
        <f>IF(N342&gt;0,-1,1)</f>
        <v>1</v>
      </c>
      <c r="V342" s="2">
        <v>4</v>
      </c>
      <c r="W342" s="4">
        <f>(M342-T342+N342)*U342</f>
        <v>4</v>
      </c>
      <c r="X342" s="2">
        <v>2018</v>
      </c>
    </row>
    <row r="343" spans="1:24" ht="15" customHeight="1" x14ac:dyDescent="0.25">
      <c r="A343" s="2">
        <v>323</v>
      </c>
      <c r="B343" s="2">
        <v>20180922</v>
      </c>
      <c r="C343" s="2">
        <f>IF(J343=S343,1,0)</f>
        <v>0</v>
      </c>
      <c r="D343" s="2">
        <v>4</v>
      </c>
      <c r="E343" s="2" t="s">
        <v>12</v>
      </c>
      <c r="F343" s="2" t="s">
        <v>337</v>
      </c>
      <c r="G343" s="2" t="s">
        <v>18</v>
      </c>
      <c r="H343" s="2" t="s">
        <v>337</v>
      </c>
      <c r="I343" s="2" t="s">
        <v>19</v>
      </c>
      <c r="J343" s="2" t="s">
        <v>20</v>
      </c>
      <c r="K343" s="2">
        <f>IF(L343="away",-1,IF(L343="home",1,IF(L343="neutral",0,"")))</f>
        <v>1</v>
      </c>
      <c r="L343" s="2" t="s">
        <v>21</v>
      </c>
      <c r="M343" s="2">
        <v>49</v>
      </c>
      <c r="N343" s="2">
        <v>-9</v>
      </c>
      <c r="O343" s="2">
        <f>IF(P342=P343,O342,"")</f>
        <v>20</v>
      </c>
      <c r="P343" s="2" t="s">
        <v>118</v>
      </c>
      <c r="Q343" s="2">
        <f>IF(S342=S343,Q342,"")</f>
        <v>5</v>
      </c>
      <c r="R343" s="2" t="s">
        <v>14</v>
      </c>
      <c r="S343" s="2" t="s">
        <v>27</v>
      </c>
      <c r="T343" s="2">
        <v>31</v>
      </c>
      <c r="U343" s="2">
        <f>IF(N343&gt;0,-1,1)</f>
        <v>1</v>
      </c>
      <c r="V343" s="2">
        <v>9</v>
      </c>
      <c r="W343" s="4">
        <f>(M343-T343+N343)*U343</f>
        <v>9</v>
      </c>
      <c r="X343" s="2">
        <v>2018</v>
      </c>
    </row>
    <row r="344" spans="1:24" ht="15" customHeight="1" x14ac:dyDescent="0.25">
      <c r="A344" s="2">
        <v>118</v>
      </c>
      <c r="B344" s="2">
        <v>20180908</v>
      </c>
      <c r="C344" s="2">
        <f>IF(J344=S344,1,0)</f>
        <v>0</v>
      </c>
      <c r="D344" s="2">
        <v>2</v>
      </c>
      <c r="E344" s="2" t="s">
        <v>12</v>
      </c>
      <c r="F344" s="2">
        <v>4</v>
      </c>
      <c r="G344" s="2" t="s">
        <v>179</v>
      </c>
      <c r="H344" s="2">
        <v>10</v>
      </c>
      <c r="I344" s="2" t="s">
        <v>14</v>
      </c>
      <c r="J344" s="2" t="s">
        <v>43</v>
      </c>
      <c r="K344" s="2">
        <f>IF(L344="away",-1,IF(L344="home",1,IF(L344="neutral",0,"")))</f>
        <v>-1</v>
      </c>
      <c r="L344" s="2" t="s">
        <v>16</v>
      </c>
      <c r="M344" s="2">
        <v>45</v>
      </c>
      <c r="N344" s="2">
        <v>-15</v>
      </c>
      <c r="O344" s="2">
        <f>IF(P343=P344,O343,"")</f>
        <v>20</v>
      </c>
      <c r="P344" s="2" t="s">
        <v>118</v>
      </c>
      <c r="Q344" s="2">
        <f>IF(S343=S344,Q343,"")</f>
        <v>5</v>
      </c>
      <c r="R344" s="2" t="s">
        <v>14</v>
      </c>
      <c r="S344" s="2" t="s">
        <v>27</v>
      </c>
      <c r="T344" s="2">
        <v>9</v>
      </c>
      <c r="U344" s="2">
        <f>IF(N344&gt;0,-1,1)</f>
        <v>1</v>
      </c>
      <c r="V344" s="2">
        <v>21</v>
      </c>
      <c r="W344" s="4">
        <f>(M344-T344+N344)*U344</f>
        <v>21</v>
      </c>
      <c r="X344" s="2">
        <v>2018</v>
      </c>
    </row>
    <row r="345" spans="1:24" ht="15" customHeight="1" x14ac:dyDescent="0.25">
      <c r="A345" s="2">
        <v>2843</v>
      </c>
      <c r="B345" s="2">
        <v>20191207</v>
      </c>
      <c r="C345" s="2">
        <f>IF(J345=S345,1,0)</f>
        <v>1</v>
      </c>
      <c r="D345" s="2">
        <v>15</v>
      </c>
      <c r="E345" s="2" t="s">
        <v>291</v>
      </c>
      <c r="F345" s="2">
        <v>58</v>
      </c>
      <c r="G345" s="2" t="s">
        <v>152</v>
      </c>
      <c r="H345" s="2">
        <v>1</v>
      </c>
      <c r="I345" s="2" t="s">
        <v>14</v>
      </c>
      <c r="J345" s="2" t="s">
        <v>40</v>
      </c>
      <c r="K345" s="2">
        <f>IF(L345="away",-1,IF(L345="home",1,IF(L345="neutral",0,"")))</f>
        <v>1</v>
      </c>
      <c r="L345" s="2" t="s">
        <v>21</v>
      </c>
      <c r="M345" s="2">
        <v>29</v>
      </c>
      <c r="N345" s="2">
        <v>-9.5</v>
      </c>
      <c r="O345" s="2">
        <v>21</v>
      </c>
      <c r="P345" s="2" t="s">
        <v>205</v>
      </c>
      <c r="Q345" s="2">
        <v>1</v>
      </c>
      <c r="R345" s="2" t="s">
        <v>14</v>
      </c>
      <c r="S345" s="2" t="s">
        <v>40</v>
      </c>
      <c r="T345" s="2">
        <v>24</v>
      </c>
      <c r="U345" s="2">
        <f>IF(N345&gt;0,-1,1)</f>
        <v>1</v>
      </c>
      <c r="V345" s="2">
        <v>-4.5</v>
      </c>
      <c r="W345" s="4">
        <f>(M345-T345+N345)*U345</f>
        <v>-4.5</v>
      </c>
      <c r="X345" s="2">
        <v>2019</v>
      </c>
    </row>
    <row r="346" spans="1:24" ht="15" customHeight="1" x14ac:dyDescent="0.25">
      <c r="A346" s="2">
        <v>2769</v>
      </c>
      <c r="B346" s="2">
        <v>20191129</v>
      </c>
      <c r="C346" s="2">
        <f>IF(J346=S346,1,0)</f>
        <v>1</v>
      </c>
      <c r="D346" s="2">
        <v>14</v>
      </c>
      <c r="E346" s="2" t="s">
        <v>12</v>
      </c>
      <c r="F346" s="2">
        <v>58</v>
      </c>
      <c r="G346" s="2" t="s">
        <v>152</v>
      </c>
      <c r="H346" s="2">
        <v>1</v>
      </c>
      <c r="I346" s="2" t="s">
        <v>14</v>
      </c>
      <c r="J346" s="2" t="s">
        <v>40</v>
      </c>
      <c r="K346" s="2">
        <f>IF(L346="away",-1,IF(L346="home",1,IF(L346="neutral",0,"")))</f>
        <v>1</v>
      </c>
      <c r="L346" s="2" t="s">
        <v>21</v>
      </c>
      <c r="M346" s="2">
        <v>34</v>
      </c>
      <c r="N346" s="2">
        <v>-11</v>
      </c>
      <c r="O346" s="2">
        <f>IF(P345=P346,O345,"")</f>
        <v>21</v>
      </c>
      <c r="P346" s="2" t="s">
        <v>205</v>
      </c>
      <c r="Q346" s="2">
        <f>IF(S345=S346,Q345,"")</f>
        <v>1</v>
      </c>
      <c r="R346" s="2" t="s">
        <v>14</v>
      </c>
      <c r="S346" s="2" t="s">
        <v>40</v>
      </c>
      <c r="T346" s="2">
        <v>24</v>
      </c>
      <c r="U346" s="2">
        <f>IF(N346&gt;0,-1,1)</f>
        <v>1</v>
      </c>
      <c r="V346" s="2">
        <v>-1</v>
      </c>
      <c r="W346" s="4">
        <f>(M346-T346+N346)*U346</f>
        <v>-1</v>
      </c>
      <c r="X346" s="2">
        <v>2019</v>
      </c>
    </row>
    <row r="347" spans="1:24" ht="15" customHeight="1" x14ac:dyDescent="0.25">
      <c r="A347" s="2">
        <v>1536</v>
      </c>
      <c r="B347" s="2">
        <v>20190907</v>
      </c>
      <c r="C347" s="2">
        <f>IF(J347=S347,1,0)</f>
        <v>0</v>
      </c>
      <c r="D347" s="2">
        <v>2</v>
      </c>
      <c r="E347" s="2" t="s">
        <v>12</v>
      </c>
      <c r="F347" s="2">
        <v>80</v>
      </c>
      <c r="G347" s="2" t="s">
        <v>168</v>
      </c>
      <c r="H347" s="2">
        <v>3</v>
      </c>
      <c r="I347" s="2" t="s">
        <v>14</v>
      </c>
      <c r="J347" s="2" t="s">
        <v>46</v>
      </c>
      <c r="K347" s="2">
        <f>IF(L347="away",-1,IF(L347="home",1,IF(L347="neutral",0,"")))</f>
        <v>1</v>
      </c>
      <c r="L347" s="2" t="s">
        <v>21</v>
      </c>
      <c r="M347" s="2">
        <v>42</v>
      </c>
      <c r="N347" s="2">
        <v>-17.5</v>
      </c>
      <c r="O347" s="2">
        <f>IF(P346=P347,O346,"")</f>
        <v>21</v>
      </c>
      <c r="P347" s="2" t="s">
        <v>205</v>
      </c>
      <c r="Q347" s="2">
        <f>IF(S346=S347,Q346,"")</f>
        <v>1</v>
      </c>
      <c r="R347" s="2" t="s">
        <v>14</v>
      </c>
      <c r="S347" s="2" t="s">
        <v>40</v>
      </c>
      <c r="T347" s="2">
        <v>0</v>
      </c>
      <c r="U347" s="2">
        <f>IF(N347&gt;0,-1,1)</f>
        <v>1</v>
      </c>
      <c r="V347" s="2">
        <v>24.5</v>
      </c>
      <c r="W347" s="4">
        <f>(M347-T347+N347)*U347</f>
        <v>24.5</v>
      </c>
      <c r="X347" s="2">
        <v>2019</v>
      </c>
    </row>
    <row r="348" spans="1:24" ht="15" customHeight="1" x14ac:dyDescent="0.25">
      <c r="A348" s="2">
        <v>1132</v>
      </c>
      <c r="B348" s="2">
        <v>20181117</v>
      </c>
      <c r="C348" s="2">
        <f>IF(J348=S348,1,0)</f>
        <v>1</v>
      </c>
      <c r="D348" s="2">
        <v>12</v>
      </c>
      <c r="E348" s="2" t="s">
        <v>12</v>
      </c>
      <c r="F348" s="2">
        <v>113</v>
      </c>
      <c r="G348" s="2" t="s">
        <v>39</v>
      </c>
      <c r="H348" s="2">
        <v>1</v>
      </c>
      <c r="I348" s="2" t="s">
        <v>14</v>
      </c>
      <c r="J348" s="2" t="s">
        <v>40</v>
      </c>
      <c r="K348" s="2">
        <f>IF(L348="away",-1,IF(L348="home",1,IF(L348="neutral",0,"")))</f>
        <v>1</v>
      </c>
      <c r="L348" s="2" t="s">
        <v>21</v>
      </c>
      <c r="M348" s="2">
        <v>38</v>
      </c>
      <c r="N348" s="2">
        <v>-7.5</v>
      </c>
      <c r="O348" s="2">
        <f>IF(P347=P348,O347,"")</f>
        <v>21</v>
      </c>
      <c r="P348" s="2" t="s">
        <v>205</v>
      </c>
      <c r="Q348" s="2">
        <f>IF(S347=S348,Q347,"")</f>
        <v>1</v>
      </c>
      <c r="R348" s="2" t="s">
        <v>14</v>
      </c>
      <c r="S348" s="2" t="s">
        <v>40</v>
      </c>
      <c r="T348" s="2">
        <v>13</v>
      </c>
      <c r="U348" s="2">
        <f>IF(N348&gt;0,-1,1)</f>
        <v>1</v>
      </c>
      <c r="V348" s="2">
        <v>17.5</v>
      </c>
      <c r="W348" s="4">
        <f>(M348-T348+N348)*U348</f>
        <v>17.5</v>
      </c>
      <c r="X348" s="2">
        <v>2018</v>
      </c>
    </row>
    <row r="349" spans="1:24" ht="15" customHeight="1" x14ac:dyDescent="0.25">
      <c r="A349" s="2">
        <v>735</v>
      </c>
      <c r="B349" s="2">
        <v>20181020</v>
      </c>
      <c r="C349" s="2">
        <f>IF(J349=S349,1,0)</f>
        <v>1</v>
      </c>
      <c r="D349" s="2">
        <v>8</v>
      </c>
      <c r="E349" s="2" t="s">
        <v>12</v>
      </c>
      <c r="F349" s="2">
        <v>102</v>
      </c>
      <c r="G349" s="2" t="s">
        <v>194</v>
      </c>
      <c r="H349" s="2">
        <v>1</v>
      </c>
      <c r="I349" s="2" t="s">
        <v>14</v>
      </c>
      <c r="J349" s="2" t="s">
        <v>40</v>
      </c>
      <c r="K349" s="2">
        <f>IF(L349="away",-1,IF(L349="home",1,IF(L349="neutral",0,"")))</f>
        <v>1</v>
      </c>
      <c r="L349" s="2" t="s">
        <v>21</v>
      </c>
      <c r="M349" s="2">
        <v>24</v>
      </c>
      <c r="N349" s="2">
        <v>-4</v>
      </c>
      <c r="O349" s="2">
        <f>IF(P348=P349,O348,"")</f>
        <v>21</v>
      </c>
      <c r="P349" s="2" t="s">
        <v>205</v>
      </c>
      <c r="Q349" s="2">
        <f>IF(S348=S349,Q348,"")</f>
        <v>1</v>
      </c>
      <c r="R349" s="2" t="s">
        <v>14</v>
      </c>
      <c r="S349" s="2" t="s">
        <v>40</v>
      </c>
      <c r="T349" s="2">
        <v>17</v>
      </c>
      <c r="U349" s="2">
        <f>IF(N349&gt;0,-1,1)</f>
        <v>1</v>
      </c>
      <c r="V349" s="2">
        <v>3</v>
      </c>
      <c r="W349" s="4">
        <f>(M349-T349+N349)*U349</f>
        <v>3</v>
      </c>
      <c r="X349" s="2">
        <v>2018</v>
      </c>
    </row>
    <row r="350" spans="1:24" ht="15" customHeight="1" x14ac:dyDescent="0.25">
      <c r="A350" s="2">
        <v>303</v>
      </c>
      <c r="B350" s="2">
        <v>20201107</v>
      </c>
      <c r="C350" s="2">
        <v>1</v>
      </c>
      <c r="D350" s="2">
        <v>10</v>
      </c>
      <c r="E350" s="2" t="s">
        <v>12</v>
      </c>
      <c r="F350" s="2">
        <v>78</v>
      </c>
      <c r="G350" s="2" t="s">
        <v>164</v>
      </c>
      <c r="H350" s="2">
        <v>2</v>
      </c>
      <c r="I350" s="2" t="s">
        <v>14</v>
      </c>
      <c r="J350" s="2" t="s">
        <v>53</v>
      </c>
      <c r="K350" s="2">
        <v>1</v>
      </c>
      <c r="L350" s="2" t="s">
        <v>21</v>
      </c>
      <c r="M350" s="2">
        <v>47</v>
      </c>
      <c r="N350" s="2">
        <v>5.5</v>
      </c>
      <c r="O350" s="2">
        <v>22</v>
      </c>
      <c r="P350" s="2" t="s">
        <v>121</v>
      </c>
      <c r="Q350" s="2">
        <v>2</v>
      </c>
      <c r="R350" s="2" t="s">
        <v>14</v>
      </c>
      <c r="S350" s="2" t="s">
        <v>53</v>
      </c>
      <c r="T350" s="2">
        <v>40</v>
      </c>
      <c r="U350" s="2">
        <v>-1</v>
      </c>
      <c r="V350" s="2">
        <v>12.5</v>
      </c>
      <c r="W350" s="5">
        <v>-12.5</v>
      </c>
      <c r="X350" s="2">
        <v>2020</v>
      </c>
    </row>
    <row r="351" spans="1:24" ht="15" customHeight="1" x14ac:dyDescent="0.25">
      <c r="A351" s="2">
        <v>2901</v>
      </c>
      <c r="B351" s="2">
        <v>20200113</v>
      </c>
      <c r="C351" s="2">
        <f>IF(J351=S351,1,0)</f>
        <v>0</v>
      </c>
      <c r="D351" s="2">
        <v>20</v>
      </c>
      <c r="E351" s="2" t="s">
        <v>294</v>
      </c>
      <c r="F351" s="2">
        <v>54</v>
      </c>
      <c r="G351" s="2" t="s">
        <v>239</v>
      </c>
      <c r="H351" s="2">
        <v>11</v>
      </c>
      <c r="I351" s="2" t="s">
        <v>14</v>
      </c>
      <c r="J351" s="2" t="s">
        <v>56</v>
      </c>
      <c r="K351" s="2">
        <f>IF(L351="away",-1,IF(L351="home",1,IF(L351="neutral",0,"")))</f>
        <v>0</v>
      </c>
      <c r="L351" s="2" t="s">
        <v>32</v>
      </c>
      <c r="M351" s="2">
        <v>42</v>
      </c>
      <c r="N351" s="2">
        <v>-5.5</v>
      </c>
      <c r="O351" s="2">
        <f>IF(P350=P351,O350,"")</f>
        <v>22</v>
      </c>
      <c r="P351" s="2" t="s">
        <v>121</v>
      </c>
      <c r="Q351" s="2">
        <f>IF(S350=S351,Q350,"")</f>
        <v>2</v>
      </c>
      <c r="R351" s="2" t="s">
        <v>14</v>
      </c>
      <c r="S351" s="2" t="s">
        <v>53</v>
      </c>
      <c r="T351" s="2">
        <v>25</v>
      </c>
      <c r="U351" s="2">
        <f>IF(N351&gt;0,-1,1)</f>
        <v>1</v>
      </c>
      <c r="V351" s="2">
        <v>11.5</v>
      </c>
      <c r="W351" s="4">
        <f>(M351-T351+N351)*U351</f>
        <v>11.5</v>
      </c>
      <c r="X351" s="2">
        <v>2019</v>
      </c>
    </row>
    <row r="352" spans="1:24" ht="15" customHeight="1" x14ac:dyDescent="0.25">
      <c r="A352" s="2">
        <v>531</v>
      </c>
      <c r="B352" s="2">
        <v>20201212</v>
      </c>
      <c r="C352" s="2">
        <v>1</v>
      </c>
      <c r="D352" s="2">
        <v>15</v>
      </c>
      <c r="E352" s="2" t="s">
        <v>12</v>
      </c>
      <c r="F352" s="2">
        <v>108</v>
      </c>
      <c r="G352" s="2" t="s">
        <v>199</v>
      </c>
      <c r="H352" s="2">
        <v>7</v>
      </c>
      <c r="I352" s="2" t="s">
        <v>14</v>
      </c>
      <c r="J352" s="2" t="s">
        <v>36</v>
      </c>
      <c r="K352" s="2">
        <v>1</v>
      </c>
      <c r="L352" s="2" t="s">
        <v>21</v>
      </c>
      <c r="M352" s="2">
        <v>24</v>
      </c>
      <c r="N352" s="2">
        <v>-11</v>
      </c>
      <c r="O352" s="2">
        <v>18</v>
      </c>
      <c r="P352" s="2" t="s">
        <v>145</v>
      </c>
      <c r="Q352" s="2">
        <v>7</v>
      </c>
      <c r="R352" s="2" t="s">
        <v>14</v>
      </c>
      <c r="S352" s="2" t="s">
        <v>36</v>
      </c>
      <c r="T352" s="2">
        <v>23</v>
      </c>
      <c r="U352" s="2">
        <v>1</v>
      </c>
      <c r="V352" s="2">
        <v>-10</v>
      </c>
      <c r="W352" s="5">
        <v>-10</v>
      </c>
      <c r="X352" s="2">
        <v>2020</v>
      </c>
    </row>
    <row r="353" spans="1:24" ht="15" customHeight="1" x14ac:dyDescent="0.25">
      <c r="A353" s="2">
        <v>463</v>
      </c>
      <c r="B353" s="2">
        <v>20201205</v>
      </c>
      <c r="C353" s="2">
        <v>1</v>
      </c>
      <c r="D353" s="2">
        <v>14</v>
      </c>
      <c r="E353" s="2" t="s">
        <v>12</v>
      </c>
      <c r="F353" s="2">
        <v>11</v>
      </c>
      <c r="G353" s="2" t="s">
        <v>35</v>
      </c>
      <c r="H353" s="2">
        <v>7</v>
      </c>
      <c r="I353" s="2" t="s">
        <v>14</v>
      </c>
      <c r="J353" s="2" t="s">
        <v>36</v>
      </c>
      <c r="K353" s="2">
        <v>-1</v>
      </c>
      <c r="L353" s="2" t="s">
        <v>16</v>
      </c>
      <c r="M353" s="2">
        <v>45</v>
      </c>
      <c r="N353" s="2">
        <v>1.5</v>
      </c>
      <c r="O353" s="2">
        <v>18</v>
      </c>
      <c r="P353" s="2" t="s">
        <v>145</v>
      </c>
      <c r="Q353" s="2">
        <v>7</v>
      </c>
      <c r="R353" s="2" t="s">
        <v>14</v>
      </c>
      <c r="S353" s="2" t="s">
        <v>36</v>
      </c>
      <c r="T353" s="2">
        <v>20</v>
      </c>
      <c r="U353" s="2">
        <v>-1</v>
      </c>
      <c r="V353" s="2">
        <v>26.5</v>
      </c>
      <c r="W353" s="5">
        <v>-26.5</v>
      </c>
      <c r="X353" s="2">
        <v>2020</v>
      </c>
    </row>
    <row r="354" spans="1:24" ht="15" customHeight="1" x14ac:dyDescent="0.25">
      <c r="A354" s="2">
        <v>368</v>
      </c>
      <c r="B354" s="2">
        <v>20201118</v>
      </c>
      <c r="C354" s="2">
        <v>1</v>
      </c>
      <c r="D354" s="2">
        <v>12</v>
      </c>
      <c r="E354" s="2" t="s">
        <v>12</v>
      </c>
      <c r="F354" s="2">
        <v>124</v>
      </c>
      <c r="G354" s="2" t="s">
        <v>98</v>
      </c>
      <c r="H354" s="2">
        <v>7</v>
      </c>
      <c r="I354" s="2" t="s">
        <v>14</v>
      </c>
      <c r="J354" s="2" t="s">
        <v>36</v>
      </c>
      <c r="K354" s="2">
        <v>-1</v>
      </c>
      <c r="L354" s="2" t="s">
        <v>16</v>
      </c>
      <c r="M354" s="2">
        <v>52</v>
      </c>
      <c r="N354" s="2">
        <v>-1.5</v>
      </c>
      <c r="O354" s="2">
        <v>18</v>
      </c>
      <c r="P354" s="2" t="s">
        <v>145</v>
      </c>
      <c r="Q354" s="2">
        <v>7</v>
      </c>
      <c r="R354" s="2" t="s">
        <v>14</v>
      </c>
      <c r="S354" s="2" t="s">
        <v>36</v>
      </c>
      <c r="T354" s="2">
        <v>44</v>
      </c>
      <c r="U354" s="2">
        <v>1</v>
      </c>
      <c r="V354" s="2">
        <v>6.5</v>
      </c>
      <c r="W354" s="5">
        <v>6.5</v>
      </c>
      <c r="X354" s="2">
        <v>2020</v>
      </c>
    </row>
    <row r="355" spans="1:24" ht="15" customHeight="1" x14ac:dyDescent="0.25">
      <c r="A355" s="2">
        <v>2868</v>
      </c>
      <c r="B355" s="2">
        <v>20191221</v>
      </c>
      <c r="C355" s="2">
        <f>IF(J355=S355,1,0)</f>
        <v>0</v>
      </c>
      <c r="D355" s="2">
        <v>17</v>
      </c>
      <c r="E355" s="2" t="s">
        <v>293</v>
      </c>
      <c r="F355" s="2">
        <v>91</v>
      </c>
      <c r="G355" s="2" t="s">
        <v>94</v>
      </c>
      <c r="H355" s="2">
        <v>8</v>
      </c>
      <c r="I355" s="2" t="s">
        <v>14</v>
      </c>
      <c r="J355" s="2" t="s">
        <v>15</v>
      </c>
      <c r="K355" s="2">
        <f>IF(L355="away",-1,IF(L355="home",1,IF(L355="neutral",0,"")))</f>
        <v>0</v>
      </c>
      <c r="L355" s="2" t="s">
        <v>32</v>
      </c>
      <c r="M355" s="2">
        <v>48</v>
      </c>
      <c r="N355" s="2">
        <v>-3.5</v>
      </c>
      <c r="O355" s="2">
        <f>IF(P354=P355,O354,"")</f>
        <v>18</v>
      </c>
      <c r="P355" s="2" t="s">
        <v>145</v>
      </c>
      <c r="Q355" s="2">
        <f>IF(S354=S355,Q354,"")</f>
        <v>7</v>
      </c>
      <c r="R355" s="2" t="s">
        <v>14</v>
      </c>
      <c r="S355" s="2" t="s">
        <v>36</v>
      </c>
      <c r="T355" s="2">
        <v>11</v>
      </c>
      <c r="U355" s="2">
        <f>IF(N355&gt;0,-1,1)</f>
        <v>1</v>
      </c>
      <c r="V355" s="2">
        <v>33.5</v>
      </c>
      <c r="W355" s="4">
        <f>(M355-T355+N355)*U355</f>
        <v>33.5</v>
      </c>
      <c r="X355" s="2">
        <v>2019</v>
      </c>
    </row>
    <row r="356" spans="1:24" ht="15" customHeight="1" x14ac:dyDescent="0.25">
      <c r="A356" s="2">
        <v>2838</v>
      </c>
      <c r="B356" s="2">
        <v>20191207</v>
      </c>
      <c r="C356" s="2">
        <f>IF(J356=S356,1,0)</f>
        <v>1</v>
      </c>
      <c r="D356" s="2">
        <v>15</v>
      </c>
      <c r="E356" s="2" t="s">
        <v>291</v>
      </c>
      <c r="F356" s="2">
        <v>60</v>
      </c>
      <c r="G356" s="2" t="s">
        <v>155</v>
      </c>
      <c r="H356" s="2">
        <v>7</v>
      </c>
      <c r="I356" s="2" t="s">
        <v>14</v>
      </c>
      <c r="J356" s="2" t="s">
        <v>36</v>
      </c>
      <c r="K356" s="2">
        <f>IF(L356="away",-1,IF(L356="home",1,IF(L356="neutral",0,"")))</f>
        <v>0</v>
      </c>
      <c r="L356" s="2" t="s">
        <v>32</v>
      </c>
      <c r="M356" s="2">
        <v>26</v>
      </c>
      <c r="N356" s="2">
        <v>5.5</v>
      </c>
      <c r="O356" s="2">
        <f>IF(P355=P356,O355,"")</f>
        <v>18</v>
      </c>
      <c r="P356" s="2" t="s">
        <v>145</v>
      </c>
      <c r="Q356" s="2">
        <f>IF(S355=S356,Q355,"")</f>
        <v>7</v>
      </c>
      <c r="R356" s="2" t="s">
        <v>14</v>
      </c>
      <c r="S356" s="2" t="s">
        <v>36</v>
      </c>
      <c r="T356" s="2">
        <v>21</v>
      </c>
      <c r="U356" s="2">
        <f>IF(N356&gt;0,-1,1)</f>
        <v>-1</v>
      </c>
      <c r="V356" s="2">
        <v>10.5</v>
      </c>
      <c r="W356" s="4">
        <f>(M356-T356+N356)*U356</f>
        <v>-10.5</v>
      </c>
      <c r="X356" s="2">
        <v>2019</v>
      </c>
    </row>
    <row r="357" spans="1:24" ht="15" customHeight="1" x14ac:dyDescent="0.25">
      <c r="A357" s="2">
        <v>2218</v>
      </c>
      <c r="B357" s="2">
        <v>20191026</v>
      </c>
      <c r="C357" s="2">
        <f>IF(J357=S357,1,0)</f>
        <v>1</v>
      </c>
      <c r="D357" s="2">
        <v>9</v>
      </c>
      <c r="E357" s="2" t="s">
        <v>12</v>
      </c>
      <c r="F357" s="2">
        <v>16</v>
      </c>
      <c r="G357" s="2" t="s">
        <v>114</v>
      </c>
      <c r="H357" s="2">
        <v>7</v>
      </c>
      <c r="I357" s="2" t="s">
        <v>14</v>
      </c>
      <c r="J357" s="2" t="s">
        <v>36</v>
      </c>
      <c r="K357" s="2">
        <f>IF(L357="away",-1,IF(L357="home",1,IF(L357="neutral",0,"")))</f>
        <v>1</v>
      </c>
      <c r="L357" s="2" t="s">
        <v>21</v>
      </c>
      <c r="M357" s="2">
        <v>43</v>
      </c>
      <c r="N357" s="2">
        <v>-2.5</v>
      </c>
      <c r="O357" s="2">
        <f>IF(P356=P357,O356,"")</f>
        <v>18</v>
      </c>
      <c r="P357" s="2" t="s">
        <v>145</v>
      </c>
      <c r="Q357" s="2">
        <f>IF(S356=S357,Q356,"")</f>
        <v>7</v>
      </c>
      <c r="R357" s="2" t="s">
        <v>14</v>
      </c>
      <c r="S357" s="2" t="s">
        <v>36</v>
      </c>
      <c r="T357" s="2">
        <v>20</v>
      </c>
      <c r="U357" s="2">
        <f>IF(N357&gt;0,-1,1)</f>
        <v>1</v>
      </c>
      <c r="V357" s="2">
        <v>20.5</v>
      </c>
      <c r="W357" s="4">
        <f>(M357-T357+N357)*U357</f>
        <v>20.5</v>
      </c>
      <c r="X357" s="2">
        <v>2019</v>
      </c>
    </row>
    <row r="358" spans="1:24" ht="15" customHeight="1" x14ac:dyDescent="0.25">
      <c r="A358" s="2">
        <v>1846</v>
      </c>
      <c r="B358" s="2">
        <v>20190928</v>
      </c>
      <c r="C358" s="2">
        <f>IF(J358=S358,1,0)</f>
        <v>1</v>
      </c>
      <c r="D358" s="2">
        <v>5</v>
      </c>
      <c r="E358" s="2" t="s">
        <v>12</v>
      </c>
      <c r="F358" s="2">
        <v>124</v>
      </c>
      <c r="G358" s="2" t="s">
        <v>98</v>
      </c>
      <c r="H358" s="2">
        <v>7</v>
      </c>
      <c r="I358" s="2" t="s">
        <v>14</v>
      </c>
      <c r="J358" s="2" t="s">
        <v>36</v>
      </c>
      <c r="K358" s="2">
        <f>IF(L358="away",-1,IF(L358="home",1,IF(L358="neutral",0,"")))</f>
        <v>1</v>
      </c>
      <c r="L358" s="2" t="s">
        <v>21</v>
      </c>
      <c r="M358" s="2">
        <v>31</v>
      </c>
      <c r="N358" s="2">
        <v>-16</v>
      </c>
      <c r="O358" s="2">
        <f>IF(P357=P358,O357,"")</f>
        <v>18</v>
      </c>
      <c r="P358" s="2" t="s">
        <v>145</v>
      </c>
      <c r="Q358" s="2">
        <f>IF(S357=S358,Q357,"")</f>
        <v>7</v>
      </c>
      <c r="R358" s="2" t="s">
        <v>14</v>
      </c>
      <c r="S358" s="2" t="s">
        <v>36</v>
      </c>
      <c r="T358" s="2">
        <v>15</v>
      </c>
      <c r="U358" s="2">
        <f>IF(N358&gt;0,-1,1)</f>
        <v>1</v>
      </c>
      <c r="V358" s="2">
        <v>0</v>
      </c>
      <c r="W358" s="4">
        <f>(M358-T358+N358)*U358</f>
        <v>0</v>
      </c>
      <c r="X358" s="2">
        <v>2019</v>
      </c>
    </row>
    <row r="359" spans="1:24" ht="15" customHeight="1" x14ac:dyDescent="0.25">
      <c r="A359" s="2">
        <v>1717</v>
      </c>
      <c r="B359" s="2">
        <v>20190921</v>
      </c>
      <c r="C359" s="2">
        <f>IF(J359=S359,1,0)</f>
        <v>0</v>
      </c>
      <c r="D359" s="2">
        <v>4</v>
      </c>
      <c r="E359" s="2" t="s">
        <v>12</v>
      </c>
      <c r="F359" s="2">
        <v>59</v>
      </c>
      <c r="G359" s="2" t="s">
        <v>240</v>
      </c>
      <c r="H359" s="2">
        <v>2</v>
      </c>
      <c r="I359" s="2" t="s">
        <v>14</v>
      </c>
      <c r="J359" s="2" t="s">
        <v>53</v>
      </c>
      <c r="K359" s="2">
        <f>IF(L359="away",-1,IF(L359="home",1,IF(L359="neutral",0,"")))</f>
        <v>1</v>
      </c>
      <c r="L359" s="2" t="s">
        <v>21</v>
      </c>
      <c r="M359" s="2">
        <v>17</v>
      </c>
      <c r="N359" s="2">
        <v>-29</v>
      </c>
      <c r="O359" s="2">
        <f>IF(P358=P359,O358,"")</f>
        <v>18</v>
      </c>
      <c r="P359" s="2" t="s">
        <v>145</v>
      </c>
      <c r="Q359" s="2">
        <f>IF(S358=S359,Q358,"")</f>
        <v>7</v>
      </c>
      <c r="R359" s="2" t="s">
        <v>14</v>
      </c>
      <c r="S359" s="2" t="s">
        <v>36</v>
      </c>
      <c r="T359" s="2">
        <v>12</v>
      </c>
      <c r="U359" s="2">
        <f>IF(N359&gt;0,-1,1)</f>
        <v>1</v>
      </c>
      <c r="V359" s="2">
        <v>-24</v>
      </c>
      <c r="W359" s="4">
        <f>(M359-T359+N359)*U359</f>
        <v>-24</v>
      </c>
      <c r="X359" s="2">
        <v>2019</v>
      </c>
    </row>
    <row r="360" spans="1:24" ht="15" customHeight="1" x14ac:dyDescent="0.25">
      <c r="A360" s="2">
        <v>1559</v>
      </c>
      <c r="B360" s="2">
        <v>20190907</v>
      </c>
      <c r="C360" s="2">
        <f>IF(J360=S360,1,0)</f>
        <v>0</v>
      </c>
      <c r="D360" s="2">
        <v>2</v>
      </c>
      <c r="E360" s="2" t="s">
        <v>12</v>
      </c>
      <c r="F360" s="2">
        <v>129</v>
      </c>
      <c r="G360" s="2" t="s">
        <v>95</v>
      </c>
      <c r="H360" s="2">
        <v>3</v>
      </c>
      <c r="I360" s="2" t="s">
        <v>14</v>
      </c>
      <c r="J360" s="2" t="s">
        <v>46</v>
      </c>
      <c r="K360" s="2">
        <f>IF(L360="away",-1,IF(L360="home",1,IF(L360="neutral",0,"")))</f>
        <v>1</v>
      </c>
      <c r="L360" s="2" t="s">
        <v>21</v>
      </c>
      <c r="M360" s="2">
        <v>61</v>
      </c>
      <c r="N360" s="2">
        <v>-35</v>
      </c>
      <c r="O360" s="2">
        <f>IF(P359=P360,O359,"")</f>
        <v>18</v>
      </c>
      <c r="P360" s="2" t="s">
        <v>145</v>
      </c>
      <c r="Q360" s="2">
        <f>IF(S359=S360,Q359,"")</f>
        <v>7</v>
      </c>
      <c r="R360" s="2" t="s">
        <v>14</v>
      </c>
      <c r="S360" s="2" t="s">
        <v>36</v>
      </c>
      <c r="T360" s="2">
        <v>0</v>
      </c>
      <c r="U360" s="2">
        <f>IF(N360&gt;0,-1,1)</f>
        <v>1</v>
      </c>
      <c r="V360" s="2">
        <v>26</v>
      </c>
      <c r="W360" s="4">
        <f>(M360-T360+N360)*U360</f>
        <v>26</v>
      </c>
      <c r="X360" s="2">
        <v>2019</v>
      </c>
    </row>
    <row r="361" spans="1:24" ht="15" customHeight="1" x14ac:dyDescent="0.25">
      <c r="A361" s="2">
        <v>1239</v>
      </c>
      <c r="B361" s="2">
        <v>20181123</v>
      </c>
      <c r="C361" s="2">
        <f>IF(J361=S361,1,0)</f>
        <v>1</v>
      </c>
      <c r="D361" s="2">
        <v>13</v>
      </c>
      <c r="E361" s="2" t="s">
        <v>12</v>
      </c>
      <c r="F361" s="2">
        <v>108</v>
      </c>
      <c r="G361" s="2" t="s">
        <v>199</v>
      </c>
      <c r="H361" s="2">
        <v>7</v>
      </c>
      <c r="I361" s="2" t="s">
        <v>14</v>
      </c>
      <c r="J361" s="2" t="s">
        <v>36</v>
      </c>
      <c r="K361" s="2">
        <f>IF(L361="away",-1,IF(L361="home",1,IF(L361="neutral",0,"")))</f>
        <v>1</v>
      </c>
      <c r="L361" s="2" t="s">
        <v>21</v>
      </c>
      <c r="M361" s="2">
        <v>51</v>
      </c>
      <c r="N361" s="2">
        <v>-19.5</v>
      </c>
      <c r="O361" s="2">
        <f>IF(P360=P361,O360,"")</f>
        <v>18</v>
      </c>
      <c r="P361" s="2" t="s">
        <v>145</v>
      </c>
      <c r="Q361" s="2">
        <f>IF(S360=S361,Q360,"")</f>
        <v>7</v>
      </c>
      <c r="R361" s="2" t="s">
        <v>14</v>
      </c>
      <c r="S361" s="2" t="s">
        <v>36</v>
      </c>
      <c r="T361" s="2">
        <v>13</v>
      </c>
      <c r="U361" s="2">
        <f>IF(N361&gt;0,-1,1)</f>
        <v>1</v>
      </c>
      <c r="V361" s="2">
        <v>18.5</v>
      </c>
      <c r="W361" s="4">
        <f>(M361-T361+N361)*U361</f>
        <v>18.5</v>
      </c>
      <c r="X361" s="2">
        <v>2018</v>
      </c>
    </row>
    <row r="362" spans="1:24" ht="15" customHeight="1" x14ac:dyDescent="0.25">
      <c r="A362" s="2">
        <v>1018</v>
      </c>
      <c r="B362" s="2">
        <v>20181110</v>
      </c>
      <c r="C362" s="2">
        <f>IF(J362=S362,1,0)</f>
        <v>1</v>
      </c>
      <c r="D362" s="2">
        <v>11</v>
      </c>
      <c r="E362" s="2" t="s">
        <v>12</v>
      </c>
      <c r="F362" s="2">
        <v>15</v>
      </c>
      <c r="G362" s="2" t="s">
        <v>175</v>
      </c>
      <c r="H362" s="2">
        <v>7</v>
      </c>
      <c r="I362" s="2" t="s">
        <v>14</v>
      </c>
      <c r="J362" s="2" t="s">
        <v>36</v>
      </c>
      <c r="K362" s="2">
        <f>IF(L362="away",-1,IF(L362="home",1,IF(L362="neutral",0,"")))</f>
        <v>-1</v>
      </c>
      <c r="L362" s="2" t="s">
        <v>16</v>
      </c>
      <c r="M362" s="2">
        <v>24</v>
      </c>
      <c r="N362" s="2">
        <v>7</v>
      </c>
      <c r="O362" s="2">
        <f>IF(P361=P362,O361,"")</f>
        <v>18</v>
      </c>
      <c r="P362" s="2" t="s">
        <v>145</v>
      </c>
      <c r="Q362" s="2">
        <f>IF(S361=S362,Q361,"")</f>
        <v>7</v>
      </c>
      <c r="R362" s="2" t="s">
        <v>14</v>
      </c>
      <c r="S362" s="2" t="s">
        <v>36</v>
      </c>
      <c r="T362" s="2">
        <v>13</v>
      </c>
      <c r="U362" s="2">
        <f>IF(N362&gt;0,-1,1)</f>
        <v>-1</v>
      </c>
      <c r="V362" s="2">
        <v>18</v>
      </c>
      <c r="W362" s="4">
        <f>(M362-T362+N362)*U362</f>
        <v>-18</v>
      </c>
      <c r="X362" s="2">
        <v>2018</v>
      </c>
    </row>
    <row r="363" spans="1:24" ht="15" customHeight="1" x14ac:dyDescent="0.25">
      <c r="A363" s="2">
        <v>914</v>
      </c>
      <c r="B363" s="2">
        <v>20181103</v>
      </c>
      <c r="C363" s="2">
        <f>IF(J363=S363,1,0)</f>
        <v>1</v>
      </c>
      <c r="D363" s="2">
        <v>10</v>
      </c>
      <c r="E363" s="2" t="s">
        <v>12</v>
      </c>
      <c r="F363" s="2">
        <v>28</v>
      </c>
      <c r="G363" s="2" t="s">
        <v>87</v>
      </c>
      <c r="H363" s="2">
        <v>7</v>
      </c>
      <c r="I363" s="2" t="s">
        <v>14</v>
      </c>
      <c r="J363" s="2" t="s">
        <v>36</v>
      </c>
      <c r="K363" s="2">
        <f>IF(L363="away",-1,IF(L363="home",1,IF(L363="neutral",0,"")))</f>
        <v>1</v>
      </c>
      <c r="L363" s="2" t="s">
        <v>21</v>
      </c>
      <c r="M363" s="2">
        <v>17</v>
      </c>
      <c r="N363" s="2">
        <v>-13</v>
      </c>
      <c r="O363" s="2">
        <f>IF(P362=P363,O362,"")</f>
        <v>18</v>
      </c>
      <c r="P363" s="2" t="s">
        <v>145</v>
      </c>
      <c r="Q363" s="2">
        <f>IF(S362=S363,Q362,"")</f>
        <v>7</v>
      </c>
      <c r="R363" s="2" t="s">
        <v>14</v>
      </c>
      <c r="S363" s="2" t="s">
        <v>36</v>
      </c>
      <c r="T363" s="2">
        <v>7</v>
      </c>
      <c r="U363" s="2">
        <f>IF(N363&gt;0,-1,1)</f>
        <v>1</v>
      </c>
      <c r="V363" s="2">
        <v>-3</v>
      </c>
      <c r="W363" s="4">
        <f>(M363-T363+N363)*U363</f>
        <v>-3</v>
      </c>
      <c r="X363" s="2">
        <v>2018</v>
      </c>
    </row>
    <row r="364" spans="1:24" ht="15" customHeight="1" x14ac:dyDescent="0.25">
      <c r="A364" s="2">
        <v>802</v>
      </c>
      <c r="B364" s="2">
        <v>20181027</v>
      </c>
      <c r="C364" s="2">
        <f>IF(J364=S364,1,0)</f>
        <v>1</v>
      </c>
      <c r="D364" s="2">
        <v>9</v>
      </c>
      <c r="E364" s="2" t="s">
        <v>12</v>
      </c>
      <c r="F364" s="2">
        <v>2</v>
      </c>
      <c r="G364" s="2" t="s">
        <v>244</v>
      </c>
      <c r="H364" s="2">
        <v>7</v>
      </c>
      <c r="I364" s="2" t="s">
        <v>14</v>
      </c>
      <c r="J364" s="2" t="s">
        <v>36</v>
      </c>
      <c r="K364" s="2">
        <f>IF(L364="away",-1,IF(L364="home",1,IF(L364="neutral",0,"")))</f>
        <v>1</v>
      </c>
      <c r="L364" s="2" t="s">
        <v>21</v>
      </c>
      <c r="M364" s="2">
        <v>17</v>
      </c>
      <c r="N364" s="2">
        <v>-5.5</v>
      </c>
      <c r="O364" s="2">
        <f>IF(P363=P364,O363,"")</f>
        <v>18</v>
      </c>
      <c r="P364" s="2" t="s">
        <v>145</v>
      </c>
      <c r="Q364" s="2">
        <f>IF(S363=S364,Q363,"")</f>
        <v>7</v>
      </c>
      <c r="R364" s="2" t="s">
        <v>14</v>
      </c>
      <c r="S364" s="2" t="s">
        <v>36</v>
      </c>
      <c r="T364" s="2">
        <v>10</v>
      </c>
      <c r="U364" s="2">
        <f>IF(N364&gt;0,-1,1)</f>
        <v>1</v>
      </c>
      <c r="V364" s="2">
        <v>1.5</v>
      </c>
      <c r="W364" s="4">
        <f>(M364-T364+N364)*U364</f>
        <v>1.5</v>
      </c>
      <c r="X364" s="2">
        <v>2018</v>
      </c>
    </row>
    <row r="365" spans="1:24" ht="15" customHeight="1" x14ac:dyDescent="0.25">
      <c r="A365" s="2">
        <v>703</v>
      </c>
      <c r="B365" s="2">
        <v>20181020</v>
      </c>
      <c r="C365" s="2">
        <f>IF(J365=S365,1,0)</f>
        <v>1</v>
      </c>
      <c r="D365" s="2">
        <v>8</v>
      </c>
      <c r="E365" s="2" t="s">
        <v>12</v>
      </c>
      <c r="F365" s="2">
        <v>124</v>
      </c>
      <c r="G365" s="2" t="s">
        <v>98</v>
      </c>
      <c r="H365" s="2">
        <v>7</v>
      </c>
      <c r="I365" s="2" t="s">
        <v>14</v>
      </c>
      <c r="J365" s="2" t="s">
        <v>36</v>
      </c>
      <c r="K365" s="2">
        <f>IF(L365="away",-1,IF(L365="home",1,IF(L365="neutral",0,"")))</f>
        <v>-1</v>
      </c>
      <c r="L365" s="2" t="s">
        <v>16</v>
      </c>
      <c r="M365" s="2">
        <v>35</v>
      </c>
      <c r="N365" s="2">
        <v>-6.5</v>
      </c>
      <c r="O365" s="2">
        <f>IF(P364=P365,O364,"")</f>
        <v>18</v>
      </c>
      <c r="P365" s="2" t="s">
        <v>145</v>
      </c>
      <c r="Q365" s="2">
        <f>IF(S364=S365,Q364,"")</f>
        <v>7</v>
      </c>
      <c r="R365" s="2" t="s">
        <v>14</v>
      </c>
      <c r="S365" s="2" t="s">
        <v>36</v>
      </c>
      <c r="T365" s="2">
        <v>10</v>
      </c>
      <c r="U365" s="2">
        <f>IF(N365&gt;0,-1,1)</f>
        <v>1</v>
      </c>
      <c r="V365" s="2">
        <v>18.5</v>
      </c>
      <c r="W365" s="4">
        <f>(M365-T365+N365)*U365</f>
        <v>18.5</v>
      </c>
      <c r="X365" s="2">
        <v>2018</v>
      </c>
    </row>
    <row r="366" spans="1:24" ht="15" customHeight="1" x14ac:dyDescent="0.25">
      <c r="A366" s="2">
        <v>607</v>
      </c>
      <c r="B366" s="2">
        <v>20181013</v>
      </c>
      <c r="C366" s="2">
        <f>IF(J366=S366,1,0)</f>
        <v>1</v>
      </c>
      <c r="D366" s="2">
        <v>7</v>
      </c>
      <c r="E366" s="2" t="s">
        <v>12</v>
      </c>
      <c r="F366" s="2">
        <v>11</v>
      </c>
      <c r="G366" s="2" t="s">
        <v>35</v>
      </c>
      <c r="H366" s="2">
        <v>7</v>
      </c>
      <c r="I366" s="2" t="s">
        <v>14</v>
      </c>
      <c r="J366" s="2" t="s">
        <v>36</v>
      </c>
      <c r="K366" s="2">
        <f>IF(L366="away",-1,IF(L366="home",1,IF(L366="neutral",0,"")))</f>
        <v>-1</v>
      </c>
      <c r="L366" s="2" t="s">
        <v>16</v>
      </c>
      <c r="M366" s="2">
        <v>24</v>
      </c>
      <c r="N366" s="2">
        <v>1</v>
      </c>
      <c r="O366" s="2">
        <f>IF(P365=P366,O365,"")</f>
        <v>18</v>
      </c>
      <c r="P366" s="2" t="s">
        <v>145</v>
      </c>
      <c r="Q366" s="2">
        <f>IF(S365=S366,Q365,"")</f>
        <v>7</v>
      </c>
      <c r="R366" s="2" t="s">
        <v>14</v>
      </c>
      <c r="S366" s="2" t="s">
        <v>36</v>
      </c>
      <c r="T366" s="2">
        <v>23</v>
      </c>
      <c r="U366" s="2">
        <f>IF(N366&gt;0,-1,1)</f>
        <v>-1</v>
      </c>
      <c r="V366" s="2">
        <v>2</v>
      </c>
      <c r="W366" s="4">
        <f>(M366-T366+N366)*U366</f>
        <v>-2</v>
      </c>
      <c r="X366" s="2">
        <v>2018</v>
      </c>
    </row>
    <row r="367" spans="1:24" ht="15" customHeight="1" x14ac:dyDescent="0.25">
      <c r="A367" s="2">
        <v>508</v>
      </c>
      <c r="B367" s="2">
        <v>20181006</v>
      </c>
      <c r="C367" s="2">
        <f>IF(J367=S367,1,0)</f>
        <v>1</v>
      </c>
      <c r="D367" s="2">
        <v>6</v>
      </c>
      <c r="E367" s="2" t="s">
        <v>12</v>
      </c>
      <c r="F367" s="2">
        <v>16</v>
      </c>
      <c r="G367" s="2" t="s">
        <v>114</v>
      </c>
      <c r="H367" s="2">
        <v>7</v>
      </c>
      <c r="I367" s="2" t="s">
        <v>14</v>
      </c>
      <c r="J367" s="2" t="s">
        <v>36</v>
      </c>
      <c r="K367" s="2">
        <f>IF(L367="away",-1,IF(L367="home",1,IF(L367="neutral",0,"")))</f>
        <v>-1</v>
      </c>
      <c r="L367" s="2" t="s">
        <v>16</v>
      </c>
      <c r="M367" s="2">
        <v>34</v>
      </c>
      <c r="N367" s="2">
        <v>-7.5</v>
      </c>
      <c r="O367" s="2">
        <f>IF(P366=P367,O366,"")</f>
        <v>18</v>
      </c>
      <c r="P367" s="2" t="s">
        <v>145</v>
      </c>
      <c r="Q367" s="2">
        <f>IF(S366=S367,Q366,"")</f>
        <v>7</v>
      </c>
      <c r="R367" s="2" t="s">
        <v>14</v>
      </c>
      <c r="S367" s="2" t="s">
        <v>36</v>
      </c>
      <c r="T367" s="2">
        <v>24</v>
      </c>
      <c r="U367" s="2">
        <f>IF(N367&gt;0,-1,1)</f>
        <v>1</v>
      </c>
      <c r="V367" s="2">
        <v>2.5</v>
      </c>
      <c r="W367" s="4">
        <f>(M367-T367+N367)*U367</f>
        <v>2.5</v>
      </c>
      <c r="X367" s="2">
        <v>2018</v>
      </c>
    </row>
    <row r="368" spans="1:24" ht="15" customHeight="1" x14ac:dyDescent="0.25">
      <c r="A368" s="2">
        <v>426</v>
      </c>
      <c r="B368" s="2">
        <v>20180929</v>
      </c>
      <c r="C368" s="2">
        <f>IF(J368=S368,1,0)</f>
        <v>0</v>
      </c>
      <c r="D368" s="2">
        <v>5</v>
      </c>
      <c r="E368" s="2" t="s">
        <v>12</v>
      </c>
      <c r="F368" s="2">
        <v>62</v>
      </c>
      <c r="G368" s="2" t="s">
        <v>89</v>
      </c>
      <c r="H368" s="2">
        <v>3</v>
      </c>
      <c r="I368" s="2" t="s">
        <v>14</v>
      </c>
      <c r="J368" s="2" t="s">
        <v>46</v>
      </c>
      <c r="K368" s="2">
        <f>IF(L368="away",-1,IF(L368="home",1,IF(L368="neutral",0,"")))</f>
        <v>1</v>
      </c>
      <c r="L368" s="2" t="s">
        <v>21</v>
      </c>
      <c r="M368" s="2">
        <v>31</v>
      </c>
      <c r="N368" s="2">
        <v>-28.5</v>
      </c>
      <c r="O368" s="2">
        <f>IF(P367=P368,O367,"")</f>
        <v>18</v>
      </c>
      <c r="P368" s="2" t="s">
        <v>145</v>
      </c>
      <c r="Q368" s="2">
        <f>IF(S367=S368,Q367,"")</f>
        <v>7</v>
      </c>
      <c r="R368" s="2" t="s">
        <v>14</v>
      </c>
      <c r="S368" s="2" t="s">
        <v>36</v>
      </c>
      <c r="T368" s="2">
        <v>20</v>
      </c>
      <c r="U368" s="2">
        <f>IF(N368&gt;0,-1,1)</f>
        <v>1</v>
      </c>
      <c r="V368" s="2">
        <v>-17.5</v>
      </c>
      <c r="W368" s="4">
        <f>(M368-T368+N368)*U368</f>
        <v>-17.5</v>
      </c>
      <c r="X368" s="2">
        <v>2018</v>
      </c>
    </row>
    <row r="369" spans="1:24" ht="15" customHeight="1" x14ac:dyDescent="0.25">
      <c r="A369" s="2">
        <v>243</v>
      </c>
      <c r="B369" s="2">
        <v>20180915</v>
      </c>
      <c r="C369" s="2">
        <f>IF(J369=S369,1,0)</f>
        <v>1</v>
      </c>
      <c r="D369" s="2">
        <v>3</v>
      </c>
      <c r="E369" s="2" t="s">
        <v>12</v>
      </c>
      <c r="F369" s="2">
        <v>68</v>
      </c>
      <c r="G369" s="2" t="s">
        <v>139</v>
      </c>
      <c r="H369" s="2">
        <v>7</v>
      </c>
      <c r="I369" s="2" t="s">
        <v>14</v>
      </c>
      <c r="J369" s="2" t="s">
        <v>36</v>
      </c>
      <c r="K369" s="2">
        <f>IF(L369="away",-1,IF(L369="home",1,IF(L369="neutral",0,"")))</f>
        <v>1</v>
      </c>
      <c r="L369" s="2" t="s">
        <v>21</v>
      </c>
      <c r="M369" s="2">
        <v>24</v>
      </c>
      <c r="N369" s="2">
        <v>-13.5</v>
      </c>
      <c r="O369" s="2">
        <f>IF(P368=P369,O368,"")</f>
        <v>18</v>
      </c>
      <c r="P369" s="2" t="s">
        <v>145</v>
      </c>
      <c r="Q369" s="2">
        <f>IF(S368=S369,Q368,"")</f>
        <v>7</v>
      </c>
      <c r="R369" s="2" t="s">
        <v>14</v>
      </c>
      <c r="S369" s="2" t="s">
        <v>36</v>
      </c>
      <c r="T369" s="2">
        <v>16</v>
      </c>
      <c r="U369" s="2">
        <f>IF(N369&gt;0,-1,1)</f>
        <v>1</v>
      </c>
      <c r="V369" s="2">
        <v>-5.5</v>
      </c>
      <c r="W369" s="4">
        <f>(M369-T369+N369)*U369</f>
        <v>-5.5</v>
      </c>
      <c r="X369" s="2">
        <v>2018</v>
      </c>
    </row>
    <row r="370" spans="1:24" ht="15" customHeight="1" x14ac:dyDescent="0.25">
      <c r="A370" s="2">
        <v>119</v>
      </c>
      <c r="B370" s="2">
        <v>20180908</v>
      </c>
      <c r="C370" s="2">
        <f>IF(J370=S370,1,0)</f>
        <v>0</v>
      </c>
      <c r="D370" s="2">
        <v>2</v>
      </c>
      <c r="E370" s="2" t="s">
        <v>12</v>
      </c>
      <c r="F370" s="2">
        <v>46</v>
      </c>
      <c r="G370" s="2" t="s">
        <v>141</v>
      </c>
      <c r="H370" s="2">
        <v>4</v>
      </c>
      <c r="I370" s="2" t="s">
        <v>14</v>
      </c>
      <c r="J370" s="2" t="s">
        <v>79</v>
      </c>
      <c r="K370" s="2">
        <f>IF(L370="away",-1,IF(L370="home",1,IF(L370="neutral",0,"")))</f>
        <v>-1</v>
      </c>
      <c r="L370" s="2" t="s">
        <v>16</v>
      </c>
      <c r="M370" s="2">
        <v>31</v>
      </c>
      <c r="N370" s="2">
        <v>3</v>
      </c>
      <c r="O370" s="2">
        <f>IF(P369=P370,O369,"")</f>
        <v>18</v>
      </c>
      <c r="P370" s="2" t="s">
        <v>145</v>
      </c>
      <c r="Q370" s="2">
        <f>IF(S369=S370,Q369,"")</f>
        <v>7</v>
      </c>
      <c r="R370" s="2" t="s">
        <v>14</v>
      </c>
      <c r="S370" s="2" t="s">
        <v>36</v>
      </c>
      <c r="T370" s="2">
        <v>7</v>
      </c>
      <c r="U370" s="2">
        <f>IF(N370&gt;0,-1,1)</f>
        <v>-1</v>
      </c>
      <c r="V370" s="2">
        <v>27</v>
      </c>
      <c r="W370" s="4">
        <f>(M370-T370+N370)*U370</f>
        <v>-27</v>
      </c>
      <c r="X370" s="2">
        <v>2018</v>
      </c>
    </row>
    <row r="371" spans="1:24" ht="15" customHeight="1" x14ac:dyDescent="0.25">
      <c r="A371" s="2">
        <v>55</v>
      </c>
      <c r="B371" s="2">
        <v>20180901</v>
      </c>
      <c r="C371" s="2">
        <f>IF(J371=S371,1,0)</f>
        <v>0</v>
      </c>
      <c r="D371" s="2">
        <v>1</v>
      </c>
      <c r="E371" s="2" t="s">
        <v>12</v>
      </c>
      <c r="F371" s="2">
        <v>49</v>
      </c>
      <c r="G371" s="2" t="s">
        <v>144</v>
      </c>
      <c r="H371" s="2">
        <v>11</v>
      </c>
      <c r="I371" s="2" t="s">
        <v>14</v>
      </c>
      <c r="J371" s="2" t="s">
        <v>56</v>
      </c>
      <c r="K371" s="2">
        <f>IF(L371="away",-1,IF(L371="home",1,IF(L371="neutral",0,"")))</f>
        <v>1</v>
      </c>
      <c r="L371" s="2" t="s">
        <v>21</v>
      </c>
      <c r="M371" s="2">
        <v>35</v>
      </c>
      <c r="N371" s="2">
        <v>-17.5</v>
      </c>
      <c r="O371" s="2">
        <f>IF(P370=P371,O370,"")</f>
        <v>18</v>
      </c>
      <c r="P371" s="2" t="s">
        <v>145</v>
      </c>
      <c r="Q371" s="2">
        <f>IF(S370=S371,Q370,"")</f>
        <v>7</v>
      </c>
      <c r="R371" s="2" t="s">
        <v>14</v>
      </c>
      <c r="S371" s="2" t="s">
        <v>36</v>
      </c>
      <c r="T371" s="2">
        <v>20</v>
      </c>
      <c r="U371" s="2">
        <f>IF(N371&gt;0,-1,1)</f>
        <v>1</v>
      </c>
      <c r="V371" s="2">
        <v>-2.5</v>
      </c>
      <c r="W371" s="4">
        <f>(M371-T371+N371)*U371</f>
        <v>-2.5</v>
      </c>
      <c r="X371" s="2">
        <v>2018</v>
      </c>
    </row>
    <row r="372" spans="1:24" ht="15" customHeight="1" x14ac:dyDescent="0.25">
      <c r="A372" s="2">
        <v>511</v>
      </c>
      <c r="B372" s="2">
        <v>20201212</v>
      </c>
      <c r="C372" s="2">
        <v>1</v>
      </c>
      <c r="D372" s="2">
        <v>15</v>
      </c>
      <c r="E372" s="2" t="s">
        <v>12</v>
      </c>
      <c r="F372" s="2">
        <v>116</v>
      </c>
      <c r="G372" s="2" t="s">
        <v>61</v>
      </c>
      <c r="H372" s="2">
        <v>9</v>
      </c>
      <c r="I372" s="2" t="s">
        <v>14</v>
      </c>
      <c r="J372" s="2" t="s">
        <v>62</v>
      </c>
      <c r="K372" s="2">
        <v>-1</v>
      </c>
      <c r="L372" s="2" t="s">
        <v>16</v>
      </c>
      <c r="M372" s="2">
        <v>38</v>
      </c>
      <c r="N372" s="2">
        <v>-2.5</v>
      </c>
      <c r="O372" s="2">
        <v>24</v>
      </c>
      <c r="P372" s="2" t="s">
        <v>84</v>
      </c>
      <c r="Q372" s="2">
        <v>9</v>
      </c>
      <c r="R372" s="2" t="s">
        <v>14</v>
      </c>
      <c r="S372" s="2" t="s">
        <v>62</v>
      </c>
      <c r="T372" s="2">
        <v>21</v>
      </c>
      <c r="U372" s="2">
        <v>1</v>
      </c>
      <c r="V372" s="2">
        <v>14.5</v>
      </c>
      <c r="W372" s="5">
        <v>14.5</v>
      </c>
      <c r="X372" s="2">
        <v>2020</v>
      </c>
    </row>
    <row r="373" spans="1:24" ht="15" customHeight="1" x14ac:dyDescent="0.25">
      <c r="A373" s="2">
        <v>2820</v>
      </c>
      <c r="B373" s="2">
        <v>20191130</v>
      </c>
      <c r="C373" s="2">
        <f>IF(J373=S373,1,0)</f>
        <v>1</v>
      </c>
      <c r="D373" s="2">
        <v>14</v>
      </c>
      <c r="E373" s="2" t="s">
        <v>12</v>
      </c>
      <c r="F373" s="2">
        <v>116</v>
      </c>
      <c r="G373" s="2" t="s">
        <v>61</v>
      </c>
      <c r="H373" s="2">
        <v>9</v>
      </c>
      <c r="I373" s="2" t="s">
        <v>14</v>
      </c>
      <c r="J373" s="2" t="s">
        <v>62</v>
      </c>
      <c r="K373" s="2">
        <f>IF(L373="away",-1,IF(L373="home",1,IF(L373="neutral",0,"")))</f>
        <v>1</v>
      </c>
      <c r="L373" s="2" t="s">
        <v>21</v>
      </c>
      <c r="M373" s="2">
        <v>45</v>
      </c>
      <c r="N373" s="2">
        <v>-28.5</v>
      </c>
      <c r="O373" s="2">
        <f>IF(P372=P373,O372,"")</f>
        <v>24</v>
      </c>
      <c r="P373" s="2" t="s">
        <v>84</v>
      </c>
      <c r="Q373" s="2">
        <f>IF(S372=S373,Q372,"")</f>
        <v>9</v>
      </c>
      <c r="R373" s="2" t="s">
        <v>14</v>
      </c>
      <c r="S373" s="2" t="s">
        <v>62</v>
      </c>
      <c r="T373" s="2">
        <v>15</v>
      </c>
      <c r="U373" s="2">
        <f>IF(N373&gt;0,-1,1)</f>
        <v>1</v>
      </c>
      <c r="V373" s="2">
        <v>1.5</v>
      </c>
      <c r="W373" s="4">
        <f>(M373-T373+N373)*U373</f>
        <v>1.5</v>
      </c>
      <c r="X373" s="2">
        <v>2019</v>
      </c>
    </row>
    <row r="374" spans="1:24" ht="15" customHeight="1" x14ac:dyDescent="0.25">
      <c r="A374" s="2">
        <v>2363</v>
      </c>
      <c r="B374" s="2">
        <v>20191102</v>
      </c>
      <c r="C374" s="2">
        <f>IF(J374=S374,1,0)</f>
        <v>1</v>
      </c>
      <c r="D374" s="2">
        <v>10</v>
      </c>
      <c r="E374" s="2" t="s">
        <v>12</v>
      </c>
      <c r="F374" s="2">
        <v>114</v>
      </c>
      <c r="G374" s="2" t="s">
        <v>206</v>
      </c>
      <c r="H374" s="2">
        <v>9</v>
      </c>
      <c r="I374" s="2" t="s">
        <v>14</v>
      </c>
      <c r="J374" s="2" t="s">
        <v>62</v>
      </c>
      <c r="K374" s="2">
        <f>IF(L374="away",-1,IF(L374="home",1,IF(L374="neutral",0,"")))</f>
        <v>1</v>
      </c>
      <c r="L374" s="2" t="s">
        <v>21</v>
      </c>
      <c r="M374" s="2">
        <v>31</v>
      </c>
      <c r="N374" s="2">
        <v>-6.5</v>
      </c>
      <c r="O374" s="2">
        <f>IF(P373=P374,O373,"")</f>
        <v>24</v>
      </c>
      <c r="P374" s="2" t="s">
        <v>84</v>
      </c>
      <c r="Q374" s="2">
        <f>IF(S373=S374,Q373,"")</f>
        <v>9</v>
      </c>
      <c r="R374" s="2" t="s">
        <v>14</v>
      </c>
      <c r="S374" s="2" t="s">
        <v>62</v>
      </c>
      <c r="T374" s="2">
        <v>14</v>
      </c>
      <c r="U374" s="2">
        <f>IF(N374&gt;0,-1,1)</f>
        <v>1</v>
      </c>
      <c r="V374" s="2">
        <v>10.5</v>
      </c>
      <c r="W374" s="4">
        <f>(M374-T374+N374)*U374</f>
        <v>10.5</v>
      </c>
      <c r="X374" s="2">
        <v>2019</v>
      </c>
    </row>
    <row r="375" spans="1:24" ht="15" customHeight="1" x14ac:dyDescent="0.25">
      <c r="A375" s="2">
        <v>2211</v>
      </c>
      <c r="B375" s="2">
        <v>20191025</v>
      </c>
      <c r="C375" s="2">
        <f>IF(J375=S375,1,0)</f>
        <v>1</v>
      </c>
      <c r="D375" s="2">
        <v>9</v>
      </c>
      <c r="E375" s="2" t="s">
        <v>12</v>
      </c>
      <c r="F375" s="2">
        <v>97</v>
      </c>
      <c r="G375" s="2" t="s">
        <v>207</v>
      </c>
      <c r="H375" s="2">
        <v>9</v>
      </c>
      <c r="I375" s="2" t="s">
        <v>14</v>
      </c>
      <c r="J375" s="2" t="s">
        <v>62</v>
      </c>
      <c r="K375" s="2">
        <f>IF(L375="away",-1,IF(L375="home",1,IF(L375="neutral",0,"")))</f>
        <v>-1</v>
      </c>
      <c r="L375" s="2" t="s">
        <v>16</v>
      </c>
      <c r="M375" s="2">
        <v>35</v>
      </c>
      <c r="N375" s="2">
        <v>-11</v>
      </c>
      <c r="O375" s="2">
        <f>IF(P374=P375,O374,"")</f>
        <v>24</v>
      </c>
      <c r="P375" s="2" t="s">
        <v>84</v>
      </c>
      <c r="Q375" s="2">
        <f>IF(S374=S375,Q374,"")</f>
        <v>9</v>
      </c>
      <c r="R375" s="2" t="s">
        <v>14</v>
      </c>
      <c r="S375" s="2" t="s">
        <v>62</v>
      </c>
      <c r="T375" s="2">
        <v>31</v>
      </c>
      <c r="U375" s="2">
        <f>IF(N375&gt;0,-1,1)</f>
        <v>1</v>
      </c>
      <c r="V375" s="2">
        <v>-7</v>
      </c>
      <c r="W375" s="4">
        <f>(M375-T375+N375)*U375</f>
        <v>-7</v>
      </c>
      <c r="X375" s="2">
        <v>2019</v>
      </c>
    </row>
    <row r="376" spans="1:24" ht="15" customHeight="1" x14ac:dyDescent="0.25">
      <c r="A376" s="2">
        <v>2155</v>
      </c>
      <c r="B376" s="2">
        <v>20191019</v>
      </c>
      <c r="C376" s="2">
        <f>IF(J376=S376,1,0)</f>
        <v>1</v>
      </c>
      <c r="D376" s="2">
        <v>8</v>
      </c>
      <c r="E376" s="2" t="s">
        <v>12</v>
      </c>
      <c r="F376" s="2">
        <v>127</v>
      </c>
      <c r="G376" s="2" t="s">
        <v>217</v>
      </c>
      <c r="H376" s="2">
        <v>9</v>
      </c>
      <c r="I376" s="2" t="s">
        <v>14</v>
      </c>
      <c r="J376" s="2" t="s">
        <v>62</v>
      </c>
      <c r="K376" s="2">
        <f>IF(L376="away",-1,IF(L376="home",1,IF(L376="neutral",0,"")))</f>
        <v>1</v>
      </c>
      <c r="L376" s="2" t="s">
        <v>21</v>
      </c>
      <c r="M376" s="2">
        <v>41</v>
      </c>
      <c r="N376" s="2">
        <v>-14</v>
      </c>
      <c r="O376" s="2">
        <f>IF(P375=P376,O375,"")</f>
        <v>24</v>
      </c>
      <c r="P376" s="2" t="s">
        <v>84</v>
      </c>
      <c r="Q376" s="2">
        <f>IF(S375=S376,Q375,"")</f>
        <v>9</v>
      </c>
      <c r="R376" s="2" t="s">
        <v>14</v>
      </c>
      <c r="S376" s="2" t="s">
        <v>62</v>
      </c>
      <c r="T376" s="2">
        <v>10</v>
      </c>
      <c r="U376" s="2">
        <f>IF(N376&gt;0,-1,1)</f>
        <v>1</v>
      </c>
      <c r="V376" s="2">
        <v>17</v>
      </c>
      <c r="W376" s="4">
        <f>(M376-T376+N376)*U376</f>
        <v>17</v>
      </c>
      <c r="X376" s="2">
        <v>2019</v>
      </c>
    </row>
    <row r="377" spans="1:24" ht="15" customHeight="1" x14ac:dyDescent="0.25">
      <c r="A377" s="2">
        <v>1998</v>
      </c>
      <c r="B377" s="2">
        <v>20191011</v>
      </c>
      <c r="C377" s="2">
        <f>IF(J377=S377,1,0)</f>
        <v>1</v>
      </c>
      <c r="D377" s="2">
        <v>7</v>
      </c>
      <c r="E377" s="2" t="s">
        <v>12</v>
      </c>
      <c r="F377" s="2">
        <v>84</v>
      </c>
      <c r="G377" s="2" t="s">
        <v>174</v>
      </c>
      <c r="H377" s="2">
        <v>9</v>
      </c>
      <c r="I377" s="2" t="s">
        <v>14</v>
      </c>
      <c r="J377" s="2" t="s">
        <v>62</v>
      </c>
      <c r="K377" s="2">
        <f>IF(L377="away",-1,IF(L377="home",1,IF(L377="neutral",0,"")))</f>
        <v>1</v>
      </c>
      <c r="L377" s="2" t="s">
        <v>21</v>
      </c>
      <c r="M377" s="2">
        <v>45</v>
      </c>
      <c r="N377" s="2">
        <v>-22</v>
      </c>
      <c r="O377" s="2">
        <f>IF(P376=P377,O376,"")</f>
        <v>24</v>
      </c>
      <c r="P377" s="2" t="s">
        <v>84</v>
      </c>
      <c r="Q377" s="2">
        <f>IF(S376=S377,Q376,"")</f>
        <v>9</v>
      </c>
      <c r="R377" s="2" t="s">
        <v>14</v>
      </c>
      <c r="S377" s="2" t="s">
        <v>62</v>
      </c>
      <c r="T377" s="2">
        <v>3</v>
      </c>
      <c r="U377" s="2">
        <f>IF(N377&gt;0,-1,1)</f>
        <v>1</v>
      </c>
      <c r="V377" s="2">
        <v>20</v>
      </c>
      <c r="W377" s="4">
        <f>(M377-T377+N377)*U377</f>
        <v>20</v>
      </c>
      <c r="X377" s="2">
        <v>2019</v>
      </c>
    </row>
    <row r="378" spans="1:24" ht="15" customHeight="1" x14ac:dyDescent="0.25">
      <c r="A378" s="2">
        <v>1899</v>
      </c>
      <c r="B378" s="2">
        <v>20191005</v>
      </c>
      <c r="C378" s="2">
        <f>IF(J378=S378,1,0)</f>
        <v>1</v>
      </c>
      <c r="D378" s="2">
        <v>6</v>
      </c>
      <c r="E378" s="2" t="s">
        <v>12</v>
      </c>
      <c r="F378" s="2">
        <v>5</v>
      </c>
      <c r="G378" s="2" t="s">
        <v>108</v>
      </c>
      <c r="H378" s="2">
        <v>9</v>
      </c>
      <c r="I378" s="2" t="s">
        <v>14</v>
      </c>
      <c r="J378" s="2" t="s">
        <v>62</v>
      </c>
      <c r="K378" s="2">
        <f>IF(L378="away",-1,IF(L378="home",1,IF(L378="neutral",0,"")))</f>
        <v>-1</v>
      </c>
      <c r="L378" s="2" t="s">
        <v>16</v>
      </c>
      <c r="M378" s="2">
        <v>35</v>
      </c>
      <c r="N378" s="2">
        <v>2.5</v>
      </c>
      <c r="O378" s="2">
        <f>IF(P377=P378,O377,"")</f>
        <v>24</v>
      </c>
      <c r="P378" s="2" t="s">
        <v>84</v>
      </c>
      <c r="Q378" s="2">
        <f>IF(S377=S378,Q377,"")</f>
        <v>9</v>
      </c>
      <c r="R378" s="2" t="s">
        <v>14</v>
      </c>
      <c r="S378" s="2" t="s">
        <v>62</v>
      </c>
      <c r="T378" s="2">
        <v>30</v>
      </c>
      <c r="U378" s="2">
        <f>IF(N378&gt;0,-1,1)</f>
        <v>-1</v>
      </c>
      <c r="V378" s="2">
        <v>7.5</v>
      </c>
      <c r="W378" s="4">
        <f>(M378-T378+N378)*U378</f>
        <v>-7.5</v>
      </c>
      <c r="X378" s="2">
        <v>2019</v>
      </c>
    </row>
    <row r="379" spans="1:24" ht="15" customHeight="1" x14ac:dyDescent="0.25">
      <c r="A379" s="2">
        <v>1598</v>
      </c>
      <c r="B379" s="2">
        <v>20190914</v>
      </c>
      <c r="C379" s="2">
        <f>IF(J379=S379,1,0)</f>
        <v>0</v>
      </c>
      <c r="D379" s="2">
        <v>3</v>
      </c>
      <c r="E379" s="2" t="s">
        <v>12</v>
      </c>
      <c r="F379" s="2">
        <v>1</v>
      </c>
      <c r="G379" s="2" t="s">
        <v>99</v>
      </c>
      <c r="H379" s="2">
        <v>8</v>
      </c>
      <c r="I379" s="2" t="s">
        <v>14</v>
      </c>
      <c r="J379" s="2" t="s">
        <v>15</v>
      </c>
      <c r="K379" s="2">
        <f>IF(L379="away",-1,IF(L379="home",1,IF(L379="neutral",0,"")))</f>
        <v>-1</v>
      </c>
      <c r="L379" s="2" t="s">
        <v>16</v>
      </c>
      <c r="M379" s="2">
        <v>30</v>
      </c>
      <c r="N379" s="2">
        <v>3</v>
      </c>
      <c r="O379" s="2">
        <f>IF(P378=P379,O378,"")</f>
        <v>24</v>
      </c>
      <c r="P379" s="2" t="s">
        <v>84</v>
      </c>
      <c r="Q379" s="2">
        <f>IF(S378=S379,Q378,"")</f>
        <v>9</v>
      </c>
      <c r="R379" s="2" t="s">
        <v>14</v>
      </c>
      <c r="S379" s="2" t="s">
        <v>62</v>
      </c>
      <c r="T379" s="2">
        <v>23</v>
      </c>
      <c r="U379" s="2">
        <f>IF(N379&gt;0,-1,1)</f>
        <v>-1</v>
      </c>
      <c r="V379" s="2">
        <v>10</v>
      </c>
      <c r="W379" s="4">
        <f>(M379-T379+N379)*U379</f>
        <v>-10</v>
      </c>
      <c r="X379" s="2">
        <v>2019</v>
      </c>
    </row>
    <row r="380" spans="1:24" ht="15" customHeight="1" x14ac:dyDescent="0.25">
      <c r="A380" s="2">
        <v>1249</v>
      </c>
      <c r="B380" s="2">
        <v>20181124</v>
      </c>
      <c r="C380" s="2">
        <f>IF(J380=S380,1,0)</f>
        <v>1</v>
      </c>
      <c r="D380" s="2">
        <v>13</v>
      </c>
      <c r="E380" s="2" t="s">
        <v>12</v>
      </c>
      <c r="F380" s="2">
        <v>19</v>
      </c>
      <c r="G380" s="2" t="s">
        <v>116</v>
      </c>
      <c r="H380" s="2">
        <v>9</v>
      </c>
      <c r="I380" s="2" t="s">
        <v>14</v>
      </c>
      <c r="J380" s="2" t="s">
        <v>62</v>
      </c>
      <c r="K380" s="2">
        <f>IF(L380="away",-1,IF(L380="home",1,IF(L380="neutral",0,"")))</f>
        <v>1</v>
      </c>
      <c r="L380" s="2" t="s">
        <v>21</v>
      </c>
      <c r="M380" s="2">
        <v>33</v>
      </c>
      <c r="N380" s="2">
        <v>-12</v>
      </c>
      <c r="O380" s="2">
        <f>IF(P379=P380,O379,"")</f>
        <v>24</v>
      </c>
      <c r="P380" s="2" t="s">
        <v>84</v>
      </c>
      <c r="Q380" s="2">
        <f>IF(S379=S380,Q379,"")</f>
        <v>9</v>
      </c>
      <c r="R380" s="2" t="s">
        <v>14</v>
      </c>
      <c r="S380" s="2" t="s">
        <v>62</v>
      </c>
      <c r="T380" s="2">
        <v>21</v>
      </c>
      <c r="U380" s="2">
        <f>IF(N380&gt;0,-1,1)</f>
        <v>1</v>
      </c>
      <c r="V380" s="2">
        <v>0</v>
      </c>
      <c r="W380" s="4">
        <f>(M380-T380+N380)*U380</f>
        <v>0</v>
      </c>
      <c r="X380" s="2">
        <v>2018</v>
      </c>
    </row>
    <row r="381" spans="1:24" ht="15" customHeight="1" x14ac:dyDescent="0.25">
      <c r="A381" s="2">
        <v>1135</v>
      </c>
      <c r="B381" s="2">
        <v>20181117</v>
      </c>
      <c r="C381" s="2">
        <f>IF(J381=S381,1,0)</f>
        <v>1</v>
      </c>
      <c r="D381" s="2">
        <v>12</v>
      </c>
      <c r="E381" s="2" t="s">
        <v>12</v>
      </c>
      <c r="F381" s="2">
        <v>116</v>
      </c>
      <c r="G381" s="2" t="s">
        <v>61</v>
      </c>
      <c r="H381" s="2">
        <v>9</v>
      </c>
      <c r="I381" s="2" t="s">
        <v>14</v>
      </c>
      <c r="J381" s="2" t="s">
        <v>62</v>
      </c>
      <c r="K381" s="2">
        <f>IF(L381="away",-1,IF(L381="home",1,IF(L381="neutral",0,"")))</f>
        <v>-1</v>
      </c>
      <c r="L381" s="2" t="s">
        <v>16</v>
      </c>
      <c r="M381" s="2">
        <v>30</v>
      </c>
      <c r="N381" s="2">
        <v>-7</v>
      </c>
      <c r="O381" s="2">
        <f>IF(P380=P381,O380,"")</f>
        <v>24</v>
      </c>
      <c r="P381" s="2" t="s">
        <v>84</v>
      </c>
      <c r="Q381" s="2">
        <f>IF(S380=S381,Q380,"")</f>
        <v>9</v>
      </c>
      <c r="R381" s="2" t="s">
        <v>14</v>
      </c>
      <c r="S381" s="2" t="s">
        <v>62</v>
      </c>
      <c r="T381" s="2">
        <v>7</v>
      </c>
      <c r="U381" s="2">
        <f>IF(N381&gt;0,-1,1)</f>
        <v>1</v>
      </c>
      <c r="V381" s="2">
        <v>16</v>
      </c>
      <c r="W381" s="4">
        <f>(M381-T381+N381)*U381</f>
        <v>16</v>
      </c>
      <c r="X381" s="2">
        <v>2018</v>
      </c>
    </row>
    <row r="382" spans="1:24" ht="15" customHeight="1" x14ac:dyDescent="0.25">
      <c r="A382" s="2">
        <v>1019</v>
      </c>
      <c r="B382" s="2">
        <v>20181110</v>
      </c>
      <c r="C382" s="2">
        <f>IF(J382=S382,1,0)</f>
        <v>1</v>
      </c>
      <c r="D382" s="2">
        <v>11</v>
      </c>
      <c r="E382" s="2" t="s">
        <v>12</v>
      </c>
      <c r="F382" s="2">
        <v>127</v>
      </c>
      <c r="G382" s="2" t="s">
        <v>217</v>
      </c>
      <c r="H382" s="2">
        <v>9</v>
      </c>
      <c r="I382" s="2" t="s">
        <v>14</v>
      </c>
      <c r="J382" s="2" t="s">
        <v>62</v>
      </c>
      <c r="K382" s="2">
        <f>IF(L382="away",-1,IF(L382="home",1,IF(L382="neutral",0,"")))</f>
        <v>-1</v>
      </c>
      <c r="L382" s="2" t="s">
        <v>16</v>
      </c>
      <c r="M382" s="2">
        <v>31</v>
      </c>
      <c r="N382" s="2">
        <v>-6</v>
      </c>
      <c r="O382" s="2">
        <f>IF(P381=P382,O381,"")</f>
        <v>24</v>
      </c>
      <c r="P382" s="2" t="s">
        <v>84</v>
      </c>
      <c r="Q382" s="2">
        <f>IF(S381=S382,Q381,"")</f>
        <v>9</v>
      </c>
      <c r="R382" s="2" t="s">
        <v>14</v>
      </c>
      <c r="S382" s="2" t="s">
        <v>62</v>
      </c>
      <c r="T382" s="2">
        <v>7</v>
      </c>
      <c r="U382" s="2">
        <f>IF(N382&gt;0,-1,1)</f>
        <v>1</v>
      </c>
      <c r="V382" s="2">
        <v>18</v>
      </c>
      <c r="W382" s="4">
        <f>(M382-T382+N382)*U382</f>
        <v>18</v>
      </c>
      <c r="X382" s="2">
        <v>2018</v>
      </c>
    </row>
    <row r="383" spans="1:24" ht="15" customHeight="1" x14ac:dyDescent="0.25">
      <c r="A383" s="2">
        <v>900</v>
      </c>
      <c r="B383" s="2">
        <v>20181102</v>
      </c>
      <c r="C383" s="2">
        <f>IF(J383=S383,1,0)</f>
        <v>1</v>
      </c>
      <c r="D383" s="2">
        <v>10</v>
      </c>
      <c r="E383" s="2" t="s">
        <v>12</v>
      </c>
      <c r="F383" s="2">
        <v>5</v>
      </c>
      <c r="G383" s="2" t="s">
        <v>108</v>
      </c>
      <c r="H383" s="2">
        <v>9</v>
      </c>
      <c r="I383" s="2" t="s">
        <v>14</v>
      </c>
      <c r="J383" s="2" t="s">
        <v>62</v>
      </c>
      <c r="K383" s="2">
        <f>IF(L383="away",-1,IF(L383="home",1,IF(L383="neutral",0,"")))</f>
        <v>1</v>
      </c>
      <c r="L383" s="2" t="s">
        <v>21</v>
      </c>
      <c r="M383" s="2">
        <v>42</v>
      </c>
      <c r="N383" s="2">
        <v>-3.5</v>
      </c>
      <c r="O383" s="2">
        <f>IF(P382=P383,O382,"")</f>
        <v>24</v>
      </c>
      <c r="P383" s="2" t="s">
        <v>84</v>
      </c>
      <c r="Q383" s="2">
        <f>IF(S382=S383,Q382,"")</f>
        <v>9</v>
      </c>
      <c r="R383" s="2" t="s">
        <v>14</v>
      </c>
      <c r="S383" s="2" t="s">
        <v>62</v>
      </c>
      <c r="T383" s="2">
        <v>34</v>
      </c>
      <c r="U383" s="2">
        <f>IF(N383&gt;0,-1,1)</f>
        <v>1</v>
      </c>
      <c r="V383" s="2">
        <v>4.5</v>
      </c>
      <c r="W383" s="4">
        <f>(M383-T383+N383)*U383</f>
        <v>4.5</v>
      </c>
      <c r="X383" s="2">
        <v>2018</v>
      </c>
    </row>
    <row r="384" spans="1:24" ht="15" customHeight="1" x14ac:dyDescent="0.25">
      <c r="A384" s="2">
        <v>808</v>
      </c>
      <c r="B384" s="2">
        <v>20181027</v>
      </c>
      <c r="C384" s="2">
        <f>IF(J384=S384,1,0)</f>
        <v>1</v>
      </c>
      <c r="D384" s="2">
        <v>9</v>
      </c>
      <c r="E384" s="2" t="s">
        <v>12</v>
      </c>
      <c r="F384" s="2">
        <v>85</v>
      </c>
      <c r="G384" s="2" t="s">
        <v>169</v>
      </c>
      <c r="H384" s="2">
        <v>9</v>
      </c>
      <c r="I384" s="2" t="s">
        <v>14</v>
      </c>
      <c r="J384" s="2" t="s">
        <v>62</v>
      </c>
      <c r="K384" s="2">
        <f>IF(L384="away",-1,IF(L384="home",1,IF(L384="neutral",0,"")))</f>
        <v>-1</v>
      </c>
      <c r="L384" s="2" t="s">
        <v>16</v>
      </c>
      <c r="M384" s="2">
        <v>41</v>
      </c>
      <c r="N384" s="2">
        <v>24</v>
      </c>
      <c r="O384" s="2">
        <f>IF(P383=P384,O383,"")</f>
        <v>24</v>
      </c>
      <c r="P384" s="2" t="s">
        <v>84</v>
      </c>
      <c r="Q384" s="2">
        <f>IF(S383=S384,Q383,"")</f>
        <v>9</v>
      </c>
      <c r="R384" s="2" t="s">
        <v>14</v>
      </c>
      <c r="S384" s="2" t="s">
        <v>62</v>
      </c>
      <c r="T384" s="2">
        <v>34</v>
      </c>
      <c r="U384" s="2">
        <f>IF(N384&gt;0,-1,1)</f>
        <v>-1</v>
      </c>
      <c r="V384" s="2">
        <v>31</v>
      </c>
      <c r="W384" s="4">
        <f>(M384-T384+N384)*U384</f>
        <v>-31</v>
      </c>
      <c r="X384" s="2">
        <v>2018</v>
      </c>
    </row>
    <row r="385" spans="1:24" ht="15" customHeight="1" x14ac:dyDescent="0.25">
      <c r="A385" s="2">
        <v>743</v>
      </c>
      <c r="B385" s="2">
        <v>20181020</v>
      </c>
      <c r="C385" s="2">
        <f>IF(J385=S385,1,0)</f>
        <v>1</v>
      </c>
      <c r="D385" s="2">
        <v>8</v>
      </c>
      <c r="E385" s="2" t="s">
        <v>12</v>
      </c>
      <c r="F385" s="2">
        <v>126</v>
      </c>
      <c r="G385" s="2" t="s">
        <v>216</v>
      </c>
      <c r="H385" s="2">
        <v>9</v>
      </c>
      <c r="I385" s="2" t="s">
        <v>14</v>
      </c>
      <c r="J385" s="2" t="s">
        <v>62</v>
      </c>
      <c r="K385" s="2">
        <f>IF(L385="away",-1,IF(L385="home",1,IF(L385="neutral",0,"")))</f>
        <v>1</v>
      </c>
      <c r="L385" s="2" t="s">
        <v>21</v>
      </c>
      <c r="M385" s="2">
        <v>27</v>
      </c>
      <c r="N385" s="2">
        <v>-17</v>
      </c>
      <c r="O385" s="2">
        <f>IF(P384=P385,O384,"")</f>
        <v>24</v>
      </c>
      <c r="P385" s="2" t="s">
        <v>84</v>
      </c>
      <c r="Q385" s="2">
        <f>IF(S384=S385,Q384,"")</f>
        <v>9</v>
      </c>
      <c r="R385" s="2" t="s">
        <v>14</v>
      </c>
      <c r="S385" s="2" t="s">
        <v>62</v>
      </c>
      <c r="T385" s="2">
        <v>13</v>
      </c>
      <c r="U385" s="2">
        <f>IF(N385&gt;0,-1,1)</f>
        <v>1</v>
      </c>
      <c r="V385" s="2">
        <v>-3</v>
      </c>
      <c r="W385" s="4">
        <f>(M385-T385+N385)*U385</f>
        <v>-3</v>
      </c>
      <c r="X385" s="2">
        <v>2018</v>
      </c>
    </row>
    <row r="386" spans="1:24" ht="15" customHeight="1" x14ac:dyDescent="0.25">
      <c r="A386" s="2">
        <v>641</v>
      </c>
      <c r="B386" s="2">
        <v>20181013</v>
      </c>
      <c r="C386" s="2">
        <f>IF(J386=S386,1,0)</f>
        <v>1</v>
      </c>
      <c r="D386" s="2">
        <v>7</v>
      </c>
      <c r="E386" s="2" t="s">
        <v>12</v>
      </c>
      <c r="F386" s="2">
        <v>97</v>
      </c>
      <c r="G386" s="2" t="s">
        <v>207</v>
      </c>
      <c r="H386" s="2">
        <v>9</v>
      </c>
      <c r="I386" s="2" t="s">
        <v>14</v>
      </c>
      <c r="J386" s="2" t="s">
        <v>62</v>
      </c>
      <c r="K386" s="2">
        <f>IF(L386="away",-1,IF(L386="home",1,IF(L386="neutral",0,"")))</f>
        <v>1</v>
      </c>
      <c r="L386" s="2" t="s">
        <v>21</v>
      </c>
      <c r="M386" s="2">
        <v>31</v>
      </c>
      <c r="N386" s="2">
        <v>-7</v>
      </c>
      <c r="O386" s="2">
        <f>IF(P385=P386,O385,"")</f>
        <v>24</v>
      </c>
      <c r="P386" s="2" t="s">
        <v>84</v>
      </c>
      <c r="Q386" s="2">
        <f>IF(S385=S386,Q385,"")</f>
        <v>9</v>
      </c>
      <c r="R386" s="2" t="s">
        <v>14</v>
      </c>
      <c r="S386" s="2" t="s">
        <v>62</v>
      </c>
      <c r="T386" s="2">
        <v>20</v>
      </c>
      <c r="U386" s="2">
        <f>IF(N386&gt;0,-1,1)</f>
        <v>1</v>
      </c>
      <c r="V386" s="2">
        <v>4</v>
      </c>
      <c r="W386" s="4">
        <f>(M386-T386+N386)*U386</f>
        <v>4</v>
      </c>
      <c r="X386" s="2">
        <v>2018</v>
      </c>
    </row>
    <row r="387" spans="1:24" ht="15" customHeight="1" x14ac:dyDescent="0.25">
      <c r="A387" s="2">
        <v>2817</v>
      </c>
      <c r="B387" s="2">
        <v>20191130</v>
      </c>
      <c r="C387" s="2">
        <f>IF(J387=S387,1,0)</f>
        <v>1</v>
      </c>
      <c r="D387" s="2">
        <v>14</v>
      </c>
      <c r="E387" s="2" t="s">
        <v>12</v>
      </c>
      <c r="F387" s="2">
        <v>102</v>
      </c>
      <c r="G387" s="2" t="s">
        <v>194</v>
      </c>
      <c r="H387" s="2">
        <v>1</v>
      </c>
      <c r="I387" s="2" t="s">
        <v>14</v>
      </c>
      <c r="J387" s="2" t="s">
        <v>40</v>
      </c>
      <c r="K387" s="2">
        <f>IF(L387="away",-1,IF(L387="home",1,IF(L387="neutral",0,"")))</f>
        <v>1</v>
      </c>
      <c r="L387" s="2" t="s">
        <v>21</v>
      </c>
      <c r="M387" s="2">
        <v>49</v>
      </c>
      <c r="N387" s="2">
        <v>-29.5</v>
      </c>
      <c r="O387" s="2">
        <v>26</v>
      </c>
      <c r="P387" s="2" t="s">
        <v>41</v>
      </c>
      <c r="Q387" s="2">
        <v>1</v>
      </c>
      <c r="R387" s="2" t="s">
        <v>14</v>
      </c>
      <c r="S387" s="2" t="s">
        <v>40</v>
      </c>
      <c r="T387" s="2">
        <v>17</v>
      </c>
      <c r="U387" s="2">
        <f>IF(N387&gt;0,-1,1)</f>
        <v>1</v>
      </c>
      <c r="V387" s="2">
        <v>2.5</v>
      </c>
      <c r="W387" s="4">
        <f>(M387-T387+N387)*U387</f>
        <v>2.5</v>
      </c>
      <c r="X387" s="2">
        <v>2019</v>
      </c>
    </row>
    <row r="388" spans="1:24" ht="15" customHeight="1" x14ac:dyDescent="0.25">
      <c r="A388" s="2">
        <v>2657</v>
      </c>
      <c r="B388" s="2">
        <v>20191123</v>
      </c>
      <c r="C388" s="2">
        <f>IF(J388=S388,1,0)</f>
        <v>1</v>
      </c>
      <c r="D388" s="2">
        <v>13</v>
      </c>
      <c r="E388" s="2" t="s">
        <v>12</v>
      </c>
      <c r="F388" s="2">
        <v>29</v>
      </c>
      <c r="G388" s="2" t="s">
        <v>238</v>
      </c>
      <c r="H388" s="2">
        <v>1</v>
      </c>
      <c r="I388" s="2" t="s">
        <v>14</v>
      </c>
      <c r="J388" s="2" t="s">
        <v>40</v>
      </c>
      <c r="K388" s="2">
        <f>IF(L388="away",-1,IF(L388="home",1,IF(L388="neutral",0,"")))</f>
        <v>-1</v>
      </c>
      <c r="L388" s="2" t="s">
        <v>16</v>
      </c>
      <c r="M388" s="2">
        <v>31</v>
      </c>
      <c r="N388" s="2">
        <v>-13.5</v>
      </c>
      <c r="O388" s="2">
        <f>IF(P387=P388,O387,"")</f>
        <v>26</v>
      </c>
      <c r="P388" s="2" t="s">
        <v>41</v>
      </c>
      <c r="Q388" s="2">
        <f>IF(S387=S388,Q387,"")</f>
        <v>1</v>
      </c>
      <c r="R388" s="2" t="s">
        <v>14</v>
      </c>
      <c r="S388" s="2" t="s">
        <v>40</v>
      </c>
      <c r="T388" s="2">
        <v>24</v>
      </c>
      <c r="U388" s="2">
        <f>IF(N388&gt;0,-1,1)</f>
        <v>1</v>
      </c>
      <c r="V388" s="2">
        <v>-6.5</v>
      </c>
      <c r="W388" s="4">
        <f>(M388-T388+N388)*U388</f>
        <v>-6.5</v>
      </c>
      <c r="X388" s="2">
        <v>2019</v>
      </c>
    </row>
    <row r="389" spans="1:24" ht="15" customHeight="1" x14ac:dyDescent="0.25">
      <c r="A389" s="2">
        <v>2438</v>
      </c>
      <c r="B389" s="2">
        <v>20191109</v>
      </c>
      <c r="C389" s="2">
        <f>IF(J389=S389,1,0)</f>
        <v>1</v>
      </c>
      <c r="D389" s="2">
        <v>11</v>
      </c>
      <c r="E389" s="2" t="s">
        <v>12</v>
      </c>
      <c r="F389" s="2">
        <v>21</v>
      </c>
      <c r="G389" s="2" t="s">
        <v>205</v>
      </c>
      <c r="H389" s="2">
        <v>1</v>
      </c>
      <c r="I389" s="2" t="s">
        <v>14</v>
      </c>
      <c r="J389" s="2" t="s">
        <v>40</v>
      </c>
      <c r="K389" s="2">
        <f>IF(L389="away",-1,IF(L389="home",1,IF(L389="neutral",0,"")))</f>
        <v>1</v>
      </c>
      <c r="L389" s="2" t="s">
        <v>21</v>
      </c>
      <c r="M389" s="2">
        <v>48</v>
      </c>
      <c r="N389" s="2">
        <v>-35</v>
      </c>
      <c r="O389" s="2">
        <f>IF(P388=P389,O388,"")</f>
        <v>26</v>
      </c>
      <c r="P389" s="2" t="s">
        <v>41</v>
      </c>
      <c r="Q389" s="2">
        <f>IF(S388=S389,Q388,"")</f>
        <v>1</v>
      </c>
      <c r="R389" s="2" t="s">
        <v>14</v>
      </c>
      <c r="S389" s="2" t="s">
        <v>40</v>
      </c>
      <c r="T389" s="2">
        <v>3</v>
      </c>
      <c r="U389" s="2">
        <f>IF(N389&gt;0,-1,1)</f>
        <v>1</v>
      </c>
      <c r="V389" s="2">
        <v>10</v>
      </c>
      <c r="W389" s="4">
        <f>(M389-T389+N389)*U389</f>
        <v>10</v>
      </c>
      <c r="X389" s="2">
        <v>2019</v>
      </c>
    </row>
    <row r="390" spans="1:24" ht="15" customHeight="1" x14ac:dyDescent="0.25">
      <c r="A390" s="2">
        <v>2322</v>
      </c>
      <c r="B390" s="2">
        <v>20191101</v>
      </c>
      <c r="C390" s="2">
        <f>IF(J390=S390,1,0)</f>
        <v>1</v>
      </c>
      <c r="D390" s="2">
        <v>10</v>
      </c>
      <c r="E390" s="2" t="s">
        <v>12</v>
      </c>
      <c r="F390" s="2">
        <v>70</v>
      </c>
      <c r="G390" s="2" t="s">
        <v>135</v>
      </c>
      <c r="H390" s="2">
        <v>1</v>
      </c>
      <c r="I390" s="2" t="s">
        <v>14</v>
      </c>
      <c r="J390" s="2" t="s">
        <v>40</v>
      </c>
      <c r="K390" s="2">
        <f>IF(L390="away",-1,IF(L390="home",1,IF(L390="neutral",0,"")))</f>
        <v>-1</v>
      </c>
      <c r="L390" s="2" t="s">
        <v>16</v>
      </c>
      <c r="M390" s="2">
        <v>56</v>
      </c>
      <c r="N390" s="2">
        <v>-27</v>
      </c>
      <c r="O390" s="2">
        <f>IF(P389=P390,O389,"")</f>
        <v>26</v>
      </c>
      <c r="P390" s="2" t="s">
        <v>41</v>
      </c>
      <c r="Q390" s="2">
        <f>IF(S389=S390,Q389,"")</f>
        <v>1</v>
      </c>
      <c r="R390" s="2" t="s">
        <v>14</v>
      </c>
      <c r="S390" s="2" t="s">
        <v>40</v>
      </c>
      <c r="T390" s="2">
        <v>10</v>
      </c>
      <c r="U390" s="2">
        <f>IF(N390&gt;0,-1,1)</f>
        <v>1</v>
      </c>
      <c r="V390" s="2">
        <v>19</v>
      </c>
      <c r="W390" s="4">
        <f>(M390-T390+N390)*U390</f>
        <v>19</v>
      </c>
      <c r="X390" s="2">
        <v>2019</v>
      </c>
    </row>
    <row r="391" spans="1:24" ht="15" customHeight="1" x14ac:dyDescent="0.25">
      <c r="A391" s="2">
        <v>2114</v>
      </c>
      <c r="B391" s="2">
        <v>20191019</v>
      </c>
      <c r="C391" s="2">
        <f>IF(J391=S391,1,0)</f>
        <v>1</v>
      </c>
      <c r="D391" s="2">
        <v>8</v>
      </c>
      <c r="E391" s="2" t="s">
        <v>12</v>
      </c>
      <c r="F391" s="2">
        <v>40</v>
      </c>
      <c r="G391" s="2" t="s">
        <v>180</v>
      </c>
      <c r="H391" s="2">
        <v>1</v>
      </c>
      <c r="I391" s="2" t="s">
        <v>14</v>
      </c>
      <c r="J391" s="2" t="s">
        <v>40</v>
      </c>
      <c r="K391" s="2">
        <f>IF(L391="away",-1,IF(L391="home",1,IF(L391="neutral",0,"")))</f>
        <v>-1</v>
      </c>
      <c r="L391" s="2" t="s">
        <v>16</v>
      </c>
      <c r="M391" s="2">
        <v>24</v>
      </c>
      <c r="N391" s="2">
        <v>-21</v>
      </c>
      <c r="O391" s="2">
        <f>IF(P390=P391,O390,"")</f>
        <v>26</v>
      </c>
      <c r="P391" s="2" t="s">
        <v>41</v>
      </c>
      <c r="Q391" s="2">
        <f>IF(S390=S391,Q390,"")</f>
        <v>1</v>
      </c>
      <c r="R391" s="2" t="s">
        <v>14</v>
      </c>
      <c r="S391" s="2" t="s">
        <v>40</v>
      </c>
      <c r="T391" s="2">
        <v>17</v>
      </c>
      <c r="U391" s="2">
        <f>IF(N391&gt;0,-1,1)</f>
        <v>1</v>
      </c>
      <c r="V391" s="2">
        <v>-14</v>
      </c>
      <c r="W391" s="4">
        <f>(M391-T391+N391)*U391</f>
        <v>-14</v>
      </c>
      <c r="X391" s="2">
        <v>2019</v>
      </c>
    </row>
    <row r="392" spans="1:24" ht="15" customHeight="1" x14ac:dyDescent="0.25">
      <c r="A392" s="2">
        <v>2036</v>
      </c>
      <c r="B392" s="2">
        <v>20191012</v>
      </c>
      <c r="C392" s="2">
        <f>IF(J392=S392,1,0)</f>
        <v>1</v>
      </c>
      <c r="D392" s="2">
        <v>7</v>
      </c>
      <c r="E392" s="2" t="s">
        <v>12</v>
      </c>
      <c r="F392" s="2">
        <v>110</v>
      </c>
      <c r="G392" s="2" t="s">
        <v>54</v>
      </c>
      <c r="H392" s="2">
        <v>1</v>
      </c>
      <c r="I392" s="2" t="s">
        <v>14</v>
      </c>
      <c r="J392" s="2" t="s">
        <v>40</v>
      </c>
      <c r="K392" s="2">
        <f>IF(L392="away",-1,IF(L392="home",1,IF(L392="neutral",0,"")))</f>
        <v>1</v>
      </c>
      <c r="L392" s="2" t="s">
        <v>21</v>
      </c>
      <c r="M392" s="2">
        <v>49</v>
      </c>
      <c r="N392" s="2">
        <v>-34</v>
      </c>
      <c r="O392" s="2">
        <f>IF(P391=P392,O391,"")</f>
        <v>26</v>
      </c>
      <c r="P392" s="2" t="s">
        <v>41</v>
      </c>
      <c r="Q392" s="2">
        <f>IF(S391=S392,Q391,"")</f>
        <v>1</v>
      </c>
      <c r="R392" s="2" t="s">
        <v>14</v>
      </c>
      <c r="S392" s="2" t="s">
        <v>40</v>
      </c>
      <c r="T392" s="2">
        <v>7</v>
      </c>
      <c r="U392" s="2">
        <f>IF(N392&gt;0,-1,1)</f>
        <v>1</v>
      </c>
      <c r="V392" s="2">
        <v>8</v>
      </c>
      <c r="W392" s="4">
        <f>(M392-T392+N392)*U392</f>
        <v>8</v>
      </c>
      <c r="X392" s="2">
        <v>2019</v>
      </c>
    </row>
    <row r="393" spans="1:24" ht="15" customHeight="1" x14ac:dyDescent="0.25">
      <c r="A393" s="2">
        <v>1900</v>
      </c>
      <c r="B393" s="2">
        <v>20191005</v>
      </c>
      <c r="C393" s="2">
        <f>IF(J393=S393,1,0)</f>
        <v>1</v>
      </c>
      <c r="D393" s="2">
        <v>6</v>
      </c>
      <c r="E393" s="2" t="s">
        <v>12</v>
      </c>
      <c r="F393" s="2">
        <v>96</v>
      </c>
      <c r="G393" s="2" t="s">
        <v>187</v>
      </c>
      <c r="H393" s="2">
        <v>1</v>
      </c>
      <c r="I393" s="2" t="s">
        <v>14</v>
      </c>
      <c r="J393" s="2" t="s">
        <v>40</v>
      </c>
      <c r="K393" s="2">
        <f>IF(L393="away",-1,IF(L393="home",1,IF(L393="neutral",0,"")))</f>
        <v>-1</v>
      </c>
      <c r="L393" s="2" t="s">
        <v>16</v>
      </c>
      <c r="M393" s="2">
        <v>48</v>
      </c>
      <c r="N393" s="2">
        <v>-13.5</v>
      </c>
      <c r="O393" s="2">
        <f>IF(P392=P393,O392,"")</f>
        <v>26</v>
      </c>
      <c r="P393" s="2" t="s">
        <v>41</v>
      </c>
      <c r="Q393" s="2">
        <f>IF(S392=S393,Q392,"")</f>
        <v>1</v>
      </c>
      <c r="R393" s="2" t="s">
        <v>14</v>
      </c>
      <c r="S393" s="2" t="s">
        <v>40</v>
      </c>
      <c r="T393" s="2">
        <v>22</v>
      </c>
      <c r="U393" s="2">
        <f>IF(N393&gt;0,-1,1)</f>
        <v>1</v>
      </c>
      <c r="V393" s="2">
        <v>12.5</v>
      </c>
      <c r="W393" s="4">
        <f>(M393-T393+N393)*U393</f>
        <v>12.5</v>
      </c>
      <c r="X393" s="2">
        <v>2019</v>
      </c>
    </row>
    <row r="394" spans="1:24" ht="15" customHeight="1" x14ac:dyDescent="0.25">
      <c r="A394" s="2">
        <v>1806</v>
      </c>
      <c r="B394" s="2">
        <v>20190928</v>
      </c>
      <c r="C394" s="2">
        <f>IF(J394=S394,1,0)</f>
        <v>1</v>
      </c>
      <c r="D394" s="2">
        <v>5</v>
      </c>
      <c r="E394" s="2" t="s">
        <v>12</v>
      </c>
      <c r="F394" s="2">
        <v>113</v>
      </c>
      <c r="G394" s="2" t="s">
        <v>39</v>
      </c>
      <c r="H394" s="2">
        <v>1</v>
      </c>
      <c r="I394" s="2" t="s">
        <v>14</v>
      </c>
      <c r="J394" s="2" t="s">
        <v>40</v>
      </c>
      <c r="K394" s="2">
        <f>IF(L394="away",-1,IF(L394="home",1,IF(L394="neutral",0,"")))</f>
        <v>1</v>
      </c>
      <c r="L394" s="2" t="s">
        <v>21</v>
      </c>
      <c r="M394" s="2">
        <v>56</v>
      </c>
      <c r="N394" s="2">
        <v>-39</v>
      </c>
      <c r="O394" s="2">
        <f>IF(P393=P394,O393,"")</f>
        <v>26</v>
      </c>
      <c r="P394" s="2" t="s">
        <v>41</v>
      </c>
      <c r="Q394" s="2">
        <f>IF(S393=S394,Q393,"")</f>
        <v>1</v>
      </c>
      <c r="R394" s="2" t="s">
        <v>14</v>
      </c>
      <c r="S394" s="2" t="s">
        <v>40</v>
      </c>
      <c r="T394" s="2">
        <v>21</v>
      </c>
      <c r="U394" s="2">
        <f>IF(N394&gt;0,-1,1)</f>
        <v>1</v>
      </c>
      <c r="V394" s="2">
        <v>-4</v>
      </c>
      <c r="W394" s="4">
        <f>(M394-T394+N394)*U394</f>
        <v>-4</v>
      </c>
      <c r="X394" s="2">
        <v>2019</v>
      </c>
    </row>
    <row r="395" spans="1:24" ht="15" customHeight="1" x14ac:dyDescent="0.25">
      <c r="A395" s="2">
        <v>1711</v>
      </c>
      <c r="B395" s="2">
        <v>20190921</v>
      </c>
      <c r="C395" s="2">
        <f>IF(J395=S395,1,0)</f>
        <v>0</v>
      </c>
      <c r="D395" s="2">
        <v>4</v>
      </c>
      <c r="E395" s="2" t="s">
        <v>12</v>
      </c>
      <c r="F395" s="2">
        <v>43</v>
      </c>
      <c r="G395" s="2" t="s">
        <v>20</v>
      </c>
      <c r="H395" s="2">
        <v>3</v>
      </c>
      <c r="I395" s="2" t="s">
        <v>14</v>
      </c>
      <c r="J395" s="2" t="s">
        <v>46</v>
      </c>
      <c r="K395" s="2">
        <f>IF(L395="away",-1,IF(L395="home",1,IF(L395="neutral",0,"")))</f>
        <v>1</v>
      </c>
      <c r="L395" s="2" t="s">
        <v>21</v>
      </c>
      <c r="M395" s="2">
        <v>38</v>
      </c>
      <c r="N395" s="2">
        <v>-28</v>
      </c>
      <c r="O395" s="2">
        <f>IF(P394=P395,O394,"")</f>
        <v>26</v>
      </c>
      <c r="P395" s="2" t="s">
        <v>41</v>
      </c>
      <c r="Q395" s="2">
        <f>IF(S394=S395,Q394,"")</f>
        <v>1</v>
      </c>
      <c r="R395" s="2" t="s">
        <v>14</v>
      </c>
      <c r="S395" s="2" t="s">
        <v>40</v>
      </c>
      <c r="T395" s="2">
        <v>3</v>
      </c>
      <c r="U395" s="2">
        <f>IF(N395&gt;0,-1,1)</f>
        <v>1</v>
      </c>
      <c r="V395" s="2">
        <v>7</v>
      </c>
      <c r="W395" s="4">
        <f>(M395-T395+N395)*U395</f>
        <v>7</v>
      </c>
      <c r="X395" s="2">
        <v>2019</v>
      </c>
    </row>
    <row r="396" spans="1:24" ht="15" customHeight="1" x14ac:dyDescent="0.25">
      <c r="A396" s="2">
        <v>1500</v>
      </c>
      <c r="B396" s="2">
        <v>20190907</v>
      </c>
      <c r="C396" s="2">
        <f>IF(J396=S396,1,0)</f>
        <v>0</v>
      </c>
      <c r="D396" s="2">
        <v>2</v>
      </c>
      <c r="E396" s="2" t="s">
        <v>12</v>
      </c>
      <c r="F396" s="2">
        <v>42</v>
      </c>
      <c r="G396" s="2" t="s">
        <v>136</v>
      </c>
      <c r="H396" s="2">
        <v>3</v>
      </c>
      <c r="I396" s="2" t="s">
        <v>14</v>
      </c>
      <c r="J396" s="2" t="s">
        <v>46</v>
      </c>
      <c r="K396" s="2">
        <f>IF(L396="away",-1,IF(L396="home",1,IF(L396="neutral",0,"")))</f>
        <v>-1</v>
      </c>
      <c r="L396" s="2" t="s">
        <v>16</v>
      </c>
      <c r="M396" s="2">
        <v>31</v>
      </c>
      <c r="N396" s="2">
        <v>-20.5</v>
      </c>
      <c r="O396" s="2">
        <f>IF(P395=P396,O395,"")</f>
        <v>26</v>
      </c>
      <c r="P396" s="2" t="s">
        <v>41</v>
      </c>
      <c r="Q396" s="2">
        <f>IF(S395=S396,Q395,"")</f>
        <v>1</v>
      </c>
      <c r="R396" s="2" t="s">
        <v>14</v>
      </c>
      <c r="S396" s="2" t="s">
        <v>40</v>
      </c>
      <c r="T396" s="2">
        <v>23</v>
      </c>
      <c r="U396" s="2">
        <f>IF(N396&gt;0,-1,1)</f>
        <v>1</v>
      </c>
      <c r="V396" s="2">
        <v>-12.5</v>
      </c>
      <c r="W396" s="4">
        <f>(M396-T396+N396)*U396</f>
        <v>-12.5</v>
      </c>
      <c r="X396" s="2">
        <v>2019</v>
      </c>
    </row>
    <row r="397" spans="1:24" ht="15" customHeight="1" x14ac:dyDescent="0.25">
      <c r="A397" s="2">
        <v>1251</v>
      </c>
      <c r="B397" s="2">
        <v>20181124</v>
      </c>
      <c r="C397" s="2">
        <f>IF(J397=S397,1,0)</f>
        <v>1</v>
      </c>
      <c r="D397" s="2">
        <v>13</v>
      </c>
      <c r="E397" s="2" t="s">
        <v>12</v>
      </c>
      <c r="F397" s="2">
        <v>102</v>
      </c>
      <c r="G397" s="2" t="s">
        <v>194</v>
      </c>
      <c r="H397" s="2">
        <v>1</v>
      </c>
      <c r="I397" s="2" t="s">
        <v>14</v>
      </c>
      <c r="J397" s="2" t="s">
        <v>40</v>
      </c>
      <c r="K397" s="2">
        <f>IF(L397="away",-1,IF(L397="home",1,IF(L397="neutral",0,"")))</f>
        <v>-1</v>
      </c>
      <c r="L397" s="2" t="s">
        <v>16</v>
      </c>
      <c r="M397" s="2">
        <v>57</v>
      </c>
      <c r="N397" s="2">
        <v>-31</v>
      </c>
      <c r="O397" s="2">
        <f>IF(P396=P397,O396,"")</f>
        <v>26</v>
      </c>
      <c r="P397" s="2" t="s">
        <v>41</v>
      </c>
      <c r="Q397" s="2">
        <f>IF(S396=S397,Q396,"")</f>
        <v>1</v>
      </c>
      <c r="R397" s="2" t="s">
        <v>14</v>
      </c>
      <c r="S397" s="2" t="s">
        <v>40</v>
      </c>
      <c r="T397" s="2">
        <v>7</v>
      </c>
      <c r="U397" s="2">
        <f>IF(N397&gt;0,-1,1)</f>
        <v>1</v>
      </c>
      <c r="V397" s="2">
        <v>19</v>
      </c>
      <c r="W397" s="4">
        <f>(M397-T397+N397)*U397</f>
        <v>19</v>
      </c>
      <c r="X397" s="2">
        <v>2018</v>
      </c>
    </row>
    <row r="398" spans="1:24" ht="15" customHeight="1" x14ac:dyDescent="0.25">
      <c r="A398" s="2">
        <v>1138</v>
      </c>
      <c r="B398" s="2">
        <v>20181117</v>
      </c>
      <c r="C398" s="2">
        <f>IF(J398=S398,1,0)</f>
        <v>1</v>
      </c>
      <c r="D398" s="2">
        <v>12</v>
      </c>
      <c r="E398" s="2" t="s">
        <v>12</v>
      </c>
      <c r="F398" s="2">
        <v>29</v>
      </c>
      <c r="G398" s="2" t="s">
        <v>238</v>
      </c>
      <c r="H398" s="2">
        <v>1</v>
      </c>
      <c r="I398" s="2" t="s">
        <v>14</v>
      </c>
      <c r="J398" s="2" t="s">
        <v>40</v>
      </c>
      <c r="K398" s="2">
        <f>IF(L398="away",-1,IF(L398="home",1,IF(L398="neutral",0,"")))</f>
        <v>1</v>
      </c>
      <c r="L398" s="2" t="s">
        <v>21</v>
      </c>
      <c r="M398" s="2">
        <v>55</v>
      </c>
      <c r="N398" s="2">
        <v>-17</v>
      </c>
      <c r="O398" s="2">
        <f>IF(P397=P398,O397,"")</f>
        <v>26</v>
      </c>
      <c r="P398" s="2" t="s">
        <v>41</v>
      </c>
      <c r="Q398" s="2">
        <f>IF(S397=S398,Q397,"")</f>
        <v>1</v>
      </c>
      <c r="R398" s="2" t="s">
        <v>14</v>
      </c>
      <c r="S398" s="2" t="s">
        <v>40</v>
      </c>
      <c r="T398" s="2">
        <v>21</v>
      </c>
      <c r="U398" s="2">
        <f>IF(N398&gt;0,-1,1)</f>
        <v>1</v>
      </c>
      <c r="V398" s="2">
        <v>17</v>
      </c>
      <c r="W398" s="4">
        <f>(M398-T398+N398)*U398</f>
        <v>17</v>
      </c>
      <c r="X398" s="2">
        <v>2018</v>
      </c>
    </row>
    <row r="399" spans="1:24" ht="15" customHeight="1" x14ac:dyDescent="0.25">
      <c r="A399" s="2">
        <v>1020</v>
      </c>
      <c r="B399" s="2">
        <v>20181110</v>
      </c>
      <c r="C399" s="2">
        <f>IF(J399=S399,1,0)</f>
        <v>1</v>
      </c>
      <c r="D399" s="2">
        <v>11</v>
      </c>
      <c r="E399" s="2" t="s">
        <v>12</v>
      </c>
      <c r="F399" s="2">
        <v>93</v>
      </c>
      <c r="G399" s="2" t="s">
        <v>167</v>
      </c>
      <c r="H399" s="2">
        <v>1</v>
      </c>
      <c r="I399" s="2" t="s">
        <v>14</v>
      </c>
      <c r="J399" s="2" t="s">
        <v>40</v>
      </c>
      <c r="K399" s="2">
        <f>IF(L399="away",-1,IF(L399="home",1,IF(L399="neutral",0,"")))</f>
        <v>-1</v>
      </c>
      <c r="L399" s="2" t="s">
        <v>16</v>
      </c>
      <c r="M399" s="2">
        <v>62</v>
      </c>
      <c r="N399" s="2">
        <v>-17</v>
      </c>
      <c r="O399" s="2">
        <f>IF(P398=P399,O398,"")</f>
        <v>26</v>
      </c>
      <c r="P399" s="2" t="s">
        <v>41</v>
      </c>
      <c r="Q399" s="2">
        <f>IF(S398=S399,Q398,"")</f>
        <v>1</v>
      </c>
      <c r="R399" s="2" t="s">
        <v>14</v>
      </c>
      <c r="S399" s="2" t="s">
        <v>40</v>
      </c>
      <c r="T399" s="2">
        <v>50</v>
      </c>
      <c r="U399" s="2">
        <f>IF(N399&gt;0,-1,1)</f>
        <v>1</v>
      </c>
      <c r="V399" s="2">
        <v>-5</v>
      </c>
      <c r="W399" s="4">
        <f>(M399-T399+N399)*U399</f>
        <v>-5</v>
      </c>
      <c r="X399" s="2">
        <v>2018</v>
      </c>
    </row>
    <row r="400" spans="1:24" ht="15" customHeight="1" x14ac:dyDescent="0.25">
      <c r="A400" s="2">
        <v>946</v>
      </c>
      <c r="B400" s="2">
        <v>20181103</v>
      </c>
      <c r="C400" s="2">
        <f>IF(J400=S400,1,0)</f>
        <v>1</v>
      </c>
      <c r="D400" s="2">
        <v>10</v>
      </c>
      <c r="E400" s="2" t="s">
        <v>12</v>
      </c>
      <c r="F400" s="2">
        <v>111</v>
      </c>
      <c r="G400" s="2" t="s">
        <v>197</v>
      </c>
      <c r="H400" s="2">
        <v>1</v>
      </c>
      <c r="I400" s="2" t="s">
        <v>14</v>
      </c>
      <c r="J400" s="2" t="s">
        <v>40</v>
      </c>
      <c r="K400" s="2">
        <f>IF(L400="away",-1,IF(L400="home",1,IF(L400="neutral",0,"")))</f>
        <v>1</v>
      </c>
      <c r="L400" s="2" t="s">
        <v>21</v>
      </c>
      <c r="M400" s="2">
        <v>49</v>
      </c>
      <c r="N400" s="2">
        <v>-18</v>
      </c>
      <c r="O400" s="2">
        <f>IF(P399=P400,O399,"")</f>
        <v>26</v>
      </c>
      <c r="P400" s="2" t="s">
        <v>41</v>
      </c>
      <c r="Q400" s="2">
        <f>IF(S399=S400,Q399,"")</f>
        <v>1</v>
      </c>
      <c r="R400" s="2" t="s">
        <v>14</v>
      </c>
      <c r="S400" s="2" t="s">
        <v>40</v>
      </c>
      <c r="T400" s="2">
        <v>19</v>
      </c>
      <c r="U400" s="2">
        <f>IF(N400&gt;0,-1,1)</f>
        <v>1</v>
      </c>
      <c r="V400" s="2">
        <v>12</v>
      </c>
      <c r="W400" s="4">
        <f>(M400-T400+N400)*U400</f>
        <v>12</v>
      </c>
      <c r="X400" s="2">
        <v>2018</v>
      </c>
    </row>
    <row r="401" spans="1:24" ht="15" customHeight="1" x14ac:dyDescent="0.25">
      <c r="A401" s="2">
        <v>809</v>
      </c>
      <c r="B401" s="2">
        <v>20181027</v>
      </c>
      <c r="C401" s="2">
        <f>IF(J401=S401,1,0)</f>
        <v>0</v>
      </c>
      <c r="D401" s="2">
        <v>9</v>
      </c>
      <c r="E401" s="2" t="s">
        <v>12</v>
      </c>
      <c r="F401" s="2" t="s">
        <v>337</v>
      </c>
      <c r="G401" s="2" t="s">
        <v>18</v>
      </c>
      <c r="H401" s="2" t="s">
        <v>337</v>
      </c>
      <c r="I401" s="2" t="s">
        <v>19</v>
      </c>
      <c r="J401" s="2" t="s">
        <v>20</v>
      </c>
      <c r="K401" s="2">
        <f>IF(L401="away",-1,IF(L401="home",1,IF(L401="neutral",0,"")))</f>
        <v>-1</v>
      </c>
      <c r="L401" s="2" t="s">
        <v>16</v>
      </c>
      <c r="M401" s="2">
        <v>22</v>
      </c>
      <c r="N401" s="2">
        <v>-3.5</v>
      </c>
      <c r="O401" s="2">
        <f>IF(P400=P401,O400,"")</f>
        <v>26</v>
      </c>
      <c r="P401" s="2" t="s">
        <v>41</v>
      </c>
      <c r="Q401" s="2">
        <f>IF(S400=S401,Q400,"")</f>
        <v>1</v>
      </c>
      <c r="R401" s="2" t="s">
        <v>14</v>
      </c>
      <c r="S401" s="2" t="s">
        <v>40</v>
      </c>
      <c r="T401" s="2">
        <v>17</v>
      </c>
      <c r="U401" s="2">
        <f>IF(N401&gt;0,-1,1)</f>
        <v>1</v>
      </c>
      <c r="V401" s="2">
        <v>1.5</v>
      </c>
      <c r="W401" s="4">
        <f>(M401-T401+N401)*U401</f>
        <v>1.5</v>
      </c>
      <c r="X401" s="2">
        <v>2018</v>
      </c>
    </row>
    <row r="402" spans="1:24" ht="15" customHeight="1" x14ac:dyDescent="0.25">
      <c r="A402" s="2">
        <v>731</v>
      </c>
      <c r="B402" s="2">
        <v>20181020</v>
      </c>
      <c r="C402" s="2">
        <f>IF(J402=S402,1,0)</f>
        <v>1</v>
      </c>
      <c r="D402" s="2">
        <v>8</v>
      </c>
      <c r="E402" s="2" t="s">
        <v>12</v>
      </c>
      <c r="F402" s="2">
        <v>96</v>
      </c>
      <c r="G402" s="2" t="s">
        <v>187</v>
      </c>
      <c r="H402" s="2">
        <v>1</v>
      </c>
      <c r="I402" s="2" t="s">
        <v>14</v>
      </c>
      <c r="J402" s="2" t="s">
        <v>40</v>
      </c>
      <c r="K402" s="2">
        <f>IF(L402="away",-1,IF(L402="home",1,IF(L402="neutral",0,"")))</f>
        <v>1</v>
      </c>
      <c r="L402" s="2" t="s">
        <v>21</v>
      </c>
      <c r="M402" s="2">
        <v>38</v>
      </c>
      <c r="N402" s="2">
        <v>-32</v>
      </c>
      <c r="O402" s="2">
        <f>IF(P401=P402,O401,"")</f>
        <v>26</v>
      </c>
      <c r="P402" s="2" t="s">
        <v>41</v>
      </c>
      <c r="Q402" s="2">
        <f>IF(S401=S402,Q401,"")</f>
        <v>1</v>
      </c>
      <c r="R402" s="2" t="s">
        <v>14</v>
      </c>
      <c r="S402" s="2" t="s">
        <v>40</v>
      </c>
      <c r="T402" s="2">
        <v>30</v>
      </c>
      <c r="U402" s="2">
        <f>IF(N402&gt;0,-1,1)</f>
        <v>1</v>
      </c>
      <c r="V402" s="2">
        <v>-24</v>
      </c>
      <c r="W402" s="4">
        <f>(M402-T402+N402)*U402</f>
        <v>-24</v>
      </c>
      <c r="X402" s="2">
        <v>2018</v>
      </c>
    </row>
    <row r="403" spans="1:24" ht="15" customHeight="1" x14ac:dyDescent="0.25">
      <c r="A403" s="2">
        <v>519</v>
      </c>
      <c r="B403" s="2">
        <v>20181006</v>
      </c>
      <c r="C403" s="2">
        <f>IF(J403=S403,1,0)</f>
        <v>1</v>
      </c>
      <c r="D403" s="2">
        <v>6</v>
      </c>
      <c r="E403" s="2" t="s">
        <v>12</v>
      </c>
      <c r="F403" s="2">
        <v>58</v>
      </c>
      <c r="G403" s="2" t="s">
        <v>152</v>
      </c>
      <c r="H403" s="2">
        <v>1</v>
      </c>
      <c r="I403" s="2" t="s">
        <v>14</v>
      </c>
      <c r="J403" s="2" t="s">
        <v>40</v>
      </c>
      <c r="K403" s="2">
        <f>IF(L403="away",-1,IF(L403="home",1,IF(L403="neutral",0,"")))</f>
        <v>1</v>
      </c>
      <c r="L403" s="2" t="s">
        <v>21</v>
      </c>
      <c r="M403" s="2">
        <v>55</v>
      </c>
      <c r="N403" s="2">
        <v>-36</v>
      </c>
      <c r="O403" s="2">
        <f>IF(P402=P403,O402,"")</f>
        <v>26</v>
      </c>
      <c r="P403" s="2" t="s">
        <v>41</v>
      </c>
      <c r="Q403" s="2">
        <f>IF(S402=S403,Q402,"")</f>
        <v>1</v>
      </c>
      <c r="R403" s="2" t="s">
        <v>14</v>
      </c>
      <c r="S403" s="2" t="s">
        <v>40</v>
      </c>
      <c r="T403" s="2">
        <v>14</v>
      </c>
      <c r="U403" s="2">
        <f>IF(N403&gt;0,-1,1)</f>
        <v>1</v>
      </c>
      <c r="V403" s="2">
        <v>5</v>
      </c>
      <c r="W403" s="4">
        <f>(M403-T403+N403)*U403</f>
        <v>5</v>
      </c>
      <c r="X403" s="2">
        <v>2018</v>
      </c>
    </row>
    <row r="404" spans="1:24" ht="15" customHeight="1" x14ac:dyDescent="0.25">
      <c r="A404" s="2">
        <v>411</v>
      </c>
      <c r="B404" s="2">
        <v>20180929</v>
      </c>
      <c r="C404" s="2">
        <f>IF(J404=S404,1,0)</f>
        <v>1</v>
      </c>
      <c r="D404" s="2">
        <v>5</v>
      </c>
      <c r="E404" s="2" t="s">
        <v>12</v>
      </c>
      <c r="F404" s="2">
        <v>21</v>
      </c>
      <c r="G404" s="2" t="s">
        <v>205</v>
      </c>
      <c r="H404" s="2">
        <v>1</v>
      </c>
      <c r="I404" s="2" t="s">
        <v>14</v>
      </c>
      <c r="J404" s="2" t="s">
        <v>40</v>
      </c>
      <c r="K404" s="2">
        <f>IF(L404="away",-1,IF(L404="home",1,IF(L404="neutral",0,"")))</f>
        <v>-1</v>
      </c>
      <c r="L404" s="2" t="s">
        <v>16</v>
      </c>
      <c r="M404" s="2">
        <v>49</v>
      </c>
      <c r="N404" s="2">
        <v>-17.5</v>
      </c>
      <c r="O404" s="2">
        <f>IF(P403=P404,O403,"")</f>
        <v>26</v>
      </c>
      <c r="P404" s="2" t="s">
        <v>41</v>
      </c>
      <c r="Q404" s="2">
        <f>IF(S403=S404,Q403,"")</f>
        <v>1</v>
      </c>
      <c r="R404" s="2" t="s">
        <v>14</v>
      </c>
      <c r="S404" s="2" t="s">
        <v>40</v>
      </c>
      <c r="T404" s="2">
        <v>7</v>
      </c>
      <c r="U404" s="2">
        <f>IF(N404&gt;0,-1,1)</f>
        <v>1</v>
      </c>
      <c r="V404" s="2">
        <v>24.5</v>
      </c>
      <c r="W404" s="4">
        <f>(M404-T404+N404)*U404</f>
        <v>24.5</v>
      </c>
      <c r="X404" s="2">
        <v>2018</v>
      </c>
    </row>
    <row r="405" spans="1:24" ht="15" customHeight="1" x14ac:dyDescent="0.25">
      <c r="A405" s="2">
        <v>343</v>
      </c>
      <c r="B405" s="2">
        <v>20180922</v>
      </c>
      <c r="C405" s="2">
        <f>IF(J405=S405,1,0)</f>
        <v>0</v>
      </c>
      <c r="D405" s="2">
        <v>4</v>
      </c>
      <c r="E405" s="2" t="s">
        <v>12</v>
      </c>
      <c r="F405" s="2">
        <v>100</v>
      </c>
      <c r="G405" s="2" t="s">
        <v>97</v>
      </c>
      <c r="H405" s="2">
        <v>2</v>
      </c>
      <c r="I405" s="2" t="s">
        <v>14</v>
      </c>
      <c r="J405" s="2" t="s">
        <v>53</v>
      </c>
      <c r="K405" s="2">
        <f>IF(L405="away",-1,IF(L405="home",1,IF(L405="neutral",0,"")))</f>
        <v>1</v>
      </c>
      <c r="L405" s="2" t="s">
        <v>21</v>
      </c>
      <c r="M405" s="2">
        <v>51</v>
      </c>
      <c r="N405" s="2">
        <v>-29.5</v>
      </c>
      <c r="O405" s="2">
        <f>IF(P404=P405,O404,"")</f>
        <v>26</v>
      </c>
      <c r="P405" s="2" t="s">
        <v>41</v>
      </c>
      <c r="Q405" s="2">
        <f>IF(S404=S405,Q404,"")</f>
        <v>1</v>
      </c>
      <c r="R405" s="2" t="s">
        <v>14</v>
      </c>
      <c r="S405" s="2" t="s">
        <v>40</v>
      </c>
      <c r="T405" s="2">
        <v>21</v>
      </c>
      <c r="U405" s="2">
        <f>IF(N405&gt;0,-1,1)</f>
        <v>1</v>
      </c>
      <c r="V405" s="2">
        <v>0.5</v>
      </c>
      <c r="W405" s="4">
        <f>(M405-T405+N405)*U405</f>
        <v>0.5</v>
      </c>
      <c r="X405" s="2">
        <v>2018</v>
      </c>
    </row>
    <row r="406" spans="1:24" ht="15" customHeight="1" x14ac:dyDescent="0.25">
      <c r="A406" s="2">
        <v>114</v>
      </c>
      <c r="B406" s="2">
        <v>20180908</v>
      </c>
      <c r="C406" s="2">
        <f>IF(J406=S406,1,0)</f>
        <v>0</v>
      </c>
      <c r="D406" s="2">
        <v>2</v>
      </c>
      <c r="E406" s="2" t="s">
        <v>12</v>
      </c>
      <c r="F406" s="2">
        <v>13</v>
      </c>
      <c r="G406" s="2" t="s">
        <v>201</v>
      </c>
      <c r="H406" s="2">
        <v>8</v>
      </c>
      <c r="I406" s="2" t="s">
        <v>14</v>
      </c>
      <c r="J406" s="2" t="s">
        <v>15</v>
      </c>
      <c r="K406" s="2">
        <f>IF(L406="away",-1,IF(L406="home",1,IF(L406="neutral",0,"")))</f>
        <v>1</v>
      </c>
      <c r="L406" s="2" t="s">
        <v>21</v>
      </c>
      <c r="M406" s="2">
        <v>62</v>
      </c>
      <c r="N406" s="2">
        <v>-34.5</v>
      </c>
      <c r="O406" s="2">
        <f>IF(P405=P406,O405,"")</f>
        <v>26</v>
      </c>
      <c r="P406" s="2" t="s">
        <v>41</v>
      </c>
      <c r="Q406" s="2">
        <f>IF(S405=S406,Q405,"")</f>
        <v>1</v>
      </c>
      <c r="R406" s="2" t="s">
        <v>14</v>
      </c>
      <c r="S406" s="2" t="s">
        <v>40</v>
      </c>
      <c r="T406" s="2">
        <v>7</v>
      </c>
      <c r="U406" s="2">
        <f>IF(N406&gt;0,-1,1)</f>
        <v>1</v>
      </c>
      <c r="V406" s="2">
        <v>20.5</v>
      </c>
      <c r="W406" s="4">
        <f>(M406-T406+N406)*U406</f>
        <v>20.5</v>
      </c>
      <c r="X406" s="2">
        <v>2018</v>
      </c>
    </row>
    <row r="407" spans="1:24" ht="15" customHeight="1" x14ac:dyDescent="0.25">
      <c r="A407" s="2">
        <v>7</v>
      </c>
      <c r="B407" s="2">
        <v>20180830</v>
      </c>
      <c r="C407" s="2">
        <f>IF(J407=S407,1,0)</f>
        <v>1</v>
      </c>
      <c r="D407" s="2">
        <v>1</v>
      </c>
      <c r="E407" s="2" t="s">
        <v>12</v>
      </c>
      <c r="F407" s="2">
        <v>113</v>
      </c>
      <c r="G407" s="2" t="s">
        <v>39</v>
      </c>
      <c r="H407" s="2">
        <v>1</v>
      </c>
      <c r="I407" s="2" t="s">
        <v>14</v>
      </c>
      <c r="J407" s="2" t="s">
        <v>40</v>
      </c>
      <c r="K407" s="2">
        <f>IF(L407="away",-1,IF(L407="home",1,IF(L407="neutral",0,"")))</f>
        <v>-1</v>
      </c>
      <c r="L407" s="2" t="s">
        <v>16</v>
      </c>
      <c r="M407" s="2">
        <v>56</v>
      </c>
      <c r="N407" s="2">
        <v>-24</v>
      </c>
      <c r="O407" s="2">
        <f>IF(P406=P407,O406,"")</f>
        <v>26</v>
      </c>
      <c r="P407" s="2" t="s">
        <v>41</v>
      </c>
      <c r="Q407" s="2">
        <f>IF(S406=S407,Q406,"")</f>
        <v>1</v>
      </c>
      <c r="R407" s="2" t="s">
        <v>14</v>
      </c>
      <c r="S407" s="2" t="s">
        <v>40</v>
      </c>
      <c r="T407" s="2">
        <v>17</v>
      </c>
      <c r="U407" s="2">
        <f>IF(N407&gt;0,-1,1)</f>
        <v>1</v>
      </c>
      <c r="V407" s="2">
        <v>15</v>
      </c>
      <c r="W407" s="4">
        <f>(M407-T407+N407)*U407</f>
        <v>15</v>
      </c>
      <c r="X407" s="2">
        <v>2018</v>
      </c>
    </row>
    <row r="408" spans="1:24" ht="15" customHeight="1" x14ac:dyDescent="0.25">
      <c r="A408" s="2">
        <v>487</v>
      </c>
      <c r="B408" s="2">
        <v>20201205</v>
      </c>
      <c r="C408" s="2">
        <v>1</v>
      </c>
      <c r="D408" s="2">
        <v>14</v>
      </c>
      <c r="E408" s="2" t="s">
        <v>12</v>
      </c>
      <c r="F408" s="2">
        <v>91</v>
      </c>
      <c r="G408" s="2" t="s">
        <v>94</v>
      </c>
      <c r="H408" s="2">
        <v>8</v>
      </c>
      <c r="I408" s="2" t="s">
        <v>14</v>
      </c>
      <c r="J408" s="2" t="s">
        <v>15</v>
      </c>
      <c r="K408" s="2">
        <v>1</v>
      </c>
      <c r="L408" s="2" t="s">
        <v>21</v>
      </c>
      <c r="M408" s="2">
        <v>29</v>
      </c>
      <c r="N408" s="2">
        <v>-9</v>
      </c>
      <c r="O408" s="2">
        <v>25</v>
      </c>
      <c r="P408" s="2" t="s">
        <v>17</v>
      </c>
      <c r="Q408" s="2">
        <v>8</v>
      </c>
      <c r="R408" s="2" t="s">
        <v>14</v>
      </c>
      <c r="S408" s="2" t="s">
        <v>15</v>
      </c>
      <c r="T408" s="2">
        <v>17</v>
      </c>
      <c r="U408" s="2">
        <v>1</v>
      </c>
      <c r="V408" s="2">
        <v>3</v>
      </c>
      <c r="W408" s="5">
        <v>3</v>
      </c>
      <c r="X408" s="2">
        <v>2020</v>
      </c>
    </row>
    <row r="409" spans="1:24" ht="15" customHeight="1" x14ac:dyDescent="0.25">
      <c r="A409" s="2">
        <v>325</v>
      </c>
      <c r="B409" s="2">
        <v>20201112</v>
      </c>
      <c r="C409" s="2">
        <v>1</v>
      </c>
      <c r="D409" s="2">
        <v>11</v>
      </c>
      <c r="E409" s="2" t="s">
        <v>12</v>
      </c>
      <c r="F409" s="2">
        <v>13</v>
      </c>
      <c r="G409" s="2" t="s">
        <v>201</v>
      </c>
      <c r="H409" s="2">
        <v>8</v>
      </c>
      <c r="I409" s="2" t="s">
        <v>14</v>
      </c>
      <c r="J409" s="2" t="s">
        <v>15</v>
      </c>
      <c r="K409" s="2">
        <v>1</v>
      </c>
      <c r="L409" s="2" t="s">
        <v>21</v>
      </c>
      <c r="M409" s="2">
        <v>52</v>
      </c>
      <c r="N409" s="2">
        <v>-15</v>
      </c>
      <c r="O409" s="2">
        <v>25</v>
      </c>
      <c r="P409" s="2" t="s">
        <v>17</v>
      </c>
      <c r="Q409" s="2">
        <v>8</v>
      </c>
      <c r="R409" s="2" t="s">
        <v>14</v>
      </c>
      <c r="S409" s="2" t="s">
        <v>15</v>
      </c>
      <c r="T409" s="2">
        <v>21</v>
      </c>
      <c r="U409" s="2">
        <v>1</v>
      </c>
      <c r="V409" s="2">
        <v>16</v>
      </c>
      <c r="W409" s="5">
        <v>16</v>
      </c>
      <c r="X409" s="2">
        <v>2020</v>
      </c>
    </row>
    <row r="410" spans="1:24" ht="15" customHeight="1" x14ac:dyDescent="0.25">
      <c r="A410" s="2">
        <v>225</v>
      </c>
      <c r="B410" s="2">
        <v>20201029</v>
      </c>
      <c r="C410" s="2">
        <v>1</v>
      </c>
      <c r="D410" s="2">
        <v>9</v>
      </c>
      <c r="E410" s="2" t="s">
        <v>12</v>
      </c>
      <c r="F410" s="2">
        <v>34</v>
      </c>
      <c r="G410" s="2" t="s">
        <v>127</v>
      </c>
      <c r="H410" s="2">
        <v>8</v>
      </c>
      <c r="I410" s="2" t="s">
        <v>14</v>
      </c>
      <c r="J410" s="2" t="s">
        <v>15</v>
      </c>
      <c r="K410" s="2">
        <v>1</v>
      </c>
      <c r="L410" s="2" t="s">
        <v>21</v>
      </c>
      <c r="M410" s="2">
        <v>38</v>
      </c>
      <c r="N410" s="2">
        <v>1</v>
      </c>
      <c r="O410" s="2">
        <v>25</v>
      </c>
      <c r="P410" s="2" t="s">
        <v>17</v>
      </c>
      <c r="Q410" s="2">
        <v>8</v>
      </c>
      <c r="R410" s="2" t="s">
        <v>14</v>
      </c>
      <c r="S410" s="2" t="s">
        <v>15</v>
      </c>
      <c r="T410" s="2">
        <v>17</v>
      </c>
      <c r="U410" s="2">
        <v>-1</v>
      </c>
      <c r="V410" s="2">
        <v>22</v>
      </c>
      <c r="W410" s="5">
        <v>-22</v>
      </c>
      <c r="X410" s="2">
        <v>2020</v>
      </c>
    </row>
    <row r="411" spans="1:24" ht="15" customHeight="1" x14ac:dyDescent="0.25">
      <c r="A411" s="2">
        <v>2767</v>
      </c>
      <c r="B411" s="2">
        <v>20191129</v>
      </c>
      <c r="C411" s="2">
        <f>IF(J411=S411,1,0)</f>
        <v>1</v>
      </c>
      <c r="D411" s="2">
        <v>14</v>
      </c>
      <c r="E411" s="2" t="s">
        <v>12</v>
      </c>
      <c r="F411" s="2">
        <v>13</v>
      </c>
      <c r="G411" s="2" t="s">
        <v>201</v>
      </c>
      <c r="H411" s="2">
        <v>8</v>
      </c>
      <c r="I411" s="2" t="s">
        <v>14</v>
      </c>
      <c r="J411" s="2" t="s">
        <v>15</v>
      </c>
      <c r="K411" s="2">
        <f>IF(L411="away",-1,IF(L411="home",1,IF(L411="neutral",0,"")))</f>
        <v>-1</v>
      </c>
      <c r="L411" s="2" t="s">
        <v>16</v>
      </c>
      <c r="M411" s="2">
        <v>31</v>
      </c>
      <c r="N411" s="2">
        <v>-13</v>
      </c>
      <c r="O411" s="2">
        <f>IF(P410=P411,O410,"")</f>
        <v>25</v>
      </c>
      <c r="P411" s="2" t="s">
        <v>17</v>
      </c>
      <c r="Q411" s="2">
        <f>IF(S410=S411,Q410,"")</f>
        <v>8</v>
      </c>
      <c r="R411" s="2" t="s">
        <v>14</v>
      </c>
      <c r="S411" s="2" t="s">
        <v>15</v>
      </c>
      <c r="T411" s="2">
        <v>24</v>
      </c>
      <c r="U411" s="2">
        <f>IF(N411&gt;0,-1,1)</f>
        <v>1</v>
      </c>
      <c r="V411" s="2">
        <v>-6</v>
      </c>
      <c r="W411" s="4">
        <f>(M411-T411+N411)*U411</f>
        <v>-6</v>
      </c>
      <c r="X411" s="2">
        <v>2019</v>
      </c>
    </row>
    <row r="412" spans="1:24" ht="15" customHeight="1" x14ac:dyDescent="0.25">
      <c r="A412" s="2">
        <v>2645</v>
      </c>
      <c r="B412" s="2">
        <v>20191122</v>
      </c>
      <c r="C412" s="2">
        <f>IF(J412=S412,1,0)</f>
        <v>1</v>
      </c>
      <c r="D412" s="2">
        <v>13</v>
      </c>
      <c r="E412" s="2" t="s">
        <v>12</v>
      </c>
      <c r="F412" s="2">
        <v>130</v>
      </c>
      <c r="G412" s="2" t="s">
        <v>24</v>
      </c>
      <c r="H412" s="2">
        <v>8</v>
      </c>
      <c r="I412" s="2" t="s">
        <v>14</v>
      </c>
      <c r="J412" s="2" t="s">
        <v>15</v>
      </c>
      <c r="K412" s="2">
        <f>IF(L412="away",-1,IF(L412="home",1,IF(L412="neutral",0,"")))</f>
        <v>1</v>
      </c>
      <c r="L412" s="2" t="s">
        <v>21</v>
      </c>
      <c r="M412" s="2">
        <v>17</v>
      </c>
      <c r="N412" s="2">
        <v>-7</v>
      </c>
      <c r="O412" s="2">
        <f>IF(P411=P412,O411,"")</f>
        <v>25</v>
      </c>
      <c r="P412" s="2" t="s">
        <v>17</v>
      </c>
      <c r="Q412" s="2">
        <f>IF(S411=S412,Q411,"")</f>
        <v>8</v>
      </c>
      <c r="R412" s="2" t="s">
        <v>14</v>
      </c>
      <c r="S412" s="2" t="s">
        <v>15</v>
      </c>
      <c r="T412" s="2">
        <v>7</v>
      </c>
      <c r="U412" s="2">
        <f>IF(N412&gt;0,-1,1)</f>
        <v>1</v>
      </c>
      <c r="V412" s="2">
        <v>3</v>
      </c>
      <c r="W412" s="4">
        <f>(M412-T412+N412)*U412</f>
        <v>3</v>
      </c>
      <c r="X412" s="2">
        <v>2019</v>
      </c>
    </row>
    <row r="413" spans="1:24" ht="15" customHeight="1" x14ac:dyDescent="0.25">
      <c r="A413" s="2">
        <v>2545</v>
      </c>
      <c r="B413" s="2">
        <v>20191116</v>
      </c>
      <c r="C413" s="2">
        <f>IF(J413=S413,1,0)</f>
        <v>1</v>
      </c>
      <c r="D413" s="2">
        <v>12</v>
      </c>
      <c r="E413" s="2" t="s">
        <v>12</v>
      </c>
      <c r="F413" s="2">
        <v>1</v>
      </c>
      <c r="G413" s="2" t="s">
        <v>99</v>
      </c>
      <c r="H413" s="2">
        <v>8</v>
      </c>
      <c r="I413" s="2" t="s">
        <v>14</v>
      </c>
      <c r="J413" s="2" t="s">
        <v>15</v>
      </c>
      <c r="K413" s="2">
        <f>IF(L413="away",-1,IF(L413="home",1,IF(L413="neutral",0,"")))</f>
        <v>-1</v>
      </c>
      <c r="L413" s="2" t="s">
        <v>16</v>
      </c>
      <c r="M413" s="2">
        <v>38</v>
      </c>
      <c r="N413" s="2">
        <v>-10.5</v>
      </c>
      <c r="O413" s="2">
        <f>IF(P412=P413,O412,"")</f>
        <v>25</v>
      </c>
      <c r="P413" s="2" t="s">
        <v>17</v>
      </c>
      <c r="Q413" s="2">
        <f>IF(S412=S413,Q412,"")</f>
        <v>8</v>
      </c>
      <c r="R413" s="2" t="s">
        <v>14</v>
      </c>
      <c r="S413" s="2" t="s">
        <v>15</v>
      </c>
      <c r="T413" s="2">
        <v>21</v>
      </c>
      <c r="U413" s="2">
        <f>IF(N413&gt;0,-1,1)</f>
        <v>1</v>
      </c>
      <c r="V413" s="2">
        <v>6.5</v>
      </c>
      <c r="W413" s="4">
        <f>(M413-T413+N413)*U413</f>
        <v>6.5</v>
      </c>
      <c r="X413" s="2">
        <v>2019</v>
      </c>
    </row>
    <row r="414" spans="1:24" ht="15" customHeight="1" x14ac:dyDescent="0.25">
      <c r="A414" s="2">
        <v>1901</v>
      </c>
      <c r="B414" s="2">
        <v>20191005</v>
      </c>
      <c r="C414" s="2">
        <f>IF(J414=S414,1,0)</f>
        <v>1</v>
      </c>
      <c r="D414" s="2">
        <v>6</v>
      </c>
      <c r="E414" s="2" t="s">
        <v>12</v>
      </c>
      <c r="F414" s="2">
        <v>91</v>
      </c>
      <c r="G414" s="2" t="s">
        <v>94</v>
      </c>
      <c r="H414" s="2">
        <v>8</v>
      </c>
      <c r="I414" s="2" t="s">
        <v>14</v>
      </c>
      <c r="J414" s="2" t="s">
        <v>15</v>
      </c>
      <c r="K414" s="2">
        <f>IF(L414="away",-1,IF(L414="home",1,IF(L414="neutral",0,"")))</f>
        <v>-1</v>
      </c>
      <c r="L414" s="2" t="s">
        <v>16</v>
      </c>
      <c r="M414" s="2">
        <v>24</v>
      </c>
      <c r="N414" s="2">
        <v>-7.5</v>
      </c>
      <c r="O414" s="2">
        <f>IF(P413=P414,O413,"")</f>
        <v>25</v>
      </c>
      <c r="P414" s="2" t="s">
        <v>17</v>
      </c>
      <c r="Q414" s="2">
        <f>IF(S413=S414,Q413,"")</f>
        <v>8</v>
      </c>
      <c r="R414" s="2" t="s">
        <v>14</v>
      </c>
      <c r="S414" s="2" t="s">
        <v>15</v>
      </c>
      <c r="T414" s="2">
        <v>10</v>
      </c>
      <c r="U414" s="2">
        <f>IF(N414&gt;0,-1,1)</f>
        <v>1</v>
      </c>
      <c r="V414" s="2">
        <v>6.5</v>
      </c>
      <c r="W414" s="4">
        <f>(M414-T414+N414)*U414</f>
        <v>6.5</v>
      </c>
      <c r="X414" s="2">
        <v>2019</v>
      </c>
    </row>
    <row r="415" spans="1:24" ht="15" customHeight="1" x14ac:dyDescent="0.25">
      <c r="A415" s="2">
        <v>1841</v>
      </c>
      <c r="B415" s="2">
        <v>20190928</v>
      </c>
      <c r="C415" s="2">
        <f>IF(J415=S415,1,0)</f>
        <v>1</v>
      </c>
      <c r="D415" s="2">
        <v>5</v>
      </c>
      <c r="E415" s="2" t="s">
        <v>12</v>
      </c>
      <c r="F415" s="2">
        <v>117</v>
      </c>
      <c r="G415" s="2" t="s">
        <v>90</v>
      </c>
      <c r="H415" s="2">
        <v>8</v>
      </c>
      <c r="I415" s="2" t="s">
        <v>14</v>
      </c>
      <c r="J415" s="2" t="s">
        <v>15</v>
      </c>
      <c r="K415" s="2">
        <f>IF(L415="away",-1,IF(L415="home",1,IF(L415="neutral",0,"")))</f>
        <v>1</v>
      </c>
      <c r="L415" s="2" t="s">
        <v>21</v>
      </c>
      <c r="M415" s="2">
        <v>34</v>
      </c>
      <c r="N415" s="2">
        <v>-22</v>
      </c>
      <c r="O415" s="2">
        <f>IF(P414=P415,O414,"")</f>
        <v>25</v>
      </c>
      <c r="P415" s="2" t="s">
        <v>17</v>
      </c>
      <c r="Q415" s="2">
        <f>IF(S414=S415,Q414,"")</f>
        <v>8</v>
      </c>
      <c r="R415" s="2" t="s">
        <v>14</v>
      </c>
      <c r="S415" s="2" t="s">
        <v>15</v>
      </c>
      <c r="T415" s="2">
        <v>24</v>
      </c>
      <c r="U415" s="2">
        <f>IF(N415&gt;0,-1,1)</f>
        <v>1</v>
      </c>
      <c r="V415" s="2">
        <v>-12</v>
      </c>
      <c r="W415" s="4">
        <f>(M415-T415+N415)*U415</f>
        <v>-12</v>
      </c>
      <c r="X415" s="2">
        <v>2019</v>
      </c>
    </row>
    <row r="416" spans="1:24" ht="15" customHeight="1" x14ac:dyDescent="0.25">
      <c r="A416" s="2">
        <v>1701</v>
      </c>
      <c r="B416" s="2">
        <v>20190921</v>
      </c>
      <c r="C416" s="2">
        <f>IF(J416=S416,1,0)</f>
        <v>0</v>
      </c>
      <c r="D416" s="2">
        <v>4</v>
      </c>
      <c r="E416" s="2" t="s">
        <v>12</v>
      </c>
      <c r="F416" s="2">
        <v>108</v>
      </c>
      <c r="G416" s="2" t="s">
        <v>199</v>
      </c>
      <c r="H416" s="2">
        <v>7</v>
      </c>
      <c r="I416" s="2" t="s">
        <v>14</v>
      </c>
      <c r="J416" s="2" t="s">
        <v>36</v>
      </c>
      <c r="K416" s="2">
        <f>IF(L416="away",-1,IF(L416="home",1,IF(L416="neutral",0,"")))</f>
        <v>-1</v>
      </c>
      <c r="L416" s="2" t="s">
        <v>16</v>
      </c>
      <c r="M416" s="2">
        <v>41</v>
      </c>
      <c r="N416" s="2">
        <v>-6.5</v>
      </c>
      <c r="O416" s="2">
        <f>IF(P415=P416,O415,"")</f>
        <v>25</v>
      </c>
      <c r="P416" s="2" t="s">
        <v>17</v>
      </c>
      <c r="Q416" s="2">
        <f>IF(S415=S416,Q415,"")</f>
        <v>8</v>
      </c>
      <c r="R416" s="2" t="s">
        <v>14</v>
      </c>
      <c r="S416" s="2" t="s">
        <v>15</v>
      </c>
      <c r="T416" s="2">
        <v>35</v>
      </c>
      <c r="U416" s="2">
        <f>IF(N416&gt;0,-1,1)</f>
        <v>1</v>
      </c>
      <c r="V416" s="2">
        <v>-0.5</v>
      </c>
      <c r="W416" s="4">
        <f>(M416-T416+N416)*U416</f>
        <v>-0.5</v>
      </c>
      <c r="X416" s="2">
        <v>2019</v>
      </c>
    </row>
    <row r="417" spans="1:24" ht="15" customHeight="1" x14ac:dyDescent="0.25">
      <c r="A417" s="2">
        <v>1586</v>
      </c>
      <c r="B417" s="2">
        <v>20190914</v>
      </c>
      <c r="C417" s="2">
        <f>IF(J417=S417,1,0)</f>
        <v>0</v>
      </c>
      <c r="D417" s="2">
        <v>3</v>
      </c>
      <c r="E417" s="2" t="s">
        <v>12</v>
      </c>
      <c r="F417" s="2">
        <v>7</v>
      </c>
      <c r="G417" s="2" t="s">
        <v>105</v>
      </c>
      <c r="H417" s="2">
        <v>11</v>
      </c>
      <c r="I417" s="2" t="s">
        <v>14</v>
      </c>
      <c r="J417" s="2" t="s">
        <v>56</v>
      </c>
      <c r="K417" s="2">
        <f>IF(L417="away",-1,IF(L417="home",1,IF(L417="neutral",0,"")))</f>
        <v>1</v>
      </c>
      <c r="L417" s="2" t="s">
        <v>21</v>
      </c>
      <c r="M417" s="2">
        <v>55</v>
      </c>
      <c r="N417" s="2">
        <v>-12</v>
      </c>
      <c r="O417" s="2">
        <f>IF(P416=P417,O416,"")</f>
        <v>25</v>
      </c>
      <c r="P417" s="2" t="s">
        <v>17</v>
      </c>
      <c r="Q417" s="2">
        <f>IF(S416=S417,Q416,"")</f>
        <v>8</v>
      </c>
      <c r="R417" s="2" t="s">
        <v>14</v>
      </c>
      <c r="S417" s="2" t="s">
        <v>15</v>
      </c>
      <c r="T417" s="2">
        <v>34</v>
      </c>
      <c r="U417" s="2">
        <f>IF(N417&gt;0,-1,1)</f>
        <v>1</v>
      </c>
      <c r="V417" s="2">
        <v>9</v>
      </c>
      <c r="W417" s="4">
        <f>(M417-T417+N417)*U417</f>
        <v>9</v>
      </c>
      <c r="X417" s="2">
        <v>2019</v>
      </c>
    </row>
    <row r="418" spans="1:24" ht="15" customHeight="1" x14ac:dyDescent="0.25">
      <c r="A418" s="2">
        <v>1402</v>
      </c>
      <c r="B418" s="2">
        <v>20190830</v>
      </c>
      <c r="C418" s="2">
        <f>IF(J418=S418,1,0)</f>
        <v>0</v>
      </c>
      <c r="D418" s="2">
        <v>1</v>
      </c>
      <c r="E418" s="2" t="s">
        <v>12</v>
      </c>
      <c r="F418" s="2">
        <v>24</v>
      </c>
      <c r="G418" s="2" t="s">
        <v>84</v>
      </c>
      <c r="H418" s="2">
        <v>9</v>
      </c>
      <c r="I418" s="2" t="s">
        <v>14</v>
      </c>
      <c r="J418" s="2" t="s">
        <v>62</v>
      </c>
      <c r="K418" s="2">
        <f>IF(L418="away",-1,IF(L418="home",1,IF(L418="neutral",0,"")))</f>
        <v>0</v>
      </c>
      <c r="L418" s="2" t="s">
        <v>32</v>
      </c>
      <c r="M418" s="2">
        <v>52</v>
      </c>
      <c r="N418" s="2">
        <v>-13.5</v>
      </c>
      <c r="O418" s="2">
        <f>IF(P417=P418,O417,"")</f>
        <v>25</v>
      </c>
      <c r="P418" s="2" t="s">
        <v>17</v>
      </c>
      <c r="Q418" s="2">
        <f>IF(S417=S418,Q417,"")</f>
        <v>8</v>
      </c>
      <c r="R418" s="2" t="s">
        <v>14</v>
      </c>
      <c r="S418" s="2" t="s">
        <v>15</v>
      </c>
      <c r="T418" s="2">
        <v>31</v>
      </c>
      <c r="U418" s="2">
        <f>IF(N418&gt;0,-1,1)</f>
        <v>1</v>
      </c>
      <c r="V418" s="2">
        <v>7.5</v>
      </c>
      <c r="W418" s="4">
        <f>(M418-T418+N418)*U418</f>
        <v>7.5</v>
      </c>
      <c r="X418" s="2">
        <v>2019</v>
      </c>
    </row>
    <row r="419" spans="1:24" ht="15" customHeight="1" x14ac:dyDescent="0.25">
      <c r="A419" s="2">
        <v>1225</v>
      </c>
      <c r="B419" s="2">
        <v>20181122</v>
      </c>
      <c r="C419" s="2">
        <f>IF(J419=S419,1,0)</f>
        <v>1</v>
      </c>
      <c r="D419" s="2">
        <v>13</v>
      </c>
      <c r="E419" s="2" t="s">
        <v>12</v>
      </c>
      <c r="F419" s="2">
        <v>1</v>
      </c>
      <c r="G419" s="2" t="s">
        <v>99</v>
      </c>
      <c r="H419" s="2">
        <v>8</v>
      </c>
      <c r="I419" s="2" t="s">
        <v>14</v>
      </c>
      <c r="J419" s="2" t="s">
        <v>15</v>
      </c>
      <c r="K419" s="2">
        <f>IF(L419="away",-1,IF(L419="home",1,IF(L419="neutral",0,"")))</f>
        <v>1</v>
      </c>
      <c r="L419" s="2" t="s">
        <v>21</v>
      </c>
      <c r="M419" s="2">
        <v>27</v>
      </c>
      <c r="N419" s="2">
        <v>-14</v>
      </c>
      <c r="O419" s="2">
        <f>IF(P418=P419,O418,"")</f>
        <v>25</v>
      </c>
      <c r="P419" s="2" t="s">
        <v>17</v>
      </c>
      <c r="Q419" s="2">
        <f>IF(S418=S419,Q418,"")</f>
        <v>8</v>
      </c>
      <c r="R419" s="2" t="s">
        <v>14</v>
      </c>
      <c r="S419" s="2" t="s">
        <v>15</v>
      </c>
      <c r="T419" s="2">
        <v>19</v>
      </c>
      <c r="U419" s="2">
        <f>IF(N419&gt;0,-1,1)</f>
        <v>1</v>
      </c>
      <c r="V419" s="2">
        <v>-6</v>
      </c>
      <c r="W419" s="4">
        <f>(M419-T419+N419)*U419</f>
        <v>-6</v>
      </c>
      <c r="X419" s="2">
        <v>2018</v>
      </c>
    </row>
    <row r="420" spans="1:24" ht="15" customHeight="1" x14ac:dyDescent="0.25">
      <c r="A420" s="2">
        <v>1136</v>
      </c>
      <c r="B420" s="2">
        <v>20181117</v>
      </c>
      <c r="C420" s="2">
        <f>IF(J420=S420,1,0)</f>
        <v>1</v>
      </c>
      <c r="D420" s="2">
        <v>12</v>
      </c>
      <c r="E420" s="2" t="s">
        <v>12</v>
      </c>
      <c r="F420" s="2">
        <v>117</v>
      </c>
      <c r="G420" s="2" t="s">
        <v>90</v>
      </c>
      <c r="H420" s="2">
        <v>8</v>
      </c>
      <c r="I420" s="2" t="s">
        <v>14</v>
      </c>
      <c r="J420" s="2" t="s">
        <v>15</v>
      </c>
      <c r="K420" s="2">
        <f>IF(L420="away",-1,IF(L420="home",1,IF(L420="neutral",0,"")))</f>
        <v>-1</v>
      </c>
      <c r="L420" s="2" t="s">
        <v>16</v>
      </c>
      <c r="M420" s="2">
        <v>29</v>
      </c>
      <c r="N420" s="2">
        <v>-26.5</v>
      </c>
      <c r="O420" s="2">
        <f>IF(P419=P420,O419,"")</f>
        <v>25</v>
      </c>
      <c r="P420" s="2" t="s">
        <v>17</v>
      </c>
      <c r="Q420" s="2">
        <f>IF(S419=S420,Q419,"")</f>
        <v>8</v>
      </c>
      <c r="R420" s="2" t="s">
        <v>14</v>
      </c>
      <c r="S420" s="2" t="s">
        <v>15</v>
      </c>
      <c r="T420" s="2">
        <v>24</v>
      </c>
      <c r="U420" s="2">
        <f>IF(N420&gt;0,-1,1)</f>
        <v>1</v>
      </c>
      <c r="V420" s="2">
        <v>-21.5</v>
      </c>
      <c r="W420" s="4">
        <f>(M420-T420+N420)*U420</f>
        <v>-21.5</v>
      </c>
      <c r="X420" s="2">
        <v>2018</v>
      </c>
    </row>
    <row r="421" spans="1:24" ht="15" customHeight="1" x14ac:dyDescent="0.25">
      <c r="A421" s="2">
        <v>1043</v>
      </c>
      <c r="B421" s="2">
        <v>20181110</v>
      </c>
      <c r="C421" s="2">
        <f>IF(J421=S421,1,0)</f>
        <v>1</v>
      </c>
      <c r="D421" s="2">
        <v>11</v>
      </c>
      <c r="E421" s="2" t="s">
        <v>12</v>
      </c>
      <c r="F421" s="2">
        <v>72</v>
      </c>
      <c r="G421" s="2" t="s">
        <v>91</v>
      </c>
      <c r="H421" s="2">
        <v>8</v>
      </c>
      <c r="I421" s="2" t="s">
        <v>14</v>
      </c>
      <c r="J421" s="2" t="s">
        <v>15</v>
      </c>
      <c r="K421" s="2">
        <f>IF(L421="away",-1,IF(L421="home",1,IF(L421="neutral",0,"")))</f>
        <v>1</v>
      </c>
      <c r="L421" s="2" t="s">
        <v>21</v>
      </c>
      <c r="M421" s="2">
        <v>49</v>
      </c>
      <c r="N421" s="2">
        <v>-14</v>
      </c>
      <c r="O421" s="2">
        <f>IF(P420=P421,O420,"")</f>
        <v>25</v>
      </c>
      <c r="P421" s="2" t="s">
        <v>17</v>
      </c>
      <c r="Q421" s="2">
        <f>IF(S420=S421,Q420,"")</f>
        <v>8</v>
      </c>
      <c r="R421" s="2" t="s">
        <v>14</v>
      </c>
      <c r="S421" s="2" t="s">
        <v>15</v>
      </c>
      <c r="T421" s="2">
        <v>10</v>
      </c>
      <c r="U421" s="2">
        <f>IF(N421&gt;0,-1,1)</f>
        <v>1</v>
      </c>
      <c r="V421" s="2">
        <v>25</v>
      </c>
      <c r="W421" s="4">
        <f>(M421-T421+N421)*U421</f>
        <v>25</v>
      </c>
      <c r="X421" s="2">
        <v>2018</v>
      </c>
    </row>
    <row r="422" spans="1:24" ht="15" customHeight="1" x14ac:dyDescent="0.25">
      <c r="A422" s="2">
        <v>797</v>
      </c>
      <c r="B422" s="2">
        <v>20181026</v>
      </c>
      <c r="C422" s="2">
        <f>IF(J422=S422,1,0)</f>
        <v>1</v>
      </c>
      <c r="D422" s="2">
        <v>9</v>
      </c>
      <c r="E422" s="2" t="s">
        <v>12</v>
      </c>
      <c r="F422" s="2">
        <v>130</v>
      </c>
      <c r="G422" s="2" t="s">
        <v>24</v>
      </c>
      <c r="H422" s="2">
        <v>8</v>
      </c>
      <c r="I422" s="2" t="s">
        <v>14</v>
      </c>
      <c r="J422" s="2" t="s">
        <v>15</v>
      </c>
      <c r="K422" s="2">
        <f>IF(L422="away",-1,IF(L422="home",1,IF(L422="neutral",0,"")))</f>
        <v>-1</v>
      </c>
      <c r="L422" s="2" t="s">
        <v>16</v>
      </c>
      <c r="M422" s="2">
        <v>34</v>
      </c>
      <c r="N422" s="2">
        <v>-3</v>
      </c>
      <c r="O422" s="2">
        <f>IF(P421=P422,O421,"")</f>
        <v>25</v>
      </c>
      <c r="P422" s="2" t="s">
        <v>17</v>
      </c>
      <c r="Q422" s="2">
        <f>IF(S421=S422,Q421,"")</f>
        <v>8</v>
      </c>
      <c r="R422" s="2" t="s">
        <v>14</v>
      </c>
      <c r="S422" s="2" t="s">
        <v>15</v>
      </c>
      <c r="T422" s="2">
        <v>21</v>
      </c>
      <c r="U422" s="2">
        <f>IF(N422&gt;0,-1,1)</f>
        <v>1</v>
      </c>
      <c r="V422" s="2">
        <v>10</v>
      </c>
      <c r="W422" s="4">
        <f>(M422-T422+N422)*U422</f>
        <v>10</v>
      </c>
      <c r="X422" s="2">
        <v>2018</v>
      </c>
    </row>
    <row r="423" spans="1:24" ht="15" customHeight="1" x14ac:dyDescent="0.25">
      <c r="A423" s="2">
        <v>695</v>
      </c>
      <c r="B423" s="2">
        <v>20181019</v>
      </c>
      <c r="C423" s="2">
        <f>IF(J423=S423,1,0)</f>
        <v>1</v>
      </c>
      <c r="D423" s="2">
        <v>8</v>
      </c>
      <c r="E423" s="2" t="s">
        <v>12</v>
      </c>
      <c r="F423" s="2">
        <v>13</v>
      </c>
      <c r="G423" s="2" t="s">
        <v>201</v>
      </c>
      <c r="H423" s="2">
        <v>8</v>
      </c>
      <c r="I423" s="2" t="s">
        <v>14</v>
      </c>
      <c r="J423" s="2" t="s">
        <v>15</v>
      </c>
      <c r="K423" s="2">
        <f>IF(L423="away",-1,IF(L423="home",1,IF(L423="neutral",0,"")))</f>
        <v>1</v>
      </c>
      <c r="L423" s="2" t="s">
        <v>21</v>
      </c>
      <c r="M423" s="2">
        <v>56</v>
      </c>
      <c r="N423" s="2">
        <v>-24</v>
      </c>
      <c r="O423" s="2">
        <f>IF(P422=P423,O422,"")</f>
        <v>25</v>
      </c>
      <c r="P423" s="2" t="s">
        <v>17</v>
      </c>
      <c r="Q423" s="2">
        <f>IF(S422=S423,Q422,"")</f>
        <v>8</v>
      </c>
      <c r="R423" s="2" t="s">
        <v>14</v>
      </c>
      <c r="S423" s="2" t="s">
        <v>15</v>
      </c>
      <c r="T423" s="2">
        <v>28</v>
      </c>
      <c r="U423" s="2">
        <f>IF(N423&gt;0,-1,1)</f>
        <v>1</v>
      </c>
      <c r="V423" s="2">
        <v>4</v>
      </c>
      <c r="W423" s="4">
        <f>(M423-T423+N423)*U423</f>
        <v>4</v>
      </c>
      <c r="X423" s="2">
        <v>2018</v>
      </c>
    </row>
    <row r="424" spans="1:24" ht="15" customHeight="1" x14ac:dyDescent="0.25">
      <c r="A424" s="2">
        <v>307</v>
      </c>
      <c r="B424" s="2">
        <v>20180922</v>
      </c>
      <c r="C424" s="2">
        <f>IF(J424=S424,1,0)</f>
        <v>0</v>
      </c>
      <c r="D424" s="2">
        <v>4</v>
      </c>
      <c r="E424" s="2" t="s">
        <v>12</v>
      </c>
      <c r="F424" s="2" t="s">
        <v>337</v>
      </c>
      <c r="G424" s="2" t="s">
        <v>262</v>
      </c>
      <c r="H424" s="2" t="s">
        <v>337</v>
      </c>
      <c r="I424" s="2" t="s">
        <v>19</v>
      </c>
      <c r="J424" s="2" t="s">
        <v>75</v>
      </c>
      <c r="K424" s="2">
        <f>IF(L424="away",-1,IF(L424="home",1,IF(L424="neutral",0,"")))</f>
        <v>-1</v>
      </c>
      <c r="L424" s="2" t="s">
        <v>16</v>
      </c>
      <c r="M424" s="2">
        <v>35</v>
      </c>
      <c r="N424" s="2">
        <v>4</v>
      </c>
      <c r="O424" s="2">
        <f>IF(P423=P424,O423,"")</f>
        <v>25</v>
      </c>
      <c r="P424" s="2" t="s">
        <v>17</v>
      </c>
      <c r="Q424" s="2">
        <f>IF(S423=S424,Q423,"")</f>
        <v>8</v>
      </c>
      <c r="R424" s="2" t="s">
        <v>14</v>
      </c>
      <c r="S424" s="2" t="s">
        <v>15</v>
      </c>
      <c r="T424" s="2">
        <v>19</v>
      </c>
      <c r="U424" s="2">
        <f>IF(N424&gt;0,-1,1)</f>
        <v>-1</v>
      </c>
      <c r="V424" s="2">
        <v>20</v>
      </c>
      <c r="W424" s="4">
        <f>(M424-T424+N424)*U424</f>
        <v>-20</v>
      </c>
      <c r="X424" s="2">
        <v>2018</v>
      </c>
    </row>
    <row r="425" spans="1:24" ht="15" customHeight="1" x14ac:dyDescent="0.25">
      <c r="A425" s="2">
        <v>225</v>
      </c>
      <c r="B425" s="2">
        <v>20180915</v>
      </c>
      <c r="C425" s="2">
        <f>IF(J425=S425,1,0)</f>
        <v>0</v>
      </c>
      <c r="D425" s="2">
        <v>3</v>
      </c>
      <c r="E425" s="2" t="s">
        <v>12</v>
      </c>
      <c r="F425" s="2">
        <v>32</v>
      </c>
      <c r="G425" s="2" t="s">
        <v>124</v>
      </c>
      <c r="H425" s="2">
        <v>11</v>
      </c>
      <c r="I425" s="2" t="s">
        <v>14</v>
      </c>
      <c r="J425" s="2" t="s">
        <v>56</v>
      </c>
      <c r="K425" s="2">
        <f>IF(L425="away",-1,IF(L425="home",1,IF(L425="neutral",0,"")))</f>
        <v>1</v>
      </c>
      <c r="L425" s="2" t="s">
        <v>21</v>
      </c>
      <c r="M425" s="2">
        <v>48</v>
      </c>
      <c r="N425" s="2">
        <v>-21.5</v>
      </c>
      <c r="O425" s="2">
        <f>IF(P424=P425,O424,"")</f>
        <v>25</v>
      </c>
      <c r="P425" s="2" t="s">
        <v>17</v>
      </c>
      <c r="Q425" s="2">
        <f>IF(S424=S425,Q424,"")</f>
        <v>8</v>
      </c>
      <c r="R425" s="2" t="s">
        <v>14</v>
      </c>
      <c r="S425" s="2" t="s">
        <v>15</v>
      </c>
      <c r="T425" s="2">
        <v>10</v>
      </c>
      <c r="U425" s="2">
        <f>IF(N425&gt;0,-1,1)</f>
        <v>1</v>
      </c>
      <c r="V425" s="2">
        <v>16.5</v>
      </c>
      <c r="W425" s="4">
        <f>(M425-T425+N425)*U425</f>
        <v>16.5</v>
      </c>
      <c r="X425" s="2">
        <v>2018</v>
      </c>
    </row>
    <row r="426" spans="1:24" ht="15" customHeight="1" x14ac:dyDescent="0.25">
      <c r="A426" s="2">
        <v>24</v>
      </c>
      <c r="B426" s="2">
        <v>20180831</v>
      </c>
      <c r="C426" s="2">
        <f>IF(J426=S426,1,0)</f>
        <v>0</v>
      </c>
      <c r="D426" s="2">
        <v>1</v>
      </c>
      <c r="E426" s="2" t="s">
        <v>12</v>
      </c>
      <c r="F426" s="2">
        <v>24</v>
      </c>
      <c r="G426" s="2" t="s">
        <v>84</v>
      </c>
      <c r="H426" s="2">
        <v>9</v>
      </c>
      <c r="I426" s="2" t="s">
        <v>14</v>
      </c>
      <c r="J426" s="2" t="s">
        <v>62</v>
      </c>
      <c r="K426" s="2">
        <f>IF(L426="away",-1,IF(L426="home",1,IF(L426="neutral",0,"")))</f>
        <v>0</v>
      </c>
      <c r="L426" s="2" t="s">
        <v>32</v>
      </c>
      <c r="M426" s="2">
        <v>45</v>
      </c>
      <c r="N426" s="2">
        <v>-8</v>
      </c>
      <c r="O426" s="2">
        <f>IF(P425=P426,O425,"")</f>
        <v>25</v>
      </c>
      <c r="P426" s="2" t="s">
        <v>17</v>
      </c>
      <c r="Q426" s="2">
        <f>IF(S425=S426,Q425,"")</f>
        <v>8</v>
      </c>
      <c r="R426" s="2" t="s">
        <v>14</v>
      </c>
      <c r="S426" s="2" t="s">
        <v>15</v>
      </c>
      <c r="T426" s="2">
        <v>13</v>
      </c>
      <c r="U426" s="2">
        <f>IF(N426&gt;0,-1,1)</f>
        <v>1</v>
      </c>
      <c r="V426" s="2">
        <v>24</v>
      </c>
      <c r="W426" s="4">
        <f>(M426-T426+N426)*U426</f>
        <v>24</v>
      </c>
      <c r="X426" s="2">
        <v>2018</v>
      </c>
    </row>
    <row r="427" spans="1:24" ht="15" customHeight="1" x14ac:dyDescent="0.25">
      <c r="A427" s="2">
        <v>1</v>
      </c>
      <c r="B427" s="2">
        <v>20180825</v>
      </c>
      <c r="C427" s="2">
        <f>IF(J427=S427,1,0)</f>
        <v>1</v>
      </c>
      <c r="D427" s="2">
        <v>1</v>
      </c>
      <c r="E427" s="2" t="s">
        <v>12</v>
      </c>
      <c r="F427" s="2">
        <v>39</v>
      </c>
      <c r="G427" s="2" t="s">
        <v>13</v>
      </c>
      <c r="H427" s="2">
        <v>8</v>
      </c>
      <c r="I427" s="2" t="s">
        <v>14</v>
      </c>
      <c r="J427" s="2" t="s">
        <v>15</v>
      </c>
      <c r="K427" s="2">
        <f>IF(L427="away",-1,IF(L427="home",1,IF(L427="neutral",0,"")))</f>
        <v>-1</v>
      </c>
      <c r="L427" s="2" t="s">
        <v>16</v>
      </c>
      <c r="M427" s="2">
        <v>43</v>
      </c>
      <c r="N427" s="2">
        <v>15</v>
      </c>
      <c r="O427" s="2">
        <f>IF(P426=P427,O426,"")</f>
        <v>25</v>
      </c>
      <c r="P427" s="2" t="s">
        <v>17</v>
      </c>
      <c r="Q427" s="2">
        <f>IF(S426=S427,Q426,"")</f>
        <v>8</v>
      </c>
      <c r="R427" s="2" t="s">
        <v>14</v>
      </c>
      <c r="S427" s="2" t="s">
        <v>15</v>
      </c>
      <c r="T427" s="2">
        <v>34</v>
      </c>
      <c r="U427" s="2">
        <f>IF(N427&gt;0,-1,1)</f>
        <v>-1</v>
      </c>
      <c r="V427" s="2">
        <v>24</v>
      </c>
      <c r="W427" s="4">
        <f>(M427-T427+N427)*U427</f>
        <v>-24</v>
      </c>
      <c r="X427" s="2">
        <v>2018</v>
      </c>
    </row>
    <row r="428" spans="1:24" ht="15" customHeight="1" x14ac:dyDescent="0.25">
      <c r="A428" s="2">
        <v>563</v>
      </c>
      <c r="B428" s="2">
        <v>20201226</v>
      </c>
      <c r="C428" s="2">
        <v>0</v>
      </c>
      <c r="D428" s="2">
        <v>17</v>
      </c>
      <c r="E428" s="2" t="s">
        <v>293</v>
      </c>
      <c r="F428" s="2">
        <v>164</v>
      </c>
      <c r="G428" s="2" t="s">
        <v>146</v>
      </c>
      <c r="H428" s="2">
        <v>6</v>
      </c>
      <c r="I428" s="2" t="s">
        <v>14</v>
      </c>
      <c r="J428" s="2" t="s">
        <v>20</v>
      </c>
      <c r="K428" s="2">
        <v>0</v>
      </c>
      <c r="L428" s="2" t="s">
        <v>32</v>
      </c>
      <c r="M428" s="2">
        <v>37</v>
      </c>
      <c r="N428" s="2">
        <v>6</v>
      </c>
      <c r="O428" s="2">
        <v>23</v>
      </c>
      <c r="P428" s="2" t="s">
        <v>186</v>
      </c>
      <c r="Q428" s="2">
        <v>10</v>
      </c>
      <c r="R428" s="2" t="s">
        <v>14</v>
      </c>
      <c r="S428" s="2" t="s">
        <v>43</v>
      </c>
      <c r="T428" s="2">
        <v>34</v>
      </c>
      <c r="U428" s="2">
        <v>-1</v>
      </c>
      <c r="V428" s="2">
        <v>9</v>
      </c>
      <c r="W428" s="5">
        <v>-9</v>
      </c>
      <c r="X428" s="2">
        <v>2020</v>
      </c>
    </row>
    <row r="429" spans="1:24" ht="15" customHeight="1" x14ac:dyDescent="0.25">
      <c r="A429" s="2">
        <v>2669</v>
      </c>
      <c r="B429" s="2">
        <v>20191123</v>
      </c>
      <c r="C429" s="2">
        <f>IF(J429=S429,1,0)</f>
        <v>1</v>
      </c>
      <c r="D429" s="2">
        <v>13</v>
      </c>
      <c r="E429" s="2" t="s">
        <v>12</v>
      </c>
      <c r="F429" s="2">
        <v>52</v>
      </c>
      <c r="G429" s="2" t="s">
        <v>69</v>
      </c>
      <c r="H429" s="2">
        <v>10</v>
      </c>
      <c r="I429" s="2" t="s">
        <v>14</v>
      </c>
      <c r="J429" s="2" t="s">
        <v>43</v>
      </c>
      <c r="K429" s="2">
        <f>IF(L429="away",-1,IF(L429="home",1,IF(L429="neutral",0,"")))</f>
        <v>1</v>
      </c>
      <c r="L429" s="2" t="s">
        <v>21</v>
      </c>
      <c r="M429" s="2">
        <v>45</v>
      </c>
      <c r="N429" s="2">
        <v>-5.5</v>
      </c>
      <c r="O429" s="2">
        <f>IF(P428=P429,O428,"")</f>
        <v>23</v>
      </c>
      <c r="P429" s="2" t="s">
        <v>186</v>
      </c>
      <c r="Q429" s="2">
        <f>IF(S428=S429,Q428,"")</f>
        <v>10</v>
      </c>
      <c r="R429" s="2" t="s">
        <v>14</v>
      </c>
      <c r="S429" s="2" t="s">
        <v>43</v>
      </c>
      <c r="T429" s="2">
        <v>42</v>
      </c>
      <c r="U429" s="2">
        <f>IF(N429&gt;0,-1,1)</f>
        <v>1</v>
      </c>
      <c r="V429" s="2">
        <v>-2.5</v>
      </c>
      <c r="W429" s="4">
        <f>(M429-T429+N429)*U429</f>
        <v>-2.5</v>
      </c>
      <c r="X429" s="2">
        <v>2019</v>
      </c>
    </row>
    <row r="430" spans="1:24" ht="15" customHeight="1" x14ac:dyDescent="0.25">
      <c r="A430" s="2">
        <v>2536</v>
      </c>
      <c r="B430" s="2">
        <v>20191116</v>
      </c>
      <c r="C430" s="2">
        <f>IF(J430=S430,1,0)</f>
        <v>1</v>
      </c>
      <c r="D430" s="2">
        <v>12</v>
      </c>
      <c r="E430" s="2" t="s">
        <v>12</v>
      </c>
      <c r="F430" s="2">
        <v>8</v>
      </c>
      <c r="G430" s="2" t="s">
        <v>101</v>
      </c>
      <c r="H430" s="2">
        <v>10</v>
      </c>
      <c r="I430" s="2" t="s">
        <v>14</v>
      </c>
      <c r="J430" s="2" t="s">
        <v>43</v>
      </c>
      <c r="K430" s="2">
        <f>IF(L430="away",-1,IF(L430="home",1,IF(L430="neutral",0,"")))</f>
        <v>1</v>
      </c>
      <c r="L430" s="2" t="s">
        <v>21</v>
      </c>
      <c r="M430" s="2">
        <v>28</v>
      </c>
      <c r="N430" s="2">
        <v>-11</v>
      </c>
      <c r="O430" s="2">
        <f>IF(P429=P430,O429,"")</f>
        <v>23</v>
      </c>
      <c r="P430" s="2" t="s">
        <v>186</v>
      </c>
      <c r="Q430" s="2">
        <f>IF(S429=S430,Q429,"")</f>
        <v>10</v>
      </c>
      <c r="R430" s="2" t="s">
        <v>14</v>
      </c>
      <c r="S430" s="2" t="s">
        <v>43</v>
      </c>
      <c r="T430" s="2">
        <v>27</v>
      </c>
      <c r="U430" s="2">
        <f>IF(N430&gt;0,-1,1)</f>
        <v>1</v>
      </c>
      <c r="V430" s="2">
        <v>-10</v>
      </c>
      <c r="W430" s="4">
        <f>(M430-T430+N430)*U430</f>
        <v>-10</v>
      </c>
      <c r="X430" s="2">
        <v>2019</v>
      </c>
    </row>
    <row r="431" spans="1:24" ht="15" customHeight="1" x14ac:dyDescent="0.25">
      <c r="A431" s="2">
        <v>2426</v>
      </c>
      <c r="B431" s="2">
        <v>20191107</v>
      </c>
      <c r="C431" s="2">
        <f>IF(J431=S431,1,0)</f>
        <v>1</v>
      </c>
      <c r="D431" s="2">
        <v>11</v>
      </c>
      <c r="E431" s="2" t="s">
        <v>12</v>
      </c>
      <c r="F431" s="2">
        <v>51</v>
      </c>
      <c r="G431" s="2" t="s">
        <v>148</v>
      </c>
      <c r="H431" s="2">
        <v>10</v>
      </c>
      <c r="I431" s="2" t="s">
        <v>14</v>
      </c>
      <c r="J431" s="2" t="s">
        <v>43</v>
      </c>
      <c r="K431" s="2">
        <f>IF(L431="away",-1,IF(L431="home",1,IF(L431="neutral",0,"")))</f>
        <v>-1</v>
      </c>
      <c r="L431" s="2" t="s">
        <v>16</v>
      </c>
      <c r="M431" s="2">
        <v>48</v>
      </c>
      <c r="N431" s="2">
        <v>-14</v>
      </c>
      <c r="O431" s="2">
        <f>IF(P430=P431,O430,"")</f>
        <v>23</v>
      </c>
      <c r="P431" s="2" t="s">
        <v>186</v>
      </c>
      <c r="Q431" s="2">
        <f>IF(S430=S431,Q430,"")</f>
        <v>10</v>
      </c>
      <c r="R431" s="2" t="s">
        <v>14</v>
      </c>
      <c r="S431" s="2" t="s">
        <v>43</v>
      </c>
      <c r="T431" s="2">
        <v>7</v>
      </c>
      <c r="U431" s="2">
        <f>IF(N431&gt;0,-1,1)</f>
        <v>1</v>
      </c>
      <c r="V431" s="2">
        <v>27</v>
      </c>
      <c r="W431" s="4">
        <f>(M431-T431+N431)*U431</f>
        <v>27</v>
      </c>
      <c r="X431" s="2">
        <v>2019</v>
      </c>
    </row>
    <row r="432" spans="1:24" ht="15" customHeight="1" x14ac:dyDescent="0.25">
      <c r="A432" s="2">
        <v>2119</v>
      </c>
      <c r="B432" s="2">
        <v>20191019</v>
      </c>
      <c r="C432" s="2">
        <f>IF(J432=S432,1,0)</f>
        <v>1</v>
      </c>
      <c r="D432" s="2">
        <v>8</v>
      </c>
      <c r="E432" s="2" t="s">
        <v>12</v>
      </c>
      <c r="F432" s="2">
        <v>36</v>
      </c>
      <c r="G432" s="2" t="s">
        <v>131</v>
      </c>
      <c r="H432" s="2">
        <v>10</v>
      </c>
      <c r="I432" s="2" t="s">
        <v>14</v>
      </c>
      <c r="J432" s="2" t="s">
        <v>43</v>
      </c>
      <c r="K432" s="2">
        <f>IF(L432="away",-1,IF(L432="home",1,IF(L432="neutral",0,"")))</f>
        <v>1</v>
      </c>
      <c r="L432" s="2" t="s">
        <v>21</v>
      </c>
      <c r="M432" s="2">
        <v>30</v>
      </c>
      <c r="N432" s="2">
        <v>-4</v>
      </c>
      <c r="O432" s="2">
        <f>IF(P431=P432,O431,"")</f>
        <v>23</v>
      </c>
      <c r="P432" s="2" t="s">
        <v>186</v>
      </c>
      <c r="Q432" s="2">
        <f>IF(S431=S432,Q431,"")</f>
        <v>10</v>
      </c>
      <c r="R432" s="2" t="s">
        <v>14</v>
      </c>
      <c r="S432" s="2" t="s">
        <v>43</v>
      </c>
      <c r="T432" s="2">
        <v>27</v>
      </c>
      <c r="U432" s="2">
        <f>IF(N432&gt;0,-1,1)</f>
        <v>1</v>
      </c>
      <c r="V432" s="2">
        <v>-1</v>
      </c>
      <c r="W432" s="4">
        <f>(M432-T432+N432)*U432</f>
        <v>-1</v>
      </c>
      <c r="X432" s="2">
        <v>2019</v>
      </c>
    </row>
    <row r="433" spans="1:24" ht="15" customHeight="1" x14ac:dyDescent="0.25">
      <c r="A433" s="2">
        <v>2009</v>
      </c>
      <c r="B433" s="2">
        <v>20191012</v>
      </c>
      <c r="C433" s="2">
        <f>IF(J433=S433,1,0)</f>
        <v>1</v>
      </c>
      <c r="D433" s="2">
        <v>7</v>
      </c>
      <c r="E433" s="2" t="s">
        <v>12</v>
      </c>
      <c r="F433" s="2">
        <v>37</v>
      </c>
      <c r="G433" s="2" t="s">
        <v>42</v>
      </c>
      <c r="H433" s="2">
        <v>10</v>
      </c>
      <c r="I433" s="2" t="s">
        <v>14</v>
      </c>
      <c r="J433" s="2" t="s">
        <v>43</v>
      </c>
      <c r="K433" s="2">
        <f>IF(L433="away",-1,IF(L433="home",1,IF(L433="neutral",0,"")))</f>
        <v>-1</v>
      </c>
      <c r="L433" s="2" t="s">
        <v>16</v>
      </c>
      <c r="M433" s="2">
        <v>31</v>
      </c>
      <c r="N433" s="2">
        <v>4.5</v>
      </c>
      <c r="O433" s="2">
        <f>IF(P432=P433,O432,"")</f>
        <v>23</v>
      </c>
      <c r="P433" s="2" t="s">
        <v>186</v>
      </c>
      <c r="Q433" s="2">
        <f>IF(S432=S433,Q432,"")</f>
        <v>10</v>
      </c>
      <c r="R433" s="2" t="s">
        <v>14</v>
      </c>
      <c r="S433" s="2" t="s">
        <v>43</v>
      </c>
      <c r="T433" s="2">
        <v>21</v>
      </c>
      <c r="U433" s="2">
        <f>IF(N433&gt;0,-1,1)</f>
        <v>-1</v>
      </c>
      <c r="V433" s="2">
        <v>14.5</v>
      </c>
      <c r="W433" s="4">
        <f>(M433-T433+N433)*U433</f>
        <v>-14.5</v>
      </c>
      <c r="X433" s="2">
        <v>2019</v>
      </c>
    </row>
    <row r="434" spans="1:24" ht="15" customHeight="1" x14ac:dyDescent="0.25">
      <c r="A434" s="2">
        <v>1800</v>
      </c>
      <c r="B434" s="2">
        <v>20190928</v>
      </c>
      <c r="C434" s="2">
        <f>IF(J434=S434,1,0)</f>
        <v>1</v>
      </c>
      <c r="D434" s="2">
        <v>5</v>
      </c>
      <c r="E434" s="2" t="s">
        <v>12</v>
      </c>
      <c r="F434" s="2">
        <v>4</v>
      </c>
      <c r="G434" s="2" t="s">
        <v>179</v>
      </c>
      <c r="H434" s="2">
        <v>10</v>
      </c>
      <c r="I434" s="2" t="s">
        <v>14</v>
      </c>
      <c r="J434" s="2" t="s">
        <v>43</v>
      </c>
      <c r="K434" s="2">
        <f>IF(L434="away",-1,IF(L434="home",1,IF(L434="neutral",0,"")))</f>
        <v>1</v>
      </c>
      <c r="L434" s="2" t="s">
        <v>21</v>
      </c>
      <c r="M434" s="2">
        <v>56</v>
      </c>
      <c r="N434" s="2">
        <v>-16.5</v>
      </c>
      <c r="O434" s="2">
        <f>IF(P433=P434,O433,"")</f>
        <v>23</v>
      </c>
      <c r="P434" s="2" t="s">
        <v>186</v>
      </c>
      <c r="Q434" s="2">
        <f>IF(S433=S434,Q433,"")</f>
        <v>10</v>
      </c>
      <c r="R434" s="2" t="s">
        <v>14</v>
      </c>
      <c r="S434" s="2" t="s">
        <v>43</v>
      </c>
      <c r="T434" s="2">
        <v>37</v>
      </c>
      <c r="U434" s="2">
        <f>IF(N434&gt;0,-1,1)</f>
        <v>1</v>
      </c>
      <c r="V434" s="2">
        <v>2.5</v>
      </c>
      <c r="W434" s="4">
        <f>(M434-T434+N434)*U434</f>
        <v>2.5</v>
      </c>
      <c r="X434" s="2">
        <v>2019</v>
      </c>
    </row>
    <row r="435" spans="1:24" ht="15" customHeight="1" x14ac:dyDescent="0.25">
      <c r="A435" s="2">
        <v>1419</v>
      </c>
      <c r="B435" s="2">
        <v>20190831</v>
      </c>
      <c r="C435" s="2">
        <f>IF(J435=S435,1,0)</f>
        <v>0</v>
      </c>
      <c r="D435" s="2">
        <v>1</v>
      </c>
      <c r="E435" s="2" t="s">
        <v>12</v>
      </c>
      <c r="F435" s="2">
        <v>28</v>
      </c>
      <c r="G435" s="2" t="s">
        <v>87</v>
      </c>
      <c r="H435" s="2">
        <v>7</v>
      </c>
      <c r="I435" s="2" t="s">
        <v>14</v>
      </c>
      <c r="J435" s="2" t="s">
        <v>36</v>
      </c>
      <c r="K435" s="2">
        <f>IF(L435="away",-1,IF(L435="home",1,IF(L435="neutral",0,"")))</f>
        <v>-1</v>
      </c>
      <c r="L435" s="2" t="s">
        <v>16</v>
      </c>
      <c r="M435" s="2">
        <v>30</v>
      </c>
      <c r="N435" s="2">
        <v>-4.5</v>
      </c>
      <c r="O435" s="2">
        <f>IF(P434=P435,O434,"")</f>
        <v>23</v>
      </c>
      <c r="P435" s="2" t="s">
        <v>186</v>
      </c>
      <c r="Q435" s="2">
        <f>IF(S434=S435,Q434,"")</f>
        <v>10</v>
      </c>
      <c r="R435" s="2" t="s">
        <v>14</v>
      </c>
      <c r="S435" s="2" t="s">
        <v>43</v>
      </c>
      <c r="T435" s="2">
        <v>23</v>
      </c>
      <c r="U435" s="2">
        <f>IF(N435&gt;0,-1,1)</f>
        <v>1</v>
      </c>
      <c r="V435" s="2">
        <v>2.5</v>
      </c>
      <c r="W435" s="4">
        <f>(M435-T435+N435)*U435</f>
        <v>2.5</v>
      </c>
      <c r="X435" s="2">
        <v>2019</v>
      </c>
    </row>
    <row r="436" spans="1:24" ht="15" customHeight="1" x14ac:dyDescent="0.25">
      <c r="A436" s="2">
        <v>1237</v>
      </c>
      <c r="B436" s="2">
        <v>20181123</v>
      </c>
      <c r="C436" s="2">
        <f>IF(J436=S436,1,0)</f>
        <v>1</v>
      </c>
      <c r="D436" s="2">
        <v>13</v>
      </c>
      <c r="E436" s="2" t="s">
        <v>12</v>
      </c>
      <c r="F436" s="2">
        <v>94</v>
      </c>
      <c r="G436" s="2" t="s">
        <v>184</v>
      </c>
      <c r="H436" s="2">
        <v>10</v>
      </c>
      <c r="I436" s="2" t="s">
        <v>14</v>
      </c>
      <c r="J436" s="2" t="s">
        <v>43</v>
      </c>
      <c r="K436" s="2">
        <f>IF(L436="away",-1,IF(L436="home",1,IF(L436="neutral",0,"")))</f>
        <v>1</v>
      </c>
      <c r="L436" s="2" t="s">
        <v>21</v>
      </c>
      <c r="M436" s="2">
        <v>31</v>
      </c>
      <c r="N436" s="2">
        <v>-1.5</v>
      </c>
      <c r="O436" s="2">
        <f>IF(P435=P436,O435,"")</f>
        <v>23</v>
      </c>
      <c r="P436" s="2" t="s">
        <v>186</v>
      </c>
      <c r="Q436" s="2">
        <f>IF(S435=S436,Q435,"")</f>
        <v>10</v>
      </c>
      <c r="R436" s="2" t="s">
        <v>14</v>
      </c>
      <c r="S436" s="2" t="s">
        <v>43</v>
      </c>
      <c r="T436" s="2">
        <v>28</v>
      </c>
      <c r="U436" s="2">
        <f>IF(N436&gt;0,-1,1)</f>
        <v>1</v>
      </c>
      <c r="V436" s="2">
        <v>1.5</v>
      </c>
      <c r="W436" s="4">
        <f>(M436-T436+N436)*U436</f>
        <v>1.5</v>
      </c>
      <c r="X436" s="2">
        <v>2018</v>
      </c>
    </row>
    <row r="437" spans="1:24" ht="15" customHeight="1" x14ac:dyDescent="0.25">
      <c r="A437" s="2">
        <v>1137</v>
      </c>
      <c r="B437" s="2">
        <v>20181117</v>
      </c>
      <c r="C437" s="2">
        <f>IF(J437=S437,1,0)</f>
        <v>1</v>
      </c>
      <c r="D437" s="2">
        <v>12</v>
      </c>
      <c r="E437" s="2" t="s">
        <v>12</v>
      </c>
      <c r="F437" s="2">
        <v>36</v>
      </c>
      <c r="G437" s="2" t="s">
        <v>131</v>
      </c>
      <c r="H437" s="2">
        <v>10</v>
      </c>
      <c r="I437" s="2" t="s">
        <v>14</v>
      </c>
      <c r="J437" s="2" t="s">
        <v>43</v>
      </c>
      <c r="K437" s="2">
        <f>IF(L437="away",-1,IF(L437="home",1,IF(L437="neutral",0,"")))</f>
        <v>-1</v>
      </c>
      <c r="L437" s="2" t="s">
        <v>16</v>
      </c>
      <c r="M437" s="2">
        <v>41</v>
      </c>
      <c r="N437" s="2">
        <v>-7.5</v>
      </c>
      <c r="O437" s="2">
        <f>IF(P436=P437,O436,"")</f>
        <v>23</v>
      </c>
      <c r="P437" s="2" t="s">
        <v>186</v>
      </c>
      <c r="Q437" s="2">
        <f>IF(S436=S437,Q436,"")</f>
        <v>10</v>
      </c>
      <c r="R437" s="2" t="s">
        <v>14</v>
      </c>
      <c r="S437" s="2" t="s">
        <v>43</v>
      </c>
      <c r="T437" s="2">
        <v>17</v>
      </c>
      <c r="U437" s="2">
        <f>IF(N437&gt;0,-1,1)</f>
        <v>1</v>
      </c>
      <c r="V437" s="2">
        <v>16.5</v>
      </c>
      <c r="W437" s="4">
        <f>(M437-T437+N437)*U437</f>
        <v>16.5</v>
      </c>
      <c r="X437" s="2">
        <v>2018</v>
      </c>
    </row>
    <row r="438" spans="1:24" ht="15" customHeight="1" x14ac:dyDescent="0.25">
      <c r="A438" s="2">
        <v>1021</v>
      </c>
      <c r="B438" s="2">
        <v>20181110</v>
      </c>
      <c r="C438" s="2">
        <f>IF(J438=S438,1,0)</f>
        <v>1</v>
      </c>
      <c r="D438" s="2">
        <v>11</v>
      </c>
      <c r="E438" s="2" t="s">
        <v>12</v>
      </c>
      <c r="F438" s="2">
        <v>8</v>
      </c>
      <c r="G438" s="2" t="s">
        <v>101</v>
      </c>
      <c r="H438" s="2">
        <v>10</v>
      </c>
      <c r="I438" s="2" t="s">
        <v>14</v>
      </c>
      <c r="J438" s="2" t="s">
        <v>43</v>
      </c>
      <c r="K438" s="2">
        <f>IF(L438="away",-1,IF(L438="home",1,IF(L438="neutral",0,"")))</f>
        <v>-1</v>
      </c>
      <c r="L438" s="2" t="s">
        <v>16</v>
      </c>
      <c r="M438" s="2">
        <v>44</v>
      </c>
      <c r="N438" s="2">
        <v>-7</v>
      </c>
      <c r="O438" s="2">
        <f>IF(P437=P438,O437,"")</f>
        <v>23</v>
      </c>
      <c r="P438" s="2" t="s">
        <v>186</v>
      </c>
      <c r="Q438" s="2">
        <f>IF(S437=S438,Q437,"")</f>
        <v>10</v>
      </c>
      <c r="R438" s="2" t="s">
        <v>14</v>
      </c>
      <c r="S438" s="2" t="s">
        <v>43</v>
      </c>
      <c r="T438" s="2">
        <v>16</v>
      </c>
      <c r="U438" s="2">
        <f>IF(N438&gt;0,-1,1)</f>
        <v>1</v>
      </c>
      <c r="V438" s="2">
        <v>21</v>
      </c>
      <c r="W438" s="4">
        <f>(M438-T438+N438)*U438</f>
        <v>21</v>
      </c>
      <c r="X438" s="2">
        <v>2018</v>
      </c>
    </row>
    <row r="439" spans="1:24" ht="15" customHeight="1" x14ac:dyDescent="0.25">
      <c r="A439" s="2">
        <v>912</v>
      </c>
      <c r="B439" s="2">
        <v>20181103</v>
      </c>
      <c r="C439" s="2">
        <f>IF(J439=S439,1,0)</f>
        <v>1</v>
      </c>
      <c r="D439" s="2">
        <v>10</v>
      </c>
      <c r="E439" s="2" t="s">
        <v>12</v>
      </c>
      <c r="F439" s="2">
        <v>4</v>
      </c>
      <c r="G439" s="2" t="s">
        <v>179</v>
      </c>
      <c r="H439" s="2">
        <v>10</v>
      </c>
      <c r="I439" s="2" t="s">
        <v>14</v>
      </c>
      <c r="J439" s="2" t="s">
        <v>43</v>
      </c>
      <c r="K439" s="2">
        <f>IF(L439="away",-1,IF(L439="home",1,IF(L439="neutral",0,"")))</f>
        <v>-1</v>
      </c>
      <c r="L439" s="2" t="s">
        <v>16</v>
      </c>
      <c r="M439" s="2">
        <v>23</v>
      </c>
      <c r="N439" s="2">
        <v>-14.5</v>
      </c>
      <c r="O439" s="2">
        <f>IF(P438=P439,O438,"")</f>
        <v>23</v>
      </c>
      <c r="P439" s="2" t="s">
        <v>186</v>
      </c>
      <c r="Q439" s="2">
        <f>IF(S438=S439,Q438,"")</f>
        <v>10</v>
      </c>
      <c r="R439" s="2" t="s">
        <v>14</v>
      </c>
      <c r="S439" s="2" t="s">
        <v>43</v>
      </c>
      <c r="T439" s="2">
        <v>7</v>
      </c>
      <c r="U439" s="2">
        <f>IF(N439&gt;0,-1,1)</f>
        <v>1</v>
      </c>
      <c r="V439" s="2">
        <v>1.5</v>
      </c>
      <c r="W439" s="4">
        <f>(M439-T439+N439)*U439</f>
        <v>1.5</v>
      </c>
      <c r="X439" s="2">
        <v>2018</v>
      </c>
    </row>
    <row r="440" spans="1:24" ht="15" customHeight="1" x14ac:dyDescent="0.25">
      <c r="A440" s="2">
        <v>609</v>
      </c>
      <c r="B440" s="2">
        <v>20181013</v>
      </c>
      <c r="C440" s="2">
        <f>IF(J440=S440,1,0)</f>
        <v>1</v>
      </c>
      <c r="D440" s="2">
        <v>7</v>
      </c>
      <c r="E440" s="2" t="s">
        <v>12</v>
      </c>
      <c r="F440" s="2">
        <v>52</v>
      </c>
      <c r="G440" s="2" t="s">
        <v>69</v>
      </c>
      <c r="H440" s="2">
        <v>10</v>
      </c>
      <c r="I440" s="2" t="s">
        <v>14</v>
      </c>
      <c r="J440" s="2" t="s">
        <v>43</v>
      </c>
      <c r="K440" s="2">
        <f>IF(L440="away",-1,IF(L440="home",1,IF(L440="neutral",0,"")))</f>
        <v>-1</v>
      </c>
      <c r="L440" s="2" t="s">
        <v>16</v>
      </c>
      <c r="M440" s="2">
        <v>45</v>
      </c>
      <c r="N440" s="2">
        <v>4.5</v>
      </c>
      <c r="O440" s="2">
        <f>IF(P439=P440,O439,"")</f>
        <v>23</v>
      </c>
      <c r="P440" s="2" t="s">
        <v>186</v>
      </c>
      <c r="Q440" s="2">
        <f>IF(S439=S440,Q439,"")</f>
        <v>10</v>
      </c>
      <c r="R440" s="2" t="s">
        <v>14</v>
      </c>
      <c r="S440" s="2" t="s">
        <v>43</v>
      </c>
      <c r="T440" s="2">
        <v>20</v>
      </c>
      <c r="U440" s="2">
        <f>IF(N440&gt;0,-1,1)</f>
        <v>-1</v>
      </c>
      <c r="V440" s="2">
        <v>29.5</v>
      </c>
      <c r="W440" s="4">
        <f>(M440-T440+N440)*U440</f>
        <v>-29.5</v>
      </c>
      <c r="X440" s="2">
        <v>2018</v>
      </c>
    </row>
    <row r="441" spans="1:24" ht="15" customHeight="1" x14ac:dyDescent="0.25">
      <c r="A441" s="2">
        <v>443</v>
      </c>
      <c r="B441" s="2">
        <v>20180929</v>
      </c>
      <c r="C441" s="2">
        <f>IF(J441=S441,1,0)</f>
        <v>1</v>
      </c>
      <c r="D441" s="2">
        <v>5</v>
      </c>
      <c r="E441" s="2" t="s">
        <v>12</v>
      </c>
      <c r="F441" s="2">
        <v>109</v>
      </c>
      <c r="G441" s="2" t="s">
        <v>202</v>
      </c>
      <c r="H441" s="2">
        <v>10</v>
      </c>
      <c r="I441" s="2" t="s">
        <v>14</v>
      </c>
      <c r="J441" s="2" t="s">
        <v>43</v>
      </c>
      <c r="K441" s="2">
        <f>IF(L441="away",-1,IF(L441="home",1,IF(L441="neutral",0,"")))</f>
        <v>1</v>
      </c>
      <c r="L441" s="2" t="s">
        <v>21</v>
      </c>
      <c r="M441" s="2">
        <v>45</v>
      </c>
      <c r="N441" s="2">
        <v>-14</v>
      </c>
      <c r="O441" s="2">
        <f>IF(P440=P441,O440,"")</f>
        <v>23</v>
      </c>
      <c r="P441" s="2" t="s">
        <v>186</v>
      </c>
      <c r="Q441" s="2">
        <f>IF(S440=S441,Q440,"")</f>
        <v>10</v>
      </c>
      <c r="R441" s="2" t="s">
        <v>14</v>
      </c>
      <c r="S441" s="2" t="s">
        <v>43</v>
      </c>
      <c r="T441" s="2">
        <v>21</v>
      </c>
      <c r="U441" s="2">
        <f>IF(N441&gt;0,-1,1)</f>
        <v>1</v>
      </c>
      <c r="V441" s="2">
        <v>10</v>
      </c>
      <c r="W441" s="4">
        <f>(M441-T441+N441)*U441</f>
        <v>10</v>
      </c>
      <c r="X441" s="2">
        <v>2018</v>
      </c>
    </row>
    <row r="442" spans="1:24" ht="15" customHeight="1" x14ac:dyDescent="0.25">
      <c r="A442" s="2">
        <v>76</v>
      </c>
      <c r="B442" s="2">
        <v>20180901</v>
      </c>
      <c r="C442" s="2">
        <f>IF(J442=S442,1,0)</f>
        <v>0</v>
      </c>
      <c r="D442" s="2">
        <v>1</v>
      </c>
      <c r="E442" s="2" t="s">
        <v>12</v>
      </c>
      <c r="F442" s="2">
        <v>95</v>
      </c>
      <c r="G442" s="2" t="s">
        <v>185</v>
      </c>
      <c r="H442" s="2">
        <v>11</v>
      </c>
      <c r="I442" s="2" t="s">
        <v>14</v>
      </c>
      <c r="J442" s="2" t="s">
        <v>56</v>
      </c>
      <c r="K442" s="2">
        <f>IF(L442="away",-1,IF(L442="home",1,IF(L442="neutral",0,"")))</f>
        <v>1</v>
      </c>
      <c r="L442" s="2" t="s">
        <v>21</v>
      </c>
      <c r="M442" s="2">
        <v>49</v>
      </c>
      <c r="N442" s="2">
        <v>-31</v>
      </c>
      <c r="O442" s="2">
        <f>IF(P441=P442,O441,"")</f>
        <v>23</v>
      </c>
      <c r="P442" s="2" t="s">
        <v>186</v>
      </c>
      <c r="Q442" s="2">
        <f>IF(S441=S442,Q441,"")</f>
        <v>10</v>
      </c>
      <c r="R442" s="2" t="s">
        <v>14</v>
      </c>
      <c r="S442" s="2" t="s">
        <v>43</v>
      </c>
      <c r="T442" s="2">
        <v>15</v>
      </c>
      <c r="U442" s="2">
        <f>IF(N442&gt;0,-1,1)</f>
        <v>1</v>
      </c>
      <c r="V442" s="2">
        <v>3</v>
      </c>
      <c r="W442" s="4">
        <f>(M442-T442+N442)*U442</f>
        <v>3</v>
      </c>
      <c r="X442" s="2">
        <v>2018</v>
      </c>
    </row>
    <row r="443" spans="1:24" ht="15" customHeight="1" x14ac:dyDescent="0.25">
      <c r="A443" s="2">
        <v>514</v>
      </c>
      <c r="B443" s="2">
        <v>20201212</v>
      </c>
      <c r="C443" s="2">
        <v>1</v>
      </c>
      <c r="D443" s="2">
        <v>15</v>
      </c>
      <c r="E443" s="2" t="s">
        <v>12</v>
      </c>
      <c r="F443" s="2">
        <v>33</v>
      </c>
      <c r="G443" s="2" t="s">
        <v>243</v>
      </c>
      <c r="H443" s="2">
        <v>2</v>
      </c>
      <c r="I443" s="2" t="s">
        <v>14</v>
      </c>
      <c r="J443" s="2" t="s">
        <v>53</v>
      </c>
      <c r="K443" s="2">
        <v>1</v>
      </c>
      <c r="L443" s="2" t="s">
        <v>21</v>
      </c>
      <c r="M443" s="2">
        <v>56</v>
      </c>
      <c r="N443" s="2">
        <v>-5</v>
      </c>
      <c r="O443" s="2">
        <v>27</v>
      </c>
      <c r="P443" s="2" t="s">
        <v>85</v>
      </c>
      <c r="Q443" s="2">
        <v>2</v>
      </c>
      <c r="R443" s="2" t="s">
        <v>14</v>
      </c>
      <c r="S443" s="2" t="s">
        <v>53</v>
      </c>
      <c r="T443" s="2">
        <v>35</v>
      </c>
      <c r="U443" s="2">
        <v>1</v>
      </c>
      <c r="V443" s="2">
        <v>16</v>
      </c>
      <c r="W443" s="5">
        <v>16</v>
      </c>
      <c r="X443" s="2">
        <v>2020</v>
      </c>
    </row>
    <row r="444" spans="1:24" ht="15" customHeight="1" x14ac:dyDescent="0.25">
      <c r="A444" s="2">
        <v>465</v>
      </c>
      <c r="B444" s="2">
        <v>20201205</v>
      </c>
      <c r="C444" s="2">
        <v>1</v>
      </c>
      <c r="D444" s="2">
        <v>14</v>
      </c>
      <c r="E444" s="2" t="s">
        <v>12</v>
      </c>
      <c r="F444" s="2">
        <v>59</v>
      </c>
      <c r="G444" s="2" t="s">
        <v>240</v>
      </c>
      <c r="H444" s="2">
        <v>2</v>
      </c>
      <c r="I444" s="2" t="s">
        <v>14</v>
      </c>
      <c r="J444" s="2" t="s">
        <v>53</v>
      </c>
      <c r="K444" s="2">
        <v>-1</v>
      </c>
      <c r="L444" s="2" t="s">
        <v>16</v>
      </c>
      <c r="M444" s="2">
        <v>48</v>
      </c>
      <c r="N444" s="2">
        <v>-16.5</v>
      </c>
      <c r="O444" s="2">
        <v>27</v>
      </c>
      <c r="P444" s="2" t="s">
        <v>85</v>
      </c>
      <c r="Q444" s="2">
        <v>2</v>
      </c>
      <c r="R444" s="2" t="s">
        <v>14</v>
      </c>
      <c r="S444" s="2" t="s">
        <v>53</v>
      </c>
      <c r="T444" s="2">
        <v>0</v>
      </c>
      <c r="U444" s="2">
        <v>1</v>
      </c>
      <c r="V444" s="2">
        <v>31.5</v>
      </c>
      <c r="W444" s="5">
        <v>31.5</v>
      </c>
      <c r="X444" s="2">
        <v>2020</v>
      </c>
    </row>
    <row r="445" spans="1:24" ht="15" customHeight="1" x14ac:dyDescent="0.25">
      <c r="A445" s="2">
        <v>432</v>
      </c>
      <c r="B445" s="2">
        <v>20201128</v>
      </c>
      <c r="C445" s="2">
        <v>1</v>
      </c>
      <c r="D445" s="2">
        <v>13</v>
      </c>
      <c r="E445" s="2" t="s">
        <v>12</v>
      </c>
      <c r="F445" s="2">
        <v>38</v>
      </c>
      <c r="G445" s="2" t="s">
        <v>133</v>
      </c>
      <c r="H445" s="2">
        <v>2</v>
      </c>
      <c r="I445" s="2" t="s">
        <v>14</v>
      </c>
      <c r="J445" s="2" t="s">
        <v>53</v>
      </c>
      <c r="K445" s="2">
        <v>1</v>
      </c>
      <c r="L445" s="2" t="s">
        <v>21</v>
      </c>
      <c r="M445" s="2">
        <v>56</v>
      </c>
      <c r="N445" s="2">
        <v>0</v>
      </c>
      <c r="O445" s="2">
        <v>27</v>
      </c>
      <c r="P445" s="2" t="s">
        <v>85</v>
      </c>
      <c r="Q445" s="2">
        <v>2</v>
      </c>
      <c r="R445" s="2" t="s">
        <v>14</v>
      </c>
      <c r="S445" s="2" t="s">
        <v>53</v>
      </c>
      <c r="T445" s="2">
        <v>33</v>
      </c>
      <c r="U445" s="2">
        <v>-1</v>
      </c>
      <c r="V445" s="2">
        <v>23</v>
      </c>
      <c r="W445" s="5">
        <v>-23</v>
      </c>
      <c r="X445" s="2">
        <v>2020</v>
      </c>
    </row>
    <row r="446" spans="1:24" ht="15" customHeight="1" x14ac:dyDescent="0.25">
      <c r="A446" s="2">
        <v>284</v>
      </c>
      <c r="B446" s="2">
        <v>20201107</v>
      </c>
      <c r="C446" s="2">
        <v>1</v>
      </c>
      <c r="D446" s="2">
        <v>10</v>
      </c>
      <c r="E446" s="2" t="s">
        <v>12</v>
      </c>
      <c r="F446" s="2">
        <v>75</v>
      </c>
      <c r="G446" s="2" t="s">
        <v>117</v>
      </c>
      <c r="H446" s="2">
        <v>2</v>
      </c>
      <c r="I446" s="2" t="s">
        <v>14</v>
      </c>
      <c r="J446" s="2" t="s">
        <v>53</v>
      </c>
      <c r="K446" s="2">
        <v>-1</v>
      </c>
      <c r="L446" s="2" t="s">
        <v>16</v>
      </c>
      <c r="M446" s="2">
        <v>56</v>
      </c>
      <c r="N446" s="2">
        <v>-11.5</v>
      </c>
      <c r="O446" s="2">
        <v>27</v>
      </c>
      <c r="P446" s="2" t="s">
        <v>85</v>
      </c>
      <c r="Q446" s="2">
        <v>2</v>
      </c>
      <c r="R446" s="2" t="s">
        <v>14</v>
      </c>
      <c r="S446" s="2" t="s">
        <v>53</v>
      </c>
      <c r="T446" s="2">
        <v>24</v>
      </c>
      <c r="U446" s="2">
        <v>1</v>
      </c>
      <c r="V446" s="2">
        <v>20.5</v>
      </c>
      <c r="W446" s="5">
        <v>20.5</v>
      </c>
      <c r="X446" s="2">
        <v>2020</v>
      </c>
    </row>
    <row r="447" spans="1:24" ht="15" customHeight="1" x14ac:dyDescent="0.25">
      <c r="A447" s="2">
        <v>163</v>
      </c>
      <c r="B447" s="2">
        <v>20201017</v>
      </c>
      <c r="C447" s="2">
        <v>1</v>
      </c>
      <c r="D447" s="2">
        <v>7</v>
      </c>
      <c r="E447" s="2" t="s">
        <v>12</v>
      </c>
      <c r="F447" s="2">
        <v>69</v>
      </c>
      <c r="G447" s="2" t="s">
        <v>160</v>
      </c>
      <c r="H447" s="2">
        <v>2</v>
      </c>
      <c r="I447" s="2" t="s">
        <v>14</v>
      </c>
      <c r="J447" s="2" t="s">
        <v>53</v>
      </c>
      <c r="K447" s="2">
        <v>1</v>
      </c>
      <c r="L447" s="2" t="s">
        <v>21</v>
      </c>
      <c r="M447" s="2">
        <v>31</v>
      </c>
      <c r="N447" s="2">
        <v>-4.5</v>
      </c>
      <c r="O447" s="2">
        <v>27</v>
      </c>
      <c r="P447" s="2" t="s">
        <v>85</v>
      </c>
      <c r="Q447" s="2">
        <v>2</v>
      </c>
      <c r="R447" s="2" t="s">
        <v>14</v>
      </c>
      <c r="S447" s="2" t="s">
        <v>53</v>
      </c>
      <c r="T447" s="2">
        <v>20</v>
      </c>
      <c r="U447" s="2">
        <v>1</v>
      </c>
      <c r="V447" s="2">
        <v>6.5</v>
      </c>
      <c r="W447" s="5">
        <v>6.5</v>
      </c>
      <c r="X447" s="2">
        <v>2020</v>
      </c>
    </row>
    <row r="448" spans="1:24" ht="15" customHeight="1" x14ac:dyDescent="0.25">
      <c r="A448" s="2">
        <v>93</v>
      </c>
      <c r="B448" s="2">
        <v>20201003</v>
      </c>
      <c r="C448" s="2">
        <v>1</v>
      </c>
      <c r="D448" s="2">
        <v>5</v>
      </c>
      <c r="E448" s="2" t="s">
        <v>12</v>
      </c>
      <c r="F448" s="2">
        <v>122</v>
      </c>
      <c r="G448" s="2" t="s">
        <v>242</v>
      </c>
      <c r="H448" s="2">
        <v>2</v>
      </c>
      <c r="I448" s="2" t="s">
        <v>14</v>
      </c>
      <c r="J448" s="2" t="s">
        <v>53</v>
      </c>
      <c r="K448" s="2">
        <v>-1</v>
      </c>
      <c r="L448" s="2" t="s">
        <v>16</v>
      </c>
      <c r="M448" s="2">
        <v>38</v>
      </c>
      <c r="N448" s="2">
        <v>-10.5</v>
      </c>
      <c r="O448" s="2">
        <v>27</v>
      </c>
      <c r="P448" s="2" t="s">
        <v>85</v>
      </c>
      <c r="Q448" s="2">
        <v>2</v>
      </c>
      <c r="R448" s="2" t="s">
        <v>14</v>
      </c>
      <c r="S448" s="2" t="s">
        <v>53</v>
      </c>
      <c r="T448" s="2">
        <v>31</v>
      </c>
      <c r="U448" s="2">
        <v>1</v>
      </c>
      <c r="V448" s="2">
        <v>-3.5</v>
      </c>
      <c r="W448" s="5">
        <v>-3.5</v>
      </c>
      <c r="X448" s="2">
        <v>2020</v>
      </c>
    </row>
    <row r="449" spans="1:24" ht="15" customHeight="1" x14ac:dyDescent="0.25">
      <c r="A449" s="2">
        <v>81</v>
      </c>
      <c r="B449" s="2">
        <v>20200926</v>
      </c>
      <c r="C449" s="2">
        <v>1</v>
      </c>
      <c r="D449" s="2">
        <v>4</v>
      </c>
      <c r="E449" s="2" t="s">
        <v>12</v>
      </c>
      <c r="F449" s="2">
        <v>121</v>
      </c>
      <c r="G449" s="2" t="s">
        <v>213</v>
      </c>
      <c r="H449" s="2">
        <v>2</v>
      </c>
      <c r="I449" s="2" t="s">
        <v>14</v>
      </c>
      <c r="J449" s="2" t="s">
        <v>53</v>
      </c>
      <c r="K449" s="2">
        <v>1</v>
      </c>
      <c r="L449" s="2" t="s">
        <v>21</v>
      </c>
      <c r="M449" s="2">
        <v>38</v>
      </c>
      <c r="N449" s="2">
        <v>-6</v>
      </c>
      <c r="O449" s="2">
        <v>27</v>
      </c>
      <c r="P449" s="2" t="s">
        <v>85</v>
      </c>
      <c r="Q449" s="2">
        <v>2</v>
      </c>
      <c r="R449" s="2" t="s">
        <v>14</v>
      </c>
      <c r="S449" s="2" t="s">
        <v>53</v>
      </c>
      <c r="T449" s="2">
        <v>20</v>
      </c>
      <c r="U449" s="2">
        <v>1</v>
      </c>
      <c r="V449" s="2">
        <v>12</v>
      </c>
      <c r="W449" s="5">
        <v>12</v>
      </c>
      <c r="X449" s="2">
        <v>2020</v>
      </c>
    </row>
    <row r="450" spans="1:24" ht="15" customHeight="1" x14ac:dyDescent="0.25">
      <c r="A450" s="2">
        <v>34</v>
      </c>
      <c r="B450" s="2">
        <v>20200919</v>
      </c>
      <c r="C450" s="2">
        <v>1</v>
      </c>
      <c r="D450" s="2">
        <v>3</v>
      </c>
      <c r="E450" s="2" t="s">
        <v>12</v>
      </c>
      <c r="F450" s="2">
        <v>14</v>
      </c>
      <c r="G450" s="2" t="s">
        <v>113</v>
      </c>
      <c r="H450" s="2">
        <v>2</v>
      </c>
      <c r="I450" s="2" t="s">
        <v>14</v>
      </c>
      <c r="J450" s="2" t="s">
        <v>53</v>
      </c>
      <c r="K450" s="2">
        <v>-1</v>
      </c>
      <c r="L450" s="2" t="s">
        <v>16</v>
      </c>
      <c r="M450" s="2">
        <v>26</v>
      </c>
      <c r="N450" s="2">
        <v>4</v>
      </c>
      <c r="O450" s="2">
        <v>27</v>
      </c>
      <c r="P450" s="2" t="s">
        <v>85</v>
      </c>
      <c r="Q450" s="2">
        <v>2</v>
      </c>
      <c r="R450" s="2" t="s">
        <v>14</v>
      </c>
      <c r="S450" s="2" t="s">
        <v>53</v>
      </c>
      <c r="T450" s="2">
        <v>6</v>
      </c>
      <c r="U450" s="2">
        <v>-1</v>
      </c>
      <c r="V450" s="2">
        <v>24</v>
      </c>
      <c r="W450" s="5">
        <v>-24</v>
      </c>
      <c r="X450" s="2">
        <v>2020</v>
      </c>
    </row>
    <row r="451" spans="1:24" ht="15" customHeight="1" x14ac:dyDescent="0.25">
      <c r="A451" s="2">
        <v>21</v>
      </c>
      <c r="B451" s="2">
        <v>20200912</v>
      </c>
      <c r="C451" s="2">
        <v>1</v>
      </c>
      <c r="D451" s="2">
        <v>2</v>
      </c>
      <c r="E451" s="2" t="s">
        <v>12</v>
      </c>
      <c r="F451" s="2">
        <v>78</v>
      </c>
      <c r="G451" s="2" t="s">
        <v>164</v>
      </c>
      <c r="H451" s="2">
        <v>2</v>
      </c>
      <c r="I451" s="2" t="s">
        <v>14</v>
      </c>
      <c r="J451" s="2" t="s">
        <v>53</v>
      </c>
      <c r="K451" s="2">
        <v>1</v>
      </c>
      <c r="L451" s="2" t="s">
        <v>21</v>
      </c>
      <c r="M451" s="2">
        <v>27</v>
      </c>
      <c r="N451" s="2">
        <v>-20.5</v>
      </c>
      <c r="O451" s="2">
        <v>27</v>
      </c>
      <c r="P451" s="2" t="s">
        <v>85</v>
      </c>
      <c r="Q451" s="2">
        <v>2</v>
      </c>
      <c r="R451" s="2" t="s">
        <v>14</v>
      </c>
      <c r="S451" s="2" t="s">
        <v>53</v>
      </c>
      <c r="T451" s="2">
        <v>13</v>
      </c>
      <c r="U451" s="2">
        <v>1</v>
      </c>
      <c r="V451" s="2">
        <v>-6.5</v>
      </c>
      <c r="W451" s="5">
        <v>-6.5</v>
      </c>
      <c r="X451" s="2">
        <v>2020</v>
      </c>
    </row>
    <row r="452" spans="1:24" ht="15" customHeight="1" x14ac:dyDescent="0.25">
      <c r="A452" s="2">
        <v>2701</v>
      </c>
      <c r="B452" s="2">
        <v>20191123</v>
      </c>
      <c r="C452" s="2">
        <f>IF(J452=S452,1,0)</f>
        <v>1</v>
      </c>
      <c r="D452" s="2">
        <v>13</v>
      </c>
      <c r="E452" s="2" t="s">
        <v>12</v>
      </c>
      <c r="F452" s="2">
        <v>125</v>
      </c>
      <c r="G452" s="2" t="s">
        <v>52</v>
      </c>
      <c r="H452" s="2">
        <v>2</v>
      </c>
      <c r="I452" s="2" t="s">
        <v>14</v>
      </c>
      <c r="J452" s="2" t="s">
        <v>53</v>
      </c>
      <c r="K452" s="2">
        <f>IF(L452="away",-1,IF(L452="home",1,IF(L452="neutral",0,"")))</f>
        <v>1</v>
      </c>
      <c r="L452" s="2" t="s">
        <v>21</v>
      </c>
      <c r="M452" s="2">
        <v>39</v>
      </c>
      <c r="N452" s="2">
        <v>-7</v>
      </c>
      <c r="O452" s="2">
        <f>IF(P451=P452,O451,"")</f>
        <v>27</v>
      </c>
      <c r="P452" s="2" t="s">
        <v>85</v>
      </c>
      <c r="Q452" s="2">
        <f>IF(S451=S452,Q451,"")</f>
        <v>2</v>
      </c>
      <c r="R452" s="2" t="s">
        <v>14</v>
      </c>
      <c r="S452" s="2" t="s">
        <v>53</v>
      </c>
      <c r="T452" s="2">
        <v>27</v>
      </c>
      <c r="U452" s="2">
        <f>IF(N452&gt;0,-1,1)</f>
        <v>1</v>
      </c>
      <c r="V452" s="2">
        <v>5</v>
      </c>
      <c r="W452" s="4">
        <f>(M452-T452+N452)*U452</f>
        <v>5</v>
      </c>
      <c r="X452" s="2">
        <v>2019</v>
      </c>
    </row>
    <row r="453" spans="1:24" ht="15" customHeight="1" x14ac:dyDescent="0.25">
      <c r="A453" s="2">
        <v>2546</v>
      </c>
      <c r="B453" s="2">
        <v>20191116</v>
      </c>
      <c r="C453" s="2">
        <f>IF(J453=S453,1,0)</f>
        <v>1</v>
      </c>
      <c r="D453" s="2">
        <v>12</v>
      </c>
      <c r="E453" s="2" t="s">
        <v>12</v>
      </c>
      <c r="F453" s="2">
        <v>100</v>
      </c>
      <c r="G453" s="2" t="s">
        <v>97</v>
      </c>
      <c r="H453" s="2">
        <v>2</v>
      </c>
      <c r="I453" s="2" t="s">
        <v>14</v>
      </c>
      <c r="J453" s="2" t="s">
        <v>53</v>
      </c>
      <c r="K453" s="2">
        <f>IF(L453="away",-1,IF(L453="home",1,IF(L453="neutral",0,"")))</f>
        <v>-1</v>
      </c>
      <c r="L453" s="2" t="s">
        <v>16</v>
      </c>
      <c r="M453" s="2">
        <v>49</v>
      </c>
      <c r="N453" s="2">
        <v>10</v>
      </c>
      <c r="O453" s="2">
        <f>IF(P452=P453,O452,"")</f>
        <v>27</v>
      </c>
      <c r="P453" s="2" t="s">
        <v>85</v>
      </c>
      <c r="Q453" s="2">
        <f>IF(S452=S453,Q452,"")</f>
        <v>2</v>
      </c>
      <c r="R453" s="2" t="s">
        <v>14</v>
      </c>
      <c r="S453" s="2" t="s">
        <v>53</v>
      </c>
      <c r="T453" s="2">
        <v>6</v>
      </c>
      <c r="U453" s="2">
        <f>IF(N453&gt;0,-1,1)</f>
        <v>-1</v>
      </c>
      <c r="V453" s="2">
        <v>53</v>
      </c>
      <c r="W453" s="4">
        <f>(M453-T453+N453)*U453</f>
        <v>-53</v>
      </c>
      <c r="X453" s="2">
        <v>2019</v>
      </c>
    </row>
    <row r="454" spans="1:24" ht="15" customHeight="1" x14ac:dyDescent="0.25">
      <c r="A454" s="2">
        <v>2440</v>
      </c>
      <c r="B454" s="2">
        <v>20191109</v>
      </c>
      <c r="C454" s="2">
        <f>IF(J454=S454,1,0)</f>
        <v>0</v>
      </c>
      <c r="D454" s="2">
        <v>11</v>
      </c>
      <c r="E454" s="2" t="s">
        <v>12</v>
      </c>
      <c r="F454" s="2">
        <v>78</v>
      </c>
      <c r="G454" s="2" t="s">
        <v>164</v>
      </c>
      <c r="H454" s="2">
        <v>6</v>
      </c>
      <c r="I454" s="2" t="s">
        <v>14</v>
      </c>
      <c r="J454" s="2" t="s">
        <v>20</v>
      </c>
      <c r="K454" s="2">
        <f>IF(L454="away",-1,IF(L454="home",1,IF(L454="neutral",0,"")))</f>
        <v>-1</v>
      </c>
      <c r="L454" s="2" t="s">
        <v>16</v>
      </c>
      <c r="M454" s="2">
        <v>38</v>
      </c>
      <c r="N454" s="2">
        <v>-8</v>
      </c>
      <c r="O454" s="2">
        <f>IF(P453=P454,O453,"")</f>
        <v>27</v>
      </c>
      <c r="P454" s="2" t="s">
        <v>85</v>
      </c>
      <c r="Q454" s="2">
        <f>IF(S453=S454,Q453,"")</f>
        <v>2</v>
      </c>
      <c r="R454" s="2" t="s">
        <v>14</v>
      </c>
      <c r="S454" s="2" t="s">
        <v>53</v>
      </c>
      <c r="T454" s="2">
        <v>7</v>
      </c>
      <c r="U454" s="2">
        <f>IF(N454&gt;0,-1,1)</f>
        <v>1</v>
      </c>
      <c r="V454" s="2">
        <v>23</v>
      </c>
      <c r="W454" s="4">
        <f>(M454-T454+N454)*U454</f>
        <v>23</v>
      </c>
      <c r="X454" s="2">
        <v>2019</v>
      </c>
    </row>
    <row r="455" spans="1:24" ht="15" customHeight="1" x14ac:dyDescent="0.25">
      <c r="A455" s="2">
        <v>2240</v>
      </c>
      <c r="B455" s="2">
        <v>20191026</v>
      </c>
      <c r="C455" s="2">
        <f>IF(J455=S455,1,0)</f>
        <v>1</v>
      </c>
      <c r="D455" s="2">
        <v>9</v>
      </c>
      <c r="E455" s="2" t="s">
        <v>12</v>
      </c>
      <c r="F455" s="2">
        <v>75</v>
      </c>
      <c r="G455" s="2" t="s">
        <v>117</v>
      </c>
      <c r="H455" s="2">
        <v>2</v>
      </c>
      <c r="I455" s="2" t="s">
        <v>14</v>
      </c>
      <c r="J455" s="2" t="s">
        <v>53</v>
      </c>
      <c r="K455" s="2">
        <f>IF(L455="away",-1,IF(L455="home",1,IF(L455="neutral",0,"")))</f>
        <v>1</v>
      </c>
      <c r="L455" s="2" t="s">
        <v>21</v>
      </c>
      <c r="M455" s="2">
        <v>20</v>
      </c>
      <c r="N455" s="2">
        <v>-3.5</v>
      </c>
      <c r="O455" s="2">
        <f>IF(P454=P455,O454,"")</f>
        <v>27</v>
      </c>
      <c r="P455" s="2" t="s">
        <v>85</v>
      </c>
      <c r="Q455" s="2">
        <f>IF(S454=S455,Q454,"")</f>
        <v>2</v>
      </c>
      <c r="R455" s="2" t="s">
        <v>14</v>
      </c>
      <c r="S455" s="2" t="s">
        <v>53</v>
      </c>
      <c r="T455" s="2">
        <v>17</v>
      </c>
      <c r="U455" s="2">
        <f>IF(N455&gt;0,-1,1)</f>
        <v>1</v>
      </c>
      <c r="V455" s="2">
        <v>-0.5</v>
      </c>
      <c r="W455" s="4">
        <f>(M455-T455+N455)*U455</f>
        <v>-0.5</v>
      </c>
      <c r="X455" s="2">
        <v>2019</v>
      </c>
    </row>
    <row r="456" spans="1:24" ht="15" customHeight="1" x14ac:dyDescent="0.25">
      <c r="A456" s="2">
        <v>2151</v>
      </c>
      <c r="B456" s="2">
        <v>20191019</v>
      </c>
      <c r="C456" s="2">
        <f>IF(J456=S456,1,0)</f>
        <v>1</v>
      </c>
      <c r="D456" s="2">
        <v>8</v>
      </c>
      <c r="E456" s="2" t="s">
        <v>12</v>
      </c>
      <c r="F456" s="2">
        <v>121</v>
      </c>
      <c r="G456" s="2" t="s">
        <v>213</v>
      </c>
      <c r="H456" s="2">
        <v>2</v>
      </c>
      <c r="I456" s="2" t="s">
        <v>14</v>
      </c>
      <c r="J456" s="2" t="s">
        <v>53</v>
      </c>
      <c r="K456" s="2">
        <f>IF(L456="away",-1,IF(L456="home",1,IF(L456="neutral",0,"")))</f>
        <v>1</v>
      </c>
      <c r="L456" s="2" t="s">
        <v>21</v>
      </c>
      <c r="M456" s="2">
        <v>48</v>
      </c>
      <c r="N456" s="2">
        <v>-4</v>
      </c>
      <c r="O456" s="2">
        <f>IF(P455=P456,O455,"")</f>
        <v>27</v>
      </c>
      <c r="P456" s="2" t="s">
        <v>85</v>
      </c>
      <c r="Q456" s="2">
        <f>IF(S455=S456,Q455,"")</f>
        <v>2</v>
      </c>
      <c r="R456" s="2" t="s">
        <v>14</v>
      </c>
      <c r="S456" s="2" t="s">
        <v>53</v>
      </c>
      <c r="T456" s="2">
        <v>14</v>
      </c>
      <c r="U456" s="2">
        <f>IF(N456&gt;0,-1,1)</f>
        <v>1</v>
      </c>
      <c r="V456" s="2">
        <v>30</v>
      </c>
      <c r="W456" s="4">
        <f>(M456-T456+N456)*U456</f>
        <v>30</v>
      </c>
      <c r="X456" s="2">
        <v>2019</v>
      </c>
    </row>
    <row r="457" spans="1:24" ht="15" customHeight="1" x14ac:dyDescent="0.25">
      <c r="A457" s="2">
        <v>1902</v>
      </c>
      <c r="B457" s="2">
        <v>20191005</v>
      </c>
      <c r="C457" s="2">
        <f>IF(J457=S457,1,0)</f>
        <v>1</v>
      </c>
      <c r="D457" s="2">
        <v>6</v>
      </c>
      <c r="E457" s="2" t="s">
        <v>12</v>
      </c>
      <c r="F457" s="2">
        <v>87</v>
      </c>
      <c r="G457" s="2" t="s">
        <v>176</v>
      </c>
      <c r="H457" s="2">
        <v>2</v>
      </c>
      <c r="I457" s="2" t="s">
        <v>14</v>
      </c>
      <c r="J457" s="2" t="s">
        <v>53</v>
      </c>
      <c r="K457" s="2">
        <f>IF(L457="away",-1,IF(L457="home",1,IF(L457="neutral",0,"")))</f>
        <v>-1</v>
      </c>
      <c r="L457" s="2" t="s">
        <v>16</v>
      </c>
      <c r="M457" s="2">
        <v>33</v>
      </c>
      <c r="N457" s="2">
        <v>4</v>
      </c>
      <c r="O457" s="2">
        <f>IF(P456=P457,O456,"")</f>
        <v>27</v>
      </c>
      <c r="P457" s="2" t="s">
        <v>85</v>
      </c>
      <c r="Q457" s="2">
        <f>IF(S456=S457,Q456,"")</f>
        <v>2</v>
      </c>
      <c r="R457" s="2" t="s">
        <v>14</v>
      </c>
      <c r="S457" s="2" t="s">
        <v>53</v>
      </c>
      <c r="T457" s="2">
        <v>30</v>
      </c>
      <c r="U457" s="2">
        <f>IF(N457&gt;0,-1,1)</f>
        <v>-1</v>
      </c>
      <c r="V457" s="2">
        <v>7</v>
      </c>
      <c r="W457" s="4">
        <f>(M457-T457+N457)*U457</f>
        <v>-7</v>
      </c>
      <c r="X457" s="2">
        <v>2019</v>
      </c>
    </row>
    <row r="458" spans="1:24" ht="15" customHeight="1" x14ac:dyDescent="0.25">
      <c r="A458" s="2">
        <v>1420</v>
      </c>
      <c r="B458" s="2">
        <v>20190831</v>
      </c>
      <c r="C458" s="2">
        <f>IF(J458=S458,1,0)</f>
        <v>0</v>
      </c>
      <c r="D458" s="2">
        <v>1</v>
      </c>
      <c r="E458" s="2" t="s">
        <v>12</v>
      </c>
      <c r="F458" s="2">
        <v>3</v>
      </c>
      <c r="G458" s="2" t="s">
        <v>103</v>
      </c>
      <c r="H458" s="2">
        <v>11</v>
      </c>
      <c r="I458" s="2" t="s">
        <v>14</v>
      </c>
      <c r="J458" s="2" t="s">
        <v>56</v>
      </c>
      <c r="K458" s="2">
        <f>IF(L458="away",-1,IF(L458="home",1,IF(L458="neutral",0,"")))</f>
        <v>0</v>
      </c>
      <c r="L458" s="2" t="s">
        <v>32</v>
      </c>
      <c r="M458" s="2">
        <v>42</v>
      </c>
      <c r="N458" s="2">
        <v>-34.5</v>
      </c>
      <c r="O458" s="2">
        <f>IF(P457=P458,O457,"")</f>
        <v>27</v>
      </c>
      <c r="P458" s="2" t="s">
        <v>85</v>
      </c>
      <c r="Q458" s="2">
        <f>IF(S457=S458,Q457,"")</f>
        <v>2</v>
      </c>
      <c r="R458" s="2" t="s">
        <v>14</v>
      </c>
      <c r="S458" s="2" t="s">
        <v>53</v>
      </c>
      <c r="T458" s="2">
        <v>3</v>
      </c>
      <c r="U458" s="2">
        <f>IF(N458&gt;0,-1,1)</f>
        <v>1</v>
      </c>
      <c r="V458" s="2">
        <v>4.5</v>
      </c>
      <c r="W458" s="4">
        <f>(M458-T458+N458)*U458</f>
        <v>4.5</v>
      </c>
      <c r="X458" s="2">
        <v>2019</v>
      </c>
    </row>
    <row r="459" spans="1:24" ht="15" customHeight="1" x14ac:dyDescent="0.25">
      <c r="A459" s="2">
        <v>1252</v>
      </c>
      <c r="B459" s="2">
        <v>20181124</v>
      </c>
      <c r="C459" s="2">
        <f>IF(J459=S459,1,0)</f>
        <v>1</v>
      </c>
      <c r="D459" s="2">
        <v>13</v>
      </c>
      <c r="E459" s="2" t="s">
        <v>12</v>
      </c>
      <c r="F459" s="2">
        <v>125</v>
      </c>
      <c r="G459" s="2" t="s">
        <v>52</v>
      </c>
      <c r="H459" s="2">
        <v>2</v>
      </c>
      <c r="I459" s="2" t="s">
        <v>14</v>
      </c>
      <c r="J459" s="2" t="s">
        <v>53</v>
      </c>
      <c r="K459" s="2">
        <f>IF(L459="away",-1,IF(L459="home",1,IF(L459="neutral",0,"")))</f>
        <v>-1</v>
      </c>
      <c r="L459" s="2" t="s">
        <v>16</v>
      </c>
      <c r="M459" s="2">
        <v>59</v>
      </c>
      <c r="N459" s="2">
        <v>10.5</v>
      </c>
      <c r="O459" s="2">
        <f>IF(P458=P459,O458,"")</f>
        <v>27</v>
      </c>
      <c r="P459" s="2" t="s">
        <v>85</v>
      </c>
      <c r="Q459" s="2">
        <f>IF(S458=S459,Q458,"")</f>
        <v>2</v>
      </c>
      <c r="R459" s="2" t="s">
        <v>14</v>
      </c>
      <c r="S459" s="2" t="s">
        <v>53</v>
      </c>
      <c r="T459" s="2">
        <v>7</v>
      </c>
      <c r="U459" s="2">
        <f>IF(N459&gt;0,-1,1)</f>
        <v>-1</v>
      </c>
      <c r="V459" s="2">
        <v>62.5</v>
      </c>
      <c r="W459" s="4">
        <f>(M459-T459+N459)*U459</f>
        <v>-62.5</v>
      </c>
      <c r="X459" s="2">
        <v>2018</v>
      </c>
    </row>
    <row r="460" spans="1:24" ht="15" customHeight="1" x14ac:dyDescent="0.25">
      <c r="A460" s="2">
        <v>1134</v>
      </c>
      <c r="B460" s="2">
        <v>20181117</v>
      </c>
      <c r="C460" s="2">
        <f>IF(J460=S460,1,0)</f>
        <v>1</v>
      </c>
      <c r="D460" s="2">
        <v>12</v>
      </c>
      <c r="E460" s="2" t="s">
        <v>12</v>
      </c>
      <c r="F460" s="2">
        <v>22</v>
      </c>
      <c r="G460" s="2" t="s">
        <v>121</v>
      </c>
      <c r="H460" s="2">
        <v>2</v>
      </c>
      <c r="I460" s="2" t="s">
        <v>14</v>
      </c>
      <c r="J460" s="2" t="s">
        <v>53</v>
      </c>
      <c r="K460" s="2">
        <f>IF(L460="away",-1,IF(L460="home",1,IF(L460="neutral",0,"")))</f>
        <v>1</v>
      </c>
      <c r="L460" s="2" t="s">
        <v>21</v>
      </c>
      <c r="M460" s="2">
        <v>35</v>
      </c>
      <c r="N460" s="2">
        <v>-28.5</v>
      </c>
      <c r="O460" s="2">
        <f>IF(P459=P460,O459,"")</f>
        <v>27</v>
      </c>
      <c r="P460" s="2" t="s">
        <v>85</v>
      </c>
      <c r="Q460" s="2">
        <f>IF(S459=S460,Q459,"")</f>
        <v>2</v>
      </c>
      <c r="R460" s="2" t="s">
        <v>14</v>
      </c>
      <c r="S460" s="2" t="s">
        <v>53</v>
      </c>
      <c r="T460" s="2">
        <v>6</v>
      </c>
      <c r="U460" s="2">
        <f>IF(N460&gt;0,-1,1)</f>
        <v>1</v>
      </c>
      <c r="V460" s="2">
        <v>0.5</v>
      </c>
      <c r="W460" s="4">
        <f>(M460-T460+N460)*U460</f>
        <v>0.5</v>
      </c>
      <c r="X460" s="2">
        <v>2018</v>
      </c>
    </row>
    <row r="461" spans="1:24" ht="15" customHeight="1" x14ac:dyDescent="0.25">
      <c r="A461" s="2">
        <v>831</v>
      </c>
      <c r="B461" s="2">
        <v>20181027</v>
      </c>
      <c r="C461" s="2">
        <f>IF(J461=S461,1,0)</f>
        <v>1</v>
      </c>
      <c r="D461" s="2">
        <v>9</v>
      </c>
      <c r="E461" s="2" t="s">
        <v>12</v>
      </c>
      <c r="F461" s="2">
        <v>87</v>
      </c>
      <c r="G461" s="2" t="s">
        <v>176</v>
      </c>
      <c r="H461" s="2">
        <v>2</v>
      </c>
      <c r="I461" s="2" t="s">
        <v>14</v>
      </c>
      <c r="J461" s="2" t="s">
        <v>53</v>
      </c>
      <c r="K461" s="2">
        <f>IF(L461="away",-1,IF(L461="home",1,IF(L461="neutral",0,"")))</f>
        <v>1</v>
      </c>
      <c r="L461" s="2" t="s">
        <v>21</v>
      </c>
      <c r="M461" s="2">
        <v>54</v>
      </c>
      <c r="N461" s="2">
        <v>2.5</v>
      </c>
      <c r="O461" s="2">
        <f>IF(P460=P461,O460,"")</f>
        <v>27</v>
      </c>
      <c r="P461" s="2" t="s">
        <v>85</v>
      </c>
      <c r="Q461" s="2">
        <f>IF(S460=S461,Q460,"")</f>
        <v>2</v>
      </c>
      <c r="R461" s="2" t="s">
        <v>14</v>
      </c>
      <c r="S461" s="2" t="s">
        <v>53</v>
      </c>
      <c r="T461" s="2">
        <v>45</v>
      </c>
      <c r="U461" s="2">
        <f>IF(N461&gt;0,-1,1)</f>
        <v>-1</v>
      </c>
      <c r="V461" s="2">
        <v>11.5</v>
      </c>
      <c r="W461" s="4">
        <f>(M461-T461+N461)*U461</f>
        <v>-11.5</v>
      </c>
      <c r="X461" s="2">
        <v>2018</v>
      </c>
    </row>
    <row r="462" spans="1:24" ht="15" customHeight="1" x14ac:dyDescent="0.25">
      <c r="A462" s="2">
        <v>704</v>
      </c>
      <c r="B462" s="2">
        <v>20181020</v>
      </c>
      <c r="C462" s="2">
        <f>IF(J462=S462,1,0)</f>
        <v>1</v>
      </c>
      <c r="D462" s="2">
        <v>8</v>
      </c>
      <c r="E462" s="2" t="s">
        <v>12</v>
      </c>
      <c r="F462" s="2">
        <v>121</v>
      </c>
      <c r="G462" s="2" t="s">
        <v>213</v>
      </c>
      <c r="H462" s="2">
        <v>2</v>
      </c>
      <c r="I462" s="2" t="s">
        <v>14</v>
      </c>
      <c r="J462" s="2" t="s">
        <v>53</v>
      </c>
      <c r="K462" s="2">
        <f>IF(L462="away",-1,IF(L462="home",1,IF(L462="neutral",0,"")))</f>
        <v>-1</v>
      </c>
      <c r="L462" s="2" t="s">
        <v>16</v>
      </c>
      <c r="M462" s="2">
        <v>28</v>
      </c>
      <c r="N462" s="2">
        <v>6.5</v>
      </c>
      <c r="O462" s="2">
        <f>IF(P461=P462,O461,"")</f>
        <v>27</v>
      </c>
      <c r="P462" s="2" t="s">
        <v>85</v>
      </c>
      <c r="Q462" s="2">
        <f>IF(S461=S462,Q461,"")</f>
        <v>2</v>
      </c>
      <c r="R462" s="2" t="s">
        <v>14</v>
      </c>
      <c r="S462" s="2" t="s">
        <v>53</v>
      </c>
      <c r="T462" s="2">
        <v>14</v>
      </c>
      <c r="U462" s="2">
        <f>IF(N462&gt;0,-1,1)</f>
        <v>-1</v>
      </c>
      <c r="V462" s="2">
        <v>20.5</v>
      </c>
      <c r="W462" s="4">
        <f>(M462-T462+N462)*U462</f>
        <v>-20.5</v>
      </c>
      <c r="X462" s="2">
        <v>2018</v>
      </c>
    </row>
    <row r="463" spans="1:24" ht="15" customHeight="1" x14ac:dyDescent="0.25">
      <c r="A463" s="2">
        <v>412</v>
      </c>
      <c r="B463" s="2">
        <v>20180929</v>
      </c>
      <c r="C463" s="2">
        <f>IF(J463=S463,1,0)</f>
        <v>1</v>
      </c>
      <c r="D463" s="2">
        <v>5</v>
      </c>
      <c r="E463" s="2" t="s">
        <v>12</v>
      </c>
      <c r="F463" s="2">
        <v>122</v>
      </c>
      <c r="G463" s="2" t="s">
        <v>242</v>
      </c>
      <c r="H463" s="2">
        <v>2</v>
      </c>
      <c r="I463" s="2" t="s">
        <v>14</v>
      </c>
      <c r="J463" s="2" t="s">
        <v>53</v>
      </c>
      <c r="K463" s="2">
        <f>IF(L463="away",-1,IF(L463="home",1,IF(L463="neutral",0,"")))</f>
        <v>-1</v>
      </c>
      <c r="L463" s="2" t="s">
        <v>16</v>
      </c>
      <c r="M463" s="2">
        <v>31</v>
      </c>
      <c r="N463" s="2">
        <v>3.5</v>
      </c>
      <c r="O463" s="2">
        <f>IF(P462=P463,O462,"")</f>
        <v>27</v>
      </c>
      <c r="P463" s="2" t="s">
        <v>85</v>
      </c>
      <c r="Q463" s="2">
        <f>IF(S462=S463,Q462,"")</f>
        <v>2</v>
      </c>
      <c r="R463" s="2" t="s">
        <v>14</v>
      </c>
      <c r="S463" s="2" t="s">
        <v>53</v>
      </c>
      <c r="T463" s="2">
        <v>14</v>
      </c>
      <c r="U463" s="2">
        <f>IF(N463&gt;0,-1,1)</f>
        <v>-1</v>
      </c>
      <c r="V463" s="2">
        <v>20.5</v>
      </c>
      <c r="W463" s="4">
        <f>(M463-T463+N463)*U463</f>
        <v>-20.5</v>
      </c>
      <c r="X463" s="2">
        <v>2018</v>
      </c>
    </row>
    <row r="464" spans="1:24" ht="15" customHeight="1" x14ac:dyDescent="0.25">
      <c r="A464" s="2">
        <v>326</v>
      </c>
      <c r="B464" s="2">
        <v>20201113</v>
      </c>
      <c r="C464" s="2">
        <v>1</v>
      </c>
      <c r="D464" s="2">
        <v>11</v>
      </c>
      <c r="E464" s="2" t="s">
        <v>12</v>
      </c>
      <c r="F464" s="2">
        <v>21</v>
      </c>
      <c r="G464" s="2" t="s">
        <v>205</v>
      </c>
      <c r="H464" s="2">
        <v>1</v>
      </c>
      <c r="I464" s="2" t="s">
        <v>14</v>
      </c>
      <c r="J464" s="2" t="s">
        <v>40</v>
      </c>
      <c r="K464" s="2">
        <v>1</v>
      </c>
      <c r="L464" s="2" t="s">
        <v>21</v>
      </c>
      <c r="M464" s="2">
        <v>55</v>
      </c>
      <c r="N464" s="2">
        <v>-28.5</v>
      </c>
      <c r="O464" s="2">
        <v>29</v>
      </c>
      <c r="P464" s="2" t="s">
        <v>238</v>
      </c>
      <c r="Q464" s="2">
        <v>1</v>
      </c>
      <c r="R464" s="2" t="s">
        <v>14</v>
      </c>
      <c r="S464" s="2" t="s">
        <v>40</v>
      </c>
      <c r="T464" s="2">
        <v>17</v>
      </c>
      <c r="U464" s="2">
        <v>1</v>
      </c>
      <c r="V464" s="2">
        <v>9.5</v>
      </c>
      <c r="W464" s="5">
        <v>9.5</v>
      </c>
      <c r="X464" s="2">
        <v>2020</v>
      </c>
    </row>
    <row r="465" spans="1:24" ht="15" customHeight="1" x14ac:dyDescent="0.25">
      <c r="A465" s="2">
        <v>285</v>
      </c>
      <c r="B465" s="2">
        <v>20201107</v>
      </c>
      <c r="C465" s="2">
        <v>1</v>
      </c>
      <c r="D465" s="2">
        <v>10</v>
      </c>
      <c r="E465" s="2" t="s">
        <v>12</v>
      </c>
      <c r="F465" s="2">
        <v>110</v>
      </c>
      <c r="G465" s="2" t="s">
        <v>54</v>
      </c>
      <c r="H465" s="2">
        <v>1</v>
      </c>
      <c r="I465" s="2" t="s">
        <v>14</v>
      </c>
      <c r="J465" s="2" t="s">
        <v>40</v>
      </c>
      <c r="K465" s="2">
        <v>-1</v>
      </c>
      <c r="L465" s="2" t="s">
        <v>16</v>
      </c>
      <c r="M465" s="2">
        <v>38</v>
      </c>
      <c r="N465" s="2">
        <v>-5</v>
      </c>
      <c r="O465" s="2">
        <v>29</v>
      </c>
      <c r="P465" s="2" t="s">
        <v>238</v>
      </c>
      <c r="Q465" s="2">
        <v>1</v>
      </c>
      <c r="R465" s="2" t="s">
        <v>14</v>
      </c>
      <c r="S465" s="2" t="s">
        <v>40</v>
      </c>
      <c r="T465" s="2">
        <v>21</v>
      </c>
      <c r="U465" s="2">
        <v>1</v>
      </c>
      <c r="V465" s="2">
        <v>12</v>
      </c>
      <c r="W465" s="5">
        <v>12</v>
      </c>
      <c r="X465" s="2">
        <v>2020</v>
      </c>
    </row>
    <row r="466" spans="1:24" ht="15" customHeight="1" x14ac:dyDescent="0.25">
      <c r="A466" s="2">
        <v>229</v>
      </c>
      <c r="B466" s="2">
        <v>20201030</v>
      </c>
      <c r="C466" s="2">
        <v>1</v>
      </c>
      <c r="D466" s="2">
        <v>9</v>
      </c>
      <c r="E466" s="2" t="s">
        <v>12</v>
      </c>
      <c r="F466" s="2">
        <v>111</v>
      </c>
      <c r="G466" s="2" t="s">
        <v>197</v>
      </c>
      <c r="H466" s="2">
        <v>1</v>
      </c>
      <c r="I466" s="2" t="s">
        <v>14</v>
      </c>
      <c r="J466" s="2" t="s">
        <v>40</v>
      </c>
      <c r="K466" s="2">
        <v>1</v>
      </c>
      <c r="L466" s="2" t="s">
        <v>21</v>
      </c>
      <c r="M466" s="2">
        <v>34</v>
      </c>
      <c r="N466" s="2">
        <v>-17</v>
      </c>
      <c r="O466" s="2">
        <v>29</v>
      </c>
      <c r="P466" s="2" t="s">
        <v>238</v>
      </c>
      <c r="Q466" s="2">
        <v>1</v>
      </c>
      <c r="R466" s="2" t="s">
        <v>14</v>
      </c>
      <c r="S466" s="2" t="s">
        <v>40</v>
      </c>
      <c r="T466" s="2">
        <v>30</v>
      </c>
      <c r="U466" s="2">
        <v>1</v>
      </c>
      <c r="V466" s="2">
        <v>-13</v>
      </c>
      <c r="W466" s="5">
        <v>-13</v>
      </c>
      <c r="X466" s="2">
        <v>2020</v>
      </c>
    </row>
    <row r="467" spans="1:24" ht="15" customHeight="1" x14ac:dyDescent="0.25">
      <c r="A467" s="2">
        <v>153</v>
      </c>
      <c r="B467" s="2">
        <v>20201017</v>
      </c>
      <c r="C467" s="2">
        <v>1</v>
      </c>
      <c r="D467" s="2">
        <v>7</v>
      </c>
      <c r="E467" s="2" t="s">
        <v>12</v>
      </c>
      <c r="F467" s="2">
        <v>70</v>
      </c>
      <c r="G467" s="2" t="s">
        <v>135</v>
      </c>
      <c r="H467" s="2">
        <v>1</v>
      </c>
      <c r="I467" s="2" t="s">
        <v>14</v>
      </c>
      <c r="J467" s="2" t="s">
        <v>40</v>
      </c>
      <c r="K467" s="2">
        <v>-1</v>
      </c>
      <c r="L467" s="2" t="s">
        <v>16</v>
      </c>
      <c r="M467" s="2">
        <v>27</v>
      </c>
      <c r="N467" s="2">
        <v>-3</v>
      </c>
      <c r="O467" s="2">
        <v>29</v>
      </c>
      <c r="P467" s="2" t="s">
        <v>238</v>
      </c>
      <c r="Q467" s="2">
        <v>1</v>
      </c>
      <c r="R467" s="2" t="s">
        <v>14</v>
      </c>
      <c r="S467" s="2" t="s">
        <v>40</v>
      </c>
      <c r="T467" s="2">
        <v>23</v>
      </c>
      <c r="U467" s="2">
        <v>1</v>
      </c>
      <c r="V467" s="2">
        <v>1</v>
      </c>
      <c r="W467" s="5">
        <v>1</v>
      </c>
      <c r="X467" s="2">
        <v>2020</v>
      </c>
    </row>
    <row r="468" spans="1:24" ht="15" customHeight="1" x14ac:dyDescent="0.25">
      <c r="A468" s="2">
        <v>98</v>
      </c>
      <c r="B468" s="2">
        <v>20201003</v>
      </c>
      <c r="C468" s="2">
        <v>0</v>
      </c>
      <c r="D468" s="2">
        <v>5</v>
      </c>
      <c r="E468" s="2" t="s">
        <v>12</v>
      </c>
      <c r="F468" s="2">
        <v>37</v>
      </c>
      <c r="G468" s="2" t="s">
        <v>42</v>
      </c>
      <c r="H468" s="2">
        <v>10</v>
      </c>
      <c r="I468" s="2" t="s">
        <v>14</v>
      </c>
      <c r="J468" s="2" t="s">
        <v>43</v>
      </c>
      <c r="K468" s="2">
        <v>1</v>
      </c>
      <c r="L468" s="2" t="s">
        <v>21</v>
      </c>
      <c r="M468" s="2">
        <v>49</v>
      </c>
      <c r="N468" s="2">
        <v>-1</v>
      </c>
      <c r="O468" s="2">
        <v>29</v>
      </c>
      <c r="P468" s="2" t="s">
        <v>238</v>
      </c>
      <c r="Q468" s="2">
        <v>1</v>
      </c>
      <c r="R468" s="2" t="s">
        <v>14</v>
      </c>
      <c r="S468" s="2" t="s">
        <v>40</v>
      </c>
      <c r="T468" s="2">
        <v>29</v>
      </c>
      <c r="U468" s="2">
        <v>1</v>
      </c>
      <c r="V468" s="2">
        <v>19</v>
      </c>
      <c r="W468" s="5">
        <v>19</v>
      </c>
      <c r="X468" s="2">
        <v>2020</v>
      </c>
    </row>
    <row r="469" spans="1:24" ht="15" customHeight="1" x14ac:dyDescent="0.25">
      <c r="A469" s="2">
        <v>62</v>
      </c>
      <c r="B469" s="2">
        <v>20200926</v>
      </c>
      <c r="C469" s="2">
        <v>1</v>
      </c>
      <c r="D469" s="2">
        <v>4</v>
      </c>
      <c r="E469" s="2" t="s">
        <v>12</v>
      </c>
      <c r="F469" s="2">
        <v>113</v>
      </c>
      <c r="G469" s="2" t="s">
        <v>39</v>
      </c>
      <c r="H469" s="2">
        <v>1</v>
      </c>
      <c r="I469" s="2" t="s">
        <v>14</v>
      </c>
      <c r="J469" s="2" t="s">
        <v>40</v>
      </c>
      <c r="K469" s="2">
        <v>-1</v>
      </c>
      <c r="L469" s="2" t="s">
        <v>16</v>
      </c>
      <c r="M469" s="2">
        <v>51</v>
      </c>
      <c r="N469" s="2">
        <v>-25</v>
      </c>
      <c r="O469" s="2">
        <v>29</v>
      </c>
      <c r="P469" s="2" t="s">
        <v>238</v>
      </c>
      <c r="Q469" s="2">
        <v>1</v>
      </c>
      <c r="R469" s="2" t="s">
        <v>14</v>
      </c>
      <c r="S469" s="2" t="s">
        <v>40</v>
      </c>
      <c r="T469" s="2">
        <v>28</v>
      </c>
      <c r="U469" s="2">
        <v>1</v>
      </c>
      <c r="V469" s="2">
        <v>-2</v>
      </c>
      <c r="W469" s="5">
        <v>-2</v>
      </c>
      <c r="X469" s="2">
        <v>2020</v>
      </c>
    </row>
    <row r="470" spans="1:24" ht="15" customHeight="1" x14ac:dyDescent="0.25">
      <c r="A470" s="2">
        <v>2782</v>
      </c>
      <c r="B470" s="2">
        <v>20191130</v>
      </c>
      <c r="C470" s="2">
        <f>IF(J470=S470,1,0)</f>
        <v>1</v>
      </c>
      <c r="D470" s="2">
        <v>14</v>
      </c>
      <c r="E470" s="2" t="s">
        <v>12</v>
      </c>
      <c r="F470" s="2">
        <v>111</v>
      </c>
      <c r="G470" s="2" t="s">
        <v>197</v>
      </c>
      <c r="H470" s="2">
        <v>1</v>
      </c>
      <c r="I470" s="2" t="s">
        <v>14</v>
      </c>
      <c r="J470" s="2" t="s">
        <v>40</v>
      </c>
      <c r="K470" s="2">
        <f>IF(L470="away",-1,IF(L470="home",1,IF(L470="neutral",0,"")))</f>
        <v>-1</v>
      </c>
      <c r="L470" s="2" t="s">
        <v>16</v>
      </c>
      <c r="M470" s="2">
        <v>49</v>
      </c>
      <c r="N470" s="2">
        <v>-7</v>
      </c>
      <c r="O470" s="2">
        <f>IF(P469=P470,O469,"")</f>
        <v>29</v>
      </c>
      <c r="P470" s="2" t="s">
        <v>238</v>
      </c>
      <c r="Q470" s="2">
        <f>IF(S469=S470,Q469,"")</f>
        <v>1</v>
      </c>
      <c r="R470" s="2" t="s">
        <v>14</v>
      </c>
      <c r="S470" s="2" t="s">
        <v>40</v>
      </c>
      <c r="T470" s="2">
        <v>24</v>
      </c>
      <c r="U470" s="2">
        <f>IF(N470&gt;0,-1,1)</f>
        <v>1</v>
      </c>
      <c r="V470" s="2">
        <v>18</v>
      </c>
      <c r="W470" s="4">
        <f>(M470-T470+N470)*U470</f>
        <v>18</v>
      </c>
      <c r="X470" s="2">
        <v>2019</v>
      </c>
    </row>
    <row r="471" spans="1:24" ht="15" customHeight="1" x14ac:dyDescent="0.25">
      <c r="A471" s="2">
        <v>2461</v>
      </c>
      <c r="B471" s="2">
        <v>20191109</v>
      </c>
      <c r="C471" s="2">
        <f>IF(J471=S471,1,0)</f>
        <v>1</v>
      </c>
      <c r="D471" s="2">
        <v>11</v>
      </c>
      <c r="E471" s="2" t="s">
        <v>12</v>
      </c>
      <c r="F471" s="2">
        <v>93</v>
      </c>
      <c r="G471" s="2" t="s">
        <v>167</v>
      </c>
      <c r="H471" s="2">
        <v>1</v>
      </c>
      <c r="I471" s="2" t="s">
        <v>14</v>
      </c>
      <c r="J471" s="2" t="s">
        <v>40</v>
      </c>
      <c r="K471" s="2">
        <f>IF(L471="away",-1,IF(L471="home",1,IF(L471="neutral",0,"")))</f>
        <v>1</v>
      </c>
      <c r="L471" s="2" t="s">
        <v>21</v>
      </c>
      <c r="M471" s="2">
        <v>59</v>
      </c>
      <c r="N471" s="2">
        <v>-21.5</v>
      </c>
      <c r="O471" s="2">
        <f>IF(P470=P471,O470,"")</f>
        <v>29</v>
      </c>
      <c r="P471" s="2" t="s">
        <v>238</v>
      </c>
      <c r="Q471" s="2">
        <f>IF(S470=S471,Q470,"")</f>
        <v>1</v>
      </c>
      <c r="R471" s="2" t="s">
        <v>14</v>
      </c>
      <c r="S471" s="2" t="s">
        <v>40</v>
      </c>
      <c r="T471" s="2">
        <v>51</v>
      </c>
      <c r="U471" s="2">
        <f>IF(N471&gt;0,-1,1)</f>
        <v>1</v>
      </c>
      <c r="V471" s="2">
        <v>-13.5</v>
      </c>
      <c r="W471" s="4">
        <f>(M471-T471+N471)*U471</f>
        <v>-13.5</v>
      </c>
      <c r="X471" s="2">
        <v>2019</v>
      </c>
    </row>
    <row r="472" spans="1:24" ht="15" customHeight="1" x14ac:dyDescent="0.25">
      <c r="A472" s="2">
        <v>2335</v>
      </c>
      <c r="B472" s="2">
        <v>20191102</v>
      </c>
      <c r="C472" s="2">
        <f>IF(J472=S472,1,0)</f>
        <v>1</v>
      </c>
      <c r="D472" s="2">
        <v>10</v>
      </c>
      <c r="E472" s="2" t="s">
        <v>12</v>
      </c>
      <c r="F472" s="2">
        <v>21</v>
      </c>
      <c r="G472" s="2" t="s">
        <v>205</v>
      </c>
      <c r="H472" s="2">
        <v>1</v>
      </c>
      <c r="I472" s="2" t="s">
        <v>14</v>
      </c>
      <c r="J472" s="2" t="s">
        <v>40</v>
      </c>
      <c r="K472" s="2">
        <f>IF(L472="away",-1,IF(L472="home",1,IF(L472="neutral",0,"")))</f>
        <v>-1</v>
      </c>
      <c r="L472" s="2" t="s">
        <v>16</v>
      </c>
      <c r="M472" s="2">
        <v>46</v>
      </c>
      <c r="N472" s="2">
        <v>-21.5</v>
      </c>
      <c r="O472" s="2">
        <f>IF(P471=P472,O471,"")</f>
        <v>29</v>
      </c>
      <c r="P472" s="2" t="s">
        <v>238</v>
      </c>
      <c r="Q472" s="2">
        <f>IF(S471=S472,Q471,"")</f>
        <v>1</v>
      </c>
      <c r="R472" s="2" t="s">
        <v>14</v>
      </c>
      <c r="S472" s="2" t="s">
        <v>40</v>
      </c>
      <c r="T472" s="2">
        <v>43</v>
      </c>
      <c r="U472" s="2">
        <f>IF(N472&gt;0,-1,1)</f>
        <v>1</v>
      </c>
      <c r="V472" s="2">
        <v>-18.5</v>
      </c>
      <c r="W472" s="4">
        <f>(M472-T472+N472)*U472</f>
        <v>-18.5</v>
      </c>
      <c r="X472" s="2">
        <v>2019</v>
      </c>
    </row>
    <row r="473" spans="1:24" ht="15" customHeight="1" x14ac:dyDescent="0.25">
      <c r="A473" s="2">
        <v>2221</v>
      </c>
      <c r="B473" s="2">
        <v>20191026</v>
      </c>
      <c r="C473" s="2">
        <f>IF(J473=S473,1,0)</f>
        <v>1</v>
      </c>
      <c r="D473" s="2">
        <v>9</v>
      </c>
      <c r="E473" s="2" t="s">
        <v>12</v>
      </c>
      <c r="F473" s="2">
        <v>96</v>
      </c>
      <c r="G473" s="2" t="s">
        <v>187</v>
      </c>
      <c r="H473" s="2">
        <v>1</v>
      </c>
      <c r="I473" s="2" t="s">
        <v>14</v>
      </c>
      <c r="J473" s="2" t="s">
        <v>40</v>
      </c>
      <c r="K473" s="2">
        <f>IF(L473="away",-1,IF(L473="home",1,IF(L473="neutral",0,"")))</f>
        <v>-1</v>
      </c>
      <c r="L473" s="2" t="s">
        <v>16</v>
      </c>
      <c r="M473" s="2">
        <v>45</v>
      </c>
      <c r="N473" s="2">
        <v>-2</v>
      </c>
      <c r="O473" s="2">
        <f>IF(P472=P473,O472,"")</f>
        <v>29</v>
      </c>
      <c r="P473" s="2" t="s">
        <v>238</v>
      </c>
      <c r="Q473" s="2">
        <f>IF(S472=S473,Q472,"")</f>
        <v>1</v>
      </c>
      <c r="R473" s="2" t="s">
        <v>14</v>
      </c>
      <c r="S473" s="2" t="s">
        <v>40</v>
      </c>
      <c r="T473" s="2">
        <v>20</v>
      </c>
      <c r="U473" s="2">
        <f>IF(N473&gt;0,-1,1)</f>
        <v>1</v>
      </c>
      <c r="V473" s="2">
        <v>23</v>
      </c>
      <c r="W473" s="4">
        <f>(M473-T473+N473)*U473</f>
        <v>23</v>
      </c>
      <c r="X473" s="2">
        <v>2019</v>
      </c>
    </row>
    <row r="474" spans="1:24" ht="15" customHeight="1" x14ac:dyDescent="0.25">
      <c r="A474" s="2">
        <v>2112</v>
      </c>
      <c r="B474" s="2">
        <v>20191019</v>
      </c>
      <c r="C474" s="2">
        <f>IF(J474=S474,1,0)</f>
        <v>1</v>
      </c>
      <c r="D474" s="2">
        <v>8</v>
      </c>
      <c r="E474" s="2" t="s">
        <v>12</v>
      </c>
      <c r="F474" s="2">
        <v>113</v>
      </c>
      <c r="G474" s="2" t="s">
        <v>39</v>
      </c>
      <c r="H474" s="2">
        <v>1</v>
      </c>
      <c r="I474" s="2" t="s">
        <v>14</v>
      </c>
      <c r="J474" s="2" t="s">
        <v>40</v>
      </c>
      <c r="K474" s="2">
        <f>IF(L474="away",-1,IF(L474="home",1,IF(L474="neutral",0,"")))</f>
        <v>1</v>
      </c>
      <c r="L474" s="2" t="s">
        <v>21</v>
      </c>
      <c r="M474" s="2">
        <v>41</v>
      </c>
      <c r="N474" s="2">
        <v>-33</v>
      </c>
      <c r="O474" s="2">
        <f>IF(P473=P474,O473,"")</f>
        <v>29</v>
      </c>
      <c r="P474" s="2" t="s">
        <v>238</v>
      </c>
      <c r="Q474" s="2">
        <f>IF(S473=S474,Q473,"")</f>
        <v>1</v>
      </c>
      <c r="R474" s="2" t="s">
        <v>14</v>
      </c>
      <c r="S474" s="2" t="s">
        <v>40</v>
      </c>
      <c r="T474" s="2">
        <v>28</v>
      </c>
      <c r="U474" s="2">
        <f>IF(N474&gt;0,-1,1)</f>
        <v>1</v>
      </c>
      <c r="V474" s="2">
        <v>-20</v>
      </c>
      <c r="W474" s="4">
        <f>(M474-T474+N474)*U474</f>
        <v>-20</v>
      </c>
      <c r="X474" s="2">
        <v>2019</v>
      </c>
    </row>
    <row r="475" spans="1:24" ht="15" customHeight="1" x14ac:dyDescent="0.25">
      <c r="A475" s="2">
        <v>1891</v>
      </c>
      <c r="B475" s="2">
        <v>20191003</v>
      </c>
      <c r="C475" s="2">
        <f>IF(J475=S475,1,0)</f>
        <v>1</v>
      </c>
      <c r="D475" s="2">
        <v>6</v>
      </c>
      <c r="E475" s="2" t="s">
        <v>12</v>
      </c>
      <c r="F475" s="2">
        <v>102</v>
      </c>
      <c r="G475" s="2" t="s">
        <v>194</v>
      </c>
      <c r="H475" s="2">
        <v>1</v>
      </c>
      <c r="I475" s="2" t="s">
        <v>14</v>
      </c>
      <c r="J475" s="2" t="s">
        <v>40</v>
      </c>
      <c r="K475" s="2">
        <f>IF(L475="away",-1,IF(L475="home",1,IF(L475="neutral",0,"")))</f>
        <v>-1</v>
      </c>
      <c r="L475" s="2" t="s">
        <v>16</v>
      </c>
      <c r="M475" s="2">
        <v>27</v>
      </c>
      <c r="N475" s="2">
        <v>-11</v>
      </c>
      <c r="O475" s="2">
        <f>IF(P474=P475,O474,"")</f>
        <v>29</v>
      </c>
      <c r="P475" s="2" t="s">
        <v>238</v>
      </c>
      <c r="Q475" s="2">
        <f>IF(S474=S475,Q474,"")</f>
        <v>1</v>
      </c>
      <c r="R475" s="2" t="s">
        <v>14</v>
      </c>
      <c r="S475" s="2" t="s">
        <v>40</v>
      </c>
      <c r="T475" s="2">
        <v>17</v>
      </c>
      <c r="U475" s="2">
        <f>IF(N475&gt;0,-1,1)</f>
        <v>1</v>
      </c>
      <c r="V475" s="2">
        <v>-1</v>
      </c>
      <c r="W475" s="4">
        <f>(M475-T475+N475)*U475</f>
        <v>-1</v>
      </c>
      <c r="X475" s="2">
        <v>2019</v>
      </c>
    </row>
    <row r="476" spans="1:24" ht="15" customHeight="1" x14ac:dyDescent="0.25">
      <c r="A476" s="2">
        <v>1618</v>
      </c>
      <c r="B476" s="2">
        <v>20190914</v>
      </c>
      <c r="C476" s="2">
        <f>IF(J476=S476,1,0)</f>
        <v>1</v>
      </c>
      <c r="D476" s="2">
        <v>3</v>
      </c>
      <c r="E476" s="2" t="s">
        <v>12</v>
      </c>
      <c r="F476" s="2">
        <v>70</v>
      </c>
      <c r="G476" s="2" t="s">
        <v>135</v>
      </c>
      <c r="H476" s="2">
        <v>1</v>
      </c>
      <c r="I476" s="2" t="s">
        <v>14</v>
      </c>
      <c r="J476" s="2" t="s">
        <v>40</v>
      </c>
      <c r="K476" s="2">
        <f>IF(L476="away",-1,IF(L476="home",1,IF(L476="neutral",0,"")))</f>
        <v>1</v>
      </c>
      <c r="L476" s="2" t="s">
        <v>21</v>
      </c>
      <c r="M476" s="2">
        <v>42</v>
      </c>
      <c r="N476" s="2">
        <v>-7.5</v>
      </c>
      <c r="O476" s="2">
        <f>IF(P475=P476,O475,"")</f>
        <v>29</v>
      </c>
      <c r="P476" s="2" t="s">
        <v>238</v>
      </c>
      <c r="Q476" s="2">
        <f>IF(S475=S476,Q475,"")</f>
        <v>1</v>
      </c>
      <c r="R476" s="2" t="s">
        <v>14</v>
      </c>
      <c r="S476" s="2" t="s">
        <v>40</v>
      </c>
      <c r="T476" s="2">
        <v>10</v>
      </c>
      <c r="U476" s="2">
        <f>IF(N476&gt;0,-1,1)</f>
        <v>1</v>
      </c>
      <c r="V476" s="2">
        <v>24.5</v>
      </c>
      <c r="W476" s="4">
        <f>(M476-T476+N476)*U476</f>
        <v>24.5</v>
      </c>
      <c r="X476" s="2">
        <v>2019</v>
      </c>
    </row>
    <row r="477" spans="1:24" ht="15" customHeight="1" x14ac:dyDescent="0.25">
      <c r="A477" s="2">
        <v>1437</v>
      </c>
      <c r="B477" s="2">
        <v>20190831</v>
      </c>
      <c r="C477" s="2">
        <f>IF(J477=S477,1,0)</f>
        <v>0</v>
      </c>
      <c r="D477" s="2">
        <v>1</v>
      </c>
      <c r="E477" s="2" t="s">
        <v>12</v>
      </c>
      <c r="F477" s="2">
        <v>69</v>
      </c>
      <c r="G477" s="2" t="s">
        <v>160</v>
      </c>
      <c r="H477" s="2">
        <v>2</v>
      </c>
      <c r="I477" s="2" t="s">
        <v>14</v>
      </c>
      <c r="J477" s="2" t="s">
        <v>53</v>
      </c>
      <c r="K477" s="2">
        <f>IF(L477="away",-1,IF(L477="home",1,IF(L477="neutral",0,"")))</f>
        <v>1</v>
      </c>
      <c r="L477" s="2" t="s">
        <v>21</v>
      </c>
      <c r="M477" s="2">
        <v>34</v>
      </c>
      <c r="N477" s="2">
        <v>-17.5</v>
      </c>
      <c r="O477" s="2">
        <f>IF(P476=P477,O476,"")</f>
        <v>29</v>
      </c>
      <c r="P477" s="2" t="s">
        <v>238</v>
      </c>
      <c r="Q477" s="2">
        <f>IF(S476=S477,Q476,"")</f>
        <v>1</v>
      </c>
      <c r="R477" s="2" t="s">
        <v>14</v>
      </c>
      <c r="S477" s="2" t="s">
        <v>40</v>
      </c>
      <c r="T477" s="2">
        <v>6</v>
      </c>
      <c r="U477" s="2">
        <f>IF(N477&gt;0,-1,1)</f>
        <v>1</v>
      </c>
      <c r="V477" s="2">
        <v>10.5</v>
      </c>
      <c r="W477" s="4">
        <f>(M477-T477+N477)*U477</f>
        <v>10.5</v>
      </c>
      <c r="X477" s="2">
        <v>2019</v>
      </c>
    </row>
    <row r="478" spans="1:24" ht="15" customHeight="1" x14ac:dyDescent="0.25">
      <c r="A478" s="2">
        <v>1314</v>
      </c>
      <c r="B478" s="2">
        <v>20181201</v>
      </c>
      <c r="C478" s="2">
        <f>IF(J478=S478,1,0)</f>
        <v>0</v>
      </c>
      <c r="D478" s="2">
        <v>14</v>
      </c>
      <c r="E478" s="2" t="s">
        <v>12</v>
      </c>
      <c r="F478" s="2">
        <v>69</v>
      </c>
      <c r="G478" s="2" t="s">
        <v>160</v>
      </c>
      <c r="H478" s="2">
        <v>2</v>
      </c>
      <c r="I478" s="2" t="s">
        <v>14</v>
      </c>
      <c r="J478" s="2" t="s">
        <v>53</v>
      </c>
      <c r="K478" s="2">
        <f>IF(L478="away",-1,IF(L478="home",1,IF(L478="neutral",0,"")))</f>
        <v>1</v>
      </c>
      <c r="L478" s="2" t="s">
        <v>21</v>
      </c>
      <c r="M478" s="2">
        <v>58</v>
      </c>
      <c r="N478" s="2">
        <v>-26</v>
      </c>
      <c r="O478" s="2">
        <f>IF(P477=P478,O477,"")</f>
        <v>29</v>
      </c>
      <c r="P478" s="2" t="s">
        <v>238</v>
      </c>
      <c r="Q478" s="2">
        <f>IF(S477=S478,Q477,"")</f>
        <v>1</v>
      </c>
      <c r="R478" s="2" t="s">
        <v>14</v>
      </c>
      <c r="S478" s="2" t="s">
        <v>40</v>
      </c>
      <c r="T478" s="2">
        <v>3</v>
      </c>
      <c r="U478" s="2">
        <f>IF(N478&gt;0,-1,1)</f>
        <v>1</v>
      </c>
      <c r="V478" s="2">
        <v>29</v>
      </c>
      <c r="W478" s="4">
        <f>(M478-T478+N478)*U478</f>
        <v>29</v>
      </c>
      <c r="X478" s="2">
        <v>2018</v>
      </c>
    </row>
    <row r="479" spans="1:24" ht="15" customHeight="1" x14ac:dyDescent="0.25">
      <c r="A479" s="2">
        <v>1229</v>
      </c>
      <c r="B479" s="2">
        <v>20181123</v>
      </c>
      <c r="C479" s="2">
        <f>IF(J479=S479,1,0)</f>
        <v>1</v>
      </c>
      <c r="D479" s="2">
        <v>13</v>
      </c>
      <c r="E479" s="2" t="s">
        <v>12</v>
      </c>
      <c r="F479" s="2">
        <v>21</v>
      </c>
      <c r="G479" s="2" t="s">
        <v>205</v>
      </c>
      <c r="H479" s="2">
        <v>1</v>
      </c>
      <c r="I479" s="2" t="s">
        <v>14</v>
      </c>
      <c r="J479" s="2" t="s">
        <v>40</v>
      </c>
      <c r="K479" s="2">
        <f>IF(L479="away",-1,IF(L479="home",1,IF(L479="neutral",0,"")))</f>
        <v>1</v>
      </c>
      <c r="L479" s="2" t="s">
        <v>21</v>
      </c>
      <c r="M479" s="2">
        <v>56</v>
      </c>
      <c r="N479" s="2">
        <v>-15.5</v>
      </c>
      <c r="O479" s="2">
        <f>IF(P478=P479,O478,"")</f>
        <v>29</v>
      </c>
      <c r="P479" s="2" t="s">
        <v>238</v>
      </c>
      <c r="Q479" s="2">
        <f>IF(S478=S479,Q478,"")</f>
        <v>1</v>
      </c>
      <c r="R479" s="2" t="s">
        <v>14</v>
      </c>
      <c r="S479" s="2" t="s">
        <v>40</v>
      </c>
      <c r="T479" s="2">
        <v>6</v>
      </c>
      <c r="U479" s="2">
        <f>IF(N479&gt;0,-1,1)</f>
        <v>1</v>
      </c>
      <c r="V479" s="2">
        <v>34.5</v>
      </c>
      <c r="W479" s="4">
        <f>(M479-T479+N479)*U479</f>
        <v>34.5</v>
      </c>
      <c r="X479" s="2">
        <v>2018</v>
      </c>
    </row>
    <row r="480" spans="1:24" ht="15" customHeight="1" x14ac:dyDescent="0.25">
      <c r="A480" s="2">
        <v>1054</v>
      </c>
      <c r="B480" s="2">
        <v>20181110</v>
      </c>
      <c r="C480" s="2">
        <f>IF(J480=S480,1,0)</f>
        <v>1</v>
      </c>
      <c r="D480" s="2">
        <v>11</v>
      </c>
      <c r="E480" s="2" t="s">
        <v>12</v>
      </c>
      <c r="F480" s="2">
        <v>110</v>
      </c>
      <c r="G480" s="2" t="s">
        <v>54</v>
      </c>
      <c r="H480" s="2">
        <v>1</v>
      </c>
      <c r="I480" s="2" t="s">
        <v>14</v>
      </c>
      <c r="J480" s="2" t="s">
        <v>40</v>
      </c>
      <c r="K480" s="2">
        <f>IF(L480="away",-1,IF(L480="home",1,IF(L480="neutral",0,"")))</f>
        <v>1</v>
      </c>
      <c r="L480" s="2" t="s">
        <v>21</v>
      </c>
      <c r="M480" s="2">
        <v>24</v>
      </c>
      <c r="N480" s="2">
        <v>-11</v>
      </c>
      <c r="O480" s="2">
        <f>IF(P479=P480,O479,"")</f>
        <v>29</v>
      </c>
      <c r="P480" s="2" t="s">
        <v>238</v>
      </c>
      <c r="Q480" s="2">
        <f>IF(S479=S480,Q479,"")</f>
        <v>1</v>
      </c>
      <c r="R480" s="2" t="s">
        <v>14</v>
      </c>
      <c r="S480" s="2" t="s">
        <v>40</v>
      </c>
      <c r="T480" s="2">
        <v>18</v>
      </c>
      <c r="U480" s="2">
        <f>IF(N480&gt;0,-1,1)</f>
        <v>1</v>
      </c>
      <c r="V480" s="2">
        <v>-5</v>
      </c>
      <c r="W480" s="4">
        <f>(M480-T480+N480)*U480</f>
        <v>-5</v>
      </c>
      <c r="X480" s="2">
        <v>2018</v>
      </c>
    </row>
    <row r="481" spans="1:24" ht="15" customHeight="1" x14ac:dyDescent="0.25">
      <c r="A481" s="2">
        <v>913</v>
      </c>
      <c r="B481" s="2">
        <v>20181103</v>
      </c>
      <c r="C481" s="2">
        <f>IF(J481=S481,1,0)</f>
        <v>1</v>
      </c>
      <c r="D481" s="2">
        <v>10</v>
      </c>
      <c r="E481" s="2" t="s">
        <v>12</v>
      </c>
      <c r="F481" s="2">
        <v>58</v>
      </c>
      <c r="G481" s="2" t="s">
        <v>152</v>
      </c>
      <c r="H481" s="2">
        <v>1</v>
      </c>
      <c r="I481" s="2" t="s">
        <v>14</v>
      </c>
      <c r="J481" s="2" t="s">
        <v>40</v>
      </c>
      <c r="K481" s="2">
        <f>IF(L481="away",-1,IF(L481="home",1,IF(L481="neutral",0,"")))</f>
        <v>-1</v>
      </c>
      <c r="L481" s="2" t="s">
        <v>16</v>
      </c>
      <c r="M481" s="2">
        <v>59</v>
      </c>
      <c r="N481" s="2">
        <v>-13</v>
      </c>
      <c r="O481" s="2">
        <f>IF(P480=P481,O480,"")</f>
        <v>29</v>
      </c>
      <c r="P481" s="2" t="s">
        <v>238</v>
      </c>
      <c r="Q481" s="2">
        <f>IF(S480=S481,Q480,"")</f>
        <v>1</v>
      </c>
      <c r="R481" s="2" t="s">
        <v>14</v>
      </c>
      <c r="S481" s="2" t="s">
        <v>40</v>
      </c>
      <c r="T481" s="2">
        <v>41</v>
      </c>
      <c r="U481" s="2">
        <f>IF(N481&gt;0,-1,1)</f>
        <v>1</v>
      </c>
      <c r="V481" s="2">
        <v>5</v>
      </c>
      <c r="W481" s="4">
        <f>(M481-T481+N481)*U481</f>
        <v>5</v>
      </c>
      <c r="X481" s="2">
        <v>2018</v>
      </c>
    </row>
    <row r="482" spans="1:24" ht="15" customHeight="1" x14ac:dyDescent="0.25">
      <c r="A482" s="2">
        <v>705</v>
      </c>
      <c r="B482" s="2">
        <v>20181020</v>
      </c>
      <c r="C482" s="2">
        <f>IF(J482=S482,1,0)</f>
        <v>1</v>
      </c>
      <c r="D482" s="2">
        <v>8</v>
      </c>
      <c r="E482" s="2" t="s">
        <v>12</v>
      </c>
      <c r="F482" s="2">
        <v>113</v>
      </c>
      <c r="G482" s="2" t="s">
        <v>39</v>
      </c>
      <c r="H482" s="2">
        <v>1</v>
      </c>
      <c r="I482" s="2" t="s">
        <v>14</v>
      </c>
      <c r="J482" s="2" t="s">
        <v>40</v>
      </c>
      <c r="K482" s="2">
        <f>IF(L482="away",-1,IF(L482="home",1,IF(L482="neutral",0,"")))</f>
        <v>-1</v>
      </c>
      <c r="L482" s="2" t="s">
        <v>16</v>
      </c>
      <c r="M482" s="2">
        <v>37</v>
      </c>
      <c r="N482" s="2">
        <v>-22</v>
      </c>
      <c r="O482" s="2">
        <f>IF(P481=P482,O481,"")</f>
        <v>29</v>
      </c>
      <c r="P482" s="2" t="s">
        <v>238</v>
      </c>
      <c r="Q482" s="2">
        <f>IF(S481=S482,Q481,"")</f>
        <v>1</v>
      </c>
      <c r="R482" s="2" t="s">
        <v>14</v>
      </c>
      <c r="S482" s="2" t="s">
        <v>40</v>
      </c>
      <c r="T482" s="2">
        <v>10</v>
      </c>
      <c r="U482" s="2">
        <f>IF(N482&gt;0,-1,1)</f>
        <v>1</v>
      </c>
      <c r="V482" s="2">
        <v>5</v>
      </c>
      <c r="W482" s="4">
        <f>(M482-T482+N482)*U482</f>
        <v>5</v>
      </c>
      <c r="X482" s="2">
        <v>2018</v>
      </c>
    </row>
    <row r="483" spans="1:24" ht="15" customHeight="1" x14ac:dyDescent="0.25">
      <c r="A483" s="2">
        <v>610</v>
      </c>
      <c r="B483" s="2">
        <v>20181013</v>
      </c>
      <c r="C483" s="2">
        <f>IF(J483=S483,1,0)</f>
        <v>1</v>
      </c>
      <c r="D483" s="2">
        <v>7</v>
      </c>
      <c r="E483" s="2" t="s">
        <v>12</v>
      </c>
      <c r="F483" s="2">
        <v>40</v>
      </c>
      <c r="G483" s="2" t="s">
        <v>180</v>
      </c>
      <c r="H483" s="2">
        <v>1</v>
      </c>
      <c r="I483" s="2" t="s">
        <v>14</v>
      </c>
      <c r="J483" s="2" t="s">
        <v>40</v>
      </c>
      <c r="K483" s="2">
        <f>IF(L483="away",-1,IF(L483="home",1,IF(L483="neutral",0,"")))</f>
        <v>-1</v>
      </c>
      <c r="L483" s="2" t="s">
        <v>16</v>
      </c>
      <c r="M483" s="2">
        <v>42</v>
      </c>
      <c r="N483" s="2">
        <v>-16</v>
      </c>
      <c r="O483" s="2">
        <f>IF(P482=P483,O482,"")</f>
        <v>29</v>
      </c>
      <c r="P483" s="2" t="s">
        <v>238</v>
      </c>
      <c r="Q483" s="2">
        <f>IF(S482=S483,Q482,"")</f>
        <v>1</v>
      </c>
      <c r="R483" s="2" t="s">
        <v>14</v>
      </c>
      <c r="S483" s="2" t="s">
        <v>40</v>
      </c>
      <c r="T483" s="2">
        <v>20</v>
      </c>
      <c r="U483" s="2">
        <f>IF(N483&gt;0,-1,1)</f>
        <v>1</v>
      </c>
      <c r="V483" s="2">
        <v>6</v>
      </c>
      <c r="W483" s="4">
        <f>(M483-T483+N483)*U483</f>
        <v>6</v>
      </c>
      <c r="X483" s="2">
        <v>2018</v>
      </c>
    </row>
    <row r="484" spans="1:24" ht="15" customHeight="1" x14ac:dyDescent="0.25">
      <c r="A484" s="2">
        <v>538</v>
      </c>
      <c r="B484" s="2">
        <v>20181006</v>
      </c>
      <c r="C484" s="2">
        <f>IF(J484=S484,1,0)</f>
        <v>1</v>
      </c>
      <c r="D484" s="2">
        <v>6</v>
      </c>
      <c r="E484" s="2" t="s">
        <v>12</v>
      </c>
      <c r="F484" s="2">
        <v>102</v>
      </c>
      <c r="G484" s="2" t="s">
        <v>194</v>
      </c>
      <c r="H484" s="2">
        <v>1</v>
      </c>
      <c r="I484" s="2" t="s">
        <v>14</v>
      </c>
      <c r="J484" s="2" t="s">
        <v>40</v>
      </c>
      <c r="K484" s="2">
        <f>IF(L484="away",-1,IF(L484="home",1,IF(L484="neutral",0,"")))</f>
        <v>1</v>
      </c>
      <c r="L484" s="2" t="s">
        <v>21</v>
      </c>
      <c r="M484" s="2">
        <v>49</v>
      </c>
      <c r="N484" s="2">
        <v>-11.5</v>
      </c>
      <c r="O484" s="2">
        <f>IF(P483=P484,O483,"")</f>
        <v>29</v>
      </c>
      <c r="P484" s="2" t="s">
        <v>238</v>
      </c>
      <c r="Q484" s="2">
        <f>IF(S483=S484,Q483,"")</f>
        <v>1</v>
      </c>
      <c r="R484" s="2" t="s">
        <v>14</v>
      </c>
      <c r="S484" s="2" t="s">
        <v>40</v>
      </c>
      <c r="T484" s="2">
        <v>6</v>
      </c>
      <c r="U484" s="2">
        <f>IF(N484&gt;0,-1,1)</f>
        <v>1</v>
      </c>
      <c r="V484" s="2">
        <v>31.5</v>
      </c>
      <c r="W484" s="4">
        <f>(M484-T484+N484)*U484</f>
        <v>31.5</v>
      </c>
      <c r="X484" s="2">
        <v>2018</v>
      </c>
    </row>
    <row r="485" spans="1:24" ht="15" customHeight="1" x14ac:dyDescent="0.25">
      <c r="A485" s="2">
        <v>340</v>
      </c>
      <c r="B485" s="2">
        <v>20180922</v>
      </c>
      <c r="C485" s="2">
        <f>IF(J485=S485,1,0)</f>
        <v>1</v>
      </c>
      <c r="D485" s="2">
        <v>4</v>
      </c>
      <c r="E485" s="2" t="s">
        <v>12</v>
      </c>
      <c r="F485" s="2">
        <v>96</v>
      </c>
      <c r="G485" s="2" t="s">
        <v>187</v>
      </c>
      <c r="H485" s="2">
        <v>1</v>
      </c>
      <c r="I485" s="2" t="s">
        <v>14</v>
      </c>
      <c r="J485" s="2" t="s">
        <v>40</v>
      </c>
      <c r="K485" s="2">
        <f>IF(L485="away",-1,IF(L485="home",1,IF(L485="neutral",0,"")))</f>
        <v>1</v>
      </c>
      <c r="L485" s="2" t="s">
        <v>21</v>
      </c>
      <c r="M485" s="2">
        <v>20</v>
      </c>
      <c r="N485" s="2">
        <v>-19.5</v>
      </c>
      <c r="O485" s="2">
        <f>IF(P484=P485,O484,"")</f>
        <v>29</v>
      </c>
      <c r="P485" s="2" t="s">
        <v>238</v>
      </c>
      <c r="Q485" s="2">
        <f>IF(S484=S485,Q484,"")</f>
        <v>1</v>
      </c>
      <c r="R485" s="2" t="s">
        <v>14</v>
      </c>
      <c r="S485" s="2" t="s">
        <v>40</v>
      </c>
      <c r="T485" s="2">
        <v>13</v>
      </c>
      <c r="U485" s="2">
        <f>IF(N485&gt;0,-1,1)</f>
        <v>1</v>
      </c>
      <c r="V485" s="2">
        <v>-12.5</v>
      </c>
      <c r="W485" s="4">
        <f>(M485-T485+N485)*U485</f>
        <v>-12.5</v>
      </c>
      <c r="X485" s="2">
        <v>2018</v>
      </c>
    </row>
    <row r="486" spans="1:24" ht="15" customHeight="1" x14ac:dyDescent="0.25">
      <c r="A486" s="2">
        <v>102</v>
      </c>
      <c r="B486" s="2">
        <v>20180902</v>
      </c>
      <c r="C486" s="2">
        <f>IF(J486=S486,1,0)</f>
        <v>0</v>
      </c>
      <c r="D486" s="2">
        <v>1</v>
      </c>
      <c r="E486" s="2" t="s">
        <v>12</v>
      </c>
      <c r="F486" s="2" t="s">
        <v>337</v>
      </c>
      <c r="G486" s="2" t="s">
        <v>30</v>
      </c>
      <c r="H486" s="2" t="s">
        <v>337</v>
      </c>
      <c r="I486" s="2" t="s">
        <v>19</v>
      </c>
      <c r="J486" s="2" t="s">
        <v>31</v>
      </c>
      <c r="K486" s="2">
        <f>IF(L486="away",-1,IF(L486="home",1,IF(L486="neutral",0,"")))</f>
        <v>-1</v>
      </c>
      <c r="L486" s="2" t="s">
        <v>16</v>
      </c>
      <c r="M486" s="2">
        <v>28</v>
      </c>
      <c r="N486" s="2">
        <v>7.5</v>
      </c>
      <c r="O486" s="2">
        <f>IF(P485=P486,O485,"")</f>
        <v>29</v>
      </c>
      <c r="P486" s="2" t="s">
        <v>238</v>
      </c>
      <c r="Q486" s="2">
        <f>IF(S485=S486,Q485,"")</f>
        <v>1</v>
      </c>
      <c r="R486" s="2" t="s">
        <v>14</v>
      </c>
      <c r="S486" s="2" t="s">
        <v>40</v>
      </c>
      <c r="T486" s="2">
        <v>23</v>
      </c>
      <c r="U486" s="2">
        <f>IF(N486&gt;0,-1,1)</f>
        <v>-1</v>
      </c>
      <c r="V486" s="2">
        <v>12.5</v>
      </c>
      <c r="W486" s="4">
        <f>(M486-T486+N486)*U486</f>
        <v>-12.5</v>
      </c>
      <c r="X486" s="2">
        <v>2018</v>
      </c>
    </row>
    <row r="487" spans="1:24" ht="15" customHeight="1" x14ac:dyDescent="0.25">
      <c r="A487" s="2">
        <v>412</v>
      </c>
      <c r="B487" s="2">
        <v>20201127</v>
      </c>
      <c r="C487" s="2">
        <v>1</v>
      </c>
      <c r="D487" s="2">
        <v>13</v>
      </c>
      <c r="E487" s="2" t="s">
        <v>12</v>
      </c>
      <c r="F487" s="2">
        <v>18</v>
      </c>
      <c r="G487" s="2" t="s">
        <v>145</v>
      </c>
      <c r="H487" s="2">
        <v>7</v>
      </c>
      <c r="I487" s="2" t="s">
        <v>14</v>
      </c>
      <c r="J487" s="2" t="s">
        <v>36</v>
      </c>
      <c r="K487" s="2">
        <v>-1</v>
      </c>
      <c r="L487" s="2" t="s">
        <v>16</v>
      </c>
      <c r="M487" s="2">
        <v>31</v>
      </c>
      <c r="N487" s="2">
        <v>-7</v>
      </c>
      <c r="O487" s="2">
        <v>28</v>
      </c>
      <c r="P487" s="2" t="s">
        <v>87</v>
      </c>
      <c r="Q487" s="2">
        <v>7</v>
      </c>
      <c r="R487" s="2" t="s">
        <v>14</v>
      </c>
      <c r="S487" s="2" t="s">
        <v>36</v>
      </c>
      <c r="T487" s="2">
        <v>23</v>
      </c>
      <c r="U487" s="2">
        <v>1</v>
      </c>
      <c r="V487" s="2">
        <v>1</v>
      </c>
      <c r="W487" s="5">
        <v>1</v>
      </c>
      <c r="X487" s="2">
        <v>2020</v>
      </c>
    </row>
    <row r="488" spans="1:24" ht="15" customHeight="1" x14ac:dyDescent="0.25">
      <c r="A488" s="2">
        <v>369</v>
      </c>
      <c r="B488" s="2">
        <v>20201118</v>
      </c>
      <c r="C488" s="2">
        <v>1</v>
      </c>
      <c r="D488" s="2">
        <v>12</v>
      </c>
      <c r="E488" s="2" t="s">
        <v>12</v>
      </c>
      <c r="F488" s="2">
        <v>108</v>
      </c>
      <c r="G488" s="2" t="s">
        <v>199</v>
      </c>
      <c r="H488" s="2">
        <v>7</v>
      </c>
      <c r="I488" s="2" t="s">
        <v>14</v>
      </c>
      <c r="J488" s="2" t="s">
        <v>36</v>
      </c>
      <c r="K488" s="2">
        <v>-1</v>
      </c>
      <c r="L488" s="2" t="s">
        <v>16</v>
      </c>
      <c r="M488" s="2">
        <v>45</v>
      </c>
      <c r="N488" s="2">
        <v>-7</v>
      </c>
      <c r="O488" s="2">
        <v>28</v>
      </c>
      <c r="P488" s="2" t="s">
        <v>87</v>
      </c>
      <c r="Q488" s="2">
        <v>7</v>
      </c>
      <c r="R488" s="2" t="s">
        <v>14</v>
      </c>
      <c r="S488" s="2" t="s">
        <v>36</v>
      </c>
      <c r="T488" s="2">
        <v>28</v>
      </c>
      <c r="U488" s="2">
        <v>1</v>
      </c>
      <c r="V488" s="2">
        <v>10</v>
      </c>
      <c r="W488" s="5">
        <v>10</v>
      </c>
      <c r="X488" s="2">
        <v>2020</v>
      </c>
    </row>
    <row r="489" spans="1:24" ht="15" customHeight="1" x14ac:dyDescent="0.25">
      <c r="A489" s="2">
        <v>322</v>
      </c>
      <c r="B489" s="2">
        <v>20201111</v>
      </c>
      <c r="C489" s="2">
        <v>1</v>
      </c>
      <c r="D489" s="2">
        <v>11</v>
      </c>
      <c r="E489" s="2" t="s">
        <v>12</v>
      </c>
      <c r="F489" s="2">
        <v>11</v>
      </c>
      <c r="G489" s="2" t="s">
        <v>35</v>
      </c>
      <c r="H489" s="2">
        <v>7</v>
      </c>
      <c r="I489" s="2" t="s">
        <v>14</v>
      </c>
      <c r="J489" s="2" t="s">
        <v>36</v>
      </c>
      <c r="K489" s="2">
        <v>1</v>
      </c>
      <c r="L489" s="2" t="s">
        <v>21</v>
      </c>
      <c r="M489" s="2">
        <v>38</v>
      </c>
      <c r="N489" s="2">
        <v>-8.5</v>
      </c>
      <c r="O489" s="2">
        <v>28</v>
      </c>
      <c r="P489" s="2" t="s">
        <v>87</v>
      </c>
      <c r="Q489" s="2">
        <v>7</v>
      </c>
      <c r="R489" s="2" t="s">
        <v>14</v>
      </c>
      <c r="S489" s="2" t="s">
        <v>36</v>
      </c>
      <c r="T489" s="2">
        <v>31</v>
      </c>
      <c r="U489" s="2">
        <v>1</v>
      </c>
      <c r="V489" s="2">
        <v>-1.5</v>
      </c>
      <c r="W489" s="5">
        <v>-1.5</v>
      </c>
      <c r="X489" s="2">
        <v>2020</v>
      </c>
    </row>
    <row r="490" spans="1:24" ht="15" customHeight="1" x14ac:dyDescent="0.25">
      <c r="A490" s="2">
        <v>271</v>
      </c>
      <c r="B490" s="2">
        <v>20201104</v>
      </c>
      <c r="C490" s="2">
        <v>1</v>
      </c>
      <c r="D490" s="2">
        <v>10</v>
      </c>
      <c r="E490" s="2" t="s">
        <v>12</v>
      </c>
      <c r="F490" s="2">
        <v>48</v>
      </c>
      <c r="G490" s="2" t="s">
        <v>137</v>
      </c>
      <c r="H490" s="2">
        <v>7</v>
      </c>
      <c r="I490" s="2" t="s">
        <v>14</v>
      </c>
      <c r="J490" s="2" t="s">
        <v>36</v>
      </c>
      <c r="K490" s="2">
        <v>1</v>
      </c>
      <c r="L490" s="2" t="s">
        <v>21</v>
      </c>
      <c r="M490" s="2">
        <v>27</v>
      </c>
      <c r="N490" s="2">
        <v>-4.5</v>
      </c>
      <c r="O490" s="2">
        <v>28</v>
      </c>
      <c r="P490" s="2" t="s">
        <v>87</v>
      </c>
      <c r="Q490" s="2">
        <v>7</v>
      </c>
      <c r="R490" s="2" t="s">
        <v>14</v>
      </c>
      <c r="S490" s="2" t="s">
        <v>36</v>
      </c>
      <c r="T490" s="2">
        <v>23</v>
      </c>
      <c r="U490" s="2">
        <v>1</v>
      </c>
      <c r="V490" s="2">
        <v>-0.5</v>
      </c>
      <c r="W490" s="5">
        <v>-0.5</v>
      </c>
      <c r="X490" s="2">
        <v>2020</v>
      </c>
    </row>
    <row r="491" spans="1:24" ht="15" customHeight="1" x14ac:dyDescent="0.25">
      <c r="A491" s="2">
        <v>2871</v>
      </c>
      <c r="B491" s="2">
        <v>20191226</v>
      </c>
      <c r="C491" s="2">
        <f>IF(J491=S491,1,0)</f>
        <v>0</v>
      </c>
      <c r="D491" s="2">
        <v>18</v>
      </c>
      <c r="E491" s="2" t="s">
        <v>293</v>
      </c>
      <c r="F491" s="2">
        <v>87</v>
      </c>
      <c r="G491" s="2" t="s">
        <v>176</v>
      </c>
      <c r="H491" s="2">
        <v>2</v>
      </c>
      <c r="I491" s="2" t="s">
        <v>14</v>
      </c>
      <c r="J491" s="2" t="s">
        <v>53</v>
      </c>
      <c r="K491" s="2">
        <f>IF(L491="away",-1,IF(L491="home",1,IF(L491="neutral",0,"")))</f>
        <v>0</v>
      </c>
      <c r="L491" s="2" t="s">
        <v>32</v>
      </c>
      <c r="M491" s="2">
        <v>34</v>
      </c>
      <c r="N491" s="2">
        <v>-11.5</v>
      </c>
      <c r="O491" s="2">
        <f>IF(P490=P491,O490,"")</f>
        <v>28</v>
      </c>
      <c r="P491" s="2" t="s">
        <v>87</v>
      </c>
      <c r="Q491" s="2">
        <f>IF(S490=S491,Q490,"")</f>
        <v>7</v>
      </c>
      <c r="R491" s="2" t="s">
        <v>14</v>
      </c>
      <c r="S491" s="2" t="s">
        <v>36</v>
      </c>
      <c r="T491" s="2">
        <v>30</v>
      </c>
      <c r="U491" s="2">
        <f>IF(N491&gt;0,-1,1)</f>
        <v>1</v>
      </c>
      <c r="V491" s="2">
        <v>-7.5</v>
      </c>
      <c r="W491" s="4">
        <f>(M491-T491+N491)*U491</f>
        <v>-7.5</v>
      </c>
      <c r="X491" s="2">
        <v>2019</v>
      </c>
    </row>
    <row r="492" spans="1:24" ht="15" customHeight="1" x14ac:dyDescent="0.25">
      <c r="A492" s="2">
        <v>2768</v>
      </c>
      <c r="B492" s="2">
        <v>20191129</v>
      </c>
      <c r="C492" s="2">
        <f>IF(J492=S492,1,0)</f>
        <v>1</v>
      </c>
      <c r="D492" s="2">
        <v>14</v>
      </c>
      <c r="E492" s="2" t="s">
        <v>12</v>
      </c>
      <c r="F492" s="2">
        <v>48</v>
      </c>
      <c r="G492" s="2" t="s">
        <v>137</v>
      </c>
      <c r="H492" s="2">
        <v>7</v>
      </c>
      <c r="I492" s="2" t="s">
        <v>14</v>
      </c>
      <c r="J492" s="2" t="s">
        <v>36</v>
      </c>
      <c r="K492" s="2">
        <f>IF(L492="away",-1,IF(L492="home",1,IF(L492="neutral",0,"")))</f>
        <v>-1</v>
      </c>
      <c r="L492" s="2" t="s">
        <v>16</v>
      </c>
      <c r="M492" s="2">
        <v>34</v>
      </c>
      <c r="N492" s="2">
        <v>4</v>
      </c>
      <c r="O492" s="2">
        <f>IF(P491=P492,O491,"")</f>
        <v>28</v>
      </c>
      <c r="P492" s="2" t="s">
        <v>87</v>
      </c>
      <c r="Q492" s="2">
        <f>IF(S491=S492,Q491,"")</f>
        <v>7</v>
      </c>
      <c r="R492" s="2" t="s">
        <v>14</v>
      </c>
      <c r="S492" s="2" t="s">
        <v>36</v>
      </c>
      <c r="T492" s="2">
        <v>26</v>
      </c>
      <c r="U492" s="2">
        <f>IF(N492&gt;0,-1,1)</f>
        <v>-1</v>
      </c>
      <c r="V492" s="2">
        <v>12</v>
      </c>
      <c r="W492" s="4">
        <f>(M492-T492+N492)*U492</f>
        <v>-12</v>
      </c>
      <c r="X492" s="2">
        <v>2019</v>
      </c>
    </row>
    <row r="493" spans="1:24" ht="15" customHeight="1" x14ac:dyDescent="0.25">
      <c r="A493" s="2">
        <v>2336</v>
      </c>
      <c r="B493" s="2">
        <v>20191102</v>
      </c>
      <c r="C493" s="2">
        <f>IF(J493=S493,1,0)</f>
        <v>1</v>
      </c>
      <c r="D493" s="2">
        <v>10</v>
      </c>
      <c r="E493" s="2" t="s">
        <v>12</v>
      </c>
      <c r="F493" s="2">
        <v>16</v>
      </c>
      <c r="G493" s="2" t="s">
        <v>114</v>
      </c>
      <c r="H493" s="2">
        <v>7</v>
      </c>
      <c r="I493" s="2" t="s">
        <v>14</v>
      </c>
      <c r="J493" s="2" t="s">
        <v>36</v>
      </c>
      <c r="K493" s="2">
        <f>IF(L493="away",-1,IF(L493="home",1,IF(L493="neutral",0,"")))</f>
        <v>-1</v>
      </c>
      <c r="L493" s="2" t="s">
        <v>16</v>
      </c>
      <c r="M493" s="2">
        <v>43</v>
      </c>
      <c r="N493" s="2">
        <v>-1</v>
      </c>
      <c r="O493" s="2">
        <f>IF(P492=P493,O492,"")</f>
        <v>28</v>
      </c>
      <c r="P493" s="2" t="s">
        <v>87</v>
      </c>
      <c r="Q493" s="2">
        <f>IF(S492=S493,Q492,"")</f>
        <v>7</v>
      </c>
      <c r="R493" s="2" t="s">
        <v>14</v>
      </c>
      <c r="S493" s="2" t="s">
        <v>36</v>
      </c>
      <c r="T493" s="2">
        <v>14</v>
      </c>
      <c r="U493" s="2">
        <f>IF(N493&gt;0,-1,1)</f>
        <v>1</v>
      </c>
      <c r="V493" s="2">
        <v>28</v>
      </c>
      <c r="W493" s="4">
        <f>(M493-T493+N493)*U493</f>
        <v>28</v>
      </c>
      <c r="X493" s="2">
        <v>2019</v>
      </c>
    </row>
    <row r="494" spans="1:24" ht="15" customHeight="1" x14ac:dyDescent="0.25">
      <c r="A494" s="2">
        <v>2258</v>
      </c>
      <c r="B494" s="2">
        <v>20191026</v>
      </c>
      <c r="C494" s="2">
        <f>IF(J494=S494,1,0)</f>
        <v>1</v>
      </c>
      <c r="D494" s="2">
        <v>9</v>
      </c>
      <c r="E494" s="2" t="s">
        <v>12</v>
      </c>
      <c r="F494" s="2">
        <v>108</v>
      </c>
      <c r="G494" s="2" t="s">
        <v>199</v>
      </c>
      <c r="H494" s="2">
        <v>7</v>
      </c>
      <c r="I494" s="2" t="s">
        <v>14</v>
      </c>
      <c r="J494" s="2" t="s">
        <v>36</v>
      </c>
      <c r="K494" s="2">
        <f>IF(L494="away",-1,IF(L494="home",1,IF(L494="neutral",0,"")))</f>
        <v>1</v>
      </c>
      <c r="L494" s="2" t="s">
        <v>21</v>
      </c>
      <c r="M494" s="2">
        <v>37</v>
      </c>
      <c r="N494" s="2">
        <v>-3</v>
      </c>
      <c r="O494" s="2">
        <f>IF(P493=P494,O493,"")</f>
        <v>28</v>
      </c>
      <c r="P494" s="2" t="s">
        <v>87</v>
      </c>
      <c r="Q494" s="2">
        <f>IF(S493=S494,Q493,"")</f>
        <v>7</v>
      </c>
      <c r="R494" s="2" t="s">
        <v>14</v>
      </c>
      <c r="S494" s="2" t="s">
        <v>36</v>
      </c>
      <c r="T494" s="2">
        <v>34</v>
      </c>
      <c r="U494" s="2">
        <f>IF(N494&gt;0,-1,1)</f>
        <v>1</v>
      </c>
      <c r="V494" s="2">
        <v>0</v>
      </c>
      <c r="W494" s="4">
        <f>(M494-T494+N494)*U494</f>
        <v>0</v>
      </c>
      <c r="X494" s="2">
        <v>2019</v>
      </c>
    </row>
    <row r="495" spans="1:24" ht="15" customHeight="1" x14ac:dyDescent="0.25">
      <c r="A495" s="2">
        <v>2011</v>
      </c>
      <c r="B495" s="2">
        <v>20191012</v>
      </c>
      <c r="C495" s="2">
        <f>IF(J495=S495,1,0)</f>
        <v>1</v>
      </c>
      <c r="D495" s="2">
        <v>7</v>
      </c>
      <c r="E495" s="2" t="s">
        <v>12</v>
      </c>
      <c r="F495" s="2">
        <v>11</v>
      </c>
      <c r="G495" s="2" t="s">
        <v>35</v>
      </c>
      <c r="H495" s="2">
        <v>7</v>
      </c>
      <c r="I495" s="2" t="s">
        <v>14</v>
      </c>
      <c r="J495" s="2" t="s">
        <v>36</v>
      </c>
      <c r="K495" s="2">
        <f>IF(L495="away",-1,IF(L495="home",1,IF(L495="neutral",0,"")))</f>
        <v>-1</v>
      </c>
      <c r="L495" s="2" t="s">
        <v>16</v>
      </c>
      <c r="M495" s="2">
        <v>29</v>
      </c>
      <c r="N495" s="2">
        <v>-1</v>
      </c>
      <c r="O495" s="2">
        <f>IF(P494=P495,O494,"")</f>
        <v>28</v>
      </c>
      <c r="P495" s="2" t="s">
        <v>87</v>
      </c>
      <c r="Q495" s="2">
        <f>IF(S494=S495,Q494,"")</f>
        <v>7</v>
      </c>
      <c r="R495" s="2" t="s">
        <v>14</v>
      </c>
      <c r="S495" s="2" t="s">
        <v>36</v>
      </c>
      <c r="T495" s="2">
        <v>23</v>
      </c>
      <c r="U495" s="2">
        <f>IF(N495&gt;0,-1,1)</f>
        <v>1</v>
      </c>
      <c r="V495" s="2">
        <v>5</v>
      </c>
      <c r="W495" s="4">
        <f>(M495-T495+N495)*U495</f>
        <v>5</v>
      </c>
      <c r="X495" s="2">
        <v>2019</v>
      </c>
    </row>
    <row r="496" spans="1:24" ht="15" customHeight="1" x14ac:dyDescent="0.25">
      <c r="A496" s="2">
        <v>1898</v>
      </c>
      <c r="B496" s="2">
        <v>20191005</v>
      </c>
      <c r="C496" s="2">
        <f>IF(J496=S496,1,0)</f>
        <v>1</v>
      </c>
      <c r="D496" s="2">
        <v>6</v>
      </c>
      <c r="E496" s="2" t="s">
        <v>12</v>
      </c>
      <c r="F496" s="2">
        <v>18</v>
      </c>
      <c r="G496" s="2" t="s">
        <v>145</v>
      </c>
      <c r="H496" s="2">
        <v>7</v>
      </c>
      <c r="I496" s="2" t="s">
        <v>14</v>
      </c>
      <c r="J496" s="2" t="s">
        <v>36</v>
      </c>
      <c r="K496" s="2">
        <f>IF(L496="away",-1,IF(L496="home",1,IF(L496="neutral",0,"")))</f>
        <v>1</v>
      </c>
      <c r="L496" s="2" t="s">
        <v>21</v>
      </c>
      <c r="M496" s="2">
        <v>42</v>
      </c>
      <c r="N496" s="2">
        <v>5</v>
      </c>
      <c r="O496" s="2">
        <f>IF(P495=P496,O495,"")</f>
        <v>28</v>
      </c>
      <c r="P496" s="2" t="s">
        <v>87</v>
      </c>
      <c r="Q496" s="2">
        <f>IF(S495=S496,Q495,"")</f>
        <v>7</v>
      </c>
      <c r="R496" s="2" t="s">
        <v>14</v>
      </c>
      <c r="S496" s="2" t="s">
        <v>36</v>
      </c>
      <c r="T496" s="2">
        <v>16</v>
      </c>
      <c r="U496" s="2">
        <f>IF(N496&gt;0,-1,1)</f>
        <v>-1</v>
      </c>
      <c r="V496" s="2">
        <v>31</v>
      </c>
      <c r="W496" s="4">
        <f>(M496-T496+N496)*U496</f>
        <v>-31</v>
      </c>
      <c r="X496" s="2">
        <v>2019</v>
      </c>
    </row>
    <row r="497" spans="1:24" ht="15" customHeight="1" x14ac:dyDescent="0.25">
      <c r="A497" s="2">
        <v>1520</v>
      </c>
      <c r="B497" s="2">
        <v>20190907</v>
      </c>
      <c r="C497" s="2">
        <f>IF(J497=S497,1,0)</f>
        <v>0</v>
      </c>
      <c r="D497" s="2">
        <v>2</v>
      </c>
      <c r="E497" s="2" t="s">
        <v>12</v>
      </c>
      <c r="F497" s="2">
        <v>49</v>
      </c>
      <c r="G497" s="2" t="s">
        <v>144</v>
      </c>
      <c r="H497" s="2">
        <v>11</v>
      </c>
      <c r="I497" s="2" t="s">
        <v>14</v>
      </c>
      <c r="J497" s="2" t="s">
        <v>56</v>
      </c>
      <c r="K497" s="2">
        <f>IF(L497="away",-1,IF(L497="home",1,IF(L497="neutral",0,"")))</f>
        <v>1</v>
      </c>
      <c r="L497" s="2" t="s">
        <v>21</v>
      </c>
      <c r="M497" s="2">
        <v>38</v>
      </c>
      <c r="N497" s="2">
        <v>-15</v>
      </c>
      <c r="O497" s="2">
        <f>IF(P496=P497,O496,"")</f>
        <v>28</v>
      </c>
      <c r="P497" s="2" t="s">
        <v>87</v>
      </c>
      <c r="Q497" s="2">
        <f>IF(S496=S497,Q496,"")</f>
        <v>7</v>
      </c>
      <c r="R497" s="2" t="s">
        <v>14</v>
      </c>
      <c r="S497" s="2" t="s">
        <v>36</v>
      </c>
      <c r="T497" s="2">
        <v>17</v>
      </c>
      <c r="U497" s="2">
        <f>IF(N497&gt;0,-1,1)</f>
        <v>1</v>
      </c>
      <c r="V497" s="2">
        <v>6</v>
      </c>
      <c r="W497" s="4">
        <f>(M497-T497+N497)*U497</f>
        <v>6</v>
      </c>
      <c r="X497" s="2">
        <v>2019</v>
      </c>
    </row>
    <row r="498" spans="1:24" ht="15" customHeight="1" x14ac:dyDescent="0.25">
      <c r="A498" s="2">
        <v>1331</v>
      </c>
      <c r="B498" s="2">
        <v>20181215</v>
      </c>
      <c r="C498" s="2">
        <f>IF(J498=S498,1,0)</f>
        <v>0</v>
      </c>
      <c r="D498" s="2">
        <v>16</v>
      </c>
      <c r="E498" s="2" t="s">
        <v>293</v>
      </c>
      <c r="F498" s="2">
        <v>36</v>
      </c>
      <c r="G498" s="2" t="s">
        <v>131</v>
      </c>
      <c r="H498" s="2">
        <v>10</v>
      </c>
      <c r="I498" s="2" t="s">
        <v>14</v>
      </c>
      <c r="J498" s="2" t="s">
        <v>43</v>
      </c>
      <c r="K498" s="2">
        <f>IF(L498="away",-1,IF(L498="home",1,IF(L498="neutral",0,"")))</f>
        <v>0</v>
      </c>
      <c r="L498" s="2" t="s">
        <v>32</v>
      </c>
      <c r="M498" s="2">
        <v>23</v>
      </c>
      <c r="N498" s="2">
        <v>-2</v>
      </c>
      <c r="O498" s="2">
        <f>IF(P497=P498,O497,"")</f>
        <v>28</v>
      </c>
      <c r="P498" s="2" t="s">
        <v>87</v>
      </c>
      <c r="Q498" s="2">
        <f>IF(S497=S498,Q497,"")</f>
        <v>7</v>
      </c>
      <c r="R498" s="2" t="s">
        <v>14</v>
      </c>
      <c r="S498" s="2" t="s">
        <v>36</v>
      </c>
      <c r="T498" s="2">
        <v>21</v>
      </c>
      <c r="U498" s="2">
        <f>IF(N498&gt;0,-1,1)</f>
        <v>1</v>
      </c>
      <c r="V498" s="2">
        <v>0</v>
      </c>
      <c r="W498" s="4">
        <f>(M498-T498+N498)*U498</f>
        <v>0</v>
      </c>
      <c r="X498" s="2">
        <v>2018</v>
      </c>
    </row>
    <row r="499" spans="1:24" ht="15" customHeight="1" x14ac:dyDescent="0.25">
      <c r="A499" s="2">
        <v>810</v>
      </c>
      <c r="B499" s="2">
        <v>20181027</v>
      </c>
      <c r="C499" s="2">
        <f>IF(J499=S499,1,0)</f>
        <v>0</v>
      </c>
      <c r="D499" s="2">
        <v>9</v>
      </c>
      <c r="E499" s="2" t="s">
        <v>12</v>
      </c>
      <c r="F499" s="2">
        <v>9</v>
      </c>
      <c r="G499" s="2" t="s">
        <v>86</v>
      </c>
      <c r="H499" s="2">
        <v>6</v>
      </c>
      <c r="I499" s="2" t="s">
        <v>14</v>
      </c>
      <c r="J499" s="2" t="s">
        <v>20</v>
      </c>
      <c r="K499" s="2">
        <f>IF(L499="away",-1,IF(L499="home",1,IF(L499="neutral",0,"")))</f>
        <v>-1</v>
      </c>
      <c r="L499" s="2" t="s">
        <v>16</v>
      </c>
      <c r="M499" s="2">
        <v>37</v>
      </c>
      <c r="N499" s="2">
        <v>-2</v>
      </c>
      <c r="O499" s="2">
        <f>IF(P498=P499,O498,"")</f>
        <v>28</v>
      </c>
      <c r="P499" s="2" t="s">
        <v>87</v>
      </c>
      <c r="Q499" s="2">
        <f>IF(S498=S499,Q498,"")</f>
        <v>7</v>
      </c>
      <c r="R499" s="2" t="s">
        <v>14</v>
      </c>
      <c r="S499" s="2" t="s">
        <v>36</v>
      </c>
      <c r="T499" s="2">
        <v>22</v>
      </c>
      <c r="U499" s="2">
        <f>IF(N499&gt;0,-1,1)</f>
        <v>1</v>
      </c>
      <c r="V499" s="2">
        <v>13</v>
      </c>
      <c r="W499" s="4">
        <f>(M499-T499+N499)*U499</f>
        <v>13</v>
      </c>
      <c r="X499" s="2">
        <v>2018</v>
      </c>
    </row>
    <row r="500" spans="1:24" ht="15" customHeight="1" x14ac:dyDescent="0.25">
      <c r="A500" s="2">
        <v>548</v>
      </c>
      <c r="B500" s="2">
        <v>20181006</v>
      </c>
      <c r="C500" s="2">
        <f>IF(J500=S500,1,0)</f>
        <v>1</v>
      </c>
      <c r="D500" s="2">
        <v>6</v>
      </c>
      <c r="E500" s="2" t="s">
        <v>12</v>
      </c>
      <c r="F500" s="2">
        <v>124</v>
      </c>
      <c r="G500" s="2" t="s">
        <v>98</v>
      </c>
      <c r="H500" s="2">
        <v>7</v>
      </c>
      <c r="I500" s="2" t="s">
        <v>14</v>
      </c>
      <c r="J500" s="2" t="s">
        <v>36</v>
      </c>
      <c r="K500" s="2">
        <f>IF(L500="away",-1,IF(L500="home",1,IF(L500="neutral",0,"")))</f>
        <v>1</v>
      </c>
      <c r="L500" s="2" t="s">
        <v>21</v>
      </c>
      <c r="M500" s="2">
        <v>27</v>
      </c>
      <c r="N500" s="2">
        <v>-4</v>
      </c>
      <c r="O500" s="2">
        <f>IF(P499=P500,O499,"")</f>
        <v>28</v>
      </c>
      <c r="P500" s="2" t="s">
        <v>87</v>
      </c>
      <c r="Q500" s="2">
        <f>IF(S499=S500,Q499,"")</f>
        <v>7</v>
      </c>
      <c r="R500" s="2" t="s">
        <v>14</v>
      </c>
      <c r="S500" s="2" t="s">
        <v>36</v>
      </c>
      <c r="T500" s="2">
        <v>24</v>
      </c>
      <c r="U500" s="2">
        <f>IF(N500&gt;0,-1,1)</f>
        <v>1</v>
      </c>
      <c r="V500" s="2">
        <v>-1</v>
      </c>
      <c r="W500" s="4">
        <f>(M500-T500+N500)*U500</f>
        <v>-1</v>
      </c>
      <c r="X500" s="2">
        <v>2018</v>
      </c>
    </row>
    <row r="501" spans="1:24" ht="15" customHeight="1" x14ac:dyDescent="0.25">
      <c r="A501" s="2">
        <v>414</v>
      </c>
      <c r="B501" s="2">
        <v>20180929</v>
      </c>
      <c r="C501" s="2">
        <f>IF(J501=S501,1,0)</f>
        <v>1</v>
      </c>
      <c r="D501" s="2">
        <v>5</v>
      </c>
      <c r="E501" s="2" t="s">
        <v>12</v>
      </c>
      <c r="F501" s="2">
        <v>68</v>
      </c>
      <c r="G501" s="2" t="s">
        <v>139</v>
      </c>
      <c r="H501" s="2">
        <v>7</v>
      </c>
      <c r="I501" s="2" t="s">
        <v>14</v>
      </c>
      <c r="J501" s="2" t="s">
        <v>36</v>
      </c>
      <c r="K501" s="2">
        <f>IF(L501="away",-1,IF(L501="home",1,IF(L501="neutral",0,"")))</f>
        <v>-1</v>
      </c>
      <c r="L501" s="2" t="s">
        <v>16</v>
      </c>
      <c r="M501" s="2">
        <v>26</v>
      </c>
      <c r="N501" s="2">
        <v>3</v>
      </c>
      <c r="O501" s="2">
        <f>IF(P500=P501,O500,"")</f>
        <v>28</v>
      </c>
      <c r="P501" s="2" t="s">
        <v>87</v>
      </c>
      <c r="Q501" s="2">
        <f>IF(S500=S501,Q500,"")</f>
        <v>7</v>
      </c>
      <c r="R501" s="2" t="s">
        <v>14</v>
      </c>
      <c r="S501" s="2" t="s">
        <v>36</v>
      </c>
      <c r="T501" s="2">
        <v>23</v>
      </c>
      <c r="U501" s="2">
        <f>IF(N501&gt;0,-1,1)</f>
        <v>-1</v>
      </c>
      <c r="V501" s="2">
        <v>6</v>
      </c>
      <c r="W501" s="4">
        <f>(M501-T501+N501)*U501</f>
        <v>-6</v>
      </c>
      <c r="X501" s="2">
        <v>2018</v>
      </c>
    </row>
    <row r="502" spans="1:24" ht="15" customHeight="1" x14ac:dyDescent="0.25">
      <c r="A502" s="2">
        <v>339</v>
      </c>
      <c r="B502" s="2">
        <v>20180922</v>
      </c>
      <c r="C502" s="2">
        <f>IF(J502=S502,1,0)</f>
        <v>0</v>
      </c>
      <c r="D502" s="2">
        <v>4</v>
      </c>
      <c r="E502" s="2" t="s">
        <v>12</v>
      </c>
      <c r="F502" s="2">
        <v>91</v>
      </c>
      <c r="G502" s="2" t="s">
        <v>94</v>
      </c>
      <c r="H502" s="2">
        <v>8</v>
      </c>
      <c r="I502" s="2" t="s">
        <v>14</v>
      </c>
      <c r="J502" s="2" t="s">
        <v>15</v>
      </c>
      <c r="K502" s="2">
        <f>IF(L502="away",-1,IF(L502="home",1,IF(L502="neutral",0,"")))</f>
        <v>1</v>
      </c>
      <c r="L502" s="2" t="s">
        <v>21</v>
      </c>
      <c r="M502" s="2">
        <v>23</v>
      </c>
      <c r="N502" s="2">
        <v>-11.5</v>
      </c>
      <c r="O502" s="2">
        <f>IF(P501=P502,O501,"")</f>
        <v>28</v>
      </c>
      <c r="P502" s="2" t="s">
        <v>87</v>
      </c>
      <c r="Q502" s="2">
        <f>IF(S501=S502,Q501,"")</f>
        <v>7</v>
      </c>
      <c r="R502" s="2" t="s">
        <v>14</v>
      </c>
      <c r="S502" s="2" t="s">
        <v>36</v>
      </c>
      <c r="T502" s="2">
        <v>20</v>
      </c>
      <c r="U502" s="2">
        <f>IF(N502&gt;0,-1,1)</f>
        <v>1</v>
      </c>
      <c r="V502" s="2">
        <v>-8.5</v>
      </c>
      <c r="W502" s="4">
        <f>(M502-T502+N502)*U502</f>
        <v>-8.5</v>
      </c>
      <c r="X502" s="2">
        <v>2018</v>
      </c>
    </row>
    <row r="503" spans="1:24" ht="15" customHeight="1" x14ac:dyDescent="0.25">
      <c r="A503" s="2">
        <v>217</v>
      </c>
      <c r="B503" s="2">
        <v>20180915</v>
      </c>
      <c r="C503" s="2">
        <f>IF(J503=S503,1,0)</f>
        <v>1</v>
      </c>
      <c r="D503" s="2">
        <v>3</v>
      </c>
      <c r="E503" s="2" t="s">
        <v>12</v>
      </c>
      <c r="F503" s="2">
        <v>16</v>
      </c>
      <c r="G503" s="2" t="s">
        <v>114</v>
      </c>
      <c r="H503" s="2">
        <v>7</v>
      </c>
      <c r="I503" s="2" t="s">
        <v>14</v>
      </c>
      <c r="J503" s="2" t="s">
        <v>36</v>
      </c>
      <c r="K503" s="2">
        <f>IF(L503="away",-1,IF(L503="home",1,IF(L503="neutral",0,"")))</f>
        <v>1</v>
      </c>
      <c r="L503" s="2" t="s">
        <v>21</v>
      </c>
      <c r="M503" s="2">
        <v>35</v>
      </c>
      <c r="N503" s="2">
        <v>-4</v>
      </c>
      <c r="O503" s="2">
        <f>IF(P502=P503,O502,"")</f>
        <v>28</v>
      </c>
      <c r="P503" s="2" t="s">
        <v>87</v>
      </c>
      <c r="Q503" s="2">
        <f>IF(S502=S503,Q502,"")</f>
        <v>7</v>
      </c>
      <c r="R503" s="2" t="s">
        <v>14</v>
      </c>
      <c r="S503" s="2" t="s">
        <v>36</v>
      </c>
      <c r="T503" s="2">
        <v>28</v>
      </c>
      <c r="U503" s="2">
        <f>IF(N503&gt;0,-1,1)</f>
        <v>1</v>
      </c>
      <c r="V503" s="2">
        <v>3</v>
      </c>
      <c r="W503" s="4">
        <f>(M503-T503+N503)*U503</f>
        <v>3</v>
      </c>
      <c r="X503" s="2">
        <v>2018</v>
      </c>
    </row>
    <row r="504" spans="1:24" ht="15" customHeight="1" x14ac:dyDescent="0.25">
      <c r="A504" s="2">
        <v>560</v>
      </c>
      <c r="B504" s="2">
        <v>20201223</v>
      </c>
      <c r="C504" s="2">
        <v>0</v>
      </c>
      <c r="D504" s="2">
        <v>17</v>
      </c>
      <c r="E504" s="2" t="s">
        <v>293</v>
      </c>
      <c r="F504" s="2">
        <v>58</v>
      </c>
      <c r="G504" s="2" t="s">
        <v>152</v>
      </c>
      <c r="H504" s="2">
        <v>1</v>
      </c>
      <c r="I504" s="2" t="s">
        <v>14</v>
      </c>
      <c r="J504" s="2" t="s">
        <v>40</v>
      </c>
      <c r="K504" s="2">
        <v>0</v>
      </c>
      <c r="L504" s="2" t="s">
        <v>32</v>
      </c>
      <c r="M504" s="2">
        <v>25</v>
      </c>
      <c r="N504" s="2">
        <v>-9</v>
      </c>
      <c r="O504" s="2">
        <v>30</v>
      </c>
      <c r="P504" s="2" t="s">
        <v>173</v>
      </c>
      <c r="Q504" s="2">
        <v>5</v>
      </c>
      <c r="R504" s="2" t="s">
        <v>14</v>
      </c>
      <c r="S504" s="2" t="s">
        <v>27</v>
      </c>
      <c r="T504" s="2">
        <v>10</v>
      </c>
      <c r="U504" s="2">
        <v>1</v>
      </c>
      <c r="V504" s="2">
        <v>6</v>
      </c>
      <c r="W504" s="5">
        <v>6</v>
      </c>
      <c r="X504" s="2">
        <v>2020</v>
      </c>
    </row>
    <row r="505" spans="1:24" ht="15" customHeight="1" x14ac:dyDescent="0.25">
      <c r="A505" s="2">
        <v>501</v>
      </c>
      <c r="B505" s="2">
        <v>20201210</v>
      </c>
      <c r="C505" s="2">
        <v>1</v>
      </c>
      <c r="D505" s="2">
        <v>15</v>
      </c>
      <c r="E505" s="2" t="s">
        <v>12</v>
      </c>
      <c r="F505" s="2">
        <v>98</v>
      </c>
      <c r="G505" s="2" t="s">
        <v>189</v>
      </c>
      <c r="H505" s="2">
        <v>5</v>
      </c>
      <c r="I505" s="2" t="s">
        <v>14</v>
      </c>
      <c r="J505" s="2" t="s">
        <v>27</v>
      </c>
      <c r="K505" s="2">
        <v>1</v>
      </c>
      <c r="L505" s="2" t="s">
        <v>21</v>
      </c>
      <c r="M505" s="2">
        <v>45</v>
      </c>
      <c r="N505" s="2">
        <v>7.5</v>
      </c>
      <c r="O505" s="2">
        <v>30</v>
      </c>
      <c r="P505" s="2" t="s">
        <v>173</v>
      </c>
      <c r="Q505" s="2">
        <v>5</v>
      </c>
      <c r="R505" s="2" t="s">
        <v>14</v>
      </c>
      <c r="S505" s="2" t="s">
        <v>27</v>
      </c>
      <c r="T505" s="2">
        <v>31</v>
      </c>
      <c r="U505" s="2">
        <v>-1</v>
      </c>
      <c r="V505" s="2">
        <v>21.5</v>
      </c>
      <c r="W505" s="5">
        <v>-21.5</v>
      </c>
      <c r="X505" s="2">
        <v>2020</v>
      </c>
    </row>
    <row r="506" spans="1:24" ht="15" customHeight="1" x14ac:dyDescent="0.25">
      <c r="A506" s="2">
        <v>466</v>
      </c>
      <c r="B506" s="2">
        <v>20201205</v>
      </c>
      <c r="C506" s="2">
        <v>0</v>
      </c>
      <c r="D506" s="2">
        <v>14</v>
      </c>
      <c r="E506" s="2" t="s">
        <v>12</v>
      </c>
      <c r="F506" s="2">
        <v>36</v>
      </c>
      <c r="G506" s="2" t="s">
        <v>131</v>
      </c>
      <c r="H506" s="2">
        <v>10</v>
      </c>
      <c r="I506" s="2" t="s">
        <v>14</v>
      </c>
      <c r="J506" s="2" t="s">
        <v>43</v>
      </c>
      <c r="K506" s="2">
        <v>1</v>
      </c>
      <c r="L506" s="2" t="s">
        <v>21</v>
      </c>
      <c r="M506" s="2">
        <v>20</v>
      </c>
      <c r="N506" s="2">
        <v>-2.5</v>
      </c>
      <c r="O506" s="2">
        <v>30</v>
      </c>
      <c r="P506" s="2" t="s">
        <v>173</v>
      </c>
      <c r="Q506" s="2">
        <v>5</v>
      </c>
      <c r="R506" s="2" t="s">
        <v>14</v>
      </c>
      <c r="S506" s="2" t="s">
        <v>27</v>
      </c>
      <c r="T506" s="2">
        <v>3</v>
      </c>
      <c r="U506" s="2">
        <v>1</v>
      </c>
      <c r="V506" s="2">
        <v>14.5</v>
      </c>
      <c r="W506" s="5">
        <v>14.5</v>
      </c>
      <c r="X506" s="2">
        <v>2020</v>
      </c>
    </row>
    <row r="507" spans="1:24" ht="15" customHeight="1" x14ac:dyDescent="0.25">
      <c r="A507" s="2">
        <v>203</v>
      </c>
      <c r="B507" s="2">
        <v>20201024</v>
      </c>
      <c r="C507" s="2">
        <v>1</v>
      </c>
      <c r="D507" s="2">
        <v>8</v>
      </c>
      <c r="E507" s="2" t="s">
        <v>12</v>
      </c>
      <c r="F507" s="2">
        <v>55</v>
      </c>
      <c r="G507" s="2" t="s">
        <v>154</v>
      </c>
      <c r="H507" s="2">
        <v>5</v>
      </c>
      <c r="I507" s="2" t="s">
        <v>14</v>
      </c>
      <c r="J507" s="2" t="s">
        <v>27</v>
      </c>
      <c r="K507" s="2">
        <v>1</v>
      </c>
      <c r="L507" s="2" t="s">
        <v>21</v>
      </c>
      <c r="M507" s="2">
        <v>20</v>
      </c>
      <c r="N507" s="2">
        <v>-13.5</v>
      </c>
      <c r="O507" s="2">
        <v>30</v>
      </c>
      <c r="P507" s="2" t="s">
        <v>173</v>
      </c>
      <c r="Q507" s="2">
        <v>5</v>
      </c>
      <c r="R507" s="2" t="s">
        <v>14</v>
      </c>
      <c r="S507" s="2" t="s">
        <v>27</v>
      </c>
      <c r="T507" s="2">
        <v>9</v>
      </c>
      <c r="U507" s="2">
        <v>1</v>
      </c>
      <c r="V507" s="2">
        <v>-2.5</v>
      </c>
      <c r="W507" s="5">
        <v>-2.5</v>
      </c>
      <c r="X507" s="2">
        <v>2020</v>
      </c>
    </row>
    <row r="508" spans="1:24" ht="15" customHeight="1" x14ac:dyDescent="0.25">
      <c r="A508" s="2">
        <v>2099</v>
      </c>
      <c r="B508" s="2">
        <v>20191018</v>
      </c>
      <c r="C508" s="2">
        <f>IF(J508=S508,1,0)</f>
        <v>1</v>
      </c>
      <c r="D508" s="2">
        <v>8</v>
      </c>
      <c r="E508" s="2" t="s">
        <v>12</v>
      </c>
      <c r="F508" s="2">
        <v>55</v>
      </c>
      <c r="G508" s="2" t="s">
        <v>154</v>
      </c>
      <c r="H508" s="2">
        <v>5</v>
      </c>
      <c r="I508" s="2" t="s">
        <v>14</v>
      </c>
      <c r="J508" s="2" t="s">
        <v>27</v>
      </c>
      <c r="K508" s="2">
        <f>IF(L508="away",-1,IF(L508="home",1,IF(L508="neutral",0,"")))</f>
        <v>-1</v>
      </c>
      <c r="L508" s="2" t="s">
        <v>16</v>
      </c>
      <c r="M508" s="2">
        <v>36</v>
      </c>
      <c r="N508" s="2">
        <v>4.5</v>
      </c>
      <c r="O508" s="2">
        <f>IF(P507=P508,O507,"")</f>
        <v>30</v>
      </c>
      <c r="P508" s="2" t="s">
        <v>173</v>
      </c>
      <c r="Q508" s="2">
        <f>IF(S507=S508,Q507,"")</f>
        <v>5</v>
      </c>
      <c r="R508" s="2" t="s">
        <v>14</v>
      </c>
      <c r="S508" s="2" t="s">
        <v>27</v>
      </c>
      <c r="T508" s="2">
        <v>31</v>
      </c>
      <c r="U508" s="2">
        <f>IF(N508&gt;0,-1,1)</f>
        <v>-1</v>
      </c>
      <c r="V508" s="2">
        <v>9.5</v>
      </c>
      <c r="W508" s="4">
        <f>(M508-T508+N508)*U508</f>
        <v>-9.5</v>
      </c>
      <c r="X508" s="2">
        <v>2019</v>
      </c>
    </row>
    <row r="509" spans="1:24" ht="15" customHeight="1" x14ac:dyDescent="0.25">
      <c r="A509" s="2">
        <v>1504</v>
      </c>
      <c r="B509" s="2">
        <v>20190907</v>
      </c>
      <c r="C509" s="2">
        <f>IF(J509=S509,1,0)</f>
        <v>0</v>
      </c>
      <c r="D509" s="2">
        <v>2</v>
      </c>
      <c r="E509" s="2" t="s">
        <v>12</v>
      </c>
      <c r="F509" s="2">
        <v>113</v>
      </c>
      <c r="G509" s="2" t="s">
        <v>39</v>
      </c>
      <c r="H509" s="2">
        <v>1</v>
      </c>
      <c r="I509" s="2" t="s">
        <v>14</v>
      </c>
      <c r="J509" s="2" t="s">
        <v>40</v>
      </c>
      <c r="K509" s="2">
        <f>IF(L509="away",-1,IF(L509="home",1,IF(L509="neutral",0,"")))</f>
        <v>-1</v>
      </c>
      <c r="L509" s="2" t="s">
        <v>16</v>
      </c>
      <c r="M509" s="2">
        <v>48</v>
      </c>
      <c r="N509" s="2">
        <v>-12.5</v>
      </c>
      <c r="O509" s="2">
        <f>IF(P508=P509,O508,"")</f>
        <v>30</v>
      </c>
      <c r="P509" s="2" t="s">
        <v>173</v>
      </c>
      <c r="Q509" s="2">
        <f>IF(S508=S509,Q508,"")</f>
        <v>5</v>
      </c>
      <c r="R509" s="2" t="s">
        <v>14</v>
      </c>
      <c r="S509" s="2" t="s">
        <v>27</v>
      </c>
      <c r="T509" s="2">
        <v>14</v>
      </c>
      <c r="U509" s="2">
        <f>IF(N509&gt;0,-1,1)</f>
        <v>1</v>
      </c>
      <c r="V509" s="2">
        <v>21.5</v>
      </c>
      <c r="W509" s="4">
        <f>(M509-T509+N509)*U509</f>
        <v>21.5</v>
      </c>
      <c r="X509" s="2">
        <v>2019</v>
      </c>
    </row>
    <row r="510" spans="1:24" ht="15" customHeight="1" x14ac:dyDescent="0.25">
      <c r="A510" s="2">
        <v>1442</v>
      </c>
      <c r="B510" s="2">
        <v>20190831</v>
      </c>
      <c r="C510" s="2">
        <f>IF(J510=S510,1,0)</f>
        <v>0</v>
      </c>
      <c r="D510" s="2">
        <v>1</v>
      </c>
      <c r="E510" s="2" t="s">
        <v>12</v>
      </c>
      <c r="F510" s="2">
        <v>80</v>
      </c>
      <c r="G510" s="2" t="s">
        <v>168</v>
      </c>
      <c r="H510" s="2">
        <v>3</v>
      </c>
      <c r="I510" s="2" t="s">
        <v>14</v>
      </c>
      <c r="J510" s="2" t="s">
        <v>46</v>
      </c>
      <c r="K510" s="2">
        <f>IF(L510="away",-1,IF(L510="home",1,IF(L510="neutral",0,"")))</f>
        <v>1</v>
      </c>
      <c r="L510" s="2" t="s">
        <v>21</v>
      </c>
      <c r="M510" s="2">
        <v>45</v>
      </c>
      <c r="N510" s="2">
        <v>-27.5</v>
      </c>
      <c r="O510" s="2">
        <f>IF(P509=P510,O509,"")</f>
        <v>30</v>
      </c>
      <c r="P510" s="2" t="s">
        <v>173</v>
      </c>
      <c r="Q510" s="2">
        <f>IF(S509=S510,Q509,"")</f>
        <v>5</v>
      </c>
      <c r="R510" s="2" t="s">
        <v>14</v>
      </c>
      <c r="S510" s="2" t="s">
        <v>27</v>
      </c>
      <c r="T510" s="2">
        <v>21</v>
      </c>
      <c r="U510" s="2">
        <f>IF(N510&gt;0,-1,1)</f>
        <v>1</v>
      </c>
      <c r="V510" s="2">
        <v>-3.5</v>
      </c>
      <c r="W510" s="4">
        <f>(M510-T510+N510)*U510</f>
        <v>-3.5</v>
      </c>
      <c r="X510" s="2">
        <v>2019</v>
      </c>
    </row>
    <row r="511" spans="1:24" ht="15" customHeight="1" x14ac:dyDescent="0.25">
      <c r="A511" s="2">
        <v>1253</v>
      </c>
      <c r="B511" s="2">
        <v>20181124</v>
      </c>
      <c r="C511" s="2">
        <f>IF(J511=S511,1,0)</f>
        <v>1</v>
      </c>
      <c r="D511" s="2">
        <v>13</v>
      </c>
      <c r="E511" s="2" t="s">
        <v>12</v>
      </c>
      <c r="F511" s="2">
        <v>20</v>
      </c>
      <c r="G511" s="2" t="s">
        <v>118</v>
      </c>
      <c r="H511" s="2">
        <v>5</v>
      </c>
      <c r="I511" s="2" t="s">
        <v>14</v>
      </c>
      <c r="J511" s="2" t="s">
        <v>27</v>
      </c>
      <c r="K511" s="2">
        <f>IF(L511="away",-1,IF(L511="home",1,IF(L511="neutral",0,"")))</f>
        <v>-1</v>
      </c>
      <c r="L511" s="2" t="s">
        <v>16</v>
      </c>
      <c r="M511" s="2">
        <v>27</v>
      </c>
      <c r="N511" s="2">
        <v>17</v>
      </c>
      <c r="O511" s="2">
        <f>IF(P510=P511,O510,"")</f>
        <v>30</v>
      </c>
      <c r="P511" s="2" t="s">
        <v>173</v>
      </c>
      <c r="Q511" s="2">
        <f>IF(S510=S511,Q510,"")</f>
        <v>5</v>
      </c>
      <c r="R511" s="2" t="s">
        <v>14</v>
      </c>
      <c r="S511" s="2" t="s">
        <v>27</v>
      </c>
      <c r="T511" s="2">
        <v>24</v>
      </c>
      <c r="U511" s="2">
        <f>IF(N511&gt;0,-1,1)</f>
        <v>-1</v>
      </c>
      <c r="V511" s="2">
        <v>20</v>
      </c>
      <c r="W511" s="4">
        <f>(M511-T511+N511)*U511</f>
        <v>-20</v>
      </c>
      <c r="X511" s="2">
        <v>2018</v>
      </c>
    </row>
    <row r="512" spans="1:24" ht="15" customHeight="1" x14ac:dyDescent="0.25">
      <c r="A512" s="2">
        <v>1118</v>
      </c>
      <c r="B512" s="2">
        <v>20181115</v>
      </c>
      <c r="C512" s="2">
        <f>IF(J512=S512,1,0)</f>
        <v>1</v>
      </c>
      <c r="D512" s="2">
        <v>12</v>
      </c>
      <c r="E512" s="2" t="s">
        <v>12</v>
      </c>
      <c r="F512" s="2">
        <v>76</v>
      </c>
      <c r="G512" s="2" t="s">
        <v>166</v>
      </c>
      <c r="H512" s="2">
        <v>5</v>
      </c>
      <c r="I512" s="2" t="s">
        <v>14</v>
      </c>
      <c r="J512" s="2" t="s">
        <v>27</v>
      </c>
      <c r="K512" s="2">
        <f>IF(L512="away",-1,IF(L512="home",1,IF(L512="neutral",0,"")))</f>
        <v>1</v>
      </c>
      <c r="L512" s="2" t="s">
        <v>21</v>
      </c>
      <c r="M512" s="2">
        <v>41</v>
      </c>
      <c r="N512" s="2">
        <v>-3</v>
      </c>
      <c r="O512" s="2">
        <f>IF(P511=P512,O511,"")</f>
        <v>30</v>
      </c>
      <c r="P512" s="2" t="s">
        <v>173</v>
      </c>
      <c r="Q512" s="2">
        <f>IF(S511=S512,Q511,"")</f>
        <v>5</v>
      </c>
      <c r="R512" s="2" t="s">
        <v>14</v>
      </c>
      <c r="S512" s="2" t="s">
        <v>27</v>
      </c>
      <c r="T512" s="2">
        <v>38</v>
      </c>
      <c r="U512" s="2">
        <f>IF(N512&gt;0,-1,1)</f>
        <v>1</v>
      </c>
      <c r="V512" s="2">
        <v>0</v>
      </c>
      <c r="W512" s="4">
        <f>(M512-T512+N512)*U512</f>
        <v>0</v>
      </c>
      <c r="X512" s="2">
        <v>2018</v>
      </c>
    </row>
    <row r="513" spans="1:24" ht="15" customHeight="1" x14ac:dyDescent="0.25">
      <c r="A513" s="2">
        <v>798</v>
      </c>
      <c r="B513" s="2">
        <v>20181026</v>
      </c>
      <c r="C513" s="2">
        <f>IF(J513=S513,1,0)</f>
        <v>1</v>
      </c>
      <c r="D513" s="2">
        <v>9</v>
      </c>
      <c r="E513" s="2" t="s">
        <v>12</v>
      </c>
      <c r="F513" s="2">
        <v>50</v>
      </c>
      <c r="G513" s="2" t="s">
        <v>183</v>
      </c>
      <c r="H513" s="2">
        <v>5</v>
      </c>
      <c r="I513" s="2" t="s">
        <v>14</v>
      </c>
      <c r="J513" s="2" t="s">
        <v>27</v>
      </c>
      <c r="K513" s="2">
        <f>IF(L513="away",-1,IF(L513="home",1,IF(L513="neutral",0,"")))</f>
        <v>-1</v>
      </c>
      <c r="L513" s="2" t="s">
        <v>16</v>
      </c>
      <c r="M513" s="2">
        <v>21</v>
      </c>
      <c r="N513" s="2">
        <v>3.5</v>
      </c>
      <c r="O513" s="2">
        <f>IF(P512=P513,O512,"")</f>
        <v>30</v>
      </c>
      <c r="P513" s="2" t="s">
        <v>173</v>
      </c>
      <c r="Q513" s="2">
        <f>IF(S512=S513,Q512,"")</f>
        <v>5</v>
      </c>
      <c r="R513" s="2" t="s">
        <v>14</v>
      </c>
      <c r="S513" s="2" t="s">
        <v>27</v>
      </c>
      <c r="T513" s="2">
        <v>13</v>
      </c>
      <c r="U513" s="2">
        <f>IF(N513&gt;0,-1,1)</f>
        <v>-1</v>
      </c>
      <c r="V513" s="2">
        <v>11.5</v>
      </c>
      <c r="W513" s="4">
        <f>(M513-T513+N513)*U513</f>
        <v>-11.5</v>
      </c>
      <c r="X513" s="2">
        <v>2018</v>
      </c>
    </row>
    <row r="514" spans="1:24" ht="15" customHeight="1" x14ac:dyDescent="0.25">
      <c r="A514" s="2">
        <v>720</v>
      </c>
      <c r="B514" s="2">
        <v>20181020</v>
      </c>
      <c r="C514" s="2">
        <f>IF(J514=S514,1,0)</f>
        <v>1</v>
      </c>
      <c r="D514" s="2">
        <v>8</v>
      </c>
      <c r="E514" s="2" t="s">
        <v>12</v>
      </c>
      <c r="F514" s="2">
        <v>55</v>
      </c>
      <c r="G514" s="2" t="s">
        <v>154</v>
      </c>
      <c r="H514" s="2">
        <v>5</v>
      </c>
      <c r="I514" s="2" t="s">
        <v>14</v>
      </c>
      <c r="J514" s="2" t="s">
        <v>27</v>
      </c>
      <c r="K514" s="2">
        <f>IF(L514="away",-1,IF(L514="home",1,IF(L514="neutral",0,"")))</f>
        <v>1</v>
      </c>
      <c r="L514" s="2" t="s">
        <v>21</v>
      </c>
      <c r="M514" s="2">
        <v>31</v>
      </c>
      <c r="N514" s="2">
        <v>2.5</v>
      </c>
      <c r="O514" s="2">
        <f>IF(P513=P514,O513,"")</f>
        <v>30</v>
      </c>
      <c r="P514" s="2" t="s">
        <v>173</v>
      </c>
      <c r="Q514" s="2">
        <f>IF(S513=S514,Q513,"")</f>
        <v>5</v>
      </c>
      <c r="R514" s="2" t="s">
        <v>14</v>
      </c>
      <c r="S514" s="2" t="s">
        <v>27</v>
      </c>
      <c r="T514" s="2">
        <v>7</v>
      </c>
      <c r="U514" s="2">
        <f>IF(N514&gt;0,-1,1)</f>
        <v>-1</v>
      </c>
      <c r="V514" s="2">
        <v>26.5</v>
      </c>
      <c r="W514" s="4">
        <f>(M514-T514+N514)*U514</f>
        <v>-26.5</v>
      </c>
      <c r="X514" s="2">
        <v>2018</v>
      </c>
    </row>
    <row r="515" spans="1:24" ht="15" customHeight="1" x14ac:dyDescent="0.25">
      <c r="A515" s="2">
        <v>429</v>
      </c>
      <c r="B515" s="2">
        <v>20180929</v>
      </c>
      <c r="C515" s="2">
        <f>IF(J515=S515,1,0)</f>
        <v>1</v>
      </c>
      <c r="D515" s="2">
        <v>5</v>
      </c>
      <c r="E515" s="2" t="s">
        <v>12</v>
      </c>
      <c r="F515" s="2">
        <v>67</v>
      </c>
      <c r="G515" s="2" t="s">
        <v>212</v>
      </c>
      <c r="H515" s="2">
        <v>5</v>
      </c>
      <c r="I515" s="2" t="s">
        <v>14</v>
      </c>
      <c r="J515" s="2" t="s">
        <v>27</v>
      </c>
      <c r="K515" s="2">
        <f>IF(L515="away",-1,IF(L515="home",1,IF(L515="neutral",0,"")))</f>
        <v>1</v>
      </c>
      <c r="L515" s="2" t="s">
        <v>21</v>
      </c>
      <c r="M515" s="2">
        <v>25</v>
      </c>
      <c r="N515" s="2">
        <v>2</v>
      </c>
      <c r="O515" s="2">
        <f>IF(P514=P515,O514,"")</f>
        <v>30</v>
      </c>
      <c r="P515" s="2" t="s">
        <v>173</v>
      </c>
      <c r="Q515" s="2">
        <f>IF(S514=S515,Q514,"")</f>
        <v>5</v>
      </c>
      <c r="R515" s="2" t="s">
        <v>14</v>
      </c>
      <c r="S515" s="2" t="s">
        <v>27</v>
      </c>
      <c r="T515" s="2">
        <v>24</v>
      </c>
      <c r="U515" s="2">
        <f>IF(N515&gt;0,-1,1)</f>
        <v>-1</v>
      </c>
      <c r="V515" s="2">
        <v>3</v>
      </c>
      <c r="W515" s="4">
        <f>(M515-T515+N515)*U515</f>
        <v>-3</v>
      </c>
      <c r="X515" s="2">
        <v>2018</v>
      </c>
    </row>
    <row r="516" spans="1:24" ht="15" customHeight="1" x14ac:dyDescent="0.25">
      <c r="A516" s="2">
        <v>293</v>
      </c>
      <c r="B516" s="2">
        <v>20180921</v>
      </c>
      <c r="C516" s="2">
        <f>IF(J516=S516,1,0)</f>
        <v>0</v>
      </c>
      <c r="D516" s="2">
        <v>4</v>
      </c>
      <c r="E516" s="2" t="s">
        <v>12</v>
      </c>
      <c r="F516" s="2">
        <v>113</v>
      </c>
      <c r="G516" s="2" t="s">
        <v>39</v>
      </c>
      <c r="H516" s="2">
        <v>1</v>
      </c>
      <c r="I516" s="2" t="s">
        <v>14</v>
      </c>
      <c r="J516" s="2" t="s">
        <v>40</v>
      </c>
      <c r="K516" s="2">
        <f>IF(L516="away",-1,IF(L516="home",1,IF(L516="neutral",0,"")))</f>
        <v>1</v>
      </c>
      <c r="L516" s="2" t="s">
        <v>21</v>
      </c>
      <c r="M516" s="2">
        <v>56</v>
      </c>
      <c r="N516" s="2">
        <v>-14.5</v>
      </c>
      <c r="O516" s="2">
        <f>IF(P515=P516,O515,"")</f>
        <v>30</v>
      </c>
      <c r="P516" s="2" t="s">
        <v>173</v>
      </c>
      <c r="Q516" s="2">
        <f>IF(S515=S516,Q515,"")</f>
        <v>5</v>
      </c>
      <c r="R516" s="2" t="s">
        <v>14</v>
      </c>
      <c r="S516" s="2" t="s">
        <v>27</v>
      </c>
      <c r="T516" s="2">
        <v>36</v>
      </c>
      <c r="U516" s="2">
        <f>IF(N516&gt;0,-1,1)</f>
        <v>1</v>
      </c>
      <c r="V516" s="2">
        <v>5.5</v>
      </c>
      <c r="W516" s="4">
        <f>(M516-T516+N516)*U516</f>
        <v>5.5</v>
      </c>
      <c r="X516" s="2">
        <v>2018</v>
      </c>
    </row>
    <row r="517" spans="1:24" ht="15" customHeight="1" x14ac:dyDescent="0.25">
      <c r="A517" s="2">
        <v>69</v>
      </c>
      <c r="B517" s="2">
        <v>20180901</v>
      </c>
      <c r="C517" s="2">
        <f>IF(J517=S517,1,0)</f>
        <v>0</v>
      </c>
      <c r="D517" s="2">
        <v>1</v>
      </c>
      <c r="E517" s="2" t="s">
        <v>12</v>
      </c>
      <c r="F517" s="2">
        <v>81</v>
      </c>
      <c r="G517" s="2" t="s">
        <v>172</v>
      </c>
      <c r="H517" s="2">
        <v>4</v>
      </c>
      <c r="I517" s="2" t="s">
        <v>14</v>
      </c>
      <c r="J517" s="2" t="s">
        <v>79</v>
      </c>
      <c r="K517" s="2">
        <f>IF(L517="away",-1,IF(L517="home",1,IF(L517="neutral",0,"")))</f>
        <v>1</v>
      </c>
      <c r="L517" s="2" t="s">
        <v>21</v>
      </c>
      <c r="M517" s="2">
        <v>63</v>
      </c>
      <c r="N517" s="2">
        <v>-21</v>
      </c>
      <c r="O517" s="2">
        <f>IF(P516=P517,O516,"")</f>
        <v>30</v>
      </c>
      <c r="P517" s="2" t="s">
        <v>173</v>
      </c>
      <c r="Q517" s="2">
        <f>IF(S516=S517,Q516,"")</f>
        <v>5</v>
      </c>
      <c r="R517" s="2" t="s">
        <v>14</v>
      </c>
      <c r="S517" s="2" t="s">
        <v>27</v>
      </c>
      <c r="T517" s="2">
        <v>14</v>
      </c>
      <c r="U517" s="2">
        <f>IF(N517&gt;0,-1,1)</f>
        <v>1</v>
      </c>
      <c r="V517" s="2">
        <v>28</v>
      </c>
      <c r="W517" s="4">
        <f>(M517-T517+N517)*U517</f>
        <v>28</v>
      </c>
      <c r="X517" s="2">
        <v>2018</v>
      </c>
    </row>
    <row r="518" spans="1:24" ht="15" customHeight="1" x14ac:dyDescent="0.25">
      <c r="A518" s="2">
        <v>409</v>
      </c>
      <c r="B518" s="2">
        <v>20201121</v>
      </c>
      <c r="C518" s="2">
        <v>1</v>
      </c>
      <c r="D518" s="2">
        <v>12</v>
      </c>
      <c r="E518" s="2" t="s">
        <v>12</v>
      </c>
      <c r="F518" s="2">
        <v>123</v>
      </c>
      <c r="G518" s="2" t="s">
        <v>96</v>
      </c>
      <c r="H518" s="2">
        <v>5</v>
      </c>
      <c r="I518" s="2" t="s">
        <v>14</v>
      </c>
      <c r="J518" s="2" t="s">
        <v>27</v>
      </c>
      <c r="K518" s="2">
        <v>1</v>
      </c>
      <c r="L518" s="2" t="s">
        <v>21</v>
      </c>
      <c r="M518" s="2">
        <v>38</v>
      </c>
      <c r="N518" s="2">
        <v>-9</v>
      </c>
      <c r="O518" s="2">
        <v>31</v>
      </c>
      <c r="P518" s="2" t="s">
        <v>123</v>
      </c>
      <c r="Q518" s="2">
        <v>5</v>
      </c>
      <c r="R518" s="2" t="s">
        <v>14</v>
      </c>
      <c r="S518" s="2" t="s">
        <v>27</v>
      </c>
      <c r="T518" s="2">
        <v>21</v>
      </c>
      <c r="U518" s="2">
        <v>1</v>
      </c>
      <c r="V518" s="2">
        <v>8</v>
      </c>
      <c r="W518" s="5">
        <v>8</v>
      </c>
      <c r="X518" s="2">
        <v>2020</v>
      </c>
    </row>
    <row r="519" spans="1:24" ht="15" customHeight="1" x14ac:dyDescent="0.25">
      <c r="A519" s="2">
        <v>327</v>
      </c>
      <c r="B519" s="2">
        <v>20201113</v>
      </c>
      <c r="C519" s="2">
        <v>1</v>
      </c>
      <c r="D519" s="2">
        <v>11</v>
      </c>
      <c r="E519" s="2" t="s">
        <v>12</v>
      </c>
      <c r="F519" s="2">
        <v>30</v>
      </c>
      <c r="G519" s="2" t="s">
        <v>173</v>
      </c>
      <c r="H519" s="2">
        <v>5</v>
      </c>
      <c r="I519" s="2" t="s">
        <v>14</v>
      </c>
      <c r="J519" s="2" t="s">
        <v>27</v>
      </c>
      <c r="K519" s="2">
        <v>-1</v>
      </c>
      <c r="L519" s="2" t="s">
        <v>16</v>
      </c>
      <c r="M519" s="2">
        <v>38</v>
      </c>
      <c r="N519" s="2">
        <v>-9.5</v>
      </c>
      <c r="O519" s="2">
        <v>31</v>
      </c>
      <c r="P519" s="2" t="s">
        <v>123</v>
      </c>
      <c r="Q519" s="2">
        <v>5</v>
      </c>
      <c r="R519" s="2" t="s">
        <v>14</v>
      </c>
      <c r="S519" s="2" t="s">
        <v>27</v>
      </c>
      <c r="T519" s="2">
        <v>19</v>
      </c>
      <c r="U519" s="2">
        <v>1</v>
      </c>
      <c r="V519" s="2">
        <v>9.5</v>
      </c>
      <c r="W519" s="5">
        <v>9.5</v>
      </c>
      <c r="X519" s="2">
        <v>2020</v>
      </c>
    </row>
    <row r="520" spans="1:24" ht="15" customHeight="1" x14ac:dyDescent="0.25">
      <c r="A520" s="2">
        <v>178</v>
      </c>
      <c r="B520" s="2">
        <v>20201023</v>
      </c>
      <c r="C520" s="2">
        <v>0</v>
      </c>
      <c r="D520" s="2">
        <v>8</v>
      </c>
      <c r="E520" s="2" t="s">
        <v>12</v>
      </c>
      <c r="F520" s="2" t="s">
        <v>337</v>
      </c>
      <c r="G520" s="2" t="s">
        <v>33</v>
      </c>
      <c r="H520" s="2" t="s">
        <v>337</v>
      </c>
      <c r="I520" s="2" t="s">
        <v>19</v>
      </c>
      <c r="J520" s="2" t="s">
        <v>34</v>
      </c>
      <c r="K520" s="2">
        <v>-1</v>
      </c>
      <c r="L520" s="2" t="s">
        <v>16</v>
      </c>
      <c r="M520" s="2">
        <v>19</v>
      </c>
      <c r="N520" s="2">
        <v>10</v>
      </c>
      <c r="O520" s="2">
        <v>31</v>
      </c>
      <c r="P520" s="2" t="s">
        <v>123</v>
      </c>
      <c r="Q520" s="2">
        <v>5</v>
      </c>
      <c r="R520" s="2" t="s">
        <v>14</v>
      </c>
      <c r="S520" s="2" t="s">
        <v>27</v>
      </c>
      <c r="T520" s="2">
        <v>10</v>
      </c>
      <c r="U520" s="2">
        <v>-1</v>
      </c>
      <c r="V520" s="2">
        <v>19</v>
      </c>
      <c r="W520" s="5">
        <v>-19</v>
      </c>
      <c r="X520" s="2">
        <v>2020</v>
      </c>
    </row>
    <row r="521" spans="1:24" ht="15" customHeight="1" x14ac:dyDescent="0.25">
      <c r="A521" s="2">
        <v>125</v>
      </c>
      <c r="B521" s="2">
        <v>20201010</v>
      </c>
      <c r="C521" s="2">
        <v>1</v>
      </c>
      <c r="D521" s="2">
        <v>6</v>
      </c>
      <c r="E521" s="2" t="s">
        <v>12</v>
      </c>
      <c r="F521" s="2">
        <v>67</v>
      </c>
      <c r="G521" s="2" t="s">
        <v>212</v>
      </c>
      <c r="H521" s="2">
        <v>5</v>
      </c>
      <c r="I521" s="2" t="s">
        <v>14</v>
      </c>
      <c r="J521" s="2" t="s">
        <v>27</v>
      </c>
      <c r="K521" s="2">
        <v>-1</v>
      </c>
      <c r="L521" s="2" t="s">
        <v>16</v>
      </c>
      <c r="M521" s="2">
        <v>31</v>
      </c>
      <c r="N521" s="2">
        <v>5</v>
      </c>
      <c r="O521" s="2">
        <v>31</v>
      </c>
      <c r="P521" s="2" t="s">
        <v>123</v>
      </c>
      <c r="Q521" s="2">
        <v>5</v>
      </c>
      <c r="R521" s="2" t="s">
        <v>14</v>
      </c>
      <c r="S521" s="2" t="s">
        <v>27</v>
      </c>
      <c r="T521" s="2">
        <v>28</v>
      </c>
      <c r="U521" s="2">
        <v>-1</v>
      </c>
      <c r="V521" s="2">
        <v>8</v>
      </c>
      <c r="W521" s="5">
        <v>-8</v>
      </c>
      <c r="X521" s="2">
        <v>2020</v>
      </c>
    </row>
    <row r="522" spans="1:24" ht="15" customHeight="1" x14ac:dyDescent="0.25">
      <c r="A522" s="2">
        <v>63</v>
      </c>
      <c r="B522" s="2">
        <v>20200926</v>
      </c>
      <c r="C522" s="2">
        <v>0</v>
      </c>
      <c r="D522" s="2">
        <v>4</v>
      </c>
      <c r="E522" s="2" t="s">
        <v>12</v>
      </c>
      <c r="F522" s="2">
        <v>164</v>
      </c>
      <c r="G522" s="2" t="s">
        <v>146</v>
      </c>
      <c r="H522" s="2">
        <v>6</v>
      </c>
      <c r="I522" s="2" t="s">
        <v>14</v>
      </c>
      <c r="J522" s="2" t="s">
        <v>20</v>
      </c>
      <c r="K522" s="2">
        <v>1</v>
      </c>
      <c r="L522" s="2" t="s">
        <v>21</v>
      </c>
      <c r="M522" s="2">
        <v>36</v>
      </c>
      <c r="N522" s="2">
        <v>-7</v>
      </c>
      <c r="O522" s="2">
        <v>31</v>
      </c>
      <c r="P522" s="2" t="s">
        <v>123</v>
      </c>
      <c r="Q522" s="2">
        <v>5</v>
      </c>
      <c r="R522" s="2" t="s">
        <v>14</v>
      </c>
      <c r="S522" s="2" t="s">
        <v>27</v>
      </c>
      <c r="T522" s="2">
        <v>34</v>
      </c>
      <c r="U522" s="2">
        <v>1</v>
      </c>
      <c r="V522" s="2">
        <v>-5</v>
      </c>
      <c r="W522" s="5">
        <v>-5</v>
      </c>
      <c r="X522" s="2">
        <v>2020</v>
      </c>
    </row>
    <row r="523" spans="1:24" ht="15" customHeight="1" x14ac:dyDescent="0.25">
      <c r="A523" s="2">
        <v>2859</v>
      </c>
      <c r="B523" s="2">
        <v>20191221</v>
      </c>
      <c r="C523" s="2">
        <f>IF(J523=S523,1,0)</f>
        <v>0</v>
      </c>
      <c r="D523" s="2">
        <v>17</v>
      </c>
      <c r="E523" s="2" t="s">
        <v>293</v>
      </c>
      <c r="F523" s="2">
        <v>8</v>
      </c>
      <c r="G523" s="2" t="s">
        <v>101</v>
      </c>
      <c r="H523" s="2">
        <v>10</v>
      </c>
      <c r="I523" s="2" t="s">
        <v>14</v>
      </c>
      <c r="J523" s="2" t="s">
        <v>43</v>
      </c>
      <c r="K523" s="2">
        <f>IF(L523="away",-1,IF(L523="home",1,IF(L523="neutral",0,"")))</f>
        <v>0</v>
      </c>
      <c r="L523" s="2" t="s">
        <v>32</v>
      </c>
      <c r="M523" s="2">
        <v>34</v>
      </c>
      <c r="N523" s="2">
        <v>-2</v>
      </c>
      <c r="O523" s="2">
        <f>IF(P522=P523,O522,"")</f>
        <v>31</v>
      </c>
      <c r="P523" s="2" t="s">
        <v>123</v>
      </c>
      <c r="Q523" s="2">
        <f>IF(S522=S523,Q522,"")</f>
        <v>5</v>
      </c>
      <c r="R523" s="2" t="s">
        <v>14</v>
      </c>
      <c r="S523" s="2" t="s">
        <v>27</v>
      </c>
      <c r="T523" s="2">
        <v>26</v>
      </c>
      <c r="U523" s="2">
        <f>IF(N523&gt;0,-1,1)</f>
        <v>1</v>
      </c>
      <c r="V523" s="2">
        <v>6</v>
      </c>
      <c r="W523" s="4">
        <f>(M523-T523+N523)*U523</f>
        <v>6</v>
      </c>
      <c r="X523" s="2">
        <v>2019</v>
      </c>
    </row>
    <row r="524" spans="1:24" ht="15" customHeight="1" x14ac:dyDescent="0.25">
      <c r="A524" s="2">
        <v>2800</v>
      </c>
      <c r="B524" s="2">
        <v>20191130</v>
      </c>
      <c r="C524" s="2">
        <f>IF(J524=S524,1,0)</f>
        <v>1</v>
      </c>
      <c r="D524" s="2">
        <v>14</v>
      </c>
      <c r="E524" s="2" t="s">
        <v>12</v>
      </c>
      <c r="F524" s="2">
        <v>55</v>
      </c>
      <c r="G524" s="2" t="s">
        <v>154</v>
      </c>
      <c r="H524" s="2">
        <v>5</v>
      </c>
      <c r="I524" s="2" t="s">
        <v>14</v>
      </c>
      <c r="J524" s="2" t="s">
        <v>27</v>
      </c>
      <c r="K524" s="2">
        <f>IF(L524="away",-1,IF(L524="home",1,IF(L524="neutral",0,"")))</f>
        <v>1</v>
      </c>
      <c r="L524" s="2" t="s">
        <v>21</v>
      </c>
      <c r="M524" s="2">
        <v>30</v>
      </c>
      <c r="N524" s="2">
        <v>-7.5</v>
      </c>
      <c r="O524" s="2">
        <f>IF(P523=P524,O523,"")</f>
        <v>31</v>
      </c>
      <c r="P524" s="2" t="s">
        <v>123</v>
      </c>
      <c r="Q524" s="2">
        <f>IF(S523=S524,Q523,"")</f>
        <v>5</v>
      </c>
      <c r="R524" s="2" t="s">
        <v>14</v>
      </c>
      <c r="S524" s="2" t="s">
        <v>27</v>
      </c>
      <c r="T524" s="2">
        <v>27</v>
      </c>
      <c r="U524" s="2">
        <f>IF(N524&gt;0,-1,1)</f>
        <v>1</v>
      </c>
      <c r="V524" s="2">
        <v>-4.5</v>
      </c>
      <c r="W524" s="4">
        <f>(M524-T524+N524)*U524</f>
        <v>-4.5</v>
      </c>
      <c r="X524" s="2">
        <v>2019</v>
      </c>
    </row>
    <row r="525" spans="1:24" ht="15" customHeight="1" x14ac:dyDescent="0.25">
      <c r="A525" s="2">
        <v>2441</v>
      </c>
      <c r="B525" s="2">
        <v>20191109</v>
      </c>
      <c r="C525" s="2">
        <f>IF(J525=S525,1,0)</f>
        <v>1</v>
      </c>
      <c r="D525" s="2">
        <v>11</v>
      </c>
      <c r="E525" s="2" t="s">
        <v>12</v>
      </c>
      <c r="F525" s="2">
        <v>30</v>
      </c>
      <c r="G525" s="2" t="s">
        <v>173</v>
      </c>
      <c r="H525" s="2">
        <v>5</v>
      </c>
      <c r="I525" s="2" t="s">
        <v>14</v>
      </c>
      <c r="J525" s="2" t="s">
        <v>27</v>
      </c>
      <c r="K525" s="2">
        <f>IF(L525="away",-1,IF(L525="home",1,IF(L525="neutral",0,"")))</f>
        <v>1</v>
      </c>
      <c r="L525" s="2" t="s">
        <v>21</v>
      </c>
      <c r="M525" s="2">
        <v>37</v>
      </c>
      <c r="N525" s="2">
        <v>-10.5</v>
      </c>
      <c r="O525" s="2">
        <f>IF(P524=P525,O524,"")</f>
        <v>31</v>
      </c>
      <c r="P525" s="2" t="s">
        <v>123</v>
      </c>
      <c r="Q525" s="2">
        <f>IF(S524=S525,Q524,"")</f>
        <v>5</v>
      </c>
      <c r="R525" s="2" t="s">
        <v>14</v>
      </c>
      <c r="S525" s="2" t="s">
        <v>27</v>
      </c>
      <c r="T525" s="2">
        <v>7</v>
      </c>
      <c r="U525" s="2">
        <f>IF(N525&gt;0,-1,1)</f>
        <v>1</v>
      </c>
      <c r="V525" s="2">
        <v>19.5</v>
      </c>
      <c r="W525" s="4">
        <f>(M525-T525+N525)*U525</f>
        <v>19.5</v>
      </c>
      <c r="X525" s="2">
        <v>2019</v>
      </c>
    </row>
    <row r="526" spans="1:24" ht="15" customHeight="1" x14ac:dyDescent="0.25">
      <c r="A526" s="2">
        <v>2238</v>
      </c>
      <c r="B526" s="2">
        <v>20191026</v>
      </c>
      <c r="C526" s="2">
        <f>IF(J526=S526,1,0)</f>
        <v>1</v>
      </c>
      <c r="D526" s="2">
        <v>9</v>
      </c>
      <c r="E526" s="2" t="s">
        <v>12</v>
      </c>
      <c r="F526" s="2">
        <v>67</v>
      </c>
      <c r="G526" s="2" t="s">
        <v>212</v>
      </c>
      <c r="H526" s="2">
        <v>5</v>
      </c>
      <c r="I526" s="2" t="s">
        <v>14</v>
      </c>
      <c r="J526" s="2" t="s">
        <v>27</v>
      </c>
      <c r="K526" s="2">
        <f>IF(L526="away",-1,IF(L526="home",1,IF(L526="neutral",0,"")))</f>
        <v>1</v>
      </c>
      <c r="L526" s="2" t="s">
        <v>21</v>
      </c>
      <c r="M526" s="2">
        <v>50</v>
      </c>
      <c r="N526" s="2">
        <v>1.5</v>
      </c>
      <c r="O526" s="2">
        <f>IF(P525=P526,O525,"")</f>
        <v>31</v>
      </c>
      <c r="P526" s="2" t="s">
        <v>123</v>
      </c>
      <c r="Q526" s="2">
        <f>IF(S525=S526,Q525,"")</f>
        <v>5</v>
      </c>
      <c r="R526" s="2" t="s">
        <v>14</v>
      </c>
      <c r="S526" s="2" t="s">
        <v>27</v>
      </c>
      <c r="T526" s="2">
        <v>17</v>
      </c>
      <c r="U526" s="2">
        <f>IF(N526&gt;0,-1,1)</f>
        <v>-1</v>
      </c>
      <c r="V526" s="2">
        <v>34.5</v>
      </c>
      <c r="W526" s="4">
        <f>(M526-T526+N526)*U526</f>
        <v>-34.5</v>
      </c>
      <c r="X526" s="2">
        <v>2019</v>
      </c>
    </row>
    <row r="527" spans="1:24" ht="15" customHeight="1" x14ac:dyDescent="0.25">
      <c r="A527" s="2">
        <v>1690</v>
      </c>
      <c r="B527" s="2">
        <v>20190920</v>
      </c>
      <c r="C527" s="2">
        <f>IF(J527=S527,1,0)</f>
        <v>1</v>
      </c>
      <c r="D527" s="2">
        <v>4</v>
      </c>
      <c r="E527" s="2" t="s">
        <v>12</v>
      </c>
      <c r="F527" s="2">
        <v>50</v>
      </c>
      <c r="G527" s="2" t="s">
        <v>183</v>
      </c>
      <c r="H527" s="2">
        <v>5</v>
      </c>
      <c r="I527" s="2" t="s">
        <v>14</v>
      </c>
      <c r="J527" s="2" t="s">
        <v>27</v>
      </c>
      <c r="K527" s="2">
        <f>IF(L527="away",-1,IF(L527="home",1,IF(L527="neutral",0,"")))</f>
        <v>1</v>
      </c>
      <c r="L527" s="2" t="s">
        <v>21</v>
      </c>
      <c r="M527" s="2">
        <v>43</v>
      </c>
      <c r="N527" s="2">
        <v>-9</v>
      </c>
      <c r="O527" s="2">
        <f>IF(P526=P527,O526,"")</f>
        <v>31</v>
      </c>
      <c r="P527" s="2" t="s">
        <v>123</v>
      </c>
      <c r="Q527" s="2">
        <f>IF(S526=S527,Q526,"")</f>
        <v>5</v>
      </c>
      <c r="R527" s="2" t="s">
        <v>14</v>
      </c>
      <c r="S527" s="2" t="s">
        <v>27</v>
      </c>
      <c r="T527" s="2">
        <v>31</v>
      </c>
      <c r="U527" s="2">
        <f>IF(N527&gt;0,-1,1)</f>
        <v>1</v>
      </c>
      <c r="V527" s="2">
        <v>3</v>
      </c>
      <c r="W527" s="4">
        <f>(M527-T527+N527)*U527</f>
        <v>3</v>
      </c>
      <c r="X527" s="2">
        <v>2019</v>
      </c>
    </row>
    <row r="528" spans="1:24" ht="15" customHeight="1" x14ac:dyDescent="0.25">
      <c r="A528" s="2">
        <v>1505</v>
      </c>
      <c r="B528" s="2">
        <v>20190907</v>
      </c>
      <c r="C528" s="2">
        <f>IF(J528=S528,1,0)</f>
        <v>1</v>
      </c>
      <c r="D528" s="2">
        <v>2</v>
      </c>
      <c r="E528" s="2" t="s">
        <v>12</v>
      </c>
      <c r="F528" s="2">
        <v>123</v>
      </c>
      <c r="G528" s="2" t="s">
        <v>96</v>
      </c>
      <c r="H528" s="2">
        <v>5</v>
      </c>
      <c r="I528" s="2" t="s">
        <v>14</v>
      </c>
      <c r="J528" s="2" t="s">
        <v>27</v>
      </c>
      <c r="K528" s="2">
        <f>IF(L528="away",-1,IF(L528="home",1,IF(L528="neutral",0,"")))</f>
        <v>-1</v>
      </c>
      <c r="L528" s="2" t="s">
        <v>16</v>
      </c>
      <c r="M528" s="2">
        <v>20</v>
      </c>
      <c r="N528" s="2">
        <v>7</v>
      </c>
      <c r="O528" s="2">
        <f>IF(P527=P528,O527,"")</f>
        <v>31</v>
      </c>
      <c r="P528" s="2" t="s">
        <v>123</v>
      </c>
      <c r="Q528" s="2">
        <f>IF(S527=S528,Q527,"")</f>
        <v>5</v>
      </c>
      <c r="R528" s="2" t="s">
        <v>14</v>
      </c>
      <c r="S528" s="2" t="s">
        <v>27</v>
      </c>
      <c r="T528" s="2">
        <v>14</v>
      </c>
      <c r="U528" s="2">
        <f>IF(N528&gt;0,-1,1)</f>
        <v>-1</v>
      </c>
      <c r="V528" s="2">
        <v>13</v>
      </c>
      <c r="W528" s="4">
        <f>(M528-T528+N528)*U528</f>
        <v>-13</v>
      </c>
      <c r="X528" s="2">
        <v>2019</v>
      </c>
    </row>
    <row r="529" spans="1:24" ht="15" customHeight="1" x14ac:dyDescent="0.25">
      <c r="A529" s="2">
        <v>1385</v>
      </c>
      <c r="B529" s="2">
        <v>20190829</v>
      </c>
      <c r="C529" s="2">
        <f>IF(J529=S529,1,0)</f>
        <v>0</v>
      </c>
      <c r="D529" s="2">
        <v>1</v>
      </c>
      <c r="E529" s="2" t="s">
        <v>12</v>
      </c>
      <c r="F529" s="2">
        <v>110</v>
      </c>
      <c r="G529" s="2" t="s">
        <v>54</v>
      </c>
      <c r="H529" s="2">
        <v>1</v>
      </c>
      <c r="I529" s="2" t="s">
        <v>14</v>
      </c>
      <c r="J529" s="2" t="s">
        <v>40</v>
      </c>
      <c r="K529" s="2">
        <f>IF(L529="away",-1,IF(L529="home",1,IF(L529="neutral",0,"")))</f>
        <v>1</v>
      </c>
      <c r="L529" s="2" t="s">
        <v>21</v>
      </c>
      <c r="M529" s="2">
        <v>42</v>
      </c>
      <c r="N529" s="2">
        <v>-3</v>
      </c>
      <c r="O529" s="2">
        <f>IF(P528=P529,O528,"")</f>
        <v>31</v>
      </c>
      <c r="P529" s="2" t="s">
        <v>123</v>
      </c>
      <c r="Q529" s="2">
        <f>IF(S528=S529,Q528,"")</f>
        <v>5</v>
      </c>
      <c r="R529" s="2" t="s">
        <v>14</v>
      </c>
      <c r="S529" s="2" t="s">
        <v>27</v>
      </c>
      <c r="T529" s="2">
        <v>14</v>
      </c>
      <c r="U529" s="2">
        <f>IF(N529&gt;0,-1,1)</f>
        <v>1</v>
      </c>
      <c r="V529" s="2">
        <v>25</v>
      </c>
      <c r="W529" s="4">
        <f>(M529-T529+N529)*U529</f>
        <v>25</v>
      </c>
      <c r="X529" s="2">
        <v>2019</v>
      </c>
    </row>
    <row r="530" spans="1:24" ht="15" customHeight="1" x14ac:dyDescent="0.25">
      <c r="A530" s="2">
        <v>1254</v>
      </c>
      <c r="B530" s="2">
        <v>20181124</v>
      </c>
      <c r="C530" s="2">
        <f>IF(J530=S530,1,0)</f>
        <v>1</v>
      </c>
      <c r="D530" s="2">
        <v>13</v>
      </c>
      <c r="E530" s="2" t="s">
        <v>12</v>
      </c>
      <c r="F530" s="2">
        <v>55</v>
      </c>
      <c r="G530" s="2" t="s">
        <v>154</v>
      </c>
      <c r="H530" s="2">
        <v>5</v>
      </c>
      <c r="I530" s="2" t="s">
        <v>14</v>
      </c>
      <c r="J530" s="2" t="s">
        <v>27</v>
      </c>
      <c r="K530" s="2">
        <f>IF(L530="away",-1,IF(L530="home",1,IF(L530="neutral",0,"")))</f>
        <v>-1</v>
      </c>
      <c r="L530" s="2" t="s">
        <v>16</v>
      </c>
      <c r="M530" s="2">
        <v>28</v>
      </c>
      <c r="N530" s="2">
        <v>-2.5</v>
      </c>
      <c r="O530" s="2">
        <f>IF(P529=P530,O529,"")</f>
        <v>31</v>
      </c>
      <c r="P530" s="2" t="s">
        <v>123</v>
      </c>
      <c r="Q530" s="2">
        <f>IF(S529=S530,Q529,"")</f>
        <v>5</v>
      </c>
      <c r="R530" s="2" t="s">
        <v>14</v>
      </c>
      <c r="S530" s="2" t="s">
        <v>27</v>
      </c>
      <c r="T530" s="2">
        <v>25</v>
      </c>
      <c r="U530" s="2">
        <f>IF(N530&gt;0,-1,1)</f>
        <v>1</v>
      </c>
      <c r="V530" s="2">
        <v>0.5</v>
      </c>
      <c r="W530" s="4">
        <f>(M530-T530+N530)*U530</f>
        <v>0.5</v>
      </c>
      <c r="X530" s="2">
        <v>2018</v>
      </c>
    </row>
    <row r="531" spans="1:24" ht="15" customHeight="1" x14ac:dyDescent="0.25">
      <c r="A531" s="2">
        <v>915</v>
      </c>
      <c r="B531" s="2">
        <v>20181103</v>
      </c>
      <c r="C531" s="2">
        <f>IF(J531=S531,1,0)</f>
        <v>1</v>
      </c>
      <c r="D531" s="2">
        <v>10</v>
      </c>
      <c r="E531" s="2" t="s">
        <v>12</v>
      </c>
      <c r="F531" s="2">
        <v>30</v>
      </c>
      <c r="G531" s="2" t="s">
        <v>173</v>
      </c>
      <c r="H531" s="2">
        <v>5</v>
      </c>
      <c r="I531" s="2" t="s">
        <v>14</v>
      </c>
      <c r="J531" s="2" t="s">
        <v>27</v>
      </c>
      <c r="K531" s="2">
        <f>IF(L531="away",-1,IF(L531="home",1,IF(L531="neutral",0,"")))</f>
        <v>-1</v>
      </c>
      <c r="L531" s="2" t="s">
        <v>16</v>
      </c>
      <c r="M531" s="2">
        <v>49</v>
      </c>
      <c r="N531" s="2">
        <v>1.5</v>
      </c>
      <c r="O531" s="2">
        <f>IF(P530=P531,O530,"")</f>
        <v>31</v>
      </c>
      <c r="P531" s="2" t="s">
        <v>123</v>
      </c>
      <c r="Q531" s="2">
        <f>IF(S530=S531,Q530,"")</f>
        <v>5</v>
      </c>
      <c r="R531" s="2" t="s">
        <v>14</v>
      </c>
      <c r="S531" s="2" t="s">
        <v>27</v>
      </c>
      <c r="T531" s="2">
        <v>14</v>
      </c>
      <c r="U531" s="2">
        <f>IF(N531&gt;0,-1,1)</f>
        <v>-1</v>
      </c>
      <c r="V531" s="2">
        <v>36.5</v>
      </c>
      <c r="W531" s="4">
        <f>(M531-T531+N531)*U531</f>
        <v>-36.5</v>
      </c>
      <c r="X531" s="2">
        <v>2018</v>
      </c>
    </row>
    <row r="532" spans="1:24" ht="15" customHeight="1" x14ac:dyDescent="0.25">
      <c r="A532" s="2">
        <v>325</v>
      </c>
      <c r="B532" s="2">
        <v>20180922</v>
      </c>
      <c r="C532" s="2">
        <f>IF(J532=S532,1,0)</f>
        <v>0</v>
      </c>
      <c r="D532" s="2">
        <v>4</v>
      </c>
      <c r="E532" s="2" t="s">
        <v>12</v>
      </c>
      <c r="F532" s="2">
        <v>59</v>
      </c>
      <c r="G532" s="2" t="s">
        <v>240</v>
      </c>
      <c r="H532" s="2">
        <v>2</v>
      </c>
      <c r="I532" s="2" t="s">
        <v>14</v>
      </c>
      <c r="J532" s="2" t="s">
        <v>53</v>
      </c>
      <c r="K532" s="2">
        <f>IF(L532="away",-1,IF(L532="home",1,IF(L532="neutral",0,"")))</f>
        <v>1</v>
      </c>
      <c r="L532" s="2" t="s">
        <v>21</v>
      </c>
      <c r="M532" s="2">
        <v>31</v>
      </c>
      <c r="N532" s="2">
        <v>-25.5</v>
      </c>
      <c r="O532" s="2">
        <f>IF(P531=P532,O531,"")</f>
        <v>31</v>
      </c>
      <c r="P532" s="2" t="s">
        <v>123</v>
      </c>
      <c r="Q532" s="2">
        <f>IF(S531=S532,Q531,"")</f>
        <v>5</v>
      </c>
      <c r="R532" s="2" t="s">
        <v>14</v>
      </c>
      <c r="S532" s="2" t="s">
        <v>27</v>
      </c>
      <c r="T532" s="2">
        <v>17</v>
      </c>
      <c r="U532" s="2">
        <f>IF(N532&gt;0,-1,1)</f>
        <v>1</v>
      </c>
      <c r="V532" s="2">
        <v>-11.5</v>
      </c>
      <c r="W532" s="4">
        <f>(M532-T532+N532)*U532</f>
        <v>-11.5</v>
      </c>
      <c r="X532" s="2">
        <v>2018</v>
      </c>
    </row>
    <row r="533" spans="1:24" ht="15" customHeight="1" x14ac:dyDescent="0.25">
      <c r="A533" s="2">
        <v>44</v>
      </c>
      <c r="B533" s="2">
        <v>20180901</v>
      </c>
      <c r="C533" s="2">
        <f>IF(J533=S533,1,0)</f>
        <v>0</v>
      </c>
      <c r="D533" s="2">
        <v>1</v>
      </c>
      <c r="E533" s="2" t="s">
        <v>12</v>
      </c>
      <c r="F533" s="2">
        <v>43</v>
      </c>
      <c r="G533" s="2" t="s">
        <v>20</v>
      </c>
      <c r="H533" s="2">
        <v>3</v>
      </c>
      <c r="I533" s="2" t="s">
        <v>14</v>
      </c>
      <c r="J533" s="2" t="s">
        <v>46</v>
      </c>
      <c r="K533" s="2">
        <f>IF(L533="away",-1,IF(L533="home",1,IF(L533="neutral",0,"")))</f>
        <v>-1</v>
      </c>
      <c r="L533" s="2" t="s">
        <v>16</v>
      </c>
      <c r="M533" s="2">
        <v>38</v>
      </c>
      <c r="N533" s="2">
        <v>-10.5</v>
      </c>
      <c r="O533" s="2">
        <f>IF(P532=P533,O532,"")</f>
        <v>31</v>
      </c>
      <c r="P533" s="2" t="s">
        <v>123</v>
      </c>
      <c r="Q533" s="2">
        <f>IF(S532=S533,Q532,"")</f>
        <v>5</v>
      </c>
      <c r="R533" s="2" t="s">
        <v>14</v>
      </c>
      <c r="S533" s="2" t="s">
        <v>27</v>
      </c>
      <c r="T533" s="2">
        <v>28</v>
      </c>
      <c r="U533" s="2">
        <f>IF(N533&gt;0,-1,1)</f>
        <v>1</v>
      </c>
      <c r="V533" s="2">
        <v>-0.5</v>
      </c>
      <c r="W533" s="4">
        <f>(M533-T533+N533)*U533</f>
        <v>-0.5</v>
      </c>
      <c r="X533" s="2">
        <v>2018</v>
      </c>
    </row>
    <row r="534" spans="1:24" ht="15" customHeight="1" x14ac:dyDescent="0.25">
      <c r="A534" s="2">
        <v>543</v>
      </c>
      <c r="B534" s="2">
        <v>20201219</v>
      </c>
      <c r="C534" s="2">
        <v>1</v>
      </c>
      <c r="D534" s="2">
        <v>16</v>
      </c>
      <c r="E534" s="2" t="s">
        <v>291</v>
      </c>
      <c r="F534" s="2">
        <v>3</v>
      </c>
      <c r="G534" s="2" t="s">
        <v>103</v>
      </c>
      <c r="H534" s="2">
        <v>11</v>
      </c>
      <c r="I534" s="2" t="s">
        <v>14</v>
      </c>
      <c r="J534" s="2" t="s">
        <v>56</v>
      </c>
      <c r="K534" s="2">
        <v>0</v>
      </c>
      <c r="L534" s="2" t="s">
        <v>32</v>
      </c>
      <c r="M534" s="2">
        <v>52</v>
      </c>
      <c r="N534" s="2">
        <v>-16.5</v>
      </c>
      <c r="O534" s="2">
        <v>32</v>
      </c>
      <c r="P534" s="2" t="s">
        <v>124</v>
      </c>
      <c r="Q534" s="2">
        <v>11</v>
      </c>
      <c r="R534" s="2" t="s">
        <v>14</v>
      </c>
      <c r="S534" s="2" t="s">
        <v>56</v>
      </c>
      <c r="T534" s="2">
        <v>46</v>
      </c>
      <c r="U534" s="2">
        <v>1</v>
      </c>
      <c r="V534" s="2">
        <v>-10.5</v>
      </c>
      <c r="W534" s="5">
        <v>-10.5</v>
      </c>
      <c r="X534" s="2">
        <v>2020</v>
      </c>
    </row>
    <row r="535" spans="1:24" ht="15" customHeight="1" x14ac:dyDescent="0.25">
      <c r="A535" s="2">
        <v>513</v>
      </c>
      <c r="B535" s="2">
        <v>20201212</v>
      </c>
      <c r="C535" s="2">
        <v>1</v>
      </c>
      <c r="D535" s="2">
        <v>15</v>
      </c>
      <c r="E535" s="2" t="s">
        <v>12</v>
      </c>
      <c r="F535" s="2">
        <v>54</v>
      </c>
      <c r="G535" s="2" t="s">
        <v>239</v>
      </c>
      <c r="H535" s="2">
        <v>11</v>
      </c>
      <c r="I535" s="2" t="s">
        <v>14</v>
      </c>
      <c r="J535" s="2" t="s">
        <v>56</v>
      </c>
      <c r="K535" s="2">
        <v>-1</v>
      </c>
      <c r="L535" s="2" t="s">
        <v>16</v>
      </c>
      <c r="M535" s="2">
        <v>37</v>
      </c>
      <c r="N535" s="2">
        <v>23.5</v>
      </c>
      <c r="O535" s="2">
        <v>32</v>
      </c>
      <c r="P535" s="2" t="s">
        <v>124</v>
      </c>
      <c r="Q535" s="2">
        <v>11</v>
      </c>
      <c r="R535" s="2" t="s">
        <v>14</v>
      </c>
      <c r="S535" s="2" t="s">
        <v>56</v>
      </c>
      <c r="T535" s="2">
        <v>34</v>
      </c>
      <c r="U535" s="2">
        <v>-1</v>
      </c>
      <c r="V535" s="2">
        <v>26.5</v>
      </c>
      <c r="W535" s="5">
        <v>-26.5</v>
      </c>
      <c r="X535" s="2">
        <v>2020</v>
      </c>
    </row>
    <row r="536" spans="1:24" ht="15" customHeight="1" x14ac:dyDescent="0.25">
      <c r="A536" s="2">
        <v>143</v>
      </c>
      <c r="B536" s="2">
        <v>20201010</v>
      </c>
      <c r="C536" s="2">
        <v>1</v>
      </c>
      <c r="D536" s="2">
        <v>6</v>
      </c>
      <c r="E536" s="2" t="s">
        <v>12</v>
      </c>
      <c r="F536" s="2">
        <v>105</v>
      </c>
      <c r="G536" s="2" t="s">
        <v>55</v>
      </c>
      <c r="H536" s="2">
        <v>11</v>
      </c>
      <c r="I536" s="2" t="s">
        <v>14</v>
      </c>
      <c r="J536" s="2" t="s">
        <v>56</v>
      </c>
      <c r="K536" s="2">
        <v>1</v>
      </c>
      <c r="L536" s="2" t="s">
        <v>21</v>
      </c>
      <c r="M536" s="2">
        <v>41</v>
      </c>
      <c r="N536" s="2">
        <v>5.5</v>
      </c>
      <c r="O536" s="2">
        <v>32</v>
      </c>
      <c r="P536" s="2" t="s">
        <v>124</v>
      </c>
      <c r="Q536" s="2">
        <v>11</v>
      </c>
      <c r="R536" s="2" t="s">
        <v>14</v>
      </c>
      <c r="S536" s="2" t="s">
        <v>56</v>
      </c>
      <c r="T536" s="2">
        <v>38</v>
      </c>
      <c r="U536" s="2">
        <v>-1</v>
      </c>
      <c r="V536" s="2">
        <v>8.5</v>
      </c>
      <c r="W536" s="5">
        <v>-8.5</v>
      </c>
      <c r="X536" s="2">
        <v>2020</v>
      </c>
    </row>
    <row r="537" spans="1:24" ht="15" customHeight="1" x14ac:dyDescent="0.25">
      <c r="A537" s="2">
        <v>2338</v>
      </c>
      <c r="B537" s="2">
        <v>20191102</v>
      </c>
      <c r="C537" s="2">
        <f>IF(J537=S537,1,0)</f>
        <v>1</v>
      </c>
      <c r="D537" s="2">
        <v>10</v>
      </c>
      <c r="E537" s="2" t="s">
        <v>12</v>
      </c>
      <c r="F537" s="2">
        <v>35</v>
      </c>
      <c r="G537" s="2" t="s">
        <v>129</v>
      </c>
      <c r="H537" s="2">
        <v>11</v>
      </c>
      <c r="I537" s="2" t="s">
        <v>14</v>
      </c>
      <c r="J537" s="2" t="s">
        <v>56</v>
      </c>
      <c r="K537" s="2">
        <f>IF(L537="away",-1,IF(L537="home",1,IF(L537="neutral",0,"")))</f>
        <v>0</v>
      </c>
      <c r="L537" s="2" t="s">
        <v>32</v>
      </c>
      <c r="M537" s="2">
        <v>24</v>
      </c>
      <c r="N537" s="2">
        <v>-6.5</v>
      </c>
      <c r="O537" s="2">
        <f>IF(P536=P537,O536,"")</f>
        <v>32</v>
      </c>
      <c r="P537" s="2" t="s">
        <v>124</v>
      </c>
      <c r="Q537" s="2">
        <f>IF(S536=S537,Q536,"")</f>
        <v>11</v>
      </c>
      <c r="R537" s="2" t="s">
        <v>14</v>
      </c>
      <c r="S537" s="2" t="s">
        <v>56</v>
      </c>
      <c r="T537" s="2">
        <v>17</v>
      </c>
      <c r="U537" s="2">
        <f>IF(N537&gt;0,-1,1)</f>
        <v>1</v>
      </c>
      <c r="V537" s="2">
        <v>0.5</v>
      </c>
      <c r="W537" s="4">
        <f>(M537-T537+N537)*U537</f>
        <v>0.5</v>
      </c>
      <c r="X537" s="2">
        <v>2019</v>
      </c>
    </row>
    <row r="538" spans="1:24" ht="15" customHeight="1" x14ac:dyDescent="0.25">
      <c r="A538" s="2">
        <v>2020</v>
      </c>
      <c r="B538" s="2">
        <v>20191012</v>
      </c>
      <c r="C538" s="2">
        <f>IF(J538=S538,1,0)</f>
        <v>1</v>
      </c>
      <c r="D538" s="2">
        <v>7</v>
      </c>
      <c r="E538" s="2" t="s">
        <v>12</v>
      </c>
      <c r="F538" s="2">
        <v>54</v>
      </c>
      <c r="G538" s="2" t="s">
        <v>239</v>
      </c>
      <c r="H538" s="2">
        <v>11</v>
      </c>
      <c r="I538" s="2" t="s">
        <v>14</v>
      </c>
      <c r="J538" s="2" t="s">
        <v>56</v>
      </c>
      <c r="K538" s="2">
        <f>IF(L538="away",-1,IF(L538="home",1,IF(L538="neutral",0,"")))</f>
        <v>1</v>
      </c>
      <c r="L538" s="2" t="s">
        <v>21</v>
      </c>
      <c r="M538" s="2">
        <v>42</v>
      </c>
      <c r="N538" s="2">
        <v>-14.5</v>
      </c>
      <c r="O538" s="2">
        <f>IF(P537=P538,O537,"")</f>
        <v>32</v>
      </c>
      <c r="P538" s="2" t="s">
        <v>124</v>
      </c>
      <c r="Q538" s="2">
        <f>IF(S537=S538,Q537,"")</f>
        <v>11</v>
      </c>
      <c r="R538" s="2" t="s">
        <v>14</v>
      </c>
      <c r="S538" s="2" t="s">
        <v>56</v>
      </c>
      <c r="T538" s="2">
        <v>28</v>
      </c>
      <c r="U538" s="2">
        <f>IF(N538&gt;0,-1,1)</f>
        <v>1</v>
      </c>
      <c r="V538" s="2">
        <v>-0.5</v>
      </c>
      <c r="W538" s="4">
        <f>(M538-T538+N538)*U538</f>
        <v>-0.5</v>
      </c>
      <c r="X538" s="2">
        <v>2019</v>
      </c>
    </row>
    <row r="539" spans="1:24" ht="15" customHeight="1" x14ac:dyDescent="0.25">
      <c r="A539" s="2">
        <v>916</v>
      </c>
      <c r="B539" s="2">
        <v>20181103</v>
      </c>
      <c r="C539" s="2">
        <f>IF(J539=S539,1,0)</f>
        <v>1</v>
      </c>
      <c r="D539" s="2">
        <v>10</v>
      </c>
      <c r="E539" s="2" t="s">
        <v>12</v>
      </c>
      <c r="F539" s="2">
        <v>66</v>
      </c>
      <c r="G539" s="2" t="s">
        <v>156</v>
      </c>
      <c r="H539" s="2">
        <v>11</v>
      </c>
      <c r="I539" s="2" t="s">
        <v>14</v>
      </c>
      <c r="J539" s="2" t="s">
        <v>56</v>
      </c>
      <c r="K539" s="2">
        <f>IF(L539="away",-1,IF(L539="home",1,IF(L539="neutral",0,"")))</f>
        <v>-1</v>
      </c>
      <c r="L539" s="2" t="s">
        <v>16</v>
      </c>
      <c r="M539" s="2">
        <v>38</v>
      </c>
      <c r="N539" s="2">
        <v>5</v>
      </c>
      <c r="O539" s="2">
        <f>IF(P538=P539,O538,"")</f>
        <v>32</v>
      </c>
      <c r="P539" s="2" t="s">
        <v>124</v>
      </c>
      <c r="Q539" s="2">
        <f>IF(S538=S539,Q538,"")</f>
        <v>11</v>
      </c>
      <c r="R539" s="2" t="s">
        <v>14</v>
      </c>
      <c r="S539" s="2" t="s">
        <v>56</v>
      </c>
      <c r="T539" s="2">
        <v>17</v>
      </c>
      <c r="U539" s="2">
        <f>IF(N539&gt;0,-1,1)</f>
        <v>-1</v>
      </c>
      <c r="V539" s="2">
        <v>26</v>
      </c>
      <c r="W539" s="4">
        <f>(M539-T539+N539)*U539</f>
        <v>-26</v>
      </c>
      <c r="X539" s="2">
        <v>2018</v>
      </c>
    </row>
    <row r="540" spans="1:24" ht="15" customHeight="1" x14ac:dyDescent="0.25">
      <c r="A540" s="2">
        <v>814</v>
      </c>
      <c r="B540" s="2">
        <v>20181027</v>
      </c>
      <c r="C540" s="2">
        <f>IF(J540=S540,1,0)</f>
        <v>1</v>
      </c>
      <c r="D540" s="2">
        <v>9</v>
      </c>
      <c r="E540" s="2" t="s">
        <v>12</v>
      </c>
      <c r="F540" s="2">
        <v>35</v>
      </c>
      <c r="G540" s="2" t="s">
        <v>129</v>
      </c>
      <c r="H540" s="2">
        <v>11</v>
      </c>
      <c r="I540" s="2" t="s">
        <v>14</v>
      </c>
      <c r="J540" s="2" t="s">
        <v>56</v>
      </c>
      <c r="K540" s="2">
        <f>IF(L540="away",-1,IF(L540="home",1,IF(L540="neutral",0,"")))</f>
        <v>0</v>
      </c>
      <c r="L540" s="2" t="s">
        <v>32</v>
      </c>
      <c r="M540" s="2">
        <v>36</v>
      </c>
      <c r="N540" s="2">
        <v>-7</v>
      </c>
      <c r="O540" s="2">
        <f>IF(P539=P540,O539,"")</f>
        <v>32</v>
      </c>
      <c r="P540" s="2" t="s">
        <v>124</v>
      </c>
      <c r="Q540" s="2">
        <f>IF(S539=S540,Q539,"")</f>
        <v>11</v>
      </c>
      <c r="R540" s="2" t="s">
        <v>14</v>
      </c>
      <c r="S540" s="2" t="s">
        <v>56</v>
      </c>
      <c r="T540" s="2">
        <v>17</v>
      </c>
      <c r="U540" s="2">
        <f>IF(N540&gt;0,-1,1)</f>
        <v>1</v>
      </c>
      <c r="V540" s="2">
        <v>12</v>
      </c>
      <c r="W540" s="4">
        <f>(M540-T540+N540)*U540</f>
        <v>12</v>
      </c>
      <c r="X540" s="2">
        <v>2018</v>
      </c>
    </row>
    <row r="541" spans="1:24" ht="15" customHeight="1" x14ac:dyDescent="0.25">
      <c r="A541" s="2">
        <v>124</v>
      </c>
      <c r="B541" s="2">
        <v>20180908</v>
      </c>
      <c r="C541" s="2">
        <f>IF(J541=S541,1,0)</f>
        <v>1</v>
      </c>
      <c r="D541" s="2">
        <v>2</v>
      </c>
      <c r="E541" s="2" t="s">
        <v>12</v>
      </c>
      <c r="F541" s="2">
        <v>49</v>
      </c>
      <c r="G541" s="2" t="s">
        <v>144</v>
      </c>
      <c r="H541" s="2">
        <v>11</v>
      </c>
      <c r="I541" s="2" t="s">
        <v>14</v>
      </c>
      <c r="J541" s="2" t="s">
        <v>56</v>
      </c>
      <c r="K541" s="2">
        <f>IF(L541="away",-1,IF(L541="home",1,IF(L541="neutral",0,"")))</f>
        <v>-1</v>
      </c>
      <c r="L541" s="2" t="s">
        <v>16</v>
      </c>
      <c r="M541" s="2">
        <v>27</v>
      </c>
      <c r="N541" s="2">
        <v>13.5</v>
      </c>
      <c r="O541" s="2">
        <f>IF(P540=P541,O540,"")</f>
        <v>32</v>
      </c>
      <c r="P541" s="2" t="s">
        <v>124</v>
      </c>
      <c r="Q541" s="2">
        <f>IF(S540=S541,Q540,"")</f>
        <v>11</v>
      </c>
      <c r="R541" s="2" t="s">
        <v>14</v>
      </c>
      <c r="S541" s="2" t="s">
        <v>56</v>
      </c>
      <c r="T541" s="2">
        <v>16</v>
      </c>
      <c r="U541" s="2">
        <f>IF(N541&gt;0,-1,1)</f>
        <v>-1</v>
      </c>
      <c r="V541" s="2">
        <v>24.5</v>
      </c>
      <c r="W541" s="4">
        <f>(M541-T541+N541)*U541</f>
        <v>-24.5</v>
      </c>
      <c r="X541" s="2">
        <v>2018</v>
      </c>
    </row>
    <row r="542" spans="1:24" ht="15" customHeight="1" x14ac:dyDescent="0.25">
      <c r="A542" s="2">
        <v>345</v>
      </c>
      <c r="B542" s="2">
        <v>20201114</v>
      </c>
      <c r="C542" s="2">
        <v>1</v>
      </c>
      <c r="D542" s="2">
        <v>11</v>
      </c>
      <c r="E542" s="2" t="s">
        <v>12</v>
      </c>
      <c r="F542" s="2">
        <v>69</v>
      </c>
      <c r="G542" s="2" t="s">
        <v>160</v>
      </c>
      <c r="H542" s="2">
        <v>2</v>
      </c>
      <c r="I542" s="2" t="s">
        <v>14</v>
      </c>
      <c r="J542" s="2" t="s">
        <v>53</v>
      </c>
      <c r="K542" s="2">
        <v>1</v>
      </c>
      <c r="L542" s="2" t="s">
        <v>21</v>
      </c>
      <c r="M542" s="2">
        <v>38</v>
      </c>
      <c r="N542" s="2">
        <v>-10.5</v>
      </c>
      <c r="O542" s="2">
        <v>33</v>
      </c>
      <c r="P542" s="2" t="s">
        <v>243</v>
      </c>
      <c r="Q542" s="2">
        <v>2</v>
      </c>
      <c r="R542" s="2" t="s">
        <v>14</v>
      </c>
      <c r="S542" s="2" t="s">
        <v>53</v>
      </c>
      <c r="T542" s="2">
        <v>22</v>
      </c>
      <c r="U542" s="2">
        <v>1</v>
      </c>
      <c r="V542" s="2">
        <v>5.5</v>
      </c>
      <c r="W542" s="5">
        <v>5.5</v>
      </c>
      <c r="X542" s="2">
        <v>2020</v>
      </c>
    </row>
    <row r="543" spans="1:24" ht="15" customHeight="1" x14ac:dyDescent="0.25">
      <c r="A543" s="2">
        <v>288</v>
      </c>
      <c r="B543" s="2">
        <v>20201107</v>
      </c>
      <c r="C543" s="2">
        <v>1</v>
      </c>
      <c r="D543" s="2">
        <v>10</v>
      </c>
      <c r="E543" s="2" t="s">
        <v>12</v>
      </c>
      <c r="F543" s="2">
        <v>87</v>
      </c>
      <c r="G543" s="2" t="s">
        <v>176</v>
      </c>
      <c r="H543" s="2">
        <v>2</v>
      </c>
      <c r="I543" s="2" t="s">
        <v>14</v>
      </c>
      <c r="J543" s="2" t="s">
        <v>53</v>
      </c>
      <c r="K543" s="2">
        <v>-1</v>
      </c>
      <c r="L543" s="2" t="s">
        <v>16</v>
      </c>
      <c r="M543" s="2">
        <v>41</v>
      </c>
      <c r="N543" s="2">
        <v>-2.5</v>
      </c>
      <c r="O543" s="2">
        <v>33</v>
      </c>
      <c r="P543" s="2" t="s">
        <v>243</v>
      </c>
      <c r="Q543" s="2">
        <v>2</v>
      </c>
      <c r="R543" s="2" t="s">
        <v>14</v>
      </c>
      <c r="S543" s="2" t="s">
        <v>53</v>
      </c>
      <c r="T543" s="2">
        <v>17</v>
      </c>
      <c r="U543" s="2">
        <v>1</v>
      </c>
      <c r="V543" s="2">
        <v>21.5</v>
      </c>
      <c r="W543" s="5">
        <v>21.5</v>
      </c>
      <c r="X543" s="2">
        <v>2020</v>
      </c>
    </row>
    <row r="544" spans="1:24" ht="15" customHeight="1" x14ac:dyDescent="0.25">
      <c r="A544" s="2">
        <v>195</v>
      </c>
      <c r="B544" s="2">
        <v>20201024</v>
      </c>
      <c r="C544" s="2">
        <v>1</v>
      </c>
      <c r="D544" s="2">
        <v>8</v>
      </c>
      <c r="E544" s="2" t="s">
        <v>12</v>
      </c>
      <c r="F544" s="2">
        <v>53</v>
      </c>
      <c r="G544" s="2" t="s">
        <v>104</v>
      </c>
      <c r="H544" s="2">
        <v>2</v>
      </c>
      <c r="I544" s="2" t="s">
        <v>14</v>
      </c>
      <c r="J544" s="2" t="s">
        <v>53</v>
      </c>
      <c r="K544" s="2">
        <v>1</v>
      </c>
      <c r="L544" s="2" t="s">
        <v>21</v>
      </c>
      <c r="M544" s="2">
        <v>48</v>
      </c>
      <c r="N544" s="2">
        <v>-6.5</v>
      </c>
      <c r="O544" s="2">
        <v>33</v>
      </c>
      <c r="P544" s="2" t="s">
        <v>243</v>
      </c>
      <c r="Q544" s="2">
        <v>2</v>
      </c>
      <c r="R544" s="2" t="s">
        <v>14</v>
      </c>
      <c r="S544" s="2" t="s">
        <v>53</v>
      </c>
      <c r="T544" s="2">
        <v>16</v>
      </c>
      <c r="U544" s="2">
        <v>1</v>
      </c>
      <c r="V544" s="2">
        <v>25.5</v>
      </c>
      <c r="W544" s="5">
        <v>25.5</v>
      </c>
      <c r="X544" s="2">
        <v>2020</v>
      </c>
    </row>
    <row r="545" spans="1:24" ht="15" customHeight="1" x14ac:dyDescent="0.25">
      <c r="A545" s="2">
        <v>136</v>
      </c>
      <c r="B545" s="2">
        <v>20201010</v>
      </c>
      <c r="C545" s="2">
        <v>1</v>
      </c>
      <c r="D545" s="2">
        <v>6</v>
      </c>
      <c r="E545" s="2" t="s">
        <v>12</v>
      </c>
      <c r="F545" s="2">
        <v>78</v>
      </c>
      <c r="G545" s="2" t="s">
        <v>164</v>
      </c>
      <c r="H545" s="2">
        <v>2</v>
      </c>
      <c r="I545" s="2" t="s">
        <v>14</v>
      </c>
      <c r="J545" s="2" t="s">
        <v>53</v>
      </c>
      <c r="K545" s="2">
        <v>1</v>
      </c>
      <c r="L545" s="2" t="s">
        <v>21</v>
      </c>
      <c r="M545" s="2">
        <v>42</v>
      </c>
      <c r="N545" s="2">
        <v>-20.5</v>
      </c>
      <c r="O545" s="2">
        <v>33</v>
      </c>
      <c r="P545" s="2" t="s">
        <v>243</v>
      </c>
      <c r="Q545" s="2">
        <v>2</v>
      </c>
      <c r="R545" s="2" t="s">
        <v>14</v>
      </c>
      <c r="S545" s="2" t="s">
        <v>53</v>
      </c>
      <c r="T545" s="2">
        <v>26</v>
      </c>
      <c r="U545" s="2">
        <v>1</v>
      </c>
      <c r="V545" s="2">
        <v>-4.5</v>
      </c>
      <c r="W545" s="5">
        <v>-4.5</v>
      </c>
      <c r="X545" s="2">
        <v>2020</v>
      </c>
    </row>
    <row r="546" spans="1:24" ht="15" customHeight="1" x14ac:dyDescent="0.25">
      <c r="A546" s="2">
        <v>68</v>
      </c>
      <c r="B546" s="2">
        <v>20200926</v>
      </c>
      <c r="C546" s="2">
        <v>1</v>
      </c>
      <c r="D546" s="2">
        <v>4</v>
      </c>
      <c r="E546" s="2" t="s">
        <v>12</v>
      </c>
      <c r="F546" s="2">
        <v>59</v>
      </c>
      <c r="G546" s="2" t="s">
        <v>240</v>
      </c>
      <c r="H546" s="2">
        <v>2</v>
      </c>
      <c r="I546" s="2" t="s">
        <v>14</v>
      </c>
      <c r="J546" s="2" t="s">
        <v>53</v>
      </c>
      <c r="K546" s="2">
        <v>1</v>
      </c>
      <c r="L546" s="2" t="s">
        <v>21</v>
      </c>
      <c r="M546" s="2">
        <v>52</v>
      </c>
      <c r="N546" s="2">
        <v>-11</v>
      </c>
      <c r="O546" s="2">
        <v>33</v>
      </c>
      <c r="P546" s="2" t="s">
        <v>243</v>
      </c>
      <c r="Q546" s="2">
        <v>2</v>
      </c>
      <c r="R546" s="2" t="s">
        <v>14</v>
      </c>
      <c r="S546" s="2" t="s">
        <v>53</v>
      </c>
      <c r="T546" s="2">
        <v>10</v>
      </c>
      <c r="U546" s="2">
        <v>1</v>
      </c>
      <c r="V546" s="2">
        <v>31</v>
      </c>
      <c r="W546" s="5">
        <v>31</v>
      </c>
      <c r="X546" s="2">
        <v>2020</v>
      </c>
    </row>
    <row r="547" spans="1:24" ht="15" customHeight="1" x14ac:dyDescent="0.25">
      <c r="A547" s="2">
        <v>14</v>
      </c>
      <c r="B547" s="2">
        <v>20200912</v>
      </c>
      <c r="C547" s="2">
        <v>1</v>
      </c>
      <c r="D547" s="2">
        <v>2</v>
      </c>
      <c r="E547" s="2" t="s">
        <v>12</v>
      </c>
      <c r="F547" s="2">
        <v>38</v>
      </c>
      <c r="G547" s="2" t="s">
        <v>133</v>
      </c>
      <c r="H547" s="2">
        <v>2</v>
      </c>
      <c r="I547" s="2" t="s">
        <v>14</v>
      </c>
      <c r="J547" s="2" t="s">
        <v>53</v>
      </c>
      <c r="K547" s="2">
        <v>-1</v>
      </c>
      <c r="L547" s="2" t="s">
        <v>16</v>
      </c>
      <c r="M547" s="2">
        <v>16</v>
      </c>
      <c r="N547" s="2">
        <v>12</v>
      </c>
      <c r="O547" s="2">
        <v>33</v>
      </c>
      <c r="P547" s="2" t="s">
        <v>243</v>
      </c>
      <c r="Q547" s="2">
        <v>2</v>
      </c>
      <c r="R547" s="2" t="s">
        <v>14</v>
      </c>
      <c r="S547" s="2" t="s">
        <v>53</v>
      </c>
      <c r="T547" s="2">
        <v>13</v>
      </c>
      <c r="U547" s="2">
        <v>-1</v>
      </c>
      <c r="V547" s="2">
        <v>15</v>
      </c>
      <c r="W547" s="5">
        <v>-15</v>
      </c>
      <c r="X547" s="2">
        <v>2020</v>
      </c>
    </row>
    <row r="548" spans="1:24" ht="15" customHeight="1" x14ac:dyDescent="0.25">
      <c r="A548" s="2">
        <v>2886</v>
      </c>
      <c r="B548" s="2">
        <v>20191231</v>
      </c>
      <c r="C548" s="2">
        <f>IF(J548=S548,1,0)</f>
        <v>0</v>
      </c>
      <c r="D548" s="2">
        <v>19</v>
      </c>
      <c r="E548" s="2" t="s">
        <v>293</v>
      </c>
      <c r="F548" s="2">
        <v>6</v>
      </c>
      <c r="G548" s="2" t="s">
        <v>109</v>
      </c>
      <c r="H548" s="2">
        <v>9</v>
      </c>
      <c r="I548" s="2" t="s">
        <v>14</v>
      </c>
      <c r="J548" s="2" t="s">
        <v>62</v>
      </c>
      <c r="K548" s="2">
        <f>IF(L548="away",-1,IF(L548="home",1,IF(L548="neutral",0,"")))</f>
        <v>0</v>
      </c>
      <c r="L548" s="2" t="s">
        <v>32</v>
      </c>
      <c r="M548" s="2">
        <v>20</v>
      </c>
      <c r="N548" s="2">
        <v>-4.5</v>
      </c>
      <c r="O548" s="2">
        <f>IF(P547=P548,O547,"")</f>
        <v>33</v>
      </c>
      <c r="P548" s="2" t="s">
        <v>243</v>
      </c>
      <c r="Q548" s="2">
        <f>IF(S547=S548,Q547,"")</f>
        <v>2</v>
      </c>
      <c r="R548" s="2" t="s">
        <v>14</v>
      </c>
      <c r="S548" s="2" t="s">
        <v>53</v>
      </c>
      <c r="T548" s="2">
        <v>14</v>
      </c>
      <c r="U548" s="2">
        <f>IF(N548&gt;0,-1,1)</f>
        <v>1</v>
      </c>
      <c r="V548" s="2">
        <v>1.5</v>
      </c>
      <c r="W548" s="4">
        <f>(M548-T548+N548)*U548</f>
        <v>1.5</v>
      </c>
      <c r="X548" s="2">
        <v>2019</v>
      </c>
    </row>
    <row r="549" spans="1:24" ht="15" customHeight="1" x14ac:dyDescent="0.25">
      <c r="A549" s="2">
        <v>2784</v>
      </c>
      <c r="B549" s="2">
        <v>20191130</v>
      </c>
      <c r="C549" s="2">
        <f>IF(J549=S549,1,0)</f>
        <v>0</v>
      </c>
      <c r="D549" s="2">
        <v>14</v>
      </c>
      <c r="E549" s="2" t="s">
        <v>12</v>
      </c>
      <c r="F549" s="2">
        <v>32</v>
      </c>
      <c r="G549" s="2" t="s">
        <v>124</v>
      </c>
      <c r="H549" s="2">
        <v>11</v>
      </c>
      <c r="I549" s="2" t="s">
        <v>14</v>
      </c>
      <c r="J549" s="2" t="s">
        <v>56</v>
      </c>
      <c r="K549" s="2">
        <f>IF(L549="away",-1,IF(L549="home",1,IF(L549="neutral",0,"")))</f>
        <v>1</v>
      </c>
      <c r="L549" s="2" t="s">
        <v>21</v>
      </c>
      <c r="M549" s="2">
        <v>40</v>
      </c>
      <c r="N549" s="2">
        <v>-17.5</v>
      </c>
      <c r="O549" s="2">
        <f>IF(P548=P549,O548,"")</f>
        <v>33</v>
      </c>
      <c r="P549" s="2" t="s">
        <v>243</v>
      </c>
      <c r="Q549" s="2">
        <f>IF(S548=S549,Q548,"")</f>
        <v>2</v>
      </c>
      <c r="R549" s="2" t="s">
        <v>14</v>
      </c>
      <c r="S549" s="2" t="s">
        <v>53</v>
      </c>
      <c r="T549" s="2">
        <v>17</v>
      </c>
      <c r="U549" s="2">
        <f>IF(N549&gt;0,-1,1)</f>
        <v>1</v>
      </c>
      <c r="V549" s="2">
        <v>5.5</v>
      </c>
      <c r="W549" s="4">
        <f>(M549-T549+N549)*U549</f>
        <v>5.5</v>
      </c>
      <c r="X549" s="2">
        <v>2019</v>
      </c>
    </row>
    <row r="550" spans="1:24" ht="15" customHeight="1" x14ac:dyDescent="0.25">
      <c r="A550" s="2">
        <v>2339</v>
      </c>
      <c r="B550" s="2">
        <v>20191102</v>
      </c>
      <c r="C550" s="2">
        <f>IF(J550=S550,1,0)</f>
        <v>1</v>
      </c>
      <c r="D550" s="2">
        <v>10</v>
      </c>
      <c r="E550" s="2" t="s">
        <v>12</v>
      </c>
      <c r="F550" s="2">
        <v>59</v>
      </c>
      <c r="G550" s="2" t="s">
        <v>240</v>
      </c>
      <c r="H550" s="2">
        <v>2</v>
      </c>
      <c r="I550" s="2" t="s">
        <v>14</v>
      </c>
      <c r="J550" s="2" t="s">
        <v>53</v>
      </c>
      <c r="K550" s="2">
        <f>IF(L550="away",-1,IF(L550="home",1,IF(L550="neutral",0,"")))</f>
        <v>-1</v>
      </c>
      <c r="L550" s="2" t="s">
        <v>16</v>
      </c>
      <c r="M550" s="2">
        <v>27</v>
      </c>
      <c r="N550" s="2">
        <v>3</v>
      </c>
      <c r="O550" s="2">
        <f>IF(P549=P550,O549,"")</f>
        <v>33</v>
      </c>
      <c r="P550" s="2" t="s">
        <v>243</v>
      </c>
      <c r="Q550" s="2">
        <f>IF(S549=S550,Q549,"")</f>
        <v>2</v>
      </c>
      <c r="R550" s="2" t="s">
        <v>14</v>
      </c>
      <c r="S550" s="2" t="s">
        <v>53</v>
      </c>
      <c r="T550" s="2">
        <v>10</v>
      </c>
      <c r="U550" s="2">
        <f>IF(N550&gt;0,-1,1)</f>
        <v>-1</v>
      </c>
      <c r="V550" s="2">
        <v>20</v>
      </c>
      <c r="W550" s="4">
        <f>(M550-T550+N550)*U550</f>
        <v>-20</v>
      </c>
      <c r="X550" s="2">
        <v>2019</v>
      </c>
    </row>
    <row r="551" spans="1:24" ht="15" customHeight="1" x14ac:dyDescent="0.25">
      <c r="A551" s="2">
        <v>2153</v>
      </c>
      <c r="B551" s="2">
        <v>20191019</v>
      </c>
      <c r="C551" s="2">
        <f>IF(J551=S551,1,0)</f>
        <v>1</v>
      </c>
      <c r="D551" s="2">
        <v>8</v>
      </c>
      <c r="E551" s="2" t="s">
        <v>12</v>
      </c>
      <c r="F551" s="2">
        <v>125</v>
      </c>
      <c r="G551" s="2" t="s">
        <v>52</v>
      </c>
      <c r="H551" s="2">
        <v>2</v>
      </c>
      <c r="I551" s="2" t="s">
        <v>14</v>
      </c>
      <c r="J551" s="2" t="s">
        <v>53</v>
      </c>
      <c r="K551" s="2">
        <f>IF(L551="away",-1,IF(L551="home",1,IF(L551="neutral",0,"")))</f>
        <v>1</v>
      </c>
      <c r="L551" s="2" t="s">
        <v>21</v>
      </c>
      <c r="M551" s="2">
        <v>22</v>
      </c>
      <c r="N551" s="2">
        <v>-2</v>
      </c>
      <c r="O551" s="2">
        <f>IF(P550=P551,O550,"")</f>
        <v>33</v>
      </c>
      <c r="P551" s="2" t="s">
        <v>243</v>
      </c>
      <c r="Q551" s="2">
        <f>IF(S550=S551,Q550,"")</f>
        <v>2</v>
      </c>
      <c r="R551" s="2" t="s">
        <v>14</v>
      </c>
      <c r="S551" s="2" t="s">
        <v>53</v>
      </c>
      <c r="T551" s="2">
        <v>20</v>
      </c>
      <c r="U551" s="2">
        <f>IF(N551&gt;0,-1,1)</f>
        <v>1</v>
      </c>
      <c r="V551" s="2">
        <v>0</v>
      </c>
      <c r="W551" s="4">
        <f>(M551-T551+N551)*U551</f>
        <v>0</v>
      </c>
      <c r="X551" s="2">
        <v>2019</v>
      </c>
    </row>
    <row r="552" spans="1:24" ht="15" customHeight="1" x14ac:dyDescent="0.25">
      <c r="A552" s="2">
        <v>2007</v>
      </c>
      <c r="B552" s="2">
        <v>20191012</v>
      </c>
      <c r="C552" s="2">
        <f>IF(J552=S552,1,0)</f>
        <v>1</v>
      </c>
      <c r="D552" s="2">
        <v>7</v>
      </c>
      <c r="E552" s="2" t="s">
        <v>12</v>
      </c>
      <c r="F552" s="2">
        <v>22</v>
      </c>
      <c r="G552" s="2" t="s">
        <v>121</v>
      </c>
      <c r="H552" s="2">
        <v>2</v>
      </c>
      <c r="I552" s="2" t="s">
        <v>14</v>
      </c>
      <c r="J552" s="2" t="s">
        <v>53</v>
      </c>
      <c r="K552" s="2">
        <f>IF(L552="away",-1,IF(L552="home",1,IF(L552="neutral",0,"")))</f>
        <v>1</v>
      </c>
      <c r="L552" s="2" t="s">
        <v>21</v>
      </c>
      <c r="M552" s="2">
        <v>45</v>
      </c>
      <c r="N552" s="2">
        <v>-27</v>
      </c>
      <c r="O552" s="2">
        <f>IF(P551=P552,O551,"")</f>
        <v>33</v>
      </c>
      <c r="P552" s="2" t="s">
        <v>243</v>
      </c>
      <c r="Q552" s="2">
        <f>IF(S551=S552,Q551,"")</f>
        <v>2</v>
      </c>
      <c r="R552" s="2" t="s">
        <v>14</v>
      </c>
      <c r="S552" s="2" t="s">
        <v>53</v>
      </c>
      <c r="T552" s="2">
        <v>14</v>
      </c>
      <c r="U552" s="2">
        <f>IF(N552&gt;0,-1,1)</f>
        <v>1</v>
      </c>
      <c r="V552" s="2">
        <v>4</v>
      </c>
      <c r="W552" s="4">
        <f>(M552-T552+N552)*U552</f>
        <v>4</v>
      </c>
      <c r="X552" s="2">
        <v>2019</v>
      </c>
    </row>
    <row r="553" spans="1:24" ht="15" customHeight="1" x14ac:dyDescent="0.25">
      <c r="A553" s="2">
        <v>1644</v>
      </c>
      <c r="B553" s="2">
        <v>20190914</v>
      </c>
      <c r="C553" s="2">
        <f>IF(J553=S553,1,0)</f>
        <v>1</v>
      </c>
      <c r="D553" s="2">
        <v>3</v>
      </c>
      <c r="E553" s="2" t="s">
        <v>12</v>
      </c>
      <c r="F553" s="2">
        <v>121</v>
      </c>
      <c r="G553" s="2" t="s">
        <v>213</v>
      </c>
      <c r="H553" s="2">
        <v>2</v>
      </c>
      <c r="I553" s="2" t="s">
        <v>14</v>
      </c>
      <c r="J553" s="2" t="s">
        <v>53</v>
      </c>
      <c r="K553" s="2">
        <f>IF(L553="away",-1,IF(L553="home",1,IF(L553="neutral",0,"")))</f>
        <v>1</v>
      </c>
      <c r="L553" s="2" t="s">
        <v>21</v>
      </c>
      <c r="M553" s="2">
        <v>31</v>
      </c>
      <c r="N553" s="2">
        <v>-7.5</v>
      </c>
      <c r="O553" s="2">
        <f>IF(P552=P553,O552,"")</f>
        <v>33</v>
      </c>
      <c r="P553" s="2" t="s">
        <v>243</v>
      </c>
      <c r="Q553" s="2">
        <f>IF(S552=S553,Q552,"")</f>
        <v>2</v>
      </c>
      <c r="R553" s="2" t="s">
        <v>14</v>
      </c>
      <c r="S553" s="2" t="s">
        <v>53</v>
      </c>
      <c r="T553" s="2">
        <v>24</v>
      </c>
      <c r="U553" s="2">
        <f>IF(N553&gt;0,-1,1)</f>
        <v>1</v>
      </c>
      <c r="V553" s="2">
        <v>-0.5</v>
      </c>
      <c r="W553" s="4">
        <f>(M553-T553+N553)*U553</f>
        <v>-0.5</v>
      </c>
      <c r="X553" s="2">
        <v>2019</v>
      </c>
    </row>
    <row r="554" spans="1:24" ht="15" customHeight="1" x14ac:dyDescent="0.25">
      <c r="A554" s="2">
        <v>1417</v>
      </c>
      <c r="B554" s="2">
        <v>20190831</v>
      </c>
      <c r="C554" s="2">
        <f>IF(J554=S554,1,0)</f>
        <v>0</v>
      </c>
      <c r="D554" s="2">
        <v>1</v>
      </c>
      <c r="E554" s="2" t="s">
        <v>12</v>
      </c>
      <c r="F554" s="2">
        <v>13</v>
      </c>
      <c r="G554" s="2" t="s">
        <v>201</v>
      </c>
      <c r="H554" s="2">
        <v>8</v>
      </c>
      <c r="I554" s="2" t="s">
        <v>14</v>
      </c>
      <c r="J554" s="2" t="s">
        <v>15</v>
      </c>
      <c r="K554" s="2">
        <f>IF(L554="away",-1,IF(L554="home",1,IF(L554="neutral",0,"")))</f>
        <v>0</v>
      </c>
      <c r="L554" s="2" t="s">
        <v>32</v>
      </c>
      <c r="M554" s="2">
        <v>36</v>
      </c>
      <c r="N554" s="2">
        <v>4.5</v>
      </c>
      <c r="O554" s="2">
        <f>IF(P553=P554,O553,"")</f>
        <v>33</v>
      </c>
      <c r="P554" s="2" t="s">
        <v>243</v>
      </c>
      <c r="Q554" s="2">
        <f>IF(S553=S554,Q553,"")</f>
        <v>2</v>
      </c>
      <c r="R554" s="2" t="s">
        <v>14</v>
      </c>
      <c r="S554" s="2" t="s">
        <v>53</v>
      </c>
      <c r="T554" s="2">
        <v>31</v>
      </c>
      <c r="U554" s="2">
        <f>IF(N554&gt;0,-1,1)</f>
        <v>-1</v>
      </c>
      <c r="V554" s="2">
        <v>9.5</v>
      </c>
      <c r="W554" s="4">
        <f>(M554-T554+N554)*U554</f>
        <v>-9.5</v>
      </c>
      <c r="X554" s="2">
        <v>2019</v>
      </c>
    </row>
    <row r="555" spans="1:24" ht="15" customHeight="1" x14ac:dyDescent="0.25">
      <c r="A555" s="2">
        <v>1255</v>
      </c>
      <c r="B555" s="2">
        <v>20181124</v>
      </c>
      <c r="C555" s="2">
        <f>IF(J555=S555,1,0)</f>
        <v>0</v>
      </c>
      <c r="D555" s="2">
        <v>13</v>
      </c>
      <c r="E555" s="2" t="s">
        <v>12</v>
      </c>
      <c r="F555" s="2">
        <v>32</v>
      </c>
      <c r="G555" s="2" t="s">
        <v>124</v>
      </c>
      <c r="H555" s="2">
        <v>11</v>
      </c>
      <c r="I555" s="2" t="s">
        <v>14</v>
      </c>
      <c r="J555" s="2" t="s">
        <v>56</v>
      </c>
      <c r="K555" s="2">
        <f>IF(L555="away",-1,IF(L555="home",1,IF(L555="neutral",0,"")))</f>
        <v>-1</v>
      </c>
      <c r="L555" s="2" t="s">
        <v>16</v>
      </c>
      <c r="M555" s="2">
        <v>41</v>
      </c>
      <c r="N555" s="2">
        <v>-8.5</v>
      </c>
      <c r="O555" s="2">
        <f>IF(P554=P555,O554,"")</f>
        <v>33</v>
      </c>
      <c r="P555" s="2" t="s">
        <v>243</v>
      </c>
      <c r="Q555" s="2">
        <f>IF(S554=S555,Q554,"")</f>
        <v>2</v>
      </c>
      <c r="R555" s="2" t="s">
        <v>14</v>
      </c>
      <c r="S555" s="2" t="s">
        <v>53</v>
      </c>
      <c r="T555" s="2">
        <v>14</v>
      </c>
      <c r="U555" s="2">
        <f>IF(N555&gt;0,-1,1)</f>
        <v>1</v>
      </c>
      <c r="V555" s="2">
        <v>18.5</v>
      </c>
      <c r="W555" s="4">
        <f>(M555-T555+N555)*U555</f>
        <v>18.5</v>
      </c>
      <c r="X555" s="2">
        <v>2018</v>
      </c>
    </row>
    <row r="556" spans="1:24" ht="15" customHeight="1" x14ac:dyDescent="0.25">
      <c r="A556" s="2">
        <v>1044</v>
      </c>
      <c r="B556" s="2">
        <v>20181110</v>
      </c>
      <c r="C556" s="2">
        <f>IF(J556=S556,1,0)</f>
        <v>0</v>
      </c>
      <c r="D556" s="2">
        <v>11</v>
      </c>
      <c r="E556" s="2" t="s">
        <v>12</v>
      </c>
      <c r="F556" s="2">
        <v>78</v>
      </c>
      <c r="G556" s="2" t="s">
        <v>164</v>
      </c>
      <c r="H556" s="2">
        <v>6</v>
      </c>
      <c r="I556" s="2" t="s">
        <v>14</v>
      </c>
      <c r="J556" s="2" t="s">
        <v>20</v>
      </c>
      <c r="K556" s="2">
        <f>IF(L556="away",-1,IF(L556="home",1,IF(L556="neutral",0,"")))</f>
        <v>1</v>
      </c>
      <c r="L556" s="2" t="s">
        <v>21</v>
      </c>
      <c r="M556" s="2">
        <v>42</v>
      </c>
      <c r="N556" s="2">
        <v>-18</v>
      </c>
      <c r="O556" s="2">
        <f>IF(P555=P556,O555,"")</f>
        <v>33</v>
      </c>
      <c r="P556" s="2" t="s">
        <v>243</v>
      </c>
      <c r="Q556" s="2">
        <f>IF(S555=S556,Q555,"")</f>
        <v>2</v>
      </c>
      <c r="R556" s="2" t="s">
        <v>14</v>
      </c>
      <c r="S556" s="2" t="s">
        <v>53</v>
      </c>
      <c r="T556" s="2">
        <v>13</v>
      </c>
      <c r="U556" s="2">
        <f>IF(N556&gt;0,-1,1)</f>
        <v>1</v>
      </c>
      <c r="V556" s="2">
        <v>11</v>
      </c>
      <c r="W556" s="4">
        <f>(M556-T556+N556)*U556</f>
        <v>11</v>
      </c>
      <c r="X556" s="2">
        <v>2018</v>
      </c>
    </row>
    <row r="557" spans="1:24" ht="15" customHeight="1" x14ac:dyDescent="0.25">
      <c r="A557" s="2">
        <v>931</v>
      </c>
      <c r="B557" s="2">
        <v>20181103</v>
      </c>
      <c r="C557" s="2">
        <f>IF(J557=S557,1,0)</f>
        <v>1</v>
      </c>
      <c r="D557" s="2">
        <v>10</v>
      </c>
      <c r="E557" s="2" t="s">
        <v>12</v>
      </c>
      <c r="F557" s="2">
        <v>69</v>
      </c>
      <c r="G557" s="2" t="s">
        <v>160</v>
      </c>
      <c r="H557" s="2">
        <v>2</v>
      </c>
      <c r="I557" s="2" t="s">
        <v>14</v>
      </c>
      <c r="J557" s="2" t="s">
        <v>53</v>
      </c>
      <c r="K557" s="2">
        <f>IF(L557="away",-1,IF(L557="home",1,IF(L557="neutral",0,"")))</f>
        <v>1</v>
      </c>
      <c r="L557" s="2" t="s">
        <v>21</v>
      </c>
      <c r="M557" s="2">
        <v>47</v>
      </c>
      <c r="N557" s="2">
        <v>-9</v>
      </c>
      <c r="O557" s="2">
        <f>IF(P556=P557,O556,"")</f>
        <v>33</v>
      </c>
      <c r="P557" s="2" t="s">
        <v>243</v>
      </c>
      <c r="Q557" s="2">
        <f>IF(S556=S557,Q556,"")</f>
        <v>2</v>
      </c>
      <c r="R557" s="2" t="s">
        <v>14</v>
      </c>
      <c r="S557" s="2" t="s">
        <v>53</v>
      </c>
      <c r="T557" s="2">
        <v>28</v>
      </c>
      <c r="U557" s="2">
        <f>IF(N557&gt;0,-1,1)</f>
        <v>1</v>
      </c>
      <c r="V557" s="2">
        <v>10</v>
      </c>
      <c r="W557" s="4">
        <f>(M557-T557+N557)*U557</f>
        <v>10</v>
      </c>
      <c r="X557" s="2">
        <v>2018</v>
      </c>
    </row>
    <row r="558" spans="1:24" ht="15" customHeight="1" x14ac:dyDescent="0.25">
      <c r="A558" s="2">
        <v>811</v>
      </c>
      <c r="B558" s="2">
        <v>20181027</v>
      </c>
      <c r="C558" s="2">
        <f>IF(J558=S558,1,0)</f>
        <v>1</v>
      </c>
      <c r="D558" s="2">
        <v>9</v>
      </c>
      <c r="E558" s="2" t="s">
        <v>12</v>
      </c>
      <c r="F558" s="2">
        <v>22</v>
      </c>
      <c r="G558" s="2" t="s">
        <v>121</v>
      </c>
      <c r="H558" s="2">
        <v>2</v>
      </c>
      <c r="I558" s="2" t="s">
        <v>14</v>
      </c>
      <c r="J558" s="2" t="s">
        <v>53</v>
      </c>
      <c r="K558" s="2">
        <f>IF(L558="away",-1,IF(L558="home",1,IF(L558="neutral",0,"")))</f>
        <v>-1</v>
      </c>
      <c r="L558" s="2" t="s">
        <v>16</v>
      </c>
      <c r="M558" s="2">
        <v>59</v>
      </c>
      <c r="N558" s="2">
        <v>-18.5</v>
      </c>
      <c r="O558" s="2">
        <f>IF(P557=P558,O557,"")</f>
        <v>33</v>
      </c>
      <c r="P558" s="2" t="s">
        <v>243</v>
      </c>
      <c r="Q558" s="2">
        <f>IF(S557=S558,Q557,"")</f>
        <v>2</v>
      </c>
      <c r="R558" s="2" t="s">
        <v>14</v>
      </c>
      <c r="S558" s="2" t="s">
        <v>53</v>
      </c>
      <c r="T558" s="2">
        <v>10</v>
      </c>
      <c r="U558" s="2">
        <f>IF(N558&gt;0,-1,1)</f>
        <v>1</v>
      </c>
      <c r="V558" s="2">
        <v>30.5</v>
      </c>
      <c r="W558" s="4">
        <f>(M558-T558+N558)*U558</f>
        <v>30.5</v>
      </c>
      <c r="X558" s="2">
        <v>2018</v>
      </c>
    </row>
    <row r="559" spans="1:24" ht="15" customHeight="1" x14ac:dyDescent="0.25">
      <c r="A559" s="2">
        <v>520</v>
      </c>
      <c r="B559" s="2">
        <v>20181006</v>
      </c>
      <c r="C559" s="2">
        <f>IF(J559=S559,1,0)</f>
        <v>1</v>
      </c>
      <c r="D559" s="2">
        <v>6</v>
      </c>
      <c r="E559" s="2" t="s">
        <v>12</v>
      </c>
      <c r="F559" s="2">
        <v>59</v>
      </c>
      <c r="G559" s="2" t="s">
        <v>240</v>
      </c>
      <c r="H559" s="2">
        <v>2</v>
      </c>
      <c r="I559" s="2" t="s">
        <v>14</v>
      </c>
      <c r="J559" s="2" t="s">
        <v>53</v>
      </c>
      <c r="K559" s="2">
        <f>IF(L559="away",-1,IF(L559="home",1,IF(L559="neutral",0,"")))</f>
        <v>1</v>
      </c>
      <c r="L559" s="2" t="s">
        <v>21</v>
      </c>
      <c r="M559" s="2">
        <v>28</v>
      </c>
      <c r="N559" s="2">
        <v>-12.5</v>
      </c>
      <c r="O559" s="2">
        <f>IF(P558=P559,O558,"")</f>
        <v>33</v>
      </c>
      <c r="P559" s="2" t="s">
        <v>243</v>
      </c>
      <c r="Q559" s="2">
        <f>IF(S558=S559,Q558,"")</f>
        <v>2</v>
      </c>
      <c r="R559" s="2" t="s">
        <v>14</v>
      </c>
      <c r="S559" s="2" t="s">
        <v>53</v>
      </c>
      <c r="T559" s="2">
        <v>27</v>
      </c>
      <c r="U559" s="2">
        <f>IF(N559&gt;0,-1,1)</f>
        <v>1</v>
      </c>
      <c r="V559" s="2">
        <v>-11.5</v>
      </c>
      <c r="W559" s="4">
        <f>(M559-T559+N559)*U559</f>
        <v>-11.5</v>
      </c>
      <c r="X559" s="2">
        <v>2018</v>
      </c>
    </row>
    <row r="560" spans="1:24" ht="15" customHeight="1" x14ac:dyDescent="0.25">
      <c r="A560" s="2">
        <v>255</v>
      </c>
      <c r="B560" s="2">
        <v>20180915</v>
      </c>
      <c r="C560" s="2">
        <f>IF(J560=S560,1,0)</f>
        <v>1</v>
      </c>
      <c r="D560" s="2">
        <v>3</v>
      </c>
      <c r="E560" s="2" t="s">
        <v>12</v>
      </c>
      <c r="F560" s="2">
        <v>100</v>
      </c>
      <c r="G560" s="2" t="s">
        <v>97</v>
      </c>
      <c r="H560" s="2">
        <v>2</v>
      </c>
      <c r="I560" s="2" t="s">
        <v>14</v>
      </c>
      <c r="J560" s="2" t="s">
        <v>53</v>
      </c>
      <c r="K560" s="2">
        <f>IF(L560="away",-1,IF(L560="home",1,IF(L560="neutral",0,"")))</f>
        <v>1</v>
      </c>
      <c r="L560" s="2" t="s">
        <v>21</v>
      </c>
      <c r="M560" s="2">
        <v>30</v>
      </c>
      <c r="N560" s="2">
        <v>3</v>
      </c>
      <c r="O560" s="2">
        <f>IF(P559=P560,O559,"")</f>
        <v>33</v>
      </c>
      <c r="P560" s="2" t="s">
        <v>243</v>
      </c>
      <c r="Q560" s="2">
        <f>IF(S559=S560,Q559,"")</f>
        <v>2</v>
      </c>
      <c r="R560" s="2" t="s">
        <v>14</v>
      </c>
      <c r="S560" s="2" t="s">
        <v>53</v>
      </c>
      <c r="T560" s="2">
        <v>7</v>
      </c>
      <c r="U560" s="2">
        <f>IF(N560&gt;0,-1,1)</f>
        <v>-1</v>
      </c>
      <c r="V560" s="2">
        <v>26</v>
      </c>
      <c r="W560" s="4">
        <f>(M560-T560+N560)*U560</f>
        <v>-26</v>
      </c>
      <c r="X560" s="2">
        <v>2018</v>
      </c>
    </row>
    <row r="561" spans="1:24" ht="15" customHeight="1" x14ac:dyDescent="0.25">
      <c r="A561" s="2">
        <v>105</v>
      </c>
      <c r="B561" s="2">
        <v>20180903</v>
      </c>
      <c r="C561" s="2">
        <f>IF(J561=S561,1,0)</f>
        <v>1</v>
      </c>
      <c r="D561" s="2">
        <v>1</v>
      </c>
      <c r="E561" s="2" t="s">
        <v>12</v>
      </c>
      <c r="F561" s="2">
        <v>122</v>
      </c>
      <c r="G561" s="2" t="s">
        <v>242</v>
      </c>
      <c r="H561" s="2">
        <v>2</v>
      </c>
      <c r="I561" s="2" t="s">
        <v>14</v>
      </c>
      <c r="J561" s="2" t="s">
        <v>53</v>
      </c>
      <c r="K561" s="2">
        <f>IF(L561="away",-1,IF(L561="home",1,IF(L561="neutral",0,"")))</f>
        <v>-1</v>
      </c>
      <c r="L561" s="2" t="s">
        <v>16</v>
      </c>
      <c r="M561" s="2">
        <v>24</v>
      </c>
      <c r="N561" s="2">
        <v>7</v>
      </c>
      <c r="O561" s="2">
        <f>IF(P560=P561,O560,"")</f>
        <v>33</v>
      </c>
      <c r="P561" s="2" t="s">
        <v>243</v>
      </c>
      <c r="Q561" s="2">
        <f>IF(S560=S561,Q560,"")</f>
        <v>2</v>
      </c>
      <c r="R561" s="2" t="s">
        <v>14</v>
      </c>
      <c r="S561" s="2" t="s">
        <v>53</v>
      </c>
      <c r="T561" s="2">
        <v>3</v>
      </c>
      <c r="U561" s="2">
        <f>IF(N561&gt;0,-1,1)</f>
        <v>-1</v>
      </c>
      <c r="V561" s="2">
        <v>28</v>
      </c>
      <c r="W561" s="4">
        <f>(M561-T561+N561)*U561</f>
        <v>-28</v>
      </c>
      <c r="X561" s="2">
        <v>2018</v>
      </c>
    </row>
    <row r="562" spans="1:24" ht="15" customHeight="1" x14ac:dyDescent="0.25">
      <c r="A562" s="2">
        <v>525</v>
      </c>
      <c r="B562" s="2">
        <v>20201212</v>
      </c>
      <c r="C562" s="2">
        <v>1</v>
      </c>
      <c r="D562" s="2">
        <v>15</v>
      </c>
      <c r="E562" s="2" t="s">
        <v>12</v>
      </c>
      <c r="F562" s="2">
        <v>73</v>
      </c>
      <c r="G562" s="2" t="s">
        <v>162</v>
      </c>
      <c r="H562" s="2">
        <v>8</v>
      </c>
      <c r="I562" s="2" t="s">
        <v>14</v>
      </c>
      <c r="J562" s="2" t="s">
        <v>15</v>
      </c>
      <c r="K562" s="2">
        <v>0</v>
      </c>
      <c r="L562" s="2" t="s">
        <v>32</v>
      </c>
      <c r="M562" s="2">
        <v>49</v>
      </c>
      <c r="N562" s="2">
        <v>11</v>
      </c>
      <c r="O562" s="2">
        <v>34</v>
      </c>
      <c r="P562" s="2" t="s">
        <v>127</v>
      </c>
      <c r="Q562" s="2">
        <v>8</v>
      </c>
      <c r="R562" s="2" t="s">
        <v>14</v>
      </c>
      <c r="S562" s="2" t="s">
        <v>15</v>
      </c>
      <c r="T562" s="2">
        <v>39</v>
      </c>
      <c r="U562" s="2">
        <v>-1</v>
      </c>
      <c r="V562" s="2">
        <v>21</v>
      </c>
      <c r="W562" s="5">
        <v>-21</v>
      </c>
      <c r="X562" s="2">
        <v>2020</v>
      </c>
    </row>
    <row r="563" spans="1:24" ht="15" customHeight="1" x14ac:dyDescent="0.25">
      <c r="A563" s="2">
        <v>479</v>
      </c>
      <c r="B563" s="2">
        <v>20201205</v>
      </c>
      <c r="C563" s="2">
        <v>1</v>
      </c>
      <c r="D563" s="2">
        <v>14</v>
      </c>
      <c r="E563" s="2" t="s">
        <v>12</v>
      </c>
      <c r="F563" s="2">
        <v>72</v>
      </c>
      <c r="G563" s="2" t="s">
        <v>91</v>
      </c>
      <c r="H563" s="2">
        <v>8</v>
      </c>
      <c r="I563" s="2" t="s">
        <v>14</v>
      </c>
      <c r="J563" s="2" t="s">
        <v>15</v>
      </c>
      <c r="K563" s="2">
        <v>1</v>
      </c>
      <c r="L563" s="2" t="s">
        <v>21</v>
      </c>
      <c r="M563" s="2">
        <v>37</v>
      </c>
      <c r="N563" s="2">
        <v>-7.5</v>
      </c>
      <c r="O563" s="2">
        <v>34</v>
      </c>
      <c r="P563" s="2" t="s">
        <v>127</v>
      </c>
      <c r="Q563" s="2">
        <v>8</v>
      </c>
      <c r="R563" s="2" t="s">
        <v>14</v>
      </c>
      <c r="S563" s="2" t="s">
        <v>15</v>
      </c>
      <c r="T563" s="2">
        <v>26</v>
      </c>
      <c r="U563" s="2">
        <v>1</v>
      </c>
      <c r="V563" s="2">
        <v>3.5</v>
      </c>
      <c r="W563" s="5">
        <v>3.5</v>
      </c>
      <c r="X563" s="2">
        <v>2020</v>
      </c>
    </row>
    <row r="564" spans="1:24" ht="15" customHeight="1" x14ac:dyDescent="0.25">
      <c r="A564" s="2">
        <v>191</v>
      </c>
      <c r="B564" s="2">
        <v>20201024</v>
      </c>
      <c r="C564" s="2">
        <v>1</v>
      </c>
      <c r="D564" s="2">
        <v>8</v>
      </c>
      <c r="E564" s="2" t="s">
        <v>12</v>
      </c>
      <c r="F564" s="2">
        <v>39</v>
      </c>
      <c r="G564" s="2" t="s">
        <v>13</v>
      </c>
      <c r="H564" s="2">
        <v>8</v>
      </c>
      <c r="I564" s="2" t="s">
        <v>14</v>
      </c>
      <c r="J564" s="2" t="s">
        <v>15</v>
      </c>
      <c r="K564" s="2">
        <v>-1</v>
      </c>
      <c r="L564" s="2" t="s">
        <v>16</v>
      </c>
      <c r="M564" s="2">
        <v>34</v>
      </c>
      <c r="N564" s="2">
        <v>2.5</v>
      </c>
      <c r="O564" s="2">
        <v>34</v>
      </c>
      <c r="P564" s="2" t="s">
        <v>127</v>
      </c>
      <c r="Q564" s="2">
        <v>8</v>
      </c>
      <c r="R564" s="2" t="s">
        <v>14</v>
      </c>
      <c r="S564" s="2" t="s">
        <v>15</v>
      </c>
      <c r="T564" s="2">
        <v>19</v>
      </c>
      <c r="U564" s="2">
        <v>-1</v>
      </c>
      <c r="V564" s="2">
        <v>17.5</v>
      </c>
      <c r="W564" s="5">
        <v>-17.5</v>
      </c>
      <c r="X564" s="2">
        <v>2020</v>
      </c>
    </row>
    <row r="565" spans="1:24" ht="15" customHeight="1" x14ac:dyDescent="0.25">
      <c r="A565" s="2">
        <v>2813</v>
      </c>
      <c r="B565" s="2">
        <v>20191130</v>
      </c>
      <c r="C565" s="2">
        <f>IF(J565=S565,1,0)</f>
        <v>1</v>
      </c>
      <c r="D565" s="2">
        <v>14</v>
      </c>
      <c r="E565" s="2" t="s">
        <v>12</v>
      </c>
      <c r="F565" s="2">
        <v>92</v>
      </c>
      <c r="G565" s="2" t="s">
        <v>51</v>
      </c>
      <c r="H565" s="2">
        <v>8</v>
      </c>
      <c r="I565" s="2" t="s">
        <v>14</v>
      </c>
      <c r="J565" s="2" t="s">
        <v>15</v>
      </c>
      <c r="K565" s="2">
        <f>IF(L565="away",-1,IF(L565="home",1,IF(L565="neutral",0,"")))</f>
        <v>1</v>
      </c>
      <c r="L565" s="2" t="s">
        <v>21</v>
      </c>
      <c r="M565" s="2">
        <v>17</v>
      </c>
      <c r="N565" s="2">
        <v>1</v>
      </c>
      <c r="O565" s="2">
        <f>IF(P564=P565,O564,"")</f>
        <v>34</v>
      </c>
      <c r="P565" s="2" t="s">
        <v>127</v>
      </c>
      <c r="Q565" s="2">
        <f>IF(S564=S565,Q564,"")</f>
        <v>8</v>
      </c>
      <c r="R565" s="2" t="s">
        <v>14</v>
      </c>
      <c r="S565" s="2" t="s">
        <v>15</v>
      </c>
      <c r="T565" s="2">
        <v>16</v>
      </c>
      <c r="U565" s="2">
        <f>IF(N565&gt;0,-1,1)</f>
        <v>-1</v>
      </c>
      <c r="V565" s="2">
        <v>2</v>
      </c>
      <c r="W565" s="4">
        <f>(M565-T565+N565)*U565</f>
        <v>-2</v>
      </c>
      <c r="X565" s="2">
        <v>2019</v>
      </c>
    </row>
    <row r="566" spans="1:24" ht="15" customHeight="1" x14ac:dyDescent="0.25">
      <c r="A566" s="2">
        <v>2659</v>
      </c>
      <c r="B566" s="2">
        <v>20191123</v>
      </c>
      <c r="C566" s="2">
        <f>IF(J566=S566,1,0)</f>
        <v>1</v>
      </c>
      <c r="D566" s="2">
        <v>13</v>
      </c>
      <c r="E566" s="2" t="s">
        <v>12</v>
      </c>
      <c r="F566" s="2">
        <v>72</v>
      </c>
      <c r="G566" s="2" t="s">
        <v>91</v>
      </c>
      <c r="H566" s="2">
        <v>8</v>
      </c>
      <c r="I566" s="2" t="s">
        <v>14</v>
      </c>
      <c r="J566" s="2" t="s">
        <v>15</v>
      </c>
      <c r="K566" s="2">
        <f>IF(L566="away",-1,IF(L566="home",1,IF(L566="neutral",0,"")))</f>
        <v>-1</v>
      </c>
      <c r="L566" s="2" t="s">
        <v>16</v>
      </c>
      <c r="M566" s="2">
        <v>35</v>
      </c>
      <c r="N566" s="2">
        <v>13.5</v>
      </c>
      <c r="O566" s="2">
        <f>IF(P565=P566,O565,"")</f>
        <v>34</v>
      </c>
      <c r="P566" s="2" t="s">
        <v>127</v>
      </c>
      <c r="Q566" s="2">
        <f>IF(S565=S566,Q565,"")</f>
        <v>8</v>
      </c>
      <c r="R566" s="2" t="s">
        <v>14</v>
      </c>
      <c r="S566" s="2" t="s">
        <v>15</v>
      </c>
      <c r="T566" s="2">
        <v>28</v>
      </c>
      <c r="U566" s="2">
        <f>IF(N566&gt;0,-1,1)</f>
        <v>-1</v>
      </c>
      <c r="V566" s="2">
        <v>20.5</v>
      </c>
      <c r="W566" s="4">
        <f>(M566-T566+N566)*U566</f>
        <v>-20.5</v>
      </c>
      <c r="X566" s="2">
        <v>2019</v>
      </c>
    </row>
    <row r="567" spans="1:24" ht="15" customHeight="1" x14ac:dyDescent="0.25">
      <c r="A567" s="2">
        <v>2534</v>
      </c>
      <c r="B567" s="2">
        <v>20191115</v>
      </c>
      <c r="C567" s="2">
        <f>IF(J567=S567,1,0)</f>
        <v>1</v>
      </c>
      <c r="D567" s="2">
        <v>12</v>
      </c>
      <c r="E567" s="2" t="s">
        <v>12</v>
      </c>
      <c r="F567" s="2">
        <v>91</v>
      </c>
      <c r="G567" s="2" t="s">
        <v>94</v>
      </c>
      <c r="H567" s="2">
        <v>8</v>
      </c>
      <c r="I567" s="2" t="s">
        <v>14</v>
      </c>
      <c r="J567" s="2" t="s">
        <v>15</v>
      </c>
      <c r="K567" s="2">
        <f>IF(L567="away",-1,IF(L567="home",1,IF(L567="neutral",0,"")))</f>
        <v>1</v>
      </c>
      <c r="L567" s="2" t="s">
        <v>21</v>
      </c>
      <c r="M567" s="2">
        <v>17</v>
      </c>
      <c r="N567" s="2">
        <v>-1.5</v>
      </c>
      <c r="O567" s="2">
        <f>IF(P566=P567,O566,"")</f>
        <v>34</v>
      </c>
      <c r="P567" s="2" t="s">
        <v>127</v>
      </c>
      <c r="Q567" s="2">
        <f>IF(S566=S567,Q566,"")</f>
        <v>8</v>
      </c>
      <c r="R567" s="2" t="s">
        <v>14</v>
      </c>
      <c r="S567" s="2" t="s">
        <v>15</v>
      </c>
      <c r="T567" s="2">
        <v>7</v>
      </c>
      <c r="U567" s="2">
        <f>IF(N567&gt;0,-1,1)</f>
        <v>1</v>
      </c>
      <c r="V567" s="2">
        <v>8.5</v>
      </c>
      <c r="W567" s="4">
        <f>(M567-T567+N567)*U567</f>
        <v>8.5</v>
      </c>
      <c r="X567" s="2">
        <v>2019</v>
      </c>
    </row>
    <row r="568" spans="1:24" ht="15" customHeight="1" x14ac:dyDescent="0.25">
      <c r="A568" s="2">
        <v>2443</v>
      </c>
      <c r="B568" s="2">
        <v>20191109</v>
      </c>
      <c r="C568" s="2">
        <f>IF(J568=S568,1,0)</f>
        <v>1</v>
      </c>
      <c r="D568" s="2">
        <v>11</v>
      </c>
      <c r="E568" s="2" t="s">
        <v>12</v>
      </c>
      <c r="F568" s="2">
        <v>117</v>
      </c>
      <c r="G568" s="2" t="s">
        <v>90</v>
      </c>
      <c r="H568" s="2">
        <v>8</v>
      </c>
      <c r="I568" s="2" t="s">
        <v>14</v>
      </c>
      <c r="J568" s="2" t="s">
        <v>15</v>
      </c>
      <c r="K568" s="2">
        <f>IF(L568="away",-1,IF(L568="home",1,IF(L568="neutral",0,"")))</f>
        <v>-1</v>
      </c>
      <c r="L568" s="2" t="s">
        <v>16</v>
      </c>
      <c r="M568" s="2">
        <v>37</v>
      </c>
      <c r="N568" s="2">
        <v>3.5</v>
      </c>
      <c r="O568" s="2">
        <f>IF(P567=P568,O567,"")</f>
        <v>34</v>
      </c>
      <c r="P568" s="2" t="s">
        <v>127</v>
      </c>
      <c r="Q568" s="2">
        <f>IF(S567=S568,Q567,"")</f>
        <v>8</v>
      </c>
      <c r="R568" s="2" t="s">
        <v>14</v>
      </c>
      <c r="S568" s="2" t="s">
        <v>15</v>
      </c>
      <c r="T568" s="2">
        <v>35</v>
      </c>
      <c r="U568" s="2">
        <f>IF(N568&gt;0,-1,1)</f>
        <v>-1</v>
      </c>
      <c r="V568" s="2">
        <v>5.5</v>
      </c>
      <c r="W568" s="4">
        <f>(M568-T568+N568)*U568</f>
        <v>-5.5</v>
      </c>
      <c r="X568" s="2">
        <v>2019</v>
      </c>
    </row>
    <row r="569" spans="1:24" ht="15" customHeight="1" x14ac:dyDescent="0.25">
      <c r="A569" s="2">
        <v>2223</v>
      </c>
      <c r="B569" s="2">
        <v>20191026</v>
      </c>
      <c r="C569" s="2">
        <f>IF(J569=S569,1,0)</f>
        <v>1</v>
      </c>
      <c r="D569" s="2">
        <v>9</v>
      </c>
      <c r="E569" s="2" t="s">
        <v>12</v>
      </c>
      <c r="F569" s="2">
        <v>25</v>
      </c>
      <c r="G569" s="2" t="s">
        <v>17</v>
      </c>
      <c r="H569" s="2">
        <v>8</v>
      </c>
      <c r="I569" s="2" t="s">
        <v>14</v>
      </c>
      <c r="J569" s="2" t="s">
        <v>15</v>
      </c>
      <c r="K569" s="2">
        <f>IF(L569="away",-1,IF(L569="home",1,IF(L569="neutral",0,"")))</f>
        <v>-1</v>
      </c>
      <c r="L569" s="2" t="s">
        <v>16</v>
      </c>
      <c r="M569" s="2">
        <v>41</v>
      </c>
      <c r="N569" s="2">
        <v>13.5</v>
      </c>
      <c r="O569" s="2">
        <f>IF(P568=P569,O568,"")</f>
        <v>34</v>
      </c>
      <c r="P569" s="2" t="s">
        <v>127</v>
      </c>
      <c r="Q569" s="2">
        <f>IF(S568=S569,Q568,"")</f>
        <v>8</v>
      </c>
      <c r="R569" s="2" t="s">
        <v>14</v>
      </c>
      <c r="S569" s="2" t="s">
        <v>15</v>
      </c>
      <c r="T569" s="2">
        <v>31</v>
      </c>
      <c r="U569" s="2">
        <f>IF(N569&gt;0,-1,1)</f>
        <v>-1</v>
      </c>
      <c r="V569" s="2">
        <v>23.5</v>
      </c>
      <c r="W569" s="4">
        <f>(M569-T569+N569)*U569</f>
        <v>-23.5</v>
      </c>
      <c r="X569" s="2">
        <v>2019</v>
      </c>
    </row>
    <row r="570" spans="1:24" ht="15" customHeight="1" x14ac:dyDescent="0.25">
      <c r="A570" s="2">
        <v>2000</v>
      </c>
      <c r="B570" s="2">
        <v>20191012</v>
      </c>
      <c r="C570" s="2">
        <f>IF(J570=S570,1,0)</f>
        <v>1</v>
      </c>
      <c r="D570" s="2">
        <v>7</v>
      </c>
      <c r="E570" s="2" t="s">
        <v>12</v>
      </c>
      <c r="F570" s="2">
        <v>1</v>
      </c>
      <c r="G570" s="2" t="s">
        <v>99</v>
      </c>
      <c r="H570" s="2">
        <v>8</v>
      </c>
      <c r="I570" s="2" t="s">
        <v>14</v>
      </c>
      <c r="J570" s="2" t="s">
        <v>15</v>
      </c>
      <c r="K570" s="2">
        <f>IF(L570="away",-1,IF(L570="home",1,IF(L570="neutral",0,"")))</f>
        <v>1</v>
      </c>
      <c r="L570" s="2" t="s">
        <v>21</v>
      </c>
      <c r="M570" s="2">
        <v>43</v>
      </c>
      <c r="N570" s="2">
        <v>-3.5</v>
      </c>
      <c r="O570" s="2">
        <f>IF(P569=P570,O569,"")</f>
        <v>34</v>
      </c>
      <c r="P570" s="2" t="s">
        <v>127</v>
      </c>
      <c r="Q570" s="2">
        <f>IF(S569=S570,Q569,"")</f>
        <v>8</v>
      </c>
      <c r="R570" s="2" t="s">
        <v>14</v>
      </c>
      <c r="S570" s="2" t="s">
        <v>15</v>
      </c>
      <c r="T570" s="2">
        <v>24</v>
      </c>
      <c r="U570" s="2">
        <f>IF(N570&gt;0,-1,1)</f>
        <v>1</v>
      </c>
      <c r="V570" s="2">
        <v>15.5</v>
      </c>
      <c r="W570" s="4">
        <f>(M570-T570+N570)*U570</f>
        <v>15.5</v>
      </c>
      <c r="X570" s="2">
        <v>2019</v>
      </c>
    </row>
    <row r="571" spans="1:24" ht="15" customHeight="1" x14ac:dyDescent="0.25">
      <c r="A571" s="2">
        <v>1508</v>
      </c>
      <c r="B571" s="2">
        <v>20190907</v>
      </c>
      <c r="C571" s="2">
        <f>IF(J571=S571,1,0)</f>
        <v>0</v>
      </c>
      <c r="D571" s="2">
        <v>2</v>
      </c>
      <c r="E571" s="2" t="s">
        <v>12</v>
      </c>
      <c r="F571" s="2">
        <v>63</v>
      </c>
      <c r="G571" s="2" t="s">
        <v>45</v>
      </c>
      <c r="H571" s="2">
        <v>3</v>
      </c>
      <c r="I571" s="2" t="s">
        <v>14</v>
      </c>
      <c r="J571" s="2" t="s">
        <v>46</v>
      </c>
      <c r="K571" s="2">
        <f>IF(L571="away",-1,IF(L571="home",1,IF(L571="neutral",0,"")))</f>
        <v>-1</v>
      </c>
      <c r="L571" s="2" t="s">
        <v>16</v>
      </c>
      <c r="M571" s="2">
        <v>38</v>
      </c>
      <c r="N571" s="2">
        <v>-3</v>
      </c>
      <c r="O571" s="2">
        <f>IF(P570=P571,O570,"")</f>
        <v>34</v>
      </c>
      <c r="P571" s="2" t="s">
        <v>127</v>
      </c>
      <c r="Q571" s="2">
        <f>IF(S570=S571,Q570,"")</f>
        <v>8</v>
      </c>
      <c r="R571" s="2" t="s">
        <v>14</v>
      </c>
      <c r="S571" s="2" t="s">
        <v>15</v>
      </c>
      <c r="T571" s="2">
        <v>35</v>
      </c>
      <c r="U571" s="2">
        <f>IF(N571&gt;0,-1,1)</f>
        <v>1</v>
      </c>
      <c r="V571" s="2">
        <v>0</v>
      </c>
      <c r="W571" s="4">
        <f>(M571-T571+N571)*U571</f>
        <v>0</v>
      </c>
      <c r="X571" s="2">
        <v>2019</v>
      </c>
    </row>
    <row r="572" spans="1:24" ht="15" customHeight="1" x14ac:dyDescent="0.25">
      <c r="A572" s="2">
        <v>1458</v>
      </c>
      <c r="B572" s="2">
        <v>20190831</v>
      </c>
      <c r="C572" s="2">
        <f>IF(J572=S572,1,0)</f>
        <v>0</v>
      </c>
      <c r="D572" s="2">
        <v>1</v>
      </c>
      <c r="E572" s="2" t="s">
        <v>12</v>
      </c>
      <c r="F572" s="2">
        <v>97</v>
      </c>
      <c r="G572" s="2" t="s">
        <v>207</v>
      </c>
      <c r="H572" s="2">
        <v>9</v>
      </c>
      <c r="I572" s="2" t="s">
        <v>14</v>
      </c>
      <c r="J572" s="2" t="s">
        <v>62</v>
      </c>
      <c r="K572" s="2">
        <f>IF(L572="away",-1,IF(L572="home",1,IF(L572="neutral",0,"")))</f>
        <v>1</v>
      </c>
      <c r="L572" s="2" t="s">
        <v>21</v>
      </c>
      <c r="M572" s="2">
        <v>31</v>
      </c>
      <c r="N572" s="2">
        <v>-13.5</v>
      </c>
      <c r="O572" s="2">
        <f>IF(P571=P572,O571,"")</f>
        <v>34</v>
      </c>
      <c r="P572" s="2" t="s">
        <v>127</v>
      </c>
      <c r="Q572" s="2">
        <f>IF(S571=S572,Q571,"")</f>
        <v>8</v>
      </c>
      <c r="R572" s="2" t="s">
        <v>14</v>
      </c>
      <c r="S572" s="2" t="s">
        <v>15</v>
      </c>
      <c r="T572" s="2">
        <v>23</v>
      </c>
      <c r="U572" s="2">
        <f>IF(N572&gt;0,-1,1)</f>
        <v>1</v>
      </c>
      <c r="V572" s="2">
        <v>-5.5</v>
      </c>
      <c r="W572" s="4">
        <f>(M572-T572+N572)*U572</f>
        <v>-5.5</v>
      </c>
      <c r="X572" s="2">
        <v>2019</v>
      </c>
    </row>
    <row r="573" spans="1:24" ht="15" customHeight="1" x14ac:dyDescent="0.25">
      <c r="A573" s="2">
        <v>1008</v>
      </c>
      <c r="B573" s="2">
        <v>20181109</v>
      </c>
      <c r="C573" s="2">
        <f>IF(J573=S573,1,0)</f>
        <v>1</v>
      </c>
      <c r="D573" s="2">
        <v>11</v>
      </c>
      <c r="E573" s="2" t="s">
        <v>12</v>
      </c>
      <c r="F573" s="2">
        <v>13</v>
      </c>
      <c r="G573" s="2" t="s">
        <v>201</v>
      </c>
      <c r="H573" s="2">
        <v>8</v>
      </c>
      <c r="I573" s="2" t="s">
        <v>14</v>
      </c>
      <c r="J573" s="2" t="s">
        <v>15</v>
      </c>
      <c r="K573" s="2">
        <f>IF(L573="away",-1,IF(L573="home",1,IF(L573="neutral",0,"")))</f>
        <v>1</v>
      </c>
      <c r="L573" s="2" t="s">
        <v>21</v>
      </c>
      <c r="M573" s="2">
        <v>24</v>
      </c>
      <c r="N573" s="2">
        <v>2</v>
      </c>
      <c r="O573" s="2">
        <f>IF(P572=P573,O572,"")</f>
        <v>34</v>
      </c>
      <c r="P573" s="2" t="s">
        <v>127</v>
      </c>
      <c r="Q573" s="2">
        <f>IF(S572=S573,Q572,"")</f>
        <v>8</v>
      </c>
      <c r="R573" s="2" t="s">
        <v>14</v>
      </c>
      <c r="S573" s="2" t="s">
        <v>15</v>
      </c>
      <c r="T573" s="2">
        <v>17</v>
      </c>
      <c r="U573" s="2">
        <f>IF(N573&gt;0,-1,1)</f>
        <v>-1</v>
      </c>
      <c r="V573" s="2">
        <v>9</v>
      </c>
      <c r="W573" s="4">
        <f>(M573-T573+N573)*U573</f>
        <v>-9</v>
      </c>
      <c r="X573" s="2">
        <v>2018</v>
      </c>
    </row>
    <row r="574" spans="1:24" ht="15" customHeight="1" x14ac:dyDescent="0.25">
      <c r="A574" s="2">
        <v>140</v>
      </c>
      <c r="B574" s="2">
        <v>20180908</v>
      </c>
      <c r="C574" s="2">
        <f>IF(J574=S574,1,0)</f>
        <v>0</v>
      </c>
      <c r="D574" s="2">
        <v>2</v>
      </c>
      <c r="E574" s="2" t="s">
        <v>12</v>
      </c>
      <c r="F574" s="2">
        <v>63</v>
      </c>
      <c r="G574" s="2" t="s">
        <v>45</v>
      </c>
      <c r="H574" s="2">
        <v>3</v>
      </c>
      <c r="I574" s="2" t="s">
        <v>14</v>
      </c>
      <c r="J574" s="2" t="s">
        <v>46</v>
      </c>
      <c r="K574" s="2">
        <f>IF(L574="away",-1,IF(L574="home",1,IF(L574="neutral",0,"")))</f>
        <v>1</v>
      </c>
      <c r="L574" s="2" t="s">
        <v>21</v>
      </c>
      <c r="M574" s="2">
        <v>21</v>
      </c>
      <c r="N574" s="2">
        <v>-2</v>
      </c>
      <c r="O574" s="2">
        <f>IF(P573=P574,O573,"")</f>
        <v>34</v>
      </c>
      <c r="P574" s="2" t="s">
        <v>127</v>
      </c>
      <c r="Q574" s="2">
        <f>IF(S573=S574,Q573,"")</f>
        <v>8</v>
      </c>
      <c r="R574" s="2" t="s">
        <v>14</v>
      </c>
      <c r="S574" s="2" t="s">
        <v>15</v>
      </c>
      <c r="T574" s="2">
        <v>14</v>
      </c>
      <c r="U574" s="2">
        <f>IF(N574&gt;0,-1,1)</f>
        <v>1</v>
      </c>
      <c r="V574" s="2">
        <v>5</v>
      </c>
      <c r="W574" s="4">
        <f>(M574-T574+N574)*U574</f>
        <v>5</v>
      </c>
      <c r="X574" s="2">
        <v>2018</v>
      </c>
    </row>
    <row r="575" spans="1:24" ht="15" customHeight="1" x14ac:dyDescent="0.25">
      <c r="A575" s="2">
        <v>329</v>
      </c>
      <c r="B575" s="2">
        <v>20201114</v>
      </c>
      <c r="C575" s="2">
        <v>1</v>
      </c>
      <c r="D575" s="2">
        <v>11</v>
      </c>
      <c r="E575" s="2" t="s">
        <v>12</v>
      </c>
      <c r="F575" s="2">
        <v>4</v>
      </c>
      <c r="G575" s="2" t="s">
        <v>179</v>
      </c>
      <c r="H575" s="2">
        <v>10</v>
      </c>
      <c r="I575" s="2" t="s">
        <v>14</v>
      </c>
      <c r="J575" s="2" t="s">
        <v>43</v>
      </c>
      <c r="K575" s="2">
        <v>1</v>
      </c>
      <c r="L575" s="2" t="s">
        <v>21</v>
      </c>
      <c r="M575" s="2">
        <v>17</v>
      </c>
      <c r="N575" s="2">
        <v>-16</v>
      </c>
      <c r="O575" s="2">
        <v>37</v>
      </c>
      <c r="P575" s="2" t="s">
        <v>42</v>
      </c>
      <c r="Q575" s="2">
        <v>10</v>
      </c>
      <c r="R575" s="2" t="s">
        <v>14</v>
      </c>
      <c r="S575" s="2" t="s">
        <v>43</v>
      </c>
      <c r="T575" s="2">
        <v>13</v>
      </c>
      <c r="U575" s="2">
        <v>1</v>
      </c>
      <c r="V575" s="2">
        <v>-12</v>
      </c>
      <c r="W575" s="5">
        <v>-12</v>
      </c>
      <c r="X575" s="2">
        <v>2020</v>
      </c>
    </row>
    <row r="576" spans="1:24" ht="15" customHeight="1" x14ac:dyDescent="0.25">
      <c r="A576" s="2">
        <v>242</v>
      </c>
      <c r="B576" s="2">
        <v>20201031</v>
      </c>
      <c r="C576" s="2">
        <v>1</v>
      </c>
      <c r="D576" s="2">
        <v>9</v>
      </c>
      <c r="E576" s="2" t="s">
        <v>12</v>
      </c>
      <c r="F576" s="2">
        <v>23</v>
      </c>
      <c r="G576" s="2" t="s">
        <v>186</v>
      </c>
      <c r="H576" s="2">
        <v>10</v>
      </c>
      <c r="I576" s="2" t="s">
        <v>14</v>
      </c>
      <c r="J576" s="2" t="s">
        <v>43</v>
      </c>
      <c r="K576" s="2">
        <v>-1</v>
      </c>
      <c r="L576" s="2" t="s">
        <v>16</v>
      </c>
      <c r="M576" s="2">
        <v>51</v>
      </c>
      <c r="N576" s="2">
        <v>-3.5</v>
      </c>
      <c r="O576" s="2">
        <v>37</v>
      </c>
      <c r="P576" s="2" t="s">
        <v>42</v>
      </c>
      <c r="Q576" s="2">
        <v>10</v>
      </c>
      <c r="R576" s="2" t="s">
        <v>14</v>
      </c>
      <c r="S576" s="2" t="s">
        <v>43</v>
      </c>
      <c r="T576" s="2">
        <v>0</v>
      </c>
      <c r="U576" s="2">
        <v>1</v>
      </c>
      <c r="V576" s="2">
        <v>47.5</v>
      </c>
      <c r="W576" s="5">
        <v>47.5</v>
      </c>
      <c r="X576" s="2">
        <v>2020</v>
      </c>
    </row>
    <row r="577" spans="1:24" ht="15" customHeight="1" x14ac:dyDescent="0.25">
      <c r="A577" s="2">
        <v>148</v>
      </c>
      <c r="B577" s="2">
        <v>20201015</v>
      </c>
      <c r="C577" s="2">
        <v>1</v>
      </c>
      <c r="D577" s="2">
        <v>7</v>
      </c>
      <c r="E577" s="2" t="s">
        <v>12</v>
      </c>
      <c r="F577" s="2">
        <v>8</v>
      </c>
      <c r="G577" s="2" t="s">
        <v>101</v>
      </c>
      <c r="H577" s="2">
        <v>10</v>
      </c>
      <c r="I577" s="2" t="s">
        <v>14</v>
      </c>
      <c r="J577" s="2" t="s">
        <v>43</v>
      </c>
      <c r="K577" s="2">
        <v>1</v>
      </c>
      <c r="L577" s="2" t="s">
        <v>21</v>
      </c>
      <c r="M577" s="2">
        <v>59</v>
      </c>
      <c r="N577" s="2">
        <v>-4.5</v>
      </c>
      <c r="O577" s="2">
        <v>37</v>
      </c>
      <c r="P577" s="2" t="s">
        <v>42</v>
      </c>
      <c r="Q577" s="2">
        <v>10</v>
      </c>
      <c r="R577" s="2" t="s">
        <v>14</v>
      </c>
      <c r="S577" s="2" t="s">
        <v>43</v>
      </c>
      <c r="T577" s="2">
        <v>52</v>
      </c>
      <c r="U577" s="2">
        <v>1</v>
      </c>
      <c r="V577" s="2">
        <v>2.5</v>
      </c>
      <c r="W577" s="5">
        <v>2.5</v>
      </c>
      <c r="X577" s="2">
        <v>2020</v>
      </c>
    </row>
    <row r="578" spans="1:24" ht="15" customHeight="1" x14ac:dyDescent="0.25">
      <c r="A578" s="2">
        <v>35</v>
      </c>
      <c r="B578" s="2">
        <v>20200919</v>
      </c>
      <c r="C578" s="2">
        <v>1</v>
      </c>
      <c r="D578" s="2">
        <v>3</v>
      </c>
      <c r="E578" s="2" t="s">
        <v>12</v>
      </c>
      <c r="F578" s="2">
        <v>51</v>
      </c>
      <c r="G578" s="2" t="s">
        <v>148</v>
      </c>
      <c r="H578" s="2">
        <v>10</v>
      </c>
      <c r="I578" s="2" t="s">
        <v>14</v>
      </c>
      <c r="J578" s="2" t="s">
        <v>43</v>
      </c>
      <c r="K578" s="2">
        <v>-1</v>
      </c>
      <c r="L578" s="2" t="s">
        <v>16</v>
      </c>
      <c r="M578" s="2">
        <v>34</v>
      </c>
      <c r="N578" s="2">
        <v>-16</v>
      </c>
      <c r="O578" s="2">
        <v>37</v>
      </c>
      <c r="P578" s="2" t="s">
        <v>42</v>
      </c>
      <c r="Q578" s="2">
        <v>10</v>
      </c>
      <c r="R578" s="2" t="s">
        <v>14</v>
      </c>
      <c r="S578" s="2" t="s">
        <v>43</v>
      </c>
      <c r="T578" s="2">
        <v>31</v>
      </c>
      <c r="U578" s="2">
        <v>1</v>
      </c>
      <c r="V578" s="2">
        <v>-13</v>
      </c>
      <c r="W578" s="5">
        <v>-13</v>
      </c>
      <c r="X578" s="2">
        <v>2020</v>
      </c>
    </row>
    <row r="579" spans="1:24" ht="15" customHeight="1" x14ac:dyDescent="0.25">
      <c r="A579" s="2">
        <v>2890</v>
      </c>
      <c r="B579" s="2">
        <v>20191231</v>
      </c>
      <c r="C579" s="2">
        <f>IF(J579=S579,1,0)</f>
        <v>0</v>
      </c>
      <c r="D579" s="2">
        <v>19</v>
      </c>
      <c r="E579" s="2" t="s">
        <v>293</v>
      </c>
      <c r="F579" s="2">
        <v>130</v>
      </c>
      <c r="G579" s="2" t="s">
        <v>24</v>
      </c>
      <c r="H579" s="2">
        <v>8</v>
      </c>
      <c r="I579" s="2" t="s">
        <v>14</v>
      </c>
      <c r="J579" s="2" t="s">
        <v>15</v>
      </c>
      <c r="K579" s="2">
        <f>IF(L579="away",-1,IF(L579="home",1,IF(L579="neutral",0,"")))</f>
        <v>0</v>
      </c>
      <c r="L579" s="2" t="s">
        <v>32</v>
      </c>
      <c r="M579" s="2">
        <v>38</v>
      </c>
      <c r="N579" s="2">
        <v>-7.5</v>
      </c>
      <c r="O579" s="2">
        <f>IF(P578=P579,O578,"")</f>
        <v>37</v>
      </c>
      <c r="P579" s="2" t="s">
        <v>42</v>
      </c>
      <c r="Q579" s="2">
        <f>IF(S578=S579,Q578,"")</f>
        <v>10</v>
      </c>
      <c r="R579" s="2" t="s">
        <v>14</v>
      </c>
      <c r="S579" s="2" t="s">
        <v>43</v>
      </c>
      <c r="T579" s="2">
        <v>17</v>
      </c>
      <c r="U579" s="2">
        <f>IF(N579&gt;0,-1,1)</f>
        <v>1</v>
      </c>
      <c r="V579" s="2">
        <v>13.5</v>
      </c>
      <c r="W579" s="4">
        <f>(M579-T579+N579)*U579</f>
        <v>13.5</v>
      </c>
      <c r="X579" s="2">
        <v>2019</v>
      </c>
    </row>
    <row r="580" spans="1:24" ht="15" customHeight="1" x14ac:dyDescent="0.25">
      <c r="A580" s="2">
        <v>2785</v>
      </c>
      <c r="B580" s="2">
        <v>20191130</v>
      </c>
      <c r="C580" s="2">
        <f>IF(J580=S580,1,0)</f>
        <v>1</v>
      </c>
      <c r="D580" s="2">
        <v>14</v>
      </c>
      <c r="E580" s="2" t="s">
        <v>12</v>
      </c>
      <c r="F580" s="2">
        <v>36</v>
      </c>
      <c r="G580" s="2" t="s">
        <v>131</v>
      </c>
      <c r="H580" s="2">
        <v>10</v>
      </c>
      <c r="I580" s="2" t="s">
        <v>14</v>
      </c>
      <c r="J580" s="2" t="s">
        <v>43</v>
      </c>
      <c r="K580" s="2">
        <f>IF(L580="away",-1,IF(L580="home",1,IF(L580="neutral",0,"")))</f>
        <v>1</v>
      </c>
      <c r="L580" s="2" t="s">
        <v>21</v>
      </c>
      <c r="M580" s="2">
        <v>38</v>
      </c>
      <c r="N580" s="2">
        <v>-7.5</v>
      </c>
      <c r="O580" s="2">
        <f>IF(P579=P580,O579,"")</f>
        <v>37</v>
      </c>
      <c r="P580" s="2" t="s">
        <v>42</v>
      </c>
      <c r="Q580" s="2">
        <f>IF(S579=S580,Q579,"")</f>
        <v>10</v>
      </c>
      <c r="R580" s="2" t="s">
        <v>14</v>
      </c>
      <c r="S580" s="2" t="s">
        <v>43</v>
      </c>
      <c r="T580" s="2">
        <v>10</v>
      </c>
      <c r="U580" s="2">
        <f>IF(N580&gt;0,-1,1)</f>
        <v>1</v>
      </c>
      <c r="V580" s="2">
        <v>20.5</v>
      </c>
      <c r="W580" s="4">
        <f>(M580-T580+N580)*U580</f>
        <v>20.5</v>
      </c>
      <c r="X580" s="2">
        <v>2019</v>
      </c>
    </row>
    <row r="581" spans="1:24" ht="15" customHeight="1" x14ac:dyDescent="0.25">
      <c r="A581" s="2">
        <v>2547</v>
      </c>
      <c r="B581" s="2">
        <v>20191116</v>
      </c>
      <c r="C581" s="2">
        <f>IF(J581=S581,1,0)</f>
        <v>1</v>
      </c>
      <c r="D581" s="2">
        <v>12</v>
      </c>
      <c r="E581" s="2" t="s">
        <v>12</v>
      </c>
      <c r="F581" s="2">
        <v>4</v>
      </c>
      <c r="G581" s="2" t="s">
        <v>179</v>
      </c>
      <c r="H581" s="2">
        <v>10</v>
      </c>
      <c r="I581" s="2" t="s">
        <v>14</v>
      </c>
      <c r="J581" s="2" t="s">
        <v>43</v>
      </c>
      <c r="K581" s="2">
        <f>IF(L581="away",-1,IF(L581="home",1,IF(L581="neutral",0,"")))</f>
        <v>-1</v>
      </c>
      <c r="L581" s="2" t="s">
        <v>16</v>
      </c>
      <c r="M581" s="2">
        <v>56</v>
      </c>
      <c r="N581" s="2">
        <v>-17</v>
      </c>
      <c r="O581" s="2">
        <f>IF(P580=P581,O580,"")</f>
        <v>37</v>
      </c>
      <c r="P581" s="2" t="s">
        <v>42</v>
      </c>
      <c r="Q581" s="2">
        <f>IF(S580=S581,Q580,"")</f>
        <v>10</v>
      </c>
      <c r="R581" s="2" t="s">
        <v>14</v>
      </c>
      <c r="S581" s="2" t="s">
        <v>43</v>
      </c>
      <c r="T581" s="2">
        <v>27</v>
      </c>
      <c r="U581" s="2">
        <f>IF(N581&gt;0,-1,1)</f>
        <v>1</v>
      </c>
      <c r="V581" s="2">
        <v>12</v>
      </c>
      <c r="W581" s="4">
        <f>(M581-T581+N581)*U581</f>
        <v>12</v>
      </c>
      <c r="X581" s="2">
        <v>2019</v>
      </c>
    </row>
    <row r="582" spans="1:24" ht="15" customHeight="1" x14ac:dyDescent="0.25">
      <c r="A582" s="2">
        <v>2447</v>
      </c>
      <c r="B582" s="2">
        <v>20191109</v>
      </c>
      <c r="C582" s="2">
        <f>IF(J582=S582,1,0)</f>
        <v>1</v>
      </c>
      <c r="D582" s="2">
        <v>11</v>
      </c>
      <c r="E582" s="2" t="s">
        <v>12</v>
      </c>
      <c r="F582" s="2">
        <v>52</v>
      </c>
      <c r="G582" s="2" t="s">
        <v>69</v>
      </c>
      <c r="H582" s="2">
        <v>10</v>
      </c>
      <c r="I582" s="2" t="s">
        <v>14</v>
      </c>
      <c r="J582" s="2" t="s">
        <v>43</v>
      </c>
      <c r="K582" s="2">
        <f>IF(L582="away",-1,IF(L582="home",1,IF(L582="neutral",0,"")))</f>
        <v>1</v>
      </c>
      <c r="L582" s="2" t="s">
        <v>21</v>
      </c>
      <c r="M582" s="2">
        <v>45</v>
      </c>
      <c r="N582" s="2">
        <v>1.5</v>
      </c>
      <c r="O582" s="2">
        <f>IF(P581=P582,O581,"")</f>
        <v>37</v>
      </c>
      <c r="P582" s="2" t="s">
        <v>42</v>
      </c>
      <c r="Q582" s="2">
        <f>IF(S581=S582,Q581,"")</f>
        <v>10</v>
      </c>
      <c r="R582" s="2" t="s">
        <v>14</v>
      </c>
      <c r="S582" s="2" t="s">
        <v>43</v>
      </c>
      <c r="T582" s="2">
        <v>31</v>
      </c>
      <c r="U582" s="2">
        <f>IF(N582&gt;0,-1,1)</f>
        <v>-1</v>
      </c>
      <c r="V582" s="2">
        <v>15.5</v>
      </c>
      <c r="W582" s="4">
        <f>(M582-T582+N582)*U582</f>
        <v>-15.5</v>
      </c>
      <c r="X582" s="2">
        <v>2019</v>
      </c>
    </row>
    <row r="583" spans="1:24" ht="15" customHeight="1" x14ac:dyDescent="0.25">
      <c r="A583" s="2">
        <v>1738</v>
      </c>
      <c r="B583" s="2">
        <v>20190921</v>
      </c>
      <c r="C583" s="2">
        <f>IF(J583=S583,1,0)</f>
        <v>1</v>
      </c>
      <c r="D583" s="2">
        <v>4</v>
      </c>
      <c r="E583" s="2" t="s">
        <v>12</v>
      </c>
      <c r="F583" s="2">
        <v>106</v>
      </c>
      <c r="G583" s="2" t="s">
        <v>182</v>
      </c>
      <c r="H583" s="2">
        <v>10</v>
      </c>
      <c r="I583" s="2" t="s">
        <v>14</v>
      </c>
      <c r="J583" s="2" t="s">
        <v>43</v>
      </c>
      <c r="K583" s="2">
        <f>IF(L583="away",-1,IF(L583="home",1,IF(L583="neutral",0,"")))</f>
        <v>1</v>
      </c>
      <c r="L583" s="2" t="s">
        <v>21</v>
      </c>
      <c r="M583" s="2">
        <v>37</v>
      </c>
      <c r="N583" s="2">
        <v>-3</v>
      </c>
      <c r="O583" s="2">
        <f>IF(P582=P583,O582,"")</f>
        <v>37</v>
      </c>
      <c r="P583" s="2" t="s">
        <v>42</v>
      </c>
      <c r="Q583" s="2">
        <f>IF(S582=S583,Q582,"")</f>
        <v>10</v>
      </c>
      <c r="R583" s="2" t="s">
        <v>14</v>
      </c>
      <c r="S583" s="2" t="s">
        <v>43</v>
      </c>
      <c r="T583" s="2">
        <v>34</v>
      </c>
      <c r="U583" s="2">
        <f>IF(N583&gt;0,-1,1)</f>
        <v>1</v>
      </c>
      <c r="V583" s="2">
        <v>0</v>
      </c>
      <c r="W583" s="4">
        <f>(M583-T583+N583)*U583</f>
        <v>0</v>
      </c>
      <c r="X583" s="2">
        <v>2019</v>
      </c>
    </row>
    <row r="584" spans="1:24" ht="15" customHeight="1" x14ac:dyDescent="0.25">
      <c r="A584" s="2">
        <v>1648</v>
      </c>
      <c r="B584" s="2">
        <v>20190914</v>
      </c>
      <c r="C584" s="2">
        <f>IF(J584=S584,1,0)</f>
        <v>0</v>
      </c>
      <c r="D584" s="2">
        <v>3</v>
      </c>
      <c r="E584" s="2" t="s">
        <v>12</v>
      </c>
      <c r="F584" s="2">
        <v>124</v>
      </c>
      <c r="G584" s="2" t="s">
        <v>98</v>
      </c>
      <c r="H584" s="2">
        <v>7</v>
      </c>
      <c r="I584" s="2" t="s">
        <v>14</v>
      </c>
      <c r="J584" s="2" t="s">
        <v>36</v>
      </c>
      <c r="K584" s="2">
        <f>IF(L584="away",-1,IF(L584="home",1,IF(L584="neutral",0,"")))</f>
        <v>1</v>
      </c>
      <c r="L584" s="2" t="s">
        <v>21</v>
      </c>
      <c r="M584" s="2">
        <v>57</v>
      </c>
      <c r="N584" s="2">
        <v>-11.5</v>
      </c>
      <c r="O584" s="2">
        <f>IF(P583=P584,O583,"")</f>
        <v>37</v>
      </c>
      <c r="P584" s="2" t="s">
        <v>42</v>
      </c>
      <c r="Q584" s="2">
        <f>IF(S583=S584,Q583,"")</f>
        <v>10</v>
      </c>
      <c r="R584" s="2" t="s">
        <v>14</v>
      </c>
      <c r="S584" s="2" t="s">
        <v>43</v>
      </c>
      <c r="T584" s="2">
        <v>10</v>
      </c>
      <c r="U584" s="2">
        <f>IF(N584&gt;0,-1,1)</f>
        <v>1</v>
      </c>
      <c r="V584" s="2">
        <v>35.5</v>
      </c>
      <c r="W584" s="4">
        <f>(M584-T584+N584)*U584</f>
        <v>35.5</v>
      </c>
      <c r="X584" s="2">
        <v>2019</v>
      </c>
    </row>
    <row r="585" spans="1:24" ht="15" customHeight="1" x14ac:dyDescent="0.25">
      <c r="A585" s="2">
        <v>1257</v>
      </c>
      <c r="B585" s="2">
        <v>20181124</v>
      </c>
      <c r="C585" s="2">
        <f>IF(J585=S585,1,0)</f>
        <v>1</v>
      </c>
      <c r="D585" s="2">
        <v>13</v>
      </c>
      <c r="E585" s="2" t="s">
        <v>12</v>
      </c>
      <c r="F585" s="2">
        <v>36</v>
      </c>
      <c r="G585" s="2" t="s">
        <v>131</v>
      </c>
      <c r="H585" s="2">
        <v>10</v>
      </c>
      <c r="I585" s="2" t="s">
        <v>14</v>
      </c>
      <c r="J585" s="2" t="s">
        <v>43</v>
      </c>
      <c r="K585" s="2">
        <f>IF(L585="away",-1,IF(L585="home",1,IF(L585="neutral",0,"")))</f>
        <v>-1</v>
      </c>
      <c r="L585" s="2" t="s">
        <v>16</v>
      </c>
      <c r="M585" s="2">
        <v>35</v>
      </c>
      <c r="N585" s="2">
        <v>-12</v>
      </c>
      <c r="O585" s="2">
        <f>IF(P584=P585,O584,"")</f>
        <v>37</v>
      </c>
      <c r="P585" s="2" t="s">
        <v>42</v>
      </c>
      <c r="Q585" s="2">
        <f>IF(S584=S585,Q584,"")</f>
        <v>10</v>
      </c>
      <c r="R585" s="2" t="s">
        <v>14</v>
      </c>
      <c r="S585" s="2" t="s">
        <v>43</v>
      </c>
      <c r="T585" s="2">
        <v>14</v>
      </c>
      <c r="U585" s="2">
        <f>IF(N585&gt;0,-1,1)</f>
        <v>1</v>
      </c>
      <c r="V585" s="2">
        <v>9</v>
      </c>
      <c r="W585" s="4">
        <f>(M585-T585+N585)*U585</f>
        <v>9</v>
      </c>
      <c r="X585" s="2">
        <v>2018</v>
      </c>
    </row>
    <row r="586" spans="1:24" ht="15" customHeight="1" x14ac:dyDescent="0.25">
      <c r="A586" s="2">
        <v>1127</v>
      </c>
      <c r="B586" s="2">
        <v>20181117</v>
      </c>
      <c r="C586" s="2">
        <f>IF(J586=S586,1,0)</f>
        <v>1</v>
      </c>
      <c r="D586" s="2">
        <v>12</v>
      </c>
      <c r="E586" s="2" t="s">
        <v>12</v>
      </c>
      <c r="F586" s="2">
        <v>4</v>
      </c>
      <c r="G586" s="2" t="s">
        <v>179</v>
      </c>
      <c r="H586" s="2">
        <v>10</v>
      </c>
      <c r="I586" s="2" t="s">
        <v>14</v>
      </c>
      <c r="J586" s="2" t="s">
        <v>43</v>
      </c>
      <c r="K586" s="2">
        <f>IF(L586="away",-1,IF(L586="home",1,IF(L586="neutral",0,"")))</f>
        <v>1</v>
      </c>
      <c r="L586" s="2" t="s">
        <v>21</v>
      </c>
      <c r="M586" s="2">
        <v>45</v>
      </c>
      <c r="N586" s="2">
        <v>-28</v>
      </c>
      <c r="O586" s="2">
        <f>IF(P585=P586,O585,"")</f>
        <v>37</v>
      </c>
      <c r="P586" s="2" t="s">
        <v>42</v>
      </c>
      <c r="Q586" s="2">
        <f>IF(S585=S586,Q585,"")</f>
        <v>10</v>
      </c>
      <c r="R586" s="2" t="s">
        <v>14</v>
      </c>
      <c r="S586" s="2" t="s">
        <v>43</v>
      </c>
      <c r="T586" s="2">
        <v>17</v>
      </c>
      <c r="U586" s="2">
        <f>IF(N586&gt;0,-1,1)</f>
        <v>1</v>
      </c>
      <c r="V586" s="2">
        <v>0</v>
      </c>
      <c r="W586" s="4">
        <f>(M586-T586+N586)*U586</f>
        <v>0</v>
      </c>
      <c r="X586" s="2">
        <v>2018</v>
      </c>
    </row>
    <row r="587" spans="1:24" ht="15" customHeight="1" x14ac:dyDescent="0.25">
      <c r="A587" s="2">
        <v>1034</v>
      </c>
      <c r="B587" s="2">
        <v>20181110</v>
      </c>
      <c r="C587" s="2">
        <f>IF(J587=S587,1,0)</f>
        <v>1</v>
      </c>
      <c r="D587" s="2">
        <v>11</v>
      </c>
      <c r="E587" s="2" t="s">
        <v>12</v>
      </c>
      <c r="F587" s="2">
        <v>51</v>
      </c>
      <c r="G587" s="2" t="s">
        <v>148</v>
      </c>
      <c r="H587" s="2">
        <v>10</v>
      </c>
      <c r="I587" s="2" t="s">
        <v>14</v>
      </c>
      <c r="J587" s="2" t="s">
        <v>43</v>
      </c>
      <c r="K587" s="2">
        <f>IF(L587="away",-1,IF(L587="home",1,IF(L587="neutral",0,"")))</f>
        <v>1</v>
      </c>
      <c r="L587" s="2" t="s">
        <v>21</v>
      </c>
      <c r="M587" s="2">
        <v>36</v>
      </c>
      <c r="N587" s="2">
        <v>-13.5</v>
      </c>
      <c r="O587" s="2">
        <f>IF(P586=P587,O586,"")</f>
        <v>37</v>
      </c>
      <c r="P587" s="2" t="s">
        <v>42</v>
      </c>
      <c r="Q587" s="2">
        <f>IF(S586=S587,Q586,"")</f>
        <v>10</v>
      </c>
      <c r="R587" s="2" t="s">
        <v>14</v>
      </c>
      <c r="S587" s="2" t="s">
        <v>43</v>
      </c>
      <c r="T587" s="2">
        <v>22</v>
      </c>
      <c r="U587" s="2">
        <f>IF(N587&gt;0,-1,1)</f>
        <v>1</v>
      </c>
      <c r="V587" s="2">
        <v>0.5</v>
      </c>
      <c r="W587" s="4">
        <f>(M587-T587+N587)*U587</f>
        <v>0.5</v>
      </c>
      <c r="X587" s="2">
        <v>2018</v>
      </c>
    </row>
    <row r="588" spans="1:24" ht="15" customHeight="1" x14ac:dyDescent="0.25">
      <c r="A588" s="2">
        <v>917</v>
      </c>
      <c r="B588" s="2">
        <v>20181103</v>
      </c>
      <c r="C588" s="2">
        <f>IF(J588=S588,1,0)</f>
        <v>1</v>
      </c>
      <c r="D588" s="2">
        <v>10</v>
      </c>
      <c r="E588" s="2" t="s">
        <v>12</v>
      </c>
      <c r="F588" s="2">
        <v>106</v>
      </c>
      <c r="G588" s="2" t="s">
        <v>182</v>
      </c>
      <c r="H588" s="2">
        <v>10</v>
      </c>
      <c r="I588" s="2" t="s">
        <v>14</v>
      </c>
      <c r="J588" s="2" t="s">
        <v>43</v>
      </c>
      <c r="K588" s="2">
        <f>IF(L588="away",-1,IF(L588="home",1,IF(L588="neutral",0,"")))</f>
        <v>-1</v>
      </c>
      <c r="L588" s="2" t="s">
        <v>16</v>
      </c>
      <c r="M588" s="2">
        <v>40</v>
      </c>
      <c r="N588" s="2">
        <v>5.5</v>
      </c>
      <c r="O588" s="2">
        <f>IF(P587=P588,O587,"")</f>
        <v>37</v>
      </c>
      <c r="P588" s="2" t="s">
        <v>42</v>
      </c>
      <c r="Q588" s="2">
        <f>IF(S587=S588,Q587,"")</f>
        <v>10</v>
      </c>
      <c r="R588" s="2" t="s">
        <v>14</v>
      </c>
      <c r="S588" s="2" t="s">
        <v>43</v>
      </c>
      <c r="T588" s="2">
        <v>31</v>
      </c>
      <c r="U588" s="2">
        <f>IF(N588&gt;0,-1,1)</f>
        <v>-1</v>
      </c>
      <c r="V588" s="2">
        <v>14.5</v>
      </c>
      <c r="W588" s="4">
        <f>(M588-T588+N588)*U588</f>
        <v>-14.5</v>
      </c>
      <c r="X588" s="2">
        <v>2018</v>
      </c>
    </row>
    <row r="589" spans="1:24" ht="15" customHeight="1" x14ac:dyDescent="0.25">
      <c r="A589" s="2">
        <v>813</v>
      </c>
      <c r="B589" s="2">
        <v>20181027</v>
      </c>
      <c r="C589" s="2">
        <f>IF(J589=S589,1,0)</f>
        <v>1</v>
      </c>
      <c r="D589" s="2">
        <v>9</v>
      </c>
      <c r="E589" s="2" t="s">
        <v>12</v>
      </c>
      <c r="F589" s="2">
        <v>23</v>
      </c>
      <c r="G589" s="2" t="s">
        <v>186</v>
      </c>
      <c r="H589" s="2">
        <v>10</v>
      </c>
      <c r="I589" s="2" t="s">
        <v>14</v>
      </c>
      <c r="J589" s="2" t="s">
        <v>43</v>
      </c>
      <c r="K589" s="2">
        <f>IF(L589="away",-1,IF(L589="home",1,IF(L589="neutral",0,"")))</f>
        <v>-1</v>
      </c>
      <c r="L589" s="2" t="s">
        <v>16</v>
      </c>
      <c r="M589" s="2">
        <v>37</v>
      </c>
      <c r="N589" s="2">
        <v>-3</v>
      </c>
      <c r="O589" s="2">
        <f>IF(P588=P589,O588,"")</f>
        <v>37</v>
      </c>
      <c r="P589" s="2" t="s">
        <v>42</v>
      </c>
      <c r="Q589" s="2">
        <f>IF(S588=S589,Q588,"")</f>
        <v>10</v>
      </c>
      <c r="R589" s="2" t="s">
        <v>14</v>
      </c>
      <c r="S589" s="2" t="s">
        <v>43</v>
      </c>
      <c r="T589" s="2">
        <v>34</v>
      </c>
      <c r="U589" s="2">
        <f>IF(N589&gt;0,-1,1)</f>
        <v>1</v>
      </c>
      <c r="V589" s="2">
        <v>0</v>
      </c>
      <c r="W589" s="4">
        <f>(M589-T589+N589)*U589</f>
        <v>0</v>
      </c>
      <c r="X589" s="2">
        <v>2018</v>
      </c>
    </row>
    <row r="590" spans="1:24" ht="15" customHeight="1" x14ac:dyDescent="0.25">
      <c r="A590" s="2">
        <v>693</v>
      </c>
      <c r="B590" s="2">
        <v>20181018</v>
      </c>
      <c r="C590" s="2">
        <f>IF(J590=S590,1,0)</f>
        <v>1</v>
      </c>
      <c r="D590" s="2">
        <v>8</v>
      </c>
      <c r="E590" s="2" t="s">
        <v>12</v>
      </c>
      <c r="F590" s="2">
        <v>8</v>
      </c>
      <c r="G590" s="2" t="s">
        <v>101</v>
      </c>
      <c r="H590" s="2">
        <v>10</v>
      </c>
      <c r="I590" s="2" t="s">
        <v>14</v>
      </c>
      <c r="J590" s="2" t="s">
        <v>43</v>
      </c>
      <c r="K590" s="2">
        <f>IF(L590="away",-1,IF(L590="home",1,IF(L590="neutral",0,"")))</f>
        <v>1</v>
      </c>
      <c r="L590" s="2" t="s">
        <v>21</v>
      </c>
      <c r="M590" s="2">
        <v>51</v>
      </c>
      <c r="N590" s="2">
        <v>-14.5</v>
      </c>
      <c r="O590" s="2">
        <f>IF(P589=P590,O589,"")</f>
        <v>37</v>
      </c>
      <c r="P590" s="2" t="s">
        <v>42</v>
      </c>
      <c r="Q590" s="2">
        <f>IF(S589=S590,Q589,"")</f>
        <v>10</v>
      </c>
      <c r="R590" s="2" t="s">
        <v>14</v>
      </c>
      <c r="S590" s="2" t="s">
        <v>43</v>
      </c>
      <c r="T590" s="2">
        <v>35</v>
      </c>
      <c r="U590" s="2">
        <f>IF(N590&gt;0,-1,1)</f>
        <v>1</v>
      </c>
      <c r="V590" s="2">
        <v>1.5</v>
      </c>
      <c r="W590" s="4">
        <f>(M590-T590+N590)*U590</f>
        <v>1.5</v>
      </c>
      <c r="X590" s="2">
        <v>2018</v>
      </c>
    </row>
    <row r="591" spans="1:24" ht="15" customHeight="1" x14ac:dyDescent="0.25">
      <c r="A591" s="2">
        <v>494</v>
      </c>
      <c r="B591" s="2">
        <v>20181004</v>
      </c>
      <c r="C591" s="2">
        <f>IF(J591=S591,1,0)</f>
        <v>1</v>
      </c>
      <c r="D591" s="2">
        <v>6</v>
      </c>
      <c r="E591" s="2" t="s">
        <v>12</v>
      </c>
      <c r="F591" s="2">
        <v>109</v>
      </c>
      <c r="G591" s="2" t="s">
        <v>202</v>
      </c>
      <c r="H591" s="2">
        <v>10</v>
      </c>
      <c r="I591" s="2" t="s">
        <v>14</v>
      </c>
      <c r="J591" s="2" t="s">
        <v>43</v>
      </c>
      <c r="K591" s="2">
        <f>IF(L591="away",-1,IF(L591="home",1,IF(L591="neutral",0,"")))</f>
        <v>1</v>
      </c>
      <c r="L591" s="2" t="s">
        <v>21</v>
      </c>
      <c r="M591" s="2">
        <v>37</v>
      </c>
      <c r="N591" s="2">
        <v>-16.5</v>
      </c>
      <c r="O591" s="2">
        <f>IF(P590=P591,O590,"")</f>
        <v>37</v>
      </c>
      <c r="P591" s="2" t="s">
        <v>42</v>
      </c>
      <c r="Q591" s="2">
        <f>IF(S590=S591,Q590,"")</f>
        <v>10</v>
      </c>
      <c r="R591" s="2" t="s">
        <v>14</v>
      </c>
      <c r="S591" s="2" t="s">
        <v>43</v>
      </c>
      <c r="T591" s="2">
        <v>20</v>
      </c>
      <c r="U591" s="2">
        <f>IF(N591&gt;0,-1,1)</f>
        <v>1</v>
      </c>
      <c r="V591" s="2">
        <v>0.5</v>
      </c>
      <c r="W591" s="4">
        <f>(M591-T591+N591)*U591</f>
        <v>0.5</v>
      </c>
      <c r="X591" s="2">
        <v>2018</v>
      </c>
    </row>
    <row r="592" spans="1:24" ht="15" customHeight="1" x14ac:dyDescent="0.25">
      <c r="A592" s="2">
        <v>310</v>
      </c>
      <c r="B592" s="2">
        <v>20180922</v>
      </c>
      <c r="C592" s="2">
        <f>IF(J592=S592,1,0)</f>
        <v>0</v>
      </c>
      <c r="D592" s="2">
        <v>4</v>
      </c>
      <c r="E592" s="2" t="s">
        <v>12</v>
      </c>
      <c r="F592" s="2">
        <v>124</v>
      </c>
      <c r="G592" s="2" t="s">
        <v>98</v>
      </c>
      <c r="H592" s="2">
        <v>7</v>
      </c>
      <c r="I592" s="2" t="s">
        <v>14</v>
      </c>
      <c r="J592" s="2" t="s">
        <v>36</v>
      </c>
      <c r="K592" s="2">
        <f>IF(L592="away",-1,IF(L592="home",1,IF(L592="neutral",0,"")))</f>
        <v>-1</v>
      </c>
      <c r="L592" s="2" t="s">
        <v>16</v>
      </c>
      <c r="M592" s="2">
        <v>34</v>
      </c>
      <c r="N592" s="2">
        <v>-9</v>
      </c>
      <c r="O592" s="2">
        <f>IF(P591=P592,O591,"")</f>
        <v>37</v>
      </c>
      <c r="P592" s="2" t="s">
        <v>42</v>
      </c>
      <c r="Q592" s="2">
        <f>IF(S591=S592,Q591,"")</f>
        <v>10</v>
      </c>
      <c r="R592" s="2" t="s">
        <v>14</v>
      </c>
      <c r="S592" s="2" t="s">
        <v>43</v>
      </c>
      <c r="T592" s="2">
        <v>15</v>
      </c>
      <c r="U592" s="2">
        <f>IF(N592&gt;0,-1,1)</f>
        <v>1</v>
      </c>
      <c r="V592" s="2">
        <v>10</v>
      </c>
      <c r="W592" s="4">
        <f>(M592-T592+N592)*U592</f>
        <v>10</v>
      </c>
      <c r="X592" s="2">
        <v>2018</v>
      </c>
    </row>
    <row r="593" spans="1:24" ht="15" customHeight="1" x14ac:dyDescent="0.25">
      <c r="A593" s="2">
        <v>208</v>
      </c>
      <c r="B593" s="2">
        <v>20180914</v>
      </c>
      <c r="C593" s="2">
        <f>IF(J593=S593,1,0)</f>
        <v>0</v>
      </c>
      <c r="D593" s="2">
        <v>3</v>
      </c>
      <c r="E593" s="2" t="s">
        <v>12</v>
      </c>
      <c r="F593" s="2">
        <v>58</v>
      </c>
      <c r="G593" s="2" t="s">
        <v>152</v>
      </c>
      <c r="H593" s="2">
        <v>1</v>
      </c>
      <c r="I593" s="2" t="s">
        <v>14</v>
      </c>
      <c r="J593" s="2" t="s">
        <v>40</v>
      </c>
      <c r="K593" s="2">
        <f>IF(L593="away",-1,IF(L593="home",1,IF(L593="neutral",0,"")))</f>
        <v>1</v>
      </c>
      <c r="L593" s="2" t="s">
        <v>21</v>
      </c>
      <c r="M593" s="2">
        <v>59</v>
      </c>
      <c r="N593" s="2">
        <v>-29</v>
      </c>
      <c r="O593" s="2">
        <f>IF(P592=P593,O592,"")</f>
        <v>37</v>
      </c>
      <c r="P593" s="2" t="s">
        <v>42</v>
      </c>
      <c r="Q593" s="2">
        <f>IF(S592=S593,Q592,"")</f>
        <v>10</v>
      </c>
      <c r="R593" s="2" t="s">
        <v>14</v>
      </c>
      <c r="S593" s="2" t="s">
        <v>43</v>
      </c>
      <c r="T593" s="2">
        <v>22</v>
      </c>
      <c r="U593" s="2">
        <f>IF(N593&gt;0,-1,1)</f>
        <v>1</v>
      </c>
      <c r="V593" s="2">
        <v>8</v>
      </c>
      <c r="W593" s="4">
        <f>(M593-T593+N593)*U593</f>
        <v>8</v>
      </c>
      <c r="X593" s="2">
        <v>2018</v>
      </c>
    </row>
    <row r="594" spans="1:24" ht="15" customHeight="1" x14ac:dyDescent="0.25">
      <c r="A594" s="2">
        <v>146</v>
      </c>
      <c r="B594" s="2">
        <v>20180908</v>
      </c>
      <c r="C594" s="2">
        <f>IF(J594=S594,1,0)</f>
        <v>0</v>
      </c>
      <c r="D594" s="2">
        <v>2</v>
      </c>
      <c r="E594" s="2" t="s">
        <v>12</v>
      </c>
      <c r="F594" s="2">
        <v>69</v>
      </c>
      <c r="G594" s="2" t="s">
        <v>160</v>
      </c>
      <c r="H594" s="2">
        <v>2</v>
      </c>
      <c r="I594" s="2" t="s">
        <v>14</v>
      </c>
      <c r="J594" s="2" t="s">
        <v>53</v>
      </c>
      <c r="K594" s="2">
        <f>IF(L594="away",-1,IF(L594="home",1,IF(L594="neutral",0,"")))</f>
        <v>1</v>
      </c>
      <c r="L594" s="2" t="s">
        <v>21</v>
      </c>
      <c r="M594" s="2">
        <v>41</v>
      </c>
      <c r="N594" s="2">
        <v>-26</v>
      </c>
      <c r="O594" s="2">
        <f>IF(P593=P594,O593,"")</f>
        <v>37</v>
      </c>
      <c r="P594" s="2" t="s">
        <v>42</v>
      </c>
      <c r="Q594" s="2">
        <f>IF(S593=S594,Q593,"")</f>
        <v>10</v>
      </c>
      <c r="R594" s="2" t="s">
        <v>14</v>
      </c>
      <c r="S594" s="2" t="s">
        <v>43</v>
      </c>
      <c r="T594" s="2">
        <v>7</v>
      </c>
      <c r="U594" s="2">
        <f>IF(N594&gt;0,-1,1)</f>
        <v>1</v>
      </c>
      <c r="V594" s="2">
        <v>8</v>
      </c>
      <c r="W594" s="4">
        <f>(M594-T594+N594)*U594</f>
        <v>8</v>
      </c>
      <c r="X594" s="2">
        <v>2018</v>
      </c>
    </row>
    <row r="595" spans="1:24" ht="15" customHeight="1" x14ac:dyDescent="0.25">
      <c r="A595" s="2">
        <v>290</v>
      </c>
      <c r="B595" s="2">
        <v>20201107</v>
      </c>
      <c r="C595" s="2">
        <v>1</v>
      </c>
      <c r="D595" s="2">
        <v>10</v>
      </c>
      <c r="E595" s="2" t="s">
        <v>12</v>
      </c>
      <c r="F595" s="2">
        <v>32</v>
      </c>
      <c r="G595" s="2" t="s">
        <v>124</v>
      </c>
      <c r="H595" s="2">
        <v>11</v>
      </c>
      <c r="I595" s="2" t="s">
        <v>14</v>
      </c>
      <c r="J595" s="2" t="s">
        <v>56</v>
      </c>
      <c r="K595" s="2">
        <v>0</v>
      </c>
      <c r="L595" s="2" t="s">
        <v>32</v>
      </c>
      <c r="M595" s="2">
        <v>44</v>
      </c>
      <c r="N595" s="2">
        <v>3</v>
      </c>
      <c r="O595" s="2">
        <v>35</v>
      </c>
      <c r="P595" s="2" t="s">
        <v>129</v>
      </c>
      <c r="Q595" s="2">
        <v>11</v>
      </c>
      <c r="R595" s="2" t="s">
        <v>14</v>
      </c>
      <c r="S595" s="2" t="s">
        <v>56</v>
      </c>
      <c r="T595" s="2">
        <v>28</v>
      </c>
      <c r="U595" s="2">
        <v>-1</v>
      </c>
      <c r="V595" s="2">
        <v>19</v>
      </c>
      <c r="W595" s="5">
        <v>-19</v>
      </c>
      <c r="X595" s="2">
        <v>2020</v>
      </c>
    </row>
    <row r="596" spans="1:24" ht="15" customHeight="1" x14ac:dyDescent="0.25">
      <c r="A596" s="2">
        <v>151</v>
      </c>
      <c r="B596" s="2">
        <v>20201017</v>
      </c>
      <c r="C596" s="2">
        <v>1</v>
      </c>
      <c r="D596" s="2">
        <v>7</v>
      </c>
      <c r="E596" s="2" t="s">
        <v>12</v>
      </c>
      <c r="F596" s="2">
        <v>3</v>
      </c>
      <c r="G596" s="2" t="s">
        <v>103</v>
      </c>
      <c r="H596" s="2">
        <v>11</v>
      </c>
      <c r="I596" s="2" t="s">
        <v>14</v>
      </c>
      <c r="J596" s="2" t="s">
        <v>56</v>
      </c>
      <c r="K596" s="2">
        <v>1</v>
      </c>
      <c r="L596" s="2" t="s">
        <v>21</v>
      </c>
      <c r="M596" s="2">
        <v>41</v>
      </c>
      <c r="N596" s="2">
        <v>-6</v>
      </c>
      <c r="O596" s="2">
        <v>35</v>
      </c>
      <c r="P596" s="2" t="s">
        <v>129</v>
      </c>
      <c r="Q596" s="2">
        <v>11</v>
      </c>
      <c r="R596" s="2" t="s">
        <v>14</v>
      </c>
      <c r="S596" s="2" t="s">
        <v>56</v>
      </c>
      <c r="T596" s="2">
        <v>24</v>
      </c>
      <c r="U596" s="2">
        <v>1</v>
      </c>
      <c r="V596" s="2">
        <v>11</v>
      </c>
      <c r="W596" s="5">
        <v>11</v>
      </c>
      <c r="X596" s="2">
        <v>2020</v>
      </c>
    </row>
    <row r="597" spans="1:24" ht="15" customHeight="1" x14ac:dyDescent="0.25">
      <c r="A597" s="2">
        <v>2842</v>
      </c>
      <c r="B597" s="2">
        <v>20191207</v>
      </c>
      <c r="C597" s="2">
        <f>IF(J597=S597,1,0)</f>
        <v>1</v>
      </c>
      <c r="D597" s="2">
        <v>15</v>
      </c>
      <c r="E597" s="2" t="s">
        <v>291</v>
      </c>
      <c r="F597" s="2">
        <v>54</v>
      </c>
      <c r="G597" s="2" t="s">
        <v>239</v>
      </c>
      <c r="H597" s="2">
        <v>11</v>
      </c>
      <c r="I597" s="2" t="s">
        <v>14</v>
      </c>
      <c r="J597" s="2" t="s">
        <v>56</v>
      </c>
      <c r="K597" s="2">
        <f>IF(L597="away",-1,IF(L597="home",1,IF(L597="neutral",0,"")))</f>
        <v>0</v>
      </c>
      <c r="L597" s="2" t="s">
        <v>32</v>
      </c>
      <c r="M597" s="2">
        <v>37</v>
      </c>
      <c r="N597" s="2">
        <v>-7</v>
      </c>
      <c r="O597" s="2">
        <f>IF(P596=P597,O596,"")</f>
        <v>35</v>
      </c>
      <c r="P597" s="2" t="s">
        <v>129</v>
      </c>
      <c r="Q597" s="2">
        <f>IF(S596=S597,Q596,"")</f>
        <v>11</v>
      </c>
      <c r="R597" s="2" t="s">
        <v>14</v>
      </c>
      <c r="S597" s="2" t="s">
        <v>56</v>
      </c>
      <c r="T597" s="2">
        <v>10</v>
      </c>
      <c r="U597" s="2">
        <f>IF(N597&gt;0,-1,1)</f>
        <v>1</v>
      </c>
      <c r="V597" s="2">
        <v>20</v>
      </c>
      <c r="W597" s="4">
        <f>(M597-T597+N597)*U597</f>
        <v>20</v>
      </c>
      <c r="X597" s="2">
        <v>2019</v>
      </c>
    </row>
    <row r="598" spans="1:24" ht="15" customHeight="1" x14ac:dyDescent="0.25">
      <c r="A598" s="2">
        <v>2014</v>
      </c>
      <c r="B598" s="2">
        <v>20191012</v>
      </c>
      <c r="C598" s="2">
        <f>IF(J598=S598,1,0)</f>
        <v>1</v>
      </c>
      <c r="D598" s="2">
        <v>7</v>
      </c>
      <c r="E598" s="2" t="s">
        <v>12</v>
      </c>
      <c r="F598" s="2">
        <v>95</v>
      </c>
      <c r="G598" s="2" t="s">
        <v>185</v>
      </c>
      <c r="H598" s="2">
        <v>11</v>
      </c>
      <c r="I598" s="2" t="s">
        <v>14</v>
      </c>
      <c r="J598" s="2" t="s">
        <v>56</v>
      </c>
      <c r="K598" s="2">
        <f>IF(L598="away",-1,IF(L598="home",1,IF(L598="neutral",0,"")))</f>
        <v>-1</v>
      </c>
      <c r="L598" s="2" t="s">
        <v>16</v>
      </c>
      <c r="M598" s="2">
        <v>20</v>
      </c>
      <c r="N598" s="2">
        <v>21.5</v>
      </c>
      <c r="O598" s="2">
        <f>IF(P597=P598,O597,"")</f>
        <v>35</v>
      </c>
      <c r="P598" s="2" t="s">
        <v>129</v>
      </c>
      <c r="Q598" s="2">
        <f>IF(S597=S598,Q597,"")</f>
        <v>11</v>
      </c>
      <c r="R598" s="2" t="s">
        <v>14</v>
      </c>
      <c r="S598" s="2" t="s">
        <v>56</v>
      </c>
      <c r="T598" s="2">
        <v>17</v>
      </c>
      <c r="U598" s="2">
        <f>IF(N598&gt;0,-1,1)</f>
        <v>-1</v>
      </c>
      <c r="V598" s="2">
        <v>24.5</v>
      </c>
      <c r="W598" s="4">
        <f>(M598-T598+N598)*U598</f>
        <v>-24.5</v>
      </c>
      <c r="X598" s="2">
        <v>2019</v>
      </c>
    </row>
    <row r="599" spans="1:24" ht="15" customHeight="1" x14ac:dyDescent="0.25">
      <c r="A599" s="2">
        <v>1364</v>
      </c>
      <c r="B599" s="2">
        <v>20190101</v>
      </c>
      <c r="C599" s="2">
        <f>IF(J599=S599,1,0)</f>
        <v>0</v>
      </c>
      <c r="D599" s="2">
        <v>19</v>
      </c>
      <c r="E599" s="2" t="s">
        <v>293</v>
      </c>
      <c r="F599" s="2">
        <v>104</v>
      </c>
      <c r="G599" s="2" t="s">
        <v>151</v>
      </c>
      <c r="H599" s="2">
        <v>4</v>
      </c>
      <c r="I599" s="2" t="s">
        <v>14</v>
      </c>
      <c r="J599" s="2" t="s">
        <v>79</v>
      </c>
      <c r="K599" s="2">
        <f>IF(L599="away",-1,IF(L599="home",1,IF(L599="neutral",0,"")))</f>
        <v>0</v>
      </c>
      <c r="L599" s="2" t="s">
        <v>32</v>
      </c>
      <c r="M599" s="2">
        <v>28</v>
      </c>
      <c r="N599" s="2">
        <v>11</v>
      </c>
      <c r="O599" s="2">
        <f>IF(P598=P599,O598,"")</f>
        <v>35</v>
      </c>
      <c r="P599" s="2" t="s">
        <v>129</v>
      </c>
      <c r="Q599" s="2">
        <f>IF(S598=S599,Q598,"")</f>
        <v>11</v>
      </c>
      <c r="R599" s="2" t="s">
        <v>14</v>
      </c>
      <c r="S599" s="2" t="s">
        <v>56</v>
      </c>
      <c r="T599" s="2">
        <v>21</v>
      </c>
      <c r="U599" s="2">
        <f>IF(N599&gt;0,-1,1)</f>
        <v>-1</v>
      </c>
      <c r="V599" s="2">
        <v>18</v>
      </c>
      <c r="W599" s="4">
        <f>(M599-T599+N599)*U599</f>
        <v>-18</v>
      </c>
      <c r="X599" s="2">
        <v>2018</v>
      </c>
    </row>
    <row r="600" spans="1:24" ht="15" customHeight="1" x14ac:dyDescent="0.25">
      <c r="A600" s="2">
        <v>1299</v>
      </c>
      <c r="B600" s="2">
        <v>20181201</v>
      </c>
      <c r="C600" s="2">
        <f>IF(J600=S600,1,0)</f>
        <v>1</v>
      </c>
      <c r="D600" s="2">
        <v>14</v>
      </c>
      <c r="E600" s="2" t="s">
        <v>291</v>
      </c>
      <c r="F600" s="2">
        <v>3</v>
      </c>
      <c r="G600" s="2" t="s">
        <v>103</v>
      </c>
      <c r="H600" s="2">
        <v>11</v>
      </c>
      <c r="I600" s="2" t="s">
        <v>14</v>
      </c>
      <c r="J600" s="2" t="s">
        <v>56</v>
      </c>
      <c r="K600" s="2">
        <f>IF(L600="away",-1,IF(L600="home",1,IF(L600="neutral",0,"")))</f>
        <v>0</v>
      </c>
      <c r="L600" s="2" t="s">
        <v>32</v>
      </c>
      <c r="M600" s="2">
        <v>35</v>
      </c>
      <c r="N600" s="2">
        <v>-11.5</v>
      </c>
      <c r="O600" s="2">
        <f>IF(P599=P600,O599,"")</f>
        <v>35</v>
      </c>
      <c r="P600" s="2" t="s">
        <v>129</v>
      </c>
      <c r="Q600" s="2">
        <f>IF(S599=S600,Q599,"")</f>
        <v>11</v>
      </c>
      <c r="R600" s="2" t="s">
        <v>14</v>
      </c>
      <c r="S600" s="2" t="s">
        <v>56</v>
      </c>
      <c r="T600" s="2">
        <v>28</v>
      </c>
      <c r="U600" s="2">
        <f>IF(N600&gt;0,-1,1)</f>
        <v>1</v>
      </c>
      <c r="V600" s="2">
        <v>-4.5</v>
      </c>
      <c r="W600" s="4">
        <f>(M600-T600+N600)*U600</f>
        <v>-4.5</v>
      </c>
      <c r="X600" s="2">
        <v>2018</v>
      </c>
    </row>
    <row r="601" spans="1:24" ht="15" customHeight="1" x14ac:dyDescent="0.25">
      <c r="A601" s="2">
        <v>621</v>
      </c>
      <c r="B601" s="2">
        <v>20181013</v>
      </c>
      <c r="C601" s="2">
        <f>IF(J601=S601,1,0)</f>
        <v>1</v>
      </c>
      <c r="D601" s="2">
        <v>7</v>
      </c>
      <c r="E601" s="2" t="s">
        <v>12</v>
      </c>
      <c r="F601" s="2">
        <v>54</v>
      </c>
      <c r="G601" s="2" t="s">
        <v>239</v>
      </c>
      <c r="H601" s="2">
        <v>11</v>
      </c>
      <c r="I601" s="2" t="s">
        <v>14</v>
      </c>
      <c r="J601" s="2" t="s">
        <v>56</v>
      </c>
      <c r="K601" s="2">
        <f>IF(L601="away",-1,IF(L601="home",1,IF(L601="neutral",0,"")))</f>
        <v>1</v>
      </c>
      <c r="L601" s="2" t="s">
        <v>21</v>
      </c>
      <c r="M601" s="2">
        <v>36</v>
      </c>
      <c r="N601" s="2">
        <v>7</v>
      </c>
      <c r="O601" s="2">
        <f>IF(P600=P601,O600,"")</f>
        <v>35</v>
      </c>
      <c r="P601" s="2" t="s">
        <v>129</v>
      </c>
      <c r="Q601" s="2">
        <f>IF(S600=S601,Q600,"")</f>
        <v>11</v>
      </c>
      <c r="R601" s="2" t="s">
        <v>14</v>
      </c>
      <c r="S601" s="2" t="s">
        <v>56</v>
      </c>
      <c r="T601" s="2">
        <v>16</v>
      </c>
      <c r="U601" s="2">
        <f>IF(N601&gt;0,-1,1)</f>
        <v>-1</v>
      </c>
      <c r="V601" s="2">
        <v>27</v>
      </c>
      <c r="W601" s="4">
        <f>(M601-T601+N601)*U601</f>
        <v>-27</v>
      </c>
      <c r="X601" s="2">
        <v>2018</v>
      </c>
    </row>
    <row r="602" spans="1:24" ht="15" customHeight="1" x14ac:dyDescent="0.25">
      <c r="A602" s="2">
        <v>515</v>
      </c>
      <c r="B602" s="2">
        <v>20201212</v>
      </c>
      <c r="C602" s="2">
        <v>1</v>
      </c>
      <c r="D602" s="2">
        <v>15</v>
      </c>
      <c r="E602" s="2" t="s">
        <v>12</v>
      </c>
      <c r="F602" s="2">
        <v>4</v>
      </c>
      <c r="G602" s="2" t="s">
        <v>179</v>
      </c>
      <c r="H602" s="2">
        <v>10</v>
      </c>
      <c r="I602" s="2" t="s">
        <v>14</v>
      </c>
      <c r="J602" s="2" t="s">
        <v>43</v>
      </c>
      <c r="K602" s="2">
        <v>-1</v>
      </c>
      <c r="L602" s="2" t="s">
        <v>16</v>
      </c>
      <c r="M602" s="2">
        <v>34</v>
      </c>
      <c r="N602" s="2">
        <v>-9</v>
      </c>
      <c r="O602" s="2">
        <v>36</v>
      </c>
      <c r="P602" s="2" t="s">
        <v>131</v>
      </c>
      <c r="Q602" s="2">
        <v>10</v>
      </c>
      <c r="R602" s="2" t="s">
        <v>14</v>
      </c>
      <c r="S602" s="2" t="s">
        <v>43</v>
      </c>
      <c r="T602" s="2">
        <v>26</v>
      </c>
      <c r="U602" s="2">
        <v>1</v>
      </c>
      <c r="V602" s="2">
        <v>-1</v>
      </c>
      <c r="W602" s="5">
        <v>-1</v>
      </c>
      <c r="X602" s="2">
        <v>2020</v>
      </c>
    </row>
    <row r="603" spans="1:24" ht="15" customHeight="1" x14ac:dyDescent="0.25">
      <c r="A603" s="2">
        <v>431</v>
      </c>
      <c r="B603" s="2">
        <v>20201128</v>
      </c>
      <c r="C603" s="2">
        <v>1</v>
      </c>
      <c r="D603" s="2">
        <v>13</v>
      </c>
      <c r="E603" s="2" t="s">
        <v>12</v>
      </c>
      <c r="F603" s="2">
        <v>37</v>
      </c>
      <c r="G603" s="2" t="s">
        <v>42</v>
      </c>
      <c r="H603" s="2">
        <v>10</v>
      </c>
      <c r="I603" s="2" t="s">
        <v>14</v>
      </c>
      <c r="J603" s="2" t="s">
        <v>43</v>
      </c>
      <c r="K603" s="2">
        <v>1</v>
      </c>
      <c r="L603" s="2" t="s">
        <v>21</v>
      </c>
      <c r="M603" s="2">
        <v>30</v>
      </c>
      <c r="N603" s="2">
        <v>-2.5</v>
      </c>
      <c r="O603" s="2">
        <v>36</v>
      </c>
      <c r="P603" s="2" t="s">
        <v>131</v>
      </c>
      <c r="Q603" s="2">
        <v>10</v>
      </c>
      <c r="R603" s="2" t="s">
        <v>14</v>
      </c>
      <c r="S603" s="2" t="s">
        <v>43</v>
      </c>
      <c r="T603" s="2">
        <v>24</v>
      </c>
      <c r="U603" s="2">
        <v>1</v>
      </c>
      <c r="V603" s="2">
        <v>3.5</v>
      </c>
      <c r="W603" s="5">
        <v>3.5</v>
      </c>
      <c r="X603" s="2">
        <v>2020</v>
      </c>
    </row>
    <row r="604" spans="1:24" ht="15" customHeight="1" x14ac:dyDescent="0.25">
      <c r="A604" s="2">
        <v>377</v>
      </c>
      <c r="B604" s="2">
        <v>20201121</v>
      </c>
      <c r="C604" s="2">
        <v>0</v>
      </c>
      <c r="D604" s="2">
        <v>12</v>
      </c>
      <c r="E604" s="2" t="s">
        <v>12</v>
      </c>
      <c r="F604" s="2">
        <v>9</v>
      </c>
      <c r="G604" s="2" t="s">
        <v>86</v>
      </c>
      <c r="H604" s="2">
        <v>6</v>
      </c>
      <c r="I604" s="2" t="s">
        <v>14</v>
      </c>
      <c r="J604" s="2" t="s">
        <v>20</v>
      </c>
      <c r="K604" s="2">
        <v>1</v>
      </c>
      <c r="L604" s="2" t="s">
        <v>21</v>
      </c>
      <c r="M604" s="2">
        <v>28</v>
      </c>
      <c r="N604" s="2">
        <v>-3</v>
      </c>
      <c r="O604" s="2">
        <v>36</v>
      </c>
      <c r="P604" s="2" t="s">
        <v>131</v>
      </c>
      <c r="Q604" s="2">
        <v>10</v>
      </c>
      <c r="R604" s="2" t="s">
        <v>14</v>
      </c>
      <c r="S604" s="2" t="s">
        <v>43</v>
      </c>
      <c r="T604" s="2">
        <v>27</v>
      </c>
      <c r="U604" s="2">
        <v>1</v>
      </c>
      <c r="V604" s="2">
        <v>-2</v>
      </c>
      <c r="W604" s="5">
        <v>-2</v>
      </c>
      <c r="X604" s="2">
        <v>2020</v>
      </c>
    </row>
    <row r="605" spans="1:24" ht="15" customHeight="1" x14ac:dyDescent="0.25">
      <c r="A605" s="2">
        <v>190</v>
      </c>
      <c r="B605" s="2">
        <v>20201024</v>
      </c>
      <c r="C605" s="2">
        <v>1</v>
      </c>
      <c r="D605" s="2">
        <v>8</v>
      </c>
      <c r="E605" s="2" t="s">
        <v>12</v>
      </c>
      <c r="F605" s="2">
        <v>23</v>
      </c>
      <c r="G605" s="2" t="s">
        <v>186</v>
      </c>
      <c r="H605" s="2">
        <v>10</v>
      </c>
      <c r="I605" s="2" t="s">
        <v>14</v>
      </c>
      <c r="J605" s="2" t="s">
        <v>43</v>
      </c>
      <c r="K605" s="2">
        <v>1</v>
      </c>
      <c r="L605" s="2" t="s">
        <v>21</v>
      </c>
      <c r="M605" s="2">
        <v>28</v>
      </c>
      <c r="N605" s="2">
        <v>-6.5</v>
      </c>
      <c r="O605" s="2">
        <v>36</v>
      </c>
      <c r="P605" s="2" t="s">
        <v>131</v>
      </c>
      <c r="Q605" s="2">
        <v>10</v>
      </c>
      <c r="R605" s="2" t="s">
        <v>14</v>
      </c>
      <c r="S605" s="2" t="s">
        <v>43</v>
      </c>
      <c r="T605" s="2">
        <v>14</v>
      </c>
      <c r="U605" s="2">
        <v>1</v>
      </c>
      <c r="V605" s="2">
        <v>7.5</v>
      </c>
      <c r="W605" s="5">
        <v>7.5</v>
      </c>
      <c r="X605" s="2">
        <v>2020</v>
      </c>
    </row>
    <row r="606" spans="1:24" ht="15" customHeight="1" x14ac:dyDescent="0.25">
      <c r="A606" s="2">
        <v>64</v>
      </c>
      <c r="B606" s="2">
        <v>20200926</v>
      </c>
      <c r="C606" s="2">
        <v>1</v>
      </c>
      <c r="D606" s="2">
        <v>4</v>
      </c>
      <c r="E606" s="2" t="s">
        <v>12</v>
      </c>
      <c r="F606" s="2">
        <v>51</v>
      </c>
      <c r="G606" s="2" t="s">
        <v>148</v>
      </c>
      <c r="H606" s="2">
        <v>10</v>
      </c>
      <c r="I606" s="2" t="s">
        <v>14</v>
      </c>
      <c r="J606" s="2" t="s">
        <v>43</v>
      </c>
      <c r="K606" s="2">
        <v>1</v>
      </c>
      <c r="L606" s="2" t="s">
        <v>21</v>
      </c>
      <c r="M606" s="2">
        <v>20</v>
      </c>
      <c r="N606" s="2">
        <v>-11.5</v>
      </c>
      <c r="O606" s="2">
        <v>36</v>
      </c>
      <c r="P606" s="2" t="s">
        <v>131</v>
      </c>
      <c r="Q606" s="2">
        <v>10</v>
      </c>
      <c r="R606" s="2" t="s">
        <v>14</v>
      </c>
      <c r="S606" s="2" t="s">
        <v>43</v>
      </c>
      <c r="T606" s="2">
        <v>18</v>
      </c>
      <c r="U606" s="2">
        <v>1</v>
      </c>
      <c r="V606" s="2">
        <v>-9.5</v>
      </c>
      <c r="W606" s="5">
        <v>-9.5</v>
      </c>
      <c r="X606" s="2">
        <v>2020</v>
      </c>
    </row>
    <row r="607" spans="1:24" ht="15" customHeight="1" x14ac:dyDescent="0.25">
      <c r="A607" s="2">
        <v>2864</v>
      </c>
      <c r="B607" s="2">
        <v>20191221</v>
      </c>
      <c r="C607" s="2">
        <f>IF(J607=S607,1,0)</f>
        <v>0</v>
      </c>
      <c r="D607" s="2">
        <v>17</v>
      </c>
      <c r="E607" s="2" t="s">
        <v>293</v>
      </c>
      <c r="F607" s="2">
        <v>164</v>
      </c>
      <c r="G607" s="2" t="s">
        <v>146</v>
      </c>
      <c r="H607" s="2">
        <v>6</v>
      </c>
      <c r="I607" s="2" t="s">
        <v>14</v>
      </c>
      <c r="J607" s="2" t="s">
        <v>20</v>
      </c>
      <c r="K607" s="2">
        <f>IF(L607="away",-1,IF(L607="home",1,IF(L607="neutral",0,"")))</f>
        <v>0</v>
      </c>
      <c r="L607" s="2" t="s">
        <v>32</v>
      </c>
      <c r="M607" s="2">
        <v>23</v>
      </c>
      <c r="N607" s="2">
        <v>5</v>
      </c>
      <c r="O607" s="2">
        <f>IF(P606=P607,O606,"")</f>
        <v>36</v>
      </c>
      <c r="P607" s="2" t="s">
        <v>131</v>
      </c>
      <c r="Q607" s="2">
        <f>IF(S606=S607,Q606,"")</f>
        <v>10</v>
      </c>
      <c r="R607" s="2" t="s">
        <v>14</v>
      </c>
      <c r="S607" s="2" t="s">
        <v>43</v>
      </c>
      <c r="T607" s="2">
        <v>16</v>
      </c>
      <c r="U607" s="2">
        <f>IF(N607&gt;0,-1,1)</f>
        <v>-1</v>
      </c>
      <c r="V607" s="2">
        <v>12</v>
      </c>
      <c r="W607" s="4">
        <f>(M607-T607+N607)*U607</f>
        <v>-12</v>
      </c>
      <c r="X607" s="2">
        <v>2019</v>
      </c>
    </row>
    <row r="608" spans="1:24" ht="15" customHeight="1" x14ac:dyDescent="0.25">
      <c r="A608" s="2">
        <v>2647</v>
      </c>
      <c r="B608" s="2">
        <v>20191123</v>
      </c>
      <c r="C608" s="2">
        <f>IF(J608=S608,1,0)</f>
        <v>1</v>
      </c>
      <c r="D608" s="2">
        <v>13</v>
      </c>
      <c r="E608" s="2" t="s">
        <v>12</v>
      </c>
      <c r="F608" s="2">
        <v>8</v>
      </c>
      <c r="G608" s="2" t="s">
        <v>101</v>
      </c>
      <c r="H608" s="2">
        <v>10</v>
      </c>
      <c r="I608" s="2" t="s">
        <v>14</v>
      </c>
      <c r="J608" s="2" t="s">
        <v>43</v>
      </c>
      <c r="K608" s="2">
        <f>IF(L608="away",-1,IF(L608="home",1,IF(L608="neutral",0,"")))</f>
        <v>1</v>
      </c>
      <c r="L608" s="2" t="s">
        <v>21</v>
      </c>
      <c r="M608" s="2">
        <v>38</v>
      </c>
      <c r="N608" s="2">
        <v>-1.5</v>
      </c>
      <c r="O608" s="2">
        <f>IF(P607=P608,O607,"")</f>
        <v>36</v>
      </c>
      <c r="P608" s="2" t="s">
        <v>131</v>
      </c>
      <c r="Q608" s="2">
        <f>IF(S607=S608,Q607,"")</f>
        <v>10</v>
      </c>
      <c r="R608" s="2" t="s">
        <v>14</v>
      </c>
      <c r="S608" s="2" t="s">
        <v>43</v>
      </c>
      <c r="T608" s="2">
        <v>33</v>
      </c>
      <c r="U608" s="2">
        <f>IF(N608&gt;0,-1,1)</f>
        <v>1</v>
      </c>
      <c r="V608" s="2">
        <v>3.5</v>
      </c>
      <c r="W608" s="4">
        <f>(M608-T608+N608)*U608</f>
        <v>3.5</v>
      </c>
      <c r="X608" s="2">
        <v>2019</v>
      </c>
    </row>
    <row r="609" spans="1:24" ht="15" customHeight="1" x14ac:dyDescent="0.25">
      <c r="A609" s="2">
        <v>2464</v>
      </c>
      <c r="B609" s="2">
        <v>20191109</v>
      </c>
      <c r="C609" s="2">
        <f>IF(J609=S609,1,0)</f>
        <v>1</v>
      </c>
      <c r="D609" s="2">
        <v>11</v>
      </c>
      <c r="E609" s="2" t="s">
        <v>12</v>
      </c>
      <c r="F609" s="2">
        <v>109</v>
      </c>
      <c r="G609" s="2" t="s">
        <v>202</v>
      </c>
      <c r="H609" s="2">
        <v>10</v>
      </c>
      <c r="I609" s="2" t="s">
        <v>14</v>
      </c>
      <c r="J609" s="2" t="s">
        <v>43</v>
      </c>
      <c r="K609" s="2">
        <f>IF(L609="away",-1,IF(L609="home",1,IF(L609="neutral",0,"")))</f>
        <v>1</v>
      </c>
      <c r="L609" s="2" t="s">
        <v>21</v>
      </c>
      <c r="M609" s="2">
        <v>49</v>
      </c>
      <c r="N609" s="2">
        <v>1</v>
      </c>
      <c r="O609" s="2">
        <f>IF(P608=P609,O608,"")</f>
        <v>36</v>
      </c>
      <c r="P609" s="2" t="s">
        <v>131</v>
      </c>
      <c r="Q609" s="2">
        <f>IF(S608=S609,Q608,"")</f>
        <v>10</v>
      </c>
      <c r="R609" s="2" t="s">
        <v>14</v>
      </c>
      <c r="S609" s="2" t="s">
        <v>43</v>
      </c>
      <c r="T609" s="2">
        <v>28</v>
      </c>
      <c r="U609" s="2">
        <f>IF(N609&gt;0,-1,1)</f>
        <v>-1</v>
      </c>
      <c r="V609" s="2">
        <v>22</v>
      </c>
      <c r="W609" s="4">
        <f>(M609-T609+N609)*U609</f>
        <v>-22</v>
      </c>
      <c r="X609" s="2">
        <v>2019</v>
      </c>
    </row>
    <row r="610" spans="1:24" ht="15" customHeight="1" x14ac:dyDescent="0.25">
      <c r="A610" s="2">
        <v>1810</v>
      </c>
      <c r="B610" s="2">
        <v>20190928</v>
      </c>
      <c r="C610" s="2">
        <f>IF(J610=S610,1,0)</f>
        <v>1</v>
      </c>
      <c r="D610" s="2">
        <v>5</v>
      </c>
      <c r="E610" s="2" t="s">
        <v>12</v>
      </c>
      <c r="F610" s="2">
        <v>51</v>
      </c>
      <c r="G610" s="2" t="s">
        <v>148</v>
      </c>
      <c r="H610" s="2">
        <v>10</v>
      </c>
      <c r="I610" s="2" t="s">
        <v>14</v>
      </c>
      <c r="J610" s="2" t="s">
        <v>43</v>
      </c>
      <c r="K610" s="2">
        <f>IF(L610="away",-1,IF(L610="home",1,IF(L610="neutral",0,"")))</f>
        <v>-1</v>
      </c>
      <c r="L610" s="2" t="s">
        <v>16</v>
      </c>
      <c r="M610" s="2">
        <v>37</v>
      </c>
      <c r="N610" s="2">
        <v>-3.5</v>
      </c>
      <c r="O610" s="2">
        <f>IF(P609=P610,O609,"")</f>
        <v>36</v>
      </c>
      <c r="P610" s="2" t="s">
        <v>131</v>
      </c>
      <c r="Q610" s="2">
        <f>IF(S609=S610,Q609,"")</f>
        <v>10</v>
      </c>
      <c r="R610" s="2" t="s">
        <v>14</v>
      </c>
      <c r="S610" s="2" t="s">
        <v>43</v>
      </c>
      <c r="T610" s="2">
        <v>24</v>
      </c>
      <c r="U610" s="2">
        <f>IF(N610&gt;0,-1,1)</f>
        <v>1</v>
      </c>
      <c r="V610" s="2">
        <v>9.5</v>
      </c>
      <c r="W610" s="4">
        <f>(M610-T610+N610)*U610</f>
        <v>9.5</v>
      </c>
      <c r="X610" s="2">
        <v>2019</v>
      </c>
    </row>
    <row r="611" spans="1:24" ht="15" customHeight="1" x14ac:dyDescent="0.25">
      <c r="A611" s="2">
        <v>1612</v>
      </c>
      <c r="B611" s="2">
        <v>20190914</v>
      </c>
      <c r="C611" s="2">
        <f>IF(J611=S611,1,0)</f>
        <v>0</v>
      </c>
      <c r="D611" s="2">
        <v>3</v>
      </c>
      <c r="E611" s="2" t="s">
        <v>12</v>
      </c>
      <c r="F611" s="2">
        <v>63</v>
      </c>
      <c r="G611" s="2" t="s">
        <v>45</v>
      </c>
      <c r="H611" s="2">
        <v>3</v>
      </c>
      <c r="I611" s="2" t="s">
        <v>14</v>
      </c>
      <c r="J611" s="2" t="s">
        <v>46</v>
      </c>
      <c r="K611" s="2">
        <f>IF(L611="away",-1,IF(L611="home",1,IF(L611="neutral",0,"")))</f>
        <v>1</v>
      </c>
      <c r="L611" s="2" t="s">
        <v>21</v>
      </c>
      <c r="M611" s="2">
        <v>35</v>
      </c>
      <c r="N611" s="2">
        <v>-15.5</v>
      </c>
      <c r="O611" s="2">
        <f>IF(P610=P611,O610,"")</f>
        <v>36</v>
      </c>
      <c r="P611" s="2" t="s">
        <v>131</v>
      </c>
      <c r="Q611" s="2">
        <f>IF(S610=S611,Q610,"")</f>
        <v>10</v>
      </c>
      <c r="R611" s="2" t="s">
        <v>14</v>
      </c>
      <c r="S611" s="2" t="s">
        <v>43</v>
      </c>
      <c r="T611" s="2">
        <v>32</v>
      </c>
      <c r="U611" s="2">
        <f>IF(N611&gt;0,-1,1)</f>
        <v>1</v>
      </c>
      <c r="V611" s="2">
        <v>-12.5</v>
      </c>
      <c r="W611" s="4">
        <f>(M611-T611+N611)*U611</f>
        <v>-12.5</v>
      </c>
      <c r="X611" s="2">
        <v>2019</v>
      </c>
    </row>
    <row r="612" spans="1:24" ht="15" customHeight="1" x14ac:dyDescent="0.25">
      <c r="A612" s="2">
        <v>1430</v>
      </c>
      <c r="B612" s="2">
        <v>20190831</v>
      </c>
      <c r="C612" s="2">
        <f>IF(J612=S612,1,0)</f>
        <v>0</v>
      </c>
      <c r="D612" s="2">
        <v>1</v>
      </c>
      <c r="E612" s="2" t="s">
        <v>12</v>
      </c>
      <c r="F612" s="2">
        <v>54</v>
      </c>
      <c r="G612" s="2" t="s">
        <v>239</v>
      </c>
      <c r="H612" s="2">
        <v>11</v>
      </c>
      <c r="I612" s="2" t="s">
        <v>14</v>
      </c>
      <c r="J612" s="2" t="s">
        <v>56</v>
      </c>
      <c r="K612" s="2">
        <f>IF(L612="away",-1,IF(L612="home",1,IF(L612="neutral",0,"")))</f>
        <v>1</v>
      </c>
      <c r="L612" s="2" t="s">
        <v>21</v>
      </c>
      <c r="M612" s="2">
        <v>55</v>
      </c>
      <c r="N612" s="2">
        <v>-28</v>
      </c>
      <c r="O612" s="2">
        <f>IF(P611=P612,O611,"")</f>
        <v>36</v>
      </c>
      <c r="P612" s="2" t="s">
        <v>131</v>
      </c>
      <c r="Q612" s="2">
        <f>IF(S611=S612,Q611,"")</f>
        <v>10</v>
      </c>
      <c r="R612" s="2" t="s">
        <v>14</v>
      </c>
      <c r="S612" s="2" t="s">
        <v>43</v>
      </c>
      <c r="T612" s="2">
        <v>3</v>
      </c>
      <c r="U612" s="2">
        <f>IF(N612&gt;0,-1,1)</f>
        <v>1</v>
      </c>
      <c r="V612" s="2">
        <v>24</v>
      </c>
      <c r="W612" s="4">
        <f>(M612-T612+N612)*U612</f>
        <v>24</v>
      </c>
      <c r="X612" s="2">
        <v>2019</v>
      </c>
    </row>
    <row r="613" spans="1:24" ht="15" customHeight="1" x14ac:dyDescent="0.25">
      <c r="A613" s="2">
        <v>1027</v>
      </c>
      <c r="B613" s="2">
        <v>20181110</v>
      </c>
      <c r="C613" s="2">
        <f>IF(J613=S613,1,0)</f>
        <v>1</v>
      </c>
      <c r="D613" s="2">
        <v>11</v>
      </c>
      <c r="E613" s="2" t="s">
        <v>12</v>
      </c>
      <c r="F613" s="2">
        <v>109</v>
      </c>
      <c r="G613" s="2" t="s">
        <v>202</v>
      </c>
      <c r="H613" s="2">
        <v>10</v>
      </c>
      <c r="I613" s="2" t="s">
        <v>14</v>
      </c>
      <c r="J613" s="2" t="s">
        <v>43</v>
      </c>
      <c r="K613" s="2">
        <f>IF(L613="away",-1,IF(L613="home",1,IF(L613="neutral",0,"")))</f>
        <v>-1</v>
      </c>
      <c r="L613" s="2" t="s">
        <v>16</v>
      </c>
      <c r="M613" s="2">
        <v>35</v>
      </c>
      <c r="N613" s="2">
        <v>-1.5</v>
      </c>
      <c r="O613" s="2">
        <f>IF(P612=P613,O612,"")</f>
        <v>36</v>
      </c>
      <c r="P613" s="2" t="s">
        <v>131</v>
      </c>
      <c r="Q613" s="2">
        <f>IF(S612=S613,Q612,"")</f>
        <v>10</v>
      </c>
      <c r="R613" s="2" t="s">
        <v>14</v>
      </c>
      <c r="S613" s="2" t="s">
        <v>43</v>
      </c>
      <c r="T613" s="2">
        <v>21</v>
      </c>
      <c r="U613" s="2">
        <f>IF(N613&gt;0,-1,1)</f>
        <v>1</v>
      </c>
      <c r="V613" s="2">
        <v>12.5</v>
      </c>
      <c r="W613" s="4">
        <f>(M613-T613+N613)*U613</f>
        <v>12.5</v>
      </c>
      <c r="X613" s="2">
        <v>2018</v>
      </c>
    </row>
    <row r="614" spans="1:24" ht="15" customHeight="1" x14ac:dyDescent="0.25">
      <c r="A614" s="2">
        <v>922</v>
      </c>
      <c r="B614" s="2">
        <v>20181103</v>
      </c>
      <c r="C614" s="2">
        <f>IF(J614=S614,1,0)</f>
        <v>1</v>
      </c>
      <c r="D614" s="2">
        <v>10</v>
      </c>
      <c r="E614" s="2" t="s">
        <v>12</v>
      </c>
      <c r="F614" s="2">
        <v>52</v>
      </c>
      <c r="G614" s="2" t="s">
        <v>69</v>
      </c>
      <c r="H614" s="2">
        <v>10</v>
      </c>
      <c r="I614" s="2" t="s">
        <v>14</v>
      </c>
      <c r="J614" s="2" t="s">
        <v>43</v>
      </c>
      <c r="K614" s="2">
        <f>IF(L614="away",-1,IF(L614="home",1,IF(L614="neutral",0,"")))</f>
        <v>1</v>
      </c>
      <c r="L614" s="2" t="s">
        <v>21</v>
      </c>
      <c r="M614" s="2">
        <v>44</v>
      </c>
      <c r="N614" s="2">
        <v>7</v>
      </c>
      <c r="O614" s="2">
        <f>IF(P613=P614,O613,"")</f>
        <v>36</v>
      </c>
      <c r="P614" s="2" t="s">
        <v>131</v>
      </c>
      <c r="Q614" s="2">
        <f>IF(S613=S614,Q613,"")</f>
        <v>10</v>
      </c>
      <c r="R614" s="2" t="s">
        <v>14</v>
      </c>
      <c r="S614" s="2" t="s">
        <v>43</v>
      </c>
      <c r="T614" s="2">
        <v>25</v>
      </c>
      <c r="U614" s="2">
        <f>IF(N614&gt;0,-1,1)</f>
        <v>-1</v>
      </c>
      <c r="V614" s="2">
        <v>26</v>
      </c>
      <c r="W614" s="4">
        <f>(M614-T614+N614)*U614</f>
        <v>-26</v>
      </c>
      <c r="X614" s="2">
        <v>2018</v>
      </c>
    </row>
    <row r="615" spans="1:24" ht="15" customHeight="1" x14ac:dyDescent="0.25">
      <c r="A615" s="2">
        <v>220</v>
      </c>
      <c r="B615" s="2">
        <v>20180915</v>
      </c>
      <c r="C615" s="2">
        <f>IF(J615=S615,1,0)</f>
        <v>0</v>
      </c>
      <c r="D615" s="2">
        <v>3</v>
      </c>
      <c r="E615" s="2" t="s">
        <v>12</v>
      </c>
      <c r="F615" s="2">
        <v>22</v>
      </c>
      <c r="G615" s="2" t="s">
        <v>121</v>
      </c>
      <c r="H615" s="2">
        <v>2</v>
      </c>
      <c r="I615" s="2" t="s">
        <v>14</v>
      </c>
      <c r="J615" s="2" t="s">
        <v>53</v>
      </c>
      <c r="K615" s="2">
        <f>IF(L615="away",-1,IF(L615="home",1,IF(L615="neutral",0,"")))</f>
        <v>1</v>
      </c>
      <c r="L615" s="2" t="s">
        <v>21</v>
      </c>
      <c r="M615" s="2">
        <v>38</v>
      </c>
      <c r="N615" s="2">
        <v>-32</v>
      </c>
      <c r="O615" s="2">
        <f>IF(P614=P615,O614,"")</f>
        <v>36</v>
      </c>
      <c r="P615" s="2" t="s">
        <v>131</v>
      </c>
      <c r="Q615" s="2">
        <f>IF(S614=S615,Q614,"")</f>
        <v>10</v>
      </c>
      <c r="R615" s="2" t="s">
        <v>14</v>
      </c>
      <c r="S615" s="2" t="s">
        <v>43</v>
      </c>
      <c r="T615" s="2">
        <v>7</v>
      </c>
      <c r="U615" s="2">
        <f>IF(N615&gt;0,-1,1)</f>
        <v>1</v>
      </c>
      <c r="V615" s="2">
        <v>-1</v>
      </c>
      <c r="W615" s="4">
        <f>(M615-T615+N615)*U615</f>
        <v>-1</v>
      </c>
      <c r="X615" s="2">
        <v>2018</v>
      </c>
    </row>
    <row r="616" spans="1:24" ht="15" customHeight="1" x14ac:dyDescent="0.25">
      <c r="A616" s="2">
        <v>500</v>
      </c>
      <c r="B616" s="2">
        <v>20201210</v>
      </c>
      <c r="C616" s="2">
        <v>1</v>
      </c>
      <c r="D616" s="2">
        <v>15</v>
      </c>
      <c r="E616" s="2" t="s">
        <v>12</v>
      </c>
      <c r="F616" s="2">
        <v>87</v>
      </c>
      <c r="G616" s="2" t="s">
        <v>176</v>
      </c>
      <c r="H616" s="2">
        <v>2</v>
      </c>
      <c r="I616" s="2" t="s">
        <v>14</v>
      </c>
      <c r="J616" s="2" t="s">
        <v>53</v>
      </c>
      <c r="K616" s="2">
        <v>-1</v>
      </c>
      <c r="L616" s="2" t="s">
        <v>16</v>
      </c>
      <c r="M616" s="2">
        <v>34</v>
      </c>
      <c r="N616" s="2">
        <v>-7</v>
      </c>
      <c r="O616" s="2">
        <v>38</v>
      </c>
      <c r="P616" s="2" t="s">
        <v>133</v>
      </c>
      <c r="Q616" s="2">
        <v>2</v>
      </c>
      <c r="R616" s="2" t="s">
        <v>14</v>
      </c>
      <c r="S616" s="2" t="s">
        <v>53</v>
      </c>
      <c r="T616" s="2">
        <v>20</v>
      </c>
      <c r="U616" s="2">
        <v>1</v>
      </c>
      <c r="V616" s="2">
        <v>7</v>
      </c>
      <c r="W616" s="5">
        <v>7</v>
      </c>
      <c r="X616" s="2">
        <v>2020</v>
      </c>
    </row>
    <row r="617" spans="1:24" ht="15" customHeight="1" x14ac:dyDescent="0.25">
      <c r="A617" s="2">
        <v>478</v>
      </c>
      <c r="B617" s="2">
        <v>20201205</v>
      </c>
      <c r="C617" s="2">
        <v>1</v>
      </c>
      <c r="D617" s="2">
        <v>14</v>
      </c>
      <c r="E617" s="2" t="s">
        <v>12</v>
      </c>
      <c r="F617" s="2">
        <v>69</v>
      </c>
      <c r="G617" s="2" t="s">
        <v>160</v>
      </c>
      <c r="H617" s="2">
        <v>2</v>
      </c>
      <c r="I617" s="2" t="s">
        <v>14</v>
      </c>
      <c r="J617" s="2" t="s">
        <v>53</v>
      </c>
      <c r="K617" s="2">
        <v>1</v>
      </c>
      <c r="L617" s="2" t="s">
        <v>21</v>
      </c>
      <c r="M617" s="2">
        <v>23</v>
      </c>
      <c r="N617" s="2">
        <v>-8</v>
      </c>
      <c r="O617" s="2">
        <v>38</v>
      </c>
      <c r="P617" s="2" t="s">
        <v>133</v>
      </c>
      <c r="Q617" s="2">
        <v>2</v>
      </c>
      <c r="R617" s="2" t="s">
        <v>14</v>
      </c>
      <c r="S617" s="2" t="s">
        <v>53</v>
      </c>
      <c r="T617" s="2">
        <v>13</v>
      </c>
      <c r="U617" s="2">
        <v>1</v>
      </c>
      <c r="V617" s="2">
        <v>2</v>
      </c>
      <c r="W617" s="5">
        <v>2</v>
      </c>
      <c r="X617" s="2">
        <v>2020</v>
      </c>
    </row>
    <row r="618" spans="1:24" ht="15" customHeight="1" x14ac:dyDescent="0.25">
      <c r="A618" s="2">
        <v>243</v>
      </c>
      <c r="B618" s="2">
        <v>20201031</v>
      </c>
      <c r="C618" s="2">
        <v>1</v>
      </c>
      <c r="D618" s="2">
        <v>9</v>
      </c>
      <c r="E618" s="2" t="s">
        <v>12</v>
      </c>
      <c r="F618" s="2">
        <v>78</v>
      </c>
      <c r="G618" s="2" t="s">
        <v>164</v>
      </c>
      <c r="H618" s="2">
        <v>2</v>
      </c>
      <c r="I618" s="2" t="s">
        <v>14</v>
      </c>
      <c r="J618" s="2" t="s">
        <v>53</v>
      </c>
      <c r="K618" s="2">
        <v>-1</v>
      </c>
      <c r="L618" s="2" t="s">
        <v>16</v>
      </c>
      <c r="M618" s="2">
        <v>31</v>
      </c>
      <c r="N618" s="2">
        <v>-19.5</v>
      </c>
      <c r="O618" s="2">
        <v>38</v>
      </c>
      <c r="P618" s="2" t="s">
        <v>133</v>
      </c>
      <c r="Q618" s="2">
        <v>2</v>
      </c>
      <c r="R618" s="2" t="s">
        <v>14</v>
      </c>
      <c r="S618" s="2" t="s">
        <v>53</v>
      </c>
      <c r="T618" s="2">
        <v>13</v>
      </c>
      <c r="U618" s="2">
        <v>1</v>
      </c>
      <c r="V618" s="2">
        <v>-1.5</v>
      </c>
      <c r="W618" s="5">
        <v>-1.5</v>
      </c>
      <c r="X618" s="2">
        <v>2020</v>
      </c>
    </row>
    <row r="619" spans="1:24" ht="15" customHeight="1" x14ac:dyDescent="0.25">
      <c r="A619" s="2">
        <v>184</v>
      </c>
      <c r="B619" s="2">
        <v>20201024</v>
      </c>
      <c r="C619" s="2">
        <v>1</v>
      </c>
      <c r="D619" s="2">
        <v>8</v>
      </c>
      <c r="E619" s="2" t="s">
        <v>12</v>
      </c>
      <c r="F619" s="2">
        <v>14</v>
      </c>
      <c r="G619" s="2" t="s">
        <v>113</v>
      </c>
      <c r="H619" s="2">
        <v>2</v>
      </c>
      <c r="I619" s="2" t="s">
        <v>14</v>
      </c>
      <c r="J619" s="2" t="s">
        <v>53</v>
      </c>
      <c r="K619" s="2">
        <v>1</v>
      </c>
      <c r="L619" s="2" t="s">
        <v>21</v>
      </c>
      <c r="M619" s="2">
        <v>48</v>
      </c>
      <c r="N619" s="2">
        <v>-4</v>
      </c>
      <c r="O619" s="2">
        <v>38</v>
      </c>
      <c r="P619" s="2" t="s">
        <v>133</v>
      </c>
      <c r="Q619" s="2">
        <v>2</v>
      </c>
      <c r="R619" s="2" t="s">
        <v>14</v>
      </c>
      <c r="S619" s="2" t="s">
        <v>53</v>
      </c>
      <c r="T619" s="2">
        <v>27</v>
      </c>
      <c r="U619" s="2">
        <v>1</v>
      </c>
      <c r="V619" s="2">
        <v>17</v>
      </c>
      <c r="W619" s="5">
        <v>17</v>
      </c>
      <c r="X619" s="2">
        <v>2020</v>
      </c>
    </row>
    <row r="620" spans="1:24" ht="15" customHeight="1" x14ac:dyDescent="0.25">
      <c r="A620" s="2">
        <v>156</v>
      </c>
      <c r="B620" s="2">
        <v>20201017</v>
      </c>
      <c r="C620" s="2">
        <v>1</v>
      </c>
      <c r="D620" s="2">
        <v>7</v>
      </c>
      <c r="E620" s="2" t="s">
        <v>12</v>
      </c>
      <c r="F620" s="2">
        <v>22</v>
      </c>
      <c r="G620" s="2" t="s">
        <v>121</v>
      </c>
      <c r="H620" s="2">
        <v>2</v>
      </c>
      <c r="I620" s="2" t="s">
        <v>14</v>
      </c>
      <c r="J620" s="2" t="s">
        <v>53</v>
      </c>
      <c r="K620" s="2">
        <v>-1</v>
      </c>
      <c r="L620" s="2" t="s">
        <v>16</v>
      </c>
      <c r="M620" s="2">
        <v>73</v>
      </c>
      <c r="N620" s="2">
        <v>-27.5</v>
      </c>
      <c r="O620" s="2">
        <v>38</v>
      </c>
      <c r="P620" s="2" t="s">
        <v>133</v>
      </c>
      <c r="Q620" s="2">
        <v>2</v>
      </c>
      <c r="R620" s="2" t="s">
        <v>14</v>
      </c>
      <c r="S620" s="2" t="s">
        <v>53</v>
      </c>
      <c r="T620" s="2">
        <v>7</v>
      </c>
      <c r="U620" s="2">
        <v>1</v>
      </c>
      <c r="V620" s="2">
        <v>38.5</v>
      </c>
      <c r="W620" s="5">
        <v>38.5</v>
      </c>
      <c r="X620" s="2">
        <v>2020</v>
      </c>
    </row>
    <row r="621" spans="1:24" ht="15" customHeight="1" x14ac:dyDescent="0.25">
      <c r="A621" s="2">
        <v>77</v>
      </c>
      <c r="B621" s="2">
        <v>20200926</v>
      </c>
      <c r="C621" s="2">
        <v>1</v>
      </c>
      <c r="D621" s="2">
        <v>4</v>
      </c>
      <c r="E621" s="2" t="s">
        <v>12</v>
      </c>
      <c r="F621" s="2">
        <v>100</v>
      </c>
      <c r="G621" s="2" t="s">
        <v>97</v>
      </c>
      <c r="H621" s="2">
        <v>2</v>
      </c>
      <c r="I621" s="2" t="s">
        <v>14</v>
      </c>
      <c r="J621" s="2" t="s">
        <v>53</v>
      </c>
      <c r="K621" s="2">
        <v>1</v>
      </c>
      <c r="L621" s="2" t="s">
        <v>21</v>
      </c>
      <c r="M621" s="2">
        <v>37</v>
      </c>
      <c r="N621" s="2">
        <v>7.5</v>
      </c>
      <c r="O621" s="2">
        <v>38</v>
      </c>
      <c r="P621" s="2" t="s">
        <v>133</v>
      </c>
      <c r="Q621" s="2">
        <v>2</v>
      </c>
      <c r="R621" s="2" t="s">
        <v>14</v>
      </c>
      <c r="S621" s="2" t="s">
        <v>53</v>
      </c>
      <c r="T621" s="2">
        <v>20</v>
      </c>
      <c r="U621" s="2">
        <v>-1</v>
      </c>
      <c r="V621" s="2">
        <v>24.5</v>
      </c>
      <c r="W621" s="5">
        <v>-24.5</v>
      </c>
      <c r="X621" s="2">
        <v>2020</v>
      </c>
    </row>
    <row r="622" spans="1:24" ht="15" customHeight="1" x14ac:dyDescent="0.25">
      <c r="A622" s="2">
        <v>36</v>
      </c>
      <c r="B622" s="2">
        <v>20200919</v>
      </c>
      <c r="C622" s="2">
        <v>0</v>
      </c>
      <c r="D622" s="2">
        <v>3</v>
      </c>
      <c r="E622" s="2" t="s">
        <v>12</v>
      </c>
      <c r="F622" s="2">
        <v>113</v>
      </c>
      <c r="G622" s="2" t="s">
        <v>39</v>
      </c>
      <c r="H622" s="2">
        <v>1</v>
      </c>
      <c r="I622" s="2" t="s">
        <v>14</v>
      </c>
      <c r="J622" s="2" t="s">
        <v>40</v>
      </c>
      <c r="K622" s="2">
        <v>-1</v>
      </c>
      <c r="L622" s="2" t="s">
        <v>16</v>
      </c>
      <c r="M622" s="2">
        <v>49</v>
      </c>
      <c r="N622" s="2">
        <v>-9.5</v>
      </c>
      <c r="O622" s="2">
        <v>38</v>
      </c>
      <c r="P622" s="2" t="s">
        <v>133</v>
      </c>
      <c r="Q622" s="2">
        <v>2</v>
      </c>
      <c r="R622" s="2" t="s">
        <v>14</v>
      </c>
      <c r="S622" s="2" t="s">
        <v>53</v>
      </c>
      <c r="T622" s="2">
        <v>21</v>
      </c>
      <c r="U622" s="2">
        <v>1</v>
      </c>
      <c r="V622" s="2">
        <v>18.5</v>
      </c>
      <c r="W622" s="5">
        <v>18.5</v>
      </c>
      <c r="X622" s="2">
        <v>2020</v>
      </c>
    </row>
    <row r="623" spans="1:24" ht="15" customHeight="1" x14ac:dyDescent="0.25">
      <c r="A623" s="2">
        <v>2786</v>
      </c>
      <c r="B623" s="2">
        <v>20191130</v>
      </c>
      <c r="C623" s="2">
        <f>IF(J623=S623,1,0)</f>
        <v>0</v>
      </c>
      <c r="D623" s="2">
        <v>14</v>
      </c>
      <c r="E623" s="2" t="s">
        <v>12</v>
      </c>
      <c r="F623" s="2">
        <v>35</v>
      </c>
      <c r="G623" s="2" t="s">
        <v>129</v>
      </c>
      <c r="H623" s="2">
        <v>11</v>
      </c>
      <c r="I623" s="2" t="s">
        <v>14</v>
      </c>
      <c r="J623" s="2" t="s">
        <v>56</v>
      </c>
      <c r="K623" s="2">
        <f>IF(L623="away",-1,IF(L623="home",1,IF(L623="neutral",0,"")))</f>
        <v>-1</v>
      </c>
      <c r="L623" s="2" t="s">
        <v>16</v>
      </c>
      <c r="M623" s="2">
        <v>52</v>
      </c>
      <c r="N623" s="2">
        <v>-29</v>
      </c>
      <c r="O623" s="2">
        <f>IF(P622=P623,O622,"")</f>
        <v>38</v>
      </c>
      <c r="P623" s="2" t="s">
        <v>133</v>
      </c>
      <c r="Q623" s="2">
        <f>IF(S622=S623,Q622,"")</f>
        <v>2</v>
      </c>
      <c r="R623" s="2" t="s">
        <v>14</v>
      </c>
      <c r="S623" s="2" t="s">
        <v>53</v>
      </c>
      <c r="T623" s="2">
        <v>7</v>
      </c>
      <c r="U623" s="2">
        <f>IF(N623&gt;0,-1,1)</f>
        <v>1</v>
      </c>
      <c r="V623" s="2">
        <v>16</v>
      </c>
      <c r="W623" s="4">
        <f>(M623-T623+N623)*U623</f>
        <v>16</v>
      </c>
      <c r="X623" s="2">
        <v>2019</v>
      </c>
    </row>
    <row r="624" spans="1:24" ht="15" customHeight="1" x14ac:dyDescent="0.25">
      <c r="A624" s="2">
        <v>2549</v>
      </c>
      <c r="B624" s="2">
        <v>20191116</v>
      </c>
      <c r="C624" s="2">
        <f>IF(J624=S624,1,0)</f>
        <v>1</v>
      </c>
      <c r="D624" s="2">
        <v>12</v>
      </c>
      <c r="E624" s="2" t="s">
        <v>12</v>
      </c>
      <c r="F624" s="2">
        <v>122</v>
      </c>
      <c r="G624" s="2" t="s">
        <v>242</v>
      </c>
      <c r="H624" s="2">
        <v>2</v>
      </c>
      <c r="I624" s="2" t="s">
        <v>14</v>
      </c>
      <c r="J624" s="2" t="s">
        <v>53</v>
      </c>
      <c r="K624" s="2">
        <f>IF(L624="away",-1,IF(L624="home",1,IF(L624="neutral",0,"")))</f>
        <v>-1</v>
      </c>
      <c r="L624" s="2" t="s">
        <v>16</v>
      </c>
      <c r="M624" s="2">
        <v>45</v>
      </c>
      <c r="N624" s="2">
        <v>-6.5</v>
      </c>
      <c r="O624" s="2">
        <f>IF(P623=P624,O623,"")</f>
        <v>38</v>
      </c>
      <c r="P624" s="2" t="s">
        <v>133</v>
      </c>
      <c r="Q624" s="2">
        <f>IF(S623=S624,Q623,"")</f>
        <v>2</v>
      </c>
      <c r="R624" s="2" t="s">
        <v>14</v>
      </c>
      <c r="S624" s="2" t="s">
        <v>53</v>
      </c>
      <c r="T624" s="2">
        <v>0</v>
      </c>
      <c r="U624" s="2">
        <f>IF(N624&gt;0,-1,1)</f>
        <v>1</v>
      </c>
      <c r="V624" s="2">
        <v>38.5</v>
      </c>
      <c r="W624" s="4">
        <f>(M624-T624+N624)*U624</f>
        <v>38.5</v>
      </c>
      <c r="X624" s="2">
        <v>2019</v>
      </c>
    </row>
    <row r="625" spans="1:24" ht="15" customHeight="1" x14ac:dyDescent="0.25">
      <c r="A625" s="2">
        <v>2467</v>
      </c>
      <c r="B625" s="2">
        <v>20191109</v>
      </c>
      <c r="C625" s="2">
        <f>IF(J625=S625,1,0)</f>
        <v>1</v>
      </c>
      <c r="D625" s="2">
        <v>11</v>
      </c>
      <c r="E625" s="2" t="s">
        <v>12</v>
      </c>
      <c r="F625" s="2">
        <v>121</v>
      </c>
      <c r="G625" s="2" t="s">
        <v>213</v>
      </c>
      <c r="H625" s="2">
        <v>2</v>
      </c>
      <c r="I625" s="2" t="s">
        <v>14</v>
      </c>
      <c r="J625" s="2" t="s">
        <v>53</v>
      </c>
      <c r="K625" s="2">
        <f>IF(L625="away",-1,IF(L625="home",1,IF(L625="neutral",0,"")))</f>
        <v>1</v>
      </c>
      <c r="L625" s="2" t="s">
        <v>21</v>
      </c>
      <c r="M625" s="2">
        <v>33</v>
      </c>
      <c r="N625" s="2">
        <v>-16</v>
      </c>
      <c r="O625" s="2">
        <f>IF(P624=P625,O624,"")</f>
        <v>38</v>
      </c>
      <c r="P625" s="2" t="s">
        <v>133</v>
      </c>
      <c r="Q625" s="2">
        <f>IF(S624=S625,Q624,"")</f>
        <v>2</v>
      </c>
      <c r="R625" s="2" t="s">
        <v>14</v>
      </c>
      <c r="S625" s="2" t="s">
        <v>53</v>
      </c>
      <c r="T625" s="2">
        <v>28</v>
      </c>
      <c r="U625" s="2">
        <f>IF(N625&gt;0,-1,1)</f>
        <v>1</v>
      </c>
      <c r="V625" s="2">
        <v>-11</v>
      </c>
      <c r="W625" s="4">
        <f>(M625-T625+N625)*U625</f>
        <v>-11</v>
      </c>
      <c r="X625" s="2">
        <v>2019</v>
      </c>
    </row>
    <row r="626" spans="1:24" ht="15" customHeight="1" x14ac:dyDescent="0.25">
      <c r="A626" s="2">
        <v>2340</v>
      </c>
      <c r="B626" s="2">
        <v>20191102</v>
      </c>
      <c r="C626" s="2">
        <f>IF(J626=S626,1,0)</f>
        <v>1</v>
      </c>
      <c r="D626" s="2">
        <v>10</v>
      </c>
      <c r="E626" s="2" t="s">
        <v>12</v>
      </c>
      <c r="F626" s="2">
        <v>87</v>
      </c>
      <c r="G626" s="2" t="s">
        <v>176</v>
      </c>
      <c r="H626" s="2">
        <v>2</v>
      </c>
      <c r="I626" s="2" t="s">
        <v>14</v>
      </c>
      <c r="J626" s="2" t="s">
        <v>53</v>
      </c>
      <c r="K626" s="2">
        <f>IF(L626="away",-1,IF(L626="home",1,IF(L626="neutral",0,"")))</f>
        <v>-1</v>
      </c>
      <c r="L626" s="2" t="s">
        <v>16</v>
      </c>
      <c r="M626" s="2">
        <v>20</v>
      </c>
      <c r="N626" s="2">
        <v>-9</v>
      </c>
      <c r="O626" s="2">
        <f>IF(P625=P626,O625,"")</f>
        <v>38</v>
      </c>
      <c r="P626" s="2" t="s">
        <v>133</v>
      </c>
      <c r="Q626" s="2">
        <f>IF(S625=S626,Q625,"")</f>
        <v>2</v>
      </c>
      <c r="R626" s="2" t="s">
        <v>14</v>
      </c>
      <c r="S626" s="2" t="s">
        <v>53</v>
      </c>
      <c r="T626" s="2">
        <v>10</v>
      </c>
      <c r="U626" s="2">
        <f>IF(N626&gt;0,-1,1)</f>
        <v>1</v>
      </c>
      <c r="V626" s="2">
        <v>1</v>
      </c>
      <c r="W626" s="4">
        <f>(M626-T626+N626)*U626</f>
        <v>1</v>
      </c>
      <c r="X626" s="2">
        <v>2019</v>
      </c>
    </row>
    <row r="627" spans="1:24" ht="15" customHeight="1" x14ac:dyDescent="0.25">
      <c r="A627" s="2">
        <v>2010</v>
      </c>
      <c r="B627" s="2">
        <v>20191012</v>
      </c>
      <c r="C627" s="2">
        <f>IF(J627=S627,1,0)</f>
        <v>1</v>
      </c>
      <c r="D627" s="2">
        <v>7</v>
      </c>
      <c r="E627" s="2" t="s">
        <v>12</v>
      </c>
      <c r="F627" s="2">
        <v>27</v>
      </c>
      <c r="G627" s="2" t="s">
        <v>85</v>
      </c>
      <c r="H627" s="2">
        <v>2</v>
      </c>
      <c r="I627" s="2" t="s">
        <v>14</v>
      </c>
      <c r="J627" s="2" t="s">
        <v>53</v>
      </c>
      <c r="K627" s="2">
        <f>IF(L627="away",-1,IF(L627="home",1,IF(L627="neutral",0,"")))</f>
        <v>1</v>
      </c>
      <c r="L627" s="2" t="s">
        <v>21</v>
      </c>
      <c r="M627" s="2">
        <v>41</v>
      </c>
      <c r="N627" s="2">
        <v>-18</v>
      </c>
      <c r="O627" s="2">
        <f>IF(P626=P627,O626,"")</f>
        <v>38</v>
      </c>
      <c r="P627" s="2" t="s">
        <v>133</v>
      </c>
      <c r="Q627" s="2">
        <f>IF(S626=S627,Q626,"")</f>
        <v>2</v>
      </c>
      <c r="R627" s="2" t="s">
        <v>14</v>
      </c>
      <c r="S627" s="2" t="s">
        <v>53</v>
      </c>
      <c r="T627" s="2">
        <v>23</v>
      </c>
      <c r="U627" s="2">
        <f>IF(N627&gt;0,-1,1)</f>
        <v>1</v>
      </c>
      <c r="V627" s="2">
        <v>0</v>
      </c>
      <c r="W627" s="4">
        <f>(M627-T627+N627)*U627</f>
        <v>0</v>
      </c>
      <c r="X627" s="2">
        <v>2019</v>
      </c>
    </row>
    <row r="628" spans="1:24" ht="15" customHeight="1" x14ac:dyDescent="0.25">
      <c r="A628" s="2">
        <v>1906</v>
      </c>
      <c r="B628" s="2">
        <v>20191005</v>
      </c>
      <c r="C628" s="2">
        <f>IF(J628=S628,1,0)</f>
        <v>1</v>
      </c>
      <c r="D628" s="2">
        <v>6</v>
      </c>
      <c r="E628" s="2" t="s">
        <v>12</v>
      </c>
      <c r="F628" s="2">
        <v>75</v>
      </c>
      <c r="G628" s="2" t="s">
        <v>117</v>
      </c>
      <c r="H628" s="2">
        <v>2</v>
      </c>
      <c r="I628" s="2" t="s">
        <v>14</v>
      </c>
      <c r="J628" s="2" t="s">
        <v>53</v>
      </c>
      <c r="K628" s="2">
        <f>IF(L628="away",-1,IF(L628="home",1,IF(L628="neutral",0,"")))</f>
        <v>-1</v>
      </c>
      <c r="L628" s="2" t="s">
        <v>16</v>
      </c>
      <c r="M628" s="2">
        <v>38</v>
      </c>
      <c r="N628" s="2">
        <v>-10.5</v>
      </c>
      <c r="O628" s="2">
        <f>IF(P627=P628,O627,"")</f>
        <v>38</v>
      </c>
      <c r="P628" s="2" t="s">
        <v>133</v>
      </c>
      <c r="Q628" s="2">
        <f>IF(S627=S628,Q627,"")</f>
        <v>2</v>
      </c>
      <c r="R628" s="2" t="s">
        <v>14</v>
      </c>
      <c r="S628" s="2" t="s">
        <v>53</v>
      </c>
      <c r="T628" s="2">
        <v>22</v>
      </c>
      <c r="U628" s="2">
        <f>IF(N628&gt;0,-1,1)</f>
        <v>1</v>
      </c>
      <c r="V628" s="2">
        <v>5.5</v>
      </c>
      <c r="W628" s="4">
        <f>(M628-T628+N628)*U628</f>
        <v>5.5</v>
      </c>
      <c r="X628" s="2">
        <v>2019</v>
      </c>
    </row>
    <row r="629" spans="1:24" ht="15" customHeight="1" x14ac:dyDescent="0.25">
      <c r="A629" s="2">
        <v>1837</v>
      </c>
      <c r="B629" s="2">
        <v>20190928</v>
      </c>
      <c r="C629" s="2">
        <f>IF(J629=S629,1,0)</f>
        <v>0</v>
      </c>
      <c r="D629" s="2">
        <v>5</v>
      </c>
      <c r="E629" s="2" t="s">
        <v>12</v>
      </c>
      <c r="F629" s="2">
        <v>102</v>
      </c>
      <c r="G629" s="2" t="s">
        <v>194</v>
      </c>
      <c r="H629" s="2">
        <v>1</v>
      </c>
      <c r="I629" s="2" t="s">
        <v>14</v>
      </c>
      <c r="J629" s="2" t="s">
        <v>40</v>
      </c>
      <c r="K629" s="2">
        <f>IF(L629="away",-1,IF(L629="home",1,IF(L629="neutral",0,"")))</f>
        <v>1</v>
      </c>
      <c r="L629" s="2" t="s">
        <v>21</v>
      </c>
      <c r="M629" s="2">
        <v>24</v>
      </c>
      <c r="N629" s="2">
        <v>-10.5</v>
      </c>
      <c r="O629" s="2">
        <f>IF(P628=P629,O628,"")</f>
        <v>38</v>
      </c>
      <c r="P629" s="2" t="s">
        <v>133</v>
      </c>
      <c r="Q629" s="2">
        <f>IF(S628=S629,Q628,"")</f>
        <v>2</v>
      </c>
      <c r="R629" s="2" t="s">
        <v>14</v>
      </c>
      <c r="S629" s="2" t="s">
        <v>53</v>
      </c>
      <c r="T629" s="2">
        <v>2</v>
      </c>
      <c r="U629" s="2">
        <f>IF(N629&gt;0,-1,1)</f>
        <v>1</v>
      </c>
      <c r="V629" s="2">
        <v>11.5</v>
      </c>
      <c r="W629" s="4">
        <f>(M629-T629+N629)*U629</f>
        <v>11.5</v>
      </c>
      <c r="X629" s="2">
        <v>2019</v>
      </c>
    </row>
    <row r="630" spans="1:24" ht="15" customHeight="1" x14ac:dyDescent="0.25">
      <c r="A630" s="2">
        <v>1602</v>
      </c>
      <c r="B630" s="2">
        <v>20190914</v>
      </c>
      <c r="C630" s="2">
        <f>IF(J630=S630,1,0)</f>
        <v>0</v>
      </c>
      <c r="D630" s="2">
        <v>3</v>
      </c>
      <c r="E630" s="2" t="s">
        <v>12</v>
      </c>
      <c r="F630" s="2" t="s">
        <v>337</v>
      </c>
      <c r="G630" s="2" t="s">
        <v>237</v>
      </c>
      <c r="H630" s="2" t="s">
        <v>337</v>
      </c>
      <c r="I630" s="2" t="s">
        <v>19</v>
      </c>
      <c r="J630" s="2" t="s">
        <v>82</v>
      </c>
      <c r="K630" s="2">
        <f>IF(L630="away",-1,IF(L630="home",1,IF(L630="neutral",0,"")))</f>
        <v>-1</v>
      </c>
      <c r="L630" s="2" t="s">
        <v>16</v>
      </c>
      <c r="M630" s="2">
        <v>27</v>
      </c>
      <c r="N630" s="2">
        <v>26.5</v>
      </c>
      <c r="O630" s="2">
        <f>IF(P629=P630,O629,"")</f>
        <v>38</v>
      </c>
      <c r="P630" s="2" t="s">
        <v>133</v>
      </c>
      <c r="Q630" s="2">
        <f>IF(S629=S630,Q629,"")</f>
        <v>2</v>
      </c>
      <c r="R630" s="2" t="s">
        <v>14</v>
      </c>
      <c r="S630" s="2" t="s">
        <v>53</v>
      </c>
      <c r="T630" s="2">
        <v>24</v>
      </c>
      <c r="U630" s="2">
        <f>IF(N630&gt;0,-1,1)</f>
        <v>-1</v>
      </c>
      <c r="V630" s="2">
        <v>29.5</v>
      </c>
      <c r="W630" s="4">
        <f>(M630-T630+N630)*U630</f>
        <v>-29.5</v>
      </c>
      <c r="X630" s="2">
        <v>2019</v>
      </c>
    </row>
    <row r="631" spans="1:24" ht="15" customHeight="1" x14ac:dyDescent="0.25">
      <c r="A631" s="2">
        <v>1380</v>
      </c>
      <c r="B631" s="2">
        <v>20190829</v>
      </c>
      <c r="C631" s="2">
        <f>IF(J631=S631,1,0)</f>
        <v>1</v>
      </c>
      <c r="D631" s="2">
        <v>1</v>
      </c>
      <c r="E631" s="2" t="s">
        <v>12</v>
      </c>
      <c r="F631" s="2">
        <v>22</v>
      </c>
      <c r="G631" s="2" t="s">
        <v>121</v>
      </c>
      <c r="H631" s="2">
        <v>2</v>
      </c>
      <c r="I631" s="2" t="s">
        <v>14</v>
      </c>
      <c r="J631" s="2" t="s">
        <v>53</v>
      </c>
      <c r="K631" s="2">
        <f>IF(L631="away",-1,IF(L631="home",1,IF(L631="neutral",0,"")))</f>
        <v>1</v>
      </c>
      <c r="L631" s="2" t="s">
        <v>21</v>
      </c>
      <c r="M631" s="2">
        <v>52</v>
      </c>
      <c r="N631" s="2">
        <v>-37</v>
      </c>
      <c r="O631" s="2">
        <f>IF(P630=P631,O630,"")</f>
        <v>38</v>
      </c>
      <c r="P631" s="2" t="s">
        <v>133</v>
      </c>
      <c r="Q631" s="2">
        <f>IF(S630=S631,Q630,"")</f>
        <v>2</v>
      </c>
      <c r="R631" s="2" t="s">
        <v>14</v>
      </c>
      <c r="S631" s="2" t="s">
        <v>53</v>
      </c>
      <c r="T631" s="2">
        <v>14</v>
      </c>
      <c r="U631" s="2">
        <f>IF(N631&gt;0,-1,1)</f>
        <v>1</v>
      </c>
      <c r="V631" s="2">
        <v>1</v>
      </c>
      <c r="W631" s="4">
        <f>(M631-T631+N631)*U631</f>
        <v>1</v>
      </c>
      <c r="X631" s="2">
        <v>2019</v>
      </c>
    </row>
    <row r="632" spans="1:24" ht="15" customHeight="1" x14ac:dyDescent="0.25">
      <c r="A632" s="2">
        <v>1345</v>
      </c>
      <c r="B632" s="2">
        <v>20181226</v>
      </c>
      <c r="C632" s="2">
        <f>IF(J632=S632,1,0)</f>
        <v>0</v>
      </c>
      <c r="D632" s="2">
        <v>18</v>
      </c>
      <c r="E632" s="2" t="s">
        <v>293</v>
      </c>
      <c r="F632" s="2">
        <v>63</v>
      </c>
      <c r="G632" s="2" t="s">
        <v>45</v>
      </c>
      <c r="H632" s="2">
        <v>3</v>
      </c>
      <c r="I632" s="2" t="s">
        <v>14</v>
      </c>
      <c r="J632" s="2" t="s">
        <v>46</v>
      </c>
      <c r="K632" s="2">
        <f>IF(L632="away",-1,IF(L632="home",1,IF(L632="neutral",0,"")))</f>
        <v>0</v>
      </c>
      <c r="L632" s="2" t="s">
        <v>32</v>
      </c>
      <c r="M632" s="2">
        <v>34</v>
      </c>
      <c r="N632" s="2">
        <v>4.5</v>
      </c>
      <c r="O632" s="2">
        <f>IF(P631=P632,O631,"")</f>
        <v>38</v>
      </c>
      <c r="P632" s="2" t="s">
        <v>133</v>
      </c>
      <c r="Q632" s="2">
        <f>IF(S631=S632,Q631,"")</f>
        <v>2</v>
      </c>
      <c r="R632" s="2" t="s">
        <v>14</v>
      </c>
      <c r="S632" s="2" t="s">
        <v>53</v>
      </c>
      <c r="T632" s="2">
        <v>10</v>
      </c>
      <c r="U632" s="2">
        <f>IF(N632&gt;0,-1,1)</f>
        <v>-1</v>
      </c>
      <c r="V632" s="2">
        <v>28.5</v>
      </c>
      <c r="W632" s="4">
        <f>(M632-T632+N632)*U632</f>
        <v>-28.5</v>
      </c>
      <c r="X632" s="2">
        <v>2018</v>
      </c>
    </row>
    <row r="633" spans="1:24" ht="15" customHeight="1" x14ac:dyDescent="0.25">
      <c r="A633" s="2">
        <v>1258</v>
      </c>
      <c r="B633" s="2">
        <v>20181124</v>
      </c>
      <c r="C633" s="2">
        <f>IF(J633=S633,1,0)</f>
        <v>0</v>
      </c>
      <c r="D633" s="2">
        <v>13</v>
      </c>
      <c r="E633" s="2" t="s">
        <v>12</v>
      </c>
      <c r="F633" s="2">
        <v>35</v>
      </c>
      <c r="G633" s="2" t="s">
        <v>129</v>
      </c>
      <c r="H633" s="2">
        <v>11</v>
      </c>
      <c r="I633" s="2" t="s">
        <v>14</v>
      </c>
      <c r="J633" s="2" t="s">
        <v>56</v>
      </c>
      <c r="K633" s="2">
        <f>IF(L633="away",-1,IF(L633="home",1,IF(L633="neutral",0,"")))</f>
        <v>1</v>
      </c>
      <c r="L633" s="2" t="s">
        <v>21</v>
      </c>
      <c r="M633" s="2">
        <v>45</v>
      </c>
      <c r="N633" s="2">
        <v>-17.5</v>
      </c>
      <c r="O633" s="2">
        <f>IF(P632=P633,O632,"")</f>
        <v>38</v>
      </c>
      <c r="P633" s="2" t="s">
        <v>133</v>
      </c>
      <c r="Q633" s="2">
        <f>IF(S632=S633,Q632,"")</f>
        <v>2</v>
      </c>
      <c r="R633" s="2" t="s">
        <v>14</v>
      </c>
      <c r="S633" s="2" t="s">
        <v>53</v>
      </c>
      <c r="T633" s="2">
        <v>21</v>
      </c>
      <c r="U633" s="2">
        <f>IF(N633&gt;0,-1,1)</f>
        <v>1</v>
      </c>
      <c r="V633" s="2">
        <v>6.5</v>
      </c>
      <c r="W633" s="4">
        <f>(M633-T633+N633)*U633</f>
        <v>6.5</v>
      </c>
      <c r="X633" s="2">
        <v>2018</v>
      </c>
    </row>
    <row r="634" spans="1:24" ht="15" customHeight="1" x14ac:dyDescent="0.25">
      <c r="A634" s="2">
        <v>614</v>
      </c>
      <c r="B634" s="2">
        <v>20181013</v>
      </c>
      <c r="C634" s="2">
        <f>IF(J634=S634,1,0)</f>
        <v>1</v>
      </c>
      <c r="D634" s="2">
        <v>7</v>
      </c>
      <c r="E634" s="2" t="s">
        <v>12</v>
      </c>
      <c r="F634" s="2">
        <v>27</v>
      </c>
      <c r="G634" s="2" t="s">
        <v>85</v>
      </c>
      <c r="H634" s="2">
        <v>2</v>
      </c>
      <c r="I634" s="2" t="s">
        <v>14</v>
      </c>
      <c r="J634" s="2" t="s">
        <v>53</v>
      </c>
      <c r="K634" s="2">
        <f>IF(L634="away",-1,IF(L634="home",1,IF(L634="neutral",0,"")))</f>
        <v>-1</v>
      </c>
      <c r="L634" s="2" t="s">
        <v>16</v>
      </c>
      <c r="M634" s="2">
        <v>28</v>
      </c>
      <c r="N634" s="2">
        <v>1.5</v>
      </c>
      <c r="O634" s="2">
        <f>IF(P633=P634,O633,"")</f>
        <v>38</v>
      </c>
      <c r="P634" s="2" t="s">
        <v>133</v>
      </c>
      <c r="Q634" s="2">
        <f>IF(S633=S634,Q633,"")</f>
        <v>2</v>
      </c>
      <c r="R634" s="2" t="s">
        <v>14</v>
      </c>
      <c r="S634" s="2" t="s">
        <v>53</v>
      </c>
      <c r="T634" s="2">
        <v>14</v>
      </c>
      <c r="U634" s="2">
        <f>IF(N634&gt;0,-1,1)</f>
        <v>-1</v>
      </c>
      <c r="V634" s="2">
        <v>15.5</v>
      </c>
      <c r="W634" s="4">
        <f>(M634-T634+N634)*U634</f>
        <v>-15.5</v>
      </c>
      <c r="X634" s="2">
        <v>2018</v>
      </c>
    </row>
    <row r="635" spans="1:24" ht="15" customHeight="1" x14ac:dyDescent="0.25">
      <c r="A635" s="2">
        <v>311</v>
      </c>
      <c r="B635" s="2">
        <v>20180922</v>
      </c>
      <c r="C635" s="2">
        <f>IF(J635=S635,1,0)</f>
        <v>1</v>
      </c>
      <c r="D635" s="2">
        <v>4</v>
      </c>
      <c r="E635" s="2" t="s">
        <v>12</v>
      </c>
      <c r="F635" s="2">
        <v>22</v>
      </c>
      <c r="G635" s="2" t="s">
        <v>121</v>
      </c>
      <c r="H635" s="2">
        <v>2</v>
      </c>
      <c r="I635" s="2" t="s">
        <v>14</v>
      </c>
      <c r="J635" s="2" t="s">
        <v>53</v>
      </c>
      <c r="K635" s="2">
        <f>IF(L635="away",-1,IF(L635="home",1,IF(L635="neutral",0,"")))</f>
        <v>-1</v>
      </c>
      <c r="L635" s="2" t="s">
        <v>16</v>
      </c>
      <c r="M635" s="2">
        <v>49</v>
      </c>
      <c r="N635" s="2">
        <v>-17</v>
      </c>
      <c r="O635" s="2">
        <f>IF(P634=P635,O634,"")</f>
        <v>38</v>
      </c>
      <c r="P635" s="2" t="s">
        <v>133</v>
      </c>
      <c r="Q635" s="2">
        <f>IF(S634=S635,Q634,"")</f>
        <v>2</v>
      </c>
      <c r="R635" s="2" t="s">
        <v>14</v>
      </c>
      <c r="S635" s="2" t="s">
        <v>53</v>
      </c>
      <c r="T635" s="2">
        <v>21</v>
      </c>
      <c r="U635" s="2">
        <f>IF(N635&gt;0,-1,1)</f>
        <v>1</v>
      </c>
      <c r="V635" s="2">
        <v>11</v>
      </c>
      <c r="W635" s="4">
        <f>(M635-T635+N635)*U635</f>
        <v>11</v>
      </c>
      <c r="X635" s="2">
        <v>2018</v>
      </c>
    </row>
    <row r="636" spans="1:24" ht="15" customHeight="1" x14ac:dyDescent="0.25">
      <c r="A636" s="2">
        <v>249</v>
      </c>
      <c r="B636" s="2">
        <v>20180915</v>
      </c>
      <c r="C636" s="2">
        <f>IF(J636=S636,1,0)</f>
        <v>1</v>
      </c>
      <c r="D636" s="2">
        <v>3</v>
      </c>
      <c r="E636" s="2" t="s">
        <v>12</v>
      </c>
      <c r="F636" s="2">
        <v>87</v>
      </c>
      <c r="G636" s="2" t="s">
        <v>176</v>
      </c>
      <c r="H636" s="2">
        <v>2</v>
      </c>
      <c r="I636" s="2" t="s">
        <v>14</v>
      </c>
      <c r="J636" s="2" t="s">
        <v>53</v>
      </c>
      <c r="K636" s="2">
        <f>IF(L636="away",-1,IF(L636="home",1,IF(L636="neutral",0,"")))</f>
        <v>1</v>
      </c>
      <c r="L636" s="2" t="s">
        <v>21</v>
      </c>
      <c r="M636" s="2">
        <v>24</v>
      </c>
      <c r="N636" s="2">
        <v>2</v>
      </c>
      <c r="O636" s="2">
        <f>IF(P635=P636,O635,"")</f>
        <v>38</v>
      </c>
      <c r="P636" s="2" t="s">
        <v>133</v>
      </c>
      <c r="Q636" s="2">
        <f>IF(S635=S636,Q635,"")</f>
        <v>2</v>
      </c>
      <c r="R636" s="2" t="s">
        <v>14</v>
      </c>
      <c r="S636" s="2" t="s">
        <v>53</v>
      </c>
      <c r="T636" s="2">
        <v>19</v>
      </c>
      <c r="U636" s="2">
        <f>IF(N636&gt;0,-1,1)</f>
        <v>-1</v>
      </c>
      <c r="V636" s="2">
        <v>7</v>
      </c>
      <c r="W636" s="4">
        <f>(M636-T636+N636)*U636</f>
        <v>-7</v>
      </c>
      <c r="X636" s="2">
        <v>2018</v>
      </c>
    </row>
    <row r="637" spans="1:24" ht="15" customHeight="1" x14ac:dyDescent="0.25">
      <c r="A637" s="2">
        <v>162</v>
      </c>
      <c r="B637" s="2">
        <v>20180908</v>
      </c>
      <c r="C637" s="2">
        <f>IF(J637=S637,1,0)</f>
        <v>0</v>
      </c>
      <c r="D637" s="2">
        <v>2</v>
      </c>
      <c r="E637" s="2" t="s">
        <v>12</v>
      </c>
      <c r="F637" s="2">
        <v>96</v>
      </c>
      <c r="G637" s="2" t="s">
        <v>187</v>
      </c>
      <c r="H637" s="2">
        <v>1</v>
      </c>
      <c r="I637" s="2" t="s">
        <v>14</v>
      </c>
      <c r="J637" s="2" t="s">
        <v>40</v>
      </c>
      <c r="K637" s="2">
        <f>IF(L637="away",-1,IF(L637="home",1,IF(L637="neutral",0,"")))</f>
        <v>1</v>
      </c>
      <c r="L637" s="2" t="s">
        <v>21</v>
      </c>
      <c r="M637" s="2">
        <v>49</v>
      </c>
      <c r="N637" s="2">
        <v>2</v>
      </c>
      <c r="O637" s="2">
        <f>IF(P636=P637,O636,"")</f>
        <v>38</v>
      </c>
      <c r="P637" s="2" t="s">
        <v>133</v>
      </c>
      <c r="Q637" s="2">
        <f>IF(S636=S637,Q636,"")</f>
        <v>2</v>
      </c>
      <c r="R637" s="2" t="s">
        <v>14</v>
      </c>
      <c r="S637" s="2" t="s">
        <v>53</v>
      </c>
      <c r="T637" s="2">
        <v>38</v>
      </c>
      <c r="U637" s="2">
        <f>IF(N637&gt;0,-1,1)</f>
        <v>-1</v>
      </c>
      <c r="V637" s="2">
        <v>13</v>
      </c>
      <c r="W637" s="4">
        <f>(M637-T637+N637)*U637</f>
        <v>-13</v>
      </c>
      <c r="X637" s="2">
        <v>2018</v>
      </c>
    </row>
    <row r="638" spans="1:24" ht="15" customHeight="1" x14ac:dyDescent="0.25">
      <c r="A638" s="2">
        <v>467</v>
      </c>
      <c r="B638" s="2">
        <v>20201205</v>
      </c>
      <c r="C638" s="2">
        <v>1</v>
      </c>
      <c r="D638" s="2">
        <v>14</v>
      </c>
      <c r="E638" s="2" t="s">
        <v>12</v>
      </c>
      <c r="F638" s="2">
        <v>92</v>
      </c>
      <c r="G638" s="2" t="s">
        <v>51</v>
      </c>
      <c r="H638" s="2">
        <v>8</v>
      </c>
      <c r="I638" s="2" t="s">
        <v>14</v>
      </c>
      <c r="J638" s="2" t="s">
        <v>15</v>
      </c>
      <c r="K638" s="2">
        <v>-1</v>
      </c>
      <c r="L638" s="2" t="s">
        <v>16</v>
      </c>
      <c r="M638" s="2">
        <v>35</v>
      </c>
      <c r="N638" s="2">
        <v>-3</v>
      </c>
      <c r="O638" s="2">
        <v>39</v>
      </c>
      <c r="P638" s="2" t="s">
        <v>13</v>
      </c>
      <c r="Q638" s="2">
        <v>8</v>
      </c>
      <c r="R638" s="2" t="s">
        <v>14</v>
      </c>
      <c r="S638" s="2" t="s">
        <v>15</v>
      </c>
      <c r="T638" s="2">
        <v>24</v>
      </c>
      <c r="U638" s="2">
        <v>1</v>
      </c>
      <c r="V638" s="2">
        <v>8</v>
      </c>
      <c r="W638" s="5">
        <v>8</v>
      </c>
      <c r="X638" s="2">
        <v>2020</v>
      </c>
    </row>
    <row r="639" spans="1:24" ht="15" customHeight="1" x14ac:dyDescent="0.25">
      <c r="A639" s="2">
        <v>384</v>
      </c>
      <c r="B639" s="2">
        <v>20201121</v>
      </c>
      <c r="C639" s="2">
        <v>1</v>
      </c>
      <c r="D639" s="2">
        <v>12</v>
      </c>
      <c r="E639" s="2" t="s">
        <v>12</v>
      </c>
      <c r="F639" s="2">
        <v>13</v>
      </c>
      <c r="G639" s="2" t="s">
        <v>201</v>
      </c>
      <c r="H639" s="2">
        <v>8</v>
      </c>
      <c r="I639" s="2" t="s">
        <v>14</v>
      </c>
      <c r="J639" s="2" t="s">
        <v>15</v>
      </c>
      <c r="K639" s="2">
        <v>-1</v>
      </c>
      <c r="L639" s="2" t="s">
        <v>16</v>
      </c>
      <c r="M639" s="2">
        <v>40</v>
      </c>
      <c r="N639" s="2">
        <v>-12.5</v>
      </c>
      <c r="O639" s="2">
        <v>39</v>
      </c>
      <c r="P639" s="2" t="s">
        <v>13</v>
      </c>
      <c r="Q639" s="2">
        <v>8</v>
      </c>
      <c r="R639" s="2" t="s">
        <v>14</v>
      </c>
      <c r="S639" s="2" t="s">
        <v>15</v>
      </c>
      <c r="T639" s="2">
        <v>32</v>
      </c>
      <c r="U639" s="2">
        <v>1</v>
      </c>
      <c r="V639" s="2">
        <v>-4.5</v>
      </c>
      <c r="W639" s="5">
        <v>-4.5</v>
      </c>
      <c r="X639" s="2">
        <v>2020</v>
      </c>
    </row>
    <row r="640" spans="1:24" ht="15" customHeight="1" x14ac:dyDescent="0.25">
      <c r="A640" s="2">
        <v>350</v>
      </c>
      <c r="B640" s="2">
        <v>20201114</v>
      </c>
      <c r="C640" s="2">
        <v>1</v>
      </c>
      <c r="D640" s="2">
        <v>11</v>
      </c>
      <c r="E640" s="2" t="s">
        <v>12</v>
      </c>
      <c r="F640" s="2">
        <v>91</v>
      </c>
      <c r="G640" s="2" t="s">
        <v>94</v>
      </c>
      <c r="H640" s="2">
        <v>8</v>
      </c>
      <c r="I640" s="2" t="s">
        <v>14</v>
      </c>
      <c r="J640" s="2" t="s">
        <v>15</v>
      </c>
      <c r="K640" s="2">
        <v>1</v>
      </c>
      <c r="L640" s="2" t="s">
        <v>21</v>
      </c>
      <c r="M640" s="2">
        <v>34</v>
      </c>
      <c r="N640" s="2">
        <v>-11</v>
      </c>
      <c r="O640" s="2">
        <v>39</v>
      </c>
      <c r="P640" s="2" t="s">
        <v>13</v>
      </c>
      <c r="Q640" s="2">
        <v>8</v>
      </c>
      <c r="R640" s="2" t="s">
        <v>14</v>
      </c>
      <c r="S640" s="2" t="s">
        <v>15</v>
      </c>
      <c r="T640" s="2">
        <v>10</v>
      </c>
      <c r="U640" s="2">
        <v>1</v>
      </c>
      <c r="V640" s="2">
        <v>13</v>
      </c>
      <c r="W640" s="5">
        <v>13</v>
      </c>
      <c r="X640" s="2">
        <v>2020</v>
      </c>
    </row>
    <row r="641" spans="1:24" ht="15" customHeight="1" x14ac:dyDescent="0.25">
      <c r="A641" s="2">
        <v>230</v>
      </c>
      <c r="B641" s="2">
        <v>20201030</v>
      </c>
      <c r="C641" s="2">
        <v>1</v>
      </c>
      <c r="D641" s="2">
        <v>9</v>
      </c>
      <c r="E641" s="2" t="s">
        <v>12</v>
      </c>
      <c r="F641" s="2">
        <v>130</v>
      </c>
      <c r="G641" s="2" t="s">
        <v>24</v>
      </c>
      <c r="H641" s="2">
        <v>8</v>
      </c>
      <c r="I641" s="2" t="s">
        <v>14</v>
      </c>
      <c r="J641" s="2" t="s">
        <v>15</v>
      </c>
      <c r="K641" s="2">
        <v>1</v>
      </c>
      <c r="L641" s="2" t="s">
        <v>21</v>
      </c>
      <c r="M641" s="2">
        <v>31</v>
      </c>
      <c r="N641" s="2">
        <v>1</v>
      </c>
      <c r="O641" s="2">
        <v>39</v>
      </c>
      <c r="P641" s="2" t="s">
        <v>13</v>
      </c>
      <c r="Q641" s="2">
        <v>8</v>
      </c>
      <c r="R641" s="2" t="s">
        <v>14</v>
      </c>
      <c r="S641" s="2" t="s">
        <v>15</v>
      </c>
      <c r="T641" s="2">
        <v>7</v>
      </c>
      <c r="U641" s="2">
        <v>-1</v>
      </c>
      <c r="V641" s="2">
        <v>25</v>
      </c>
      <c r="W641" s="5">
        <v>-25</v>
      </c>
      <c r="X641" s="2">
        <v>2020</v>
      </c>
    </row>
    <row r="642" spans="1:24" ht="15" customHeight="1" x14ac:dyDescent="0.25">
      <c r="A642" s="2">
        <v>2835</v>
      </c>
      <c r="B642" s="2">
        <v>20191207</v>
      </c>
      <c r="C642" s="2">
        <f>IF(J642=S642,1,0)</f>
        <v>1</v>
      </c>
      <c r="D642" s="2">
        <v>15</v>
      </c>
      <c r="E642" s="2" t="s">
        <v>291</v>
      </c>
      <c r="F642" s="2">
        <v>13</v>
      </c>
      <c r="G642" s="2" t="s">
        <v>201</v>
      </c>
      <c r="H642" s="2">
        <v>8</v>
      </c>
      <c r="I642" s="2" t="s">
        <v>14</v>
      </c>
      <c r="J642" s="2" t="s">
        <v>15</v>
      </c>
      <c r="K642" s="2">
        <f>IF(L642="away",-1,IF(L642="home",1,IF(L642="neutral",0,"")))</f>
        <v>1</v>
      </c>
      <c r="L642" s="2" t="s">
        <v>21</v>
      </c>
      <c r="M642" s="2">
        <v>31</v>
      </c>
      <c r="N642" s="2">
        <v>-14</v>
      </c>
      <c r="O642" s="2">
        <f>IF(P641=P642,O641,"")</f>
        <v>39</v>
      </c>
      <c r="P642" s="2" t="s">
        <v>13</v>
      </c>
      <c r="Q642" s="2">
        <f>IF(S641=S642,Q641,"")</f>
        <v>8</v>
      </c>
      <c r="R642" s="2" t="s">
        <v>14</v>
      </c>
      <c r="S642" s="2" t="s">
        <v>15</v>
      </c>
      <c r="T642" s="2">
        <v>10</v>
      </c>
      <c r="U642" s="2">
        <f>IF(N642&gt;0,-1,1)</f>
        <v>1</v>
      </c>
      <c r="V642" s="2">
        <v>7</v>
      </c>
      <c r="W642" s="4">
        <f>(M642-T642+N642)*U642</f>
        <v>7</v>
      </c>
      <c r="X642" s="2">
        <v>2019</v>
      </c>
    </row>
    <row r="643" spans="1:24" ht="15" customHeight="1" x14ac:dyDescent="0.25">
      <c r="A643" s="2">
        <v>2341</v>
      </c>
      <c r="B643" s="2">
        <v>20191102</v>
      </c>
      <c r="C643" s="2">
        <f>IF(J643=S643,1,0)</f>
        <v>1</v>
      </c>
      <c r="D643" s="2">
        <v>10</v>
      </c>
      <c r="E643" s="2" t="s">
        <v>12</v>
      </c>
      <c r="F643" s="2">
        <v>34</v>
      </c>
      <c r="G643" s="2" t="s">
        <v>127</v>
      </c>
      <c r="H643" s="2">
        <v>8</v>
      </c>
      <c r="I643" s="2" t="s">
        <v>14</v>
      </c>
      <c r="J643" s="2" t="s">
        <v>15</v>
      </c>
      <c r="K643" s="2">
        <f>IF(L643="away",-1,IF(L643="home",1,IF(L643="neutral",0,"")))</f>
        <v>-1</v>
      </c>
      <c r="L643" s="2" t="s">
        <v>16</v>
      </c>
      <c r="M643" s="2">
        <v>41</v>
      </c>
      <c r="N643" s="2">
        <v>2.5</v>
      </c>
      <c r="O643" s="2">
        <f>IF(P642=P643,O642,"")</f>
        <v>39</v>
      </c>
      <c r="P643" s="2" t="s">
        <v>13</v>
      </c>
      <c r="Q643" s="2">
        <f>IF(S642=S643,Q642,"")</f>
        <v>8</v>
      </c>
      <c r="R643" s="2" t="s">
        <v>14</v>
      </c>
      <c r="S643" s="2" t="s">
        <v>15</v>
      </c>
      <c r="T643" s="2">
        <v>38</v>
      </c>
      <c r="U643" s="2">
        <f>IF(N643&gt;0,-1,1)</f>
        <v>-1</v>
      </c>
      <c r="V643" s="2">
        <v>5.5</v>
      </c>
      <c r="W643" s="4">
        <f>(M643-T643+N643)*U643</f>
        <v>-5.5</v>
      </c>
      <c r="X643" s="2">
        <v>2019</v>
      </c>
    </row>
    <row r="644" spans="1:24" ht="15" customHeight="1" x14ac:dyDescent="0.25">
      <c r="A644" s="2">
        <v>2120</v>
      </c>
      <c r="B644" s="2">
        <v>20191019</v>
      </c>
      <c r="C644" s="2">
        <f>IF(J644=S644,1,0)</f>
        <v>1</v>
      </c>
      <c r="D644" s="2">
        <v>8</v>
      </c>
      <c r="E644" s="2" t="s">
        <v>12</v>
      </c>
      <c r="F644" s="2">
        <v>1</v>
      </c>
      <c r="G644" s="2" t="s">
        <v>99</v>
      </c>
      <c r="H644" s="2">
        <v>8</v>
      </c>
      <c r="I644" s="2" t="s">
        <v>14</v>
      </c>
      <c r="J644" s="2" t="s">
        <v>15</v>
      </c>
      <c r="K644" s="2">
        <f>IF(L644="away",-1,IF(L644="home",1,IF(L644="neutral",0,"")))</f>
        <v>-1</v>
      </c>
      <c r="L644" s="2" t="s">
        <v>16</v>
      </c>
      <c r="M644" s="2">
        <v>56</v>
      </c>
      <c r="N644" s="2">
        <v>-4</v>
      </c>
      <c r="O644" s="2">
        <f>IF(P643=P644,O643,"")</f>
        <v>39</v>
      </c>
      <c r="P644" s="2" t="s">
        <v>13</v>
      </c>
      <c r="Q644" s="2">
        <f>IF(S643=S644,Q643,"")</f>
        <v>8</v>
      </c>
      <c r="R644" s="2" t="s">
        <v>14</v>
      </c>
      <c r="S644" s="2" t="s">
        <v>15</v>
      </c>
      <c r="T644" s="2">
        <v>26</v>
      </c>
      <c r="U644" s="2">
        <f>IF(N644&gt;0,-1,1)</f>
        <v>1</v>
      </c>
      <c r="V644" s="2">
        <v>26</v>
      </c>
      <c r="W644" s="4">
        <f>(M644-T644+N644)*U644</f>
        <v>26</v>
      </c>
      <c r="X644" s="2">
        <v>2019</v>
      </c>
    </row>
    <row r="645" spans="1:24" ht="15" customHeight="1" x14ac:dyDescent="0.25">
      <c r="A645" s="2">
        <v>2005</v>
      </c>
      <c r="B645" s="2">
        <v>20191012</v>
      </c>
      <c r="C645" s="2">
        <f>IF(J645=S645,1,0)</f>
        <v>1</v>
      </c>
      <c r="D645" s="2">
        <v>7</v>
      </c>
      <c r="E645" s="2" t="s">
        <v>12</v>
      </c>
      <c r="F645" s="2">
        <v>13</v>
      </c>
      <c r="G645" s="2" t="s">
        <v>201</v>
      </c>
      <c r="H645" s="2">
        <v>8</v>
      </c>
      <c r="I645" s="2" t="s">
        <v>14</v>
      </c>
      <c r="J645" s="2" t="s">
        <v>15</v>
      </c>
      <c r="K645" s="2">
        <f>IF(L645="away",-1,IF(L645="home",1,IF(L645="neutral",0,"")))</f>
        <v>1</v>
      </c>
      <c r="L645" s="2" t="s">
        <v>21</v>
      </c>
      <c r="M645" s="2">
        <v>59</v>
      </c>
      <c r="N645" s="2">
        <v>-13</v>
      </c>
      <c r="O645" s="2">
        <f>IF(P644=P645,O644,"")</f>
        <v>39</v>
      </c>
      <c r="P645" s="2" t="s">
        <v>13</v>
      </c>
      <c r="Q645" s="2">
        <f>IF(S644=S645,Q644,"")</f>
        <v>8</v>
      </c>
      <c r="R645" s="2" t="s">
        <v>14</v>
      </c>
      <c r="S645" s="2" t="s">
        <v>15</v>
      </c>
      <c r="T645" s="2">
        <v>37</v>
      </c>
      <c r="U645" s="2">
        <f>IF(N645&gt;0,-1,1)</f>
        <v>1</v>
      </c>
      <c r="V645" s="2">
        <v>9</v>
      </c>
      <c r="W645" s="4">
        <f>(M645-T645+N645)*U645</f>
        <v>9</v>
      </c>
      <c r="X645" s="2">
        <v>2019</v>
      </c>
    </row>
    <row r="646" spans="1:24" ht="15" customHeight="1" x14ac:dyDescent="0.25">
      <c r="A646" s="2">
        <v>1646</v>
      </c>
      <c r="B646" s="2">
        <v>20190914</v>
      </c>
      <c r="C646" s="2">
        <f>IF(J646=S646,1,0)</f>
        <v>0</v>
      </c>
      <c r="D646" s="2">
        <v>3</v>
      </c>
      <c r="E646" s="2" t="s">
        <v>12</v>
      </c>
      <c r="F646" s="2">
        <v>126</v>
      </c>
      <c r="G646" s="2" t="s">
        <v>216</v>
      </c>
      <c r="H646" s="2">
        <v>9</v>
      </c>
      <c r="I646" s="2" t="s">
        <v>14</v>
      </c>
      <c r="J646" s="2" t="s">
        <v>62</v>
      </c>
      <c r="K646" s="2">
        <f>IF(L646="away",-1,IF(L646="home",1,IF(L646="neutral",0,"")))</f>
        <v>1</v>
      </c>
      <c r="L646" s="2" t="s">
        <v>21</v>
      </c>
      <c r="M646" s="2">
        <v>52</v>
      </c>
      <c r="N646" s="2">
        <v>-22</v>
      </c>
      <c r="O646" s="2">
        <f>IF(P645=P646,O645,"")</f>
        <v>39</v>
      </c>
      <c r="P646" s="2" t="s">
        <v>13</v>
      </c>
      <c r="Q646" s="2">
        <f>IF(S645=S646,Q645,"")</f>
        <v>8</v>
      </c>
      <c r="R646" s="2" t="s">
        <v>14</v>
      </c>
      <c r="S646" s="2" t="s">
        <v>15</v>
      </c>
      <c r="T646" s="2">
        <v>20</v>
      </c>
      <c r="U646" s="2">
        <f>IF(N646&gt;0,-1,1)</f>
        <v>1</v>
      </c>
      <c r="V646" s="2">
        <v>10</v>
      </c>
      <c r="W646" s="4">
        <f>(M646-T646+N646)*U646</f>
        <v>10</v>
      </c>
      <c r="X646" s="2">
        <v>2019</v>
      </c>
    </row>
    <row r="647" spans="1:24" ht="15" customHeight="1" x14ac:dyDescent="0.25">
      <c r="A647" s="2">
        <v>1341</v>
      </c>
      <c r="B647" s="2">
        <v>20181222</v>
      </c>
      <c r="C647" s="2">
        <f>IF(J647=S647,1,0)</f>
        <v>0</v>
      </c>
      <c r="D647" s="2">
        <v>17</v>
      </c>
      <c r="E647" s="2" t="s">
        <v>293</v>
      </c>
      <c r="F647" s="2">
        <v>50</v>
      </c>
      <c r="G647" s="2" t="s">
        <v>183</v>
      </c>
      <c r="H647" s="2">
        <v>5</v>
      </c>
      <c r="I647" s="2" t="s">
        <v>14</v>
      </c>
      <c r="J647" s="2" t="s">
        <v>27</v>
      </c>
      <c r="K647" s="2">
        <f>IF(L647="away",-1,IF(L647="home",1,IF(L647="neutral",0,"")))</f>
        <v>-1</v>
      </c>
      <c r="L647" s="2" t="s">
        <v>16</v>
      </c>
      <c r="M647" s="2">
        <v>31</v>
      </c>
      <c r="N647" s="2">
        <v>-1</v>
      </c>
      <c r="O647" s="2">
        <f>IF(P646=P647,O646,"")</f>
        <v>39</v>
      </c>
      <c r="P647" s="2" t="s">
        <v>13</v>
      </c>
      <c r="Q647" s="2">
        <f>IF(S646=S647,Q646,"")</f>
        <v>8</v>
      </c>
      <c r="R647" s="2" t="s">
        <v>14</v>
      </c>
      <c r="S647" s="2" t="s">
        <v>15</v>
      </c>
      <c r="T647" s="2">
        <v>14</v>
      </c>
      <c r="U647" s="2">
        <f>IF(N647&gt;0,-1,1)</f>
        <v>1</v>
      </c>
      <c r="V647" s="2">
        <v>16</v>
      </c>
      <c r="W647" s="4">
        <f>(M647-T647+N647)*U647</f>
        <v>16</v>
      </c>
      <c r="X647" s="2">
        <v>2018</v>
      </c>
    </row>
    <row r="648" spans="1:24" ht="15" customHeight="1" x14ac:dyDescent="0.25">
      <c r="A648" s="2">
        <v>918</v>
      </c>
      <c r="B648" s="2">
        <v>20181103</v>
      </c>
      <c r="C648" s="2">
        <f>IF(J648=S648,1,0)</f>
        <v>1</v>
      </c>
      <c r="D648" s="2">
        <v>10</v>
      </c>
      <c r="E648" s="2" t="s">
        <v>12</v>
      </c>
      <c r="F648" s="2">
        <v>117</v>
      </c>
      <c r="G648" s="2" t="s">
        <v>90</v>
      </c>
      <c r="H648" s="2">
        <v>8</v>
      </c>
      <c r="I648" s="2" t="s">
        <v>14</v>
      </c>
      <c r="J648" s="2" t="s">
        <v>15</v>
      </c>
      <c r="K648" s="2">
        <f>IF(L648="away",-1,IF(L648="home",1,IF(L648="neutral",0,"")))</f>
        <v>-1</v>
      </c>
      <c r="L648" s="2" t="s">
        <v>16</v>
      </c>
      <c r="M648" s="2">
        <v>56</v>
      </c>
      <c r="N648" s="2">
        <v>-18.5</v>
      </c>
      <c r="O648" s="2">
        <f>IF(P647=P648,O647,"")</f>
        <v>39</v>
      </c>
      <c r="P648" s="2" t="s">
        <v>13</v>
      </c>
      <c r="Q648" s="2">
        <f>IF(S647=S648,Q647,"")</f>
        <v>8</v>
      </c>
      <c r="R648" s="2" t="s">
        <v>14</v>
      </c>
      <c r="S648" s="2" t="s">
        <v>15</v>
      </c>
      <c r="T648" s="2">
        <v>17</v>
      </c>
      <c r="U648" s="2">
        <f>IF(N648&gt;0,-1,1)</f>
        <v>1</v>
      </c>
      <c r="V648" s="2">
        <v>20.5</v>
      </c>
      <c r="W648" s="4">
        <f>(M648-T648+N648)*U648</f>
        <v>20.5</v>
      </c>
      <c r="X648" s="2">
        <v>2018</v>
      </c>
    </row>
    <row r="649" spans="1:24" ht="15" customHeight="1" x14ac:dyDescent="0.25">
      <c r="A649" s="2">
        <v>812</v>
      </c>
      <c r="B649" s="2">
        <v>20181027</v>
      </c>
      <c r="C649" s="2">
        <f>IF(J649=S649,1,0)</f>
        <v>1</v>
      </c>
      <c r="D649" s="2">
        <v>9</v>
      </c>
      <c r="E649" s="2" t="s">
        <v>12</v>
      </c>
      <c r="F649" s="2">
        <v>34</v>
      </c>
      <c r="G649" s="2" t="s">
        <v>127</v>
      </c>
      <c r="H649" s="2">
        <v>8</v>
      </c>
      <c r="I649" s="2" t="s">
        <v>14</v>
      </c>
      <c r="J649" s="2" t="s">
        <v>15</v>
      </c>
      <c r="K649" s="2">
        <f>IF(L649="away",-1,IF(L649="home",1,IF(L649="neutral",0,"")))</f>
        <v>1</v>
      </c>
      <c r="L649" s="2" t="s">
        <v>21</v>
      </c>
      <c r="M649" s="2">
        <v>50</v>
      </c>
      <c r="N649" s="2">
        <v>-25.5</v>
      </c>
      <c r="O649" s="2">
        <f>IF(P648=P649,O648,"")</f>
        <v>39</v>
      </c>
      <c r="P649" s="2" t="s">
        <v>13</v>
      </c>
      <c r="Q649" s="2">
        <f>IF(S648=S649,Q648,"")</f>
        <v>8</v>
      </c>
      <c r="R649" s="2" t="s">
        <v>14</v>
      </c>
      <c r="S649" s="2" t="s">
        <v>15</v>
      </c>
      <c r="T649" s="2">
        <v>20</v>
      </c>
      <c r="U649" s="2">
        <f>IF(N649&gt;0,-1,1)</f>
        <v>1</v>
      </c>
      <c r="V649" s="2">
        <v>4.5</v>
      </c>
      <c r="W649" s="4">
        <f>(M649-T649+N649)*U649</f>
        <v>4.5</v>
      </c>
      <c r="X649" s="2">
        <v>2018</v>
      </c>
    </row>
    <row r="650" spans="1:24" ht="15" customHeight="1" x14ac:dyDescent="0.25">
      <c r="A650" s="2">
        <v>708</v>
      </c>
      <c r="B650" s="2">
        <v>20181020</v>
      </c>
      <c r="C650" s="2">
        <f>IF(J650=S650,1,0)</f>
        <v>1</v>
      </c>
      <c r="D650" s="2">
        <v>8</v>
      </c>
      <c r="E650" s="2" t="s">
        <v>12</v>
      </c>
      <c r="F650" s="2">
        <v>72</v>
      </c>
      <c r="G650" s="2" t="s">
        <v>91</v>
      </c>
      <c r="H650" s="2">
        <v>8</v>
      </c>
      <c r="I650" s="2" t="s">
        <v>14</v>
      </c>
      <c r="J650" s="2" t="s">
        <v>15</v>
      </c>
      <c r="K650" s="2">
        <f>IF(L650="away",-1,IF(L650="home",1,IF(L650="neutral",0,"")))</f>
        <v>-1</v>
      </c>
      <c r="L650" s="2" t="s">
        <v>16</v>
      </c>
      <c r="M650" s="2">
        <v>40</v>
      </c>
      <c r="N650" s="2">
        <v>3</v>
      </c>
      <c r="O650" s="2">
        <f>IF(P649=P650,O649,"")</f>
        <v>39</v>
      </c>
      <c r="P650" s="2" t="s">
        <v>13</v>
      </c>
      <c r="Q650" s="2">
        <f>IF(S649=S650,Q649,"")</f>
        <v>8</v>
      </c>
      <c r="R650" s="2" t="s">
        <v>14</v>
      </c>
      <c r="S650" s="2" t="s">
        <v>15</v>
      </c>
      <c r="T650" s="2">
        <v>22</v>
      </c>
      <c r="U650" s="2">
        <f>IF(N650&gt;0,-1,1)</f>
        <v>-1</v>
      </c>
      <c r="V650" s="2">
        <v>21</v>
      </c>
      <c r="W650" s="4">
        <f>(M650-T650+N650)*U650</f>
        <v>-21</v>
      </c>
      <c r="X650" s="2">
        <v>2018</v>
      </c>
    </row>
    <row r="651" spans="1:24" ht="15" customHeight="1" x14ac:dyDescent="0.25">
      <c r="A651" s="2">
        <v>604</v>
      </c>
      <c r="B651" s="2">
        <v>20181013</v>
      </c>
      <c r="C651" s="2">
        <f>IF(J651=S651,1,0)</f>
        <v>0</v>
      </c>
      <c r="D651" s="2">
        <v>7</v>
      </c>
      <c r="E651" s="2" t="s">
        <v>12</v>
      </c>
      <c r="F651" s="2">
        <v>17</v>
      </c>
      <c r="G651" s="2" t="s">
        <v>107</v>
      </c>
      <c r="H651" s="2">
        <v>6</v>
      </c>
      <c r="I651" s="2" t="s">
        <v>14</v>
      </c>
      <c r="J651" s="2" t="s">
        <v>20</v>
      </c>
      <c r="K651" s="2">
        <f>IF(L651="away",-1,IF(L651="home",1,IF(L651="neutral",0,"")))</f>
        <v>1</v>
      </c>
      <c r="L651" s="2" t="s">
        <v>21</v>
      </c>
      <c r="M651" s="2">
        <v>49</v>
      </c>
      <c r="N651" s="2">
        <v>-14</v>
      </c>
      <c r="O651" s="2">
        <f>IF(P650=P651,O650,"")</f>
        <v>39</v>
      </c>
      <c r="P651" s="2" t="s">
        <v>13</v>
      </c>
      <c r="Q651" s="2">
        <f>IF(S650=S651,Q650,"")</f>
        <v>8</v>
      </c>
      <c r="R651" s="2" t="s">
        <v>14</v>
      </c>
      <c r="S651" s="2" t="s">
        <v>15</v>
      </c>
      <c r="T651" s="2">
        <v>23</v>
      </c>
      <c r="U651" s="2">
        <f>IF(N651&gt;0,-1,1)</f>
        <v>1</v>
      </c>
      <c r="V651" s="2">
        <v>12</v>
      </c>
      <c r="W651" s="4">
        <f>(M651-T651+N651)*U651</f>
        <v>12</v>
      </c>
      <c r="X651" s="2">
        <v>2018</v>
      </c>
    </row>
    <row r="652" spans="1:24" ht="15" customHeight="1" x14ac:dyDescent="0.25">
      <c r="A652" s="2">
        <v>212</v>
      </c>
      <c r="B652" s="2">
        <v>20180915</v>
      </c>
      <c r="C652" s="2">
        <f>IF(J652=S652,1,0)</f>
        <v>0</v>
      </c>
      <c r="D652" s="2">
        <v>3</v>
      </c>
      <c r="E652" s="2" t="s">
        <v>12</v>
      </c>
      <c r="F652" s="2">
        <v>9</v>
      </c>
      <c r="G652" s="2" t="s">
        <v>86</v>
      </c>
      <c r="H652" s="2">
        <v>6</v>
      </c>
      <c r="I652" s="2" t="s">
        <v>14</v>
      </c>
      <c r="J652" s="2" t="s">
        <v>20</v>
      </c>
      <c r="K652" s="2">
        <f>IF(L652="away",-1,IF(L652="home",1,IF(L652="neutral",0,"")))</f>
        <v>1</v>
      </c>
      <c r="L652" s="2" t="s">
        <v>21</v>
      </c>
      <c r="M652" s="2">
        <v>28</v>
      </c>
      <c r="N652" s="2">
        <v>-6.5</v>
      </c>
      <c r="O652" s="2">
        <f>IF(P651=P652,O651,"")</f>
        <v>39</v>
      </c>
      <c r="P652" s="2" t="s">
        <v>13</v>
      </c>
      <c r="Q652" s="2">
        <f>IF(S651=S652,Q651,"")</f>
        <v>8</v>
      </c>
      <c r="R652" s="2" t="s">
        <v>14</v>
      </c>
      <c r="S652" s="2" t="s">
        <v>15</v>
      </c>
      <c r="T652" s="2">
        <v>21</v>
      </c>
      <c r="U652" s="2">
        <f>IF(N652&gt;0,-1,1)</f>
        <v>1</v>
      </c>
      <c r="V652" s="2">
        <v>0.5</v>
      </c>
      <c r="W652" s="4">
        <f>(M652-T652+N652)*U652</f>
        <v>0.5</v>
      </c>
      <c r="X652" s="2">
        <v>2018</v>
      </c>
    </row>
    <row r="653" spans="1:24" ht="15" customHeight="1" x14ac:dyDescent="0.25">
      <c r="A653" s="2">
        <v>561</v>
      </c>
      <c r="B653" s="2">
        <v>20201224</v>
      </c>
      <c r="C653" s="2">
        <v>0</v>
      </c>
      <c r="D653" s="2">
        <v>17</v>
      </c>
      <c r="E653" s="2" t="s">
        <v>293</v>
      </c>
      <c r="F653" s="2">
        <v>39</v>
      </c>
      <c r="G653" s="2" t="s">
        <v>13</v>
      </c>
      <c r="H653" s="2">
        <v>8</v>
      </c>
      <c r="I653" s="2" t="s">
        <v>14</v>
      </c>
      <c r="J653" s="2" t="s">
        <v>15</v>
      </c>
      <c r="K653" s="2">
        <v>0</v>
      </c>
      <c r="L653" s="2" t="s">
        <v>32</v>
      </c>
      <c r="M653" s="2">
        <v>28</v>
      </c>
      <c r="N653" s="2">
        <v>7</v>
      </c>
      <c r="O653" s="2">
        <v>40</v>
      </c>
      <c r="P653" s="2" t="s">
        <v>180</v>
      </c>
      <c r="Q653" s="2">
        <v>1</v>
      </c>
      <c r="R653" s="2" t="s">
        <v>14</v>
      </c>
      <c r="S653" s="2" t="s">
        <v>40</v>
      </c>
      <c r="T653" s="2">
        <v>14</v>
      </c>
      <c r="U653" s="2">
        <v>-1</v>
      </c>
      <c r="V653" s="2">
        <v>21</v>
      </c>
      <c r="W653" s="5">
        <v>-21</v>
      </c>
      <c r="X653" s="2">
        <v>2020</v>
      </c>
    </row>
    <row r="654" spans="1:24" ht="15" customHeight="1" x14ac:dyDescent="0.25">
      <c r="A654" s="2">
        <v>520</v>
      </c>
      <c r="B654" s="2">
        <v>20201212</v>
      </c>
      <c r="C654" s="2">
        <v>1</v>
      </c>
      <c r="D654" s="2">
        <v>15</v>
      </c>
      <c r="E654" s="2" t="s">
        <v>12</v>
      </c>
      <c r="F654" s="2">
        <v>58</v>
      </c>
      <c r="G654" s="2" t="s">
        <v>152</v>
      </c>
      <c r="H654" s="2">
        <v>1</v>
      </c>
      <c r="I654" s="2" t="s">
        <v>14</v>
      </c>
      <c r="J654" s="2" t="s">
        <v>40</v>
      </c>
      <c r="K654" s="2">
        <v>1</v>
      </c>
      <c r="L654" s="2" t="s">
        <v>21</v>
      </c>
      <c r="M654" s="2">
        <v>30</v>
      </c>
      <c r="N654" s="2">
        <v>3</v>
      </c>
      <c r="O654" s="2">
        <v>40</v>
      </c>
      <c r="P654" s="2" t="s">
        <v>180</v>
      </c>
      <c r="Q654" s="2">
        <v>1</v>
      </c>
      <c r="R654" s="2" t="s">
        <v>14</v>
      </c>
      <c r="S654" s="2" t="s">
        <v>40</v>
      </c>
      <c r="T654" s="2">
        <v>27</v>
      </c>
      <c r="U654" s="2">
        <v>-1</v>
      </c>
      <c r="V654" s="2">
        <v>6</v>
      </c>
      <c r="W654" s="5">
        <v>-6</v>
      </c>
      <c r="X654" s="2">
        <v>2020</v>
      </c>
    </row>
    <row r="655" spans="1:24" ht="15" customHeight="1" x14ac:dyDescent="0.25">
      <c r="A655" s="2">
        <v>281</v>
      </c>
      <c r="B655" s="2">
        <v>20201107</v>
      </c>
      <c r="C655" s="2">
        <v>1</v>
      </c>
      <c r="D655" s="2">
        <v>10</v>
      </c>
      <c r="E655" s="2" t="s">
        <v>12</v>
      </c>
      <c r="F655" s="2">
        <v>21</v>
      </c>
      <c r="G655" s="2" t="s">
        <v>205</v>
      </c>
      <c r="H655" s="2">
        <v>1</v>
      </c>
      <c r="I655" s="2" t="s">
        <v>14</v>
      </c>
      <c r="J655" s="2" t="s">
        <v>40</v>
      </c>
      <c r="K655" s="2">
        <v>1</v>
      </c>
      <c r="L655" s="2" t="s">
        <v>21</v>
      </c>
      <c r="M655" s="2">
        <v>38</v>
      </c>
      <c r="N655" s="2">
        <v>-13.5</v>
      </c>
      <c r="O655" s="2">
        <v>40</v>
      </c>
      <c r="P655" s="2" t="s">
        <v>180</v>
      </c>
      <c r="Q655" s="2">
        <v>1</v>
      </c>
      <c r="R655" s="2" t="s">
        <v>14</v>
      </c>
      <c r="S655" s="2" t="s">
        <v>40</v>
      </c>
      <c r="T655" s="2">
        <v>10</v>
      </c>
      <c r="U655" s="2">
        <v>1</v>
      </c>
      <c r="V655" s="2">
        <v>14.5</v>
      </c>
      <c r="W655" s="5">
        <v>14.5</v>
      </c>
      <c r="X655" s="2">
        <v>2020</v>
      </c>
    </row>
    <row r="656" spans="1:24" ht="15" customHeight="1" x14ac:dyDescent="0.25">
      <c r="A656" s="2">
        <v>244</v>
      </c>
      <c r="B656" s="2">
        <v>20201031</v>
      </c>
      <c r="C656" s="2">
        <v>1</v>
      </c>
      <c r="D656" s="2">
        <v>9</v>
      </c>
      <c r="E656" s="2" t="s">
        <v>12</v>
      </c>
      <c r="F656" s="2">
        <v>113</v>
      </c>
      <c r="G656" s="2" t="s">
        <v>39</v>
      </c>
      <c r="H656" s="2">
        <v>1</v>
      </c>
      <c r="I656" s="2" t="s">
        <v>14</v>
      </c>
      <c r="J656" s="2" t="s">
        <v>40</v>
      </c>
      <c r="K656" s="2">
        <v>-1</v>
      </c>
      <c r="L656" s="2" t="s">
        <v>16</v>
      </c>
      <c r="M656" s="2">
        <v>44</v>
      </c>
      <c r="N656" s="2">
        <v>-3.5</v>
      </c>
      <c r="O656" s="2">
        <v>40</v>
      </c>
      <c r="P656" s="2" t="s">
        <v>180</v>
      </c>
      <c r="Q656" s="2">
        <v>1</v>
      </c>
      <c r="R656" s="2" t="s">
        <v>14</v>
      </c>
      <c r="S656" s="2" t="s">
        <v>40</v>
      </c>
      <c r="T656" s="2">
        <v>21</v>
      </c>
      <c r="U656" s="2">
        <v>1</v>
      </c>
      <c r="V656" s="2">
        <v>19.5</v>
      </c>
      <c r="W656" s="5">
        <v>19.5</v>
      </c>
      <c r="X656" s="2">
        <v>2020</v>
      </c>
    </row>
    <row r="657" spans="1:24" ht="15" customHeight="1" x14ac:dyDescent="0.25">
      <c r="A657" s="2">
        <v>149</v>
      </c>
      <c r="B657" s="2">
        <v>20201016</v>
      </c>
      <c r="C657" s="2">
        <v>0</v>
      </c>
      <c r="D657" s="2">
        <v>7</v>
      </c>
      <c r="E657" s="2" t="s">
        <v>12</v>
      </c>
      <c r="F657" s="2">
        <v>17</v>
      </c>
      <c r="G657" s="2" t="s">
        <v>107</v>
      </c>
      <c r="H657" s="2">
        <v>6</v>
      </c>
      <c r="I657" s="2" t="s">
        <v>14</v>
      </c>
      <c r="J657" s="2" t="s">
        <v>20</v>
      </c>
      <c r="K657" s="2">
        <v>-1</v>
      </c>
      <c r="L657" s="2" t="s">
        <v>16</v>
      </c>
      <c r="M657" s="2">
        <v>43</v>
      </c>
      <c r="N657" s="2">
        <v>-4.5</v>
      </c>
      <c r="O657" s="2">
        <v>40</v>
      </c>
      <c r="P657" s="2" t="s">
        <v>180</v>
      </c>
      <c r="Q657" s="2">
        <v>1</v>
      </c>
      <c r="R657" s="2" t="s">
        <v>14</v>
      </c>
      <c r="S657" s="2" t="s">
        <v>40</v>
      </c>
      <c r="T657" s="2">
        <v>26</v>
      </c>
      <c r="U657" s="2">
        <v>1</v>
      </c>
      <c r="V657" s="2">
        <v>12.5</v>
      </c>
      <c r="W657" s="5">
        <v>12.5</v>
      </c>
      <c r="X657" s="2">
        <v>2020</v>
      </c>
    </row>
    <row r="658" spans="1:24" ht="15" customHeight="1" x14ac:dyDescent="0.25">
      <c r="A658" s="2">
        <v>2788</v>
      </c>
      <c r="B658" s="2">
        <v>20191130</v>
      </c>
      <c r="C658" s="2">
        <f>IF(J658=S658,1,0)</f>
        <v>1</v>
      </c>
      <c r="D658" s="2">
        <v>14</v>
      </c>
      <c r="E658" s="2" t="s">
        <v>12</v>
      </c>
      <c r="F658" s="2">
        <v>70</v>
      </c>
      <c r="G658" s="2" t="s">
        <v>135</v>
      </c>
      <c r="H658" s="2">
        <v>1</v>
      </c>
      <c r="I658" s="2" t="s">
        <v>14</v>
      </c>
      <c r="J658" s="2" t="s">
        <v>40</v>
      </c>
      <c r="K658" s="2">
        <f>IF(L658="away",-1,IF(L658="home",1,IF(L658="neutral",0,"")))</f>
        <v>-1</v>
      </c>
      <c r="L658" s="2" t="s">
        <v>16</v>
      </c>
      <c r="M658" s="2">
        <v>56</v>
      </c>
      <c r="N658" s="2">
        <v>-8.5</v>
      </c>
      <c r="O658" s="2">
        <f>IF(P657=P658,O657,"")</f>
        <v>40</v>
      </c>
      <c r="P658" s="2" t="s">
        <v>180</v>
      </c>
      <c r="Q658" s="2">
        <f>IF(S657=S658,Q657,"")</f>
        <v>1</v>
      </c>
      <c r="R658" s="2" t="s">
        <v>14</v>
      </c>
      <c r="S658" s="2" t="s">
        <v>40</v>
      </c>
      <c r="T658" s="2">
        <v>41</v>
      </c>
      <c r="U658" s="2">
        <f>IF(N658&gt;0,-1,1)</f>
        <v>1</v>
      </c>
      <c r="V658" s="2">
        <v>6.5</v>
      </c>
      <c r="W658" s="4">
        <f>(M658-T658+N658)*U658</f>
        <v>6.5</v>
      </c>
      <c r="X658" s="2">
        <v>2019</v>
      </c>
    </row>
    <row r="659" spans="1:24" ht="15" customHeight="1" x14ac:dyDescent="0.25">
      <c r="A659" s="2">
        <v>2550</v>
      </c>
      <c r="B659" s="2">
        <v>20191116</v>
      </c>
      <c r="C659" s="2">
        <f>IF(J659=S659,1,0)</f>
        <v>1</v>
      </c>
      <c r="D659" s="2">
        <v>12</v>
      </c>
      <c r="E659" s="2" t="s">
        <v>12</v>
      </c>
      <c r="F659" s="2">
        <v>58</v>
      </c>
      <c r="G659" s="2" t="s">
        <v>152</v>
      </c>
      <c r="H659" s="2">
        <v>1</v>
      </c>
      <c r="I659" s="2" t="s">
        <v>14</v>
      </c>
      <c r="J659" s="2" t="s">
        <v>40</v>
      </c>
      <c r="K659" s="2">
        <f>IF(L659="away",-1,IF(L659="home",1,IF(L659="neutral",0,"")))</f>
        <v>-1</v>
      </c>
      <c r="L659" s="2" t="s">
        <v>16</v>
      </c>
      <c r="M659" s="2">
        <v>45</v>
      </c>
      <c r="N659" s="2">
        <v>-10.5</v>
      </c>
      <c r="O659" s="2">
        <f>IF(P658=P659,O658,"")</f>
        <v>40</v>
      </c>
      <c r="P659" s="2" t="s">
        <v>180</v>
      </c>
      <c r="Q659" s="2">
        <f>IF(S658=S659,Q658,"")</f>
        <v>1</v>
      </c>
      <c r="R659" s="2" t="s">
        <v>14</v>
      </c>
      <c r="S659" s="2" t="s">
        <v>40</v>
      </c>
      <c r="T659" s="2">
        <v>27</v>
      </c>
      <c r="U659" s="2">
        <f>IF(N659&gt;0,-1,1)</f>
        <v>1</v>
      </c>
      <c r="V659" s="2">
        <v>7.5</v>
      </c>
      <c r="W659" s="4">
        <f>(M659-T659+N659)*U659</f>
        <v>7.5</v>
      </c>
      <c r="X659" s="2">
        <v>2019</v>
      </c>
    </row>
    <row r="660" spans="1:24" ht="15" customHeight="1" x14ac:dyDescent="0.25">
      <c r="A660" s="2">
        <v>2329</v>
      </c>
      <c r="B660" s="2">
        <v>20191102</v>
      </c>
      <c r="C660" s="2">
        <f>IF(J660=S660,1,0)</f>
        <v>1</v>
      </c>
      <c r="D660" s="2">
        <v>10</v>
      </c>
      <c r="E660" s="2" t="s">
        <v>12</v>
      </c>
      <c r="F660" s="2">
        <v>113</v>
      </c>
      <c r="G660" s="2" t="s">
        <v>39</v>
      </c>
      <c r="H660" s="2">
        <v>1</v>
      </c>
      <c r="I660" s="2" t="s">
        <v>14</v>
      </c>
      <c r="J660" s="2" t="s">
        <v>40</v>
      </c>
      <c r="K660" s="2">
        <f>IF(L660="away",-1,IF(L660="home",1,IF(L660="neutral",0,"")))</f>
        <v>1</v>
      </c>
      <c r="L660" s="2" t="s">
        <v>21</v>
      </c>
      <c r="M660" s="2">
        <v>44</v>
      </c>
      <c r="N660" s="2">
        <v>-22</v>
      </c>
      <c r="O660" s="2">
        <f>IF(P659=P660,O659,"")</f>
        <v>40</v>
      </c>
      <c r="P660" s="2" t="s">
        <v>180</v>
      </c>
      <c r="Q660" s="2">
        <f>IF(S659=S660,Q659,"")</f>
        <v>1</v>
      </c>
      <c r="R660" s="2" t="s">
        <v>14</v>
      </c>
      <c r="S660" s="2" t="s">
        <v>40</v>
      </c>
      <c r="T660" s="2">
        <v>29</v>
      </c>
      <c r="U660" s="2">
        <f>IF(N660&gt;0,-1,1)</f>
        <v>1</v>
      </c>
      <c r="V660" s="2">
        <v>-7</v>
      </c>
      <c r="W660" s="4">
        <f>(M660-T660+N660)*U660</f>
        <v>-7</v>
      </c>
      <c r="X660" s="2">
        <v>2019</v>
      </c>
    </row>
    <row r="661" spans="1:24" ht="15" customHeight="1" x14ac:dyDescent="0.25">
      <c r="A661" s="2">
        <v>2209</v>
      </c>
      <c r="B661" s="2">
        <v>20191024</v>
      </c>
      <c r="C661" s="2">
        <f>IF(J661=S661,1,0)</f>
        <v>1</v>
      </c>
      <c r="D661" s="2">
        <v>9</v>
      </c>
      <c r="E661" s="2" t="s">
        <v>12</v>
      </c>
      <c r="F661" s="2">
        <v>93</v>
      </c>
      <c r="G661" s="2" t="s">
        <v>167</v>
      </c>
      <c r="H661" s="2">
        <v>1</v>
      </c>
      <c r="I661" s="2" t="s">
        <v>14</v>
      </c>
      <c r="J661" s="2" t="s">
        <v>40</v>
      </c>
      <c r="K661" s="2">
        <f>IF(L661="away",-1,IF(L661="home",1,IF(L661="neutral",0,"")))</f>
        <v>-1</v>
      </c>
      <c r="L661" s="2" t="s">
        <v>16</v>
      </c>
      <c r="M661" s="2">
        <v>34</v>
      </c>
      <c r="N661" s="2">
        <v>-12.5</v>
      </c>
      <c r="O661" s="2">
        <f>IF(P660=P661,O660,"")</f>
        <v>40</v>
      </c>
      <c r="P661" s="2" t="s">
        <v>180</v>
      </c>
      <c r="Q661" s="2">
        <f>IF(S660=S661,Q660,"")</f>
        <v>1</v>
      </c>
      <c r="R661" s="2" t="s">
        <v>14</v>
      </c>
      <c r="S661" s="2" t="s">
        <v>40</v>
      </c>
      <c r="T661" s="2">
        <v>31</v>
      </c>
      <c r="U661" s="2">
        <f>IF(N661&gt;0,-1,1)</f>
        <v>1</v>
      </c>
      <c r="V661" s="2">
        <v>-9.5</v>
      </c>
      <c r="W661" s="4">
        <f>(M661-T661+N661)*U661</f>
        <v>-9.5</v>
      </c>
      <c r="X661" s="2">
        <v>2019</v>
      </c>
    </row>
    <row r="662" spans="1:24" ht="15" customHeight="1" x14ac:dyDescent="0.25">
      <c r="A662" s="2">
        <v>2015</v>
      </c>
      <c r="B662" s="2">
        <v>20191012</v>
      </c>
      <c r="C662" s="2">
        <f>IF(J662=S662,1,0)</f>
        <v>1</v>
      </c>
      <c r="D662" s="2">
        <v>7</v>
      </c>
      <c r="E662" s="2" t="s">
        <v>12</v>
      </c>
      <c r="F662" s="2">
        <v>21</v>
      </c>
      <c r="G662" s="2" t="s">
        <v>205</v>
      </c>
      <c r="H662" s="2">
        <v>1</v>
      </c>
      <c r="I662" s="2" t="s">
        <v>14</v>
      </c>
      <c r="J662" s="2" t="s">
        <v>40</v>
      </c>
      <c r="K662" s="2">
        <f>IF(L662="away",-1,IF(L662="home",1,IF(L662="neutral",0,"")))</f>
        <v>-1</v>
      </c>
      <c r="L662" s="2" t="s">
        <v>16</v>
      </c>
      <c r="M662" s="2">
        <v>38</v>
      </c>
      <c r="N662" s="2">
        <v>-7</v>
      </c>
      <c r="O662" s="2">
        <f>IF(P661=P662,O661,"")</f>
        <v>40</v>
      </c>
      <c r="P662" s="2" t="s">
        <v>180</v>
      </c>
      <c r="Q662" s="2">
        <f>IF(S661=S662,Q661,"")</f>
        <v>1</v>
      </c>
      <c r="R662" s="2" t="s">
        <v>14</v>
      </c>
      <c r="S662" s="2" t="s">
        <v>40</v>
      </c>
      <c r="T662" s="2">
        <v>23</v>
      </c>
      <c r="U662" s="2">
        <f>IF(N662&gt;0,-1,1)</f>
        <v>1</v>
      </c>
      <c r="V662" s="2">
        <v>8</v>
      </c>
      <c r="W662" s="4">
        <f>(M662-T662+N662)*U662</f>
        <v>8</v>
      </c>
      <c r="X662" s="2">
        <v>2019</v>
      </c>
    </row>
    <row r="663" spans="1:24" ht="15" customHeight="1" x14ac:dyDescent="0.25">
      <c r="A663" s="2">
        <v>1688</v>
      </c>
      <c r="B663" s="2">
        <v>20190919</v>
      </c>
      <c r="C663" s="2">
        <f>IF(J663=S663,1,0)</f>
        <v>1</v>
      </c>
      <c r="D663" s="2">
        <v>4</v>
      </c>
      <c r="E663" s="2" t="s">
        <v>12</v>
      </c>
      <c r="F663" s="2">
        <v>110</v>
      </c>
      <c r="G663" s="2" t="s">
        <v>54</v>
      </c>
      <c r="H663" s="2">
        <v>1</v>
      </c>
      <c r="I663" s="2" t="s">
        <v>14</v>
      </c>
      <c r="J663" s="2" t="s">
        <v>40</v>
      </c>
      <c r="K663" s="2">
        <f>IF(L663="away",-1,IF(L663="home",1,IF(L663="neutral",0,"")))</f>
        <v>1</v>
      </c>
      <c r="L663" s="2" t="s">
        <v>21</v>
      </c>
      <c r="M663" s="2">
        <v>38</v>
      </c>
      <c r="N663" s="2">
        <v>-5</v>
      </c>
      <c r="O663" s="2">
        <f>IF(P662=P663,O662,"")</f>
        <v>40</v>
      </c>
      <c r="P663" s="2" t="s">
        <v>180</v>
      </c>
      <c r="Q663" s="2">
        <f>IF(S662=S663,Q662,"")</f>
        <v>1</v>
      </c>
      <c r="R663" s="2" t="s">
        <v>14</v>
      </c>
      <c r="S663" s="2" t="s">
        <v>40</v>
      </c>
      <c r="T663" s="2">
        <v>31</v>
      </c>
      <c r="U663" s="2">
        <f>IF(N663&gt;0,-1,1)</f>
        <v>1</v>
      </c>
      <c r="V663" s="2">
        <v>2</v>
      </c>
      <c r="W663" s="4">
        <f>(M663-T663+N663)*U663</f>
        <v>2</v>
      </c>
      <c r="X663" s="2">
        <v>2019</v>
      </c>
    </row>
    <row r="664" spans="1:24" ht="15" customHeight="1" x14ac:dyDescent="0.25">
      <c r="A664" s="2">
        <v>1584</v>
      </c>
      <c r="B664" s="2">
        <v>20190913</v>
      </c>
      <c r="C664" s="2">
        <f>IF(J664=S664,1,0)</f>
        <v>0</v>
      </c>
      <c r="D664" s="2">
        <v>3</v>
      </c>
      <c r="E664" s="2" t="s">
        <v>12</v>
      </c>
      <c r="F664" s="2">
        <v>127</v>
      </c>
      <c r="G664" s="2" t="s">
        <v>217</v>
      </c>
      <c r="H664" s="2">
        <v>9</v>
      </c>
      <c r="I664" s="2" t="s">
        <v>14</v>
      </c>
      <c r="J664" s="2" t="s">
        <v>62</v>
      </c>
      <c r="K664" s="2">
        <f>IF(L664="away",-1,IF(L664="home",1,IF(L664="neutral",0,"")))</f>
        <v>0</v>
      </c>
      <c r="L664" s="2" t="s">
        <v>32</v>
      </c>
      <c r="M664" s="2">
        <v>31</v>
      </c>
      <c r="N664" s="2">
        <v>-8</v>
      </c>
      <c r="O664" s="2">
        <f>IF(P663=P664,O663,"")</f>
        <v>40</v>
      </c>
      <c r="P664" s="2" t="s">
        <v>180</v>
      </c>
      <c r="Q664" s="2">
        <f>IF(S663=S664,Q663,"")</f>
        <v>1</v>
      </c>
      <c r="R664" s="2" t="s">
        <v>14</v>
      </c>
      <c r="S664" s="2" t="s">
        <v>40</v>
      </c>
      <c r="T664" s="2">
        <v>24</v>
      </c>
      <c r="U664" s="2">
        <f>IF(N664&gt;0,-1,1)</f>
        <v>1</v>
      </c>
      <c r="V664" s="2">
        <v>-1</v>
      </c>
      <c r="W664" s="4">
        <f>(M664-T664+N664)*U664</f>
        <v>-1</v>
      </c>
      <c r="X664" s="2">
        <v>2019</v>
      </c>
    </row>
    <row r="665" spans="1:24" ht="15" customHeight="1" x14ac:dyDescent="0.25">
      <c r="A665" s="2">
        <v>1483</v>
      </c>
      <c r="B665" s="2">
        <v>20190901</v>
      </c>
      <c r="C665" s="2">
        <f>IF(J665=S665,1,0)</f>
        <v>0</v>
      </c>
      <c r="D665" s="2">
        <v>1</v>
      </c>
      <c r="E665" s="2" t="s">
        <v>12</v>
      </c>
      <c r="F665" s="2">
        <v>81</v>
      </c>
      <c r="G665" s="2" t="s">
        <v>172</v>
      </c>
      <c r="H665" s="2">
        <v>4</v>
      </c>
      <c r="I665" s="2" t="s">
        <v>14</v>
      </c>
      <c r="J665" s="2" t="s">
        <v>79</v>
      </c>
      <c r="K665" s="2">
        <f>IF(L665="away",-1,IF(L665="home",1,IF(L665="neutral",0,"")))</f>
        <v>1</v>
      </c>
      <c r="L665" s="2" t="s">
        <v>21</v>
      </c>
      <c r="M665" s="2">
        <v>49</v>
      </c>
      <c r="N665" s="2">
        <v>-22</v>
      </c>
      <c r="O665" s="2">
        <f>IF(P664=P665,O664,"")</f>
        <v>40</v>
      </c>
      <c r="P665" s="2" t="s">
        <v>180</v>
      </c>
      <c r="Q665" s="2">
        <f>IF(S664=S665,Q664,"")</f>
        <v>1</v>
      </c>
      <c r="R665" s="2" t="s">
        <v>14</v>
      </c>
      <c r="S665" s="2" t="s">
        <v>40</v>
      </c>
      <c r="T665" s="2">
        <v>31</v>
      </c>
      <c r="U665" s="2">
        <f>IF(N665&gt;0,-1,1)</f>
        <v>1</v>
      </c>
      <c r="V665" s="2">
        <v>-4</v>
      </c>
      <c r="W665" s="4">
        <f>(M665-T665+N665)*U665</f>
        <v>-4</v>
      </c>
      <c r="X665" s="2">
        <v>2019</v>
      </c>
    </row>
    <row r="666" spans="1:24" ht="15" customHeight="1" x14ac:dyDescent="0.25">
      <c r="A666" s="2">
        <v>1340</v>
      </c>
      <c r="B666" s="2">
        <v>20181222</v>
      </c>
      <c r="C666" s="2">
        <f>IF(J666=S666,1,0)</f>
        <v>0</v>
      </c>
      <c r="D666" s="2">
        <v>17</v>
      </c>
      <c r="E666" s="2" t="s">
        <v>293</v>
      </c>
      <c r="F666" s="2">
        <v>9</v>
      </c>
      <c r="G666" s="2" t="s">
        <v>86</v>
      </c>
      <c r="H666" s="2">
        <v>6</v>
      </c>
      <c r="I666" s="2" t="s">
        <v>14</v>
      </c>
      <c r="J666" s="2" t="s">
        <v>20</v>
      </c>
      <c r="K666" s="2">
        <f>IF(L666="away",-1,IF(L666="home",1,IF(L666="neutral",0,"")))</f>
        <v>0</v>
      </c>
      <c r="L666" s="2" t="s">
        <v>32</v>
      </c>
      <c r="M666" s="2">
        <v>70</v>
      </c>
      <c r="N666" s="2">
        <v>-7</v>
      </c>
      <c r="O666" s="2">
        <f>IF(P665=P666,O665,"")</f>
        <v>40</v>
      </c>
      <c r="P666" s="2" t="s">
        <v>180</v>
      </c>
      <c r="Q666" s="2">
        <f>IF(S665=S666,Q665,"")</f>
        <v>1</v>
      </c>
      <c r="R666" s="2" t="s">
        <v>14</v>
      </c>
      <c r="S666" s="2" t="s">
        <v>40</v>
      </c>
      <c r="T666" s="2">
        <v>14</v>
      </c>
      <c r="U666" s="2">
        <f>IF(N666&gt;0,-1,1)</f>
        <v>1</v>
      </c>
      <c r="V666" s="2">
        <v>49</v>
      </c>
      <c r="W666" s="4">
        <f>(M666-T666+N666)*U666</f>
        <v>49</v>
      </c>
      <c r="X666" s="2">
        <v>2018</v>
      </c>
    </row>
    <row r="667" spans="1:24" ht="15" customHeight="1" x14ac:dyDescent="0.25">
      <c r="A667" s="2">
        <v>1233</v>
      </c>
      <c r="B667" s="2">
        <v>20181123</v>
      </c>
      <c r="C667" s="2">
        <f>IF(J667=S667,1,0)</f>
        <v>1</v>
      </c>
      <c r="D667" s="2">
        <v>13</v>
      </c>
      <c r="E667" s="2" t="s">
        <v>12</v>
      </c>
      <c r="F667" s="2">
        <v>58</v>
      </c>
      <c r="G667" s="2" t="s">
        <v>152</v>
      </c>
      <c r="H667" s="2">
        <v>1</v>
      </c>
      <c r="I667" s="2" t="s">
        <v>14</v>
      </c>
      <c r="J667" s="2" t="s">
        <v>40</v>
      </c>
      <c r="K667" s="2">
        <f>IF(L667="away",-1,IF(L667="home",1,IF(L667="neutral",0,"")))</f>
        <v>1</v>
      </c>
      <c r="L667" s="2" t="s">
        <v>21</v>
      </c>
      <c r="M667" s="2">
        <v>52</v>
      </c>
      <c r="N667" s="2">
        <v>-9.5</v>
      </c>
      <c r="O667" s="2">
        <f>IF(P666=P667,O666,"")</f>
        <v>40</v>
      </c>
      <c r="P667" s="2" t="s">
        <v>180</v>
      </c>
      <c r="Q667" s="2">
        <f>IF(S666=S667,Q666,"")</f>
        <v>1</v>
      </c>
      <c r="R667" s="2" t="s">
        <v>14</v>
      </c>
      <c r="S667" s="2" t="s">
        <v>40</v>
      </c>
      <c r="T667" s="2">
        <v>31</v>
      </c>
      <c r="U667" s="2">
        <f>IF(N667&gt;0,-1,1)</f>
        <v>1</v>
      </c>
      <c r="V667" s="2">
        <v>11.5</v>
      </c>
      <c r="W667" s="4">
        <f>(M667-T667+N667)*U667</f>
        <v>11.5</v>
      </c>
      <c r="X667" s="2">
        <v>2018</v>
      </c>
    </row>
    <row r="668" spans="1:24" ht="15" customHeight="1" x14ac:dyDescent="0.25">
      <c r="A668" s="2">
        <v>1029</v>
      </c>
      <c r="B668" s="2">
        <v>20181110</v>
      </c>
      <c r="C668" s="2">
        <f>IF(J668=S668,1,0)</f>
        <v>1</v>
      </c>
      <c r="D668" s="2">
        <v>11</v>
      </c>
      <c r="E668" s="2" t="s">
        <v>12</v>
      </c>
      <c r="F668" s="2">
        <v>102</v>
      </c>
      <c r="G668" s="2" t="s">
        <v>194</v>
      </c>
      <c r="H668" s="2">
        <v>1</v>
      </c>
      <c r="I668" s="2" t="s">
        <v>14</v>
      </c>
      <c r="J668" s="2" t="s">
        <v>40</v>
      </c>
      <c r="K668" s="2">
        <f>IF(L668="away",-1,IF(L668="home",1,IF(L668="neutral",0,"")))</f>
        <v>-1</v>
      </c>
      <c r="L668" s="2" t="s">
        <v>16</v>
      </c>
      <c r="M668" s="2">
        <v>59</v>
      </c>
      <c r="N668" s="2">
        <v>3.5</v>
      </c>
      <c r="O668" s="2">
        <f>IF(P667=P668,O667,"")</f>
        <v>40</v>
      </c>
      <c r="P668" s="2" t="s">
        <v>180</v>
      </c>
      <c r="Q668" s="2">
        <f>IF(S667=S668,Q667,"")</f>
        <v>1</v>
      </c>
      <c r="R668" s="2" t="s">
        <v>14</v>
      </c>
      <c r="S668" s="2" t="s">
        <v>40</v>
      </c>
      <c r="T668" s="2">
        <v>49</v>
      </c>
      <c r="U668" s="2">
        <f>IF(N668&gt;0,-1,1)</f>
        <v>-1</v>
      </c>
      <c r="V668" s="2">
        <v>13.5</v>
      </c>
      <c r="W668" s="4">
        <f>(M668-T668+N668)*U668</f>
        <v>-13.5</v>
      </c>
      <c r="X668" s="2">
        <v>2018</v>
      </c>
    </row>
    <row r="669" spans="1:24" ht="15" customHeight="1" x14ac:dyDescent="0.25">
      <c r="A669" s="2">
        <v>942</v>
      </c>
      <c r="B669" s="2">
        <v>20181103</v>
      </c>
      <c r="C669" s="2">
        <f>IF(J669=S669,1,0)</f>
        <v>1</v>
      </c>
      <c r="D669" s="2">
        <v>10</v>
      </c>
      <c r="E669" s="2" t="s">
        <v>12</v>
      </c>
      <c r="F669" s="2">
        <v>93</v>
      </c>
      <c r="G669" s="2" t="s">
        <v>167</v>
      </c>
      <c r="H669" s="2">
        <v>1</v>
      </c>
      <c r="I669" s="2" t="s">
        <v>14</v>
      </c>
      <c r="J669" s="2" t="s">
        <v>40</v>
      </c>
      <c r="K669" s="2">
        <f>IF(L669="away",-1,IF(L669="home",1,IF(L669="neutral",0,"")))</f>
        <v>1</v>
      </c>
      <c r="L669" s="2" t="s">
        <v>21</v>
      </c>
      <c r="M669" s="2">
        <v>45</v>
      </c>
      <c r="N669" s="2">
        <v>13</v>
      </c>
      <c r="O669" s="2">
        <f>IF(P668=P669,O668,"")</f>
        <v>40</v>
      </c>
      <c r="P669" s="2" t="s">
        <v>180</v>
      </c>
      <c r="Q669" s="2">
        <f>IF(S668=S669,Q668,"")</f>
        <v>1</v>
      </c>
      <c r="R669" s="2" t="s">
        <v>14</v>
      </c>
      <c r="S669" s="2" t="s">
        <v>40</v>
      </c>
      <c r="T669" s="2">
        <v>31</v>
      </c>
      <c r="U669" s="2">
        <f>IF(N669&gt;0,-1,1)</f>
        <v>-1</v>
      </c>
      <c r="V669" s="2">
        <v>27</v>
      </c>
      <c r="W669" s="4">
        <f>(M669-T669+N669)*U669</f>
        <v>-27</v>
      </c>
      <c r="X669" s="2">
        <v>2018</v>
      </c>
    </row>
    <row r="670" spans="1:24" ht="15" customHeight="1" x14ac:dyDescent="0.25">
      <c r="A670" s="2">
        <v>262</v>
      </c>
      <c r="B670" s="2">
        <v>20180915</v>
      </c>
      <c r="C670" s="2">
        <f>IF(J670=S670,1,0)</f>
        <v>0</v>
      </c>
      <c r="D670" s="2">
        <v>3</v>
      </c>
      <c r="E670" s="2" t="s">
        <v>12</v>
      </c>
      <c r="F670" s="2">
        <v>107</v>
      </c>
      <c r="G670" s="2" t="s">
        <v>204</v>
      </c>
      <c r="H670" s="2">
        <v>4</v>
      </c>
      <c r="I670" s="2" t="s">
        <v>14</v>
      </c>
      <c r="J670" s="2" t="s">
        <v>79</v>
      </c>
      <c r="K670" s="2">
        <f>IF(L670="away",-1,IF(L670="home",1,IF(L670="neutral",0,"")))</f>
        <v>1</v>
      </c>
      <c r="L670" s="2" t="s">
        <v>21</v>
      </c>
      <c r="M670" s="2">
        <v>63</v>
      </c>
      <c r="N670" s="2">
        <v>-1</v>
      </c>
      <c r="O670" s="2">
        <f>IF(P669=P670,O669,"")</f>
        <v>40</v>
      </c>
      <c r="P670" s="2" t="s">
        <v>180</v>
      </c>
      <c r="Q670" s="2">
        <f>IF(S669=S670,Q669,"")</f>
        <v>1</v>
      </c>
      <c r="R670" s="2" t="s">
        <v>14</v>
      </c>
      <c r="S670" s="2" t="s">
        <v>40</v>
      </c>
      <c r="T670" s="2">
        <v>49</v>
      </c>
      <c r="U670" s="2">
        <f>IF(N670&gt;0,-1,1)</f>
        <v>1</v>
      </c>
      <c r="V670" s="2">
        <v>13</v>
      </c>
      <c r="W670" s="4">
        <f>(M670-T670+N670)*U670</f>
        <v>13</v>
      </c>
      <c r="X670" s="2">
        <v>2018</v>
      </c>
    </row>
    <row r="671" spans="1:24" ht="15" customHeight="1" x14ac:dyDescent="0.25">
      <c r="A671" s="2">
        <v>550</v>
      </c>
      <c r="B671" s="2">
        <v>20201219</v>
      </c>
      <c r="C671" s="2">
        <v>1</v>
      </c>
      <c r="D671" s="2">
        <v>16</v>
      </c>
      <c r="E671" s="2" t="s">
        <v>12</v>
      </c>
      <c r="F671" s="2">
        <v>86</v>
      </c>
      <c r="G671" s="2" t="s">
        <v>178</v>
      </c>
      <c r="H671" s="2">
        <v>3</v>
      </c>
      <c r="I671" s="2" t="s">
        <v>14</v>
      </c>
      <c r="J671" s="2" t="s">
        <v>46</v>
      </c>
      <c r="K671" s="2">
        <v>1</v>
      </c>
      <c r="L671" s="2" t="s">
        <v>21</v>
      </c>
      <c r="M671" s="2">
        <v>56</v>
      </c>
      <c r="N671" s="2">
        <v>-16</v>
      </c>
      <c r="O671" s="2">
        <v>42</v>
      </c>
      <c r="P671" s="2" t="s">
        <v>136</v>
      </c>
      <c r="Q671" s="2">
        <v>3</v>
      </c>
      <c r="R671" s="2" t="s">
        <v>14</v>
      </c>
      <c r="S671" s="2" t="s">
        <v>46</v>
      </c>
      <c r="T671" s="2">
        <v>21</v>
      </c>
      <c r="U671" s="2">
        <v>1</v>
      </c>
      <c r="V671" s="2">
        <v>19</v>
      </c>
      <c r="W671" s="5">
        <v>19</v>
      </c>
      <c r="X671" s="2">
        <v>2020</v>
      </c>
    </row>
    <row r="672" spans="1:24" ht="15" customHeight="1" x14ac:dyDescent="0.25">
      <c r="A672" s="2">
        <v>526</v>
      </c>
      <c r="B672" s="2">
        <v>20201212</v>
      </c>
      <c r="C672" s="2">
        <v>1</v>
      </c>
      <c r="D672" s="2">
        <v>15</v>
      </c>
      <c r="E672" s="2" t="s">
        <v>12</v>
      </c>
      <c r="F672" s="2">
        <v>77</v>
      </c>
      <c r="G672" s="2" t="s">
        <v>47</v>
      </c>
      <c r="H672" s="2">
        <v>3</v>
      </c>
      <c r="I672" s="2" t="s">
        <v>14</v>
      </c>
      <c r="J672" s="2" t="s">
        <v>46</v>
      </c>
      <c r="K672" s="2">
        <v>1</v>
      </c>
      <c r="L672" s="2" t="s">
        <v>21</v>
      </c>
      <c r="M672" s="2">
        <v>28</v>
      </c>
      <c r="N672" s="2">
        <v>-14.5</v>
      </c>
      <c r="O672" s="2">
        <v>42</v>
      </c>
      <c r="P672" s="2" t="s">
        <v>136</v>
      </c>
      <c r="Q672" s="2">
        <v>3</v>
      </c>
      <c r="R672" s="2" t="s">
        <v>14</v>
      </c>
      <c r="S672" s="2" t="s">
        <v>46</v>
      </c>
      <c r="T672" s="2">
        <v>10</v>
      </c>
      <c r="U672" s="2">
        <v>1</v>
      </c>
      <c r="V672" s="2">
        <v>3.5</v>
      </c>
      <c r="W672" s="5">
        <v>3.5</v>
      </c>
      <c r="X672" s="2">
        <v>2020</v>
      </c>
    </row>
    <row r="673" spans="1:24" ht="15" customHeight="1" x14ac:dyDescent="0.25">
      <c r="A673" s="2">
        <v>468</v>
      </c>
      <c r="B673" s="2">
        <v>20201205</v>
      </c>
      <c r="C673" s="2">
        <v>1</v>
      </c>
      <c r="D673" s="2">
        <v>14</v>
      </c>
      <c r="E673" s="2" t="s">
        <v>12</v>
      </c>
      <c r="F673" s="2">
        <v>44</v>
      </c>
      <c r="G673" s="2" t="s">
        <v>138</v>
      </c>
      <c r="H673" s="2">
        <v>3</v>
      </c>
      <c r="I673" s="2" t="s">
        <v>14</v>
      </c>
      <c r="J673" s="2" t="s">
        <v>46</v>
      </c>
      <c r="K673" s="2">
        <v>-1</v>
      </c>
      <c r="L673" s="2" t="s">
        <v>16</v>
      </c>
      <c r="M673" s="2">
        <v>35</v>
      </c>
      <c r="N673" s="2">
        <v>-13.5</v>
      </c>
      <c r="O673" s="2">
        <v>42</v>
      </c>
      <c r="P673" s="2" t="s">
        <v>136</v>
      </c>
      <c r="Q673" s="2">
        <v>3</v>
      </c>
      <c r="R673" s="2" t="s">
        <v>14</v>
      </c>
      <c r="S673" s="2" t="s">
        <v>46</v>
      </c>
      <c r="T673" s="2">
        <v>21</v>
      </c>
      <c r="U673" s="2">
        <v>1</v>
      </c>
      <c r="V673" s="2">
        <v>0.5</v>
      </c>
      <c r="W673" s="5">
        <v>0.5</v>
      </c>
      <c r="X673" s="2">
        <v>2020</v>
      </c>
    </row>
    <row r="674" spans="1:24" ht="15" customHeight="1" x14ac:dyDescent="0.25">
      <c r="A674" s="2">
        <v>293</v>
      </c>
      <c r="B674" s="2">
        <v>20201107</v>
      </c>
      <c r="C674" s="2">
        <v>1</v>
      </c>
      <c r="D674" s="2">
        <v>10</v>
      </c>
      <c r="E674" s="2" t="s">
        <v>12</v>
      </c>
      <c r="F674" s="2">
        <v>63</v>
      </c>
      <c r="G674" s="2" t="s">
        <v>45</v>
      </c>
      <c r="H674" s="2">
        <v>3</v>
      </c>
      <c r="I674" s="2" t="s">
        <v>14</v>
      </c>
      <c r="J674" s="2" t="s">
        <v>46</v>
      </c>
      <c r="K674" s="2">
        <v>-1</v>
      </c>
      <c r="L674" s="2" t="s">
        <v>16</v>
      </c>
      <c r="M674" s="2">
        <v>41</v>
      </c>
      <c r="N674" s="2">
        <v>-7.5</v>
      </c>
      <c r="O674" s="2">
        <v>42</v>
      </c>
      <c r="P674" s="2" t="s">
        <v>136</v>
      </c>
      <c r="Q674" s="2">
        <v>3</v>
      </c>
      <c r="R674" s="2" t="s">
        <v>14</v>
      </c>
      <c r="S674" s="2" t="s">
        <v>46</v>
      </c>
      <c r="T674" s="2">
        <v>14</v>
      </c>
      <c r="U674" s="2">
        <v>1</v>
      </c>
      <c r="V674" s="2">
        <v>19.5</v>
      </c>
      <c r="W674" s="5">
        <v>19.5</v>
      </c>
      <c r="X674" s="2">
        <v>2020</v>
      </c>
    </row>
    <row r="675" spans="1:24" ht="15" customHeight="1" x14ac:dyDescent="0.25">
      <c r="A675" s="2">
        <v>245</v>
      </c>
      <c r="B675" s="2">
        <v>20201031</v>
      </c>
      <c r="C675" s="2">
        <v>1</v>
      </c>
      <c r="D675" s="2">
        <v>9</v>
      </c>
      <c r="E675" s="2" t="s">
        <v>12</v>
      </c>
      <c r="F675" s="2">
        <v>88</v>
      </c>
      <c r="G675" s="2" t="s">
        <v>48</v>
      </c>
      <c r="H675" s="2">
        <v>3</v>
      </c>
      <c r="I675" s="2" t="s">
        <v>14</v>
      </c>
      <c r="J675" s="2" t="s">
        <v>46</v>
      </c>
      <c r="K675" s="2">
        <v>-1</v>
      </c>
      <c r="L675" s="2" t="s">
        <v>16</v>
      </c>
      <c r="M675" s="2">
        <v>31</v>
      </c>
      <c r="N675" s="2">
        <v>-7.5</v>
      </c>
      <c r="O675" s="2">
        <v>42</v>
      </c>
      <c r="P675" s="2" t="s">
        <v>136</v>
      </c>
      <c r="Q675" s="2">
        <v>3</v>
      </c>
      <c r="R675" s="2" t="s">
        <v>14</v>
      </c>
      <c r="S675" s="2" t="s">
        <v>46</v>
      </c>
      <c r="T675" s="2">
        <v>24</v>
      </c>
      <c r="U675" s="2">
        <v>1</v>
      </c>
      <c r="V675" s="2">
        <v>-0.5</v>
      </c>
      <c r="W675" s="5">
        <v>-0.5</v>
      </c>
      <c r="X675" s="2">
        <v>2020</v>
      </c>
    </row>
    <row r="676" spans="1:24" ht="15" customHeight="1" x14ac:dyDescent="0.25">
      <c r="A676" s="2">
        <v>181</v>
      </c>
      <c r="B676" s="2">
        <v>20201023</v>
      </c>
      <c r="C676" s="2">
        <v>1</v>
      </c>
      <c r="D676" s="2">
        <v>8</v>
      </c>
      <c r="E676" s="2" t="s">
        <v>12</v>
      </c>
      <c r="F676" s="2">
        <v>129</v>
      </c>
      <c r="G676" s="2" t="s">
        <v>95</v>
      </c>
      <c r="H676" s="2">
        <v>3</v>
      </c>
      <c r="I676" s="2" t="s">
        <v>14</v>
      </c>
      <c r="J676" s="2" t="s">
        <v>46</v>
      </c>
      <c r="K676" s="2">
        <v>1</v>
      </c>
      <c r="L676" s="2" t="s">
        <v>21</v>
      </c>
      <c r="M676" s="2">
        <v>45</v>
      </c>
      <c r="N676" s="2">
        <v>-20.5</v>
      </c>
      <c r="O676" s="2">
        <v>42</v>
      </c>
      <c r="P676" s="2" t="s">
        <v>136</v>
      </c>
      <c r="Q676" s="2">
        <v>3</v>
      </c>
      <c r="R676" s="2" t="s">
        <v>14</v>
      </c>
      <c r="S676" s="2" t="s">
        <v>46</v>
      </c>
      <c r="T676" s="2">
        <v>7</v>
      </c>
      <c r="U676" s="2">
        <v>1</v>
      </c>
      <c r="V676" s="2">
        <v>17.5</v>
      </c>
      <c r="W676" s="5">
        <v>17.5</v>
      </c>
      <c r="X676" s="2">
        <v>2020</v>
      </c>
    </row>
    <row r="677" spans="1:24" ht="15" customHeight="1" x14ac:dyDescent="0.25">
      <c r="A677" s="2">
        <v>2882</v>
      </c>
      <c r="B677" s="2">
        <v>20191230</v>
      </c>
      <c r="C677" s="2">
        <f>IF(J677=S677,1,0)</f>
        <v>0</v>
      </c>
      <c r="D677" s="2">
        <v>18</v>
      </c>
      <c r="E677" s="2" t="s">
        <v>293</v>
      </c>
      <c r="F677" s="2">
        <v>19</v>
      </c>
      <c r="G677" s="2" t="s">
        <v>116</v>
      </c>
      <c r="H677" s="2">
        <v>9</v>
      </c>
      <c r="I677" s="2" t="s">
        <v>14</v>
      </c>
      <c r="J677" s="2" t="s">
        <v>62</v>
      </c>
      <c r="K677" s="2">
        <f>IF(L677="away",-1,IF(L677="home",1,IF(L677="neutral",0,"")))</f>
        <v>0</v>
      </c>
      <c r="L677" s="2" t="s">
        <v>32</v>
      </c>
      <c r="M677" s="2">
        <v>35</v>
      </c>
      <c r="N677" s="2">
        <v>-7</v>
      </c>
      <c r="O677" s="2">
        <f>IF(P676=P677,O676,"")</f>
        <v>42</v>
      </c>
      <c r="P677" s="2" t="s">
        <v>136</v>
      </c>
      <c r="Q677" s="2">
        <f>IF(S676=S677,Q676,"")</f>
        <v>3</v>
      </c>
      <c r="R677" s="2" t="s">
        <v>14</v>
      </c>
      <c r="S677" s="2" t="s">
        <v>46</v>
      </c>
      <c r="T677" s="2">
        <v>20</v>
      </c>
      <c r="U677" s="2">
        <f>IF(N677&gt;0,-1,1)</f>
        <v>1</v>
      </c>
      <c r="V677" s="2">
        <v>8</v>
      </c>
      <c r="W677" s="4">
        <f>(M677-T677+N677)*U677</f>
        <v>8</v>
      </c>
      <c r="X677" s="2">
        <v>2019</v>
      </c>
    </row>
    <row r="678" spans="1:24" ht="15" customHeight="1" x14ac:dyDescent="0.25">
      <c r="A678" s="2">
        <v>2789</v>
      </c>
      <c r="B678" s="2">
        <v>20191130</v>
      </c>
      <c r="C678" s="2">
        <f>IF(J678=S678,1,0)</f>
        <v>1</v>
      </c>
      <c r="D678" s="2">
        <v>14</v>
      </c>
      <c r="E678" s="2" t="s">
        <v>12</v>
      </c>
      <c r="F678" s="2">
        <v>77</v>
      </c>
      <c r="G678" s="2" t="s">
        <v>47</v>
      </c>
      <c r="H678" s="2">
        <v>3</v>
      </c>
      <c r="I678" s="2" t="s">
        <v>14</v>
      </c>
      <c r="J678" s="2" t="s">
        <v>46</v>
      </c>
      <c r="K678" s="2">
        <f>IF(L678="away",-1,IF(L678="home",1,IF(L678="neutral",0,"")))</f>
        <v>-1</v>
      </c>
      <c r="L678" s="2" t="s">
        <v>16</v>
      </c>
      <c r="M678" s="2">
        <v>29</v>
      </c>
      <c r="N678" s="2">
        <v>6.5</v>
      </c>
      <c r="O678" s="2">
        <f>IF(P677=P678,O677,"")</f>
        <v>42</v>
      </c>
      <c r="P678" s="2" t="s">
        <v>136</v>
      </c>
      <c r="Q678" s="2">
        <f>IF(S677=S678,Q677,"")</f>
        <v>3</v>
      </c>
      <c r="R678" s="2" t="s">
        <v>14</v>
      </c>
      <c r="S678" s="2" t="s">
        <v>46</v>
      </c>
      <c r="T678" s="2">
        <v>10</v>
      </c>
      <c r="U678" s="2">
        <f>IF(N678&gt;0,-1,1)</f>
        <v>-1</v>
      </c>
      <c r="V678" s="2">
        <v>25.5</v>
      </c>
      <c r="W678" s="4">
        <f>(M678-T678+N678)*U678</f>
        <v>-25.5</v>
      </c>
      <c r="X678" s="2">
        <v>2019</v>
      </c>
    </row>
    <row r="679" spans="1:24" ht="15" customHeight="1" x14ac:dyDescent="0.25">
      <c r="A679" s="2">
        <v>2664</v>
      </c>
      <c r="B679" s="2">
        <v>20191123</v>
      </c>
      <c r="C679" s="2">
        <f>IF(J679=S679,1,0)</f>
        <v>1</v>
      </c>
      <c r="D679" s="2">
        <v>13</v>
      </c>
      <c r="E679" s="2" t="s">
        <v>12</v>
      </c>
      <c r="F679" s="2">
        <v>44</v>
      </c>
      <c r="G679" s="2" t="s">
        <v>138</v>
      </c>
      <c r="H679" s="2">
        <v>3</v>
      </c>
      <c r="I679" s="2" t="s">
        <v>14</v>
      </c>
      <c r="J679" s="2" t="s">
        <v>46</v>
      </c>
      <c r="K679" s="2">
        <f>IF(L679="away",-1,IF(L679="home",1,IF(L679="neutral",0,"")))</f>
        <v>1</v>
      </c>
      <c r="L679" s="2" t="s">
        <v>21</v>
      </c>
      <c r="M679" s="2">
        <v>19</v>
      </c>
      <c r="N679" s="2">
        <v>-15.5</v>
      </c>
      <c r="O679" s="2">
        <f>IF(P678=P679,O678,"")</f>
        <v>42</v>
      </c>
      <c r="P679" s="2" t="s">
        <v>136</v>
      </c>
      <c r="Q679" s="2">
        <f>IF(S678=S679,Q678,"")</f>
        <v>3</v>
      </c>
      <c r="R679" s="2" t="s">
        <v>14</v>
      </c>
      <c r="S679" s="2" t="s">
        <v>46</v>
      </c>
      <c r="T679" s="2">
        <v>10</v>
      </c>
      <c r="U679" s="2">
        <f>IF(N679&gt;0,-1,1)</f>
        <v>1</v>
      </c>
      <c r="V679" s="2">
        <v>-6.5</v>
      </c>
      <c r="W679" s="4">
        <f>(M679-T679+N679)*U679</f>
        <v>-6.5</v>
      </c>
      <c r="X679" s="2">
        <v>2019</v>
      </c>
    </row>
    <row r="680" spans="1:24" ht="15" customHeight="1" x14ac:dyDescent="0.25">
      <c r="A680" s="2">
        <v>2016</v>
      </c>
      <c r="B680" s="2">
        <v>20191012</v>
      </c>
      <c r="C680" s="2">
        <f>IF(J680=S680,1,0)</f>
        <v>1</v>
      </c>
      <c r="D680" s="2">
        <v>7</v>
      </c>
      <c r="E680" s="2" t="s">
        <v>12</v>
      </c>
      <c r="F680" s="2">
        <v>61</v>
      </c>
      <c r="G680" s="2" t="s">
        <v>165</v>
      </c>
      <c r="H680" s="2">
        <v>3</v>
      </c>
      <c r="I680" s="2" t="s">
        <v>14</v>
      </c>
      <c r="J680" s="2" t="s">
        <v>46</v>
      </c>
      <c r="K680" s="2">
        <f>IF(L680="away",-1,IF(L680="home",1,IF(L680="neutral",0,"")))</f>
        <v>-1</v>
      </c>
      <c r="L680" s="2" t="s">
        <v>16</v>
      </c>
      <c r="M680" s="2">
        <v>42</v>
      </c>
      <c r="N680" s="2">
        <v>-21.5</v>
      </c>
      <c r="O680" s="2">
        <f>IF(P679=P680,O679,"")</f>
        <v>42</v>
      </c>
      <c r="P680" s="2" t="s">
        <v>136</v>
      </c>
      <c r="Q680" s="2">
        <f>IF(S679=S680,Q679,"")</f>
        <v>3</v>
      </c>
      <c r="R680" s="2" t="s">
        <v>14</v>
      </c>
      <c r="S680" s="2" t="s">
        <v>46</v>
      </c>
      <c r="T680" s="2">
        <v>25</v>
      </c>
      <c r="U680" s="2">
        <f>IF(N680&gt;0,-1,1)</f>
        <v>1</v>
      </c>
      <c r="V680" s="2">
        <v>-4.5</v>
      </c>
      <c r="W680" s="4">
        <f>(M680-T680+N680)*U680</f>
        <v>-4.5</v>
      </c>
      <c r="X680" s="2">
        <v>2019</v>
      </c>
    </row>
    <row r="681" spans="1:24" ht="15" customHeight="1" x14ac:dyDescent="0.25">
      <c r="A681" s="2">
        <v>1915</v>
      </c>
      <c r="B681" s="2">
        <v>20191005</v>
      </c>
      <c r="C681" s="2">
        <f>IF(J681=S681,1,0)</f>
        <v>1</v>
      </c>
      <c r="D681" s="2">
        <v>6</v>
      </c>
      <c r="E681" s="2" t="s">
        <v>12</v>
      </c>
      <c r="F681" s="2">
        <v>63</v>
      </c>
      <c r="G681" s="2" t="s">
        <v>45</v>
      </c>
      <c r="H681" s="2">
        <v>3</v>
      </c>
      <c r="I681" s="2" t="s">
        <v>14</v>
      </c>
      <c r="J681" s="2" t="s">
        <v>46</v>
      </c>
      <c r="K681" s="2">
        <f>IF(L681="away",-1,IF(L681="home",1,IF(L681="neutral",0,"")))</f>
        <v>1</v>
      </c>
      <c r="L681" s="2" t="s">
        <v>21</v>
      </c>
      <c r="M681" s="2">
        <v>40</v>
      </c>
      <c r="N681" s="2">
        <v>-14.5</v>
      </c>
      <c r="O681" s="2">
        <f>IF(P680=P681,O680,"")</f>
        <v>42</v>
      </c>
      <c r="P681" s="2" t="s">
        <v>136</v>
      </c>
      <c r="Q681" s="2">
        <f>IF(S680=S681,Q680,"")</f>
        <v>3</v>
      </c>
      <c r="R681" s="2" t="s">
        <v>14</v>
      </c>
      <c r="S681" s="2" t="s">
        <v>46</v>
      </c>
      <c r="T681" s="2">
        <v>17</v>
      </c>
      <c r="U681" s="2">
        <f>IF(N681&gt;0,-1,1)</f>
        <v>1</v>
      </c>
      <c r="V681" s="2">
        <v>8.5</v>
      </c>
      <c r="W681" s="4">
        <f>(M681-T681+N681)*U681</f>
        <v>8.5</v>
      </c>
      <c r="X681" s="2">
        <v>2019</v>
      </c>
    </row>
    <row r="682" spans="1:24" ht="15" customHeight="1" x14ac:dyDescent="0.25">
      <c r="A682" s="2">
        <v>1710</v>
      </c>
      <c r="B682" s="2">
        <v>20190921</v>
      </c>
      <c r="C682" s="2">
        <f>IF(J682=S682,1,0)</f>
        <v>1</v>
      </c>
      <c r="D682" s="2">
        <v>4</v>
      </c>
      <c r="E682" s="2" t="s">
        <v>12</v>
      </c>
      <c r="F682" s="2">
        <v>71</v>
      </c>
      <c r="G682" s="2" t="s">
        <v>249</v>
      </c>
      <c r="H682" s="2">
        <v>3</v>
      </c>
      <c r="I682" s="2" t="s">
        <v>14</v>
      </c>
      <c r="J682" s="2" t="s">
        <v>46</v>
      </c>
      <c r="K682" s="2">
        <f>IF(L682="away",-1,IF(L682="home",1,IF(L682="neutral",0,"")))</f>
        <v>-1</v>
      </c>
      <c r="L682" s="2" t="s">
        <v>16</v>
      </c>
      <c r="M682" s="2">
        <v>42</v>
      </c>
      <c r="N682" s="2">
        <v>-10.5</v>
      </c>
      <c r="O682" s="2">
        <f>IF(P681=P682,O681,"")</f>
        <v>42</v>
      </c>
      <c r="P682" s="2" t="s">
        <v>136</v>
      </c>
      <c r="Q682" s="2">
        <f>IF(S681=S682,Q681,"")</f>
        <v>3</v>
      </c>
      <c r="R682" s="2" t="s">
        <v>14</v>
      </c>
      <c r="S682" s="2" t="s">
        <v>46</v>
      </c>
      <c r="T682" s="2">
        <v>38</v>
      </c>
      <c r="U682" s="2">
        <f>IF(N682&gt;0,-1,1)</f>
        <v>1</v>
      </c>
      <c r="V682" s="2">
        <v>-6.5</v>
      </c>
      <c r="W682" s="4">
        <f>(M682-T682+N682)*U682</f>
        <v>-6.5</v>
      </c>
      <c r="X682" s="2">
        <v>2019</v>
      </c>
    </row>
    <row r="683" spans="1:24" ht="15" customHeight="1" x14ac:dyDescent="0.25">
      <c r="A683" s="2">
        <v>1603</v>
      </c>
      <c r="B683" s="2">
        <v>20190914</v>
      </c>
      <c r="C683" s="2">
        <f>IF(J683=S683,1,0)</f>
        <v>0</v>
      </c>
      <c r="D683" s="2">
        <v>3</v>
      </c>
      <c r="E683" s="2" t="s">
        <v>12</v>
      </c>
      <c r="F683" s="2">
        <v>28</v>
      </c>
      <c r="G683" s="2" t="s">
        <v>87</v>
      </c>
      <c r="H683" s="2">
        <v>7</v>
      </c>
      <c r="I683" s="2" t="s">
        <v>14</v>
      </c>
      <c r="J683" s="2" t="s">
        <v>36</v>
      </c>
      <c r="K683" s="2">
        <f>IF(L683="away",-1,IF(L683="home",1,IF(L683="neutral",0,"")))</f>
        <v>-1</v>
      </c>
      <c r="L683" s="2" t="s">
        <v>16</v>
      </c>
      <c r="M683" s="2">
        <v>34</v>
      </c>
      <c r="N683" s="2">
        <v>7</v>
      </c>
      <c r="O683" s="2">
        <f>IF(P682=P683,O682,"")</f>
        <v>42</v>
      </c>
      <c r="P683" s="2" t="s">
        <v>136</v>
      </c>
      <c r="Q683" s="2">
        <f>IF(S682=S683,Q682,"")</f>
        <v>3</v>
      </c>
      <c r="R683" s="2" t="s">
        <v>14</v>
      </c>
      <c r="S683" s="2" t="s">
        <v>46</v>
      </c>
      <c r="T683" s="2">
        <v>31</v>
      </c>
      <c r="U683" s="2">
        <f>IF(N683&gt;0,-1,1)</f>
        <v>-1</v>
      </c>
      <c r="V683" s="2">
        <v>10</v>
      </c>
      <c r="W683" s="4">
        <f>(M683-T683+N683)*U683</f>
        <v>-10</v>
      </c>
      <c r="X683" s="2">
        <v>2019</v>
      </c>
    </row>
    <row r="684" spans="1:24" ht="15" customHeight="1" x14ac:dyDescent="0.25">
      <c r="A684" s="2">
        <v>1270</v>
      </c>
      <c r="B684" s="2">
        <v>20181124</v>
      </c>
      <c r="C684" s="2">
        <f>IF(J684=S684,1,0)</f>
        <v>1</v>
      </c>
      <c r="D684" s="2">
        <v>13</v>
      </c>
      <c r="E684" s="2" t="s">
        <v>12</v>
      </c>
      <c r="F684" s="2">
        <v>77</v>
      </c>
      <c r="G684" s="2" t="s">
        <v>47</v>
      </c>
      <c r="H684" s="2">
        <v>3</v>
      </c>
      <c r="I684" s="2" t="s">
        <v>14</v>
      </c>
      <c r="J684" s="2" t="s">
        <v>46</v>
      </c>
      <c r="K684" s="2">
        <f>IF(L684="away",-1,IF(L684="home",1,IF(L684="neutral",0,"")))</f>
        <v>1</v>
      </c>
      <c r="L684" s="2" t="s">
        <v>21</v>
      </c>
      <c r="M684" s="2">
        <v>24</v>
      </c>
      <c r="N684" s="2">
        <v>-15.5</v>
      </c>
      <c r="O684" s="2">
        <f>IF(P683=P684,O683,"")</f>
        <v>42</v>
      </c>
      <c r="P684" s="2" t="s">
        <v>136</v>
      </c>
      <c r="Q684" s="2">
        <f>IF(S683=S684,Q683,"")</f>
        <v>3</v>
      </c>
      <c r="R684" s="2" t="s">
        <v>14</v>
      </c>
      <c r="S684" s="2" t="s">
        <v>46</v>
      </c>
      <c r="T684" s="2">
        <v>16</v>
      </c>
      <c r="U684" s="2">
        <f>IF(N684&gt;0,-1,1)</f>
        <v>1</v>
      </c>
      <c r="V684" s="2">
        <v>-7.5</v>
      </c>
      <c r="W684" s="4">
        <f>(M684-T684+N684)*U684</f>
        <v>-7.5</v>
      </c>
      <c r="X684" s="2">
        <v>2018</v>
      </c>
    </row>
    <row r="685" spans="1:24" ht="15" customHeight="1" x14ac:dyDescent="0.25">
      <c r="A685" s="2">
        <v>1145</v>
      </c>
      <c r="B685" s="2">
        <v>20181117</v>
      </c>
      <c r="C685" s="2">
        <f>IF(J685=S685,1,0)</f>
        <v>1</v>
      </c>
      <c r="D685" s="2">
        <v>12</v>
      </c>
      <c r="E685" s="2" t="s">
        <v>12</v>
      </c>
      <c r="F685" s="2">
        <v>44</v>
      </c>
      <c r="G685" s="2" t="s">
        <v>138</v>
      </c>
      <c r="H685" s="2">
        <v>3</v>
      </c>
      <c r="I685" s="2" t="s">
        <v>14</v>
      </c>
      <c r="J685" s="2" t="s">
        <v>46</v>
      </c>
      <c r="K685" s="2">
        <f>IF(L685="away",-1,IF(L685="home",1,IF(L685="neutral",0,"")))</f>
        <v>-1</v>
      </c>
      <c r="L685" s="2" t="s">
        <v>16</v>
      </c>
      <c r="M685" s="2">
        <v>63</v>
      </c>
      <c r="N685" s="2">
        <v>-16</v>
      </c>
      <c r="O685" s="2">
        <f>IF(P684=P685,O684,"")</f>
        <v>42</v>
      </c>
      <c r="P685" s="2" t="s">
        <v>136</v>
      </c>
      <c r="Q685" s="2">
        <f>IF(S684=S685,Q684,"")</f>
        <v>3</v>
      </c>
      <c r="R685" s="2" t="s">
        <v>14</v>
      </c>
      <c r="S685" s="2" t="s">
        <v>46</v>
      </c>
      <c r="T685" s="2">
        <v>0</v>
      </c>
      <c r="U685" s="2">
        <f>IF(N685&gt;0,-1,1)</f>
        <v>1</v>
      </c>
      <c r="V685" s="2">
        <v>47</v>
      </c>
      <c r="W685" s="4">
        <f>(M685-T685+N685)*U685</f>
        <v>47</v>
      </c>
      <c r="X685" s="2">
        <v>2018</v>
      </c>
    </row>
    <row r="686" spans="1:24" ht="15" customHeight="1" x14ac:dyDescent="0.25">
      <c r="A686" s="2">
        <v>1042</v>
      </c>
      <c r="B686" s="2">
        <v>20181110</v>
      </c>
      <c r="C686" s="2">
        <f>IF(J686=S686,1,0)</f>
        <v>1</v>
      </c>
      <c r="D686" s="2">
        <v>11</v>
      </c>
      <c r="E686" s="2" t="s">
        <v>12</v>
      </c>
      <c r="F686" s="2">
        <v>71</v>
      </c>
      <c r="G686" s="2" t="s">
        <v>249</v>
      </c>
      <c r="H686" s="2">
        <v>3</v>
      </c>
      <c r="I686" s="2" t="s">
        <v>14</v>
      </c>
      <c r="J686" s="2" t="s">
        <v>46</v>
      </c>
      <c r="K686" s="2">
        <f>IF(L686="away",-1,IF(L686="home",1,IF(L686="neutral",0,"")))</f>
        <v>1</v>
      </c>
      <c r="L686" s="2" t="s">
        <v>21</v>
      </c>
      <c r="M686" s="2">
        <v>54</v>
      </c>
      <c r="N686" s="2">
        <v>-18</v>
      </c>
      <c r="O686" s="2">
        <f>IF(P685=P686,O685,"")</f>
        <v>42</v>
      </c>
      <c r="P686" s="2" t="s">
        <v>136</v>
      </c>
      <c r="Q686" s="2">
        <f>IF(S685=S686,Q685,"")</f>
        <v>3</v>
      </c>
      <c r="R686" s="2" t="s">
        <v>14</v>
      </c>
      <c r="S686" s="2" t="s">
        <v>46</v>
      </c>
      <c r="T686" s="2">
        <v>35</v>
      </c>
      <c r="U686" s="2">
        <f>IF(N686&gt;0,-1,1)</f>
        <v>1</v>
      </c>
      <c r="V686" s="2">
        <v>1</v>
      </c>
      <c r="W686" s="4">
        <f>(M686-T686+N686)*U686</f>
        <v>1</v>
      </c>
      <c r="X686" s="2">
        <v>2018</v>
      </c>
    </row>
    <row r="687" spans="1:24" ht="15" customHeight="1" x14ac:dyDescent="0.25">
      <c r="A687" s="2">
        <v>820</v>
      </c>
      <c r="B687" s="2">
        <v>20181027</v>
      </c>
      <c r="C687" s="2">
        <f>IF(J687=S687,1,0)</f>
        <v>1</v>
      </c>
      <c r="D687" s="2">
        <v>9</v>
      </c>
      <c r="E687" s="2" t="s">
        <v>12</v>
      </c>
      <c r="F687" s="2">
        <v>56</v>
      </c>
      <c r="G687" s="2" t="s">
        <v>150</v>
      </c>
      <c r="H687" s="2">
        <v>3</v>
      </c>
      <c r="I687" s="2" t="s">
        <v>14</v>
      </c>
      <c r="J687" s="2" t="s">
        <v>46</v>
      </c>
      <c r="K687" s="2">
        <f>IF(L687="away",-1,IF(L687="home",1,IF(L687="neutral",0,"")))</f>
        <v>1</v>
      </c>
      <c r="L687" s="2" t="s">
        <v>21</v>
      </c>
      <c r="M687" s="2">
        <v>63</v>
      </c>
      <c r="N687" s="2">
        <v>-18</v>
      </c>
      <c r="O687" s="2">
        <f>IF(P686=P687,O686,"")</f>
        <v>42</v>
      </c>
      <c r="P687" s="2" t="s">
        <v>136</v>
      </c>
      <c r="Q687" s="2">
        <f>IF(S686=S687,Q686,"")</f>
        <v>3</v>
      </c>
      <c r="R687" s="2" t="s">
        <v>14</v>
      </c>
      <c r="S687" s="2" t="s">
        <v>46</v>
      </c>
      <c r="T687" s="2">
        <v>33</v>
      </c>
      <c r="U687" s="2">
        <f>IF(N687&gt;0,-1,1)</f>
        <v>1</v>
      </c>
      <c r="V687" s="2">
        <v>12</v>
      </c>
      <c r="W687" s="4">
        <f>(M687-T687+N687)*U687</f>
        <v>12</v>
      </c>
      <c r="X687" s="2">
        <v>2018</v>
      </c>
    </row>
    <row r="688" spans="1:24" ht="15" customHeight="1" x14ac:dyDescent="0.25">
      <c r="A688" s="2">
        <v>745</v>
      </c>
      <c r="B688" s="2">
        <v>20181020</v>
      </c>
      <c r="C688" s="2">
        <f>IF(J688=S688,1,0)</f>
        <v>1</v>
      </c>
      <c r="D688" s="2">
        <v>8</v>
      </c>
      <c r="E688" s="2" t="s">
        <v>12</v>
      </c>
      <c r="F688" s="2">
        <v>129</v>
      </c>
      <c r="G688" s="2" t="s">
        <v>95</v>
      </c>
      <c r="H688" s="2">
        <v>3</v>
      </c>
      <c r="I688" s="2" t="s">
        <v>14</v>
      </c>
      <c r="J688" s="2" t="s">
        <v>46</v>
      </c>
      <c r="K688" s="2">
        <f>IF(L688="away",-1,IF(L688="home",1,IF(L688="neutral",0,"")))</f>
        <v>1</v>
      </c>
      <c r="L688" s="2" t="s">
        <v>21</v>
      </c>
      <c r="M688" s="2">
        <v>49</v>
      </c>
      <c r="N688" s="2">
        <v>-25.5</v>
      </c>
      <c r="O688" s="2">
        <f>IF(P687=P688,O687,"")</f>
        <v>42</v>
      </c>
      <c r="P688" s="2" t="s">
        <v>136</v>
      </c>
      <c r="Q688" s="2">
        <f>IF(S687=S688,Q687,"")</f>
        <v>3</v>
      </c>
      <c r="R688" s="2" t="s">
        <v>14</v>
      </c>
      <c r="S688" s="2" t="s">
        <v>46</v>
      </c>
      <c r="T688" s="2">
        <v>20</v>
      </c>
      <c r="U688" s="2">
        <f>IF(N688&gt;0,-1,1)</f>
        <v>1</v>
      </c>
      <c r="V688" s="2">
        <v>3.5</v>
      </c>
      <c r="W688" s="4">
        <f>(M688-T688+N688)*U688</f>
        <v>3.5</v>
      </c>
      <c r="X688" s="2">
        <v>2018</v>
      </c>
    </row>
    <row r="689" spans="1:24" ht="15" customHeight="1" x14ac:dyDescent="0.25">
      <c r="A689" s="2">
        <v>615</v>
      </c>
      <c r="B689" s="2">
        <v>20181013</v>
      </c>
      <c r="C689" s="2">
        <f>IF(J689=S689,1,0)</f>
        <v>1</v>
      </c>
      <c r="D689" s="2">
        <v>7</v>
      </c>
      <c r="E689" s="2" t="s">
        <v>12</v>
      </c>
      <c r="F689" s="2">
        <v>88</v>
      </c>
      <c r="G689" s="2" t="s">
        <v>48</v>
      </c>
      <c r="H689" s="2">
        <v>3</v>
      </c>
      <c r="I689" s="2" t="s">
        <v>14</v>
      </c>
      <c r="J689" s="2" t="s">
        <v>46</v>
      </c>
      <c r="K689" s="2">
        <f>IF(L689="away",-1,IF(L689="home",1,IF(L689="neutral",0,"")))</f>
        <v>-1</v>
      </c>
      <c r="L689" s="2" t="s">
        <v>16</v>
      </c>
      <c r="M689" s="2">
        <v>46</v>
      </c>
      <c r="N689" s="2">
        <v>-10.5</v>
      </c>
      <c r="O689" s="2">
        <f>IF(P688=P689,O688,"")</f>
        <v>42</v>
      </c>
      <c r="P689" s="2" t="s">
        <v>136</v>
      </c>
      <c r="Q689" s="2">
        <f>IF(S688=S689,Q688,"")</f>
        <v>3</v>
      </c>
      <c r="R689" s="2" t="s">
        <v>14</v>
      </c>
      <c r="S689" s="2" t="s">
        <v>46</v>
      </c>
      <c r="T689" s="2">
        <v>7</v>
      </c>
      <c r="U689" s="2">
        <f>IF(N689&gt;0,-1,1)</f>
        <v>1</v>
      </c>
      <c r="V689" s="2">
        <v>28.5</v>
      </c>
      <c r="W689" s="4">
        <f>(M689-T689+N689)*U689</f>
        <v>28.5</v>
      </c>
      <c r="X689" s="2">
        <v>2018</v>
      </c>
    </row>
    <row r="690" spans="1:24" ht="15" customHeight="1" x14ac:dyDescent="0.25">
      <c r="A690" s="2">
        <v>294</v>
      </c>
      <c r="B690" s="2">
        <v>20180921</v>
      </c>
      <c r="C690" s="2">
        <f>IF(J690=S690,1,0)</f>
        <v>1</v>
      </c>
      <c r="D690" s="2">
        <v>4</v>
      </c>
      <c r="E690" s="2" t="s">
        <v>12</v>
      </c>
      <c r="F690" s="2">
        <v>86</v>
      </c>
      <c r="G690" s="2" t="s">
        <v>178</v>
      </c>
      <c r="H690" s="2">
        <v>3</v>
      </c>
      <c r="I690" s="2" t="s">
        <v>14</v>
      </c>
      <c r="J690" s="2" t="s">
        <v>46</v>
      </c>
      <c r="K690" s="2">
        <f>IF(L690="away",-1,IF(L690="home",1,IF(L690="neutral",0,"")))</f>
        <v>-1</v>
      </c>
      <c r="L690" s="2" t="s">
        <v>16</v>
      </c>
      <c r="M690" s="2">
        <v>63</v>
      </c>
      <c r="N690" s="2">
        <v>-28</v>
      </c>
      <c r="O690" s="2">
        <f>IF(P689=P690,O689,"")</f>
        <v>42</v>
      </c>
      <c r="P690" s="2" t="s">
        <v>136</v>
      </c>
      <c r="Q690" s="2">
        <f>IF(S689=S690,Q689,"")</f>
        <v>3</v>
      </c>
      <c r="R690" s="2" t="s">
        <v>14</v>
      </c>
      <c r="S690" s="2" t="s">
        <v>46</v>
      </c>
      <c r="T690" s="2">
        <v>24</v>
      </c>
      <c r="U690" s="2">
        <f>IF(N690&gt;0,-1,1)</f>
        <v>1</v>
      </c>
      <c r="V690" s="2">
        <v>11</v>
      </c>
      <c r="W690" s="4">
        <f>(M690-T690+N690)*U690</f>
        <v>11</v>
      </c>
      <c r="X690" s="2">
        <v>2018</v>
      </c>
    </row>
    <row r="691" spans="1:24" ht="15" customHeight="1" x14ac:dyDescent="0.25">
      <c r="A691" s="2">
        <v>227</v>
      </c>
      <c r="B691" s="2">
        <v>20180915</v>
      </c>
      <c r="C691" s="2">
        <f>IF(J691=S691,1,0)</f>
        <v>0</v>
      </c>
      <c r="D691" s="2">
        <v>3</v>
      </c>
      <c r="E691" s="2" t="s">
        <v>12</v>
      </c>
      <c r="F691" s="2">
        <v>96</v>
      </c>
      <c r="G691" s="2" t="s">
        <v>187</v>
      </c>
      <c r="H691" s="2">
        <v>1</v>
      </c>
      <c r="I691" s="2" t="s">
        <v>14</v>
      </c>
      <c r="J691" s="2" t="s">
        <v>40</v>
      </c>
      <c r="K691" s="2">
        <f>IF(L691="away",-1,IF(L691="home",1,IF(L691="neutral",0,"")))</f>
        <v>0</v>
      </c>
      <c r="L691" s="2" t="s">
        <v>32</v>
      </c>
      <c r="M691" s="2">
        <v>25</v>
      </c>
      <c r="N691" s="2">
        <v>-10</v>
      </c>
      <c r="O691" s="2">
        <f>IF(P690=P691,O690,"")</f>
        <v>42</v>
      </c>
      <c r="P691" s="2" t="s">
        <v>136</v>
      </c>
      <c r="Q691" s="2">
        <f>IF(S690=S691,Q690,"")</f>
        <v>3</v>
      </c>
      <c r="R691" s="2" t="s">
        <v>14</v>
      </c>
      <c r="S691" s="2" t="s">
        <v>46</v>
      </c>
      <c r="T691" s="2">
        <v>19</v>
      </c>
      <c r="U691" s="2">
        <f>IF(N691&gt;0,-1,1)</f>
        <v>1</v>
      </c>
      <c r="V691" s="2">
        <v>-4</v>
      </c>
      <c r="W691" s="4">
        <f>(M691-T691+N691)*U691</f>
        <v>-4</v>
      </c>
      <c r="X691" s="2">
        <v>2018</v>
      </c>
    </row>
    <row r="692" spans="1:24" ht="15" customHeight="1" x14ac:dyDescent="0.25">
      <c r="A692" s="2">
        <v>392</v>
      </c>
      <c r="B692" s="2">
        <v>20201121</v>
      </c>
      <c r="C692" s="2">
        <v>1</v>
      </c>
      <c r="D692" s="2">
        <v>12</v>
      </c>
      <c r="E692" s="2" t="s">
        <v>12</v>
      </c>
      <c r="F692" s="2">
        <v>80</v>
      </c>
      <c r="G692" s="2" t="s">
        <v>168</v>
      </c>
      <c r="H692" s="2">
        <v>3</v>
      </c>
      <c r="I692" s="2" t="s">
        <v>14</v>
      </c>
      <c r="J692" s="2" t="s">
        <v>46</v>
      </c>
      <c r="K692" s="2">
        <v>1</v>
      </c>
      <c r="L692" s="2" t="s">
        <v>21</v>
      </c>
      <c r="M692" s="2">
        <v>42</v>
      </c>
      <c r="N692" s="2">
        <v>-20.5</v>
      </c>
      <c r="O692" s="2">
        <v>43</v>
      </c>
      <c r="P692" s="2" t="s">
        <v>20</v>
      </c>
      <c r="Q692" s="2">
        <v>3</v>
      </c>
      <c r="R692" s="2" t="s">
        <v>14</v>
      </c>
      <c r="S692" s="2" t="s">
        <v>46</v>
      </c>
      <c r="T692" s="2">
        <v>35</v>
      </c>
      <c r="U692" s="2">
        <v>1</v>
      </c>
      <c r="V692" s="2">
        <v>-13.5</v>
      </c>
      <c r="W692" s="5">
        <v>-13.5</v>
      </c>
      <c r="X692" s="2">
        <v>2020</v>
      </c>
    </row>
    <row r="693" spans="1:24" ht="15" customHeight="1" x14ac:dyDescent="0.25">
      <c r="A693" s="2">
        <v>2896</v>
      </c>
      <c r="B693" s="2">
        <v>20200102</v>
      </c>
      <c r="C693" s="2">
        <f>IF(J693=S693,1,0)</f>
        <v>0</v>
      </c>
      <c r="D693" s="2">
        <v>19</v>
      </c>
      <c r="E693" s="2" t="s">
        <v>293</v>
      </c>
      <c r="F693" s="2">
        <v>103</v>
      </c>
      <c r="G693" s="2" t="s">
        <v>196</v>
      </c>
      <c r="H693" s="2">
        <v>11</v>
      </c>
      <c r="I693" s="2" t="s">
        <v>14</v>
      </c>
      <c r="J693" s="2" t="s">
        <v>56</v>
      </c>
      <c r="K693" s="2">
        <f>IF(L693="away",-1,IF(L693="home",1,IF(L693="neutral",0,"")))</f>
        <v>0</v>
      </c>
      <c r="L693" s="2" t="s">
        <v>32</v>
      </c>
      <c r="M693" s="2">
        <v>23</v>
      </c>
      <c r="N693" s="2">
        <v>-2</v>
      </c>
      <c r="O693" s="2">
        <f>IF(P692=P693,O692,"")</f>
        <v>43</v>
      </c>
      <c r="P693" s="2" t="s">
        <v>20</v>
      </c>
      <c r="Q693" s="2">
        <f>IF(S692=S693,Q692,"")</f>
        <v>3</v>
      </c>
      <c r="R693" s="2" t="s">
        <v>14</v>
      </c>
      <c r="S693" s="2" t="s">
        <v>46</v>
      </c>
      <c r="T693" s="2">
        <v>22</v>
      </c>
      <c r="U693" s="2">
        <f>IF(N693&gt;0,-1,1)</f>
        <v>1</v>
      </c>
      <c r="V693" s="2">
        <v>-1</v>
      </c>
      <c r="W693" s="4">
        <f>(M693-T693+N693)*U693</f>
        <v>-1</v>
      </c>
      <c r="X693" s="2">
        <v>2019</v>
      </c>
    </row>
    <row r="694" spans="1:24" ht="15" customHeight="1" x14ac:dyDescent="0.25">
      <c r="A694" s="2">
        <v>2663</v>
      </c>
      <c r="B694" s="2">
        <v>20191123</v>
      </c>
      <c r="C694" s="2">
        <f>IF(J694=S694,1,0)</f>
        <v>1</v>
      </c>
      <c r="D694" s="2">
        <v>13</v>
      </c>
      <c r="E694" s="2" t="s">
        <v>12</v>
      </c>
      <c r="F694" s="2">
        <v>61</v>
      </c>
      <c r="G694" s="2" t="s">
        <v>165</v>
      </c>
      <c r="H694" s="2">
        <v>3</v>
      </c>
      <c r="I694" s="2" t="s">
        <v>14</v>
      </c>
      <c r="J694" s="2" t="s">
        <v>46</v>
      </c>
      <c r="K694" s="2">
        <f>IF(L694="away",-1,IF(L694="home",1,IF(L694="neutral",0,"")))</f>
        <v>-1</v>
      </c>
      <c r="L694" s="2" t="s">
        <v>16</v>
      </c>
      <c r="M694" s="2">
        <v>39</v>
      </c>
      <c r="N694" s="2">
        <v>-10</v>
      </c>
      <c r="O694" s="2">
        <f>IF(P693=P694,O693,"")</f>
        <v>43</v>
      </c>
      <c r="P694" s="2" t="s">
        <v>20</v>
      </c>
      <c r="Q694" s="2">
        <f>IF(S693=S694,Q693,"")</f>
        <v>3</v>
      </c>
      <c r="R694" s="2" t="s">
        <v>14</v>
      </c>
      <c r="S694" s="2" t="s">
        <v>46</v>
      </c>
      <c r="T694" s="2">
        <v>14</v>
      </c>
      <c r="U694" s="2">
        <f>IF(N694&gt;0,-1,1)</f>
        <v>1</v>
      </c>
      <c r="V694" s="2">
        <v>15</v>
      </c>
      <c r="W694" s="4">
        <f>(M694-T694+N694)*U694</f>
        <v>15</v>
      </c>
      <c r="X694" s="2">
        <v>2019</v>
      </c>
    </row>
    <row r="695" spans="1:24" ht="15" customHeight="1" x14ac:dyDescent="0.25">
      <c r="A695" s="2">
        <v>2567</v>
      </c>
      <c r="B695" s="2">
        <v>20191116</v>
      </c>
      <c r="C695" s="2">
        <f>IF(J695=S695,1,0)</f>
        <v>1</v>
      </c>
      <c r="D695" s="2">
        <v>12</v>
      </c>
      <c r="E695" s="2" t="s">
        <v>12</v>
      </c>
      <c r="F695" s="2">
        <v>86</v>
      </c>
      <c r="G695" s="2" t="s">
        <v>178</v>
      </c>
      <c r="H695" s="2">
        <v>3</v>
      </c>
      <c r="I695" s="2" t="s">
        <v>14</v>
      </c>
      <c r="J695" s="2" t="s">
        <v>46</v>
      </c>
      <c r="K695" s="2">
        <f>IF(L695="away",-1,IF(L695="home",1,IF(L695="neutral",0,"")))</f>
        <v>1</v>
      </c>
      <c r="L695" s="2" t="s">
        <v>21</v>
      </c>
      <c r="M695" s="2">
        <v>34</v>
      </c>
      <c r="N695" s="2">
        <v>-14</v>
      </c>
      <c r="O695" s="2">
        <f>IF(P694=P695,O694,"")</f>
        <v>43</v>
      </c>
      <c r="P695" s="2" t="s">
        <v>20</v>
      </c>
      <c r="Q695" s="2">
        <f>IF(S694=S695,Q694,"")</f>
        <v>3</v>
      </c>
      <c r="R695" s="2" t="s">
        <v>14</v>
      </c>
      <c r="S695" s="2" t="s">
        <v>46</v>
      </c>
      <c r="T695" s="2">
        <v>27</v>
      </c>
      <c r="U695" s="2">
        <f>IF(N695&gt;0,-1,1)</f>
        <v>1</v>
      </c>
      <c r="V695" s="2">
        <v>-7</v>
      </c>
      <c r="W695" s="4">
        <f>(M695-T695+N695)*U695</f>
        <v>-7</v>
      </c>
      <c r="X695" s="2">
        <v>2019</v>
      </c>
    </row>
    <row r="696" spans="1:24" ht="15" customHeight="1" x14ac:dyDescent="0.25">
      <c r="A696" s="2">
        <v>1815</v>
      </c>
      <c r="B696" s="2">
        <v>20190928</v>
      </c>
      <c r="C696" s="2">
        <f>IF(J696=S696,1,0)</f>
        <v>1</v>
      </c>
      <c r="D696" s="2">
        <v>5</v>
      </c>
      <c r="E696" s="2" t="s">
        <v>12</v>
      </c>
      <c r="F696" s="2">
        <v>62</v>
      </c>
      <c r="G696" s="2" t="s">
        <v>89</v>
      </c>
      <c r="H696" s="2">
        <v>3</v>
      </c>
      <c r="I696" s="2" t="s">
        <v>14</v>
      </c>
      <c r="J696" s="2" t="s">
        <v>46</v>
      </c>
      <c r="K696" s="2">
        <f>IF(L696="away",-1,IF(L696="home",1,IF(L696="neutral",0,"")))</f>
        <v>1</v>
      </c>
      <c r="L696" s="2" t="s">
        <v>21</v>
      </c>
      <c r="M696" s="2">
        <v>40</v>
      </c>
      <c r="N696" s="2">
        <v>-14</v>
      </c>
      <c r="O696" s="2">
        <f>IF(P695=P696,O695,"")</f>
        <v>43</v>
      </c>
      <c r="P696" s="2" t="s">
        <v>20</v>
      </c>
      <c r="Q696" s="2">
        <f>IF(S695=S696,Q695,"")</f>
        <v>3</v>
      </c>
      <c r="R696" s="2" t="s">
        <v>14</v>
      </c>
      <c r="S696" s="2" t="s">
        <v>46</v>
      </c>
      <c r="T696" s="2">
        <v>31</v>
      </c>
      <c r="U696" s="2">
        <f>IF(N696&gt;0,-1,1)</f>
        <v>1</v>
      </c>
      <c r="V696" s="2">
        <v>-5</v>
      </c>
      <c r="W696" s="4">
        <f>(M696-T696+N696)*U696</f>
        <v>-5</v>
      </c>
      <c r="X696" s="2">
        <v>2019</v>
      </c>
    </row>
    <row r="697" spans="1:24" ht="15" customHeight="1" x14ac:dyDescent="0.25">
      <c r="A697" s="2">
        <v>1604</v>
      </c>
      <c r="B697" s="2">
        <v>20190914</v>
      </c>
      <c r="C697" s="2">
        <f>IF(J697=S697,1,0)</f>
        <v>1</v>
      </c>
      <c r="D697" s="2">
        <v>3</v>
      </c>
      <c r="E697" s="2" t="s">
        <v>12</v>
      </c>
      <c r="F697" s="2">
        <v>80</v>
      </c>
      <c r="G697" s="2" t="s">
        <v>168</v>
      </c>
      <c r="H697" s="2">
        <v>3</v>
      </c>
      <c r="I697" s="2" t="s">
        <v>14</v>
      </c>
      <c r="J697" s="2" t="s">
        <v>46</v>
      </c>
      <c r="K697" s="2">
        <f>IF(L697="away",-1,IF(L697="home",1,IF(L697="neutral",0,"")))</f>
        <v>-1</v>
      </c>
      <c r="L697" s="2" t="s">
        <v>16</v>
      </c>
      <c r="M697" s="2">
        <v>51</v>
      </c>
      <c r="N697" s="2">
        <v>-18.5</v>
      </c>
      <c r="O697" s="2">
        <f>IF(P696=P697,O696,"")</f>
        <v>43</v>
      </c>
      <c r="P697" s="2" t="s">
        <v>20</v>
      </c>
      <c r="Q697" s="2">
        <f>IF(S696=S697,Q696,"")</f>
        <v>3</v>
      </c>
      <c r="R697" s="2" t="s">
        <v>14</v>
      </c>
      <c r="S697" s="2" t="s">
        <v>46</v>
      </c>
      <c r="T697" s="2">
        <v>10</v>
      </c>
      <c r="U697" s="2">
        <f>IF(N697&gt;0,-1,1)</f>
        <v>1</v>
      </c>
      <c r="V697" s="2">
        <v>22.5</v>
      </c>
      <c r="W697" s="4">
        <f>(M697-T697+N697)*U697</f>
        <v>22.5</v>
      </c>
      <c r="X697" s="2">
        <v>2019</v>
      </c>
    </row>
    <row r="698" spans="1:24" ht="15" customHeight="1" x14ac:dyDescent="0.25">
      <c r="A698" s="2">
        <v>1259</v>
      </c>
      <c r="B698" s="2">
        <v>20181124</v>
      </c>
      <c r="C698" s="2">
        <f>IF(J698=S698,1,0)</f>
        <v>1</v>
      </c>
      <c r="D698" s="2">
        <v>13</v>
      </c>
      <c r="E698" s="2" t="s">
        <v>12</v>
      </c>
      <c r="F698" s="2">
        <v>88</v>
      </c>
      <c r="G698" s="2" t="s">
        <v>48</v>
      </c>
      <c r="H698" s="2">
        <v>3</v>
      </c>
      <c r="I698" s="2" t="s">
        <v>14</v>
      </c>
      <c r="J698" s="2" t="s">
        <v>46</v>
      </c>
      <c r="K698" s="2">
        <f>IF(L698="away",-1,IF(L698="home",1,IF(L698="neutral",0,"")))</f>
        <v>-1</v>
      </c>
      <c r="L698" s="2" t="s">
        <v>16</v>
      </c>
      <c r="M698" s="2">
        <v>28</v>
      </c>
      <c r="N698" s="2">
        <v>-4</v>
      </c>
      <c r="O698" s="2">
        <f>IF(P697=P698,O697,"")</f>
        <v>43</v>
      </c>
      <c r="P698" s="2" t="s">
        <v>20</v>
      </c>
      <c r="Q698" s="2">
        <f>IF(S697=S698,Q697,"")</f>
        <v>3</v>
      </c>
      <c r="R698" s="2" t="s">
        <v>14</v>
      </c>
      <c r="S698" s="2" t="s">
        <v>46</v>
      </c>
      <c r="T698" s="2">
        <v>21</v>
      </c>
      <c r="U698" s="2">
        <f>IF(N698&gt;0,-1,1)</f>
        <v>1</v>
      </c>
      <c r="V698" s="2">
        <v>3</v>
      </c>
      <c r="W698" s="4">
        <f>(M698-T698+N698)*U698</f>
        <v>3</v>
      </c>
      <c r="X698" s="2">
        <v>2018</v>
      </c>
    </row>
    <row r="699" spans="1:24" ht="15" customHeight="1" x14ac:dyDescent="0.25">
      <c r="A699" s="2">
        <v>1152</v>
      </c>
      <c r="B699" s="2">
        <v>20181117</v>
      </c>
      <c r="C699" s="2">
        <f>IF(J699=S699,1,0)</f>
        <v>1</v>
      </c>
      <c r="D699" s="2">
        <v>12</v>
      </c>
      <c r="E699" s="2" t="s">
        <v>12</v>
      </c>
      <c r="F699" s="2">
        <v>61</v>
      </c>
      <c r="G699" s="2" t="s">
        <v>165</v>
      </c>
      <c r="H699" s="2">
        <v>3</v>
      </c>
      <c r="I699" s="2" t="s">
        <v>14</v>
      </c>
      <c r="J699" s="2" t="s">
        <v>46</v>
      </c>
      <c r="K699" s="2">
        <f>IF(L699="away",-1,IF(L699="home",1,IF(L699="neutral",0,"")))</f>
        <v>1</v>
      </c>
      <c r="L699" s="2" t="s">
        <v>21</v>
      </c>
      <c r="M699" s="2">
        <v>31</v>
      </c>
      <c r="N699" s="2">
        <v>-28</v>
      </c>
      <c r="O699" s="2">
        <f>IF(P698=P699,O698,"")</f>
        <v>43</v>
      </c>
      <c r="P699" s="2" t="s">
        <v>20</v>
      </c>
      <c r="Q699" s="2">
        <f>IF(S698=S699,Q698,"")</f>
        <v>3</v>
      </c>
      <c r="R699" s="2" t="s">
        <v>14</v>
      </c>
      <c r="S699" s="2" t="s">
        <v>46</v>
      </c>
      <c r="T699" s="2">
        <v>20</v>
      </c>
      <c r="U699" s="2">
        <f>IF(N699&gt;0,-1,1)</f>
        <v>1</v>
      </c>
      <c r="V699" s="2">
        <v>-17</v>
      </c>
      <c r="W699" s="4">
        <f>(M699-T699+N699)*U699</f>
        <v>-17</v>
      </c>
      <c r="X699" s="2">
        <v>2018</v>
      </c>
    </row>
    <row r="700" spans="1:24" ht="15" customHeight="1" x14ac:dyDescent="0.25">
      <c r="A700" s="2">
        <v>799</v>
      </c>
      <c r="B700" s="2">
        <v>20181026</v>
      </c>
      <c r="C700" s="2">
        <f>IF(J700=S700,1,0)</f>
        <v>1</v>
      </c>
      <c r="D700" s="2">
        <v>9</v>
      </c>
      <c r="E700" s="2" t="s">
        <v>12</v>
      </c>
      <c r="F700" s="2">
        <v>63</v>
      </c>
      <c r="G700" s="2" t="s">
        <v>45</v>
      </c>
      <c r="H700" s="2">
        <v>3</v>
      </c>
      <c r="I700" s="2" t="s">
        <v>14</v>
      </c>
      <c r="J700" s="2" t="s">
        <v>46</v>
      </c>
      <c r="K700" s="2">
        <f>IF(L700="away",-1,IF(L700="home",1,IF(L700="neutral",0,"")))</f>
        <v>1</v>
      </c>
      <c r="L700" s="2" t="s">
        <v>21</v>
      </c>
      <c r="M700" s="2">
        <v>38</v>
      </c>
      <c r="N700" s="2">
        <v>2</v>
      </c>
      <c r="O700" s="2">
        <f>IF(P699=P700,O699,"")</f>
        <v>43</v>
      </c>
      <c r="P700" s="2" t="s">
        <v>20</v>
      </c>
      <c r="Q700" s="2">
        <f>IF(S699=S700,Q699,"")</f>
        <v>3</v>
      </c>
      <c r="R700" s="2" t="s">
        <v>14</v>
      </c>
      <c r="S700" s="2" t="s">
        <v>46</v>
      </c>
      <c r="T700" s="2">
        <v>31</v>
      </c>
      <c r="U700" s="2">
        <f>IF(N700&gt;0,-1,1)</f>
        <v>-1</v>
      </c>
      <c r="V700" s="2">
        <v>9</v>
      </c>
      <c r="W700" s="4">
        <f>(M700-T700+N700)*U700</f>
        <v>-9</v>
      </c>
      <c r="X700" s="2">
        <v>2018</v>
      </c>
    </row>
    <row r="701" spans="1:24" ht="15" customHeight="1" x14ac:dyDescent="0.25">
      <c r="A701" s="2">
        <v>709</v>
      </c>
      <c r="B701" s="2">
        <v>20181020</v>
      </c>
      <c r="C701" s="2">
        <f>IF(J701=S701,1,0)</f>
        <v>1</v>
      </c>
      <c r="D701" s="2">
        <v>8</v>
      </c>
      <c r="E701" s="2" t="s">
        <v>12</v>
      </c>
      <c r="F701" s="2">
        <v>86</v>
      </c>
      <c r="G701" s="2" t="s">
        <v>178</v>
      </c>
      <c r="H701" s="2">
        <v>3</v>
      </c>
      <c r="I701" s="2" t="s">
        <v>14</v>
      </c>
      <c r="J701" s="2" t="s">
        <v>46</v>
      </c>
      <c r="K701" s="2">
        <f>IF(L701="away",-1,IF(L701="home",1,IF(L701="neutral",0,"")))</f>
        <v>-1</v>
      </c>
      <c r="L701" s="2" t="s">
        <v>16</v>
      </c>
      <c r="M701" s="2">
        <v>33</v>
      </c>
      <c r="N701" s="2">
        <v>-14</v>
      </c>
      <c r="O701" s="2">
        <f>IF(P700=P701,O700,"")</f>
        <v>43</v>
      </c>
      <c r="P701" s="2" t="s">
        <v>20</v>
      </c>
      <c r="Q701" s="2">
        <f>IF(S700=S701,Q700,"")</f>
        <v>3</v>
      </c>
      <c r="R701" s="2" t="s">
        <v>14</v>
      </c>
      <c r="S701" s="2" t="s">
        <v>46</v>
      </c>
      <c r="T701" s="2">
        <v>28</v>
      </c>
      <c r="U701" s="2">
        <f>IF(N701&gt;0,-1,1)</f>
        <v>1</v>
      </c>
      <c r="V701" s="2">
        <v>-9</v>
      </c>
      <c r="W701" s="4">
        <f>(M701-T701+N701)*U701</f>
        <v>-9</v>
      </c>
      <c r="X701" s="2">
        <v>2018</v>
      </c>
    </row>
    <row r="702" spans="1:24" ht="15" customHeight="1" x14ac:dyDescent="0.25">
      <c r="A702" s="2">
        <v>616</v>
      </c>
      <c r="B702" s="2">
        <v>20181013</v>
      </c>
      <c r="C702" s="2">
        <f>IF(J702=S702,1,0)</f>
        <v>1</v>
      </c>
      <c r="D702" s="2">
        <v>7</v>
      </c>
      <c r="E702" s="2" t="s">
        <v>12</v>
      </c>
      <c r="F702" s="2">
        <v>44</v>
      </c>
      <c r="G702" s="2" t="s">
        <v>138</v>
      </c>
      <c r="H702" s="2">
        <v>3</v>
      </c>
      <c r="I702" s="2" t="s">
        <v>14</v>
      </c>
      <c r="J702" s="2" t="s">
        <v>46</v>
      </c>
      <c r="K702" s="2">
        <f>IF(L702="away",-1,IF(L702="home",1,IF(L702="neutral",0,"")))</f>
        <v>-1</v>
      </c>
      <c r="L702" s="2" t="s">
        <v>16</v>
      </c>
      <c r="M702" s="2">
        <v>42</v>
      </c>
      <c r="N702" s="2">
        <v>-6</v>
      </c>
      <c r="O702" s="2">
        <f>IF(P701=P702,O701,"")</f>
        <v>43</v>
      </c>
      <c r="P702" s="2" t="s">
        <v>20</v>
      </c>
      <c r="Q702" s="2">
        <f>IF(S701=S702,Q701,"")</f>
        <v>3</v>
      </c>
      <c r="R702" s="2" t="s">
        <v>14</v>
      </c>
      <c r="S702" s="2" t="s">
        <v>46</v>
      </c>
      <c r="T702" s="2">
        <v>16</v>
      </c>
      <c r="U702" s="2">
        <f>IF(N702&gt;0,-1,1)</f>
        <v>1</v>
      </c>
      <c r="V702" s="2">
        <v>20</v>
      </c>
      <c r="W702" s="4">
        <f>(M702-T702+N702)*U702</f>
        <v>20</v>
      </c>
      <c r="X702" s="2">
        <v>2018</v>
      </c>
    </row>
    <row r="703" spans="1:24" ht="15" customHeight="1" x14ac:dyDescent="0.25">
      <c r="A703" s="2">
        <v>528</v>
      </c>
      <c r="B703" s="2">
        <v>20181006</v>
      </c>
      <c r="C703" s="2">
        <f>IF(J703=S703,1,0)</f>
        <v>1</v>
      </c>
      <c r="D703" s="2">
        <v>6</v>
      </c>
      <c r="E703" s="2" t="s">
        <v>12</v>
      </c>
      <c r="F703" s="2">
        <v>80</v>
      </c>
      <c r="G703" s="2" t="s">
        <v>168</v>
      </c>
      <c r="H703" s="2">
        <v>3</v>
      </c>
      <c r="I703" s="2" t="s">
        <v>14</v>
      </c>
      <c r="J703" s="2" t="s">
        <v>46</v>
      </c>
      <c r="K703" s="2">
        <f>IF(L703="away",-1,IF(L703="home",1,IF(L703="neutral",0,"")))</f>
        <v>1</v>
      </c>
      <c r="L703" s="2" t="s">
        <v>21</v>
      </c>
      <c r="M703" s="2">
        <v>49</v>
      </c>
      <c r="N703" s="2">
        <v>-26</v>
      </c>
      <c r="O703" s="2">
        <f>IF(P702=P703,O702,"")</f>
        <v>43</v>
      </c>
      <c r="P703" s="2" t="s">
        <v>20</v>
      </c>
      <c r="Q703" s="2">
        <f>IF(S702=S703,Q702,"")</f>
        <v>3</v>
      </c>
      <c r="R703" s="2" t="s">
        <v>14</v>
      </c>
      <c r="S703" s="2" t="s">
        <v>46</v>
      </c>
      <c r="T703" s="2">
        <v>26</v>
      </c>
      <c r="U703" s="2">
        <f>IF(N703&gt;0,-1,1)</f>
        <v>1</v>
      </c>
      <c r="V703" s="2">
        <v>-3</v>
      </c>
      <c r="W703" s="4">
        <f>(M703-T703+N703)*U703</f>
        <v>-3</v>
      </c>
      <c r="X703" s="2">
        <v>2018</v>
      </c>
    </row>
    <row r="704" spans="1:24" ht="15" customHeight="1" x14ac:dyDescent="0.25">
      <c r="A704" s="2">
        <v>314</v>
      </c>
      <c r="B704" s="2">
        <v>20180922</v>
      </c>
      <c r="C704" s="2">
        <f>IF(J704=S704,1,0)</f>
        <v>1</v>
      </c>
      <c r="D704" s="2">
        <v>4</v>
      </c>
      <c r="E704" s="2" t="s">
        <v>12</v>
      </c>
      <c r="F704" s="2">
        <v>62</v>
      </c>
      <c r="G704" s="2" t="s">
        <v>89</v>
      </c>
      <c r="H704" s="2">
        <v>3</v>
      </c>
      <c r="I704" s="2" t="s">
        <v>14</v>
      </c>
      <c r="J704" s="2" t="s">
        <v>46</v>
      </c>
      <c r="K704" s="2">
        <f>IF(L704="away",-1,IF(L704="home",1,IF(L704="neutral",0,"")))</f>
        <v>-1</v>
      </c>
      <c r="L704" s="2" t="s">
        <v>16</v>
      </c>
      <c r="M704" s="2">
        <v>35</v>
      </c>
      <c r="N704" s="2">
        <v>-6.5</v>
      </c>
      <c r="O704" s="2">
        <f>IF(P703=P704,O703,"")</f>
        <v>43</v>
      </c>
      <c r="P704" s="2" t="s">
        <v>20</v>
      </c>
      <c r="Q704" s="2">
        <f>IF(S703=S704,Q703,"")</f>
        <v>3</v>
      </c>
      <c r="R704" s="2" t="s">
        <v>14</v>
      </c>
      <c r="S704" s="2" t="s">
        <v>46</v>
      </c>
      <c r="T704" s="2">
        <v>21</v>
      </c>
      <c r="U704" s="2">
        <f>IF(N704&gt;0,-1,1)</f>
        <v>1</v>
      </c>
      <c r="V704" s="2">
        <v>7.5</v>
      </c>
      <c r="W704" s="4">
        <f>(M704-T704+N704)*U704</f>
        <v>7.5</v>
      </c>
      <c r="X704" s="2">
        <v>2018</v>
      </c>
    </row>
    <row r="705" spans="1:24" ht="15" customHeight="1" x14ac:dyDescent="0.25">
      <c r="A705" s="2">
        <v>246</v>
      </c>
      <c r="B705" s="2">
        <v>20201031</v>
      </c>
      <c r="C705" s="2">
        <v>1</v>
      </c>
      <c r="D705" s="2">
        <v>9</v>
      </c>
      <c r="E705" s="2" t="s">
        <v>12</v>
      </c>
      <c r="F705" s="2">
        <v>77</v>
      </c>
      <c r="G705" s="2" t="s">
        <v>47</v>
      </c>
      <c r="H705" s="2">
        <v>3</v>
      </c>
      <c r="I705" s="2" t="s">
        <v>14</v>
      </c>
      <c r="J705" s="2" t="s">
        <v>46</v>
      </c>
      <c r="K705" s="2">
        <v>-1</v>
      </c>
      <c r="L705" s="2" t="s">
        <v>16</v>
      </c>
      <c r="M705" s="2">
        <v>21</v>
      </c>
      <c r="N705" s="2">
        <v>1</v>
      </c>
      <c r="O705" s="2">
        <v>44</v>
      </c>
      <c r="P705" s="2" t="s">
        <v>138</v>
      </c>
      <c r="Q705" s="2">
        <v>3</v>
      </c>
      <c r="R705" s="2" t="s">
        <v>14</v>
      </c>
      <c r="S705" s="2" t="s">
        <v>46</v>
      </c>
      <c r="T705" s="2">
        <v>20</v>
      </c>
      <c r="U705" s="2">
        <v>-1</v>
      </c>
      <c r="V705" s="2">
        <v>2</v>
      </c>
      <c r="W705" s="5">
        <v>-2</v>
      </c>
      <c r="X705" s="2">
        <v>2020</v>
      </c>
    </row>
    <row r="706" spans="1:24" ht="15" customHeight="1" x14ac:dyDescent="0.25">
      <c r="A706" s="2">
        <v>211</v>
      </c>
      <c r="B706" s="2">
        <v>20201024</v>
      </c>
      <c r="C706" s="2">
        <v>1</v>
      </c>
      <c r="D706" s="2">
        <v>8</v>
      </c>
      <c r="E706" s="2" t="s">
        <v>12</v>
      </c>
      <c r="F706" s="2">
        <v>88</v>
      </c>
      <c r="G706" s="2" t="s">
        <v>48</v>
      </c>
      <c r="H706" s="2">
        <v>3</v>
      </c>
      <c r="I706" s="2" t="s">
        <v>14</v>
      </c>
      <c r="J706" s="2" t="s">
        <v>46</v>
      </c>
      <c r="K706" s="2">
        <v>1</v>
      </c>
      <c r="L706" s="2" t="s">
        <v>21</v>
      </c>
      <c r="M706" s="2">
        <v>24</v>
      </c>
      <c r="N706" s="2">
        <v>3</v>
      </c>
      <c r="O706" s="2">
        <v>44</v>
      </c>
      <c r="P706" s="2" t="s">
        <v>138</v>
      </c>
      <c r="Q706" s="2">
        <v>3</v>
      </c>
      <c r="R706" s="2" t="s">
        <v>14</v>
      </c>
      <c r="S706" s="2" t="s">
        <v>46</v>
      </c>
      <c r="T706" s="2">
        <v>20</v>
      </c>
      <c r="U706" s="2">
        <v>-1</v>
      </c>
      <c r="V706" s="2">
        <v>7</v>
      </c>
      <c r="W706" s="5">
        <v>-7</v>
      </c>
      <c r="X706" s="2">
        <v>2020</v>
      </c>
    </row>
    <row r="707" spans="1:24" ht="15" customHeight="1" x14ac:dyDescent="0.25">
      <c r="A707" s="2">
        <v>2469</v>
      </c>
      <c r="B707" s="2">
        <v>20191109</v>
      </c>
      <c r="C707" s="2">
        <f>IF(J707=S707,1,0)</f>
        <v>1</v>
      </c>
      <c r="D707" s="2">
        <v>11</v>
      </c>
      <c r="E707" s="2" t="s">
        <v>12</v>
      </c>
      <c r="F707" s="2">
        <v>129</v>
      </c>
      <c r="G707" s="2" t="s">
        <v>95</v>
      </c>
      <c r="H707" s="2">
        <v>3</v>
      </c>
      <c r="I707" s="2" t="s">
        <v>14</v>
      </c>
      <c r="J707" s="2" t="s">
        <v>46</v>
      </c>
      <c r="K707" s="2">
        <f>IF(L707="away",-1,IF(L707="home",1,IF(L707="neutral",0,"")))</f>
        <v>1</v>
      </c>
      <c r="L707" s="2" t="s">
        <v>21</v>
      </c>
      <c r="M707" s="2">
        <v>24</v>
      </c>
      <c r="N707" s="2">
        <v>-8.5</v>
      </c>
      <c r="O707" s="2">
        <f>IF(P706=P707,O706,"")</f>
        <v>44</v>
      </c>
      <c r="P707" s="2" t="s">
        <v>138</v>
      </c>
      <c r="Q707" s="2">
        <f>IF(S706=S707,Q706,"")</f>
        <v>3</v>
      </c>
      <c r="R707" s="2" t="s">
        <v>14</v>
      </c>
      <c r="S707" s="2" t="s">
        <v>46</v>
      </c>
      <c r="T707" s="2">
        <v>22</v>
      </c>
      <c r="U707" s="2">
        <f>IF(N707&gt;0,-1,1)</f>
        <v>1</v>
      </c>
      <c r="V707" s="2">
        <v>-6.5</v>
      </c>
      <c r="W707" s="4">
        <f>(M707-T707+N707)*U707</f>
        <v>-6.5</v>
      </c>
      <c r="X707" s="2">
        <v>2019</v>
      </c>
    </row>
    <row r="708" spans="1:24" ht="15" customHeight="1" x14ac:dyDescent="0.25">
      <c r="A708" s="2">
        <v>2018</v>
      </c>
      <c r="B708" s="2">
        <v>20191012</v>
      </c>
      <c r="C708" s="2">
        <f>IF(J708=S708,1,0)</f>
        <v>1</v>
      </c>
      <c r="D708" s="2">
        <v>7</v>
      </c>
      <c r="E708" s="2" t="s">
        <v>12</v>
      </c>
      <c r="F708" s="2">
        <v>86</v>
      </c>
      <c r="G708" s="2" t="s">
        <v>178</v>
      </c>
      <c r="H708" s="2">
        <v>3</v>
      </c>
      <c r="I708" s="2" t="s">
        <v>14</v>
      </c>
      <c r="J708" s="2" t="s">
        <v>46</v>
      </c>
      <c r="K708" s="2">
        <f>IF(L708="away",-1,IF(L708="home",1,IF(L708="neutral",0,"")))</f>
        <v>-1</v>
      </c>
      <c r="L708" s="2" t="s">
        <v>16</v>
      </c>
      <c r="M708" s="2">
        <v>17</v>
      </c>
      <c r="N708" s="2">
        <v>-3.5</v>
      </c>
      <c r="O708" s="2">
        <f>IF(P707=P708,O707,"")</f>
        <v>44</v>
      </c>
      <c r="P708" s="2" t="s">
        <v>138</v>
      </c>
      <c r="Q708" s="2">
        <f>IF(S707=S708,Q707,"")</f>
        <v>3</v>
      </c>
      <c r="R708" s="2" t="s">
        <v>14</v>
      </c>
      <c r="S708" s="2" t="s">
        <v>46</v>
      </c>
      <c r="T708" s="2">
        <v>12</v>
      </c>
      <c r="U708" s="2">
        <f>IF(N708&gt;0,-1,1)</f>
        <v>1</v>
      </c>
      <c r="V708" s="2">
        <v>1.5</v>
      </c>
      <c r="W708" s="4">
        <f>(M708-T708+N708)*U708</f>
        <v>1.5</v>
      </c>
      <c r="X708" s="2">
        <v>2019</v>
      </c>
    </row>
    <row r="709" spans="1:24" ht="15" customHeight="1" x14ac:dyDescent="0.25">
      <c r="A709" s="2">
        <v>1914</v>
      </c>
      <c r="B709" s="2">
        <v>20191005</v>
      </c>
      <c r="C709" s="2">
        <f>IF(J709=S709,1,0)</f>
        <v>1</v>
      </c>
      <c r="D709" s="2">
        <v>6</v>
      </c>
      <c r="E709" s="2" t="s">
        <v>12</v>
      </c>
      <c r="F709" s="2">
        <v>61</v>
      </c>
      <c r="G709" s="2" t="s">
        <v>165</v>
      </c>
      <c r="H709" s="2">
        <v>3</v>
      </c>
      <c r="I709" s="2" t="s">
        <v>14</v>
      </c>
      <c r="J709" s="2" t="s">
        <v>46</v>
      </c>
      <c r="K709" s="2">
        <f>IF(L709="away",-1,IF(L709="home",1,IF(L709="neutral",0,"")))</f>
        <v>1</v>
      </c>
      <c r="L709" s="2" t="s">
        <v>21</v>
      </c>
      <c r="M709" s="2">
        <v>10</v>
      </c>
      <c r="N709" s="2">
        <v>-4</v>
      </c>
      <c r="O709" s="2">
        <f>IF(P708=P709,O708,"")</f>
        <v>44</v>
      </c>
      <c r="P709" s="2" t="s">
        <v>138</v>
      </c>
      <c r="Q709" s="2">
        <f>IF(S708=S709,Q708,"")</f>
        <v>3</v>
      </c>
      <c r="R709" s="2" t="s">
        <v>14</v>
      </c>
      <c r="S709" s="2" t="s">
        <v>46</v>
      </c>
      <c r="T709" s="2">
        <v>3</v>
      </c>
      <c r="U709" s="2">
        <f>IF(N709&gt;0,-1,1)</f>
        <v>1</v>
      </c>
      <c r="V709" s="2">
        <v>3</v>
      </c>
      <c r="W709" s="4">
        <f>(M709-T709+N709)*U709</f>
        <v>3</v>
      </c>
      <c r="X709" s="2">
        <v>2019</v>
      </c>
    </row>
    <row r="710" spans="1:24" ht="15" customHeight="1" x14ac:dyDescent="0.25">
      <c r="A710" s="2">
        <v>1031</v>
      </c>
      <c r="B710" s="2">
        <v>20181110</v>
      </c>
      <c r="C710" s="2">
        <f>IF(J710=S710,1,0)</f>
        <v>1</v>
      </c>
      <c r="D710" s="2">
        <v>11</v>
      </c>
      <c r="E710" s="2" t="s">
        <v>12</v>
      </c>
      <c r="F710" s="2">
        <v>77</v>
      </c>
      <c r="G710" s="2" t="s">
        <v>47</v>
      </c>
      <c r="H710" s="2">
        <v>3</v>
      </c>
      <c r="I710" s="2" t="s">
        <v>14</v>
      </c>
      <c r="J710" s="2" t="s">
        <v>46</v>
      </c>
      <c r="K710" s="2">
        <f>IF(L710="away",-1,IF(L710="home",1,IF(L710="neutral",0,"")))</f>
        <v>-1</v>
      </c>
      <c r="L710" s="2" t="s">
        <v>16</v>
      </c>
      <c r="M710" s="2">
        <v>14</v>
      </c>
      <c r="N710" s="2">
        <v>10</v>
      </c>
      <c r="O710" s="2">
        <f>IF(P709=P710,O709,"")</f>
        <v>44</v>
      </c>
      <c r="P710" s="2" t="s">
        <v>138</v>
      </c>
      <c r="Q710" s="2">
        <f>IF(S709=S710,Q709,"")</f>
        <v>3</v>
      </c>
      <c r="R710" s="2" t="s">
        <v>14</v>
      </c>
      <c r="S710" s="2" t="s">
        <v>46</v>
      </c>
      <c r="T710" s="2">
        <v>10</v>
      </c>
      <c r="U710" s="2">
        <f>IF(N710&gt;0,-1,1)</f>
        <v>-1</v>
      </c>
      <c r="V710" s="2">
        <v>14</v>
      </c>
      <c r="W710" s="4">
        <f>(M710-T710+N710)*U710</f>
        <v>-14</v>
      </c>
      <c r="X710" s="2">
        <v>2018</v>
      </c>
    </row>
    <row r="711" spans="1:24" ht="15" customHeight="1" x14ac:dyDescent="0.25">
      <c r="A711" s="2">
        <v>938</v>
      </c>
      <c r="B711" s="2">
        <v>20181103</v>
      </c>
      <c r="C711" s="2">
        <f>IF(J711=S711,1,0)</f>
        <v>1</v>
      </c>
      <c r="D711" s="2">
        <v>10</v>
      </c>
      <c r="E711" s="2" t="s">
        <v>12</v>
      </c>
      <c r="F711" s="2">
        <v>88</v>
      </c>
      <c r="G711" s="2" t="s">
        <v>48</v>
      </c>
      <c r="H711" s="2">
        <v>3</v>
      </c>
      <c r="I711" s="2" t="s">
        <v>14</v>
      </c>
      <c r="J711" s="2" t="s">
        <v>46</v>
      </c>
      <c r="K711" s="2">
        <f>IF(L711="away",-1,IF(L711="home",1,IF(L711="neutral",0,"")))</f>
        <v>1</v>
      </c>
      <c r="L711" s="2" t="s">
        <v>21</v>
      </c>
      <c r="M711" s="2">
        <v>38</v>
      </c>
      <c r="N711" s="2">
        <v>-2.5</v>
      </c>
      <c r="O711" s="2">
        <f>IF(P710=P711,O710,"")</f>
        <v>44</v>
      </c>
      <c r="P711" s="2" t="s">
        <v>138</v>
      </c>
      <c r="Q711" s="2">
        <f>IF(S710=S711,Q710,"")</f>
        <v>3</v>
      </c>
      <c r="R711" s="2" t="s">
        <v>14</v>
      </c>
      <c r="S711" s="2" t="s">
        <v>46</v>
      </c>
      <c r="T711" s="2">
        <v>36</v>
      </c>
      <c r="U711" s="2">
        <f>IF(N711&gt;0,-1,1)</f>
        <v>1</v>
      </c>
      <c r="V711" s="2">
        <v>-0.5</v>
      </c>
      <c r="W711" s="4">
        <f>(M711-T711+N711)*U711</f>
        <v>-0.5</v>
      </c>
      <c r="X711" s="2">
        <v>2018</v>
      </c>
    </row>
    <row r="712" spans="1:24" ht="15" customHeight="1" x14ac:dyDescent="0.25">
      <c r="A712" s="2">
        <v>832</v>
      </c>
      <c r="B712" s="2">
        <v>20181027</v>
      </c>
      <c r="C712" s="2">
        <f>IF(J712=S712,1,0)</f>
        <v>1</v>
      </c>
      <c r="D712" s="2">
        <v>9</v>
      </c>
      <c r="E712" s="2" t="s">
        <v>12</v>
      </c>
      <c r="F712" s="2">
        <v>86</v>
      </c>
      <c r="G712" s="2" t="s">
        <v>178</v>
      </c>
      <c r="H712" s="2">
        <v>3</v>
      </c>
      <c r="I712" s="2" t="s">
        <v>14</v>
      </c>
      <c r="J712" s="2" t="s">
        <v>46</v>
      </c>
      <c r="K712" s="2">
        <f>IF(L712="away",-1,IF(L712="home",1,IF(L712="neutral",0,"")))</f>
        <v>1</v>
      </c>
      <c r="L712" s="2" t="s">
        <v>21</v>
      </c>
      <c r="M712" s="2">
        <v>30</v>
      </c>
      <c r="N712" s="2">
        <v>-6</v>
      </c>
      <c r="O712" s="2">
        <f>IF(P711=P712,O711,"")</f>
        <v>44</v>
      </c>
      <c r="P712" s="2" t="s">
        <v>138</v>
      </c>
      <c r="Q712" s="2">
        <f>IF(S711=S712,Q711,"")</f>
        <v>3</v>
      </c>
      <c r="R712" s="2" t="s">
        <v>14</v>
      </c>
      <c r="S712" s="2" t="s">
        <v>46</v>
      </c>
      <c r="T712" s="2">
        <v>24</v>
      </c>
      <c r="U712" s="2">
        <f>IF(N712&gt;0,-1,1)</f>
        <v>1</v>
      </c>
      <c r="V712" s="2">
        <v>0</v>
      </c>
      <c r="W712" s="4">
        <f>(M712-T712+N712)*U712</f>
        <v>0</v>
      </c>
      <c r="X712" s="2">
        <v>2018</v>
      </c>
    </row>
    <row r="713" spans="1:24" ht="15" customHeight="1" x14ac:dyDescent="0.25">
      <c r="A713" s="2">
        <v>315</v>
      </c>
      <c r="B713" s="2">
        <v>20180922</v>
      </c>
      <c r="C713" s="2">
        <f>IF(J713=S713,1,0)</f>
        <v>1</v>
      </c>
      <c r="D713" s="2">
        <v>4</v>
      </c>
      <c r="E713" s="2" t="s">
        <v>12</v>
      </c>
      <c r="F713" s="2">
        <v>129</v>
      </c>
      <c r="G713" s="2" t="s">
        <v>95</v>
      </c>
      <c r="H713" s="2">
        <v>3</v>
      </c>
      <c r="I713" s="2" t="s">
        <v>14</v>
      </c>
      <c r="J713" s="2" t="s">
        <v>46</v>
      </c>
      <c r="K713" s="2">
        <f>IF(L713="away",-1,IF(L713="home",1,IF(L713="neutral",0,"")))</f>
        <v>-1</v>
      </c>
      <c r="L713" s="2" t="s">
        <v>16</v>
      </c>
      <c r="M713" s="2">
        <v>28</v>
      </c>
      <c r="N713" s="2">
        <v>-3.5</v>
      </c>
      <c r="O713" s="2">
        <f>IF(P712=P713,O712,"")</f>
        <v>44</v>
      </c>
      <c r="P713" s="2" t="s">
        <v>138</v>
      </c>
      <c r="Q713" s="2">
        <f>IF(S712=S713,Q712,"")</f>
        <v>3</v>
      </c>
      <c r="R713" s="2" t="s">
        <v>14</v>
      </c>
      <c r="S713" s="2" t="s">
        <v>46</v>
      </c>
      <c r="T713" s="2">
        <v>17</v>
      </c>
      <c r="U713" s="2">
        <f>IF(N713&gt;0,-1,1)</f>
        <v>1</v>
      </c>
      <c r="V713" s="2">
        <v>7.5</v>
      </c>
      <c r="W713" s="4">
        <f>(M713-T713+N713)*U713</f>
        <v>7.5</v>
      </c>
      <c r="X713" s="2">
        <v>2018</v>
      </c>
    </row>
    <row r="714" spans="1:24" ht="15" customHeight="1" x14ac:dyDescent="0.25">
      <c r="A714" s="2">
        <v>544</v>
      </c>
      <c r="B714" s="2">
        <v>20201219</v>
      </c>
      <c r="C714" s="2">
        <v>1</v>
      </c>
      <c r="D714" s="2">
        <v>16</v>
      </c>
      <c r="E714" s="2" t="s">
        <v>291</v>
      </c>
      <c r="F714" s="2">
        <v>81</v>
      </c>
      <c r="G714" s="2" t="s">
        <v>172</v>
      </c>
      <c r="H714" s="2">
        <v>4</v>
      </c>
      <c r="I714" s="2" t="s">
        <v>14</v>
      </c>
      <c r="J714" s="2" t="s">
        <v>79</v>
      </c>
      <c r="K714" s="2">
        <v>0</v>
      </c>
      <c r="L714" s="2" t="s">
        <v>32</v>
      </c>
      <c r="M714" s="2">
        <v>27</v>
      </c>
      <c r="N714" s="2">
        <v>-5.5</v>
      </c>
      <c r="O714" s="2">
        <v>45</v>
      </c>
      <c r="P714" s="2" t="s">
        <v>247</v>
      </c>
      <c r="Q714" s="2">
        <v>4</v>
      </c>
      <c r="R714" s="2" t="s">
        <v>14</v>
      </c>
      <c r="S714" s="2" t="s">
        <v>79</v>
      </c>
      <c r="T714" s="2">
        <v>21</v>
      </c>
      <c r="U714" s="2">
        <v>1</v>
      </c>
      <c r="V714" s="2">
        <v>0.5</v>
      </c>
      <c r="W714" s="5">
        <v>0.5</v>
      </c>
      <c r="X714" s="2">
        <v>2020</v>
      </c>
    </row>
    <row r="715" spans="1:24" ht="15" customHeight="1" x14ac:dyDescent="0.25">
      <c r="A715" s="2">
        <v>209</v>
      </c>
      <c r="B715" s="2">
        <v>20201024</v>
      </c>
      <c r="C715" s="2">
        <v>1</v>
      </c>
      <c r="D715" s="2">
        <v>8</v>
      </c>
      <c r="E715" s="2" t="s">
        <v>12</v>
      </c>
      <c r="F715" s="2">
        <v>82</v>
      </c>
      <c r="G715" s="2" t="s">
        <v>78</v>
      </c>
      <c r="H715" s="2">
        <v>4</v>
      </c>
      <c r="I715" s="2" t="s">
        <v>14</v>
      </c>
      <c r="J715" s="2" t="s">
        <v>79</v>
      </c>
      <c r="K715" s="2">
        <v>1</v>
      </c>
      <c r="L715" s="2" t="s">
        <v>21</v>
      </c>
      <c r="M715" s="2">
        <v>24</v>
      </c>
      <c r="N715" s="2">
        <v>-3.5</v>
      </c>
      <c r="O715" s="2">
        <v>45</v>
      </c>
      <c r="P715" s="2" t="s">
        <v>247</v>
      </c>
      <c r="Q715" s="2">
        <v>4</v>
      </c>
      <c r="R715" s="2" t="s">
        <v>14</v>
      </c>
      <c r="S715" s="2" t="s">
        <v>79</v>
      </c>
      <c r="T715" s="2">
        <v>21</v>
      </c>
      <c r="U715" s="2">
        <v>1</v>
      </c>
      <c r="V715" s="2">
        <v>-0.5</v>
      </c>
      <c r="W715" s="5">
        <v>-0.5</v>
      </c>
      <c r="X715" s="2">
        <v>2020</v>
      </c>
    </row>
    <row r="716" spans="1:24" ht="15" customHeight="1" x14ac:dyDescent="0.25">
      <c r="A716" s="2">
        <v>16</v>
      </c>
      <c r="B716" s="2">
        <v>20200912</v>
      </c>
      <c r="C716" s="2">
        <v>0</v>
      </c>
      <c r="D716" s="2">
        <v>2</v>
      </c>
      <c r="E716" s="2" t="s">
        <v>12</v>
      </c>
      <c r="F716" s="2">
        <v>51</v>
      </c>
      <c r="G716" s="2" t="s">
        <v>148</v>
      </c>
      <c r="H716" s="2">
        <v>10</v>
      </c>
      <c r="I716" s="2" t="s">
        <v>14</v>
      </c>
      <c r="J716" s="2" t="s">
        <v>43</v>
      </c>
      <c r="K716" s="2">
        <v>-1</v>
      </c>
      <c r="L716" s="2" t="s">
        <v>16</v>
      </c>
      <c r="M716" s="2">
        <v>31</v>
      </c>
      <c r="N716" s="2">
        <v>11.5</v>
      </c>
      <c r="O716" s="2">
        <v>45</v>
      </c>
      <c r="P716" s="2" t="s">
        <v>247</v>
      </c>
      <c r="Q716" s="2">
        <v>4</v>
      </c>
      <c r="R716" s="2" t="s">
        <v>14</v>
      </c>
      <c r="S716" s="2" t="s">
        <v>79</v>
      </c>
      <c r="T716" s="2">
        <v>14</v>
      </c>
      <c r="U716" s="2">
        <v>-1</v>
      </c>
      <c r="V716" s="2">
        <v>28.5</v>
      </c>
      <c r="W716" s="5">
        <v>-28.5</v>
      </c>
      <c r="X716" s="2">
        <v>2020</v>
      </c>
    </row>
    <row r="717" spans="1:24" ht="15" customHeight="1" x14ac:dyDescent="0.25">
      <c r="A717" s="2">
        <v>2879</v>
      </c>
      <c r="B717" s="2">
        <v>20191228</v>
      </c>
      <c r="C717" s="2">
        <f>IF(J717=S717,1,0)</f>
        <v>0</v>
      </c>
      <c r="D717" s="2">
        <v>18</v>
      </c>
      <c r="E717" s="2" t="s">
        <v>293</v>
      </c>
      <c r="F717" s="2">
        <v>78</v>
      </c>
      <c r="G717" s="2" t="s">
        <v>164</v>
      </c>
      <c r="H717" s="2">
        <v>6</v>
      </c>
      <c r="I717" s="2" t="s">
        <v>14</v>
      </c>
      <c r="J717" s="2" t="s">
        <v>20</v>
      </c>
      <c r="K717" s="2">
        <f>IF(L717="away",-1,IF(L717="home",1,IF(L717="neutral",0,"")))</f>
        <v>0</v>
      </c>
      <c r="L717" s="2" t="s">
        <v>32</v>
      </c>
      <c r="M717" s="2">
        <v>33</v>
      </c>
      <c r="N717" s="2">
        <v>-3.5</v>
      </c>
      <c r="O717" s="2">
        <f>IF(P716=P717,O716,"")</f>
        <v>45</v>
      </c>
      <c r="P717" s="2" t="s">
        <v>247</v>
      </c>
      <c r="Q717" s="2">
        <f>IF(S716=S717,Q716,"")</f>
        <v>4</v>
      </c>
      <c r="R717" s="2" t="s">
        <v>14</v>
      </c>
      <c r="S717" s="2" t="s">
        <v>79</v>
      </c>
      <c r="T717" s="2">
        <v>9</v>
      </c>
      <c r="U717" s="2">
        <f>IF(N717&gt;0,-1,1)</f>
        <v>1</v>
      </c>
      <c r="V717" s="2">
        <v>20.5</v>
      </c>
      <c r="W717" s="4">
        <f>(M717-T717+N717)*U717</f>
        <v>20.5</v>
      </c>
      <c r="X717" s="2">
        <v>2019</v>
      </c>
    </row>
    <row r="718" spans="1:24" ht="15" customHeight="1" x14ac:dyDescent="0.25">
      <c r="A718" s="2">
        <v>2791</v>
      </c>
      <c r="B718" s="2">
        <v>20191130</v>
      </c>
      <c r="C718" s="2">
        <f>IF(J718=S718,1,0)</f>
        <v>1</v>
      </c>
      <c r="D718" s="2">
        <v>14</v>
      </c>
      <c r="E718" s="2" t="s">
        <v>12</v>
      </c>
      <c r="F718" s="2">
        <v>47</v>
      </c>
      <c r="G718" s="2" t="s">
        <v>142</v>
      </c>
      <c r="H718" s="2">
        <v>4</v>
      </c>
      <c r="I718" s="2" t="s">
        <v>14</v>
      </c>
      <c r="J718" s="2" t="s">
        <v>79</v>
      </c>
      <c r="K718" s="2">
        <f>IF(L718="away",-1,IF(L718="home",1,IF(L718="neutral",0,"")))</f>
        <v>1</v>
      </c>
      <c r="L718" s="2" t="s">
        <v>21</v>
      </c>
      <c r="M718" s="2">
        <v>27</v>
      </c>
      <c r="N718" s="2">
        <v>3.5</v>
      </c>
      <c r="O718" s="2">
        <f>IF(P717=P718,O717,"")</f>
        <v>45</v>
      </c>
      <c r="P718" s="2" t="s">
        <v>247</v>
      </c>
      <c r="Q718" s="2">
        <f>IF(S717=S718,Q717,"")</f>
        <v>4</v>
      </c>
      <c r="R718" s="2" t="s">
        <v>14</v>
      </c>
      <c r="S718" s="2" t="s">
        <v>79</v>
      </c>
      <c r="T718" s="2">
        <v>17</v>
      </c>
      <c r="U718" s="2">
        <f>IF(N718&gt;0,-1,1)</f>
        <v>-1</v>
      </c>
      <c r="V718" s="2">
        <v>13.5</v>
      </c>
      <c r="W718" s="4">
        <f>(M718-T718+N718)*U718</f>
        <v>-13.5</v>
      </c>
      <c r="X718" s="2">
        <v>2019</v>
      </c>
    </row>
    <row r="719" spans="1:24" ht="15" customHeight="1" x14ac:dyDescent="0.25">
      <c r="A719" s="2">
        <v>2456</v>
      </c>
      <c r="B719" s="2">
        <v>20191109</v>
      </c>
      <c r="C719" s="2">
        <f>IF(J719=S719,1,0)</f>
        <v>1</v>
      </c>
      <c r="D719" s="2">
        <v>11</v>
      </c>
      <c r="E719" s="2" t="s">
        <v>12</v>
      </c>
      <c r="F719" s="2">
        <v>81</v>
      </c>
      <c r="G719" s="2" t="s">
        <v>172</v>
      </c>
      <c r="H719" s="2">
        <v>4</v>
      </c>
      <c r="I719" s="2" t="s">
        <v>14</v>
      </c>
      <c r="J719" s="2" t="s">
        <v>79</v>
      </c>
      <c r="K719" s="2">
        <f>IF(L719="away",-1,IF(L719="home",1,IF(L719="neutral",0,"")))</f>
        <v>1</v>
      </c>
      <c r="L719" s="2" t="s">
        <v>21</v>
      </c>
      <c r="M719" s="2">
        <v>42</v>
      </c>
      <c r="N719" s="2">
        <v>-14</v>
      </c>
      <c r="O719" s="2">
        <f>IF(P718=P719,O718,"")</f>
        <v>45</v>
      </c>
      <c r="P719" s="2" t="s">
        <v>247</v>
      </c>
      <c r="Q719" s="2">
        <f>IF(S718=S719,Q718,"")</f>
        <v>4</v>
      </c>
      <c r="R719" s="2" t="s">
        <v>14</v>
      </c>
      <c r="S719" s="2" t="s">
        <v>79</v>
      </c>
      <c r="T719" s="2">
        <v>41</v>
      </c>
      <c r="U719" s="2">
        <f>IF(N719&gt;0,-1,1)</f>
        <v>1</v>
      </c>
      <c r="V719" s="2">
        <v>-13</v>
      </c>
      <c r="W719" s="4">
        <f>(M719-T719+N719)*U719</f>
        <v>-13</v>
      </c>
      <c r="X719" s="2">
        <v>2019</v>
      </c>
    </row>
    <row r="720" spans="1:24" ht="15" customHeight="1" x14ac:dyDescent="0.25">
      <c r="A720" s="2">
        <v>2226</v>
      </c>
      <c r="B720" s="2">
        <v>20191026</v>
      </c>
      <c r="C720" s="2">
        <f>IF(J720=S720,1,0)</f>
        <v>1</v>
      </c>
      <c r="D720" s="2">
        <v>9</v>
      </c>
      <c r="E720" s="2" t="s">
        <v>12</v>
      </c>
      <c r="F720" s="2">
        <v>82</v>
      </c>
      <c r="G720" s="2" t="s">
        <v>78</v>
      </c>
      <c r="H720" s="2">
        <v>4</v>
      </c>
      <c r="I720" s="2" t="s">
        <v>14</v>
      </c>
      <c r="J720" s="2" t="s">
        <v>79</v>
      </c>
      <c r="K720" s="2">
        <f>IF(L720="away",-1,IF(L720="home",1,IF(L720="neutral",0,"")))</f>
        <v>-1</v>
      </c>
      <c r="L720" s="2" t="s">
        <v>16</v>
      </c>
      <c r="M720" s="2">
        <v>34</v>
      </c>
      <c r="N720" s="2">
        <v>7.5</v>
      </c>
      <c r="O720" s="2">
        <f>IF(P719=P720,O719,"")</f>
        <v>45</v>
      </c>
      <c r="P720" s="2" t="s">
        <v>247</v>
      </c>
      <c r="Q720" s="2">
        <f>IF(S719=S720,Q719,"")</f>
        <v>4</v>
      </c>
      <c r="R720" s="2" t="s">
        <v>14</v>
      </c>
      <c r="S720" s="2" t="s">
        <v>79</v>
      </c>
      <c r="T720" s="2">
        <v>27</v>
      </c>
      <c r="U720" s="2">
        <f>IF(N720&gt;0,-1,1)</f>
        <v>-1</v>
      </c>
      <c r="V720" s="2">
        <v>14.5</v>
      </c>
      <c r="W720" s="4">
        <f>(M720-T720+N720)*U720</f>
        <v>-14.5</v>
      </c>
      <c r="X720" s="2">
        <v>2019</v>
      </c>
    </row>
    <row r="721" spans="1:24" ht="15" customHeight="1" x14ac:dyDescent="0.25">
      <c r="A721" s="2">
        <v>1804</v>
      </c>
      <c r="B721" s="2">
        <v>20190928</v>
      </c>
      <c r="C721" s="2">
        <f>IF(J721=S721,1,0)</f>
        <v>1</v>
      </c>
      <c r="D721" s="2">
        <v>5</v>
      </c>
      <c r="E721" s="2" t="s">
        <v>12</v>
      </c>
      <c r="F721" s="2">
        <v>12</v>
      </c>
      <c r="G721" s="2" t="s">
        <v>111</v>
      </c>
      <c r="H721" s="2">
        <v>4</v>
      </c>
      <c r="I721" s="2" t="s">
        <v>14</v>
      </c>
      <c r="J721" s="2" t="s">
        <v>79</v>
      </c>
      <c r="K721" s="2">
        <f>IF(L721="away",-1,IF(L721="home",1,IF(L721="neutral",0,"")))</f>
        <v>1</v>
      </c>
      <c r="L721" s="2" t="s">
        <v>21</v>
      </c>
      <c r="M721" s="2">
        <v>23</v>
      </c>
      <c r="N721" s="2">
        <v>2</v>
      </c>
      <c r="O721" s="2">
        <f>IF(P720=P721,O720,"")</f>
        <v>45</v>
      </c>
      <c r="P721" s="2" t="s">
        <v>247</v>
      </c>
      <c r="Q721" s="2">
        <f>IF(S720=S721,Q720,"")</f>
        <v>4</v>
      </c>
      <c r="R721" s="2" t="s">
        <v>14</v>
      </c>
      <c r="S721" s="2" t="s">
        <v>79</v>
      </c>
      <c r="T721" s="2">
        <v>21</v>
      </c>
      <c r="U721" s="2">
        <f>IF(N721&gt;0,-1,1)</f>
        <v>-1</v>
      </c>
      <c r="V721" s="2">
        <v>4</v>
      </c>
      <c r="W721" s="4">
        <f>(M721-T721+N721)*U721</f>
        <v>-4</v>
      </c>
      <c r="X721" s="2">
        <v>2019</v>
      </c>
    </row>
    <row r="722" spans="1:24" ht="15" customHeight="1" x14ac:dyDescent="0.25">
      <c r="A722" s="2">
        <v>1605</v>
      </c>
      <c r="B722" s="2">
        <v>20190914</v>
      </c>
      <c r="C722" s="2">
        <f>IF(J722=S722,1,0)</f>
        <v>0</v>
      </c>
      <c r="D722" s="2">
        <v>3</v>
      </c>
      <c r="E722" s="2" t="s">
        <v>12</v>
      </c>
      <c r="F722" s="2">
        <v>44</v>
      </c>
      <c r="G722" s="2" t="s">
        <v>138</v>
      </c>
      <c r="H722" s="2">
        <v>3</v>
      </c>
      <c r="I722" s="2" t="s">
        <v>14</v>
      </c>
      <c r="J722" s="2" t="s">
        <v>46</v>
      </c>
      <c r="K722" s="2">
        <f>IF(L722="away",-1,IF(L722="home",1,IF(L722="neutral",0,"")))</f>
        <v>-1</v>
      </c>
      <c r="L722" s="2" t="s">
        <v>16</v>
      </c>
      <c r="M722" s="2">
        <v>18</v>
      </c>
      <c r="N722" s="2">
        <v>-2.5</v>
      </c>
      <c r="O722" s="2">
        <f>IF(P721=P722,O721,"")</f>
        <v>45</v>
      </c>
      <c r="P722" s="2" t="s">
        <v>247</v>
      </c>
      <c r="Q722" s="2">
        <f>IF(S721=S722,Q721,"")</f>
        <v>4</v>
      </c>
      <c r="R722" s="2" t="s">
        <v>14</v>
      </c>
      <c r="S722" s="2" t="s">
        <v>79</v>
      </c>
      <c r="T722" s="2">
        <v>17</v>
      </c>
      <c r="U722" s="2">
        <f>IF(N722&gt;0,-1,1)</f>
        <v>1</v>
      </c>
      <c r="V722" s="2">
        <v>-1.5</v>
      </c>
      <c r="W722" s="4">
        <f>(M722-T722+N722)*U722</f>
        <v>-1.5</v>
      </c>
      <c r="X722" s="2">
        <v>2019</v>
      </c>
    </row>
    <row r="723" spans="1:24" ht="15" customHeight="1" x14ac:dyDescent="0.25">
      <c r="A723" s="2">
        <v>1350</v>
      </c>
      <c r="B723" s="2">
        <v>20181228</v>
      </c>
      <c r="C723" s="2">
        <f>IF(J723=S723,1,0)</f>
        <v>0</v>
      </c>
      <c r="D723" s="2">
        <v>18</v>
      </c>
      <c r="E723" s="2" t="s">
        <v>293</v>
      </c>
      <c r="F723" s="2">
        <v>127</v>
      </c>
      <c r="G723" s="2" t="s">
        <v>217</v>
      </c>
      <c r="H723" s="2">
        <v>9</v>
      </c>
      <c r="I723" s="2" t="s">
        <v>14</v>
      </c>
      <c r="J723" s="2" t="s">
        <v>62</v>
      </c>
      <c r="K723" s="2">
        <f>IF(L723="away",-1,IF(L723="home",1,IF(L723="neutral",0,"")))</f>
        <v>0</v>
      </c>
      <c r="L723" s="2" t="s">
        <v>32</v>
      </c>
      <c r="M723" s="2">
        <v>28</v>
      </c>
      <c r="N723" s="2">
        <v>-2.5</v>
      </c>
      <c r="O723" s="2">
        <f>IF(P722=P723,O722,"")</f>
        <v>45</v>
      </c>
      <c r="P723" s="2" t="s">
        <v>247</v>
      </c>
      <c r="Q723" s="2">
        <f>IF(S722=S723,Q722,"")</f>
        <v>4</v>
      </c>
      <c r="R723" s="2" t="s">
        <v>14</v>
      </c>
      <c r="S723" s="2" t="s">
        <v>79</v>
      </c>
      <c r="T723" s="2">
        <v>26</v>
      </c>
      <c r="U723" s="2">
        <f>IF(N723&gt;0,-1,1)</f>
        <v>1</v>
      </c>
      <c r="V723" s="2">
        <v>-0.5</v>
      </c>
      <c r="W723" s="4">
        <f>(M723-T723+N723)*U723</f>
        <v>-0.5</v>
      </c>
      <c r="X723" s="2">
        <v>2018</v>
      </c>
    </row>
    <row r="724" spans="1:24" ht="15" customHeight="1" x14ac:dyDescent="0.25">
      <c r="A724" s="2">
        <v>1171</v>
      </c>
      <c r="B724" s="2">
        <v>20181117</v>
      </c>
      <c r="C724" s="2">
        <f>IF(J724=S724,1,0)</f>
        <v>1</v>
      </c>
      <c r="D724" s="2">
        <v>12</v>
      </c>
      <c r="E724" s="2" t="s">
        <v>12</v>
      </c>
      <c r="F724" s="2">
        <v>104</v>
      </c>
      <c r="G724" s="2" t="s">
        <v>151</v>
      </c>
      <c r="H724" s="2">
        <v>4</v>
      </c>
      <c r="I724" s="2" t="s">
        <v>14</v>
      </c>
      <c r="J724" s="2" t="s">
        <v>79</v>
      </c>
      <c r="K724" s="2">
        <f>IF(L724="away",-1,IF(L724="home",1,IF(L724="neutral",0,"")))</f>
        <v>1</v>
      </c>
      <c r="L724" s="2" t="s">
        <v>21</v>
      </c>
      <c r="M724" s="2">
        <v>24</v>
      </c>
      <c r="N724" s="2">
        <v>-3.5</v>
      </c>
      <c r="O724" s="2">
        <f>IF(P723=P724,O723,"")</f>
        <v>45</v>
      </c>
      <c r="P724" s="2" t="s">
        <v>247</v>
      </c>
      <c r="Q724" s="2">
        <f>IF(S723=S724,Q723,"")</f>
        <v>4</v>
      </c>
      <c r="R724" s="2" t="s">
        <v>14</v>
      </c>
      <c r="S724" s="2" t="s">
        <v>79</v>
      </c>
      <c r="T724" s="2">
        <v>10</v>
      </c>
      <c r="U724" s="2">
        <f>IF(N724&gt;0,-1,1)</f>
        <v>1</v>
      </c>
      <c r="V724" s="2">
        <v>10.5</v>
      </c>
      <c r="W724" s="4">
        <f>(M724-T724+N724)*U724</f>
        <v>10.5</v>
      </c>
      <c r="X724" s="2">
        <v>2018</v>
      </c>
    </row>
    <row r="725" spans="1:24" ht="15" customHeight="1" x14ac:dyDescent="0.25">
      <c r="A725" s="2">
        <v>442</v>
      </c>
      <c r="B725" s="2">
        <v>20180929</v>
      </c>
      <c r="C725" s="2">
        <f>IF(J725=S725,1,0)</f>
        <v>1</v>
      </c>
      <c r="D725" s="2">
        <v>5</v>
      </c>
      <c r="E725" s="2" t="s">
        <v>12</v>
      </c>
      <c r="F725" s="2">
        <v>101</v>
      </c>
      <c r="G725" s="2" t="s">
        <v>191</v>
      </c>
      <c r="H725" s="2">
        <v>4</v>
      </c>
      <c r="I725" s="2" t="s">
        <v>14</v>
      </c>
      <c r="J725" s="2" t="s">
        <v>79</v>
      </c>
      <c r="K725" s="2">
        <f>IF(L725="away",-1,IF(L725="home",1,IF(L725="neutral",0,"")))</f>
        <v>1</v>
      </c>
      <c r="L725" s="2" t="s">
        <v>21</v>
      </c>
      <c r="M725" s="2">
        <v>17</v>
      </c>
      <c r="N725" s="2">
        <v>-10.5</v>
      </c>
      <c r="O725" s="2">
        <f>IF(P724=P725,O724,"")</f>
        <v>45</v>
      </c>
      <c r="P725" s="2" t="s">
        <v>247</v>
      </c>
      <c r="Q725" s="2">
        <f>IF(S724=S725,Q724,"")</f>
        <v>4</v>
      </c>
      <c r="R725" s="2" t="s">
        <v>14</v>
      </c>
      <c r="S725" s="2" t="s">
        <v>79</v>
      </c>
      <c r="T725" s="2">
        <v>14</v>
      </c>
      <c r="U725" s="2">
        <f>IF(N725&gt;0,-1,1)</f>
        <v>1</v>
      </c>
      <c r="V725" s="2">
        <v>-7.5</v>
      </c>
      <c r="W725" s="4">
        <f>(M725-T725+N725)*U725</f>
        <v>-7.5</v>
      </c>
      <c r="X725" s="2">
        <v>2018</v>
      </c>
    </row>
    <row r="726" spans="1:24" ht="15" customHeight="1" x14ac:dyDescent="0.25">
      <c r="A726" s="2">
        <v>230</v>
      </c>
      <c r="B726" s="2">
        <v>20180915</v>
      </c>
      <c r="C726" s="2">
        <f>IF(J726=S726,1,0)</f>
        <v>1</v>
      </c>
      <c r="D726" s="2">
        <v>3</v>
      </c>
      <c r="E726" s="2" t="s">
        <v>12</v>
      </c>
      <c r="F726" s="2">
        <v>81</v>
      </c>
      <c r="G726" s="2" t="s">
        <v>172</v>
      </c>
      <c r="H726" s="2">
        <v>4</v>
      </c>
      <c r="I726" s="2" t="s">
        <v>14</v>
      </c>
      <c r="J726" s="2" t="s">
        <v>79</v>
      </c>
      <c r="K726" s="2">
        <f>IF(L726="away",-1,IF(L726="home",1,IF(L726="neutral",0,"")))</f>
        <v>-1</v>
      </c>
      <c r="L726" s="2" t="s">
        <v>16</v>
      </c>
      <c r="M726" s="2">
        <v>37</v>
      </c>
      <c r="N726" s="2">
        <v>-17.5</v>
      </c>
      <c r="O726" s="2">
        <f>IF(P725=P726,O725,"")</f>
        <v>45</v>
      </c>
      <c r="P726" s="2" t="s">
        <v>247</v>
      </c>
      <c r="Q726" s="2">
        <f>IF(S725=S726,Q725,"")</f>
        <v>4</v>
      </c>
      <c r="R726" s="2" t="s">
        <v>14</v>
      </c>
      <c r="S726" s="2" t="s">
        <v>79</v>
      </c>
      <c r="T726" s="2">
        <v>27</v>
      </c>
      <c r="U726" s="2">
        <f>IF(N726&gt;0,-1,1)</f>
        <v>1</v>
      </c>
      <c r="V726" s="2">
        <v>-7.5</v>
      </c>
      <c r="W726" s="4">
        <f>(M726-T726+N726)*U726</f>
        <v>-7.5</v>
      </c>
      <c r="X726" s="2">
        <v>2018</v>
      </c>
    </row>
    <row r="727" spans="1:24" ht="15" customHeight="1" x14ac:dyDescent="0.25">
      <c r="A727" s="2">
        <v>131</v>
      </c>
      <c r="B727" s="2">
        <v>20180908</v>
      </c>
      <c r="C727" s="2">
        <f>IF(J727=S727,1,0)</f>
        <v>0</v>
      </c>
      <c r="D727" s="2">
        <v>2</v>
      </c>
      <c r="E727" s="2" t="s">
        <v>12</v>
      </c>
      <c r="F727" s="2">
        <v>44</v>
      </c>
      <c r="G727" s="2" t="s">
        <v>138</v>
      </c>
      <c r="H727" s="2">
        <v>3</v>
      </c>
      <c r="I727" s="2" t="s">
        <v>14</v>
      </c>
      <c r="J727" s="2" t="s">
        <v>46</v>
      </c>
      <c r="K727" s="2">
        <f>IF(L727="away",-1,IF(L727="home",1,IF(L727="neutral",0,"")))</f>
        <v>1</v>
      </c>
      <c r="L727" s="2" t="s">
        <v>21</v>
      </c>
      <c r="M727" s="2">
        <v>13</v>
      </c>
      <c r="N727" s="2">
        <v>-4</v>
      </c>
      <c r="O727" s="2">
        <f>IF(P726=P727,O726,"")</f>
        <v>45</v>
      </c>
      <c r="P727" s="2" t="s">
        <v>247</v>
      </c>
      <c r="Q727" s="2">
        <f>IF(S726=S727,Q726,"")</f>
        <v>4</v>
      </c>
      <c r="R727" s="2" t="s">
        <v>14</v>
      </c>
      <c r="S727" s="2" t="s">
        <v>79</v>
      </c>
      <c r="T727" s="2">
        <v>3</v>
      </c>
      <c r="U727" s="2">
        <f>IF(N727&gt;0,-1,1)</f>
        <v>1</v>
      </c>
      <c r="V727" s="2">
        <v>6</v>
      </c>
      <c r="W727" s="4">
        <f>(M727-T727+N727)*U727</f>
        <v>6</v>
      </c>
      <c r="X727" s="2">
        <v>2018</v>
      </c>
    </row>
    <row r="728" spans="1:24" ht="15" customHeight="1" x14ac:dyDescent="0.25">
      <c r="A728" s="2">
        <v>491</v>
      </c>
      <c r="B728" s="2">
        <v>20201205</v>
      </c>
      <c r="C728" s="2">
        <v>1</v>
      </c>
      <c r="D728" s="2">
        <v>14</v>
      </c>
      <c r="E728" s="2" t="s">
        <v>12</v>
      </c>
      <c r="F728" s="2">
        <v>107</v>
      </c>
      <c r="G728" s="2" t="s">
        <v>204</v>
      </c>
      <c r="H728" s="2">
        <v>4</v>
      </c>
      <c r="I728" s="2" t="s">
        <v>14</v>
      </c>
      <c r="J728" s="2" t="s">
        <v>79</v>
      </c>
      <c r="K728" s="2">
        <v>1</v>
      </c>
      <c r="L728" s="2" t="s">
        <v>21</v>
      </c>
      <c r="M728" s="2">
        <v>16</v>
      </c>
      <c r="N728" s="2">
        <v>-23.5</v>
      </c>
      <c r="O728" s="2">
        <v>46</v>
      </c>
      <c r="P728" s="2" t="s">
        <v>141</v>
      </c>
      <c r="Q728" s="2">
        <v>4</v>
      </c>
      <c r="R728" s="2" t="s">
        <v>14</v>
      </c>
      <c r="S728" s="2" t="s">
        <v>79</v>
      </c>
      <c r="T728" s="2">
        <v>13</v>
      </c>
      <c r="U728" s="2">
        <v>1</v>
      </c>
      <c r="V728" s="2">
        <v>-20.5</v>
      </c>
      <c r="W728" s="5">
        <v>-20.5</v>
      </c>
      <c r="X728" s="2">
        <v>2020</v>
      </c>
    </row>
    <row r="729" spans="1:24" ht="15" customHeight="1" x14ac:dyDescent="0.25">
      <c r="A729" s="2">
        <v>435</v>
      </c>
      <c r="B729" s="2">
        <v>20201128</v>
      </c>
      <c r="C729" s="2">
        <v>1</v>
      </c>
      <c r="D729" s="2">
        <v>13</v>
      </c>
      <c r="E729" s="2" t="s">
        <v>12</v>
      </c>
      <c r="F729" s="2">
        <v>101</v>
      </c>
      <c r="G729" s="2" t="s">
        <v>191</v>
      </c>
      <c r="H729" s="2">
        <v>4</v>
      </c>
      <c r="I729" s="2" t="s">
        <v>14</v>
      </c>
      <c r="J729" s="2" t="s">
        <v>79</v>
      </c>
      <c r="K729" s="2">
        <v>-1</v>
      </c>
      <c r="L729" s="2" t="s">
        <v>16</v>
      </c>
      <c r="M729" s="2">
        <v>59</v>
      </c>
      <c r="N729" s="2">
        <v>-24.5</v>
      </c>
      <c r="O729" s="2">
        <v>46</v>
      </c>
      <c r="P729" s="2" t="s">
        <v>141</v>
      </c>
      <c r="Q729" s="2">
        <v>4</v>
      </c>
      <c r="R729" s="2" t="s">
        <v>14</v>
      </c>
      <c r="S729" s="2" t="s">
        <v>79</v>
      </c>
      <c r="T729" s="2">
        <v>23</v>
      </c>
      <c r="U729" s="2">
        <v>1</v>
      </c>
      <c r="V729" s="2">
        <v>11.5</v>
      </c>
      <c r="W729" s="5">
        <v>11.5</v>
      </c>
      <c r="X729" s="2">
        <v>2020</v>
      </c>
    </row>
    <row r="730" spans="1:24" ht="15" customHeight="1" x14ac:dyDescent="0.25">
      <c r="A730" s="2">
        <v>305</v>
      </c>
      <c r="B730" s="2">
        <v>20201107</v>
      </c>
      <c r="C730" s="2">
        <v>1</v>
      </c>
      <c r="D730" s="2">
        <v>10</v>
      </c>
      <c r="E730" s="2" t="s">
        <v>12</v>
      </c>
      <c r="F730" s="2">
        <v>81</v>
      </c>
      <c r="G730" s="2" t="s">
        <v>172</v>
      </c>
      <c r="H730" s="2">
        <v>4</v>
      </c>
      <c r="I730" s="2" t="s">
        <v>14</v>
      </c>
      <c r="J730" s="2" t="s">
        <v>79</v>
      </c>
      <c r="K730" s="2">
        <v>1</v>
      </c>
      <c r="L730" s="2" t="s">
        <v>21</v>
      </c>
      <c r="M730" s="2">
        <v>62</v>
      </c>
      <c r="N730" s="2">
        <v>-38</v>
      </c>
      <c r="O730" s="2">
        <v>46</v>
      </c>
      <c r="P730" s="2" t="s">
        <v>141</v>
      </c>
      <c r="Q730" s="2">
        <v>4</v>
      </c>
      <c r="R730" s="2" t="s">
        <v>14</v>
      </c>
      <c r="S730" s="2" t="s">
        <v>79</v>
      </c>
      <c r="T730" s="2">
        <v>9</v>
      </c>
      <c r="U730" s="2">
        <v>1</v>
      </c>
      <c r="V730" s="2">
        <v>15</v>
      </c>
      <c r="W730" s="5">
        <v>15</v>
      </c>
      <c r="X730" s="2">
        <v>2020</v>
      </c>
    </row>
    <row r="731" spans="1:24" ht="15" customHeight="1" x14ac:dyDescent="0.25">
      <c r="A731" s="2">
        <v>247</v>
      </c>
      <c r="B731" s="2">
        <v>20201031</v>
      </c>
      <c r="C731" s="2">
        <v>1</v>
      </c>
      <c r="D731" s="2">
        <v>9</v>
      </c>
      <c r="E731" s="2" t="s">
        <v>12</v>
      </c>
      <c r="F731" s="2">
        <v>45</v>
      </c>
      <c r="G731" s="2" t="s">
        <v>247</v>
      </c>
      <c r="H731" s="2">
        <v>4</v>
      </c>
      <c r="I731" s="2" t="s">
        <v>14</v>
      </c>
      <c r="J731" s="2" t="s">
        <v>79</v>
      </c>
      <c r="K731" s="2">
        <v>-1</v>
      </c>
      <c r="L731" s="2" t="s">
        <v>16</v>
      </c>
      <c r="M731" s="2">
        <v>52</v>
      </c>
      <c r="N731" s="2">
        <v>-28.5</v>
      </c>
      <c r="O731" s="2">
        <v>46</v>
      </c>
      <c r="P731" s="2" t="s">
        <v>141</v>
      </c>
      <c r="Q731" s="2">
        <v>4</v>
      </c>
      <c r="R731" s="2" t="s">
        <v>14</v>
      </c>
      <c r="S731" s="2" t="s">
        <v>79</v>
      </c>
      <c r="T731" s="2">
        <v>22</v>
      </c>
      <c r="U731" s="2">
        <v>1</v>
      </c>
      <c r="V731" s="2">
        <v>1.5</v>
      </c>
      <c r="W731" s="5">
        <v>1.5</v>
      </c>
      <c r="X731" s="2">
        <v>2020</v>
      </c>
    </row>
    <row r="732" spans="1:24" ht="15" customHeight="1" x14ac:dyDescent="0.25">
      <c r="A732" s="2">
        <v>193</v>
      </c>
      <c r="B732" s="2">
        <v>20201024</v>
      </c>
      <c r="C732" s="2">
        <v>1</v>
      </c>
      <c r="D732" s="2">
        <v>8</v>
      </c>
      <c r="E732" s="2" t="s">
        <v>12</v>
      </c>
      <c r="F732" s="2">
        <v>47</v>
      </c>
      <c r="G732" s="2" t="s">
        <v>142</v>
      </c>
      <c r="H732" s="2">
        <v>4</v>
      </c>
      <c r="I732" s="2" t="s">
        <v>14</v>
      </c>
      <c r="J732" s="2" t="s">
        <v>79</v>
      </c>
      <c r="K732" s="2">
        <v>1</v>
      </c>
      <c r="L732" s="2" t="s">
        <v>21</v>
      </c>
      <c r="M732" s="2">
        <v>55</v>
      </c>
      <c r="N732" s="2">
        <v>-20.5</v>
      </c>
      <c r="O732" s="2">
        <v>46</v>
      </c>
      <c r="P732" s="2" t="s">
        <v>141</v>
      </c>
      <c r="Q732" s="2">
        <v>4</v>
      </c>
      <c r="R732" s="2" t="s">
        <v>14</v>
      </c>
      <c r="S732" s="2" t="s">
        <v>79</v>
      </c>
      <c r="T732" s="2">
        <v>14</v>
      </c>
      <c r="U732" s="2">
        <v>1</v>
      </c>
      <c r="V732" s="2">
        <v>20.5</v>
      </c>
      <c r="W732" s="5">
        <v>20.5</v>
      </c>
      <c r="X732" s="2">
        <v>2020</v>
      </c>
    </row>
    <row r="733" spans="1:24" ht="15" customHeight="1" x14ac:dyDescent="0.25">
      <c r="A733" s="2">
        <v>176</v>
      </c>
      <c r="B733" s="2">
        <v>20201017</v>
      </c>
      <c r="C733" s="2">
        <v>1</v>
      </c>
      <c r="D733" s="2">
        <v>7</v>
      </c>
      <c r="E733" s="2" t="s">
        <v>12</v>
      </c>
      <c r="F733" s="2">
        <v>128</v>
      </c>
      <c r="G733" s="2" t="s">
        <v>195</v>
      </c>
      <c r="H733" s="2">
        <v>4</v>
      </c>
      <c r="I733" s="2" t="s">
        <v>14</v>
      </c>
      <c r="J733" s="2" t="s">
        <v>79</v>
      </c>
      <c r="K733" s="2">
        <v>1</v>
      </c>
      <c r="L733" s="2" t="s">
        <v>21</v>
      </c>
      <c r="M733" s="2">
        <v>38</v>
      </c>
      <c r="N733" s="2">
        <v>-21.5</v>
      </c>
      <c r="O733" s="2">
        <v>46</v>
      </c>
      <c r="P733" s="2" t="s">
        <v>141</v>
      </c>
      <c r="Q733" s="2">
        <v>4</v>
      </c>
      <c r="R733" s="2" t="s">
        <v>14</v>
      </c>
      <c r="S733" s="2" t="s">
        <v>79</v>
      </c>
      <c r="T733" s="2">
        <v>17</v>
      </c>
      <c r="U733" s="2">
        <v>1</v>
      </c>
      <c r="V733" s="2">
        <v>-0.5</v>
      </c>
      <c r="W733" s="5">
        <v>-0.5</v>
      </c>
      <c r="X733" s="2">
        <v>2020</v>
      </c>
    </row>
    <row r="734" spans="1:24" ht="15" customHeight="1" x14ac:dyDescent="0.25">
      <c r="A734" s="2">
        <v>101</v>
      </c>
      <c r="B734" s="2">
        <v>20201003</v>
      </c>
      <c r="C734" s="2">
        <v>1</v>
      </c>
      <c r="D734" s="2">
        <v>5</v>
      </c>
      <c r="E734" s="2" t="s">
        <v>12</v>
      </c>
      <c r="F734" s="2">
        <v>82</v>
      </c>
      <c r="G734" s="2" t="s">
        <v>78</v>
      </c>
      <c r="H734" s="2">
        <v>4</v>
      </c>
      <c r="I734" s="2" t="s">
        <v>14</v>
      </c>
      <c r="J734" s="2" t="s">
        <v>79</v>
      </c>
      <c r="K734" s="2">
        <v>-1</v>
      </c>
      <c r="L734" s="2" t="s">
        <v>16</v>
      </c>
      <c r="M734" s="2">
        <v>47</v>
      </c>
      <c r="N734" s="2">
        <v>-23</v>
      </c>
      <c r="O734" s="2">
        <v>46</v>
      </c>
      <c r="P734" s="2" t="s">
        <v>141</v>
      </c>
      <c r="Q734" s="2">
        <v>4</v>
      </c>
      <c r="R734" s="2" t="s">
        <v>14</v>
      </c>
      <c r="S734" s="2" t="s">
        <v>79</v>
      </c>
      <c r="T734" s="2">
        <v>7</v>
      </c>
      <c r="U734" s="2">
        <v>1</v>
      </c>
      <c r="V734" s="2">
        <v>17</v>
      </c>
      <c r="W734" s="5">
        <v>17</v>
      </c>
      <c r="X734" s="2">
        <v>2020</v>
      </c>
    </row>
    <row r="735" spans="1:24" ht="15" customHeight="1" x14ac:dyDescent="0.25">
      <c r="A735" s="2">
        <v>56</v>
      </c>
      <c r="B735" s="2">
        <v>20200926</v>
      </c>
      <c r="C735" s="2">
        <v>1</v>
      </c>
      <c r="D735" s="2">
        <v>4</v>
      </c>
      <c r="E735" s="2" t="s">
        <v>12</v>
      </c>
      <c r="F735" s="2">
        <v>12</v>
      </c>
      <c r="G735" s="2" t="s">
        <v>111</v>
      </c>
      <c r="H735" s="2">
        <v>4</v>
      </c>
      <c r="I735" s="2" t="s">
        <v>14</v>
      </c>
      <c r="J735" s="2" t="s">
        <v>79</v>
      </c>
      <c r="K735" s="2">
        <v>1</v>
      </c>
      <c r="L735" s="2" t="s">
        <v>21</v>
      </c>
      <c r="M735" s="2">
        <v>47</v>
      </c>
      <c r="N735" s="2">
        <v>-18</v>
      </c>
      <c r="O735" s="2">
        <v>46</v>
      </c>
      <c r="P735" s="2" t="s">
        <v>141</v>
      </c>
      <c r="Q735" s="2">
        <v>4</v>
      </c>
      <c r="R735" s="2" t="s">
        <v>14</v>
      </c>
      <c r="S735" s="2" t="s">
        <v>79</v>
      </c>
      <c r="T735" s="2">
        <v>14</v>
      </c>
      <c r="U735" s="2">
        <v>1</v>
      </c>
      <c r="V735" s="2">
        <v>15</v>
      </c>
      <c r="W735" s="5">
        <v>15</v>
      </c>
      <c r="X735" s="2">
        <v>2020</v>
      </c>
    </row>
    <row r="736" spans="1:24" ht="15" customHeight="1" x14ac:dyDescent="0.25">
      <c r="A736" s="2">
        <v>17</v>
      </c>
      <c r="B736" s="2">
        <v>20200912</v>
      </c>
      <c r="C736" s="2">
        <v>0</v>
      </c>
      <c r="D736" s="2">
        <v>2</v>
      </c>
      <c r="E736" s="2" t="s">
        <v>12</v>
      </c>
      <c r="F736" s="2">
        <v>23</v>
      </c>
      <c r="G736" s="2" t="s">
        <v>186</v>
      </c>
      <c r="H736" s="2">
        <v>10</v>
      </c>
      <c r="I736" s="2" t="s">
        <v>14</v>
      </c>
      <c r="J736" s="2" t="s">
        <v>43</v>
      </c>
      <c r="K736" s="2">
        <v>-1</v>
      </c>
      <c r="L736" s="2" t="s">
        <v>16</v>
      </c>
      <c r="M736" s="2">
        <v>38</v>
      </c>
      <c r="N736" s="2">
        <v>5.5</v>
      </c>
      <c r="O736" s="2">
        <v>46</v>
      </c>
      <c r="P736" s="2" t="s">
        <v>141</v>
      </c>
      <c r="Q736" s="2">
        <v>4</v>
      </c>
      <c r="R736" s="2" t="s">
        <v>14</v>
      </c>
      <c r="S736" s="2" t="s">
        <v>79</v>
      </c>
      <c r="T736" s="2">
        <v>23</v>
      </c>
      <c r="U736" s="2">
        <v>-1</v>
      </c>
      <c r="V736" s="2">
        <v>20.5</v>
      </c>
      <c r="W736" s="5">
        <v>-20.5</v>
      </c>
      <c r="X736" s="2">
        <v>2020</v>
      </c>
    </row>
    <row r="737" spans="1:24" ht="15" customHeight="1" x14ac:dyDescent="0.25">
      <c r="A737" s="2">
        <v>2790</v>
      </c>
      <c r="B737" s="2">
        <v>20191130</v>
      </c>
      <c r="C737" s="2">
        <f>IF(J737=S737,1,0)</f>
        <v>1</v>
      </c>
      <c r="D737" s="2">
        <v>14</v>
      </c>
      <c r="E737" s="2" t="s">
        <v>12</v>
      </c>
      <c r="F737" s="2">
        <v>12</v>
      </c>
      <c r="G737" s="2" t="s">
        <v>111</v>
      </c>
      <c r="H737" s="2">
        <v>4</v>
      </c>
      <c r="I737" s="2" t="s">
        <v>14</v>
      </c>
      <c r="J737" s="2" t="s">
        <v>79</v>
      </c>
      <c r="K737" s="2">
        <f>IF(L737="away",-1,IF(L737="home",1,IF(L737="neutral",0,"")))</f>
        <v>-1</v>
      </c>
      <c r="L737" s="2" t="s">
        <v>16</v>
      </c>
      <c r="M737" s="2">
        <v>61</v>
      </c>
      <c r="N737" s="2">
        <v>-14</v>
      </c>
      <c r="O737" s="2">
        <f>IF(P736=P737,O736,"")</f>
        <v>46</v>
      </c>
      <c r="P737" s="2" t="s">
        <v>141</v>
      </c>
      <c r="Q737" s="2">
        <f>IF(S736=S737,Q736,"")</f>
        <v>4</v>
      </c>
      <c r="R737" s="2" t="s">
        <v>14</v>
      </c>
      <c r="S737" s="2" t="s">
        <v>79</v>
      </c>
      <c r="T737" s="2">
        <v>6</v>
      </c>
      <c r="U737" s="2">
        <f>IF(N737&gt;0,-1,1)</f>
        <v>1</v>
      </c>
      <c r="V737" s="2">
        <v>41</v>
      </c>
      <c r="W737" s="4">
        <f>(M737-T737+N737)*U737</f>
        <v>41</v>
      </c>
      <c r="X737" s="2">
        <v>2019</v>
      </c>
    </row>
    <row r="738" spans="1:24" ht="15" customHeight="1" x14ac:dyDescent="0.25">
      <c r="A738" s="2">
        <v>2665</v>
      </c>
      <c r="B738" s="2">
        <v>20191123</v>
      </c>
      <c r="C738" s="2">
        <f>IF(J738=S738,1,0)</f>
        <v>1</v>
      </c>
      <c r="D738" s="2">
        <v>13</v>
      </c>
      <c r="E738" s="2" t="s">
        <v>12</v>
      </c>
      <c r="F738" s="2">
        <v>45</v>
      </c>
      <c r="G738" s="2" t="s">
        <v>247</v>
      </c>
      <c r="H738" s="2">
        <v>4</v>
      </c>
      <c r="I738" s="2" t="s">
        <v>14</v>
      </c>
      <c r="J738" s="2" t="s">
        <v>79</v>
      </c>
      <c r="K738" s="2">
        <f>IF(L738="away",-1,IF(L738="home",1,IF(L738="neutral",0,"")))</f>
        <v>1</v>
      </c>
      <c r="L738" s="2" t="s">
        <v>21</v>
      </c>
      <c r="M738" s="2">
        <v>41</v>
      </c>
      <c r="N738" s="2">
        <v>-23</v>
      </c>
      <c r="O738" s="2">
        <f>IF(P737=P738,O737,"")</f>
        <v>46</v>
      </c>
      <c r="P738" s="2" t="s">
        <v>141</v>
      </c>
      <c r="Q738" s="2">
        <f>IF(S737=S738,Q737,"")</f>
        <v>4</v>
      </c>
      <c r="R738" s="2" t="s">
        <v>14</v>
      </c>
      <c r="S738" s="2" t="s">
        <v>79</v>
      </c>
      <c r="T738" s="2">
        <v>31</v>
      </c>
      <c r="U738" s="2">
        <f>IF(N738&gt;0,-1,1)</f>
        <v>1</v>
      </c>
      <c r="V738" s="2">
        <v>-13</v>
      </c>
      <c r="W738" s="4">
        <f>(M738-T738+N738)*U738</f>
        <v>-13</v>
      </c>
      <c r="X738" s="2">
        <v>2019</v>
      </c>
    </row>
    <row r="739" spans="1:24" ht="15" customHeight="1" x14ac:dyDescent="0.25">
      <c r="A739" s="2">
        <v>2564</v>
      </c>
      <c r="B739" s="2">
        <v>20191116</v>
      </c>
      <c r="C739" s="2">
        <f>IF(J739=S739,1,0)</f>
        <v>1</v>
      </c>
      <c r="D739" s="2">
        <v>12</v>
      </c>
      <c r="E739" s="2" t="s">
        <v>12</v>
      </c>
      <c r="F739" s="2">
        <v>82</v>
      </c>
      <c r="G739" s="2" t="s">
        <v>78</v>
      </c>
      <c r="H739" s="2">
        <v>4</v>
      </c>
      <c r="I739" s="2" t="s">
        <v>14</v>
      </c>
      <c r="J739" s="2" t="s">
        <v>79</v>
      </c>
      <c r="K739" s="2">
        <f>IF(L739="away",-1,IF(L739="home",1,IF(L739="neutral",0,"")))</f>
        <v>1</v>
      </c>
      <c r="L739" s="2" t="s">
        <v>21</v>
      </c>
      <c r="M739" s="2">
        <v>31</v>
      </c>
      <c r="N739" s="2">
        <v>-17.5</v>
      </c>
      <c r="O739" s="2">
        <f>IF(P738=P739,O738,"")</f>
        <v>46</v>
      </c>
      <c r="P739" s="2" t="s">
        <v>141</v>
      </c>
      <c r="Q739" s="2">
        <f>IF(S738=S739,Q738,"")</f>
        <v>4</v>
      </c>
      <c r="R739" s="2" t="s">
        <v>14</v>
      </c>
      <c r="S739" s="2" t="s">
        <v>79</v>
      </c>
      <c r="T739" s="2">
        <v>13</v>
      </c>
      <c r="U739" s="2">
        <f>IF(N739&gt;0,-1,1)</f>
        <v>1</v>
      </c>
      <c r="V739" s="2">
        <v>0.5</v>
      </c>
      <c r="W739" s="4">
        <f>(M739-T739+N739)*U739</f>
        <v>0.5</v>
      </c>
      <c r="X739" s="2">
        <v>2019</v>
      </c>
    </row>
    <row r="740" spans="1:24" ht="15" customHeight="1" x14ac:dyDescent="0.25">
      <c r="A740" s="2">
        <v>2344</v>
      </c>
      <c r="B740" s="2">
        <v>20191102</v>
      </c>
      <c r="C740" s="2">
        <f>IF(J740=S740,1,0)</f>
        <v>1</v>
      </c>
      <c r="D740" s="2">
        <v>10</v>
      </c>
      <c r="E740" s="2" t="s">
        <v>12</v>
      </c>
      <c r="F740" s="2">
        <v>47</v>
      </c>
      <c r="G740" s="2" t="s">
        <v>142</v>
      </c>
      <c r="H740" s="2">
        <v>4</v>
      </c>
      <c r="I740" s="2" t="s">
        <v>14</v>
      </c>
      <c r="J740" s="2" t="s">
        <v>79</v>
      </c>
      <c r="K740" s="2">
        <f>IF(L740="away",-1,IF(L740="home",1,IF(L740="neutral",0,"")))</f>
        <v>-1</v>
      </c>
      <c r="L740" s="2" t="s">
        <v>16</v>
      </c>
      <c r="M740" s="2">
        <v>38</v>
      </c>
      <c r="N740" s="2">
        <v>-6</v>
      </c>
      <c r="O740" s="2">
        <f>IF(P739=P740,O739,"")</f>
        <v>46</v>
      </c>
      <c r="P740" s="2" t="s">
        <v>141</v>
      </c>
      <c r="Q740" s="2">
        <f>IF(S739=S740,Q739,"")</f>
        <v>4</v>
      </c>
      <c r="R740" s="2" t="s">
        <v>14</v>
      </c>
      <c r="S740" s="2" t="s">
        <v>79</v>
      </c>
      <c r="T740" s="2">
        <v>10</v>
      </c>
      <c r="U740" s="2">
        <f>IF(N740&gt;0,-1,1)</f>
        <v>1</v>
      </c>
      <c r="V740" s="2">
        <v>22</v>
      </c>
      <c r="W740" s="4">
        <f>(M740-T740+N740)*U740</f>
        <v>22</v>
      </c>
      <c r="X740" s="2">
        <v>2019</v>
      </c>
    </row>
    <row r="741" spans="1:24" ht="15" customHeight="1" x14ac:dyDescent="0.25">
      <c r="A741" s="2">
        <v>2143</v>
      </c>
      <c r="B741" s="2">
        <v>20191019</v>
      </c>
      <c r="C741" s="2">
        <f>IF(J741=S741,1,0)</f>
        <v>1</v>
      </c>
      <c r="D741" s="2">
        <v>8</v>
      </c>
      <c r="E741" s="2" t="s">
        <v>12</v>
      </c>
      <c r="F741" s="2">
        <v>104</v>
      </c>
      <c r="G741" s="2" t="s">
        <v>151</v>
      </c>
      <c r="H741" s="2">
        <v>4</v>
      </c>
      <c r="I741" s="2" t="s">
        <v>14</v>
      </c>
      <c r="J741" s="2" t="s">
        <v>79</v>
      </c>
      <c r="K741" s="2">
        <f>IF(L741="away",-1,IF(L741="home",1,IF(L741="neutral",0,"")))</f>
        <v>1</v>
      </c>
      <c r="L741" s="2" t="s">
        <v>21</v>
      </c>
      <c r="M741" s="2">
        <v>50</v>
      </c>
      <c r="N741" s="2">
        <v>-21</v>
      </c>
      <c r="O741" s="2">
        <f>IF(P740=P741,O740,"")</f>
        <v>46</v>
      </c>
      <c r="P741" s="2" t="s">
        <v>141</v>
      </c>
      <c r="Q741" s="2">
        <f>IF(S740=S741,Q740,"")</f>
        <v>4</v>
      </c>
      <c r="R741" s="2" t="s">
        <v>14</v>
      </c>
      <c r="S741" s="2" t="s">
        <v>79</v>
      </c>
      <c r="T741" s="2">
        <v>48</v>
      </c>
      <c r="U741" s="2">
        <f>IF(N741&gt;0,-1,1)</f>
        <v>1</v>
      </c>
      <c r="V741" s="2">
        <v>-19</v>
      </c>
      <c r="W741" s="4">
        <f>(M741-T741+N741)*U741</f>
        <v>-19</v>
      </c>
      <c r="X741" s="2">
        <v>2019</v>
      </c>
    </row>
    <row r="742" spans="1:24" ht="15" customHeight="1" x14ac:dyDescent="0.25">
      <c r="A742" s="2">
        <v>1908</v>
      </c>
      <c r="B742" s="2">
        <v>20191005</v>
      </c>
      <c r="C742" s="2">
        <f>IF(J742=S742,1,0)</f>
        <v>1</v>
      </c>
      <c r="D742" s="2">
        <v>6</v>
      </c>
      <c r="E742" s="2" t="s">
        <v>12</v>
      </c>
      <c r="F742" s="2">
        <v>81</v>
      </c>
      <c r="G742" s="2" t="s">
        <v>172</v>
      </c>
      <c r="H742" s="2">
        <v>4</v>
      </c>
      <c r="I742" s="2" t="s">
        <v>14</v>
      </c>
      <c r="J742" s="2" t="s">
        <v>79</v>
      </c>
      <c r="K742" s="2">
        <f>IF(L742="away",-1,IF(L742="home",1,IF(L742="neutral",0,"")))</f>
        <v>-1</v>
      </c>
      <c r="L742" s="2" t="s">
        <v>16</v>
      </c>
      <c r="M742" s="2">
        <v>45</v>
      </c>
      <c r="N742" s="2">
        <v>-32.5</v>
      </c>
      <c r="O742" s="2">
        <f>IF(P741=P742,O741,"")</f>
        <v>46</v>
      </c>
      <c r="P742" s="2" t="s">
        <v>141</v>
      </c>
      <c r="Q742" s="2">
        <f>IF(S741=S742,Q741,"")</f>
        <v>4</v>
      </c>
      <c r="R742" s="2" t="s">
        <v>14</v>
      </c>
      <c r="S742" s="2" t="s">
        <v>79</v>
      </c>
      <c r="T742" s="2">
        <v>20</v>
      </c>
      <c r="U742" s="2">
        <f>IF(N742&gt;0,-1,1)</f>
        <v>1</v>
      </c>
      <c r="V742" s="2">
        <v>-7.5</v>
      </c>
      <c r="W742" s="4">
        <f>(M742-T742+N742)*U742</f>
        <v>-7.5</v>
      </c>
      <c r="X742" s="2">
        <v>2019</v>
      </c>
    </row>
    <row r="743" spans="1:24" ht="15" customHeight="1" x14ac:dyDescent="0.25">
      <c r="A743" s="2">
        <v>1836</v>
      </c>
      <c r="B743" s="2">
        <v>20190928</v>
      </c>
      <c r="C743" s="2">
        <f>IF(J743=S743,1,0)</f>
        <v>1</v>
      </c>
      <c r="D743" s="2">
        <v>5</v>
      </c>
      <c r="E743" s="2" t="s">
        <v>12</v>
      </c>
      <c r="F743" s="2">
        <v>101</v>
      </c>
      <c r="G743" s="2" t="s">
        <v>191</v>
      </c>
      <c r="H743" s="2">
        <v>4</v>
      </c>
      <c r="I743" s="2" t="s">
        <v>14</v>
      </c>
      <c r="J743" s="2" t="s">
        <v>79</v>
      </c>
      <c r="K743" s="2">
        <f>IF(L743="away",-1,IF(L743="home",1,IF(L743="neutral",0,"")))</f>
        <v>1</v>
      </c>
      <c r="L743" s="2" t="s">
        <v>21</v>
      </c>
      <c r="M743" s="2">
        <v>51</v>
      </c>
      <c r="N743" s="2">
        <v>-16.5</v>
      </c>
      <c r="O743" s="2">
        <f>IF(P742=P743,O742,"")</f>
        <v>46</v>
      </c>
      <c r="P743" s="2" t="s">
        <v>141</v>
      </c>
      <c r="Q743" s="2">
        <f>IF(S742=S743,Q742,"")</f>
        <v>4</v>
      </c>
      <c r="R743" s="2" t="s">
        <v>14</v>
      </c>
      <c r="S743" s="2" t="s">
        <v>79</v>
      </c>
      <c r="T743" s="2">
        <v>14</v>
      </c>
      <c r="U743" s="2">
        <f>IF(N743&gt;0,-1,1)</f>
        <v>1</v>
      </c>
      <c r="V743" s="2">
        <v>20.5</v>
      </c>
      <c r="W743" s="4">
        <f>(M743-T743+N743)*U743</f>
        <v>20.5</v>
      </c>
      <c r="X743" s="2">
        <v>2019</v>
      </c>
    </row>
    <row r="744" spans="1:24" ht="15" customHeight="1" x14ac:dyDescent="0.25">
      <c r="A744" s="2">
        <v>1713</v>
      </c>
      <c r="B744" s="2">
        <v>20190921</v>
      </c>
      <c r="C744" s="2">
        <f>IF(J744=S744,1,0)</f>
        <v>1</v>
      </c>
      <c r="D744" s="2">
        <v>4</v>
      </c>
      <c r="E744" s="2" t="s">
        <v>12</v>
      </c>
      <c r="F744" s="2">
        <v>128</v>
      </c>
      <c r="G744" s="2" t="s">
        <v>195</v>
      </c>
      <c r="H744" s="2">
        <v>4</v>
      </c>
      <c r="I744" s="2" t="s">
        <v>14</v>
      </c>
      <c r="J744" s="2" t="s">
        <v>79</v>
      </c>
      <c r="K744" s="2">
        <f>IF(L744="away",-1,IF(L744="home",1,IF(L744="neutral",0,"")))</f>
        <v>-1</v>
      </c>
      <c r="L744" s="2" t="s">
        <v>16</v>
      </c>
      <c r="M744" s="2">
        <v>29</v>
      </c>
      <c r="N744" s="2">
        <v>-4.5</v>
      </c>
      <c r="O744" s="2">
        <f>IF(P743=P744,O743,"")</f>
        <v>46</v>
      </c>
      <c r="P744" s="2" t="s">
        <v>141</v>
      </c>
      <c r="Q744" s="2">
        <f>IF(S743=S744,Q743,"")</f>
        <v>4</v>
      </c>
      <c r="R744" s="2" t="s">
        <v>14</v>
      </c>
      <c r="S744" s="2" t="s">
        <v>79</v>
      </c>
      <c r="T744" s="2">
        <v>24</v>
      </c>
      <c r="U744" s="2">
        <f>IF(N744&gt;0,-1,1)</f>
        <v>1</v>
      </c>
      <c r="V744" s="2">
        <v>0.5</v>
      </c>
      <c r="W744" s="4">
        <f>(M744-T744+N744)*U744</f>
        <v>0.5</v>
      </c>
      <c r="X744" s="2">
        <v>2019</v>
      </c>
    </row>
    <row r="745" spans="1:24" ht="15" customHeight="1" x14ac:dyDescent="0.25">
      <c r="A745" s="2">
        <v>1517</v>
      </c>
      <c r="B745" s="2">
        <v>20190907</v>
      </c>
      <c r="C745" s="2">
        <f>IF(J745=S745,1,0)</f>
        <v>0</v>
      </c>
      <c r="D745" s="2">
        <v>2</v>
      </c>
      <c r="E745" s="2" t="s">
        <v>12</v>
      </c>
      <c r="F745" s="2">
        <v>23</v>
      </c>
      <c r="G745" s="2" t="s">
        <v>186</v>
      </c>
      <c r="H745" s="2">
        <v>10</v>
      </c>
      <c r="I745" s="2" t="s">
        <v>14</v>
      </c>
      <c r="J745" s="2" t="s">
        <v>43</v>
      </c>
      <c r="K745" s="2">
        <f>IF(L745="away",-1,IF(L745="home",1,IF(L745="neutral",0,"")))</f>
        <v>-1</v>
      </c>
      <c r="L745" s="2" t="s">
        <v>16</v>
      </c>
      <c r="M745" s="2">
        <v>12</v>
      </c>
      <c r="N745" s="2">
        <v>7</v>
      </c>
      <c r="O745" s="2">
        <f>IF(P744=P745,O744,"")</f>
        <v>46</v>
      </c>
      <c r="P745" s="2" t="s">
        <v>141</v>
      </c>
      <c r="Q745" s="2">
        <f>IF(S744=S745,Q744,"")</f>
        <v>4</v>
      </c>
      <c r="R745" s="2" t="s">
        <v>14</v>
      </c>
      <c r="S745" s="2" t="s">
        <v>79</v>
      </c>
      <c r="T745" s="2">
        <v>7</v>
      </c>
      <c r="U745" s="2">
        <f>IF(N745&gt;0,-1,1)</f>
        <v>-1</v>
      </c>
      <c r="V745" s="2">
        <v>12</v>
      </c>
      <c r="W745" s="4">
        <f>(M745-T745+N745)*U745</f>
        <v>-12</v>
      </c>
      <c r="X745" s="2">
        <v>2019</v>
      </c>
    </row>
    <row r="746" spans="1:24" ht="15" customHeight="1" x14ac:dyDescent="0.25">
      <c r="A746" s="2">
        <v>1231</v>
      </c>
      <c r="B746" s="2">
        <v>20181123</v>
      </c>
      <c r="C746" s="2">
        <f>IF(J746=S746,1,0)</f>
        <v>1</v>
      </c>
      <c r="D746" s="2">
        <v>13</v>
      </c>
      <c r="E746" s="2" t="s">
        <v>12</v>
      </c>
      <c r="F746" s="2">
        <v>104</v>
      </c>
      <c r="G746" s="2" t="s">
        <v>151</v>
      </c>
      <c r="H746" s="2">
        <v>4</v>
      </c>
      <c r="I746" s="2" t="s">
        <v>14</v>
      </c>
      <c r="J746" s="2" t="s">
        <v>79</v>
      </c>
      <c r="K746" s="2">
        <f>IF(L746="away",-1,IF(L746="home",1,IF(L746="neutral",0,"")))</f>
        <v>-1</v>
      </c>
      <c r="L746" s="2" t="s">
        <v>16</v>
      </c>
      <c r="M746" s="2">
        <v>24</v>
      </c>
      <c r="N746" s="2">
        <v>-14.5</v>
      </c>
      <c r="O746" s="2">
        <f>IF(P745=P746,O745,"")</f>
        <v>46</v>
      </c>
      <c r="P746" s="2" t="s">
        <v>141</v>
      </c>
      <c r="Q746" s="2">
        <f>IF(S745=S746,Q745,"")</f>
        <v>4</v>
      </c>
      <c r="R746" s="2" t="s">
        <v>14</v>
      </c>
      <c r="S746" s="2" t="s">
        <v>79</v>
      </c>
      <c r="T746" s="2">
        <v>17</v>
      </c>
      <c r="U746" s="2">
        <f>IF(N746&gt;0,-1,1)</f>
        <v>1</v>
      </c>
      <c r="V746" s="2">
        <v>-7.5</v>
      </c>
      <c r="W746" s="4">
        <f>(M746-T746+N746)*U746</f>
        <v>-7.5</v>
      </c>
      <c r="X746" s="2">
        <v>2018</v>
      </c>
    </row>
    <row r="747" spans="1:24" ht="15" customHeight="1" x14ac:dyDescent="0.25">
      <c r="A747" s="2">
        <v>1160</v>
      </c>
      <c r="B747" s="2">
        <v>20181117</v>
      </c>
      <c r="C747" s="2">
        <f>IF(J747=S747,1,0)</f>
        <v>1</v>
      </c>
      <c r="D747" s="2">
        <v>12</v>
      </c>
      <c r="E747" s="2" t="s">
        <v>12</v>
      </c>
      <c r="F747" s="2">
        <v>81</v>
      </c>
      <c r="G747" s="2" t="s">
        <v>172</v>
      </c>
      <c r="H747" s="2">
        <v>4</v>
      </c>
      <c r="I747" s="2" t="s">
        <v>14</v>
      </c>
      <c r="J747" s="2" t="s">
        <v>79</v>
      </c>
      <c r="K747" s="2">
        <f>IF(L747="away",-1,IF(L747="home",1,IF(L747="neutral",0,"")))</f>
        <v>1</v>
      </c>
      <c r="L747" s="2" t="s">
        <v>21</v>
      </c>
      <c r="M747" s="2">
        <v>55</v>
      </c>
      <c r="N747" s="2">
        <v>-35</v>
      </c>
      <c r="O747" s="2">
        <f>IF(P746=P747,O746,"")</f>
        <v>46</v>
      </c>
      <c r="P747" s="2" t="s">
        <v>141</v>
      </c>
      <c r="Q747" s="2">
        <f>IF(S746=S747,Q746,"")</f>
        <v>4</v>
      </c>
      <c r="R747" s="2" t="s">
        <v>14</v>
      </c>
      <c r="S747" s="2" t="s">
        <v>79</v>
      </c>
      <c r="T747" s="2">
        <v>40</v>
      </c>
      <c r="U747" s="2">
        <f>IF(N747&gt;0,-1,1)</f>
        <v>1</v>
      </c>
      <c r="V747" s="2">
        <v>-20</v>
      </c>
      <c r="W747" s="4">
        <f>(M747-T747+N747)*U747</f>
        <v>-20</v>
      </c>
      <c r="X747" s="2">
        <v>2018</v>
      </c>
    </row>
    <row r="748" spans="1:24" ht="15" customHeight="1" x14ac:dyDescent="0.25">
      <c r="A748" s="2">
        <v>1033</v>
      </c>
      <c r="B748" s="2">
        <v>20181110</v>
      </c>
      <c r="C748" s="2">
        <f>IF(J748=S748,1,0)</f>
        <v>1</v>
      </c>
      <c r="D748" s="2">
        <v>11</v>
      </c>
      <c r="E748" s="2" t="s">
        <v>12</v>
      </c>
      <c r="F748" s="2">
        <v>47</v>
      </c>
      <c r="G748" s="2" t="s">
        <v>142</v>
      </c>
      <c r="H748" s="2">
        <v>4</v>
      </c>
      <c r="I748" s="2" t="s">
        <v>14</v>
      </c>
      <c r="J748" s="2" t="s">
        <v>79</v>
      </c>
      <c r="K748" s="2">
        <f>IF(L748="away",-1,IF(L748="home",1,IF(L748="neutral",0,"")))</f>
        <v>1</v>
      </c>
      <c r="L748" s="2" t="s">
        <v>21</v>
      </c>
      <c r="M748" s="2">
        <v>21</v>
      </c>
      <c r="N748" s="2">
        <v>-9</v>
      </c>
      <c r="O748" s="2">
        <f>IF(P747=P748,O747,"")</f>
        <v>46</v>
      </c>
      <c r="P748" s="2" t="s">
        <v>141</v>
      </c>
      <c r="Q748" s="2">
        <f>IF(S747=S748,Q747,"")</f>
        <v>4</v>
      </c>
      <c r="R748" s="2" t="s">
        <v>14</v>
      </c>
      <c r="S748" s="2" t="s">
        <v>79</v>
      </c>
      <c r="T748" s="2">
        <v>17</v>
      </c>
      <c r="U748" s="2">
        <f>IF(N748&gt;0,-1,1)</f>
        <v>1</v>
      </c>
      <c r="V748" s="2">
        <v>-5</v>
      </c>
      <c r="W748" s="4">
        <f>(M748-T748+N748)*U748</f>
        <v>-5</v>
      </c>
      <c r="X748" s="2">
        <v>2018</v>
      </c>
    </row>
    <row r="749" spans="1:24" ht="15" customHeight="1" x14ac:dyDescent="0.25">
      <c r="A749" s="2">
        <v>920</v>
      </c>
      <c r="B749" s="2">
        <v>20181103</v>
      </c>
      <c r="C749" s="2">
        <f>IF(J749=S749,1,0)</f>
        <v>1</v>
      </c>
      <c r="D749" s="2">
        <v>10</v>
      </c>
      <c r="E749" s="2" t="s">
        <v>12</v>
      </c>
      <c r="F749" s="2">
        <v>45</v>
      </c>
      <c r="G749" s="2" t="s">
        <v>247</v>
      </c>
      <c r="H749" s="2">
        <v>4</v>
      </c>
      <c r="I749" s="2" t="s">
        <v>14</v>
      </c>
      <c r="J749" s="2" t="s">
        <v>79</v>
      </c>
      <c r="K749" s="2">
        <f>IF(L749="away",-1,IF(L749="home",1,IF(L749="neutral",0,"")))</f>
        <v>-1</v>
      </c>
      <c r="L749" s="2" t="s">
        <v>16</v>
      </c>
      <c r="M749" s="2">
        <v>27</v>
      </c>
      <c r="N749" s="2">
        <v>-18.5</v>
      </c>
      <c r="O749" s="2">
        <f>IF(P748=P749,O748,"")</f>
        <v>46</v>
      </c>
      <c r="P749" s="2" t="s">
        <v>141</v>
      </c>
      <c r="Q749" s="2">
        <f>IF(S748=S749,Q748,"")</f>
        <v>4</v>
      </c>
      <c r="R749" s="2" t="s">
        <v>14</v>
      </c>
      <c r="S749" s="2" t="s">
        <v>79</v>
      </c>
      <c r="T749" s="2">
        <v>3</v>
      </c>
      <c r="U749" s="2">
        <f>IF(N749&gt;0,-1,1)</f>
        <v>1</v>
      </c>
      <c r="V749" s="2">
        <v>5.5</v>
      </c>
      <c r="W749" s="4">
        <f>(M749-T749+N749)*U749</f>
        <v>5.5</v>
      </c>
      <c r="X749" s="2">
        <v>2018</v>
      </c>
    </row>
    <row r="750" spans="1:24" ht="15" customHeight="1" x14ac:dyDescent="0.25">
      <c r="A750" s="2">
        <v>739</v>
      </c>
      <c r="B750" s="2">
        <v>20181020</v>
      </c>
      <c r="C750" s="2">
        <f>IF(J750=S750,1,0)</f>
        <v>1</v>
      </c>
      <c r="D750" s="2">
        <v>8</v>
      </c>
      <c r="E750" s="2" t="s">
        <v>12</v>
      </c>
      <c r="F750" s="2">
        <v>107</v>
      </c>
      <c r="G750" s="2" t="s">
        <v>204</v>
      </c>
      <c r="H750" s="2">
        <v>4</v>
      </c>
      <c r="I750" s="2" t="s">
        <v>14</v>
      </c>
      <c r="J750" s="2" t="s">
        <v>79</v>
      </c>
      <c r="K750" s="2">
        <f>IF(L750="away",-1,IF(L750="home",1,IF(L750="neutral",0,"")))</f>
        <v>1</v>
      </c>
      <c r="L750" s="2" t="s">
        <v>21</v>
      </c>
      <c r="M750" s="2">
        <v>48</v>
      </c>
      <c r="N750" s="2">
        <v>-17.5</v>
      </c>
      <c r="O750" s="2">
        <f>IF(P749=P750,O749,"")</f>
        <v>46</v>
      </c>
      <c r="P750" s="2" t="s">
        <v>141</v>
      </c>
      <c r="Q750" s="2">
        <f>IF(S749=S750,Q749,"")</f>
        <v>4</v>
      </c>
      <c r="R750" s="2" t="s">
        <v>14</v>
      </c>
      <c r="S750" s="2" t="s">
        <v>79</v>
      </c>
      <c r="T750" s="2">
        <v>16</v>
      </c>
      <c r="U750" s="2">
        <f>IF(N750&gt;0,-1,1)</f>
        <v>1</v>
      </c>
      <c r="V750" s="2">
        <v>14.5</v>
      </c>
      <c r="W750" s="4">
        <f>(M750-T750+N750)*U750</f>
        <v>14.5</v>
      </c>
      <c r="X750" s="2">
        <v>2018</v>
      </c>
    </row>
    <row r="751" spans="1:24" ht="15" customHeight="1" x14ac:dyDescent="0.25">
      <c r="A751" s="2">
        <v>549</v>
      </c>
      <c r="B751" s="2">
        <v>20181006</v>
      </c>
      <c r="C751" s="2">
        <f>IF(J751=S751,1,0)</f>
        <v>1</v>
      </c>
      <c r="D751" s="2">
        <v>6</v>
      </c>
      <c r="E751" s="2" t="s">
        <v>12</v>
      </c>
      <c r="F751" s="2">
        <v>128</v>
      </c>
      <c r="G751" s="2" t="s">
        <v>195</v>
      </c>
      <c r="H751" s="2">
        <v>4</v>
      </c>
      <c r="I751" s="2" t="s">
        <v>14</v>
      </c>
      <c r="J751" s="2" t="s">
        <v>79</v>
      </c>
      <c r="K751" s="2">
        <f>IF(L751="away",-1,IF(L751="home",1,IF(L751="neutral",0,"")))</f>
        <v>1</v>
      </c>
      <c r="L751" s="2" t="s">
        <v>21</v>
      </c>
      <c r="M751" s="2">
        <v>38</v>
      </c>
      <c r="N751" s="2">
        <v>-28.5</v>
      </c>
      <c r="O751" s="2">
        <f>IF(P750=P751,O750,"")</f>
        <v>46</v>
      </c>
      <c r="P751" s="2" t="s">
        <v>141</v>
      </c>
      <c r="Q751" s="2">
        <f>IF(S750=S751,Q750,"")</f>
        <v>4</v>
      </c>
      <c r="R751" s="2" t="s">
        <v>14</v>
      </c>
      <c r="S751" s="2" t="s">
        <v>79</v>
      </c>
      <c r="T751" s="2">
        <v>22</v>
      </c>
      <c r="U751" s="2">
        <f>IF(N751&gt;0,-1,1)</f>
        <v>1</v>
      </c>
      <c r="V751" s="2">
        <v>-12.5</v>
      </c>
      <c r="W751" s="4">
        <f>(M751-T751+N751)*U751</f>
        <v>-12.5</v>
      </c>
      <c r="X751" s="2">
        <v>2018</v>
      </c>
    </row>
    <row r="752" spans="1:24" ht="15" customHeight="1" x14ac:dyDescent="0.25">
      <c r="A752" s="2">
        <v>421</v>
      </c>
      <c r="B752" s="2">
        <v>20180929</v>
      </c>
      <c r="C752" s="2">
        <f>IF(J752=S752,1,0)</f>
        <v>1</v>
      </c>
      <c r="D752" s="2">
        <v>5</v>
      </c>
      <c r="E752" s="2" t="s">
        <v>12</v>
      </c>
      <c r="F752" s="2">
        <v>82</v>
      </c>
      <c r="G752" s="2" t="s">
        <v>78</v>
      </c>
      <c r="H752" s="2">
        <v>4</v>
      </c>
      <c r="I752" s="2" t="s">
        <v>14</v>
      </c>
      <c r="J752" s="2" t="s">
        <v>79</v>
      </c>
      <c r="K752" s="2">
        <f>IF(L752="away",-1,IF(L752="home",1,IF(L752="neutral",0,"")))</f>
        <v>-1</v>
      </c>
      <c r="L752" s="2" t="s">
        <v>16</v>
      </c>
      <c r="M752" s="2">
        <v>48</v>
      </c>
      <c r="N752" s="2">
        <v>-18</v>
      </c>
      <c r="O752" s="2">
        <f>IF(P751=P752,O751,"")</f>
        <v>46</v>
      </c>
      <c r="P752" s="2" t="s">
        <v>141</v>
      </c>
      <c r="Q752" s="2">
        <f>IF(S751=S752,Q751,"")</f>
        <v>4</v>
      </c>
      <c r="R752" s="2" t="s">
        <v>14</v>
      </c>
      <c r="S752" s="2" t="s">
        <v>79</v>
      </c>
      <c r="T752" s="2">
        <v>28</v>
      </c>
      <c r="U752" s="2">
        <f>IF(N752&gt;0,-1,1)</f>
        <v>1</v>
      </c>
      <c r="V752" s="2">
        <v>2</v>
      </c>
      <c r="W752" s="4">
        <f>(M752-T752+N752)*U752</f>
        <v>2</v>
      </c>
      <c r="X752" s="2">
        <v>2018</v>
      </c>
    </row>
    <row r="753" spans="1:24" ht="15" customHeight="1" x14ac:dyDescent="0.25">
      <c r="A753" s="2">
        <v>302</v>
      </c>
      <c r="B753" s="2">
        <v>20180922</v>
      </c>
      <c r="C753" s="2">
        <f>IF(J753=S753,1,0)</f>
        <v>1</v>
      </c>
      <c r="D753" s="2">
        <v>4</v>
      </c>
      <c r="E753" s="2" t="s">
        <v>12</v>
      </c>
      <c r="F753" s="2">
        <v>12</v>
      </c>
      <c r="G753" s="2" t="s">
        <v>111</v>
      </c>
      <c r="H753" s="2">
        <v>4</v>
      </c>
      <c r="I753" s="2" t="s">
        <v>14</v>
      </c>
      <c r="J753" s="2" t="s">
        <v>79</v>
      </c>
      <c r="K753" s="2">
        <f>IF(L753="away",-1,IF(L753="home",1,IF(L753="neutral",0,"")))</f>
        <v>1</v>
      </c>
      <c r="L753" s="2" t="s">
        <v>21</v>
      </c>
      <c r="M753" s="2">
        <v>26</v>
      </c>
      <c r="N753" s="2">
        <v>-9.5</v>
      </c>
      <c r="O753" s="2">
        <f>IF(P752=P753,O752,"")</f>
        <v>46</v>
      </c>
      <c r="P753" s="2" t="s">
        <v>141</v>
      </c>
      <c r="Q753" s="2">
        <f>IF(S752=S753,Q752,"")</f>
        <v>4</v>
      </c>
      <c r="R753" s="2" t="s">
        <v>14</v>
      </c>
      <c r="S753" s="2" t="s">
        <v>79</v>
      </c>
      <c r="T753" s="2">
        <v>7</v>
      </c>
      <c r="U753" s="2">
        <f>IF(N753&gt;0,-1,1)</f>
        <v>1</v>
      </c>
      <c r="V753" s="2">
        <v>9.5</v>
      </c>
      <c r="W753" s="4">
        <f>(M753-T753+N753)*U753</f>
        <v>9.5</v>
      </c>
      <c r="X753" s="2">
        <v>2018</v>
      </c>
    </row>
    <row r="754" spans="1:24" ht="15" customHeight="1" x14ac:dyDescent="0.25">
      <c r="A754" s="2">
        <v>53</v>
      </c>
      <c r="B754" s="2">
        <v>20180901</v>
      </c>
      <c r="C754" s="2">
        <f>IF(J754=S754,1,0)</f>
        <v>0</v>
      </c>
      <c r="D754" s="2">
        <v>1</v>
      </c>
      <c r="E754" s="2" t="s">
        <v>12</v>
      </c>
      <c r="F754" s="2" t="s">
        <v>337</v>
      </c>
      <c r="G754" s="2" t="s">
        <v>140</v>
      </c>
      <c r="H754" s="2" t="s">
        <v>337</v>
      </c>
      <c r="I754" s="2" t="s">
        <v>19</v>
      </c>
      <c r="J754" s="2" t="s">
        <v>58</v>
      </c>
      <c r="K754" s="2">
        <f>IF(L754="away",-1,IF(L754="home",1,IF(L754="neutral",0,"")))</f>
        <v>-1</v>
      </c>
      <c r="L754" s="2" t="s">
        <v>16</v>
      </c>
      <c r="M754" s="2">
        <v>26</v>
      </c>
      <c r="N754" s="2">
        <v>6.5</v>
      </c>
      <c r="O754" s="2">
        <f>IF(P753=P754,O753,"")</f>
        <v>46</v>
      </c>
      <c r="P754" s="2" t="s">
        <v>141</v>
      </c>
      <c r="Q754" s="2">
        <f>IF(S753=S754,Q753,"")</f>
        <v>4</v>
      </c>
      <c r="R754" s="2" t="s">
        <v>14</v>
      </c>
      <c r="S754" s="2" t="s">
        <v>79</v>
      </c>
      <c r="T754" s="2">
        <v>23</v>
      </c>
      <c r="U754" s="2">
        <f>IF(N754&gt;0,-1,1)</f>
        <v>-1</v>
      </c>
      <c r="V754" s="2">
        <v>9.5</v>
      </c>
      <c r="W754" s="4">
        <f>(M754-T754+N754)*U754</f>
        <v>-9.5</v>
      </c>
      <c r="X754" s="2">
        <v>2018</v>
      </c>
    </row>
    <row r="755" spans="1:24" ht="15" customHeight="1" x14ac:dyDescent="0.25">
      <c r="A755" s="2">
        <v>470</v>
      </c>
      <c r="B755" s="2">
        <v>20201205</v>
      </c>
      <c r="C755" s="2">
        <v>1</v>
      </c>
      <c r="D755" s="2">
        <v>14</v>
      </c>
      <c r="E755" s="2" t="s">
        <v>12</v>
      </c>
      <c r="F755" s="2">
        <v>104</v>
      </c>
      <c r="G755" s="2" t="s">
        <v>151</v>
      </c>
      <c r="H755" s="2">
        <v>4</v>
      </c>
      <c r="I755" s="2" t="s">
        <v>14</v>
      </c>
      <c r="J755" s="2" t="s">
        <v>79</v>
      </c>
      <c r="K755" s="2">
        <v>-1</v>
      </c>
      <c r="L755" s="2" t="s">
        <v>16</v>
      </c>
      <c r="M755" s="2">
        <v>69</v>
      </c>
      <c r="N755" s="2">
        <v>-10</v>
      </c>
      <c r="O755" s="2">
        <v>47</v>
      </c>
      <c r="P755" s="2" t="s">
        <v>142</v>
      </c>
      <c r="Q755" s="2">
        <v>4</v>
      </c>
      <c r="R755" s="2" t="s">
        <v>14</v>
      </c>
      <c r="S755" s="2" t="s">
        <v>79</v>
      </c>
      <c r="T755" s="2">
        <v>31</v>
      </c>
      <c r="U755" s="2">
        <v>1</v>
      </c>
      <c r="V755" s="2">
        <v>28</v>
      </c>
      <c r="W755" s="5">
        <v>28</v>
      </c>
      <c r="X755" s="2">
        <v>2020</v>
      </c>
    </row>
    <row r="756" spans="1:24" ht="15" customHeight="1" x14ac:dyDescent="0.25">
      <c r="A756" s="2">
        <v>424</v>
      </c>
      <c r="B756" s="2">
        <v>20201128</v>
      </c>
      <c r="C756" s="2">
        <v>1</v>
      </c>
      <c r="D756" s="2">
        <v>13</v>
      </c>
      <c r="E756" s="2" t="s">
        <v>12</v>
      </c>
      <c r="F756" s="2">
        <v>12</v>
      </c>
      <c r="G756" s="2" t="s">
        <v>111</v>
      </c>
      <c r="H756" s="2">
        <v>4</v>
      </c>
      <c r="I756" s="2" t="s">
        <v>14</v>
      </c>
      <c r="J756" s="2" t="s">
        <v>79</v>
      </c>
      <c r="K756" s="2">
        <v>1</v>
      </c>
      <c r="L756" s="2" t="s">
        <v>21</v>
      </c>
      <c r="M756" s="2">
        <v>32</v>
      </c>
      <c r="N756" s="2">
        <v>-5</v>
      </c>
      <c r="O756" s="2">
        <v>47</v>
      </c>
      <c r="P756" s="2" t="s">
        <v>142</v>
      </c>
      <c r="Q756" s="2">
        <v>4</v>
      </c>
      <c r="R756" s="2" t="s">
        <v>14</v>
      </c>
      <c r="S756" s="2" t="s">
        <v>79</v>
      </c>
      <c r="T756" s="2">
        <v>31</v>
      </c>
      <c r="U756" s="2">
        <v>1</v>
      </c>
      <c r="V756" s="2">
        <v>-4</v>
      </c>
      <c r="W756" s="5">
        <v>-4</v>
      </c>
      <c r="X756" s="2">
        <v>2020</v>
      </c>
    </row>
    <row r="757" spans="1:24" ht="15" customHeight="1" x14ac:dyDescent="0.25">
      <c r="A757" s="2">
        <v>385</v>
      </c>
      <c r="B757" s="2">
        <v>20201121</v>
      </c>
      <c r="C757" s="2">
        <v>1</v>
      </c>
      <c r="D757" s="2">
        <v>12</v>
      </c>
      <c r="E757" s="2" t="s">
        <v>12</v>
      </c>
      <c r="F757" s="2">
        <v>45</v>
      </c>
      <c r="G757" s="2" t="s">
        <v>247</v>
      </c>
      <c r="H757" s="2">
        <v>4</v>
      </c>
      <c r="I757" s="2" t="s">
        <v>14</v>
      </c>
      <c r="J757" s="2" t="s">
        <v>79</v>
      </c>
      <c r="K757" s="2">
        <v>1</v>
      </c>
      <c r="L757" s="2" t="s">
        <v>21</v>
      </c>
      <c r="M757" s="2">
        <v>45</v>
      </c>
      <c r="N757" s="2">
        <v>-13</v>
      </c>
      <c r="O757" s="2">
        <v>47</v>
      </c>
      <c r="P757" s="2" t="s">
        <v>142</v>
      </c>
      <c r="Q757" s="2">
        <v>4</v>
      </c>
      <c r="R757" s="2" t="s">
        <v>14</v>
      </c>
      <c r="S757" s="2" t="s">
        <v>79</v>
      </c>
      <c r="T757" s="2">
        <v>0</v>
      </c>
      <c r="U757" s="2">
        <v>1</v>
      </c>
      <c r="V757" s="2">
        <v>32</v>
      </c>
      <c r="W757" s="5">
        <v>32</v>
      </c>
      <c r="X757" s="2">
        <v>2020</v>
      </c>
    </row>
    <row r="758" spans="1:24" ht="15" customHeight="1" x14ac:dyDescent="0.25">
      <c r="A758" s="2">
        <v>297</v>
      </c>
      <c r="B758" s="2">
        <v>20201107</v>
      </c>
      <c r="C758" s="2">
        <v>1</v>
      </c>
      <c r="D758" s="2">
        <v>10</v>
      </c>
      <c r="E758" s="2" t="s">
        <v>12</v>
      </c>
      <c r="F758" s="2">
        <v>82</v>
      </c>
      <c r="G758" s="2" t="s">
        <v>78</v>
      </c>
      <c r="H758" s="2">
        <v>4</v>
      </c>
      <c r="I758" s="2" t="s">
        <v>14</v>
      </c>
      <c r="J758" s="2" t="s">
        <v>79</v>
      </c>
      <c r="K758" s="2">
        <v>-1</v>
      </c>
      <c r="L758" s="2" t="s">
        <v>16</v>
      </c>
      <c r="M758" s="2">
        <v>20</v>
      </c>
      <c r="N758" s="2">
        <v>-9.5</v>
      </c>
      <c r="O758" s="2">
        <v>47</v>
      </c>
      <c r="P758" s="2" t="s">
        <v>142</v>
      </c>
      <c r="Q758" s="2">
        <v>4</v>
      </c>
      <c r="R758" s="2" t="s">
        <v>14</v>
      </c>
      <c r="S758" s="2" t="s">
        <v>79</v>
      </c>
      <c r="T758" s="2">
        <v>18</v>
      </c>
      <c r="U758" s="2">
        <v>1</v>
      </c>
      <c r="V758" s="2">
        <v>-7.5</v>
      </c>
      <c r="W758" s="5">
        <v>-7.5</v>
      </c>
      <c r="X758" s="2">
        <v>2020</v>
      </c>
    </row>
    <row r="759" spans="1:24" ht="15" customHeight="1" x14ac:dyDescent="0.25">
      <c r="A759" s="2">
        <v>268</v>
      </c>
      <c r="B759" s="2">
        <v>20201031</v>
      </c>
      <c r="C759" s="2">
        <v>1</v>
      </c>
      <c r="D759" s="2">
        <v>9</v>
      </c>
      <c r="E759" s="2" t="s">
        <v>12</v>
      </c>
      <c r="F759" s="2">
        <v>128</v>
      </c>
      <c r="G759" s="2" t="s">
        <v>195</v>
      </c>
      <c r="H759" s="2">
        <v>4</v>
      </c>
      <c r="I759" s="2" t="s">
        <v>14</v>
      </c>
      <c r="J759" s="2" t="s">
        <v>79</v>
      </c>
      <c r="K759" s="2">
        <v>1</v>
      </c>
      <c r="L759" s="2" t="s">
        <v>21</v>
      </c>
      <c r="M759" s="2">
        <v>37</v>
      </c>
      <c r="N759" s="2">
        <v>-5.5</v>
      </c>
      <c r="O759" s="2">
        <v>47</v>
      </c>
      <c r="P759" s="2" t="s">
        <v>142</v>
      </c>
      <c r="Q759" s="2">
        <v>4</v>
      </c>
      <c r="R759" s="2" t="s">
        <v>14</v>
      </c>
      <c r="S759" s="2" t="s">
        <v>79</v>
      </c>
      <c r="T759" s="2">
        <v>10</v>
      </c>
      <c r="U759" s="2">
        <v>1</v>
      </c>
      <c r="V759" s="2">
        <v>21.5</v>
      </c>
      <c r="W759" s="5">
        <v>21.5</v>
      </c>
      <c r="X759" s="2">
        <v>2020</v>
      </c>
    </row>
    <row r="760" spans="1:24" ht="15" customHeight="1" x14ac:dyDescent="0.25">
      <c r="A760" s="2">
        <v>18</v>
      </c>
      <c r="B760" s="2">
        <v>20200912</v>
      </c>
      <c r="C760" s="2">
        <v>0</v>
      </c>
      <c r="D760" s="2">
        <v>2</v>
      </c>
      <c r="E760" s="2" t="s">
        <v>12</v>
      </c>
      <c r="F760" s="2">
        <v>8</v>
      </c>
      <c r="G760" s="2" t="s">
        <v>101</v>
      </c>
      <c r="H760" s="2">
        <v>10</v>
      </c>
      <c r="I760" s="2" t="s">
        <v>14</v>
      </c>
      <c r="J760" s="2" t="s">
        <v>43</v>
      </c>
      <c r="K760" s="2">
        <v>-1</v>
      </c>
      <c r="L760" s="2" t="s">
        <v>16</v>
      </c>
      <c r="M760" s="2">
        <v>35</v>
      </c>
      <c r="N760" s="2">
        <v>12</v>
      </c>
      <c r="O760" s="2">
        <v>47</v>
      </c>
      <c r="P760" s="2" t="s">
        <v>142</v>
      </c>
      <c r="Q760" s="2">
        <v>4</v>
      </c>
      <c r="R760" s="2" t="s">
        <v>14</v>
      </c>
      <c r="S760" s="2" t="s">
        <v>79</v>
      </c>
      <c r="T760" s="2">
        <v>31</v>
      </c>
      <c r="U760" s="2">
        <v>-1</v>
      </c>
      <c r="V760" s="2">
        <v>16</v>
      </c>
      <c r="W760" s="5">
        <v>-16</v>
      </c>
      <c r="X760" s="2">
        <v>2020</v>
      </c>
    </row>
    <row r="761" spans="1:24" ht="15" customHeight="1" x14ac:dyDescent="0.25">
      <c r="A761" s="2">
        <v>2887</v>
      </c>
      <c r="B761" s="2">
        <v>20191231</v>
      </c>
      <c r="C761" s="2">
        <f>IF(J761=S761,1,0)</f>
        <v>0</v>
      </c>
      <c r="D761" s="2">
        <v>19</v>
      </c>
      <c r="E761" s="2" t="s">
        <v>293</v>
      </c>
      <c r="F761" s="2">
        <v>70</v>
      </c>
      <c r="G761" s="2" t="s">
        <v>135</v>
      </c>
      <c r="H761" s="2">
        <v>1</v>
      </c>
      <c r="I761" s="2" t="s">
        <v>14</v>
      </c>
      <c r="J761" s="2" t="s">
        <v>40</v>
      </c>
      <c r="K761" s="2">
        <f>IF(L761="away",-1,IF(L761="home",1,IF(L761="neutral",0,"")))</f>
        <v>0</v>
      </c>
      <c r="L761" s="2" t="s">
        <v>32</v>
      </c>
      <c r="M761" s="2">
        <v>20</v>
      </c>
      <c r="N761" s="2">
        <v>-2.5</v>
      </c>
      <c r="O761" s="2">
        <f>IF(P760=P761,O760,"")</f>
        <v>47</v>
      </c>
      <c r="P761" s="2" t="s">
        <v>142</v>
      </c>
      <c r="Q761" s="2">
        <f>IF(S760=S761,Q760,"")</f>
        <v>4</v>
      </c>
      <c r="R761" s="2" t="s">
        <v>14</v>
      </c>
      <c r="S761" s="2" t="s">
        <v>79</v>
      </c>
      <c r="T761" s="2">
        <v>17</v>
      </c>
      <c r="U761" s="2">
        <f>IF(N761&gt;0,-1,1)</f>
        <v>1</v>
      </c>
      <c r="V761" s="2">
        <v>0.5</v>
      </c>
      <c r="W761" s="4">
        <f>(M761-T761+N761)*U761</f>
        <v>0.5</v>
      </c>
      <c r="X761" s="2">
        <v>2019</v>
      </c>
    </row>
    <row r="762" spans="1:24" ht="15" customHeight="1" x14ac:dyDescent="0.25">
      <c r="A762" s="2">
        <v>2553</v>
      </c>
      <c r="B762" s="2">
        <v>20191116</v>
      </c>
      <c r="C762" s="2">
        <f>IF(J762=S762,1,0)</f>
        <v>1</v>
      </c>
      <c r="D762" s="2">
        <v>12</v>
      </c>
      <c r="E762" s="2" t="s">
        <v>12</v>
      </c>
      <c r="F762" s="2">
        <v>128</v>
      </c>
      <c r="G762" s="2" t="s">
        <v>195</v>
      </c>
      <c r="H762" s="2">
        <v>4</v>
      </c>
      <c r="I762" s="2" t="s">
        <v>14</v>
      </c>
      <c r="J762" s="2" t="s">
        <v>79</v>
      </c>
      <c r="K762" s="2">
        <f>IF(L762="away",-1,IF(L762="home",1,IF(L762="neutral",0,"")))</f>
        <v>-1</v>
      </c>
      <c r="L762" s="2" t="s">
        <v>16</v>
      </c>
      <c r="M762" s="2">
        <v>24</v>
      </c>
      <c r="N762" s="2">
        <v>13</v>
      </c>
      <c r="O762" s="2">
        <f>IF(P761=P762,O761,"")</f>
        <v>47</v>
      </c>
      <c r="P762" s="2" t="s">
        <v>142</v>
      </c>
      <c r="Q762" s="2">
        <f>IF(S761=S762,Q761,"")</f>
        <v>4</v>
      </c>
      <c r="R762" s="2" t="s">
        <v>14</v>
      </c>
      <c r="S762" s="2" t="s">
        <v>79</v>
      </c>
      <c r="T762" s="2">
        <v>20</v>
      </c>
      <c r="U762" s="2">
        <f>IF(N762&gt;0,-1,1)</f>
        <v>-1</v>
      </c>
      <c r="V762" s="2">
        <v>17</v>
      </c>
      <c r="W762" s="4">
        <f>(M762-T762+N762)*U762</f>
        <v>-17</v>
      </c>
      <c r="X762" s="2">
        <v>2019</v>
      </c>
    </row>
    <row r="763" spans="1:24" ht="15" customHeight="1" x14ac:dyDescent="0.25">
      <c r="A763" s="2">
        <v>2463</v>
      </c>
      <c r="B763" s="2">
        <v>20191109</v>
      </c>
      <c r="C763" s="2">
        <f>IF(J763=S763,1,0)</f>
        <v>1</v>
      </c>
      <c r="D763" s="2">
        <v>11</v>
      </c>
      <c r="E763" s="2" t="s">
        <v>12</v>
      </c>
      <c r="F763" s="2">
        <v>104</v>
      </c>
      <c r="G763" s="2" t="s">
        <v>151</v>
      </c>
      <c r="H763" s="2">
        <v>4</v>
      </c>
      <c r="I763" s="2" t="s">
        <v>14</v>
      </c>
      <c r="J763" s="2" t="s">
        <v>79</v>
      </c>
      <c r="K763" s="2">
        <f>IF(L763="away",-1,IF(L763="home",1,IF(L763="neutral",0,"")))</f>
        <v>1</v>
      </c>
      <c r="L763" s="2" t="s">
        <v>21</v>
      </c>
      <c r="M763" s="2">
        <v>27</v>
      </c>
      <c r="N763" s="2">
        <v>-6</v>
      </c>
      <c r="O763" s="2">
        <f>IF(P762=P763,O762,"")</f>
        <v>47</v>
      </c>
      <c r="P763" s="2" t="s">
        <v>142</v>
      </c>
      <c r="Q763" s="2">
        <f>IF(S762=S763,Q762,"")</f>
        <v>4</v>
      </c>
      <c r="R763" s="2" t="s">
        <v>14</v>
      </c>
      <c r="S763" s="2" t="s">
        <v>79</v>
      </c>
      <c r="T763" s="2">
        <v>24</v>
      </c>
      <c r="U763" s="2">
        <f>IF(N763&gt;0,-1,1)</f>
        <v>1</v>
      </c>
      <c r="V763" s="2">
        <v>-3</v>
      </c>
      <c r="W763" s="4">
        <f>(M763-T763+N763)*U763</f>
        <v>-3</v>
      </c>
      <c r="X763" s="2">
        <v>2019</v>
      </c>
    </row>
    <row r="764" spans="1:24" ht="15" customHeight="1" x14ac:dyDescent="0.25">
      <c r="A764" s="2">
        <v>1909</v>
      </c>
      <c r="B764" s="2">
        <v>20191005</v>
      </c>
      <c r="C764" s="2">
        <f>IF(J764=S764,1,0)</f>
        <v>1</v>
      </c>
      <c r="D764" s="2">
        <v>6</v>
      </c>
      <c r="E764" s="2" t="s">
        <v>12</v>
      </c>
      <c r="F764" s="2">
        <v>12</v>
      </c>
      <c r="G764" s="2" t="s">
        <v>111</v>
      </c>
      <c r="H764" s="2">
        <v>4</v>
      </c>
      <c r="I764" s="2" t="s">
        <v>14</v>
      </c>
      <c r="J764" s="2" t="s">
        <v>79</v>
      </c>
      <c r="K764" s="2">
        <f>IF(L764="away",-1,IF(L764="home",1,IF(L764="neutral",0,"")))</f>
        <v>-1</v>
      </c>
      <c r="L764" s="2" t="s">
        <v>16</v>
      </c>
      <c r="M764" s="2">
        <v>31</v>
      </c>
      <c r="N764" s="2">
        <v>1.5</v>
      </c>
      <c r="O764" s="2">
        <f>IF(P763=P764,O763,"")</f>
        <v>47</v>
      </c>
      <c r="P764" s="2" t="s">
        <v>142</v>
      </c>
      <c r="Q764" s="2">
        <f>IF(S763=S764,Q763,"")</f>
        <v>4</v>
      </c>
      <c r="R764" s="2" t="s">
        <v>14</v>
      </c>
      <c r="S764" s="2" t="s">
        <v>79</v>
      </c>
      <c r="T764" s="2">
        <v>12</v>
      </c>
      <c r="U764" s="2">
        <f>IF(N764&gt;0,-1,1)</f>
        <v>-1</v>
      </c>
      <c r="V764" s="2">
        <v>20.5</v>
      </c>
      <c r="W764" s="4">
        <f>(M764-T764+N764)*U764</f>
        <v>-20.5</v>
      </c>
      <c r="X764" s="2">
        <v>2019</v>
      </c>
    </row>
    <row r="765" spans="1:24" ht="15" customHeight="1" x14ac:dyDescent="0.25">
      <c r="A765" s="2">
        <v>1826</v>
      </c>
      <c r="B765" s="2">
        <v>20190928</v>
      </c>
      <c r="C765" s="2">
        <f>IF(J765=S765,1,0)</f>
        <v>1</v>
      </c>
      <c r="D765" s="2">
        <v>5</v>
      </c>
      <c r="E765" s="2" t="s">
        <v>12</v>
      </c>
      <c r="F765" s="2">
        <v>82</v>
      </c>
      <c r="G765" s="2" t="s">
        <v>78</v>
      </c>
      <c r="H765" s="2">
        <v>4</v>
      </c>
      <c r="I765" s="2" t="s">
        <v>14</v>
      </c>
      <c r="J765" s="2" t="s">
        <v>79</v>
      </c>
      <c r="K765" s="2">
        <f>IF(L765="away",-1,IF(L765="home",1,IF(L765="neutral",0,"")))</f>
        <v>1</v>
      </c>
      <c r="L765" s="2" t="s">
        <v>21</v>
      </c>
      <c r="M765" s="2">
        <v>26</v>
      </c>
      <c r="N765" s="2">
        <v>-6.5</v>
      </c>
      <c r="O765" s="2">
        <f>IF(P764=P765,O764,"")</f>
        <v>47</v>
      </c>
      <c r="P765" s="2" t="s">
        <v>142</v>
      </c>
      <c r="Q765" s="2">
        <f>IF(S764=S765,Q764,"")</f>
        <v>4</v>
      </c>
      <c r="R765" s="2" t="s">
        <v>14</v>
      </c>
      <c r="S765" s="2" t="s">
        <v>79</v>
      </c>
      <c r="T765" s="2">
        <v>13</v>
      </c>
      <c r="U765" s="2">
        <f>IF(N765&gt;0,-1,1)</f>
        <v>1</v>
      </c>
      <c r="V765" s="2">
        <v>6.5</v>
      </c>
      <c r="W765" s="4">
        <f>(M765-T765+N765)*U765</f>
        <v>6.5</v>
      </c>
      <c r="X765" s="2">
        <v>2019</v>
      </c>
    </row>
    <row r="766" spans="1:24" ht="15" customHeight="1" x14ac:dyDescent="0.25">
      <c r="A766" s="2">
        <v>1260</v>
      </c>
      <c r="B766" s="2">
        <v>20181124</v>
      </c>
      <c r="C766" s="2">
        <f>IF(J766=S766,1,0)</f>
        <v>1</v>
      </c>
      <c r="D766" s="2">
        <v>13</v>
      </c>
      <c r="E766" s="2" t="s">
        <v>12</v>
      </c>
      <c r="F766" s="2">
        <v>45</v>
      </c>
      <c r="G766" s="2" t="s">
        <v>247</v>
      </c>
      <c r="H766" s="2">
        <v>4</v>
      </c>
      <c r="I766" s="2" t="s">
        <v>14</v>
      </c>
      <c r="J766" s="2" t="s">
        <v>79</v>
      </c>
      <c r="K766" s="2">
        <f>IF(L766="away",-1,IF(L766="home",1,IF(L766="neutral",0,"")))</f>
        <v>1</v>
      </c>
      <c r="L766" s="2" t="s">
        <v>21</v>
      </c>
      <c r="M766" s="2">
        <v>42</v>
      </c>
      <c r="N766" s="2">
        <v>-11</v>
      </c>
      <c r="O766" s="2">
        <f>IF(P765=P766,O765,"")</f>
        <v>47</v>
      </c>
      <c r="P766" s="2" t="s">
        <v>142</v>
      </c>
      <c r="Q766" s="2">
        <f>IF(S765=S766,Q765,"")</f>
        <v>4</v>
      </c>
      <c r="R766" s="2" t="s">
        <v>14</v>
      </c>
      <c r="S766" s="2" t="s">
        <v>79</v>
      </c>
      <c r="T766" s="2">
        <v>38</v>
      </c>
      <c r="U766" s="2">
        <f>IF(N766&gt;0,-1,1)</f>
        <v>1</v>
      </c>
      <c r="V766" s="2">
        <v>-7</v>
      </c>
      <c r="W766" s="4">
        <f>(M766-T766+N766)*U766</f>
        <v>-7</v>
      </c>
      <c r="X766" s="2">
        <v>2018</v>
      </c>
    </row>
    <row r="767" spans="1:24" ht="15" customHeight="1" x14ac:dyDescent="0.25">
      <c r="A767" s="2">
        <v>943</v>
      </c>
      <c r="B767" s="2">
        <v>20181103</v>
      </c>
      <c r="C767" s="2">
        <f>IF(J767=S767,1,0)</f>
        <v>1</v>
      </c>
      <c r="D767" s="2">
        <v>10</v>
      </c>
      <c r="E767" s="2" t="s">
        <v>12</v>
      </c>
      <c r="F767" s="2">
        <v>101</v>
      </c>
      <c r="G767" s="2" t="s">
        <v>191</v>
      </c>
      <c r="H767" s="2">
        <v>4</v>
      </c>
      <c r="I767" s="2" t="s">
        <v>14</v>
      </c>
      <c r="J767" s="2" t="s">
        <v>79</v>
      </c>
      <c r="K767" s="2">
        <f>IF(L767="away",-1,IF(L767="home",1,IF(L767="neutral",0,"")))</f>
        <v>1</v>
      </c>
      <c r="L767" s="2" t="s">
        <v>21</v>
      </c>
      <c r="M767" s="2">
        <v>14</v>
      </c>
      <c r="N767" s="2">
        <v>-8.5</v>
      </c>
      <c r="O767" s="2">
        <f>IF(P766=P767,O766,"")</f>
        <v>47</v>
      </c>
      <c r="P767" s="2" t="s">
        <v>142</v>
      </c>
      <c r="Q767" s="2">
        <f>IF(S766=S767,Q766,"")</f>
        <v>4</v>
      </c>
      <c r="R767" s="2" t="s">
        <v>14</v>
      </c>
      <c r="S767" s="2" t="s">
        <v>79</v>
      </c>
      <c r="T767" s="2">
        <v>13</v>
      </c>
      <c r="U767" s="2">
        <f>IF(N767&gt;0,-1,1)</f>
        <v>1</v>
      </c>
      <c r="V767" s="2">
        <v>-7.5</v>
      </c>
      <c r="W767" s="4">
        <f>(M767-T767+N767)*U767</f>
        <v>-7.5</v>
      </c>
      <c r="X767" s="2">
        <v>2018</v>
      </c>
    </row>
    <row r="768" spans="1:24" ht="15" customHeight="1" x14ac:dyDescent="0.25">
      <c r="A768" s="2">
        <v>828</v>
      </c>
      <c r="B768" s="2">
        <v>20181027</v>
      </c>
      <c r="C768" s="2">
        <f>IF(J768=S768,1,0)</f>
        <v>1</v>
      </c>
      <c r="D768" s="2">
        <v>9</v>
      </c>
      <c r="E768" s="2" t="s">
        <v>12</v>
      </c>
      <c r="F768" s="2">
        <v>81</v>
      </c>
      <c r="G768" s="2" t="s">
        <v>172</v>
      </c>
      <c r="H768" s="2">
        <v>4</v>
      </c>
      <c r="I768" s="2" t="s">
        <v>14</v>
      </c>
      <c r="J768" s="2" t="s">
        <v>79</v>
      </c>
      <c r="K768" s="2">
        <f>IF(L768="away",-1,IF(L768="home",1,IF(L768="neutral",0,"")))</f>
        <v>1</v>
      </c>
      <c r="L768" s="2" t="s">
        <v>21</v>
      </c>
      <c r="M768" s="2">
        <v>51</v>
      </c>
      <c r="N768" s="2">
        <v>-24.5</v>
      </c>
      <c r="O768" s="2">
        <f>IF(P767=P768,O767,"")</f>
        <v>47</v>
      </c>
      <c r="P768" s="2" t="s">
        <v>142</v>
      </c>
      <c r="Q768" s="2">
        <f>IF(S767=S768,Q767,"")</f>
        <v>4</v>
      </c>
      <c r="R768" s="2" t="s">
        <v>14</v>
      </c>
      <c r="S768" s="2" t="s">
        <v>79</v>
      </c>
      <c r="T768" s="2">
        <v>14</v>
      </c>
      <c r="U768" s="2">
        <f>IF(N768&gt;0,-1,1)</f>
        <v>1</v>
      </c>
      <c r="V768" s="2">
        <v>12.5</v>
      </c>
      <c r="W768" s="4">
        <f>(M768-T768+N768)*U768</f>
        <v>12.5</v>
      </c>
      <c r="X768" s="2">
        <v>2018</v>
      </c>
    </row>
    <row r="769" spans="1:24" ht="15" customHeight="1" x14ac:dyDescent="0.25">
      <c r="A769" s="2">
        <v>504</v>
      </c>
      <c r="B769" s="2">
        <v>20181006</v>
      </c>
      <c r="C769" s="2">
        <f>IF(J769=S769,1,0)</f>
        <v>1</v>
      </c>
      <c r="D769" s="2">
        <v>6</v>
      </c>
      <c r="E769" s="2" t="s">
        <v>12</v>
      </c>
      <c r="F769" s="2">
        <v>12</v>
      </c>
      <c r="G769" s="2" t="s">
        <v>111</v>
      </c>
      <c r="H769" s="2">
        <v>4</v>
      </c>
      <c r="I769" s="2" t="s">
        <v>14</v>
      </c>
      <c r="J769" s="2" t="s">
        <v>79</v>
      </c>
      <c r="K769" s="2">
        <f>IF(L769="away",-1,IF(L769="home",1,IF(L769="neutral",0,"")))</f>
        <v>1</v>
      </c>
      <c r="L769" s="2" t="s">
        <v>21</v>
      </c>
      <c r="M769" s="2">
        <v>37</v>
      </c>
      <c r="N769" s="2">
        <v>-3.5</v>
      </c>
      <c r="O769" s="2">
        <f>IF(P768=P769,O768,"")</f>
        <v>47</v>
      </c>
      <c r="P769" s="2" t="s">
        <v>142</v>
      </c>
      <c r="Q769" s="2">
        <f>IF(S768=S769,Q768,"")</f>
        <v>4</v>
      </c>
      <c r="R769" s="2" t="s">
        <v>14</v>
      </c>
      <c r="S769" s="2" t="s">
        <v>79</v>
      </c>
      <c r="T769" s="2">
        <v>34</v>
      </c>
      <c r="U769" s="2">
        <f>IF(N769&gt;0,-1,1)</f>
        <v>1</v>
      </c>
      <c r="V769" s="2">
        <v>-0.5</v>
      </c>
      <c r="W769" s="4">
        <f>(M769-T769+N769)*U769</f>
        <v>-0.5</v>
      </c>
      <c r="X769" s="2">
        <v>2018</v>
      </c>
    </row>
    <row r="770" spans="1:24" ht="15" customHeight="1" x14ac:dyDescent="0.25">
      <c r="A770" s="2">
        <v>422</v>
      </c>
      <c r="B770" s="2">
        <v>20180929</v>
      </c>
      <c r="C770" s="2">
        <f>IF(J770=S770,1,0)</f>
        <v>1</v>
      </c>
      <c r="D770" s="2">
        <v>5</v>
      </c>
      <c r="E770" s="2" t="s">
        <v>12</v>
      </c>
      <c r="F770" s="2">
        <v>104</v>
      </c>
      <c r="G770" s="2" t="s">
        <v>151</v>
      </c>
      <c r="H770" s="2">
        <v>4</v>
      </c>
      <c r="I770" s="2" t="s">
        <v>14</v>
      </c>
      <c r="J770" s="2" t="s">
        <v>79</v>
      </c>
      <c r="K770" s="2">
        <f>IF(L770="away",-1,IF(L770="home",1,IF(L770="neutral",0,"")))</f>
        <v>-1</v>
      </c>
      <c r="L770" s="2" t="s">
        <v>16</v>
      </c>
      <c r="M770" s="2">
        <v>19</v>
      </c>
      <c r="N770" s="2">
        <v>-8.5</v>
      </c>
      <c r="O770" s="2">
        <f>IF(P769=P770,O769,"")</f>
        <v>47</v>
      </c>
      <c r="P770" s="2" t="s">
        <v>142</v>
      </c>
      <c r="Q770" s="2">
        <f>IF(S769=S770,Q769,"")</f>
        <v>4</v>
      </c>
      <c r="R770" s="2" t="s">
        <v>14</v>
      </c>
      <c r="S770" s="2" t="s">
        <v>79</v>
      </c>
      <c r="T770" s="2">
        <v>14</v>
      </c>
      <c r="U770" s="2">
        <f>IF(N770&gt;0,-1,1)</f>
        <v>1</v>
      </c>
      <c r="V770" s="2">
        <v>-3.5</v>
      </c>
      <c r="W770" s="4">
        <f>(M770-T770+N770)*U770</f>
        <v>-3.5</v>
      </c>
      <c r="X770" s="2">
        <v>2018</v>
      </c>
    </row>
    <row r="771" spans="1:24" ht="15" customHeight="1" x14ac:dyDescent="0.25">
      <c r="A771" s="2">
        <v>354</v>
      </c>
      <c r="B771" s="2">
        <v>20180922</v>
      </c>
      <c r="C771" s="2">
        <f>IF(J771=S771,1,0)</f>
        <v>1</v>
      </c>
      <c r="D771" s="2">
        <v>4</v>
      </c>
      <c r="E771" s="2" t="s">
        <v>12</v>
      </c>
      <c r="F771" s="2">
        <v>128</v>
      </c>
      <c r="G771" s="2" t="s">
        <v>195</v>
      </c>
      <c r="H771" s="2">
        <v>4</v>
      </c>
      <c r="I771" s="2" t="s">
        <v>14</v>
      </c>
      <c r="J771" s="2" t="s">
        <v>79</v>
      </c>
      <c r="K771" s="2">
        <f>IF(L771="away",-1,IF(L771="home",1,IF(L771="neutral",0,"")))</f>
        <v>1</v>
      </c>
      <c r="L771" s="2" t="s">
        <v>21</v>
      </c>
      <c r="M771" s="2">
        <v>35</v>
      </c>
      <c r="N771" s="2">
        <v>-17</v>
      </c>
      <c r="O771" s="2">
        <f>IF(P770=P771,O770,"")</f>
        <v>47</v>
      </c>
      <c r="P771" s="2" t="s">
        <v>142</v>
      </c>
      <c r="Q771" s="2">
        <f>IF(S770=S771,Q770,"")</f>
        <v>4</v>
      </c>
      <c r="R771" s="2" t="s">
        <v>14</v>
      </c>
      <c r="S771" s="2" t="s">
        <v>79</v>
      </c>
      <c r="T771" s="2">
        <v>6</v>
      </c>
      <c r="U771" s="2">
        <f>IF(N771&gt;0,-1,1)</f>
        <v>1</v>
      </c>
      <c r="V771" s="2">
        <v>12</v>
      </c>
      <c r="W771" s="4">
        <f>(M771-T771+N771)*U771</f>
        <v>12</v>
      </c>
      <c r="X771" s="2">
        <v>2018</v>
      </c>
    </row>
    <row r="772" spans="1:24" ht="15" customHeight="1" x14ac:dyDescent="0.25">
      <c r="A772" s="2">
        <v>132</v>
      </c>
      <c r="B772" s="2">
        <v>20180908</v>
      </c>
      <c r="C772" s="2">
        <f>IF(J772=S772,1,0)</f>
        <v>0</v>
      </c>
      <c r="D772" s="2">
        <v>2</v>
      </c>
      <c r="E772" s="2" t="s">
        <v>12</v>
      </c>
      <c r="F772" s="2">
        <v>65</v>
      </c>
      <c r="G772" s="2" t="s">
        <v>158</v>
      </c>
      <c r="H772" s="2">
        <v>11</v>
      </c>
      <c r="I772" s="2" t="s">
        <v>14</v>
      </c>
      <c r="J772" s="2" t="s">
        <v>56</v>
      </c>
      <c r="K772" s="2">
        <f>IF(L772="away",-1,IF(L772="home",1,IF(L772="neutral",0,"")))</f>
        <v>-1</v>
      </c>
      <c r="L772" s="2" t="s">
        <v>16</v>
      </c>
      <c r="M772" s="2">
        <v>31</v>
      </c>
      <c r="N772" s="2">
        <v>-9.5</v>
      </c>
      <c r="O772" s="2">
        <f>IF(P771=P772,O771,"")</f>
        <v>47</v>
      </c>
      <c r="P772" s="2" t="s">
        <v>142</v>
      </c>
      <c r="Q772" s="2">
        <f>IF(S771=S772,Q771,"")</f>
        <v>4</v>
      </c>
      <c r="R772" s="2" t="s">
        <v>14</v>
      </c>
      <c r="S772" s="2" t="s">
        <v>79</v>
      </c>
      <c r="T772" s="2">
        <v>10</v>
      </c>
      <c r="U772" s="2">
        <f>IF(N772&gt;0,-1,1)</f>
        <v>1</v>
      </c>
      <c r="V772" s="2">
        <v>11.5</v>
      </c>
      <c r="W772" s="4">
        <f>(M772-T772+N772)*U772</f>
        <v>11.5</v>
      </c>
      <c r="X772" s="2">
        <v>2018</v>
      </c>
    </row>
    <row r="773" spans="1:24" ht="15" customHeight="1" x14ac:dyDescent="0.25">
      <c r="A773" s="2">
        <v>426</v>
      </c>
      <c r="B773" s="2">
        <v>20201128</v>
      </c>
      <c r="C773" s="2">
        <v>1</v>
      </c>
      <c r="D773" s="2">
        <v>13</v>
      </c>
      <c r="E773" s="2" t="s">
        <v>312</v>
      </c>
      <c r="F773" s="2">
        <v>16</v>
      </c>
      <c r="G773" s="2" t="s">
        <v>114</v>
      </c>
      <c r="H773" s="2">
        <v>7</v>
      </c>
      <c r="I773" s="2" t="s">
        <v>14</v>
      </c>
      <c r="J773" s="2" t="s">
        <v>36</v>
      </c>
      <c r="K773" s="2">
        <v>1</v>
      </c>
      <c r="L773" s="2" t="s">
        <v>21</v>
      </c>
      <c r="M773" s="2">
        <v>70</v>
      </c>
      <c r="N773" s="2">
        <v>-9.5</v>
      </c>
      <c r="O773" s="2">
        <v>48</v>
      </c>
      <c r="P773" s="2" t="s">
        <v>137</v>
      </c>
      <c r="Q773" s="2">
        <v>7</v>
      </c>
      <c r="R773" s="2" t="s">
        <v>14</v>
      </c>
      <c r="S773" s="2" t="s">
        <v>36</v>
      </c>
      <c r="T773" s="2">
        <v>41</v>
      </c>
      <c r="U773" s="2">
        <v>1</v>
      </c>
      <c r="V773" s="2">
        <v>19.5</v>
      </c>
      <c r="W773" s="5">
        <v>19.5</v>
      </c>
      <c r="X773" s="2">
        <v>2020</v>
      </c>
    </row>
    <row r="774" spans="1:24" ht="15" customHeight="1" x14ac:dyDescent="0.25">
      <c r="A774" s="2">
        <v>2423</v>
      </c>
      <c r="B774" s="2">
        <v>20191105</v>
      </c>
      <c r="C774" s="2">
        <f>IF(J774=S774,1,0)</f>
        <v>1</v>
      </c>
      <c r="D774" s="2">
        <v>11</v>
      </c>
      <c r="E774" s="2" t="s">
        <v>12</v>
      </c>
      <c r="F774" s="2">
        <v>108</v>
      </c>
      <c r="G774" s="2" t="s">
        <v>199</v>
      </c>
      <c r="H774" s="2">
        <v>7</v>
      </c>
      <c r="I774" s="2" t="s">
        <v>14</v>
      </c>
      <c r="J774" s="2" t="s">
        <v>36</v>
      </c>
      <c r="K774" s="2">
        <f>IF(L774="away",-1,IF(L774="home",1,IF(L774="neutral",0,"")))</f>
        <v>1</v>
      </c>
      <c r="L774" s="2" t="s">
        <v>21</v>
      </c>
      <c r="M774" s="2">
        <v>35</v>
      </c>
      <c r="N774" s="2">
        <v>-4</v>
      </c>
      <c r="O774" s="2">
        <f>IF(P773=P774,O773,"")</f>
        <v>48</v>
      </c>
      <c r="P774" s="2" t="s">
        <v>137</v>
      </c>
      <c r="Q774" s="2">
        <f>IF(S773=S774,Q773,"")</f>
        <v>7</v>
      </c>
      <c r="R774" s="2" t="s">
        <v>14</v>
      </c>
      <c r="S774" s="2" t="s">
        <v>36</v>
      </c>
      <c r="T774" s="2">
        <v>33</v>
      </c>
      <c r="U774" s="2">
        <f>IF(N774&gt;0,-1,1)</f>
        <v>1</v>
      </c>
      <c r="V774" s="2">
        <v>-2</v>
      </c>
      <c r="W774" s="4">
        <f>(M774-T774+N774)*U774</f>
        <v>-2</v>
      </c>
      <c r="X774" s="2">
        <v>2019</v>
      </c>
    </row>
    <row r="775" spans="1:24" ht="15" customHeight="1" x14ac:dyDescent="0.25">
      <c r="A775" s="2">
        <v>2229</v>
      </c>
      <c r="B775" s="2">
        <v>20191026</v>
      </c>
      <c r="C775" s="2">
        <f>IF(J775=S775,1,0)</f>
        <v>1</v>
      </c>
      <c r="D775" s="2">
        <v>9</v>
      </c>
      <c r="E775" s="2" t="s">
        <v>12</v>
      </c>
      <c r="F775" s="2">
        <v>60</v>
      </c>
      <c r="G775" s="2" t="s">
        <v>155</v>
      </c>
      <c r="H775" s="2">
        <v>7</v>
      </c>
      <c r="I775" s="2" t="s">
        <v>14</v>
      </c>
      <c r="J775" s="2" t="s">
        <v>36</v>
      </c>
      <c r="K775" s="2">
        <f>IF(L775="away",-1,IF(L775="home",1,IF(L775="neutral",0,"")))</f>
        <v>-1</v>
      </c>
      <c r="L775" s="2" t="s">
        <v>16</v>
      </c>
      <c r="M775" s="2">
        <v>23</v>
      </c>
      <c r="N775" s="2">
        <v>2</v>
      </c>
      <c r="O775" s="2">
        <f>IF(P774=P775,O774,"")</f>
        <v>48</v>
      </c>
      <c r="P775" s="2" t="s">
        <v>137</v>
      </c>
      <c r="Q775" s="2">
        <f>IF(S774=S775,Q774,"")</f>
        <v>7</v>
      </c>
      <c r="R775" s="2" t="s">
        <v>14</v>
      </c>
      <c r="S775" s="2" t="s">
        <v>36</v>
      </c>
      <c r="T775" s="2">
        <v>16</v>
      </c>
      <c r="U775" s="2">
        <f>IF(N775&gt;0,-1,1)</f>
        <v>-1</v>
      </c>
      <c r="V775" s="2">
        <v>9</v>
      </c>
      <c r="W775" s="4">
        <f>(M775-T775+N775)*U775</f>
        <v>-9</v>
      </c>
      <c r="X775" s="2">
        <v>2019</v>
      </c>
    </row>
    <row r="776" spans="1:24" ht="15" customHeight="1" x14ac:dyDescent="0.25">
      <c r="A776" s="2">
        <v>2135</v>
      </c>
      <c r="B776" s="2">
        <v>20191019</v>
      </c>
      <c r="C776" s="2">
        <f>IF(J776=S776,1,0)</f>
        <v>1</v>
      </c>
      <c r="D776" s="2">
        <v>8</v>
      </c>
      <c r="E776" s="2" t="s">
        <v>12</v>
      </c>
      <c r="F776" s="2">
        <v>79</v>
      </c>
      <c r="G776" s="2" t="s">
        <v>170</v>
      </c>
      <c r="H776" s="2">
        <v>7</v>
      </c>
      <c r="I776" s="2" t="s">
        <v>14</v>
      </c>
      <c r="J776" s="2" t="s">
        <v>36</v>
      </c>
      <c r="K776" s="2">
        <f>IF(L776="away",-1,IF(L776="home",1,IF(L776="neutral",0,"")))</f>
        <v>1</v>
      </c>
      <c r="L776" s="2" t="s">
        <v>21</v>
      </c>
      <c r="M776" s="2">
        <v>45</v>
      </c>
      <c r="N776" s="2">
        <v>-7.5</v>
      </c>
      <c r="O776" s="2">
        <f>IF(P775=P776,O775,"")</f>
        <v>48</v>
      </c>
      <c r="P776" s="2" t="s">
        <v>137</v>
      </c>
      <c r="Q776" s="2">
        <f>IF(S775=S776,Q775,"")</f>
        <v>7</v>
      </c>
      <c r="R776" s="2" t="s">
        <v>14</v>
      </c>
      <c r="S776" s="2" t="s">
        <v>36</v>
      </c>
      <c r="T776" s="2">
        <v>38</v>
      </c>
      <c r="U776" s="2">
        <f>IF(N776&gt;0,-1,1)</f>
        <v>1</v>
      </c>
      <c r="V776" s="2">
        <v>-0.5</v>
      </c>
      <c r="W776" s="4">
        <f>(M776-T776+N776)*U776</f>
        <v>-0.5</v>
      </c>
      <c r="X776" s="2">
        <v>2019</v>
      </c>
    </row>
    <row r="777" spans="1:24" ht="15" customHeight="1" x14ac:dyDescent="0.25">
      <c r="A777" s="2">
        <v>1938</v>
      </c>
      <c r="B777" s="2">
        <v>20191005</v>
      </c>
      <c r="C777" s="2">
        <f>IF(J777=S777,1,0)</f>
        <v>0</v>
      </c>
      <c r="D777" s="2">
        <v>6</v>
      </c>
      <c r="E777" s="2" t="s">
        <v>12</v>
      </c>
      <c r="F777" s="2">
        <v>129</v>
      </c>
      <c r="G777" s="2" t="s">
        <v>95</v>
      </c>
      <c r="H777" s="2">
        <v>3</v>
      </c>
      <c r="I777" s="2" t="s">
        <v>14</v>
      </c>
      <c r="J777" s="2" t="s">
        <v>46</v>
      </c>
      <c r="K777" s="2">
        <f>IF(L777="away",-1,IF(L777="home",1,IF(L777="neutral",0,"")))</f>
        <v>1</v>
      </c>
      <c r="L777" s="2" t="s">
        <v>21</v>
      </c>
      <c r="M777" s="2">
        <v>48</v>
      </c>
      <c r="N777" s="2">
        <v>-37</v>
      </c>
      <c r="O777" s="2">
        <f>IF(P776=P777,O776,"")</f>
        <v>48</v>
      </c>
      <c r="P777" s="2" t="s">
        <v>137</v>
      </c>
      <c r="Q777" s="2">
        <f>IF(S776=S777,Q776,"")</f>
        <v>7</v>
      </c>
      <c r="R777" s="2" t="s">
        <v>14</v>
      </c>
      <c r="S777" s="2" t="s">
        <v>36</v>
      </c>
      <c r="T777" s="2">
        <v>0</v>
      </c>
      <c r="U777" s="2">
        <f>IF(N777&gt;0,-1,1)</f>
        <v>1</v>
      </c>
      <c r="V777" s="2">
        <v>11</v>
      </c>
      <c r="W777" s="4">
        <f>(M777-T777+N777)*U777</f>
        <v>11</v>
      </c>
      <c r="X777" s="2">
        <v>2019</v>
      </c>
    </row>
    <row r="778" spans="1:24" ht="15" customHeight="1" x14ac:dyDescent="0.25">
      <c r="A778" s="2">
        <v>1588</v>
      </c>
      <c r="B778" s="2">
        <v>20190914</v>
      </c>
      <c r="C778" s="2">
        <f>IF(J778=S778,1,0)</f>
        <v>0</v>
      </c>
      <c r="D778" s="2">
        <v>3</v>
      </c>
      <c r="E778" s="2" t="s">
        <v>12</v>
      </c>
      <c r="F778" s="2">
        <v>10</v>
      </c>
      <c r="G778" s="2" t="s">
        <v>215</v>
      </c>
      <c r="H778" s="2">
        <v>11</v>
      </c>
      <c r="I778" s="2" t="s">
        <v>14</v>
      </c>
      <c r="J778" s="2" t="s">
        <v>56</v>
      </c>
      <c r="K778" s="2">
        <f>IF(L778="away",-1,IF(L778="home",1,IF(L778="neutral",0,"")))</f>
        <v>1</v>
      </c>
      <c r="L778" s="2" t="s">
        <v>21</v>
      </c>
      <c r="M778" s="2">
        <v>55</v>
      </c>
      <c r="N778" s="2">
        <v>-36</v>
      </c>
      <c r="O778" s="2">
        <f>IF(P777=P778,O777,"")</f>
        <v>48</v>
      </c>
      <c r="P778" s="2" t="s">
        <v>137</v>
      </c>
      <c r="Q778" s="2">
        <f>IF(S777=S778,Q777,"")</f>
        <v>7</v>
      </c>
      <c r="R778" s="2" t="s">
        <v>14</v>
      </c>
      <c r="S778" s="2" t="s">
        <v>36</v>
      </c>
      <c r="T778" s="2">
        <v>16</v>
      </c>
      <c r="U778" s="2">
        <f>IF(N778&gt;0,-1,1)</f>
        <v>1</v>
      </c>
      <c r="V778" s="2">
        <v>3</v>
      </c>
      <c r="W778" s="4">
        <f>(M778-T778+N778)*U778</f>
        <v>3</v>
      </c>
      <c r="X778" s="2">
        <v>2019</v>
      </c>
    </row>
    <row r="779" spans="1:24" ht="15" customHeight="1" x14ac:dyDescent="0.25">
      <c r="A779" s="2">
        <v>1374</v>
      </c>
      <c r="B779" s="2">
        <v>20190829</v>
      </c>
      <c r="C779" s="2">
        <f>IF(J779=S779,1,0)</f>
        <v>0</v>
      </c>
      <c r="D779" s="2">
        <v>1</v>
      </c>
      <c r="E779" s="2" t="s">
        <v>12</v>
      </c>
      <c r="F779" s="2">
        <v>6</v>
      </c>
      <c r="G779" s="2" t="s">
        <v>109</v>
      </c>
      <c r="H779" s="2">
        <v>9</v>
      </c>
      <c r="I779" s="2" t="s">
        <v>14</v>
      </c>
      <c r="J779" s="2" t="s">
        <v>62</v>
      </c>
      <c r="K779" s="2">
        <f>IF(L779="away",-1,IF(L779="home",1,IF(L779="neutral",0,"")))</f>
        <v>1</v>
      </c>
      <c r="L779" s="2" t="s">
        <v>21</v>
      </c>
      <c r="M779" s="2">
        <v>30</v>
      </c>
      <c r="N779" s="2">
        <v>-24.5</v>
      </c>
      <c r="O779" s="2">
        <f>IF(P778=P779,O778,"")</f>
        <v>48</v>
      </c>
      <c r="P779" s="2" t="s">
        <v>137</v>
      </c>
      <c r="Q779" s="2">
        <f>IF(S778=S779,Q778,"")</f>
        <v>7</v>
      </c>
      <c r="R779" s="2" t="s">
        <v>14</v>
      </c>
      <c r="S779" s="2" t="s">
        <v>36</v>
      </c>
      <c r="T779" s="2">
        <v>7</v>
      </c>
      <c r="U779" s="2">
        <f>IF(N779&gt;0,-1,1)</f>
        <v>1</v>
      </c>
      <c r="V779" s="2">
        <v>-1.5</v>
      </c>
      <c r="W779" s="4">
        <f>(M779-T779+N779)*U779</f>
        <v>-1.5</v>
      </c>
      <c r="X779" s="2">
        <v>2019</v>
      </c>
    </row>
    <row r="780" spans="1:24" ht="15" customHeight="1" x14ac:dyDescent="0.25">
      <c r="A780" s="2">
        <v>1232</v>
      </c>
      <c r="B780" s="2">
        <v>20181123</v>
      </c>
      <c r="C780" s="2">
        <f>IF(J780=S780,1,0)</f>
        <v>1</v>
      </c>
      <c r="D780" s="2">
        <v>13</v>
      </c>
      <c r="E780" s="2" t="s">
        <v>12</v>
      </c>
      <c r="F780" s="2">
        <v>28</v>
      </c>
      <c r="G780" s="2" t="s">
        <v>87</v>
      </c>
      <c r="H780" s="2">
        <v>7</v>
      </c>
      <c r="I780" s="2" t="s">
        <v>14</v>
      </c>
      <c r="J780" s="2" t="s">
        <v>36</v>
      </c>
      <c r="K780" s="2">
        <f>IF(L780="away",-1,IF(L780="home",1,IF(L780="neutral",0,"")))</f>
        <v>-1</v>
      </c>
      <c r="L780" s="2" t="s">
        <v>16</v>
      </c>
      <c r="M780" s="2">
        <v>28</v>
      </c>
      <c r="N780" s="2">
        <v>-13</v>
      </c>
      <c r="O780" s="2">
        <f>IF(P779=P780,O779,"")</f>
        <v>48</v>
      </c>
      <c r="P780" s="2" t="s">
        <v>137</v>
      </c>
      <c r="Q780" s="2">
        <f>IF(S779=S780,Q779,"")</f>
        <v>7</v>
      </c>
      <c r="R780" s="2" t="s">
        <v>14</v>
      </c>
      <c r="S780" s="2" t="s">
        <v>36</v>
      </c>
      <c r="T780" s="2">
        <v>20</v>
      </c>
      <c r="U780" s="2">
        <f>IF(N780&gt;0,-1,1)</f>
        <v>1</v>
      </c>
      <c r="V780" s="2">
        <v>-5</v>
      </c>
      <c r="W780" s="4">
        <f>(M780-T780+N780)*U780</f>
        <v>-5</v>
      </c>
      <c r="X780" s="2">
        <v>2018</v>
      </c>
    </row>
    <row r="781" spans="1:24" ht="15" customHeight="1" x14ac:dyDescent="0.25">
      <c r="A781" s="2">
        <v>1117</v>
      </c>
      <c r="B781" s="2">
        <v>20181115</v>
      </c>
      <c r="C781" s="2">
        <f>IF(J781=S781,1,0)</f>
        <v>1</v>
      </c>
      <c r="D781" s="2">
        <v>12</v>
      </c>
      <c r="E781" s="2" t="s">
        <v>12</v>
      </c>
      <c r="F781" s="2">
        <v>108</v>
      </c>
      <c r="G781" s="2" t="s">
        <v>199</v>
      </c>
      <c r="H781" s="2">
        <v>7</v>
      </c>
      <c r="I781" s="2" t="s">
        <v>14</v>
      </c>
      <c r="J781" s="2" t="s">
        <v>36</v>
      </c>
      <c r="K781" s="2">
        <f>IF(L781="away",-1,IF(L781="home",1,IF(L781="neutral",0,"")))</f>
        <v>-1</v>
      </c>
      <c r="L781" s="2" t="s">
        <v>16</v>
      </c>
      <c r="M781" s="2">
        <v>56</v>
      </c>
      <c r="N781" s="2">
        <v>-13.5</v>
      </c>
      <c r="O781" s="2">
        <f>IF(P780=P781,O780,"")</f>
        <v>48</v>
      </c>
      <c r="P781" s="2" t="s">
        <v>137</v>
      </c>
      <c r="Q781" s="2">
        <f>IF(S780=S781,Q780,"")</f>
        <v>7</v>
      </c>
      <c r="R781" s="2" t="s">
        <v>14</v>
      </c>
      <c r="S781" s="2" t="s">
        <v>36</v>
      </c>
      <c r="T781" s="2">
        <v>34</v>
      </c>
      <c r="U781" s="2">
        <f>IF(N781&gt;0,-1,1)</f>
        <v>1</v>
      </c>
      <c r="V781" s="2">
        <v>8.5</v>
      </c>
      <c r="W781" s="4">
        <f>(M781-T781+N781)*U781</f>
        <v>8.5</v>
      </c>
      <c r="X781" s="2">
        <v>2018</v>
      </c>
    </row>
    <row r="782" spans="1:24" ht="15" customHeight="1" x14ac:dyDescent="0.25">
      <c r="A782" s="2">
        <v>1003</v>
      </c>
      <c r="B782" s="2">
        <v>20181106</v>
      </c>
      <c r="C782" s="2">
        <f>IF(J782=S782,1,0)</f>
        <v>1</v>
      </c>
      <c r="D782" s="2">
        <v>11</v>
      </c>
      <c r="E782" s="2" t="s">
        <v>12</v>
      </c>
      <c r="F782" s="2">
        <v>16</v>
      </c>
      <c r="G782" s="2" t="s">
        <v>114</v>
      </c>
      <c r="H782" s="2">
        <v>7</v>
      </c>
      <c r="I782" s="2" t="s">
        <v>14</v>
      </c>
      <c r="J782" s="2" t="s">
        <v>36</v>
      </c>
      <c r="K782" s="2">
        <f>IF(L782="away",-1,IF(L782="home",1,IF(L782="neutral",0,"")))</f>
        <v>1</v>
      </c>
      <c r="L782" s="2" t="s">
        <v>21</v>
      </c>
      <c r="M782" s="2">
        <v>48</v>
      </c>
      <c r="N782" s="2">
        <v>-20</v>
      </c>
      <c r="O782" s="2">
        <f>IF(P781=P782,O781,"")</f>
        <v>48</v>
      </c>
      <c r="P782" s="2" t="s">
        <v>137</v>
      </c>
      <c r="Q782" s="2">
        <f>IF(S781=S782,Q781,"")</f>
        <v>7</v>
      </c>
      <c r="R782" s="2" t="s">
        <v>14</v>
      </c>
      <c r="S782" s="2" t="s">
        <v>36</v>
      </c>
      <c r="T782" s="2">
        <v>14</v>
      </c>
      <c r="U782" s="2">
        <f>IF(N782&gt;0,-1,1)</f>
        <v>1</v>
      </c>
      <c r="V782" s="2">
        <v>14</v>
      </c>
      <c r="W782" s="4">
        <f>(M782-T782+N782)*U782</f>
        <v>14</v>
      </c>
      <c r="X782" s="2">
        <v>2018</v>
      </c>
    </row>
    <row r="783" spans="1:24" ht="15" customHeight="1" x14ac:dyDescent="0.25">
      <c r="A783" s="2">
        <v>711</v>
      </c>
      <c r="B783" s="2">
        <v>20181020</v>
      </c>
      <c r="C783" s="2">
        <f>IF(J783=S783,1,0)</f>
        <v>1</v>
      </c>
      <c r="D783" s="2">
        <v>8</v>
      </c>
      <c r="E783" s="2" t="s">
        <v>12</v>
      </c>
      <c r="F783" s="2">
        <v>2</v>
      </c>
      <c r="G783" s="2" t="s">
        <v>244</v>
      </c>
      <c r="H783" s="2">
        <v>7</v>
      </c>
      <c r="I783" s="2" t="s">
        <v>14</v>
      </c>
      <c r="J783" s="2" t="s">
        <v>36</v>
      </c>
      <c r="K783" s="2">
        <f>IF(L783="away",-1,IF(L783="home",1,IF(L783="neutral",0,"")))</f>
        <v>-1</v>
      </c>
      <c r="L783" s="2" t="s">
        <v>16</v>
      </c>
      <c r="M783" s="2">
        <v>24</v>
      </c>
      <c r="N783" s="2">
        <v>-4.5</v>
      </c>
      <c r="O783" s="2">
        <f>IF(P782=P783,O782,"")</f>
        <v>48</v>
      </c>
      <c r="P783" s="2" t="s">
        <v>137</v>
      </c>
      <c r="Q783" s="2">
        <f>IF(S782=S783,Q782,"")</f>
        <v>7</v>
      </c>
      <c r="R783" s="2" t="s">
        <v>14</v>
      </c>
      <c r="S783" s="2" t="s">
        <v>36</v>
      </c>
      <c r="T783" s="2">
        <v>23</v>
      </c>
      <c r="U783" s="2">
        <f>IF(N783&gt;0,-1,1)</f>
        <v>1</v>
      </c>
      <c r="V783" s="2">
        <v>-3.5</v>
      </c>
      <c r="W783" s="4">
        <f>(M783-T783+N783)*U783</f>
        <v>-3.5</v>
      </c>
      <c r="X783" s="2">
        <v>2018</v>
      </c>
    </row>
    <row r="784" spans="1:24" ht="15" customHeight="1" x14ac:dyDescent="0.25">
      <c r="A784" s="2">
        <v>624</v>
      </c>
      <c r="B784" s="2">
        <v>20181013</v>
      </c>
      <c r="C784" s="2">
        <f>IF(J784=S784,1,0)</f>
        <v>1</v>
      </c>
      <c r="D784" s="2">
        <v>7</v>
      </c>
      <c r="E784" s="2" t="s">
        <v>12</v>
      </c>
      <c r="F784" s="2">
        <v>60</v>
      </c>
      <c r="G784" s="2" t="s">
        <v>155</v>
      </c>
      <c r="H784" s="2">
        <v>7</v>
      </c>
      <c r="I784" s="2" t="s">
        <v>14</v>
      </c>
      <c r="J784" s="2" t="s">
        <v>36</v>
      </c>
      <c r="K784" s="2">
        <f>IF(L784="away",-1,IF(L784="home",1,IF(L784="neutral",0,"")))</f>
        <v>1</v>
      </c>
      <c r="L784" s="2" t="s">
        <v>21</v>
      </c>
      <c r="M784" s="2">
        <v>31</v>
      </c>
      <c r="N784" s="2">
        <v>-12.5</v>
      </c>
      <c r="O784" s="2">
        <f>IF(P783=P784,O783,"")</f>
        <v>48</v>
      </c>
      <c r="P784" s="2" t="s">
        <v>137</v>
      </c>
      <c r="Q784" s="2">
        <f>IF(S783=S784,Q783,"")</f>
        <v>7</v>
      </c>
      <c r="R784" s="2" t="s">
        <v>14</v>
      </c>
      <c r="S784" s="2" t="s">
        <v>36</v>
      </c>
      <c r="T784" s="2">
        <v>6</v>
      </c>
      <c r="U784" s="2">
        <f>IF(N784&gt;0,-1,1)</f>
        <v>1</v>
      </c>
      <c r="V784" s="2">
        <v>12.5</v>
      </c>
      <c r="W784" s="4">
        <f>(M784-T784+N784)*U784</f>
        <v>12.5</v>
      </c>
      <c r="X784" s="2">
        <v>2018</v>
      </c>
    </row>
    <row r="785" spans="1:24" ht="15" customHeight="1" x14ac:dyDescent="0.25">
      <c r="A785" s="2">
        <v>515</v>
      </c>
      <c r="B785" s="2">
        <v>20181006</v>
      </c>
      <c r="C785" s="2">
        <f>IF(J785=S785,1,0)</f>
        <v>1</v>
      </c>
      <c r="D785" s="2">
        <v>6</v>
      </c>
      <c r="E785" s="2" t="s">
        <v>12</v>
      </c>
      <c r="F785" s="2">
        <v>79</v>
      </c>
      <c r="G785" s="2" t="s">
        <v>170</v>
      </c>
      <c r="H785" s="2">
        <v>7</v>
      </c>
      <c r="I785" s="2" t="s">
        <v>14</v>
      </c>
      <c r="J785" s="2" t="s">
        <v>36</v>
      </c>
      <c r="K785" s="2">
        <f>IF(L785="away",-1,IF(L785="home",1,IF(L785="neutral",0,"")))</f>
        <v>-1</v>
      </c>
      <c r="L785" s="2" t="s">
        <v>16</v>
      </c>
      <c r="M785" s="2">
        <v>27</v>
      </c>
      <c r="N785" s="2">
        <v>-11.5</v>
      </c>
      <c r="O785" s="2">
        <f>IF(P784=P785,O784,"")</f>
        <v>48</v>
      </c>
      <c r="P785" s="2" t="s">
        <v>137</v>
      </c>
      <c r="Q785" s="2">
        <f>IF(S784=S785,Q784,"")</f>
        <v>7</v>
      </c>
      <c r="R785" s="2" t="s">
        <v>14</v>
      </c>
      <c r="S785" s="2" t="s">
        <v>36</v>
      </c>
      <c r="T785" s="2">
        <v>26</v>
      </c>
      <c r="U785" s="2">
        <f>IF(N785&gt;0,-1,1)</f>
        <v>1</v>
      </c>
      <c r="V785" s="2">
        <v>-10.5</v>
      </c>
      <c r="W785" s="4">
        <f>(M785-T785+N785)*U785</f>
        <v>-10.5</v>
      </c>
      <c r="X785" s="2">
        <v>2018</v>
      </c>
    </row>
    <row r="786" spans="1:24" ht="15" customHeight="1" x14ac:dyDescent="0.25">
      <c r="A786" s="2">
        <v>405</v>
      </c>
      <c r="B786" s="2">
        <v>20180929</v>
      </c>
      <c r="C786" s="2">
        <f>IF(J786=S786,1,0)</f>
        <v>1</v>
      </c>
      <c r="D786" s="2">
        <v>5</v>
      </c>
      <c r="E786" s="2" t="s">
        <v>12</v>
      </c>
      <c r="F786" s="2">
        <v>11</v>
      </c>
      <c r="G786" s="2" t="s">
        <v>35</v>
      </c>
      <c r="H786" s="2">
        <v>7</v>
      </c>
      <c r="I786" s="2" t="s">
        <v>14</v>
      </c>
      <c r="J786" s="2" t="s">
        <v>36</v>
      </c>
      <c r="K786" s="2">
        <f>IF(L786="away",-1,IF(L786="home",1,IF(L786="neutral",0,"")))</f>
        <v>1</v>
      </c>
      <c r="L786" s="2" t="s">
        <v>21</v>
      </c>
      <c r="M786" s="2">
        <v>52</v>
      </c>
      <c r="N786" s="2">
        <v>-8.5</v>
      </c>
      <c r="O786" s="2">
        <f>IF(P785=P786,O785,"")</f>
        <v>48</v>
      </c>
      <c r="P786" s="2" t="s">
        <v>137</v>
      </c>
      <c r="Q786" s="2">
        <f>IF(S785=S786,Q785,"")</f>
        <v>7</v>
      </c>
      <c r="R786" s="2" t="s">
        <v>14</v>
      </c>
      <c r="S786" s="2" t="s">
        <v>36</v>
      </c>
      <c r="T786" s="2">
        <v>24</v>
      </c>
      <c r="U786" s="2">
        <f>IF(N786&gt;0,-1,1)</f>
        <v>1</v>
      </c>
      <c r="V786" s="2">
        <v>19.5</v>
      </c>
      <c r="W786" s="4">
        <f>(M786-T786+N786)*U786</f>
        <v>19.5</v>
      </c>
      <c r="X786" s="2">
        <v>2018</v>
      </c>
    </row>
    <row r="787" spans="1:24" ht="15" customHeight="1" x14ac:dyDescent="0.25">
      <c r="A787" s="2">
        <v>327</v>
      </c>
      <c r="B787" s="2">
        <v>20180922</v>
      </c>
      <c r="C787" s="2">
        <f>IF(J787=S787,1,0)</f>
        <v>0</v>
      </c>
      <c r="D787" s="2">
        <v>4</v>
      </c>
      <c r="E787" s="2" t="s">
        <v>12</v>
      </c>
      <c r="F787" s="2">
        <v>64</v>
      </c>
      <c r="G787" s="2" t="s">
        <v>203</v>
      </c>
      <c r="H787" s="2">
        <v>11</v>
      </c>
      <c r="I787" s="2" t="s">
        <v>14</v>
      </c>
      <c r="J787" s="2" t="s">
        <v>56</v>
      </c>
      <c r="K787" s="2">
        <f>IF(L787="away",-1,IF(L787="home",1,IF(L787="neutral",0,"")))</f>
        <v>1</v>
      </c>
      <c r="L787" s="2" t="s">
        <v>21</v>
      </c>
      <c r="M787" s="2">
        <v>38</v>
      </c>
      <c r="N787" s="2">
        <v>-28.5</v>
      </c>
      <c r="O787" s="2">
        <f>IF(P786=P787,O786,"")</f>
        <v>48</v>
      </c>
      <c r="P787" s="2" t="s">
        <v>137</v>
      </c>
      <c r="Q787" s="2">
        <f>IF(S786=S787,Q786,"")</f>
        <v>7</v>
      </c>
      <c r="R787" s="2" t="s">
        <v>14</v>
      </c>
      <c r="S787" s="2" t="s">
        <v>36</v>
      </c>
      <c r="T787" s="2">
        <v>17</v>
      </c>
      <c r="U787" s="2">
        <f>IF(N787&gt;0,-1,1)</f>
        <v>1</v>
      </c>
      <c r="V787" s="2">
        <v>-7.5</v>
      </c>
      <c r="W787" s="4">
        <f>(M787-T787+N787)*U787</f>
        <v>-7.5</v>
      </c>
      <c r="X787" s="2">
        <v>2018</v>
      </c>
    </row>
    <row r="788" spans="1:24" ht="15" customHeight="1" x14ac:dyDescent="0.25">
      <c r="A788" s="2">
        <v>250</v>
      </c>
      <c r="B788" s="2">
        <v>20180915</v>
      </c>
      <c r="C788" s="2">
        <f>IF(J788=S788,1,0)</f>
        <v>0</v>
      </c>
      <c r="D788" s="2">
        <v>3</v>
      </c>
      <c r="E788" s="2" t="s">
        <v>12</v>
      </c>
      <c r="F788" s="2">
        <v>86</v>
      </c>
      <c r="G788" s="2" t="s">
        <v>178</v>
      </c>
      <c r="H788" s="2">
        <v>3</v>
      </c>
      <c r="I788" s="2" t="s">
        <v>14</v>
      </c>
      <c r="J788" s="2" t="s">
        <v>46</v>
      </c>
      <c r="K788" s="2">
        <f>IF(L788="away",-1,IF(L788="home",1,IF(L788="neutral",0,"")))</f>
        <v>1</v>
      </c>
      <c r="L788" s="2" t="s">
        <v>21</v>
      </c>
      <c r="M788" s="2">
        <v>63</v>
      </c>
      <c r="N788" s="2">
        <v>-36</v>
      </c>
      <c r="O788" s="2">
        <f>IF(P787=P788,O787,"")</f>
        <v>48</v>
      </c>
      <c r="P788" s="2" t="s">
        <v>137</v>
      </c>
      <c r="Q788" s="2">
        <f>IF(S787=S788,Q787,"")</f>
        <v>7</v>
      </c>
      <c r="R788" s="2" t="s">
        <v>14</v>
      </c>
      <c r="S788" s="2" t="s">
        <v>36</v>
      </c>
      <c r="T788" s="2">
        <v>10</v>
      </c>
      <c r="U788" s="2">
        <f>IF(N788&gt;0,-1,1)</f>
        <v>1</v>
      </c>
      <c r="V788" s="2">
        <v>17</v>
      </c>
      <c r="W788" s="4">
        <f>(M788-T788+N788)*U788</f>
        <v>17</v>
      </c>
      <c r="X788" s="2">
        <v>2018</v>
      </c>
    </row>
    <row r="789" spans="1:24" ht="15" customHeight="1" x14ac:dyDescent="0.25">
      <c r="A789" s="2">
        <v>51</v>
      </c>
      <c r="B789" s="2">
        <v>20180901</v>
      </c>
      <c r="C789" s="2">
        <f>IF(J789=S789,1,0)</f>
        <v>0</v>
      </c>
      <c r="D789" s="2">
        <v>1</v>
      </c>
      <c r="E789" s="2" t="s">
        <v>12</v>
      </c>
      <c r="F789" s="2">
        <v>42</v>
      </c>
      <c r="G789" s="2" t="s">
        <v>136</v>
      </c>
      <c r="H789" s="2">
        <v>3</v>
      </c>
      <c r="I789" s="2" t="s">
        <v>14</v>
      </c>
      <c r="J789" s="2" t="s">
        <v>46</v>
      </c>
      <c r="K789" s="2">
        <f>IF(L789="away",-1,IF(L789="home",1,IF(L789="neutral",0,"")))</f>
        <v>1</v>
      </c>
      <c r="L789" s="2" t="s">
        <v>21</v>
      </c>
      <c r="M789" s="2">
        <v>31</v>
      </c>
      <c r="N789" s="2">
        <v>-16.5</v>
      </c>
      <c r="O789" s="2">
        <f>IF(P788=P789,O788,"")</f>
        <v>48</v>
      </c>
      <c r="P789" s="2" t="s">
        <v>137</v>
      </c>
      <c r="Q789" s="2">
        <f>IF(S788=S789,Q788,"")</f>
        <v>7</v>
      </c>
      <c r="R789" s="2" t="s">
        <v>14</v>
      </c>
      <c r="S789" s="2" t="s">
        <v>36</v>
      </c>
      <c r="T789" s="2">
        <v>24</v>
      </c>
      <c r="U789" s="2">
        <f>IF(N789&gt;0,-1,1)</f>
        <v>1</v>
      </c>
      <c r="V789" s="2">
        <v>-9.5</v>
      </c>
      <c r="W789" s="4">
        <f>(M789-T789+N789)*U789</f>
        <v>-9.5</v>
      </c>
      <c r="X789" s="2">
        <v>2018</v>
      </c>
    </row>
    <row r="790" spans="1:24" ht="15" customHeight="1" x14ac:dyDescent="0.25">
      <c r="A790" s="2">
        <v>430</v>
      </c>
      <c r="B790" s="2">
        <v>20201128</v>
      </c>
      <c r="C790" s="2">
        <v>1</v>
      </c>
      <c r="D790" s="2">
        <v>13</v>
      </c>
      <c r="E790" s="2" t="s">
        <v>12</v>
      </c>
      <c r="F790" s="2">
        <v>32</v>
      </c>
      <c r="G790" s="2" t="s">
        <v>124</v>
      </c>
      <c r="H790" s="2">
        <v>11</v>
      </c>
      <c r="I790" s="2" t="s">
        <v>14</v>
      </c>
      <c r="J790" s="2" t="s">
        <v>56</v>
      </c>
      <c r="K790" s="2">
        <v>1</v>
      </c>
      <c r="L790" s="2" t="s">
        <v>21</v>
      </c>
      <c r="M790" s="2">
        <v>34</v>
      </c>
      <c r="N790" s="2">
        <v>-24</v>
      </c>
      <c r="O790" s="2">
        <v>49</v>
      </c>
      <c r="P790" s="2" t="s">
        <v>144</v>
      </c>
      <c r="Q790" s="2">
        <v>11</v>
      </c>
      <c r="R790" s="2" t="s">
        <v>14</v>
      </c>
      <c r="S790" s="2" t="s">
        <v>56</v>
      </c>
      <c r="T790" s="2">
        <v>10</v>
      </c>
      <c r="U790" s="2">
        <v>1</v>
      </c>
      <c r="V790" s="2">
        <v>0</v>
      </c>
      <c r="W790" s="5">
        <v>0</v>
      </c>
      <c r="X790" s="2">
        <v>2020</v>
      </c>
    </row>
    <row r="791" spans="1:24" ht="15" customHeight="1" x14ac:dyDescent="0.25">
      <c r="A791" s="2">
        <v>375</v>
      </c>
      <c r="B791" s="2">
        <v>20201121</v>
      </c>
      <c r="C791" s="2">
        <v>1</v>
      </c>
      <c r="D791" s="2">
        <v>12</v>
      </c>
      <c r="E791" s="2" t="s">
        <v>12</v>
      </c>
      <c r="F791" s="2">
        <v>3</v>
      </c>
      <c r="G791" s="2" t="s">
        <v>103</v>
      </c>
      <c r="H791" s="2">
        <v>11</v>
      </c>
      <c r="I791" s="2" t="s">
        <v>14</v>
      </c>
      <c r="J791" s="2" t="s">
        <v>56</v>
      </c>
      <c r="K791" s="2">
        <v>1</v>
      </c>
      <c r="L791" s="2" t="s">
        <v>21</v>
      </c>
      <c r="M791" s="2">
        <v>63</v>
      </c>
      <c r="N791" s="2">
        <v>-33</v>
      </c>
      <c r="O791" s="2">
        <v>49</v>
      </c>
      <c r="P791" s="2" t="s">
        <v>144</v>
      </c>
      <c r="Q791" s="2">
        <v>11</v>
      </c>
      <c r="R791" s="2" t="s">
        <v>14</v>
      </c>
      <c r="S791" s="2" t="s">
        <v>56</v>
      </c>
      <c r="T791" s="2">
        <v>3</v>
      </c>
      <c r="U791" s="2">
        <v>1</v>
      </c>
      <c r="V791" s="2">
        <v>27</v>
      </c>
      <c r="W791" s="5">
        <v>27</v>
      </c>
      <c r="X791" s="2">
        <v>2020</v>
      </c>
    </row>
    <row r="792" spans="1:24" ht="15" customHeight="1" x14ac:dyDescent="0.25">
      <c r="A792" s="2">
        <v>248</v>
      </c>
      <c r="B792" s="2">
        <v>20201031</v>
      </c>
      <c r="C792" s="2">
        <v>1</v>
      </c>
      <c r="D792" s="2">
        <v>9</v>
      </c>
      <c r="E792" s="2" t="s">
        <v>12</v>
      </c>
      <c r="F792" s="2">
        <v>35</v>
      </c>
      <c r="G792" s="2" t="s">
        <v>129</v>
      </c>
      <c r="H792" s="2">
        <v>11</v>
      </c>
      <c r="I792" s="2" t="s">
        <v>14</v>
      </c>
      <c r="J792" s="2" t="s">
        <v>56</v>
      </c>
      <c r="K792" s="2">
        <v>-1</v>
      </c>
      <c r="L792" s="2" t="s">
        <v>16</v>
      </c>
      <c r="M792" s="2">
        <v>14</v>
      </c>
      <c r="N792" s="2">
        <v>-14.5</v>
      </c>
      <c r="O792" s="2">
        <v>49</v>
      </c>
      <c r="P792" s="2" t="s">
        <v>144</v>
      </c>
      <c r="Q792" s="2">
        <v>11</v>
      </c>
      <c r="R792" s="2" t="s">
        <v>14</v>
      </c>
      <c r="S792" s="2" t="s">
        <v>56</v>
      </c>
      <c r="T792" s="2">
        <v>3</v>
      </c>
      <c r="U792" s="2">
        <v>1</v>
      </c>
      <c r="V792" s="2">
        <v>-3.5</v>
      </c>
      <c r="W792" s="5">
        <v>-3.5</v>
      </c>
      <c r="X792" s="2">
        <v>2020</v>
      </c>
    </row>
    <row r="793" spans="1:24" ht="15" customHeight="1" x14ac:dyDescent="0.25">
      <c r="A793" s="2">
        <v>202</v>
      </c>
      <c r="B793" s="2">
        <v>20201024</v>
      </c>
      <c r="C793" s="2">
        <v>1</v>
      </c>
      <c r="D793" s="2">
        <v>8</v>
      </c>
      <c r="E793" s="2" t="s">
        <v>12</v>
      </c>
      <c r="F793" s="2">
        <v>66</v>
      </c>
      <c r="G793" s="2" t="s">
        <v>156</v>
      </c>
      <c r="H793" s="2">
        <v>11</v>
      </c>
      <c r="I793" s="2" t="s">
        <v>14</v>
      </c>
      <c r="J793" s="2" t="s">
        <v>56</v>
      </c>
      <c r="K793" s="2">
        <v>1</v>
      </c>
      <c r="L793" s="2" t="s">
        <v>21</v>
      </c>
      <c r="M793" s="2">
        <v>20</v>
      </c>
      <c r="N793" s="2">
        <v>3.5</v>
      </c>
      <c r="O793" s="2">
        <v>49</v>
      </c>
      <c r="P793" s="2" t="s">
        <v>144</v>
      </c>
      <c r="Q793" s="2">
        <v>11</v>
      </c>
      <c r="R793" s="2" t="s">
        <v>14</v>
      </c>
      <c r="S793" s="2" t="s">
        <v>56</v>
      </c>
      <c r="T793" s="2">
        <v>10</v>
      </c>
      <c r="U793" s="2">
        <v>-1</v>
      </c>
      <c r="V793" s="2">
        <v>13.5</v>
      </c>
      <c r="W793" s="5">
        <v>-13.5</v>
      </c>
      <c r="X793" s="2">
        <v>2020</v>
      </c>
    </row>
    <row r="794" spans="1:24" ht="15" customHeight="1" x14ac:dyDescent="0.25">
      <c r="A794" s="2">
        <v>103</v>
      </c>
      <c r="B794" s="2">
        <v>20201003</v>
      </c>
      <c r="C794" s="2">
        <v>1</v>
      </c>
      <c r="D794" s="2">
        <v>5</v>
      </c>
      <c r="E794" s="2" t="s">
        <v>12</v>
      </c>
      <c r="F794" s="2">
        <v>64</v>
      </c>
      <c r="G794" s="2" t="s">
        <v>203</v>
      </c>
      <c r="H794" s="2">
        <v>11</v>
      </c>
      <c r="I794" s="2" t="s">
        <v>14</v>
      </c>
      <c r="J794" s="2" t="s">
        <v>56</v>
      </c>
      <c r="K794" s="2">
        <v>-1</v>
      </c>
      <c r="L794" s="2" t="s">
        <v>16</v>
      </c>
      <c r="M794" s="2">
        <v>42</v>
      </c>
      <c r="N794" s="2">
        <v>6</v>
      </c>
      <c r="O794" s="2">
        <v>49</v>
      </c>
      <c r="P794" s="2" t="s">
        <v>144</v>
      </c>
      <c r="Q794" s="2">
        <v>11</v>
      </c>
      <c r="R794" s="2" t="s">
        <v>14</v>
      </c>
      <c r="S794" s="2" t="s">
        <v>56</v>
      </c>
      <c r="T794" s="2">
        <v>41</v>
      </c>
      <c r="U794" s="2">
        <v>-1</v>
      </c>
      <c r="V794" s="2">
        <v>7</v>
      </c>
      <c r="W794" s="5">
        <v>-7</v>
      </c>
      <c r="X794" s="2">
        <v>2020</v>
      </c>
    </row>
    <row r="795" spans="1:24" ht="15" customHeight="1" x14ac:dyDescent="0.25">
      <c r="A795" s="2">
        <v>55</v>
      </c>
      <c r="B795" s="2">
        <v>20200926</v>
      </c>
      <c r="C795" s="2">
        <v>1</v>
      </c>
      <c r="D795" s="2">
        <v>4</v>
      </c>
      <c r="E795" s="2" t="s">
        <v>12</v>
      </c>
      <c r="F795" s="2">
        <v>10</v>
      </c>
      <c r="G795" s="2" t="s">
        <v>215</v>
      </c>
      <c r="H795" s="2">
        <v>11</v>
      </c>
      <c r="I795" s="2" t="s">
        <v>14</v>
      </c>
      <c r="J795" s="2" t="s">
        <v>56</v>
      </c>
      <c r="K795" s="2">
        <v>1</v>
      </c>
      <c r="L795" s="2" t="s">
        <v>21</v>
      </c>
      <c r="M795" s="2">
        <v>29</v>
      </c>
      <c r="N795" s="2">
        <v>-8</v>
      </c>
      <c r="O795" s="2">
        <v>49</v>
      </c>
      <c r="P795" s="2" t="s">
        <v>144</v>
      </c>
      <c r="Q795" s="2">
        <v>11</v>
      </c>
      <c r="R795" s="2" t="s">
        <v>14</v>
      </c>
      <c r="S795" s="2" t="s">
        <v>56</v>
      </c>
      <c r="T795" s="2">
        <v>13</v>
      </c>
      <c r="U795" s="2">
        <v>1</v>
      </c>
      <c r="V795" s="2">
        <v>8</v>
      </c>
      <c r="W795" s="5">
        <v>8</v>
      </c>
      <c r="X795" s="2">
        <v>2020</v>
      </c>
    </row>
    <row r="796" spans="1:24" ht="15" customHeight="1" x14ac:dyDescent="0.25">
      <c r="A796" s="2">
        <v>2446</v>
      </c>
      <c r="B796" s="2">
        <v>20191109</v>
      </c>
      <c r="C796" s="2">
        <f>IF(J796=S796,1,0)</f>
        <v>1</v>
      </c>
      <c r="D796" s="2">
        <v>11</v>
      </c>
      <c r="E796" s="2" t="s">
        <v>12</v>
      </c>
      <c r="F796" s="2">
        <v>103</v>
      </c>
      <c r="G796" s="2" t="s">
        <v>196</v>
      </c>
      <c r="H796" s="2">
        <v>11</v>
      </c>
      <c r="I796" s="2" t="s">
        <v>14</v>
      </c>
      <c r="J796" s="2" t="s">
        <v>56</v>
      </c>
      <c r="K796" s="2">
        <f>IF(L796="away",-1,IF(L796="home",1,IF(L796="neutral",0,"")))</f>
        <v>-1</v>
      </c>
      <c r="L796" s="2" t="s">
        <v>16</v>
      </c>
      <c r="M796" s="2">
        <v>17</v>
      </c>
      <c r="N796" s="2">
        <v>1</v>
      </c>
      <c r="O796" s="2">
        <f>IF(P795=P796,O795,"")</f>
        <v>49</v>
      </c>
      <c r="P796" s="2" t="s">
        <v>144</v>
      </c>
      <c r="Q796" s="2">
        <f>IF(S795=S796,Q795,"")</f>
        <v>11</v>
      </c>
      <c r="R796" s="2" t="s">
        <v>14</v>
      </c>
      <c r="S796" s="2" t="s">
        <v>56</v>
      </c>
      <c r="T796" s="2">
        <v>13</v>
      </c>
      <c r="U796" s="2">
        <f>IF(N796&gt;0,-1,1)</f>
        <v>-1</v>
      </c>
      <c r="V796" s="2">
        <v>5</v>
      </c>
      <c r="W796" s="4">
        <f>(M796-T796+N796)*U796</f>
        <v>-5</v>
      </c>
      <c r="X796" s="2">
        <v>2019</v>
      </c>
    </row>
    <row r="797" spans="1:24" ht="15" customHeight="1" x14ac:dyDescent="0.25">
      <c r="A797" s="2">
        <v>2118</v>
      </c>
      <c r="B797" s="2">
        <v>20191019</v>
      </c>
      <c r="C797" s="2">
        <f>IF(J797=S797,1,0)</f>
        <v>1</v>
      </c>
      <c r="D797" s="2">
        <v>8</v>
      </c>
      <c r="E797" s="2" t="s">
        <v>12</v>
      </c>
      <c r="F797" s="2">
        <v>35</v>
      </c>
      <c r="G797" s="2" t="s">
        <v>129</v>
      </c>
      <c r="H797" s="2">
        <v>11</v>
      </c>
      <c r="I797" s="2" t="s">
        <v>14</v>
      </c>
      <c r="J797" s="2" t="s">
        <v>56</v>
      </c>
      <c r="K797" s="2">
        <f>IF(L797="away",-1,IF(L797="home",1,IF(L797="neutral",0,"")))</f>
        <v>1</v>
      </c>
      <c r="L797" s="2" t="s">
        <v>21</v>
      </c>
      <c r="M797" s="2">
        <v>21</v>
      </c>
      <c r="N797" s="2">
        <v>-24</v>
      </c>
      <c r="O797" s="2">
        <f>IF(P796=P797,O796,"")</f>
        <v>49</v>
      </c>
      <c r="P797" s="2" t="s">
        <v>144</v>
      </c>
      <c r="Q797" s="2">
        <f>IF(S796=S797,Q796,"")</f>
        <v>11</v>
      </c>
      <c r="R797" s="2" t="s">
        <v>14</v>
      </c>
      <c r="S797" s="2" t="s">
        <v>56</v>
      </c>
      <c r="T797" s="2">
        <v>0</v>
      </c>
      <c r="U797" s="2">
        <f>IF(N797&gt;0,-1,1)</f>
        <v>1</v>
      </c>
      <c r="V797" s="2">
        <v>-3</v>
      </c>
      <c r="W797" s="4">
        <f>(M797-T797+N797)*U797</f>
        <v>-3</v>
      </c>
      <c r="X797" s="2">
        <v>2019</v>
      </c>
    </row>
    <row r="798" spans="1:24" ht="15" customHeight="1" x14ac:dyDescent="0.25">
      <c r="A798" s="2">
        <v>1832</v>
      </c>
      <c r="B798" s="2">
        <v>20190928</v>
      </c>
      <c r="C798" s="2">
        <f>IF(J798=S798,1,0)</f>
        <v>1</v>
      </c>
      <c r="D798" s="2">
        <v>5</v>
      </c>
      <c r="E798" s="2" t="s">
        <v>12</v>
      </c>
      <c r="F798" s="2">
        <v>95</v>
      </c>
      <c r="G798" s="2" t="s">
        <v>185</v>
      </c>
      <c r="H798" s="2">
        <v>11</v>
      </c>
      <c r="I798" s="2" t="s">
        <v>14</v>
      </c>
      <c r="J798" s="2" t="s">
        <v>56</v>
      </c>
      <c r="K798" s="2">
        <f>IF(L798="away",-1,IF(L798="home",1,IF(L798="neutral",0,"")))</f>
        <v>1</v>
      </c>
      <c r="L798" s="2" t="s">
        <v>21</v>
      </c>
      <c r="M798" s="2">
        <v>24</v>
      </c>
      <c r="N798" s="2">
        <v>-3</v>
      </c>
      <c r="O798" s="2">
        <f>IF(P797=P798,O797,"")</f>
        <v>49</v>
      </c>
      <c r="P798" s="2" t="s">
        <v>144</v>
      </c>
      <c r="Q798" s="2">
        <f>IF(S797=S798,Q797,"")</f>
        <v>11</v>
      </c>
      <c r="R798" s="2" t="s">
        <v>14</v>
      </c>
      <c r="S798" s="2" t="s">
        <v>56</v>
      </c>
      <c r="T798" s="2">
        <v>7</v>
      </c>
      <c r="U798" s="2">
        <f>IF(N798&gt;0,-1,1)</f>
        <v>1</v>
      </c>
      <c r="V798" s="2">
        <v>14</v>
      </c>
      <c r="W798" s="4">
        <f>(M798-T798+N798)*U798</f>
        <v>14</v>
      </c>
      <c r="X798" s="2">
        <v>2019</v>
      </c>
    </row>
    <row r="799" spans="1:24" ht="15" customHeight="1" x14ac:dyDescent="0.25">
      <c r="A799" s="2">
        <v>1720</v>
      </c>
      <c r="B799" s="2">
        <v>20190921</v>
      </c>
      <c r="C799" s="2">
        <f>IF(J799=S799,1,0)</f>
        <v>1</v>
      </c>
      <c r="D799" s="2">
        <v>4</v>
      </c>
      <c r="E799" s="2" t="s">
        <v>12</v>
      </c>
      <c r="F799" s="2">
        <v>65</v>
      </c>
      <c r="G799" s="2" t="s">
        <v>158</v>
      </c>
      <c r="H799" s="2">
        <v>11</v>
      </c>
      <c r="I799" s="2" t="s">
        <v>14</v>
      </c>
      <c r="J799" s="2" t="s">
        <v>56</v>
      </c>
      <c r="K799" s="2">
        <f>IF(L799="away",-1,IF(L799="home",1,IF(L799="neutral",0,"")))</f>
        <v>1</v>
      </c>
      <c r="L799" s="2" t="s">
        <v>21</v>
      </c>
      <c r="M799" s="2">
        <v>28</v>
      </c>
      <c r="N799" s="2">
        <v>-8.5</v>
      </c>
      <c r="O799" s="2">
        <f>IF(P798=P799,O798,"")</f>
        <v>49</v>
      </c>
      <c r="P799" s="2" t="s">
        <v>144</v>
      </c>
      <c r="Q799" s="2">
        <f>IF(S798=S799,Q798,"")</f>
        <v>11</v>
      </c>
      <c r="R799" s="2" t="s">
        <v>14</v>
      </c>
      <c r="S799" s="2" t="s">
        <v>56</v>
      </c>
      <c r="T799" s="2">
        <v>13</v>
      </c>
      <c r="U799" s="2">
        <f>IF(N799&gt;0,-1,1)</f>
        <v>1</v>
      </c>
      <c r="V799" s="2">
        <v>6.5</v>
      </c>
      <c r="W799" s="4">
        <f>(M799-T799+N799)*U799</f>
        <v>6.5</v>
      </c>
      <c r="X799" s="2">
        <v>2019</v>
      </c>
    </row>
    <row r="800" spans="1:24" ht="15" customHeight="1" x14ac:dyDescent="0.25">
      <c r="A800" s="2">
        <v>1606</v>
      </c>
      <c r="B800" s="2">
        <v>20190914</v>
      </c>
      <c r="C800" s="2">
        <f>IF(J800=S800,1,0)</f>
        <v>1</v>
      </c>
      <c r="D800" s="2">
        <v>3</v>
      </c>
      <c r="E800" s="2" t="s">
        <v>12</v>
      </c>
      <c r="F800" s="2">
        <v>32</v>
      </c>
      <c r="G800" s="2" t="s">
        <v>124</v>
      </c>
      <c r="H800" s="2">
        <v>11</v>
      </c>
      <c r="I800" s="2" t="s">
        <v>14</v>
      </c>
      <c r="J800" s="2" t="s">
        <v>56</v>
      </c>
      <c r="K800" s="2">
        <f>IF(L800="away",-1,IF(L800="home",1,IF(L800="neutral",0,"")))</f>
        <v>-1</v>
      </c>
      <c r="L800" s="2" t="s">
        <v>16</v>
      </c>
      <c r="M800" s="2">
        <v>29</v>
      </c>
      <c r="N800" s="2">
        <v>-8.5</v>
      </c>
      <c r="O800" s="2">
        <f>IF(P799=P800,O799,"")</f>
        <v>49</v>
      </c>
      <c r="P800" s="2" t="s">
        <v>144</v>
      </c>
      <c r="Q800" s="2">
        <f>IF(S799=S800,Q799,"")</f>
        <v>11</v>
      </c>
      <c r="R800" s="2" t="s">
        <v>14</v>
      </c>
      <c r="S800" s="2" t="s">
        <v>56</v>
      </c>
      <c r="T800" s="2">
        <v>21</v>
      </c>
      <c r="U800" s="2">
        <f>IF(N800&gt;0,-1,1)</f>
        <v>1</v>
      </c>
      <c r="V800" s="2">
        <v>-0.5</v>
      </c>
      <c r="W800" s="4">
        <f>(M800-T800+N800)*U800</f>
        <v>-0.5</v>
      </c>
      <c r="X800" s="2">
        <v>2019</v>
      </c>
    </row>
    <row r="801" spans="1:24" ht="15" customHeight="1" x14ac:dyDescent="0.25">
      <c r="A801" s="2">
        <v>1053</v>
      </c>
      <c r="B801" s="2">
        <v>20181110</v>
      </c>
      <c r="C801" s="2">
        <f>IF(J801=S801,1,0)</f>
        <v>1</v>
      </c>
      <c r="D801" s="2">
        <v>11</v>
      </c>
      <c r="E801" s="2" t="s">
        <v>12</v>
      </c>
      <c r="F801" s="2">
        <v>103</v>
      </c>
      <c r="G801" s="2" t="s">
        <v>196</v>
      </c>
      <c r="H801" s="2">
        <v>11</v>
      </c>
      <c r="I801" s="2" t="s">
        <v>14</v>
      </c>
      <c r="J801" s="2" t="s">
        <v>56</v>
      </c>
      <c r="K801" s="2">
        <f>IF(L801="away",-1,IF(L801="home",1,IF(L801="neutral",0,"")))</f>
        <v>1</v>
      </c>
      <c r="L801" s="2" t="s">
        <v>21</v>
      </c>
      <c r="M801" s="2">
        <v>24</v>
      </c>
      <c r="N801" s="2">
        <v>4</v>
      </c>
      <c r="O801" s="2">
        <f>IF(P800=P801,O800,"")</f>
        <v>49</v>
      </c>
      <c r="P801" s="2" t="s">
        <v>144</v>
      </c>
      <c r="Q801" s="2">
        <f>IF(S800=S801,Q800,"")</f>
        <v>11</v>
      </c>
      <c r="R801" s="2" t="s">
        <v>14</v>
      </c>
      <c r="S801" s="2" t="s">
        <v>56</v>
      </c>
      <c r="T801" s="2">
        <v>7</v>
      </c>
      <c r="U801" s="2">
        <f>IF(N801&gt;0,-1,1)</f>
        <v>-1</v>
      </c>
      <c r="V801" s="2">
        <v>21</v>
      </c>
      <c r="W801" s="4">
        <f>(M801-T801+N801)*U801</f>
        <v>-21</v>
      </c>
      <c r="X801" s="2">
        <v>2018</v>
      </c>
    </row>
    <row r="802" spans="1:24" ht="15" customHeight="1" x14ac:dyDescent="0.25">
      <c r="A802" s="2">
        <v>921</v>
      </c>
      <c r="B802" s="2">
        <v>20181103</v>
      </c>
      <c r="C802" s="2">
        <f>IF(J802=S802,1,0)</f>
        <v>1</v>
      </c>
      <c r="D802" s="2">
        <v>10</v>
      </c>
      <c r="E802" s="2" t="s">
        <v>12</v>
      </c>
      <c r="F802" s="2">
        <v>35</v>
      </c>
      <c r="G802" s="2" t="s">
        <v>129</v>
      </c>
      <c r="H802" s="2">
        <v>11</v>
      </c>
      <c r="I802" s="2" t="s">
        <v>14</v>
      </c>
      <c r="J802" s="2" t="s">
        <v>56</v>
      </c>
      <c r="K802" s="2">
        <f>IF(L802="away",-1,IF(L802="home",1,IF(L802="neutral",0,"")))</f>
        <v>-1</v>
      </c>
      <c r="L802" s="2" t="s">
        <v>16</v>
      </c>
      <c r="M802" s="2">
        <v>34</v>
      </c>
      <c r="N802" s="2">
        <v>-10</v>
      </c>
      <c r="O802" s="2">
        <f>IF(P801=P802,O801,"")</f>
        <v>49</v>
      </c>
      <c r="P802" s="2" t="s">
        <v>144</v>
      </c>
      <c r="Q802" s="2">
        <f>IF(S801=S802,Q801,"")</f>
        <v>11</v>
      </c>
      <c r="R802" s="2" t="s">
        <v>14</v>
      </c>
      <c r="S802" s="2" t="s">
        <v>56</v>
      </c>
      <c r="T802" s="2">
        <v>17</v>
      </c>
      <c r="U802" s="2">
        <f>IF(N802&gt;0,-1,1)</f>
        <v>1</v>
      </c>
      <c r="V802" s="2">
        <v>7</v>
      </c>
      <c r="W802" s="4">
        <f>(M802-T802+N802)*U802</f>
        <v>7</v>
      </c>
      <c r="X802" s="2">
        <v>2018</v>
      </c>
    </row>
    <row r="803" spans="1:24" ht="15" customHeight="1" x14ac:dyDescent="0.25">
      <c r="A803" s="2">
        <v>540</v>
      </c>
      <c r="B803" s="2">
        <v>20181006</v>
      </c>
      <c r="C803" s="2">
        <f>IF(J803=S803,1,0)</f>
        <v>1</v>
      </c>
      <c r="D803" s="2">
        <v>6</v>
      </c>
      <c r="E803" s="2" t="s">
        <v>12</v>
      </c>
      <c r="F803" s="2">
        <v>105</v>
      </c>
      <c r="G803" s="2" t="s">
        <v>55</v>
      </c>
      <c r="H803" s="2">
        <v>11</v>
      </c>
      <c r="I803" s="2" t="s">
        <v>14</v>
      </c>
      <c r="J803" s="2" t="s">
        <v>56</v>
      </c>
      <c r="K803" s="2">
        <f>IF(L803="away",-1,IF(L803="home",1,IF(L803="neutral",0,"")))</f>
        <v>1</v>
      </c>
      <c r="L803" s="2" t="s">
        <v>21</v>
      </c>
      <c r="M803" s="2">
        <v>20</v>
      </c>
      <c r="N803" s="2">
        <v>-5.5</v>
      </c>
      <c r="O803" s="2">
        <f>IF(P802=P803,O802,"")</f>
        <v>49</v>
      </c>
      <c r="P803" s="2" t="s">
        <v>144</v>
      </c>
      <c r="Q803" s="2">
        <f>IF(S802=S803,Q802,"")</f>
        <v>11</v>
      </c>
      <c r="R803" s="2" t="s">
        <v>14</v>
      </c>
      <c r="S803" s="2" t="s">
        <v>56</v>
      </c>
      <c r="T803" s="2">
        <v>14</v>
      </c>
      <c r="U803" s="2">
        <f>IF(N803&gt;0,-1,1)</f>
        <v>1</v>
      </c>
      <c r="V803" s="2">
        <v>0.5</v>
      </c>
      <c r="W803" s="4">
        <f>(M803-T803+N803)*U803</f>
        <v>0.5</v>
      </c>
      <c r="X803" s="2">
        <v>2018</v>
      </c>
    </row>
    <row r="804" spans="1:24" ht="15" customHeight="1" x14ac:dyDescent="0.25">
      <c r="A804" s="2">
        <v>387</v>
      </c>
      <c r="B804" s="2">
        <v>20201121</v>
      </c>
      <c r="C804" s="2">
        <v>0</v>
      </c>
      <c r="D804" s="2">
        <v>12</v>
      </c>
      <c r="E804" s="2" t="s">
        <v>12</v>
      </c>
      <c r="F804" s="2">
        <v>69</v>
      </c>
      <c r="G804" s="2" t="s">
        <v>160</v>
      </c>
      <c r="H804" s="2">
        <v>2</v>
      </c>
      <c r="I804" s="2" t="s">
        <v>14</v>
      </c>
      <c r="J804" s="2" t="s">
        <v>53</v>
      </c>
      <c r="K804" s="2">
        <v>1</v>
      </c>
      <c r="L804" s="2" t="s">
        <v>21</v>
      </c>
      <c r="M804" s="2">
        <v>15</v>
      </c>
      <c r="N804" s="2">
        <v>-3</v>
      </c>
      <c r="O804" s="2">
        <v>164</v>
      </c>
      <c r="P804" s="2" t="s">
        <v>146</v>
      </c>
      <c r="Q804" s="2">
        <v>6</v>
      </c>
      <c r="R804" s="2" t="s">
        <v>14</v>
      </c>
      <c r="S804" s="2" t="s">
        <v>20</v>
      </c>
      <c r="T804" s="2">
        <v>14</v>
      </c>
      <c r="U804" s="2">
        <v>1</v>
      </c>
      <c r="V804" s="2">
        <v>-2</v>
      </c>
      <c r="W804" s="5">
        <v>-2</v>
      </c>
      <c r="X804" s="2">
        <v>2020</v>
      </c>
    </row>
    <row r="805" spans="1:24" ht="15" customHeight="1" x14ac:dyDescent="0.25">
      <c r="A805" s="2">
        <v>2699</v>
      </c>
      <c r="B805" s="2">
        <v>20191123</v>
      </c>
      <c r="C805" s="2">
        <f>IF(J805=S805,1,0)</f>
        <v>0</v>
      </c>
      <c r="D805" s="2">
        <v>13</v>
      </c>
      <c r="E805" s="2" t="s">
        <v>12</v>
      </c>
      <c r="F805" s="2">
        <v>121</v>
      </c>
      <c r="G805" s="2" t="s">
        <v>213</v>
      </c>
      <c r="H805" s="2">
        <v>2</v>
      </c>
      <c r="I805" s="2" t="s">
        <v>14</v>
      </c>
      <c r="J805" s="2" t="s">
        <v>53</v>
      </c>
      <c r="K805" s="2">
        <f>IF(L805="away",-1,IF(L805="home",1,IF(L805="neutral",0,"")))</f>
        <v>1</v>
      </c>
      <c r="L805" s="2" t="s">
        <v>21</v>
      </c>
      <c r="M805" s="2">
        <v>55</v>
      </c>
      <c r="N805" s="2">
        <v>-17</v>
      </c>
      <c r="O805" s="2">
        <f>IF(P804=P805,O804,"")</f>
        <v>164</v>
      </c>
      <c r="P805" s="2" t="s">
        <v>146</v>
      </c>
      <c r="Q805" s="2">
        <f>IF(S804=S805,Q804,"")</f>
        <v>6</v>
      </c>
      <c r="R805" s="2" t="s">
        <v>14</v>
      </c>
      <c r="S805" s="2" t="s">
        <v>20</v>
      </c>
      <c r="T805" s="2">
        <v>27</v>
      </c>
      <c r="U805" s="2">
        <f>IF(N805&gt;0,-1,1)</f>
        <v>1</v>
      </c>
      <c r="V805" s="2">
        <v>11</v>
      </c>
      <c r="W805" s="4">
        <f>(M805-T805+N805)*U805</f>
        <v>11</v>
      </c>
      <c r="X805" s="2">
        <v>2019</v>
      </c>
    </row>
    <row r="806" spans="1:24" ht="15" customHeight="1" x14ac:dyDescent="0.25">
      <c r="A806" s="2">
        <v>2436</v>
      </c>
      <c r="B806" s="2">
        <v>20191109</v>
      </c>
      <c r="C806" s="2">
        <f>IF(J806=S806,1,0)</f>
        <v>1</v>
      </c>
      <c r="D806" s="2">
        <v>11</v>
      </c>
      <c r="E806" s="2" t="s">
        <v>12</v>
      </c>
      <c r="F806" s="2">
        <v>17</v>
      </c>
      <c r="G806" s="2" t="s">
        <v>107</v>
      </c>
      <c r="H806" s="2">
        <v>6</v>
      </c>
      <c r="I806" s="2" t="s">
        <v>14</v>
      </c>
      <c r="J806" s="2" t="s">
        <v>20</v>
      </c>
      <c r="K806" s="2">
        <f>IF(L806="away",-1,IF(L806="home",1,IF(L806="neutral",0,"")))</f>
        <v>1</v>
      </c>
      <c r="L806" s="2" t="s">
        <v>21</v>
      </c>
      <c r="M806" s="2">
        <v>31</v>
      </c>
      <c r="N806" s="2">
        <v>-17</v>
      </c>
      <c r="O806" s="2">
        <f>IF(P805=P806,O805,"")</f>
        <v>164</v>
      </c>
      <c r="P806" s="2" t="s">
        <v>146</v>
      </c>
      <c r="Q806" s="2">
        <f>IF(S805=S806,Q805,"")</f>
        <v>6</v>
      </c>
      <c r="R806" s="2" t="s">
        <v>14</v>
      </c>
      <c r="S806" s="2" t="s">
        <v>20</v>
      </c>
      <c r="T806" s="2">
        <v>24</v>
      </c>
      <c r="U806" s="2">
        <f>IF(N806&gt;0,-1,1)</f>
        <v>1</v>
      </c>
      <c r="V806" s="2">
        <v>-10</v>
      </c>
      <c r="W806" s="4">
        <f>(M806-T806+N806)*U806</f>
        <v>-10</v>
      </c>
      <c r="X806" s="2">
        <v>2019</v>
      </c>
    </row>
    <row r="807" spans="1:24" ht="15" customHeight="1" x14ac:dyDescent="0.25">
      <c r="A807" s="2">
        <v>2251</v>
      </c>
      <c r="B807" s="2">
        <v>20191026</v>
      </c>
      <c r="C807" s="2">
        <f>IF(J807=S807,1,0)</f>
        <v>0</v>
      </c>
      <c r="D807" s="2">
        <v>9</v>
      </c>
      <c r="E807" s="2" t="s">
        <v>12</v>
      </c>
      <c r="F807" s="2">
        <v>90</v>
      </c>
      <c r="G807" s="2" t="s">
        <v>181</v>
      </c>
      <c r="H807" s="2">
        <v>3</v>
      </c>
      <c r="I807" s="2" t="s">
        <v>14</v>
      </c>
      <c r="J807" s="2" t="s">
        <v>46</v>
      </c>
      <c r="K807" s="2">
        <f>IF(L807="away",-1,IF(L807="home",1,IF(L807="neutral",0,"")))</f>
        <v>1</v>
      </c>
      <c r="L807" s="2" t="s">
        <v>21</v>
      </c>
      <c r="M807" s="2">
        <v>44</v>
      </c>
      <c r="N807" s="2">
        <v>7</v>
      </c>
      <c r="O807" s="2">
        <f>IF(P806=P807,O806,"")</f>
        <v>164</v>
      </c>
      <c r="P807" s="2" t="s">
        <v>146</v>
      </c>
      <c r="Q807" s="2">
        <f>IF(S806=S807,Q806,"")</f>
        <v>6</v>
      </c>
      <c r="R807" s="2" t="s">
        <v>14</v>
      </c>
      <c r="S807" s="2" t="s">
        <v>20</v>
      </c>
      <c r="T807" s="2">
        <v>34</v>
      </c>
      <c r="U807" s="2">
        <f>IF(N807&gt;0,-1,1)</f>
        <v>-1</v>
      </c>
      <c r="V807" s="2">
        <v>17</v>
      </c>
      <c r="W807" s="4">
        <f>(M807-T807+N807)*U807</f>
        <v>-17</v>
      </c>
      <c r="X807" s="2">
        <v>2019</v>
      </c>
    </row>
    <row r="808" spans="1:24" ht="15" customHeight="1" x14ac:dyDescent="0.25">
      <c r="A808" s="2">
        <v>1521</v>
      </c>
      <c r="B808" s="2">
        <v>20190907</v>
      </c>
      <c r="C808" s="2">
        <f>IF(J808=S808,1,0)</f>
        <v>0</v>
      </c>
      <c r="D808" s="2">
        <v>2</v>
      </c>
      <c r="E808" s="2" t="s">
        <v>12</v>
      </c>
      <c r="F808" s="2">
        <v>51</v>
      </c>
      <c r="G808" s="2" t="s">
        <v>148</v>
      </c>
      <c r="H808" s="2">
        <v>10</v>
      </c>
      <c r="I808" s="2" t="s">
        <v>14</v>
      </c>
      <c r="J808" s="2" t="s">
        <v>43</v>
      </c>
      <c r="K808" s="2">
        <f>IF(L808="away",-1,IF(L808="home",1,IF(L808="neutral",0,"")))</f>
        <v>1</v>
      </c>
      <c r="L808" s="2" t="s">
        <v>21</v>
      </c>
      <c r="M808" s="2">
        <v>35</v>
      </c>
      <c r="N808" s="2">
        <v>-14</v>
      </c>
      <c r="O808" s="2">
        <f>IF(P807=P808,O807,"")</f>
        <v>164</v>
      </c>
      <c r="P808" s="2" t="s">
        <v>146</v>
      </c>
      <c r="Q808" s="2">
        <f>IF(S807=S808,Q807,"")</f>
        <v>6</v>
      </c>
      <c r="R808" s="2" t="s">
        <v>14</v>
      </c>
      <c r="S808" s="2" t="s">
        <v>20</v>
      </c>
      <c r="T808" s="2">
        <v>14</v>
      </c>
      <c r="U808" s="2">
        <f>IF(N808&gt;0,-1,1)</f>
        <v>1</v>
      </c>
      <c r="V808" s="2">
        <v>7</v>
      </c>
      <c r="W808" s="4">
        <f>(M808-T808+N808)*U808</f>
        <v>7</v>
      </c>
      <c r="X808" s="2">
        <v>2019</v>
      </c>
    </row>
    <row r="809" spans="1:24" ht="15" customHeight="1" x14ac:dyDescent="0.25">
      <c r="A809" s="2">
        <v>1427</v>
      </c>
      <c r="B809" s="2">
        <v>20190831</v>
      </c>
      <c r="C809" s="2">
        <f>IF(J809=S809,1,0)</f>
        <v>0</v>
      </c>
      <c r="D809" s="2">
        <v>1</v>
      </c>
      <c r="E809" s="2" t="s">
        <v>12</v>
      </c>
      <c r="F809" s="2">
        <v>100</v>
      </c>
      <c r="G809" s="2" t="s">
        <v>97</v>
      </c>
      <c r="H809" s="2">
        <v>2</v>
      </c>
      <c r="I809" s="2" t="s">
        <v>14</v>
      </c>
      <c r="J809" s="2" t="s">
        <v>53</v>
      </c>
      <c r="K809" s="2">
        <f>IF(L809="away",-1,IF(L809="home",1,IF(L809="neutral",0,"")))</f>
        <v>-1</v>
      </c>
      <c r="L809" s="2" t="s">
        <v>16</v>
      </c>
      <c r="M809" s="2">
        <v>24</v>
      </c>
      <c r="N809" s="2">
        <v>-19.5</v>
      </c>
      <c r="O809" s="2">
        <f>IF(P808=P809,O808,"")</f>
        <v>164</v>
      </c>
      <c r="P809" s="2" t="s">
        <v>146</v>
      </c>
      <c r="Q809" s="2">
        <f>IF(S808=S809,Q808,"")</f>
        <v>6</v>
      </c>
      <c r="R809" s="2" t="s">
        <v>14</v>
      </c>
      <c r="S809" s="2" t="s">
        <v>20</v>
      </c>
      <c r="T809" s="2">
        <v>0</v>
      </c>
      <c r="U809" s="2">
        <f>IF(N809&gt;0,-1,1)</f>
        <v>1</v>
      </c>
      <c r="V809" s="2">
        <v>4.5</v>
      </c>
      <c r="W809" s="4">
        <f>(M809-T809+N809)*U809</f>
        <v>4.5</v>
      </c>
      <c r="X809" s="2">
        <v>2019</v>
      </c>
    </row>
    <row r="810" spans="1:24" ht="15" customHeight="1" x14ac:dyDescent="0.25">
      <c r="A810" s="2">
        <v>1129</v>
      </c>
      <c r="B810" s="2">
        <v>20181117</v>
      </c>
      <c r="C810" s="2">
        <f>IF(J810=S810,1,0)</f>
        <v>0</v>
      </c>
      <c r="D810" s="2">
        <v>12</v>
      </c>
      <c r="E810" s="2" t="s">
        <v>12</v>
      </c>
      <c r="F810" s="2">
        <v>10</v>
      </c>
      <c r="G810" s="2" t="s">
        <v>215</v>
      </c>
      <c r="H810" s="2">
        <v>11</v>
      </c>
      <c r="I810" s="2" t="s">
        <v>14</v>
      </c>
      <c r="J810" s="2" t="s">
        <v>56</v>
      </c>
      <c r="K810" s="2">
        <f>IF(L810="away",-1,IF(L810="home",1,IF(L810="neutral",0,"")))</f>
        <v>1</v>
      </c>
      <c r="L810" s="2" t="s">
        <v>21</v>
      </c>
      <c r="M810" s="2">
        <v>53</v>
      </c>
      <c r="N810" s="2">
        <v>-29.5</v>
      </c>
      <c r="O810" s="2">
        <f>IF(P809=P810,O809,"")</f>
        <v>164</v>
      </c>
      <c r="P810" s="2" t="s">
        <v>146</v>
      </c>
      <c r="Q810" s="2">
        <f>IF(S809=S810,Q809,"")</f>
        <v>6</v>
      </c>
      <c r="R810" s="2" t="s">
        <v>14</v>
      </c>
      <c r="S810" s="2" t="s">
        <v>20</v>
      </c>
      <c r="T810" s="2">
        <v>0</v>
      </c>
      <c r="U810" s="2">
        <f>IF(N810&gt;0,-1,1)</f>
        <v>1</v>
      </c>
      <c r="V810" s="2">
        <v>23.5</v>
      </c>
      <c r="W810" s="4">
        <f>(M810-T810+N810)*U810</f>
        <v>23.5</v>
      </c>
      <c r="X810" s="2">
        <v>2018</v>
      </c>
    </row>
    <row r="811" spans="1:24" ht="15" customHeight="1" x14ac:dyDescent="0.25">
      <c r="A811" s="2">
        <v>1064</v>
      </c>
      <c r="B811" s="2">
        <v>20181110</v>
      </c>
      <c r="C811" s="2">
        <f>IF(J811=S811,1,0)</f>
        <v>0</v>
      </c>
      <c r="D811" s="2">
        <v>11</v>
      </c>
      <c r="E811" s="2" t="s">
        <v>12</v>
      </c>
      <c r="F811" s="2">
        <v>121</v>
      </c>
      <c r="G811" s="2" t="s">
        <v>213</v>
      </c>
      <c r="H811" s="2">
        <v>2</v>
      </c>
      <c r="I811" s="2" t="s">
        <v>14</v>
      </c>
      <c r="J811" s="2" t="s">
        <v>53</v>
      </c>
      <c r="K811" s="2">
        <f>IF(L811="away",-1,IF(L811="home",1,IF(L811="neutral",0,"")))</f>
        <v>1</v>
      </c>
      <c r="L811" s="2" t="s">
        <v>21</v>
      </c>
      <c r="M811" s="2">
        <v>45</v>
      </c>
      <c r="N811" s="2">
        <v>-23.5</v>
      </c>
      <c r="O811" s="2">
        <f>IF(P810=P811,O810,"")</f>
        <v>164</v>
      </c>
      <c r="P811" s="2" t="s">
        <v>146</v>
      </c>
      <c r="Q811" s="2">
        <f>IF(S810=S811,Q810,"")</f>
        <v>6</v>
      </c>
      <c r="R811" s="2" t="s">
        <v>14</v>
      </c>
      <c r="S811" s="2" t="s">
        <v>20</v>
      </c>
      <c r="T811" s="2">
        <v>24</v>
      </c>
      <c r="U811" s="2">
        <f>IF(N811&gt;0,-1,1)</f>
        <v>1</v>
      </c>
      <c r="V811" s="2">
        <v>-2.5</v>
      </c>
      <c r="W811" s="4">
        <f>(M811-T811+N811)*U811</f>
        <v>-2.5</v>
      </c>
      <c r="X811" s="2">
        <v>2018</v>
      </c>
    </row>
    <row r="812" spans="1:24" ht="15" customHeight="1" x14ac:dyDescent="0.25">
      <c r="A812" s="2">
        <v>925</v>
      </c>
      <c r="B812" s="2">
        <v>20181103</v>
      </c>
      <c r="C812" s="2">
        <f>IF(J812=S812,1,0)</f>
        <v>1</v>
      </c>
      <c r="D812" s="2">
        <v>10</v>
      </c>
      <c r="E812" s="2" t="s">
        <v>12</v>
      </c>
      <c r="F812" s="2" t="s">
        <v>337</v>
      </c>
      <c r="G812" s="2" t="s">
        <v>18</v>
      </c>
      <c r="H812" s="2" t="s">
        <v>337</v>
      </c>
      <c r="I812" s="2" t="s">
        <v>19</v>
      </c>
      <c r="J812" s="2" t="s">
        <v>20</v>
      </c>
      <c r="K812" s="2">
        <f>IF(L812="away",-1,IF(L812="home",1,IF(L812="neutral",0,"")))</f>
        <v>1</v>
      </c>
      <c r="L812" s="2" t="s">
        <v>21</v>
      </c>
      <c r="M812" s="2">
        <v>62</v>
      </c>
      <c r="N812" s="2">
        <v>-2.5</v>
      </c>
      <c r="O812" s="2">
        <f>IF(P811=P812,O811,"")</f>
        <v>164</v>
      </c>
      <c r="P812" s="2" t="s">
        <v>146</v>
      </c>
      <c r="Q812" s="2">
        <f>IF(S811=S812,Q811,"")</f>
        <v>6</v>
      </c>
      <c r="R812" s="2" t="s">
        <v>14</v>
      </c>
      <c r="S812" s="2" t="s">
        <v>20</v>
      </c>
      <c r="T812" s="2">
        <v>59</v>
      </c>
      <c r="U812" s="2">
        <f>IF(N812&gt;0,-1,1)</f>
        <v>1</v>
      </c>
      <c r="V812" s="2">
        <v>0.5</v>
      </c>
      <c r="W812" s="4">
        <f>(M812-T812+N812)*U812</f>
        <v>0.5</v>
      </c>
      <c r="X812" s="2">
        <v>2018</v>
      </c>
    </row>
    <row r="813" spans="1:24" ht="15" customHeight="1" x14ac:dyDescent="0.25">
      <c r="A813" s="2">
        <v>527</v>
      </c>
      <c r="B813" s="2">
        <v>20181006</v>
      </c>
      <c r="C813" s="2">
        <f>IF(J813=S813,1,0)</f>
        <v>1</v>
      </c>
      <c r="D813" s="2">
        <v>6</v>
      </c>
      <c r="E813" s="2" t="s">
        <v>12</v>
      </c>
      <c r="F813" s="2">
        <v>74</v>
      </c>
      <c r="G813" s="2" t="s">
        <v>25</v>
      </c>
      <c r="H813" s="2">
        <v>6</v>
      </c>
      <c r="I813" s="2" t="s">
        <v>14</v>
      </c>
      <c r="J813" s="2" t="s">
        <v>20</v>
      </c>
      <c r="K813" s="2">
        <f>IF(L813="away",-1,IF(L813="home",1,IF(L813="neutral",0,"")))</f>
        <v>1</v>
      </c>
      <c r="L813" s="2" t="s">
        <v>21</v>
      </c>
      <c r="M813" s="2">
        <v>49</v>
      </c>
      <c r="N813" s="2">
        <v>3</v>
      </c>
      <c r="O813" s="2">
        <f>IF(P812=P813,O812,"")</f>
        <v>164</v>
      </c>
      <c r="P813" s="2" t="s">
        <v>146</v>
      </c>
      <c r="Q813" s="2">
        <f>IF(S812=S813,Q812,"")</f>
        <v>6</v>
      </c>
      <c r="R813" s="2" t="s">
        <v>14</v>
      </c>
      <c r="S813" s="2" t="s">
        <v>20</v>
      </c>
      <c r="T813" s="2">
        <v>41</v>
      </c>
      <c r="U813" s="2">
        <f>IF(N813&gt;0,-1,1)</f>
        <v>-1</v>
      </c>
      <c r="V813" s="2">
        <v>11</v>
      </c>
      <c r="W813" s="4">
        <f>(M813-T813+N813)*U813</f>
        <v>-11</v>
      </c>
      <c r="X813" s="2">
        <v>2018</v>
      </c>
    </row>
    <row r="814" spans="1:24" ht="15" customHeight="1" x14ac:dyDescent="0.25">
      <c r="A814" s="2">
        <v>318</v>
      </c>
      <c r="B814" s="2">
        <v>20180922</v>
      </c>
      <c r="C814" s="2">
        <f>IF(J814=S814,1,0)</f>
        <v>0</v>
      </c>
      <c r="D814" s="2">
        <v>4</v>
      </c>
      <c r="E814" s="2" t="s">
        <v>12</v>
      </c>
      <c r="F814" s="2">
        <v>76</v>
      </c>
      <c r="G814" s="2" t="s">
        <v>166</v>
      </c>
      <c r="H814" s="2">
        <v>5</v>
      </c>
      <c r="I814" s="2" t="s">
        <v>14</v>
      </c>
      <c r="J814" s="2" t="s">
        <v>27</v>
      </c>
      <c r="K814" s="2">
        <f>IF(L814="away",-1,IF(L814="home",1,IF(L814="neutral",0,"")))</f>
        <v>-1</v>
      </c>
      <c r="L814" s="2" t="s">
        <v>16</v>
      </c>
      <c r="M814" s="2">
        <v>47</v>
      </c>
      <c r="N814" s="2">
        <v>-14</v>
      </c>
      <c r="O814" s="2">
        <f>IF(P813=P814,O813,"")</f>
        <v>164</v>
      </c>
      <c r="P814" s="2" t="s">
        <v>146</v>
      </c>
      <c r="Q814" s="2">
        <f>IF(S813=S814,Q813,"")</f>
        <v>6</v>
      </c>
      <c r="R814" s="2" t="s">
        <v>14</v>
      </c>
      <c r="S814" s="2" t="s">
        <v>20</v>
      </c>
      <c r="T814" s="2">
        <v>7</v>
      </c>
      <c r="U814" s="2">
        <f>IF(N814&gt;0,-1,1)</f>
        <v>1</v>
      </c>
      <c r="V814" s="2">
        <v>26</v>
      </c>
      <c r="W814" s="4">
        <f>(M814-T814+N814)*U814</f>
        <v>26</v>
      </c>
      <c r="X814" s="2">
        <v>2018</v>
      </c>
    </row>
    <row r="815" spans="1:24" ht="15" customHeight="1" x14ac:dyDescent="0.25">
      <c r="A815" s="2">
        <v>110</v>
      </c>
      <c r="B815" s="2">
        <v>20180908</v>
      </c>
      <c r="C815" s="2">
        <f>IF(J815=S815,1,0)</f>
        <v>1</v>
      </c>
      <c r="D815" s="2">
        <v>2</v>
      </c>
      <c r="E815" s="2" t="s">
        <v>12</v>
      </c>
      <c r="F815" s="2">
        <v>9</v>
      </c>
      <c r="G815" s="2" t="s">
        <v>86</v>
      </c>
      <c r="H815" s="2">
        <v>6</v>
      </c>
      <c r="I815" s="2" t="s">
        <v>14</v>
      </c>
      <c r="J815" s="2" t="s">
        <v>20</v>
      </c>
      <c r="K815" s="2">
        <f>IF(L815="away",-1,IF(L815="home",1,IF(L815="neutral",0,"")))</f>
        <v>1</v>
      </c>
      <c r="L815" s="2" t="s">
        <v>21</v>
      </c>
      <c r="M815" s="2">
        <v>38</v>
      </c>
      <c r="N815" s="2">
        <v>-9.5</v>
      </c>
      <c r="O815" s="2">
        <f>IF(P814=P815,O814,"")</f>
        <v>164</v>
      </c>
      <c r="P815" s="2" t="s">
        <v>146</v>
      </c>
      <c r="Q815" s="2">
        <f>IF(S814=S815,Q814,"")</f>
        <v>6</v>
      </c>
      <c r="R815" s="2" t="s">
        <v>14</v>
      </c>
      <c r="S815" s="2" t="s">
        <v>20</v>
      </c>
      <c r="T815" s="2">
        <v>14</v>
      </c>
      <c r="U815" s="2">
        <f>IF(N815&gt;0,-1,1)</f>
        <v>1</v>
      </c>
      <c r="V815" s="2">
        <v>14.5</v>
      </c>
      <c r="W815" s="4">
        <f>(M815-T815+N815)*U815</f>
        <v>14.5</v>
      </c>
      <c r="X815" s="2">
        <v>2018</v>
      </c>
    </row>
    <row r="816" spans="1:24" ht="15" customHeight="1" x14ac:dyDescent="0.25">
      <c r="A816" s="2">
        <v>147</v>
      </c>
      <c r="B816" s="2">
        <v>20201014</v>
      </c>
      <c r="C816" s="2">
        <v>1</v>
      </c>
      <c r="D816" s="2">
        <v>7</v>
      </c>
      <c r="E816" s="2" t="s">
        <v>12</v>
      </c>
      <c r="F816" s="2">
        <v>23</v>
      </c>
      <c r="G816" s="2" t="s">
        <v>186</v>
      </c>
      <c r="H816" s="2">
        <v>10</v>
      </c>
      <c r="I816" s="2" t="s">
        <v>14</v>
      </c>
      <c r="J816" s="2" t="s">
        <v>43</v>
      </c>
      <c r="K816" s="2">
        <v>-1</v>
      </c>
      <c r="L816" s="2" t="s">
        <v>16</v>
      </c>
      <c r="M816" s="2">
        <v>30</v>
      </c>
      <c r="N816" s="2">
        <v>7.5</v>
      </c>
      <c r="O816" s="2">
        <v>51</v>
      </c>
      <c r="P816" s="2" t="s">
        <v>148</v>
      </c>
      <c r="Q816" s="2">
        <v>10</v>
      </c>
      <c r="R816" s="2" t="s">
        <v>14</v>
      </c>
      <c r="S816" s="2" t="s">
        <v>43</v>
      </c>
      <c r="T816" s="2">
        <v>27</v>
      </c>
      <c r="U816" s="2">
        <v>-1</v>
      </c>
      <c r="V816" s="2">
        <v>10.5</v>
      </c>
      <c r="W816" s="5">
        <v>-10.5</v>
      </c>
      <c r="X816" s="2">
        <v>2020</v>
      </c>
    </row>
    <row r="817" spans="1:24" ht="15" customHeight="1" x14ac:dyDescent="0.25">
      <c r="A817" s="2">
        <v>2834</v>
      </c>
      <c r="B817" s="2">
        <v>20191207</v>
      </c>
      <c r="C817" s="2">
        <f>IF(J817=S817,1,0)</f>
        <v>1</v>
      </c>
      <c r="D817" s="2">
        <v>15</v>
      </c>
      <c r="E817" s="2" t="s">
        <v>291</v>
      </c>
      <c r="F817" s="2">
        <v>4</v>
      </c>
      <c r="G817" s="2" t="s">
        <v>179</v>
      </c>
      <c r="H817" s="2">
        <v>10</v>
      </c>
      <c r="I817" s="2" t="s">
        <v>14</v>
      </c>
      <c r="J817" s="2" t="s">
        <v>43</v>
      </c>
      <c r="K817" s="2">
        <f>IF(L817="away",-1,IF(L817="home",1,IF(L817="neutral",0,"")))</f>
        <v>1</v>
      </c>
      <c r="L817" s="2" t="s">
        <v>21</v>
      </c>
      <c r="M817" s="2">
        <v>45</v>
      </c>
      <c r="N817" s="2">
        <v>-6.5</v>
      </c>
      <c r="O817" s="2">
        <f>IF(P816=P817,O816,"")</f>
        <v>51</v>
      </c>
      <c r="P817" s="2" t="s">
        <v>148</v>
      </c>
      <c r="Q817" s="2">
        <f>IF(S816=S817,Q816,"")</f>
        <v>10</v>
      </c>
      <c r="R817" s="2" t="s">
        <v>14</v>
      </c>
      <c r="S817" s="2" t="s">
        <v>43</v>
      </c>
      <c r="T817" s="2">
        <v>38</v>
      </c>
      <c r="U817" s="2">
        <f>IF(N817&gt;0,-1,1)</f>
        <v>1</v>
      </c>
      <c r="V817" s="2">
        <v>0.5</v>
      </c>
      <c r="W817" s="4">
        <f>(M817-T817+N817)*U817</f>
        <v>0.5</v>
      </c>
      <c r="X817" s="2">
        <v>2019</v>
      </c>
    </row>
    <row r="818" spans="1:24" ht="15" customHeight="1" x14ac:dyDescent="0.25">
      <c r="A818" s="2">
        <v>1992</v>
      </c>
      <c r="B818" s="2">
        <v>20191009</v>
      </c>
      <c r="C818" s="2">
        <f>IF(J818=S818,1,0)</f>
        <v>1</v>
      </c>
      <c r="D818" s="2">
        <v>7</v>
      </c>
      <c r="E818" s="2" t="s">
        <v>12</v>
      </c>
      <c r="F818" s="2">
        <v>4</v>
      </c>
      <c r="G818" s="2" t="s">
        <v>179</v>
      </c>
      <c r="H818" s="2">
        <v>10</v>
      </c>
      <c r="I818" s="2" t="s">
        <v>14</v>
      </c>
      <c r="J818" s="2" t="s">
        <v>43</v>
      </c>
      <c r="K818" s="2">
        <f>IF(L818="away",-1,IF(L818="home",1,IF(L818="neutral",0,"")))</f>
        <v>-1</v>
      </c>
      <c r="L818" s="2" t="s">
        <v>16</v>
      </c>
      <c r="M818" s="2">
        <v>17</v>
      </c>
      <c r="N818" s="2">
        <v>1.5</v>
      </c>
      <c r="O818" s="2">
        <f>IF(P817=P818,O817,"")</f>
        <v>51</v>
      </c>
      <c r="P818" s="2" t="s">
        <v>148</v>
      </c>
      <c r="Q818" s="2">
        <f>IF(S817=S818,Q817,"")</f>
        <v>10</v>
      </c>
      <c r="R818" s="2" t="s">
        <v>14</v>
      </c>
      <c r="S818" s="2" t="s">
        <v>43</v>
      </c>
      <c r="T818" s="2">
        <v>7</v>
      </c>
      <c r="U818" s="2">
        <f>IF(N818&gt;0,-1,1)</f>
        <v>-1</v>
      </c>
      <c r="V818" s="2">
        <v>11.5</v>
      </c>
      <c r="W818" s="4">
        <f>(M818-T818+N818)*U818</f>
        <v>-11.5</v>
      </c>
      <c r="X818" s="2">
        <v>2019</v>
      </c>
    </row>
    <row r="819" spans="1:24" ht="15" customHeight="1" x14ac:dyDescent="0.25">
      <c r="A819" s="2">
        <v>1428</v>
      </c>
      <c r="B819" s="2">
        <v>20190831</v>
      </c>
      <c r="C819" s="2">
        <f>IF(J819=S819,1,0)</f>
        <v>0</v>
      </c>
      <c r="D819" s="2">
        <v>1</v>
      </c>
      <c r="E819" s="2" t="s">
        <v>12</v>
      </c>
      <c r="F819" s="2">
        <v>65</v>
      </c>
      <c r="G819" s="2" t="s">
        <v>158</v>
      </c>
      <c r="H819" s="2">
        <v>11</v>
      </c>
      <c r="I819" s="2" t="s">
        <v>14</v>
      </c>
      <c r="J819" s="2" t="s">
        <v>56</v>
      </c>
      <c r="K819" s="2">
        <f>IF(L819="away",-1,IF(L819="home",1,IF(L819="neutral",0,"")))</f>
        <v>0</v>
      </c>
      <c r="L819" s="2" t="s">
        <v>32</v>
      </c>
      <c r="M819" s="2">
        <v>38</v>
      </c>
      <c r="N819" s="2">
        <v>-19</v>
      </c>
      <c r="O819" s="2">
        <f>IF(P818=P819,O818,"")</f>
        <v>51</v>
      </c>
      <c r="P819" s="2" t="s">
        <v>148</v>
      </c>
      <c r="Q819" s="2">
        <f>IF(S818=S819,Q818,"")</f>
        <v>10</v>
      </c>
      <c r="R819" s="2" t="s">
        <v>14</v>
      </c>
      <c r="S819" s="2" t="s">
        <v>43</v>
      </c>
      <c r="T819" s="2">
        <v>28</v>
      </c>
      <c r="U819" s="2">
        <f>IF(N819&gt;0,-1,1)</f>
        <v>1</v>
      </c>
      <c r="V819" s="2">
        <v>-9</v>
      </c>
      <c r="W819" s="4">
        <f>(M819-T819+N819)*U819</f>
        <v>-9</v>
      </c>
      <c r="X819" s="2">
        <v>2019</v>
      </c>
    </row>
    <row r="820" spans="1:24" ht="15" customHeight="1" x14ac:dyDescent="0.25">
      <c r="A820" s="2">
        <v>1332</v>
      </c>
      <c r="B820" s="2">
        <v>20181215</v>
      </c>
      <c r="C820" s="2">
        <f>IF(J820=S820,1,0)</f>
        <v>0</v>
      </c>
      <c r="D820" s="2">
        <v>16</v>
      </c>
      <c r="E820" s="2" t="s">
        <v>293</v>
      </c>
      <c r="F820" s="2">
        <v>110</v>
      </c>
      <c r="G820" s="2" t="s">
        <v>54</v>
      </c>
      <c r="H820" s="2">
        <v>1</v>
      </c>
      <c r="I820" s="2" t="s">
        <v>14</v>
      </c>
      <c r="J820" s="2" t="s">
        <v>40</v>
      </c>
      <c r="K820" s="2">
        <f>IF(L820="away",-1,IF(L820="home",1,IF(L820="neutral",0,"")))</f>
        <v>0</v>
      </c>
      <c r="L820" s="2" t="s">
        <v>32</v>
      </c>
      <c r="M820" s="2">
        <v>41</v>
      </c>
      <c r="N820" s="2">
        <v>-4</v>
      </c>
      <c r="O820" s="2">
        <f>IF(P819=P820,O819,"")</f>
        <v>51</v>
      </c>
      <c r="P820" s="2" t="s">
        <v>148</v>
      </c>
      <c r="Q820" s="2">
        <f>IF(S819=S820,Q819,"")</f>
        <v>10</v>
      </c>
      <c r="R820" s="2" t="s">
        <v>14</v>
      </c>
      <c r="S820" s="2" t="s">
        <v>43</v>
      </c>
      <c r="T820" s="2">
        <v>24</v>
      </c>
      <c r="U820" s="2">
        <f>IF(N820&gt;0,-1,1)</f>
        <v>1</v>
      </c>
      <c r="V820" s="2">
        <v>13</v>
      </c>
      <c r="W820" s="4">
        <f>(M820-T820+N820)*U820</f>
        <v>13</v>
      </c>
      <c r="X820" s="2">
        <v>2018</v>
      </c>
    </row>
    <row r="821" spans="1:24" ht="15" customHeight="1" x14ac:dyDescent="0.25">
      <c r="A821" s="2">
        <v>1301</v>
      </c>
      <c r="B821" s="2">
        <v>20181201</v>
      </c>
      <c r="C821" s="2">
        <f>IF(J821=S821,1,0)</f>
        <v>1</v>
      </c>
      <c r="D821" s="2">
        <v>14</v>
      </c>
      <c r="E821" s="2" t="s">
        <v>291</v>
      </c>
      <c r="F821" s="2">
        <v>4</v>
      </c>
      <c r="G821" s="2" t="s">
        <v>179</v>
      </c>
      <c r="H821" s="2">
        <v>10</v>
      </c>
      <c r="I821" s="2" t="s">
        <v>14</v>
      </c>
      <c r="J821" s="2" t="s">
        <v>43</v>
      </c>
      <c r="K821" s="2">
        <f>IF(L821="away",-1,IF(L821="home",1,IF(L821="neutral",0,"")))</f>
        <v>1</v>
      </c>
      <c r="L821" s="2" t="s">
        <v>21</v>
      </c>
      <c r="M821" s="2">
        <v>30</v>
      </c>
      <c r="N821" s="2">
        <v>-16.5</v>
      </c>
      <c r="O821" s="2">
        <f>IF(P820=P821,O820,"")</f>
        <v>51</v>
      </c>
      <c r="P821" s="2" t="s">
        <v>148</v>
      </c>
      <c r="Q821" s="2">
        <f>IF(S820=S821,Q820,"")</f>
        <v>10</v>
      </c>
      <c r="R821" s="2" t="s">
        <v>14</v>
      </c>
      <c r="S821" s="2" t="s">
        <v>43</v>
      </c>
      <c r="T821" s="2">
        <v>19</v>
      </c>
      <c r="U821" s="2">
        <f>IF(N821&gt;0,-1,1)</f>
        <v>1</v>
      </c>
      <c r="V821" s="2">
        <v>-5.5</v>
      </c>
      <c r="W821" s="4">
        <f>(M821-T821+N821)*U821</f>
        <v>-5.5</v>
      </c>
      <c r="X821" s="2">
        <v>2018</v>
      </c>
    </row>
    <row r="822" spans="1:24" ht="15" customHeight="1" x14ac:dyDescent="0.25">
      <c r="A822" s="2">
        <v>947</v>
      </c>
      <c r="B822" s="2">
        <v>20181103</v>
      </c>
      <c r="C822" s="2">
        <f>IF(J822=S822,1,0)</f>
        <v>1</v>
      </c>
      <c r="D822" s="2">
        <v>10</v>
      </c>
      <c r="E822" s="2" t="s">
        <v>12</v>
      </c>
      <c r="F822" s="2">
        <v>109</v>
      </c>
      <c r="G822" s="2" t="s">
        <v>202</v>
      </c>
      <c r="H822" s="2">
        <v>10</v>
      </c>
      <c r="I822" s="2" t="s">
        <v>14</v>
      </c>
      <c r="J822" s="2" t="s">
        <v>43</v>
      </c>
      <c r="K822" s="2">
        <f>IF(L822="away",-1,IF(L822="home",1,IF(L822="neutral",0,"")))</f>
        <v>1</v>
      </c>
      <c r="L822" s="2" t="s">
        <v>21</v>
      </c>
      <c r="M822" s="2">
        <v>26</v>
      </c>
      <c r="N822" s="2">
        <v>-10</v>
      </c>
      <c r="O822" s="2">
        <f>IF(P821=P822,O821,"")</f>
        <v>51</v>
      </c>
      <c r="P822" s="2" t="s">
        <v>148</v>
      </c>
      <c r="Q822" s="2">
        <f>IF(S821=S822,Q821,"")</f>
        <v>10</v>
      </c>
      <c r="R822" s="2" t="s">
        <v>14</v>
      </c>
      <c r="S822" s="2" t="s">
        <v>43</v>
      </c>
      <c r="T822" s="2">
        <v>16</v>
      </c>
      <c r="U822" s="2">
        <f>IF(N822&gt;0,-1,1)</f>
        <v>1</v>
      </c>
      <c r="V822" s="2">
        <v>0</v>
      </c>
      <c r="W822" s="4">
        <f>(M822-T822+N822)*U822</f>
        <v>0</v>
      </c>
      <c r="X822" s="2">
        <v>2018</v>
      </c>
    </row>
    <row r="823" spans="1:24" ht="15" customHeight="1" x14ac:dyDescent="0.25">
      <c r="A823" s="2">
        <v>698</v>
      </c>
      <c r="B823" s="2">
        <v>20181020</v>
      </c>
      <c r="C823" s="2">
        <f>IF(J823=S823,1,0)</f>
        <v>1</v>
      </c>
      <c r="D823" s="2">
        <v>8</v>
      </c>
      <c r="E823" s="2" t="s">
        <v>12</v>
      </c>
      <c r="F823" s="2">
        <v>4</v>
      </c>
      <c r="G823" s="2" t="s">
        <v>179</v>
      </c>
      <c r="H823" s="2">
        <v>10</v>
      </c>
      <c r="I823" s="2" t="s">
        <v>14</v>
      </c>
      <c r="J823" s="2" t="s">
        <v>43</v>
      </c>
      <c r="K823" s="2">
        <f>IF(L823="away",-1,IF(L823="home",1,IF(L823="neutral",0,"")))</f>
        <v>1</v>
      </c>
      <c r="L823" s="2" t="s">
        <v>21</v>
      </c>
      <c r="M823" s="2">
        <v>27</v>
      </c>
      <c r="N823" s="2">
        <v>-24.5</v>
      </c>
      <c r="O823" s="2">
        <f>IF(P822=P823,O822,"")</f>
        <v>51</v>
      </c>
      <c r="P823" s="2" t="s">
        <v>148</v>
      </c>
      <c r="Q823" s="2">
        <f>IF(S822=S823,Q822,"")</f>
        <v>10</v>
      </c>
      <c r="R823" s="2" t="s">
        <v>14</v>
      </c>
      <c r="S823" s="2" t="s">
        <v>43</v>
      </c>
      <c r="T823" s="2">
        <v>17</v>
      </c>
      <c r="U823" s="2">
        <f>IF(N823&gt;0,-1,1)</f>
        <v>1</v>
      </c>
      <c r="V823" s="2">
        <v>-14.5</v>
      </c>
      <c r="W823" s="4">
        <f>(M823-T823+N823)*U823</f>
        <v>-14.5</v>
      </c>
      <c r="X823" s="2">
        <v>2018</v>
      </c>
    </row>
    <row r="824" spans="1:24" ht="15" customHeight="1" x14ac:dyDescent="0.25">
      <c r="A824" s="2">
        <v>400</v>
      </c>
      <c r="B824" s="2">
        <v>20180929</v>
      </c>
      <c r="C824" s="2">
        <f>IF(J824=S824,1,0)</f>
        <v>0</v>
      </c>
      <c r="D824" s="2">
        <v>5</v>
      </c>
      <c r="E824" s="2" t="s">
        <v>12</v>
      </c>
      <c r="F824" s="2">
        <v>3</v>
      </c>
      <c r="G824" s="2" t="s">
        <v>103</v>
      </c>
      <c r="H824" s="2">
        <v>11</v>
      </c>
      <c r="I824" s="2" t="s">
        <v>14</v>
      </c>
      <c r="J824" s="2" t="s">
        <v>56</v>
      </c>
      <c r="K824" s="2">
        <f>IF(L824="away",-1,IF(L824="home",1,IF(L824="neutral",0,"")))</f>
        <v>1</v>
      </c>
      <c r="L824" s="2" t="s">
        <v>21</v>
      </c>
      <c r="M824" s="2">
        <v>56</v>
      </c>
      <c r="N824" s="2">
        <v>-49</v>
      </c>
      <c r="O824" s="2">
        <f>IF(P823=P824,O823,"")</f>
        <v>51</v>
      </c>
      <c r="P824" s="2" t="s">
        <v>148</v>
      </c>
      <c r="Q824" s="2">
        <f>IF(S823=S824,Q823,"")</f>
        <v>10</v>
      </c>
      <c r="R824" s="2" t="s">
        <v>14</v>
      </c>
      <c r="S824" s="2" t="s">
        <v>43</v>
      </c>
      <c r="T824" s="2">
        <v>14</v>
      </c>
      <c r="U824" s="2">
        <f>IF(N824&gt;0,-1,1)</f>
        <v>1</v>
      </c>
      <c r="V824" s="2">
        <v>-7</v>
      </c>
      <c r="W824" s="4">
        <f>(M824-T824+N824)*U824</f>
        <v>-7</v>
      </c>
      <c r="X824" s="2">
        <v>2018</v>
      </c>
    </row>
    <row r="825" spans="1:24" ht="15" customHeight="1" x14ac:dyDescent="0.25">
      <c r="A825" s="2">
        <v>319</v>
      </c>
      <c r="B825" s="2">
        <v>20180922</v>
      </c>
      <c r="C825" s="2">
        <f>IF(J825=S825,1,0)</f>
        <v>1</v>
      </c>
      <c r="D825" s="2">
        <v>4</v>
      </c>
      <c r="E825" s="2" t="s">
        <v>12</v>
      </c>
      <c r="F825" s="2">
        <v>23</v>
      </c>
      <c r="G825" s="2" t="s">
        <v>186</v>
      </c>
      <c r="H825" s="2">
        <v>10</v>
      </c>
      <c r="I825" s="2" t="s">
        <v>14</v>
      </c>
      <c r="J825" s="2" t="s">
        <v>43</v>
      </c>
      <c r="K825" s="2">
        <f>IF(L825="away",-1,IF(L825="home",1,IF(L825="neutral",0,"")))</f>
        <v>-1</v>
      </c>
      <c r="L825" s="2" t="s">
        <v>16</v>
      </c>
      <c r="M825" s="2">
        <v>30</v>
      </c>
      <c r="N825" s="2">
        <v>3</v>
      </c>
      <c r="O825" s="2">
        <f>IF(P824=P825,O824,"")</f>
        <v>51</v>
      </c>
      <c r="P825" s="2" t="s">
        <v>148</v>
      </c>
      <c r="Q825" s="2">
        <f>IF(S824=S825,Q824,"")</f>
        <v>10</v>
      </c>
      <c r="R825" s="2" t="s">
        <v>14</v>
      </c>
      <c r="S825" s="2" t="s">
        <v>43</v>
      </c>
      <c r="T825" s="2">
        <v>28</v>
      </c>
      <c r="U825" s="2">
        <f>IF(N825&gt;0,-1,1)</f>
        <v>-1</v>
      </c>
      <c r="V825" s="2">
        <v>5</v>
      </c>
      <c r="W825" s="4">
        <f>(M825-T825+N825)*U825</f>
        <v>-5</v>
      </c>
      <c r="X825" s="2">
        <v>2018</v>
      </c>
    </row>
    <row r="826" spans="1:24" ht="15" customHeight="1" x14ac:dyDescent="0.25">
      <c r="A826" s="2">
        <v>239</v>
      </c>
      <c r="B826" s="2">
        <v>20180915</v>
      </c>
      <c r="C826" s="2">
        <f>IF(J826=S826,1,0)</f>
        <v>0</v>
      </c>
      <c r="D826" s="2">
        <v>3</v>
      </c>
      <c r="E826" s="2" t="s">
        <v>12</v>
      </c>
      <c r="F826" s="2">
        <v>65</v>
      </c>
      <c r="G826" s="2" t="s">
        <v>158</v>
      </c>
      <c r="H826" s="2">
        <v>11</v>
      </c>
      <c r="I826" s="2" t="s">
        <v>14</v>
      </c>
      <c r="J826" s="2" t="s">
        <v>56</v>
      </c>
      <c r="K826" s="2">
        <f>IF(L826="away",-1,IF(L826="home",1,IF(L826="neutral",0,"")))</f>
        <v>1</v>
      </c>
      <c r="L826" s="2" t="s">
        <v>21</v>
      </c>
      <c r="M826" s="2">
        <v>56</v>
      </c>
      <c r="N826" s="2">
        <v>-34</v>
      </c>
      <c r="O826" s="2">
        <f>IF(P825=P826,O825,"")</f>
        <v>51</v>
      </c>
      <c r="P826" s="2" t="s">
        <v>148</v>
      </c>
      <c r="Q826" s="2">
        <f>IF(S825=S826,Q825,"")</f>
        <v>10</v>
      </c>
      <c r="R826" s="2" t="s">
        <v>14</v>
      </c>
      <c r="S826" s="2" t="s">
        <v>43</v>
      </c>
      <c r="T826" s="2">
        <v>10</v>
      </c>
      <c r="U826" s="2">
        <f>IF(N826&gt;0,-1,1)</f>
        <v>1</v>
      </c>
      <c r="V826" s="2">
        <v>12</v>
      </c>
      <c r="W826" s="4">
        <f>(M826-T826+N826)*U826</f>
        <v>12</v>
      </c>
      <c r="X826" s="2">
        <v>2018</v>
      </c>
    </row>
    <row r="827" spans="1:24" ht="15" customHeight="1" x14ac:dyDescent="0.25">
      <c r="A827" s="2">
        <v>458</v>
      </c>
      <c r="B827" s="2">
        <v>20201205</v>
      </c>
      <c r="C827" s="2">
        <v>1</v>
      </c>
      <c r="D827" s="2">
        <v>14</v>
      </c>
      <c r="E827" s="2" t="s">
        <v>12</v>
      </c>
      <c r="F827" s="2">
        <v>8</v>
      </c>
      <c r="G827" s="2" t="s">
        <v>101</v>
      </c>
      <c r="H827" s="2">
        <v>10</v>
      </c>
      <c r="I827" s="2" t="s">
        <v>14</v>
      </c>
      <c r="J827" s="2" t="s">
        <v>43</v>
      </c>
      <c r="K827" s="2">
        <v>1</v>
      </c>
      <c r="L827" s="2" t="s">
        <v>21</v>
      </c>
      <c r="M827" s="2">
        <v>48</v>
      </c>
      <c r="N827" s="2">
        <v>-21.5</v>
      </c>
      <c r="O827" s="2">
        <v>52</v>
      </c>
      <c r="P827" s="2" t="s">
        <v>69</v>
      </c>
      <c r="Q827" s="2">
        <v>10</v>
      </c>
      <c r="R827" s="2" t="s">
        <v>14</v>
      </c>
      <c r="S827" s="2" t="s">
        <v>43</v>
      </c>
      <c r="T827" s="2">
        <v>15</v>
      </c>
      <c r="U827" s="2">
        <v>1</v>
      </c>
      <c r="V827" s="2">
        <v>11.5</v>
      </c>
      <c r="W827" s="5">
        <v>11.5</v>
      </c>
      <c r="X827" s="2">
        <v>2020</v>
      </c>
    </row>
    <row r="828" spans="1:24" ht="15" customHeight="1" x14ac:dyDescent="0.25">
      <c r="A828" s="2">
        <v>436</v>
      </c>
      <c r="B828" s="2">
        <v>20201128</v>
      </c>
      <c r="C828" s="2">
        <v>1</v>
      </c>
      <c r="D828" s="2">
        <v>13</v>
      </c>
      <c r="E828" s="2" t="s">
        <v>12</v>
      </c>
      <c r="F828" s="2">
        <v>51</v>
      </c>
      <c r="G828" s="2" t="s">
        <v>148</v>
      </c>
      <c r="H828" s="2">
        <v>10</v>
      </c>
      <c r="I828" s="2" t="s">
        <v>14</v>
      </c>
      <c r="J828" s="2" t="s">
        <v>43</v>
      </c>
      <c r="K828" s="2">
        <v>-1</v>
      </c>
      <c r="L828" s="2" t="s">
        <v>16</v>
      </c>
      <c r="M828" s="2">
        <v>70</v>
      </c>
      <c r="N828" s="2">
        <v>-29.5</v>
      </c>
      <c r="O828" s="2">
        <v>52</v>
      </c>
      <c r="P828" s="2" t="s">
        <v>69</v>
      </c>
      <c r="Q828" s="2">
        <v>10</v>
      </c>
      <c r="R828" s="2" t="s">
        <v>14</v>
      </c>
      <c r="S828" s="2" t="s">
        <v>43</v>
      </c>
      <c r="T828" s="2">
        <v>20</v>
      </c>
      <c r="U828" s="2">
        <v>1</v>
      </c>
      <c r="V828" s="2">
        <v>20.5</v>
      </c>
      <c r="W828" s="5">
        <v>20.5</v>
      </c>
      <c r="X828" s="2">
        <v>2020</v>
      </c>
    </row>
    <row r="829" spans="1:24" ht="15" customHeight="1" x14ac:dyDescent="0.25">
      <c r="A829" s="2">
        <v>289</v>
      </c>
      <c r="B829" s="2">
        <v>20201107</v>
      </c>
      <c r="C829" s="2">
        <v>1</v>
      </c>
      <c r="D829" s="2">
        <v>10</v>
      </c>
      <c r="E829" s="2" t="s">
        <v>12</v>
      </c>
      <c r="F829" s="2">
        <v>37</v>
      </c>
      <c r="G829" s="2" t="s">
        <v>42</v>
      </c>
      <c r="H829" s="2">
        <v>10</v>
      </c>
      <c r="I829" s="2" t="s">
        <v>14</v>
      </c>
      <c r="J829" s="2" t="s">
        <v>43</v>
      </c>
      <c r="K829" s="2">
        <v>1</v>
      </c>
      <c r="L829" s="2" t="s">
        <v>21</v>
      </c>
      <c r="M829" s="2">
        <v>52</v>
      </c>
      <c r="N829" s="2">
        <v>-19</v>
      </c>
      <c r="O829" s="2">
        <v>52</v>
      </c>
      <c r="P829" s="2" t="s">
        <v>69</v>
      </c>
      <c r="Q829" s="2">
        <v>10</v>
      </c>
      <c r="R829" s="2" t="s">
        <v>14</v>
      </c>
      <c r="S829" s="2" t="s">
        <v>43</v>
      </c>
      <c r="T829" s="2">
        <v>34</v>
      </c>
      <c r="U829" s="2">
        <v>1</v>
      </c>
      <c r="V829" s="2">
        <v>-1</v>
      </c>
      <c r="W829" s="5">
        <v>-1</v>
      </c>
      <c r="X829" s="2">
        <v>2020</v>
      </c>
    </row>
    <row r="830" spans="1:24" ht="15" customHeight="1" x14ac:dyDescent="0.25">
      <c r="A830" s="2">
        <v>249</v>
      </c>
      <c r="B830" s="2">
        <v>20201031</v>
      </c>
      <c r="C830" s="2">
        <v>1</v>
      </c>
      <c r="D830" s="2">
        <v>9</v>
      </c>
      <c r="E830" s="2" t="s">
        <v>12</v>
      </c>
      <c r="F830" s="2">
        <v>4</v>
      </c>
      <c r="G830" s="2" t="s">
        <v>179</v>
      </c>
      <c r="H830" s="2">
        <v>10</v>
      </c>
      <c r="I830" s="2" t="s">
        <v>14</v>
      </c>
      <c r="J830" s="2" t="s">
        <v>43</v>
      </c>
      <c r="K830" s="2">
        <v>-1</v>
      </c>
      <c r="L830" s="2" t="s">
        <v>16</v>
      </c>
      <c r="M830" s="2">
        <v>31</v>
      </c>
      <c r="N830" s="2">
        <v>-29.5</v>
      </c>
      <c r="O830" s="2">
        <v>52</v>
      </c>
      <c r="P830" s="2" t="s">
        <v>69</v>
      </c>
      <c r="Q830" s="2">
        <v>10</v>
      </c>
      <c r="R830" s="2" t="s">
        <v>14</v>
      </c>
      <c r="S830" s="2" t="s">
        <v>43</v>
      </c>
      <c r="T830" s="2">
        <v>13</v>
      </c>
      <c r="U830" s="2">
        <v>1</v>
      </c>
      <c r="V830" s="2">
        <v>-11.5</v>
      </c>
      <c r="W830" s="5">
        <v>-11.5</v>
      </c>
      <c r="X830" s="2">
        <v>2020</v>
      </c>
    </row>
    <row r="831" spans="1:24" ht="15" customHeight="1" x14ac:dyDescent="0.25">
      <c r="A831" s="2">
        <v>213</v>
      </c>
      <c r="B831" s="2">
        <v>20201024</v>
      </c>
      <c r="C831" s="2">
        <v>1</v>
      </c>
      <c r="D831" s="2">
        <v>8</v>
      </c>
      <c r="E831" s="2" t="s">
        <v>12</v>
      </c>
      <c r="F831" s="2">
        <v>94</v>
      </c>
      <c r="G831" s="2" t="s">
        <v>184</v>
      </c>
      <c r="H831" s="2">
        <v>10</v>
      </c>
      <c r="I831" s="2" t="s">
        <v>14</v>
      </c>
      <c r="J831" s="2" t="s">
        <v>43</v>
      </c>
      <c r="K831" s="2">
        <v>1</v>
      </c>
      <c r="L831" s="2" t="s">
        <v>21</v>
      </c>
      <c r="M831" s="2">
        <v>38</v>
      </c>
      <c r="N831" s="2">
        <v>-15</v>
      </c>
      <c r="O831" s="2">
        <v>52</v>
      </c>
      <c r="P831" s="2" t="s">
        <v>69</v>
      </c>
      <c r="Q831" s="2">
        <v>10</v>
      </c>
      <c r="R831" s="2" t="s">
        <v>14</v>
      </c>
      <c r="S831" s="2" t="s">
        <v>43</v>
      </c>
      <c r="T831" s="2">
        <v>14</v>
      </c>
      <c r="U831" s="2">
        <v>1</v>
      </c>
      <c r="V831" s="2">
        <v>9</v>
      </c>
      <c r="W831" s="5">
        <v>9</v>
      </c>
      <c r="X831" s="2">
        <v>2020</v>
      </c>
    </row>
    <row r="832" spans="1:24" ht="15" customHeight="1" x14ac:dyDescent="0.25">
      <c r="A832" s="2">
        <v>130</v>
      </c>
      <c r="B832" s="2">
        <v>20201010</v>
      </c>
      <c r="C832" s="2">
        <v>0</v>
      </c>
      <c r="D832" s="2">
        <v>6</v>
      </c>
      <c r="E832" s="2" t="s">
        <v>12</v>
      </c>
      <c r="F832" s="2">
        <v>164</v>
      </c>
      <c r="G832" s="2" t="s">
        <v>146</v>
      </c>
      <c r="H832" s="2">
        <v>6</v>
      </c>
      <c r="I832" s="2" t="s">
        <v>14</v>
      </c>
      <c r="J832" s="2" t="s">
        <v>20</v>
      </c>
      <c r="K832" s="2">
        <v>1</v>
      </c>
      <c r="L832" s="2" t="s">
        <v>21</v>
      </c>
      <c r="M832" s="2">
        <v>40</v>
      </c>
      <c r="N832" s="2">
        <v>-19</v>
      </c>
      <c r="O832" s="2">
        <v>52</v>
      </c>
      <c r="P832" s="2" t="s">
        <v>69</v>
      </c>
      <c r="Q832" s="2">
        <v>10</v>
      </c>
      <c r="R832" s="2" t="s">
        <v>14</v>
      </c>
      <c r="S832" s="2" t="s">
        <v>43</v>
      </c>
      <c r="T832" s="2">
        <v>7</v>
      </c>
      <c r="U832" s="2">
        <v>1</v>
      </c>
      <c r="V832" s="2">
        <v>14</v>
      </c>
      <c r="W832" s="5">
        <v>14</v>
      </c>
      <c r="X832" s="2">
        <v>2020</v>
      </c>
    </row>
    <row r="833" spans="1:24" ht="15" customHeight="1" x14ac:dyDescent="0.25">
      <c r="A833" s="2">
        <v>105</v>
      </c>
      <c r="B833" s="2">
        <v>20201003</v>
      </c>
      <c r="C833" s="2">
        <v>1</v>
      </c>
      <c r="D833" s="2">
        <v>5</v>
      </c>
      <c r="E833" s="2" t="s">
        <v>12</v>
      </c>
      <c r="F833" s="2">
        <v>36</v>
      </c>
      <c r="G833" s="2" t="s">
        <v>131</v>
      </c>
      <c r="H833" s="2">
        <v>10</v>
      </c>
      <c r="I833" s="2" t="s">
        <v>14</v>
      </c>
      <c r="J833" s="2" t="s">
        <v>43</v>
      </c>
      <c r="K833" s="2">
        <v>-1</v>
      </c>
      <c r="L833" s="2" t="s">
        <v>16</v>
      </c>
      <c r="M833" s="2">
        <v>35</v>
      </c>
      <c r="N833" s="2">
        <v>-18</v>
      </c>
      <c r="O833" s="2">
        <v>52</v>
      </c>
      <c r="P833" s="2" t="s">
        <v>69</v>
      </c>
      <c r="Q833" s="2">
        <v>10</v>
      </c>
      <c r="R833" s="2" t="s">
        <v>14</v>
      </c>
      <c r="S833" s="2" t="s">
        <v>43</v>
      </c>
      <c r="T833" s="2">
        <v>30</v>
      </c>
      <c r="U833" s="2">
        <v>1</v>
      </c>
      <c r="V833" s="2">
        <v>-13</v>
      </c>
      <c r="W833" s="5">
        <v>-13</v>
      </c>
      <c r="X833" s="2">
        <v>2020</v>
      </c>
    </row>
    <row r="834" spans="1:24" ht="15" customHeight="1" x14ac:dyDescent="0.25">
      <c r="A834" s="2">
        <v>65</v>
      </c>
      <c r="B834" s="2">
        <v>20200926</v>
      </c>
      <c r="C834" s="2">
        <v>0</v>
      </c>
      <c r="D834" s="2">
        <v>4</v>
      </c>
      <c r="E834" s="2" t="s">
        <v>12</v>
      </c>
      <c r="F834" s="2">
        <v>118</v>
      </c>
      <c r="G834" s="2" t="s">
        <v>210</v>
      </c>
      <c r="H834" s="2">
        <v>5</v>
      </c>
      <c r="I834" s="2" t="s">
        <v>14</v>
      </c>
      <c r="J834" s="2" t="s">
        <v>27</v>
      </c>
      <c r="K834" s="2">
        <v>-1</v>
      </c>
      <c r="L834" s="2" t="s">
        <v>16</v>
      </c>
      <c r="M834" s="2">
        <v>31</v>
      </c>
      <c r="N834" s="2">
        <v>8</v>
      </c>
      <c r="O834" s="2">
        <v>52</v>
      </c>
      <c r="P834" s="2" t="s">
        <v>69</v>
      </c>
      <c r="Q834" s="2">
        <v>10</v>
      </c>
      <c r="R834" s="2" t="s">
        <v>14</v>
      </c>
      <c r="S834" s="2" t="s">
        <v>43</v>
      </c>
      <c r="T834" s="2">
        <v>6</v>
      </c>
      <c r="U834" s="2">
        <v>-1</v>
      </c>
      <c r="V834" s="2">
        <v>33</v>
      </c>
      <c r="W834" s="5">
        <v>-33</v>
      </c>
      <c r="X834" s="2">
        <v>2020</v>
      </c>
    </row>
    <row r="835" spans="1:24" ht="15" customHeight="1" x14ac:dyDescent="0.25">
      <c r="A835" s="2">
        <v>37</v>
      </c>
      <c r="B835" s="2">
        <v>20200919</v>
      </c>
      <c r="C835" s="2">
        <v>1</v>
      </c>
      <c r="D835" s="2">
        <v>3</v>
      </c>
      <c r="E835" s="2" t="s">
        <v>12</v>
      </c>
      <c r="F835" s="2">
        <v>106</v>
      </c>
      <c r="G835" s="2" t="s">
        <v>182</v>
      </c>
      <c r="H835" s="2">
        <v>10</v>
      </c>
      <c r="I835" s="2" t="s">
        <v>14</v>
      </c>
      <c r="J835" s="2" t="s">
        <v>43</v>
      </c>
      <c r="K835" s="2">
        <v>-1</v>
      </c>
      <c r="L835" s="2" t="s">
        <v>16</v>
      </c>
      <c r="M835" s="2">
        <v>38</v>
      </c>
      <c r="N835" s="2">
        <v>-4.5</v>
      </c>
      <c r="O835" s="2">
        <v>52</v>
      </c>
      <c r="P835" s="2" t="s">
        <v>69</v>
      </c>
      <c r="Q835" s="2">
        <v>10</v>
      </c>
      <c r="R835" s="2" t="s">
        <v>14</v>
      </c>
      <c r="S835" s="2" t="s">
        <v>43</v>
      </c>
      <c r="T835" s="2">
        <v>17</v>
      </c>
      <c r="U835" s="2">
        <v>1</v>
      </c>
      <c r="V835" s="2">
        <v>16.5</v>
      </c>
      <c r="W835" s="5">
        <v>16.5</v>
      </c>
      <c r="X835" s="2">
        <v>2020</v>
      </c>
    </row>
    <row r="836" spans="1:24" ht="15" customHeight="1" x14ac:dyDescent="0.25">
      <c r="A836" s="2">
        <v>13</v>
      </c>
      <c r="B836" s="2">
        <v>20200912</v>
      </c>
      <c r="C836" s="2">
        <v>0</v>
      </c>
      <c r="D836" s="2">
        <v>2</v>
      </c>
      <c r="E836" s="2" t="s">
        <v>12</v>
      </c>
      <c r="F836" s="2">
        <v>9</v>
      </c>
      <c r="G836" s="2" t="s">
        <v>86</v>
      </c>
      <c r="H836" s="2">
        <v>6</v>
      </c>
      <c r="I836" s="2" t="s">
        <v>14</v>
      </c>
      <c r="J836" s="2" t="s">
        <v>20</v>
      </c>
      <c r="K836" s="2">
        <v>1</v>
      </c>
      <c r="L836" s="2" t="s">
        <v>21</v>
      </c>
      <c r="M836" s="2">
        <v>37</v>
      </c>
      <c r="N836" s="2">
        <v>-23</v>
      </c>
      <c r="O836" s="2">
        <v>52</v>
      </c>
      <c r="P836" s="2" t="s">
        <v>69</v>
      </c>
      <c r="Q836" s="2">
        <v>10</v>
      </c>
      <c r="R836" s="2" t="s">
        <v>14</v>
      </c>
      <c r="S836" s="2" t="s">
        <v>43</v>
      </c>
      <c r="T836" s="2">
        <v>7</v>
      </c>
      <c r="U836" s="2">
        <v>1</v>
      </c>
      <c r="V836" s="2">
        <v>7</v>
      </c>
      <c r="W836" s="5">
        <v>7</v>
      </c>
      <c r="X836" s="2">
        <v>2020</v>
      </c>
    </row>
    <row r="837" spans="1:24" ht="15" customHeight="1" x14ac:dyDescent="0.25">
      <c r="A837" s="2">
        <v>2794</v>
      </c>
      <c r="B837" s="2">
        <v>20191130</v>
      </c>
      <c r="C837" s="2">
        <f>IF(J837=S837,1,0)</f>
        <v>1</v>
      </c>
      <c r="D837" s="2">
        <v>14</v>
      </c>
      <c r="E837" s="2" t="s">
        <v>12</v>
      </c>
      <c r="F837" s="2">
        <v>51</v>
      </c>
      <c r="G837" s="2" t="s">
        <v>148</v>
      </c>
      <c r="H837" s="2">
        <v>10</v>
      </c>
      <c r="I837" s="2" t="s">
        <v>14</v>
      </c>
      <c r="J837" s="2" t="s">
        <v>43</v>
      </c>
      <c r="K837" s="2">
        <f>IF(L837="away",-1,IF(L837="home",1,IF(L837="neutral",0,"")))</f>
        <v>1</v>
      </c>
      <c r="L837" s="2" t="s">
        <v>21</v>
      </c>
      <c r="M837" s="2">
        <v>31</v>
      </c>
      <c r="N837" s="2">
        <v>-20</v>
      </c>
      <c r="O837" s="2">
        <f>IF(P836=P837,O836,"")</f>
        <v>52</v>
      </c>
      <c r="P837" s="2" t="s">
        <v>69</v>
      </c>
      <c r="Q837" s="2">
        <f>IF(S836=S837,Q836,"")</f>
        <v>10</v>
      </c>
      <c r="R837" s="2" t="s">
        <v>14</v>
      </c>
      <c r="S837" s="2" t="s">
        <v>43</v>
      </c>
      <c r="T837" s="2">
        <v>30</v>
      </c>
      <c r="U837" s="2">
        <f>IF(N837&gt;0,-1,1)</f>
        <v>1</v>
      </c>
      <c r="V837" s="2">
        <v>-19</v>
      </c>
      <c r="W837" s="4">
        <f>(M837-T837+N837)*U837</f>
        <v>-19</v>
      </c>
      <c r="X837" s="2">
        <v>2019</v>
      </c>
    </row>
    <row r="838" spans="1:24" ht="15" customHeight="1" x14ac:dyDescent="0.25">
      <c r="A838" s="2">
        <v>2548</v>
      </c>
      <c r="B838" s="2">
        <v>20191116</v>
      </c>
      <c r="C838" s="2">
        <f>IF(J838=S838,1,0)</f>
        <v>1</v>
      </c>
      <c r="D838" s="2">
        <v>12</v>
      </c>
      <c r="E838" s="2" t="s">
        <v>12</v>
      </c>
      <c r="F838" s="2">
        <v>36</v>
      </c>
      <c r="G838" s="2" t="s">
        <v>131</v>
      </c>
      <c r="H838" s="2">
        <v>10</v>
      </c>
      <c r="I838" s="2" t="s">
        <v>14</v>
      </c>
      <c r="J838" s="2" t="s">
        <v>43</v>
      </c>
      <c r="K838" s="2">
        <f>IF(L838="away",-1,IF(L838="home",1,IF(L838="neutral",0,"")))</f>
        <v>1</v>
      </c>
      <c r="L838" s="2" t="s">
        <v>21</v>
      </c>
      <c r="M838" s="2">
        <v>51</v>
      </c>
      <c r="N838" s="2">
        <v>-7</v>
      </c>
      <c r="O838" s="2">
        <f>IF(P837=P838,O837,"")</f>
        <v>52</v>
      </c>
      <c r="P838" s="2" t="s">
        <v>69</v>
      </c>
      <c r="Q838" s="2">
        <f>IF(S837=S838,Q837,"")</f>
        <v>10</v>
      </c>
      <c r="R838" s="2" t="s">
        <v>14</v>
      </c>
      <c r="S838" s="2" t="s">
        <v>43</v>
      </c>
      <c r="T838" s="2">
        <v>29</v>
      </c>
      <c r="U838" s="2">
        <f>IF(N838&gt;0,-1,1)</f>
        <v>1</v>
      </c>
      <c r="V838" s="2">
        <v>15</v>
      </c>
      <c r="W838" s="4">
        <f>(M838-T838+N838)*U838</f>
        <v>15</v>
      </c>
      <c r="X838" s="2">
        <v>2019</v>
      </c>
    </row>
    <row r="839" spans="1:24" ht="15" customHeight="1" x14ac:dyDescent="0.25">
      <c r="A839" s="2">
        <v>2346</v>
      </c>
      <c r="B839" s="2">
        <v>20191102</v>
      </c>
      <c r="C839" s="2">
        <f>IF(J839=S839,1,0)</f>
        <v>1</v>
      </c>
      <c r="D839" s="2">
        <v>10</v>
      </c>
      <c r="E839" s="2" t="s">
        <v>12</v>
      </c>
      <c r="F839" s="2">
        <v>8</v>
      </c>
      <c r="G839" s="2" t="s">
        <v>101</v>
      </c>
      <c r="H839" s="2">
        <v>10</v>
      </c>
      <c r="I839" s="2" t="s">
        <v>14</v>
      </c>
      <c r="J839" s="2" t="s">
        <v>43</v>
      </c>
      <c r="K839" s="2">
        <f>IF(L839="away",-1,IF(L839="home",1,IF(L839="neutral",0,"")))</f>
        <v>-1</v>
      </c>
      <c r="L839" s="2" t="s">
        <v>16</v>
      </c>
      <c r="M839" s="2">
        <v>48</v>
      </c>
      <c r="N839" s="2">
        <v>-2</v>
      </c>
      <c r="O839" s="2">
        <f>IF(P838=P839,O838,"")</f>
        <v>52</v>
      </c>
      <c r="P839" s="2" t="s">
        <v>69</v>
      </c>
      <c r="Q839" s="2">
        <f>IF(S838=S839,Q838,"")</f>
        <v>10</v>
      </c>
      <c r="R839" s="2" t="s">
        <v>14</v>
      </c>
      <c r="S839" s="2" t="s">
        <v>43</v>
      </c>
      <c r="T839" s="2">
        <v>41</v>
      </c>
      <c r="U839" s="2">
        <f>IF(N839&gt;0,-1,1)</f>
        <v>1</v>
      </c>
      <c r="V839" s="2">
        <v>5</v>
      </c>
      <c r="W839" s="4">
        <f>(M839-T839+N839)*U839</f>
        <v>5</v>
      </c>
      <c r="X839" s="2">
        <v>2019</v>
      </c>
    </row>
    <row r="840" spans="1:24" ht="15" customHeight="1" x14ac:dyDescent="0.25">
      <c r="A840" s="2">
        <v>2105</v>
      </c>
      <c r="B840" s="2">
        <v>20191019</v>
      </c>
      <c r="C840" s="2">
        <f>IF(J840=S840,1,0)</f>
        <v>1</v>
      </c>
      <c r="D840" s="2">
        <v>8</v>
      </c>
      <c r="E840" s="2" t="s">
        <v>12</v>
      </c>
      <c r="F840" s="2">
        <v>4</v>
      </c>
      <c r="G840" s="2" t="s">
        <v>179</v>
      </c>
      <c r="H840" s="2">
        <v>10</v>
      </c>
      <c r="I840" s="2" t="s">
        <v>14</v>
      </c>
      <c r="J840" s="2" t="s">
        <v>43</v>
      </c>
      <c r="K840" s="2">
        <f>IF(L840="away",-1,IF(L840="home",1,IF(L840="neutral",0,"")))</f>
        <v>1</v>
      </c>
      <c r="L840" s="2" t="s">
        <v>21</v>
      </c>
      <c r="M840" s="2">
        <v>52</v>
      </c>
      <c r="N840" s="2">
        <v>-16</v>
      </c>
      <c r="O840" s="2">
        <f>IF(P839=P840,O839,"")</f>
        <v>52</v>
      </c>
      <c r="P840" s="2" t="s">
        <v>69</v>
      </c>
      <c r="Q840" s="2">
        <f>IF(S839=S840,Q839,"")</f>
        <v>10</v>
      </c>
      <c r="R840" s="2" t="s">
        <v>14</v>
      </c>
      <c r="S840" s="2" t="s">
        <v>43</v>
      </c>
      <c r="T840" s="2">
        <v>7</v>
      </c>
      <c r="U840" s="2">
        <f>IF(N840&gt;0,-1,1)</f>
        <v>1</v>
      </c>
      <c r="V840" s="2">
        <v>29</v>
      </c>
      <c r="W840" s="4">
        <f>(M840-T840+N840)*U840</f>
        <v>29</v>
      </c>
      <c r="X840" s="2">
        <v>2019</v>
      </c>
    </row>
    <row r="841" spans="1:24" ht="15" customHeight="1" x14ac:dyDescent="0.25">
      <c r="A841" s="2">
        <v>1910</v>
      </c>
      <c r="B841" s="2">
        <v>20191005</v>
      </c>
      <c r="C841" s="2">
        <f>IF(J841=S841,1,0)</f>
        <v>0</v>
      </c>
      <c r="D841" s="2">
        <v>6</v>
      </c>
      <c r="E841" s="2" t="s">
        <v>12</v>
      </c>
      <c r="F841" s="2">
        <v>58</v>
      </c>
      <c r="G841" s="2" t="s">
        <v>152</v>
      </c>
      <c r="H841" s="2">
        <v>1</v>
      </c>
      <c r="I841" s="2" t="s">
        <v>14</v>
      </c>
      <c r="J841" s="2" t="s">
        <v>40</v>
      </c>
      <c r="K841" s="2">
        <f>IF(L841="away",-1,IF(L841="home",1,IF(L841="neutral",0,"")))</f>
        <v>-1</v>
      </c>
      <c r="L841" s="2" t="s">
        <v>16</v>
      </c>
      <c r="M841" s="2">
        <v>52</v>
      </c>
      <c r="N841" s="2">
        <v>-16</v>
      </c>
      <c r="O841" s="2">
        <f>IF(P840=P841,O840,"")</f>
        <v>52</v>
      </c>
      <c r="P841" s="2" t="s">
        <v>69</v>
      </c>
      <c r="Q841" s="2">
        <f>IF(S840=S841,Q840,"")</f>
        <v>10</v>
      </c>
      <c r="R841" s="2" t="s">
        <v>14</v>
      </c>
      <c r="S841" s="2" t="s">
        <v>43</v>
      </c>
      <c r="T841" s="2">
        <v>33</v>
      </c>
      <c r="U841" s="2">
        <f>IF(N841&gt;0,-1,1)</f>
        <v>1</v>
      </c>
      <c r="V841" s="2">
        <v>3</v>
      </c>
      <c r="W841" s="4">
        <f>(M841-T841+N841)*U841</f>
        <v>3</v>
      </c>
      <c r="X841" s="2">
        <v>2019</v>
      </c>
    </row>
    <row r="842" spans="1:24" ht="15" customHeight="1" x14ac:dyDescent="0.25">
      <c r="A842" s="2">
        <v>1712</v>
      </c>
      <c r="B842" s="2">
        <v>20190921</v>
      </c>
      <c r="C842" s="2">
        <f>IF(J842=S842,1,0)</f>
        <v>0</v>
      </c>
      <c r="D842" s="2">
        <v>4</v>
      </c>
      <c r="E842" s="2" t="s">
        <v>12</v>
      </c>
      <c r="F842" s="2">
        <v>45</v>
      </c>
      <c r="G842" s="2" t="s">
        <v>247</v>
      </c>
      <c r="H842" s="2">
        <v>4</v>
      </c>
      <c r="I842" s="2" t="s">
        <v>14</v>
      </c>
      <c r="J842" s="2" t="s">
        <v>79</v>
      </c>
      <c r="K842" s="2">
        <f>IF(L842="away",-1,IF(L842="home",1,IF(L842="neutral",0,"")))</f>
        <v>1</v>
      </c>
      <c r="L842" s="2" t="s">
        <v>21</v>
      </c>
      <c r="M842" s="2">
        <v>72</v>
      </c>
      <c r="N842" s="2">
        <v>-20.5</v>
      </c>
      <c r="O842" s="2">
        <f>IF(P841=P842,O841,"")</f>
        <v>52</v>
      </c>
      <c r="P842" s="2" t="s">
        <v>69</v>
      </c>
      <c r="Q842" s="2">
        <f>IF(S841=S842,Q841,"")</f>
        <v>10</v>
      </c>
      <c r="R842" s="2" t="s">
        <v>14</v>
      </c>
      <c r="S842" s="2" t="s">
        <v>43</v>
      </c>
      <c r="T842" s="2">
        <v>20</v>
      </c>
      <c r="U842" s="2">
        <f>IF(N842&gt;0,-1,1)</f>
        <v>1</v>
      </c>
      <c r="V842" s="2">
        <v>31.5</v>
      </c>
      <c r="W842" s="4">
        <f>(M842-T842+N842)*U842</f>
        <v>31.5</v>
      </c>
      <c r="X842" s="2">
        <v>2019</v>
      </c>
    </row>
    <row r="843" spans="1:24" ht="15" customHeight="1" x14ac:dyDescent="0.25">
      <c r="A843" s="2">
        <v>1507</v>
      </c>
      <c r="B843" s="2">
        <v>20190907</v>
      </c>
      <c r="C843" s="2">
        <f>IF(J843=S843,1,0)</f>
        <v>0</v>
      </c>
      <c r="D843" s="2">
        <v>2</v>
      </c>
      <c r="E843" s="2" t="s">
        <v>12</v>
      </c>
      <c r="F843" s="2">
        <v>33</v>
      </c>
      <c r="G843" s="2" t="s">
        <v>243</v>
      </c>
      <c r="H843" s="2">
        <v>2</v>
      </c>
      <c r="I843" s="2" t="s">
        <v>14</v>
      </c>
      <c r="J843" s="2" t="s">
        <v>53</v>
      </c>
      <c r="K843" s="2">
        <f>IF(L843="away",-1,IF(L843="home",1,IF(L843="neutral",0,"")))</f>
        <v>1</v>
      </c>
      <c r="L843" s="2" t="s">
        <v>21</v>
      </c>
      <c r="M843" s="2">
        <v>45</v>
      </c>
      <c r="N843" s="2">
        <v>-21.5</v>
      </c>
      <c r="O843" s="2">
        <f>IF(P842=P843,O842,"")</f>
        <v>52</v>
      </c>
      <c r="P843" s="2" t="s">
        <v>69</v>
      </c>
      <c r="Q843" s="2">
        <f>IF(S842=S843,Q842,"")</f>
        <v>10</v>
      </c>
      <c r="R843" s="2" t="s">
        <v>14</v>
      </c>
      <c r="S843" s="2" t="s">
        <v>43</v>
      </c>
      <c r="T843" s="2">
        <v>44</v>
      </c>
      <c r="U843" s="2">
        <f>IF(N843&gt;0,-1,1)</f>
        <v>1</v>
      </c>
      <c r="V843" s="2">
        <v>-20.5</v>
      </c>
      <c r="W843" s="4">
        <f>(M843-T843+N843)*U843</f>
        <v>-20.5</v>
      </c>
      <c r="X843" s="2">
        <v>2019</v>
      </c>
    </row>
    <row r="844" spans="1:24" ht="15" customHeight="1" x14ac:dyDescent="0.25">
      <c r="A844" s="2">
        <v>1262</v>
      </c>
      <c r="B844" s="2">
        <v>20181124</v>
      </c>
      <c r="C844" s="2">
        <f>IF(J844=S844,1,0)</f>
        <v>1</v>
      </c>
      <c r="D844" s="2">
        <v>13</v>
      </c>
      <c r="E844" s="2" t="s">
        <v>12</v>
      </c>
      <c r="F844" s="2">
        <v>51</v>
      </c>
      <c r="G844" s="2" t="s">
        <v>148</v>
      </c>
      <c r="H844" s="2">
        <v>10</v>
      </c>
      <c r="I844" s="2" t="s">
        <v>14</v>
      </c>
      <c r="J844" s="2" t="s">
        <v>43</v>
      </c>
      <c r="K844" s="2">
        <f>IF(L844="away",-1,IF(L844="home",1,IF(L844="neutral",0,"")))</f>
        <v>-1</v>
      </c>
      <c r="L844" s="2" t="s">
        <v>16</v>
      </c>
      <c r="M844" s="2">
        <v>31</v>
      </c>
      <c r="N844" s="2">
        <v>1</v>
      </c>
      <c r="O844" s="2">
        <f>IF(P843=P844,O843,"")</f>
        <v>52</v>
      </c>
      <c r="P844" s="2" t="s">
        <v>69</v>
      </c>
      <c r="Q844" s="2">
        <f>IF(S843=S844,Q843,"")</f>
        <v>10</v>
      </c>
      <c r="R844" s="2" t="s">
        <v>14</v>
      </c>
      <c r="S844" s="2" t="s">
        <v>43</v>
      </c>
      <c r="T844" s="2">
        <v>28</v>
      </c>
      <c r="U844" s="2">
        <f>IF(N844&gt;0,-1,1)</f>
        <v>-1</v>
      </c>
      <c r="V844" s="2">
        <v>4</v>
      </c>
      <c r="W844" s="4">
        <f>(M844-T844+N844)*U844</f>
        <v>-4</v>
      </c>
      <c r="X844" s="2">
        <v>2018</v>
      </c>
    </row>
    <row r="845" spans="1:24" ht="15" customHeight="1" x14ac:dyDescent="0.25">
      <c r="A845" s="2">
        <v>1125</v>
      </c>
      <c r="B845" s="2">
        <v>20181117</v>
      </c>
      <c r="C845" s="2">
        <f>IF(J845=S845,1,0)</f>
        <v>1</v>
      </c>
      <c r="D845" s="2">
        <v>12</v>
      </c>
      <c r="E845" s="2" t="s">
        <v>12</v>
      </c>
      <c r="F845" s="2">
        <v>8</v>
      </c>
      <c r="G845" s="2" t="s">
        <v>101</v>
      </c>
      <c r="H845" s="2">
        <v>10</v>
      </c>
      <c r="I845" s="2" t="s">
        <v>14</v>
      </c>
      <c r="J845" s="2" t="s">
        <v>43</v>
      </c>
      <c r="K845" s="2">
        <f>IF(L845="away",-1,IF(L845="home",1,IF(L845="neutral",0,"")))</f>
        <v>1</v>
      </c>
      <c r="L845" s="2" t="s">
        <v>21</v>
      </c>
      <c r="M845" s="2">
        <v>31</v>
      </c>
      <c r="N845" s="2">
        <v>-9</v>
      </c>
      <c r="O845" s="2">
        <f>IF(P844=P845,O844,"")</f>
        <v>52</v>
      </c>
      <c r="P845" s="2" t="s">
        <v>69</v>
      </c>
      <c r="Q845" s="2">
        <f>IF(S844=S845,Q844,"")</f>
        <v>10</v>
      </c>
      <c r="R845" s="2" t="s">
        <v>14</v>
      </c>
      <c r="S845" s="2" t="s">
        <v>43</v>
      </c>
      <c r="T845" s="2">
        <v>17</v>
      </c>
      <c r="U845" s="2">
        <f>IF(N845&gt;0,-1,1)</f>
        <v>1</v>
      </c>
      <c r="V845" s="2">
        <v>5</v>
      </c>
      <c r="W845" s="4">
        <f>(M845-T845+N845)*U845</f>
        <v>5</v>
      </c>
      <c r="X845" s="2">
        <v>2018</v>
      </c>
    </row>
    <row r="846" spans="1:24" ht="15" customHeight="1" x14ac:dyDescent="0.25">
      <c r="A846" s="2">
        <v>523</v>
      </c>
      <c r="B846" s="2">
        <v>20181006</v>
      </c>
      <c r="C846" s="2">
        <f>IF(J846=S846,1,0)</f>
        <v>0</v>
      </c>
      <c r="D846" s="2">
        <v>6</v>
      </c>
      <c r="E846" s="2" t="s">
        <v>12</v>
      </c>
      <c r="F846" s="2">
        <v>64</v>
      </c>
      <c r="G846" s="2" t="s">
        <v>203</v>
      </c>
      <c r="H846" s="2">
        <v>11</v>
      </c>
      <c r="I846" s="2" t="s">
        <v>14</v>
      </c>
      <c r="J846" s="2" t="s">
        <v>56</v>
      </c>
      <c r="K846" s="2">
        <f>IF(L846="away",-1,IF(L846="home",1,IF(L846="neutral",0,"")))</f>
        <v>1</v>
      </c>
      <c r="L846" s="2" t="s">
        <v>21</v>
      </c>
      <c r="M846" s="2">
        <v>70</v>
      </c>
      <c r="N846" s="2">
        <v>-24</v>
      </c>
      <c r="O846" s="2">
        <f>IF(P845=P846,O845,"")</f>
        <v>52</v>
      </c>
      <c r="P846" s="2" t="s">
        <v>69</v>
      </c>
      <c r="Q846" s="2">
        <f>IF(S845=S846,Q845,"")</f>
        <v>10</v>
      </c>
      <c r="R846" s="2" t="s">
        <v>14</v>
      </c>
      <c r="S846" s="2" t="s">
        <v>43</v>
      </c>
      <c r="T846" s="2">
        <v>21</v>
      </c>
      <c r="U846" s="2">
        <f>IF(N846&gt;0,-1,1)</f>
        <v>1</v>
      </c>
      <c r="V846" s="2">
        <v>25</v>
      </c>
      <c r="W846" s="4">
        <f>(M846-T846+N846)*U846</f>
        <v>25</v>
      </c>
      <c r="X846" s="2">
        <v>2018</v>
      </c>
    </row>
    <row r="847" spans="1:24" ht="15" customHeight="1" x14ac:dyDescent="0.25">
      <c r="A847" s="2">
        <v>417</v>
      </c>
      <c r="B847" s="2">
        <v>20180929</v>
      </c>
      <c r="C847" s="2">
        <f>IF(J847=S847,1,0)</f>
        <v>1</v>
      </c>
      <c r="D847" s="2">
        <v>5</v>
      </c>
      <c r="E847" s="2" t="s">
        <v>12</v>
      </c>
      <c r="F847" s="2">
        <v>37</v>
      </c>
      <c r="G847" s="2" t="s">
        <v>42</v>
      </c>
      <c r="H847" s="2">
        <v>10</v>
      </c>
      <c r="I847" s="2" t="s">
        <v>14</v>
      </c>
      <c r="J847" s="2" t="s">
        <v>43</v>
      </c>
      <c r="K847" s="2">
        <f>IF(L847="away",-1,IF(L847="home",1,IF(L847="neutral",0,"")))</f>
        <v>1</v>
      </c>
      <c r="L847" s="2" t="s">
        <v>21</v>
      </c>
      <c r="M847" s="2">
        <v>46</v>
      </c>
      <c r="N847" s="2">
        <v>6.5</v>
      </c>
      <c r="O847" s="2">
        <f>IF(P846=P847,O846,"")</f>
        <v>52</v>
      </c>
      <c r="P847" s="2" t="s">
        <v>69</v>
      </c>
      <c r="Q847" s="2">
        <f>IF(S846=S847,Q846,"")</f>
        <v>10</v>
      </c>
      <c r="R847" s="2" t="s">
        <v>14</v>
      </c>
      <c r="S847" s="2" t="s">
        <v>43</v>
      </c>
      <c r="T847" s="2">
        <v>14</v>
      </c>
      <c r="U847" s="2">
        <f>IF(N847&gt;0,-1,1)</f>
        <v>-1</v>
      </c>
      <c r="V847" s="2">
        <v>38.5</v>
      </c>
      <c r="W847" s="4">
        <f>(M847-T847+N847)*U847</f>
        <v>-38.5</v>
      </c>
      <c r="X847" s="2">
        <v>2018</v>
      </c>
    </row>
    <row r="848" spans="1:24" ht="15" customHeight="1" x14ac:dyDescent="0.25">
      <c r="A848" s="2">
        <v>320</v>
      </c>
      <c r="B848" s="2">
        <v>20180922</v>
      </c>
      <c r="C848" s="2">
        <f>IF(J848=S848,1,0)</f>
        <v>1</v>
      </c>
      <c r="D848" s="2">
        <v>4</v>
      </c>
      <c r="E848" s="2" t="s">
        <v>12</v>
      </c>
      <c r="F848" s="2">
        <v>109</v>
      </c>
      <c r="G848" s="2" t="s">
        <v>202</v>
      </c>
      <c r="H848" s="2">
        <v>10</v>
      </c>
      <c r="I848" s="2" t="s">
        <v>14</v>
      </c>
      <c r="J848" s="2" t="s">
        <v>43</v>
      </c>
      <c r="K848" s="2">
        <f>IF(L848="away",-1,IF(L848="home",1,IF(L848="neutral",0,"")))</f>
        <v>-1</v>
      </c>
      <c r="L848" s="2" t="s">
        <v>16</v>
      </c>
      <c r="M848" s="2">
        <v>35</v>
      </c>
      <c r="N848" s="2">
        <v>-6.5</v>
      </c>
      <c r="O848" s="2">
        <f>IF(P847=P848,O847,"")</f>
        <v>52</v>
      </c>
      <c r="P848" s="2" t="s">
        <v>69</v>
      </c>
      <c r="Q848" s="2">
        <f>IF(S847=S848,Q847,"")</f>
        <v>10</v>
      </c>
      <c r="R848" s="2" t="s">
        <v>14</v>
      </c>
      <c r="S848" s="2" t="s">
        <v>43</v>
      </c>
      <c r="T848" s="2">
        <v>27</v>
      </c>
      <c r="U848" s="2">
        <f>IF(N848&gt;0,-1,1)</f>
        <v>1</v>
      </c>
      <c r="V848" s="2">
        <v>1.5</v>
      </c>
      <c r="W848" s="4">
        <f>(M848-T848+N848)*U848</f>
        <v>1.5</v>
      </c>
      <c r="X848" s="2">
        <v>2018</v>
      </c>
    </row>
    <row r="849" spans="1:24" ht="15" customHeight="1" x14ac:dyDescent="0.25">
      <c r="A849" s="2">
        <v>261</v>
      </c>
      <c r="B849" s="2">
        <v>20180915</v>
      </c>
      <c r="C849" s="2">
        <f>IF(J849=S849,1,0)</f>
        <v>0</v>
      </c>
      <c r="D849" s="2">
        <v>3</v>
      </c>
      <c r="E849" s="2" t="s">
        <v>12</v>
      </c>
      <c r="F849" s="2">
        <v>105</v>
      </c>
      <c r="G849" s="2" t="s">
        <v>55</v>
      </c>
      <c r="H849" s="2">
        <v>11</v>
      </c>
      <c r="I849" s="2" t="s">
        <v>14</v>
      </c>
      <c r="J849" s="2" t="s">
        <v>56</v>
      </c>
      <c r="K849" s="2">
        <f>IF(L849="away",-1,IF(L849="home",1,IF(L849="neutral",0,"")))</f>
        <v>1</v>
      </c>
      <c r="L849" s="2" t="s">
        <v>21</v>
      </c>
      <c r="M849" s="2">
        <v>48</v>
      </c>
      <c r="N849" s="2">
        <v>-28</v>
      </c>
      <c r="O849" s="2">
        <f>IF(P848=P849,O848,"")</f>
        <v>52</v>
      </c>
      <c r="P849" s="2" t="s">
        <v>69</v>
      </c>
      <c r="Q849" s="2">
        <f>IF(S848=S849,Q848,"")</f>
        <v>10</v>
      </c>
      <c r="R849" s="2" t="s">
        <v>14</v>
      </c>
      <c r="S849" s="2" t="s">
        <v>43</v>
      </c>
      <c r="T849" s="2">
        <v>10</v>
      </c>
      <c r="U849" s="2">
        <f>IF(N849&gt;0,-1,1)</f>
        <v>1</v>
      </c>
      <c r="V849" s="2">
        <v>10</v>
      </c>
      <c r="W849" s="4">
        <f>(M849-T849+N849)*U849</f>
        <v>10</v>
      </c>
      <c r="X849" s="2">
        <v>2018</v>
      </c>
    </row>
    <row r="850" spans="1:24" ht="15" customHeight="1" x14ac:dyDescent="0.25">
      <c r="A850" s="2">
        <v>425</v>
      </c>
      <c r="B850" s="2">
        <v>20201128</v>
      </c>
      <c r="C850" s="2">
        <v>1</v>
      </c>
      <c r="D850" s="2">
        <v>13</v>
      </c>
      <c r="E850" s="2" t="s">
        <v>12</v>
      </c>
      <c r="F850" s="2">
        <v>14</v>
      </c>
      <c r="G850" s="2" t="s">
        <v>113</v>
      </c>
      <c r="H850" s="2">
        <v>2</v>
      </c>
      <c r="I850" s="2" t="s">
        <v>14</v>
      </c>
      <c r="J850" s="2" t="s">
        <v>53</v>
      </c>
      <c r="K850" s="2">
        <v>1</v>
      </c>
      <c r="L850" s="2" t="s">
        <v>21</v>
      </c>
      <c r="M850" s="2">
        <v>34</v>
      </c>
      <c r="N850" s="2">
        <v>-1</v>
      </c>
      <c r="O850" s="2">
        <v>53</v>
      </c>
      <c r="P850" s="2" t="s">
        <v>104</v>
      </c>
      <c r="Q850" s="2">
        <v>2</v>
      </c>
      <c r="R850" s="2" t="s">
        <v>14</v>
      </c>
      <c r="S850" s="2" t="s">
        <v>53</v>
      </c>
      <c r="T850" s="2">
        <v>27</v>
      </c>
      <c r="U850" s="2">
        <v>1</v>
      </c>
      <c r="V850" s="2">
        <v>6</v>
      </c>
      <c r="W850" s="5">
        <v>6</v>
      </c>
      <c r="X850" s="2">
        <v>2020</v>
      </c>
    </row>
    <row r="851" spans="1:24" ht="15" customHeight="1" x14ac:dyDescent="0.25">
      <c r="A851" s="2">
        <v>358</v>
      </c>
      <c r="B851" s="2">
        <v>20201114</v>
      </c>
      <c r="C851" s="2">
        <v>1</v>
      </c>
      <c r="D851" s="2">
        <v>11</v>
      </c>
      <c r="E851" s="2" t="s">
        <v>12</v>
      </c>
      <c r="F851" s="2">
        <v>121</v>
      </c>
      <c r="G851" s="2" t="s">
        <v>213</v>
      </c>
      <c r="H851" s="2">
        <v>2</v>
      </c>
      <c r="I851" s="2" t="s">
        <v>14</v>
      </c>
      <c r="J851" s="2" t="s">
        <v>53</v>
      </c>
      <c r="K851" s="2">
        <v>1</v>
      </c>
      <c r="L851" s="2" t="s">
        <v>21</v>
      </c>
      <c r="M851" s="2">
        <v>31</v>
      </c>
      <c r="N851" s="2">
        <v>-3</v>
      </c>
      <c r="O851" s="2">
        <v>53</v>
      </c>
      <c r="P851" s="2" t="s">
        <v>104</v>
      </c>
      <c r="Q851" s="2">
        <v>2</v>
      </c>
      <c r="R851" s="2" t="s">
        <v>14</v>
      </c>
      <c r="S851" s="2" t="s">
        <v>53</v>
      </c>
      <c r="T851" s="2">
        <v>17</v>
      </c>
      <c r="U851" s="2">
        <v>1</v>
      </c>
      <c r="V851" s="2">
        <v>11</v>
      </c>
      <c r="W851" s="5">
        <v>11</v>
      </c>
      <c r="X851" s="2">
        <v>2020</v>
      </c>
    </row>
    <row r="852" spans="1:24" ht="15" customHeight="1" x14ac:dyDescent="0.25">
      <c r="A852" s="2">
        <v>250</v>
      </c>
      <c r="B852" s="2">
        <v>20201031</v>
      </c>
      <c r="C852" s="2">
        <v>1</v>
      </c>
      <c r="D852" s="2">
        <v>9</v>
      </c>
      <c r="E852" s="2" t="s">
        <v>12</v>
      </c>
      <c r="F852" s="2">
        <v>122</v>
      </c>
      <c r="G852" s="2" t="s">
        <v>242</v>
      </c>
      <c r="H852" s="2">
        <v>2</v>
      </c>
      <c r="I852" s="2" t="s">
        <v>14</v>
      </c>
      <c r="J852" s="2" t="s">
        <v>53</v>
      </c>
      <c r="K852" s="2">
        <v>-1</v>
      </c>
      <c r="L852" s="2" t="s">
        <v>16</v>
      </c>
      <c r="M852" s="2">
        <v>42</v>
      </c>
      <c r="N852" s="2">
        <v>-3.5</v>
      </c>
      <c r="O852" s="2">
        <v>53</v>
      </c>
      <c r="P852" s="2" t="s">
        <v>104</v>
      </c>
      <c r="Q852" s="2">
        <v>2</v>
      </c>
      <c r="R852" s="2" t="s">
        <v>14</v>
      </c>
      <c r="S852" s="2" t="s">
        <v>53</v>
      </c>
      <c r="T852" s="2">
        <v>35</v>
      </c>
      <c r="U852" s="2">
        <v>1</v>
      </c>
      <c r="V852" s="2">
        <v>3.5</v>
      </c>
      <c r="W852" s="5">
        <v>3.5</v>
      </c>
      <c r="X852" s="2">
        <v>2020</v>
      </c>
    </row>
    <row r="853" spans="1:24" ht="15" customHeight="1" x14ac:dyDescent="0.25">
      <c r="A853" s="2">
        <v>164</v>
      </c>
      <c r="B853" s="2">
        <v>20201017</v>
      </c>
      <c r="C853" s="2">
        <v>1</v>
      </c>
      <c r="D853" s="2">
        <v>7</v>
      </c>
      <c r="E853" s="2" t="s">
        <v>12</v>
      </c>
      <c r="F853" s="2">
        <v>78</v>
      </c>
      <c r="G853" s="2" t="s">
        <v>164</v>
      </c>
      <c r="H853" s="2">
        <v>2</v>
      </c>
      <c r="I853" s="2" t="s">
        <v>14</v>
      </c>
      <c r="J853" s="2" t="s">
        <v>53</v>
      </c>
      <c r="K853" s="2">
        <v>1</v>
      </c>
      <c r="L853" s="2" t="s">
        <v>21</v>
      </c>
      <c r="M853" s="2">
        <v>12</v>
      </c>
      <c r="N853" s="2">
        <v>-16</v>
      </c>
      <c r="O853" s="2">
        <v>53</v>
      </c>
      <c r="P853" s="2" t="s">
        <v>104</v>
      </c>
      <c r="Q853" s="2">
        <v>2</v>
      </c>
      <c r="R853" s="2" t="s">
        <v>14</v>
      </c>
      <c r="S853" s="2" t="s">
        <v>53</v>
      </c>
      <c r="T853" s="2">
        <v>7</v>
      </c>
      <c r="U853" s="2">
        <v>1</v>
      </c>
      <c r="V853" s="2">
        <v>-11</v>
      </c>
      <c r="W853" s="5">
        <v>-11</v>
      </c>
      <c r="X853" s="2">
        <v>2020</v>
      </c>
    </row>
    <row r="854" spans="1:24" ht="15" customHeight="1" x14ac:dyDescent="0.25">
      <c r="A854" s="2">
        <v>118</v>
      </c>
      <c r="B854" s="2">
        <v>20201009</v>
      </c>
      <c r="C854" s="2">
        <v>1</v>
      </c>
      <c r="D854" s="2">
        <v>6</v>
      </c>
      <c r="E854" s="2" t="s">
        <v>12</v>
      </c>
      <c r="F854" s="2">
        <v>38</v>
      </c>
      <c r="G854" s="2" t="s">
        <v>133</v>
      </c>
      <c r="H854" s="2">
        <v>2</v>
      </c>
      <c r="I854" s="2" t="s">
        <v>14</v>
      </c>
      <c r="J854" s="2" t="s">
        <v>53</v>
      </c>
      <c r="K854" s="2">
        <v>1</v>
      </c>
      <c r="L854" s="2" t="s">
        <v>21</v>
      </c>
      <c r="M854" s="2">
        <v>46</v>
      </c>
      <c r="N854" s="2">
        <v>4</v>
      </c>
      <c r="O854" s="2">
        <v>53</v>
      </c>
      <c r="P854" s="2" t="s">
        <v>104</v>
      </c>
      <c r="Q854" s="2">
        <v>2</v>
      </c>
      <c r="R854" s="2" t="s">
        <v>14</v>
      </c>
      <c r="S854" s="2" t="s">
        <v>53</v>
      </c>
      <c r="T854" s="2">
        <v>27</v>
      </c>
      <c r="U854" s="2">
        <v>-1</v>
      </c>
      <c r="V854" s="2">
        <v>23</v>
      </c>
      <c r="W854" s="5">
        <v>-23</v>
      </c>
      <c r="X854" s="2">
        <v>2020</v>
      </c>
    </row>
    <row r="855" spans="1:24" ht="15" customHeight="1" x14ac:dyDescent="0.25">
      <c r="A855" s="2">
        <v>73</v>
      </c>
      <c r="B855" s="2">
        <v>20200926</v>
      </c>
      <c r="C855" s="2">
        <v>1</v>
      </c>
      <c r="D855" s="2">
        <v>4</v>
      </c>
      <c r="E855" s="2" t="s">
        <v>12</v>
      </c>
      <c r="F855" s="2">
        <v>87</v>
      </c>
      <c r="G855" s="2" t="s">
        <v>176</v>
      </c>
      <c r="H855" s="2">
        <v>2</v>
      </c>
      <c r="I855" s="2" t="s">
        <v>14</v>
      </c>
      <c r="J855" s="2" t="s">
        <v>53</v>
      </c>
      <c r="K855" s="2">
        <v>1</v>
      </c>
      <c r="L855" s="2" t="s">
        <v>21</v>
      </c>
      <c r="M855" s="2">
        <v>23</v>
      </c>
      <c r="N855" s="2">
        <v>-3</v>
      </c>
      <c r="O855" s="2">
        <v>53</v>
      </c>
      <c r="P855" s="2" t="s">
        <v>104</v>
      </c>
      <c r="Q855" s="2">
        <v>2</v>
      </c>
      <c r="R855" s="2" t="s">
        <v>14</v>
      </c>
      <c r="S855" s="2" t="s">
        <v>53</v>
      </c>
      <c r="T855" s="2">
        <v>20</v>
      </c>
      <c r="U855" s="2">
        <v>1</v>
      </c>
      <c r="V855" s="2">
        <v>0</v>
      </c>
      <c r="W855" s="5">
        <v>0</v>
      </c>
      <c r="X855" s="2">
        <v>2020</v>
      </c>
    </row>
    <row r="856" spans="1:24" ht="15" customHeight="1" x14ac:dyDescent="0.25">
      <c r="A856" s="2">
        <v>38</v>
      </c>
      <c r="B856" s="2">
        <v>20200919</v>
      </c>
      <c r="C856" s="2">
        <v>1</v>
      </c>
      <c r="D856" s="2">
        <v>3</v>
      </c>
      <c r="E856" s="2" t="s">
        <v>12</v>
      </c>
      <c r="F856" s="2">
        <v>59</v>
      </c>
      <c r="G856" s="2" t="s">
        <v>240</v>
      </c>
      <c r="H856" s="2">
        <v>2</v>
      </c>
      <c r="I856" s="2" t="s">
        <v>14</v>
      </c>
      <c r="J856" s="2" t="s">
        <v>53</v>
      </c>
      <c r="K856" s="2">
        <v>-1</v>
      </c>
      <c r="L856" s="2" t="s">
        <v>16</v>
      </c>
      <c r="M856" s="2">
        <v>47</v>
      </c>
      <c r="N856" s="2">
        <v>-1</v>
      </c>
      <c r="O856" s="2">
        <v>53</v>
      </c>
      <c r="P856" s="2" t="s">
        <v>104</v>
      </c>
      <c r="Q856" s="2">
        <v>2</v>
      </c>
      <c r="R856" s="2" t="s">
        <v>14</v>
      </c>
      <c r="S856" s="2" t="s">
        <v>53</v>
      </c>
      <c r="T856" s="2">
        <v>34</v>
      </c>
      <c r="U856" s="2">
        <v>1</v>
      </c>
      <c r="V856" s="2">
        <v>12</v>
      </c>
      <c r="W856" s="5">
        <v>12</v>
      </c>
      <c r="X856" s="2">
        <v>2020</v>
      </c>
    </row>
    <row r="857" spans="1:24" ht="15" customHeight="1" x14ac:dyDescent="0.25">
      <c r="A857" s="2">
        <v>2792</v>
      </c>
      <c r="B857" s="2">
        <v>20191130</v>
      </c>
      <c r="C857" s="2">
        <f>IF(J857=S857,1,0)</f>
        <v>0</v>
      </c>
      <c r="D857" s="2">
        <v>14</v>
      </c>
      <c r="E857" s="2" t="s">
        <v>12</v>
      </c>
      <c r="F857" s="2">
        <v>49</v>
      </c>
      <c r="G857" s="2" t="s">
        <v>144</v>
      </c>
      <c r="H857" s="2">
        <v>11</v>
      </c>
      <c r="I857" s="2" t="s">
        <v>14</v>
      </c>
      <c r="J857" s="2" t="s">
        <v>56</v>
      </c>
      <c r="K857" s="2">
        <f>IF(L857="away",-1,IF(L857="home",1,IF(L857="neutral",0,"")))</f>
        <v>1</v>
      </c>
      <c r="L857" s="2" t="s">
        <v>21</v>
      </c>
      <c r="M857" s="2">
        <v>45</v>
      </c>
      <c r="N857" s="2">
        <v>-3.5</v>
      </c>
      <c r="O857" s="2">
        <f>IF(P856=P857,O856,"")</f>
        <v>53</v>
      </c>
      <c r="P857" s="2" t="s">
        <v>104</v>
      </c>
      <c r="Q857" s="2">
        <f>IF(S856=S857,Q856,"")</f>
        <v>2</v>
      </c>
      <c r="R857" s="2" t="s">
        <v>14</v>
      </c>
      <c r="S857" s="2" t="s">
        <v>53</v>
      </c>
      <c r="T857" s="2">
        <v>13</v>
      </c>
      <c r="U857" s="2">
        <f>IF(N857&gt;0,-1,1)</f>
        <v>1</v>
      </c>
      <c r="V857" s="2">
        <v>28.5</v>
      </c>
      <c r="W857" s="4">
        <f>(M857-T857+N857)*U857</f>
        <v>28.5</v>
      </c>
      <c r="X857" s="2">
        <v>2019</v>
      </c>
    </row>
    <row r="858" spans="1:24" ht="15" customHeight="1" x14ac:dyDescent="0.25">
      <c r="A858" s="2">
        <v>2450</v>
      </c>
      <c r="B858" s="2">
        <v>20191109</v>
      </c>
      <c r="C858" s="2">
        <f>IF(J858=S858,1,0)</f>
        <v>1</v>
      </c>
      <c r="D858" s="2">
        <v>11</v>
      </c>
      <c r="E858" s="2" t="s">
        <v>12</v>
      </c>
      <c r="F858" s="2">
        <v>59</v>
      </c>
      <c r="G858" s="2" t="s">
        <v>240</v>
      </c>
      <c r="H858" s="2">
        <v>2</v>
      </c>
      <c r="I858" s="2" t="s">
        <v>14</v>
      </c>
      <c r="J858" s="2" t="s">
        <v>53</v>
      </c>
      <c r="K858" s="2">
        <f>IF(L858="away",-1,IF(L858="home",1,IF(L858="neutral",0,"")))</f>
        <v>1</v>
      </c>
      <c r="L858" s="2" t="s">
        <v>21</v>
      </c>
      <c r="M858" s="2">
        <v>52</v>
      </c>
      <c r="N858" s="2">
        <v>-6.5</v>
      </c>
      <c r="O858" s="2">
        <f>IF(P857=P858,O857,"")</f>
        <v>53</v>
      </c>
      <c r="P858" s="2" t="s">
        <v>104</v>
      </c>
      <c r="Q858" s="2">
        <f>IF(S857=S858,Q857,"")</f>
        <v>2</v>
      </c>
      <c r="R858" s="2" t="s">
        <v>14</v>
      </c>
      <c r="S858" s="2" t="s">
        <v>53</v>
      </c>
      <c r="T858" s="2">
        <v>27</v>
      </c>
      <c r="U858" s="2">
        <f>IF(N858&gt;0,-1,1)</f>
        <v>1</v>
      </c>
      <c r="V858" s="2">
        <v>18.5</v>
      </c>
      <c r="W858" s="4">
        <f>(M858-T858+N858)*U858</f>
        <v>18.5</v>
      </c>
      <c r="X858" s="2">
        <v>2019</v>
      </c>
    </row>
    <row r="859" spans="1:24" ht="15" customHeight="1" x14ac:dyDescent="0.25">
      <c r="A859" s="2">
        <v>2125</v>
      </c>
      <c r="B859" s="2">
        <v>20191019</v>
      </c>
      <c r="C859" s="2">
        <f>IF(J859=S859,1,0)</f>
        <v>1</v>
      </c>
      <c r="D859" s="2">
        <v>8</v>
      </c>
      <c r="E859" s="2" t="s">
        <v>12</v>
      </c>
      <c r="F859" s="2">
        <v>22</v>
      </c>
      <c r="G859" s="2" t="s">
        <v>121</v>
      </c>
      <c r="H859" s="2">
        <v>2</v>
      </c>
      <c r="I859" s="2" t="s">
        <v>14</v>
      </c>
      <c r="J859" s="2" t="s">
        <v>53</v>
      </c>
      <c r="K859" s="2">
        <f>IF(L859="away",-1,IF(L859="home",1,IF(L859="neutral",0,"")))</f>
        <v>-1</v>
      </c>
      <c r="L859" s="2" t="s">
        <v>16</v>
      </c>
      <c r="M859" s="2">
        <v>45</v>
      </c>
      <c r="N859" s="2">
        <v>-24.5</v>
      </c>
      <c r="O859" s="2">
        <f>IF(P858=P859,O858,"")</f>
        <v>53</v>
      </c>
      <c r="P859" s="2" t="s">
        <v>104</v>
      </c>
      <c r="Q859" s="2">
        <f>IF(S858=S859,Q858,"")</f>
        <v>2</v>
      </c>
      <c r="R859" s="2" t="s">
        <v>14</v>
      </c>
      <c r="S859" s="2" t="s">
        <v>53</v>
      </c>
      <c r="T859" s="2">
        <v>10</v>
      </c>
      <c r="U859" s="2">
        <f>IF(N859&gt;0,-1,1)</f>
        <v>1</v>
      </c>
      <c r="V859" s="2">
        <v>10.5</v>
      </c>
      <c r="W859" s="4">
        <f>(M859-T859+N859)*U859</f>
        <v>10.5</v>
      </c>
      <c r="X859" s="2">
        <v>2019</v>
      </c>
    </row>
    <row r="860" spans="1:24" ht="15" customHeight="1" x14ac:dyDescent="0.25">
      <c r="A860" s="2">
        <v>1706</v>
      </c>
      <c r="B860" s="2">
        <v>20190921</v>
      </c>
      <c r="C860" s="2">
        <f>IF(J860=S860,1,0)</f>
        <v>1</v>
      </c>
      <c r="D860" s="2">
        <v>4</v>
      </c>
      <c r="E860" s="2" t="s">
        <v>12</v>
      </c>
      <c r="F860" s="2">
        <v>33</v>
      </c>
      <c r="G860" s="2" t="s">
        <v>243</v>
      </c>
      <c r="H860" s="2">
        <v>2</v>
      </c>
      <c r="I860" s="2" t="s">
        <v>14</v>
      </c>
      <c r="J860" s="2" t="s">
        <v>53</v>
      </c>
      <c r="K860" s="2">
        <f>IF(L860="away",-1,IF(L860="home",1,IF(L860="neutral",0,"")))</f>
        <v>1</v>
      </c>
      <c r="L860" s="2" t="s">
        <v>21</v>
      </c>
      <c r="M860" s="2">
        <v>35</v>
      </c>
      <c r="N860" s="2">
        <v>-8</v>
      </c>
      <c r="O860" s="2">
        <f>IF(P859=P860,O859,"")</f>
        <v>53</v>
      </c>
      <c r="P860" s="2" t="s">
        <v>104</v>
      </c>
      <c r="Q860" s="2">
        <f>IF(S859=S860,Q859,"")</f>
        <v>2</v>
      </c>
      <c r="R860" s="2" t="s">
        <v>14</v>
      </c>
      <c r="S860" s="2" t="s">
        <v>53</v>
      </c>
      <c r="T860" s="2">
        <v>24</v>
      </c>
      <c r="U860" s="2">
        <f>IF(N860&gt;0,-1,1)</f>
        <v>1</v>
      </c>
      <c r="V860" s="2">
        <v>3</v>
      </c>
      <c r="W860" s="4">
        <f>(M860-T860+N860)*U860</f>
        <v>3</v>
      </c>
      <c r="X860" s="2">
        <v>2019</v>
      </c>
    </row>
    <row r="861" spans="1:24" ht="15" customHeight="1" x14ac:dyDescent="0.25">
      <c r="A861" s="2">
        <v>1485</v>
      </c>
      <c r="B861" s="2">
        <v>20190902</v>
      </c>
      <c r="C861" s="2">
        <f>IF(J861=S861,1,0)</f>
        <v>0</v>
      </c>
      <c r="D861" s="2">
        <v>1</v>
      </c>
      <c r="E861" s="2" t="s">
        <v>12</v>
      </c>
      <c r="F861" s="2">
        <v>78</v>
      </c>
      <c r="G861" s="2" t="s">
        <v>164</v>
      </c>
      <c r="H861" s="2">
        <v>6</v>
      </c>
      <c r="I861" s="2" t="s">
        <v>14</v>
      </c>
      <c r="J861" s="2" t="s">
        <v>20</v>
      </c>
      <c r="K861" s="2">
        <f>IF(L861="away",-1,IF(L861="home",1,IF(L861="neutral",0,"")))</f>
        <v>-1</v>
      </c>
      <c r="L861" s="2" t="s">
        <v>16</v>
      </c>
      <c r="M861" s="2">
        <v>35</v>
      </c>
      <c r="N861" s="2">
        <v>-18.5</v>
      </c>
      <c r="O861" s="2">
        <f>IF(P860=P861,O860,"")</f>
        <v>53</v>
      </c>
      <c r="P861" s="2" t="s">
        <v>104</v>
      </c>
      <c r="Q861" s="2">
        <f>IF(S860=S861,Q860,"")</f>
        <v>2</v>
      </c>
      <c r="R861" s="2" t="s">
        <v>14</v>
      </c>
      <c r="S861" s="2" t="s">
        <v>53</v>
      </c>
      <c r="T861" s="2">
        <v>17</v>
      </c>
      <c r="U861" s="2">
        <f>IF(N861&gt;0,-1,1)</f>
        <v>1</v>
      </c>
      <c r="V861" s="2">
        <v>-0.5</v>
      </c>
      <c r="W861" s="4">
        <f>(M861-T861+N861)*U861</f>
        <v>-0.5</v>
      </c>
      <c r="X861" s="2">
        <v>2019</v>
      </c>
    </row>
    <row r="862" spans="1:24" ht="15" customHeight="1" x14ac:dyDescent="0.25">
      <c r="A862" s="2">
        <v>1263</v>
      </c>
      <c r="B862" s="2">
        <v>20181124</v>
      </c>
      <c r="C862" s="2">
        <f>IF(J862=S862,1,0)</f>
        <v>0</v>
      </c>
      <c r="D862" s="2">
        <v>13</v>
      </c>
      <c r="E862" s="2" t="s">
        <v>12</v>
      </c>
      <c r="F862" s="2">
        <v>49</v>
      </c>
      <c r="G862" s="2" t="s">
        <v>144</v>
      </c>
      <c r="H862" s="2">
        <v>11</v>
      </c>
      <c r="I862" s="2" t="s">
        <v>14</v>
      </c>
      <c r="J862" s="2" t="s">
        <v>56</v>
      </c>
      <c r="K862" s="2">
        <f>IF(L862="away",-1,IF(L862="home",1,IF(L862="neutral",0,"")))</f>
        <v>-1</v>
      </c>
      <c r="L862" s="2" t="s">
        <v>16</v>
      </c>
      <c r="M862" s="2">
        <v>56</v>
      </c>
      <c r="N862" s="2">
        <v>-18</v>
      </c>
      <c r="O862" s="2">
        <f>IF(P861=P862,O861,"")</f>
        <v>53</v>
      </c>
      <c r="P862" s="2" t="s">
        <v>104</v>
      </c>
      <c r="Q862" s="2">
        <f>IF(S861=S862,Q861,"")</f>
        <v>2</v>
      </c>
      <c r="R862" s="2" t="s">
        <v>14</v>
      </c>
      <c r="S862" s="2" t="s">
        <v>53</v>
      </c>
      <c r="T862" s="2">
        <v>10</v>
      </c>
      <c r="U862" s="2">
        <f>IF(N862&gt;0,-1,1)</f>
        <v>1</v>
      </c>
      <c r="V862" s="2">
        <v>28</v>
      </c>
      <c r="W862" s="4">
        <f>(M862-T862+N862)*U862</f>
        <v>28</v>
      </c>
      <c r="X862" s="2">
        <v>2018</v>
      </c>
    </row>
    <row r="863" spans="1:24" ht="15" customHeight="1" x14ac:dyDescent="0.25">
      <c r="A863" s="2">
        <v>1149</v>
      </c>
      <c r="B863" s="2">
        <v>20181117</v>
      </c>
      <c r="C863" s="2">
        <f>IF(J863=S863,1,0)</f>
        <v>1</v>
      </c>
      <c r="D863" s="2">
        <v>12</v>
      </c>
      <c r="E863" s="2" t="s">
        <v>12</v>
      </c>
      <c r="F863" s="2">
        <v>69</v>
      </c>
      <c r="G863" s="2" t="s">
        <v>160</v>
      </c>
      <c r="H863" s="2">
        <v>2</v>
      </c>
      <c r="I863" s="2" t="s">
        <v>14</v>
      </c>
      <c r="J863" s="2" t="s">
        <v>53</v>
      </c>
      <c r="K863" s="2">
        <f>IF(L863="away",-1,IF(L863="home",1,IF(L863="neutral",0,"")))</f>
        <v>-1</v>
      </c>
      <c r="L863" s="2" t="s">
        <v>16</v>
      </c>
      <c r="M863" s="2">
        <v>52</v>
      </c>
      <c r="N863" s="2">
        <v>-16.5</v>
      </c>
      <c r="O863" s="2">
        <f>IF(P862=P863,O862,"")</f>
        <v>53</v>
      </c>
      <c r="P863" s="2" t="s">
        <v>104</v>
      </c>
      <c r="Q863" s="2">
        <f>IF(S862=S863,Q862,"")</f>
        <v>2</v>
      </c>
      <c r="R863" s="2" t="s">
        <v>14</v>
      </c>
      <c r="S863" s="2" t="s">
        <v>53</v>
      </c>
      <c r="T863" s="2">
        <v>10</v>
      </c>
      <c r="U863" s="2">
        <f>IF(N863&gt;0,-1,1)</f>
        <v>1</v>
      </c>
      <c r="V863" s="2">
        <v>25.5</v>
      </c>
      <c r="W863" s="4">
        <f>(M863-T863+N863)*U863</f>
        <v>25.5</v>
      </c>
      <c r="X863" s="2">
        <v>2018</v>
      </c>
    </row>
    <row r="864" spans="1:24" ht="15" customHeight="1" x14ac:dyDescent="0.25">
      <c r="A864" s="2">
        <v>1009</v>
      </c>
      <c r="B864" s="2">
        <v>20181109</v>
      </c>
      <c r="C864" s="2">
        <f>IF(J864=S864,1,0)</f>
        <v>1</v>
      </c>
      <c r="D864" s="2">
        <v>11</v>
      </c>
      <c r="E864" s="2" t="s">
        <v>12</v>
      </c>
      <c r="F864" s="2">
        <v>100</v>
      </c>
      <c r="G864" s="2" t="s">
        <v>97</v>
      </c>
      <c r="H864" s="2">
        <v>2</v>
      </c>
      <c r="I864" s="2" t="s">
        <v>14</v>
      </c>
      <c r="J864" s="2" t="s">
        <v>53</v>
      </c>
      <c r="K864" s="2">
        <f>IF(L864="away",-1,IF(L864="home",1,IF(L864="neutral",0,"")))</f>
        <v>1</v>
      </c>
      <c r="L864" s="2" t="s">
        <v>21</v>
      </c>
      <c r="M864" s="2">
        <v>54</v>
      </c>
      <c r="N864" s="2">
        <v>-21.5</v>
      </c>
      <c r="O864" s="2">
        <f>IF(P863=P864,O863,"")</f>
        <v>53</v>
      </c>
      <c r="P864" s="2" t="s">
        <v>104</v>
      </c>
      <c r="Q864" s="2">
        <f>IF(S863=S864,Q863,"")</f>
        <v>2</v>
      </c>
      <c r="R864" s="2" t="s">
        <v>14</v>
      </c>
      <c r="S864" s="2" t="s">
        <v>53</v>
      </c>
      <c r="T864" s="2">
        <v>23</v>
      </c>
      <c r="U864" s="2">
        <f>IF(N864&gt;0,-1,1)</f>
        <v>1</v>
      </c>
      <c r="V864" s="2">
        <v>9.5</v>
      </c>
      <c r="W864" s="4">
        <f>(M864-T864+N864)*U864</f>
        <v>9.5</v>
      </c>
      <c r="X864" s="2">
        <v>2018</v>
      </c>
    </row>
    <row r="865" spans="1:24" ht="15" customHeight="1" x14ac:dyDescent="0.25">
      <c r="A865" s="2">
        <v>911</v>
      </c>
      <c r="B865" s="2">
        <v>20181103</v>
      </c>
      <c r="C865" s="2">
        <f>IF(J865=S865,1,0)</f>
        <v>1</v>
      </c>
      <c r="D865" s="2">
        <v>10</v>
      </c>
      <c r="E865" s="2" t="s">
        <v>12</v>
      </c>
      <c r="F865" s="2">
        <v>22</v>
      </c>
      <c r="G865" s="2" t="s">
        <v>121</v>
      </c>
      <c r="H865" s="2">
        <v>2</v>
      </c>
      <c r="I865" s="2" t="s">
        <v>14</v>
      </c>
      <c r="J865" s="2" t="s">
        <v>53</v>
      </c>
      <c r="K865" s="2">
        <f>IF(L865="away",-1,IF(L865="home",1,IF(L865="neutral",0,"")))</f>
        <v>1</v>
      </c>
      <c r="L865" s="2" t="s">
        <v>21</v>
      </c>
      <c r="M865" s="2">
        <v>77</v>
      </c>
      <c r="N865" s="2">
        <v>-40</v>
      </c>
      <c r="O865" s="2">
        <f>IF(P864=P865,O864,"")</f>
        <v>53</v>
      </c>
      <c r="P865" s="2" t="s">
        <v>104</v>
      </c>
      <c r="Q865" s="2">
        <f>IF(S864=S865,Q864,"")</f>
        <v>2</v>
      </c>
      <c r="R865" s="2" t="s">
        <v>14</v>
      </c>
      <c r="S865" s="2" t="s">
        <v>53</v>
      </c>
      <c r="T865" s="2">
        <v>16</v>
      </c>
      <c r="U865" s="2">
        <f>IF(N865&gt;0,-1,1)</f>
        <v>1</v>
      </c>
      <c r="V865" s="2">
        <v>21</v>
      </c>
      <c r="W865" s="4">
        <f>(M865-T865+N865)*U865</f>
        <v>21</v>
      </c>
      <c r="X865" s="2">
        <v>2018</v>
      </c>
    </row>
    <row r="866" spans="1:24" ht="15" customHeight="1" x14ac:dyDescent="0.25">
      <c r="A866" s="2">
        <v>819</v>
      </c>
      <c r="B866" s="2">
        <v>20181027</v>
      </c>
      <c r="C866" s="2">
        <f>IF(J866=S866,1,0)</f>
        <v>1</v>
      </c>
      <c r="D866" s="2">
        <v>9</v>
      </c>
      <c r="E866" s="2" t="s">
        <v>12</v>
      </c>
      <c r="F866" s="2">
        <v>125</v>
      </c>
      <c r="G866" s="2" t="s">
        <v>52</v>
      </c>
      <c r="H866" s="2">
        <v>2</v>
      </c>
      <c r="I866" s="2" t="s">
        <v>14</v>
      </c>
      <c r="J866" s="2" t="s">
        <v>53</v>
      </c>
      <c r="K866" s="2">
        <f>IF(L866="away",-1,IF(L866="home",1,IF(L866="neutral",0,"")))</f>
        <v>-1</v>
      </c>
      <c r="L866" s="2" t="s">
        <v>16</v>
      </c>
      <c r="M866" s="2">
        <v>56</v>
      </c>
      <c r="N866" s="2">
        <v>1.5</v>
      </c>
      <c r="O866" s="2">
        <f>IF(P865=P866,O865,"")</f>
        <v>53</v>
      </c>
      <c r="P866" s="2" t="s">
        <v>104</v>
      </c>
      <c r="Q866" s="2">
        <f>IF(S865=S866,Q865,"")</f>
        <v>2</v>
      </c>
      <c r="R866" s="2" t="s">
        <v>14</v>
      </c>
      <c r="S866" s="2" t="s">
        <v>53</v>
      </c>
      <c r="T866" s="2">
        <v>35</v>
      </c>
      <c r="U866" s="2">
        <f>IF(N866&gt;0,-1,1)</f>
        <v>-1</v>
      </c>
      <c r="V866" s="2">
        <v>22.5</v>
      </c>
      <c r="W866" s="4">
        <f>(M866-T866+N866)*U866</f>
        <v>-22.5</v>
      </c>
      <c r="X866" s="2">
        <v>2018</v>
      </c>
    </row>
    <row r="867" spans="1:24" ht="15" customHeight="1" x14ac:dyDescent="0.25">
      <c r="A867" s="2">
        <v>602</v>
      </c>
      <c r="B867" s="2">
        <v>20181013</v>
      </c>
      <c r="C867" s="2">
        <f>IF(J867=S867,1,0)</f>
        <v>1</v>
      </c>
      <c r="D867" s="2">
        <v>7</v>
      </c>
      <c r="E867" s="2" t="s">
        <v>12</v>
      </c>
      <c r="F867" s="2">
        <v>14</v>
      </c>
      <c r="G867" s="2" t="s">
        <v>113</v>
      </c>
      <c r="H867" s="2">
        <v>2</v>
      </c>
      <c r="I867" s="2" t="s">
        <v>14</v>
      </c>
      <c r="J867" s="2" t="s">
        <v>53</v>
      </c>
      <c r="K867" s="2">
        <f>IF(L867="away",-1,IF(L867="home",1,IF(L867="neutral",0,"")))</f>
        <v>1</v>
      </c>
      <c r="L867" s="2" t="s">
        <v>21</v>
      </c>
      <c r="M867" s="2">
        <v>38</v>
      </c>
      <c r="N867" s="2">
        <v>-14</v>
      </c>
      <c r="O867" s="2">
        <f>IF(P866=P867,O866,"")</f>
        <v>53</v>
      </c>
      <c r="P867" s="2" t="s">
        <v>104</v>
      </c>
      <c r="Q867" s="2">
        <f>IF(S866=S867,Q866,"")</f>
        <v>2</v>
      </c>
      <c r="R867" s="2" t="s">
        <v>14</v>
      </c>
      <c r="S867" s="2" t="s">
        <v>53</v>
      </c>
      <c r="T867" s="2">
        <v>20</v>
      </c>
      <c r="U867" s="2">
        <f>IF(N867&gt;0,-1,1)</f>
        <v>1</v>
      </c>
      <c r="V867" s="2">
        <v>4</v>
      </c>
      <c r="W867" s="4">
        <f>(M867-T867+N867)*U867</f>
        <v>4</v>
      </c>
      <c r="X867" s="2">
        <v>2018</v>
      </c>
    </row>
    <row r="868" spans="1:24" ht="15" customHeight="1" x14ac:dyDescent="0.25">
      <c r="A868" s="2">
        <v>496</v>
      </c>
      <c r="B868" s="2">
        <v>20181005</v>
      </c>
      <c r="C868" s="2">
        <f>IF(J868=S868,1,0)</f>
        <v>1</v>
      </c>
      <c r="D868" s="2">
        <v>6</v>
      </c>
      <c r="E868" s="2" t="s">
        <v>12</v>
      </c>
      <c r="F868" s="2">
        <v>38</v>
      </c>
      <c r="G868" s="2" t="s">
        <v>133</v>
      </c>
      <c r="H868" s="2">
        <v>2</v>
      </c>
      <c r="I868" s="2" t="s">
        <v>14</v>
      </c>
      <c r="J868" s="2" t="s">
        <v>53</v>
      </c>
      <c r="K868" s="2">
        <f>IF(L868="away",-1,IF(L868="home",1,IF(L868="neutral",0,"")))</f>
        <v>-1</v>
      </c>
      <c r="L868" s="2" t="s">
        <v>16</v>
      </c>
      <c r="M868" s="2">
        <v>66</v>
      </c>
      <c r="N868" s="2">
        <v>-5.5</v>
      </c>
      <c r="O868" s="2">
        <f>IF(P867=P868,O867,"")</f>
        <v>53</v>
      </c>
      <c r="P868" s="2" t="s">
        <v>104</v>
      </c>
      <c r="Q868" s="2">
        <f>IF(S867=S868,Q867,"")</f>
        <v>2</v>
      </c>
      <c r="R868" s="2" t="s">
        <v>14</v>
      </c>
      <c r="S868" s="2" t="s">
        <v>53</v>
      </c>
      <c r="T868" s="2">
        <v>31</v>
      </c>
      <c r="U868" s="2">
        <f>IF(N868&gt;0,-1,1)</f>
        <v>1</v>
      </c>
      <c r="V868" s="2">
        <v>29.5</v>
      </c>
      <c r="W868" s="4">
        <f>(M868-T868+N868)*U868</f>
        <v>29.5</v>
      </c>
      <c r="X868" s="2">
        <v>2018</v>
      </c>
    </row>
    <row r="869" spans="1:24" ht="15" customHeight="1" x14ac:dyDescent="0.25">
      <c r="A869" s="2">
        <v>424</v>
      </c>
      <c r="B869" s="2">
        <v>20180929</v>
      </c>
      <c r="C869" s="2">
        <f>IF(J869=S869,1,0)</f>
        <v>1</v>
      </c>
      <c r="D869" s="2">
        <v>5</v>
      </c>
      <c r="E869" s="2" t="s">
        <v>12</v>
      </c>
      <c r="F869" s="2">
        <v>33</v>
      </c>
      <c r="G869" s="2" t="s">
        <v>243</v>
      </c>
      <c r="H869" s="2">
        <v>2</v>
      </c>
      <c r="I869" s="2" t="s">
        <v>14</v>
      </c>
      <c r="J869" s="2" t="s">
        <v>53</v>
      </c>
      <c r="K869" s="2">
        <f>IF(L869="away",-1,IF(L869="home",1,IF(L869="neutral",0,"")))</f>
        <v>-1</v>
      </c>
      <c r="L869" s="2" t="s">
        <v>16</v>
      </c>
      <c r="M869" s="2">
        <v>28</v>
      </c>
      <c r="N869" s="2">
        <v>-5</v>
      </c>
      <c r="O869" s="2">
        <f>IF(P868=P869,O868,"")</f>
        <v>53</v>
      </c>
      <c r="P869" s="2" t="s">
        <v>104</v>
      </c>
      <c r="Q869" s="2">
        <f>IF(S868=S869,Q868,"")</f>
        <v>2</v>
      </c>
      <c r="R869" s="2" t="s">
        <v>14</v>
      </c>
      <c r="S869" s="2" t="s">
        <v>53</v>
      </c>
      <c r="T869" s="2">
        <v>24</v>
      </c>
      <c r="U869" s="2">
        <f>IF(N869&gt;0,-1,1)</f>
        <v>1</v>
      </c>
      <c r="V869" s="2">
        <v>-1</v>
      </c>
      <c r="W869" s="4">
        <f>(M869-T869+N869)*U869</f>
        <v>-1</v>
      </c>
      <c r="X869" s="2">
        <v>2018</v>
      </c>
    </row>
    <row r="870" spans="1:24" ht="15" customHeight="1" x14ac:dyDescent="0.25">
      <c r="A870" s="2">
        <v>351</v>
      </c>
      <c r="B870" s="2">
        <v>20180922</v>
      </c>
      <c r="C870" s="2">
        <f>IF(J870=S870,1,0)</f>
        <v>1</v>
      </c>
      <c r="D870" s="2">
        <v>4</v>
      </c>
      <c r="E870" s="2" t="s">
        <v>12</v>
      </c>
      <c r="F870" s="2">
        <v>121</v>
      </c>
      <c r="G870" s="2" t="s">
        <v>213</v>
      </c>
      <c r="H870" s="2">
        <v>2</v>
      </c>
      <c r="I870" s="2" t="s">
        <v>14</v>
      </c>
      <c r="J870" s="2" t="s">
        <v>53</v>
      </c>
      <c r="K870" s="2">
        <f>IF(L870="away",-1,IF(L870="home",1,IF(L870="neutral",0,"")))</f>
        <v>1</v>
      </c>
      <c r="L870" s="2" t="s">
        <v>21</v>
      </c>
      <c r="M870" s="2">
        <v>27</v>
      </c>
      <c r="N870" s="2">
        <v>-5.5</v>
      </c>
      <c r="O870" s="2">
        <f>IF(P869=P870,O869,"")</f>
        <v>53</v>
      </c>
      <c r="P870" s="2" t="s">
        <v>104</v>
      </c>
      <c r="Q870" s="2">
        <f>IF(S869=S870,Q869,"")</f>
        <v>2</v>
      </c>
      <c r="R870" s="2" t="s">
        <v>14</v>
      </c>
      <c r="S870" s="2" t="s">
        <v>53</v>
      </c>
      <c r="T870" s="2">
        <v>3</v>
      </c>
      <c r="U870" s="2">
        <f>IF(N870&gt;0,-1,1)</f>
        <v>1</v>
      </c>
      <c r="V870" s="2">
        <v>18.5</v>
      </c>
      <c r="W870" s="4">
        <f>(M870-T870+N870)*U870</f>
        <v>18.5</v>
      </c>
      <c r="X870" s="2">
        <v>2018</v>
      </c>
    </row>
    <row r="871" spans="1:24" ht="15" customHeight="1" x14ac:dyDescent="0.25">
      <c r="A871" s="2">
        <v>34</v>
      </c>
      <c r="B871" s="2">
        <v>20180901</v>
      </c>
      <c r="C871" s="2">
        <f>IF(J871=S871,1,0)</f>
        <v>0</v>
      </c>
      <c r="D871" s="2">
        <v>1</v>
      </c>
      <c r="E871" s="2" t="s">
        <v>12</v>
      </c>
      <c r="F871" s="2">
        <v>3</v>
      </c>
      <c r="G871" s="2" t="s">
        <v>103</v>
      </c>
      <c r="H871" s="2">
        <v>11</v>
      </c>
      <c r="I871" s="2" t="s">
        <v>14</v>
      </c>
      <c r="J871" s="2" t="s">
        <v>56</v>
      </c>
      <c r="K871" s="2">
        <f>IF(L871="away",-1,IF(L871="home",1,IF(L871="neutral",0,"")))</f>
        <v>0</v>
      </c>
      <c r="L871" s="2" t="s">
        <v>32</v>
      </c>
      <c r="M871" s="2">
        <v>51</v>
      </c>
      <c r="N871" s="2">
        <v>-25.5</v>
      </c>
      <c r="O871" s="2">
        <f>IF(P870=P871,O870,"")</f>
        <v>53</v>
      </c>
      <c r="P871" s="2" t="s">
        <v>104</v>
      </c>
      <c r="Q871" s="2">
        <f>IF(S870=S871,Q870,"")</f>
        <v>2</v>
      </c>
      <c r="R871" s="2" t="s">
        <v>14</v>
      </c>
      <c r="S871" s="2" t="s">
        <v>53</v>
      </c>
      <c r="T871" s="2">
        <v>14</v>
      </c>
      <c r="U871" s="2">
        <f>IF(N871&gt;0,-1,1)</f>
        <v>1</v>
      </c>
      <c r="V871" s="2">
        <v>11.5</v>
      </c>
      <c r="W871" s="4">
        <f>(M871-T871+N871)*U871</f>
        <v>11.5</v>
      </c>
      <c r="X871" s="2">
        <v>2018</v>
      </c>
    </row>
    <row r="872" spans="1:24" ht="15" customHeight="1" x14ac:dyDescent="0.25">
      <c r="A872" s="2">
        <v>472</v>
      </c>
      <c r="B872" s="2">
        <v>20201205</v>
      </c>
      <c r="C872" s="2">
        <v>1</v>
      </c>
      <c r="D872" s="2">
        <v>14</v>
      </c>
      <c r="E872" s="2" t="s">
        <v>12</v>
      </c>
      <c r="F872" s="2">
        <v>3</v>
      </c>
      <c r="G872" s="2" t="s">
        <v>103</v>
      </c>
      <c r="H872" s="2">
        <v>11</v>
      </c>
      <c r="I872" s="2" t="s">
        <v>14</v>
      </c>
      <c r="J872" s="2" t="s">
        <v>56</v>
      </c>
      <c r="K872" s="2">
        <v>-1</v>
      </c>
      <c r="L872" s="2" t="s">
        <v>16</v>
      </c>
      <c r="M872" s="2">
        <v>55</v>
      </c>
      <c r="N872" s="2">
        <v>-29.5</v>
      </c>
      <c r="O872" s="2">
        <v>54</v>
      </c>
      <c r="P872" s="2" t="s">
        <v>239</v>
      </c>
      <c r="Q872" s="2">
        <v>11</v>
      </c>
      <c r="R872" s="2" t="s">
        <v>14</v>
      </c>
      <c r="S872" s="2" t="s">
        <v>56</v>
      </c>
      <c r="T872" s="2">
        <v>17</v>
      </c>
      <c r="U872" s="2">
        <v>1</v>
      </c>
      <c r="V872" s="2">
        <v>8.5</v>
      </c>
      <c r="W872" s="5">
        <v>8.5</v>
      </c>
      <c r="X872" s="2">
        <v>2020</v>
      </c>
    </row>
    <row r="873" spans="1:24" ht="15" customHeight="1" x14ac:dyDescent="0.25">
      <c r="A873" s="2">
        <v>448</v>
      </c>
      <c r="B873" s="2">
        <v>20201128</v>
      </c>
      <c r="C873" s="2">
        <v>1</v>
      </c>
      <c r="D873" s="2">
        <v>13</v>
      </c>
      <c r="E873" s="2" t="s">
        <v>12</v>
      </c>
      <c r="F873" s="2">
        <v>105</v>
      </c>
      <c r="G873" s="2" t="s">
        <v>55</v>
      </c>
      <c r="H873" s="2">
        <v>11</v>
      </c>
      <c r="I873" s="2" t="s">
        <v>14</v>
      </c>
      <c r="J873" s="2" t="s">
        <v>56</v>
      </c>
      <c r="K873" s="2">
        <v>1</v>
      </c>
      <c r="L873" s="2" t="s">
        <v>21</v>
      </c>
      <c r="M873" s="2">
        <v>20</v>
      </c>
      <c r="N873" s="2">
        <v>-13.5</v>
      </c>
      <c r="O873" s="2">
        <v>54</v>
      </c>
      <c r="P873" s="2" t="s">
        <v>239</v>
      </c>
      <c r="Q873" s="2">
        <v>11</v>
      </c>
      <c r="R873" s="2" t="s">
        <v>14</v>
      </c>
      <c r="S873" s="2" t="s">
        <v>56</v>
      </c>
      <c r="T873" s="2">
        <v>7</v>
      </c>
      <c r="U873" s="2">
        <v>1</v>
      </c>
      <c r="V873" s="2">
        <v>-0.5</v>
      </c>
      <c r="W873" s="5">
        <v>-0.5</v>
      </c>
      <c r="X873" s="2">
        <v>2020</v>
      </c>
    </row>
    <row r="874" spans="1:24" ht="15" customHeight="1" x14ac:dyDescent="0.25">
      <c r="A874" s="2">
        <v>234</v>
      </c>
      <c r="B874" s="2">
        <v>20201031</v>
      </c>
      <c r="C874" s="2">
        <v>1</v>
      </c>
      <c r="D874" s="2">
        <v>9</v>
      </c>
      <c r="E874" s="2" t="s">
        <v>12</v>
      </c>
      <c r="F874" s="2">
        <v>10</v>
      </c>
      <c r="G874" s="2" t="s">
        <v>215</v>
      </c>
      <c r="H874" s="2">
        <v>11</v>
      </c>
      <c r="I874" s="2" t="s">
        <v>14</v>
      </c>
      <c r="J874" s="2" t="s">
        <v>56</v>
      </c>
      <c r="K874" s="2">
        <v>1</v>
      </c>
      <c r="L874" s="2" t="s">
        <v>21</v>
      </c>
      <c r="M874" s="2">
        <v>48</v>
      </c>
      <c r="N874" s="2">
        <v>0</v>
      </c>
      <c r="O874" s="2">
        <v>54</v>
      </c>
      <c r="P874" s="2" t="s">
        <v>239</v>
      </c>
      <c r="Q874" s="2">
        <v>11</v>
      </c>
      <c r="R874" s="2" t="s">
        <v>14</v>
      </c>
      <c r="S874" s="2" t="s">
        <v>56</v>
      </c>
      <c r="T874" s="2">
        <v>11</v>
      </c>
      <c r="U874" s="2">
        <v>-1</v>
      </c>
      <c r="V874" s="2">
        <v>37</v>
      </c>
      <c r="W874" s="5">
        <v>-37</v>
      </c>
      <c r="X874" s="2">
        <v>2020</v>
      </c>
    </row>
    <row r="875" spans="1:24" ht="15" customHeight="1" x14ac:dyDescent="0.25">
      <c r="A875" s="2">
        <v>133</v>
      </c>
      <c r="B875" s="2">
        <v>20201010</v>
      </c>
      <c r="C875" s="2">
        <v>1</v>
      </c>
      <c r="D875" s="2">
        <v>6</v>
      </c>
      <c r="E875" s="2" t="s">
        <v>12</v>
      </c>
      <c r="F875" s="2">
        <v>66</v>
      </c>
      <c r="G875" s="2" t="s">
        <v>156</v>
      </c>
      <c r="H875" s="2">
        <v>11</v>
      </c>
      <c r="I875" s="2" t="s">
        <v>14</v>
      </c>
      <c r="J875" s="2" t="s">
        <v>56</v>
      </c>
      <c r="K875" s="2">
        <v>1</v>
      </c>
      <c r="L875" s="2" t="s">
        <v>21</v>
      </c>
      <c r="M875" s="2">
        <v>45</v>
      </c>
      <c r="N875" s="2">
        <v>14.5</v>
      </c>
      <c r="O875" s="2">
        <v>54</v>
      </c>
      <c r="P875" s="2" t="s">
        <v>239</v>
      </c>
      <c r="Q875" s="2">
        <v>11</v>
      </c>
      <c r="R875" s="2" t="s">
        <v>14</v>
      </c>
      <c r="S875" s="2" t="s">
        <v>56</v>
      </c>
      <c r="T875" s="2">
        <v>41</v>
      </c>
      <c r="U875" s="2">
        <v>-1</v>
      </c>
      <c r="V875" s="2">
        <v>18.5</v>
      </c>
      <c r="W875" s="5">
        <v>-18.5</v>
      </c>
      <c r="X875" s="2">
        <v>2020</v>
      </c>
    </row>
    <row r="876" spans="1:24" ht="15" customHeight="1" x14ac:dyDescent="0.25">
      <c r="A876" s="2">
        <v>66</v>
      </c>
      <c r="B876" s="2">
        <v>20200926</v>
      </c>
      <c r="C876" s="2">
        <v>1</v>
      </c>
      <c r="D876" s="2">
        <v>4</v>
      </c>
      <c r="E876" s="2" t="s">
        <v>12</v>
      </c>
      <c r="F876" s="2">
        <v>65</v>
      </c>
      <c r="G876" s="2" t="s">
        <v>158</v>
      </c>
      <c r="H876" s="2">
        <v>11</v>
      </c>
      <c r="I876" s="2" t="s">
        <v>14</v>
      </c>
      <c r="J876" s="2" t="s">
        <v>56</v>
      </c>
      <c r="K876" s="2">
        <v>-1</v>
      </c>
      <c r="L876" s="2" t="s">
        <v>16</v>
      </c>
      <c r="M876" s="2">
        <v>44</v>
      </c>
      <c r="N876" s="2">
        <v>16.5</v>
      </c>
      <c r="O876" s="2">
        <v>54</v>
      </c>
      <c r="P876" s="2" t="s">
        <v>239</v>
      </c>
      <c r="Q876" s="2">
        <v>11</v>
      </c>
      <c r="R876" s="2" t="s">
        <v>14</v>
      </c>
      <c r="S876" s="2" t="s">
        <v>56</v>
      </c>
      <c r="T876" s="2">
        <v>34</v>
      </c>
      <c r="U876" s="2">
        <v>-1</v>
      </c>
      <c r="V876" s="2">
        <v>26.5</v>
      </c>
      <c r="W876" s="5">
        <v>-26.5</v>
      </c>
      <c r="X876" s="2">
        <v>2020</v>
      </c>
    </row>
    <row r="877" spans="1:24" ht="15" customHeight="1" x14ac:dyDescent="0.25">
      <c r="A877" s="2">
        <v>1278</v>
      </c>
      <c r="B877" s="2">
        <v>20181124</v>
      </c>
      <c r="C877" s="2">
        <f>IF(J877=S877,1,0)</f>
        <v>1</v>
      </c>
      <c r="D877" s="2">
        <v>13</v>
      </c>
      <c r="E877" s="2" t="s">
        <v>12</v>
      </c>
      <c r="F877" s="2">
        <v>105</v>
      </c>
      <c r="G877" s="2" t="s">
        <v>55</v>
      </c>
      <c r="H877" s="2">
        <v>11</v>
      </c>
      <c r="I877" s="2" t="s">
        <v>14</v>
      </c>
      <c r="J877" s="2" t="s">
        <v>56</v>
      </c>
      <c r="K877" s="2">
        <f>IF(L877="away",-1,IF(L877="home",1,IF(L877="neutral",0,"")))</f>
        <v>1</v>
      </c>
      <c r="L877" s="2" t="s">
        <v>21</v>
      </c>
      <c r="M877" s="2">
        <v>74</v>
      </c>
      <c r="N877" s="2">
        <v>-2</v>
      </c>
      <c r="O877" s="2">
        <f>IF(P876=P877,O876,"")</f>
        <v>54</v>
      </c>
      <c r="P877" s="2" t="s">
        <v>239</v>
      </c>
      <c r="Q877" s="2">
        <f>IF(S876=S877,Q876,"")</f>
        <v>11</v>
      </c>
      <c r="R877" s="2" t="s">
        <v>14</v>
      </c>
      <c r="S877" s="2" t="s">
        <v>56</v>
      </c>
      <c r="T877" s="2">
        <v>72</v>
      </c>
      <c r="U877" s="2">
        <f>IF(N877&gt;0,-1,1)</f>
        <v>1</v>
      </c>
      <c r="V877" s="2">
        <v>0</v>
      </c>
      <c r="W877" s="4">
        <f>(M877-T877+N877)*U877</f>
        <v>0</v>
      </c>
      <c r="X877" s="2">
        <v>2018</v>
      </c>
    </row>
    <row r="878" spans="1:24" ht="15" customHeight="1" x14ac:dyDescent="0.25">
      <c r="A878" s="2">
        <v>923</v>
      </c>
      <c r="B878" s="2">
        <v>20181103</v>
      </c>
      <c r="C878" s="2">
        <f>IF(J878=S878,1,0)</f>
        <v>1</v>
      </c>
      <c r="D878" s="2">
        <v>10</v>
      </c>
      <c r="E878" s="2" t="s">
        <v>12</v>
      </c>
      <c r="F878" s="2">
        <v>3</v>
      </c>
      <c r="G878" s="2" t="s">
        <v>103</v>
      </c>
      <c r="H878" s="2">
        <v>11</v>
      </c>
      <c r="I878" s="2" t="s">
        <v>14</v>
      </c>
      <c r="J878" s="2" t="s">
        <v>56</v>
      </c>
      <c r="K878" s="2">
        <f>IF(L878="away",-1,IF(L878="home",1,IF(L878="neutral",0,"")))</f>
        <v>-1</v>
      </c>
      <c r="L878" s="2" t="s">
        <v>16</v>
      </c>
      <c r="M878" s="2">
        <v>29</v>
      </c>
      <c r="N878" s="2">
        <v>-14.5</v>
      </c>
      <c r="O878" s="2">
        <f>IF(P877=P878,O877,"")</f>
        <v>54</v>
      </c>
      <c r="P878" s="2" t="s">
        <v>239</v>
      </c>
      <c r="Q878" s="2">
        <f>IF(S877=S878,Q877,"")</f>
        <v>11</v>
      </c>
      <c r="R878" s="2" t="s">
        <v>14</v>
      </c>
      <c r="S878" s="2" t="s">
        <v>56</v>
      </c>
      <c r="T878" s="2">
        <v>0</v>
      </c>
      <c r="U878" s="2">
        <f>IF(N878&gt;0,-1,1)</f>
        <v>1</v>
      </c>
      <c r="V878" s="2">
        <v>14.5</v>
      </c>
      <c r="W878" s="4">
        <f>(M878-T878+N878)*U878</f>
        <v>14.5</v>
      </c>
      <c r="X878" s="2">
        <v>2018</v>
      </c>
    </row>
    <row r="879" spans="1:24" ht="15" customHeight="1" x14ac:dyDescent="0.25">
      <c r="A879" s="2">
        <v>511</v>
      </c>
      <c r="B879" s="2">
        <v>20181006</v>
      </c>
      <c r="C879" s="2">
        <f>IF(J879=S879,1,0)</f>
        <v>1</v>
      </c>
      <c r="D879" s="2">
        <v>6</v>
      </c>
      <c r="E879" s="2" t="s">
        <v>12</v>
      </c>
      <c r="F879" s="2">
        <v>32</v>
      </c>
      <c r="G879" s="2" t="s">
        <v>124</v>
      </c>
      <c r="H879" s="2">
        <v>11</v>
      </c>
      <c r="I879" s="2" t="s">
        <v>14</v>
      </c>
      <c r="J879" s="2" t="s">
        <v>56</v>
      </c>
      <c r="K879" s="2">
        <f>IF(L879="away",-1,IF(L879="home",1,IF(L879="neutral",0,"")))</f>
        <v>1</v>
      </c>
      <c r="L879" s="2" t="s">
        <v>21</v>
      </c>
      <c r="M879" s="2">
        <v>27</v>
      </c>
      <c r="N879" s="2">
        <v>1</v>
      </c>
      <c r="O879" s="2">
        <f>IF(P878=P879,O878,"")</f>
        <v>54</v>
      </c>
      <c r="P879" s="2" t="s">
        <v>239</v>
      </c>
      <c r="Q879" s="2">
        <f>IF(S878=S879,Q878,"")</f>
        <v>11</v>
      </c>
      <c r="R879" s="2" t="s">
        <v>14</v>
      </c>
      <c r="S879" s="2" t="s">
        <v>56</v>
      </c>
      <c r="T879" s="2">
        <v>19</v>
      </c>
      <c r="U879" s="2">
        <f>IF(N879&gt;0,-1,1)</f>
        <v>-1</v>
      </c>
      <c r="V879" s="2">
        <v>9</v>
      </c>
      <c r="W879" s="4">
        <f>(M879-T879+N879)*U879</f>
        <v>-9</v>
      </c>
      <c r="X879" s="2">
        <v>2018</v>
      </c>
    </row>
    <row r="880" spans="1:24" ht="15" customHeight="1" x14ac:dyDescent="0.25">
      <c r="A880" s="2">
        <v>559</v>
      </c>
      <c r="B880" s="2">
        <v>20201223</v>
      </c>
      <c r="C880" s="2">
        <v>0</v>
      </c>
      <c r="D880" s="2">
        <v>17</v>
      </c>
      <c r="E880" s="2" t="s">
        <v>293</v>
      </c>
      <c r="F880" s="2">
        <v>36</v>
      </c>
      <c r="G880" s="2" t="s">
        <v>131</v>
      </c>
      <c r="H880" s="2">
        <v>10</v>
      </c>
      <c r="I880" s="2" t="s">
        <v>14</v>
      </c>
      <c r="J880" s="2" t="s">
        <v>43</v>
      </c>
      <c r="K880" s="2">
        <v>0</v>
      </c>
      <c r="L880" s="2" t="s">
        <v>32</v>
      </c>
      <c r="M880" s="2">
        <v>38</v>
      </c>
      <c r="N880" s="2">
        <v>-7.5</v>
      </c>
      <c r="O880" s="2">
        <v>50</v>
      </c>
      <c r="P880" s="2" t="s">
        <v>183</v>
      </c>
      <c r="Q880" s="2">
        <v>5</v>
      </c>
      <c r="R880" s="2" t="s">
        <v>14</v>
      </c>
      <c r="S880" s="2" t="s">
        <v>27</v>
      </c>
      <c r="T880" s="2">
        <v>3</v>
      </c>
      <c r="U880" s="2">
        <v>1</v>
      </c>
      <c r="V880" s="2">
        <v>27.5</v>
      </c>
      <c r="W880" s="5">
        <v>27.5</v>
      </c>
      <c r="X880" s="2">
        <v>2020</v>
      </c>
    </row>
    <row r="881" spans="1:24" ht="15" customHeight="1" x14ac:dyDescent="0.25">
      <c r="A881" s="2">
        <v>530</v>
      </c>
      <c r="B881" s="2">
        <v>20201212</v>
      </c>
      <c r="C881" s="2">
        <v>0</v>
      </c>
      <c r="D881" s="2">
        <v>15</v>
      </c>
      <c r="E881" s="2" t="s">
        <v>12</v>
      </c>
      <c r="F881" s="2">
        <v>101</v>
      </c>
      <c r="G881" s="2" t="s">
        <v>191</v>
      </c>
      <c r="H881" s="2">
        <v>4</v>
      </c>
      <c r="I881" s="2" t="s">
        <v>14</v>
      </c>
      <c r="J881" s="2" t="s">
        <v>79</v>
      </c>
      <c r="K881" s="2">
        <v>1</v>
      </c>
      <c r="L881" s="2" t="s">
        <v>21</v>
      </c>
      <c r="M881" s="2">
        <v>52</v>
      </c>
      <c r="N881" s="2">
        <v>-21.5</v>
      </c>
      <c r="O881" s="2">
        <v>50</v>
      </c>
      <c r="P881" s="2" t="s">
        <v>183</v>
      </c>
      <c r="Q881" s="2">
        <v>5</v>
      </c>
      <c r="R881" s="2" t="s">
        <v>14</v>
      </c>
      <c r="S881" s="2" t="s">
        <v>27</v>
      </c>
      <c r="T881" s="2">
        <v>10</v>
      </c>
      <c r="U881" s="2">
        <v>1</v>
      </c>
      <c r="V881" s="2">
        <v>20.5</v>
      </c>
      <c r="W881" s="5">
        <v>20.5</v>
      </c>
      <c r="X881" s="2">
        <v>2020</v>
      </c>
    </row>
    <row r="882" spans="1:24" ht="15" customHeight="1" x14ac:dyDescent="0.25">
      <c r="A882" s="2">
        <v>222</v>
      </c>
      <c r="B882" s="2">
        <v>20201024</v>
      </c>
      <c r="C882" s="2">
        <v>1</v>
      </c>
      <c r="D882" s="2">
        <v>8</v>
      </c>
      <c r="E882" s="2" t="s">
        <v>12</v>
      </c>
      <c r="F882" s="2">
        <v>119</v>
      </c>
      <c r="G882" s="2" t="s">
        <v>110</v>
      </c>
      <c r="H882" s="2">
        <v>5</v>
      </c>
      <c r="I882" s="2" t="s">
        <v>14</v>
      </c>
      <c r="J882" s="2" t="s">
        <v>27</v>
      </c>
      <c r="K882" s="2">
        <v>1</v>
      </c>
      <c r="L882" s="2" t="s">
        <v>21</v>
      </c>
      <c r="M882" s="2">
        <v>27</v>
      </c>
      <c r="N882" s="2">
        <v>1.5</v>
      </c>
      <c r="O882" s="2">
        <v>50</v>
      </c>
      <c r="P882" s="2" t="s">
        <v>183</v>
      </c>
      <c r="Q882" s="2">
        <v>5</v>
      </c>
      <c r="R882" s="2" t="s">
        <v>14</v>
      </c>
      <c r="S882" s="2" t="s">
        <v>27</v>
      </c>
      <c r="T882" s="2">
        <v>26</v>
      </c>
      <c r="U882" s="2">
        <v>-1</v>
      </c>
      <c r="V882" s="2">
        <v>2.5</v>
      </c>
      <c r="W882" s="5">
        <v>-2.5</v>
      </c>
      <c r="X882" s="2">
        <v>2020</v>
      </c>
    </row>
    <row r="883" spans="1:24" ht="15" customHeight="1" x14ac:dyDescent="0.25">
      <c r="A883" s="2">
        <v>157</v>
      </c>
      <c r="B883" s="2">
        <v>20201017</v>
      </c>
      <c r="C883" s="2">
        <v>1</v>
      </c>
      <c r="D883" s="2">
        <v>7</v>
      </c>
      <c r="E883" s="2" t="s">
        <v>12</v>
      </c>
      <c r="F883" s="2">
        <v>55</v>
      </c>
      <c r="G883" s="2" t="s">
        <v>154</v>
      </c>
      <c r="H883" s="2">
        <v>5</v>
      </c>
      <c r="I883" s="2" t="s">
        <v>14</v>
      </c>
      <c r="J883" s="2" t="s">
        <v>27</v>
      </c>
      <c r="K883" s="2">
        <v>-1</v>
      </c>
      <c r="L883" s="2" t="s">
        <v>16</v>
      </c>
      <c r="M883" s="2">
        <v>35</v>
      </c>
      <c r="N883" s="2">
        <v>-14</v>
      </c>
      <c r="O883" s="2">
        <v>50</v>
      </c>
      <c r="P883" s="2" t="s">
        <v>183</v>
      </c>
      <c r="Q883" s="2">
        <v>5</v>
      </c>
      <c r="R883" s="2" t="s">
        <v>14</v>
      </c>
      <c r="S883" s="2" t="s">
        <v>27</v>
      </c>
      <c r="T883" s="2">
        <v>17</v>
      </c>
      <c r="U883" s="2">
        <v>1</v>
      </c>
      <c r="V883" s="2">
        <v>4</v>
      </c>
      <c r="W883" s="5">
        <v>4</v>
      </c>
      <c r="X883" s="2">
        <v>2020</v>
      </c>
    </row>
    <row r="884" spans="1:24" ht="15" customHeight="1" x14ac:dyDescent="0.25">
      <c r="A884" s="2">
        <v>83</v>
      </c>
      <c r="B884" s="2">
        <v>20201002</v>
      </c>
      <c r="C884" s="2">
        <v>0</v>
      </c>
      <c r="D884" s="2">
        <v>5</v>
      </c>
      <c r="E884" s="2" t="s">
        <v>12</v>
      </c>
      <c r="F884" s="2">
        <v>17</v>
      </c>
      <c r="G884" s="2" t="s">
        <v>107</v>
      </c>
      <c r="H884" s="2">
        <v>6</v>
      </c>
      <c r="I884" s="2" t="s">
        <v>14</v>
      </c>
      <c r="J884" s="2" t="s">
        <v>20</v>
      </c>
      <c r="K884" s="2">
        <v>1</v>
      </c>
      <c r="L884" s="2" t="s">
        <v>21</v>
      </c>
      <c r="M884" s="2">
        <v>45</v>
      </c>
      <c r="N884" s="2">
        <v>-24</v>
      </c>
      <c r="O884" s="2">
        <v>50</v>
      </c>
      <c r="P884" s="2" t="s">
        <v>183</v>
      </c>
      <c r="Q884" s="2">
        <v>5</v>
      </c>
      <c r="R884" s="2" t="s">
        <v>14</v>
      </c>
      <c r="S884" s="2" t="s">
        <v>27</v>
      </c>
      <c r="T884" s="2">
        <v>14</v>
      </c>
      <c r="U884" s="2">
        <v>1</v>
      </c>
      <c r="V884" s="2">
        <v>7</v>
      </c>
      <c r="W884" s="5">
        <v>7</v>
      </c>
      <c r="X884" s="2">
        <v>2020</v>
      </c>
    </row>
    <row r="885" spans="1:24" ht="15" customHeight="1" x14ac:dyDescent="0.25">
      <c r="A885" s="2">
        <v>2693</v>
      </c>
      <c r="B885" s="2">
        <v>20191123</v>
      </c>
      <c r="C885" s="2">
        <f>IF(J885=S885,1,0)</f>
        <v>1</v>
      </c>
      <c r="D885" s="2">
        <v>13</v>
      </c>
      <c r="E885" s="2" t="s">
        <v>12</v>
      </c>
      <c r="F885" s="2">
        <v>112</v>
      </c>
      <c r="G885" s="2" t="s">
        <v>59</v>
      </c>
      <c r="H885" s="2">
        <v>5</v>
      </c>
      <c r="I885" s="2" t="s">
        <v>14</v>
      </c>
      <c r="J885" s="2" t="s">
        <v>27</v>
      </c>
      <c r="K885" s="2">
        <f>IF(L885="away",-1,IF(L885="home",1,IF(L885="neutral",0,"")))</f>
        <v>1</v>
      </c>
      <c r="L885" s="2" t="s">
        <v>21</v>
      </c>
      <c r="M885" s="2">
        <v>20</v>
      </c>
      <c r="N885" s="2">
        <v>-6</v>
      </c>
      <c r="O885" s="2">
        <f>IF(P884=P885,O884,"")</f>
        <v>50</v>
      </c>
      <c r="P885" s="2" t="s">
        <v>183</v>
      </c>
      <c r="Q885" s="2">
        <f>IF(S884=S885,Q884,"")</f>
        <v>5</v>
      </c>
      <c r="R885" s="2" t="s">
        <v>14</v>
      </c>
      <c r="S885" s="2" t="s">
        <v>27</v>
      </c>
      <c r="T885" s="2">
        <v>14</v>
      </c>
      <c r="U885" s="2">
        <f>IF(N885&gt;0,-1,1)</f>
        <v>1</v>
      </c>
      <c r="V885" s="2">
        <v>0</v>
      </c>
      <c r="W885" s="4">
        <f>(M885-T885+N885)*U885</f>
        <v>0</v>
      </c>
      <c r="X885" s="2">
        <v>2019</v>
      </c>
    </row>
    <row r="886" spans="1:24" ht="15" customHeight="1" x14ac:dyDescent="0.25">
      <c r="A886" s="2">
        <v>2533</v>
      </c>
      <c r="B886" s="2">
        <v>20191115</v>
      </c>
      <c r="C886" s="2">
        <f>IF(J886=S886,1,0)</f>
        <v>1</v>
      </c>
      <c r="D886" s="2">
        <v>12</v>
      </c>
      <c r="E886" s="2" t="s">
        <v>12</v>
      </c>
      <c r="F886" s="2">
        <v>55</v>
      </c>
      <c r="G886" s="2" t="s">
        <v>154</v>
      </c>
      <c r="H886" s="2">
        <v>5</v>
      </c>
      <c r="I886" s="2" t="s">
        <v>14</v>
      </c>
      <c r="J886" s="2" t="s">
        <v>27</v>
      </c>
      <c r="K886" s="2">
        <f>IF(L886="away",-1,IF(L886="home",1,IF(L886="neutral",0,"")))</f>
        <v>1</v>
      </c>
      <c r="L886" s="2" t="s">
        <v>21</v>
      </c>
      <c r="M886" s="2">
        <v>31</v>
      </c>
      <c r="N886" s="2">
        <v>-6.5</v>
      </c>
      <c r="O886" s="2">
        <f>IF(P885=P886,O885,"")</f>
        <v>50</v>
      </c>
      <c r="P886" s="2" t="s">
        <v>183</v>
      </c>
      <c r="Q886" s="2">
        <f>IF(S885=S886,Q885,"")</f>
        <v>5</v>
      </c>
      <c r="R886" s="2" t="s">
        <v>14</v>
      </c>
      <c r="S886" s="2" t="s">
        <v>27</v>
      </c>
      <c r="T886" s="2">
        <v>10</v>
      </c>
      <c r="U886" s="2">
        <f>IF(N886&gt;0,-1,1)</f>
        <v>1</v>
      </c>
      <c r="V886" s="2">
        <v>14.5</v>
      </c>
      <c r="W886" s="4">
        <f>(M886-T886+N886)*U886</f>
        <v>14.5</v>
      </c>
      <c r="X886" s="2">
        <v>2019</v>
      </c>
    </row>
    <row r="887" spans="1:24" ht="15" customHeight="1" x14ac:dyDescent="0.25">
      <c r="A887" s="2">
        <v>1454</v>
      </c>
      <c r="B887" s="2">
        <v>20190831</v>
      </c>
      <c r="C887" s="2">
        <f>IF(J887=S887,1,0)</f>
        <v>0</v>
      </c>
      <c r="D887" s="2">
        <v>1</v>
      </c>
      <c r="E887" s="2" t="s">
        <v>12</v>
      </c>
      <c r="F887" s="2">
        <v>104</v>
      </c>
      <c r="G887" s="2" t="s">
        <v>151</v>
      </c>
      <c r="H887" s="2">
        <v>4</v>
      </c>
      <c r="I887" s="2" t="s">
        <v>14</v>
      </c>
      <c r="J887" s="2" t="s">
        <v>79</v>
      </c>
      <c r="K887" s="2">
        <f>IF(L887="away",-1,IF(L887="home",1,IF(L887="neutral",0,"")))</f>
        <v>1</v>
      </c>
      <c r="L887" s="2" t="s">
        <v>21</v>
      </c>
      <c r="M887" s="2">
        <v>45</v>
      </c>
      <c r="N887" s="2">
        <v>-21</v>
      </c>
      <c r="O887" s="2">
        <f>IF(P886=P887,O886,"")</f>
        <v>50</v>
      </c>
      <c r="P887" s="2" t="s">
        <v>183</v>
      </c>
      <c r="Q887" s="2">
        <f>IF(S886=S887,Q886,"")</f>
        <v>5</v>
      </c>
      <c r="R887" s="2" t="s">
        <v>14</v>
      </c>
      <c r="S887" s="2" t="s">
        <v>27</v>
      </c>
      <c r="T887" s="2">
        <v>14</v>
      </c>
      <c r="U887" s="2">
        <f>IF(N887&gt;0,-1,1)</f>
        <v>1</v>
      </c>
      <c r="V887" s="2">
        <v>10</v>
      </c>
      <c r="W887" s="4">
        <f>(M887-T887+N887)*U887</f>
        <v>10</v>
      </c>
      <c r="X887" s="2">
        <v>2019</v>
      </c>
    </row>
    <row r="888" spans="1:24" ht="15" customHeight="1" x14ac:dyDescent="0.25">
      <c r="A888" s="2">
        <v>1264</v>
      </c>
      <c r="B888" s="2">
        <v>20181124</v>
      </c>
      <c r="C888" s="2">
        <f>IF(J888=S888,1,0)</f>
        <v>1</v>
      </c>
      <c r="D888" s="2">
        <v>13</v>
      </c>
      <c r="E888" s="2" t="s">
        <v>12</v>
      </c>
      <c r="F888" s="2">
        <v>123</v>
      </c>
      <c r="G888" s="2" t="s">
        <v>96</v>
      </c>
      <c r="H888" s="2">
        <v>5</v>
      </c>
      <c r="I888" s="2" t="s">
        <v>14</v>
      </c>
      <c r="J888" s="2" t="s">
        <v>27</v>
      </c>
      <c r="K888" s="2">
        <f>IF(L888="away",-1,IF(L888="home",1,IF(L888="neutral",0,"")))</f>
        <v>-1</v>
      </c>
      <c r="L888" s="2" t="s">
        <v>16</v>
      </c>
      <c r="M888" s="2">
        <v>30</v>
      </c>
      <c r="N888" s="2">
        <v>10.5</v>
      </c>
      <c r="O888" s="2">
        <f>IF(P887=P888,O887,"")</f>
        <v>50</v>
      </c>
      <c r="P888" s="2" t="s">
        <v>183</v>
      </c>
      <c r="Q888" s="2">
        <f>IF(S887=S888,Q887,"")</f>
        <v>5</v>
      </c>
      <c r="R888" s="2" t="s">
        <v>14</v>
      </c>
      <c r="S888" s="2" t="s">
        <v>27</v>
      </c>
      <c r="T888" s="2">
        <v>15</v>
      </c>
      <c r="U888" s="2">
        <f>IF(N888&gt;0,-1,1)</f>
        <v>-1</v>
      </c>
      <c r="V888" s="2">
        <v>25.5</v>
      </c>
      <c r="W888" s="4">
        <f>(M888-T888+N888)*U888</f>
        <v>-25.5</v>
      </c>
      <c r="X888" s="2">
        <v>2018</v>
      </c>
    </row>
    <row r="889" spans="1:24" ht="15" customHeight="1" x14ac:dyDescent="0.25">
      <c r="A889" s="2">
        <v>1168</v>
      </c>
      <c r="B889" s="2">
        <v>20181117</v>
      </c>
      <c r="C889" s="2">
        <f>IF(J889=S889,1,0)</f>
        <v>1</v>
      </c>
      <c r="D889" s="2">
        <v>12</v>
      </c>
      <c r="E889" s="2" t="s">
        <v>12</v>
      </c>
      <c r="F889" s="2">
        <v>98</v>
      </c>
      <c r="G889" s="2" t="s">
        <v>189</v>
      </c>
      <c r="H889" s="2">
        <v>5</v>
      </c>
      <c r="I889" s="2" t="s">
        <v>14</v>
      </c>
      <c r="J889" s="2" t="s">
        <v>27</v>
      </c>
      <c r="K889" s="2">
        <f>IF(L889="away",-1,IF(L889="home",1,IF(L889="neutral",0,"")))</f>
        <v>1</v>
      </c>
      <c r="L889" s="2" t="s">
        <v>21</v>
      </c>
      <c r="M889" s="2">
        <v>21</v>
      </c>
      <c r="N889" s="2">
        <v>0</v>
      </c>
      <c r="O889" s="2">
        <f>IF(P888=P889,O888,"")</f>
        <v>50</v>
      </c>
      <c r="P889" s="2" t="s">
        <v>183</v>
      </c>
      <c r="Q889" s="2">
        <f>IF(S888=S889,Q888,"")</f>
        <v>5</v>
      </c>
      <c r="R889" s="2" t="s">
        <v>14</v>
      </c>
      <c r="S889" s="2" t="s">
        <v>27</v>
      </c>
      <c r="T889" s="2">
        <v>20</v>
      </c>
      <c r="U889" s="2">
        <f>IF(N889&gt;0,-1,1)</f>
        <v>1</v>
      </c>
      <c r="V889" s="2">
        <v>1</v>
      </c>
      <c r="W889" s="4">
        <f>(M889-T889+N889)*U889</f>
        <v>1</v>
      </c>
      <c r="X889" s="2">
        <v>2018</v>
      </c>
    </row>
    <row r="890" spans="1:24" ht="15" customHeight="1" x14ac:dyDescent="0.25">
      <c r="A890" s="2">
        <v>929</v>
      </c>
      <c r="B890" s="2">
        <v>20181103</v>
      </c>
      <c r="C890" s="2">
        <f>IF(J890=S890,1,0)</f>
        <v>0</v>
      </c>
      <c r="D890" s="2">
        <v>10</v>
      </c>
      <c r="E890" s="2" t="s">
        <v>12</v>
      </c>
      <c r="F890" s="2">
        <v>65</v>
      </c>
      <c r="G890" s="2" t="s">
        <v>158</v>
      </c>
      <c r="H890" s="2">
        <v>11</v>
      </c>
      <c r="I890" s="2" t="s">
        <v>14</v>
      </c>
      <c r="J890" s="2" t="s">
        <v>56</v>
      </c>
      <c r="K890" s="2">
        <f>IF(L890="away",-1,IF(L890="home",1,IF(L890="neutral",0,"")))</f>
        <v>1</v>
      </c>
      <c r="L890" s="2" t="s">
        <v>21</v>
      </c>
      <c r="M890" s="2">
        <v>45</v>
      </c>
      <c r="N890" s="2">
        <v>-23.5</v>
      </c>
      <c r="O890" s="2">
        <f>IF(P889=P890,O889,"")</f>
        <v>50</v>
      </c>
      <c r="P890" s="2" t="s">
        <v>183</v>
      </c>
      <c r="Q890" s="2">
        <f>IF(S889=S890,Q889,"")</f>
        <v>5</v>
      </c>
      <c r="R890" s="2" t="s">
        <v>14</v>
      </c>
      <c r="S890" s="2" t="s">
        <v>27</v>
      </c>
      <c r="T890" s="2">
        <v>3</v>
      </c>
      <c r="U890" s="2">
        <f>IF(N890&gt;0,-1,1)</f>
        <v>1</v>
      </c>
      <c r="V890" s="2">
        <v>18.5</v>
      </c>
      <c r="W890" s="4">
        <f>(M890-T890+N890)*U890</f>
        <v>18.5</v>
      </c>
      <c r="X890" s="2">
        <v>2018</v>
      </c>
    </row>
    <row r="891" spans="1:24" ht="15" customHeight="1" x14ac:dyDescent="0.25">
      <c r="A891" s="2">
        <v>516</v>
      </c>
      <c r="B891" s="2">
        <v>20181006</v>
      </c>
      <c r="C891" s="2">
        <f>IF(J891=S891,1,0)</f>
        <v>1</v>
      </c>
      <c r="D891" s="2">
        <v>6</v>
      </c>
      <c r="E891" s="2" t="s">
        <v>12</v>
      </c>
      <c r="F891" s="2">
        <v>112</v>
      </c>
      <c r="G891" s="2" t="s">
        <v>59</v>
      </c>
      <c r="H891" s="2">
        <v>5</v>
      </c>
      <c r="I891" s="2" t="s">
        <v>14</v>
      </c>
      <c r="J891" s="2" t="s">
        <v>27</v>
      </c>
      <c r="K891" s="2">
        <f>IF(L891="away",-1,IF(L891="home",1,IF(L891="neutral",0,"")))</f>
        <v>-1</v>
      </c>
      <c r="L891" s="2" t="s">
        <v>16</v>
      </c>
      <c r="M891" s="2">
        <v>28</v>
      </c>
      <c r="N891" s="2">
        <v>7.5</v>
      </c>
      <c r="O891" s="2">
        <f>IF(P890=P891,O890,"")</f>
        <v>50</v>
      </c>
      <c r="P891" s="2" t="s">
        <v>183</v>
      </c>
      <c r="Q891" s="2">
        <f>IF(S890=S891,Q890,"")</f>
        <v>5</v>
      </c>
      <c r="R891" s="2" t="s">
        <v>14</v>
      </c>
      <c r="S891" s="2" t="s">
        <v>27</v>
      </c>
      <c r="T891" s="2">
        <v>7</v>
      </c>
      <c r="U891" s="2">
        <f>IF(N891&gt;0,-1,1)</f>
        <v>-1</v>
      </c>
      <c r="V891" s="2">
        <v>28.5</v>
      </c>
      <c r="W891" s="4">
        <f>(M891-T891+N891)*U891</f>
        <v>-28.5</v>
      </c>
      <c r="X891" s="2">
        <v>2018</v>
      </c>
    </row>
    <row r="892" spans="1:24" ht="15" customHeight="1" x14ac:dyDescent="0.25">
      <c r="A892" s="2">
        <v>321</v>
      </c>
      <c r="B892" s="2">
        <v>20180922</v>
      </c>
      <c r="C892" s="2">
        <f>IF(J892=S892,1,0)</f>
        <v>0</v>
      </c>
      <c r="D892" s="2">
        <v>4</v>
      </c>
      <c r="E892" s="2" t="s">
        <v>12</v>
      </c>
      <c r="F892" s="2">
        <v>54</v>
      </c>
      <c r="G892" s="2" t="s">
        <v>239</v>
      </c>
      <c r="H892" s="2">
        <v>11</v>
      </c>
      <c r="I892" s="2" t="s">
        <v>14</v>
      </c>
      <c r="J892" s="2" t="s">
        <v>56</v>
      </c>
      <c r="K892" s="2">
        <f>IF(L892="away",-1,IF(L892="home",1,IF(L892="neutral",0,"")))</f>
        <v>1</v>
      </c>
      <c r="L892" s="2" t="s">
        <v>21</v>
      </c>
      <c r="M892" s="2">
        <v>38</v>
      </c>
      <c r="N892" s="2">
        <v>-19.5</v>
      </c>
      <c r="O892" s="2">
        <f>IF(P891=P892,O891,"")</f>
        <v>50</v>
      </c>
      <c r="P892" s="2" t="s">
        <v>183</v>
      </c>
      <c r="Q892" s="2">
        <f>IF(S891=S892,Q891,"")</f>
        <v>5</v>
      </c>
      <c r="R892" s="2" t="s">
        <v>14</v>
      </c>
      <c r="S892" s="2" t="s">
        <v>27</v>
      </c>
      <c r="T892" s="2">
        <v>21</v>
      </c>
      <c r="U892" s="2">
        <f>IF(N892&gt;0,-1,1)</f>
        <v>1</v>
      </c>
      <c r="V892" s="2">
        <v>-2.5</v>
      </c>
      <c r="W892" s="4">
        <f>(M892-T892+N892)*U892</f>
        <v>-2.5</v>
      </c>
      <c r="X892" s="2">
        <v>2018</v>
      </c>
    </row>
    <row r="893" spans="1:24" ht="15" customHeight="1" x14ac:dyDescent="0.25">
      <c r="A893" s="2">
        <v>519</v>
      </c>
      <c r="B893" s="2">
        <v>20201212</v>
      </c>
      <c r="C893" s="2">
        <v>1</v>
      </c>
      <c r="D893" s="2">
        <v>15</v>
      </c>
      <c r="E893" s="2" t="s">
        <v>12</v>
      </c>
      <c r="F893" s="2">
        <v>90</v>
      </c>
      <c r="G893" s="2" t="s">
        <v>181</v>
      </c>
      <c r="H893" s="2">
        <v>3</v>
      </c>
      <c r="I893" s="2" t="s">
        <v>14</v>
      </c>
      <c r="J893" s="2" t="s">
        <v>46</v>
      </c>
      <c r="K893" s="2">
        <v>-1</v>
      </c>
      <c r="L893" s="2" t="s">
        <v>16</v>
      </c>
      <c r="M893" s="2">
        <v>27</v>
      </c>
      <c r="N893" s="2">
        <v>3</v>
      </c>
      <c r="O893" s="2">
        <v>56</v>
      </c>
      <c r="P893" s="2" t="s">
        <v>150</v>
      </c>
      <c r="Q893" s="2">
        <v>3</v>
      </c>
      <c r="R893" s="2" t="s">
        <v>14</v>
      </c>
      <c r="S893" s="2" t="s">
        <v>46</v>
      </c>
      <c r="T893" s="2">
        <v>24</v>
      </c>
      <c r="U893" s="2">
        <v>-1</v>
      </c>
      <c r="V893" s="2">
        <v>6</v>
      </c>
      <c r="W893" s="5">
        <v>-6</v>
      </c>
      <c r="X893" s="2">
        <v>2020</v>
      </c>
    </row>
    <row r="894" spans="1:24" ht="15" customHeight="1" x14ac:dyDescent="0.25">
      <c r="A894" s="2">
        <v>434</v>
      </c>
      <c r="B894" s="2">
        <v>20201128</v>
      </c>
      <c r="C894" s="2">
        <v>1</v>
      </c>
      <c r="D894" s="2">
        <v>13</v>
      </c>
      <c r="E894" s="2" t="s">
        <v>12</v>
      </c>
      <c r="F894" s="2">
        <v>43</v>
      </c>
      <c r="G894" s="2" t="s">
        <v>20</v>
      </c>
      <c r="H894" s="2">
        <v>3</v>
      </c>
      <c r="I894" s="2" t="s">
        <v>14</v>
      </c>
      <c r="J894" s="2" t="s">
        <v>46</v>
      </c>
      <c r="K894" s="2">
        <v>1</v>
      </c>
      <c r="L894" s="2" t="s">
        <v>21</v>
      </c>
      <c r="M894" s="2">
        <v>27</v>
      </c>
      <c r="N894" s="2">
        <v>-14</v>
      </c>
      <c r="O894" s="2">
        <v>56</v>
      </c>
      <c r="P894" s="2" t="s">
        <v>150</v>
      </c>
      <c r="Q894" s="2">
        <v>3</v>
      </c>
      <c r="R894" s="2" t="s">
        <v>14</v>
      </c>
      <c r="S894" s="2" t="s">
        <v>46</v>
      </c>
      <c r="T894" s="2">
        <v>11</v>
      </c>
      <c r="U894" s="2">
        <v>1</v>
      </c>
      <c r="V894" s="2">
        <v>2</v>
      </c>
      <c r="W894" s="5">
        <v>2</v>
      </c>
      <c r="X894" s="2">
        <v>2020</v>
      </c>
    </row>
    <row r="895" spans="1:24" ht="15" customHeight="1" x14ac:dyDescent="0.25">
      <c r="A895" s="2">
        <v>207</v>
      </c>
      <c r="B895" s="2">
        <v>20201024</v>
      </c>
      <c r="C895" s="2">
        <v>1</v>
      </c>
      <c r="D895" s="2">
        <v>8</v>
      </c>
      <c r="E895" s="2" t="s">
        <v>12</v>
      </c>
      <c r="F895" s="2">
        <v>77</v>
      </c>
      <c r="G895" s="2" t="s">
        <v>47</v>
      </c>
      <c r="H895" s="2">
        <v>3</v>
      </c>
      <c r="I895" s="2" t="s">
        <v>14</v>
      </c>
      <c r="J895" s="2" t="s">
        <v>46</v>
      </c>
      <c r="K895" s="2">
        <v>1</v>
      </c>
      <c r="L895" s="2" t="s">
        <v>21</v>
      </c>
      <c r="M895" s="2">
        <v>43</v>
      </c>
      <c r="N895" s="2">
        <v>-11.5</v>
      </c>
      <c r="O895" s="2">
        <v>56</v>
      </c>
      <c r="P895" s="2" t="s">
        <v>150</v>
      </c>
      <c r="Q895" s="2">
        <v>3</v>
      </c>
      <c r="R895" s="2" t="s">
        <v>14</v>
      </c>
      <c r="S895" s="2" t="s">
        <v>46</v>
      </c>
      <c r="T895" s="2">
        <v>3</v>
      </c>
      <c r="U895" s="2">
        <v>1</v>
      </c>
      <c r="V895" s="2">
        <v>28.5</v>
      </c>
      <c r="W895" s="5">
        <v>28.5</v>
      </c>
      <c r="X895" s="2">
        <v>2020</v>
      </c>
    </row>
    <row r="896" spans="1:24" ht="15" customHeight="1" x14ac:dyDescent="0.25">
      <c r="A896" s="2">
        <v>2797</v>
      </c>
      <c r="B896" s="2">
        <v>20191130</v>
      </c>
      <c r="C896" s="2">
        <f>IF(J896=S896,1,0)</f>
        <v>1</v>
      </c>
      <c r="D896" s="2">
        <v>14</v>
      </c>
      <c r="E896" s="2" t="s">
        <v>12</v>
      </c>
      <c r="F896" s="2">
        <v>62</v>
      </c>
      <c r="G896" s="2" t="s">
        <v>89</v>
      </c>
      <c r="H896" s="2">
        <v>3</v>
      </c>
      <c r="I896" s="2" t="s">
        <v>14</v>
      </c>
      <c r="J896" s="2" t="s">
        <v>46</v>
      </c>
      <c r="K896" s="2">
        <f>IF(L896="away",-1,IF(L896="home",1,IF(L896="neutral",0,"")))</f>
        <v>1</v>
      </c>
      <c r="L896" s="2" t="s">
        <v>21</v>
      </c>
      <c r="M896" s="2">
        <v>19</v>
      </c>
      <c r="N896" s="2">
        <v>-19</v>
      </c>
      <c r="O896" s="2">
        <f>IF(P895=P896,O895,"")</f>
        <v>56</v>
      </c>
      <c r="P896" s="2" t="s">
        <v>150</v>
      </c>
      <c r="Q896" s="2">
        <f>IF(S895=S896,Q895,"")</f>
        <v>3</v>
      </c>
      <c r="R896" s="2" t="s">
        <v>14</v>
      </c>
      <c r="S896" s="2" t="s">
        <v>46</v>
      </c>
      <c r="T896" s="2">
        <v>16</v>
      </c>
      <c r="U896" s="2">
        <f>IF(N896&gt;0,-1,1)</f>
        <v>1</v>
      </c>
      <c r="V896" s="2">
        <v>-16</v>
      </c>
      <c r="W896" s="4">
        <f>(M896-T896+N896)*U896</f>
        <v>-16</v>
      </c>
      <c r="X896" s="2">
        <v>2019</v>
      </c>
    </row>
    <row r="897" spans="1:24" ht="15" customHeight="1" x14ac:dyDescent="0.25">
      <c r="A897" s="2">
        <v>2672</v>
      </c>
      <c r="B897" s="2">
        <v>20191123</v>
      </c>
      <c r="C897" s="2">
        <f>IF(J897=S897,1,0)</f>
        <v>1</v>
      </c>
      <c r="D897" s="2">
        <v>13</v>
      </c>
      <c r="E897" s="2" t="s">
        <v>12</v>
      </c>
      <c r="F897" s="2">
        <v>71</v>
      </c>
      <c r="G897" s="2" t="s">
        <v>249</v>
      </c>
      <c r="H897" s="2">
        <v>3</v>
      </c>
      <c r="I897" s="2" t="s">
        <v>14</v>
      </c>
      <c r="J897" s="2" t="s">
        <v>46</v>
      </c>
      <c r="K897" s="2">
        <f>IF(L897="away",-1,IF(L897="home",1,IF(L897="neutral",0,"")))</f>
        <v>-1</v>
      </c>
      <c r="L897" s="2" t="s">
        <v>16</v>
      </c>
      <c r="M897" s="2">
        <v>54</v>
      </c>
      <c r="N897" s="2">
        <v>-7</v>
      </c>
      <c r="O897" s="2">
        <f>IF(P896=P897,O896,"")</f>
        <v>56</v>
      </c>
      <c r="P897" s="2" t="s">
        <v>150</v>
      </c>
      <c r="Q897" s="2">
        <f>IF(S896=S897,Q896,"")</f>
        <v>3</v>
      </c>
      <c r="R897" s="2" t="s">
        <v>14</v>
      </c>
      <c r="S897" s="2" t="s">
        <v>46</v>
      </c>
      <c r="T897" s="2">
        <v>7</v>
      </c>
      <c r="U897" s="2">
        <f>IF(N897&gt;0,-1,1)</f>
        <v>1</v>
      </c>
      <c r="V897" s="2">
        <v>40</v>
      </c>
      <c r="W897" s="4">
        <f>(M897-T897+N897)*U897</f>
        <v>40</v>
      </c>
      <c r="X897" s="2">
        <v>2019</v>
      </c>
    </row>
    <row r="898" spans="1:24" ht="15" customHeight="1" x14ac:dyDescent="0.25">
      <c r="A898" s="2">
        <v>2455</v>
      </c>
      <c r="B898" s="2">
        <v>20191109</v>
      </c>
      <c r="C898" s="2">
        <f>IF(J898=S898,1,0)</f>
        <v>1</v>
      </c>
      <c r="D898" s="2">
        <v>11</v>
      </c>
      <c r="E898" s="2" t="s">
        <v>12</v>
      </c>
      <c r="F898" s="2">
        <v>80</v>
      </c>
      <c r="G898" s="2" t="s">
        <v>168</v>
      </c>
      <c r="H898" s="2">
        <v>3</v>
      </c>
      <c r="I898" s="2" t="s">
        <v>14</v>
      </c>
      <c r="J898" s="2" t="s">
        <v>46</v>
      </c>
      <c r="K898" s="2">
        <f>IF(L898="away",-1,IF(L898="home",1,IF(L898="neutral",0,"")))</f>
        <v>1</v>
      </c>
      <c r="L898" s="2" t="s">
        <v>21</v>
      </c>
      <c r="M898" s="2">
        <v>73</v>
      </c>
      <c r="N898" s="2">
        <v>-43.5</v>
      </c>
      <c r="O898" s="2">
        <f>IF(P897=P898,O897,"")</f>
        <v>56</v>
      </c>
      <c r="P898" s="2" t="s">
        <v>150</v>
      </c>
      <c r="Q898" s="2">
        <f>IF(S897=S898,Q897,"")</f>
        <v>3</v>
      </c>
      <c r="R898" s="2" t="s">
        <v>14</v>
      </c>
      <c r="S898" s="2" t="s">
        <v>46</v>
      </c>
      <c r="T898" s="2">
        <v>14</v>
      </c>
      <c r="U898" s="2">
        <f>IF(N898&gt;0,-1,1)</f>
        <v>1</v>
      </c>
      <c r="V898" s="2">
        <v>15.5</v>
      </c>
      <c r="W898" s="4">
        <f>(M898-T898+N898)*U898</f>
        <v>15.5</v>
      </c>
      <c r="X898" s="2">
        <v>2019</v>
      </c>
    </row>
    <row r="899" spans="1:24" ht="15" customHeight="1" x14ac:dyDescent="0.25">
      <c r="A899" s="2">
        <v>2347</v>
      </c>
      <c r="B899" s="2">
        <v>20191102</v>
      </c>
      <c r="C899" s="2">
        <f>IF(J899=S899,1,0)</f>
        <v>1</v>
      </c>
      <c r="D899" s="2">
        <v>10</v>
      </c>
      <c r="E899" s="2" t="s">
        <v>12</v>
      </c>
      <c r="F899" s="2">
        <v>61</v>
      </c>
      <c r="G899" s="2" t="s">
        <v>165</v>
      </c>
      <c r="H899" s="2">
        <v>3</v>
      </c>
      <c r="I899" s="2" t="s">
        <v>14</v>
      </c>
      <c r="J899" s="2" t="s">
        <v>46</v>
      </c>
      <c r="K899" s="2">
        <f>IF(L899="away",-1,IF(L899="home",1,IF(L899="neutral",0,"")))</f>
        <v>-1</v>
      </c>
      <c r="L899" s="2" t="s">
        <v>16</v>
      </c>
      <c r="M899" s="2">
        <v>38</v>
      </c>
      <c r="N899" s="2">
        <v>-21.5</v>
      </c>
      <c r="O899" s="2">
        <f>IF(P898=P899,O898,"")</f>
        <v>56</v>
      </c>
      <c r="P899" s="2" t="s">
        <v>150</v>
      </c>
      <c r="Q899" s="2">
        <f>IF(S898=S899,Q898,"")</f>
        <v>3</v>
      </c>
      <c r="R899" s="2" t="s">
        <v>14</v>
      </c>
      <c r="S899" s="2" t="s">
        <v>46</v>
      </c>
      <c r="T899" s="2">
        <v>7</v>
      </c>
      <c r="U899" s="2">
        <f>IF(N899&gt;0,-1,1)</f>
        <v>1</v>
      </c>
      <c r="V899" s="2">
        <v>9.5</v>
      </c>
      <c r="W899" s="4">
        <f>(M899-T899+N899)*U899</f>
        <v>9.5</v>
      </c>
      <c r="X899" s="2">
        <v>2019</v>
      </c>
    </row>
    <row r="900" spans="1:24" ht="15" customHeight="1" x14ac:dyDescent="0.25">
      <c r="A900" s="2">
        <v>2236</v>
      </c>
      <c r="B900" s="2">
        <v>20191026</v>
      </c>
      <c r="C900" s="2">
        <f>IF(J900=S900,1,0)</f>
        <v>1</v>
      </c>
      <c r="D900" s="2">
        <v>9</v>
      </c>
      <c r="E900" s="2" t="s">
        <v>12</v>
      </c>
      <c r="F900" s="2">
        <v>63</v>
      </c>
      <c r="G900" s="2" t="s">
        <v>45</v>
      </c>
      <c r="H900" s="2">
        <v>3</v>
      </c>
      <c r="I900" s="2" t="s">
        <v>14</v>
      </c>
      <c r="J900" s="2" t="s">
        <v>46</v>
      </c>
      <c r="K900" s="2">
        <f>IF(L900="away",-1,IF(L900="home",1,IF(L900="neutral",0,"")))</f>
        <v>1</v>
      </c>
      <c r="L900" s="2" t="s">
        <v>21</v>
      </c>
      <c r="M900" s="2">
        <v>52</v>
      </c>
      <c r="N900" s="2">
        <v>-17</v>
      </c>
      <c r="O900" s="2">
        <f>IF(P899=P900,O899,"")</f>
        <v>56</v>
      </c>
      <c r="P900" s="2" t="s">
        <v>150</v>
      </c>
      <c r="Q900" s="2">
        <f>IF(S899=S900,Q899,"")</f>
        <v>3</v>
      </c>
      <c r="R900" s="2" t="s">
        <v>14</v>
      </c>
      <c r="S900" s="2" t="s">
        <v>46</v>
      </c>
      <c r="T900" s="2">
        <v>10</v>
      </c>
      <c r="U900" s="2">
        <f>IF(N900&gt;0,-1,1)</f>
        <v>1</v>
      </c>
      <c r="V900" s="2">
        <v>25</v>
      </c>
      <c r="W900" s="4">
        <f>(M900-T900+N900)*U900</f>
        <v>25</v>
      </c>
      <c r="X900" s="2">
        <v>2019</v>
      </c>
    </row>
    <row r="901" spans="1:24" ht="15" customHeight="1" x14ac:dyDescent="0.25">
      <c r="A901" s="2">
        <v>2127</v>
      </c>
      <c r="B901" s="2">
        <v>20191019</v>
      </c>
      <c r="C901" s="2">
        <f>IF(J901=S901,1,0)</f>
        <v>1</v>
      </c>
      <c r="D901" s="2">
        <v>8</v>
      </c>
      <c r="E901" s="2" t="s">
        <v>12</v>
      </c>
      <c r="F901" s="2">
        <v>43</v>
      </c>
      <c r="G901" s="2" t="s">
        <v>20</v>
      </c>
      <c r="H901" s="2">
        <v>3</v>
      </c>
      <c r="I901" s="2" t="s">
        <v>14</v>
      </c>
      <c r="J901" s="2" t="s">
        <v>46</v>
      </c>
      <c r="K901" s="2">
        <f>IF(L901="away",-1,IF(L901="home",1,IF(L901="neutral",0,"")))</f>
        <v>-1</v>
      </c>
      <c r="L901" s="2" t="s">
        <v>16</v>
      </c>
      <c r="M901" s="2">
        <v>34</v>
      </c>
      <c r="N901" s="2">
        <v>-6</v>
      </c>
      <c r="O901" s="2">
        <f>IF(P900=P901,O900,"")</f>
        <v>56</v>
      </c>
      <c r="P901" s="2" t="s">
        <v>150</v>
      </c>
      <c r="Q901" s="2">
        <f>IF(S900=S901,Q900,"")</f>
        <v>3</v>
      </c>
      <c r="R901" s="2" t="s">
        <v>14</v>
      </c>
      <c r="S901" s="2" t="s">
        <v>46</v>
      </c>
      <c r="T901" s="2">
        <v>28</v>
      </c>
      <c r="U901" s="2">
        <f>IF(N901&gt;0,-1,1)</f>
        <v>1</v>
      </c>
      <c r="V901" s="2">
        <v>0</v>
      </c>
      <c r="W901" s="4">
        <f>(M901-T901+N901)*U901</f>
        <v>0</v>
      </c>
      <c r="X901" s="2">
        <v>2019</v>
      </c>
    </row>
    <row r="902" spans="1:24" ht="15" customHeight="1" x14ac:dyDescent="0.25">
      <c r="A902" s="2">
        <v>2029</v>
      </c>
      <c r="B902" s="2">
        <v>20191012</v>
      </c>
      <c r="C902" s="2">
        <f>IF(J902=S902,1,0)</f>
        <v>1</v>
      </c>
      <c r="D902" s="2">
        <v>7</v>
      </c>
      <c r="E902" s="2" t="s">
        <v>12</v>
      </c>
      <c r="F902" s="2">
        <v>88</v>
      </c>
      <c r="G902" s="2" t="s">
        <v>48</v>
      </c>
      <c r="H902" s="2">
        <v>3</v>
      </c>
      <c r="I902" s="2" t="s">
        <v>14</v>
      </c>
      <c r="J902" s="2" t="s">
        <v>46</v>
      </c>
      <c r="K902" s="2">
        <f>IF(L902="away",-1,IF(L902="home",1,IF(L902="neutral",0,"")))</f>
        <v>1</v>
      </c>
      <c r="L902" s="2" t="s">
        <v>21</v>
      </c>
      <c r="M902" s="2">
        <v>40</v>
      </c>
      <c r="N902" s="2">
        <v>3.5</v>
      </c>
      <c r="O902" s="2">
        <f>IF(P901=P902,O901,"")</f>
        <v>56</v>
      </c>
      <c r="P902" s="2" t="s">
        <v>150</v>
      </c>
      <c r="Q902" s="2">
        <f>IF(S901=S902,Q901,"")</f>
        <v>3</v>
      </c>
      <c r="R902" s="2" t="s">
        <v>14</v>
      </c>
      <c r="S902" s="2" t="s">
        <v>46</v>
      </c>
      <c r="T902" s="2">
        <v>14</v>
      </c>
      <c r="U902" s="2">
        <f>IF(N902&gt;0,-1,1)</f>
        <v>-1</v>
      </c>
      <c r="V902" s="2">
        <v>29.5</v>
      </c>
      <c r="W902" s="4">
        <f>(M902-T902+N902)*U902</f>
        <v>-29.5</v>
      </c>
      <c r="X902" s="2">
        <v>2019</v>
      </c>
    </row>
    <row r="903" spans="1:24" ht="15" customHeight="1" x14ac:dyDescent="0.25">
      <c r="A903" s="2">
        <v>1796</v>
      </c>
      <c r="B903" s="2">
        <v>20190927</v>
      </c>
      <c r="C903" s="2">
        <f>IF(J903=S903,1,0)</f>
        <v>1</v>
      </c>
      <c r="D903" s="2">
        <v>5</v>
      </c>
      <c r="E903" s="2" t="s">
        <v>12</v>
      </c>
      <c r="F903" s="2">
        <v>86</v>
      </c>
      <c r="G903" s="2" t="s">
        <v>178</v>
      </c>
      <c r="H903" s="2">
        <v>3</v>
      </c>
      <c r="I903" s="2" t="s">
        <v>14</v>
      </c>
      <c r="J903" s="2" t="s">
        <v>46</v>
      </c>
      <c r="K903" s="2">
        <f>IF(L903="away",-1,IF(L903="home",1,IF(L903="neutral",0,"")))</f>
        <v>-1</v>
      </c>
      <c r="L903" s="2" t="s">
        <v>16</v>
      </c>
      <c r="M903" s="2">
        <v>59</v>
      </c>
      <c r="N903" s="2">
        <v>-7.5</v>
      </c>
      <c r="O903" s="2">
        <f>IF(P902=P903,O902,"")</f>
        <v>56</v>
      </c>
      <c r="P903" s="2" t="s">
        <v>150</v>
      </c>
      <c r="Q903" s="2">
        <f>IF(S902=S903,Q902,"")</f>
        <v>3</v>
      </c>
      <c r="R903" s="2" t="s">
        <v>14</v>
      </c>
      <c r="S903" s="2" t="s">
        <v>46</v>
      </c>
      <c r="T903" s="2">
        <v>0</v>
      </c>
      <c r="U903" s="2">
        <f>IF(N903&gt;0,-1,1)</f>
        <v>1</v>
      </c>
      <c r="V903" s="2">
        <v>51.5</v>
      </c>
      <c r="W903" s="4">
        <f>(M903-T903+N903)*U903</f>
        <v>51.5</v>
      </c>
      <c r="X903" s="2">
        <v>2019</v>
      </c>
    </row>
    <row r="904" spans="1:24" ht="15" customHeight="1" x14ac:dyDescent="0.25">
      <c r="A904" s="2">
        <v>1634</v>
      </c>
      <c r="B904" s="2">
        <v>20190914</v>
      </c>
      <c r="C904" s="2">
        <f>IF(J904=S904,1,0)</f>
        <v>0</v>
      </c>
      <c r="D904" s="2">
        <v>3</v>
      </c>
      <c r="E904" s="2" t="s">
        <v>12</v>
      </c>
      <c r="F904" s="2">
        <v>102</v>
      </c>
      <c r="G904" s="2" t="s">
        <v>194</v>
      </c>
      <c r="H904" s="2">
        <v>1</v>
      </c>
      <c r="I904" s="2" t="s">
        <v>14</v>
      </c>
      <c r="J904" s="2" t="s">
        <v>40</v>
      </c>
      <c r="K904" s="2">
        <f>IF(L904="away",-1,IF(L904="home",1,IF(L904="neutral",0,"")))</f>
        <v>1</v>
      </c>
      <c r="L904" s="2" t="s">
        <v>21</v>
      </c>
      <c r="M904" s="2">
        <v>20</v>
      </c>
      <c r="N904" s="2">
        <v>4.5</v>
      </c>
      <c r="O904" s="2">
        <f>IF(P903=P904,O903,"")</f>
        <v>56</v>
      </c>
      <c r="P904" s="2" t="s">
        <v>150</v>
      </c>
      <c r="Q904" s="2">
        <f>IF(S903=S904,Q903,"")</f>
        <v>3</v>
      </c>
      <c r="R904" s="2" t="s">
        <v>14</v>
      </c>
      <c r="S904" s="2" t="s">
        <v>46</v>
      </c>
      <c r="T904" s="2">
        <v>17</v>
      </c>
      <c r="U904" s="2">
        <f>IF(N904&gt;0,-1,1)</f>
        <v>-1</v>
      </c>
      <c r="V904" s="2">
        <v>7.5</v>
      </c>
      <c r="W904" s="4">
        <f>(M904-T904+N904)*U904</f>
        <v>-7.5</v>
      </c>
      <c r="X904" s="2">
        <v>2019</v>
      </c>
    </row>
    <row r="905" spans="1:24" ht="15" customHeight="1" x14ac:dyDescent="0.25">
      <c r="A905" s="2">
        <v>1272</v>
      </c>
      <c r="B905" s="2">
        <v>20181124</v>
      </c>
      <c r="C905" s="2">
        <f>IF(J905=S905,1,0)</f>
        <v>1</v>
      </c>
      <c r="D905" s="2">
        <v>13</v>
      </c>
      <c r="E905" s="2" t="s">
        <v>12</v>
      </c>
      <c r="F905" s="2">
        <v>86</v>
      </c>
      <c r="G905" s="2" t="s">
        <v>178</v>
      </c>
      <c r="H905" s="2">
        <v>3</v>
      </c>
      <c r="I905" s="2" t="s">
        <v>14</v>
      </c>
      <c r="J905" s="2" t="s">
        <v>46</v>
      </c>
      <c r="K905" s="2">
        <f>IF(L905="away",-1,IF(L905="home",1,IF(L905="neutral",0,"")))</f>
        <v>1</v>
      </c>
      <c r="L905" s="2" t="s">
        <v>21</v>
      </c>
      <c r="M905" s="2">
        <v>38</v>
      </c>
      <c r="N905" s="2">
        <v>-13.5</v>
      </c>
      <c r="O905" s="2">
        <f>IF(P904=P905,O904,"")</f>
        <v>56</v>
      </c>
      <c r="P905" s="2" t="s">
        <v>150</v>
      </c>
      <c r="Q905" s="2">
        <f>IF(S904=S905,Q904,"")</f>
        <v>3</v>
      </c>
      <c r="R905" s="2" t="s">
        <v>14</v>
      </c>
      <c r="S905" s="2" t="s">
        <v>46</v>
      </c>
      <c r="T905" s="2">
        <v>3</v>
      </c>
      <c r="U905" s="2">
        <f>IF(N905&gt;0,-1,1)</f>
        <v>1</v>
      </c>
      <c r="V905" s="2">
        <v>21.5</v>
      </c>
      <c r="W905" s="4">
        <f>(M905-T905+N905)*U905</f>
        <v>21.5</v>
      </c>
      <c r="X905" s="2">
        <v>2018</v>
      </c>
    </row>
    <row r="906" spans="1:24" ht="15" customHeight="1" x14ac:dyDescent="0.25">
      <c r="A906" s="2">
        <v>1151</v>
      </c>
      <c r="B906" s="2">
        <v>20181117</v>
      </c>
      <c r="C906" s="2">
        <f>IF(J906=S906,1,0)</f>
        <v>1</v>
      </c>
      <c r="D906" s="2">
        <v>12</v>
      </c>
      <c r="E906" s="2" t="s">
        <v>12</v>
      </c>
      <c r="F906" s="2">
        <v>80</v>
      </c>
      <c r="G906" s="2" t="s">
        <v>168</v>
      </c>
      <c r="H906" s="2">
        <v>3</v>
      </c>
      <c r="I906" s="2" t="s">
        <v>14</v>
      </c>
      <c r="J906" s="2" t="s">
        <v>46</v>
      </c>
      <c r="K906" s="2">
        <f>IF(L906="away",-1,IF(L906="home",1,IF(L906="neutral",0,"")))</f>
        <v>-1</v>
      </c>
      <c r="L906" s="2" t="s">
        <v>16</v>
      </c>
      <c r="M906" s="2">
        <v>52</v>
      </c>
      <c r="N906" s="2">
        <v>-14</v>
      </c>
      <c r="O906" s="2">
        <f>IF(P905=P906,O905,"")</f>
        <v>56</v>
      </c>
      <c r="P906" s="2" t="s">
        <v>150</v>
      </c>
      <c r="Q906" s="2">
        <f>IF(S905=S906,Q905,"")</f>
        <v>3</v>
      </c>
      <c r="R906" s="2" t="s">
        <v>14</v>
      </c>
      <c r="S906" s="2" t="s">
        <v>46</v>
      </c>
      <c r="T906" s="2">
        <v>51</v>
      </c>
      <c r="U906" s="2">
        <f>IF(N906&gt;0,-1,1)</f>
        <v>1</v>
      </c>
      <c r="V906" s="2">
        <v>-13</v>
      </c>
      <c r="W906" s="4">
        <f>(M906-T906+N906)*U906</f>
        <v>-13</v>
      </c>
      <c r="X906" s="2">
        <v>2018</v>
      </c>
    </row>
    <row r="907" spans="1:24" ht="15" customHeight="1" x14ac:dyDescent="0.25">
      <c r="A907" s="2">
        <v>1030</v>
      </c>
      <c r="B907" s="2">
        <v>20181110</v>
      </c>
      <c r="C907" s="2">
        <f>IF(J907=S907,1,0)</f>
        <v>1</v>
      </c>
      <c r="D907" s="2">
        <v>11</v>
      </c>
      <c r="E907" s="2" t="s">
        <v>12</v>
      </c>
      <c r="F907" s="2">
        <v>43</v>
      </c>
      <c r="G907" s="2" t="s">
        <v>20</v>
      </c>
      <c r="H907" s="2">
        <v>3</v>
      </c>
      <c r="I907" s="2" t="s">
        <v>14</v>
      </c>
      <c r="J907" s="2" t="s">
        <v>46</v>
      </c>
      <c r="K907" s="2">
        <f>IF(L907="away",-1,IF(L907="home",1,IF(L907="neutral",0,"")))</f>
        <v>1</v>
      </c>
      <c r="L907" s="2" t="s">
        <v>21</v>
      </c>
      <c r="M907" s="2">
        <v>34</v>
      </c>
      <c r="N907" s="2">
        <v>-2</v>
      </c>
      <c r="O907" s="2">
        <f>IF(P906=P907,O906,"")</f>
        <v>56</v>
      </c>
      <c r="P907" s="2" t="s">
        <v>150</v>
      </c>
      <c r="Q907" s="2">
        <f>IF(S906=S907,Q906,"")</f>
        <v>3</v>
      </c>
      <c r="R907" s="2" t="s">
        <v>14</v>
      </c>
      <c r="S907" s="2" t="s">
        <v>46</v>
      </c>
      <c r="T907" s="2">
        <v>32</v>
      </c>
      <c r="U907" s="2">
        <f>IF(N907&gt;0,-1,1)</f>
        <v>1</v>
      </c>
      <c r="V907" s="2">
        <v>0</v>
      </c>
      <c r="W907" s="4">
        <f>(M907-T907+N907)*U907</f>
        <v>0</v>
      </c>
      <c r="X907" s="2">
        <v>2018</v>
      </c>
    </row>
    <row r="908" spans="1:24" ht="15" customHeight="1" x14ac:dyDescent="0.25">
      <c r="A908" s="2">
        <v>924</v>
      </c>
      <c r="B908" s="2">
        <v>20181103</v>
      </c>
      <c r="C908" s="2">
        <f>IF(J908=S908,1,0)</f>
        <v>1</v>
      </c>
      <c r="D908" s="2">
        <v>10</v>
      </c>
      <c r="E908" s="2" t="s">
        <v>12</v>
      </c>
      <c r="F908" s="2">
        <v>62</v>
      </c>
      <c r="G908" s="2" t="s">
        <v>89</v>
      </c>
      <c r="H908" s="2">
        <v>3</v>
      </c>
      <c r="I908" s="2" t="s">
        <v>14</v>
      </c>
      <c r="J908" s="2" t="s">
        <v>46</v>
      </c>
      <c r="K908" s="2">
        <f>IF(L908="away",-1,IF(L908="home",1,IF(L908="neutral",0,"")))</f>
        <v>-1</v>
      </c>
      <c r="L908" s="2" t="s">
        <v>16</v>
      </c>
      <c r="M908" s="2">
        <v>24</v>
      </c>
      <c r="N908" s="2">
        <v>-3</v>
      </c>
      <c r="O908" s="2">
        <f>IF(P907=P908,O907,"")</f>
        <v>56</v>
      </c>
      <c r="P908" s="2" t="s">
        <v>150</v>
      </c>
      <c r="Q908" s="2">
        <f>IF(S907=S908,Q907,"")</f>
        <v>3</v>
      </c>
      <c r="R908" s="2" t="s">
        <v>14</v>
      </c>
      <c r="S908" s="2" t="s">
        <v>46</v>
      </c>
      <c r="T908" s="2">
        <v>3</v>
      </c>
      <c r="U908" s="2">
        <f>IF(N908&gt;0,-1,1)</f>
        <v>1</v>
      </c>
      <c r="V908" s="2">
        <v>18</v>
      </c>
      <c r="W908" s="4">
        <f>(M908-T908+N908)*U908</f>
        <v>18</v>
      </c>
      <c r="X908" s="2">
        <v>2018</v>
      </c>
    </row>
    <row r="909" spans="1:24" ht="15" customHeight="1" x14ac:dyDescent="0.25">
      <c r="A909" s="2">
        <v>710</v>
      </c>
      <c r="B909" s="2">
        <v>20181020</v>
      </c>
      <c r="C909" s="2">
        <f>IF(J909=S909,1,0)</f>
        <v>1</v>
      </c>
      <c r="D909" s="2">
        <v>8</v>
      </c>
      <c r="E909" s="2" t="s">
        <v>12</v>
      </c>
      <c r="F909" s="2">
        <v>44</v>
      </c>
      <c r="G909" s="2" t="s">
        <v>138</v>
      </c>
      <c r="H909" s="2">
        <v>3</v>
      </c>
      <c r="I909" s="2" t="s">
        <v>14</v>
      </c>
      <c r="J909" s="2" t="s">
        <v>46</v>
      </c>
      <c r="K909" s="2">
        <f>IF(L909="away",-1,IF(L909="home",1,IF(L909="neutral",0,"")))</f>
        <v>1</v>
      </c>
      <c r="L909" s="2" t="s">
        <v>21</v>
      </c>
      <c r="M909" s="2">
        <v>23</v>
      </c>
      <c r="N909" s="2">
        <v>-12</v>
      </c>
      <c r="O909" s="2">
        <f>IF(P908=P909,O908,"")</f>
        <v>56</v>
      </c>
      <c r="P909" s="2" t="s">
        <v>150</v>
      </c>
      <c r="Q909" s="2">
        <f>IF(S908=S909,Q908,"")</f>
        <v>3</v>
      </c>
      <c r="R909" s="2" t="s">
        <v>14</v>
      </c>
      <c r="S909" s="2" t="s">
        <v>46</v>
      </c>
      <c r="T909" s="2">
        <v>0</v>
      </c>
      <c r="U909" s="2">
        <f>IF(N909&gt;0,-1,1)</f>
        <v>1</v>
      </c>
      <c r="V909" s="2">
        <v>11</v>
      </c>
      <c r="W909" s="4">
        <f>(M909-T909+N909)*U909</f>
        <v>11</v>
      </c>
      <c r="X909" s="2">
        <v>2018</v>
      </c>
    </row>
    <row r="910" spans="1:24" ht="15" customHeight="1" x14ac:dyDescent="0.25">
      <c r="A910" s="2">
        <v>521</v>
      </c>
      <c r="B910" s="2">
        <v>20181006</v>
      </c>
      <c r="C910" s="2">
        <f>IF(J910=S910,1,0)</f>
        <v>1</v>
      </c>
      <c r="D910" s="2">
        <v>6</v>
      </c>
      <c r="E910" s="2" t="s">
        <v>12</v>
      </c>
      <c r="F910" s="2">
        <v>61</v>
      </c>
      <c r="G910" s="2" t="s">
        <v>165</v>
      </c>
      <c r="H910" s="2">
        <v>3</v>
      </c>
      <c r="I910" s="2" t="s">
        <v>14</v>
      </c>
      <c r="J910" s="2" t="s">
        <v>46</v>
      </c>
      <c r="K910" s="2">
        <f>IF(L910="away",-1,IF(L910="home",1,IF(L910="neutral",0,"")))</f>
        <v>1</v>
      </c>
      <c r="L910" s="2" t="s">
        <v>21</v>
      </c>
      <c r="M910" s="2">
        <v>42</v>
      </c>
      <c r="N910" s="2">
        <v>-17.5</v>
      </c>
      <c r="O910" s="2">
        <f>IF(P909=P910,O909,"")</f>
        <v>56</v>
      </c>
      <c r="P910" s="2" t="s">
        <v>150</v>
      </c>
      <c r="Q910" s="2">
        <f>IF(S909=S910,Q909,"")</f>
        <v>3</v>
      </c>
      <c r="R910" s="2" t="s">
        <v>14</v>
      </c>
      <c r="S910" s="2" t="s">
        <v>46</v>
      </c>
      <c r="T910" s="2">
        <v>21</v>
      </c>
      <c r="U910" s="2">
        <f>IF(N910&gt;0,-1,1)</f>
        <v>1</v>
      </c>
      <c r="V910" s="2">
        <v>3.5</v>
      </c>
      <c r="W910" s="4">
        <f>(M910-T910+N910)*U910</f>
        <v>3.5</v>
      </c>
      <c r="X910" s="2">
        <v>2018</v>
      </c>
    </row>
    <row r="911" spans="1:24" ht="15" customHeight="1" x14ac:dyDescent="0.25">
      <c r="A911" s="2">
        <v>235</v>
      </c>
      <c r="B911" s="2">
        <v>20180915</v>
      </c>
      <c r="C911" s="2">
        <f>IF(J911=S911,1,0)</f>
        <v>0</v>
      </c>
      <c r="D911" s="2">
        <v>3</v>
      </c>
      <c r="E911" s="2" t="s">
        <v>12</v>
      </c>
      <c r="F911" s="2">
        <v>102</v>
      </c>
      <c r="G911" s="2" t="s">
        <v>194</v>
      </c>
      <c r="H911" s="2">
        <v>1</v>
      </c>
      <c r="I911" s="2" t="s">
        <v>14</v>
      </c>
      <c r="J911" s="2" t="s">
        <v>40</v>
      </c>
      <c r="K911" s="2">
        <f>IF(L911="away",-1,IF(L911="home",1,IF(L911="neutral",0,"")))</f>
        <v>-1</v>
      </c>
      <c r="L911" s="2" t="s">
        <v>16</v>
      </c>
      <c r="M911" s="2">
        <v>35</v>
      </c>
      <c r="N911" s="2">
        <v>15</v>
      </c>
      <c r="O911" s="2">
        <f>IF(P910=P911,O910,"")</f>
        <v>56</v>
      </c>
      <c r="P911" s="2" t="s">
        <v>150</v>
      </c>
      <c r="Q911" s="2">
        <f>IF(S910=S911,Q910,"")</f>
        <v>3</v>
      </c>
      <c r="R911" s="2" t="s">
        <v>14</v>
      </c>
      <c r="S911" s="2" t="s">
        <v>46</v>
      </c>
      <c r="T911" s="2">
        <v>14</v>
      </c>
      <c r="U911" s="2">
        <f>IF(N911&gt;0,-1,1)</f>
        <v>-1</v>
      </c>
      <c r="V911" s="2">
        <v>36</v>
      </c>
      <c r="W911" s="4">
        <f>(M911-T911+N911)*U911</f>
        <v>-36</v>
      </c>
      <c r="X911" s="2">
        <v>2018</v>
      </c>
    </row>
    <row r="912" spans="1:24" ht="15" customHeight="1" x14ac:dyDescent="0.25">
      <c r="A912" s="2">
        <v>528</v>
      </c>
      <c r="B912" s="2">
        <v>20201212</v>
      </c>
      <c r="C912" s="2">
        <v>1</v>
      </c>
      <c r="D912" s="2">
        <v>15</v>
      </c>
      <c r="E912" s="2" t="s">
        <v>12</v>
      </c>
      <c r="F912" s="2">
        <v>86</v>
      </c>
      <c r="G912" s="2" t="s">
        <v>178</v>
      </c>
      <c r="H912" s="2">
        <v>3</v>
      </c>
      <c r="I912" s="2" t="s">
        <v>14</v>
      </c>
      <c r="J912" s="2" t="s">
        <v>46</v>
      </c>
      <c r="K912" s="2">
        <v>1</v>
      </c>
      <c r="L912" s="2" t="s">
        <v>21</v>
      </c>
      <c r="M912" s="2">
        <v>39</v>
      </c>
      <c r="N912" s="2">
        <v>-15</v>
      </c>
      <c r="O912" s="2">
        <v>62</v>
      </c>
      <c r="P912" s="2" t="s">
        <v>89</v>
      </c>
      <c r="Q912" s="2">
        <v>3</v>
      </c>
      <c r="R912" s="2" t="s">
        <v>14</v>
      </c>
      <c r="S912" s="2" t="s">
        <v>46</v>
      </c>
      <c r="T912" s="2">
        <v>24</v>
      </c>
      <c r="U912" s="2">
        <v>1</v>
      </c>
      <c r="V912" s="2">
        <v>0</v>
      </c>
      <c r="W912" s="5">
        <v>0</v>
      </c>
      <c r="X912" s="2">
        <v>2020</v>
      </c>
    </row>
    <row r="913" spans="1:24" ht="15" customHeight="1" x14ac:dyDescent="0.25">
      <c r="A913" s="2">
        <v>473</v>
      </c>
      <c r="B913" s="2">
        <v>20201205</v>
      </c>
      <c r="C913" s="2">
        <v>1</v>
      </c>
      <c r="D913" s="2">
        <v>14</v>
      </c>
      <c r="E913" s="2" t="s">
        <v>12</v>
      </c>
      <c r="F913" s="2">
        <v>80</v>
      </c>
      <c r="G913" s="2" t="s">
        <v>168</v>
      </c>
      <c r="H913" s="2">
        <v>3</v>
      </c>
      <c r="I913" s="2" t="s">
        <v>14</v>
      </c>
      <c r="J913" s="2" t="s">
        <v>46</v>
      </c>
      <c r="K913" s="2">
        <v>-1</v>
      </c>
      <c r="L913" s="2" t="s">
        <v>16</v>
      </c>
      <c r="M913" s="2">
        <v>52</v>
      </c>
      <c r="N913" s="2">
        <v>-24</v>
      </c>
      <c r="O913" s="2">
        <v>62</v>
      </c>
      <c r="P913" s="2" t="s">
        <v>89</v>
      </c>
      <c r="Q913" s="2">
        <v>3</v>
      </c>
      <c r="R913" s="2" t="s">
        <v>14</v>
      </c>
      <c r="S913" s="2" t="s">
        <v>46</v>
      </c>
      <c r="T913" s="2">
        <v>12</v>
      </c>
      <c r="U913" s="2">
        <v>1</v>
      </c>
      <c r="V913" s="2">
        <v>16</v>
      </c>
      <c r="W913" s="5">
        <v>16</v>
      </c>
      <c r="X913" s="2">
        <v>2020</v>
      </c>
    </row>
    <row r="914" spans="1:24" ht="15" customHeight="1" x14ac:dyDescent="0.25">
      <c r="A914" s="2">
        <v>340</v>
      </c>
      <c r="B914" s="2">
        <v>20201114</v>
      </c>
      <c r="C914" s="2">
        <v>1</v>
      </c>
      <c r="D914" s="2">
        <v>11</v>
      </c>
      <c r="E914" s="2" t="s">
        <v>12</v>
      </c>
      <c r="F914" s="2">
        <v>43</v>
      </c>
      <c r="G914" s="2" t="s">
        <v>20</v>
      </c>
      <c r="H914" s="2">
        <v>3</v>
      </c>
      <c r="I914" s="2" t="s">
        <v>14</v>
      </c>
      <c r="J914" s="2" t="s">
        <v>46</v>
      </c>
      <c r="K914" s="2">
        <v>-1</v>
      </c>
      <c r="L914" s="2" t="s">
        <v>16</v>
      </c>
      <c r="M914" s="2">
        <v>24</v>
      </c>
      <c r="N914" s="2">
        <v>-8.5</v>
      </c>
      <c r="O914" s="2">
        <v>62</v>
      </c>
      <c r="P914" s="2" t="s">
        <v>89</v>
      </c>
      <c r="Q914" s="2">
        <v>3</v>
      </c>
      <c r="R914" s="2" t="s">
        <v>14</v>
      </c>
      <c r="S914" s="2" t="s">
        <v>46</v>
      </c>
      <c r="T914" s="2">
        <v>0</v>
      </c>
      <c r="U914" s="2">
        <v>1</v>
      </c>
      <c r="V914" s="2">
        <v>15.5</v>
      </c>
      <c r="W914" s="5">
        <v>15.5</v>
      </c>
      <c r="X914" s="2">
        <v>2020</v>
      </c>
    </row>
    <row r="915" spans="1:24" ht="15" customHeight="1" x14ac:dyDescent="0.25">
      <c r="A915" s="2">
        <v>295</v>
      </c>
      <c r="B915" s="2">
        <v>20201107</v>
      </c>
      <c r="C915" s="2">
        <v>1</v>
      </c>
      <c r="D915" s="2">
        <v>10</v>
      </c>
      <c r="E915" s="2" t="s">
        <v>12</v>
      </c>
      <c r="F915" s="2">
        <v>44</v>
      </c>
      <c r="G915" s="2" t="s">
        <v>138</v>
      </c>
      <c r="H915" s="2">
        <v>3</v>
      </c>
      <c r="I915" s="2" t="s">
        <v>14</v>
      </c>
      <c r="J915" s="2" t="s">
        <v>46</v>
      </c>
      <c r="K915" s="2">
        <v>1</v>
      </c>
      <c r="L915" s="2" t="s">
        <v>21</v>
      </c>
      <c r="M915" s="2">
        <v>49</v>
      </c>
      <c r="N915" s="2">
        <v>-7.5</v>
      </c>
      <c r="O915" s="2">
        <v>62</v>
      </c>
      <c r="P915" s="2" t="s">
        <v>89</v>
      </c>
      <c r="Q915" s="2">
        <v>3</v>
      </c>
      <c r="R915" s="2" t="s">
        <v>14</v>
      </c>
      <c r="S915" s="2" t="s">
        <v>46</v>
      </c>
      <c r="T915" s="2">
        <v>7</v>
      </c>
      <c r="U915" s="2">
        <v>1</v>
      </c>
      <c r="V915" s="2">
        <v>34.5</v>
      </c>
      <c r="W915" s="5">
        <v>34.5</v>
      </c>
      <c r="X915" s="2">
        <v>2020</v>
      </c>
    </row>
    <row r="916" spans="1:24" ht="15" customHeight="1" x14ac:dyDescent="0.25">
      <c r="A916" s="2">
        <v>197</v>
      </c>
      <c r="B916" s="2">
        <v>20201024</v>
      </c>
      <c r="C916" s="2">
        <v>1</v>
      </c>
      <c r="D916" s="2">
        <v>8</v>
      </c>
      <c r="E916" s="2" t="s">
        <v>12</v>
      </c>
      <c r="F916" s="2">
        <v>90</v>
      </c>
      <c r="G916" s="2" t="s">
        <v>181</v>
      </c>
      <c r="H916" s="2">
        <v>3</v>
      </c>
      <c r="I916" s="2" t="s">
        <v>14</v>
      </c>
      <c r="J916" s="2" t="s">
        <v>46</v>
      </c>
      <c r="K916" s="2">
        <v>-1</v>
      </c>
      <c r="L916" s="2" t="s">
        <v>16</v>
      </c>
      <c r="M916" s="2">
        <v>38</v>
      </c>
      <c r="N916" s="2">
        <v>10.5</v>
      </c>
      <c r="O916" s="2">
        <v>62</v>
      </c>
      <c r="P916" s="2" t="s">
        <v>89</v>
      </c>
      <c r="Q916" s="2">
        <v>3</v>
      </c>
      <c r="R916" s="2" t="s">
        <v>14</v>
      </c>
      <c r="S916" s="2" t="s">
        <v>46</v>
      </c>
      <c r="T916" s="2">
        <v>27</v>
      </c>
      <c r="U916" s="2">
        <v>-1</v>
      </c>
      <c r="V916" s="2">
        <v>21.5</v>
      </c>
      <c r="W916" s="5">
        <v>-21.5</v>
      </c>
      <c r="X916" s="2">
        <v>2020</v>
      </c>
    </row>
    <row r="917" spans="1:24" ht="15" customHeight="1" x14ac:dyDescent="0.25">
      <c r="A917" s="2">
        <v>2554</v>
      </c>
      <c r="B917" s="2">
        <v>20191116</v>
      </c>
      <c r="C917" s="2">
        <f>IF(J917=S917,1,0)</f>
        <v>1</v>
      </c>
      <c r="D917" s="2">
        <v>12</v>
      </c>
      <c r="E917" s="2" t="s">
        <v>12</v>
      </c>
      <c r="F917" s="2">
        <v>61</v>
      </c>
      <c r="G917" s="2" t="s">
        <v>165</v>
      </c>
      <c r="H917" s="2">
        <v>3</v>
      </c>
      <c r="I917" s="2" t="s">
        <v>14</v>
      </c>
      <c r="J917" s="2" t="s">
        <v>46</v>
      </c>
      <c r="K917" s="2">
        <f>IF(L917="away",-1,IF(L917="home",1,IF(L917="neutral",0,"")))</f>
        <v>1</v>
      </c>
      <c r="L917" s="2" t="s">
        <v>21</v>
      </c>
      <c r="M917" s="2">
        <v>44</v>
      </c>
      <c r="N917" s="2">
        <v>-14</v>
      </c>
      <c r="O917" s="2">
        <f>IF(P916=P917,O916,"")</f>
        <v>62</v>
      </c>
      <c r="P917" s="2" t="s">
        <v>89</v>
      </c>
      <c r="Q917" s="2">
        <f>IF(S916=S917,Q916,"")</f>
        <v>3</v>
      </c>
      <c r="R917" s="2" t="s">
        <v>14</v>
      </c>
      <c r="S917" s="2" t="s">
        <v>46</v>
      </c>
      <c r="T917" s="2">
        <v>10</v>
      </c>
      <c r="U917" s="2">
        <f>IF(N917&gt;0,-1,1)</f>
        <v>1</v>
      </c>
      <c r="V917" s="2">
        <v>20</v>
      </c>
      <c r="W917" s="4">
        <f>(M917-T917+N917)*U917</f>
        <v>20</v>
      </c>
      <c r="X917" s="2">
        <v>2019</v>
      </c>
    </row>
    <row r="918" spans="1:24" ht="15" customHeight="1" x14ac:dyDescent="0.25">
      <c r="A918" s="2">
        <v>2449</v>
      </c>
      <c r="B918" s="2">
        <v>20191109</v>
      </c>
      <c r="C918" s="2">
        <f>IF(J918=S918,1,0)</f>
        <v>1</v>
      </c>
      <c r="D918" s="2">
        <v>11</v>
      </c>
      <c r="E918" s="2" t="s">
        <v>12</v>
      </c>
      <c r="F918" s="2">
        <v>42</v>
      </c>
      <c r="G918" s="2" t="s">
        <v>136</v>
      </c>
      <c r="H918" s="2">
        <v>3</v>
      </c>
      <c r="I918" s="2" t="s">
        <v>14</v>
      </c>
      <c r="J918" s="2" t="s">
        <v>46</v>
      </c>
      <c r="K918" s="2">
        <f>IF(L918="away",-1,IF(L918="home",1,IF(L918="neutral",0,"")))</f>
        <v>-1</v>
      </c>
      <c r="L918" s="2" t="s">
        <v>16</v>
      </c>
      <c r="M918" s="2">
        <v>37</v>
      </c>
      <c r="N918" s="2">
        <v>13.5</v>
      </c>
      <c r="O918" s="2">
        <f>IF(P917=P918,O917,"")</f>
        <v>62</v>
      </c>
      <c r="P918" s="2" t="s">
        <v>89</v>
      </c>
      <c r="Q918" s="2">
        <f>IF(S917=S918,Q917,"")</f>
        <v>3</v>
      </c>
      <c r="R918" s="2" t="s">
        <v>14</v>
      </c>
      <c r="S918" s="2" t="s">
        <v>46</v>
      </c>
      <c r="T918" s="2">
        <v>34</v>
      </c>
      <c r="U918" s="2">
        <f>IF(N918&gt;0,-1,1)</f>
        <v>-1</v>
      </c>
      <c r="V918" s="2">
        <v>16.5</v>
      </c>
      <c r="W918" s="4">
        <f>(M918-T918+N918)*U918</f>
        <v>-16.5</v>
      </c>
      <c r="X918" s="2">
        <v>2019</v>
      </c>
    </row>
    <row r="919" spans="1:24" ht="15" customHeight="1" x14ac:dyDescent="0.25">
      <c r="A919" s="2">
        <v>2234</v>
      </c>
      <c r="B919" s="2">
        <v>20191026</v>
      </c>
      <c r="C919" s="2">
        <f>IF(J919=S919,1,0)</f>
        <v>1</v>
      </c>
      <c r="D919" s="2">
        <v>9</v>
      </c>
      <c r="E919" s="2" t="s">
        <v>12</v>
      </c>
      <c r="F919" s="2">
        <v>86</v>
      </c>
      <c r="G919" s="2" t="s">
        <v>178</v>
      </c>
      <c r="H919" s="2">
        <v>3</v>
      </c>
      <c r="I919" s="2" t="s">
        <v>14</v>
      </c>
      <c r="J919" s="2" t="s">
        <v>46</v>
      </c>
      <c r="K919" s="2">
        <f>IF(L919="away",-1,IF(L919="home",1,IF(L919="neutral",0,"")))</f>
        <v>-1</v>
      </c>
      <c r="L919" s="2" t="s">
        <v>16</v>
      </c>
      <c r="M919" s="2">
        <v>28</v>
      </c>
      <c r="N919" s="2">
        <v>-6.5</v>
      </c>
      <c r="O919" s="2">
        <f>IF(P918=P919,O918,"")</f>
        <v>62</v>
      </c>
      <c r="P919" s="2" t="s">
        <v>89</v>
      </c>
      <c r="Q919" s="2">
        <f>IF(S918=S919,Q918,"")</f>
        <v>3</v>
      </c>
      <c r="R919" s="2" t="s">
        <v>14</v>
      </c>
      <c r="S919" s="2" t="s">
        <v>46</v>
      </c>
      <c r="T919" s="2">
        <v>7</v>
      </c>
      <c r="U919" s="2">
        <f>IF(N919&gt;0,-1,1)</f>
        <v>1</v>
      </c>
      <c r="V919" s="2">
        <v>14.5</v>
      </c>
      <c r="W919" s="4">
        <f>(M919-T919+N919)*U919</f>
        <v>14.5</v>
      </c>
      <c r="X919" s="2">
        <v>2019</v>
      </c>
    </row>
    <row r="920" spans="1:24" ht="15" customHeight="1" x14ac:dyDescent="0.25">
      <c r="A920" s="2">
        <v>2043</v>
      </c>
      <c r="B920" s="2">
        <v>20191012</v>
      </c>
      <c r="C920" s="2">
        <f>IF(J920=S920,1,0)</f>
        <v>1</v>
      </c>
      <c r="D920" s="2">
        <v>7</v>
      </c>
      <c r="E920" s="2" t="s">
        <v>12</v>
      </c>
      <c r="F920" s="2">
        <v>129</v>
      </c>
      <c r="G920" s="2" t="s">
        <v>95</v>
      </c>
      <c r="H920" s="2">
        <v>3</v>
      </c>
      <c r="I920" s="2" t="s">
        <v>14</v>
      </c>
      <c r="J920" s="2" t="s">
        <v>46</v>
      </c>
      <c r="K920" s="2">
        <f>IF(L920="away",-1,IF(L920="home",1,IF(L920="neutral",0,"")))</f>
        <v>1</v>
      </c>
      <c r="L920" s="2" t="s">
        <v>21</v>
      </c>
      <c r="M920" s="2">
        <v>38</v>
      </c>
      <c r="N920" s="2">
        <v>-10</v>
      </c>
      <c r="O920" s="2">
        <f>IF(P919=P920,O919,"")</f>
        <v>62</v>
      </c>
      <c r="P920" s="2" t="s">
        <v>89</v>
      </c>
      <c r="Q920" s="2">
        <f>IF(S919=S920,Q919,"")</f>
        <v>3</v>
      </c>
      <c r="R920" s="2" t="s">
        <v>14</v>
      </c>
      <c r="S920" s="2" t="s">
        <v>46</v>
      </c>
      <c r="T920" s="2">
        <v>0</v>
      </c>
      <c r="U920" s="2">
        <f>IF(N920&gt;0,-1,1)</f>
        <v>1</v>
      </c>
      <c r="V920" s="2">
        <v>28</v>
      </c>
      <c r="W920" s="4">
        <f>(M920-T920+N920)*U920</f>
        <v>28</v>
      </c>
      <c r="X920" s="2">
        <v>2019</v>
      </c>
    </row>
    <row r="921" spans="1:24" ht="15" customHeight="1" x14ac:dyDescent="0.25">
      <c r="A921" s="2">
        <v>1924</v>
      </c>
      <c r="B921" s="2">
        <v>20191005</v>
      </c>
      <c r="C921" s="2">
        <f>IF(J921=S921,1,0)</f>
        <v>1</v>
      </c>
      <c r="D921" s="2">
        <v>6</v>
      </c>
      <c r="E921" s="2" t="s">
        <v>12</v>
      </c>
      <c r="F921" s="2">
        <v>80</v>
      </c>
      <c r="G921" s="2" t="s">
        <v>168</v>
      </c>
      <c r="H921" s="2">
        <v>3</v>
      </c>
      <c r="I921" s="2" t="s">
        <v>14</v>
      </c>
      <c r="J921" s="2" t="s">
        <v>46</v>
      </c>
      <c r="K921" s="2">
        <f>IF(L921="away",-1,IF(L921="home",1,IF(L921="neutral",0,"")))</f>
        <v>1</v>
      </c>
      <c r="L921" s="2" t="s">
        <v>21</v>
      </c>
      <c r="M921" s="2">
        <v>34</v>
      </c>
      <c r="N921" s="2">
        <v>-20</v>
      </c>
      <c r="O921" s="2">
        <f>IF(P920=P921,O920,"")</f>
        <v>62</v>
      </c>
      <c r="P921" s="2" t="s">
        <v>89</v>
      </c>
      <c r="Q921" s="2">
        <f>IF(S920=S921,Q920,"")</f>
        <v>3</v>
      </c>
      <c r="R921" s="2" t="s">
        <v>14</v>
      </c>
      <c r="S921" s="2" t="s">
        <v>46</v>
      </c>
      <c r="T921" s="2">
        <v>10</v>
      </c>
      <c r="U921" s="2">
        <f>IF(N921&gt;0,-1,1)</f>
        <v>1</v>
      </c>
      <c r="V921" s="2">
        <v>4</v>
      </c>
      <c r="W921" s="4">
        <f>(M921-T921+N921)*U921</f>
        <v>4</v>
      </c>
      <c r="X921" s="2">
        <v>2019</v>
      </c>
    </row>
    <row r="922" spans="1:24" ht="15" customHeight="1" x14ac:dyDescent="0.25">
      <c r="A922" s="2">
        <v>1610</v>
      </c>
      <c r="B922" s="2">
        <v>20190914</v>
      </c>
      <c r="C922" s="2">
        <f>IF(J922=S922,1,0)</f>
        <v>0</v>
      </c>
      <c r="D922" s="2">
        <v>3</v>
      </c>
      <c r="E922" s="2" t="s">
        <v>12</v>
      </c>
      <c r="F922" s="2">
        <v>6</v>
      </c>
      <c r="G922" s="2" t="s">
        <v>109</v>
      </c>
      <c r="H922" s="2">
        <v>9</v>
      </c>
      <c r="I922" s="2" t="s">
        <v>14</v>
      </c>
      <c r="J922" s="2" t="s">
        <v>62</v>
      </c>
      <c r="K922" s="2">
        <f>IF(L922="away",-1,IF(L922="home",1,IF(L922="neutral",0,"")))</f>
        <v>-1</v>
      </c>
      <c r="L922" s="2" t="s">
        <v>16</v>
      </c>
      <c r="M922" s="2">
        <v>10</v>
      </c>
      <c r="N922" s="2">
        <v>10.5</v>
      </c>
      <c r="O922" s="2">
        <f>IF(P921=P922,O921,"")</f>
        <v>62</v>
      </c>
      <c r="P922" s="2" t="s">
        <v>89</v>
      </c>
      <c r="Q922" s="2">
        <f>IF(S921=S922,Q921,"")</f>
        <v>3</v>
      </c>
      <c r="R922" s="2" t="s">
        <v>14</v>
      </c>
      <c r="S922" s="2" t="s">
        <v>46</v>
      </c>
      <c r="T922" s="2">
        <v>7</v>
      </c>
      <c r="U922" s="2">
        <f>IF(N922&gt;0,-1,1)</f>
        <v>-1</v>
      </c>
      <c r="V922" s="2">
        <v>13.5</v>
      </c>
      <c r="W922" s="4">
        <f>(M922-T922+N922)*U922</f>
        <v>-13.5</v>
      </c>
      <c r="X922" s="2">
        <v>2019</v>
      </c>
    </row>
    <row r="923" spans="1:24" ht="15" customHeight="1" x14ac:dyDescent="0.25">
      <c r="A923" s="2">
        <v>1359</v>
      </c>
      <c r="B923" s="2">
        <v>20181231</v>
      </c>
      <c r="C923" s="2">
        <f>IF(J923=S923,1,0)</f>
        <v>0</v>
      </c>
      <c r="D923" s="2">
        <v>18</v>
      </c>
      <c r="E923" s="2" t="s">
        <v>293</v>
      </c>
      <c r="F923" s="2">
        <v>84</v>
      </c>
      <c r="G923" s="2" t="s">
        <v>174</v>
      </c>
      <c r="H923" s="2">
        <v>9</v>
      </c>
      <c r="I923" s="2" t="s">
        <v>14</v>
      </c>
      <c r="J923" s="2" t="s">
        <v>62</v>
      </c>
      <c r="K923" s="2">
        <f>IF(L923="away",-1,IF(L923="home",1,IF(L923="neutral",0,"")))</f>
        <v>0</v>
      </c>
      <c r="L923" s="2" t="s">
        <v>32</v>
      </c>
      <c r="M923" s="2">
        <v>7</v>
      </c>
      <c r="N923" s="2">
        <v>-1</v>
      </c>
      <c r="O923" s="2">
        <f>IF(P922=P923,O922,"")</f>
        <v>62</v>
      </c>
      <c r="P923" s="2" t="s">
        <v>89</v>
      </c>
      <c r="Q923" s="2">
        <f>IF(S922=S923,Q922,"")</f>
        <v>3</v>
      </c>
      <c r="R923" s="2" t="s">
        <v>14</v>
      </c>
      <c r="S923" s="2" t="s">
        <v>46</v>
      </c>
      <c r="T923" s="2">
        <v>6</v>
      </c>
      <c r="U923" s="2">
        <f>IF(N923&gt;0,-1,1)</f>
        <v>1</v>
      </c>
      <c r="V923" s="2">
        <v>0</v>
      </c>
      <c r="W923" s="4">
        <f>(M923-T923+N923)*U923</f>
        <v>0</v>
      </c>
      <c r="X923" s="2">
        <v>2018</v>
      </c>
    </row>
    <row r="924" spans="1:24" ht="15" customHeight="1" x14ac:dyDescent="0.25">
      <c r="A924" s="2">
        <v>1158</v>
      </c>
      <c r="B924" s="2">
        <v>20181117</v>
      </c>
      <c r="C924" s="2">
        <f>IF(J924=S924,1,0)</f>
        <v>1</v>
      </c>
      <c r="D924" s="2">
        <v>12</v>
      </c>
      <c r="E924" s="2" t="s">
        <v>12</v>
      </c>
      <c r="F924" s="2">
        <v>71</v>
      </c>
      <c r="G924" s="2" t="s">
        <v>249</v>
      </c>
      <c r="H924" s="2">
        <v>3</v>
      </c>
      <c r="I924" s="2" t="s">
        <v>14</v>
      </c>
      <c r="J924" s="2" t="s">
        <v>46</v>
      </c>
      <c r="K924" s="2">
        <f>IF(L924="away",-1,IF(L924="home",1,IF(L924="neutral",0,"")))</f>
        <v>1</v>
      </c>
      <c r="L924" s="2" t="s">
        <v>21</v>
      </c>
      <c r="M924" s="2">
        <v>9</v>
      </c>
      <c r="N924" s="2">
        <v>-1</v>
      </c>
      <c r="O924" s="2">
        <f>IF(P923=P924,O923,"")</f>
        <v>62</v>
      </c>
      <c r="P924" s="2" t="s">
        <v>89</v>
      </c>
      <c r="Q924" s="2">
        <f>IF(S923=S924,Q923,"")</f>
        <v>3</v>
      </c>
      <c r="R924" s="2" t="s">
        <v>14</v>
      </c>
      <c r="S924" s="2" t="s">
        <v>46</v>
      </c>
      <c r="T924" s="2">
        <v>6</v>
      </c>
      <c r="U924" s="2">
        <f>IF(N924&gt;0,-1,1)</f>
        <v>1</v>
      </c>
      <c r="V924" s="2">
        <v>2</v>
      </c>
      <c r="W924" s="4">
        <f>(M924-T924+N924)*U924</f>
        <v>2</v>
      </c>
      <c r="X924" s="2">
        <v>2018</v>
      </c>
    </row>
    <row r="925" spans="1:24" ht="15" customHeight="1" x14ac:dyDescent="0.25">
      <c r="A925" s="2">
        <v>1037</v>
      </c>
      <c r="B925" s="2">
        <v>20181110</v>
      </c>
      <c r="C925" s="2">
        <f>IF(J925=S925,1,0)</f>
        <v>1</v>
      </c>
      <c r="D925" s="2">
        <v>11</v>
      </c>
      <c r="E925" s="2" t="s">
        <v>12</v>
      </c>
      <c r="F925" s="2">
        <v>80</v>
      </c>
      <c r="G925" s="2" t="s">
        <v>168</v>
      </c>
      <c r="H925" s="2">
        <v>3</v>
      </c>
      <c r="I925" s="2" t="s">
        <v>14</v>
      </c>
      <c r="J925" s="2" t="s">
        <v>46</v>
      </c>
      <c r="K925" s="2">
        <f>IF(L925="away",-1,IF(L925="home",1,IF(L925="neutral",0,"")))</f>
        <v>-1</v>
      </c>
      <c r="L925" s="2" t="s">
        <v>16</v>
      </c>
      <c r="M925" s="2">
        <v>26</v>
      </c>
      <c r="N925" s="2">
        <v>-4</v>
      </c>
      <c r="O925" s="2">
        <f>IF(P924=P925,O924,"")</f>
        <v>62</v>
      </c>
      <c r="P925" s="2" t="s">
        <v>89</v>
      </c>
      <c r="Q925" s="2">
        <f>IF(S924=S925,Q924,"")</f>
        <v>3</v>
      </c>
      <c r="R925" s="2" t="s">
        <v>14</v>
      </c>
      <c r="S925" s="2" t="s">
        <v>46</v>
      </c>
      <c r="T925" s="2">
        <v>6</v>
      </c>
      <c r="U925" s="2">
        <f>IF(N925&gt;0,-1,1)</f>
        <v>1</v>
      </c>
      <c r="V925" s="2">
        <v>16</v>
      </c>
      <c r="W925" s="4">
        <f>(M925-T925+N925)*U925</f>
        <v>16</v>
      </c>
      <c r="X925" s="2">
        <v>2018</v>
      </c>
    </row>
    <row r="926" spans="1:24" ht="15" customHeight="1" x14ac:dyDescent="0.25">
      <c r="A926" s="2">
        <v>717</v>
      </c>
      <c r="B926" s="2">
        <v>20181020</v>
      </c>
      <c r="C926" s="2">
        <f>IF(J926=S926,1,0)</f>
        <v>1</v>
      </c>
      <c r="D926" s="2">
        <v>8</v>
      </c>
      <c r="E926" s="2" t="s">
        <v>12</v>
      </c>
      <c r="F926" s="2">
        <v>61</v>
      </c>
      <c r="G926" s="2" t="s">
        <v>165</v>
      </c>
      <c r="H926" s="2">
        <v>3</v>
      </c>
      <c r="I926" s="2" t="s">
        <v>14</v>
      </c>
      <c r="J926" s="2" t="s">
        <v>46</v>
      </c>
      <c r="K926" s="2">
        <f>IF(L926="away",-1,IF(L926="home",1,IF(L926="neutral",0,"")))</f>
        <v>-1</v>
      </c>
      <c r="L926" s="2" t="s">
        <v>16</v>
      </c>
      <c r="M926" s="2">
        <v>21</v>
      </c>
      <c r="N926" s="2">
        <v>-7.5</v>
      </c>
      <c r="O926" s="2">
        <f>IF(P925=P926,O925,"")</f>
        <v>62</v>
      </c>
      <c r="P926" s="2" t="s">
        <v>89</v>
      </c>
      <c r="Q926" s="2">
        <f>IF(S925=S926,Q925,"")</f>
        <v>3</v>
      </c>
      <c r="R926" s="2" t="s">
        <v>14</v>
      </c>
      <c r="S926" s="2" t="s">
        <v>46</v>
      </c>
      <c r="T926" s="2">
        <v>7</v>
      </c>
      <c r="U926" s="2">
        <f>IF(N926&gt;0,-1,1)</f>
        <v>1</v>
      </c>
      <c r="V926" s="2">
        <v>6.5</v>
      </c>
      <c r="W926" s="4">
        <f>(M926-T926+N926)*U926</f>
        <v>6.5</v>
      </c>
      <c r="X926" s="2">
        <v>2018</v>
      </c>
    </row>
    <row r="927" spans="1:24" ht="15" customHeight="1" x14ac:dyDescent="0.25">
      <c r="A927" s="2">
        <v>518</v>
      </c>
      <c r="B927" s="2">
        <v>20181006</v>
      </c>
      <c r="C927" s="2">
        <f>IF(J927=S927,1,0)</f>
        <v>1</v>
      </c>
      <c r="D927" s="2">
        <v>6</v>
      </c>
      <c r="E927" s="2" t="s">
        <v>12</v>
      </c>
      <c r="F927" s="2">
        <v>77</v>
      </c>
      <c r="G927" s="2" t="s">
        <v>47</v>
      </c>
      <c r="H927" s="2">
        <v>3</v>
      </c>
      <c r="I927" s="2" t="s">
        <v>14</v>
      </c>
      <c r="J927" s="2" t="s">
        <v>46</v>
      </c>
      <c r="K927" s="2">
        <f>IF(L927="away",-1,IF(L927="home",1,IF(L927="neutral",0,"")))</f>
        <v>-1</v>
      </c>
      <c r="L927" s="2" t="s">
        <v>16</v>
      </c>
      <c r="M927" s="2">
        <v>29</v>
      </c>
      <c r="N927" s="2">
        <v>10</v>
      </c>
      <c r="O927" s="2">
        <f>IF(P926=P927,O926,"")</f>
        <v>62</v>
      </c>
      <c r="P927" s="2" t="s">
        <v>89</v>
      </c>
      <c r="Q927" s="2">
        <f>IF(S926=S927,Q926,"")</f>
        <v>3</v>
      </c>
      <c r="R927" s="2" t="s">
        <v>14</v>
      </c>
      <c r="S927" s="2" t="s">
        <v>46</v>
      </c>
      <c r="T927" s="2">
        <v>19</v>
      </c>
      <c r="U927" s="2">
        <f>IF(N927&gt;0,-1,1)</f>
        <v>-1</v>
      </c>
      <c r="V927" s="2">
        <v>20</v>
      </c>
      <c r="W927" s="4">
        <f>(M927-T927+N927)*U927</f>
        <v>-20</v>
      </c>
      <c r="X927" s="2">
        <v>2018</v>
      </c>
    </row>
    <row r="928" spans="1:24" ht="15" customHeight="1" x14ac:dyDescent="0.25">
      <c r="A928" s="2">
        <v>112</v>
      </c>
      <c r="B928" s="2">
        <v>20180908</v>
      </c>
      <c r="C928" s="2">
        <f>IF(J928=S928,1,0)</f>
        <v>0</v>
      </c>
      <c r="D928" s="2">
        <v>2</v>
      </c>
      <c r="E928" s="2" t="s">
        <v>12</v>
      </c>
      <c r="F928" s="2">
        <v>6</v>
      </c>
      <c r="G928" s="2" t="s">
        <v>109</v>
      </c>
      <c r="H928" s="2">
        <v>9</v>
      </c>
      <c r="I928" s="2" t="s">
        <v>14</v>
      </c>
      <c r="J928" s="2" t="s">
        <v>62</v>
      </c>
      <c r="K928" s="2">
        <f>IF(L928="away",-1,IF(L928="home",1,IF(L928="neutral",0,"")))</f>
        <v>1</v>
      </c>
      <c r="L928" s="2" t="s">
        <v>21</v>
      </c>
      <c r="M928" s="2">
        <v>16</v>
      </c>
      <c r="N928" s="2">
        <v>5</v>
      </c>
      <c r="O928" s="2">
        <f>IF(P927=P928,O927,"")</f>
        <v>62</v>
      </c>
      <c r="P928" s="2" t="s">
        <v>89</v>
      </c>
      <c r="Q928" s="2">
        <f>IF(S927=S928,Q927,"")</f>
        <v>3</v>
      </c>
      <c r="R928" s="2" t="s">
        <v>14</v>
      </c>
      <c r="S928" s="2" t="s">
        <v>46</v>
      </c>
      <c r="T928" s="2">
        <v>13</v>
      </c>
      <c r="U928" s="2">
        <f>IF(N928&gt;0,-1,1)</f>
        <v>-1</v>
      </c>
      <c r="V928" s="2">
        <v>8</v>
      </c>
      <c r="W928" s="4">
        <f>(M928-T928+N928)*U928</f>
        <v>-8</v>
      </c>
      <c r="X928" s="2">
        <v>2018</v>
      </c>
    </row>
    <row r="929" spans="1:24" ht="15" customHeight="1" x14ac:dyDescent="0.25">
      <c r="A929" s="2">
        <v>490</v>
      </c>
      <c r="B929" s="2">
        <v>20201205</v>
      </c>
      <c r="C929" s="2">
        <v>1</v>
      </c>
      <c r="D929" s="2">
        <v>14</v>
      </c>
      <c r="E929" s="2" t="s">
        <v>12</v>
      </c>
      <c r="F929" s="2">
        <v>110</v>
      </c>
      <c r="G929" s="2" t="s">
        <v>54</v>
      </c>
      <c r="H929" s="2">
        <v>1</v>
      </c>
      <c r="I929" s="2" t="s">
        <v>14</v>
      </c>
      <c r="J929" s="2" t="s">
        <v>40</v>
      </c>
      <c r="K929" s="2">
        <v>1</v>
      </c>
      <c r="L929" s="2" t="s">
        <v>21</v>
      </c>
      <c r="M929" s="2">
        <v>35</v>
      </c>
      <c r="N929" s="2">
        <v>-3</v>
      </c>
      <c r="O929" s="2">
        <v>58</v>
      </c>
      <c r="P929" s="2" t="s">
        <v>152</v>
      </c>
      <c r="Q929" s="2">
        <v>1</v>
      </c>
      <c r="R929" s="2" t="s">
        <v>14</v>
      </c>
      <c r="S929" s="2" t="s">
        <v>40</v>
      </c>
      <c r="T929" s="2">
        <v>21</v>
      </c>
      <c r="U929" s="2">
        <v>1</v>
      </c>
      <c r="V929" s="2">
        <v>11</v>
      </c>
      <c r="W929" s="5">
        <v>11</v>
      </c>
      <c r="X929" s="2">
        <v>2020</v>
      </c>
    </row>
    <row r="930" spans="1:24" ht="15" customHeight="1" x14ac:dyDescent="0.25">
      <c r="A930" s="2">
        <v>237</v>
      </c>
      <c r="B930" s="2">
        <v>20201031</v>
      </c>
      <c r="C930" s="2">
        <v>1</v>
      </c>
      <c r="D930" s="2">
        <v>9</v>
      </c>
      <c r="E930" s="2" t="s">
        <v>12</v>
      </c>
      <c r="F930" s="2">
        <v>21</v>
      </c>
      <c r="G930" s="2" t="s">
        <v>205</v>
      </c>
      <c r="H930" s="2">
        <v>1</v>
      </c>
      <c r="I930" s="2" t="s">
        <v>14</v>
      </c>
      <c r="J930" s="2" t="s">
        <v>40</v>
      </c>
      <c r="K930" s="2">
        <v>1</v>
      </c>
      <c r="L930" s="2" t="s">
        <v>21</v>
      </c>
      <c r="M930" s="2">
        <v>49</v>
      </c>
      <c r="N930" s="2">
        <v>-7</v>
      </c>
      <c r="O930" s="2">
        <v>58</v>
      </c>
      <c r="P930" s="2" t="s">
        <v>152</v>
      </c>
      <c r="Q930" s="2">
        <v>1</v>
      </c>
      <c r="R930" s="2" t="s">
        <v>14</v>
      </c>
      <c r="S930" s="2" t="s">
        <v>40</v>
      </c>
      <c r="T930" s="2">
        <v>10</v>
      </c>
      <c r="U930" s="2">
        <v>1</v>
      </c>
      <c r="V930" s="2">
        <v>32</v>
      </c>
      <c r="W930" s="5">
        <v>32</v>
      </c>
      <c r="X930" s="2">
        <v>2020</v>
      </c>
    </row>
    <row r="931" spans="1:24" ht="15" customHeight="1" x14ac:dyDescent="0.25">
      <c r="A931" s="2">
        <v>111</v>
      </c>
      <c r="B931" s="2">
        <v>20201003</v>
      </c>
      <c r="C931" s="2">
        <v>1</v>
      </c>
      <c r="D931" s="2">
        <v>5</v>
      </c>
      <c r="E931" s="2" t="s">
        <v>12</v>
      </c>
      <c r="F931" s="2">
        <v>93</v>
      </c>
      <c r="G931" s="2" t="s">
        <v>167</v>
      </c>
      <c r="H931" s="2">
        <v>1</v>
      </c>
      <c r="I931" s="2" t="s">
        <v>14</v>
      </c>
      <c r="J931" s="2" t="s">
        <v>40</v>
      </c>
      <c r="K931" s="2">
        <v>1</v>
      </c>
      <c r="L931" s="2" t="s">
        <v>21</v>
      </c>
      <c r="M931" s="2">
        <v>30</v>
      </c>
      <c r="N931" s="2">
        <v>-1</v>
      </c>
      <c r="O931" s="2">
        <v>58</v>
      </c>
      <c r="P931" s="2" t="s">
        <v>152</v>
      </c>
      <c r="Q931" s="2">
        <v>1</v>
      </c>
      <c r="R931" s="2" t="s">
        <v>14</v>
      </c>
      <c r="S931" s="2" t="s">
        <v>40</v>
      </c>
      <c r="T931" s="2">
        <v>27</v>
      </c>
      <c r="U931" s="2">
        <v>1</v>
      </c>
      <c r="V931" s="2">
        <v>2</v>
      </c>
      <c r="W931" s="5">
        <v>2</v>
      </c>
      <c r="X931" s="2">
        <v>2020</v>
      </c>
    </row>
    <row r="932" spans="1:24" ht="15" customHeight="1" x14ac:dyDescent="0.25">
      <c r="A932" s="2">
        <v>2881</v>
      </c>
      <c r="B932" s="2">
        <v>20191228</v>
      </c>
      <c r="C932" s="2">
        <f>IF(J932=S932,1,0)</f>
        <v>0</v>
      </c>
      <c r="D932" s="2">
        <v>18</v>
      </c>
      <c r="E932" s="2" t="s">
        <v>293</v>
      </c>
      <c r="F932" s="2">
        <v>86</v>
      </c>
      <c r="G932" s="2" t="s">
        <v>178</v>
      </c>
      <c r="H932" s="2">
        <v>3</v>
      </c>
      <c r="I932" s="2" t="s">
        <v>14</v>
      </c>
      <c r="J932" s="2" t="s">
        <v>46</v>
      </c>
      <c r="K932" s="2">
        <f>IF(L932="away",-1,IF(L932="home",1,IF(L932="neutral",0,"")))</f>
        <v>0</v>
      </c>
      <c r="L932" s="2" t="s">
        <v>32</v>
      </c>
      <c r="M932" s="2">
        <v>53</v>
      </c>
      <c r="N932" s="2">
        <v>-7.5</v>
      </c>
      <c r="O932" s="2">
        <f>IF(P931=P932,O931,"")</f>
        <v>58</v>
      </c>
      <c r="P932" s="2" t="s">
        <v>152</v>
      </c>
      <c r="Q932" s="2">
        <f>IF(S931=S932,Q931,"")</f>
        <v>1</v>
      </c>
      <c r="R932" s="2" t="s">
        <v>14</v>
      </c>
      <c r="S932" s="2" t="s">
        <v>40</v>
      </c>
      <c r="T932" s="2">
        <v>39</v>
      </c>
      <c r="U932" s="2">
        <f>IF(N932&gt;0,-1,1)</f>
        <v>1</v>
      </c>
      <c r="V932" s="2">
        <v>6.5</v>
      </c>
      <c r="W932" s="4">
        <f>(M932-T932+N932)*U932</f>
        <v>6.5</v>
      </c>
      <c r="X932" s="2">
        <v>2019</v>
      </c>
    </row>
    <row r="933" spans="1:24" ht="15" customHeight="1" x14ac:dyDescent="0.25">
      <c r="A933" s="2">
        <v>2033</v>
      </c>
      <c r="B933" s="2">
        <v>20191012</v>
      </c>
      <c r="C933" s="2">
        <f>IF(J933=S933,1,0)</f>
        <v>1</v>
      </c>
      <c r="D933" s="2">
        <v>7</v>
      </c>
      <c r="E933" s="2" t="s">
        <v>12</v>
      </c>
      <c r="F933" s="2">
        <v>102</v>
      </c>
      <c r="G933" s="2" t="s">
        <v>194</v>
      </c>
      <c r="H933" s="2">
        <v>1</v>
      </c>
      <c r="I933" s="2" t="s">
        <v>14</v>
      </c>
      <c r="J933" s="2" t="s">
        <v>40</v>
      </c>
      <c r="K933" s="2">
        <f>IF(L933="away",-1,IF(L933="home",1,IF(L933="neutral",0,"")))</f>
        <v>1</v>
      </c>
      <c r="L933" s="2" t="s">
        <v>21</v>
      </c>
      <c r="M933" s="2">
        <v>30</v>
      </c>
      <c r="N933" s="2">
        <v>3.5</v>
      </c>
      <c r="O933" s="2">
        <f>IF(P932=P933,O932,"")</f>
        <v>58</v>
      </c>
      <c r="P933" s="2" t="s">
        <v>152</v>
      </c>
      <c r="Q933" s="2">
        <f>IF(S932=S933,Q932,"")</f>
        <v>1</v>
      </c>
      <c r="R933" s="2" t="s">
        <v>14</v>
      </c>
      <c r="S933" s="2" t="s">
        <v>40</v>
      </c>
      <c r="T933" s="2">
        <v>28</v>
      </c>
      <c r="U933" s="2">
        <f>IF(N933&gt;0,-1,1)</f>
        <v>-1</v>
      </c>
      <c r="V933" s="2">
        <v>5.5</v>
      </c>
      <c r="W933" s="4">
        <f>(M933-T933+N933)*U933</f>
        <v>-5.5</v>
      </c>
      <c r="X933" s="2">
        <v>2019</v>
      </c>
    </row>
    <row r="934" spans="1:24" ht="15" customHeight="1" x14ac:dyDescent="0.25">
      <c r="A934" s="2">
        <v>1342</v>
      </c>
      <c r="B934" s="2">
        <v>20181222</v>
      </c>
      <c r="C934" s="2">
        <f>IF(J934=S934,1,0)</f>
        <v>0</v>
      </c>
      <c r="D934" s="2">
        <v>17</v>
      </c>
      <c r="E934" s="2" t="s">
        <v>293</v>
      </c>
      <c r="F934" s="2">
        <v>125</v>
      </c>
      <c r="G934" s="2" t="s">
        <v>52</v>
      </c>
      <c r="H934" s="2">
        <v>2</v>
      </c>
      <c r="I934" s="2" t="s">
        <v>14</v>
      </c>
      <c r="J934" s="2" t="s">
        <v>53</v>
      </c>
      <c r="K934" s="2">
        <f>IF(L934="away",-1,IF(L934="home",1,IF(L934="neutral",0,"")))</f>
        <v>0</v>
      </c>
      <c r="L934" s="2" t="s">
        <v>32</v>
      </c>
      <c r="M934" s="2">
        <v>37</v>
      </c>
      <c r="N934" s="2">
        <v>2.5</v>
      </c>
      <c r="O934" s="2">
        <f>IF(P933=P934,O933,"")</f>
        <v>58</v>
      </c>
      <c r="P934" s="2" t="s">
        <v>152</v>
      </c>
      <c r="Q934" s="2">
        <f>IF(S933=S934,Q933,"")</f>
        <v>1</v>
      </c>
      <c r="R934" s="2" t="s">
        <v>14</v>
      </c>
      <c r="S934" s="2" t="s">
        <v>40</v>
      </c>
      <c r="T934" s="2">
        <v>34</v>
      </c>
      <c r="U934" s="2">
        <f>IF(N934&gt;0,-1,1)</f>
        <v>-1</v>
      </c>
      <c r="V934" s="2">
        <v>5.5</v>
      </c>
      <c r="W934" s="4">
        <f>(M934-T934+N934)*U934</f>
        <v>-5.5</v>
      </c>
      <c r="X934" s="2">
        <v>2018</v>
      </c>
    </row>
    <row r="935" spans="1:24" ht="15" customHeight="1" x14ac:dyDescent="0.25">
      <c r="A935" s="2">
        <v>1305</v>
      </c>
      <c r="B935" s="2">
        <v>20181201</v>
      </c>
      <c r="C935" s="2">
        <f>IF(J935=S935,1,0)</f>
        <v>1</v>
      </c>
      <c r="D935" s="2">
        <v>14</v>
      </c>
      <c r="E935" s="2" t="s">
        <v>291</v>
      </c>
      <c r="F935" s="2">
        <v>113</v>
      </c>
      <c r="G935" s="2" t="s">
        <v>39</v>
      </c>
      <c r="H935" s="2">
        <v>1</v>
      </c>
      <c r="I935" s="2" t="s">
        <v>14</v>
      </c>
      <c r="J935" s="2" t="s">
        <v>40</v>
      </c>
      <c r="K935" s="2">
        <f>IF(L935="away",-1,IF(L935="home",1,IF(L935="neutral",0,"")))</f>
        <v>1</v>
      </c>
      <c r="L935" s="2" t="s">
        <v>21</v>
      </c>
      <c r="M935" s="2">
        <v>56</v>
      </c>
      <c r="N935" s="2">
        <v>-3.5</v>
      </c>
      <c r="O935" s="2">
        <f>IF(P934=P935,O934,"")</f>
        <v>58</v>
      </c>
      <c r="P935" s="2" t="s">
        <v>152</v>
      </c>
      <c r="Q935" s="2">
        <f>IF(S934=S935,Q934,"")</f>
        <v>1</v>
      </c>
      <c r="R935" s="2" t="s">
        <v>14</v>
      </c>
      <c r="S935" s="2" t="s">
        <v>40</v>
      </c>
      <c r="T935" s="2">
        <v>41</v>
      </c>
      <c r="U935" s="2">
        <f>IF(N935&gt;0,-1,1)</f>
        <v>1</v>
      </c>
      <c r="V935" s="2">
        <v>11.5</v>
      </c>
      <c r="W935" s="4">
        <f>(M935-T935+N935)*U935</f>
        <v>11.5</v>
      </c>
      <c r="X935" s="2">
        <v>2018</v>
      </c>
    </row>
    <row r="936" spans="1:24" ht="15" customHeight="1" x14ac:dyDescent="0.25">
      <c r="A936" s="2">
        <v>719</v>
      </c>
      <c r="B936" s="2">
        <v>20181020</v>
      </c>
      <c r="C936" s="2">
        <f>IF(J936=S936,1,0)</f>
        <v>0</v>
      </c>
      <c r="D936" s="2">
        <v>8</v>
      </c>
      <c r="E936" s="2" t="s">
        <v>12</v>
      </c>
      <c r="F936" s="2">
        <v>66</v>
      </c>
      <c r="G936" s="2" t="s">
        <v>156</v>
      </c>
      <c r="H936" s="2">
        <v>11</v>
      </c>
      <c r="I936" s="2" t="s">
        <v>14</v>
      </c>
      <c r="J936" s="2" t="s">
        <v>56</v>
      </c>
      <c r="K936" s="2">
        <f>IF(L936="away",-1,IF(L936="home",1,IF(L936="neutral",0,"")))</f>
        <v>1</v>
      </c>
      <c r="L936" s="2" t="s">
        <v>21</v>
      </c>
      <c r="M936" s="2">
        <v>65</v>
      </c>
      <c r="N936" s="2">
        <v>-10</v>
      </c>
      <c r="O936" s="2">
        <f>IF(P935=P936,O935,"")</f>
        <v>58</v>
      </c>
      <c r="P936" s="2" t="s">
        <v>152</v>
      </c>
      <c r="Q936" s="2">
        <f>IF(S935=S936,Q935,"")</f>
        <v>1</v>
      </c>
      <c r="R936" s="2" t="s">
        <v>14</v>
      </c>
      <c r="S936" s="2" t="s">
        <v>40</v>
      </c>
      <c r="T936" s="2">
        <v>33</v>
      </c>
      <c r="U936" s="2">
        <f>IF(N936&gt;0,-1,1)</f>
        <v>1</v>
      </c>
      <c r="V936" s="2">
        <v>22</v>
      </c>
      <c r="W936" s="4">
        <f>(M936-T936+N936)*U936</f>
        <v>22</v>
      </c>
      <c r="X936" s="2">
        <v>2018</v>
      </c>
    </row>
    <row r="937" spans="1:24" ht="15" customHeight="1" x14ac:dyDescent="0.25">
      <c r="A937" s="2">
        <v>623</v>
      </c>
      <c r="B937" s="2">
        <v>20181013</v>
      </c>
      <c r="C937" s="2">
        <f>IF(J937=S937,1,0)</f>
        <v>1</v>
      </c>
      <c r="D937" s="2">
        <v>7</v>
      </c>
      <c r="E937" s="2" t="s">
        <v>12</v>
      </c>
      <c r="F937" s="2">
        <v>113</v>
      </c>
      <c r="G937" s="2" t="s">
        <v>39</v>
      </c>
      <c r="H937" s="2">
        <v>1</v>
      </c>
      <c r="I937" s="2" t="s">
        <v>14</v>
      </c>
      <c r="J937" s="2" t="s">
        <v>40</v>
      </c>
      <c r="K937" s="2">
        <f>IF(L937="away",-1,IF(L937="home",1,IF(L937="neutral",0,"")))</f>
        <v>-1</v>
      </c>
      <c r="L937" s="2" t="s">
        <v>16</v>
      </c>
      <c r="M937" s="2">
        <v>31</v>
      </c>
      <c r="N937" s="2">
        <v>-4.5</v>
      </c>
      <c r="O937" s="2">
        <f>IF(P936=P937,O936,"")</f>
        <v>58</v>
      </c>
      <c r="P937" s="2" t="s">
        <v>152</v>
      </c>
      <c r="Q937" s="2">
        <f>IF(S936=S937,Q936,"")</f>
        <v>1</v>
      </c>
      <c r="R937" s="2" t="s">
        <v>14</v>
      </c>
      <c r="S937" s="2" t="s">
        <v>40</v>
      </c>
      <c r="T937" s="2">
        <v>30</v>
      </c>
      <c r="U937" s="2">
        <f>IF(N937&gt;0,-1,1)</f>
        <v>1</v>
      </c>
      <c r="V937" s="2">
        <v>-3.5</v>
      </c>
      <c r="W937" s="4">
        <f>(M937-T937+N937)*U937</f>
        <v>-3.5</v>
      </c>
      <c r="X937" s="2">
        <v>2018</v>
      </c>
    </row>
    <row r="938" spans="1:24" ht="15" customHeight="1" x14ac:dyDescent="0.25">
      <c r="A938" s="2">
        <v>397</v>
      </c>
      <c r="B938" s="2">
        <v>20180928</v>
      </c>
      <c r="C938" s="2">
        <f>IF(J938=S938,1,0)</f>
        <v>1</v>
      </c>
      <c r="D938" s="2">
        <v>5</v>
      </c>
      <c r="E938" s="2" t="s">
        <v>12</v>
      </c>
      <c r="F938" s="2">
        <v>110</v>
      </c>
      <c r="G938" s="2" t="s">
        <v>54</v>
      </c>
      <c r="H938" s="2">
        <v>1</v>
      </c>
      <c r="I938" s="2" t="s">
        <v>14</v>
      </c>
      <c r="J938" s="2" t="s">
        <v>40</v>
      </c>
      <c r="K938" s="2">
        <f>IF(L938="away",-1,IF(L938="home",1,IF(L938="neutral",0,"")))</f>
        <v>1</v>
      </c>
      <c r="L938" s="2" t="s">
        <v>21</v>
      </c>
      <c r="M938" s="2">
        <v>40</v>
      </c>
      <c r="N938" s="2">
        <v>14</v>
      </c>
      <c r="O938" s="2">
        <f>IF(P937=P938,O937,"")</f>
        <v>58</v>
      </c>
      <c r="P938" s="2" t="s">
        <v>152</v>
      </c>
      <c r="Q938" s="2">
        <f>IF(S937=S938,Q937,"")</f>
        <v>1</v>
      </c>
      <c r="R938" s="2" t="s">
        <v>14</v>
      </c>
      <c r="S938" s="2" t="s">
        <v>40</v>
      </c>
      <c r="T938" s="2">
        <v>24</v>
      </c>
      <c r="U938" s="2">
        <f>IF(N938&gt;0,-1,1)</f>
        <v>-1</v>
      </c>
      <c r="V938" s="2">
        <v>30</v>
      </c>
      <c r="W938" s="4">
        <f>(M938-T938+N938)*U938</f>
        <v>-30</v>
      </c>
      <c r="X938" s="2">
        <v>2018</v>
      </c>
    </row>
    <row r="939" spans="1:24" ht="15" customHeight="1" x14ac:dyDescent="0.25">
      <c r="A939" s="2">
        <v>145</v>
      </c>
      <c r="B939" s="2">
        <v>20180908</v>
      </c>
      <c r="C939" s="2">
        <f>IF(J939=S939,1,0)</f>
        <v>1</v>
      </c>
      <c r="D939" s="2">
        <v>2</v>
      </c>
      <c r="E939" s="2" t="s">
        <v>12</v>
      </c>
      <c r="F939" s="2">
        <v>70</v>
      </c>
      <c r="G939" s="2" t="s">
        <v>135</v>
      </c>
      <c r="H939" s="2">
        <v>1</v>
      </c>
      <c r="I939" s="2" t="s">
        <v>14</v>
      </c>
      <c r="J939" s="2" t="s">
        <v>40</v>
      </c>
      <c r="K939" s="2">
        <f>IF(L939="away",-1,IF(L939="home",1,IF(L939="neutral",0,"")))</f>
        <v>1</v>
      </c>
      <c r="L939" s="2" t="s">
        <v>21</v>
      </c>
      <c r="M939" s="2">
        <v>22</v>
      </c>
      <c r="N939" s="2">
        <v>4</v>
      </c>
      <c r="O939" s="2">
        <f>IF(P938=P939,O938,"")</f>
        <v>58</v>
      </c>
      <c r="P939" s="2" t="s">
        <v>152</v>
      </c>
      <c r="Q939" s="2">
        <f>IF(S938=S939,Q938,"")</f>
        <v>1</v>
      </c>
      <c r="R939" s="2" t="s">
        <v>14</v>
      </c>
      <c r="S939" s="2" t="s">
        <v>40</v>
      </c>
      <c r="T939" s="2">
        <v>21</v>
      </c>
      <c r="U939" s="2">
        <f>IF(N939&gt;0,-1,1)</f>
        <v>-1</v>
      </c>
      <c r="V939" s="2">
        <v>5</v>
      </c>
      <c r="W939" s="4">
        <f>(M939-T939+N939)*U939</f>
        <v>-5</v>
      </c>
      <c r="X939" s="2">
        <v>2018</v>
      </c>
    </row>
    <row r="940" spans="1:24" ht="15" customHeight="1" x14ac:dyDescent="0.25">
      <c r="A940" s="2">
        <v>566</v>
      </c>
      <c r="B940" s="2">
        <v>20201229</v>
      </c>
      <c r="C940" s="2">
        <v>0</v>
      </c>
      <c r="D940" s="2">
        <v>18</v>
      </c>
      <c r="E940" s="2" t="s">
        <v>293</v>
      </c>
      <c r="F940" s="2">
        <v>82</v>
      </c>
      <c r="G940" s="2" t="s">
        <v>78</v>
      </c>
      <c r="H940" s="2">
        <v>4</v>
      </c>
      <c r="I940" s="2" t="s">
        <v>14</v>
      </c>
      <c r="J940" s="2" t="s">
        <v>79</v>
      </c>
      <c r="K940" s="2">
        <v>0</v>
      </c>
      <c r="L940" s="2" t="s">
        <v>32</v>
      </c>
      <c r="M940" s="2">
        <v>37</v>
      </c>
      <c r="N940" s="2">
        <v>-2.5</v>
      </c>
      <c r="O940" s="2">
        <v>59</v>
      </c>
      <c r="P940" s="2" t="s">
        <v>240</v>
      </c>
      <c r="Q940" s="2">
        <v>2</v>
      </c>
      <c r="R940" s="2" t="s">
        <v>14</v>
      </c>
      <c r="S940" s="2" t="s">
        <v>53</v>
      </c>
      <c r="T940" s="2">
        <v>34</v>
      </c>
      <c r="U940" s="2">
        <v>1</v>
      </c>
      <c r="V940" s="2">
        <v>0.5</v>
      </c>
      <c r="W940" s="5">
        <v>0.5</v>
      </c>
      <c r="X940" s="2">
        <v>2020</v>
      </c>
    </row>
    <row r="941" spans="1:24" ht="15" customHeight="1" x14ac:dyDescent="0.25">
      <c r="A941" s="2">
        <v>521</v>
      </c>
      <c r="B941" s="2">
        <v>20201212</v>
      </c>
      <c r="C941" s="2">
        <v>1</v>
      </c>
      <c r="D941" s="2">
        <v>15</v>
      </c>
      <c r="E941" s="2" t="s">
        <v>12</v>
      </c>
      <c r="F941" s="2">
        <v>75</v>
      </c>
      <c r="G941" s="2" t="s">
        <v>117</v>
      </c>
      <c r="H941" s="2">
        <v>2</v>
      </c>
      <c r="I941" s="2" t="s">
        <v>14</v>
      </c>
      <c r="J941" s="2" t="s">
        <v>53</v>
      </c>
      <c r="K941" s="2">
        <v>-1</v>
      </c>
      <c r="L941" s="2" t="s">
        <v>16</v>
      </c>
      <c r="M941" s="2">
        <v>62</v>
      </c>
      <c r="N941" s="2">
        <v>3</v>
      </c>
      <c r="O941" s="2">
        <v>59</v>
      </c>
      <c r="P941" s="2" t="s">
        <v>240</v>
      </c>
      <c r="Q941" s="2">
        <v>2</v>
      </c>
      <c r="R941" s="2" t="s">
        <v>14</v>
      </c>
      <c r="S941" s="2" t="s">
        <v>53</v>
      </c>
      <c r="T941" s="2">
        <v>26</v>
      </c>
      <c r="U941" s="2">
        <v>-1</v>
      </c>
      <c r="V941" s="2">
        <v>39</v>
      </c>
      <c r="W941" s="5">
        <v>-39</v>
      </c>
      <c r="X941" s="2">
        <v>2020</v>
      </c>
    </row>
    <row r="942" spans="1:24" ht="15" customHeight="1" x14ac:dyDescent="0.25">
      <c r="A942" s="2">
        <v>124</v>
      </c>
      <c r="B942" s="2">
        <v>20201010</v>
      </c>
      <c r="C942" s="2">
        <v>1</v>
      </c>
      <c r="D942" s="2">
        <v>6</v>
      </c>
      <c r="E942" s="2" t="s">
        <v>12</v>
      </c>
      <c r="F942" s="2">
        <v>22</v>
      </c>
      <c r="G942" s="2" t="s">
        <v>121</v>
      </c>
      <c r="H942" s="2">
        <v>2</v>
      </c>
      <c r="I942" s="2" t="s">
        <v>14</v>
      </c>
      <c r="J942" s="2" t="s">
        <v>53</v>
      </c>
      <c r="K942" s="2">
        <v>1</v>
      </c>
      <c r="L942" s="2" t="s">
        <v>21</v>
      </c>
      <c r="M942" s="2">
        <v>42</v>
      </c>
      <c r="N942" s="2">
        <v>-15</v>
      </c>
      <c r="O942" s="2">
        <v>59</v>
      </c>
      <c r="P942" s="2" t="s">
        <v>240</v>
      </c>
      <c r="Q942" s="2">
        <v>2</v>
      </c>
      <c r="R942" s="2" t="s">
        <v>14</v>
      </c>
      <c r="S942" s="2" t="s">
        <v>53</v>
      </c>
      <c r="T942" s="2">
        <v>17</v>
      </c>
      <c r="U942" s="2">
        <v>1</v>
      </c>
      <c r="V942" s="2">
        <v>10</v>
      </c>
      <c r="W942" s="5">
        <v>10</v>
      </c>
      <c r="X942" s="2">
        <v>2020</v>
      </c>
    </row>
    <row r="943" spans="1:24" ht="15" customHeight="1" x14ac:dyDescent="0.25">
      <c r="A943" s="2">
        <v>2872</v>
      </c>
      <c r="B943" s="2">
        <v>20191226</v>
      </c>
      <c r="C943" s="2">
        <f>IF(J943=S943,1,0)</f>
        <v>0</v>
      </c>
      <c r="D943" s="2">
        <v>18</v>
      </c>
      <c r="E943" s="2" t="s">
        <v>293</v>
      </c>
      <c r="F943" s="2">
        <v>50</v>
      </c>
      <c r="G943" s="2" t="s">
        <v>183</v>
      </c>
      <c r="H943" s="2">
        <v>5</v>
      </c>
      <c r="I943" s="2" t="s">
        <v>14</v>
      </c>
      <c r="J943" s="2" t="s">
        <v>27</v>
      </c>
      <c r="K943" s="2">
        <f>IF(L943="away",-1,IF(L943="home",1,IF(L943="neutral",0,"")))</f>
        <v>0</v>
      </c>
      <c r="L943" s="2" t="s">
        <v>32</v>
      </c>
      <c r="M943" s="2">
        <v>14</v>
      </c>
      <c r="N943" s="2">
        <v>6.5</v>
      </c>
      <c r="O943" s="2">
        <f>IF(P942=P943,O942,"")</f>
        <v>59</v>
      </c>
      <c r="P943" s="2" t="s">
        <v>240</v>
      </c>
      <c r="Q943" s="2">
        <f>IF(S942=S943,Q942,"")</f>
        <v>2</v>
      </c>
      <c r="R943" s="2" t="s">
        <v>14</v>
      </c>
      <c r="S943" s="2" t="s">
        <v>53</v>
      </c>
      <c r="T943" s="2">
        <v>0</v>
      </c>
      <c r="U943" s="2">
        <f>IF(N943&gt;0,-1,1)</f>
        <v>-1</v>
      </c>
      <c r="V943" s="2">
        <v>20.5</v>
      </c>
      <c r="W943" s="4">
        <f>(M943-T943+N943)*U943</f>
        <v>-20.5</v>
      </c>
      <c r="X943" s="2">
        <v>2019</v>
      </c>
    </row>
    <row r="944" spans="1:24" ht="15" customHeight="1" x14ac:dyDescent="0.25">
      <c r="A944" s="2">
        <v>2781</v>
      </c>
      <c r="B944" s="2">
        <v>20191130</v>
      </c>
      <c r="C944" s="2">
        <f>IF(J944=S944,1,0)</f>
        <v>1</v>
      </c>
      <c r="D944" s="2">
        <v>14</v>
      </c>
      <c r="E944" s="2" t="s">
        <v>12</v>
      </c>
      <c r="F944" s="2">
        <v>27</v>
      </c>
      <c r="G944" s="2" t="s">
        <v>85</v>
      </c>
      <c r="H944" s="2">
        <v>2</v>
      </c>
      <c r="I944" s="2" t="s">
        <v>14</v>
      </c>
      <c r="J944" s="2" t="s">
        <v>53</v>
      </c>
      <c r="K944" s="2">
        <f>IF(L944="away",-1,IF(L944="home",1,IF(L944="neutral",0,"")))</f>
        <v>1</v>
      </c>
      <c r="L944" s="2" t="s">
        <v>21</v>
      </c>
      <c r="M944" s="2">
        <v>27</v>
      </c>
      <c r="N944" s="2">
        <v>6.5</v>
      </c>
      <c r="O944" s="2">
        <f>IF(P943=P944,O943,"")</f>
        <v>59</v>
      </c>
      <c r="P944" s="2" t="s">
        <v>240</v>
      </c>
      <c r="Q944" s="2">
        <f>IF(S943=S944,Q943,"")</f>
        <v>2</v>
      </c>
      <c r="R944" s="2" t="s">
        <v>14</v>
      </c>
      <c r="S944" s="2" t="s">
        <v>53</v>
      </c>
      <c r="T944" s="2">
        <v>17</v>
      </c>
      <c r="U944" s="2">
        <f>IF(N944&gt;0,-1,1)</f>
        <v>-1</v>
      </c>
      <c r="V944" s="2">
        <v>16.5</v>
      </c>
      <c r="W944" s="4">
        <f>(M944-T944+N944)*U944</f>
        <v>-16.5</v>
      </c>
      <c r="X944" s="2">
        <v>2019</v>
      </c>
    </row>
    <row r="945" spans="1:24" ht="15" customHeight="1" x14ac:dyDescent="0.25">
      <c r="A945" s="2">
        <v>2658</v>
      </c>
      <c r="B945" s="2">
        <v>20191123</v>
      </c>
      <c r="C945" s="2">
        <f>IF(J945=S945,1,0)</f>
        <v>0</v>
      </c>
      <c r="D945" s="2">
        <v>13</v>
      </c>
      <c r="E945" s="2" t="s">
        <v>12</v>
      </c>
      <c r="F945" s="2">
        <v>31</v>
      </c>
      <c r="G945" s="2" t="s">
        <v>123</v>
      </c>
      <c r="H945" s="2">
        <v>5</v>
      </c>
      <c r="I945" s="2" t="s">
        <v>14</v>
      </c>
      <c r="J945" s="2" t="s">
        <v>27</v>
      </c>
      <c r="K945" s="2">
        <f>IF(L945="away",-1,IF(L945="home",1,IF(L945="neutral",0,"")))</f>
        <v>0</v>
      </c>
      <c r="L945" s="2" t="s">
        <v>32</v>
      </c>
      <c r="M945" s="2">
        <v>30</v>
      </c>
      <c r="N945" s="2">
        <v>18.5</v>
      </c>
      <c r="O945" s="2">
        <f>IF(P944=P945,O944,"")</f>
        <v>59</v>
      </c>
      <c r="P945" s="2" t="s">
        <v>240</v>
      </c>
      <c r="Q945" s="2">
        <f>IF(S944=S945,Q944,"")</f>
        <v>2</v>
      </c>
      <c r="R945" s="2" t="s">
        <v>14</v>
      </c>
      <c r="S945" s="2" t="s">
        <v>53</v>
      </c>
      <c r="T945" s="2">
        <v>24</v>
      </c>
      <c r="U945" s="2">
        <f>IF(N945&gt;0,-1,1)</f>
        <v>-1</v>
      </c>
      <c r="V945" s="2">
        <v>24.5</v>
      </c>
      <c r="W945" s="4">
        <f>(M945-T945+N945)*U945</f>
        <v>-24.5</v>
      </c>
      <c r="X945" s="2">
        <v>2019</v>
      </c>
    </row>
    <row r="946" spans="1:24" ht="15" customHeight="1" x14ac:dyDescent="0.25">
      <c r="A946" s="2">
        <v>2129</v>
      </c>
      <c r="B946" s="2">
        <v>20191019</v>
      </c>
      <c r="C946" s="2">
        <f>IF(J946=S946,1,0)</f>
        <v>1</v>
      </c>
      <c r="D946" s="2">
        <v>8</v>
      </c>
      <c r="E946" s="2" t="s">
        <v>12</v>
      </c>
      <c r="F946" s="2">
        <v>38</v>
      </c>
      <c r="G946" s="2" t="s">
        <v>133</v>
      </c>
      <c r="H946" s="2">
        <v>2</v>
      </c>
      <c r="I946" s="2" t="s">
        <v>14</v>
      </c>
      <c r="J946" s="2" t="s">
        <v>53</v>
      </c>
      <c r="K946" s="2">
        <f>IF(L946="away",-1,IF(L946="home",1,IF(L946="neutral",0,"")))</f>
        <v>-1</v>
      </c>
      <c r="L946" s="2" t="s">
        <v>16</v>
      </c>
      <c r="M946" s="2">
        <v>28</v>
      </c>
      <c r="N946" s="2">
        <v>18</v>
      </c>
      <c r="O946" s="2">
        <f>IF(P945=P946,O945,"")</f>
        <v>59</v>
      </c>
      <c r="P946" s="2" t="s">
        <v>240</v>
      </c>
      <c r="Q946" s="2">
        <f>IF(S945=S946,Q945,"")</f>
        <v>2</v>
      </c>
      <c r="R946" s="2" t="s">
        <v>14</v>
      </c>
      <c r="S946" s="2" t="s">
        <v>53</v>
      </c>
      <c r="T946" s="2">
        <v>21</v>
      </c>
      <c r="U946" s="2">
        <f>IF(N946&gt;0,-1,1)</f>
        <v>-1</v>
      </c>
      <c r="V946" s="2">
        <v>25</v>
      </c>
      <c r="W946" s="4">
        <f>(M946-T946+N946)*U946</f>
        <v>-25</v>
      </c>
      <c r="X946" s="2">
        <v>2019</v>
      </c>
    </row>
    <row r="947" spans="1:24" ht="15" customHeight="1" x14ac:dyDescent="0.25">
      <c r="A947" s="2">
        <v>1913</v>
      </c>
      <c r="B947" s="2">
        <v>20191005</v>
      </c>
      <c r="C947" s="2">
        <f>IF(J947=S947,1,0)</f>
        <v>1</v>
      </c>
      <c r="D947" s="2">
        <v>6</v>
      </c>
      <c r="E947" s="2" t="s">
        <v>12</v>
      </c>
      <c r="F947" s="2">
        <v>122</v>
      </c>
      <c r="G947" s="2" t="s">
        <v>242</v>
      </c>
      <c r="H947" s="2">
        <v>2</v>
      </c>
      <c r="I947" s="2" t="s">
        <v>14</v>
      </c>
      <c r="J947" s="2" t="s">
        <v>53</v>
      </c>
      <c r="K947" s="2">
        <f>IF(L947="away",-1,IF(L947="home",1,IF(L947="neutral",0,"")))</f>
        <v>-1</v>
      </c>
      <c r="L947" s="2" t="s">
        <v>16</v>
      </c>
      <c r="M947" s="2">
        <v>42</v>
      </c>
      <c r="N947" s="2">
        <v>10</v>
      </c>
      <c r="O947" s="2">
        <f>IF(P946=P947,O946,"")</f>
        <v>59</v>
      </c>
      <c r="P947" s="2" t="s">
        <v>240</v>
      </c>
      <c r="Q947" s="2">
        <f>IF(S946=S947,Q946,"")</f>
        <v>2</v>
      </c>
      <c r="R947" s="2" t="s">
        <v>14</v>
      </c>
      <c r="S947" s="2" t="s">
        <v>53</v>
      </c>
      <c r="T947" s="2">
        <v>35</v>
      </c>
      <c r="U947" s="2">
        <f>IF(N947&gt;0,-1,1)</f>
        <v>-1</v>
      </c>
      <c r="V947" s="2">
        <v>17</v>
      </c>
      <c r="W947" s="4">
        <f>(M947-T947+N947)*U947</f>
        <v>-17</v>
      </c>
      <c r="X947" s="2">
        <v>2019</v>
      </c>
    </row>
    <row r="948" spans="1:24" ht="15" customHeight="1" x14ac:dyDescent="0.25">
      <c r="A948" s="2">
        <v>1534</v>
      </c>
      <c r="B948" s="2">
        <v>20190907</v>
      </c>
      <c r="C948" s="2">
        <f>IF(J948=S948,1,0)</f>
        <v>1</v>
      </c>
      <c r="D948" s="2">
        <v>2</v>
      </c>
      <c r="E948" s="2" t="s">
        <v>12</v>
      </c>
      <c r="F948" s="2">
        <v>75</v>
      </c>
      <c r="G948" s="2" t="s">
        <v>117</v>
      </c>
      <c r="H948" s="2">
        <v>2</v>
      </c>
      <c r="I948" s="2" t="s">
        <v>14</v>
      </c>
      <c r="J948" s="2" t="s">
        <v>53</v>
      </c>
      <c r="K948" s="2">
        <f>IF(L948="away",-1,IF(L948="home",1,IF(L948="neutral",0,"")))</f>
        <v>1</v>
      </c>
      <c r="L948" s="2" t="s">
        <v>21</v>
      </c>
      <c r="M948" s="2">
        <v>28</v>
      </c>
      <c r="N948" s="2">
        <v>4</v>
      </c>
      <c r="O948" s="2">
        <f>IF(P947=P948,O947,"")</f>
        <v>59</v>
      </c>
      <c r="P948" s="2" t="s">
        <v>240</v>
      </c>
      <c r="Q948" s="2">
        <f>IF(S947=S948,Q947,"")</f>
        <v>2</v>
      </c>
      <c r="R948" s="2" t="s">
        <v>14</v>
      </c>
      <c r="S948" s="2" t="s">
        <v>53</v>
      </c>
      <c r="T948" s="2">
        <v>25</v>
      </c>
      <c r="U948" s="2">
        <f>IF(N948&gt;0,-1,1)</f>
        <v>-1</v>
      </c>
      <c r="V948" s="2">
        <v>7</v>
      </c>
      <c r="W948" s="4">
        <f>(M948-T948+N948)*U948</f>
        <v>-7</v>
      </c>
      <c r="X948" s="2">
        <v>2019</v>
      </c>
    </row>
    <row r="949" spans="1:24" ht="15" customHeight="1" x14ac:dyDescent="0.25">
      <c r="A949" s="2">
        <v>1371</v>
      </c>
      <c r="B949" s="2">
        <v>20190824</v>
      </c>
      <c r="C949" s="2">
        <f>IF(J949=S949,1,0)</f>
        <v>0</v>
      </c>
      <c r="D949" s="2">
        <v>1</v>
      </c>
      <c r="E949" s="2" t="s">
        <v>12</v>
      </c>
      <c r="F949" s="2">
        <v>32</v>
      </c>
      <c r="G949" s="2" t="s">
        <v>124</v>
      </c>
      <c r="H949" s="2">
        <v>11</v>
      </c>
      <c r="I949" s="2" t="s">
        <v>14</v>
      </c>
      <c r="J949" s="2" t="s">
        <v>56</v>
      </c>
      <c r="K949" s="2">
        <f>IF(L949="away",-1,IF(L949="home",1,IF(L949="neutral",0,"")))</f>
        <v>0</v>
      </c>
      <c r="L949" s="2" t="s">
        <v>32</v>
      </c>
      <c r="M949" s="2">
        <v>24</v>
      </c>
      <c r="N949" s="2">
        <v>-7</v>
      </c>
      <c r="O949" s="2">
        <f>IF(P948=P949,O948,"")</f>
        <v>59</v>
      </c>
      <c r="P949" s="2" t="s">
        <v>240</v>
      </c>
      <c r="Q949" s="2">
        <f>IF(S948=S949,Q948,"")</f>
        <v>2</v>
      </c>
      <c r="R949" s="2" t="s">
        <v>14</v>
      </c>
      <c r="S949" s="2" t="s">
        <v>53</v>
      </c>
      <c r="T949" s="2">
        <v>20</v>
      </c>
      <c r="U949" s="2">
        <f>IF(N949&gt;0,-1,1)</f>
        <v>1</v>
      </c>
      <c r="V949" s="2">
        <v>-3</v>
      </c>
      <c r="W949" s="4">
        <f>(M949-T949+N949)*U949</f>
        <v>-3</v>
      </c>
      <c r="X949" s="2">
        <v>2019</v>
      </c>
    </row>
    <row r="950" spans="1:24" ht="15" customHeight="1" x14ac:dyDescent="0.25">
      <c r="A950" s="2">
        <v>1348</v>
      </c>
      <c r="B950" s="2">
        <v>20181227</v>
      </c>
      <c r="C950" s="2">
        <f>IF(J950=S950,1,0)</f>
        <v>0</v>
      </c>
      <c r="D950" s="2">
        <v>18</v>
      </c>
      <c r="E950" s="2" t="s">
        <v>293</v>
      </c>
      <c r="F950" s="2">
        <v>129</v>
      </c>
      <c r="G950" s="2" t="s">
        <v>95</v>
      </c>
      <c r="H950" s="2">
        <v>3</v>
      </c>
      <c r="I950" s="2" t="s">
        <v>14</v>
      </c>
      <c r="J950" s="2" t="s">
        <v>46</v>
      </c>
      <c r="K950" s="2">
        <f>IF(L950="away",-1,IF(L950="home",1,IF(L950="neutral",0,"")))</f>
        <v>0</v>
      </c>
      <c r="L950" s="2" t="s">
        <v>32</v>
      </c>
      <c r="M950" s="2">
        <v>35</v>
      </c>
      <c r="N950" s="2">
        <v>3</v>
      </c>
      <c r="O950" s="2">
        <f>IF(P949=P950,O949,"")</f>
        <v>59</v>
      </c>
      <c r="P950" s="2" t="s">
        <v>240</v>
      </c>
      <c r="Q950" s="2">
        <f>IF(S949=S950,Q949,"")</f>
        <v>2</v>
      </c>
      <c r="R950" s="2" t="s">
        <v>14</v>
      </c>
      <c r="S950" s="2" t="s">
        <v>53</v>
      </c>
      <c r="T950" s="2">
        <v>3</v>
      </c>
      <c r="U950" s="2">
        <f>IF(N950&gt;0,-1,1)</f>
        <v>-1</v>
      </c>
      <c r="V950" s="2">
        <v>35</v>
      </c>
      <c r="W950" s="4">
        <f>(M950-T950+N950)*U950</f>
        <v>-35</v>
      </c>
      <c r="X950" s="2">
        <v>2018</v>
      </c>
    </row>
    <row r="951" spans="1:24" ht="15" customHeight="1" x14ac:dyDescent="0.25">
      <c r="A951" s="2">
        <v>1028</v>
      </c>
      <c r="B951" s="2">
        <v>20181110</v>
      </c>
      <c r="C951" s="2">
        <f>IF(J951=S951,1,0)</f>
        <v>1</v>
      </c>
      <c r="D951" s="2">
        <v>11</v>
      </c>
      <c r="E951" s="2" t="s">
        <v>12</v>
      </c>
      <c r="F951" s="2">
        <v>38</v>
      </c>
      <c r="G951" s="2" t="s">
        <v>133</v>
      </c>
      <c r="H951" s="2">
        <v>2</v>
      </c>
      <c r="I951" s="2" t="s">
        <v>14</v>
      </c>
      <c r="J951" s="2" t="s">
        <v>53</v>
      </c>
      <c r="K951" s="2">
        <f>IF(L951="away",-1,IF(L951="home",1,IF(L951="neutral",0,"")))</f>
        <v>1</v>
      </c>
      <c r="L951" s="2" t="s">
        <v>21</v>
      </c>
      <c r="M951" s="2">
        <v>27</v>
      </c>
      <c r="N951" s="2">
        <v>-4</v>
      </c>
      <c r="O951" s="2">
        <f>IF(P950=P951,O950,"")</f>
        <v>59</v>
      </c>
      <c r="P951" s="2" t="s">
        <v>240</v>
      </c>
      <c r="Q951" s="2">
        <f>IF(S950=S951,Q950,"")</f>
        <v>2</v>
      </c>
      <c r="R951" s="2" t="s">
        <v>14</v>
      </c>
      <c r="S951" s="2" t="s">
        <v>53</v>
      </c>
      <c r="T951" s="2">
        <v>21</v>
      </c>
      <c r="U951" s="2">
        <f>IF(N951&gt;0,-1,1)</f>
        <v>1</v>
      </c>
      <c r="V951" s="2">
        <v>2</v>
      </c>
      <c r="W951" s="4">
        <f>(M951-T951+N951)*U951</f>
        <v>2</v>
      </c>
      <c r="X951" s="2">
        <v>2018</v>
      </c>
    </row>
    <row r="952" spans="1:24" ht="15" customHeight="1" x14ac:dyDescent="0.25">
      <c r="A952" s="2">
        <v>926</v>
      </c>
      <c r="B952" s="2">
        <v>20181103</v>
      </c>
      <c r="C952" s="2">
        <f>IF(J952=S952,1,0)</f>
        <v>1</v>
      </c>
      <c r="D952" s="2">
        <v>10</v>
      </c>
      <c r="E952" s="2" t="s">
        <v>12</v>
      </c>
      <c r="F952" s="2">
        <v>27</v>
      </c>
      <c r="G952" s="2" t="s">
        <v>85</v>
      </c>
      <c r="H952" s="2">
        <v>2</v>
      </c>
      <c r="I952" s="2" t="s">
        <v>14</v>
      </c>
      <c r="J952" s="2" t="s">
        <v>53</v>
      </c>
      <c r="K952" s="2">
        <f>IF(L952="away",-1,IF(L952="home",1,IF(L952="neutral",0,"")))</f>
        <v>-1</v>
      </c>
      <c r="L952" s="2" t="s">
        <v>16</v>
      </c>
      <c r="M952" s="2">
        <v>20</v>
      </c>
      <c r="N952" s="2">
        <v>8</v>
      </c>
      <c r="O952" s="2">
        <f>IF(P951=P952,O951,"")</f>
        <v>59</v>
      </c>
      <c r="P952" s="2" t="s">
        <v>240</v>
      </c>
      <c r="Q952" s="2">
        <f>IF(S951=S952,Q951,"")</f>
        <v>2</v>
      </c>
      <c r="R952" s="2" t="s">
        <v>14</v>
      </c>
      <c r="S952" s="2" t="s">
        <v>53</v>
      </c>
      <c r="T952" s="2">
        <v>12</v>
      </c>
      <c r="U952" s="2">
        <f>IF(N952&gt;0,-1,1)</f>
        <v>-1</v>
      </c>
      <c r="V952" s="2">
        <v>16</v>
      </c>
      <c r="W952" s="4">
        <f>(M952-T952+N952)*U952</f>
        <v>-16</v>
      </c>
      <c r="X952" s="2">
        <v>2018</v>
      </c>
    </row>
    <row r="953" spans="1:24" ht="15" customHeight="1" x14ac:dyDescent="0.25">
      <c r="A953" s="2">
        <v>796</v>
      </c>
      <c r="B953" s="2">
        <v>20181026</v>
      </c>
      <c r="C953" s="2">
        <f>IF(J953=S953,1,0)</f>
        <v>1</v>
      </c>
      <c r="D953" s="2">
        <v>9</v>
      </c>
      <c r="E953" s="2" t="s">
        <v>12</v>
      </c>
      <c r="F953" s="2">
        <v>14</v>
      </c>
      <c r="G953" s="2" t="s">
        <v>113</v>
      </c>
      <c r="H953" s="2">
        <v>2</v>
      </c>
      <c r="I953" s="2" t="s">
        <v>14</v>
      </c>
      <c r="J953" s="2" t="s">
        <v>53</v>
      </c>
      <c r="K953" s="2">
        <f>IF(L953="away",-1,IF(L953="home",1,IF(L953="neutral",0,"")))</f>
        <v>1</v>
      </c>
      <c r="L953" s="2" t="s">
        <v>21</v>
      </c>
      <c r="M953" s="2">
        <v>27</v>
      </c>
      <c r="N953" s="2">
        <v>3.5</v>
      </c>
      <c r="O953" s="2">
        <f>IF(P952=P953,O952,"")</f>
        <v>59</v>
      </c>
      <c r="P953" s="2" t="s">
        <v>240</v>
      </c>
      <c r="Q953" s="2">
        <f>IF(S952=S953,Q952,"")</f>
        <v>2</v>
      </c>
      <c r="R953" s="2" t="s">
        <v>14</v>
      </c>
      <c r="S953" s="2" t="s">
        <v>53</v>
      </c>
      <c r="T953" s="2">
        <v>14</v>
      </c>
      <c r="U953" s="2">
        <f>IF(N953&gt;0,-1,1)</f>
        <v>-1</v>
      </c>
      <c r="V953" s="2">
        <v>16.5</v>
      </c>
      <c r="W953" s="4">
        <f>(M953-T953+N953)*U953</f>
        <v>-16.5</v>
      </c>
      <c r="X953" s="2">
        <v>2018</v>
      </c>
    </row>
    <row r="954" spans="1:24" ht="15" customHeight="1" x14ac:dyDescent="0.25">
      <c r="A954" s="2">
        <v>645</v>
      </c>
      <c r="B954" s="2">
        <v>20181013</v>
      </c>
      <c r="C954" s="2">
        <f>IF(J954=S954,1,0)</f>
        <v>1</v>
      </c>
      <c r="D954" s="2">
        <v>7</v>
      </c>
      <c r="E954" s="2" t="s">
        <v>12</v>
      </c>
      <c r="F954" s="2">
        <v>121</v>
      </c>
      <c r="G954" s="2" t="s">
        <v>213</v>
      </c>
      <c r="H954" s="2">
        <v>2</v>
      </c>
      <c r="I954" s="2" t="s">
        <v>14</v>
      </c>
      <c r="J954" s="2" t="s">
        <v>53</v>
      </c>
      <c r="K954" s="2">
        <f>IF(L954="away",-1,IF(L954="home",1,IF(L954="neutral",0,"")))</f>
        <v>1</v>
      </c>
      <c r="L954" s="2" t="s">
        <v>21</v>
      </c>
      <c r="M954" s="2">
        <v>16</v>
      </c>
      <c r="N954" s="2">
        <v>6</v>
      </c>
      <c r="O954" s="2">
        <f>IF(P953=P954,O953,"")</f>
        <v>59</v>
      </c>
      <c r="P954" s="2" t="s">
        <v>240</v>
      </c>
      <c r="Q954" s="2">
        <f>IF(S953=S954,Q953,"")</f>
        <v>2</v>
      </c>
      <c r="R954" s="2" t="s">
        <v>14</v>
      </c>
      <c r="S954" s="2" t="s">
        <v>53</v>
      </c>
      <c r="T954" s="2">
        <v>13</v>
      </c>
      <c r="U954" s="2">
        <f>IF(N954&gt;0,-1,1)</f>
        <v>-1</v>
      </c>
      <c r="V954" s="2">
        <v>9</v>
      </c>
      <c r="W954" s="4">
        <f>(M954-T954+N954)*U954</f>
        <v>-9</v>
      </c>
      <c r="X954" s="2">
        <v>2018</v>
      </c>
    </row>
    <row r="955" spans="1:24" ht="15" customHeight="1" x14ac:dyDescent="0.25">
      <c r="A955" s="2">
        <v>103</v>
      </c>
      <c r="B955" s="2">
        <v>20180902</v>
      </c>
      <c r="C955" s="2">
        <f>IF(J955=S955,1,0)</f>
        <v>0</v>
      </c>
      <c r="D955" s="2">
        <v>1</v>
      </c>
      <c r="E955" s="2" t="s">
        <v>12</v>
      </c>
      <c r="F955" s="2">
        <v>54</v>
      </c>
      <c r="G955" s="2" t="s">
        <v>239</v>
      </c>
      <c r="H955" s="2">
        <v>11</v>
      </c>
      <c r="I955" s="2" t="s">
        <v>14</v>
      </c>
      <c r="J955" s="2" t="s">
        <v>56</v>
      </c>
      <c r="K955" s="2">
        <f>IF(L955="away",-1,IF(L955="home",1,IF(L955="neutral",0,"")))</f>
        <v>0</v>
      </c>
      <c r="L955" s="2" t="s">
        <v>32</v>
      </c>
      <c r="M955" s="2">
        <v>33</v>
      </c>
      <c r="N955" s="2">
        <v>3.5</v>
      </c>
      <c r="O955" s="2">
        <f>IF(P954=P955,O954,"")</f>
        <v>59</v>
      </c>
      <c r="P955" s="2" t="s">
        <v>240</v>
      </c>
      <c r="Q955" s="2">
        <f>IF(S954=S955,Q954,"")</f>
        <v>2</v>
      </c>
      <c r="R955" s="2" t="s">
        <v>14</v>
      </c>
      <c r="S955" s="2" t="s">
        <v>53</v>
      </c>
      <c r="T955" s="2">
        <v>17</v>
      </c>
      <c r="U955" s="2">
        <f>IF(N955&gt;0,-1,1)</f>
        <v>-1</v>
      </c>
      <c r="V955" s="2">
        <v>19.5</v>
      </c>
      <c r="W955" s="4">
        <f>(M955-T955+N955)*U955</f>
        <v>-19.5</v>
      </c>
      <c r="X955" s="2">
        <v>2018</v>
      </c>
    </row>
    <row r="956" spans="1:24" ht="15" customHeight="1" x14ac:dyDescent="0.25">
      <c r="A956" s="2">
        <v>320</v>
      </c>
      <c r="B956" s="2">
        <v>20201110</v>
      </c>
      <c r="C956" s="2">
        <v>1</v>
      </c>
      <c r="D956" s="2">
        <v>11</v>
      </c>
      <c r="E956" s="2" t="s">
        <v>12</v>
      </c>
      <c r="F956" s="2">
        <v>16</v>
      </c>
      <c r="G956" s="2" t="s">
        <v>114</v>
      </c>
      <c r="H956" s="2">
        <v>7</v>
      </c>
      <c r="I956" s="2" t="s">
        <v>14</v>
      </c>
      <c r="J956" s="2" t="s">
        <v>36</v>
      </c>
      <c r="K956" s="2">
        <v>1</v>
      </c>
      <c r="L956" s="2" t="s">
        <v>21</v>
      </c>
      <c r="M956" s="2">
        <v>42</v>
      </c>
      <c r="N956" s="2">
        <v>-11.5</v>
      </c>
      <c r="O956" s="2">
        <v>60</v>
      </c>
      <c r="P956" s="2" t="s">
        <v>155</v>
      </c>
      <c r="Q956" s="2">
        <v>7</v>
      </c>
      <c r="R956" s="2" t="s">
        <v>14</v>
      </c>
      <c r="S956" s="2" t="s">
        <v>36</v>
      </c>
      <c r="T956" s="2">
        <v>10</v>
      </c>
      <c r="U956" s="2">
        <v>1</v>
      </c>
      <c r="V956" s="2">
        <v>20.5</v>
      </c>
      <c r="W956" s="5">
        <v>20.5</v>
      </c>
      <c r="X956" s="2">
        <v>2020</v>
      </c>
    </row>
    <row r="957" spans="1:24" ht="15" customHeight="1" x14ac:dyDescent="0.25">
      <c r="A957" s="2">
        <v>2899</v>
      </c>
      <c r="B957" s="2">
        <v>20200106</v>
      </c>
      <c r="C957" s="2">
        <f>IF(J957=S957,1,0)</f>
        <v>0</v>
      </c>
      <c r="D957" s="2">
        <v>19</v>
      </c>
      <c r="E957" s="2" t="s">
        <v>293</v>
      </c>
      <c r="F957" s="2">
        <v>51</v>
      </c>
      <c r="G957" s="2" t="s">
        <v>148</v>
      </c>
      <c r="H957" s="2">
        <v>10</v>
      </c>
      <c r="I957" s="2" t="s">
        <v>14</v>
      </c>
      <c r="J957" s="2" t="s">
        <v>43</v>
      </c>
      <c r="K957" s="2">
        <f>IF(L957="away",-1,IF(L957="home",1,IF(L957="neutral",0,"")))</f>
        <v>0</v>
      </c>
      <c r="L957" s="2" t="s">
        <v>32</v>
      </c>
      <c r="M957" s="2">
        <v>27</v>
      </c>
      <c r="N957" s="2">
        <v>-14</v>
      </c>
      <c r="O957" s="2">
        <f>IF(P956=P957,O956,"")</f>
        <v>60</v>
      </c>
      <c r="P957" s="2" t="s">
        <v>155</v>
      </c>
      <c r="Q957" s="2">
        <f>IF(S956=S957,Q956,"")</f>
        <v>7</v>
      </c>
      <c r="R957" s="2" t="s">
        <v>14</v>
      </c>
      <c r="S957" s="2" t="s">
        <v>36</v>
      </c>
      <c r="T957" s="2">
        <v>17</v>
      </c>
      <c r="U957" s="2">
        <f>IF(N957&gt;0,-1,1)</f>
        <v>1</v>
      </c>
      <c r="V957" s="2">
        <v>-4</v>
      </c>
      <c r="W957" s="4">
        <f>(M957-T957+N957)*U957</f>
        <v>-4</v>
      </c>
      <c r="X957" s="2">
        <v>2019</v>
      </c>
    </row>
    <row r="958" spans="1:24" ht="15" customHeight="1" x14ac:dyDescent="0.25">
      <c r="A958" s="2">
        <v>2763</v>
      </c>
      <c r="B958" s="2">
        <v>20191129</v>
      </c>
      <c r="C958" s="2">
        <f>IF(J958=S958,1,0)</f>
        <v>1</v>
      </c>
      <c r="D958" s="2">
        <v>14</v>
      </c>
      <c r="E958" s="2" t="s">
        <v>12</v>
      </c>
      <c r="F958" s="2">
        <v>11</v>
      </c>
      <c r="G958" s="2" t="s">
        <v>35</v>
      </c>
      <c r="H958" s="2">
        <v>7</v>
      </c>
      <c r="I958" s="2" t="s">
        <v>14</v>
      </c>
      <c r="J958" s="2" t="s">
        <v>36</v>
      </c>
      <c r="K958" s="2">
        <f>IF(L958="away",-1,IF(L958="home",1,IF(L958="neutral",0,"")))</f>
        <v>1</v>
      </c>
      <c r="L958" s="2" t="s">
        <v>21</v>
      </c>
      <c r="M958" s="2">
        <v>41</v>
      </c>
      <c r="N958" s="2">
        <v>-3.5</v>
      </c>
      <c r="O958" s="2">
        <f>IF(P957=P958,O957,"")</f>
        <v>60</v>
      </c>
      <c r="P958" s="2" t="s">
        <v>155</v>
      </c>
      <c r="Q958" s="2">
        <f>IF(S957=S958,Q957,"")</f>
        <v>7</v>
      </c>
      <c r="R958" s="2" t="s">
        <v>14</v>
      </c>
      <c r="S958" s="2" t="s">
        <v>36</v>
      </c>
      <c r="T958" s="2">
        <v>27</v>
      </c>
      <c r="U958" s="2">
        <f>IF(N958&gt;0,-1,1)</f>
        <v>1</v>
      </c>
      <c r="V958" s="2">
        <v>10.5</v>
      </c>
      <c r="W958" s="4">
        <f>(M958-T958+N958)*U958</f>
        <v>10.5</v>
      </c>
      <c r="X958" s="2">
        <v>2019</v>
      </c>
    </row>
    <row r="959" spans="1:24" ht="15" customHeight="1" x14ac:dyDescent="0.25">
      <c r="A959" s="2">
        <v>2045</v>
      </c>
      <c r="B959" s="2">
        <v>20191012</v>
      </c>
      <c r="C959" s="2">
        <f>IF(J959=S959,1,0)</f>
        <v>1</v>
      </c>
      <c r="D959" s="2">
        <v>7</v>
      </c>
      <c r="E959" s="2" t="s">
        <v>12</v>
      </c>
      <c r="F959" s="2">
        <v>124</v>
      </c>
      <c r="G959" s="2" t="s">
        <v>98</v>
      </c>
      <c r="H959" s="2">
        <v>7</v>
      </c>
      <c r="I959" s="2" t="s">
        <v>14</v>
      </c>
      <c r="J959" s="2" t="s">
        <v>36</v>
      </c>
      <c r="K959" s="2">
        <f>IF(L959="away",-1,IF(L959="home",1,IF(L959="neutral",0,"")))</f>
        <v>1</v>
      </c>
      <c r="L959" s="2" t="s">
        <v>21</v>
      </c>
      <c r="M959" s="2">
        <v>38</v>
      </c>
      <c r="N959" s="2">
        <v>-13</v>
      </c>
      <c r="O959" s="2">
        <f>IF(P958=P959,O958,"")</f>
        <v>60</v>
      </c>
      <c r="P959" s="2" t="s">
        <v>155</v>
      </c>
      <c r="Q959" s="2">
        <f>IF(S958=S959,Q958,"")</f>
        <v>7</v>
      </c>
      <c r="R959" s="2" t="s">
        <v>14</v>
      </c>
      <c r="S959" s="2" t="s">
        <v>36</v>
      </c>
      <c r="T959" s="2">
        <v>16</v>
      </c>
      <c r="U959" s="2">
        <f>IF(N959&gt;0,-1,1)</f>
        <v>1</v>
      </c>
      <c r="V959" s="2">
        <v>9</v>
      </c>
      <c r="W959" s="4">
        <f>(M959-T959+N959)*U959</f>
        <v>9</v>
      </c>
      <c r="X959" s="2">
        <v>2019</v>
      </c>
    </row>
    <row r="960" spans="1:24" ht="15" customHeight="1" x14ac:dyDescent="0.25">
      <c r="A960" s="2">
        <v>1726</v>
      </c>
      <c r="B960" s="2">
        <v>20190921</v>
      </c>
      <c r="C960" s="2">
        <f>IF(J960=S960,1,0)</f>
        <v>0</v>
      </c>
      <c r="D960" s="2">
        <v>4</v>
      </c>
      <c r="E960" s="2" t="s">
        <v>12</v>
      </c>
      <c r="F960" s="2">
        <v>80</v>
      </c>
      <c r="G960" s="2" t="s">
        <v>168</v>
      </c>
      <c r="H960" s="2">
        <v>3</v>
      </c>
      <c r="I960" s="2" t="s">
        <v>14</v>
      </c>
      <c r="J960" s="2" t="s">
        <v>46</v>
      </c>
      <c r="K960" s="2">
        <f>IF(L960="away",-1,IF(L960="home",1,IF(L960="neutral",0,"")))</f>
        <v>1</v>
      </c>
      <c r="L960" s="2" t="s">
        <v>21</v>
      </c>
      <c r="M960" s="2">
        <v>76</v>
      </c>
      <c r="N960" s="2">
        <v>-40</v>
      </c>
      <c r="O960" s="2">
        <f>IF(P959=P960,O959,"")</f>
        <v>60</v>
      </c>
      <c r="P960" s="2" t="s">
        <v>155</v>
      </c>
      <c r="Q960" s="2">
        <f>IF(S959=S960,Q959,"")</f>
        <v>7</v>
      </c>
      <c r="R960" s="2" t="s">
        <v>14</v>
      </c>
      <c r="S960" s="2" t="s">
        <v>36</v>
      </c>
      <c r="T960" s="2">
        <v>5</v>
      </c>
      <c r="U960" s="2">
        <f>IF(N960&gt;0,-1,1)</f>
        <v>1</v>
      </c>
      <c r="V960" s="2">
        <v>31</v>
      </c>
      <c r="W960" s="4">
        <f>(M960-T960+N960)*U960</f>
        <v>31</v>
      </c>
      <c r="X960" s="2">
        <v>2019</v>
      </c>
    </row>
    <row r="961" spans="1:24" ht="15" customHeight="1" x14ac:dyDescent="0.25">
      <c r="A961" s="2">
        <v>1596</v>
      </c>
      <c r="B961" s="2">
        <v>20190914</v>
      </c>
      <c r="C961" s="2">
        <f>IF(J961=S961,1,0)</f>
        <v>0</v>
      </c>
      <c r="D961" s="2">
        <v>3</v>
      </c>
      <c r="E961" s="2" t="s">
        <v>12</v>
      </c>
      <c r="F961" s="2">
        <v>21</v>
      </c>
      <c r="G961" s="2" t="s">
        <v>205</v>
      </c>
      <c r="H961" s="2">
        <v>1</v>
      </c>
      <c r="I961" s="2" t="s">
        <v>14</v>
      </c>
      <c r="J961" s="2" t="s">
        <v>40</v>
      </c>
      <c r="K961" s="2">
        <f>IF(L961="away",-1,IF(L961="home",1,IF(L961="neutral",0,"")))</f>
        <v>1</v>
      </c>
      <c r="L961" s="2" t="s">
        <v>21</v>
      </c>
      <c r="M961" s="2">
        <v>35</v>
      </c>
      <c r="N961" s="2">
        <v>-17</v>
      </c>
      <c r="O961" s="2">
        <f>IF(P960=P961,O960,"")</f>
        <v>60</v>
      </c>
      <c r="P961" s="2" t="s">
        <v>155</v>
      </c>
      <c r="Q961" s="2">
        <f>IF(S960=S961,Q960,"")</f>
        <v>7</v>
      </c>
      <c r="R961" s="2" t="s">
        <v>14</v>
      </c>
      <c r="S961" s="2" t="s">
        <v>36</v>
      </c>
      <c r="T961" s="2">
        <v>13</v>
      </c>
      <c r="U961" s="2">
        <f>IF(N961&gt;0,-1,1)</f>
        <v>1</v>
      </c>
      <c r="V961" s="2">
        <v>5</v>
      </c>
      <c r="W961" s="4">
        <f>(M961-T961+N961)*U961</f>
        <v>5</v>
      </c>
      <c r="X961" s="2">
        <v>2019</v>
      </c>
    </row>
    <row r="962" spans="1:24" ht="15" customHeight="1" x14ac:dyDescent="0.25">
      <c r="A962" s="2">
        <v>1422</v>
      </c>
      <c r="B962" s="2">
        <v>20190831</v>
      </c>
      <c r="C962" s="2">
        <f>IF(J962=S962,1,0)</f>
        <v>0</v>
      </c>
      <c r="D962" s="2">
        <v>1</v>
      </c>
      <c r="E962" s="2" t="s">
        <v>12</v>
      </c>
      <c r="F962" s="2">
        <v>44</v>
      </c>
      <c r="G962" s="2" t="s">
        <v>138</v>
      </c>
      <c r="H962" s="2">
        <v>3</v>
      </c>
      <c r="I962" s="2" t="s">
        <v>14</v>
      </c>
      <c r="J962" s="2" t="s">
        <v>46</v>
      </c>
      <c r="K962" s="2">
        <f>IF(L962="away",-1,IF(L962="home",1,IF(L962="neutral",0,"")))</f>
        <v>1</v>
      </c>
      <c r="L962" s="2" t="s">
        <v>21</v>
      </c>
      <c r="M962" s="2">
        <v>38</v>
      </c>
      <c r="N962" s="2">
        <v>-22</v>
      </c>
      <c r="O962" s="2">
        <f>IF(P961=P962,O961,"")</f>
        <v>60</v>
      </c>
      <c r="P962" s="2" t="s">
        <v>155</v>
      </c>
      <c r="Q962" s="2">
        <f>IF(S961=S962,Q961,"")</f>
        <v>7</v>
      </c>
      <c r="R962" s="2" t="s">
        <v>14</v>
      </c>
      <c r="S962" s="2" t="s">
        <v>36</v>
      </c>
      <c r="T962" s="2">
        <v>14</v>
      </c>
      <c r="U962" s="2">
        <f>IF(N962&gt;0,-1,1)</f>
        <v>1</v>
      </c>
      <c r="V962" s="2">
        <v>2</v>
      </c>
      <c r="W962" s="4">
        <f>(M962-T962+N962)*U962</f>
        <v>2</v>
      </c>
      <c r="X962" s="2">
        <v>2019</v>
      </c>
    </row>
    <row r="963" spans="1:24" ht="15" customHeight="1" x14ac:dyDescent="0.25">
      <c r="A963" s="2">
        <v>895</v>
      </c>
      <c r="B963" s="2">
        <v>20181030</v>
      </c>
      <c r="C963" s="2">
        <f>IF(J963=S963,1,0)</f>
        <v>1</v>
      </c>
      <c r="D963" s="2">
        <v>10</v>
      </c>
      <c r="E963" s="2" t="s">
        <v>12</v>
      </c>
      <c r="F963" s="2">
        <v>16</v>
      </c>
      <c r="G963" s="2" t="s">
        <v>114</v>
      </c>
      <c r="H963" s="2">
        <v>7</v>
      </c>
      <c r="I963" s="2" t="s">
        <v>14</v>
      </c>
      <c r="J963" s="2" t="s">
        <v>36</v>
      </c>
      <c r="K963" s="2">
        <f>IF(L963="away",-1,IF(L963="home",1,IF(L963="neutral",0,"")))</f>
        <v>1</v>
      </c>
      <c r="L963" s="2" t="s">
        <v>21</v>
      </c>
      <c r="M963" s="2">
        <v>51</v>
      </c>
      <c r="N963" s="2">
        <v>-7.5</v>
      </c>
      <c r="O963" s="2">
        <f>IF(P962=P963,O962,"")</f>
        <v>60</v>
      </c>
      <c r="P963" s="2" t="s">
        <v>155</v>
      </c>
      <c r="Q963" s="2">
        <f>IF(S962=S963,Q962,"")</f>
        <v>7</v>
      </c>
      <c r="R963" s="2" t="s">
        <v>14</v>
      </c>
      <c r="S963" s="2" t="s">
        <v>36</v>
      </c>
      <c r="T963" s="2">
        <v>42</v>
      </c>
      <c r="U963" s="2">
        <f>IF(N963&gt;0,-1,1)</f>
        <v>1</v>
      </c>
      <c r="V963" s="2">
        <v>1.5</v>
      </c>
      <c r="W963" s="4">
        <f>(M963-T963+N963)*U963</f>
        <v>1.5</v>
      </c>
      <c r="X963" s="2">
        <v>2018</v>
      </c>
    </row>
    <row r="964" spans="1:24" ht="15" customHeight="1" x14ac:dyDescent="0.25">
      <c r="A964" s="2">
        <v>700</v>
      </c>
      <c r="B964" s="2">
        <v>20181020</v>
      </c>
      <c r="C964" s="2">
        <f>IF(J964=S964,1,0)</f>
        <v>0</v>
      </c>
      <c r="D964" s="2">
        <v>8</v>
      </c>
      <c r="E964" s="2" t="s">
        <v>12</v>
      </c>
      <c r="F964" s="2">
        <v>9</v>
      </c>
      <c r="G964" s="2" t="s">
        <v>86</v>
      </c>
      <c r="H964" s="2">
        <v>6</v>
      </c>
      <c r="I964" s="2" t="s">
        <v>14</v>
      </c>
      <c r="J964" s="2" t="s">
        <v>20</v>
      </c>
      <c r="K964" s="2">
        <f>IF(L964="away",-1,IF(L964="home",1,IF(L964="neutral",0,"")))</f>
        <v>1</v>
      </c>
      <c r="L964" s="2" t="s">
        <v>21</v>
      </c>
      <c r="M964" s="2">
        <v>31</v>
      </c>
      <c r="N964" s="2">
        <v>-7</v>
      </c>
      <c r="O964" s="2">
        <f>IF(P963=P964,O963,"")</f>
        <v>60</v>
      </c>
      <c r="P964" s="2" t="s">
        <v>155</v>
      </c>
      <c r="Q964" s="2">
        <f>IF(S963=S964,Q963,"")</f>
        <v>7</v>
      </c>
      <c r="R964" s="2" t="s">
        <v>14</v>
      </c>
      <c r="S964" s="2" t="s">
        <v>36</v>
      </c>
      <c r="T964" s="2">
        <v>30</v>
      </c>
      <c r="U964" s="2">
        <f>IF(N964&gt;0,-1,1)</f>
        <v>1</v>
      </c>
      <c r="V964" s="2">
        <v>-6</v>
      </c>
      <c r="W964" s="4">
        <f>(M964-T964+N964)*U964</f>
        <v>-6</v>
      </c>
      <c r="X964" s="2">
        <v>2018</v>
      </c>
    </row>
    <row r="965" spans="1:24" ht="15" customHeight="1" x14ac:dyDescent="0.25">
      <c r="A965" s="2">
        <v>427</v>
      </c>
      <c r="B965" s="2">
        <v>20180929</v>
      </c>
      <c r="C965" s="2">
        <f>IF(J965=S965,1,0)</f>
        <v>1</v>
      </c>
      <c r="D965" s="2">
        <v>5</v>
      </c>
      <c r="E965" s="2" t="s">
        <v>12</v>
      </c>
      <c r="F965" s="2">
        <v>124</v>
      </c>
      <c r="G965" s="2" t="s">
        <v>98</v>
      </c>
      <c r="H965" s="2">
        <v>7</v>
      </c>
      <c r="I965" s="2" t="s">
        <v>14</v>
      </c>
      <c r="J965" s="2" t="s">
        <v>36</v>
      </c>
      <c r="K965" s="2">
        <f>IF(L965="away",-1,IF(L965="home",1,IF(L965="neutral",0,"")))</f>
        <v>-1</v>
      </c>
      <c r="L965" s="2" t="s">
        <v>16</v>
      </c>
      <c r="M965" s="2">
        <v>40</v>
      </c>
      <c r="N965" s="2">
        <v>-1</v>
      </c>
      <c r="O965" s="2">
        <f>IF(P964=P965,O964,"")</f>
        <v>60</v>
      </c>
      <c r="P965" s="2" t="s">
        <v>155</v>
      </c>
      <c r="Q965" s="2">
        <f>IF(S964=S965,Q964,"")</f>
        <v>7</v>
      </c>
      <c r="R965" s="2" t="s">
        <v>14</v>
      </c>
      <c r="S965" s="2" t="s">
        <v>36</v>
      </c>
      <c r="T965" s="2">
        <v>39</v>
      </c>
      <c r="U965" s="2">
        <f>IF(N965&gt;0,-1,1)</f>
        <v>1</v>
      </c>
      <c r="V965" s="2">
        <v>0</v>
      </c>
      <c r="W965" s="4">
        <f>(M965-T965+N965)*U965</f>
        <v>0</v>
      </c>
      <c r="X965" s="2">
        <v>2018</v>
      </c>
    </row>
    <row r="966" spans="1:24" ht="15" customHeight="1" x14ac:dyDescent="0.25">
      <c r="A966" s="2">
        <v>237</v>
      </c>
      <c r="B966" s="2">
        <v>20180915</v>
      </c>
      <c r="C966" s="2">
        <f>IF(J966=S966,1,0)</f>
        <v>0</v>
      </c>
      <c r="D966" s="2">
        <v>3</v>
      </c>
      <c r="E966" s="2" t="s">
        <v>12</v>
      </c>
      <c r="F966" s="2">
        <v>63</v>
      </c>
      <c r="G966" s="2" t="s">
        <v>45</v>
      </c>
      <c r="H966" s="2">
        <v>3</v>
      </c>
      <c r="I966" s="2" t="s">
        <v>14</v>
      </c>
      <c r="J966" s="2" t="s">
        <v>46</v>
      </c>
      <c r="K966" s="2">
        <f>IF(L966="away",-1,IF(L966="home",1,IF(L966="neutral",0,"")))</f>
        <v>1</v>
      </c>
      <c r="L966" s="2" t="s">
        <v>21</v>
      </c>
      <c r="M966" s="2">
        <v>26</v>
      </c>
      <c r="N966" s="2">
        <v>-14</v>
      </c>
      <c r="O966" s="2">
        <f>IF(P965=P966,O965,"")</f>
        <v>60</v>
      </c>
      <c r="P966" s="2" t="s">
        <v>155</v>
      </c>
      <c r="Q966" s="2">
        <f>IF(S965=S966,Q965,"")</f>
        <v>7</v>
      </c>
      <c r="R966" s="2" t="s">
        <v>14</v>
      </c>
      <c r="S966" s="2" t="s">
        <v>36</v>
      </c>
      <c r="T966" s="2">
        <v>3</v>
      </c>
      <c r="U966" s="2">
        <f>IF(N966&gt;0,-1,1)</f>
        <v>1</v>
      </c>
      <c r="V966" s="2">
        <v>9</v>
      </c>
      <c r="W966" s="4">
        <f>(M966-T966+N966)*U966</f>
        <v>9</v>
      </c>
      <c r="X966" s="2">
        <v>2018</v>
      </c>
    </row>
    <row r="967" spans="1:24" ht="15" customHeight="1" x14ac:dyDescent="0.25">
      <c r="A967" s="2">
        <v>138</v>
      </c>
      <c r="B967" s="2">
        <v>20180908</v>
      </c>
      <c r="C967" s="2">
        <f>IF(J967=S967,1,0)</f>
        <v>0</v>
      </c>
      <c r="D967" s="2">
        <v>2</v>
      </c>
      <c r="E967" s="2" t="s">
        <v>12</v>
      </c>
      <c r="F967" s="2">
        <v>21</v>
      </c>
      <c r="G967" s="2" t="s">
        <v>205</v>
      </c>
      <c r="H967" s="2">
        <v>1</v>
      </c>
      <c r="I967" s="2" t="s">
        <v>14</v>
      </c>
      <c r="J967" s="2" t="s">
        <v>40</v>
      </c>
      <c r="K967" s="2">
        <f>IF(L967="away",-1,IF(L967="home",1,IF(L967="neutral",0,"")))</f>
        <v>0</v>
      </c>
      <c r="L967" s="2" t="s">
        <v>32</v>
      </c>
      <c r="M967" s="2">
        <v>21</v>
      </c>
      <c r="N967" s="2">
        <v>1</v>
      </c>
      <c r="O967" s="2">
        <f>IF(P966=P967,O966,"")</f>
        <v>60</v>
      </c>
      <c r="P967" s="2" t="s">
        <v>155</v>
      </c>
      <c r="Q967" s="2">
        <f>IF(S966=S967,Q966,"")</f>
        <v>7</v>
      </c>
      <c r="R967" s="2" t="s">
        <v>14</v>
      </c>
      <c r="S967" s="2" t="s">
        <v>36</v>
      </c>
      <c r="T967" s="2">
        <v>0</v>
      </c>
      <c r="U967" s="2">
        <f>IF(N967&gt;0,-1,1)</f>
        <v>-1</v>
      </c>
      <c r="V967" s="2">
        <v>22</v>
      </c>
      <c r="W967" s="4">
        <f>(M967-T967+N967)*U967</f>
        <v>-22</v>
      </c>
      <c r="X967" s="2">
        <v>2018</v>
      </c>
    </row>
    <row r="968" spans="1:24" ht="15" customHeight="1" x14ac:dyDescent="0.25">
      <c r="A968" s="2">
        <v>60</v>
      </c>
      <c r="B968" s="2">
        <v>20180901</v>
      </c>
      <c r="C968" s="2">
        <f>IF(J968=S968,1,0)</f>
        <v>0</v>
      </c>
      <c r="D968" s="2">
        <v>1</v>
      </c>
      <c r="E968" s="2" t="s">
        <v>12</v>
      </c>
      <c r="F968" s="2">
        <v>55</v>
      </c>
      <c r="G968" s="2" t="s">
        <v>154</v>
      </c>
      <c r="H968" s="2">
        <v>5</v>
      </c>
      <c r="I968" s="2" t="s">
        <v>14</v>
      </c>
      <c r="J968" s="2" t="s">
        <v>27</v>
      </c>
      <c r="K968" s="2">
        <f>IF(L968="away",-1,IF(L968="home",1,IF(L968="neutral",0,"")))</f>
        <v>-1</v>
      </c>
      <c r="L968" s="2" t="s">
        <v>16</v>
      </c>
      <c r="M968" s="2">
        <v>35</v>
      </c>
      <c r="N968" s="2">
        <v>-2</v>
      </c>
      <c r="O968" s="2">
        <f>IF(P967=P968,O967,"")</f>
        <v>60</v>
      </c>
      <c r="P968" s="2" t="s">
        <v>155</v>
      </c>
      <c r="Q968" s="2">
        <f>IF(S967=S968,Q967,"")</f>
        <v>7</v>
      </c>
      <c r="R968" s="2" t="s">
        <v>14</v>
      </c>
      <c r="S968" s="2" t="s">
        <v>36</v>
      </c>
      <c r="T968" s="2">
        <v>28</v>
      </c>
      <c r="U968" s="2">
        <f>IF(N968&gt;0,-1,1)</f>
        <v>1</v>
      </c>
      <c r="V968" s="2">
        <v>5</v>
      </c>
      <c r="W968" s="4">
        <f>(M968-T968+N968)*U968</f>
        <v>5</v>
      </c>
      <c r="X968" s="2">
        <v>2018</v>
      </c>
    </row>
    <row r="969" spans="1:24" ht="15" customHeight="1" x14ac:dyDescent="0.25">
      <c r="A969" s="2">
        <v>438</v>
      </c>
      <c r="B969" s="2">
        <v>20201128</v>
      </c>
      <c r="C969" s="2">
        <v>1</v>
      </c>
      <c r="D969" s="2">
        <v>13</v>
      </c>
      <c r="E969" s="2" t="s">
        <v>12</v>
      </c>
      <c r="F969" s="2">
        <v>86</v>
      </c>
      <c r="G969" s="2" t="s">
        <v>178</v>
      </c>
      <c r="H969" s="2">
        <v>3</v>
      </c>
      <c r="I969" s="2" t="s">
        <v>14</v>
      </c>
      <c r="J969" s="2" t="s">
        <v>46</v>
      </c>
      <c r="K969" s="2">
        <v>-1</v>
      </c>
      <c r="L969" s="2" t="s">
        <v>16</v>
      </c>
      <c r="M969" s="2">
        <v>27</v>
      </c>
      <c r="N969" s="2">
        <v>0</v>
      </c>
      <c r="O969" s="2">
        <v>61</v>
      </c>
      <c r="P969" s="2" t="s">
        <v>165</v>
      </c>
      <c r="Q969" s="2">
        <v>3</v>
      </c>
      <c r="R969" s="2" t="s">
        <v>14</v>
      </c>
      <c r="S969" s="2" t="s">
        <v>46</v>
      </c>
      <c r="T969" s="2">
        <v>17</v>
      </c>
      <c r="U969" s="2">
        <v>-1</v>
      </c>
      <c r="V969" s="2">
        <v>10</v>
      </c>
      <c r="W969" s="5">
        <v>-10</v>
      </c>
      <c r="X969" s="2">
        <v>2020</v>
      </c>
    </row>
    <row r="970" spans="1:24" ht="15" customHeight="1" x14ac:dyDescent="0.25">
      <c r="A970" s="2">
        <v>341</v>
      </c>
      <c r="B970" s="2">
        <v>20201114</v>
      </c>
      <c r="C970" s="2">
        <v>1</v>
      </c>
      <c r="D970" s="2">
        <v>11</v>
      </c>
      <c r="E970" s="2" t="s">
        <v>12</v>
      </c>
      <c r="F970" s="2">
        <v>129</v>
      </c>
      <c r="G970" s="2" t="s">
        <v>95</v>
      </c>
      <c r="H970" s="2">
        <v>3</v>
      </c>
      <c r="I970" s="2" t="s">
        <v>14</v>
      </c>
      <c r="J970" s="2" t="s">
        <v>46</v>
      </c>
      <c r="K970" s="2">
        <v>-1</v>
      </c>
      <c r="L970" s="2" t="s">
        <v>16</v>
      </c>
      <c r="M970" s="2">
        <v>49</v>
      </c>
      <c r="N970" s="2">
        <v>-6.5</v>
      </c>
      <c r="O970" s="2">
        <v>61</v>
      </c>
      <c r="P970" s="2" t="s">
        <v>165</v>
      </c>
      <c r="Q970" s="2">
        <v>3</v>
      </c>
      <c r="R970" s="2" t="s">
        <v>14</v>
      </c>
      <c r="S970" s="2" t="s">
        <v>46</v>
      </c>
      <c r="T970" s="2">
        <v>11</v>
      </c>
      <c r="U970" s="2">
        <v>1</v>
      </c>
      <c r="V970" s="2">
        <v>31.5</v>
      </c>
      <c r="W970" s="5">
        <v>31.5</v>
      </c>
      <c r="X970" s="2">
        <v>2020</v>
      </c>
    </row>
    <row r="971" spans="1:24" ht="15" customHeight="1" x14ac:dyDescent="0.25">
      <c r="A971" s="2">
        <v>294</v>
      </c>
      <c r="B971" s="2">
        <v>20201107</v>
      </c>
      <c r="C971" s="2">
        <v>1</v>
      </c>
      <c r="D971" s="2">
        <v>10</v>
      </c>
      <c r="E971" s="2" t="s">
        <v>12</v>
      </c>
      <c r="F971" s="2">
        <v>43</v>
      </c>
      <c r="G971" s="2" t="s">
        <v>20</v>
      </c>
      <c r="H971" s="2">
        <v>3</v>
      </c>
      <c r="I971" s="2" t="s">
        <v>14</v>
      </c>
      <c r="J971" s="2" t="s">
        <v>46</v>
      </c>
      <c r="K971" s="2">
        <v>1</v>
      </c>
      <c r="L971" s="2" t="s">
        <v>21</v>
      </c>
      <c r="M971" s="2">
        <v>38</v>
      </c>
      <c r="N971" s="2">
        <v>4</v>
      </c>
      <c r="O971" s="2">
        <v>61</v>
      </c>
      <c r="P971" s="2" t="s">
        <v>165</v>
      </c>
      <c r="Q971" s="2">
        <v>3</v>
      </c>
      <c r="R971" s="2" t="s">
        <v>14</v>
      </c>
      <c r="S971" s="2" t="s">
        <v>46</v>
      </c>
      <c r="T971" s="2">
        <v>21</v>
      </c>
      <c r="U971" s="2">
        <v>-1</v>
      </c>
      <c r="V971" s="2">
        <v>21</v>
      </c>
      <c r="W971" s="5">
        <v>-21</v>
      </c>
      <c r="X971" s="2">
        <v>2020</v>
      </c>
    </row>
    <row r="972" spans="1:24" ht="15" customHeight="1" x14ac:dyDescent="0.25">
      <c r="A972" s="2">
        <v>252</v>
      </c>
      <c r="B972" s="2">
        <v>20201031</v>
      </c>
      <c r="C972" s="2">
        <v>1</v>
      </c>
      <c r="D972" s="2">
        <v>9</v>
      </c>
      <c r="E972" s="2" t="s">
        <v>12</v>
      </c>
      <c r="F972" s="2">
        <v>62</v>
      </c>
      <c r="G972" s="2" t="s">
        <v>89</v>
      </c>
      <c r="H972" s="2">
        <v>3</v>
      </c>
      <c r="I972" s="2" t="s">
        <v>14</v>
      </c>
      <c r="J972" s="2" t="s">
        <v>46</v>
      </c>
      <c r="K972" s="2">
        <v>-1</v>
      </c>
      <c r="L972" s="2" t="s">
        <v>16</v>
      </c>
      <c r="M972" s="2">
        <v>27</v>
      </c>
      <c r="N972" s="2">
        <v>21.5</v>
      </c>
      <c r="O972" s="2">
        <v>61</v>
      </c>
      <c r="P972" s="2" t="s">
        <v>165</v>
      </c>
      <c r="Q972" s="2">
        <v>3</v>
      </c>
      <c r="R972" s="2" t="s">
        <v>14</v>
      </c>
      <c r="S972" s="2" t="s">
        <v>46</v>
      </c>
      <c r="T972" s="2">
        <v>24</v>
      </c>
      <c r="U972" s="2">
        <v>-1</v>
      </c>
      <c r="V972" s="2">
        <v>24.5</v>
      </c>
      <c r="W972" s="5">
        <v>-24.5</v>
      </c>
      <c r="X972" s="2">
        <v>2020</v>
      </c>
    </row>
    <row r="973" spans="1:24" ht="15" customHeight="1" x14ac:dyDescent="0.25">
      <c r="A973" s="2">
        <v>2891</v>
      </c>
      <c r="B973" s="2">
        <v>20200101</v>
      </c>
      <c r="C973" s="2">
        <f>IF(J973=S973,1,0)</f>
        <v>0</v>
      </c>
      <c r="D973" s="2">
        <v>19</v>
      </c>
      <c r="E973" s="2" t="s">
        <v>293</v>
      </c>
      <c r="F973" s="2">
        <v>3</v>
      </c>
      <c r="G973" s="2" t="s">
        <v>103</v>
      </c>
      <c r="H973" s="2">
        <v>11</v>
      </c>
      <c r="I973" s="2" t="s">
        <v>14</v>
      </c>
      <c r="J973" s="2" t="s">
        <v>56</v>
      </c>
      <c r="K973" s="2">
        <f>IF(L973="away",-1,IF(L973="home",1,IF(L973="neutral",0,"")))</f>
        <v>0</v>
      </c>
      <c r="L973" s="2" t="s">
        <v>32</v>
      </c>
      <c r="M973" s="2">
        <v>35</v>
      </c>
      <c r="N973" s="2">
        <v>-7.5</v>
      </c>
      <c r="O973" s="2">
        <f>IF(P972=P973,O972,"")</f>
        <v>61</v>
      </c>
      <c r="P973" s="2" t="s">
        <v>165</v>
      </c>
      <c r="Q973" s="2">
        <f>IF(S972=S973,Q972,"")</f>
        <v>3</v>
      </c>
      <c r="R973" s="2" t="s">
        <v>14</v>
      </c>
      <c r="S973" s="2" t="s">
        <v>46</v>
      </c>
      <c r="T973" s="2">
        <v>16</v>
      </c>
      <c r="U973" s="2">
        <f>IF(N973&gt;0,-1,1)</f>
        <v>1</v>
      </c>
      <c r="V973" s="2">
        <v>11.5</v>
      </c>
      <c r="W973" s="4">
        <f>(M973-T973+N973)*U973</f>
        <v>11.5</v>
      </c>
      <c r="X973" s="2">
        <v>2019</v>
      </c>
    </row>
    <row r="974" spans="1:24" ht="15" customHeight="1" x14ac:dyDescent="0.25">
      <c r="A974" s="2">
        <v>2798</v>
      </c>
      <c r="B974" s="2">
        <v>20191130</v>
      </c>
      <c r="C974" s="2">
        <f>IF(J974=S974,1,0)</f>
        <v>1</v>
      </c>
      <c r="D974" s="2">
        <v>14</v>
      </c>
      <c r="E974" s="2" t="s">
        <v>12</v>
      </c>
      <c r="F974" s="2">
        <v>80</v>
      </c>
      <c r="G974" s="2" t="s">
        <v>168</v>
      </c>
      <c r="H974" s="2">
        <v>3</v>
      </c>
      <c r="I974" s="2" t="s">
        <v>14</v>
      </c>
      <c r="J974" s="2" t="s">
        <v>46</v>
      </c>
      <c r="K974" s="2">
        <f>IF(L974="away",-1,IF(L974="home",1,IF(L974="neutral",0,"")))</f>
        <v>-1</v>
      </c>
      <c r="L974" s="2" t="s">
        <v>16</v>
      </c>
      <c r="M974" s="2">
        <v>56</v>
      </c>
      <c r="N974" s="2">
        <v>-9.5</v>
      </c>
      <c r="O974" s="2">
        <f>IF(P973=P974,O973,"")</f>
        <v>61</v>
      </c>
      <c r="P974" s="2" t="s">
        <v>165</v>
      </c>
      <c r="Q974" s="2">
        <f>IF(S973=S974,Q973,"")</f>
        <v>3</v>
      </c>
      <c r="R974" s="2" t="s">
        <v>14</v>
      </c>
      <c r="S974" s="2" t="s">
        <v>46</v>
      </c>
      <c r="T974" s="2">
        <v>27</v>
      </c>
      <c r="U974" s="2">
        <f>IF(N974&gt;0,-1,1)</f>
        <v>1</v>
      </c>
      <c r="V974" s="2">
        <v>19.5</v>
      </c>
      <c r="W974" s="4">
        <f>(M974-T974+N974)*U974</f>
        <v>19.5</v>
      </c>
      <c r="X974" s="2">
        <v>2019</v>
      </c>
    </row>
    <row r="975" spans="1:24" ht="15" customHeight="1" x14ac:dyDescent="0.25">
      <c r="A975" s="2">
        <v>2138</v>
      </c>
      <c r="B975" s="2">
        <v>20191019</v>
      </c>
      <c r="C975" s="2">
        <f>IF(J975=S975,1,0)</f>
        <v>1</v>
      </c>
      <c r="D975" s="2">
        <v>8</v>
      </c>
      <c r="E975" s="2" t="s">
        <v>12</v>
      </c>
      <c r="F975" s="2">
        <v>86</v>
      </c>
      <c r="G975" s="2" t="s">
        <v>178</v>
      </c>
      <c r="H975" s="2">
        <v>3</v>
      </c>
      <c r="I975" s="2" t="s">
        <v>14</v>
      </c>
      <c r="J975" s="2" t="s">
        <v>46</v>
      </c>
      <c r="K975" s="2">
        <f>IF(L975="away",-1,IF(L975="home",1,IF(L975="neutral",0,"")))</f>
        <v>1</v>
      </c>
      <c r="L975" s="2" t="s">
        <v>21</v>
      </c>
      <c r="M975" s="2">
        <v>28</v>
      </c>
      <c r="N975" s="2">
        <v>-7.5</v>
      </c>
      <c r="O975" s="2">
        <f>IF(P974=P975,O974,"")</f>
        <v>61</v>
      </c>
      <c r="P975" s="2" t="s">
        <v>165</v>
      </c>
      <c r="Q975" s="2">
        <f>IF(S974=S975,Q974,"")</f>
        <v>3</v>
      </c>
      <c r="R975" s="2" t="s">
        <v>14</v>
      </c>
      <c r="S975" s="2" t="s">
        <v>46</v>
      </c>
      <c r="T975" s="2">
        <v>21</v>
      </c>
      <c r="U975" s="2">
        <f>IF(N975&gt;0,-1,1)</f>
        <v>1</v>
      </c>
      <c r="V975" s="2">
        <v>-0.5</v>
      </c>
      <c r="W975" s="4">
        <f>(M975-T975+N975)*U975</f>
        <v>-0.5</v>
      </c>
      <c r="X975" s="2">
        <v>2019</v>
      </c>
    </row>
    <row r="976" spans="1:24" ht="15" customHeight="1" x14ac:dyDescent="0.25">
      <c r="A976" s="2">
        <v>1745</v>
      </c>
      <c r="B976" s="2">
        <v>20190921</v>
      </c>
      <c r="C976" s="2">
        <f>IF(J976=S976,1,0)</f>
        <v>1</v>
      </c>
      <c r="D976" s="2">
        <v>4</v>
      </c>
      <c r="E976" s="2" t="s">
        <v>12</v>
      </c>
      <c r="F976" s="2">
        <v>129</v>
      </c>
      <c r="G976" s="2" t="s">
        <v>95</v>
      </c>
      <c r="H976" s="2">
        <v>3</v>
      </c>
      <c r="I976" s="2" t="s">
        <v>14</v>
      </c>
      <c r="J976" s="2" t="s">
        <v>46</v>
      </c>
      <c r="K976" s="2">
        <f>IF(L976="away",-1,IF(L976="home",1,IF(L976="neutral",0,"")))</f>
        <v>1</v>
      </c>
      <c r="L976" s="2" t="s">
        <v>21</v>
      </c>
      <c r="M976" s="2">
        <v>35</v>
      </c>
      <c r="N976" s="2">
        <v>-3.5</v>
      </c>
      <c r="O976" s="2">
        <f>IF(P975=P976,O975,"")</f>
        <v>61</v>
      </c>
      <c r="P976" s="2" t="s">
        <v>165</v>
      </c>
      <c r="Q976" s="2">
        <f>IF(S975=S976,Q975,"")</f>
        <v>3</v>
      </c>
      <c r="R976" s="2" t="s">
        <v>14</v>
      </c>
      <c r="S976" s="2" t="s">
        <v>46</v>
      </c>
      <c r="T976" s="2">
        <v>14</v>
      </c>
      <c r="U976" s="2">
        <f>IF(N976&gt;0,-1,1)</f>
        <v>1</v>
      </c>
      <c r="V976" s="2">
        <v>17.5</v>
      </c>
      <c r="W976" s="4">
        <f>(M976-T976+N976)*U976</f>
        <v>17.5</v>
      </c>
      <c r="X976" s="2">
        <v>2019</v>
      </c>
    </row>
    <row r="977" spans="1:24" ht="15" customHeight="1" x14ac:dyDescent="0.25">
      <c r="A977" s="2">
        <v>1354</v>
      </c>
      <c r="B977" s="2">
        <v>20181229</v>
      </c>
      <c r="C977" s="2">
        <f>IF(J977=S977,1,0)</f>
        <v>0</v>
      </c>
      <c r="D977" s="2">
        <v>18</v>
      </c>
      <c r="E977" s="2" t="s">
        <v>293</v>
      </c>
      <c r="F977" s="2">
        <v>32</v>
      </c>
      <c r="G977" s="2" t="s">
        <v>124</v>
      </c>
      <c r="H977" s="2">
        <v>11</v>
      </c>
      <c r="I977" s="2" t="s">
        <v>14</v>
      </c>
      <c r="J977" s="2" t="s">
        <v>56</v>
      </c>
      <c r="K977" s="2">
        <f>IF(L977="away",-1,IF(L977="home",1,IF(L977="neutral",0,"")))</f>
        <v>0</v>
      </c>
      <c r="L977" s="2" t="s">
        <v>32</v>
      </c>
      <c r="M977" s="2">
        <v>41</v>
      </c>
      <c r="N977" s="2">
        <v>4</v>
      </c>
      <c r="O977" s="2">
        <f>IF(P976=P977,O976,"")</f>
        <v>61</v>
      </c>
      <c r="P977" s="2" t="s">
        <v>165</v>
      </c>
      <c r="Q977" s="2">
        <f>IF(S976=S977,Q976,"")</f>
        <v>3</v>
      </c>
      <c r="R977" s="2" t="s">
        <v>14</v>
      </c>
      <c r="S977" s="2" t="s">
        <v>46</v>
      </c>
      <c r="T977" s="2">
        <v>15</v>
      </c>
      <c r="U977" s="2">
        <f>IF(N977&gt;0,-1,1)</f>
        <v>-1</v>
      </c>
      <c r="V977" s="2">
        <v>30</v>
      </c>
      <c r="W977" s="4">
        <f>(M977-T977+N977)*U977</f>
        <v>-30</v>
      </c>
      <c r="X977" s="2">
        <v>2018</v>
      </c>
    </row>
    <row r="978" spans="1:24" ht="15" customHeight="1" x14ac:dyDescent="0.25">
      <c r="A978" s="2">
        <v>1271</v>
      </c>
      <c r="B978" s="2">
        <v>20181124</v>
      </c>
      <c r="C978" s="2">
        <f>IF(J978=S978,1,0)</f>
        <v>1</v>
      </c>
      <c r="D978" s="2">
        <v>13</v>
      </c>
      <c r="E978" s="2" t="s">
        <v>12</v>
      </c>
      <c r="F978" s="2">
        <v>80</v>
      </c>
      <c r="G978" s="2" t="s">
        <v>168</v>
      </c>
      <c r="H978" s="2">
        <v>3</v>
      </c>
      <c r="I978" s="2" t="s">
        <v>14</v>
      </c>
      <c r="J978" s="2" t="s">
        <v>46</v>
      </c>
      <c r="K978" s="2">
        <f>IF(L978="away",-1,IF(L978="home",1,IF(L978="neutral",0,"")))</f>
        <v>1</v>
      </c>
      <c r="L978" s="2" t="s">
        <v>21</v>
      </c>
      <c r="M978" s="2">
        <v>62</v>
      </c>
      <c r="N978" s="2">
        <v>4</v>
      </c>
      <c r="O978" s="2">
        <f>IF(P977=P978,O977,"")</f>
        <v>61</v>
      </c>
      <c r="P978" s="2" t="s">
        <v>165</v>
      </c>
      <c r="Q978" s="2">
        <f>IF(S977=S978,Q977,"")</f>
        <v>3</v>
      </c>
      <c r="R978" s="2" t="s">
        <v>14</v>
      </c>
      <c r="S978" s="2" t="s">
        <v>46</v>
      </c>
      <c r="T978" s="2">
        <v>39</v>
      </c>
      <c r="U978" s="2">
        <f>IF(N978&gt;0,-1,1)</f>
        <v>-1</v>
      </c>
      <c r="V978" s="2">
        <v>27</v>
      </c>
      <c r="W978" s="4">
        <f>(M978-T978+N978)*U978</f>
        <v>-27</v>
      </c>
      <c r="X978" s="2">
        <v>2018</v>
      </c>
    </row>
    <row r="979" spans="1:24" ht="15" customHeight="1" x14ac:dyDescent="0.25">
      <c r="A979" s="2">
        <v>65</v>
      </c>
      <c r="B979" s="2">
        <v>20180901</v>
      </c>
      <c r="C979" s="2">
        <f>IF(J979=S979,1,0)</f>
        <v>0</v>
      </c>
      <c r="D979" s="2">
        <v>1</v>
      </c>
      <c r="E979" s="2" t="s">
        <v>12</v>
      </c>
      <c r="F979" s="2">
        <v>78</v>
      </c>
      <c r="G979" s="2" t="s">
        <v>164</v>
      </c>
      <c r="H979" s="2">
        <v>6</v>
      </c>
      <c r="I979" s="2" t="s">
        <v>14</v>
      </c>
      <c r="J979" s="2" t="s">
        <v>20</v>
      </c>
      <c r="K979" s="2">
        <f>IF(L979="away",-1,IF(L979="home",1,IF(L979="neutral",0,"")))</f>
        <v>1</v>
      </c>
      <c r="L979" s="2" t="s">
        <v>21</v>
      </c>
      <c r="M979" s="2">
        <v>24</v>
      </c>
      <c r="N979" s="2">
        <v>1</v>
      </c>
      <c r="O979" s="2">
        <f>IF(P978=P979,O978,"")</f>
        <v>61</v>
      </c>
      <c r="P979" s="2" t="s">
        <v>165</v>
      </c>
      <c r="Q979" s="2">
        <f>IF(S978=S979,Q978,"")</f>
        <v>3</v>
      </c>
      <c r="R979" s="2" t="s">
        <v>14</v>
      </c>
      <c r="S979" s="2" t="s">
        <v>46</v>
      </c>
      <c r="T979" s="2">
        <v>17</v>
      </c>
      <c r="U979" s="2">
        <f>IF(N979&gt;0,-1,1)</f>
        <v>-1</v>
      </c>
      <c r="V979" s="2">
        <v>8</v>
      </c>
      <c r="W979" s="4">
        <f>(M979-T979+N979)*U979</f>
        <v>-8</v>
      </c>
      <c r="X979" s="2">
        <v>2018</v>
      </c>
    </row>
    <row r="980" spans="1:24" ht="15" customHeight="1" x14ac:dyDescent="0.25">
      <c r="A980" s="2">
        <v>555</v>
      </c>
      <c r="B980" s="2">
        <v>20201219</v>
      </c>
      <c r="C980" s="2">
        <v>1</v>
      </c>
      <c r="D980" s="2">
        <v>16</v>
      </c>
      <c r="E980" s="2" t="s">
        <v>12</v>
      </c>
      <c r="F980" s="2">
        <v>129</v>
      </c>
      <c r="G980" s="2" t="s">
        <v>95</v>
      </c>
      <c r="H980" s="2">
        <v>3</v>
      </c>
      <c r="I980" s="2" t="s">
        <v>14</v>
      </c>
      <c r="J980" s="2" t="s">
        <v>46</v>
      </c>
      <c r="K980" s="2">
        <v>1</v>
      </c>
      <c r="L980" s="2" t="s">
        <v>21</v>
      </c>
      <c r="M980" s="2">
        <v>20</v>
      </c>
      <c r="N980" s="2">
        <v>-11</v>
      </c>
      <c r="O980" s="2">
        <v>63</v>
      </c>
      <c r="P980" s="2" t="s">
        <v>45</v>
      </c>
      <c r="Q980" s="2">
        <v>3</v>
      </c>
      <c r="R980" s="2" t="s">
        <v>14</v>
      </c>
      <c r="S980" s="2" t="s">
        <v>46</v>
      </c>
      <c r="T980" s="2">
        <v>17</v>
      </c>
      <c r="U980" s="2">
        <v>1</v>
      </c>
      <c r="V980" s="2">
        <v>-8</v>
      </c>
      <c r="W980" s="5">
        <v>-8</v>
      </c>
      <c r="X980" s="2">
        <v>2020</v>
      </c>
    </row>
    <row r="981" spans="1:24" ht="15" customHeight="1" x14ac:dyDescent="0.25">
      <c r="A981" s="2">
        <v>328</v>
      </c>
      <c r="B981" s="2">
        <v>20201113</v>
      </c>
      <c r="C981" s="2">
        <v>1</v>
      </c>
      <c r="D981" s="2">
        <v>11</v>
      </c>
      <c r="E981" s="2" t="s">
        <v>12</v>
      </c>
      <c r="F981" s="2">
        <v>44</v>
      </c>
      <c r="G981" s="2" t="s">
        <v>138</v>
      </c>
      <c r="H981" s="2">
        <v>3</v>
      </c>
      <c r="I981" s="2" t="s">
        <v>14</v>
      </c>
      <c r="J981" s="2" t="s">
        <v>46</v>
      </c>
      <c r="K981" s="2">
        <v>-1</v>
      </c>
      <c r="L981" s="2" t="s">
        <v>16</v>
      </c>
      <c r="M981" s="2">
        <v>35</v>
      </c>
      <c r="N981" s="2">
        <v>-3.5</v>
      </c>
      <c r="O981" s="2">
        <v>63</v>
      </c>
      <c r="P981" s="2" t="s">
        <v>45</v>
      </c>
      <c r="Q981" s="2">
        <v>3</v>
      </c>
      <c r="R981" s="2" t="s">
        <v>14</v>
      </c>
      <c r="S981" s="2" t="s">
        <v>46</v>
      </c>
      <c r="T981" s="2">
        <v>7</v>
      </c>
      <c r="U981" s="2">
        <v>1</v>
      </c>
      <c r="V981" s="2">
        <v>24.5</v>
      </c>
      <c r="W981" s="5">
        <v>24.5</v>
      </c>
      <c r="X981" s="2">
        <v>2020</v>
      </c>
    </row>
    <row r="982" spans="1:24" ht="15" customHeight="1" x14ac:dyDescent="0.25">
      <c r="A982" s="2">
        <v>227</v>
      </c>
      <c r="B982" s="2">
        <v>20201030</v>
      </c>
      <c r="C982" s="2">
        <v>1</v>
      </c>
      <c r="D982" s="2">
        <v>9</v>
      </c>
      <c r="E982" s="2" t="s">
        <v>12</v>
      </c>
      <c r="F982" s="2">
        <v>56</v>
      </c>
      <c r="G982" s="2" t="s">
        <v>150</v>
      </c>
      <c r="H982" s="2">
        <v>3</v>
      </c>
      <c r="I982" s="2" t="s">
        <v>14</v>
      </c>
      <c r="J982" s="2" t="s">
        <v>46</v>
      </c>
      <c r="K982" s="2">
        <v>1</v>
      </c>
      <c r="L982" s="2" t="s">
        <v>21</v>
      </c>
      <c r="M982" s="2">
        <v>45</v>
      </c>
      <c r="N982" s="2">
        <v>18</v>
      </c>
      <c r="O982" s="2">
        <v>63</v>
      </c>
      <c r="P982" s="2" t="s">
        <v>45</v>
      </c>
      <c r="Q982" s="2">
        <v>3</v>
      </c>
      <c r="R982" s="2" t="s">
        <v>14</v>
      </c>
      <c r="S982" s="2" t="s">
        <v>46</v>
      </c>
      <c r="T982" s="2">
        <v>44</v>
      </c>
      <c r="U982" s="2">
        <v>-1</v>
      </c>
      <c r="V982" s="2">
        <v>19</v>
      </c>
      <c r="W982" s="5">
        <v>-19</v>
      </c>
      <c r="X982" s="2">
        <v>2020</v>
      </c>
    </row>
    <row r="983" spans="1:24" ht="15" customHeight="1" x14ac:dyDescent="0.25">
      <c r="A983" s="2">
        <v>200</v>
      </c>
      <c r="B983" s="2">
        <v>20201024</v>
      </c>
      <c r="C983" s="2">
        <v>1</v>
      </c>
      <c r="D983" s="2">
        <v>8</v>
      </c>
      <c r="E983" s="2" t="s">
        <v>12</v>
      </c>
      <c r="F983" s="2">
        <v>61</v>
      </c>
      <c r="G983" s="2" t="s">
        <v>165</v>
      </c>
      <c r="H983" s="2">
        <v>3</v>
      </c>
      <c r="I983" s="2" t="s">
        <v>14</v>
      </c>
      <c r="J983" s="2" t="s">
        <v>46</v>
      </c>
      <c r="K983" s="2">
        <v>-1</v>
      </c>
      <c r="L983" s="2" t="s">
        <v>16</v>
      </c>
      <c r="M983" s="2">
        <v>49</v>
      </c>
      <c r="N983" s="2">
        <v>-3.5</v>
      </c>
      <c r="O983" s="2">
        <v>63</v>
      </c>
      <c r="P983" s="2" t="s">
        <v>45</v>
      </c>
      <c r="Q983" s="2">
        <v>3</v>
      </c>
      <c r="R983" s="2" t="s">
        <v>14</v>
      </c>
      <c r="S983" s="2" t="s">
        <v>46</v>
      </c>
      <c r="T983" s="2">
        <v>24</v>
      </c>
      <c r="U983" s="2">
        <v>1</v>
      </c>
      <c r="V983" s="2">
        <v>21.5</v>
      </c>
      <c r="W983" s="5">
        <v>21.5</v>
      </c>
      <c r="X983" s="2">
        <v>2020</v>
      </c>
    </row>
    <row r="984" spans="1:24" ht="15" customHeight="1" x14ac:dyDescent="0.25">
      <c r="A984" s="2">
        <v>2799</v>
      </c>
      <c r="B984" s="2">
        <v>20191130</v>
      </c>
      <c r="C984" s="2">
        <f>IF(J984=S984,1,0)</f>
        <v>1</v>
      </c>
      <c r="D984" s="2">
        <v>14</v>
      </c>
      <c r="E984" s="2" t="s">
        <v>12</v>
      </c>
      <c r="F984" s="2">
        <v>129</v>
      </c>
      <c r="G984" s="2" t="s">
        <v>95</v>
      </c>
      <c r="H984" s="2">
        <v>3</v>
      </c>
      <c r="I984" s="2" t="s">
        <v>14</v>
      </c>
      <c r="J984" s="2" t="s">
        <v>46</v>
      </c>
      <c r="K984" s="2">
        <f>IF(L984="away",-1,IF(L984="home",1,IF(L984="neutral",0,"")))</f>
        <v>-1</v>
      </c>
      <c r="L984" s="2" t="s">
        <v>16</v>
      </c>
      <c r="M984" s="2">
        <v>38</v>
      </c>
      <c r="N984" s="2">
        <v>-3</v>
      </c>
      <c r="O984" s="2">
        <f>IF(P983=P984,O983,"")</f>
        <v>63</v>
      </c>
      <c r="P984" s="2" t="s">
        <v>45</v>
      </c>
      <c r="Q984" s="2">
        <f>IF(S983=S984,Q983,"")</f>
        <v>3</v>
      </c>
      <c r="R984" s="2" t="s">
        <v>14</v>
      </c>
      <c r="S984" s="2" t="s">
        <v>46</v>
      </c>
      <c r="T984" s="2">
        <v>17</v>
      </c>
      <c r="U984" s="2">
        <f>IF(N984&gt;0,-1,1)</f>
        <v>1</v>
      </c>
      <c r="V984" s="2">
        <v>18</v>
      </c>
      <c r="W984" s="4">
        <f>(M984-T984+N984)*U984</f>
        <v>18</v>
      </c>
      <c r="X984" s="2">
        <v>2019</v>
      </c>
    </row>
    <row r="985" spans="1:24" ht="15" customHeight="1" x14ac:dyDescent="0.25">
      <c r="A985" s="2">
        <v>2551</v>
      </c>
      <c r="B985" s="2">
        <v>20191116</v>
      </c>
      <c r="C985" s="2">
        <f>IF(J985=S985,1,0)</f>
        <v>1</v>
      </c>
      <c r="D985" s="2">
        <v>12</v>
      </c>
      <c r="E985" s="2" t="s">
        <v>12</v>
      </c>
      <c r="F985" s="2">
        <v>44</v>
      </c>
      <c r="G985" s="2" t="s">
        <v>138</v>
      </c>
      <c r="H985" s="2">
        <v>3</v>
      </c>
      <c r="I985" s="2" t="s">
        <v>14</v>
      </c>
      <c r="J985" s="2" t="s">
        <v>46</v>
      </c>
      <c r="K985" s="2">
        <f>IF(L985="away",-1,IF(L985="home",1,IF(L985="neutral",0,"")))</f>
        <v>1</v>
      </c>
      <c r="L985" s="2" t="s">
        <v>21</v>
      </c>
      <c r="M985" s="2">
        <v>23</v>
      </c>
      <c r="N985" s="2">
        <v>-3.5</v>
      </c>
      <c r="O985" s="2">
        <f>IF(P984=P985,O984,"")</f>
        <v>63</v>
      </c>
      <c r="P985" s="2" t="s">
        <v>45</v>
      </c>
      <c r="Q985" s="2">
        <f>IF(S984=S985,Q984,"")</f>
        <v>3</v>
      </c>
      <c r="R985" s="2" t="s">
        <v>14</v>
      </c>
      <c r="S985" s="2" t="s">
        <v>46</v>
      </c>
      <c r="T985" s="2">
        <v>19</v>
      </c>
      <c r="U985" s="2">
        <f>IF(N985&gt;0,-1,1)</f>
        <v>1</v>
      </c>
      <c r="V985" s="2">
        <v>0.5</v>
      </c>
      <c r="W985" s="4">
        <f>(M985-T985+N985)*U985</f>
        <v>0.5</v>
      </c>
      <c r="X985" s="2">
        <v>2019</v>
      </c>
    </row>
    <row r="986" spans="1:24" ht="15" customHeight="1" x14ac:dyDescent="0.25">
      <c r="A986" s="2">
        <v>1153</v>
      </c>
      <c r="B986" s="2">
        <v>20181117</v>
      </c>
      <c r="C986" s="2">
        <f>IF(J986=S986,1,0)</f>
        <v>1</v>
      </c>
      <c r="D986" s="2">
        <v>12</v>
      </c>
      <c r="E986" s="2" t="s">
        <v>12</v>
      </c>
      <c r="F986" s="2">
        <v>77</v>
      </c>
      <c r="G986" s="2" t="s">
        <v>47</v>
      </c>
      <c r="H986" s="2">
        <v>3</v>
      </c>
      <c r="I986" s="2" t="s">
        <v>14</v>
      </c>
      <c r="J986" s="2" t="s">
        <v>46</v>
      </c>
      <c r="K986" s="2">
        <f>IF(L986="away",-1,IF(L986="home",1,IF(L986="neutral",0,"")))</f>
        <v>-1</v>
      </c>
      <c r="L986" s="2" t="s">
        <v>16</v>
      </c>
      <c r="M986" s="2">
        <v>24</v>
      </c>
      <c r="N986" s="2">
        <v>0</v>
      </c>
      <c r="O986" s="2">
        <f>IF(P985=P986,O985,"")</f>
        <v>63</v>
      </c>
      <c r="P986" s="2" t="s">
        <v>45</v>
      </c>
      <c r="Q986" s="2">
        <f>IF(S985=S986,Q985,"")</f>
        <v>3</v>
      </c>
      <c r="R986" s="2" t="s">
        <v>14</v>
      </c>
      <c r="S986" s="2" t="s">
        <v>46</v>
      </c>
      <c r="T986" s="2">
        <v>14</v>
      </c>
      <c r="U986" s="2">
        <f>IF(N986&gt;0,-1,1)</f>
        <v>1</v>
      </c>
      <c r="V986" s="2">
        <v>10</v>
      </c>
      <c r="W986" s="4">
        <f>(M986-T986+N986)*U986</f>
        <v>10</v>
      </c>
      <c r="X986" s="2">
        <v>2018</v>
      </c>
    </row>
    <row r="987" spans="1:24" ht="15" customHeight="1" x14ac:dyDescent="0.25">
      <c r="A987" s="2">
        <v>919</v>
      </c>
      <c r="B987" s="2">
        <v>20181103</v>
      </c>
      <c r="C987" s="2">
        <f>IF(J987=S987,1,0)</f>
        <v>1</v>
      </c>
      <c r="D987" s="2">
        <v>10</v>
      </c>
      <c r="E987" s="2" t="s">
        <v>12</v>
      </c>
      <c r="F987" s="2">
        <v>42</v>
      </c>
      <c r="G987" s="2" t="s">
        <v>136</v>
      </c>
      <c r="H987" s="2">
        <v>3</v>
      </c>
      <c r="I987" s="2" t="s">
        <v>14</v>
      </c>
      <c r="J987" s="2" t="s">
        <v>46</v>
      </c>
      <c r="K987" s="2">
        <f>IF(L987="away",-1,IF(L987="home",1,IF(L987="neutral",0,"")))</f>
        <v>1</v>
      </c>
      <c r="L987" s="2" t="s">
        <v>21</v>
      </c>
      <c r="M987" s="2">
        <v>55</v>
      </c>
      <c r="N987" s="2">
        <v>8</v>
      </c>
      <c r="O987" s="2">
        <f>IF(P986=P987,O986,"")</f>
        <v>63</v>
      </c>
      <c r="P987" s="2" t="s">
        <v>45</v>
      </c>
      <c r="Q987" s="2">
        <f>IF(S986=S987,Q986,"")</f>
        <v>3</v>
      </c>
      <c r="R987" s="2" t="s">
        <v>14</v>
      </c>
      <c r="S987" s="2" t="s">
        <v>46</v>
      </c>
      <c r="T987" s="2">
        <v>31</v>
      </c>
      <c r="U987" s="2">
        <f>IF(N987&gt;0,-1,1)</f>
        <v>-1</v>
      </c>
      <c r="V987" s="2">
        <v>32</v>
      </c>
      <c r="W987" s="4">
        <f>(M987-T987+N987)*U987</f>
        <v>-32</v>
      </c>
      <c r="X987" s="2">
        <v>2018</v>
      </c>
    </row>
    <row r="988" spans="1:24" ht="15" customHeight="1" x14ac:dyDescent="0.25">
      <c r="A988" s="2">
        <v>723</v>
      </c>
      <c r="B988" s="2">
        <v>20181020</v>
      </c>
      <c r="C988" s="2">
        <f>IF(J988=S988,1,0)</f>
        <v>1</v>
      </c>
      <c r="D988" s="2">
        <v>8</v>
      </c>
      <c r="E988" s="2" t="s">
        <v>12</v>
      </c>
      <c r="F988" s="2">
        <v>71</v>
      </c>
      <c r="G988" s="2" t="s">
        <v>249</v>
      </c>
      <c r="H988" s="2">
        <v>3</v>
      </c>
      <c r="I988" s="2" t="s">
        <v>14</v>
      </c>
      <c r="J988" s="2" t="s">
        <v>46</v>
      </c>
      <c r="K988" s="2">
        <f>IF(L988="away",-1,IF(L988="home",1,IF(L988="neutral",0,"")))</f>
        <v>1</v>
      </c>
      <c r="L988" s="2" t="s">
        <v>21</v>
      </c>
      <c r="M988" s="2">
        <v>53</v>
      </c>
      <c r="N988" s="2">
        <v>-4</v>
      </c>
      <c r="O988" s="2">
        <f>IF(P987=P988,O987,"")</f>
        <v>63</v>
      </c>
      <c r="P988" s="2" t="s">
        <v>45</v>
      </c>
      <c r="Q988" s="2">
        <f>IF(S987=S988,Q987,"")</f>
        <v>3</v>
      </c>
      <c r="R988" s="2" t="s">
        <v>14</v>
      </c>
      <c r="S988" s="2" t="s">
        <v>46</v>
      </c>
      <c r="T988" s="2">
        <v>28</v>
      </c>
      <c r="U988" s="2">
        <f>IF(N988&gt;0,-1,1)</f>
        <v>1</v>
      </c>
      <c r="V988" s="2">
        <v>21</v>
      </c>
      <c r="W988" s="4">
        <f>(M988-T988+N988)*U988</f>
        <v>21</v>
      </c>
      <c r="X988" s="2">
        <v>2018</v>
      </c>
    </row>
    <row r="989" spans="1:24" ht="15" customHeight="1" x14ac:dyDescent="0.25">
      <c r="A989" s="2">
        <v>633</v>
      </c>
      <c r="B989" s="2">
        <v>20181013</v>
      </c>
      <c r="C989" s="2">
        <f>IF(J989=S989,1,0)</f>
        <v>1</v>
      </c>
      <c r="D989" s="2">
        <v>7</v>
      </c>
      <c r="E989" s="2" t="s">
        <v>12</v>
      </c>
      <c r="F989" s="2">
        <v>80</v>
      </c>
      <c r="G989" s="2" t="s">
        <v>168</v>
      </c>
      <c r="H989" s="2">
        <v>3</v>
      </c>
      <c r="I989" s="2" t="s">
        <v>14</v>
      </c>
      <c r="J989" s="2" t="s">
        <v>46</v>
      </c>
      <c r="K989" s="2">
        <f>IF(L989="away",-1,IF(L989="home",1,IF(L989="neutral",0,"")))</f>
        <v>1</v>
      </c>
      <c r="L989" s="2" t="s">
        <v>21</v>
      </c>
      <c r="M989" s="2">
        <v>30</v>
      </c>
      <c r="N989" s="2">
        <v>-29.5</v>
      </c>
      <c r="O989" s="2">
        <f>IF(P988=P989,O988,"")</f>
        <v>63</v>
      </c>
      <c r="P989" s="2" t="s">
        <v>45</v>
      </c>
      <c r="Q989" s="2">
        <f>IF(S988=S989,Q988,"")</f>
        <v>3</v>
      </c>
      <c r="R989" s="2" t="s">
        <v>14</v>
      </c>
      <c r="S989" s="2" t="s">
        <v>46</v>
      </c>
      <c r="T989" s="2">
        <v>14</v>
      </c>
      <c r="U989" s="2">
        <f>IF(N989&gt;0,-1,1)</f>
        <v>1</v>
      </c>
      <c r="V989" s="2">
        <v>-13.5</v>
      </c>
      <c r="W989" s="4">
        <f>(M989-T989+N989)*U989</f>
        <v>-13.5</v>
      </c>
      <c r="X989" s="2">
        <v>2018</v>
      </c>
    </row>
    <row r="990" spans="1:24" ht="15" customHeight="1" x14ac:dyDescent="0.25">
      <c r="A990" s="2">
        <v>522</v>
      </c>
      <c r="B990" s="2">
        <v>20181006</v>
      </c>
      <c r="C990" s="2">
        <f>IF(J990=S990,1,0)</f>
        <v>1</v>
      </c>
      <c r="D990" s="2">
        <v>6</v>
      </c>
      <c r="E990" s="2" t="s">
        <v>12</v>
      </c>
      <c r="F990" s="2">
        <v>44</v>
      </c>
      <c r="G990" s="2" t="s">
        <v>138</v>
      </c>
      <c r="H990" s="2">
        <v>3</v>
      </c>
      <c r="I990" s="2" t="s">
        <v>14</v>
      </c>
      <c r="J990" s="2" t="s">
        <v>46</v>
      </c>
      <c r="K990" s="2">
        <f>IF(L990="away",-1,IF(L990="home",1,IF(L990="neutral",0,"")))</f>
        <v>-1</v>
      </c>
      <c r="L990" s="2" t="s">
        <v>16</v>
      </c>
      <c r="M990" s="2">
        <v>48</v>
      </c>
      <c r="N990" s="2">
        <v>-7</v>
      </c>
      <c r="O990" s="2">
        <f>IF(P989=P990,O989,"")</f>
        <v>63</v>
      </c>
      <c r="P990" s="2" t="s">
        <v>45</v>
      </c>
      <c r="Q990" s="2">
        <f>IF(S989=S990,Q989,"")</f>
        <v>3</v>
      </c>
      <c r="R990" s="2" t="s">
        <v>14</v>
      </c>
      <c r="S990" s="2" t="s">
        <v>46</v>
      </c>
      <c r="T990" s="2">
        <v>31</v>
      </c>
      <c r="U990" s="2">
        <f>IF(N990&gt;0,-1,1)</f>
        <v>1</v>
      </c>
      <c r="V990" s="2">
        <v>10</v>
      </c>
      <c r="W990" s="4">
        <f>(M990-T990+N990)*U990</f>
        <v>10</v>
      </c>
      <c r="X990" s="2">
        <v>2018</v>
      </c>
    </row>
    <row r="991" spans="1:24" ht="15" customHeight="1" x14ac:dyDescent="0.25">
      <c r="A991" s="2">
        <v>322</v>
      </c>
      <c r="B991" s="2">
        <v>20180922</v>
      </c>
      <c r="C991" s="2">
        <f>IF(J991=S991,1,0)</f>
        <v>1</v>
      </c>
      <c r="D991" s="2">
        <v>4</v>
      </c>
      <c r="E991" s="2" t="s">
        <v>12</v>
      </c>
      <c r="F991" s="2">
        <v>56</v>
      </c>
      <c r="G991" s="2" t="s">
        <v>150</v>
      </c>
      <c r="H991" s="2">
        <v>3</v>
      </c>
      <c r="I991" s="2" t="s">
        <v>14</v>
      </c>
      <c r="J991" s="2" t="s">
        <v>46</v>
      </c>
      <c r="K991" s="2">
        <f>IF(L991="away",-1,IF(L991="home",1,IF(L991="neutral",0,"")))</f>
        <v>1</v>
      </c>
      <c r="L991" s="2" t="s">
        <v>21</v>
      </c>
      <c r="M991" s="2">
        <v>42</v>
      </c>
      <c r="N991" s="2">
        <v>-3</v>
      </c>
      <c r="O991" s="2">
        <f>IF(P990=P991,O990,"")</f>
        <v>63</v>
      </c>
      <c r="P991" s="2" t="s">
        <v>45</v>
      </c>
      <c r="Q991" s="2">
        <f>IF(S990=S991,Q990,"")</f>
        <v>3</v>
      </c>
      <c r="R991" s="2" t="s">
        <v>14</v>
      </c>
      <c r="S991" s="2" t="s">
        <v>46</v>
      </c>
      <c r="T991" s="2">
        <v>13</v>
      </c>
      <c r="U991" s="2">
        <f>IF(N991&gt;0,-1,1)</f>
        <v>1</v>
      </c>
      <c r="V991" s="2">
        <v>26</v>
      </c>
      <c r="W991" s="4">
        <f>(M991-T991+N991)*U991</f>
        <v>26</v>
      </c>
      <c r="X991" s="2">
        <v>2018</v>
      </c>
    </row>
    <row r="992" spans="1:24" ht="15" customHeight="1" x14ac:dyDescent="0.25">
      <c r="A992" s="2">
        <v>545</v>
      </c>
      <c r="B992" s="2">
        <v>20201219</v>
      </c>
      <c r="C992" s="2">
        <v>1</v>
      </c>
      <c r="D992" s="2">
        <v>16</v>
      </c>
      <c r="E992" s="2" t="s">
        <v>12</v>
      </c>
      <c r="F992" s="2">
        <v>54</v>
      </c>
      <c r="G992" s="2" t="s">
        <v>239</v>
      </c>
      <c r="H992" s="2">
        <v>11</v>
      </c>
      <c r="I992" s="2" t="s">
        <v>14</v>
      </c>
      <c r="J992" s="2" t="s">
        <v>56</v>
      </c>
      <c r="K992" s="2">
        <v>1</v>
      </c>
      <c r="L992" s="2" t="s">
        <v>21</v>
      </c>
      <c r="M992" s="2">
        <v>53</v>
      </c>
      <c r="N992" s="2">
        <v>0</v>
      </c>
      <c r="O992" s="2">
        <v>64</v>
      </c>
      <c r="P992" s="2" t="s">
        <v>203</v>
      </c>
      <c r="Q992" s="2">
        <v>11</v>
      </c>
      <c r="R992" s="2" t="s">
        <v>14</v>
      </c>
      <c r="S992" s="2" t="s">
        <v>56</v>
      </c>
      <c r="T992" s="2">
        <v>48</v>
      </c>
      <c r="U992" s="2">
        <v>-1</v>
      </c>
      <c r="V992" s="2">
        <v>5</v>
      </c>
      <c r="W992" s="5">
        <v>-5</v>
      </c>
      <c r="X992" s="2">
        <v>2020</v>
      </c>
    </row>
    <row r="993" spans="1:24" ht="15" customHeight="1" x14ac:dyDescent="0.25">
      <c r="A993" s="2">
        <v>201</v>
      </c>
      <c r="B993" s="2">
        <v>20201024</v>
      </c>
      <c r="C993" s="2">
        <v>1</v>
      </c>
      <c r="D993" s="2">
        <v>8</v>
      </c>
      <c r="E993" s="2" t="s">
        <v>12</v>
      </c>
      <c r="F993" s="2">
        <v>10</v>
      </c>
      <c r="G993" s="2" t="s">
        <v>215</v>
      </c>
      <c r="H993" s="2">
        <v>11</v>
      </c>
      <c r="I993" s="2" t="s">
        <v>14</v>
      </c>
      <c r="J993" s="2" t="s">
        <v>56</v>
      </c>
      <c r="K993" s="2">
        <v>-1</v>
      </c>
      <c r="L993" s="2" t="s">
        <v>16</v>
      </c>
      <c r="M993" s="2">
        <v>35</v>
      </c>
      <c r="N993" s="2">
        <v>-4.5</v>
      </c>
      <c r="O993" s="2">
        <v>64</v>
      </c>
      <c r="P993" s="2" t="s">
        <v>203</v>
      </c>
      <c r="Q993" s="2">
        <v>11</v>
      </c>
      <c r="R993" s="2" t="s">
        <v>14</v>
      </c>
      <c r="S993" s="2" t="s">
        <v>56</v>
      </c>
      <c r="T993" s="2">
        <v>28</v>
      </c>
      <c r="U993" s="2">
        <v>1</v>
      </c>
      <c r="V993" s="2">
        <v>2.5</v>
      </c>
      <c r="W993" s="5">
        <v>2.5</v>
      </c>
      <c r="X993" s="2">
        <v>2020</v>
      </c>
    </row>
    <row r="994" spans="1:24" ht="15" customHeight="1" x14ac:dyDescent="0.25">
      <c r="A994" s="2">
        <v>152</v>
      </c>
      <c r="B994" s="2">
        <v>20201017</v>
      </c>
      <c r="C994" s="2">
        <v>1</v>
      </c>
      <c r="D994" s="2">
        <v>7</v>
      </c>
      <c r="E994" s="2" t="s">
        <v>12</v>
      </c>
      <c r="F994" s="2">
        <v>7</v>
      </c>
      <c r="G994" s="2" t="s">
        <v>105</v>
      </c>
      <c r="H994" s="2">
        <v>11</v>
      </c>
      <c r="I994" s="2" t="s">
        <v>14</v>
      </c>
      <c r="J994" s="2" t="s">
        <v>56</v>
      </c>
      <c r="K994" s="2">
        <v>1</v>
      </c>
      <c r="L994" s="2" t="s">
        <v>21</v>
      </c>
      <c r="M994" s="2">
        <v>33</v>
      </c>
      <c r="N994" s="2">
        <v>1</v>
      </c>
      <c r="O994" s="2">
        <v>64</v>
      </c>
      <c r="P994" s="2" t="s">
        <v>203</v>
      </c>
      <c r="Q994" s="2">
        <v>11</v>
      </c>
      <c r="R994" s="2" t="s">
        <v>14</v>
      </c>
      <c r="S994" s="2" t="s">
        <v>56</v>
      </c>
      <c r="T994" s="2">
        <v>21</v>
      </c>
      <c r="U994" s="2">
        <v>-1</v>
      </c>
      <c r="V994" s="2">
        <v>13</v>
      </c>
      <c r="W994" s="5">
        <v>-13</v>
      </c>
      <c r="X994" s="2">
        <v>2020</v>
      </c>
    </row>
    <row r="995" spans="1:24" ht="15" customHeight="1" x14ac:dyDescent="0.25">
      <c r="A995" s="2">
        <v>132</v>
      </c>
      <c r="B995" s="2">
        <v>20201010</v>
      </c>
      <c r="C995" s="2">
        <v>1</v>
      </c>
      <c r="D995" s="2">
        <v>6</v>
      </c>
      <c r="E995" s="2" t="s">
        <v>12</v>
      </c>
      <c r="F995" s="2">
        <v>3</v>
      </c>
      <c r="G995" s="2" t="s">
        <v>103</v>
      </c>
      <c r="H995" s="2">
        <v>11</v>
      </c>
      <c r="I995" s="2" t="s">
        <v>14</v>
      </c>
      <c r="J995" s="2" t="s">
        <v>56</v>
      </c>
      <c r="K995" s="2">
        <v>-1</v>
      </c>
      <c r="L995" s="2" t="s">
        <v>16</v>
      </c>
      <c r="M995" s="2">
        <v>63</v>
      </c>
      <c r="N995" s="2">
        <v>-23.5</v>
      </c>
      <c r="O995" s="2">
        <v>64</v>
      </c>
      <c r="P995" s="2" t="s">
        <v>203</v>
      </c>
      <c r="Q995" s="2">
        <v>11</v>
      </c>
      <c r="R995" s="2" t="s">
        <v>14</v>
      </c>
      <c r="S995" s="2" t="s">
        <v>56</v>
      </c>
      <c r="T995" s="2">
        <v>48</v>
      </c>
      <c r="U995" s="2">
        <v>1</v>
      </c>
      <c r="V995" s="2">
        <v>-8.5</v>
      </c>
      <c r="W995" s="5">
        <v>-8.5</v>
      </c>
      <c r="X995" s="2">
        <v>2020</v>
      </c>
    </row>
    <row r="996" spans="1:24" ht="15" customHeight="1" x14ac:dyDescent="0.25">
      <c r="A996" s="2">
        <v>69</v>
      </c>
      <c r="B996" s="2">
        <v>20200926</v>
      </c>
      <c r="C996" s="2">
        <v>1</v>
      </c>
      <c r="D996" s="2">
        <v>4</v>
      </c>
      <c r="E996" s="2" t="s">
        <v>12</v>
      </c>
      <c r="F996" s="2">
        <v>32</v>
      </c>
      <c r="G996" s="2" t="s">
        <v>124</v>
      </c>
      <c r="H996" s="2">
        <v>11</v>
      </c>
      <c r="I996" s="2" t="s">
        <v>14</v>
      </c>
      <c r="J996" s="2" t="s">
        <v>56</v>
      </c>
      <c r="K996" s="2">
        <v>-1</v>
      </c>
      <c r="L996" s="2" t="s">
        <v>16</v>
      </c>
      <c r="M996" s="2">
        <v>51</v>
      </c>
      <c r="N996" s="2">
        <v>-14</v>
      </c>
      <c r="O996" s="2">
        <v>64</v>
      </c>
      <c r="P996" s="2" t="s">
        <v>203</v>
      </c>
      <c r="Q996" s="2">
        <v>11</v>
      </c>
      <c r="R996" s="2" t="s">
        <v>14</v>
      </c>
      <c r="S996" s="2" t="s">
        <v>56</v>
      </c>
      <c r="T996" s="2">
        <v>35</v>
      </c>
      <c r="U996" s="2">
        <v>1</v>
      </c>
      <c r="V996" s="2">
        <v>2</v>
      </c>
      <c r="W996" s="5">
        <v>2</v>
      </c>
      <c r="X996" s="2">
        <v>2020</v>
      </c>
    </row>
    <row r="997" spans="1:24" ht="15" customHeight="1" x14ac:dyDescent="0.25">
      <c r="A997" s="2">
        <v>2760</v>
      </c>
      <c r="B997" s="2">
        <v>20191128</v>
      </c>
      <c r="C997" s="2">
        <f>IF(J997=S997,1,0)</f>
        <v>1</v>
      </c>
      <c r="D997" s="2">
        <v>14</v>
      </c>
      <c r="E997" s="2" t="s">
        <v>12</v>
      </c>
      <c r="F997" s="2">
        <v>65</v>
      </c>
      <c r="G997" s="2" t="s">
        <v>158</v>
      </c>
      <c r="H997" s="2">
        <v>11</v>
      </c>
      <c r="I997" s="2" t="s">
        <v>14</v>
      </c>
      <c r="J997" s="2" t="s">
        <v>56</v>
      </c>
      <c r="K997" s="2">
        <f>IF(L997="away",-1,IF(L997="home",1,IF(L997="neutral",0,"")))</f>
        <v>1</v>
      </c>
      <c r="L997" s="2" t="s">
        <v>21</v>
      </c>
      <c r="M997" s="2">
        <v>21</v>
      </c>
      <c r="N997" s="2">
        <v>-1</v>
      </c>
      <c r="O997" s="2">
        <f>IF(P996=P997,O996,"")</f>
        <v>64</v>
      </c>
      <c r="P997" s="2" t="s">
        <v>203</v>
      </c>
      <c r="Q997" s="2">
        <f>IF(S996=S997,Q996,"")</f>
        <v>11</v>
      </c>
      <c r="R997" s="2" t="s">
        <v>14</v>
      </c>
      <c r="S997" s="2" t="s">
        <v>56</v>
      </c>
      <c r="T997" s="2">
        <v>20</v>
      </c>
      <c r="U997" s="2">
        <f>IF(N997&gt;0,-1,1)</f>
        <v>1</v>
      </c>
      <c r="V997" s="2">
        <v>0</v>
      </c>
      <c r="W997" s="4">
        <f>(M997-T997+N997)*U997</f>
        <v>0</v>
      </c>
      <c r="X997" s="2">
        <v>2019</v>
      </c>
    </row>
    <row r="998" spans="1:24" ht="15" customHeight="1" x14ac:dyDescent="0.25">
      <c r="A998" s="2">
        <v>2555</v>
      </c>
      <c r="B998" s="2">
        <v>20191116</v>
      </c>
      <c r="C998" s="2">
        <f>IF(J998=S998,1,0)</f>
        <v>1</v>
      </c>
      <c r="D998" s="2">
        <v>12</v>
      </c>
      <c r="E998" s="2" t="s">
        <v>12</v>
      </c>
      <c r="F998" s="2">
        <v>54</v>
      </c>
      <c r="G998" s="2" t="s">
        <v>239</v>
      </c>
      <c r="H998" s="2">
        <v>11</v>
      </c>
      <c r="I998" s="2" t="s">
        <v>14</v>
      </c>
      <c r="J998" s="2" t="s">
        <v>56</v>
      </c>
      <c r="K998" s="2">
        <f>IF(L998="away",-1,IF(L998="home",1,IF(L998="neutral",0,"")))</f>
        <v>-1</v>
      </c>
      <c r="L998" s="2" t="s">
        <v>16</v>
      </c>
      <c r="M998" s="2">
        <v>58</v>
      </c>
      <c r="N998" s="2">
        <v>-21.5</v>
      </c>
      <c r="O998" s="2">
        <f>IF(P997=P998,O997,"")</f>
        <v>64</v>
      </c>
      <c r="P998" s="2" t="s">
        <v>203</v>
      </c>
      <c r="Q998" s="2">
        <f>IF(S997=S998,Q997,"")</f>
        <v>11</v>
      </c>
      <c r="R998" s="2" t="s">
        <v>14</v>
      </c>
      <c r="S998" s="2" t="s">
        <v>56</v>
      </c>
      <c r="T998" s="2">
        <v>37</v>
      </c>
      <c r="U998" s="2">
        <f>IF(N998&gt;0,-1,1)</f>
        <v>1</v>
      </c>
      <c r="V998" s="2">
        <v>-0.5</v>
      </c>
      <c r="W998" s="4">
        <f>(M998-T998+N998)*U998</f>
        <v>-0.5</v>
      </c>
      <c r="X998" s="2">
        <v>2019</v>
      </c>
    </row>
    <row r="999" spans="1:24" ht="15" customHeight="1" x14ac:dyDescent="0.25">
      <c r="A999" s="2">
        <v>2327</v>
      </c>
      <c r="B999" s="2">
        <v>20191102</v>
      </c>
      <c r="C999" s="2">
        <f>IF(J999=S999,1,0)</f>
        <v>1</v>
      </c>
      <c r="D999" s="2">
        <v>10</v>
      </c>
      <c r="E999" s="2" t="s">
        <v>12</v>
      </c>
      <c r="F999" s="2">
        <v>10</v>
      </c>
      <c r="G999" s="2" t="s">
        <v>215</v>
      </c>
      <c r="H999" s="2">
        <v>11</v>
      </c>
      <c r="I999" s="2" t="s">
        <v>14</v>
      </c>
      <c r="J999" s="2" t="s">
        <v>56</v>
      </c>
      <c r="K999" s="2">
        <f>IF(L999="away",-1,IF(L999="home",1,IF(L999="neutral",0,"")))</f>
        <v>1</v>
      </c>
      <c r="L999" s="2" t="s">
        <v>21</v>
      </c>
      <c r="M999" s="2">
        <v>20</v>
      </c>
      <c r="N999" s="2">
        <v>-17.5</v>
      </c>
      <c r="O999" s="2">
        <f>IF(P998=P999,O998,"")</f>
        <v>64</v>
      </c>
      <c r="P999" s="2" t="s">
        <v>203</v>
      </c>
      <c r="Q999" s="2">
        <f>IF(S998=S999,Q998,"")</f>
        <v>11</v>
      </c>
      <c r="R999" s="2" t="s">
        <v>14</v>
      </c>
      <c r="S999" s="2" t="s">
        <v>56</v>
      </c>
      <c r="T999" s="2">
        <v>14</v>
      </c>
      <c r="U999" s="2">
        <f>IF(N999&gt;0,-1,1)</f>
        <v>1</v>
      </c>
      <c r="V999" s="2">
        <v>-11.5</v>
      </c>
      <c r="W999" s="4">
        <f>(M999-T999+N999)*U999</f>
        <v>-11.5</v>
      </c>
      <c r="X999" s="2">
        <v>2019</v>
      </c>
    </row>
    <row r="1000" spans="1:24" ht="15" customHeight="1" x14ac:dyDescent="0.25">
      <c r="A1000" s="2">
        <v>2131</v>
      </c>
      <c r="B1000" s="2">
        <v>20191019</v>
      </c>
      <c r="C1000" s="2">
        <f>IF(J1000=S1000,1,0)</f>
        <v>1</v>
      </c>
      <c r="D1000" s="2">
        <v>8</v>
      </c>
      <c r="E1000" s="2" t="s">
        <v>12</v>
      </c>
      <c r="F1000" s="2">
        <v>105</v>
      </c>
      <c r="G1000" s="2" t="s">
        <v>55</v>
      </c>
      <c r="H1000" s="2">
        <v>11</v>
      </c>
      <c r="I1000" s="2" t="s">
        <v>14</v>
      </c>
      <c r="J1000" s="2" t="s">
        <v>56</v>
      </c>
      <c r="K1000" s="2">
        <f>IF(L1000="away",-1,IF(L1000="home",1,IF(L1000="neutral",0,"")))</f>
        <v>-1</v>
      </c>
      <c r="L1000" s="2" t="s">
        <v>16</v>
      </c>
      <c r="M1000" s="2">
        <v>24</v>
      </c>
      <c r="N1000" s="2">
        <v>-6.5</v>
      </c>
      <c r="O1000" s="2">
        <f>IF(P999=P1000,O999,"")</f>
        <v>64</v>
      </c>
      <c r="P1000" s="2" t="s">
        <v>203</v>
      </c>
      <c r="Q1000" s="2">
        <f>IF(S999=S1000,Q999,"")</f>
        <v>11</v>
      </c>
      <c r="R1000" s="2" t="s">
        <v>14</v>
      </c>
      <c r="S1000" s="2" t="s">
        <v>56</v>
      </c>
      <c r="T1000" s="2">
        <v>17</v>
      </c>
      <c r="U1000" s="2">
        <f>IF(N1000&gt;0,-1,1)</f>
        <v>1</v>
      </c>
      <c r="V1000" s="2">
        <v>0.5</v>
      </c>
      <c r="W1000" s="4">
        <f>(M1000-T1000+N1000)*U1000</f>
        <v>0.5</v>
      </c>
      <c r="X1000" s="2">
        <v>2019</v>
      </c>
    </row>
    <row r="1001" spans="1:24" ht="15" customHeight="1" x14ac:dyDescent="0.25">
      <c r="A1001" s="2">
        <v>2023</v>
      </c>
      <c r="B1001" s="2">
        <v>20191012</v>
      </c>
      <c r="C1001" s="2">
        <f>IF(J1001=S1001,1,0)</f>
        <v>1</v>
      </c>
      <c r="D1001" s="2">
        <v>7</v>
      </c>
      <c r="E1001" s="2" t="s">
        <v>12</v>
      </c>
      <c r="F1001" s="2">
        <v>66</v>
      </c>
      <c r="G1001" s="2" t="s">
        <v>156</v>
      </c>
      <c r="H1001" s="2">
        <v>11</v>
      </c>
      <c r="I1001" s="2" t="s">
        <v>14</v>
      </c>
      <c r="J1001" s="2" t="s">
        <v>56</v>
      </c>
      <c r="K1001" s="2">
        <f>IF(L1001="away",-1,IF(L1001="home",1,IF(L1001="neutral",0,"")))</f>
        <v>1</v>
      </c>
      <c r="L1001" s="2" t="s">
        <v>21</v>
      </c>
      <c r="M1001" s="2">
        <v>38</v>
      </c>
      <c r="N1001" s="2">
        <v>-11.5</v>
      </c>
      <c r="O1001" s="2">
        <f>IF(P1000=P1001,O1000,"")</f>
        <v>64</v>
      </c>
      <c r="P1001" s="2" t="s">
        <v>203</v>
      </c>
      <c r="Q1001" s="2">
        <f>IF(S1000=S1001,Q1000,"")</f>
        <v>11</v>
      </c>
      <c r="R1001" s="2" t="s">
        <v>14</v>
      </c>
      <c r="S1001" s="2" t="s">
        <v>56</v>
      </c>
      <c r="T1001" s="2">
        <v>27</v>
      </c>
      <c r="U1001" s="2">
        <f>IF(N1001&gt;0,-1,1)</f>
        <v>1</v>
      </c>
      <c r="V1001" s="2">
        <v>-0.5</v>
      </c>
      <c r="W1001" s="4">
        <f>(M1001-T1001+N1001)*U1001</f>
        <v>-0.5</v>
      </c>
      <c r="X1001" s="2">
        <v>2019</v>
      </c>
    </row>
    <row r="1002" spans="1:24" ht="15" customHeight="1" x14ac:dyDescent="0.25">
      <c r="A1002" s="2">
        <v>1799</v>
      </c>
      <c r="B1002" s="2">
        <v>20190928</v>
      </c>
      <c r="C1002" s="2">
        <f>IF(J1002=S1002,1,0)</f>
        <v>1</v>
      </c>
      <c r="D1002" s="2">
        <v>5</v>
      </c>
      <c r="E1002" s="2" t="s">
        <v>12</v>
      </c>
      <c r="F1002" s="2">
        <v>3</v>
      </c>
      <c r="G1002" s="2" t="s">
        <v>103</v>
      </c>
      <c r="H1002" s="2">
        <v>11</v>
      </c>
      <c r="I1002" s="2" t="s">
        <v>14</v>
      </c>
      <c r="J1002" s="2" t="s">
        <v>56</v>
      </c>
      <c r="K1002" s="2">
        <f>IF(L1002="away",-1,IF(L1002="home",1,IF(L1002="neutral",0,"")))</f>
        <v>1</v>
      </c>
      <c r="L1002" s="2" t="s">
        <v>21</v>
      </c>
      <c r="M1002" s="2">
        <v>59</v>
      </c>
      <c r="N1002" s="2">
        <v>-34</v>
      </c>
      <c r="O1002" s="2">
        <f>IF(P1001=P1002,O1001,"")</f>
        <v>64</v>
      </c>
      <c r="P1002" s="2" t="s">
        <v>203</v>
      </c>
      <c r="Q1002" s="2">
        <f>IF(S1001=S1002,Q1001,"")</f>
        <v>11</v>
      </c>
      <c r="R1002" s="2" t="s">
        <v>14</v>
      </c>
      <c r="S1002" s="2" t="s">
        <v>56</v>
      </c>
      <c r="T1002" s="2">
        <v>31</v>
      </c>
      <c r="U1002" s="2">
        <f>IF(N1002&gt;0,-1,1)</f>
        <v>1</v>
      </c>
      <c r="V1002" s="2">
        <v>-6</v>
      </c>
      <c r="W1002" s="4">
        <f>(M1002-T1002+N1002)*U1002</f>
        <v>-6</v>
      </c>
      <c r="X1002" s="2">
        <v>2019</v>
      </c>
    </row>
    <row r="1003" spans="1:24" ht="15" customHeight="1" x14ac:dyDescent="0.25">
      <c r="A1003" s="2">
        <v>1718</v>
      </c>
      <c r="B1003" s="2">
        <v>20190921</v>
      </c>
      <c r="C1003" s="2">
        <f>IF(J1003=S1003,1,0)</f>
        <v>0</v>
      </c>
      <c r="D1003" s="2">
        <v>4</v>
      </c>
      <c r="E1003" s="2" t="s">
        <v>12</v>
      </c>
      <c r="F1003" s="2">
        <v>19</v>
      </c>
      <c r="G1003" s="2" t="s">
        <v>116</v>
      </c>
      <c r="H1003" s="2">
        <v>9</v>
      </c>
      <c r="I1003" s="2" t="s">
        <v>14</v>
      </c>
      <c r="J1003" s="2" t="s">
        <v>62</v>
      </c>
      <c r="K1003" s="2">
        <f>IF(L1003="away",-1,IF(L1003="home",1,IF(L1003="neutral",0,"")))</f>
        <v>-1</v>
      </c>
      <c r="L1003" s="2" t="s">
        <v>16</v>
      </c>
      <c r="M1003" s="2">
        <v>28</v>
      </c>
      <c r="N1003" s="2">
        <v>0</v>
      </c>
      <c r="O1003" s="2">
        <f>IF(P1002=P1003,O1002,"")</f>
        <v>64</v>
      </c>
      <c r="P1003" s="2" t="s">
        <v>203</v>
      </c>
      <c r="Q1003" s="2">
        <f>IF(S1002=S1003,Q1002,"")</f>
        <v>11</v>
      </c>
      <c r="R1003" s="2" t="s">
        <v>14</v>
      </c>
      <c r="S1003" s="2" t="s">
        <v>56</v>
      </c>
      <c r="T1003" s="2">
        <v>20</v>
      </c>
      <c r="U1003" s="2">
        <f>IF(N1003&gt;0,-1,1)</f>
        <v>1</v>
      </c>
      <c r="V1003" s="2">
        <v>8</v>
      </c>
      <c r="W1003" s="4">
        <f>(M1003-T1003+N1003)*U1003</f>
        <v>8</v>
      </c>
      <c r="X1003" s="2">
        <v>2019</v>
      </c>
    </row>
    <row r="1004" spans="1:24" ht="15" customHeight="1" x14ac:dyDescent="0.25">
      <c r="A1004" s="2">
        <v>1432</v>
      </c>
      <c r="B1004" s="2">
        <v>20190831</v>
      </c>
      <c r="C1004" s="2">
        <f>IF(J1004=S1004,1,0)</f>
        <v>0</v>
      </c>
      <c r="D1004" s="2">
        <v>1</v>
      </c>
      <c r="E1004" s="2" t="s">
        <v>12</v>
      </c>
      <c r="F1004" s="2">
        <v>58</v>
      </c>
      <c r="G1004" s="2" t="s">
        <v>152</v>
      </c>
      <c r="H1004" s="2">
        <v>1</v>
      </c>
      <c r="I1004" s="2" t="s">
        <v>14</v>
      </c>
      <c r="J1004" s="2" t="s">
        <v>40</v>
      </c>
      <c r="K1004" s="2">
        <f>IF(L1004="away",-1,IF(L1004="home",1,IF(L1004="neutral",0,"")))</f>
        <v>1</v>
      </c>
      <c r="L1004" s="2" t="s">
        <v>21</v>
      </c>
      <c r="M1004" s="2">
        <v>15</v>
      </c>
      <c r="N1004" s="2">
        <v>-5</v>
      </c>
      <c r="O1004" s="2">
        <f>IF(P1003=P1004,O1003,"")</f>
        <v>64</v>
      </c>
      <c r="P1004" s="2" t="s">
        <v>203</v>
      </c>
      <c r="Q1004" s="2">
        <f>IF(S1003=S1004,Q1003,"")</f>
        <v>11</v>
      </c>
      <c r="R1004" s="2" t="s">
        <v>14</v>
      </c>
      <c r="S1004" s="2" t="s">
        <v>56</v>
      </c>
      <c r="T1004" s="2">
        <v>10</v>
      </c>
      <c r="U1004" s="2">
        <f>IF(N1004&gt;0,-1,1)</f>
        <v>1</v>
      </c>
      <c r="V1004" s="2">
        <v>0</v>
      </c>
      <c r="W1004" s="4">
        <f>(M1004-T1004+N1004)*U1004</f>
        <v>0</v>
      </c>
      <c r="X1004" s="2">
        <v>2019</v>
      </c>
    </row>
    <row r="1005" spans="1:24" ht="15" customHeight="1" x14ac:dyDescent="0.25">
      <c r="A1005" s="2">
        <v>1226</v>
      </c>
      <c r="B1005" s="2">
        <v>20181122</v>
      </c>
      <c r="C1005" s="2">
        <f>IF(J1005=S1005,1,0)</f>
        <v>1</v>
      </c>
      <c r="D1005" s="2">
        <v>13</v>
      </c>
      <c r="E1005" s="2" t="s">
        <v>12</v>
      </c>
      <c r="F1005" s="2">
        <v>65</v>
      </c>
      <c r="G1005" s="2" t="s">
        <v>158</v>
      </c>
      <c r="H1005" s="2">
        <v>11</v>
      </c>
      <c r="I1005" s="2" t="s">
        <v>14</v>
      </c>
      <c r="J1005" s="2" t="s">
        <v>56</v>
      </c>
      <c r="K1005" s="2">
        <f>IF(L1005="away",-1,IF(L1005="home",1,IF(L1005="neutral",0,"")))</f>
        <v>-1</v>
      </c>
      <c r="L1005" s="2" t="s">
        <v>16</v>
      </c>
      <c r="M1005" s="2">
        <v>35</v>
      </c>
      <c r="N1005" s="2">
        <v>-13</v>
      </c>
      <c r="O1005" s="2">
        <f>IF(P1004=P1005,O1004,"")</f>
        <v>64</v>
      </c>
      <c r="P1005" s="2" t="s">
        <v>203</v>
      </c>
      <c r="Q1005" s="2">
        <f>IF(S1004=S1005,Q1004,"")</f>
        <v>11</v>
      </c>
      <c r="R1005" s="2" t="s">
        <v>14</v>
      </c>
      <c r="S1005" s="2" t="s">
        <v>56</v>
      </c>
      <c r="T1005" s="2">
        <v>3</v>
      </c>
      <c r="U1005" s="2">
        <f>IF(N1005&gt;0,-1,1)</f>
        <v>1</v>
      </c>
      <c r="V1005" s="2">
        <v>19</v>
      </c>
      <c r="W1005" s="4">
        <f>(M1005-T1005+N1005)*U1005</f>
        <v>19</v>
      </c>
      <c r="X1005" s="2">
        <v>2018</v>
      </c>
    </row>
    <row r="1006" spans="1:24" ht="15" customHeight="1" x14ac:dyDescent="0.25">
      <c r="A1006" s="2">
        <v>1175</v>
      </c>
      <c r="B1006" s="2">
        <v>20181117</v>
      </c>
      <c r="C1006" s="2">
        <f>IF(J1006=S1006,1,0)</f>
        <v>1</v>
      </c>
      <c r="D1006" s="2">
        <v>12</v>
      </c>
      <c r="E1006" s="2" t="s">
        <v>12</v>
      </c>
      <c r="F1006" s="2">
        <v>120</v>
      </c>
      <c r="G1006" s="2" t="s">
        <v>211</v>
      </c>
      <c r="H1006" s="2">
        <v>11</v>
      </c>
      <c r="I1006" s="2" t="s">
        <v>14</v>
      </c>
      <c r="J1006" s="2" t="s">
        <v>56</v>
      </c>
      <c r="K1006" s="2">
        <f>IF(L1006="away",-1,IF(L1006="home",1,IF(L1006="neutral",0,"")))</f>
        <v>1</v>
      </c>
      <c r="L1006" s="2" t="s">
        <v>21</v>
      </c>
      <c r="M1006" s="2">
        <v>36</v>
      </c>
      <c r="N1006" s="2">
        <v>-3</v>
      </c>
      <c r="O1006" s="2">
        <f>IF(P1005=P1006,O1005,"")</f>
        <v>64</v>
      </c>
      <c r="P1006" s="2" t="s">
        <v>203</v>
      </c>
      <c r="Q1006" s="2">
        <f>IF(S1005=S1006,Q1005,"")</f>
        <v>11</v>
      </c>
      <c r="R1006" s="2" t="s">
        <v>14</v>
      </c>
      <c r="S1006" s="2" t="s">
        <v>56</v>
      </c>
      <c r="T1006" s="2">
        <v>29</v>
      </c>
      <c r="U1006" s="2">
        <f>IF(N1006&gt;0,-1,1)</f>
        <v>1</v>
      </c>
      <c r="V1006" s="2">
        <v>4</v>
      </c>
      <c r="W1006" s="4">
        <f>(M1006-T1006+N1006)*U1006</f>
        <v>4</v>
      </c>
      <c r="X1006" s="2">
        <v>2018</v>
      </c>
    </row>
    <row r="1007" spans="1:24" ht="15" customHeight="1" x14ac:dyDescent="0.25">
      <c r="A1007" s="2">
        <v>1055</v>
      </c>
      <c r="B1007" s="2">
        <v>20181110</v>
      </c>
      <c r="C1007" s="2">
        <f>IF(J1007=S1007,1,0)</f>
        <v>1</v>
      </c>
      <c r="D1007" s="2">
        <v>11</v>
      </c>
      <c r="E1007" s="2" t="s">
        <v>12</v>
      </c>
      <c r="F1007" s="2">
        <v>105</v>
      </c>
      <c r="G1007" s="2" t="s">
        <v>55</v>
      </c>
      <c r="H1007" s="2">
        <v>11</v>
      </c>
      <c r="I1007" s="2" t="s">
        <v>14</v>
      </c>
      <c r="J1007" s="2" t="s">
        <v>56</v>
      </c>
      <c r="K1007" s="2">
        <f>IF(L1007="away",-1,IF(L1007="home",1,IF(L1007="neutral",0,"")))</f>
        <v>1</v>
      </c>
      <c r="L1007" s="2" t="s">
        <v>21</v>
      </c>
      <c r="M1007" s="2">
        <v>38</v>
      </c>
      <c r="N1007" s="2">
        <v>-13.5</v>
      </c>
      <c r="O1007" s="2">
        <f>IF(P1006=P1007,O1006,"")</f>
        <v>64</v>
      </c>
      <c r="P1007" s="2" t="s">
        <v>203</v>
      </c>
      <c r="Q1007" s="2">
        <f>IF(S1006=S1007,Q1006,"")</f>
        <v>11</v>
      </c>
      <c r="R1007" s="2" t="s">
        <v>14</v>
      </c>
      <c r="S1007" s="2" t="s">
        <v>56</v>
      </c>
      <c r="T1007" s="2">
        <v>24</v>
      </c>
      <c r="U1007" s="2">
        <f>IF(N1007&gt;0,-1,1)</f>
        <v>1</v>
      </c>
      <c r="V1007" s="2">
        <v>0.5</v>
      </c>
      <c r="W1007" s="4">
        <f>(M1007-T1007+N1007)*U1007</f>
        <v>0.5</v>
      </c>
      <c r="X1007" s="2">
        <v>2018</v>
      </c>
    </row>
    <row r="1008" spans="1:24" ht="15" customHeight="1" x14ac:dyDescent="0.25">
      <c r="A1008" s="2">
        <v>928</v>
      </c>
      <c r="B1008" s="2">
        <v>20181103</v>
      </c>
      <c r="C1008" s="2">
        <f>IF(J1008=S1008,1,0)</f>
        <v>1</v>
      </c>
      <c r="D1008" s="2">
        <v>10</v>
      </c>
      <c r="E1008" s="2" t="s">
        <v>12</v>
      </c>
      <c r="F1008" s="2">
        <v>95</v>
      </c>
      <c r="G1008" s="2" t="s">
        <v>185</v>
      </c>
      <c r="H1008" s="2">
        <v>11</v>
      </c>
      <c r="I1008" s="2" t="s">
        <v>14</v>
      </c>
      <c r="J1008" s="2" t="s">
        <v>56</v>
      </c>
      <c r="K1008" s="2">
        <f>IF(L1008="away",-1,IF(L1008="home",1,IF(L1008="neutral",0,"")))</f>
        <v>-1</v>
      </c>
      <c r="L1008" s="2" t="s">
        <v>16</v>
      </c>
      <c r="M1008" s="2">
        <v>48</v>
      </c>
      <c r="N1008" s="2">
        <v>-1</v>
      </c>
      <c r="O1008" s="2">
        <f>IF(P1007=P1008,O1007,"")</f>
        <v>64</v>
      </c>
      <c r="P1008" s="2" t="s">
        <v>203</v>
      </c>
      <c r="Q1008" s="2">
        <f>IF(S1007=S1008,Q1007,"")</f>
        <v>11</v>
      </c>
      <c r="R1008" s="2" t="s">
        <v>14</v>
      </c>
      <c r="S1008" s="2" t="s">
        <v>56</v>
      </c>
      <c r="T1008" s="2">
        <v>44</v>
      </c>
      <c r="U1008" s="2">
        <f>IF(N1008&gt;0,-1,1)</f>
        <v>1</v>
      </c>
      <c r="V1008" s="2">
        <v>3</v>
      </c>
      <c r="W1008" s="4">
        <f>(M1008-T1008+N1008)*U1008</f>
        <v>3</v>
      </c>
      <c r="X1008" s="2">
        <v>2018</v>
      </c>
    </row>
    <row r="1009" spans="1:24" ht="15" customHeight="1" x14ac:dyDescent="0.25">
      <c r="A1009" s="2">
        <v>718</v>
      </c>
      <c r="B1009" s="2">
        <v>20181020</v>
      </c>
      <c r="C1009" s="2">
        <f>IF(J1009=S1009,1,0)</f>
        <v>1</v>
      </c>
      <c r="D1009" s="2">
        <v>8</v>
      </c>
      <c r="E1009" s="2" t="s">
        <v>12</v>
      </c>
      <c r="F1009" s="2">
        <v>10</v>
      </c>
      <c r="G1009" s="2" t="s">
        <v>215</v>
      </c>
      <c r="H1009" s="2">
        <v>11</v>
      </c>
      <c r="I1009" s="2" t="s">
        <v>14</v>
      </c>
      <c r="J1009" s="2" t="s">
        <v>56</v>
      </c>
      <c r="K1009" s="2">
        <f>IF(L1009="away",-1,IF(L1009="home",1,IF(L1009="neutral",0,"")))</f>
        <v>-1</v>
      </c>
      <c r="L1009" s="2" t="s">
        <v>16</v>
      </c>
      <c r="M1009" s="2">
        <v>31</v>
      </c>
      <c r="N1009" s="2">
        <v>-4</v>
      </c>
      <c r="O1009" s="2">
        <f>IF(P1008=P1009,O1008,"")</f>
        <v>64</v>
      </c>
      <c r="P1009" s="2" t="s">
        <v>203</v>
      </c>
      <c r="Q1009" s="2">
        <f>IF(S1008=S1009,Q1008,"")</f>
        <v>11</v>
      </c>
      <c r="R1009" s="2" t="s">
        <v>14</v>
      </c>
      <c r="S1009" s="2" t="s">
        <v>56</v>
      </c>
      <c r="T1009" s="2">
        <v>16</v>
      </c>
      <c r="U1009" s="2">
        <f>IF(N1009&gt;0,-1,1)</f>
        <v>1</v>
      </c>
      <c r="V1009" s="2">
        <v>11</v>
      </c>
      <c r="W1009" s="4">
        <f>(M1009-T1009+N1009)*U1009</f>
        <v>11</v>
      </c>
      <c r="X1009" s="2">
        <v>2018</v>
      </c>
    </row>
    <row r="1010" spans="1:24" ht="15" customHeight="1" x14ac:dyDescent="0.25">
      <c r="A1010" s="2">
        <v>425</v>
      </c>
      <c r="B1010" s="2">
        <v>20180929</v>
      </c>
      <c r="C1010" s="2">
        <f>IF(J1010=S1010,1,0)</f>
        <v>1</v>
      </c>
      <c r="D1010" s="2">
        <v>5</v>
      </c>
      <c r="E1010" s="2" t="s">
        <v>12</v>
      </c>
      <c r="F1010" s="2">
        <v>54</v>
      </c>
      <c r="G1010" s="2" t="s">
        <v>239</v>
      </c>
      <c r="H1010" s="2">
        <v>11</v>
      </c>
      <c r="I1010" s="2" t="s">
        <v>14</v>
      </c>
      <c r="J1010" s="2" t="s">
        <v>56</v>
      </c>
      <c r="K1010" s="2">
        <f>IF(L1010="away",-1,IF(L1010="home",1,IF(L1010="neutral",0,"")))</f>
        <v>1</v>
      </c>
      <c r="L1010" s="2" t="s">
        <v>21</v>
      </c>
      <c r="M1010" s="2">
        <v>45</v>
      </c>
      <c r="N1010" s="2">
        <v>-13</v>
      </c>
      <c r="O1010" s="2">
        <f>IF(P1009=P1010,O1009,"")</f>
        <v>64</v>
      </c>
      <c r="P1010" s="2" t="s">
        <v>203</v>
      </c>
      <c r="Q1010" s="2">
        <f>IF(S1009=S1010,Q1009,"")</f>
        <v>11</v>
      </c>
      <c r="R1010" s="2" t="s">
        <v>14</v>
      </c>
      <c r="S1010" s="2" t="s">
        <v>56</v>
      </c>
      <c r="T1010" s="2">
        <v>16</v>
      </c>
      <c r="U1010" s="2">
        <f>IF(N1010&gt;0,-1,1)</f>
        <v>1</v>
      </c>
      <c r="V1010" s="2">
        <v>16</v>
      </c>
      <c r="W1010" s="4">
        <f>(M1010-T1010+N1010)*U1010</f>
        <v>16</v>
      </c>
      <c r="X1010" s="2">
        <v>2018</v>
      </c>
    </row>
    <row r="1011" spans="1:24" ht="15" customHeight="1" x14ac:dyDescent="0.25">
      <c r="A1011" s="2">
        <v>238</v>
      </c>
      <c r="B1011" s="2">
        <v>20180915</v>
      </c>
      <c r="C1011" s="2">
        <f>IF(J1011=S1011,1,0)</f>
        <v>1</v>
      </c>
      <c r="D1011" s="2">
        <v>3</v>
      </c>
      <c r="E1011" s="2" t="s">
        <v>12</v>
      </c>
      <c r="F1011" s="2">
        <v>3</v>
      </c>
      <c r="G1011" s="2" t="s">
        <v>103</v>
      </c>
      <c r="H1011" s="2">
        <v>11</v>
      </c>
      <c r="I1011" s="2" t="s">
        <v>14</v>
      </c>
      <c r="J1011" s="2" t="s">
        <v>56</v>
      </c>
      <c r="K1011" s="2">
        <f>IF(L1011="away",-1,IF(L1011="home",1,IF(L1011="neutral",0,"")))</f>
        <v>-1</v>
      </c>
      <c r="L1011" s="2" t="s">
        <v>16</v>
      </c>
      <c r="M1011" s="2">
        <v>62</v>
      </c>
      <c r="N1011" s="2">
        <v>-23</v>
      </c>
      <c r="O1011" s="2">
        <f>IF(P1010=P1011,O1010,"")</f>
        <v>64</v>
      </c>
      <c r="P1011" s="2" t="s">
        <v>203</v>
      </c>
      <c r="Q1011" s="2">
        <f>IF(S1010=S1011,Q1010,"")</f>
        <v>11</v>
      </c>
      <c r="R1011" s="2" t="s">
        <v>14</v>
      </c>
      <c r="S1011" s="2" t="s">
        <v>56</v>
      </c>
      <c r="T1011" s="2">
        <v>7</v>
      </c>
      <c r="U1011" s="2">
        <f>IF(N1011&gt;0,-1,1)</f>
        <v>1</v>
      </c>
      <c r="V1011" s="2">
        <v>32</v>
      </c>
      <c r="W1011" s="4">
        <f>(M1011-T1011+N1011)*U1011</f>
        <v>32</v>
      </c>
      <c r="X1011" s="2">
        <v>2018</v>
      </c>
    </row>
    <row r="1012" spans="1:24" ht="15" customHeight="1" x14ac:dyDescent="0.25">
      <c r="A1012" s="2">
        <v>546</v>
      </c>
      <c r="B1012" s="2">
        <v>20201219</v>
      </c>
      <c r="C1012" s="2">
        <v>1</v>
      </c>
      <c r="D1012" s="2">
        <v>16</v>
      </c>
      <c r="E1012" s="2" t="s">
        <v>12</v>
      </c>
      <c r="F1012" s="2">
        <v>65</v>
      </c>
      <c r="G1012" s="2" t="s">
        <v>158</v>
      </c>
      <c r="H1012" s="2">
        <v>11</v>
      </c>
      <c r="I1012" s="2" t="s">
        <v>14</v>
      </c>
      <c r="J1012" s="2" t="s">
        <v>56</v>
      </c>
      <c r="K1012" s="2">
        <v>1</v>
      </c>
      <c r="L1012" s="2" t="s">
        <v>21</v>
      </c>
      <c r="M1012" s="2">
        <v>51</v>
      </c>
      <c r="N1012" s="2">
        <v>1</v>
      </c>
      <c r="O1012" s="2">
        <v>66</v>
      </c>
      <c r="P1012" s="2" t="s">
        <v>156</v>
      </c>
      <c r="Q1012" s="2">
        <v>11</v>
      </c>
      <c r="R1012" s="2" t="s">
        <v>14</v>
      </c>
      <c r="S1012" s="2" t="s">
        <v>56</v>
      </c>
      <c r="T1012" s="2">
        <v>32</v>
      </c>
      <c r="U1012" s="2">
        <v>-1</v>
      </c>
      <c r="V1012" s="2">
        <v>20</v>
      </c>
      <c r="W1012" s="5">
        <v>-20</v>
      </c>
      <c r="X1012" s="2">
        <v>2020</v>
      </c>
    </row>
    <row r="1013" spans="1:24" ht="15" customHeight="1" x14ac:dyDescent="0.25">
      <c r="A1013" s="2">
        <v>522</v>
      </c>
      <c r="B1013" s="2">
        <v>20201212</v>
      </c>
      <c r="C1013" s="2">
        <v>1</v>
      </c>
      <c r="D1013" s="2">
        <v>15</v>
      </c>
      <c r="E1013" s="2" t="s">
        <v>12</v>
      </c>
      <c r="F1013" s="2">
        <v>35</v>
      </c>
      <c r="G1013" s="2" t="s">
        <v>129</v>
      </c>
      <c r="H1013" s="2">
        <v>11</v>
      </c>
      <c r="I1013" s="2" t="s">
        <v>14</v>
      </c>
      <c r="J1013" s="2" t="s">
        <v>56</v>
      </c>
      <c r="K1013" s="2">
        <v>-1</v>
      </c>
      <c r="L1013" s="2" t="s">
        <v>16</v>
      </c>
      <c r="M1013" s="2">
        <v>49</v>
      </c>
      <c r="N1013" s="2">
        <v>-14</v>
      </c>
      <c r="O1013" s="2">
        <v>66</v>
      </c>
      <c r="P1013" s="2" t="s">
        <v>156</v>
      </c>
      <c r="Q1013" s="2">
        <v>11</v>
      </c>
      <c r="R1013" s="2" t="s">
        <v>14</v>
      </c>
      <c r="S1013" s="2" t="s">
        <v>56</v>
      </c>
      <c r="T1013" s="2">
        <v>14</v>
      </c>
      <c r="U1013" s="2">
        <v>1</v>
      </c>
      <c r="V1013" s="2">
        <v>21</v>
      </c>
      <c r="W1013" s="5">
        <v>21</v>
      </c>
      <c r="X1013" s="2">
        <v>2020</v>
      </c>
    </row>
    <row r="1014" spans="1:24" ht="15" customHeight="1" x14ac:dyDescent="0.25">
      <c r="A1014" s="2">
        <v>241</v>
      </c>
      <c r="B1014" s="2">
        <v>20201031</v>
      </c>
      <c r="C1014" s="2">
        <v>1</v>
      </c>
      <c r="D1014" s="2">
        <v>9</v>
      </c>
      <c r="E1014" s="2" t="s">
        <v>12</v>
      </c>
      <c r="F1014" s="2">
        <v>32</v>
      </c>
      <c r="G1014" s="2" t="s">
        <v>124</v>
      </c>
      <c r="H1014" s="2">
        <v>11</v>
      </c>
      <c r="I1014" s="2" t="s">
        <v>14</v>
      </c>
      <c r="J1014" s="2" t="s">
        <v>56</v>
      </c>
      <c r="K1014" s="2">
        <v>1</v>
      </c>
      <c r="L1014" s="2" t="s">
        <v>21</v>
      </c>
      <c r="M1014" s="2">
        <v>41</v>
      </c>
      <c r="N1014" s="2">
        <v>-13.5</v>
      </c>
      <c r="O1014" s="2">
        <v>66</v>
      </c>
      <c r="P1014" s="2" t="s">
        <v>156</v>
      </c>
      <c r="Q1014" s="2">
        <v>11</v>
      </c>
      <c r="R1014" s="2" t="s">
        <v>14</v>
      </c>
      <c r="S1014" s="2" t="s">
        <v>56</v>
      </c>
      <c r="T1014" s="2">
        <v>17</v>
      </c>
      <c r="U1014" s="2">
        <v>1</v>
      </c>
      <c r="V1014" s="2">
        <v>10.5</v>
      </c>
      <c r="W1014" s="5">
        <v>10.5</v>
      </c>
      <c r="X1014" s="2">
        <v>2020</v>
      </c>
    </row>
    <row r="1015" spans="1:24" ht="15" customHeight="1" x14ac:dyDescent="0.25">
      <c r="A1015" s="2">
        <v>112</v>
      </c>
      <c r="B1015" s="2">
        <v>20201003</v>
      </c>
      <c r="C1015" s="2">
        <v>1</v>
      </c>
      <c r="D1015" s="2">
        <v>5</v>
      </c>
      <c r="E1015" s="2" t="s">
        <v>12</v>
      </c>
      <c r="F1015" s="2">
        <v>103</v>
      </c>
      <c r="G1015" s="2" t="s">
        <v>196</v>
      </c>
      <c r="H1015" s="2">
        <v>11</v>
      </c>
      <c r="I1015" s="2" t="s">
        <v>14</v>
      </c>
      <c r="J1015" s="2" t="s">
        <v>56</v>
      </c>
      <c r="K1015" s="2">
        <v>1</v>
      </c>
      <c r="L1015" s="2" t="s">
        <v>21</v>
      </c>
      <c r="M1015" s="2">
        <v>35</v>
      </c>
      <c r="N1015" s="2">
        <v>-12</v>
      </c>
      <c r="O1015" s="2">
        <v>66</v>
      </c>
      <c r="P1015" s="2" t="s">
        <v>156</v>
      </c>
      <c r="Q1015" s="2">
        <v>11</v>
      </c>
      <c r="R1015" s="2" t="s">
        <v>14</v>
      </c>
      <c r="S1015" s="2" t="s">
        <v>56</v>
      </c>
      <c r="T1015" s="2">
        <v>12</v>
      </c>
      <c r="U1015" s="2">
        <v>1</v>
      </c>
      <c r="V1015" s="2">
        <v>11</v>
      </c>
      <c r="W1015" s="5">
        <v>11</v>
      </c>
      <c r="X1015" s="2">
        <v>2020</v>
      </c>
    </row>
    <row r="1016" spans="1:24" ht="15" customHeight="1" x14ac:dyDescent="0.25">
      <c r="A1016" s="2">
        <v>70</v>
      </c>
      <c r="B1016" s="2">
        <v>20200926</v>
      </c>
      <c r="C1016" s="2">
        <v>1</v>
      </c>
      <c r="D1016" s="2">
        <v>4</v>
      </c>
      <c r="E1016" s="2" t="s">
        <v>12</v>
      </c>
      <c r="F1016" s="2">
        <v>3</v>
      </c>
      <c r="G1016" s="2" t="s">
        <v>103</v>
      </c>
      <c r="H1016" s="2">
        <v>11</v>
      </c>
      <c r="I1016" s="2" t="s">
        <v>14</v>
      </c>
      <c r="J1016" s="2" t="s">
        <v>56</v>
      </c>
      <c r="K1016" s="2">
        <v>-1</v>
      </c>
      <c r="L1016" s="2" t="s">
        <v>16</v>
      </c>
      <c r="M1016" s="2">
        <v>38</v>
      </c>
      <c r="N1016" s="2">
        <v>-27.5</v>
      </c>
      <c r="O1016" s="2">
        <v>66</v>
      </c>
      <c r="P1016" s="2" t="s">
        <v>156</v>
      </c>
      <c r="Q1016" s="2">
        <v>11</v>
      </c>
      <c r="R1016" s="2" t="s">
        <v>14</v>
      </c>
      <c r="S1016" s="2" t="s">
        <v>56</v>
      </c>
      <c r="T1016" s="2">
        <v>19</v>
      </c>
      <c r="U1016" s="2">
        <v>1</v>
      </c>
      <c r="V1016" s="2">
        <v>-8.5</v>
      </c>
      <c r="W1016" s="5">
        <v>-8.5</v>
      </c>
      <c r="X1016" s="2">
        <v>2020</v>
      </c>
    </row>
    <row r="1017" spans="1:24" ht="15" customHeight="1" x14ac:dyDescent="0.25">
      <c r="A1017" s="2">
        <v>2674</v>
      </c>
      <c r="B1017" s="2">
        <v>20191123</v>
      </c>
      <c r="C1017" s="2">
        <f>IF(J1017=S1017,1,0)</f>
        <v>1</v>
      </c>
      <c r="D1017" s="2">
        <v>13</v>
      </c>
      <c r="E1017" s="2" t="s">
        <v>12</v>
      </c>
      <c r="F1017" s="2">
        <v>103</v>
      </c>
      <c r="G1017" s="2" t="s">
        <v>196</v>
      </c>
      <c r="H1017" s="2">
        <v>11</v>
      </c>
      <c r="I1017" s="2" t="s">
        <v>14</v>
      </c>
      <c r="J1017" s="2" t="s">
        <v>56</v>
      </c>
      <c r="K1017" s="2">
        <f>IF(L1017="away",-1,IF(L1017="home",1,IF(L1017="neutral",0,"")))</f>
        <v>-1</v>
      </c>
      <c r="L1017" s="2" t="s">
        <v>16</v>
      </c>
      <c r="M1017" s="2">
        <v>24</v>
      </c>
      <c r="N1017" s="2">
        <v>3.5</v>
      </c>
      <c r="O1017" s="2">
        <f>IF(P1016=P1017,O1016,"")</f>
        <v>66</v>
      </c>
      <c r="P1017" s="2" t="s">
        <v>156</v>
      </c>
      <c r="Q1017" s="2">
        <f>IF(S1016=S1017,Q1016,"")</f>
        <v>11</v>
      </c>
      <c r="R1017" s="2" t="s">
        <v>14</v>
      </c>
      <c r="S1017" s="2" t="s">
        <v>56</v>
      </c>
      <c r="T1017" s="2">
        <v>20</v>
      </c>
      <c r="U1017" s="2">
        <f>IF(N1017&gt;0,-1,1)</f>
        <v>-1</v>
      </c>
      <c r="V1017" s="2">
        <v>7.5</v>
      </c>
      <c r="W1017" s="4">
        <f>(M1017-T1017+N1017)*U1017</f>
        <v>-7.5</v>
      </c>
      <c r="X1017" s="2">
        <v>2019</v>
      </c>
    </row>
    <row r="1018" spans="1:24" ht="15" customHeight="1" x14ac:dyDescent="0.25">
      <c r="A1018" s="2">
        <v>2556</v>
      </c>
      <c r="B1018" s="2">
        <v>20191116</v>
      </c>
      <c r="C1018" s="2">
        <f>IF(J1018=S1018,1,0)</f>
        <v>1</v>
      </c>
      <c r="D1018" s="2">
        <v>12</v>
      </c>
      <c r="E1018" s="2" t="s">
        <v>12</v>
      </c>
      <c r="F1018" s="2">
        <v>32</v>
      </c>
      <c r="G1018" s="2" t="s">
        <v>124</v>
      </c>
      <c r="H1018" s="2">
        <v>11</v>
      </c>
      <c r="I1018" s="2" t="s">
        <v>14</v>
      </c>
      <c r="J1018" s="2" t="s">
        <v>56</v>
      </c>
      <c r="K1018" s="2">
        <f>IF(L1018="away",-1,IF(L1018="home",1,IF(L1018="neutral",0,"")))</f>
        <v>-1</v>
      </c>
      <c r="L1018" s="2" t="s">
        <v>16</v>
      </c>
      <c r="M1018" s="2">
        <v>23</v>
      </c>
      <c r="N1018" s="2">
        <v>-7</v>
      </c>
      <c r="O1018" s="2">
        <f>IF(P1017=P1018,O1017,"")</f>
        <v>66</v>
      </c>
      <c r="P1018" s="2" t="s">
        <v>156</v>
      </c>
      <c r="Q1018" s="2">
        <f>IF(S1017=S1018,Q1017,"")</f>
        <v>11</v>
      </c>
      <c r="R1018" s="2" t="s">
        <v>14</v>
      </c>
      <c r="S1018" s="2" t="s">
        <v>56</v>
      </c>
      <c r="T1018" s="2">
        <v>6</v>
      </c>
      <c r="U1018" s="2">
        <f>IF(N1018&gt;0,-1,1)</f>
        <v>1</v>
      </c>
      <c r="V1018" s="2">
        <v>10</v>
      </c>
      <c r="W1018" s="4">
        <f>(M1018-T1018+N1018)*U1018</f>
        <v>10</v>
      </c>
      <c r="X1018" s="2">
        <v>2019</v>
      </c>
    </row>
    <row r="1019" spans="1:24" ht="15" customHeight="1" x14ac:dyDescent="0.25">
      <c r="A1019" s="2">
        <v>2444</v>
      </c>
      <c r="B1019" s="2">
        <v>20191109</v>
      </c>
      <c r="C1019" s="2">
        <f>IF(J1019=S1019,1,0)</f>
        <v>1</v>
      </c>
      <c r="D1019" s="2">
        <v>11</v>
      </c>
      <c r="E1019" s="2" t="s">
        <v>12</v>
      </c>
      <c r="F1019" s="2">
        <v>35</v>
      </c>
      <c r="G1019" s="2" t="s">
        <v>129</v>
      </c>
      <c r="H1019" s="2">
        <v>11</v>
      </c>
      <c r="I1019" s="2" t="s">
        <v>14</v>
      </c>
      <c r="J1019" s="2" t="s">
        <v>56</v>
      </c>
      <c r="K1019" s="2">
        <f>IF(L1019="away",-1,IF(L1019="home",1,IF(L1019="neutral",0,"")))</f>
        <v>1</v>
      </c>
      <c r="L1019" s="2" t="s">
        <v>21</v>
      </c>
      <c r="M1019" s="2">
        <v>27</v>
      </c>
      <c r="N1019" s="2">
        <v>-18.5</v>
      </c>
      <c r="O1019" s="2">
        <f>IF(P1018=P1019,O1018,"")</f>
        <v>66</v>
      </c>
      <c r="P1019" s="2" t="s">
        <v>156</v>
      </c>
      <c r="Q1019" s="2">
        <f>IF(S1018=S1019,Q1018,"")</f>
        <v>11</v>
      </c>
      <c r="R1019" s="2" t="s">
        <v>14</v>
      </c>
      <c r="S1019" s="2" t="s">
        <v>56</v>
      </c>
      <c r="T1019" s="2">
        <v>0</v>
      </c>
      <c r="U1019" s="2">
        <f>IF(N1019&gt;0,-1,1)</f>
        <v>1</v>
      </c>
      <c r="V1019" s="2">
        <v>8.5</v>
      </c>
      <c r="W1019" s="4">
        <f>(M1019-T1019+N1019)*U1019</f>
        <v>8.5</v>
      </c>
      <c r="X1019" s="2">
        <v>2019</v>
      </c>
    </row>
    <row r="1020" spans="1:24" ht="15" customHeight="1" x14ac:dyDescent="0.25">
      <c r="A1020" s="2">
        <v>2230</v>
      </c>
      <c r="B1020" s="2">
        <v>20191026</v>
      </c>
      <c r="C1020" s="2">
        <f>IF(J1020=S1020,1,0)</f>
        <v>1</v>
      </c>
      <c r="D1020" s="2">
        <v>9</v>
      </c>
      <c r="E1020" s="2" t="s">
        <v>12</v>
      </c>
      <c r="F1020" s="2">
        <v>49</v>
      </c>
      <c r="G1020" s="2" t="s">
        <v>144</v>
      </c>
      <c r="H1020" s="2">
        <v>11</v>
      </c>
      <c r="I1020" s="2" t="s">
        <v>14</v>
      </c>
      <c r="J1020" s="2" t="s">
        <v>56</v>
      </c>
      <c r="K1020" s="2">
        <f>IF(L1020="away",-1,IF(L1020="home",1,IF(L1020="neutral",0,"")))</f>
        <v>1</v>
      </c>
      <c r="L1020" s="2" t="s">
        <v>21</v>
      </c>
      <c r="M1020" s="2">
        <v>29</v>
      </c>
      <c r="N1020" s="2">
        <v>9.5</v>
      </c>
      <c r="O1020" s="2">
        <f>IF(P1019=P1020,O1019,"")</f>
        <v>66</v>
      </c>
      <c r="P1020" s="2" t="s">
        <v>156</v>
      </c>
      <c r="Q1020" s="2">
        <f>IF(S1019=S1020,Q1019,"")</f>
        <v>11</v>
      </c>
      <c r="R1020" s="2" t="s">
        <v>14</v>
      </c>
      <c r="S1020" s="2" t="s">
        <v>56</v>
      </c>
      <c r="T1020" s="2">
        <v>7</v>
      </c>
      <c r="U1020" s="2">
        <f>IF(N1020&gt;0,-1,1)</f>
        <v>-1</v>
      </c>
      <c r="V1020" s="2">
        <v>31.5</v>
      </c>
      <c r="W1020" s="4">
        <f>(M1020-T1020+N1020)*U1020</f>
        <v>-31.5</v>
      </c>
      <c r="X1020" s="2">
        <v>2019</v>
      </c>
    </row>
    <row r="1021" spans="1:24" ht="15" customHeight="1" x14ac:dyDescent="0.25">
      <c r="A1021" s="2">
        <v>2150</v>
      </c>
      <c r="B1021" s="2">
        <v>20191019</v>
      </c>
      <c r="C1021" s="2">
        <f>IF(J1021=S1021,1,0)</f>
        <v>1</v>
      </c>
      <c r="D1021" s="2">
        <v>8</v>
      </c>
      <c r="E1021" s="2" t="s">
        <v>12</v>
      </c>
      <c r="F1021" s="2">
        <v>120</v>
      </c>
      <c r="G1021" s="2" t="s">
        <v>211</v>
      </c>
      <c r="H1021" s="2">
        <v>11</v>
      </c>
      <c r="I1021" s="2" t="s">
        <v>14</v>
      </c>
      <c r="J1021" s="2" t="s">
        <v>56</v>
      </c>
      <c r="K1021" s="2">
        <f>IF(L1021="away",-1,IF(L1021="home",1,IF(L1021="neutral",0,"")))</f>
        <v>1</v>
      </c>
      <c r="L1021" s="2" t="s">
        <v>21</v>
      </c>
      <c r="M1021" s="2">
        <v>21</v>
      </c>
      <c r="N1021" s="2">
        <v>21</v>
      </c>
      <c r="O1021" s="2">
        <f>IF(P1020=P1021,O1020,"")</f>
        <v>66</v>
      </c>
      <c r="P1021" s="2" t="s">
        <v>156</v>
      </c>
      <c r="Q1021" s="2">
        <f>IF(S1020=S1021,Q1020,"")</f>
        <v>11</v>
      </c>
      <c r="R1021" s="2" t="s">
        <v>14</v>
      </c>
      <c r="S1021" s="2" t="s">
        <v>56</v>
      </c>
      <c r="T1021" s="2">
        <v>14</v>
      </c>
      <c r="U1021" s="2">
        <f>IF(N1021&gt;0,-1,1)</f>
        <v>-1</v>
      </c>
      <c r="V1021" s="2">
        <v>28</v>
      </c>
      <c r="W1021" s="4">
        <f>(M1021-T1021+N1021)*U1021</f>
        <v>-28</v>
      </c>
      <c r="X1021" s="2">
        <v>2019</v>
      </c>
    </row>
    <row r="1022" spans="1:24" ht="15" customHeight="1" x14ac:dyDescent="0.25">
      <c r="A1022" s="2">
        <v>1466</v>
      </c>
      <c r="B1022" s="2">
        <v>20190831</v>
      </c>
      <c r="C1022" s="2">
        <f>IF(J1022=S1022,1,0)</f>
        <v>0</v>
      </c>
      <c r="D1022" s="2">
        <v>1</v>
      </c>
      <c r="E1022" s="2" t="s">
        <v>12</v>
      </c>
      <c r="F1022" s="2">
        <v>130</v>
      </c>
      <c r="G1022" s="2" t="s">
        <v>24</v>
      </c>
      <c r="H1022" s="2">
        <v>8</v>
      </c>
      <c r="I1022" s="2" t="s">
        <v>14</v>
      </c>
      <c r="J1022" s="2" t="s">
        <v>15</v>
      </c>
      <c r="K1022" s="2">
        <f>IF(L1022="away",-1,IF(L1022="home",1,IF(L1022="neutral",0,"")))</f>
        <v>1</v>
      </c>
      <c r="L1022" s="2" t="s">
        <v>21</v>
      </c>
      <c r="M1022" s="2">
        <v>37</v>
      </c>
      <c r="N1022" s="2">
        <v>15.5</v>
      </c>
      <c r="O1022" s="2">
        <f>IF(P1021=P1022,O1021,"")</f>
        <v>66</v>
      </c>
      <c r="P1022" s="2" t="s">
        <v>156</v>
      </c>
      <c r="Q1022" s="2">
        <f>IF(S1021=S1022,Q1021,"")</f>
        <v>11</v>
      </c>
      <c r="R1022" s="2" t="s">
        <v>14</v>
      </c>
      <c r="S1022" s="2" t="s">
        <v>56</v>
      </c>
      <c r="T1022" s="2">
        <v>31</v>
      </c>
      <c r="U1022" s="2">
        <f>IF(N1022&gt;0,-1,1)</f>
        <v>-1</v>
      </c>
      <c r="V1022" s="2">
        <v>21.5</v>
      </c>
      <c r="W1022" s="4">
        <f>(M1022-T1022+N1022)*U1022</f>
        <v>-21.5</v>
      </c>
      <c r="X1022" s="2">
        <v>2019</v>
      </c>
    </row>
    <row r="1023" spans="1:24" ht="15" customHeight="1" x14ac:dyDescent="0.25">
      <c r="A1023" s="2">
        <v>1358</v>
      </c>
      <c r="B1023" s="2">
        <v>20181231</v>
      </c>
      <c r="C1023" s="2">
        <f>IF(J1023=S1023,1,0)</f>
        <v>0</v>
      </c>
      <c r="D1023" s="2">
        <v>18</v>
      </c>
      <c r="E1023" s="2" t="s">
        <v>293</v>
      </c>
      <c r="F1023" s="2">
        <v>82</v>
      </c>
      <c r="G1023" s="2" t="s">
        <v>78</v>
      </c>
      <c r="H1023" s="2">
        <v>4</v>
      </c>
      <c r="I1023" s="2" t="s">
        <v>14</v>
      </c>
      <c r="J1023" s="2" t="s">
        <v>79</v>
      </c>
      <c r="K1023" s="2">
        <f>IF(L1023="away",-1,IF(L1023="home",1,IF(L1023="neutral",0,"")))</f>
        <v>0</v>
      </c>
      <c r="L1023" s="2" t="s">
        <v>32</v>
      </c>
      <c r="M1023" s="2">
        <v>38</v>
      </c>
      <c r="N1023" s="2">
        <v>9</v>
      </c>
      <c r="O1023" s="2">
        <f>IF(P1022=P1023,O1022,"")</f>
        <v>66</v>
      </c>
      <c r="P1023" s="2" t="s">
        <v>156</v>
      </c>
      <c r="Q1023" s="2">
        <f>IF(S1022=S1023,Q1022,"")</f>
        <v>11</v>
      </c>
      <c r="R1023" s="2" t="s">
        <v>14</v>
      </c>
      <c r="S1023" s="2" t="s">
        <v>56</v>
      </c>
      <c r="T1023" s="2">
        <v>33</v>
      </c>
      <c r="U1023" s="2">
        <f>IF(N1023&gt;0,-1,1)</f>
        <v>-1</v>
      </c>
      <c r="V1023" s="2">
        <v>14</v>
      </c>
      <c r="W1023" s="4">
        <f>(M1023-T1023+N1023)*U1023</f>
        <v>-14</v>
      </c>
      <c r="X1023" s="2">
        <v>2018</v>
      </c>
    </row>
    <row r="1024" spans="1:24" ht="15" customHeight="1" x14ac:dyDescent="0.25">
      <c r="A1024" s="2">
        <v>822</v>
      </c>
      <c r="B1024" s="2">
        <v>20181027</v>
      </c>
      <c r="C1024" s="2">
        <f>IF(J1024=S1024,1,0)</f>
        <v>1</v>
      </c>
      <c r="D1024" s="2">
        <v>9</v>
      </c>
      <c r="E1024" s="2" t="s">
        <v>12</v>
      </c>
      <c r="F1024" s="2">
        <v>49</v>
      </c>
      <c r="G1024" s="2" t="s">
        <v>144</v>
      </c>
      <c r="H1024" s="2">
        <v>11</v>
      </c>
      <c r="I1024" s="2" t="s">
        <v>14</v>
      </c>
      <c r="J1024" s="2" t="s">
        <v>56</v>
      </c>
      <c r="K1024" s="2">
        <f>IF(L1024="away",-1,IF(L1024="home",1,IF(L1024="neutral",0,"")))</f>
        <v>-1</v>
      </c>
      <c r="L1024" s="2" t="s">
        <v>16</v>
      </c>
      <c r="M1024" s="2">
        <v>15</v>
      </c>
      <c r="N1024" s="2">
        <v>7</v>
      </c>
      <c r="O1024" s="2">
        <f>IF(P1023=P1024,O1023,"")</f>
        <v>66</v>
      </c>
      <c r="P1024" s="2" t="s">
        <v>156</v>
      </c>
      <c r="Q1024" s="2">
        <f>IF(S1023=S1024,Q1023,"")</f>
        <v>11</v>
      </c>
      <c r="R1024" s="2" t="s">
        <v>14</v>
      </c>
      <c r="S1024" s="2" t="s">
        <v>56</v>
      </c>
      <c r="T1024" s="2">
        <v>14</v>
      </c>
      <c r="U1024" s="2">
        <f>IF(N1024&gt;0,-1,1)</f>
        <v>-1</v>
      </c>
      <c r="V1024" s="2">
        <v>8</v>
      </c>
      <c r="W1024" s="4">
        <f>(M1024-T1024+N1024)*U1024</f>
        <v>-8</v>
      </c>
      <c r="X1024" s="2">
        <v>2018</v>
      </c>
    </row>
    <row r="1025" spans="1:24" ht="15" customHeight="1" x14ac:dyDescent="0.25">
      <c r="A1025" s="2">
        <v>599</v>
      </c>
      <c r="B1025" s="2">
        <v>20181013</v>
      </c>
      <c r="C1025" s="2">
        <f>IF(J1025=S1025,1,0)</f>
        <v>1</v>
      </c>
      <c r="D1025" s="2">
        <v>7</v>
      </c>
      <c r="E1025" s="2" t="s">
        <v>12</v>
      </c>
      <c r="F1025" s="2">
        <v>3</v>
      </c>
      <c r="G1025" s="2" t="s">
        <v>103</v>
      </c>
      <c r="H1025" s="2">
        <v>11</v>
      </c>
      <c r="I1025" s="2" t="s">
        <v>14</v>
      </c>
      <c r="J1025" s="2" t="s">
        <v>56</v>
      </c>
      <c r="K1025" s="2">
        <f>IF(L1025="away",-1,IF(L1025="home",1,IF(L1025="neutral",0,"")))</f>
        <v>1</v>
      </c>
      <c r="L1025" s="2" t="s">
        <v>21</v>
      </c>
      <c r="M1025" s="2">
        <v>39</v>
      </c>
      <c r="N1025" s="2">
        <v>-28.5</v>
      </c>
      <c r="O1025" s="2">
        <f>IF(P1024=P1025,O1024,"")</f>
        <v>66</v>
      </c>
      <c r="P1025" s="2" t="s">
        <v>156</v>
      </c>
      <c r="Q1025" s="2">
        <f>IF(S1024=S1025,Q1024,"")</f>
        <v>11</v>
      </c>
      <c r="R1025" s="2" t="s">
        <v>14</v>
      </c>
      <c r="S1025" s="2" t="s">
        <v>56</v>
      </c>
      <c r="T1025" s="2">
        <v>10</v>
      </c>
      <c r="U1025" s="2">
        <f>IF(N1025&gt;0,-1,1)</f>
        <v>1</v>
      </c>
      <c r="V1025" s="2">
        <v>0.5</v>
      </c>
      <c r="W1025" s="4">
        <f>(M1025-T1025+N1025)*U1025</f>
        <v>0.5</v>
      </c>
      <c r="X1025" s="2">
        <v>2018</v>
      </c>
    </row>
    <row r="1026" spans="1:24" ht="15" customHeight="1" x14ac:dyDescent="0.25">
      <c r="A1026" s="2">
        <v>535</v>
      </c>
      <c r="B1026" s="2">
        <v>20181006</v>
      </c>
      <c r="C1026" s="2">
        <f>IF(J1026=S1026,1,0)</f>
        <v>1</v>
      </c>
      <c r="D1026" s="2">
        <v>6</v>
      </c>
      <c r="E1026" s="2" t="s">
        <v>12</v>
      </c>
      <c r="F1026" s="2">
        <v>95</v>
      </c>
      <c r="G1026" s="2" t="s">
        <v>185</v>
      </c>
      <c r="H1026" s="2">
        <v>11</v>
      </c>
      <c r="I1026" s="2" t="s">
        <v>14</v>
      </c>
      <c r="J1026" s="2" t="s">
        <v>56</v>
      </c>
      <c r="K1026" s="2">
        <f>IF(L1026="away",-1,IF(L1026="home",1,IF(L1026="neutral",0,"")))</f>
        <v>1</v>
      </c>
      <c r="L1026" s="2" t="s">
        <v>21</v>
      </c>
      <c r="M1026" s="2">
        <v>37</v>
      </c>
      <c r="N1026" s="2">
        <v>-1</v>
      </c>
      <c r="O1026" s="2">
        <f>IF(P1025=P1026,O1025,"")</f>
        <v>66</v>
      </c>
      <c r="P1026" s="2" t="s">
        <v>156</v>
      </c>
      <c r="Q1026" s="2">
        <f>IF(S1025=S1026,Q1025,"")</f>
        <v>11</v>
      </c>
      <c r="R1026" s="2" t="s">
        <v>14</v>
      </c>
      <c r="S1026" s="2" t="s">
        <v>56</v>
      </c>
      <c r="T1026" s="2">
        <v>35</v>
      </c>
      <c r="U1026" s="2">
        <f>IF(N1026&gt;0,-1,1)</f>
        <v>1</v>
      </c>
      <c r="V1026" s="2">
        <v>1</v>
      </c>
      <c r="W1026" s="4">
        <f>(M1026-T1026+N1026)*U1026</f>
        <v>1</v>
      </c>
      <c r="X1026" s="2">
        <v>2018</v>
      </c>
    </row>
    <row r="1027" spans="1:24" ht="15" customHeight="1" x14ac:dyDescent="0.25">
      <c r="A1027" s="2">
        <v>328</v>
      </c>
      <c r="B1027" s="2">
        <v>20180922</v>
      </c>
      <c r="C1027" s="2">
        <f>IF(J1027=S1027,1,0)</f>
        <v>1</v>
      </c>
      <c r="D1027" s="2">
        <v>4</v>
      </c>
      <c r="E1027" s="2" t="s">
        <v>12</v>
      </c>
      <c r="F1027" s="2">
        <v>35</v>
      </c>
      <c r="G1027" s="2" t="s">
        <v>129</v>
      </c>
      <c r="H1027" s="2">
        <v>11</v>
      </c>
      <c r="I1027" s="2" t="s">
        <v>14</v>
      </c>
      <c r="J1027" s="2" t="s">
        <v>56</v>
      </c>
      <c r="K1027" s="2">
        <f>IF(L1027="away",-1,IF(L1027="home",1,IF(L1027="neutral",0,"")))</f>
        <v>-1</v>
      </c>
      <c r="L1027" s="2" t="s">
        <v>16</v>
      </c>
      <c r="M1027" s="2">
        <v>43</v>
      </c>
      <c r="N1027" s="2">
        <v>-14.5</v>
      </c>
      <c r="O1027" s="2">
        <f>IF(P1026=P1027,O1026,"")</f>
        <v>66</v>
      </c>
      <c r="P1027" s="2" t="s">
        <v>156</v>
      </c>
      <c r="Q1027" s="2">
        <f>IF(S1026=S1027,Q1026,"")</f>
        <v>11</v>
      </c>
      <c r="R1027" s="2" t="s">
        <v>14</v>
      </c>
      <c r="S1027" s="2" t="s">
        <v>56</v>
      </c>
      <c r="T1027" s="2">
        <v>29</v>
      </c>
      <c r="U1027" s="2">
        <f>IF(N1027&gt;0,-1,1)</f>
        <v>1</v>
      </c>
      <c r="V1027" s="2">
        <v>-0.5</v>
      </c>
      <c r="W1027" s="4">
        <f>(M1027-T1027+N1027)*U1027</f>
        <v>-0.5</v>
      </c>
      <c r="X1027" s="2">
        <v>2018</v>
      </c>
    </row>
    <row r="1028" spans="1:24" ht="15" customHeight="1" x14ac:dyDescent="0.25">
      <c r="A1028" s="2">
        <v>562</v>
      </c>
      <c r="B1028" s="2">
        <v>20201225</v>
      </c>
      <c r="C1028" s="2">
        <v>0</v>
      </c>
      <c r="D1028" s="2">
        <v>17</v>
      </c>
      <c r="E1028" s="2" t="s">
        <v>293</v>
      </c>
      <c r="F1028" s="2">
        <v>16</v>
      </c>
      <c r="G1028" s="2" t="s">
        <v>114</v>
      </c>
      <c r="H1028" s="2">
        <v>7</v>
      </c>
      <c r="I1028" s="2" t="s">
        <v>14</v>
      </c>
      <c r="J1028" s="2" t="s">
        <v>36</v>
      </c>
      <c r="K1028" s="2">
        <v>0</v>
      </c>
      <c r="L1028" s="2" t="s">
        <v>32</v>
      </c>
      <c r="M1028" s="2">
        <v>17</v>
      </c>
      <c r="N1028" s="2">
        <v>-6.5</v>
      </c>
      <c r="O1028" s="2">
        <v>55</v>
      </c>
      <c r="P1028" s="2" t="s">
        <v>154</v>
      </c>
      <c r="Q1028" s="2">
        <v>5</v>
      </c>
      <c r="R1028" s="2" t="s">
        <v>14</v>
      </c>
      <c r="S1028" s="2" t="s">
        <v>27</v>
      </c>
      <c r="T1028" s="2">
        <v>10</v>
      </c>
      <c r="U1028" s="2">
        <v>1</v>
      </c>
      <c r="V1028" s="2">
        <v>0.5</v>
      </c>
      <c r="W1028" s="5">
        <v>0.5</v>
      </c>
      <c r="X1028" s="2">
        <v>2020</v>
      </c>
    </row>
    <row r="1029" spans="1:24" ht="15" customHeight="1" x14ac:dyDescent="0.25">
      <c r="A1029" s="2">
        <v>538</v>
      </c>
      <c r="B1029" s="2">
        <v>20201218</v>
      </c>
      <c r="C1029" s="2">
        <v>1</v>
      </c>
      <c r="D1029" s="2">
        <v>16</v>
      </c>
      <c r="E1029" s="2" t="s">
        <v>291</v>
      </c>
      <c r="F1029" s="2">
        <v>112</v>
      </c>
      <c r="G1029" s="2" t="s">
        <v>59</v>
      </c>
      <c r="H1029" s="2">
        <v>5</v>
      </c>
      <c r="I1029" s="2" t="s">
        <v>14</v>
      </c>
      <c r="J1029" s="2" t="s">
        <v>27</v>
      </c>
      <c r="K1029" s="2">
        <v>-1</v>
      </c>
      <c r="L1029" s="2" t="s">
        <v>16</v>
      </c>
      <c r="M1029" s="2">
        <v>22</v>
      </c>
      <c r="N1029" s="2">
        <v>4.5</v>
      </c>
      <c r="O1029" s="2">
        <v>55</v>
      </c>
      <c r="P1029" s="2" t="s">
        <v>154</v>
      </c>
      <c r="Q1029" s="2">
        <v>5</v>
      </c>
      <c r="R1029" s="2" t="s">
        <v>14</v>
      </c>
      <c r="S1029" s="2" t="s">
        <v>27</v>
      </c>
      <c r="T1029" s="2">
        <v>13</v>
      </c>
      <c r="U1029" s="2">
        <v>-1</v>
      </c>
      <c r="V1029" s="2">
        <v>13.5</v>
      </c>
      <c r="W1029" s="5">
        <v>-13.5</v>
      </c>
      <c r="X1029" s="2">
        <v>2020</v>
      </c>
    </row>
    <row r="1030" spans="1:24" ht="15" customHeight="1" x14ac:dyDescent="0.25">
      <c r="A1030" s="2">
        <v>475</v>
      </c>
      <c r="B1030" s="2">
        <v>20201205</v>
      </c>
      <c r="C1030" s="2">
        <v>1</v>
      </c>
      <c r="D1030" s="2">
        <v>14</v>
      </c>
      <c r="E1030" s="2" t="s">
        <v>12</v>
      </c>
      <c r="F1030" s="2">
        <v>89</v>
      </c>
      <c r="G1030" s="2" t="s">
        <v>26</v>
      </c>
      <c r="H1030" s="2">
        <v>5</v>
      </c>
      <c r="I1030" s="2" t="s">
        <v>14</v>
      </c>
      <c r="J1030" s="2" t="s">
        <v>27</v>
      </c>
      <c r="K1030" s="2">
        <v>-1</v>
      </c>
      <c r="L1030" s="2" t="s">
        <v>16</v>
      </c>
      <c r="M1030" s="2">
        <v>20</v>
      </c>
      <c r="N1030" s="2">
        <v>22</v>
      </c>
      <c r="O1030" s="2">
        <v>55</v>
      </c>
      <c r="P1030" s="2" t="s">
        <v>154</v>
      </c>
      <c r="Q1030" s="2">
        <v>5</v>
      </c>
      <c r="R1030" s="2" t="s">
        <v>14</v>
      </c>
      <c r="S1030" s="2" t="s">
        <v>27</v>
      </c>
      <c r="T1030" s="2">
        <v>0</v>
      </c>
      <c r="U1030" s="2">
        <v>-1</v>
      </c>
      <c r="V1030" s="2">
        <v>42</v>
      </c>
      <c r="W1030" s="5">
        <v>-42</v>
      </c>
      <c r="X1030" s="2">
        <v>2020</v>
      </c>
    </row>
    <row r="1031" spans="1:24" ht="15" customHeight="1" x14ac:dyDescent="0.25">
      <c r="A1031" s="2">
        <v>2869</v>
      </c>
      <c r="B1031" s="2">
        <v>20191223</v>
      </c>
      <c r="C1031" s="2">
        <f>IF(J1031=S1031,1,0)</f>
        <v>0</v>
      </c>
      <c r="D1031" s="2">
        <v>17</v>
      </c>
      <c r="E1031" s="2" t="s">
        <v>293</v>
      </c>
      <c r="F1031" s="2">
        <v>113</v>
      </c>
      <c r="G1031" s="2" t="s">
        <v>39</v>
      </c>
      <c r="H1031" s="2">
        <v>1</v>
      </c>
      <c r="I1031" s="2" t="s">
        <v>14</v>
      </c>
      <c r="J1031" s="2" t="s">
        <v>40</v>
      </c>
      <c r="K1031" s="2">
        <f>IF(L1031="away",-1,IF(L1031="home",1,IF(L1031="neutral",0,"")))</f>
        <v>0</v>
      </c>
      <c r="L1031" s="2" t="s">
        <v>32</v>
      </c>
      <c r="M1031" s="2">
        <v>48</v>
      </c>
      <c r="N1031" s="2">
        <v>-17</v>
      </c>
      <c r="O1031" s="2">
        <f>IF(P1030=P1031,O1030,"")</f>
        <v>55</v>
      </c>
      <c r="P1031" s="2" t="s">
        <v>154</v>
      </c>
      <c r="Q1031" s="2">
        <f>IF(S1030=S1031,Q1030,"")</f>
        <v>5</v>
      </c>
      <c r="R1031" s="2" t="s">
        <v>14</v>
      </c>
      <c r="S1031" s="2" t="s">
        <v>27</v>
      </c>
      <c r="T1031" s="2">
        <v>25</v>
      </c>
      <c r="U1031" s="2">
        <f>IF(N1031&gt;0,-1,1)</f>
        <v>1</v>
      </c>
      <c r="V1031" s="2">
        <v>6</v>
      </c>
      <c r="W1031" s="4">
        <f>(M1031-T1031+N1031)*U1031</f>
        <v>6</v>
      </c>
      <c r="X1031" s="2">
        <v>2019</v>
      </c>
    </row>
    <row r="1032" spans="1:24" ht="15" customHeight="1" x14ac:dyDescent="0.25">
      <c r="A1032" s="2">
        <v>2654</v>
      </c>
      <c r="B1032" s="2">
        <v>20191123</v>
      </c>
      <c r="C1032" s="2">
        <f>IF(J1032=S1032,1,0)</f>
        <v>1</v>
      </c>
      <c r="D1032" s="2">
        <v>13</v>
      </c>
      <c r="E1032" s="2" t="s">
        <v>12</v>
      </c>
      <c r="F1032" s="2">
        <v>20</v>
      </c>
      <c r="G1032" s="2" t="s">
        <v>118</v>
      </c>
      <c r="H1032" s="2">
        <v>5</v>
      </c>
      <c r="I1032" s="2" t="s">
        <v>14</v>
      </c>
      <c r="J1032" s="2" t="s">
        <v>27</v>
      </c>
      <c r="K1032" s="2">
        <f>IF(L1032="away",-1,IF(L1032="home",1,IF(L1032="neutral",0,"")))</f>
        <v>1</v>
      </c>
      <c r="L1032" s="2" t="s">
        <v>21</v>
      </c>
      <c r="M1032" s="2">
        <v>24</v>
      </c>
      <c r="N1032" s="2">
        <v>6.5</v>
      </c>
      <c r="O1032" s="2">
        <f>IF(P1031=P1032,O1031,"")</f>
        <v>55</v>
      </c>
      <c r="P1032" s="2" t="s">
        <v>154</v>
      </c>
      <c r="Q1032" s="2">
        <f>IF(S1031=S1032,Q1031,"")</f>
        <v>5</v>
      </c>
      <c r="R1032" s="2" t="s">
        <v>14</v>
      </c>
      <c r="S1032" s="2" t="s">
        <v>27</v>
      </c>
      <c r="T1032" s="2">
        <v>13</v>
      </c>
      <c r="U1032" s="2">
        <f>IF(N1032&gt;0,-1,1)</f>
        <v>-1</v>
      </c>
      <c r="V1032" s="2">
        <v>17.5</v>
      </c>
      <c r="W1032" s="4">
        <f>(M1032-T1032+N1032)*U1032</f>
        <v>-17.5</v>
      </c>
      <c r="X1032" s="2">
        <v>2019</v>
      </c>
    </row>
    <row r="1033" spans="1:24" ht="15" customHeight="1" x14ac:dyDescent="0.25">
      <c r="A1033" s="2">
        <v>1918</v>
      </c>
      <c r="B1033" s="2">
        <v>20191005</v>
      </c>
      <c r="C1033" s="2">
        <f>IF(J1033=S1033,1,0)</f>
        <v>1</v>
      </c>
      <c r="D1033" s="2">
        <v>6</v>
      </c>
      <c r="E1033" s="2" t="s">
        <v>12</v>
      </c>
      <c r="F1033" s="2">
        <v>67</v>
      </c>
      <c r="G1033" s="2" t="s">
        <v>212</v>
      </c>
      <c r="H1033" s="2">
        <v>5</v>
      </c>
      <c r="I1033" s="2" t="s">
        <v>14</v>
      </c>
      <c r="J1033" s="2" t="s">
        <v>27</v>
      </c>
      <c r="K1033" s="2">
        <f>IF(L1033="away",-1,IF(L1033="home",1,IF(L1033="neutral",0,"")))</f>
        <v>1</v>
      </c>
      <c r="L1033" s="2" t="s">
        <v>21</v>
      </c>
      <c r="M1033" s="2">
        <v>24</v>
      </c>
      <c r="N1033" s="2">
        <v>4</v>
      </c>
      <c r="O1033" s="2">
        <f>IF(P1032=P1033,O1032,"")</f>
        <v>55</v>
      </c>
      <c r="P1033" s="2" t="s">
        <v>154</v>
      </c>
      <c r="Q1033" s="2">
        <f>IF(S1032=S1033,Q1032,"")</f>
        <v>5</v>
      </c>
      <c r="R1033" s="2" t="s">
        <v>14</v>
      </c>
      <c r="S1033" s="2" t="s">
        <v>27</v>
      </c>
      <c r="T1033" s="2">
        <v>13</v>
      </c>
      <c r="U1033" s="2">
        <f>IF(N1033&gt;0,-1,1)</f>
        <v>-1</v>
      </c>
      <c r="V1033" s="2">
        <v>15</v>
      </c>
      <c r="W1033" s="4">
        <f>(M1033-T1033+N1033)*U1033</f>
        <v>-15</v>
      </c>
      <c r="X1033" s="2">
        <v>2019</v>
      </c>
    </row>
    <row r="1034" spans="1:24" ht="15" customHeight="1" x14ac:dyDescent="0.25">
      <c r="A1034" s="2">
        <v>1818</v>
      </c>
      <c r="B1034" s="2">
        <v>20190928</v>
      </c>
      <c r="C1034" s="2">
        <f>IF(J1034=S1034,1,0)</f>
        <v>0</v>
      </c>
      <c r="D1034" s="2">
        <v>5</v>
      </c>
      <c r="E1034" s="2" t="s">
        <v>12</v>
      </c>
      <c r="F1034" s="2">
        <v>21</v>
      </c>
      <c r="G1034" s="2" t="s">
        <v>205</v>
      </c>
      <c r="H1034" s="2">
        <v>1</v>
      </c>
      <c r="I1034" s="2" t="s">
        <v>14</v>
      </c>
      <c r="J1034" s="2" t="s">
        <v>40</v>
      </c>
      <c r="K1034" s="2">
        <f>IF(L1034="away",-1,IF(L1034="home",1,IF(L1034="neutral",0,"")))</f>
        <v>-1</v>
      </c>
      <c r="L1034" s="2" t="s">
        <v>16</v>
      </c>
      <c r="M1034" s="2">
        <v>52</v>
      </c>
      <c r="N1034" s="2">
        <v>-3.5</v>
      </c>
      <c r="O1034" s="2">
        <f>IF(P1033=P1034,O1033,"")</f>
        <v>55</v>
      </c>
      <c r="P1034" s="2" t="s">
        <v>154</v>
      </c>
      <c r="Q1034" s="2">
        <f>IF(S1033=S1034,Q1033,"")</f>
        <v>5</v>
      </c>
      <c r="R1034" s="2" t="s">
        <v>14</v>
      </c>
      <c r="S1034" s="2" t="s">
        <v>27</v>
      </c>
      <c r="T1034" s="2">
        <v>14</v>
      </c>
      <c r="U1034" s="2">
        <f>IF(N1034&gt;0,-1,1)</f>
        <v>1</v>
      </c>
      <c r="V1034" s="2">
        <v>34.5</v>
      </c>
      <c r="W1034" s="4">
        <f>(M1034-T1034+N1034)*U1034</f>
        <v>34.5</v>
      </c>
      <c r="X1034" s="2">
        <v>2019</v>
      </c>
    </row>
    <row r="1035" spans="1:24" ht="15" customHeight="1" x14ac:dyDescent="0.25">
      <c r="A1035" s="2">
        <v>1487</v>
      </c>
      <c r="B1035" s="2">
        <v>20190906</v>
      </c>
      <c r="C1035" s="2">
        <f>IF(J1035=S1035,1,0)</f>
        <v>0</v>
      </c>
      <c r="D1035" s="2">
        <v>2</v>
      </c>
      <c r="E1035" s="2" t="s">
        <v>12</v>
      </c>
      <c r="F1035" s="2">
        <v>13</v>
      </c>
      <c r="G1035" s="2" t="s">
        <v>201</v>
      </c>
      <c r="H1035" s="2">
        <v>8</v>
      </c>
      <c r="I1035" s="2" t="s">
        <v>14</v>
      </c>
      <c r="J1035" s="2" t="s">
        <v>15</v>
      </c>
      <c r="K1035" s="2">
        <f>IF(L1035="away",-1,IF(L1035="home",1,IF(L1035="neutral",0,"")))</f>
        <v>1</v>
      </c>
      <c r="L1035" s="2" t="s">
        <v>21</v>
      </c>
      <c r="M1035" s="2">
        <v>14</v>
      </c>
      <c r="N1035" s="2">
        <v>-11.5</v>
      </c>
      <c r="O1035" s="2">
        <f>IF(P1034=P1035,O1034,"")</f>
        <v>55</v>
      </c>
      <c r="P1035" s="2" t="s">
        <v>154</v>
      </c>
      <c r="Q1035" s="2">
        <f>IF(S1034=S1035,Q1034,"")</f>
        <v>5</v>
      </c>
      <c r="R1035" s="2" t="s">
        <v>14</v>
      </c>
      <c r="S1035" s="2" t="s">
        <v>27</v>
      </c>
      <c r="T1035" s="2">
        <v>7</v>
      </c>
      <c r="U1035" s="2">
        <f>IF(N1035&gt;0,-1,1)</f>
        <v>1</v>
      </c>
      <c r="V1035" s="2">
        <v>-4.5</v>
      </c>
      <c r="W1035" s="4">
        <f>(M1035-T1035+N1035)*U1035</f>
        <v>-4.5</v>
      </c>
      <c r="X1035" s="2">
        <v>2019</v>
      </c>
    </row>
    <row r="1036" spans="1:24" ht="15" customHeight="1" x14ac:dyDescent="0.25">
      <c r="A1036" s="2">
        <v>1320</v>
      </c>
      <c r="B1036" s="2">
        <v>20181201</v>
      </c>
      <c r="C1036" s="2">
        <f>IF(J1036=S1036,1,0)</f>
        <v>0</v>
      </c>
      <c r="D1036" s="2">
        <v>14</v>
      </c>
      <c r="E1036" s="2" t="s">
        <v>12</v>
      </c>
      <c r="F1036" s="2">
        <v>122</v>
      </c>
      <c r="G1036" s="2" t="s">
        <v>242</v>
      </c>
      <c r="H1036" s="2">
        <v>2</v>
      </c>
      <c r="I1036" s="2" t="s">
        <v>14</v>
      </c>
      <c r="J1036" s="2" t="s">
        <v>53</v>
      </c>
      <c r="K1036" s="2">
        <f>IF(L1036="away",-1,IF(L1036="home",1,IF(L1036="neutral",0,"")))</f>
        <v>1</v>
      </c>
      <c r="L1036" s="2" t="s">
        <v>21</v>
      </c>
      <c r="M1036" s="2">
        <v>41</v>
      </c>
      <c r="N1036" s="2">
        <v>-4</v>
      </c>
      <c r="O1036" s="2">
        <f>IF(P1035=P1036,O1035,"")</f>
        <v>55</v>
      </c>
      <c r="P1036" s="2" t="s">
        <v>154</v>
      </c>
      <c r="Q1036" s="2">
        <f>IF(S1035=S1036,Q1035,"")</f>
        <v>5</v>
      </c>
      <c r="R1036" s="2" t="s">
        <v>14</v>
      </c>
      <c r="S1036" s="2" t="s">
        <v>27</v>
      </c>
      <c r="T1036" s="2">
        <v>20</v>
      </c>
      <c r="U1036" s="2">
        <f>IF(N1036&gt;0,-1,1)</f>
        <v>1</v>
      </c>
      <c r="V1036" s="2">
        <v>17</v>
      </c>
      <c r="W1036" s="4">
        <f>(M1036-T1036+N1036)*U1036</f>
        <v>17</v>
      </c>
      <c r="X1036" s="2">
        <v>2018</v>
      </c>
    </row>
    <row r="1037" spans="1:24" ht="15" customHeight="1" x14ac:dyDescent="0.25">
      <c r="A1037" s="2">
        <v>941</v>
      </c>
      <c r="B1037" s="2">
        <v>20181103</v>
      </c>
      <c r="C1037" s="2">
        <f>IF(J1037=S1037,1,0)</f>
        <v>1</v>
      </c>
      <c r="D1037" s="2">
        <v>10</v>
      </c>
      <c r="E1037" s="2" t="s">
        <v>12</v>
      </c>
      <c r="F1037" s="2">
        <v>98</v>
      </c>
      <c r="G1037" s="2" t="s">
        <v>189</v>
      </c>
      <c r="H1037" s="2">
        <v>5</v>
      </c>
      <c r="I1037" s="2" t="s">
        <v>14</v>
      </c>
      <c r="J1037" s="2" t="s">
        <v>27</v>
      </c>
      <c r="K1037" s="2">
        <f>IF(L1037="away",-1,IF(L1037="home",1,IF(L1037="neutral",0,"")))</f>
        <v>1</v>
      </c>
      <c r="L1037" s="2" t="s">
        <v>21</v>
      </c>
      <c r="M1037" s="2">
        <v>26</v>
      </c>
      <c r="N1037" s="2">
        <v>2.5</v>
      </c>
      <c r="O1037" s="2">
        <f>IF(P1036=P1037,O1036,"")</f>
        <v>55</v>
      </c>
      <c r="P1037" s="2" t="s">
        <v>154</v>
      </c>
      <c r="Q1037" s="2">
        <f>IF(S1036=S1037,Q1036,"")</f>
        <v>5</v>
      </c>
      <c r="R1037" s="2" t="s">
        <v>14</v>
      </c>
      <c r="S1037" s="2" t="s">
        <v>27</v>
      </c>
      <c r="T1037" s="2">
        <v>24</v>
      </c>
      <c r="U1037" s="2">
        <f>IF(N1037&gt;0,-1,1)</f>
        <v>-1</v>
      </c>
      <c r="V1037" s="2">
        <v>4.5</v>
      </c>
      <c r="W1037" s="4">
        <f>(M1037-T1037+N1037)*U1037</f>
        <v>-4.5</v>
      </c>
      <c r="X1037" s="2">
        <v>2018</v>
      </c>
    </row>
    <row r="1038" spans="1:24" ht="15" customHeight="1" x14ac:dyDescent="0.25">
      <c r="A1038" s="2">
        <v>497</v>
      </c>
      <c r="B1038" s="2">
        <v>20181005</v>
      </c>
      <c r="C1038" s="2">
        <f>IF(J1038=S1038,1,0)</f>
        <v>1</v>
      </c>
      <c r="D1038" s="2">
        <v>6</v>
      </c>
      <c r="E1038" s="2" t="s">
        <v>12</v>
      </c>
      <c r="F1038" s="2">
        <v>67</v>
      </c>
      <c r="G1038" s="2" t="s">
        <v>212</v>
      </c>
      <c r="H1038" s="2">
        <v>5</v>
      </c>
      <c r="I1038" s="2" t="s">
        <v>14</v>
      </c>
      <c r="J1038" s="2" t="s">
        <v>27</v>
      </c>
      <c r="K1038" s="2">
        <f>IF(L1038="away",-1,IF(L1038="home",1,IF(L1038="neutral",0,"")))</f>
        <v>-1</v>
      </c>
      <c r="L1038" s="2" t="s">
        <v>16</v>
      </c>
      <c r="M1038" s="2">
        <v>34</v>
      </c>
      <c r="N1038" s="2">
        <v>4</v>
      </c>
      <c r="O1038" s="2">
        <f>IF(P1037=P1038,O1037,"")</f>
        <v>55</v>
      </c>
      <c r="P1038" s="2" t="s">
        <v>154</v>
      </c>
      <c r="Q1038" s="2">
        <f>IF(S1037=S1038,Q1037,"")</f>
        <v>5</v>
      </c>
      <c r="R1038" s="2" t="s">
        <v>14</v>
      </c>
      <c r="S1038" s="2" t="s">
        <v>27</v>
      </c>
      <c r="T1038" s="2">
        <v>24</v>
      </c>
      <c r="U1038" s="2">
        <f>IF(N1038&gt;0,-1,1)</f>
        <v>-1</v>
      </c>
      <c r="V1038" s="2">
        <v>14</v>
      </c>
      <c r="W1038" s="4">
        <f>(M1038-T1038+N1038)*U1038</f>
        <v>-14</v>
      </c>
      <c r="X1038" s="2">
        <v>2018</v>
      </c>
    </row>
    <row r="1039" spans="1:24" ht="15" customHeight="1" x14ac:dyDescent="0.25">
      <c r="A1039" s="2">
        <v>329</v>
      </c>
      <c r="B1039" s="2">
        <v>20180922</v>
      </c>
      <c r="C1039" s="2">
        <f>IF(J1039=S1039,1,0)</f>
        <v>0</v>
      </c>
      <c r="D1039" s="2">
        <v>4</v>
      </c>
      <c r="E1039" s="2" t="s">
        <v>12</v>
      </c>
      <c r="F1039" s="2">
        <v>69</v>
      </c>
      <c r="G1039" s="2" t="s">
        <v>160</v>
      </c>
      <c r="H1039" s="2">
        <v>2</v>
      </c>
      <c r="I1039" s="2" t="s">
        <v>14</v>
      </c>
      <c r="J1039" s="2" t="s">
        <v>53</v>
      </c>
      <c r="K1039" s="2">
        <f>IF(L1039="away",-1,IF(L1039="home",1,IF(L1039="neutral",0,"")))</f>
        <v>-1</v>
      </c>
      <c r="L1039" s="2" t="s">
        <v>16</v>
      </c>
      <c r="M1039" s="2">
        <v>37</v>
      </c>
      <c r="N1039" s="2">
        <v>-6.5</v>
      </c>
      <c r="O1039" s="2">
        <f>IF(P1038=P1039,O1038,"")</f>
        <v>55</v>
      </c>
      <c r="P1039" s="2" t="s">
        <v>154</v>
      </c>
      <c r="Q1039" s="2">
        <f>IF(S1038=S1039,Q1038,"")</f>
        <v>5</v>
      </c>
      <c r="R1039" s="2" t="s">
        <v>14</v>
      </c>
      <c r="S1039" s="2" t="s">
        <v>27</v>
      </c>
      <c r="T1039" s="2">
        <v>20</v>
      </c>
      <c r="U1039" s="2">
        <f>IF(N1039&gt;0,-1,1)</f>
        <v>1</v>
      </c>
      <c r="V1039" s="2">
        <v>10.5</v>
      </c>
      <c r="W1039" s="4">
        <f>(M1039-T1039+N1039)*U1039</f>
        <v>10.5</v>
      </c>
      <c r="X1039" s="2">
        <v>2018</v>
      </c>
    </row>
    <row r="1040" spans="1:24" ht="15" customHeight="1" x14ac:dyDescent="0.25">
      <c r="A1040" s="2">
        <v>523</v>
      </c>
      <c r="B1040" s="2">
        <v>20201212</v>
      </c>
      <c r="C1040" s="2">
        <v>1</v>
      </c>
      <c r="D1040" s="2">
        <v>15</v>
      </c>
      <c r="E1040" s="2" t="s">
        <v>12</v>
      </c>
      <c r="F1040" s="2">
        <v>10</v>
      </c>
      <c r="G1040" s="2" t="s">
        <v>215</v>
      </c>
      <c r="H1040" s="2">
        <v>11</v>
      </c>
      <c r="I1040" s="2" t="s">
        <v>14</v>
      </c>
      <c r="J1040" s="2" t="s">
        <v>56</v>
      </c>
      <c r="K1040" s="2">
        <v>-1</v>
      </c>
      <c r="L1040" s="2" t="s">
        <v>16</v>
      </c>
      <c r="M1040" s="2">
        <v>24</v>
      </c>
      <c r="N1040" s="2">
        <v>-7.5</v>
      </c>
      <c r="O1040" s="2">
        <v>65</v>
      </c>
      <c r="P1040" s="2" t="s">
        <v>158</v>
      </c>
      <c r="Q1040" s="2">
        <v>11</v>
      </c>
      <c r="R1040" s="2" t="s">
        <v>14</v>
      </c>
      <c r="S1040" s="2" t="s">
        <v>56</v>
      </c>
      <c r="T1040" s="2">
        <v>10</v>
      </c>
      <c r="U1040" s="2">
        <v>1</v>
      </c>
      <c r="V1040" s="2">
        <v>6.5</v>
      </c>
      <c r="W1040" s="5">
        <v>6.5</v>
      </c>
      <c r="X1040" s="2">
        <v>2020</v>
      </c>
    </row>
    <row r="1041" spans="1:24" ht="15" customHeight="1" x14ac:dyDescent="0.25">
      <c r="A1041" s="2">
        <v>439</v>
      </c>
      <c r="B1041" s="2">
        <v>20201128</v>
      </c>
      <c r="C1041" s="2">
        <v>1</v>
      </c>
      <c r="D1041" s="2">
        <v>13</v>
      </c>
      <c r="E1041" s="2" t="s">
        <v>12</v>
      </c>
      <c r="F1041" s="2">
        <v>64</v>
      </c>
      <c r="G1041" s="2" t="s">
        <v>203</v>
      </c>
      <c r="H1041" s="2">
        <v>11</v>
      </c>
      <c r="I1041" s="2" t="s">
        <v>14</v>
      </c>
      <c r="J1041" s="2" t="s">
        <v>56</v>
      </c>
      <c r="K1041" s="2">
        <v>1</v>
      </c>
      <c r="L1041" s="2" t="s">
        <v>21</v>
      </c>
      <c r="M1041" s="2">
        <v>31</v>
      </c>
      <c r="N1041" s="2">
        <v>-9.5</v>
      </c>
      <c r="O1041" s="2">
        <v>65</v>
      </c>
      <c r="P1041" s="2" t="s">
        <v>158</v>
      </c>
      <c r="Q1041" s="2">
        <v>11</v>
      </c>
      <c r="R1041" s="2" t="s">
        <v>14</v>
      </c>
      <c r="S1041" s="2" t="s">
        <v>56</v>
      </c>
      <c r="T1041" s="2">
        <v>24</v>
      </c>
      <c r="U1041" s="2">
        <v>1</v>
      </c>
      <c r="V1041" s="2">
        <v>-2.5</v>
      </c>
      <c r="W1041" s="5">
        <v>-2.5</v>
      </c>
      <c r="X1041" s="2">
        <v>2020</v>
      </c>
    </row>
    <row r="1042" spans="1:24" ht="15" customHeight="1" x14ac:dyDescent="0.25">
      <c r="A1042" s="2">
        <v>383</v>
      </c>
      <c r="B1042" s="2">
        <v>20201121</v>
      </c>
      <c r="C1042" s="2">
        <v>1</v>
      </c>
      <c r="D1042" s="2">
        <v>12</v>
      </c>
      <c r="E1042" s="2" t="s">
        <v>12</v>
      </c>
      <c r="F1042" s="2">
        <v>35</v>
      </c>
      <c r="G1042" s="2" t="s">
        <v>129</v>
      </c>
      <c r="H1042" s="2">
        <v>11</v>
      </c>
      <c r="I1042" s="2" t="s">
        <v>14</v>
      </c>
      <c r="J1042" s="2" t="s">
        <v>56</v>
      </c>
      <c r="K1042" s="2">
        <v>1</v>
      </c>
      <c r="L1042" s="2" t="s">
        <v>21</v>
      </c>
      <c r="M1042" s="2">
        <v>31</v>
      </c>
      <c r="N1042" s="2">
        <v>-23.5</v>
      </c>
      <c r="O1042" s="2">
        <v>65</v>
      </c>
      <c r="P1042" s="2" t="s">
        <v>158</v>
      </c>
      <c r="Q1042" s="2">
        <v>11</v>
      </c>
      <c r="R1042" s="2" t="s">
        <v>14</v>
      </c>
      <c r="S1042" s="2" t="s">
        <v>56</v>
      </c>
      <c r="T1042" s="2">
        <v>24</v>
      </c>
      <c r="U1042" s="2">
        <v>1</v>
      </c>
      <c r="V1042" s="2">
        <v>-16.5</v>
      </c>
      <c r="W1042" s="5">
        <v>-16.5</v>
      </c>
      <c r="X1042" s="2">
        <v>2020</v>
      </c>
    </row>
    <row r="1043" spans="1:24" ht="15" customHeight="1" x14ac:dyDescent="0.25">
      <c r="A1043" s="2">
        <v>233</v>
      </c>
      <c r="B1043" s="2">
        <v>20201031</v>
      </c>
      <c r="C1043" s="2">
        <v>1</v>
      </c>
      <c r="D1043" s="2">
        <v>9</v>
      </c>
      <c r="E1043" s="2" t="s">
        <v>12</v>
      </c>
      <c r="F1043" s="2">
        <v>3</v>
      </c>
      <c r="G1043" s="2" t="s">
        <v>103</v>
      </c>
      <c r="H1043" s="2">
        <v>11</v>
      </c>
      <c r="I1043" s="2" t="s">
        <v>14</v>
      </c>
      <c r="J1043" s="2" t="s">
        <v>56</v>
      </c>
      <c r="K1043" s="2">
        <v>1</v>
      </c>
      <c r="L1043" s="2" t="s">
        <v>21</v>
      </c>
      <c r="M1043" s="2">
        <v>41</v>
      </c>
      <c r="N1043" s="2">
        <v>-32.5</v>
      </c>
      <c r="O1043" s="2">
        <v>65</v>
      </c>
      <c r="P1043" s="2" t="s">
        <v>158</v>
      </c>
      <c r="Q1043" s="2">
        <v>11</v>
      </c>
      <c r="R1043" s="2" t="s">
        <v>14</v>
      </c>
      <c r="S1043" s="2" t="s">
        <v>56</v>
      </c>
      <c r="T1043" s="2">
        <v>0</v>
      </c>
      <c r="U1043" s="2">
        <v>1</v>
      </c>
      <c r="V1043" s="2">
        <v>8.5</v>
      </c>
      <c r="W1043" s="5">
        <v>8.5</v>
      </c>
      <c r="X1043" s="2">
        <v>2020</v>
      </c>
    </row>
    <row r="1044" spans="1:24" ht="15" customHeight="1" x14ac:dyDescent="0.25">
      <c r="A1044" s="2">
        <v>160</v>
      </c>
      <c r="B1044" s="2">
        <v>20201017</v>
      </c>
      <c r="C1044" s="2">
        <v>1</v>
      </c>
      <c r="D1044" s="2">
        <v>7</v>
      </c>
      <c r="E1044" s="2" t="s">
        <v>12</v>
      </c>
      <c r="F1044" s="2">
        <v>105</v>
      </c>
      <c r="G1044" s="2" t="s">
        <v>55</v>
      </c>
      <c r="H1044" s="2">
        <v>11</v>
      </c>
      <c r="I1044" s="2" t="s">
        <v>14</v>
      </c>
      <c r="J1044" s="2" t="s">
        <v>56</v>
      </c>
      <c r="K1044" s="2">
        <v>-1</v>
      </c>
      <c r="L1044" s="2" t="s">
        <v>16</v>
      </c>
      <c r="M1044" s="2">
        <v>28</v>
      </c>
      <c r="N1044" s="2">
        <v>-6.5</v>
      </c>
      <c r="O1044" s="2">
        <v>65</v>
      </c>
      <c r="P1044" s="2" t="s">
        <v>158</v>
      </c>
      <c r="Q1044" s="2">
        <v>11</v>
      </c>
      <c r="R1044" s="2" t="s">
        <v>14</v>
      </c>
      <c r="S1044" s="2" t="s">
        <v>56</v>
      </c>
      <c r="T1044" s="2">
        <v>14</v>
      </c>
      <c r="U1044" s="2">
        <v>1</v>
      </c>
      <c r="V1044" s="2">
        <v>7.5</v>
      </c>
      <c r="W1044" s="5">
        <v>7.5</v>
      </c>
      <c r="X1044" s="2">
        <v>2020</v>
      </c>
    </row>
    <row r="1045" spans="1:24" ht="15" customHeight="1" x14ac:dyDescent="0.25">
      <c r="A1045" s="2">
        <v>129</v>
      </c>
      <c r="B1045" s="2">
        <v>20201010</v>
      </c>
      <c r="C1045" s="2">
        <v>1</v>
      </c>
      <c r="D1045" s="2">
        <v>6</v>
      </c>
      <c r="E1045" s="2" t="s">
        <v>12</v>
      </c>
      <c r="F1045" s="2">
        <v>49</v>
      </c>
      <c r="G1045" s="2" t="s">
        <v>144</v>
      </c>
      <c r="H1045" s="2">
        <v>11</v>
      </c>
      <c r="I1045" s="2" t="s">
        <v>14</v>
      </c>
      <c r="J1045" s="2" t="s">
        <v>56</v>
      </c>
      <c r="K1045" s="2">
        <v>1</v>
      </c>
      <c r="L1045" s="2" t="s">
        <v>21</v>
      </c>
      <c r="M1045" s="2">
        <v>24</v>
      </c>
      <c r="N1045" s="2">
        <v>-3</v>
      </c>
      <c r="O1045" s="2">
        <v>65</v>
      </c>
      <c r="P1045" s="2" t="s">
        <v>158</v>
      </c>
      <c r="Q1045" s="2">
        <v>11</v>
      </c>
      <c r="R1045" s="2" t="s">
        <v>14</v>
      </c>
      <c r="S1045" s="2" t="s">
        <v>56</v>
      </c>
      <c r="T1045" s="2">
        <v>2</v>
      </c>
      <c r="U1045" s="2">
        <v>1</v>
      </c>
      <c r="V1045" s="2">
        <v>19</v>
      </c>
      <c r="W1045" s="5">
        <v>19</v>
      </c>
      <c r="X1045" s="2">
        <v>2020</v>
      </c>
    </row>
    <row r="1046" spans="1:24" ht="15" customHeight="1" x14ac:dyDescent="0.25">
      <c r="A1046" s="2">
        <v>106</v>
      </c>
      <c r="B1046" s="2">
        <v>20201003</v>
      </c>
      <c r="C1046" s="2">
        <v>1</v>
      </c>
      <c r="D1046" s="2">
        <v>5</v>
      </c>
      <c r="E1046" s="2" t="s">
        <v>12</v>
      </c>
      <c r="F1046" s="2">
        <v>7</v>
      </c>
      <c r="G1046" s="2" t="s">
        <v>105</v>
      </c>
      <c r="H1046" s="2">
        <v>11</v>
      </c>
      <c r="I1046" s="2" t="s">
        <v>14</v>
      </c>
      <c r="J1046" s="2" t="s">
        <v>56</v>
      </c>
      <c r="K1046" s="2">
        <v>-1</v>
      </c>
      <c r="L1046" s="2" t="s">
        <v>16</v>
      </c>
      <c r="M1046" s="2">
        <v>21</v>
      </c>
      <c r="N1046" s="2">
        <v>17</v>
      </c>
      <c r="O1046" s="2">
        <v>65</v>
      </c>
      <c r="P1046" s="2" t="s">
        <v>158</v>
      </c>
      <c r="Q1046" s="2">
        <v>11</v>
      </c>
      <c r="R1046" s="2" t="s">
        <v>14</v>
      </c>
      <c r="S1046" s="2" t="s">
        <v>56</v>
      </c>
      <c r="T1046" s="2">
        <v>14</v>
      </c>
      <c r="U1046" s="2">
        <v>-1</v>
      </c>
      <c r="V1046" s="2">
        <v>24</v>
      </c>
      <c r="W1046" s="5">
        <v>-24</v>
      </c>
      <c r="X1046" s="2">
        <v>2020</v>
      </c>
    </row>
    <row r="1047" spans="1:24" ht="15" customHeight="1" x14ac:dyDescent="0.25">
      <c r="A1047" s="2">
        <v>2884</v>
      </c>
      <c r="B1047" s="2">
        <v>20191230</v>
      </c>
      <c r="C1047" s="2">
        <f>IF(J1047=S1047,1,0)</f>
        <v>0</v>
      </c>
      <c r="D1047" s="2">
        <v>18</v>
      </c>
      <c r="E1047" s="2" t="s">
        <v>293</v>
      </c>
      <c r="F1047" s="2">
        <v>53</v>
      </c>
      <c r="G1047" s="2" t="s">
        <v>104</v>
      </c>
      <c r="H1047" s="2">
        <v>2</v>
      </c>
      <c r="I1047" s="2" t="s">
        <v>14</v>
      </c>
      <c r="J1047" s="2" t="s">
        <v>53</v>
      </c>
      <c r="K1047" s="2">
        <f>IF(L1047="away",-1,IF(L1047="home",1,IF(L1047="neutral",0,"")))</f>
        <v>0</v>
      </c>
      <c r="L1047" s="2" t="s">
        <v>32</v>
      </c>
      <c r="M1047" s="2">
        <v>38</v>
      </c>
      <c r="N1047" s="2">
        <v>4</v>
      </c>
      <c r="O1047" s="2">
        <f>IF(P1046=P1047,O1046,"")</f>
        <v>65</v>
      </c>
      <c r="P1047" s="2" t="s">
        <v>158</v>
      </c>
      <c r="Q1047" s="2">
        <f>IF(S1046=S1047,Q1046,"")</f>
        <v>11</v>
      </c>
      <c r="R1047" s="2" t="s">
        <v>14</v>
      </c>
      <c r="S1047" s="2" t="s">
        <v>56</v>
      </c>
      <c r="T1047" s="2">
        <v>28</v>
      </c>
      <c r="U1047" s="2">
        <f>IF(N1047&gt;0,-1,1)</f>
        <v>-1</v>
      </c>
      <c r="V1047" s="2">
        <v>14</v>
      </c>
      <c r="W1047" s="4">
        <f>(M1047-T1047+N1047)*U1047</f>
        <v>-14</v>
      </c>
      <c r="X1047" s="2">
        <v>2019</v>
      </c>
    </row>
    <row r="1048" spans="1:24" ht="15" customHeight="1" x14ac:dyDescent="0.25">
      <c r="A1048" s="2">
        <v>2557</v>
      </c>
      <c r="B1048" s="2">
        <v>20191116</v>
      </c>
      <c r="C1048" s="2">
        <f>IF(J1048=S1048,1,0)</f>
        <v>1</v>
      </c>
      <c r="D1048" s="2">
        <v>12</v>
      </c>
      <c r="E1048" s="2" t="s">
        <v>12</v>
      </c>
      <c r="F1048" s="2">
        <v>3</v>
      </c>
      <c r="G1048" s="2" t="s">
        <v>103</v>
      </c>
      <c r="H1048" s="2">
        <v>11</v>
      </c>
      <c r="I1048" s="2" t="s">
        <v>14</v>
      </c>
      <c r="J1048" s="2" t="s">
        <v>56</v>
      </c>
      <c r="K1048" s="2">
        <f>IF(L1048="away",-1,IF(L1048="home",1,IF(L1048="neutral",0,"")))</f>
        <v>-1</v>
      </c>
      <c r="L1048" s="2" t="s">
        <v>16</v>
      </c>
      <c r="M1048" s="2">
        <v>38</v>
      </c>
      <c r="N1048" s="2">
        <v>-20.5</v>
      </c>
      <c r="O1048" s="2">
        <f>IF(P1047=P1048,O1047,"")</f>
        <v>65</v>
      </c>
      <c r="P1048" s="2" t="s">
        <v>158</v>
      </c>
      <c r="Q1048" s="2">
        <f>IF(S1047=S1048,Q1047,"")</f>
        <v>11</v>
      </c>
      <c r="R1048" s="2" t="s">
        <v>14</v>
      </c>
      <c r="S1048" s="2" t="s">
        <v>56</v>
      </c>
      <c r="T1048" s="2">
        <v>7</v>
      </c>
      <c r="U1048" s="2">
        <f>IF(N1048&gt;0,-1,1)</f>
        <v>1</v>
      </c>
      <c r="V1048" s="2">
        <v>10.5</v>
      </c>
      <c r="W1048" s="4">
        <f>(M1048-T1048+N1048)*U1048</f>
        <v>10.5</v>
      </c>
      <c r="X1048" s="2">
        <v>2019</v>
      </c>
    </row>
    <row r="1049" spans="1:24" ht="15" customHeight="1" x14ac:dyDescent="0.25">
      <c r="A1049" s="2">
        <v>2259</v>
      </c>
      <c r="B1049" s="2">
        <v>20191026</v>
      </c>
      <c r="C1049" s="2">
        <f>IF(J1049=S1049,1,0)</f>
        <v>1</v>
      </c>
      <c r="D1049" s="2">
        <v>9</v>
      </c>
      <c r="E1049" s="2" t="s">
        <v>12</v>
      </c>
      <c r="F1049" s="2">
        <v>105</v>
      </c>
      <c r="G1049" s="2" t="s">
        <v>55</v>
      </c>
      <c r="H1049" s="2">
        <v>11</v>
      </c>
      <c r="I1049" s="2" t="s">
        <v>14</v>
      </c>
      <c r="J1049" s="2" t="s">
        <v>56</v>
      </c>
      <c r="K1049" s="2">
        <f>IF(L1049="away",-1,IF(L1049="home",1,IF(L1049="neutral",0,"")))</f>
        <v>1</v>
      </c>
      <c r="L1049" s="2" t="s">
        <v>21</v>
      </c>
      <c r="M1049" s="2">
        <v>49</v>
      </c>
      <c r="N1049" s="2">
        <v>-11</v>
      </c>
      <c r="O1049" s="2">
        <f>IF(P1048=P1049,O1048,"")</f>
        <v>65</v>
      </c>
      <c r="P1049" s="2" t="s">
        <v>158</v>
      </c>
      <c r="Q1049" s="2">
        <f>IF(S1048=S1049,Q1048,"")</f>
        <v>11</v>
      </c>
      <c r="R1049" s="2" t="s">
        <v>14</v>
      </c>
      <c r="S1049" s="2" t="s">
        <v>56</v>
      </c>
      <c r="T1049" s="2">
        <v>30</v>
      </c>
      <c r="U1049" s="2">
        <f>IF(N1049&gt;0,-1,1)</f>
        <v>1</v>
      </c>
      <c r="V1049" s="2">
        <v>8</v>
      </c>
      <c r="W1049" s="4">
        <f>(M1049-T1049+N1049)*U1049</f>
        <v>8</v>
      </c>
      <c r="X1049" s="2">
        <v>2019</v>
      </c>
    </row>
    <row r="1050" spans="1:24" ht="15" customHeight="1" x14ac:dyDescent="0.25">
      <c r="A1050" s="2">
        <v>2132</v>
      </c>
      <c r="B1050" s="2">
        <v>20191019</v>
      </c>
      <c r="C1050" s="2">
        <f>IF(J1050=S1050,1,0)</f>
        <v>1</v>
      </c>
      <c r="D1050" s="2">
        <v>8</v>
      </c>
      <c r="E1050" s="2" t="s">
        <v>12</v>
      </c>
      <c r="F1050" s="2">
        <v>54</v>
      </c>
      <c r="G1050" s="2" t="s">
        <v>239</v>
      </c>
      <c r="H1050" s="2">
        <v>11</v>
      </c>
      <c r="I1050" s="2" t="s">
        <v>14</v>
      </c>
      <c r="J1050" s="2" t="s">
        <v>56</v>
      </c>
      <c r="K1050" s="2">
        <f>IF(L1050="away",-1,IF(L1050="home",1,IF(L1050="neutral",0,"")))</f>
        <v>-1</v>
      </c>
      <c r="L1050" s="2" t="s">
        <v>16</v>
      </c>
      <c r="M1050" s="2">
        <v>36</v>
      </c>
      <c r="N1050" s="2">
        <v>-19.5</v>
      </c>
      <c r="O1050" s="2">
        <f>IF(P1049=P1050,O1049,"")</f>
        <v>65</v>
      </c>
      <c r="P1050" s="2" t="s">
        <v>158</v>
      </c>
      <c r="Q1050" s="2">
        <f>IF(S1049=S1050,Q1049,"")</f>
        <v>11</v>
      </c>
      <c r="R1050" s="2" t="s">
        <v>14</v>
      </c>
      <c r="S1050" s="2" t="s">
        <v>56</v>
      </c>
      <c r="T1050" s="2">
        <v>13</v>
      </c>
      <c r="U1050" s="2">
        <f>IF(N1050&gt;0,-1,1)</f>
        <v>1</v>
      </c>
      <c r="V1050" s="2">
        <v>3.5</v>
      </c>
      <c r="W1050" s="4">
        <f>(M1050-T1050+N1050)*U1050</f>
        <v>3.5</v>
      </c>
      <c r="X1050" s="2">
        <v>2019</v>
      </c>
    </row>
    <row r="1051" spans="1:24" ht="15" customHeight="1" x14ac:dyDescent="0.25">
      <c r="A1051" s="2">
        <v>2034</v>
      </c>
      <c r="B1051" s="2">
        <v>20191012</v>
      </c>
      <c r="C1051" s="2">
        <f>IF(J1051=S1051,1,0)</f>
        <v>1</v>
      </c>
      <c r="D1051" s="2">
        <v>7</v>
      </c>
      <c r="E1051" s="2" t="s">
        <v>12</v>
      </c>
      <c r="F1051" s="2">
        <v>103</v>
      </c>
      <c r="G1051" s="2" t="s">
        <v>196</v>
      </c>
      <c r="H1051" s="2">
        <v>11</v>
      </c>
      <c r="I1051" s="2" t="s">
        <v>14</v>
      </c>
      <c r="J1051" s="2" t="s">
        <v>56</v>
      </c>
      <c r="K1051" s="2">
        <f>IF(L1051="away",-1,IF(L1051="home",1,IF(L1051="neutral",0,"")))</f>
        <v>1</v>
      </c>
      <c r="L1051" s="2" t="s">
        <v>21</v>
      </c>
      <c r="M1051" s="2">
        <v>20</v>
      </c>
      <c r="N1051" s="2">
        <v>5.5</v>
      </c>
      <c r="O1051" s="2">
        <f>IF(P1050=P1051,O1050,"")</f>
        <v>65</v>
      </c>
      <c r="P1051" s="2" t="s">
        <v>158</v>
      </c>
      <c r="Q1051" s="2">
        <f>IF(S1050=S1051,Q1050,"")</f>
        <v>11</v>
      </c>
      <c r="R1051" s="2" t="s">
        <v>14</v>
      </c>
      <c r="S1051" s="2" t="s">
        <v>56</v>
      </c>
      <c r="T1051" s="2">
        <v>10</v>
      </c>
      <c r="U1051" s="2">
        <f>IF(N1051&gt;0,-1,1)</f>
        <v>-1</v>
      </c>
      <c r="V1051" s="2">
        <v>15.5</v>
      </c>
      <c r="W1051" s="4">
        <f>(M1051-T1051+N1051)*U1051</f>
        <v>-15.5</v>
      </c>
      <c r="X1051" s="2">
        <v>2019</v>
      </c>
    </row>
    <row r="1052" spans="1:24" ht="15" customHeight="1" x14ac:dyDescent="0.25">
      <c r="A1052" s="2">
        <v>1803</v>
      </c>
      <c r="B1052" s="2">
        <v>20190928</v>
      </c>
      <c r="C1052" s="2">
        <f>IF(J1052=S1052,1,0)</f>
        <v>1</v>
      </c>
      <c r="D1052" s="2">
        <v>5</v>
      </c>
      <c r="E1052" s="2" t="s">
        <v>12</v>
      </c>
      <c r="F1052" s="2">
        <v>10</v>
      </c>
      <c r="G1052" s="2" t="s">
        <v>215</v>
      </c>
      <c r="H1052" s="2">
        <v>11</v>
      </c>
      <c r="I1052" s="2" t="s">
        <v>14</v>
      </c>
      <c r="J1052" s="2" t="s">
        <v>56</v>
      </c>
      <c r="K1052" s="2">
        <f>IF(L1052="away",-1,IF(L1052="home",1,IF(L1052="neutral",0,"")))</f>
        <v>1</v>
      </c>
      <c r="L1052" s="2" t="s">
        <v>21</v>
      </c>
      <c r="M1052" s="2">
        <v>56</v>
      </c>
      <c r="N1052" s="2">
        <v>-11</v>
      </c>
      <c r="O1052" s="2">
        <f>IF(P1051=P1052,O1051,"")</f>
        <v>65</v>
      </c>
      <c r="P1052" s="2" t="s">
        <v>158</v>
      </c>
      <c r="Q1052" s="2">
        <f>IF(S1051=S1052,Q1051,"")</f>
        <v>11</v>
      </c>
      <c r="R1052" s="2" t="s">
        <v>14</v>
      </c>
      <c r="S1052" s="2" t="s">
        <v>56</v>
      </c>
      <c r="T1052" s="2">
        <v>23</v>
      </c>
      <c r="U1052" s="2">
        <f>IF(N1052&gt;0,-1,1)</f>
        <v>1</v>
      </c>
      <c r="V1052" s="2">
        <v>22</v>
      </c>
      <c r="W1052" s="4">
        <f>(M1052-T1052+N1052)*U1052</f>
        <v>22</v>
      </c>
      <c r="X1052" s="2">
        <v>2019</v>
      </c>
    </row>
    <row r="1053" spans="1:24" ht="15" customHeight="1" x14ac:dyDescent="0.25">
      <c r="A1053" s="2">
        <v>1616</v>
      </c>
      <c r="B1053" s="2">
        <v>20190914</v>
      </c>
      <c r="C1053" s="2">
        <f>IF(J1053=S1053,1,0)</f>
        <v>0</v>
      </c>
      <c r="D1053" s="2">
        <v>3</v>
      </c>
      <c r="E1053" s="2" t="s">
        <v>12</v>
      </c>
      <c r="F1053" s="2">
        <v>47</v>
      </c>
      <c r="G1053" s="2" t="s">
        <v>142</v>
      </c>
      <c r="H1053" s="2">
        <v>4</v>
      </c>
      <c r="I1053" s="2" t="s">
        <v>14</v>
      </c>
      <c r="J1053" s="2" t="s">
        <v>79</v>
      </c>
      <c r="K1053" s="2">
        <f>IF(L1053="away",-1,IF(L1053="home",1,IF(L1053="neutral",0,"")))</f>
        <v>-1</v>
      </c>
      <c r="L1053" s="2" t="s">
        <v>16</v>
      </c>
      <c r="M1053" s="2">
        <v>31</v>
      </c>
      <c r="N1053" s="2">
        <v>7</v>
      </c>
      <c r="O1053" s="2">
        <f>IF(P1052=P1053,O1052,"")</f>
        <v>65</v>
      </c>
      <c r="P1053" s="2" t="s">
        <v>158</v>
      </c>
      <c r="Q1053" s="2">
        <f>IF(S1052=S1053,Q1052,"")</f>
        <v>11</v>
      </c>
      <c r="R1053" s="2" t="s">
        <v>14</v>
      </c>
      <c r="S1053" s="2" t="s">
        <v>56</v>
      </c>
      <c r="T1053" s="2">
        <v>24</v>
      </c>
      <c r="U1053" s="2">
        <f>IF(N1053&gt;0,-1,1)</f>
        <v>-1</v>
      </c>
      <c r="V1053" s="2">
        <v>14</v>
      </c>
      <c r="W1053" s="4">
        <f>(M1053-T1053+N1053)*U1053</f>
        <v>-14</v>
      </c>
      <c r="X1053" s="2">
        <v>2019</v>
      </c>
    </row>
    <row r="1054" spans="1:24" ht="15" customHeight="1" x14ac:dyDescent="0.25">
      <c r="A1054" s="2">
        <v>1365</v>
      </c>
      <c r="B1054" s="2">
        <v>20190101</v>
      </c>
      <c r="C1054" s="2">
        <f>IF(J1054=S1054,1,0)</f>
        <v>0</v>
      </c>
      <c r="D1054" s="2">
        <v>19</v>
      </c>
      <c r="E1054" s="2" t="s">
        <v>293</v>
      </c>
      <c r="F1054" s="2">
        <v>44</v>
      </c>
      <c r="G1054" s="2" t="s">
        <v>138</v>
      </c>
      <c r="H1054" s="2">
        <v>3</v>
      </c>
      <c r="I1054" s="2" t="s">
        <v>14</v>
      </c>
      <c r="J1054" s="2" t="s">
        <v>46</v>
      </c>
      <c r="K1054" s="2">
        <f>IF(L1054="away",-1,IF(L1054="home",1,IF(L1054="neutral",0,"")))</f>
        <v>0</v>
      </c>
      <c r="L1054" s="2" t="s">
        <v>32</v>
      </c>
      <c r="M1054" s="2">
        <v>27</v>
      </c>
      <c r="N1054" s="2">
        <v>5.5</v>
      </c>
      <c r="O1054" s="2">
        <f>IF(P1053=P1054,O1053,"")</f>
        <v>65</v>
      </c>
      <c r="P1054" s="2" t="s">
        <v>158</v>
      </c>
      <c r="Q1054" s="2">
        <f>IF(S1053=S1054,Q1053,"")</f>
        <v>11</v>
      </c>
      <c r="R1054" s="2" t="s">
        <v>14</v>
      </c>
      <c r="S1054" s="2" t="s">
        <v>56</v>
      </c>
      <c r="T1054" s="2">
        <v>22</v>
      </c>
      <c r="U1054" s="2">
        <f>IF(N1054&gt;0,-1,1)</f>
        <v>-1</v>
      </c>
      <c r="V1054" s="2">
        <v>10.5</v>
      </c>
      <c r="W1054" s="4">
        <f>(M1054-T1054+N1054)*U1054</f>
        <v>-10.5</v>
      </c>
      <c r="X1054" s="2">
        <v>2018</v>
      </c>
    </row>
    <row r="1055" spans="1:24" ht="15" customHeight="1" x14ac:dyDescent="0.25">
      <c r="A1055" s="2">
        <v>1011</v>
      </c>
      <c r="B1055" s="2">
        <v>20181110</v>
      </c>
      <c r="C1055" s="2">
        <f>IF(J1055=S1055,1,0)</f>
        <v>1</v>
      </c>
      <c r="D1055" s="2">
        <v>11</v>
      </c>
      <c r="E1055" s="2" t="s">
        <v>12</v>
      </c>
      <c r="F1055" s="2">
        <v>3</v>
      </c>
      <c r="G1055" s="2" t="s">
        <v>103</v>
      </c>
      <c r="H1055" s="2">
        <v>11</v>
      </c>
      <c r="I1055" s="2" t="s">
        <v>14</v>
      </c>
      <c r="J1055" s="2" t="s">
        <v>56</v>
      </c>
      <c r="K1055" s="2">
        <f>IF(L1055="away",-1,IF(L1055="home",1,IF(L1055="neutral",0,"")))</f>
        <v>1</v>
      </c>
      <c r="L1055" s="2" t="s">
        <v>21</v>
      </c>
      <c r="M1055" s="2">
        <v>24</v>
      </c>
      <c r="N1055" s="2">
        <v>-24</v>
      </c>
      <c r="O1055" s="2">
        <f>IF(P1054=P1055,O1054,"")</f>
        <v>65</v>
      </c>
      <c r="P1055" s="2" t="s">
        <v>158</v>
      </c>
      <c r="Q1055" s="2">
        <f>IF(S1054=S1055,Q1054,"")</f>
        <v>11</v>
      </c>
      <c r="R1055" s="2" t="s">
        <v>14</v>
      </c>
      <c r="S1055" s="2" t="s">
        <v>56</v>
      </c>
      <c r="T1055" s="2">
        <v>0</v>
      </c>
      <c r="U1055" s="2">
        <f>IF(N1055&gt;0,-1,1)</f>
        <v>1</v>
      </c>
      <c r="V1055" s="2">
        <v>0</v>
      </c>
      <c r="W1055" s="4">
        <f>(M1055-T1055+N1055)*U1055</f>
        <v>0</v>
      </c>
      <c r="X1055" s="2">
        <v>2018</v>
      </c>
    </row>
    <row r="1056" spans="1:24" ht="15" customHeight="1" x14ac:dyDescent="0.25">
      <c r="A1056" s="2">
        <v>714</v>
      </c>
      <c r="B1056" s="2">
        <v>20181020</v>
      </c>
      <c r="C1056" s="2">
        <f>IF(J1056=S1056,1,0)</f>
        <v>1</v>
      </c>
      <c r="D1056" s="2">
        <v>8</v>
      </c>
      <c r="E1056" s="2" t="s">
        <v>12</v>
      </c>
      <c r="F1056" s="2">
        <v>54</v>
      </c>
      <c r="G1056" s="2" t="s">
        <v>239</v>
      </c>
      <c r="H1056" s="2">
        <v>11</v>
      </c>
      <c r="I1056" s="2" t="s">
        <v>14</v>
      </c>
      <c r="J1056" s="2" t="s">
        <v>56</v>
      </c>
      <c r="K1056" s="2">
        <f>IF(L1056="away",-1,IF(L1056="home",1,IF(L1056="neutral",0,"")))</f>
        <v>1</v>
      </c>
      <c r="L1056" s="2" t="s">
        <v>21</v>
      </c>
      <c r="M1056" s="2">
        <v>19</v>
      </c>
      <c r="N1056" s="2">
        <v>-7</v>
      </c>
      <c r="O1056" s="2">
        <f>IF(P1055=P1056,O1055,"")</f>
        <v>65</v>
      </c>
      <c r="P1056" s="2" t="s">
        <v>158</v>
      </c>
      <c r="Q1056" s="2">
        <f>IF(S1055=S1056,Q1055,"")</f>
        <v>11</v>
      </c>
      <c r="R1056" s="2" t="s">
        <v>14</v>
      </c>
      <c r="S1056" s="2" t="s">
        <v>56</v>
      </c>
      <c r="T1056" s="2">
        <v>3</v>
      </c>
      <c r="U1056" s="2">
        <f>IF(N1056&gt;0,-1,1)</f>
        <v>1</v>
      </c>
      <c r="V1056" s="2">
        <v>9</v>
      </c>
      <c r="W1056" s="4">
        <f>(M1056-T1056+N1056)*U1056</f>
        <v>9</v>
      </c>
      <c r="X1056" s="2">
        <v>2018</v>
      </c>
    </row>
    <row r="1057" spans="1:24" ht="15" customHeight="1" x14ac:dyDescent="0.25">
      <c r="A1057" s="2">
        <v>428</v>
      </c>
      <c r="B1057" s="2">
        <v>20180929</v>
      </c>
      <c r="C1057" s="2">
        <f>IF(J1057=S1057,1,0)</f>
        <v>1</v>
      </c>
      <c r="D1057" s="2">
        <v>5</v>
      </c>
      <c r="E1057" s="2" t="s">
        <v>12</v>
      </c>
      <c r="F1057" s="2">
        <v>32</v>
      </c>
      <c r="G1057" s="2" t="s">
        <v>124</v>
      </c>
      <c r="H1057" s="2">
        <v>11</v>
      </c>
      <c r="I1057" s="2" t="s">
        <v>14</v>
      </c>
      <c r="J1057" s="2" t="s">
        <v>56</v>
      </c>
      <c r="K1057" s="2">
        <f>IF(L1057="away",-1,IF(L1057="home",1,IF(L1057="neutral",0,"")))</f>
        <v>-1</v>
      </c>
      <c r="L1057" s="2" t="s">
        <v>16</v>
      </c>
      <c r="M1057" s="2">
        <v>13</v>
      </c>
      <c r="N1057" s="2">
        <v>7</v>
      </c>
      <c r="O1057" s="2">
        <f>IF(P1056=P1057,O1056,"")</f>
        <v>65</v>
      </c>
      <c r="P1057" s="2" t="s">
        <v>158</v>
      </c>
      <c r="Q1057" s="2">
        <f>IF(S1056=S1057,Q1056,"")</f>
        <v>11</v>
      </c>
      <c r="R1057" s="2" t="s">
        <v>14</v>
      </c>
      <c r="S1057" s="2" t="s">
        <v>56</v>
      </c>
      <c r="T1057" s="2">
        <v>6</v>
      </c>
      <c r="U1057" s="2">
        <f>IF(N1057&gt;0,-1,1)</f>
        <v>-1</v>
      </c>
      <c r="V1057" s="2">
        <v>14</v>
      </c>
      <c r="W1057" s="4">
        <f>(M1057-T1057+N1057)*U1057</f>
        <v>-14</v>
      </c>
      <c r="X1057" s="2">
        <v>2018</v>
      </c>
    </row>
    <row r="1058" spans="1:24" ht="15" customHeight="1" x14ac:dyDescent="0.25">
      <c r="A1058" s="2">
        <v>317</v>
      </c>
      <c r="B1058" s="2">
        <v>20180922</v>
      </c>
      <c r="C1058" s="2">
        <f>IF(J1058=S1058,1,0)</f>
        <v>1</v>
      </c>
      <c r="D1058" s="2">
        <v>4</v>
      </c>
      <c r="E1058" s="2" t="s">
        <v>12</v>
      </c>
      <c r="F1058" s="2">
        <v>49</v>
      </c>
      <c r="G1058" s="2" t="s">
        <v>144</v>
      </c>
      <c r="H1058" s="2">
        <v>11</v>
      </c>
      <c r="I1058" s="2" t="s">
        <v>14</v>
      </c>
      <c r="J1058" s="2" t="s">
        <v>56</v>
      </c>
      <c r="K1058" s="2">
        <f>IF(L1058="away",-1,IF(L1058="home",1,IF(L1058="neutral",0,"")))</f>
        <v>1</v>
      </c>
      <c r="L1058" s="2" t="s">
        <v>21</v>
      </c>
      <c r="M1058" s="2">
        <v>28</v>
      </c>
      <c r="N1058" s="2">
        <v>9.5</v>
      </c>
      <c r="O1058" s="2">
        <f>IF(P1057=P1058,O1057,"")</f>
        <v>65</v>
      </c>
      <c r="P1058" s="2" t="s">
        <v>158</v>
      </c>
      <c r="Q1058" s="2">
        <f>IF(S1057=S1058,Q1057,"")</f>
        <v>11</v>
      </c>
      <c r="R1058" s="2" t="s">
        <v>14</v>
      </c>
      <c r="S1058" s="2" t="s">
        <v>56</v>
      </c>
      <c r="T1058" s="2">
        <v>7</v>
      </c>
      <c r="U1058" s="2">
        <f>IF(N1058&gt;0,-1,1)</f>
        <v>-1</v>
      </c>
      <c r="V1058" s="2">
        <v>30.5</v>
      </c>
      <c r="W1058" s="4">
        <f>(M1058-T1058+N1058)*U1058</f>
        <v>-30.5</v>
      </c>
      <c r="X1058" s="2">
        <v>2018</v>
      </c>
    </row>
    <row r="1059" spans="1:24" ht="15" customHeight="1" x14ac:dyDescent="0.25">
      <c r="A1059" s="2">
        <v>343</v>
      </c>
      <c r="B1059" s="2">
        <v>20201114</v>
      </c>
      <c r="C1059" s="2">
        <v>1</v>
      </c>
      <c r="D1059" s="2">
        <v>11</v>
      </c>
      <c r="E1059" s="2" t="s">
        <v>12</v>
      </c>
      <c r="F1059" s="2">
        <v>55</v>
      </c>
      <c r="G1059" s="2" t="s">
        <v>154</v>
      </c>
      <c r="H1059" s="2">
        <v>5</v>
      </c>
      <c r="I1059" s="2" t="s">
        <v>14</v>
      </c>
      <c r="J1059" s="2" t="s">
        <v>27</v>
      </c>
      <c r="K1059" s="2">
        <v>1</v>
      </c>
      <c r="L1059" s="2" t="s">
        <v>21</v>
      </c>
      <c r="M1059" s="2">
        <v>42</v>
      </c>
      <c r="N1059" s="2">
        <v>-24</v>
      </c>
      <c r="O1059" s="2">
        <v>67</v>
      </c>
      <c r="P1059" s="2" t="s">
        <v>212</v>
      </c>
      <c r="Q1059" s="2">
        <v>5</v>
      </c>
      <c r="R1059" s="2" t="s">
        <v>14</v>
      </c>
      <c r="S1059" s="2" t="s">
        <v>27</v>
      </c>
      <c r="T1059" s="2">
        <v>14</v>
      </c>
      <c r="U1059" s="2">
        <v>1</v>
      </c>
      <c r="V1059" s="2">
        <v>4</v>
      </c>
      <c r="W1059" s="5">
        <v>4</v>
      </c>
      <c r="X1059" s="2">
        <v>2020</v>
      </c>
    </row>
    <row r="1060" spans="1:24" ht="15" customHeight="1" x14ac:dyDescent="0.25">
      <c r="A1060" s="2">
        <v>161</v>
      </c>
      <c r="B1060" s="2">
        <v>20201017</v>
      </c>
      <c r="C1060" s="2">
        <v>1</v>
      </c>
      <c r="D1060" s="2">
        <v>7</v>
      </c>
      <c r="E1060" s="2" t="s">
        <v>12</v>
      </c>
      <c r="F1060" s="2">
        <v>76</v>
      </c>
      <c r="G1060" s="2" t="s">
        <v>166</v>
      </c>
      <c r="H1060" s="2">
        <v>5</v>
      </c>
      <c r="I1060" s="2" t="s">
        <v>14</v>
      </c>
      <c r="J1060" s="2" t="s">
        <v>27</v>
      </c>
      <c r="K1060" s="2">
        <v>-1</v>
      </c>
      <c r="L1060" s="2" t="s">
        <v>16</v>
      </c>
      <c r="M1060" s="2">
        <v>52</v>
      </c>
      <c r="N1060" s="2">
        <v>4.5</v>
      </c>
      <c r="O1060" s="2">
        <v>67</v>
      </c>
      <c r="P1060" s="2" t="s">
        <v>212</v>
      </c>
      <c r="Q1060" s="2">
        <v>5</v>
      </c>
      <c r="R1060" s="2" t="s">
        <v>14</v>
      </c>
      <c r="S1060" s="2" t="s">
        <v>27</v>
      </c>
      <c r="T1060" s="2">
        <v>35</v>
      </c>
      <c r="U1060" s="2">
        <v>-1</v>
      </c>
      <c r="V1060" s="2">
        <v>21.5</v>
      </c>
      <c r="W1060" s="5">
        <v>-21.5</v>
      </c>
      <c r="X1060" s="2">
        <v>2020</v>
      </c>
    </row>
    <row r="1061" spans="1:24" ht="15" customHeight="1" x14ac:dyDescent="0.25">
      <c r="A1061" s="2">
        <v>107</v>
      </c>
      <c r="B1061" s="2">
        <v>20201003</v>
      </c>
      <c r="C1061" s="2">
        <v>1</v>
      </c>
      <c r="D1061" s="2">
        <v>5</v>
      </c>
      <c r="E1061" s="2" t="s">
        <v>12</v>
      </c>
      <c r="F1061" s="2">
        <v>123</v>
      </c>
      <c r="G1061" s="2" t="s">
        <v>96</v>
      </c>
      <c r="H1061" s="2">
        <v>5</v>
      </c>
      <c r="I1061" s="2" t="s">
        <v>14</v>
      </c>
      <c r="J1061" s="2" t="s">
        <v>27</v>
      </c>
      <c r="K1061" s="2">
        <v>-1</v>
      </c>
      <c r="L1061" s="2" t="s">
        <v>16</v>
      </c>
      <c r="M1061" s="2">
        <v>20</v>
      </c>
      <c r="N1061" s="2">
        <v>-7</v>
      </c>
      <c r="O1061" s="2">
        <v>67</v>
      </c>
      <c r="P1061" s="2" t="s">
        <v>212</v>
      </c>
      <c r="Q1061" s="2">
        <v>5</v>
      </c>
      <c r="R1061" s="2" t="s">
        <v>14</v>
      </c>
      <c r="S1061" s="2" t="s">
        <v>27</v>
      </c>
      <c r="T1061" s="2">
        <v>17</v>
      </c>
      <c r="U1061" s="2">
        <v>1</v>
      </c>
      <c r="V1061" s="2">
        <v>-4</v>
      </c>
      <c r="W1061" s="5">
        <v>-4</v>
      </c>
      <c r="X1061" s="2">
        <v>2020</v>
      </c>
    </row>
    <row r="1062" spans="1:24" ht="15" customHeight="1" x14ac:dyDescent="0.25">
      <c r="A1062" s="2">
        <v>52</v>
      </c>
      <c r="B1062" s="2">
        <v>20200925</v>
      </c>
      <c r="C1062" s="2">
        <v>1</v>
      </c>
      <c r="D1062" s="2">
        <v>4</v>
      </c>
      <c r="E1062" s="2" t="s">
        <v>12</v>
      </c>
      <c r="F1062" s="2">
        <v>119</v>
      </c>
      <c r="G1062" s="2" t="s">
        <v>110</v>
      </c>
      <c r="H1062" s="2">
        <v>5</v>
      </c>
      <c r="I1062" s="2" t="s">
        <v>14</v>
      </c>
      <c r="J1062" s="2" t="s">
        <v>27</v>
      </c>
      <c r="K1062" s="2">
        <v>1</v>
      </c>
      <c r="L1062" s="2" t="s">
        <v>21</v>
      </c>
      <c r="M1062" s="2">
        <v>37</v>
      </c>
      <c r="N1062" s="2">
        <v>-6</v>
      </c>
      <c r="O1062" s="2">
        <v>67</v>
      </c>
      <c r="P1062" s="2" t="s">
        <v>212</v>
      </c>
      <c r="Q1062" s="2">
        <v>5</v>
      </c>
      <c r="R1062" s="2" t="s">
        <v>14</v>
      </c>
      <c r="S1062" s="2" t="s">
        <v>27</v>
      </c>
      <c r="T1062" s="2">
        <v>35</v>
      </c>
      <c r="U1062" s="2">
        <v>1</v>
      </c>
      <c r="V1062" s="2">
        <v>-4</v>
      </c>
      <c r="W1062" s="5">
        <v>-4</v>
      </c>
      <c r="X1062" s="2">
        <v>2020</v>
      </c>
    </row>
    <row r="1063" spans="1:24" ht="15" customHeight="1" x14ac:dyDescent="0.25">
      <c r="A1063" s="2">
        <v>40</v>
      </c>
      <c r="B1063" s="2">
        <v>20200919</v>
      </c>
      <c r="C1063" s="2">
        <v>0</v>
      </c>
      <c r="D1063" s="2">
        <v>3</v>
      </c>
      <c r="E1063" s="2" t="s">
        <v>12</v>
      </c>
      <c r="F1063" s="2">
        <v>109</v>
      </c>
      <c r="G1063" s="2" t="s">
        <v>202</v>
      </c>
      <c r="H1063" s="2">
        <v>10</v>
      </c>
      <c r="I1063" s="2" t="s">
        <v>14</v>
      </c>
      <c r="J1063" s="2" t="s">
        <v>43</v>
      </c>
      <c r="K1063" s="2">
        <v>-1</v>
      </c>
      <c r="L1063" s="2" t="s">
        <v>16</v>
      </c>
      <c r="M1063" s="2">
        <v>47</v>
      </c>
      <c r="N1063" s="2">
        <v>-3.5</v>
      </c>
      <c r="O1063" s="2">
        <v>67</v>
      </c>
      <c r="P1063" s="2" t="s">
        <v>212</v>
      </c>
      <c r="Q1063" s="2">
        <v>5</v>
      </c>
      <c r="R1063" s="2" t="s">
        <v>14</v>
      </c>
      <c r="S1063" s="2" t="s">
        <v>27</v>
      </c>
      <c r="T1063" s="2">
        <v>14</v>
      </c>
      <c r="U1063" s="2">
        <v>1</v>
      </c>
      <c r="V1063" s="2">
        <v>29.5</v>
      </c>
      <c r="W1063" s="5">
        <v>29.5</v>
      </c>
      <c r="X1063" s="2">
        <v>2020</v>
      </c>
    </row>
    <row r="1064" spans="1:24" ht="15" customHeight="1" x14ac:dyDescent="0.25">
      <c r="A1064" s="2">
        <v>4</v>
      </c>
      <c r="B1064" s="2">
        <v>20200905</v>
      </c>
      <c r="C1064" s="2">
        <v>0</v>
      </c>
      <c r="D1064" s="2">
        <v>1</v>
      </c>
      <c r="E1064" s="2" t="s">
        <v>12</v>
      </c>
      <c r="F1064" s="2">
        <v>9</v>
      </c>
      <c r="G1064" s="2" t="s">
        <v>86</v>
      </c>
      <c r="H1064" s="2">
        <v>6</v>
      </c>
      <c r="I1064" s="2" t="s">
        <v>14</v>
      </c>
      <c r="J1064" s="2" t="s">
        <v>20</v>
      </c>
      <c r="K1064" s="2">
        <v>1</v>
      </c>
      <c r="L1064" s="2" t="s">
        <v>21</v>
      </c>
      <c r="M1064" s="2">
        <v>42</v>
      </c>
      <c r="N1064" s="2">
        <v>-5</v>
      </c>
      <c r="O1064" s="2">
        <v>67</v>
      </c>
      <c r="P1064" s="2" t="s">
        <v>212</v>
      </c>
      <c r="Q1064" s="2">
        <v>5</v>
      </c>
      <c r="R1064" s="2" t="s">
        <v>14</v>
      </c>
      <c r="S1064" s="2" t="s">
        <v>27</v>
      </c>
      <c r="T1064" s="2">
        <v>0</v>
      </c>
      <c r="U1064" s="2">
        <v>1</v>
      </c>
      <c r="V1064" s="2">
        <v>37</v>
      </c>
      <c r="W1064" s="5">
        <v>37</v>
      </c>
      <c r="X1064" s="2">
        <v>2020</v>
      </c>
    </row>
    <row r="1065" spans="1:24" ht="15" customHeight="1" x14ac:dyDescent="0.25">
      <c r="A1065" s="2">
        <v>2822</v>
      </c>
      <c r="B1065" s="2">
        <v>20191130</v>
      </c>
      <c r="C1065" s="2">
        <f>IF(J1065=S1065,1,0)</f>
        <v>1</v>
      </c>
      <c r="D1065" s="2">
        <v>14</v>
      </c>
      <c r="E1065" s="2" t="s">
        <v>12</v>
      </c>
      <c r="F1065" s="2">
        <v>123</v>
      </c>
      <c r="G1065" s="2" t="s">
        <v>96</v>
      </c>
      <c r="H1065" s="2">
        <v>5</v>
      </c>
      <c r="I1065" s="2" t="s">
        <v>14</v>
      </c>
      <c r="J1065" s="2" t="s">
        <v>27</v>
      </c>
      <c r="K1065" s="2">
        <f>IF(L1065="away",-1,IF(L1065="home",1,IF(L1065="neutral",0,"")))</f>
        <v>1</v>
      </c>
      <c r="L1065" s="2" t="s">
        <v>21</v>
      </c>
      <c r="M1065" s="2">
        <v>31</v>
      </c>
      <c r="N1065" s="2">
        <v>-8.5</v>
      </c>
      <c r="O1065" s="2">
        <f>IF(P1064=P1065,O1064,"")</f>
        <v>67</v>
      </c>
      <c r="P1065" s="2" t="s">
        <v>212</v>
      </c>
      <c r="Q1065" s="2">
        <f>IF(S1064=S1065,Q1064,"")</f>
        <v>5</v>
      </c>
      <c r="R1065" s="2" t="s">
        <v>14</v>
      </c>
      <c r="S1065" s="2" t="s">
        <v>27</v>
      </c>
      <c r="T1065" s="2">
        <v>26</v>
      </c>
      <c r="U1065" s="2">
        <f>IF(N1065&gt;0,-1,1)</f>
        <v>1</v>
      </c>
      <c r="V1065" s="2">
        <v>-3.5</v>
      </c>
      <c r="W1065" s="4">
        <f>(M1065-T1065+N1065)*U1065</f>
        <v>-3.5</v>
      </c>
      <c r="X1065" s="2">
        <v>2019</v>
      </c>
    </row>
    <row r="1066" spans="1:24" ht="15" customHeight="1" x14ac:dyDescent="0.25">
      <c r="A1066" s="2">
        <v>2558</v>
      </c>
      <c r="B1066" s="2">
        <v>20191116</v>
      </c>
      <c r="C1066" s="2">
        <f>IF(J1066=S1066,1,0)</f>
        <v>1</v>
      </c>
      <c r="D1066" s="2">
        <v>12</v>
      </c>
      <c r="E1066" s="2" t="s">
        <v>12</v>
      </c>
      <c r="F1066" s="2">
        <v>89</v>
      </c>
      <c r="G1066" s="2" t="s">
        <v>26</v>
      </c>
      <c r="H1066" s="2">
        <v>5</v>
      </c>
      <c r="I1066" s="2" t="s">
        <v>14</v>
      </c>
      <c r="J1066" s="2" t="s">
        <v>27</v>
      </c>
      <c r="K1066" s="2">
        <f>IF(L1066="away",-1,IF(L1066="home",1,IF(L1066="neutral",0,"")))</f>
        <v>-1</v>
      </c>
      <c r="L1066" s="2" t="s">
        <v>16</v>
      </c>
      <c r="M1066" s="2">
        <v>31</v>
      </c>
      <c r="N1066" s="2">
        <v>11.5</v>
      </c>
      <c r="O1066" s="2">
        <f>IF(P1065=P1066,O1065,"")</f>
        <v>67</v>
      </c>
      <c r="P1066" s="2" t="s">
        <v>212</v>
      </c>
      <c r="Q1066" s="2">
        <f>IF(S1065=S1066,Q1065,"")</f>
        <v>5</v>
      </c>
      <c r="R1066" s="2" t="s">
        <v>14</v>
      </c>
      <c r="S1066" s="2" t="s">
        <v>27</v>
      </c>
      <c r="T1066" s="2">
        <v>28</v>
      </c>
      <c r="U1066" s="2">
        <f>IF(N1066&gt;0,-1,1)</f>
        <v>-1</v>
      </c>
      <c r="V1066" s="2">
        <v>14.5</v>
      </c>
      <c r="W1066" s="4">
        <f>(M1066-T1066+N1066)*U1066</f>
        <v>-14.5</v>
      </c>
      <c r="X1066" s="2">
        <v>2019</v>
      </c>
    </row>
    <row r="1067" spans="1:24" ht="15" customHeight="1" x14ac:dyDescent="0.25">
      <c r="A1067" s="2">
        <v>2330</v>
      </c>
      <c r="B1067" s="2">
        <v>20191102</v>
      </c>
      <c r="C1067" s="2">
        <f>IF(J1067=S1067,1,0)</f>
        <v>1</v>
      </c>
      <c r="D1067" s="2">
        <v>10</v>
      </c>
      <c r="E1067" s="2" t="s">
        <v>12</v>
      </c>
      <c r="F1067" s="2">
        <v>20</v>
      </c>
      <c r="G1067" s="2" t="s">
        <v>118</v>
      </c>
      <c r="H1067" s="2">
        <v>5</v>
      </c>
      <c r="I1067" s="2" t="s">
        <v>14</v>
      </c>
      <c r="J1067" s="2" t="s">
        <v>27</v>
      </c>
      <c r="K1067" s="2">
        <f>IF(L1067="away",-1,IF(L1067="home",1,IF(L1067="neutral",0,"")))</f>
        <v>1</v>
      </c>
      <c r="L1067" s="2" t="s">
        <v>21</v>
      </c>
      <c r="M1067" s="2">
        <v>34</v>
      </c>
      <c r="N1067" s="2">
        <v>2.5</v>
      </c>
      <c r="O1067" s="2">
        <f>IF(P1066=P1067,O1066,"")</f>
        <v>67</v>
      </c>
      <c r="P1067" s="2" t="s">
        <v>212</v>
      </c>
      <c r="Q1067" s="2">
        <f>IF(S1066=S1067,Q1066,"")</f>
        <v>5</v>
      </c>
      <c r="R1067" s="2" t="s">
        <v>14</v>
      </c>
      <c r="S1067" s="2" t="s">
        <v>27</v>
      </c>
      <c r="T1067" s="2">
        <v>20</v>
      </c>
      <c r="U1067" s="2">
        <f>IF(N1067&gt;0,-1,1)</f>
        <v>-1</v>
      </c>
      <c r="V1067" s="2">
        <v>16.5</v>
      </c>
      <c r="W1067" s="4">
        <f>(M1067-T1067+N1067)*U1067</f>
        <v>-16.5</v>
      </c>
      <c r="X1067" s="2">
        <v>2019</v>
      </c>
    </row>
    <row r="1068" spans="1:24" ht="15" customHeight="1" x14ac:dyDescent="0.25">
      <c r="A1068" s="2">
        <v>2134</v>
      </c>
      <c r="B1068" s="2">
        <v>20191019</v>
      </c>
      <c r="C1068" s="2">
        <f>IF(J1068=S1068,1,0)</f>
        <v>1</v>
      </c>
      <c r="D1068" s="2">
        <v>8</v>
      </c>
      <c r="E1068" s="2" t="s">
        <v>12</v>
      </c>
      <c r="F1068" s="2">
        <v>76</v>
      </c>
      <c r="G1068" s="2" t="s">
        <v>166</v>
      </c>
      <c r="H1068" s="2">
        <v>5</v>
      </c>
      <c r="I1068" s="2" t="s">
        <v>14</v>
      </c>
      <c r="J1068" s="2" t="s">
        <v>27</v>
      </c>
      <c r="K1068" s="2">
        <f>IF(L1068="away",-1,IF(L1068="home",1,IF(L1068="neutral",0,"")))</f>
        <v>1</v>
      </c>
      <c r="L1068" s="2" t="s">
        <v>21</v>
      </c>
      <c r="M1068" s="2">
        <v>33</v>
      </c>
      <c r="N1068" s="2">
        <v>-7.5</v>
      </c>
      <c r="O1068" s="2">
        <f>IF(P1067=P1068,O1067,"")</f>
        <v>67</v>
      </c>
      <c r="P1068" s="2" t="s">
        <v>212</v>
      </c>
      <c r="Q1068" s="2">
        <f>IF(S1067=S1068,Q1067,"")</f>
        <v>5</v>
      </c>
      <c r="R1068" s="2" t="s">
        <v>14</v>
      </c>
      <c r="S1068" s="2" t="s">
        <v>27</v>
      </c>
      <c r="T1068" s="2">
        <v>30</v>
      </c>
      <c r="U1068" s="2">
        <f>IF(N1068&gt;0,-1,1)</f>
        <v>1</v>
      </c>
      <c r="V1068" s="2">
        <v>-4.5</v>
      </c>
      <c r="W1068" s="4">
        <f>(M1068-T1068+N1068)*U1068</f>
        <v>-4.5</v>
      </c>
      <c r="X1068" s="2">
        <v>2019</v>
      </c>
    </row>
    <row r="1069" spans="1:24" ht="15" customHeight="1" x14ac:dyDescent="0.25">
      <c r="A1069" s="2">
        <v>2012</v>
      </c>
      <c r="B1069" s="2">
        <v>20191012</v>
      </c>
      <c r="C1069" s="2">
        <f>IF(J1069=S1069,1,0)</f>
        <v>1</v>
      </c>
      <c r="D1069" s="2">
        <v>7</v>
      </c>
      <c r="E1069" s="2" t="s">
        <v>12</v>
      </c>
      <c r="F1069" s="2">
        <v>30</v>
      </c>
      <c r="G1069" s="2" t="s">
        <v>173</v>
      </c>
      <c r="H1069" s="2">
        <v>5</v>
      </c>
      <c r="I1069" s="2" t="s">
        <v>14</v>
      </c>
      <c r="J1069" s="2" t="s">
        <v>27</v>
      </c>
      <c r="K1069" s="2">
        <f>IF(L1069="away",-1,IF(L1069="home",1,IF(L1069="neutral",0,"")))</f>
        <v>1</v>
      </c>
      <c r="L1069" s="2" t="s">
        <v>21</v>
      </c>
      <c r="M1069" s="2">
        <v>28</v>
      </c>
      <c r="N1069" s="2">
        <v>-13</v>
      </c>
      <c r="O1069" s="2">
        <f>IF(P1068=P1069,O1068,"")</f>
        <v>67</v>
      </c>
      <c r="P1069" s="2" t="s">
        <v>212</v>
      </c>
      <c r="Q1069" s="2">
        <f>IF(S1068=S1069,Q1068,"")</f>
        <v>5</v>
      </c>
      <c r="R1069" s="2" t="s">
        <v>14</v>
      </c>
      <c r="S1069" s="2" t="s">
        <v>27</v>
      </c>
      <c r="T1069" s="2">
        <v>13</v>
      </c>
      <c r="U1069" s="2">
        <f>IF(N1069&gt;0,-1,1)</f>
        <v>1</v>
      </c>
      <c r="V1069" s="2">
        <v>2</v>
      </c>
      <c r="W1069" s="4">
        <f>(M1069-T1069+N1069)*U1069</f>
        <v>2</v>
      </c>
      <c r="X1069" s="2">
        <v>2019</v>
      </c>
    </row>
    <row r="1070" spans="1:24" ht="15" customHeight="1" x14ac:dyDescent="0.25">
      <c r="A1070" s="2">
        <v>1811</v>
      </c>
      <c r="B1070" s="2">
        <v>20190928</v>
      </c>
      <c r="C1070" s="2">
        <f>IF(J1070=S1070,1,0)</f>
        <v>0</v>
      </c>
      <c r="D1070" s="2">
        <v>5</v>
      </c>
      <c r="E1070" s="2" t="s">
        <v>12</v>
      </c>
      <c r="F1070" s="2">
        <v>44</v>
      </c>
      <c r="G1070" s="2" t="s">
        <v>138</v>
      </c>
      <c r="H1070" s="2">
        <v>3</v>
      </c>
      <c r="I1070" s="2" t="s">
        <v>14</v>
      </c>
      <c r="J1070" s="2" t="s">
        <v>46</v>
      </c>
      <c r="K1070" s="2">
        <f>IF(L1070="away",-1,IF(L1070="home",1,IF(L1070="neutral",0,"")))</f>
        <v>1</v>
      </c>
      <c r="L1070" s="2" t="s">
        <v>21</v>
      </c>
      <c r="M1070" s="2">
        <v>48</v>
      </c>
      <c r="N1070" s="2">
        <v>-24</v>
      </c>
      <c r="O1070" s="2">
        <f>IF(P1069=P1070,O1069,"")</f>
        <v>67</v>
      </c>
      <c r="P1070" s="2" t="s">
        <v>212</v>
      </c>
      <c r="Q1070" s="2">
        <f>IF(S1069=S1070,Q1069,"")</f>
        <v>5</v>
      </c>
      <c r="R1070" s="2" t="s">
        <v>14</v>
      </c>
      <c r="S1070" s="2" t="s">
        <v>27</v>
      </c>
      <c r="T1070" s="2">
        <v>3</v>
      </c>
      <c r="U1070" s="2">
        <f>IF(N1070&gt;0,-1,1)</f>
        <v>1</v>
      </c>
      <c r="V1070" s="2">
        <v>21</v>
      </c>
      <c r="W1070" s="4">
        <f>(M1070-T1070+N1070)*U1070</f>
        <v>21</v>
      </c>
      <c r="X1070" s="2">
        <v>2019</v>
      </c>
    </row>
    <row r="1071" spans="1:24" ht="15" customHeight="1" x14ac:dyDescent="0.25">
      <c r="A1071" s="2">
        <v>1617</v>
      </c>
      <c r="B1071" s="2">
        <v>20190914</v>
      </c>
      <c r="C1071" s="2">
        <f>IF(J1071=S1071,1,0)</f>
        <v>0</v>
      </c>
      <c r="D1071" s="2">
        <v>3</v>
      </c>
      <c r="E1071" s="2" t="s">
        <v>12</v>
      </c>
      <c r="F1071" s="2">
        <v>27</v>
      </c>
      <c r="G1071" s="2" t="s">
        <v>85</v>
      </c>
      <c r="H1071" s="2">
        <v>2</v>
      </c>
      <c r="I1071" s="2" t="s">
        <v>14</v>
      </c>
      <c r="J1071" s="2" t="s">
        <v>53</v>
      </c>
      <c r="K1071" s="2">
        <f>IF(L1071="away",-1,IF(L1071="home",1,IF(L1071="neutral",0,"")))</f>
        <v>-1</v>
      </c>
      <c r="L1071" s="2" t="s">
        <v>16</v>
      </c>
      <c r="M1071" s="2">
        <v>41</v>
      </c>
      <c r="N1071" s="2">
        <v>-6.5</v>
      </c>
      <c r="O1071" s="2">
        <f>IF(P1070=P1071,O1070,"")</f>
        <v>67</v>
      </c>
      <c r="P1071" s="2" t="s">
        <v>212</v>
      </c>
      <c r="Q1071" s="2">
        <f>IF(S1070=S1071,Q1070,"")</f>
        <v>5</v>
      </c>
      <c r="R1071" s="2" t="s">
        <v>14</v>
      </c>
      <c r="S1071" s="2" t="s">
        <v>27</v>
      </c>
      <c r="T1071" s="2">
        <v>18</v>
      </c>
      <c r="U1071" s="2">
        <f>IF(N1071&gt;0,-1,1)</f>
        <v>1</v>
      </c>
      <c r="V1071" s="2">
        <v>16.5</v>
      </c>
      <c r="W1071" s="4">
        <f>(M1071-T1071+N1071)*U1071</f>
        <v>16.5</v>
      </c>
      <c r="X1071" s="2">
        <v>2019</v>
      </c>
    </row>
    <row r="1072" spans="1:24" ht="15" customHeight="1" x14ac:dyDescent="0.25">
      <c r="A1072" s="2">
        <v>1433</v>
      </c>
      <c r="B1072" s="2">
        <v>20190831</v>
      </c>
      <c r="C1072" s="2">
        <f>IF(J1072=S1072,1,0)</f>
        <v>0</v>
      </c>
      <c r="D1072" s="2">
        <v>1</v>
      </c>
      <c r="E1072" s="2" t="s">
        <v>12</v>
      </c>
      <c r="F1072" s="2">
        <v>61</v>
      </c>
      <c r="G1072" s="2" t="s">
        <v>165</v>
      </c>
      <c r="H1072" s="2">
        <v>3</v>
      </c>
      <c r="I1072" s="2" t="s">
        <v>14</v>
      </c>
      <c r="J1072" s="2" t="s">
        <v>46</v>
      </c>
      <c r="K1072" s="2">
        <f>IF(L1072="away",-1,IF(L1072="home",1,IF(L1072="neutral",0,"")))</f>
        <v>1</v>
      </c>
      <c r="L1072" s="2" t="s">
        <v>21</v>
      </c>
      <c r="M1072" s="2">
        <v>40</v>
      </c>
      <c r="N1072" s="2">
        <v>-33</v>
      </c>
      <c r="O1072" s="2">
        <f>IF(P1071=P1072,O1071,"")</f>
        <v>67</v>
      </c>
      <c r="P1072" s="2" t="s">
        <v>212</v>
      </c>
      <c r="Q1072" s="2">
        <f>IF(S1071=S1072,Q1071,"")</f>
        <v>5</v>
      </c>
      <c r="R1072" s="2" t="s">
        <v>14</v>
      </c>
      <c r="S1072" s="2" t="s">
        <v>27</v>
      </c>
      <c r="T1072" s="2">
        <v>21</v>
      </c>
      <c r="U1072" s="2">
        <f>IF(N1072&gt;0,-1,1)</f>
        <v>1</v>
      </c>
      <c r="V1072" s="2">
        <v>-14</v>
      </c>
      <c r="W1072" s="4">
        <f>(M1072-T1072+N1072)*U1072</f>
        <v>-14</v>
      </c>
      <c r="X1072" s="2">
        <v>2019</v>
      </c>
    </row>
    <row r="1073" spans="1:24" ht="15" customHeight="1" x14ac:dyDescent="0.25">
      <c r="A1073" s="2">
        <v>1328</v>
      </c>
      <c r="B1073" s="2">
        <v>20181215</v>
      </c>
      <c r="C1073" s="2">
        <f>IF(J1073=S1073,1,0)</f>
        <v>0</v>
      </c>
      <c r="D1073" s="2">
        <v>16</v>
      </c>
      <c r="E1073" s="2" t="s">
        <v>293</v>
      </c>
      <c r="F1073" s="2">
        <v>4</v>
      </c>
      <c r="G1073" s="2" t="s">
        <v>179</v>
      </c>
      <c r="H1073" s="2">
        <v>10</v>
      </c>
      <c r="I1073" s="2" t="s">
        <v>14</v>
      </c>
      <c r="J1073" s="2" t="s">
        <v>43</v>
      </c>
      <c r="K1073" s="2">
        <f>IF(L1073="away",-1,IF(L1073="home",1,IF(L1073="neutral",0,"")))</f>
        <v>0</v>
      </c>
      <c r="L1073" s="2" t="s">
        <v>32</v>
      </c>
      <c r="M1073" s="2">
        <v>45</v>
      </c>
      <c r="N1073" s="2">
        <v>-7.5</v>
      </c>
      <c r="O1073" s="2">
        <f>IF(P1072=P1073,O1072,"")</f>
        <v>67</v>
      </c>
      <c r="P1073" s="2" t="s">
        <v>212</v>
      </c>
      <c r="Q1073" s="2">
        <f>IF(S1072=S1073,Q1072,"")</f>
        <v>5</v>
      </c>
      <c r="R1073" s="2" t="s">
        <v>14</v>
      </c>
      <c r="S1073" s="2" t="s">
        <v>27</v>
      </c>
      <c r="T1073" s="2">
        <v>13</v>
      </c>
      <c r="U1073" s="2">
        <f>IF(N1073&gt;0,-1,1)</f>
        <v>1</v>
      </c>
      <c r="V1073" s="2">
        <v>24.5</v>
      </c>
      <c r="W1073" s="4">
        <f>(M1073-T1073+N1073)*U1073</f>
        <v>24.5</v>
      </c>
      <c r="X1073" s="2">
        <v>2018</v>
      </c>
    </row>
    <row r="1074" spans="1:24" ht="15" customHeight="1" x14ac:dyDescent="0.25">
      <c r="A1074" s="2">
        <v>1313</v>
      </c>
      <c r="B1074" s="2">
        <v>20181201</v>
      </c>
      <c r="C1074" s="2">
        <f>IF(J1074=S1074,1,0)</f>
        <v>1</v>
      </c>
      <c r="D1074" s="2">
        <v>14</v>
      </c>
      <c r="E1074" s="2" t="s">
        <v>291</v>
      </c>
      <c r="F1074" s="2">
        <v>112</v>
      </c>
      <c r="G1074" s="2" t="s">
        <v>59</v>
      </c>
      <c r="H1074" s="2">
        <v>5</v>
      </c>
      <c r="I1074" s="2" t="s">
        <v>14</v>
      </c>
      <c r="J1074" s="2" t="s">
        <v>27</v>
      </c>
      <c r="K1074" s="2">
        <f>IF(L1074="away",-1,IF(L1074="home",1,IF(L1074="neutral",0,"")))</f>
        <v>-1</v>
      </c>
      <c r="L1074" s="2" t="s">
        <v>16</v>
      </c>
      <c r="M1074" s="2">
        <v>27</v>
      </c>
      <c r="N1074" s="2">
        <v>1</v>
      </c>
      <c r="O1074" s="2">
        <f>IF(P1073=P1074,O1073,"")</f>
        <v>67</v>
      </c>
      <c r="P1074" s="2" t="s">
        <v>212</v>
      </c>
      <c r="Q1074" s="2">
        <f>IF(S1073=S1074,Q1073,"")</f>
        <v>5</v>
      </c>
      <c r="R1074" s="2" t="s">
        <v>14</v>
      </c>
      <c r="S1074" s="2" t="s">
        <v>27</v>
      </c>
      <c r="T1074" s="2">
        <v>25</v>
      </c>
      <c r="U1074" s="2">
        <f>IF(N1074&gt;0,-1,1)</f>
        <v>-1</v>
      </c>
      <c r="V1074" s="2">
        <v>3</v>
      </c>
      <c r="W1074" s="4">
        <f>(M1074-T1074+N1074)*U1074</f>
        <v>-3</v>
      </c>
      <c r="X1074" s="2">
        <v>2018</v>
      </c>
    </row>
    <row r="1075" spans="1:24" ht="15" customHeight="1" x14ac:dyDescent="0.25">
      <c r="A1075" s="2">
        <v>1147</v>
      </c>
      <c r="B1075" s="2">
        <v>20181117</v>
      </c>
      <c r="C1075" s="2">
        <f>IF(J1075=S1075,1,0)</f>
        <v>0</v>
      </c>
      <c r="D1075" s="2">
        <v>12</v>
      </c>
      <c r="E1075" s="2" t="s">
        <v>12</v>
      </c>
      <c r="F1075" s="2">
        <v>49</v>
      </c>
      <c r="G1075" s="2" t="s">
        <v>144</v>
      </c>
      <c r="H1075" s="2">
        <v>11</v>
      </c>
      <c r="I1075" s="2" t="s">
        <v>14</v>
      </c>
      <c r="J1075" s="2" t="s">
        <v>56</v>
      </c>
      <c r="K1075" s="2">
        <f>IF(L1075="away",-1,IF(L1075="home",1,IF(L1075="neutral",0,"")))</f>
        <v>1</v>
      </c>
      <c r="L1075" s="2" t="s">
        <v>21</v>
      </c>
      <c r="M1075" s="2">
        <v>34</v>
      </c>
      <c r="N1075" s="2">
        <v>-14.5</v>
      </c>
      <c r="O1075" s="2">
        <f>IF(P1074=P1075,O1074,"")</f>
        <v>67</v>
      </c>
      <c r="P1075" s="2" t="s">
        <v>212</v>
      </c>
      <c r="Q1075" s="2">
        <f>IF(S1074=S1075,Q1074,"")</f>
        <v>5</v>
      </c>
      <c r="R1075" s="2" t="s">
        <v>14</v>
      </c>
      <c r="S1075" s="2" t="s">
        <v>27</v>
      </c>
      <c r="T1075" s="2">
        <v>23</v>
      </c>
      <c r="U1075" s="2">
        <f>IF(N1075&gt;0,-1,1)</f>
        <v>1</v>
      </c>
      <c r="V1075" s="2">
        <v>-3.5</v>
      </c>
      <c r="W1075" s="4">
        <f>(M1075-T1075+N1075)*U1075</f>
        <v>-3.5</v>
      </c>
      <c r="X1075" s="2">
        <v>2018</v>
      </c>
    </row>
    <row r="1076" spans="1:24" ht="15" customHeight="1" x14ac:dyDescent="0.25">
      <c r="A1076" s="2">
        <v>612</v>
      </c>
      <c r="B1076" s="2">
        <v>20181013</v>
      </c>
      <c r="C1076" s="2">
        <f>IF(J1076=S1076,1,0)</f>
        <v>1</v>
      </c>
      <c r="D1076" s="2">
        <v>7</v>
      </c>
      <c r="E1076" s="2" t="s">
        <v>12</v>
      </c>
      <c r="F1076" s="2">
        <v>31</v>
      </c>
      <c r="G1076" s="2" t="s">
        <v>123</v>
      </c>
      <c r="H1076" s="2">
        <v>5</v>
      </c>
      <c r="I1076" s="2" t="s">
        <v>14</v>
      </c>
      <c r="J1076" s="2" t="s">
        <v>27</v>
      </c>
      <c r="K1076" s="2">
        <f>IF(L1076="away",-1,IF(L1076="home",1,IF(L1076="neutral",0,"")))</f>
        <v>1</v>
      </c>
      <c r="L1076" s="2" t="s">
        <v>21</v>
      </c>
      <c r="M1076" s="2">
        <v>24</v>
      </c>
      <c r="N1076" s="2">
        <v>-2.5</v>
      </c>
      <c r="O1076" s="2">
        <f>IF(P1075=P1076,O1075,"")</f>
        <v>67</v>
      </c>
      <c r="P1076" s="2" t="s">
        <v>212</v>
      </c>
      <c r="Q1076" s="2">
        <f>IF(S1075=S1076,Q1075,"")</f>
        <v>5</v>
      </c>
      <c r="R1076" s="2" t="s">
        <v>14</v>
      </c>
      <c r="S1076" s="2" t="s">
        <v>27</v>
      </c>
      <c r="T1076" s="2">
        <v>21</v>
      </c>
      <c r="U1076" s="2">
        <f>IF(N1076&gt;0,-1,1)</f>
        <v>1</v>
      </c>
      <c r="V1076" s="2">
        <v>0.5</v>
      </c>
      <c r="W1076" s="4">
        <f>(M1076-T1076+N1076)*U1076</f>
        <v>0.5</v>
      </c>
      <c r="X1076" s="2">
        <v>2018</v>
      </c>
    </row>
    <row r="1077" spans="1:24" ht="15" customHeight="1" x14ac:dyDescent="0.25">
      <c r="A1077" s="2">
        <v>226</v>
      </c>
      <c r="B1077" s="2">
        <v>20180915</v>
      </c>
      <c r="C1077" s="2">
        <f>IF(J1077=S1077,1,0)</f>
        <v>0</v>
      </c>
      <c r="D1077" s="2">
        <v>3</v>
      </c>
      <c r="E1077" s="2" t="s">
        <v>12</v>
      </c>
      <c r="F1077" s="2">
        <v>35</v>
      </c>
      <c r="G1077" s="2" t="s">
        <v>129</v>
      </c>
      <c r="H1077" s="2">
        <v>11</v>
      </c>
      <c r="I1077" s="2" t="s">
        <v>14</v>
      </c>
      <c r="J1077" s="2" t="s">
        <v>56</v>
      </c>
      <c r="K1077" s="2">
        <f>IF(L1077="away",-1,IF(L1077="home",1,IF(L1077="neutral",0,"")))</f>
        <v>1</v>
      </c>
      <c r="L1077" s="2" t="s">
        <v>21</v>
      </c>
      <c r="M1077" s="2">
        <v>49</v>
      </c>
      <c r="N1077" s="2">
        <v>-33.5</v>
      </c>
      <c r="O1077" s="2">
        <f>IF(P1076=P1077,O1076,"")</f>
        <v>67</v>
      </c>
      <c r="P1077" s="2" t="s">
        <v>212</v>
      </c>
      <c r="Q1077" s="2">
        <f>IF(S1076=S1077,Q1076,"")</f>
        <v>5</v>
      </c>
      <c r="R1077" s="2" t="s">
        <v>14</v>
      </c>
      <c r="S1077" s="2" t="s">
        <v>27</v>
      </c>
      <c r="T1077" s="2">
        <v>7</v>
      </c>
      <c r="U1077" s="2">
        <f>IF(N1077&gt;0,-1,1)</f>
        <v>1</v>
      </c>
      <c r="V1077" s="2">
        <v>8.5</v>
      </c>
      <c r="W1077" s="4">
        <f>(M1077-T1077+N1077)*U1077</f>
        <v>8.5</v>
      </c>
      <c r="X1077" s="2">
        <v>2018</v>
      </c>
    </row>
    <row r="1078" spans="1:24" ht="15" customHeight="1" x14ac:dyDescent="0.25">
      <c r="A1078" s="2">
        <v>89</v>
      </c>
      <c r="B1078" s="2">
        <v>20180901</v>
      </c>
      <c r="C1078" s="2">
        <f>IF(J1078=S1078,1,0)</f>
        <v>0</v>
      </c>
      <c r="D1078" s="2">
        <v>1</v>
      </c>
      <c r="E1078" s="2" t="s">
        <v>12</v>
      </c>
      <c r="F1078" s="2">
        <v>120</v>
      </c>
      <c r="G1078" s="2" t="s">
        <v>211</v>
      </c>
      <c r="H1078" s="2">
        <v>11</v>
      </c>
      <c r="I1078" s="2" t="s">
        <v>14</v>
      </c>
      <c r="J1078" s="2" t="s">
        <v>56</v>
      </c>
      <c r="K1078" s="2">
        <f>IF(L1078="away",-1,IF(L1078="home",1,IF(L1078="neutral",0,"")))</f>
        <v>1</v>
      </c>
      <c r="L1078" s="2" t="s">
        <v>21</v>
      </c>
      <c r="M1078" s="2">
        <v>35</v>
      </c>
      <c r="N1078" s="2">
        <v>-4.5</v>
      </c>
      <c r="O1078" s="2">
        <f>IF(P1077=P1078,O1077,"")</f>
        <v>67</v>
      </c>
      <c r="P1078" s="2" t="s">
        <v>212</v>
      </c>
      <c r="Q1078" s="2">
        <f>IF(S1077=S1078,Q1077,"")</f>
        <v>5</v>
      </c>
      <c r="R1078" s="2" t="s">
        <v>14</v>
      </c>
      <c r="S1078" s="2" t="s">
        <v>27</v>
      </c>
      <c r="T1078" s="2">
        <v>7</v>
      </c>
      <c r="U1078" s="2">
        <f>IF(N1078&gt;0,-1,1)</f>
        <v>1</v>
      </c>
      <c r="V1078" s="2">
        <v>23.5</v>
      </c>
      <c r="W1078" s="4">
        <f>(M1078-T1078+N1078)*U1078</f>
        <v>23.5</v>
      </c>
      <c r="X1078" s="2">
        <v>2018</v>
      </c>
    </row>
    <row r="1079" spans="1:24" ht="15" customHeight="1" x14ac:dyDescent="0.25">
      <c r="A1079" s="2">
        <v>506</v>
      </c>
      <c r="B1079" s="2">
        <v>20201212</v>
      </c>
      <c r="C1079" s="2">
        <v>0</v>
      </c>
      <c r="D1079" s="2">
        <v>15</v>
      </c>
      <c r="E1079" s="2" t="s">
        <v>12</v>
      </c>
      <c r="F1079" s="2">
        <v>9</v>
      </c>
      <c r="G1079" s="2" t="s">
        <v>86</v>
      </c>
      <c r="H1079" s="2">
        <v>6</v>
      </c>
      <c r="I1079" s="2" t="s">
        <v>14</v>
      </c>
      <c r="J1079" s="2" t="s">
        <v>20</v>
      </c>
      <c r="K1079" s="2">
        <v>1</v>
      </c>
      <c r="L1079" s="2" t="s">
        <v>21</v>
      </c>
      <c r="M1079" s="2">
        <v>15</v>
      </c>
      <c r="N1079" s="2">
        <v>-7.5</v>
      </c>
      <c r="O1079" s="2">
        <v>70</v>
      </c>
      <c r="P1079" s="2" t="s">
        <v>135</v>
      </c>
      <c r="Q1079" s="2">
        <v>1</v>
      </c>
      <c r="R1079" s="2" t="s">
        <v>14</v>
      </c>
      <c r="S1079" s="2" t="s">
        <v>40</v>
      </c>
      <c r="T1079" s="2">
        <v>0</v>
      </c>
      <c r="U1079" s="2">
        <v>1</v>
      </c>
      <c r="V1079" s="2">
        <v>7.5</v>
      </c>
      <c r="W1079" s="5">
        <v>7.5</v>
      </c>
      <c r="X1079" s="2">
        <v>2020</v>
      </c>
    </row>
    <row r="1080" spans="1:24" ht="15" customHeight="1" x14ac:dyDescent="0.25">
      <c r="A1080" s="2">
        <v>476</v>
      </c>
      <c r="B1080" s="2">
        <v>20201205</v>
      </c>
      <c r="C1080" s="2">
        <v>1</v>
      </c>
      <c r="D1080" s="2">
        <v>14</v>
      </c>
      <c r="E1080" s="2" t="s">
        <v>12</v>
      </c>
      <c r="F1080" s="2">
        <v>111</v>
      </c>
      <c r="G1080" s="2" t="s">
        <v>197</v>
      </c>
      <c r="H1080" s="2">
        <v>1</v>
      </c>
      <c r="I1080" s="2" t="s">
        <v>14</v>
      </c>
      <c r="J1080" s="2" t="s">
        <v>40</v>
      </c>
      <c r="K1080" s="2">
        <v>-1</v>
      </c>
      <c r="L1080" s="2" t="s">
        <v>16</v>
      </c>
      <c r="M1080" s="2">
        <v>19</v>
      </c>
      <c r="N1080" s="2">
        <v>-12</v>
      </c>
      <c r="O1080" s="2">
        <v>70</v>
      </c>
      <c r="P1080" s="2" t="s">
        <v>135</v>
      </c>
      <c r="Q1080" s="2">
        <v>1</v>
      </c>
      <c r="R1080" s="2" t="s">
        <v>14</v>
      </c>
      <c r="S1080" s="2" t="s">
        <v>40</v>
      </c>
      <c r="T1080" s="2">
        <v>6</v>
      </c>
      <c r="U1080" s="2">
        <v>1</v>
      </c>
      <c r="V1080" s="2">
        <v>1</v>
      </c>
      <c r="W1080" s="5">
        <v>1</v>
      </c>
      <c r="X1080" s="2">
        <v>2020</v>
      </c>
    </row>
    <row r="1081" spans="1:24" ht="15" customHeight="1" x14ac:dyDescent="0.25">
      <c r="A1081" s="2">
        <v>441</v>
      </c>
      <c r="B1081" s="2">
        <v>20201128</v>
      </c>
      <c r="C1081" s="2">
        <v>1</v>
      </c>
      <c r="D1081" s="2">
        <v>13</v>
      </c>
      <c r="E1081" s="2" t="s">
        <v>12</v>
      </c>
      <c r="F1081" s="2">
        <v>58</v>
      </c>
      <c r="G1081" s="2" t="s">
        <v>152</v>
      </c>
      <c r="H1081" s="2">
        <v>1</v>
      </c>
      <c r="I1081" s="2" t="s">
        <v>14</v>
      </c>
      <c r="J1081" s="2" t="s">
        <v>40</v>
      </c>
      <c r="K1081" s="2">
        <v>-1</v>
      </c>
      <c r="L1081" s="2" t="s">
        <v>16</v>
      </c>
      <c r="M1081" s="2">
        <v>10</v>
      </c>
      <c r="N1081" s="2">
        <v>-11.5</v>
      </c>
      <c r="O1081" s="2">
        <v>70</v>
      </c>
      <c r="P1081" s="2" t="s">
        <v>135</v>
      </c>
      <c r="Q1081" s="2">
        <v>1</v>
      </c>
      <c r="R1081" s="2" t="s">
        <v>14</v>
      </c>
      <c r="S1081" s="2" t="s">
        <v>40</v>
      </c>
      <c r="T1081" s="2">
        <v>7</v>
      </c>
      <c r="U1081" s="2">
        <v>1</v>
      </c>
      <c r="V1081" s="2">
        <v>-8.5</v>
      </c>
      <c r="W1081" s="5">
        <v>-8.5</v>
      </c>
      <c r="X1081" s="2">
        <v>2020</v>
      </c>
    </row>
    <row r="1082" spans="1:24" ht="15" customHeight="1" x14ac:dyDescent="0.25">
      <c r="A1082" s="2">
        <v>258</v>
      </c>
      <c r="B1082" s="2">
        <v>20201031</v>
      </c>
      <c r="C1082" s="2">
        <v>1</v>
      </c>
      <c r="D1082" s="2">
        <v>9</v>
      </c>
      <c r="E1082" s="2" t="s">
        <v>12</v>
      </c>
      <c r="F1082" s="2">
        <v>93</v>
      </c>
      <c r="G1082" s="2" t="s">
        <v>167</v>
      </c>
      <c r="H1082" s="2">
        <v>1</v>
      </c>
      <c r="I1082" s="2" t="s">
        <v>14</v>
      </c>
      <c r="J1082" s="2" t="s">
        <v>40</v>
      </c>
      <c r="K1082" s="2">
        <v>1</v>
      </c>
      <c r="L1082" s="2" t="s">
        <v>21</v>
      </c>
      <c r="M1082" s="2">
        <v>51</v>
      </c>
      <c r="N1082" s="2">
        <v>-14</v>
      </c>
      <c r="O1082" s="2">
        <v>70</v>
      </c>
      <c r="P1082" s="2" t="s">
        <v>135</v>
      </c>
      <c r="Q1082" s="2">
        <v>1</v>
      </c>
      <c r="R1082" s="2" t="s">
        <v>14</v>
      </c>
      <c r="S1082" s="2" t="s">
        <v>40</v>
      </c>
      <c r="T1082" s="2">
        <v>37</v>
      </c>
      <c r="U1082" s="2">
        <v>1</v>
      </c>
      <c r="V1082" s="2">
        <v>0</v>
      </c>
      <c r="W1082" s="5">
        <v>0</v>
      </c>
      <c r="X1082" s="2">
        <v>2020</v>
      </c>
    </row>
    <row r="1083" spans="1:24" ht="15" customHeight="1" x14ac:dyDescent="0.25">
      <c r="A1083" s="2">
        <v>204</v>
      </c>
      <c r="B1083" s="2">
        <v>20201024</v>
      </c>
      <c r="C1083" s="2">
        <v>1</v>
      </c>
      <c r="D1083" s="2">
        <v>8</v>
      </c>
      <c r="E1083" s="2" t="s">
        <v>12</v>
      </c>
      <c r="F1083" s="2">
        <v>40</v>
      </c>
      <c r="G1083" s="2" t="s">
        <v>180</v>
      </c>
      <c r="H1083" s="2">
        <v>1</v>
      </c>
      <c r="I1083" s="2" t="s">
        <v>14</v>
      </c>
      <c r="J1083" s="2" t="s">
        <v>40</v>
      </c>
      <c r="K1083" s="2">
        <v>-1</v>
      </c>
      <c r="L1083" s="2" t="s">
        <v>16</v>
      </c>
      <c r="M1083" s="2">
        <v>37</v>
      </c>
      <c r="N1083" s="2">
        <v>-15</v>
      </c>
      <c r="O1083" s="2">
        <v>70</v>
      </c>
      <c r="P1083" s="2" t="s">
        <v>135</v>
      </c>
      <c r="Q1083" s="2">
        <v>1</v>
      </c>
      <c r="R1083" s="2" t="s">
        <v>14</v>
      </c>
      <c r="S1083" s="2" t="s">
        <v>40</v>
      </c>
      <c r="T1083" s="2">
        <v>21</v>
      </c>
      <c r="U1083" s="2">
        <v>1</v>
      </c>
      <c r="V1083" s="2">
        <v>1</v>
      </c>
      <c r="W1083" s="5">
        <v>1</v>
      </c>
      <c r="X1083" s="2">
        <v>2020</v>
      </c>
    </row>
    <row r="1084" spans="1:24" ht="15" customHeight="1" x14ac:dyDescent="0.25">
      <c r="A1084" s="2">
        <v>85</v>
      </c>
      <c r="B1084" s="2">
        <v>20201003</v>
      </c>
      <c r="C1084" s="2">
        <v>0</v>
      </c>
      <c r="D1084" s="2">
        <v>5</v>
      </c>
      <c r="E1084" s="2" t="s">
        <v>12</v>
      </c>
      <c r="F1084" s="2">
        <v>1</v>
      </c>
      <c r="G1084" s="2" t="s">
        <v>99</v>
      </c>
      <c r="H1084" s="2">
        <v>8</v>
      </c>
      <c r="I1084" s="2" t="s">
        <v>14</v>
      </c>
      <c r="J1084" s="2" t="s">
        <v>15</v>
      </c>
      <c r="K1084" s="2">
        <v>1</v>
      </c>
      <c r="L1084" s="2" t="s">
        <v>21</v>
      </c>
      <c r="M1084" s="2">
        <v>40</v>
      </c>
      <c r="N1084" s="2">
        <v>6</v>
      </c>
      <c r="O1084" s="2">
        <v>70</v>
      </c>
      <c r="P1084" s="2" t="s">
        <v>135</v>
      </c>
      <c r="Q1084" s="2">
        <v>1</v>
      </c>
      <c r="R1084" s="2" t="s">
        <v>14</v>
      </c>
      <c r="S1084" s="2" t="s">
        <v>40</v>
      </c>
      <c r="T1084" s="2">
        <v>7</v>
      </c>
      <c r="U1084" s="2">
        <v>-1</v>
      </c>
      <c r="V1084" s="2">
        <v>39</v>
      </c>
      <c r="W1084" s="5">
        <v>-39</v>
      </c>
      <c r="X1084" s="2">
        <v>2020</v>
      </c>
    </row>
    <row r="1085" spans="1:24" ht="15" customHeight="1" x14ac:dyDescent="0.25">
      <c r="A1085" s="2">
        <v>10</v>
      </c>
      <c r="B1085" s="2">
        <v>20200907</v>
      </c>
      <c r="C1085" s="2">
        <v>0</v>
      </c>
      <c r="D1085" s="2">
        <v>1</v>
      </c>
      <c r="E1085" s="2" t="s">
        <v>12</v>
      </c>
      <c r="F1085" s="2">
        <v>17</v>
      </c>
      <c r="G1085" s="2" t="s">
        <v>107</v>
      </c>
      <c r="H1085" s="2">
        <v>6</v>
      </c>
      <c r="I1085" s="2" t="s">
        <v>14</v>
      </c>
      <c r="J1085" s="2" t="s">
        <v>20</v>
      </c>
      <c r="K1085" s="2">
        <v>-1</v>
      </c>
      <c r="L1085" s="2" t="s">
        <v>16</v>
      </c>
      <c r="M1085" s="2">
        <v>55</v>
      </c>
      <c r="N1085" s="2">
        <v>-1.5</v>
      </c>
      <c r="O1085" s="2">
        <v>70</v>
      </c>
      <c r="P1085" s="2" t="s">
        <v>135</v>
      </c>
      <c r="Q1085" s="2">
        <v>1</v>
      </c>
      <c r="R1085" s="2" t="s">
        <v>14</v>
      </c>
      <c r="S1085" s="2" t="s">
        <v>40</v>
      </c>
      <c r="T1085" s="2">
        <v>3</v>
      </c>
      <c r="U1085" s="2">
        <v>1</v>
      </c>
      <c r="V1085" s="2">
        <v>50.5</v>
      </c>
      <c r="W1085" s="5">
        <v>50.5</v>
      </c>
      <c r="X1085" s="2">
        <v>2020</v>
      </c>
    </row>
    <row r="1086" spans="1:24" ht="15" customHeight="1" x14ac:dyDescent="0.25">
      <c r="A1086" s="2">
        <v>2563</v>
      </c>
      <c r="B1086" s="2">
        <v>20191116</v>
      </c>
      <c r="C1086" s="2">
        <f>IF(J1086=S1086,1,0)</f>
        <v>0</v>
      </c>
      <c r="D1086" s="2">
        <v>12</v>
      </c>
      <c r="E1086" s="2" t="s">
        <v>12</v>
      </c>
      <c r="F1086" s="2">
        <v>78</v>
      </c>
      <c r="G1086" s="2" t="s">
        <v>164</v>
      </c>
      <c r="H1086" s="2">
        <v>6</v>
      </c>
      <c r="I1086" s="2" t="s">
        <v>14</v>
      </c>
      <c r="J1086" s="2" t="s">
        <v>20</v>
      </c>
      <c r="K1086" s="2">
        <f>IF(L1086="away",-1,IF(L1086="home",1,IF(L1086="neutral",0,"")))</f>
        <v>1</v>
      </c>
      <c r="L1086" s="2" t="s">
        <v>21</v>
      </c>
      <c r="M1086" s="2">
        <v>52</v>
      </c>
      <c r="N1086" s="2">
        <v>-10</v>
      </c>
      <c r="O1086" s="2">
        <f>IF(P1085=P1086,O1085,"")</f>
        <v>70</v>
      </c>
      <c r="P1086" s="2" t="s">
        <v>135</v>
      </c>
      <c r="Q1086" s="2">
        <f>IF(S1085=S1086,Q1085,"")</f>
        <v>1</v>
      </c>
      <c r="R1086" s="2" t="s">
        <v>14</v>
      </c>
      <c r="S1086" s="2" t="s">
        <v>40</v>
      </c>
      <c r="T1086" s="2">
        <v>20</v>
      </c>
      <c r="U1086" s="2">
        <f>IF(N1086&gt;0,-1,1)</f>
        <v>1</v>
      </c>
      <c r="V1086" s="2">
        <v>22</v>
      </c>
      <c r="W1086" s="4">
        <f>(M1086-T1086+N1086)*U1086</f>
        <v>22</v>
      </c>
      <c r="X1086" s="2">
        <v>2019</v>
      </c>
    </row>
    <row r="1087" spans="1:24" ht="15" customHeight="1" x14ac:dyDescent="0.25">
      <c r="A1087" s="2">
        <v>1792</v>
      </c>
      <c r="B1087" s="2">
        <v>20190926</v>
      </c>
      <c r="C1087" s="2">
        <f>IF(J1087=S1087,1,0)</f>
        <v>1</v>
      </c>
      <c r="D1087" s="2">
        <v>5</v>
      </c>
      <c r="E1087" s="2" t="s">
        <v>12</v>
      </c>
      <c r="F1087" s="2">
        <v>58</v>
      </c>
      <c r="G1087" s="2" t="s">
        <v>152</v>
      </c>
      <c r="H1087" s="2">
        <v>1</v>
      </c>
      <c r="I1087" s="2" t="s">
        <v>14</v>
      </c>
      <c r="J1087" s="2" t="s">
        <v>40</v>
      </c>
      <c r="K1087" s="2">
        <f>IF(L1087="away",-1,IF(L1087="home",1,IF(L1087="neutral",0,"")))</f>
        <v>1</v>
      </c>
      <c r="L1087" s="2" t="s">
        <v>21</v>
      </c>
      <c r="M1087" s="2">
        <v>35</v>
      </c>
      <c r="N1087" s="2">
        <v>-11.5</v>
      </c>
      <c r="O1087" s="2">
        <f>IF(P1086=P1087,O1086,"")</f>
        <v>70</v>
      </c>
      <c r="P1087" s="2" t="s">
        <v>135</v>
      </c>
      <c r="Q1087" s="2">
        <f>IF(S1086=S1087,Q1086,"")</f>
        <v>1</v>
      </c>
      <c r="R1087" s="2" t="s">
        <v>14</v>
      </c>
      <c r="S1087" s="2" t="s">
        <v>40</v>
      </c>
      <c r="T1087" s="2">
        <v>23</v>
      </c>
      <c r="U1087" s="2">
        <f>IF(N1087&gt;0,-1,1)</f>
        <v>1</v>
      </c>
      <c r="V1087" s="2">
        <v>0.5</v>
      </c>
      <c r="W1087" s="4">
        <f>(M1087-T1087+N1087)*U1087</f>
        <v>0.5</v>
      </c>
      <c r="X1087" s="2">
        <v>2019</v>
      </c>
    </row>
    <row r="1088" spans="1:24" ht="15" customHeight="1" x14ac:dyDescent="0.25">
      <c r="A1088" s="2">
        <v>1323</v>
      </c>
      <c r="B1088" s="2">
        <v>20181208</v>
      </c>
      <c r="C1088" s="2">
        <f>IF(J1088=S1088,1,0)</f>
        <v>0</v>
      </c>
      <c r="D1088" s="2">
        <v>15</v>
      </c>
      <c r="E1088" s="2" t="s">
        <v>12</v>
      </c>
      <c r="F1088" s="2">
        <v>9</v>
      </c>
      <c r="G1088" s="2" t="s">
        <v>86</v>
      </c>
      <c r="H1088" s="2">
        <v>6</v>
      </c>
      <c r="I1088" s="2" t="s">
        <v>14</v>
      </c>
      <c r="J1088" s="2" t="s">
        <v>20</v>
      </c>
      <c r="K1088" s="2">
        <f>IF(L1088="away",-1,IF(L1088="home",1,IF(L1088="neutral",0,"")))</f>
        <v>0</v>
      </c>
      <c r="L1088" s="2" t="s">
        <v>32</v>
      </c>
      <c r="M1088" s="2">
        <v>17</v>
      </c>
      <c r="N1088" s="2">
        <v>-7</v>
      </c>
      <c r="O1088" s="2">
        <f>IF(P1087=P1088,O1087,"")</f>
        <v>70</v>
      </c>
      <c r="P1088" s="2" t="s">
        <v>135</v>
      </c>
      <c r="Q1088" s="2">
        <f>IF(S1087=S1088,Q1087,"")</f>
        <v>1</v>
      </c>
      <c r="R1088" s="2" t="s">
        <v>14</v>
      </c>
      <c r="S1088" s="2" t="s">
        <v>40</v>
      </c>
      <c r="T1088" s="2">
        <v>10</v>
      </c>
      <c r="U1088" s="2">
        <f>IF(N1088&gt;0,-1,1)</f>
        <v>1</v>
      </c>
      <c r="V1088" s="2">
        <v>0</v>
      </c>
      <c r="W1088" s="4">
        <f>(M1088-T1088+N1088)*U1088</f>
        <v>0</v>
      </c>
      <c r="X1088" s="2">
        <v>2018</v>
      </c>
    </row>
    <row r="1089" spans="1:24" ht="15" customHeight="1" x14ac:dyDescent="0.25">
      <c r="A1089" s="2">
        <v>1276</v>
      </c>
      <c r="B1089" s="2">
        <v>20181124</v>
      </c>
      <c r="C1089" s="2">
        <f>IF(J1089=S1089,1,0)</f>
        <v>1</v>
      </c>
      <c r="D1089" s="2">
        <v>13</v>
      </c>
      <c r="E1089" s="2" t="s">
        <v>12</v>
      </c>
      <c r="F1089" s="2">
        <v>110</v>
      </c>
      <c r="G1089" s="2" t="s">
        <v>54</v>
      </c>
      <c r="H1089" s="2">
        <v>1</v>
      </c>
      <c r="I1089" s="2" t="s">
        <v>14</v>
      </c>
      <c r="J1089" s="2" t="s">
        <v>40</v>
      </c>
      <c r="K1089" s="2">
        <f>IF(L1089="away",-1,IF(L1089="home",1,IF(L1089="neutral",0,"")))</f>
        <v>1</v>
      </c>
      <c r="L1089" s="2" t="s">
        <v>21</v>
      </c>
      <c r="M1089" s="2">
        <v>29</v>
      </c>
      <c r="N1089" s="2">
        <v>-6</v>
      </c>
      <c r="O1089" s="2">
        <f>IF(P1088=P1089,O1088,"")</f>
        <v>70</v>
      </c>
      <c r="P1089" s="2" t="s">
        <v>135</v>
      </c>
      <c r="Q1089" s="2">
        <f>IF(S1088=S1089,Q1088,"")</f>
        <v>1</v>
      </c>
      <c r="R1089" s="2" t="s">
        <v>14</v>
      </c>
      <c r="S1089" s="2" t="s">
        <v>40</v>
      </c>
      <c r="T1089" s="2">
        <v>28</v>
      </c>
      <c r="U1089" s="2">
        <f>IF(N1089&gt;0,-1,1)</f>
        <v>1</v>
      </c>
      <c r="V1089" s="2">
        <v>-5</v>
      </c>
      <c r="W1089" s="4">
        <f>(M1089-T1089+N1089)*U1089</f>
        <v>-5</v>
      </c>
      <c r="X1089" s="2">
        <v>2018</v>
      </c>
    </row>
    <row r="1090" spans="1:24" ht="15" customHeight="1" x14ac:dyDescent="0.25">
      <c r="A1090" s="2">
        <v>1016</v>
      </c>
      <c r="B1090" s="2">
        <v>20181110</v>
      </c>
      <c r="C1090" s="2">
        <f>IF(J1090=S1090,1,0)</f>
        <v>1</v>
      </c>
      <c r="D1090" s="2">
        <v>11</v>
      </c>
      <c r="E1090" s="2" t="s">
        <v>12</v>
      </c>
      <c r="F1090" s="2">
        <v>113</v>
      </c>
      <c r="G1090" s="2" t="s">
        <v>39</v>
      </c>
      <c r="H1090" s="2">
        <v>1</v>
      </c>
      <c r="I1090" s="2" t="s">
        <v>14</v>
      </c>
      <c r="J1090" s="2" t="s">
        <v>40</v>
      </c>
      <c r="K1090" s="2">
        <f>IF(L1090="away",-1,IF(L1090="home",1,IF(L1090="neutral",0,"")))</f>
        <v>1</v>
      </c>
      <c r="L1090" s="2" t="s">
        <v>21</v>
      </c>
      <c r="M1090" s="2">
        <v>35</v>
      </c>
      <c r="N1090" s="2">
        <v>-24</v>
      </c>
      <c r="O1090" s="2">
        <f>IF(P1089=P1090,O1089,"")</f>
        <v>70</v>
      </c>
      <c r="P1090" s="2" t="s">
        <v>135</v>
      </c>
      <c r="Q1090" s="2">
        <f>IF(S1089=S1090,Q1089,"")</f>
        <v>1</v>
      </c>
      <c r="R1090" s="2" t="s">
        <v>14</v>
      </c>
      <c r="S1090" s="2" t="s">
        <v>40</v>
      </c>
      <c r="T1090" s="2">
        <v>24</v>
      </c>
      <c r="U1090" s="2">
        <f>IF(N1090&gt;0,-1,1)</f>
        <v>1</v>
      </c>
      <c r="V1090" s="2">
        <v>-13</v>
      </c>
      <c r="W1090" s="4">
        <f>(M1090-T1090+N1090)*U1090</f>
        <v>-13</v>
      </c>
      <c r="X1090" s="2">
        <v>2018</v>
      </c>
    </row>
    <row r="1091" spans="1:24" ht="15" customHeight="1" x14ac:dyDescent="0.25">
      <c r="A1091" s="2">
        <v>910</v>
      </c>
      <c r="B1091" s="2">
        <v>20181103</v>
      </c>
      <c r="C1091" s="2">
        <f>IF(J1091=S1091,1,0)</f>
        <v>1</v>
      </c>
      <c r="D1091" s="2">
        <v>10</v>
      </c>
      <c r="E1091" s="2" t="s">
        <v>12</v>
      </c>
      <c r="F1091" s="2">
        <v>21</v>
      </c>
      <c r="G1091" s="2" t="s">
        <v>205</v>
      </c>
      <c r="H1091" s="2">
        <v>1</v>
      </c>
      <c r="I1091" s="2" t="s">
        <v>14</v>
      </c>
      <c r="J1091" s="2" t="s">
        <v>40</v>
      </c>
      <c r="K1091" s="2">
        <f>IF(L1091="away",-1,IF(L1091="home",1,IF(L1091="neutral",0,"")))</f>
        <v>1</v>
      </c>
      <c r="L1091" s="2" t="s">
        <v>21</v>
      </c>
      <c r="M1091" s="2">
        <v>42</v>
      </c>
      <c r="N1091" s="2">
        <v>-12</v>
      </c>
      <c r="O1091" s="2">
        <f>IF(P1090=P1091,O1090,"")</f>
        <v>70</v>
      </c>
      <c r="P1091" s="2" t="s">
        <v>135</v>
      </c>
      <c r="Q1091" s="2">
        <f>IF(S1090=S1091,Q1090,"")</f>
        <v>1</v>
      </c>
      <c r="R1091" s="2" t="s">
        <v>14</v>
      </c>
      <c r="S1091" s="2" t="s">
        <v>40</v>
      </c>
      <c r="T1091" s="2">
        <v>0</v>
      </c>
      <c r="U1091" s="2">
        <f>IF(N1091&gt;0,-1,1)</f>
        <v>1</v>
      </c>
      <c r="V1091" s="2">
        <v>30</v>
      </c>
      <c r="W1091" s="4">
        <f>(M1091-T1091+N1091)*U1091</f>
        <v>30</v>
      </c>
      <c r="X1091" s="2">
        <v>2018</v>
      </c>
    </row>
    <row r="1092" spans="1:24" ht="15" customHeight="1" x14ac:dyDescent="0.25">
      <c r="A1092" s="2">
        <v>826</v>
      </c>
      <c r="B1092" s="2">
        <v>20181027</v>
      </c>
      <c r="C1092" s="2">
        <f>IF(J1092=S1092,1,0)</f>
        <v>0</v>
      </c>
      <c r="D1092" s="2">
        <v>9</v>
      </c>
      <c r="E1092" s="2" t="s">
        <v>12</v>
      </c>
      <c r="F1092" s="2">
        <v>78</v>
      </c>
      <c r="G1092" s="2" t="s">
        <v>164</v>
      </c>
      <c r="H1092" s="2">
        <v>6</v>
      </c>
      <c r="I1092" s="2" t="s">
        <v>14</v>
      </c>
      <c r="J1092" s="2" t="s">
        <v>20</v>
      </c>
      <c r="K1092" s="2">
        <f>IF(L1092="away",-1,IF(L1092="home",1,IF(L1092="neutral",0,"")))</f>
        <v>0</v>
      </c>
      <c r="L1092" s="2" t="s">
        <v>32</v>
      </c>
      <c r="M1092" s="2">
        <v>44</v>
      </c>
      <c r="N1092" s="2">
        <v>-22.5</v>
      </c>
      <c r="O1092" s="2">
        <f>IF(P1091=P1092,O1091,"")</f>
        <v>70</v>
      </c>
      <c r="P1092" s="2" t="s">
        <v>135</v>
      </c>
      <c r="Q1092" s="2">
        <f>IF(S1091=S1092,Q1091,"")</f>
        <v>1</v>
      </c>
      <c r="R1092" s="2" t="s">
        <v>14</v>
      </c>
      <c r="S1092" s="2" t="s">
        <v>40</v>
      </c>
      <c r="T1092" s="2">
        <v>22</v>
      </c>
      <c r="U1092" s="2">
        <f>IF(N1092&gt;0,-1,1)</f>
        <v>1</v>
      </c>
      <c r="V1092" s="2">
        <v>-0.5</v>
      </c>
      <c r="W1092" s="4">
        <f>(M1092-T1092+N1092)*U1092</f>
        <v>-0.5</v>
      </c>
      <c r="X1092" s="2">
        <v>2018</v>
      </c>
    </row>
    <row r="1093" spans="1:24" ht="15" customHeight="1" x14ac:dyDescent="0.25">
      <c r="A1093" s="2">
        <v>722</v>
      </c>
      <c r="B1093" s="2">
        <v>20181020</v>
      </c>
      <c r="C1093" s="2">
        <f>IF(J1093=S1093,1,0)</f>
        <v>1</v>
      </c>
      <c r="D1093" s="2">
        <v>8</v>
      </c>
      <c r="E1093" s="2" t="s">
        <v>12</v>
      </c>
      <c r="F1093" s="2">
        <v>40</v>
      </c>
      <c r="G1093" s="2" t="s">
        <v>180</v>
      </c>
      <c r="H1093" s="2">
        <v>1</v>
      </c>
      <c r="I1093" s="2" t="s">
        <v>14</v>
      </c>
      <c r="J1093" s="2" t="s">
        <v>40</v>
      </c>
      <c r="K1093" s="2">
        <f>IF(L1093="away",-1,IF(L1093="home",1,IF(L1093="neutral",0,"")))</f>
        <v>-1</v>
      </c>
      <c r="L1093" s="2" t="s">
        <v>16</v>
      </c>
      <c r="M1093" s="2">
        <v>49</v>
      </c>
      <c r="N1093" s="2">
        <v>-12.5</v>
      </c>
      <c r="O1093" s="2">
        <f>IF(P1092=P1093,O1092,"")</f>
        <v>70</v>
      </c>
      <c r="P1093" s="2" t="s">
        <v>135</v>
      </c>
      <c r="Q1093" s="2">
        <f>IF(S1092=S1093,Q1092,"")</f>
        <v>1</v>
      </c>
      <c r="R1093" s="2" t="s">
        <v>14</v>
      </c>
      <c r="S1093" s="2" t="s">
        <v>40</v>
      </c>
      <c r="T1093" s="2">
        <v>36</v>
      </c>
      <c r="U1093" s="2">
        <f>IF(N1093&gt;0,-1,1)</f>
        <v>1</v>
      </c>
      <c r="V1093" s="2">
        <v>0.5</v>
      </c>
      <c r="W1093" s="4">
        <f>(M1093-T1093+N1093)*U1093</f>
        <v>0.5</v>
      </c>
      <c r="X1093" s="2">
        <v>2018</v>
      </c>
    </row>
    <row r="1094" spans="1:24" ht="15" customHeight="1" x14ac:dyDescent="0.25">
      <c r="A1094" s="2">
        <v>626</v>
      </c>
      <c r="B1094" s="2">
        <v>20181013</v>
      </c>
      <c r="C1094" s="2">
        <f>IF(J1094=S1094,1,0)</f>
        <v>1</v>
      </c>
      <c r="D1094" s="2">
        <v>7</v>
      </c>
      <c r="E1094" s="2" t="s">
        <v>12</v>
      </c>
      <c r="F1094" s="2">
        <v>102</v>
      </c>
      <c r="G1094" s="2" t="s">
        <v>194</v>
      </c>
      <c r="H1094" s="2">
        <v>1</v>
      </c>
      <c r="I1094" s="2" t="s">
        <v>14</v>
      </c>
      <c r="J1094" s="2" t="s">
        <v>40</v>
      </c>
      <c r="K1094" s="2">
        <f>IF(L1094="away",-1,IF(L1094="home",1,IF(L1094="neutral",0,"")))</f>
        <v>-1</v>
      </c>
      <c r="L1094" s="2" t="s">
        <v>16</v>
      </c>
      <c r="M1094" s="2">
        <v>24</v>
      </c>
      <c r="N1094" s="2">
        <v>-6.5</v>
      </c>
      <c r="O1094" s="2">
        <f>IF(P1093=P1094,O1093,"")</f>
        <v>70</v>
      </c>
      <c r="P1094" s="2" t="s">
        <v>135</v>
      </c>
      <c r="Q1094" s="2">
        <f>IF(S1093=S1094,Q1093,"")</f>
        <v>1</v>
      </c>
      <c r="R1094" s="2" t="s">
        <v>14</v>
      </c>
      <c r="S1094" s="2" t="s">
        <v>40</v>
      </c>
      <c r="T1094" s="2">
        <v>17</v>
      </c>
      <c r="U1094" s="2">
        <f>IF(N1094&gt;0,-1,1)</f>
        <v>1</v>
      </c>
      <c r="V1094" s="2">
        <v>0.5</v>
      </c>
      <c r="W1094" s="4">
        <f>(M1094-T1094+N1094)*U1094</f>
        <v>0.5</v>
      </c>
      <c r="X1094" s="2">
        <v>2018</v>
      </c>
    </row>
    <row r="1095" spans="1:24" ht="15" customHeight="1" x14ac:dyDescent="0.25">
      <c r="A1095" s="2">
        <v>499</v>
      </c>
      <c r="B1095" s="2">
        <v>20181006</v>
      </c>
      <c r="C1095" s="2">
        <f>IF(J1095=S1095,1,0)</f>
        <v>0</v>
      </c>
      <c r="D1095" s="2">
        <v>6</v>
      </c>
      <c r="E1095" s="2" t="s">
        <v>12</v>
      </c>
      <c r="F1095" s="2">
        <v>1</v>
      </c>
      <c r="G1095" s="2" t="s">
        <v>99</v>
      </c>
      <c r="H1095" s="2">
        <v>8</v>
      </c>
      <c r="I1095" s="2" t="s">
        <v>14</v>
      </c>
      <c r="J1095" s="2" t="s">
        <v>15</v>
      </c>
      <c r="K1095" s="2">
        <f>IF(L1095="away",-1,IF(L1095="home",1,IF(L1095="neutral",0,"")))</f>
        <v>1</v>
      </c>
      <c r="L1095" s="2" t="s">
        <v>21</v>
      </c>
      <c r="M1095" s="2">
        <v>35</v>
      </c>
      <c r="N1095" s="2">
        <v>2</v>
      </c>
      <c r="O1095" s="2">
        <f>IF(P1094=P1095,O1094,"")</f>
        <v>70</v>
      </c>
      <c r="P1095" s="2" t="s">
        <v>135</v>
      </c>
      <c r="Q1095" s="2">
        <f>IF(S1094=S1095,Q1094,"")</f>
        <v>1</v>
      </c>
      <c r="R1095" s="2" t="s">
        <v>14</v>
      </c>
      <c r="S1095" s="2" t="s">
        <v>40</v>
      </c>
      <c r="T1095" s="2">
        <v>7</v>
      </c>
      <c r="U1095" s="2">
        <f>IF(N1095&gt;0,-1,1)</f>
        <v>-1</v>
      </c>
      <c r="V1095" s="2">
        <v>30</v>
      </c>
      <c r="W1095" s="4">
        <f>(M1095-T1095+N1095)*U1095</f>
        <v>-30</v>
      </c>
      <c r="X1095" s="2">
        <v>2018</v>
      </c>
    </row>
    <row r="1096" spans="1:24" ht="15" customHeight="1" x14ac:dyDescent="0.25">
      <c r="A1096" s="2">
        <v>342</v>
      </c>
      <c r="B1096" s="2">
        <v>20180922</v>
      </c>
      <c r="C1096" s="2">
        <f>IF(J1096=S1096,1,0)</f>
        <v>1</v>
      </c>
      <c r="D1096" s="2">
        <v>4</v>
      </c>
      <c r="E1096" s="2" t="s">
        <v>12</v>
      </c>
      <c r="F1096" s="2">
        <v>93</v>
      </c>
      <c r="G1096" s="2" t="s">
        <v>167</v>
      </c>
      <c r="H1096" s="2">
        <v>1</v>
      </c>
      <c r="I1096" s="2" t="s">
        <v>14</v>
      </c>
      <c r="J1096" s="2" t="s">
        <v>40</v>
      </c>
      <c r="K1096" s="2">
        <f>IF(L1096="away",-1,IF(L1096="home",1,IF(L1096="neutral",0,"")))</f>
        <v>1</v>
      </c>
      <c r="L1096" s="2" t="s">
        <v>21</v>
      </c>
      <c r="M1096" s="2">
        <v>31</v>
      </c>
      <c r="N1096" s="2">
        <v>6</v>
      </c>
      <c r="O1096" s="2">
        <f>IF(P1095=P1096,O1095,"")</f>
        <v>70</v>
      </c>
      <c r="P1096" s="2" t="s">
        <v>135</v>
      </c>
      <c r="Q1096" s="2">
        <f>IF(S1095=S1096,Q1095,"")</f>
        <v>1</v>
      </c>
      <c r="R1096" s="2" t="s">
        <v>14</v>
      </c>
      <c r="S1096" s="2" t="s">
        <v>40</v>
      </c>
      <c r="T1096" s="2">
        <v>30</v>
      </c>
      <c r="U1096" s="2">
        <f>IF(N1096&gt;0,-1,1)</f>
        <v>-1</v>
      </c>
      <c r="V1096" s="2">
        <v>7</v>
      </c>
      <c r="W1096" s="4">
        <f>(M1096-T1096+N1096)*U1096</f>
        <v>-7</v>
      </c>
      <c r="X1096" s="2">
        <v>2018</v>
      </c>
    </row>
    <row r="1097" spans="1:24" ht="15" customHeight="1" x14ac:dyDescent="0.25">
      <c r="A1097" s="2">
        <v>50</v>
      </c>
      <c r="B1097" s="2">
        <v>20180901</v>
      </c>
      <c r="C1097" s="2">
        <f>IF(J1097=S1097,1,0)</f>
        <v>0</v>
      </c>
      <c r="D1097" s="2">
        <v>1</v>
      </c>
      <c r="E1097" s="2" t="s">
        <v>12</v>
      </c>
      <c r="F1097" s="2">
        <v>39</v>
      </c>
      <c r="G1097" s="2" t="s">
        <v>13</v>
      </c>
      <c r="H1097" s="2">
        <v>8</v>
      </c>
      <c r="I1097" s="2" t="s">
        <v>14</v>
      </c>
      <c r="J1097" s="2" t="s">
        <v>15</v>
      </c>
      <c r="K1097" s="2">
        <f>IF(L1097="away",-1,IF(L1097="home",1,IF(L1097="neutral",0,"")))</f>
        <v>1</v>
      </c>
      <c r="L1097" s="2" t="s">
        <v>21</v>
      </c>
      <c r="M1097" s="2">
        <v>59</v>
      </c>
      <c r="N1097" s="2">
        <v>12</v>
      </c>
      <c r="O1097" s="2">
        <f>IF(P1096=P1097,O1096,"")</f>
        <v>70</v>
      </c>
      <c r="P1097" s="2" t="s">
        <v>135</v>
      </c>
      <c r="Q1097" s="2">
        <f>IF(S1096=S1097,Q1096,"")</f>
        <v>1</v>
      </c>
      <c r="R1097" s="2" t="s">
        <v>14</v>
      </c>
      <c r="S1097" s="2" t="s">
        <v>40</v>
      </c>
      <c r="T1097" s="2">
        <v>41</v>
      </c>
      <c r="U1097" s="2">
        <f>IF(N1097&gt;0,-1,1)</f>
        <v>-1</v>
      </c>
      <c r="V1097" s="2">
        <v>30</v>
      </c>
      <c r="W1097" s="4">
        <f>(M1097-T1097+N1097)*U1097</f>
        <v>-30</v>
      </c>
      <c r="X1097" s="2">
        <v>2018</v>
      </c>
    </row>
    <row r="1098" spans="1:24" ht="15" customHeight="1" x14ac:dyDescent="0.25">
      <c r="A1098" s="2">
        <v>415</v>
      </c>
      <c r="B1098" s="2">
        <v>20201127</v>
      </c>
      <c r="C1098" s="2">
        <v>1</v>
      </c>
      <c r="D1098" s="2">
        <v>13</v>
      </c>
      <c r="E1098" s="2" t="s">
        <v>12</v>
      </c>
      <c r="F1098" s="2">
        <v>78</v>
      </c>
      <c r="G1098" s="2" t="s">
        <v>164</v>
      </c>
      <c r="H1098" s="2">
        <v>2</v>
      </c>
      <c r="I1098" s="2" t="s">
        <v>14</v>
      </c>
      <c r="J1098" s="2" t="s">
        <v>53</v>
      </c>
      <c r="K1098" s="2">
        <v>-1</v>
      </c>
      <c r="L1098" s="2" t="s">
        <v>16</v>
      </c>
      <c r="M1098" s="2">
        <v>31</v>
      </c>
      <c r="N1098" s="2">
        <v>-5.5</v>
      </c>
      <c r="O1098" s="2">
        <v>75</v>
      </c>
      <c r="P1098" s="2" t="s">
        <v>117</v>
      </c>
      <c r="Q1098" s="2">
        <v>2</v>
      </c>
      <c r="R1098" s="2" t="s">
        <v>14</v>
      </c>
      <c r="S1098" s="2" t="s">
        <v>53</v>
      </c>
      <c r="T1098" s="2">
        <v>17</v>
      </c>
      <c r="U1098" s="2">
        <v>1</v>
      </c>
      <c r="V1098" s="2">
        <v>8.5</v>
      </c>
      <c r="W1098" s="5">
        <v>8.5</v>
      </c>
      <c r="X1098" s="2">
        <v>2020</v>
      </c>
    </row>
    <row r="1099" spans="1:24" ht="15" customHeight="1" x14ac:dyDescent="0.25">
      <c r="A1099" s="2">
        <v>267</v>
      </c>
      <c r="B1099" s="2">
        <v>20201031</v>
      </c>
      <c r="C1099" s="2">
        <v>1</v>
      </c>
      <c r="D1099" s="2">
        <v>9</v>
      </c>
      <c r="E1099" s="2" t="s">
        <v>12</v>
      </c>
      <c r="F1099" s="2">
        <v>121</v>
      </c>
      <c r="G1099" s="2" t="s">
        <v>213</v>
      </c>
      <c r="H1099" s="2">
        <v>2</v>
      </c>
      <c r="I1099" s="2" t="s">
        <v>14</v>
      </c>
      <c r="J1099" s="2" t="s">
        <v>53</v>
      </c>
      <c r="K1099" s="2">
        <v>1</v>
      </c>
      <c r="L1099" s="2" t="s">
        <v>21</v>
      </c>
      <c r="M1099" s="2">
        <v>44</v>
      </c>
      <c r="N1099" s="2">
        <v>7.5</v>
      </c>
      <c r="O1099" s="2">
        <v>75</v>
      </c>
      <c r="P1099" s="2" t="s">
        <v>117</v>
      </c>
      <c r="Q1099" s="2">
        <v>2</v>
      </c>
      <c r="R1099" s="2" t="s">
        <v>14</v>
      </c>
      <c r="S1099" s="2" t="s">
        <v>53</v>
      </c>
      <c r="T1099" s="2">
        <v>41</v>
      </c>
      <c r="U1099" s="2">
        <v>-1</v>
      </c>
      <c r="V1099" s="2">
        <v>10.5</v>
      </c>
      <c r="W1099" s="5">
        <v>-10.5</v>
      </c>
      <c r="X1099" s="2">
        <v>2020</v>
      </c>
    </row>
    <row r="1100" spans="1:24" ht="15" customHeight="1" x14ac:dyDescent="0.25">
      <c r="A1100" s="2">
        <v>154</v>
      </c>
      <c r="B1100" s="2">
        <v>20201017</v>
      </c>
      <c r="C1100" s="2">
        <v>1</v>
      </c>
      <c r="D1100" s="2">
        <v>7</v>
      </c>
      <c r="E1100" s="2" t="s">
        <v>12</v>
      </c>
      <c r="F1100" s="2">
        <v>33</v>
      </c>
      <c r="G1100" s="2" t="s">
        <v>243</v>
      </c>
      <c r="H1100" s="2">
        <v>2</v>
      </c>
      <c r="I1100" s="2" t="s">
        <v>14</v>
      </c>
      <c r="J1100" s="2" t="s">
        <v>53</v>
      </c>
      <c r="K1100" s="2">
        <v>1</v>
      </c>
      <c r="L1100" s="2" t="s">
        <v>21</v>
      </c>
      <c r="M1100" s="2">
        <v>31</v>
      </c>
      <c r="N1100" s="2">
        <v>10.5</v>
      </c>
      <c r="O1100" s="2">
        <v>75</v>
      </c>
      <c r="P1100" s="2" t="s">
        <v>117</v>
      </c>
      <c r="Q1100" s="2">
        <v>2</v>
      </c>
      <c r="R1100" s="2" t="s">
        <v>14</v>
      </c>
      <c r="S1100" s="2" t="s">
        <v>53</v>
      </c>
      <c r="T1100" s="2">
        <v>28</v>
      </c>
      <c r="U1100" s="2">
        <v>-1</v>
      </c>
      <c r="V1100" s="2">
        <v>13.5</v>
      </c>
      <c r="W1100" s="5">
        <v>-13.5</v>
      </c>
      <c r="X1100" s="2">
        <v>2020</v>
      </c>
    </row>
    <row r="1101" spans="1:24" ht="15" customHeight="1" x14ac:dyDescent="0.25">
      <c r="A1101" s="2">
        <v>2532</v>
      </c>
      <c r="B1101" s="2">
        <v>20191114</v>
      </c>
      <c r="C1101" s="2">
        <f>IF(J1101=S1101,1,0)</f>
        <v>1</v>
      </c>
      <c r="D1101" s="2">
        <v>12</v>
      </c>
      <c r="E1101" s="2" t="s">
        <v>12</v>
      </c>
      <c r="F1101" s="2">
        <v>87</v>
      </c>
      <c r="G1101" s="2" t="s">
        <v>176</v>
      </c>
      <c r="H1101" s="2">
        <v>2</v>
      </c>
      <c r="I1101" s="2" t="s">
        <v>14</v>
      </c>
      <c r="J1101" s="2" t="s">
        <v>53</v>
      </c>
      <c r="K1101" s="2">
        <f>IF(L1101="away",-1,IF(L1101="home",1,IF(L1101="neutral",0,"")))</f>
        <v>1</v>
      </c>
      <c r="L1101" s="2" t="s">
        <v>21</v>
      </c>
      <c r="M1101" s="2">
        <v>34</v>
      </c>
      <c r="N1101" s="2">
        <v>-4</v>
      </c>
      <c r="O1101" s="2">
        <f>IF(P1100=P1101,O1100,"")</f>
        <v>75</v>
      </c>
      <c r="P1101" s="2" t="s">
        <v>117</v>
      </c>
      <c r="Q1101" s="2">
        <f>IF(S1100=S1101,Q1100,"")</f>
        <v>2</v>
      </c>
      <c r="R1101" s="2" t="s">
        <v>14</v>
      </c>
      <c r="S1101" s="2" t="s">
        <v>53</v>
      </c>
      <c r="T1101" s="2">
        <v>27</v>
      </c>
      <c r="U1101" s="2">
        <f>IF(N1101&gt;0,-1,1)</f>
        <v>1</v>
      </c>
      <c r="V1101" s="2">
        <v>3</v>
      </c>
      <c r="W1101" s="4">
        <f>(M1101-T1101+N1101)*U1101</f>
        <v>3</v>
      </c>
      <c r="X1101" s="2">
        <v>2019</v>
      </c>
    </row>
    <row r="1102" spans="1:24" ht="15" customHeight="1" x14ac:dyDescent="0.25">
      <c r="A1102" s="2">
        <v>2350</v>
      </c>
      <c r="B1102" s="2">
        <v>20191102</v>
      </c>
      <c r="C1102" s="2">
        <f>IF(J1102=S1102,1,0)</f>
        <v>1</v>
      </c>
      <c r="D1102" s="2">
        <v>10</v>
      </c>
      <c r="E1102" s="2" t="s">
        <v>12</v>
      </c>
      <c r="F1102" s="2">
        <v>121</v>
      </c>
      <c r="G1102" s="2" t="s">
        <v>213</v>
      </c>
      <c r="H1102" s="2">
        <v>2</v>
      </c>
      <c r="I1102" s="2" t="s">
        <v>14</v>
      </c>
      <c r="J1102" s="2" t="s">
        <v>53</v>
      </c>
      <c r="K1102" s="2">
        <f>IF(L1102="away",-1,IF(L1102="home",1,IF(L1102="neutral",0,"")))</f>
        <v>-1</v>
      </c>
      <c r="L1102" s="2" t="s">
        <v>16</v>
      </c>
      <c r="M1102" s="2">
        <v>38</v>
      </c>
      <c r="N1102" s="2">
        <v>1</v>
      </c>
      <c r="O1102" s="2">
        <f>IF(P1101=P1102,O1101,"")</f>
        <v>75</v>
      </c>
      <c r="P1102" s="2" t="s">
        <v>117</v>
      </c>
      <c r="Q1102" s="2">
        <f>IF(S1101=S1102,Q1101,"")</f>
        <v>2</v>
      </c>
      <c r="R1102" s="2" t="s">
        <v>14</v>
      </c>
      <c r="S1102" s="2" t="s">
        <v>53</v>
      </c>
      <c r="T1102" s="2">
        <v>31</v>
      </c>
      <c r="U1102" s="2">
        <f>IF(N1102&gt;0,-1,1)</f>
        <v>-1</v>
      </c>
      <c r="V1102" s="2">
        <v>8</v>
      </c>
      <c r="W1102" s="4">
        <f>(M1102-T1102+N1102)*U1102</f>
        <v>-8</v>
      </c>
      <c r="X1102" s="2">
        <v>2019</v>
      </c>
    </row>
    <row r="1103" spans="1:24" ht="15" customHeight="1" x14ac:dyDescent="0.25">
      <c r="A1103" s="2">
        <v>2152</v>
      </c>
      <c r="B1103" s="2">
        <v>20191019</v>
      </c>
      <c r="C1103" s="2">
        <f>IF(J1103=S1103,1,0)</f>
        <v>1</v>
      </c>
      <c r="D1103" s="2">
        <v>8</v>
      </c>
      <c r="E1103" s="2" t="s">
        <v>12</v>
      </c>
      <c r="F1103" s="2">
        <v>122</v>
      </c>
      <c r="G1103" s="2" t="s">
        <v>242</v>
      </c>
      <c r="H1103" s="2">
        <v>2</v>
      </c>
      <c r="I1103" s="2" t="s">
        <v>14</v>
      </c>
      <c r="J1103" s="2" t="s">
        <v>53</v>
      </c>
      <c r="K1103" s="2">
        <f>IF(L1103="away",-1,IF(L1103="home",1,IF(L1103="neutral",0,"")))</f>
        <v>1</v>
      </c>
      <c r="L1103" s="2" t="s">
        <v>21</v>
      </c>
      <c r="M1103" s="2">
        <v>43</v>
      </c>
      <c r="N1103" s="2">
        <v>3</v>
      </c>
      <c r="O1103" s="2">
        <f>IF(P1102=P1103,O1102,"")</f>
        <v>75</v>
      </c>
      <c r="P1103" s="2" t="s">
        <v>117</v>
      </c>
      <c r="Q1103" s="2">
        <f>IF(S1102=S1103,Q1102,"")</f>
        <v>2</v>
      </c>
      <c r="R1103" s="2" t="s">
        <v>14</v>
      </c>
      <c r="S1103" s="2" t="s">
        <v>53</v>
      </c>
      <c r="T1103" s="2">
        <v>41</v>
      </c>
      <c r="U1103" s="2">
        <f>IF(N1103&gt;0,-1,1)</f>
        <v>-1</v>
      </c>
      <c r="V1103" s="2">
        <v>5</v>
      </c>
      <c r="W1103" s="4">
        <f>(M1103-T1103+N1103)*U1103</f>
        <v>-5</v>
      </c>
      <c r="X1103" s="2">
        <v>2019</v>
      </c>
    </row>
    <row r="1104" spans="1:24" ht="15" customHeight="1" x14ac:dyDescent="0.25">
      <c r="A1104" s="2">
        <v>1819</v>
      </c>
      <c r="B1104" s="2">
        <v>20190928</v>
      </c>
      <c r="C1104" s="2">
        <f>IF(J1104=S1104,1,0)</f>
        <v>1</v>
      </c>
      <c r="D1104" s="2">
        <v>5</v>
      </c>
      <c r="E1104" s="2" t="s">
        <v>12</v>
      </c>
      <c r="F1104" s="2">
        <v>22</v>
      </c>
      <c r="G1104" s="2" t="s">
        <v>121</v>
      </c>
      <c r="H1104" s="2">
        <v>2</v>
      </c>
      <c r="I1104" s="2" t="s">
        <v>14</v>
      </c>
      <c r="J1104" s="2" t="s">
        <v>53</v>
      </c>
      <c r="K1104" s="2">
        <f>IF(L1104="away",-1,IF(L1104="home",1,IF(L1104="neutral",0,"")))</f>
        <v>-1</v>
      </c>
      <c r="L1104" s="2" t="s">
        <v>16</v>
      </c>
      <c r="M1104" s="2">
        <v>21</v>
      </c>
      <c r="N1104" s="2">
        <v>-26.5</v>
      </c>
      <c r="O1104" s="2">
        <f>IF(P1103=P1104,O1103,"")</f>
        <v>75</v>
      </c>
      <c r="P1104" s="2" t="s">
        <v>117</v>
      </c>
      <c r="Q1104" s="2">
        <f>IF(S1103=S1104,Q1103,"")</f>
        <v>2</v>
      </c>
      <c r="R1104" s="2" t="s">
        <v>14</v>
      </c>
      <c r="S1104" s="2" t="s">
        <v>53</v>
      </c>
      <c r="T1104" s="2">
        <v>20</v>
      </c>
      <c r="U1104" s="2">
        <f>IF(N1104&gt;0,-1,1)</f>
        <v>1</v>
      </c>
      <c r="V1104" s="2">
        <v>-25.5</v>
      </c>
      <c r="W1104" s="4">
        <f>(M1104-T1104+N1104)*U1104</f>
        <v>-25.5</v>
      </c>
      <c r="X1104" s="2">
        <v>2019</v>
      </c>
    </row>
    <row r="1105" spans="1:24" ht="15" customHeight="1" x14ac:dyDescent="0.25">
      <c r="A1105" s="2">
        <v>1721</v>
      </c>
      <c r="B1105" s="2">
        <v>20190921</v>
      </c>
      <c r="C1105" s="2">
        <f>IF(J1105=S1105,1,0)</f>
        <v>0</v>
      </c>
      <c r="D1105" s="2">
        <v>4</v>
      </c>
      <c r="E1105" s="2" t="s">
        <v>12</v>
      </c>
      <c r="F1105" s="2">
        <v>4</v>
      </c>
      <c r="G1105" s="2" t="s">
        <v>179</v>
      </c>
      <c r="H1105" s="2">
        <v>10</v>
      </c>
      <c r="I1105" s="2" t="s">
        <v>14</v>
      </c>
      <c r="J1105" s="2" t="s">
        <v>43</v>
      </c>
      <c r="K1105" s="2">
        <f>IF(L1105="away",-1,IF(L1105="home",1,IF(L1105="neutral",0,"")))</f>
        <v>-1</v>
      </c>
      <c r="L1105" s="2" t="s">
        <v>16</v>
      </c>
      <c r="M1105" s="2">
        <v>34</v>
      </c>
      <c r="N1105" s="2">
        <v>2.5</v>
      </c>
      <c r="O1105" s="2">
        <f>IF(P1104=P1105,O1104,"")</f>
        <v>75</v>
      </c>
      <c r="P1105" s="2" t="s">
        <v>117</v>
      </c>
      <c r="Q1105" s="2">
        <f>IF(S1104=S1105,Q1104,"")</f>
        <v>2</v>
      </c>
      <c r="R1105" s="2" t="s">
        <v>14</v>
      </c>
      <c r="S1105" s="2" t="s">
        <v>53</v>
      </c>
      <c r="T1105" s="2">
        <v>31</v>
      </c>
      <c r="U1105" s="2">
        <f>IF(N1105&gt;0,-1,1)</f>
        <v>-1</v>
      </c>
      <c r="V1105" s="2">
        <v>5.5</v>
      </c>
      <c r="W1105" s="4">
        <f>(M1105-T1105+N1105)*U1105</f>
        <v>-5.5</v>
      </c>
      <c r="X1105" s="2">
        <v>2019</v>
      </c>
    </row>
    <row r="1106" spans="1:24" ht="15" customHeight="1" x14ac:dyDescent="0.25">
      <c r="A1106" s="2">
        <v>1585</v>
      </c>
      <c r="B1106" s="2">
        <v>20190913</v>
      </c>
      <c r="C1106" s="2">
        <f>IF(J1106=S1106,1,0)</f>
        <v>1</v>
      </c>
      <c r="D1106" s="2">
        <v>3</v>
      </c>
      <c r="E1106" s="2" t="s">
        <v>12</v>
      </c>
      <c r="F1106" s="2">
        <v>125</v>
      </c>
      <c r="G1106" s="2" t="s">
        <v>52</v>
      </c>
      <c r="H1106" s="2">
        <v>2</v>
      </c>
      <c r="I1106" s="2" t="s">
        <v>14</v>
      </c>
      <c r="J1106" s="2" t="s">
        <v>53</v>
      </c>
      <c r="K1106" s="2">
        <f>IF(L1106="away",-1,IF(L1106="home",1,IF(L1106="neutral",0,"")))</f>
        <v>1</v>
      </c>
      <c r="L1106" s="2" t="s">
        <v>21</v>
      </c>
      <c r="M1106" s="2">
        <v>24</v>
      </c>
      <c r="N1106" s="2">
        <v>-3</v>
      </c>
      <c r="O1106" s="2">
        <f>IF(P1105=P1106,O1105,"")</f>
        <v>75</v>
      </c>
      <c r="P1106" s="2" t="s">
        <v>117</v>
      </c>
      <c r="Q1106" s="2">
        <f>IF(S1105=S1106,Q1105,"")</f>
        <v>2</v>
      </c>
      <c r="R1106" s="2" t="s">
        <v>14</v>
      </c>
      <c r="S1106" s="2" t="s">
        <v>53</v>
      </c>
      <c r="T1106" s="2">
        <v>18</v>
      </c>
      <c r="U1106" s="2">
        <f>IF(N1106&gt;0,-1,1)</f>
        <v>1</v>
      </c>
      <c r="V1106" s="2">
        <v>3</v>
      </c>
      <c r="W1106" s="4">
        <f>(M1106-T1106+N1106)*U1106</f>
        <v>3</v>
      </c>
      <c r="X1106" s="2">
        <v>2019</v>
      </c>
    </row>
    <row r="1107" spans="1:24" ht="15" customHeight="1" x14ac:dyDescent="0.25">
      <c r="A1107" s="2">
        <v>1268</v>
      </c>
      <c r="B1107" s="2">
        <v>20181124</v>
      </c>
      <c r="C1107" s="2">
        <f>IF(J1107=S1107,1,0)</f>
        <v>1</v>
      </c>
      <c r="D1107" s="2">
        <v>13</v>
      </c>
      <c r="E1107" s="2" t="s">
        <v>12</v>
      </c>
      <c r="F1107" s="2">
        <v>69</v>
      </c>
      <c r="G1107" s="2" t="s">
        <v>160</v>
      </c>
      <c r="H1107" s="2">
        <v>2</v>
      </c>
      <c r="I1107" s="2" t="s">
        <v>14</v>
      </c>
      <c r="J1107" s="2" t="s">
        <v>53</v>
      </c>
      <c r="K1107" s="2">
        <f>IF(L1107="away",-1,IF(L1107="home",1,IF(L1107="neutral",0,"")))</f>
        <v>-1</v>
      </c>
      <c r="L1107" s="2" t="s">
        <v>16</v>
      </c>
      <c r="M1107" s="2">
        <v>34</v>
      </c>
      <c r="N1107" s="2">
        <v>-6.5</v>
      </c>
      <c r="O1107" s="2">
        <f>IF(P1106=P1107,O1106,"")</f>
        <v>75</v>
      </c>
      <c r="P1107" s="2" t="s">
        <v>117</v>
      </c>
      <c r="Q1107" s="2">
        <f>IF(S1106=S1107,Q1106,"")</f>
        <v>2</v>
      </c>
      <c r="R1107" s="2" t="s">
        <v>14</v>
      </c>
      <c r="S1107" s="2" t="s">
        <v>53</v>
      </c>
      <c r="T1107" s="2">
        <v>28</v>
      </c>
      <c r="U1107" s="2">
        <f>IF(N1107&gt;0,-1,1)</f>
        <v>1</v>
      </c>
      <c r="V1107" s="2">
        <v>-0.5</v>
      </c>
      <c r="W1107" s="4">
        <f>(M1107-T1107+N1107)*U1107</f>
        <v>-0.5</v>
      </c>
      <c r="X1107" s="2">
        <v>2018</v>
      </c>
    </row>
    <row r="1108" spans="1:24" ht="15" customHeight="1" x14ac:dyDescent="0.25">
      <c r="A1108" s="2">
        <v>1022</v>
      </c>
      <c r="B1108" s="2">
        <v>20181110</v>
      </c>
      <c r="C1108" s="2">
        <f>IF(J1108=S1108,1,0)</f>
        <v>1</v>
      </c>
      <c r="D1108" s="2">
        <v>11</v>
      </c>
      <c r="E1108" s="2" t="s">
        <v>12</v>
      </c>
      <c r="F1108" s="2">
        <v>27</v>
      </c>
      <c r="G1108" s="2" t="s">
        <v>85</v>
      </c>
      <c r="H1108" s="2">
        <v>2</v>
      </c>
      <c r="I1108" s="2" t="s">
        <v>14</v>
      </c>
      <c r="J1108" s="2" t="s">
        <v>53</v>
      </c>
      <c r="K1108" s="2">
        <f>IF(L1108="away",-1,IF(L1108="home",1,IF(L1108="neutral",0,"")))</f>
        <v>1</v>
      </c>
      <c r="L1108" s="2" t="s">
        <v>21</v>
      </c>
      <c r="M1108" s="2">
        <v>42</v>
      </c>
      <c r="N1108" s="2">
        <v>-8.5</v>
      </c>
      <c r="O1108" s="2">
        <f>IF(P1107=P1108,O1107,"")</f>
        <v>75</v>
      </c>
      <c r="P1108" s="2" t="s">
        <v>117</v>
      </c>
      <c r="Q1108" s="2">
        <f>IF(S1107=S1108,Q1107,"")</f>
        <v>2</v>
      </c>
      <c r="R1108" s="2" t="s">
        <v>14</v>
      </c>
      <c r="S1108" s="2" t="s">
        <v>53</v>
      </c>
      <c r="T1108" s="2">
        <v>35</v>
      </c>
      <c r="U1108" s="2">
        <f>IF(N1108&gt;0,-1,1)</f>
        <v>1</v>
      </c>
      <c r="V1108" s="2">
        <v>-1.5</v>
      </c>
      <c r="W1108" s="4">
        <f>(M1108-T1108+N1108)*U1108</f>
        <v>-1.5</v>
      </c>
      <c r="X1108" s="2">
        <v>2018</v>
      </c>
    </row>
    <row r="1109" spans="1:24" ht="15" customHeight="1" x14ac:dyDescent="0.25">
      <c r="A1109" s="2">
        <v>930</v>
      </c>
      <c r="B1109" s="2">
        <v>20181103</v>
      </c>
      <c r="C1109" s="2">
        <f>IF(J1109=S1109,1,0)</f>
        <v>1</v>
      </c>
      <c r="D1109" s="2">
        <v>10</v>
      </c>
      <c r="E1109" s="2" t="s">
        <v>12</v>
      </c>
      <c r="F1109" s="2">
        <v>38</v>
      </c>
      <c r="G1109" s="2" t="s">
        <v>133</v>
      </c>
      <c r="H1109" s="2">
        <v>2</v>
      </c>
      <c r="I1109" s="2" t="s">
        <v>14</v>
      </c>
      <c r="J1109" s="2" t="s">
        <v>53</v>
      </c>
      <c r="K1109" s="2">
        <f>IF(L1109="away",-1,IF(L1109="home",1,IF(L1109="neutral",0,"")))</f>
        <v>-1</v>
      </c>
      <c r="L1109" s="2" t="s">
        <v>16</v>
      </c>
      <c r="M1109" s="2">
        <v>38</v>
      </c>
      <c r="N1109" s="2">
        <v>-6</v>
      </c>
      <c r="O1109" s="2">
        <f>IF(P1108=P1109,O1108,"")</f>
        <v>75</v>
      </c>
      <c r="P1109" s="2" t="s">
        <v>117</v>
      </c>
      <c r="Q1109" s="2">
        <f>IF(S1108=S1109,Q1108,"")</f>
        <v>2</v>
      </c>
      <c r="R1109" s="2" t="s">
        <v>14</v>
      </c>
      <c r="S1109" s="2" t="s">
        <v>53</v>
      </c>
      <c r="T1109" s="2">
        <v>28</v>
      </c>
      <c r="U1109" s="2">
        <f>IF(N1109&gt;0,-1,1)</f>
        <v>1</v>
      </c>
      <c r="V1109" s="2">
        <v>4</v>
      </c>
      <c r="W1109" s="4">
        <f>(M1109-T1109+N1109)*U1109</f>
        <v>4</v>
      </c>
      <c r="X1109" s="2">
        <v>2018</v>
      </c>
    </row>
    <row r="1110" spans="1:24" ht="15" customHeight="1" x14ac:dyDescent="0.25">
      <c r="A1110" s="2">
        <v>843</v>
      </c>
      <c r="B1110" s="2">
        <v>20181027</v>
      </c>
      <c r="C1110" s="2">
        <f>IF(J1110=S1110,1,0)</f>
        <v>1</v>
      </c>
      <c r="D1110" s="2">
        <v>9</v>
      </c>
      <c r="E1110" s="2" t="s">
        <v>12</v>
      </c>
      <c r="F1110" s="2">
        <v>121</v>
      </c>
      <c r="G1110" s="2" t="s">
        <v>213</v>
      </c>
      <c r="H1110" s="2">
        <v>2</v>
      </c>
      <c r="I1110" s="2" t="s">
        <v>14</v>
      </c>
      <c r="J1110" s="2" t="s">
        <v>53</v>
      </c>
      <c r="K1110" s="2">
        <f>IF(L1110="away",-1,IF(L1110="home",1,IF(L1110="neutral",0,"")))</f>
        <v>1</v>
      </c>
      <c r="L1110" s="2" t="s">
        <v>21</v>
      </c>
      <c r="M1110" s="2">
        <v>31</v>
      </c>
      <c r="N1110" s="2">
        <v>-8.5</v>
      </c>
      <c r="O1110" s="2">
        <f>IF(P1109=P1110,O1109,"")</f>
        <v>75</v>
      </c>
      <c r="P1110" s="2" t="s">
        <v>117</v>
      </c>
      <c r="Q1110" s="2">
        <f>IF(S1109=S1110,Q1109,"")</f>
        <v>2</v>
      </c>
      <c r="R1110" s="2" t="s">
        <v>14</v>
      </c>
      <c r="S1110" s="2" t="s">
        <v>53</v>
      </c>
      <c r="T1110" s="2">
        <v>21</v>
      </c>
      <c r="U1110" s="2">
        <f>IF(N1110&gt;0,-1,1)</f>
        <v>1</v>
      </c>
      <c r="V1110" s="2">
        <v>1.5</v>
      </c>
      <c r="W1110" s="4">
        <f>(M1110-T1110+N1110)*U1110</f>
        <v>1.5</v>
      </c>
      <c r="X1110" s="2">
        <v>2018</v>
      </c>
    </row>
    <row r="1111" spans="1:24" ht="15" customHeight="1" x14ac:dyDescent="0.25">
      <c r="A1111" s="2">
        <v>733</v>
      </c>
      <c r="B1111" s="2">
        <v>20181020</v>
      </c>
      <c r="C1111" s="2">
        <f>IF(J1111=S1111,1,0)</f>
        <v>1</v>
      </c>
      <c r="D1111" s="2">
        <v>8</v>
      </c>
      <c r="E1111" s="2" t="s">
        <v>12</v>
      </c>
      <c r="F1111" s="2">
        <v>100</v>
      </c>
      <c r="G1111" s="2" t="s">
        <v>97</v>
      </c>
      <c r="H1111" s="2">
        <v>2</v>
      </c>
      <c r="I1111" s="2" t="s">
        <v>14</v>
      </c>
      <c r="J1111" s="2" t="s">
        <v>53</v>
      </c>
      <c r="K1111" s="2">
        <f>IF(L1111="away",-1,IF(L1111="home",1,IF(L1111="neutral",0,"")))</f>
        <v>1</v>
      </c>
      <c r="L1111" s="2" t="s">
        <v>21</v>
      </c>
      <c r="M1111" s="2">
        <v>40</v>
      </c>
      <c r="N1111" s="2">
        <v>-9.5</v>
      </c>
      <c r="O1111" s="2">
        <f>IF(P1110=P1111,O1110,"")</f>
        <v>75</v>
      </c>
      <c r="P1111" s="2" t="s">
        <v>117</v>
      </c>
      <c r="Q1111" s="2">
        <f>IF(S1110=S1111,Q1110,"")</f>
        <v>2</v>
      </c>
      <c r="R1111" s="2" t="s">
        <v>14</v>
      </c>
      <c r="S1111" s="2" t="s">
        <v>53</v>
      </c>
      <c r="T1111" s="2">
        <v>37</v>
      </c>
      <c r="U1111" s="2">
        <f>IF(N1111&gt;0,-1,1)</f>
        <v>1</v>
      </c>
      <c r="V1111" s="2">
        <v>-6.5</v>
      </c>
      <c r="W1111" s="4">
        <f>(M1111-T1111+N1111)*U1111</f>
        <v>-6.5</v>
      </c>
      <c r="X1111" s="2">
        <v>2018</v>
      </c>
    </row>
    <row r="1112" spans="1:24" ht="15" customHeight="1" x14ac:dyDescent="0.25">
      <c r="A1112" s="2">
        <v>627</v>
      </c>
      <c r="B1112" s="2">
        <v>20181013</v>
      </c>
      <c r="C1112" s="2">
        <f>IF(J1112=S1112,1,0)</f>
        <v>1</v>
      </c>
      <c r="D1112" s="2">
        <v>7</v>
      </c>
      <c r="E1112" s="2" t="s">
        <v>12</v>
      </c>
      <c r="F1112" s="2">
        <v>122</v>
      </c>
      <c r="G1112" s="2" t="s">
        <v>242</v>
      </c>
      <c r="H1112" s="2">
        <v>2</v>
      </c>
      <c r="I1112" s="2" t="s">
        <v>14</v>
      </c>
      <c r="J1112" s="2" t="s">
        <v>53</v>
      </c>
      <c r="K1112" s="2">
        <f>IF(L1112="away",-1,IF(L1112="home",1,IF(L1112="neutral",0,"")))</f>
        <v>-1</v>
      </c>
      <c r="L1112" s="2" t="s">
        <v>16</v>
      </c>
      <c r="M1112" s="2">
        <v>22</v>
      </c>
      <c r="N1112" s="2">
        <v>-5.5</v>
      </c>
      <c r="O1112" s="2">
        <f>IF(P1111=P1112,O1111,"")</f>
        <v>75</v>
      </c>
      <c r="P1112" s="2" t="s">
        <v>117</v>
      </c>
      <c r="Q1112" s="2">
        <f>IF(S1111=S1112,Q1111,"")</f>
        <v>2</v>
      </c>
      <c r="R1112" s="2" t="s">
        <v>14</v>
      </c>
      <c r="S1112" s="2" t="s">
        <v>53</v>
      </c>
      <c r="T1112" s="2">
        <v>19</v>
      </c>
      <c r="U1112" s="2">
        <f>IF(N1112&gt;0,-1,1)</f>
        <v>1</v>
      </c>
      <c r="V1112" s="2">
        <v>-2.5</v>
      </c>
      <c r="W1112" s="4">
        <f>(M1112-T1112+N1112)*U1112</f>
        <v>-2.5</v>
      </c>
      <c r="X1112" s="2">
        <v>2018</v>
      </c>
    </row>
    <row r="1113" spans="1:24" ht="15" customHeight="1" x14ac:dyDescent="0.25">
      <c r="A1113" s="2">
        <v>393</v>
      </c>
      <c r="B1113" s="2">
        <v>20180927</v>
      </c>
      <c r="C1113" s="2">
        <f>IF(J1113=S1113,1,0)</f>
        <v>1</v>
      </c>
      <c r="D1113" s="2">
        <v>5</v>
      </c>
      <c r="E1113" s="2" t="s">
        <v>12</v>
      </c>
      <c r="F1113" s="2">
        <v>59</v>
      </c>
      <c r="G1113" s="2" t="s">
        <v>240</v>
      </c>
      <c r="H1113" s="2">
        <v>2</v>
      </c>
      <c r="I1113" s="2" t="s">
        <v>14</v>
      </c>
      <c r="J1113" s="2" t="s">
        <v>53</v>
      </c>
      <c r="K1113" s="2">
        <f>IF(L1113="away",-1,IF(L1113="home",1,IF(L1113="neutral",0,"")))</f>
        <v>1</v>
      </c>
      <c r="L1113" s="2" t="s">
        <v>21</v>
      </c>
      <c r="M1113" s="2">
        <v>47</v>
      </c>
      <c r="N1113" s="2">
        <v>-18.5</v>
      </c>
      <c r="O1113" s="2">
        <f>IF(P1112=P1113,O1112,"")</f>
        <v>75</v>
      </c>
      <c r="P1113" s="2" t="s">
        <v>117</v>
      </c>
      <c r="Q1113" s="2">
        <f>IF(S1112=S1113,Q1112,"")</f>
        <v>2</v>
      </c>
      <c r="R1113" s="2" t="s">
        <v>14</v>
      </c>
      <c r="S1113" s="2" t="s">
        <v>53</v>
      </c>
      <c r="T1113" s="2">
        <v>10</v>
      </c>
      <c r="U1113" s="2">
        <f>IF(N1113&gt;0,-1,1)</f>
        <v>1</v>
      </c>
      <c r="V1113" s="2">
        <v>18.5</v>
      </c>
      <c r="W1113" s="4">
        <f>(M1113-T1113+N1113)*U1113</f>
        <v>18.5</v>
      </c>
      <c r="X1113" s="2">
        <v>2018</v>
      </c>
    </row>
    <row r="1114" spans="1:24" ht="15" customHeight="1" x14ac:dyDescent="0.25">
      <c r="A1114" s="2">
        <v>122</v>
      </c>
      <c r="B1114" s="2">
        <v>20180908</v>
      </c>
      <c r="C1114" s="2">
        <f>IF(J1114=S1114,1,0)</f>
        <v>0</v>
      </c>
      <c r="D1114" s="2">
        <v>2</v>
      </c>
      <c r="E1114" s="2" t="s">
        <v>12</v>
      </c>
      <c r="F1114" s="2">
        <v>29</v>
      </c>
      <c r="G1114" s="2" t="s">
        <v>238</v>
      </c>
      <c r="H1114" s="2">
        <v>1</v>
      </c>
      <c r="I1114" s="2" t="s">
        <v>14</v>
      </c>
      <c r="J1114" s="2" t="s">
        <v>40</v>
      </c>
      <c r="K1114" s="2">
        <f>IF(L1114="away",-1,IF(L1114="home",1,IF(L1114="neutral",0,"")))</f>
        <v>1</v>
      </c>
      <c r="L1114" s="2" t="s">
        <v>21</v>
      </c>
      <c r="M1114" s="2">
        <v>41</v>
      </c>
      <c r="N1114" s="2">
        <v>14.5</v>
      </c>
      <c r="O1114" s="2">
        <f>IF(P1113=P1114,O1113,"")</f>
        <v>75</v>
      </c>
      <c r="P1114" s="2" t="s">
        <v>117</v>
      </c>
      <c r="Q1114" s="2">
        <f>IF(S1113=S1114,Q1113,"")</f>
        <v>2</v>
      </c>
      <c r="R1114" s="2" t="s">
        <v>14</v>
      </c>
      <c r="S1114" s="2" t="s">
        <v>53</v>
      </c>
      <c r="T1114" s="2">
        <v>19</v>
      </c>
      <c r="U1114" s="2">
        <f>IF(N1114&gt;0,-1,1)</f>
        <v>-1</v>
      </c>
      <c r="V1114" s="2">
        <v>36.5</v>
      </c>
      <c r="W1114" s="4">
        <f>(M1114-T1114+N1114)*U1114</f>
        <v>-36.5</v>
      </c>
      <c r="X1114" s="2">
        <v>2018</v>
      </c>
    </row>
    <row r="1115" spans="1:24" ht="15" customHeight="1" x14ac:dyDescent="0.25">
      <c r="A1115" s="2">
        <v>41</v>
      </c>
      <c r="B1115" s="2">
        <v>20180901</v>
      </c>
      <c r="C1115" s="2">
        <f>IF(J1115=S1115,1,0)</f>
        <v>0</v>
      </c>
      <c r="D1115" s="2">
        <v>1</v>
      </c>
      <c r="E1115" s="2" t="s">
        <v>12</v>
      </c>
      <c r="F1115" s="2">
        <v>19</v>
      </c>
      <c r="G1115" s="2" t="s">
        <v>116</v>
      </c>
      <c r="H1115" s="2">
        <v>9</v>
      </c>
      <c r="I1115" s="2" t="s">
        <v>14</v>
      </c>
      <c r="J1115" s="2" t="s">
        <v>62</v>
      </c>
      <c r="K1115" s="2">
        <f>IF(L1115="away",-1,IF(L1115="home",1,IF(L1115="neutral",0,"")))</f>
        <v>1</v>
      </c>
      <c r="L1115" s="2" t="s">
        <v>21</v>
      </c>
      <c r="M1115" s="2">
        <v>24</v>
      </c>
      <c r="N1115" s="2">
        <v>-7</v>
      </c>
      <c r="O1115" s="2">
        <f>IF(P1114=P1115,O1114,"")</f>
        <v>75</v>
      </c>
      <c r="P1115" s="2" t="s">
        <v>117</v>
      </c>
      <c r="Q1115" s="2">
        <f>IF(S1114=S1115,Q1114,"")</f>
        <v>2</v>
      </c>
      <c r="R1115" s="2" t="s">
        <v>14</v>
      </c>
      <c r="S1115" s="2" t="s">
        <v>53</v>
      </c>
      <c r="T1115" s="2">
        <v>17</v>
      </c>
      <c r="U1115" s="2">
        <f>IF(N1115&gt;0,-1,1)</f>
        <v>1</v>
      </c>
      <c r="V1115" s="2">
        <v>0</v>
      </c>
      <c r="W1115" s="4">
        <f>(M1115-T1115+N1115)*U1115</f>
        <v>0</v>
      </c>
      <c r="X1115" s="2">
        <v>2018</v>
      </c>
    </row>
    <row r="1116" spans="1:24" ht="15" customHeight="1" x14ac:dyDescent="0.25">
      <c r="A1116" s="2">
        <v>278</v>
      </c>
      <c r="B1116" s="2">
        <v>20201106</v>
      </c>
      <c r="C1116" s="2">
        <v>1</v>
      </c>
      <c r="D1116" s="2">
        <v>10</v>
      </c>
      <c r="E1116" s="2" t="s">
        <v>12</v>
      </c>
      <c r="F1116" s="2">
        <v>59</v>
      </c>
      <c r="G1116" s="2" t="s">
        <v>240</v>
      </c>
      <c r="H1116" s="2">
        <v>2</v>
      </c>
      <c r="I1116" s="2" t="s">
        <v>14</v>
      </c>
      <c r="J1116" s="2" t="s">
        <v>53</v>
      </c>
      <c r="K1116" s="2">
        <v>-1</v>
      </c>
      <c r="L1116" s="2" t="s">
        <v>16</v>
      </c>
      <c r="M1116" s="2">
        <v>44</v>
      </c>
      <c r="N1116" s="2">
        <v>-9.5</v>
      </c>
      <c r="O1116" s="2">
        <v>69</v>
      </c>
      <c r="P1116" s="2" t="s">
        <v>160</v>
      </c>
      <c r="Q1116" s="2">
        <v>2</v>
      </c>
      <c r="R1116" s="2" t="s">
        <v>14</v>
      </c>
      <c r="S1116" s="2" t="s">
        <v>53</v>
      </c>
      <c r="T1116" s="2">
        <v>41</v>
      </c>
      <c r="U1116" s="2">
        <v>1</v>
      </c>
      <c r="V1116" s="2">
        <v>-6.5</v>
      </c>
      <c r="W1116" s="5">
        <v>-6.5</v>
      </c>
      <c r="X1116" s="2">
        <v>2020</v>
      </c>
    </row>
    <row r="1117" spans="1:24" ht="15" customHeight="1" x14ac:dyDescent="0.25">
      <c r="A1117" s="2">
        <v>205</v>
      </c>
      <c r="B1117" s="2">
        <v>20201024</v>
      </c>
      <c r="C1117" s="2">
        <v>1</v>
      </c>
      <c r="D1117" s="2">
        <v>8</v>
      </c>
      <c r="E1117" s="2" t="s">
        <v>12</v>
      </c>
      <c r="F1117" s="2">
        <v>75</v>
      </c>
      <c r="G1117" s="2" t="s">
        <v>117</v>
      </c>
      <c r="H1117" s="2">
        <v>2</v>
      </c>
      <c r="I1117" s="2" t="s">
        <v>14</v>
      </c>
      <c r="J1117" s="2" t="s">
        <v>53</v>
      </c>
      <c r="K1117" s="2">
        <v>1</v>
      </c>
      <c r="L1117" s="2" t="s">
        <v>21</v>
      </c>
      <c r="M1117" s="2">
        <v>48</v>
      </c>
      <c r="N1117" s="2">
        <v>-17</v>
      </c>
      <c r="O1117" s="2">
        <v>69</v>
      </c>
      <c r="P1117" s="2" t="s">
        <v>160</v>
      </c>
      <c r="Q1117" s="2">
        <v>2</v>
      </c>
      <c r="R1117" s="2" t="s">
        <v>14</v>
      </c>
      <c r="S1117" s="2" t="s">
        <v>53</v>
      </c>
      <c r="T1117" s="2">
        <v>21</v>
      </c>
      <c r="U1117" s="2">
        <v>1</v>
      </c>
      <c r="V1117" s="2">
        <v>10</v>
      </c>
      <c r="W1117" s="5">
        <v>10</v>
      </c>
      <c r="X1117" s="2">
        <v>2020</v>
      </c>
    </row>
    <row r="1118" spans="1:24" ht="15" customHeight="1" x14ac:dyDescent="0.25">
      <c r="A1118" s="2">
        <v>82</v>
      </c>
      <c r="B1118" s="2">
        <v>20200926</v>
      </c>
      <c r="C1118" s="2">
        <v>1</v>
      </c>
      <c r="D1118" s="2">
        <v>4</v>
      </c>
      <c r="E1118" s="2" t="s">
        <v>12</v>
      </c>
      <c r="F1118" s="2">
        <v>122</v>
      </c>
      <c r="G1118" s="2" t="s">
        <v>242</v>
      </c>
      <c r="H1118" s="2">
        <v>2</v>
      </c>
      <c r="I1118" s="2" t="s">
        <v>14</v>
      </c>
      <c r="J1118" s="2" t="s">
        <v>53</v>
      </c>
      <c r="K1118" s="2">
        <v>1</v>
      </c>
      <c r="L1118" s="2" t="s">
        <v>21</v>
      </c>
      <c r="M1118" s="2">
        <v>45</v>
      </c>
      <c r="N1118" s="2">
        <v>-9</v>
      </c>
      <c r="O1118" s="2">
        <v>69</v>
      </c>
      <c r="P1118" s="2" t="s">
        <v>160</v>
      </c>
      <c r="Q1118" s="2">
        <v>2</v>
      </c>
      <c r="R1118" s="2" t="s">
        <v>14</v>
      </c>
      <c r="S1118" s="2" t="s">
        <v>53</v>
      </c>
      <c r="T1118" s="2">
        <v>24</v>
      </c>
      <c r="U1118" s="2">
        <v>1</v>
      </c>
      <c r="V1118" s="2">
        <v>12</v>
      </c>
      <c r="W1118" s="5">
        <v>12</v>
      </c>
      <c r="X1118" s="2">
        <v>2020</v>
      </c>
    </row>
    <row r="1119" spans="1:24" ht="15" customHeight="1" x14ac:dyDescent="0.25">
      <c r="A1119" s="2">
        <v>2801</v>
      </c>
      <c r="B1119" s="2">
        <v>20191130</v>
      </c>
      <c r="C1119" s="2">
        <f>IF(J1119=S1119,1,0)</f>
        <v>1</v>
      </c>
      <c r="D1119" s="2">
        <v>14</v>
      </c>
      <c r="E1119" s="2" t="s">
        <v>12</v>
      </c>
      <c r="F1119" s="2">
        <v>75</v>
      </c>
      <c r="G1119" s="2" t="s">
        <v>117</v>
      </c>
      <c r="H1119" s="2">
        <v>2</v>
      </c>
      <c r="I1119" s="2" t="s">
        <v>14</v>
      </c>
      <c r="J1119" s="2" t="s">
        <v>53</v>
      </c>
      <c r="K1119" s="2">
        <f>IF(L1119="away",-1,IF(L1119="home",1,IF(L1119="neutral",0,"")))</f>
        <v>-1</v>
      </c>
      <c r="L1119" s="2" t="s">
        <v>16</v>
      </c>
      <c r="M1119" s="2">
        <v>41</v>
      </c>
      <c r="N1119" s="2">
        <v>-10</v>
      </c>
      <c r="O1119" s="2">
        <f>IF(P1118=P1119,O1118,"")</f>
        <v>69</v>
      </c>
      <c r="P1119" s="2" t="s">
        <v>160</v>
      </c>
      <c r="Q1119" s="2">
        <f>IF(S1118=S1119,Q1118,"")</f>
        <v>2</v>
      </c>
      <c r="R1119" s="2" t="s">
        <v>14</v>
      </c>
      <c r="S1119" s="2" t="s">
        <v>53</v>
      </c>
      <c r="T1119" s="2">
        <v>10</v>
      </c>
      <c r="U1119" s="2">
        <f>IF(N1119&gt;0,-1,1)</f>
        <v>1</v>
      </c>
      <c r="V1119" s="2">
        <v>21</v>
      </c>
      <c r="W1119" s="4">
        <f>(M1119-T1119+N1119)*U1119</f>
        <v>21</v>
      </c>
      <c r="X1119" s="2">
        <v>2019</v>
      </c>
    </row>
    <row r="1120" spans="1:24" ht="15" customHeight="1" x14ac:dyDescent="0.25">
      <c r="A1120" s="2">
        <v>2642</v>
      </c>
      <c r="B1120" s="2">
        <v>20191121</v>
      </c>
      <c r="C1120" s="2">
        <f>IF(J1120=S1120,1,0)</f>
        <v>1</v>
      </c>
      <c r="D1120" s="2">
        <v>13</v>
      </c>
      <c r="E1120" s="2" t="s">
        <v>12</v>
      </c>
      <c r="F1120" s="2">
        <v>38</v>
      </c>
      <c r="G1120" s="2" t="s">
        <v>133</v>
      </c>
      <c r="H1120" s="2">
        <v>2</v>
      </c>
      <c r="I1120" s="2" t="s">
        <v>14</v>
      </c>
      <c r="J1120" s="2" t="s">
        <v>53</v>
      </c>
      <c r="K1120" s="2">
        <f>IF(L1120="away",-1,IF(L1120="home",1,IF(L1120="neutral",0,"")))</f>
        <v>1</v>
      </c>
      <c r="L1120" s="2" t="s">
        <v>21</v>
      </c>
      <c r="M1120" s="2">
        <v>28</v>
      </c>
      <c r="N1120" s="2">
        <v>0</v>
      </c>
      <c r="O1120" s="2">
        <f>IF(P1119=P1120,O1119,"")</f>
        <v>69</v>
      </c>
      <c r="P1120" s="2" t="s">
        <v>160</v>
      </c>
      <c r="Q1120" s="2">
        <f>IF(S1119=S1120,Q1119,"")</f>
        <v>2</v>
      </c>
      <c r="R1120" s="2" t="s">
        <v>14</v>
      </c>
      <c r="S1120" s="2" t="s">
        <v>53</v>
      </c>
      <c r="T1120" s="2">
        <v>26</v>
      </c>
      <c r="U1120" s="2">
        <f>IF(N1120&gt;0,-1,1)</f>
        <v>1</v>
      </c>
      <c r="V1120" s="2">
        <v>2</v>
      </c>
      <c r="W1120" s="4">
        <f>(M1120-T1120+N1120)*U1120</f>
        <v>2</v>
      </c>
      <c r="X1120" s="2">
        <v>2019</v>
      </c>
    </row>
    <row r="1121" spans="1:24" ht="15" customHeight="1" x14ac:dyDescent="0.25">
      <c r="A1121" s="2">
        <v>2559</v>
      </c>
      <c r="B1121" s="2">
        <v>20191116</v>
      </c>
      <c r="C1121" s="2">
        <f>IF(J1121=S1121,1,0)</f>
        <v>1</v>
      </c>
      <c r="D1121" s="2">
        <v>12</v>
      </c>
      <c r="E1121" s="2" t="s">
        <v>12</v>
      </c>
      <c r="F1121" s="2">
        <v>53</v>
      </c>
      <c r="G1121" s="2" t="s">
        <v>104</v>
      </c>
      <c r="H1121" s="2">
        <v>2</v>
      </c>
      <c r="I1121" s="2" t="s">
        <v>14</v>
      </c>
      <c r="J1121" s="2" t="s">
        <v>53</v>
      </c>
      <c r="K1121" s="2">
        <f>IF(L1121="away",-1,IF(L1121="home",1,IF(L1121="neutral",0,"")))</f>
        <v>-1</v>
      </c>
      <c r="L1121" s="2" t="s">
        <v>16</v>
      </c>
      <c r="M1121" s="2">
        <v>34</v>
      </c>
      <c r="N1121" s="2">
        <v>-4</v>
      </c>
      <c r="O1121" s="2">
        <f>IF(P1120=P1121,O1120,"")</f>
        <v>69</v>
      </c>
      <c r="P1121" s="2" t="s">
        <v>160</v>
      </c>
      <c r="Q1121" s="2">
        <f>IF(S1120=S1121,Q1120,"")</f>
        <v>2</v>
      </c>
      <c r="R1121" s="2" t="s">
        <v>14</v>
      </c>
      <c r="S1121" s="2" t="s">
        <v>53</v>
      </c>
      <c r="T1121" s="2">
        <v>20</v>
      </c>
      <c r="U1121" s="2">
        <f>IF(N1121&gt;0,-1,1)</f>
        <v>1</v>
      </c>
      <c r="V1121" s="2">
        <v>10</v>
      </c>
      <c r="W1121" s="4">
        <f>(M1121-T1121+N1121)*U1121</f>
        <v>10</v>
      </c>
      <c r="X1121" s="2">
        <v>2019</v>
      </c>
    </row>
    <row r="1122" spans="1:24" ht="15" customHeight="1" x14ac:dyDescent="0.25">
      <c r="A1122" s="2">
        <v>2453</v>
      </c>
      <c r="B1122" s="2">
        <v>20191109</v>
      </c>
      <c r="C1122" s="2">
        <f>IF(J1122=S1122,1,0)</f>
        <v>1</v>
      </c>
      <c r="D1122" s="2">
        <v>11</v>
      </c>
      <c r="E1122" s="2" t="s">
        <v>12</v>
      </c>
      <c r="F1122" s="2">
        <v>22</v>
      </c>
      <c r="G1122" s="2" t="s">
        <v>121</v>
      </c>
      <c r="H1122" s="2">
        <v>2</v>
      </c>
      <c r="I1122" s="2" t="s">
        <v>14</v>
      </c>
      <c r="J1122" s="2" t="s">
        <v>53</v>
      </c>
      <c r="K1122" s="2">
        <f>IF(L1122="away",-1,IF(L1122="home",1,IF(L1122="neutral",0,"")))</f>
        <v>-1</v>
      </c>
      <c r="L1122" s="2" t="s">
        <v>16</v>
      </c>
      <c r="M1122" s="2">
        <v>55</v>
      </c>
      <c r="N1122" s="2">
        <v>-34</v>
      </c>
      <c r="O1122" s="2">
        <f>IF(P1121=P1122,O1121,"")</f>
        <v>69</v>
      </c>
      <c r="P1122" s="2" t="s">
        <v>160</v>
      </c>
      <c r="Q1122" s="2">
        <f>IF(S1121=S1122,Q1121,"")</f>
        <v>2</v>
      </c>
      <c r="R1122" s="2" t="s">
        <v>14</v>
      </c>
      <c r="S1122" s="2" t="s">
        <v>53</v>
      </c>
      <c r="T1122" s="2">
        <v>10</v>
      </c>
      <c r="U1122" s="2">
        <f>IF(N1122&gt;0,-1,1)</f>
        <v>1</v>
      </c>
      <c r="V1122" s="2">
        <v>11</v>
      </c>
      <c r="W1122" s="4">
        <f>(M1122-T1122+N1122)*U1122</f>
        <v>11</v>
      </c>
      <c r="X1122" s="2">
        <v>2019</v>
      </c>
    </row>
    <row r="1123" spans="1:24" ht="15" customHeight="1" x14ac:dyDescent="0.25">
      <c r="A1123" s="2">
        <v>2366</v>
      </c>
      <c r="B1123" s="2">
        <v>20191102</v>
      </c>
      <c r="C1123" s="2">
        <f>IF(J1123=S1123,1,0)</f>
        <v>1</v>
      </c>
      <c r="D1123" s="2">
        <v>10</v>
      </c>
      <c r="E1123" s="2" t="s">
        <v>12</v>
      </c>
      <c r="F1123" s="2">
        <v>125</v>
      </c>
      <c r="G1123" s="2" t="s">
        <v>52</v>
      </c>
      <c r="H1123" s="2">
        <v>2</v>
      </c>
      <c r="I1123" s="2" t="s">
        <v>14</v>
      </c>
      <c r="J1123" s="2" t="s">
        <v>53</v>
      </c>
      <c r="K1123" s="2">
        <f>IF(L1123="away",-1,IF(L1123="home",1,IF(L1123="neutral",0,"")))</f>
        <v>1</v>
      </c>
      <c r="L1123" s="2" t="s">
        <v>21</v>
      </c>
      <c r="M1123" s="2">
        <v>44</v>
      </c>
      <c r="N1123" s="2">
        <v>-8.5</v>
      </c>
      <c r="O1123" s="2">
        <f>IF(P1122=P1123,O1122,"")</f>
        <v>69</v>
      </c>
      <c r="P1123" s="2" t="s">
        <v>160</v>
      </c>
      <c r="Q1123" s="2">
        <f>IF(S1122=S1123,Q1122,"")</f>
        <v>2</v>
      </c>
      <c r="R1123" s="2" t="s">
        <v>14</v>
      </c>
      <c r="S1123" s="2" t="s">
        <v>53</v>
      </c>
      <c r="T1123" s="2">
        <v>10</v>
      </c>
      <c r="U1123" s="2">
        <f>IF(N1123&gt;0,-1,1)</f>
        <v>1</v>
      </c>
      <c r="V1123" s="2">
        <v>25.5</v>
      </c>
      <c r="W1123" s="4">
        <f>(M1123-T1123+N1123)*U1123</f>
        <v>25.5</v>
      </c>
      <c r="X1123" s="2">
        <v>2019</v>
      </c>
    </row>
    <row r="1124" spans="1:24" ht="15" customHeight="1" x14ac:dyDescent="0.25">
      <c r="A1124" s="2">
        <v>2108</v>
      </c>
      <c r="B1124" s="2">
        <v>20191019</v>
      </c>
      <c r="C1124" s="2">
        <f>IF(J1124=S1124,1,0)</f>
        <v>1</v>
      </c>
      <c r="D1124" s="2">
        <v>8</v>
      </c>
      <c r="E1124" s="2" t="s">
        <v>12</v>
      </c>
      <c r="F1124" s="2">
        <v>14</v>
      </c>
      <c r="G1124" s="2" t="s">
        <v>113</v>
      </c>
      <c r="H1124" s="2">
        <v>2</v>
      </c>
      <c r="I1124" s="2" t="s">
        <v>14</v>
      </c>
      <c r="J1124" s="2" t="s">
        <v>53</v>
      </c>
      <c r="K1124" s="2">
        <f>IF(L1124="away",-1,IF(L1124="home",1,IF(L1124="neutral",0,"")))</f>
        <v>1</v>
      </c>
      <c r="L1124" s="2" t="s">
        <v>21</v>
      </c>
      <c r="M1124" s="2">
        <v>45</v>
      </c>
      <c r="N1124" s="2">
        <v>1.5</v>
      </c>
      <c r="O1124" s="2">
        <f>IF(P1123=P1124,O1123,"")</f>
        <v>69</v>
      </c>
      <c r="P1124" s="2" t="s">
        <v>160</v>
      </c>
      <c r="Q1124" s="2">
        <f>IF(S1123=S1124,Q1123,"")</f>
        <v>2</v>
      </c>
      <c r="R1124" s="2" t="s">
        <v>14</v>
      </c>
      <c r="S1124" s="2" t="s">
        <v>53</v>
      </c>
      <c r="T1124" s="2">
        <v>24</v>
      </c>
      <c r="U1124" s="2">
        <f>IF(N1124&gt;0,-1,1)</f>
        <v>-1</v>
      </c>
      <c r="V1124" s="2">
        <v>22.5</v>
      </c>
      <c r="W1124" s="4">
        <f>(M1124-T1124+N1124)*U1124</f>
        <v>-22.5</v>
      </c>
      <c r="X1124" s="2">
        <v>2019</v>
      </c>
    </row>
    <row r="1125" spans="1:24" ht="15" customHeight="1" x14ac:dyDescent="0.25">
      <c r="A1125" s="2">
        <v>1809</v>
      </c>
      <c r="B1125" s="2">
        <v>20190928</v>
      </c>
      <c r="C1125" s="2">
        <f>IF(J1125=S1125,1,0)</f>
        <v>1</v>
      </c>
      <c r="D1125" s="2">
        <v>5</v>
      </c>
      <c r="E1125" s="2" t="s">
        <v>12</v>
      </c>
      <c r="F1125" s="2">
        <v>33</v>
      </c>
      <c r="G1125" s="2" t="s">
        <v>243</v>
      </c>
      <c r="H1125" s="2">
        <v>2</v>
      </c>
      <c r="I1125" s="2" t="s">
        <v>14</v>
      </c>
      <c r="J1125" s="2" t="s">
        <v>53</v>
      </c>
      <c r="K1125" s="2">
        <f>IF(L1125="away",-1,IF(L1125="home",1,IF(L1125="neutral",0,"")))</f>
        <v>1</v>
      </c>
      <c r="L1125" s="2" t="s">
        <v>21</v>
      </c>
      <c r="M1125" s="2">
        <v>31</v>
      </c>
      <c r="N1125" s="2">
        <v>-7</v>
      </c>
      <c r="O1125" s="2">
        <f>IF(P1124=P1125,O1124,"")</f>
        <v>69</v>
      </c>
      <c r="P1125" s="2" t="s">
        <v>160</v>
      </c>
      <c r="Q1125" s="2">
        <f>IF(S1124=S1125,Q1124,"")</f>
        <v>2</v>
      </c>
      <c r="R1125" s="2" t="s">
        <v>14</v>
      </c>
      <c r="S1125" s="2" t="s">
        <v>53</v>
      </c>
      <c r="T1125" s="2">
        <v>13</v>
      </c>
      <c r="U1125" s="2">
        <f>IF(N1125&gt;0,-1,1)</f>
        <v>1</v>
      </c>
      <c r="V1125" s="2">
        <v>11</v>
      </c>
      <c r="W1125" s="4">
        <f>(M1125-T1125+N1125)*U1125</f>
        <v>11</v>
      </c>
      <c r="X1125" s="2">
        <v>2019</v>
      </c>
    </row>
    <row r="1126" spans="1:24" ht="15" customHeight="1" x14ac:dyDescent="0.25">
      <c r="A1126" s="2">
        <v>1649</v>
      </c>
      <c r="B1126" s="2">
        <v>20190914</v>
      </c>
      <c r="C1126" s="2">
        <f>IF(J1126=S1126,1,0)</f>
        <v>0</v>
      </c>
      <c r="D1126" s="2">
        <v>3</v>
      </c>
      <c r="E1126" s="2" t="s">
        <v>12</v>
      </c>
      <c r="F1126" s="2">
        <v>128</v>
      </c>
      <c r="G1126" s="2" t="s">
        <v>195</v>
      </c>
      <c r="H1126" s="2">
        <v>4</v>
      </c>
      <c r="I1126" s="2" t="s">
        <v>14</v>
      </c>
      <c r="J1126" s="2" t="s">
        <v>79</v>
      </c>
      <c r="K1126" s="2">
        <f>IF(L1126="away",-1,IF(L1126="home",1,IF(L1126="neutral",0,"")))</f>
        <v>1</v>
      </c>
      <c r="L1126" s="2" t="s">
        <v>21</v>
      </c>
      <c r="M1126" s="2">
        <v>44</v>
      </c>
      <c r="N1126" s="2">
        <v>6.5</v>
      </c>
      <c r="O1126" s="2">
        <f>IF(P1125=P1126,O1125,"")</f>
        <v>69</v>
      </c>
      <c r="P1126" s="2" t="s">
        <v>160</v>
      </c>
      <c r="Q1126" s="2">
        <f>IF(S1125=S1126,Q1125,"")</f>
        <v>2</v>
      </c>
      <c r="R1126" s="2" t="s">
        <v>14</v>
      </c>
      <c r="S1126" s="2" t="s">
        <v>53</v>
      </c>
      <c r="T1126" s="2">
        <v>27</v>
      </c>
      <c r="U1126" s="2">
        <f>IF(N1126&gt;0,-1,1)</f>
        <v>-1</v>
      </c>
      <c r="V1126" s="2">
        <v>23.5</v>
      </c>
      <c r="W1126" s="4">
        <f>(M1126-T1126+N1126)*U1126</f>
        <v>-23.5</v>
      </c>
      <c r="X1126" s="2">
        <v>2019</v>
      </c>
    </row>
    <row r="1127" spans="1:24" ht="15" customHeight="1" x14ac:dyDescent="0.25">
      <c r="A1127" s="2">
        <v>1361</v>
      </c>
      <c r="B1127" s="2">
        <v>20181231</v>
      </c>
      <c r="C1127" s="2">
        <f>IF(J1127=S1127,1,0)</f>
        <v>0</v>
      </c>
      <c r="D1127" s="2">
        <v>18</v>
      </c>
      <c r="E1127" s="2" t="s">
        <v>293</v>
      </c>
      <c r="F1127" s="2">
        <v>105</v>
      </c>
      <c r="G1127" s="2" t="s">
        <v>55</v>
      </c>
      <c r="H1127" s="2">
        <v>11</v>
      </c>
      <c r="I1127" s="2" t="s">
        <v>14</v>
      </c>
      <c r="J1127" s="2" t="s">
        <v>56</v>
      </c>
      <c r="K1127" s="2">
        <f>IF(L1127="away",-1,IF(L1127="home",1,IF(L1127="neutral",0,"")))</f>
        <v>0</v>
      </c>
      <c r="L1127" s="2" t="s">
        <v>32</v>
      </c>
      <c r="M1127" s="2">
        <v>52</v>
      </c>
      <c r="N1127" s="2">
        <v>-7</v>
      </c>
      <c r="O1127" s="2">
        <f>IF(P1126=P1127,O1126,"")</f>
        <v>69</v>
      </c>
      <c r="P1127" s="2" t="s">
        <v>160</v>
      </c>
      <c r="Q1127" s="2">
        <f>IF(S1126=S1127,Q1126,"")</f>
        <v>2</v>
      </c>
      <c r="R1127" s="2" t="s">
        <v>14</v>
      </c>
      <c r="S1127" s="2" t="s">
        <v>53</v>
      </c>
      <c r="T1127" s="2">
        <v>13</v>
      </c>
      <c r="U1127" s="2">
        <f>IF(N1127&gt;0,-1,1)</f>
        <v>1</v>
      </c>
      <c r="V1127" s="2">
        <v>32</v>
      </c>
      <c r="W1127" s="4">
        <f>(M1127-T1127+N1127)*U1127</f>
        <v>32</v>
      </c>
      <c r="X1127" s="2">
        <v>2018</v>
      </c>
    </row>
    <row r="1128" spans="1:24" ht="15" customHeight="1" x14ac:dyDescent="0.25">
      <c r="A1128" s="2">
        <v>1006</v>
      </c>
      <c r="B1128" s="2">
        <v>20181108</v>
      </c>
      <c r="C1128" s="2">
        <f>IF(J1128=S1128,1,0)</f>
        <v>1</v>
      </c>
      <c r="D1128" s="2">
        <v>11</v>
      </c>
      <c r="E1128" s="2" t="s">
        <v>12</v>
      </c>
      <c r="F1128" s="2">
        <v>125</v>
      </c>
      <c r="G1128" s="2" t="s">
        <v>52</v>
      </c>
      <c r="H1128" s="2">
        <v>2</v>
      </c>
      <c r="I1128" s="2" t="s">
        <v>14</v>
      </c>
      <c r="J1128" s="2" t="s">
        <v>53</v>
      </c>
      <c r="K1128" s="2">
        <f>IF(L1128="away",-1,IF(L1128="home",1,IF(L1128="neutral",0,"")))</f>
        <v>-1</v>
      </c>
      <c r="L1128" s="2" t="s">
        <v>16</v>
      </c>
      <c r="M1128" s="2">
        <v>27</v>
      </c>
      <c r="N1128" s="2">
        <v>15.5</v>
      </c>
      <c r="O1128" s="2">
        <f>IF(P1127=P1128,O1127,"")</f>
        <v>69</v>
      </c>
      <c r="P1128" s="2" t="s">
        <v>160</v>
      </c>
      <c r="Q1128" s="2">
        <f>IF(S1127=S1128,Q1127,"")</f>
        <v>2</v>
      </c>
      <c r="R1128" s="2" t="s">
        <v>14</v>
      </c>
      <c r="S1128" s="2" t="s">
        <v>53</v>
      </c>
      <c r="T1128" s="2">
        <v>23</v>
      </c>
      <c r="U1128" s="2">
        <f>IF(N1128&gt;0,-1,1)</f>
        <v>-1</v>
      </c>
      <c r="V1128" s="2">
        <v>19.5</v>
      </c>
      <c r="W1128" s="4">
        <f>(M1128-T1128+N1128)*U1128</f>
        <v>-19.5</v>
      </c>
      <c r="X1128" s="2">
        <v>2018</v>
      </c>
    </row>
    <row r="1129" spans="1:24" ht="15" customHeight="1" x14ac:dyDescent="0.25">
      <c r="A1129" s="2">
        <v>837</v>
      </c>
      <c r="B1129" s="2">
        <v>20181027</v>
      </c>
      <c r="C1129" s="2">
        <f>IF(J1129=S1129,1,0)</f>
        <v>1</v>
      </c>
      <c r="D1129" s="2">
        <v>9</v>
      </c>
      <c r="E1129" s="2" t="s">
        <v>12</v>
      </c>
      <c r="F1129" s="2">
        <v>100</v>
      </c>
      <c r="G1129" s="2" t="s">
        <v>97</v>
      </c>
      <c r="H1129" s="2">
        <v>2</v>
      </c>
      <c r="I1129" s="2" t="s">
        <v>14</v>
      </c>
      <c r="J1129" s="2" t="s">
        <v>53</v>
      </c>
      <c r="K1129" s="2">
        <f>IF(L1129="away",-1,IF(L1129="home",1,IF(L1129="neutral",0,"")))</f>
        <v>1</v>
      </c>
      <c r="L1129" s="2" t="s">
        <v>21</v>
      </c>
      <c r="M1129" s="2">
        <v>51</v>
      </c>
      <c r="N1129" s="2">
        <v>2</v>
      </c>
      <c r="O1129" s="2">
        <f>IF(P1128=P1129,O1128,"")</f>
        <v>69</v>
      </c>
      <c r="P1129" s="2" t="s">
        <v>160</v>
      </c>
      <c r="Q1129" s="2">
        <f>IF(S1128=S1129,Q1128,"")</f>
        <v>2</v>
      </c>
      <c r="R1129" s="2" t="s">
        <v>14</v>
      </c>
      <c r="S1129" s="2" t="s">
        <v>53</v>
      </c>
      <c r="T1129" s="2">
        <v>41</v>
      </c>
      <c r="U1129" s="2">
        <f>IF(N1129&gt;0,-1,1)</f>
        <v>-1</v>
      </c>
      <c r="V1129" s="2">
        <v>12</v>
      </c>
      <c r="W1129" s="4">
        <f>(M1129-T1129+N1129)*U1129</f>
        <v>-12</v>
      </c>
      <c r="X1129" s="2">
        <v>2018</v>
      </c>
    </row>
    <row r="1130" spans="1:24" ht="15" customHeight="1" x14ac:dyDescent="0.25">
      <c r="A1130" s="2">
        <v>702</v>
      </c>
      <c r="B1130" s="2">
        <v>20181020</v>
      </c>
      <c r="C1130" s="2">
        <f>IF(J1130=S1130,1,0)</f>
        <v>1</v>
      </c>
      <c r="D1130" s="2">
        <v>8</v>
      </c>
      <c r="E1130" s="2" t="s">
        <v>12</v>
      </c>
      <c r="F1130" s="2">
        <v>22</v>
      </c>
      <c r="G1130" s="2" t="s">
        <v>121</v>
      </c>
      <c r="H1130" s="2">
        <v>2</v>
      </c>
      <c r="I1130" s="2" t="s">
        <v>14</v>
      </c>
      <c r="J1130" s="2" t="s">
        <v>53</v>
      </c>
      <c r="K1130" s="2">
        <f>IF(L1130="away",-1,IF(L1130="home",1,IF(L1130="neutral",0,"")))</f>
        <v>1</v>
      </c>
      <c r="L1130" s="2" t="s">
        <v>21</v>
      </c>
      <c r="M1130" s="2">
        <v>41</v>
      </c>
      <c r="N1130" s="2">
        <v>-17.5</v>
      </c>
      <c r="O1130" s="2">
        <f>IF(P1129=P1130,O1129,"")</f>
        <v>69</v>
      </c>
      <c r="P1130" s="2" t="s">
        <v>160</v>
      </c>
      <c r="Q1130" s="2">
        <f>IF(S1129=S1130,Q1129,"")</f>
        <v>2</v>
      </c>
      <c r="R1130" s="2" t="s">
        <v>14</v>
      </c>
      <c r="S1130" s="2" t="s">
        <v>53</v>
      </c>
      <c r="T1130" s="2">
        <v>7</v>
      </c>
      <c r="U1130" s="2">
        <f>IF(N1130&gt;0,-1,1)</f>
        <v>1</v>
      </c>
      <c r="V1130" s="2">
        <v>16.5</v>
      </c>
      <c r="W1130" s="4">
        <f>(M1130-T1130+N1130)*U1130</f>
        <v>16.5</v>
      </c>
      <c r="X1130" s="2">
        <v>2018</v>
      </c>
    </row>
    <row r="1131" spans="1:24" ht="15" customHeight="1" x14ac:dyDescent="0.25">
      <c r="A1131" s="2">
        <v>524</v>
      </c>
      <c r="B1131" s="2">
        <v>20201212</v>
      </c>
      <c r="C1131" s="2">
        <v>1</v>
      </c>
      <c r="D1131" s="2">
        <v>15</v>
      </c>
      <c r="E1131" s="2" t="s">
        <v>12</v>
      </c>
      <c r="F1131" s="2">
        <v>63</v>
      </c>
      <c r="G1131" s="2" t="s">
        <v>45</v>
      </c>
      <c r="H1131" s="2">
        <v>3</v>
      </c>
      <c r="I1131" s="2" t="s">
        <v>14</v>
      </c>
      <c r="J1131" s="2" t="s">
        <v>46</v>
      </c>
      <c r="K1131" s="2">
        <v>-1</v>
      </c>
      <c r="L1131" s="2" t="s">
        <v>16</v>
      </c>
      <c r="M1131" s="2">
        <v>24</v>
      </c>
      <c r="N1131" s="2">
        <v>9</v>
      </c>
      <c r="O1131" s="2">
        <v>71</v>
      </c>
      <c r="P1131" s="2" t="s">
        <v>249</v>
      </c>
      <c r="Q1131" s="2">
        <v>3</v>
      </c>
      <c r="R1131" s="2" t="s">
        <v>14</v>
      </c>
      <c r="S1131" s="2" t="s">
        <v>46</v>
      </c>
      <c r="T1131" s="2">
        <v>17</v>
      </c>
      <c r="U1131" s="2">
        <v>-1</v>
      </c>
      <c r="V1131" s="2">
        <v>16</v>
      </c>
      <c r="W1131" s="5">
        <v>-16</v>
      </c>
      <c r="X1131" s="2">
        <v>2020</v>
      </c>
    </row>
    <row r="1132" spans="1:24" ht="15" customHeight="1" x14ac:dyDescent="0.25">
      <c r="A1132" s="2">
        <v>413</v>
      </c>
      <c r="B1132" s="2">
        <v>20201127</v>
      </c>
      <c r="C1132" s="2">
        <v>1</v>
      </c>
      <c r="D1132" s="2">
        <v>13</v>
      </c>
      <c r="E1132" s="2" t="s">
        <v>12</v>
      </c>
      <c r="F1132" s="2">
        <v>44</v>
      </c>
      <c r="G1132" s="2" t="s">
        <v>138</v>
      </c>
      <c r="H1132" s="2">
        <v>3</v>
      </c>
      <c r="I1132" s="2" t="s">
        <v>14</v>
      </c>
      <c r="J1132" s="2" t="s">
        <v>46</v>
      </c>
      <c r="K1132" s="2">
        <v>1</v>
      </c>
      <c r="L1132" s="2" t="s">
        <v>21</v>
      </c>
      <c r="M1132" s="2">
        <v>26</v>
      </c>
      <c r="N1132" s="2">
        <v>-13.5</v>
      </c>
      <c r="O1132" s="2">
        <v>71</v>
      </c>
      <c r="P1132" s="2" t="s">
        <v>249</v>
      </c>
      <c r="Q1132" s="2">
        <v>3</v>
      </c>
      <c r="R1132" s="2" t="s">
        <v>14</v>
      </c>
      <c r="S1132" s="2" t="s">
        <v>46</v>
      </c>
      <c r="T1132" s="2">
        <v>20</v>
      </c>
      <c r="U1132" s="2">
        <v>1</v>
      </c>
      <c r="V1132" s="2">
        <v>-7.5</v>
      </c>
      <c r="W1132" s="5">
        <v>-7.5</v>
      </c>
      <c r="X1132" s="2">
        <v>2020</v>
      </c>
    </row>
    <row r="1133" spans="1:24" ht="15" customHeight="1" x14ac:dyDescent="0.25">
      <c r="A1133" s="2">
        <v>388</v>
      </c>
      <c r="B1133" s="2">
        <v>20201121</v>
      </c>
      <c r="C1133" s="2">
        <v>1</v>
      </c>
      <c r="D1133" s="2">
        <v>12</v>
      </c>
      <c r="E1133" s="2" t="s">
        <v>12</v>
      </c>
      <c r="F1133" s="2">
        <v>42</v>
      </c>
      <c r="G1133" s="2" t="s">
        <v>136</v>
      </c>
      <c r="H1133" s="2">
        <v>3</v>
      </c>
      <c r="I1133" s="2" t="s">
        <v>14</v>
      </c>
      <c r="J1133" s="2" t="s">
        <v>46</v>
      </c>
      <c r="K1133" s="2">
        <v>-1</v>
      </c>
      <c r="L1133" s="2" t="s">
        <v>16</v>
      </c>
      <c r="M1133" s="2">
        <v>41</v>
      </c>
      <c r="N1133" s="2">
        <v>16.5</v>
      </c>
      <c r="O1133" s="2">
        <v>71</v>
      </c>
      <c r="P1133" s="2" t="s">
        <v>249</v>
      </c>
      <c r="Q1133" s="2">
        <v>3</v>
      </c>
      <c r="R1133" s="2" t="s">
        <v>14</v>
      </c>
      <c r="S1133" s="2" t="s">
        <v>46</v>
      </c>
      <c r="T1133" s="2">
        <v>23</v>
      </c>
      <c r="U1133" s="2">
        <v>-1</v>
      </c>
      <c r="V1133" s="2">
        <v>34.5</v>
      </c>
      <c r="W1133" s="5">
        <v>-34.5</v>
      </c>
      <c r="X1133" s="2">
        <v>2020</v>
      </c>
    </row>
    <row r="1134" spans="1:24" ht="15" customHeight="1" x14ac:dyDescent="0.25">
      <c r="A1134" s="2">
        <v>302</v>
      </c>
      <c r="B1134" s="2">
        <v>20201107</v>
      </c>
      <c r="C1134" s="2">
        <v>1</v>
      </c>
      <c r="D1134" s="2">
        <v>10</v>
      </c>
      <c r="E1134" s="2" t="s">
        <v>12</v>
      </c>
      <c r="F1134" s="2">
        <v>77</v>
      </c>
      <c r="G1134" s="2" t="s">
        <v>47</v>
      </c>
      <c r="H1134" s="2">
        <v>3</v>
      </c>
      <c r="I1134" s="2" t="s">
        <v>14</v>
      </c>
      <c r="J1134" s="2" t="s">
        <v>46</v>
      </c>
      <c r="K1134" s="2">
        <v>1</v>
      </c>
      <c r="L1134" s="2" t="s">
        <v>21</v>
      </c>
      <c r="M1134" s="2">
        <v>21</v>
      </c>
      <c r="N1134" s="2">
        <v>-4</v>
      </c>
      <c r="O1134" s="2">
        <v>71</v>
      </c>
      <c r="P1134" s="2" t="s">
        <v>249</v>
      </c>
      <c r="Q1134" s="2">
        <v>3</v>
      </c>
      <c r="R1134" s="2" t="s">
        <v>14</v>
      </c>
      <c r="S1134" s="2" t="s">
        <v>46</v>
      </c>
      <c r="T1134" s="2">
        <v>13</v>
      </c>
      <c r="U1134" s="2">
        <v>1</v>
      </c>
      <c r="V1134" s="2">
        <v>4</v>
      </c>
      <c r="W1134" s="5">
        <v>4</v>
      </c>
      <c r="X1134" s="2">
        <v>2020</v>
      </c>
    </row>
    <row r="1135" spans="1:24" ht="15" customHeight="1" x14ac:dyDescent="0.25">
      <c r="A1135" s="2">
        <v>208</v>
      </c>
      <c r="B1135" s="2">
        <v>20201024</v>
      </c>
      <c r="C1135" s="2">
        <v>1</v>
      </c>
      <c r="D1135" s="2">
        <v>8</v>
      </c>
      <c r="E1135" s="2" t="s">
        <v>12</v>
      </c>
      <c r="F1135" s="2">
        <v>80</v>
      </c>
      <c r="G1135" s="2" t="s">
        <v>168</v>
      </c>
      <c r="H1135" s="2">
        <v>3</v>
      </c>
      <c r="I1135" s="2" t="s">
        <v>14</v>
      </c>
      <c r="J1135" s="2" t="s">
        <v>46</v>
      </c>
      <c r="K1135" s="2">
        <v>1</v>
      </c>
      <c r="L1135" s="2" t="s">
        <v>21</v>
      </c>
      <c r="M1135" s="2">
        <v>52</v>
      </c>
      <c r="N1135" s="2">
        <v>-27.5</v>
      </c>
      <c r="O1135" s="2">
        <v>71</v>
      </c>
      <c r="P1135" s="2" t="s">
        <v>249</v>
      </c>
      <c r="Q1135" s="2">
        <v>3</v>
      </c>
      <c r="R1135" s="2" t="s">
        <v>14</v>
      </c>
      <c r="S1135" s="2" t="s">
        <v>46</v>
      </c>
      <c r="T1135" s="2">
        <v>17</v>
      </c>
      <c r="U1135" s="2">
        <v>1</v>
      </c>
      <c r="V1135" s="2">
        <v>7.5</v>
      </c>
      <c r="W1135" s="5">
        <v>7.5</v>
      </c>
      <c r="X1135" s="2">
        <v>2020</v>
      </c>
    </row>
    <row r="1136" spans="1:24" ht="15" customHeight="1" x14ac:dyDescent="0.25">
      <c r="A1136" s="2">
        <v>2770</v>
      </c>
      <c r="B1136" s="2">
        <v>20191129</v>
      </c>
      <c r="C1136" s="2">
        <f>IF(J1136=S1136,1,0)</f>
        <v>1</v>
      </c>
      <c r="D1136" s="2">
        <v>14</v>
      </c>
      <c r="E1136" s="2" t="s">
        <v>12</v>
      </c>
      <c r="F1136" s="2">
        <v>44</v>
      </c>
      <c r="G1136" s="2" t="s">
        <v>138</v>
      </c>
      <c r="H1136" s="2">
        <v>3</v>
      </c>
      <c r="I1136" s="2" t="s">
        <v>14</v>
      </c>
      <c r="J1136" s="2" t="s">
        <v>46</v>
      </c>
      <c r="K1136" s="2">
        <f>IF(L1136="away",-1,IF(L1136="home",1,IF(L1136="neutral",0,"")))</f>
        <v>-1</v>
      </c>
      <c r="L1136" s="2" t="s">
        <v>16</v>
      </c>
      <c r="M1136" s="2">
        <v>27</v>
      </c>
      <c r="N1136" s="2">
        <v>-4.5</v>
      </c>
      <c r="O1136" s="2">
        <f>IF(P1135=P1136,O1135,"")</f>
        <v>71</v>
      </c>
      <c r="P1136" s="2" t="s">
        <v>249</v>
      </c>
      <c r="Q1136" s="2">
        <f>IF(S1135=S1136,Q1135,"")</f>
        <v>3</v>
      </c>
      <c r="R1136" s="2" t="s">
        <v>14</v>
      </c>
      <c r="S1136" s="2" t="s">
        <v>46</v>
      </c>
      <c r="T1136" s="2">
        <v>24</v>
      </c>
      <c r="U1136" s="2">
        <f>IF(N1136&gt;0,-1,1)</f>
        <v>1</v>
      </c>
      <c r="V1136" s="2">
        <v>-1.5</v>
      </c>
      <c r="W1136" s="4">
        <f>(M1136-T1136+N1136)*U1136</f>
        <v>-1.5</v>
      </c>
      <c r="X1136" s="2">
        <v>2019</v>
      </c>
    </row>
    <row r="1137" spans="1:24" ht="15" customHeight="1" x14ac:dyDescent="0.25">
      <c r="A1137" s="2">
        <v>2560</v>
      </c>
      <c r="B1137" s="2">
        <v>20191116</v>
      </c>
      <c r="C1137" s="2">
        <f>IF(J1137=S1137,1,0)</f>
        <v>1</v>
      </c>
      <c r="D1137" s="2">
        <v>12</v>
      </c>
      <c r="E1137" s="2" t="s">
        <v>12</v>
      </c>
      <c r="F1137" s="2">
        <v>129</v>
      </c>
      <c r="G1137" s="2" t="s">
        <v>95</v>
      </c>
      <c r="H1137" s="2">
        <v>3</v>
      </c>
      <c r="I1137" s="2" t="s">
        <v>14</v>
      </c>
      <c r="J1137" s="2" t="s">
        <v>46</v>
      </c>
      <c r="K1137" s="2">
        <f>IF(L1137="away",-1,IF(L1137="home",1,IF(L1137="neutral",0,"")))</f>
        <v>-1</v>
      </c>
      <c r="L1137" s="2" t="s">
        <v>16</v>
      </c>
      <c r="M1137" s="2">
        <v>37</v>
      </c>
      <c r="N1137" s="2">
        <v>-15</v>
      </c>
      <c r="O1137" s="2">
        <f>IF(P1136=P1137,O1136,"")</f>
        <v>71</v>
      </c>
      <c r="P1137" s="2" t="s">
        <v>249</v>
      </c>
      <c r="Q1137" s="2">
        <f>IF(S1136=S1137,Q1136,"")</f>
        <v>3</v>
      </c>
      <c r="R1137" s="2" t="s">
        <v>14</v>
      </c>
      <c r="S1137" s="2" t="s">
        <v>46</v>
      </c>
      <c r="T1137" s="2">
        <v>21</v>
      </c>
      <c r="U1137" s="2">
        <f>IF(N1137&gt;0,-1,1)</f>
        <v>1</v>
      </c>
      <c r="V1137" s="2">
        <v>1</v>
      </c>
      <c r="W1137" s="4">
        <f>(M1137-T1137+N1137)*U1137</f>
        <v>1</v>
      </c>
      <c r="X1137" s="2">
        <v>2019</v>
      </c>
    </row>
    <row r="1138" spans="1:24" ht="15" customHeight="1" x14ac:dyDescent="0.25">
      <c r="A1138" s="2">
        <v>2355</v>
      </c>
      <c r="B1138" s="2">
        <v>20191102</v>
      </c>
      <c r="C1138" s="2">
        <f>IF(J1138=S1138,1,0)</f>
        <v>1</v>
      </c>
      <c r="D1138" s="2">
        <v>10</v>
      </c>
      <c r="E1138" s="2" t="s">
        <v>12</v>
      </c>
      <c r="F1138" s="2">
        <v>88</v>
      </c>
      <c r="G1138" s="2" t="s">
        <v>48</v>
      </c>
      <c r="H1138" s="2">
        <v>3</v>
      </c>
      <c r="I1138" s="2" t="s">
        <v>14</v>
      </c>
      <c r="J1138" s="2" t="s">
        <v>46</v>
      </c>
      <c r="K1138" s="2">
        <f>IF(L1138="away",-1,IF(L1138="home",1,IF(L1138="neutral",0,"")))</f>
        <v>1</v>
      </c>
      <c r="L1138" s="2" t="s">
        <v>21</v>
      </c>
      <c r="M1138" s="2">
        <v>31</v>
      </c>
      <c r="N1138" s="2">
        <v>3</v>
      </c>
      <c r="O1138" s="2">
        <f>IF(P1137=P1138,O1137,"")</f>
        <v>71</v>
      </c>
      <c r="P1138" s="2" t="s">
        <v>249</v>
      </c>
      <c r="Q1138" s="2">
        <f>IF(S1137=S1138,Q1137,"")</f>
        <v>3</v>
      </c>
      <c r="R1138" s="2" t="s">
        <v>14</v>
      </c>
      <c r="S1138" s="2" t="s">
        <v>46</v>
      </c>
      <c r="T1138" s="2">
        <v>27</v>
      </c>
      <c r="U1138" s="2">
        <f>IF(N1138&gt;0,-1,1)</f>
        <v>-1</v>
      </c>
      <c r="V1138" s="2">
        <v>7</v>
      </c>
      <c r="W1138" s="4">
        <f>(M1138-T1138+N1138)*U1138</f>
        <v>-7</v>
      </c>
      <c r="X1138" s="2">
        <v>2019</v>
      </c>
    </row>
    <row r="1139" spans="1:24" ht="15" customHeight="1" x14ac:dyDescent="0.25">
      <c r="A1139" s="2">
        <v>2241</v>
      </c>
      <c r="B1139" s="2">
        <v>20191026</v>
      </c>
      <c r="C1139" s="2">
        <f>IF(J1139=S1139,1,0)</f>
        <v>1</v>
      </c>
      <c r="D1139" s="2">
        <v>9</v>
      </c>
      <c r="E1139" s="2" t="s">
        <v>12</v>
      </c>
      <c r="F1139" s="2">
        <v>43</v>
      </c>
      <c r="G1139" s="2" t="s">
        <v>20</v>
      </c>
      <c r="H1139" s="2">
        <v>3</v>
      </c>
      <c r="I1139" s="2" t="s">
        <v>14</v>
      </c>
      <c r="J1139" s="2" t="s">
        <v>46</v>
      </c>
      <c r="K1139" s="2">
        <f>IF(L1139="away",-1,IF(L1139="home",1,IF(L1139="neutral",0,"")))</f>
        <v>-1</v>
      </c>
      <c r="L1139" s="2" t="s">
        <v>16</v>
      </c>
      <c r="M1139" s="2">
        <v>38</v>
      </c>
      <c r="N1139" s="2">
        <v>2</v>
      </c>
      <c r="O1139" s="2">
        <f>IF(P1138=P1139,O1138,"")</f>
        <v>71</v>
      </c>
      <c r="P1139" s="2" t="s">
        <v>249</v>
      </c>
      <c r="Q1139" s="2">
        <f>IF(S1138=S1139,Q1138,"")</f>
        <v>3</v>
      </c>
      <c r="R1139" s="2" t="s">
        <v>14</v>
      </c>
      <c r="S1139" s="2" t="s">
        <v>46</v>
      </c>
      <c r="T1139" s="2">
        <v>31</v>
      </c>
      <c r="U1139" s="2">
        <f>IF(N1139&gt;0,-1,1)</f>
        <v>-1</v>
      </c>
      <c r="V1139" s="2">
        <v>9</v>
      </c>
      <c r="W1139" s="4">
        <f>(M1139-T1139+N1139)*U1139</f>
        <v>-9</v>
      </c>
      <c r="X1139" s="2">
        <v>2019</v>
      </c>
    </row>
    <row r="1140" spans="1:24" ht="15" customHeight="1" x14ac:dyDescent="0.25">
      <c r="A1140" s="2">
        <v>2022</v>
      </c>
      <c r="B1140" s="2">
        <v>20191012</v>
      </c>
      <c r="C1140" s="2">
        <f>IF(J1140=S1140,1,0)</f>
        <v>1</v>
      </c>
      <c r="D1140" s="2">
        <v>7</v>
      </c>
      <c r="E1140" s="2" t="s">
        <v>12</v>
      </c>
      <c r="F1140" s="2">
        <v>63</v>
      </c>
      <c r="G1140" s="2" t="s">
        <v>45</v>
      </c>
      <c r="H1140" s="2">
        <v>3</v>
      </c>
      <c r="I1140" s="2" t="s">
        <v>14</v>
      </c>
      <c r="J1140" s="2" t="s">
        <v>46</v>
      </c>
      <c r="K1140" s="2">
        <f>IF(L1140="away",-1,IF(L1140="home",1,IF(L1140="neutral",0,"")))</f>
        <v>1</v>
      </c>
      <c r="L1140" s="2" t="s">
        <v>21</v>
      </c>
      <c r="M1140" s="2">
        <v>34</v>
      </c>
      <c r="N1140" s="2">
        <v>-7.5</v>
      </c>
      <c r="O1140" s="2">
        <f>IF(P1139=P1140,O1139,"")</f>
        <v>71</v>
      </c>
      <c r="P1140" s="2" t="s">
        <v>249</v>
      </c>
      <c r="Q1140" s="2">
        <f>IF(S1139=S1140,Q1139,"")</f>
        <v>3</v>
      </c>
      <c r="R1140" s="2" t="s">
        <v>14</v>
      </c>
      <c r="S1140" s="2" t="s">
        <v>46</v>
      </c>
      <c r="T1140" s="2">
        <v>7</v>
      </c>
      <c r="U1140" s="2">
        <f>IF(N1140&gt;0,-1,1)</f>
        <v>1</v>
      </c>
      <c r="V1140" s="2">
        <v>19.5</v>
      </c>
      <c r="W1140" s="4">
        <f>(M1140-T1140+N1140)*U1140</f>
        <v>19.5</v>
      </c>
      <c r="X1140" s="2">
        <v>2019</v>
      </c>
    </row>
    <row r="1141" spans="1:24" ht="15" customHeight="1" x14ac:dyDescent="0.25">
      <c r="A1141" s="2">
        <v>1820</v>
      </c>
      <c r="B1141" s="2">
        <v>20190928</v>
      </c>
      <c r="C1141" s="2">
        <f>IF(J1141=S1141,1,0)</f>
        <v>1</v>
      </c>
      <c r="D1141" s="2">
        <v>5</v>
      </c>
      <c r="E1141" s="2" t="s">
        <v>12</v>
      </c>
      <c r="F1141" s="2">
        <v>80</v>
      </c>
      <c r="G1141" s="2" t="s">
        <v>168</v>
      </c>
      <c r="H1141" s="2">
        <v>3</v>
      </c>
      <c r="I1141" s="2" t="s">
        <v>14</v>
      </c>
      <c r="J1141" s="2" t="s">
        <v>46</v>
      </c>
      <c r="K1141" s="2">
        <f>IF(L1141="away",-1,IF(L1141="home",1,IF(L1141="neutral",0,"")))</f>
        <v>-1</v>
      </c>
      <c r="L1141" s="2" t="s">
        <v>16</v>
      </c>
      <c r="M1141" s="2">
        <v>48</v>
      </c>
      <c r="N1141" s="2">
        <v>-17.5</v>
      </c>
      <c r="O1141" s="2">
        <f>IF(P1140=P1141,O1140,"")</f>
        <v>71</v>
      </c>
      <c r="P1141" s="2" t="s">
        <v>249</v>
      </c>
      <c r="Q1141" s="2">
        <f>IF(S1140=S1141,Q1140,"")</f>
        <v>3</v>
      </c>
      <c r="R1141" s="2" t="s">
        <v>14</v>
      </c>
      <c r="S1141" s="2" t="s">
        <v>46</v>
      </c>
      <c r="T1141" s="2">
        <v>7</v>
      </c>
      <c r="U1141" s="2">
        <f>IF(N1141&gt;0,-1,1)</f>
        <v>1</v>
      </c>
      <c r="V1141" s="2">
        <v>23.5</v>
      </c>
      <c r="W1141" s="4">
        <f>(M1141-T1141+N1141)*U1141</f>
        <v>23.5</v>
      </c>
      <c r="X1141" s="2">
        <v>2019</v>
      </c>
    </row>
    <row r="1142" spans="1:24" ht="15" customHeight="1" x14ac:dyDescent="0.25">
      <c r="A1142" s="2">
        <v>1499</v>
      </c>
      <c r="B1142" s="2">
        <v>20190907</v>
      </c>
      <c r="C1142" s="2">
        <f>IF(J1142=S1142,1,0)</f>
        <v>0</v>
      </c>
      <c r="D1142" s="2">
        <v>2</v>
      </c>
      <c r="E1142" s="2" t="s">
        <v>12</v>
      </c>
      <c r="F1142" s="2">
        <v>24</v>
      </c>
      <c r="G1142" s="2" t="s">
        <v>84</v>
      </c>
      <c r="H1142" s="2">
        <v>9</v>
      </c>
      <c r="I1142" s="2" t="s">
        <v>14</v>
      </c>
      <c r="J1142" s="2" t="s">
        <v>62</v>
      </c>
      <c r="K1142" s="2">
        <f>IF(L1142="away",-1,IF(L1142="home",1,IF(L1142="neutral",0,"")))</f>
        <v>1</v>
      </c>
      <c r="L1142" s="2" t="s">
        <v>21</v>
      </c>
      <c r="M1142" s="2">
        <v>34</v>
      </c>
      <c r="N1142" s="2">
        <v>4</v>
      </c>
      <c r="O1142" s="2">
        <f>IF(P1141=P1142,O1141,"")</f>
        <v>71</v>
      </c>
      <c r="P1142" s="2" t="s">
        <v>249</v>
      </c>
      <c r="Q1142" s="2">
        <f>IF(S1141=S1142,Q1141,"")</f>
        <v>3</v>
      </c>
      <c r="R1142" s="2" t="s">
        <v>14</v>
      </c>
      <c r="S1142" s="2" t="s">
        <v>46</v>
      </c>
      <c r="T1142" s="2">
        <v>31</v>
      </c>
      <c r="U1142" s="2">
        <f>IF(N1142&gt;0,-1,1)</f>
        <v>-1</v>
      </c>
      <c r="V1142" s="2">
        <v>7</v>
      </c>
      <c r="W1142" s="4">
        <f>(M1142-T1142+N1142)*U1142</f>
        <v>-7</v>
      </c>
      <c r="X1142" s="2">
        <v>2019</v>
      </c>
    </row>
    <row r="1143" spans="1:24" ht="15" customHeight="1" x14ac:dyDescent="0.25">
      <c r="A1143" s="2">
        <v>1230</v>
      </c>
      <c r="B1143" s="2">
        <v>20181123</v>
      </c>
      <c r="C1143" s="2">
        <f>IF(J1143=S1143,1,0)</f>
        <v>1</v>
      </c>
      <c r="D1143" s="2">
        <v>13</v>
      </c>
      <c r="E1143" s="2" t="s">
        <v>12</v>
      </c>
      <c r="F1143" s="2">
        <v>44</v>
      </c>
      <c r="G1143" s="2" t="s">
        <v>138</v>
      </c>
      <c r="H1143" s="2">
        <v>3</v>
      </c>
      <c r="I1143" s="2" t="s">
        <v>14</v>
      </c>
      <c r="J1143" s="2" t="s">
        <v>46</v>
      </c>
      <c r="K1143" s="2">
        <f>IF(L1143="away",-1,IF(L1143="home",1,IF(L1143="neutral",0,"")))</f>
        <v>1</v>
      </c>
      <c r="L1143" s="2" t="s">
        <v>21</v>
      </c>
      <c r="M1143" s="2">
        <v>31</v>
      </c>
      <c r="N1143" s="2">
        <v>-7.5</v>
      </c>
      <c r="O1143" s="2">
        <f>IF(P1142=P1143,O1142,"")</f>
        <v>71</v>
      </c>
      <c r="P1143" s="2" t="s">
        <v>249</v>
      </c>
      <c r="Q1143" s="2">
        <f>IF(S1142=S1143,Q1142,"")</f>
        <v>3</v>
      </c>
      <c r="R1143" s="2" t="s">
        <v>14</v>
      </c>
      <c r="S1143" s="2" t="s">
        <v>46</v>
      </c>
      <c r="T1143" s="2">
        <v>28</v>
      </c>
      <c r="U1143" s="2">
        <f>IF(N1143&gt;0,-1,1)</f>
        <v>1</v>
      </c>
      <c r="V1143" s="2">
        <v>-4.5</v>
      </c>
      <c r="W1143" s="4">
        <f>(M1143-T1143+N1143)*U1143</f>
        <v>-4.5</v>
      </c>
      <c r="X1143" s="2">
        <v>2018</v>
      </c>
    </row>
    <row r="1144" spans="1:24" ht="15" customHeight="1" x14ac:dyDescent="0.25">
      <c r="A1144" s="2">
        <v>935</v>
      </c>
      <c r="B1144" s="2">
        <v>20181103</v>
      </c>
      <c r="C1144" s="2">
        <f>IF(J1144=S1144,1,0)</f>
        <v>1</v>
      </c>
      <c r="D1144" s="2">
        <v>10</v>
      </c>
      <c r="E1144" s="2" t="s">
        <v>12</v>
      </c>
      <c r="F1144" s="2">
        <v>80</v>
      </c>
      <c r="G1144" s="2" t="s">
        <v>168</v>
      </c>
      <c r="H1144" s="2">
        <v>3</v>
      </c>
      <c r="I1144" s="2" t="s">
        <v>14</v>
      </c>
      <c r="J1144" s="2" t="s">
        <v>46</v>
      </c>
      <c r="K1144" s="2">
        <f>IF(L1144="away",-1,IF(L1144="home",1,IF(L1144="neutral",0,"")))</f>
        <v>1</v>
      </c>
      <c r="L1144" s="2" t="s">
        <v>21</v>
      </c>
      <c r="M1144" s="2">
        <v>36</v>
      </c>
      <c r="N1144" s="2">
        <v>-18</v>
      </c>
      <c r="O1144" s="2">
        <f>IF(P1143=P1144,O1143,"")</f>
        <v>71</v>
      </c>
      <c r="P1144" s="2" t="s">
        <v>249</v>
      </c>
      <c r="Q1144" s="2">
        <f>IF(S1143=S1144,Q1143,"")</f>
        <v>3</v>
      </c>
      <c r="R1144" s="2" t="s">
        <v>14</v>
      </c>
      <c r="S1144" s="2" t="s">
        <v>46</v>
      </c>
      <c r="T1144" s="2">
        <v>31</v>
      </c>
      <c r="U1144" s="2">
        <f>IF(N1144&gt;0,-1,1)</f>
        <v>1</v>
      </c>
      <c r="V1144" s="2">
        <v>-13</v>
      </c>
      <c r="W1144" s="4">
        <f>(M1144-T1144+N1144)*U1144</f>
        <v>-13</v>
      </c>
      <c r="X1144" s="2">
        <v>2018</v>
      </c>
    </row>
    <row r="1145" spans="1:24" ht="15" customHeight="1" x14ac:dyDescent="0.25">
      <c r="A1145" s="2">
        <v>630</v>
      </c>
      <c r="B1145" s="2">
        <v>20181013</v>
      </c>
      <c r="C1145" s="2">
        <f>IF(J1145=S1145,1,0)</f>
        <v>1</v>
      </c>
      <c r="D1145" s="2">
        <v>7</v>
      </c>
      <c r="E1145" s="2" t="s">
        <v>12</v>
      </c>
      <c r="F1145" s="2">
        <v>77</v>
      </c>
      <c r="G1145" s="2" t="s">
        <v>47</v>
      </c>
      <c r="H1145" s="2">
        <v>3</v>
      </c>
      <c r="I1145" s="2" t="s">
        <v>14</v>
      </c>
      <c r="J1145" s="2" t="s">
        <v>46</v>
      </c>
      <c r="K1145" s="2">
        <f>IF(L1145="away",-1,IF(L1145="home",1,IF(L1145="neutral",0,"")))</f>
        <v>1</v>
      </c>
      <c r="L1145" s="2" t="s">
        <v>21</v>
      </c>
      <c r="M1145" s="2">
        <v>34</v>
      </c>
      <c r="N1145" s="2">
        <v>-3.5</v>
      </c>
      <c r="O1145" s="2">
        <f>IF(P1144=P1145,O1144,"")</f>
        <v>71</v>
      </c>
      <c r="P1145" s="2" t="s">
        <v>249</v>
      </c>
      <c r="Q1145" s="2">
        <f>IF(S1144=S1145,Q1144,"")</f>
        <v>3</v>
      </c>
      <c r="R1145" s="2" t="s">
        <v>14</v>
      </c>
      <c r="S1145" s="2" t="s">
        <v>46</v>
      </c>
      <c r="T1145" s="2">
        <v>31</v>
      </c>
      <c r="U1145" s="2">
        <f>IF(N1145&gt;0,-1,1)</f>
        <v>1</v>
      </c>
      <c r="V1145" s="2">
        <v>-0.5</v>
      </c>
      <c r="W1145" s="4">
        <f>(M1145-T1145+N1145)*U1145</f>
        <v>-0.5</v>
      </c>
      <c r="X1145" s="2">
        <v>2018</v>
      </c>
    </row>
    <row r="1146" spans="1:24" ht="15" customHeight="1" x14ac:dyDescent="0.25">
      <c r="A1146" s="2">
        <v>547</v>
      </c>
      <c r="B1146" s="2">
        <v>20181006</v>
      </c>
      <c r="C1146" s="2">
        <f>IF(J1146=S1146,1,0)</f>
        <v>1</v>
      </c>
      <c r="D1146" s="2">
        <v>6</v>
      </c>
      <c r="E1146" s="2" t="s">
        <v>12</v>
      </c>
      <c r="F1146" s="2">
        <v>129</v>
      </c>
      <c r="G1146" s="2" t="s">
        <v>95</v>
      </c>
      <c r="H1146" s="2">
        <v>3</v>
      </c>
      <c r="I1146" s="2" t="s">
        <v>14</v>
      </c>
      <c r="J1146" s="2" t="s">
        <v>46</v>
      </c>
      <c r="K1146" s="2">
        <f>IF(L1146="away",-1,IF(L1146="home",1,IF(L1146="neutral",0,"")))</f>
        <v>1</v>
      </c>
      <c r="L1146" s="2" t="s">
        <v>21</v>
      </c>
      <c r="M1146" s="2">
        <v>41</v>
      </c>
      <c r="N1146" s="2">
        <v>-18</v>
      </c>
      <c r="O1146" s="2">
        <f>IF(P1145=P1146,O1145,"")</f>
        <v>71</v>
      </c>
      <c r="P1146" s="2" t="s">
        <v>249</v>
      </c>
      <c r="Q1146" s="2">
        <f>IF(S1145=S1146,Q1145,"")</f>
        <v>3</v>
      </c>
      <c r="R1146" s="2" t="s">
        <v>14</v>
      </c>
      <c r="S1146" s="2" t="s">
        <v>46</v>
      </c>
      <c r="T1146" s="2">
        <v>24</v>
      </c>
      <c r="U1146" s="2">
        <f>IF(N1146&gt;0,-1,1)</f>
        <v>1</v>
      </c>
      <c r="V1146" s="2">
        <v>-1</v>
      </c>
      <c r="W1146" s="4">
        <f>(M1146-T1146+N1146)*U1146</f>
        <v>-1</v>
      </c>
      <c r="X1146" s="2">
        <v>2018</v>
      </c>
    </row>
    <row r="1147" spans="1:24" ht="15" customHeight="1" x14ac:dyDescent="0.25">
      <c r="A1147" s="2">
        <v>431</v>
      </c>
      <c r="B1147" s="2">
        <v>20180929</v>
      </c>
      <c r="C1147" s="2">
        <f>IF(J1147=S1147,1,0)</f>
        <v>1</v>
      </c>
      <c r="D1147" s="2">
        <v>5</v>
      </c>
      <c r="E1147" s="2" t="s">
        <v>12</v>
      </c>
      <c r="F1147" s="2">
        <v>88</v>
      </c>
      <c r="G1147" s="2" t="s">
        <v>48</v>
      </c>
      <c r="H1147" s="2">
        <v>3</v>
      </c>
      <c r="I1147" s="2" t="s">
        <v>14</v>
      </c>
      <c r="J1147" s="2" t="s">
        <v>46</v>
      </c>
      <c r="K1147" s="2">
        <f>IF(L1147="away",-1,IF(L1147="home",1,IF(L1147="neutral",0,"")))</f>
        <v>-1</v>
      </c>
      <c r="L1147" s="2" t="s">
        <v>16</v>
      </c>
      <c r="M1147" s="2">
        <v>42</v>
      </c>
      <c r="N1147" s="2">
        <v>-3</v>
      </c>
      <c r="O1147" s="2">
        <f>IF(P1146=P1147,O1146,"")</f>
        <v>71</v>
      </c>
      <c r="P1147" s="2" t="s">
        <v>249</v>
      </c>
      <c r="Q1147" s="2">
        <f>IF(S1146=S1147,Q1146,"")</f>
        <v>3</v>
      </c>
      <c r="R1147" s="2" t="s">
        <v>14</v>
      </c>
      <c r="S1147" s="2" t="s">
        <v>46</v>
      </c>
      <c r="T1147" s="2">
        <v>28</v>
      </c>
      <c r="U1147" s="2">
        <f>IF(N1147&gt;0,-1,1)</f>
        <v>1</v>
      </c>
      <c r="V1147" s="2">
        <v>11</v>
      </c>
      <c r="W1147" s="4">
        <f>(M1147-T1147+N1147)*U1147</f>
        <v>11</v>
      </c>
      <c r="X1147" s="2">
        <v>2018</v>
      </c>
    </row>
    <row r="1148" spans="1:24" ht="15" customHeight="1" x14ac:dyDescent="0.25">
      <c r="A1148" s="2">
        <v>326</v>
      </c>
      <c r="B1148" s="2">
        <v>20180922</v>
      </c>
      <c r="C1148" s="2">
        <f>IF(J1148=S1148,1,0)</f>
        <v>1</v>
      </c>
      <c r="D1148" s="2">
        <v>4</v>
      </c>
      <c r="E1148" s="2" t="s">
        <v>12</v>
      </c>
      <c r="F1148" s="2">
        <v>61</v>
      </c>
      <c r="G1148" s="2" t="s">
        <v>165</v>
      </c>
      <c r="H1148" s="2">
        <v>3</v>
      </c>
      <c r="I1148" s="2" t="s">
        <v>14</v>
      </c>
      <c r="J1148" s="2" t="s">
        <v>46</v>
      </c>
      <c r="K1148" s="2">
        <f>IF(L1148="away",-1,IF(L1148="home",1,IF(L1148="neutral",0,"")))</f>
        <v>1</v>
      </c>
      <c r="L1148" s="2" t="s">
        <v>21</v>
      </c>
      <c r="M1148" s="2">
        <v>56</v>
      </c>
      <c r="N1148" s="2">
        <v>-18.5</v>
      </c>
      <c r="O1148" s="2">
        <f>IF(P1147=P1148,O1147,"")</f>
        <v>71</v>
      </c>
      <c r="P1148" s="2" t="s">
        <v>249</v>
      </c>
      <c r="Q1148" s="2">
        <f>IF(S1147=S1148,Q1147,"")</f>
        <v>3</v>
      </c>
      <c r="R1148" s="2" t="s">
        <v>14</v>
      </c>
      <c r="S1148" s="2" t="s">
        <v>46</v>
      </c>
      <c r="T1148" s="2">
        <v>10</v>
      </c>
      <c r="U1148" s="2">
        <f>IF(N1148&gt;0,-1,1)</f>
        <v>1</v>
      </c>
      <c r="V1148" s="2">
        <v>27.5</v>
      </c>
      <c r="W1148" s="4">
        <f>(M1148-T1148+N1148)*U1148</f>
        <v>27.5</v>
      </c>
      <c r="X1148" s="2">
        <v>2018</v>
      </c>
    </row>
    <row r="1149" spans="1:24" ht="15" customHeight="1" x14ac:dyDescent="0.25">
      <c r="A1149" s="2">
        <v>241</v>
      </c>
      <c r="B1149" s="2">
        <v>20180915</v>
      </c>
      <c r="C1149" s="2">
        <f>IF(J1149=S1149,1,0)</f>
        <v>0</v>
      </c>
      <c r="D1149" s="2">
        <v>3</v>
      </c>
      <c r="E1149" s="2" t="s">
        <v>12</v>
      </c>
      <c r="F1149" s="2">
        <v>109</v>
      </c>
      <c r="G1149" s="2" t="s">
        <v>202</v>
      </c>
      <c r="H1149" s="2">
        <v>10</v>
      </c>
      <c r="I1149" s="2" t="s">
        <v>14</v>
      </c>
      <c r="J1149" s="2" t="s">
        <v>43</v>
      </c>
      <c r="K1149" s="2">
        <f>IF(L1149="away",-1,IF(L1149="home",1,IF(L1149="neutral",0,"")))</f>
        <v>-1</v>
      </c>
      <c r="L1149" s="2" t="s">
        <v>16</v>
      </c>
      <c r="M1149" s="2">
        <v>24</v>
      </c>
      <c r="N1149" s="2">
        <v>9</v>
      </c>
      <c r="O1149" s="2">
        <f>IF(P1148=P1149,O1148,"")</f>
        <v>71</v>
      </c>
      <c r="P1149" s="2" t="s">
        <v>249</v>
      </c>
      <c r="Q1149" s="2">
        <f>IF(S1148=S1149,Q1148,"")</f>
        <v>3</v>
      </c>
      <c r="R1149" s="2" t="s">
        <v>14</v>
      </c>
      <c r="S1149" s="2" t="s">
        <v>46</v>
      </c>
      <c r="T1149" s="2">
        <v>19</v>
      </c>
      <c r="U1149" s="2">
        <f>IF(N1149&gt;0,-1,1)</f>
        <v>-1</v>
      </c>
      <c r="V1149" s="2">
        <v>14</v>
      </c>
      <c r="W1149" s="4">
        <f>(M1149-T1149+N1149)*U1149</f>
        <v>-14</v>
      </c>
      <c r="X1149" s="2">
        <v>2018</v>
      </c>
    </row>
    <row r="1150" spans="1:24" ht="15" customHeight="1" x14ac:dyDescent="0.25">
      <c r="A1150" s="2">
        <v>147</v>
      </c>
      <c r="B1150" s="2">
        <v>20180908</v>
      </c>
      <c r="C1150" s="2">
        <f>IF(J1150=S1150,1,0)</f>
        <v>0</v>
      </c>
      <c r="D1150" s="2">
        <v>2</v>
      </c>
      <c r="E1150" s="2" t="s">
        <v>12</v>
      </c>
      <c r="F1150" s="2">
        <v>24</v>
      </c>
      <c r="G1150" s="2" t="s">
        <v>84</v>
      </c>
      <c r="H1150" s="2">
        <v>9</v>
      </c>
      <c r="I1150" s="2" t="s">
        <v>14</v>
      </c>
      <c r="J1150" s="2" t="s">
        <v>62</v>
      </c>
      <c r="K1150" s="2">
        <f>IF(L1150="away",-1,IF(L1150="home",1,IF(L1150="neutral",0,"")))</f>
        <v>-1</v>
      </c>
      <c r="L1150" s="2" t="s">
        <v>16</v>
      </c>
      <c r="M1150" s="2">
        <v>33</v>
      </c>
      <c r="N1150" s="2">
        <v>3</v>
      </c>
      <c r="O1150" s="2">
        <f>IF(P1149=P1150,O1149,"")</f>
        <v>71</v>
      </c>
      <c r="P1150" s="2" t="s">
        <v>249</v>
      </c>
      <c r="Q1150" s="2">
        <f>IF(S1149=S1150,Q1149,"")</f>
        <v>3</v>
      </c>
      <c r="R1150" s="2" t="s">
        <v>14</v>
      </c>
      <c r="S1150" s="2" t="s">
        <v>46</v>
      </c>
      <c r="T1150" s="2">
        <v>28</v>
      </c>
      <c r="U1150" s="2">
        <f>IF(N1150&gt;0,-1,1)</f>
        <v>-1</v>
      </c>
      <c r="V1150" s="2">
        <v>8</v>
      </c>
      <c r="W1150" s="4">
        <f>(M1150-T1150+N1150)*U1150</f>
        <v>-8</v>
      </c>
      <c r="X1150" s="2">
        <v>2018</v>
      </c>
    </row>
    <row r="1151" spans="1:24" ht="15" customHeight="1" x14ac:dyDescent="0.25">
      <c r="A1151" s="2">
        <v>504</v>
      </c>
      <c r="B1151" s="2">
        <v>20201211</v>
      </c>
      <c r="C1151" s="2">
        <v>1</v>
      </c>
      <c r="D1151" s="2">
        <v>15</v>
      </c>
      <c r="E1151" s="2" t="s">
        <v>12</v>
      </c>
      <c r="F1151" s="2">
        <v>92</v>
      </c>
      <c r="G1151" s="2" t="s">
        <v>51</v>
      </c>
      <c r="H1151" s="2">
        <v>8</v>
      </c>
      <c r="I1151" s="2" t="s">
        <v>14</v>
      </c>
      <c r="J1151" s="2" t="s">
        <v>15</v>
      </c>
      <c r="K1151" s="2">
        <v>0</v>
      </c>
      <c r="L1151" s="2" t="s">
        <v>32</v>
      </c>
      <c r="M1151" s="2">
        <v>30</v>
      </c>
      <c r="N1151" s="2">
        <v>-2.5</v>
      </c>
      <c r="O1151" s="2">
        <v>72</v>
      </c>
      <c r="P1151" s="2" t="s">
        <v>91</v>
      </c>
      <c r="Q1151" s="2">
        <v>8</v>
      </c>
      <c r="R1151" s="2" t="s">
        <v>14</v>
      </c>
      <c r="S1151" s="2" t="s">
        <v>15</v>
      </c>
      <c r="T1151" s="2">
        <v>20</v>
      </c>
      <c r="U1151" s="2">
        <v>1</v>
      </c>
      <c r="V1151" s="2">
        <v>7.5</v>
      </c>
      <c r="W1151" s="5">
        <v>7.5</v>
      </c>
      <c r="X1151" s="2">
        <v>2020</v>
      </c>
    </row>
    <row r="1152" spans="1:24" ht="15" customHeight="1" x14ac:dyDescent="0.25">
      <c r="A1152" s="2">
        <v>433</v>
      </c>
      <c r="B1152" s="2">
        <v>20201128</v>
      </c>
      <c r="C1152" s="2">
        <v>1</v>
      </c>
      <c r="D1152" s="2">
        <v>13</v>
      </c>
      <c r="E1152" s="2" t="s">
        <v>12</v>
      </c>
      <c r="F1152" s="2">
        <v>39</v>
      </c>
      <c r="G1152" s="2" t="s">
        <v>13</v>
      </c>
      <c r="H1152" s="2">
        <v>8</v>
      </c>
      <c r="I1152" s="2" t="s">
        <v>14</v>
      </c>
      <c r="J1152" s="2" t="s">
        <v>15</v>
      </c>
      <c r="K1152" s="2">
        <v>1</v>
      </c>
      <c r="L1152" s="2" t="s">
        <v>21</v>
      </c>
      <c r="M1152" s="2">
        <v>24</v>
      </c>
      <c r="N1152" s="2">
        <v>6.5</v>
      </c>
      <c r="O1152" s="2">
        <v>72</v>
      </c>
      <c r="P1152" s="2" t="s">
        <v>91</v>
      </c>
      <c r="Q1152" s="2">
        <v>8</v>
      </c>
      <c r="R1152" s="2" t="s">
        <v>14</v>
      </c>
      <c r="S1152" s="2" t="s">
        <v>15</v>
      </c>
      <c r="T1152" s="2">
        <v>21</v>
      </c>
      <c r="U1152" s="2">
        <v>-1</v>
      </c>
      <c r="V1152" s="2">
        <v>9.5</v>
      </c>
      <c r="W1152" s="5">
        <v>-9.5</v>
      </c>
      <c r="X1152" s="2">
        <v>2020</v>
      </c>
    </row>
    <row r="1153" spans="1:24" ht="15" customHeight="1" x14ac:dyDescent="0.25">
      <c r="A1153" s="2">
        <v>2897</v>
      </c>
      <c r="B1153" s="2">
        <v>20200103</v>
      </c>
      <c r="C1153" s="2">
        <f>IF(J1153=S1153,1,0)</f>
        <v>0</v>
      </c>
      <c r="D1153" s="2">
        <v>19</v>
      </c>
      <c r="E1153" s="2" t="s">
        <v>293</v>
      </c>
      <c r="F1153" s="2">
        <v>79</v>
      </c>
      <c r="G1153" s="2" t="s">
        <v>170</v>
      </c>
      <c r="H1153" s="2">
        <v>7</v>
      </c>
      <c r="I1153" s="2" t="s">
        <v>14</v>
      </c>
      <c r="J1153" s="2" t="s">
        <v>36</v>
      </c>
      <c r="K1153" s="2">
        <f>IF(L1153="away",-1,IF(L1153="home",1,IF(L1153="neutral",0,"")))</f>
        <v>0</v>
      </c>
      <c r="L1153" s="2" t="s">
        <v>32</v>
      </c>
      <c r="M1153" s="2">
        <v>30</v>
      </c>
      <c r="N1153" s="2">
        <v>-8.5</v>
      </c>
      <c r="O1153" s="2">
        <f>IF(P1152=P1153,O1152,"")</f>
        <v>72</v>
      </c>
      <c r="P1153" s="2" t="s">
        <v>91</v>
      </c>
      <c r="Q1153" s="2">
        <f>IF(S1152=S1153,Q1152,"")</f>
        <v>8</v>
      </c>
      <c r="R1153" s="2" t="s">
        <v>14</v>
      </c>
      <c r="S1153" s="2" t="s">
        <v>15</v>
      </c>
      <c r="T1153" s="2">
        <v>21</v>
      </c>
      <c r="U1153" s="2">
        <f>IF(N1153&gt;0,-1,1)</f>
        <v>1</v>
      </c>
      <c r="V1153" s="2">
        <v>0.5</v>
      </c>
      <c r="W1153" s="4">
        <f>(M1153-T1153+N1153)*U1153</f>
        <v>0.5</v>
      </c>
      <c r="X1153" s="2">
        <v>2019</v>
      </c>
    </row>
    <row r="1154" spans="1:24" ht="15" customHeight="1" x14ac:dyDescent="0.25">
      <c r="A1154" s="2">
        <v>2802</v>
      </c>
      <c r="B1154" s="2">
        <v>20191130</v>
      </c>
      <c r="C1154" s="2">
        <f>IF(J1154=S1154,1,0)</f>
        <v>1</v>
      </c>
      <c r="D1154" s="2">
        <v>14</v>
      </c>
      <c r="E1154" s="2" t="s">
        <v>12</v>
      </c>
      <c r="F1154" s="2">
        <v>115</v>
      </c>
      <c r="G1154" s="2" t="s">
        <v>208</v>
      </c>
      <c r="H1154" s="2">
        <v>8</v>
      </c>
      <c r="I1154" s="2" t="s">
        <v>14</v>
      </c>
      <c r="J1154" s="2" t="s">
        <v>15</v>
      </c>
      <c r="K1154" s="2">
        <f>IF(L1154="away",-1,IF(L1154="home",1,IF(L1154="neutral",0,"")))</f>
        <v>-1</v>
      </c>
      <c r="L1154" s="2" t="s">
        <v>16</v>
      </c>
      <c r="M1154" s="2">
        <v>33</v>
      </c>
      <c r="N1154" s="2">
        <v>7</v>
      </c>
      <c r="O1154" s="2">
        <f>IF(P1153=P1154,O1153,"")</f>
        <v>72</v>
      </c>
      <c r="P1154" s="2" t="s">
        <v>91</v>
      </c>
      <c r="Q1154" s="2">
        <f>IF(S1153=S1154,Q1153,"")</f>
        <v>8</v>
      </c>
      <c r="R1154" s="2" t="s">
        <v>14</v>
      </c>
      <c r="S1154" s="2" t="s">
        <v>15</v>
      </c>
      <c r="T1154" s="2">
        <v>30</v>
      </c>
      <c r="U1154" s="2">
        <f>IF(N1154&gt;0,-1,1)</f>
        <v>-1</v>
      </c>
      <c r="V1154" s="2">
        <v>10</v>
      </c>
      <c r="W1154" s="4">
        <f>(M1154-T1154+N1154)*U1154</f>
        <v>-10</v>
      </c>
      <c r="X1154" s="2">
        <v>2019</v>
      </c>
    </row>
    <row r="1155" spans="1:24" ht="15" customHeight="1" x14ac:dyDescent="0.25">
      <c r="A1155" s="2">
        <v>2265</v>
      </c>
      <c r="B1155" s="2">
        <v>20191026</v>
      </c>
      <c r="C1155" s="2">
        <f>IF(J1155=S1155,1,0)</f>
        <v>1</v>
      </c>
      <c r="D1155" s="2">
        <v>9</v>
      </c>
      <c r="E1155" s="2" t="s">
        <v>12</v>
      </c>
      <c r="F1155" s="2">
        <v>130</v>
      </c>
      <c r="G1155" s="2" t="s">
        <v>24</v>
      </c>
      <c r="H1155" s="2">
        <v>8</v>
      </c>
      <c r="I1155" s="2" t="s">
        <v>14</v>
      </c>
      <c r="J1155" s="2" t="s">
        <v>15</v>
      </c>
      <c r="K1155" s="2">
        <f>IF(L1155="away",-1,IF(L1155="home",1,IF(L1155="neutral",0,"")))</f>
        <v>1</v>
      </c>
      <c r="L1155" s="2" t="s">
        <v>21</v>
      </c>
      <c r="M1155" s="2">
        <v>31</v>
      </c>
      <c r="N1155" s="2">
        <v>-14</v>
      </c>
      <c r="O1155" s="2">
        <f>IF(P1154=P1155,O1154,"")</f>
        <v>72</v>
      </c>
      <c r="P1155" s="2" t="s">
        <v>91</v>
      </c>
      <c r="Q1155" s="2">
        <f>IF(S1154=S1155,Q1154,"")</f>
        <v>8</v>
      </c>
      <c r="R1155" s="2" t="s">
        <v>14</v>
      </c>
      <c r="S1155" s="2" t="s">
        <v>15</v>
      </c>
      <c r="T1155" s="2">
        <v>3</v>
      </c>
      <c r="U1155" s="2">
        <f>IF(N1155&gt;0,-1,1)</f>
        <v>1</v>
      </c>
      <c r="V1155" s="2">
        <v>14</v>
      </c>
      <c r="W1155" s="4">
        <f>(M1155-T1155+N1155)*U1155</f>
        <v>14</v>
      </c>
      <c r="X1155" s="2">
        <v>2019</v>
      </c>
    </row>
    <row r="1156" spans="1:24" ht="15" customHeight="1" x14ac:dyDescent="0.25">
      <c r="A1156" s="2">
        <v>2149</v>
      </c>
      <c r="B1156" s="2">
        <v>20191019</v>
      </c>
      <c r="C1156" s="2">
        <f>IF(J1156=S1156,1,0)</f>
        <v>1</v>
      </c>
      <c r="D1156" s="2">
        <v>8</v>
      </c>
      <c r="E1156" s="2" t="s">
        <v>12</v>
      </c>
      <c r="F1156" s="2">
        <v>117</v>
      </c>
      <c r="G1156" s="2" t="s">
        <v>90</v>
      </c>
      <c r="H1156" s="2">
        <v>8</v>
      </c>
      <c r="I1156" s="2" t="s">
        <v>14</v>
      </c>
      <c r="J1156" s="2" t="s">
        <v>15</v>
      </c>
      <c r="K1156" s="2">
        <f>IF(L1156="away",-1,IF(L1156="home",1,IF(L1156="neutral",0,"")))</f>
        <v>1</v>
      </c>
      <c r="L1156" s="2" t="s">
        <v>21</v>
      </c>
      <c r="M1156" s="2">
        <v>36</v>
      </c>
      <c r="N1156" s="2">
        <v>-24</v>
      </c>
      <c r="O1156" s="2">
        <f>IF(P1155=P1156,O1155,"")</f>
        <v>72</v>
      </c>
      <c r="P1156" s="2" t="s">
        <v>91</v>
      </c>
      <c r="Q1156" s="2">
        <f>IF(S1155=S1156,Q1155,"")</f>
        <v>8</v>
      </c>
      <c r="R1156" s="2" t="s">
        <v>14</v>
      </c>
      <c r="S1156" s="2" t="s">
        <v>15</v>
      </c>
      <c r="T1156" s="2">
        <v>10</v>
      </c>
      <c r="U1156" s="2">
        <f>IF(N1156&gt;0,-1,1)</f>
        <v>1</v>
      </c>
      <c r="V1156" s="2">
        <v>2</v>
      </c>
      <c r="W1156" s="4">
        <f>(M1156-T1156+N1156)*U1156</f>
        <v>2</v>
      </c>
      <c r="X1156" s="2">
        <v>2019</v>
      </c>
    </row>
    <row r="1157" spans="1:24" ht="15" customHeight="1" x14ac:dyDescent="0.25">
      <c r="A1157" s="2">
        <v>1821</v>
      </c>
      <c r="B1157" s="2">
        <v>20190928</v>
      </c>
      <c r="C1157" s="2">
        <f>IF(J1157=S1157,1,0)</f>
        <v>1</v>
      </c>
      <c r="D1157" s="2">
        <v>5</v>
      </c>
      <c r="E1157" s="2" t="s">
        <v>12</v>
      </c>
      <c r="F1157" s="2">
        <v>39</v>
      </c>
      <c r="G1157" s="2" t="s">
        <v>13</v>
      </c>
      <c r="H1157" s="2">
        <v>8</v>
      </c>
      <c r="I1157" s="2" t="s">
        <v>14</v>
      </c>
      <c r="J1157" s="2" t="s">
        <v>15</v>
      </c>
      <c r="K1157" s="2">
        <f>IF(L1157="away",-1,IF(L1157="home",1,IF(L1157="neutral",0,"")))</f>
        <v>-1</v>
      </c>
      <c r="L1157" s="2" t="s">
        <v>16</v>
      </c>
      <c r="M1157" s="2">
        <v>54</v>
      </c>
      <c r="N1157" s="2">
        <v>2</v>
      </c>
      <c r="O1157" s="2">
        <f>IF(P1156=P1157,O1156,"")</f>
        <v>72</v>
      </c>
      <c r="P1157" s="2" t="s">
        <v>91</v>
      </c>
      <c r="Q1157" s="2">
        <f>IF(S1156=S1157,Q1156,"")</f>
        <v>8</v>
      </c>
      <c r="R1157" s="2" t="s">
        <v>14</v>
      </c>
      <c r="S1157" s="2" t="s">
        <v>15</v>
      </c>
      <c r="T1157" s="2">
        <v>3</v>
      </c>
      <c r="U1157" s="2">
        <f>IF(N1157&gt;0,-1,1)</f>
        <v>-1</v>
      </c>
      <c r="V1157" s="2">
        <v>53</v>
      </c>
      <c r="W1157" s="4">
        <f>(M1157-T1157+N1157)*U1157</f>
        <v>-53</v>
      </c>
      <c r="X1157" s="2">
        <v>2019</v>
      </c>
    </row>
    <row r="1158" spans="1:24" ht="15" customHeight="1" x14ac:dyDescent="0.25">
      <c r="A1158" s="2">
        <v>1539</v>
      </c>
      <c r="B1158" s="2">
        <v>20190907</v>
      </c>
      <c r="C1158" s="2">
        <f>IF(J1158=S1158,1,0)</f>
        <v>0</v>
      </c>
      <c r="D1158" s="2">
        <v>2</v>
      </c>
      <c r="E1158" s="2" t="s">
        <v>12</v>
      </c>
      <c r="F1158" s="2">
        <v>84</v>
      </c>
      <c r="G1158" s="2" t="s">
        <v>174</v>
      </c>
      <c r="H1158" s="2">
        <v>9</v>
      </c>
      <c r="I1158" s="2" t="s">
        <v>14</v>
      </c>
      <c r="J1158" s="2" t="s">
        <v>62</v>
      </c>
      <c r="K1158" s="2">
        <f>IF(L1158="away",-1,IF(L1158="home",1,IF(L1158="neutral",0,"")))</f>
        <v>1</v>
      </c>
      <c r="L1158" s="2" t="s">
        <v>21</v>
      </c>
      <c r="M1158" s="2">
        <v>77</v>
      </c>
      <c r="N1158" s="2">
        <v>-24</v>
      </c>
      <c r="O1158" s="2">
        <f>IF(P1157=P1158,O1157,"")</f>
        <v>72</v>
      </c>
      <c r="P1158" s="2" t="s">
        <v>91</v>
      </c>
      <c r="Q1158" s="2">
        <f>IF(S1157=S1158,Q1157,"")</f>
        <v>8</v>
      </c>
      <c r="R1158" s="2" t="s">
        <v>14</v>
      </c>
      <c r="S1158" s="2" t="s">
        <v>15</v>
      </c>
      <c r="T1158" s="2">
        <v>6</v>
      </c>
      <c r="U1158" s="2">
        <f>IF(N1158&gt;0,-1,1)</f>
        <v>1</v>
      </c>
      <c r="V1158" s="2">
        <v>47</v>
      </c>
      <c r="W1158" s="4">
        <f>(M1158-T1158+N1158)*U1158</f>
        <v>47</v>
      </c>
      <c r="X1158" s="2">
        <v>2019</v>
      </c>
    </row>
    <row r="1159" spans="1:24" ht="15" customHeight="1" x14ac:dyDescent="0.25">
      <c r="A1159" s="2">
        <v>1281</v>
      </c>
      <c r="B1159" s="2">
        <v>20181124</v>
      </c>
      <c r="C1159" s="2">
        <f>IF(J1159=S1159,1,0)</f>
        <v>1</v>
      </c>
      <c r="D1159" s="2">
        <v>13</v>
      </c>
      <c r="E1159" s="2" t="s">
        <v>12</v>
      </c>
      <c r="F1159" s="2">
        <v>115</v>
      </c>
      <c r="G1159" s="2" t="s">
        <v>208</v>
      </c>
      <c r="H1159" s="2">
        <v>8</v>
      </c>
      <c r="I1159" s="2" t="s">
        <v>14</v>
      </c>
      <c r="J1159" s="2" t="s">
        <v>15</v>
      </c>
      <c r="K1159" s="2">
        <f>IF(L1159="away",-1,IF(L1159="home",1,IF(L1159="neutral",0,"")))</f>
        <v>1</v>
      </c>
      <c r="L1159" s="2" t="s">
        <v>21</v>
      </c>
      <c r="M1159" s="2">
        <v>34</v>
      </c>
      <c r="N1159" s="2">
        <v>12.5</v>
      </c>
      <c r="O1159" s="2">
        <f>IF(P1158=P1159,O1158,"")</f>
        <v>72</v>
      </c>
      <c r="P1159" s="2" t="s">
        <v>91</v>
      </c>
      <c r="Q1159" s="2">
        <f>IF(S1158=S1159,Q1158,"")</f>
        <v>8</v>
      </c>
      <c r="R1159" s="2" t="s">
        <v>14</v>
      </c>
      <c r="S1159" s="2" t="s">
        <v>15</v>
      </c>
      <c r="T1159" s="2">
        <v>29</v>
      </c>
      <c r="U1159" s="2">
        <f>IF(N1159&gt;0,-1,1)</f>
        <v>-1</v>
      </c>
      <c r="V1159" s="2">
        <v>17.5</v>
      </c>
      <c r="W1159" s="4">
        <f>(M1159-T1159+N1159)*U1159</f>
        <v>-17.5</v>
      </c>
      <c r="X1159" s="2">
        <v>2018</v>
      </c>
    </row>
    <row r="1160" spans="1:24" ht="15" customHeight="1" x14ac:dyDescent="0.25">
      <c r="A1160" s="2">
        <v>628</v>
      </c>
      <c r="B1160" s="2">
        <v>20181013</v>
      </c>
      <c r="C1160" s="2">
        <f>IF(J1160=S1160,1,0)</f>
        <v>1</v>
      </c>
      <c r="D1160" s="2">
        <v>7</v>
      </c>
      <c r="E1160" s="2" t="s">
        <v>12</v>
      </c>
      <c r="F1160" s="2">
        <v>13</v>
      </c>
      <c r="G1160" s="2" t="s">
        <v>201</v>
      </c>
      <c r="H1160" s="2">
        <v>8</v>
      </c>
      <c r="I1160" s="2" t="s">
        <v>14</v>
      </c>
      <c r="J1160" s="2" t="s">
        <v>15</v>
      </c>
      <c r="K1160" s="2">
        <f>IF(L1160="away",-1,IF(L1160="home",1,IF(L1160="neutral",0,"")))</f>
        <v>-1</v>
      </c>
      <c r="L1160" s="2" t="s">
        <v>16</v>
      </c>
      <c r="M1160" s="2">
        <v>31</v>
      </c>
      <c r="N1160" s="2">
        <v>-16.5</v>
      </c>
      <c r="O1160" s="2">
        <f>IF(P1159=P1160,O1159,"")</f>
        <v>72</v>
      </c>
      <c r="P1160" s="2" t="s">
        <v>91</v>
      </c>
      <c r="Q1160" s="2">
        <f>IF(S1159=S1160,Q1159,"")</f>
        <v>8</v>
      </c>
      <c r="R1160" s="2" t="s">
        <v>14</v>
      </c>
      <c r="S1160" s="2" t="s">
        <v>15</v>
      </c>
      <c r="T1160" s="2">
        <v>27</v>
      </c>
      <c r="U1160" s="2">
        <f>IF(N1160&gt;0,-1,1)</f>
        <v>1</v>
      </c>
      <c r="V1160" s="2">
        <v>-12.5</v>
      </c>
      <c r="W1160" s="4">
        <f>(M1160-T1160+N1160)*U1160</f>
        <v>-12.5</v>
      </c>
      <c r="X1160" s="2">
        <v>2018</v>
      </c>
    </row>
    <row r="1161" spans="1:24" ht="15" customHeight="1" x14ac:dyDescent="0.25">
      <c r="A1161" s="2">
        <v>526</v>
      </c>
      <c r="B1161" s="2">
        <v>20181006</v>
      </c>
      <c r="C1161" s="2">
        <f>IF(J1161=S1161,1,0)</f>
        <v>1</v>
      </c>
      <c r="D1161" s="2">
        <v>6</v>
      </c>
      <c r="E1161" s="2" t="s">
        <v>12</v>
      </c>
      <c r="F1161" s="2">
        <v>34</v>
      </c>
      <c r="G1161" s="2" t="s">
        <v>127</v>
      </c>
      <c r="H1161" s="2">
        <v>8</v>
      </c>
      <c r="I1161" s="2" t="s">
        <v>14</v>
      </c>
      <c r="J1161" s="2" t="s">
        <v>15</v>
      </c>
      <c r="K1161" s="2">
        <f>IF(L1161="away",-1,IF(L1161="home",1,IF(L1161="neutral",0,"")))</f>
        <v>-1</v>
      </c>
      <c r="L1161" s="2" t="s">
        <v>16</v>
      </c>
      <c r="M1161" s="2">
        <v>21</v>
      </c>
      <c r="N1161" s="2">
        <v>-14.5</v>
      </c>
      <c r="O1161" s="2">
        <f>IF(P1160=P1161,O1160,"")</f>
        <v>72</v>
      </c>
      <c r="P1161" s="2" t="s">
        <v>91</v>
      </c>
      <c r="Q1161" s="2">
        <f>IF(S1160=S1161,Q1160,"")</f>
        <v>8</v>
      </c>
      <c r="R1161" s="2" t="s">
        <v>14</v>
      </c>
      <c r="S1161" s="2" t="s">
        <v>15</v>
      </c>
      <c r="T1161" s="2">
        <v>3</v>
      </c>
      <c r="U1161" s="2">
        <f>IF(N1161&gt;0,-1,1)</f>
        <v>1</v>
      </c>
      <c r="V1161" s="2">
        <v>3.5</v>
      </c>
      <c r="W1161" s="4">
        <f>(M1161-T1161+N1161)*U1161</f>
        <v>3.5</v>
      </c>
      <c r="X1161" s="2">
        <v>2018</v>
      </c>
    </row>
    <row r="1162" spans="1:24" ht="15" customHeight="1" x14ac:dyDescent="0.25">
      <c r="A1162" s="2">
        <v>346</v>
      </c>
      <c r="B1162" s="2">
        <v>20180922</v>
      </c>
      <c r="C1162" s="2">
        <f>IF(J1162=S1162,1,0)</f>
        <v>0</v>
      </c>
      <c r="D1162" s="2">
        <v>4</v>
      </c>
      <c r="E1162" s="2" t="s">
        <v>12</v>
      </c>
      <c r="F1162" s="2">
        <v>108</v>
      </c>
      <c r="G1162" s="2" t="s">
        <v>199</v>
      </c>
      <c r="H1162" s="2">
        <v>7</v>
      </c>
      <c r="I1162" s="2" t="s">
        <v>14</v>
      </c>
      <c r="J1162" s="2" t="s">
        <v>36</v>
      </c>
      <c r="K1162" s="2">
        <f>IF(L1162="away",-1,IF(L1162="home",1,IF(L1162="neutral",0,"")))</f>
        <v>1</v>
      </c>
      <c r="L1162" s="2" t="s">
        <v>21</v>
      </c>
      <c r="M1162" s="2">
        <v>63</v>
      </c>
      <c r="N1162" s="2">
        <v>-11.5</v>
      </c>
      <c r="O1162" s="2">
        <f>IF(P1161=P1162,O1161,"")</f>
        <v>72</v>
      </c>
      <c r="P1162" s="2" t="s">
        <v>91</v>
      </c>
      <c r="Q1162" s="2">
        <f>IF(S1161=S1162,Q1161,"")</f>
        <v>8</v>
      </c>
      <c r="R1162" s="2" t="s">
        <v>14</v>
      </c>
      <c r="S1162" s="2" t="s">
        <v>15</v>
      </c>
      <c r="T1162" s="2">
        <v>44</v>
      </c>
      <c r="U1162" s="2">
        <f>IF(N1162&gt;0,-1,1)</f>
        <v>1</v>
      </c>
      <c r="V1162" s="2">
        <v>7.5</v>
      </c>
      <c r="W1162" s="4">
        <f>(M1162-T1162+N1162)*U1162</f>
        <v>7.5</v>
      </c>
      <c r="X1162" s="2">
        <v>2018</v>
      </c>
    </row>
    <row r="1163" spans="1:24" ht="15" customHeight="1" x14ac:dyDescent="0.25">
      <c r="A1163" s="2">
        <v>177</v>
      </c>
      <c r="B1163" s="2">
        <v>20180908</v>
      </c>
      <c r="C1163" s="2">
        <f>IF(J1163=S1163,1,0)</f>
        <v>0</v>
      </c>
      <c r="D1163" s="2">
        <v>2</v>
      </c>
      <c r="E1163" s="2" t="s">
        <v>12</v>
      </c>
      <c r="F1163" s="2">
        <v>120</v>
      </c>
      <c r="G1163" s="2" t="s">
        <v>211</v>
      </c>
      <c r="H1163" s="2">
        <v>11</v>
      </c>
      <c r="I1163" s="2" t="s">
        <v>14</v>
      </c>
      <c r="J1163" s="2" t="s">
        <v>56</v>
      </c>
      <c r="K1163" s="2">
        <f>IF(L1163="away",-1,IF(L1163="home",1,IF(L1163="neutral",0,"")))</f>
        <v>1</v>
      </c>
      <c r="L1163" s="2" t="s">
        <v>21</v>
      </c>
      <c r="M1163" s="2">
        <v>41</v>
      </c>
      <c r="N1163" s="2">
        <v>-10.5</v>
      </c>
      <c r="O1163" s="2">
        <f>IF(P1162=P1163,O1162,"")</f>
        <v>72</v>
      </c>
      <c r="P1163" s="2" t="s">
        <v>91</v>
      </c>
      <c r="Q1163" s="2">
        <f>IF(S1162=S1163,Q1162,"")</f>
        <v>8</v>
      </c>
      <c r="R1163" s="2" t="s">
        <v>14</v>
      </c>
      <c r="S1163" s="2" t="s">
        <v>15</v>
      </c>
      <c r="T1163" s="2">
        <v>10</v>
      </c>
      <c r="U1163" s="2">
        <f>IF(N1163&gt;0,-1,1)</f>
        <v>1</v>
      </c>
      <c r="V1163" s="2">
        <v>20.5</v>
      </c>
      <c r="W1163" s="4">
        <f>(M1163-T1163+N1163)*U1163</f>
        <v>20.5</v>
      </c>
      <c r="X1163" s="2">
        <v>2018</v>
      </c>
    </row>
    <row r="1164" spans="1:24" ht="15" customHeight="1" x14ac:dyDescent="0.25">
      <c r="A1164" s="2">
        <v>512</v>
      </c>
      <c r="B1164" s="2">
        <v>20201212</v>
      </c>
      <c r="C1164" s="2">
        <v>1</v>
      </c>
      <c r="D1164" s="2">
        <v>15</v>
      </c>
      <c r="E1164" s="2" t="s">
        <v>12</v>
      </c>
      <c r="F1164" s="2">
        <v>28</v>
      </c>
      <c r="G1164" s="2" t="s">
        <v>87</v>
      </c>
      <c r="H1164" s="2">
        <v>7</v>
      </c>
      <c r="I1164" s="2" t="s">
        <v>14</v>
      </c>
      <c r="J1164" s="2" t="s">
        <v>36</v>
      </c>
      <c r="K1164" s="2">
        <v>1</v>
      </c>
      <c r="L1164" s="2" t="s">
        <v>21</v>
      </c>
      <c r="M1164" s="2">
        <v>41</v>
      </c>
      <c r="N1164" s="2">
        <v>-6</v>
      </c>
      <c r="O1164" s="2">
        <v>68</v>
      </c>
      <c r="P1164" s="2" t="s">
        <v>139</v>
      </c>
      <c r="Q1164" s="2">
        <v>7</v>
      </c>
      <c r="R1164" s="2" t="s">
        <v>14</v>
      </c>
      <c r="S1164" s="2" t="s">
        <v>36</v>
      </c>
      <c r="T1164" s="2">
        <v>33</v>
      </c>
      <c r="U1164" s="2">
        <v>1</v>
      </c>
      <c r="V1164" s="2">
        <v>2</v>
      </c>
      <c r="W1164" s="5">
        <v>2</v>
      </c>
      <c r="X1164" s="2">
        <v>2020</v>
      </c>
    </row>
    <row r="1165" spans="1:24" ht="15" customHeight="1" x14ac:dyDescent="0.25">
      <c r="A1165" s="2">
        <v>480</v>
      </c>
      <c r="B1165" s="2">
        <v>20201205</v>
      </c>
      <c r="C1165" s="2">
        <v>1</v>
      </c>
      <c r="D1165" s="2">
        <v>14</v>
      </c>
      <c r="E1165" s="2" t="s">
        <v>12</v>
      </c>
      <c r="F1165" s="2">
        <v>108</v>
      </c>
      <c r="G1165" s="2" t="s">
        <v>199</v>
      </c>
      <c r="H1165" s="2">
        <v>7</v>
      </c>
      <c r="I1165" s="2" t="s">
        <v>14</v>
      </c>
      <c r="J1165" s="2" t="s">
        <v>36</v>
      </c>
      <c r="K1165" s="2">
        <v>-1</v>
      </c>
      <c r="L1165" s="2" t="s">
        <v>16</v>
      </c>
      <c r="M1165" s="2">
        <v>41</v>
      </c>
      <c r="N1165" s="2">
        <v>-11</v>
      </c>
      <c r="O1165" s="2">
        <v>68</v>
      </c>
      <c r="P1165" s="2" t="s">
        <v>139</v>
      </c>
      <c r="Q1165" s="2">
        <v>7</v>
      </c>
      <c r="R1165" s="2" t="s">
        <v>14</v>
      </c>
      <c r="S1165" s="2" t="s">
        <v>36</v>
      </c>
      <c r="T1165" s="2">
        <v>24</v>
      </c>
      <c r="U1165" s="2">
        <v>1</v>
      </c>
      <c r="V1165" s="2">
        <v>6</v>
      </c>
      <c r="W1165" s="5">
        <v>6</v>
      </c>
      <c r="X1165" s="2">
        <v>2020</v>
      </c>
    </row>
    <row r="1166" spans="1:24" ht="15" customHeight="1" x14ac:dyDescent="0.25">
      <c r="A1166" s="2">
        <v>453</v>
      </c>
      <c r="B1166" s="2">
        <v>20201128</v>
      </c>
      <c r="C1166" s="2">
        <v>1</v>
      </c>
      <c r="D1166" s="2">
        <v>13</v>
      </c>
      <c r="E1166" s="2" t="s">
        <v>12</v>
      </c>
      <c r="F1166" s="2">
        <v>124</v>
      </c>
      <c r="G1166" s="2" t="s">
        <v>98</v>
      </c>
      <c r="H1166" s="2">
        <v>7</v>
      </c>
      <c r="I1166" s="2" t="s">
        <v>14</v>
      </c>
      <c r="J1166" s="2" t="s">
        <v>36</v>
      </c>
      <c r="K1166" s="2">
        <v>1</v>
      </c>
      <c r="L1166" s="2" t="s">
        <v>21</v>
      </c>
      <c r="M1166" s="2">
        <v>30</v>
      </c>
      <c r="N1166" s="2">
        <v>-18.5</v>
      </c>
      <c r="O1166" s="2">
        <v>68</v>
      </c>
      <c r="P1166" s="2" t="s">
        <v>139</v>
      </c>
      <c r="Q1166" s="2">
        <v>7</v>
      </c>
      <c r="R1166" s="2" t="s">
        <v>14</v>
      </c>
      <c r="S1166" s="2" t="s">
        <v>36</v>
      </c>
      <c r="T1166" s="2">
        <v>27</v>
      </c>
      <c r="U1166" s="2">
        <v>1</v>
      </c>
      <c r="V1166" s="2">
        <v>-15.5</v>
      </c>
      <c r="W1166" s="5">
        <v>-15.5</v>
      </c>
      <c r="X1166" s="2">
        <v>2020</v>
      </c>
    </row>
    <row r="1167" spans="1:24" ht="15" customHeight="1" x14ac:dyDescent="0.25">
      <c r="A1167" s="2">
        <v>367</v>
      </c>
      <c r="B1167" s="2">
        <v>20201118</v>
      </c>
      <c r="C1167" s="2">
        <v>1</v>
      </c>
      <c r="D1167" s="2">
        <v>12</v>
      </c>
      <c r="E1167" s="2" t="s">
        <v>12</v>
      </c>
      <c r="F1167" s="2">
        <v>11</v>
      </c>
      <c r="G1167" s="2" t="s">
        <v>35</v>
      </c>
      <c r="H1167" s="2">
        <v>7</v>
      </c>
      <c r="I1167" s="2" t="s">
        <v>14</v>
      </c>
      <c r="J1167" s="2" t="s">
        <v>36</v>
      </c>
      <c r="K1167" s="2">
        <v>1</v>
      </c>
      <c r="L1167" s="2" t="s">
        <v>21</v>
      </c>
      <c r="M1167" s="2">
        <v>31</v>
      </c>
      <c r="N1167" s="2">
        <v>-13.5</v>
      </c>
      <c r="O1167" s="2">
        <v>68</v>
      </c>
      <c r="P1167" s="2" t="s">
        <v>139</v>
      </c>
      <c r="Q1167" s="2">
        <v>7</v>
      </c>
      <c r="R1167" s="2" t="s">
        <v>14</v>
      </c>
      <c r="S1167" s="2" t="s">
        <v>36</v>
      </c>
      <c r="T1167" s="2">
        <v>25</v>
      </c>
      <c r="U1167" s="2">
        <v>1</v>
      </c>
      <c r="V1167" s="2">
        <v>-7.5</v>
      </c>
      <c r="W1167" s="5">
        <v>-7.5</v>
      </c>
      <c r="X1167" s="2">
        <v>2020</v>
      </c>
    </row>
    <row r="1168" spans="1:24" ht="15" customHeight="1" x14ac:dyDescent="0.25">
      <c r="A1168" s="2">
        <v>323</v>
      </c>
      <c r="B1168" s="2">
        <v>20201111</v>
      </c>
      <c r="C1168" s="2">
        <v>1</v>
      </c>
      <c r="D1168" s="2">
        <v>11</v>
      </c>
      <c r="E1168" s="2" t="s">
        <v>12</v>
      </c>
      <c r="F1168" s="2">
        <v>18</v>
      </c>
      <c r="G1168" s="2" t="s">
        <v>145</v>
      </c>
      <c r="H1168" s="2">
        <v>7</v>
      </c>
      <c r="I1168" s="2" t="s">
        <v>14</v>
      </c>
      <c r="J1168" s="2" t="s">
        <v>36</v>
      </c>
      <c r="K1168" s="2">
        <v>-1</v>
      </c>
      <c r="L1168" s="2" t="s">
        <v>16</v>
      </c>
      <c r="M1168" s="2">
        <v>40</v>
      </c>
      <c r="N1168" s="2">
        <v>-8</v>
      </c>
      <c r="O1168" s="2">
        <v>68</v>
      </c>
      <c r="P1168" s="2" t="s">
        <v>139</v>
      </c>
      <c r="Q1168" s="2">
        <v>7</v>
      </c>
      <c r="R1168" s="2" t="s">
        <v>14</v>
      </c>
      <c r="S1168" s="2" t="s">
        <v>36</v>
      </c>
      <c r="T1168" s="2">
        <v>10</v>
      </c>
      <c r="U1168" s="2">
        <v>1</v>
      </c>
      <c r="V1168" s="2">
        <v>22</v>
      </c>
      <c r="W1168" s="5">
        <v>22</v>
      </c>
      <c r="X1168" s="2">
        <v>2020</v>
      </c>
    </row>
    <row r="1169" spans="1:24" ht="15" customHeight="1" x14ac:dyDescent="0.25">
      <c r="A1169" s="2">
        <v>273</v>
      </c>
      <c r="B1169" s="2">
        <v>20201104</v>
      </c>
      <c r="C1169" s="2">
        <v>1</v>
      </c>
      <c r="D1169" s="2">
        <v>10</v>
      </c>
      <c r="E1169" s="2" t="s">
        <v>12</v>
      </c>
      <c r="F1169" s="2">
        <v>16</v>
      </c>
      <c r="G1169" s="2" t="s">
        <v>114</v>
      </c>
      <c r="H1169" s="2">
        <v>7</v>
      </c>
      <c r="I1169" s="2" t="s">
        <v>14</v>
      </c>
      <c r="J1169" s="2" t="s">
        <v>36</v>
      </c>
      <c r="K1169" s="2">
        <v>-1</v>
      </c>
      <c r="L1169" s="2" t="s">
        <v>16</v>
      </c>
      <c r="M1169" s="2">
        <v>49</v>
      </c>
      <c r="N1169" s="2">
        <v>-14</v>
      </c>
      <c r="O1169" s="2">
        <v>68</v>
      </c>
      <c r="P1169" s="2" t="s">
        <v>139</v>
      </c>
      <c r="Q1169" s="2">
        <v>7</v>
      </c>
      <c r="R1169" s="2" t="s">
        <v>14</v>
      </c>
      <c r="S1169" s="2" t="s">
        <v>36</v>
      </c>
      <c r="T1169" s="2">
        <v>30</v>
      </c>
      <c r="U1169" s="2">
        <v>1</v>
      </c>
      <c r="V1169" s="2">
        <v>5</v>
      </c>
      <c r="W1169" s="5">
        <v>5</v>
      </c>
      <c r="X1169" s="2">
        <v>2020</v>
      </c>
    </row>
    <row r="1170" spans="1:24" ht="15" customHeight="1" x14ac:dyDescent="0.25">
      <c r="A1170" s="2">
        <v>2639</v>
      </c>
      <c r="B1170" s="2">
        <v>20191119</v>
      </c>
      <c r="C1170" s="2">
        <f>IF(J1170=S1170,1,0)</f>
        <v>1</v>
      </c>
      <c r="D1170" s="2">
        <v>13</v>
      </c>
      <c r="E1170" s="2" t="s">
        <v>12</v>
      </c>
      <c r="F1170" s="2">
        <v>28</v>
      </c>
      <c r="G1170" s="2" t="s">
        <v>87</v>
      </c>
      <c r="H1170" s="2">
        <v>7</v>
      </c>
      <c r="I1170" s="2" t="s">
        <v>14</v>
      </c>
      <c r="J1170" s="2" t="s">
        <v>36</v>
      </c>
      <c r="K1170" s="2">
        <f>IF(L1170="away",-1,IF(L1170="home",1,IF(L1170="neutral",0,"")))</f>
        <v>-1</v>
      </c>
      <c r="L1170" s="2" t="s">
        <v>16</v>
      </c>
      <c r="M1170" s="2">
        <v>45</v>
      </c>
      <c r="N1170" s="2">
        <v>3.5</v>
      </c>
      <c r="O1170" s="2">
        <f>IF(P1169=P1170,O1169,"")</f>
        <v>68</v>
      </c>
      <c r="P1170" s="2" t="s">
        <v>139</v>
      </c>
      <c r="Q1170" s="2">
        <f>IF(S1169=S1170,Q1169,"")</f>
        <v>7</v>
      </c>
      <c r="R1170" s="2" t="s">
        <v>14</v>
      </c>
      <c r="S1170" s="2" t="s">
        <v>36</v>
      </c>
      <c r="T1170" s="2">
        <v>17</v>
      </c>
      <c r="U1170" s="2">
        <f>IF(N1170&gt;0,-1,1)</f>
        <v>-1</v>
      </c>
      <c r="V1170" s="2">
        <v>31.5</v>
      </c>
      <c r="W1170" s="4">
        <f>(M1170-T1170+N1170)*U1170</f>
        <v>-31.5</v>
      </c>
      <c r="X1170" s="2">
        <v>2019</v>
      </c>
    </row>
    <row r="1171" spans="1:24" ht="15" customHeight="1" x14ac:dyDescent="0.25">
      <c r="A1171" s="2">
        <v>2332</v>
      </c>
      <c r="B1171" s="2">
        <v>20191102</v>
      </c>
      <c r="C1171" s="2">
        <f>IF(J1171=S1171,1,0)</f>
        <v>1</v>
      </c>
      <c r="D1171" s="2">
        <v>10</v>
      </c>
      <c r="E1171" s="2" t="s">
        <v>12</v>
      </c>
      <c r="F1171" s="2">
        <v>18</v>
      </c>
      <c r="G1171" s="2" t="s">
        <v>145</v>
      </c>
      <c r="H1171" s="2">
        <v>7</v>
      </c>
      <c r="I1171" s="2" t="s">
        <v>14</v>
      </c>
      <c r="J1171" s="2" t="s">
        <v>36</v>
      </c>
      <c r="K1171" s="2">
        <f>IF(L1171="away",-1,IF(L1171="home",1,IF(L1171="neutral",0,"")))</f>
        <v>1</v>
      </c>
      <c r="L1171" s="2" t="s">
        <v>21</v>
      </c>
      <c r="M1171" s="2">
        <v>48</v>
      </c>
      <c r="N1171" s="2">
        <v>-1</v>
      </c>
      <c r="O1171" s="2">
        <f>IF(P1170=P1171,O1170,"")</f>
        <v>68</v>
      </c>
      <c r="P1171" s="2" t="s">
        <v>139</v>
      </c>
      <c r="Q1171" s="2">
        <f>IF(S1170=S1171,Q1170,"")</f>
        <v>7</v>
      </c>
      <c r="R1171" s="2" t="s">
        <v>14</v>
      </c>
      <c r="S1171" s="2" t="s">
        <v>36</v>
      </c>
      <c r="T1171" s="2">
        <v>10</v>
      </c>
      <c r="U1171" s="2">
        <f>IF(N1171&gt;0,-1,1)</f>
        <v>1</v>
      </c>
      <c r="V1171" s="2">
        <v>37</v>
      </c>
      <c r="W1171" s="4">
        <f>(M1171-T1171+N1171)*U1171</f>
        <v>37</v>
      </c>
      <c r="X1171" s="2">
        <v>2019</v>
      </c>
    </row>
    <row r="1172" spans="1:24" ht="15" customHeight="1" x14ac:dyDescent="0.25">
      <c r="A1172" s="2">
        <v>2130</v>
      </c>
      <c r="B1172" s="2">
        <v>20191019</v>
      </c>
      <c r="C1172" s="2">
        <f>IF(J1172=S1172,1,0)</f>
        <v>1</v>
      </c>
      <c r="D1172" s="2">
        <v>8</v>
      </c>
      <c r="E1172" s="2" t="s">
        <v>12</v>
      </c>
      <c r="F1172" s="2">
        <v>60</v>
      </c>
      <c r="G1172" s="2" t="s">
        <v>155</v>
      </c>
      <c r="H1172" s="2">
        <v>7</v>
      </c>
      <c r="I1172" s="2" t="s">
        <v>14</v>
      </c>
      <c r="J1172" s="2" t="s">
        <v>36</v>
      </c>
      <c r="K1172" s="2">
        <f>IF(L1172="away",-1,IF(L1172="home",1,IF(L1172="neutral",0,"")))</f>
        <v>1</v>
      </c>
      <c r="L1172" s="2" t="s">
        <v>21</v>
      </c>
      <c r="M1172" s="2">
        <v>27</v>
      </c>
      <c r="N1172" s="2">
        <v>1.5</v>
      </c>
      <c r="O1172" s="2">
        <f>IF(P1171=P1172,O1171,"")</f>
        <v>68</v>
      </c>
      <c r="P1172" s="2" t="s">
        <v>139</v>
      </c>
      <c r="Q1172" s="2">
        <f>IF(S1171=S1172,Q1171,"")</f>
        <v>7</v>
      </c>
      <c r="R1172" s="2" t="s">
        <v>14</v>
      </c>
      <c r="S1172" s="2" t="s">
        <v>36</v>
      </c>
      <c r="T1172" s="2">
        <v>24</v>
      </c>
      <c r="U1172" s="2">
        <f>IF(N1172&gt;0,-1,1)</f>
        <v>-1</v>
      </c>
      <c r="V1172" s="2">
        <v>4.5</v>
      </c>
      <c r="W1172" s="4">
        <f>(M1172-T1172+N1172)*U1172</f>
        <v>-4.5</v>
      </c>
      <c r="X1172" s="2">
        <v>2019</v>
      </c>
    </row>
    <row r="1173" spans="1:24" ht="15" customHeight="1" x14ac:dyDescent="0.25">
      <c r="A1173" s="2">
        <v>1921</v>
      </c>
      <c r="B1173" s="2">
        <v>20191005</v>
      </c>
      <c r="C1173" s="2">
        <f>IF(J1173=S1173,1,0)</f>
        <v>1</v>
      </c>
      <c r="D1173" s="2">
        <v>6</v>
      </c>
      <c r="E1173" s="2" t="s">
        <v>12</v>
      </c>
      <c r="F1173" s="2">
        <v>11</v>
      </c>
      <c r="G1173" s="2" t="s">
        <v>35</v>
      </c>
      <c r="H1173" s="2">
        <v>7</v>
      </c>
      <c r="I1173" s="2" t="s">
        <v>14</v>
      </c>
      <c r="J1173" s="2" t="s">
        <v>36</v>
      </c>
      <c r="K1173" s="2">
        <f>IF(L1173="away",-1,IF(L1173="home",1,IF(L1173="neutral",0,"")))</f>
        <v>-1</v>
      </c>
      <c r="L1173" s="2" t="s">
        <v>16</v>
      </c>
      <c r="M1173" s="2">
        <v>27</v>
      </c>
      <c r="N1173" s="2">
        <v>4.5</v>
      </c>
      <c r="O1173" s="2">
        <f>IF(P1172=P1173,O1172,"")</f>
        <v>68</v>
      </c>
      <c r="P1173" s="2" t="s">
        <v>139</v>
      </c>
      <c r="Q1173" s="2">
        <f>IF(S1172=S1173,Q1172,"")</f>
        <v>7</v>
      </c>
      <c r="R1173" s="2" t="s">
        <v>14</v>
      </c>
      <c r="S1173" s="2" t="s">
        <v>36</v>
      </c>
      <c r="T1173" s="2">
        <v>20</v>
      </c>
      <c r="U1173" s="2">
        <f>IF(N1173&gt;0,-1,1)</f>
        <v>-1</v>
      </c>
      <c r="V1173" s="2">
        <v>11.5</v>
      </c>
      <c r="W1173" s="4">
        <f>(M1173-T1173+N1173)*U1173</f>
        <v>-11.5</v>
      </c>
      <c r="X1173" s="2">
        <v>2019</v>
      </c>
    </row>
    <row r="1174" spans="1:24" ht="15" customHeight="1" x14ac:dyDescent="0.25">
      <c r="A1174" s="2">
        <v>1842</v>
      </c>
      <c r="B1174" s="2">
        <v>20190928</v>
      </c>
      <c r="C1174" s="2">
        <f>IF(J1174=S1174,1,0)</f>
        <v>0</v>
      </c>
      <c r="D1174" s="2">
        <v>5</v>
      </c>
      <c r="E1174" s="2" t="s">
        <v>12</v>
      </c>
      <c r="F1174" s="2">
        <v>120</v>
      </c>
      <c r="G1174" s="2" t="s">
        <v>211</v>
      </c>
      <c r="H1174" s="2">
        <v>11</v>
      </c>
      <c r="I1174" s="2" t="s">
        <v>14</v>
      </c>
      <c r="J1174" s="2" t="s">
        <v>56</v>
      </c>
      <c r="K1174" s="2">
        <f>IF(L1174="away",-1,IF(L1174="home",1,IF(L1174="neutral",0,"")))</f>
        <v>1</v>
      </c>
      <c r="L1174" s="2" t="s">
        <v>21</v>
      </c>
      <c r="M1174" s="2">
        <v>24</v>
      </c>
      <c r="N1174" s="2">
        <v>-6.5</v>
      </c>
      <c r="O1174" s="2">
        <f>IF(P1173=P1174,O1173,"")</f>
        <v>68</v>
      </c>
      <c r="P1174" s="2" t="s">
        <v>139</v>
      </c>
      <c r="Q1174" s="2">
        <f>IF(S1173=S1174,Q1173,"")</f>
        <v>7</v>
      </c>
      <c r="R1174" s="2" t="s">
        <v>14</v>
      </c>
      <c r="S1174" s="2" t="s">
        <v>36</v>
      </c>
      <c r="T1174" s="2">
        <v>18</v>
      </c>
      <c r="U1174" s="2">
        <f>IF(N1174&gt;0,-1,1)</f>
        <v>1</v>
      </c>
      <c r="V1174" s="2">
        <v>-0.5</v>
      </c>
      <c r="W1174" s="4">
        <f>(M1174-T1174+N1174)*U1174</f>
        <v>-0.5</v>
      </c>
      <c r="X1174" s="2">
        <v>2019</v>
      </c>
    </row>
    <row r="1175" spans="1:24" ht="15" customHeight="1" x14ac:dyDescent="0.25">
      <c r="A1175" s="2">
        <v>1619</v>
      </c>
      <c r="B1175" s="2">
        <v>20190914</v>
      </c>
      <c r="C1175" s="2">
        <f>IF(J1175=S1175,1,0)</f>
        <v>0</v>
      </c>
      <c r="D1175" s="2">
        <v>3</v>
      </c>
      <c r="E1175" s="2" t="s">
        <v>12</v>
      </c>
      <c r="F1175" s="2">
        <v>71</v>
      </c>
      <c r="G1175" s="2" t="s">
        <v>249</v>
      </c>
      <c r="H1175" s="2">
        <v>3</v>
      </c>
      <c r="I1175" s="2" t="s">
        <v>14</v>
      </c>
      <c r="J1175" s="2" t="s">
        <v>46</v>
      </c>
      <c r="K1175" s="2">
        <f>IF(L1175="away",-1,IF(L1175="home",1,IF(L1175="neutral",0,"")))</f>
        <v>1</v>
      </c>
      <c r="L1175" s="2" t="s">
        <v>21</v>
      </c>
      <c r="M1175" s="2">
        <v>44</v>
      </c>
      <c r="N1175" s="2">
        <v>-14</v>
      </c>
      <c r="O1175" s="2">
        <f>IF(P1174=P1175,O1174,"")</f>
        <v>68</v>
      </c>
      <c r="P1175" s="2" t="s">
        <v>139</v>
      </c>
      <c r="Q1175" s="2">
        <f>IF(S1174=S1175,Q1174,"")</f>
        <v>7</v>
      </c>
      <c r="R1175" s="2" t="s">
        <v>14</v>
      </c>
      <c r="S1175" s="2" t="s">
        <v>36</v>
      </c>
      <c r="T1175" s="2">
        <v>8</v>
      </c>
      <c r="U1175" s="2">
        <f>IF(N1175&gt;0,-1,1)</f>
        <v>1</v>
      </c>
      <c r="V1175" s="2">
        <v>22</v>
      </c>
      <c r="W1175" s="4">
        <f>(M1175-T1175+N1175)*U1175</f>
        <v>22</v>
      </c>
      <c r="X1175" s="2">
        <v>2019</v>
      </c>
    </row>
    <row r="1176" spans="1:24" ht="15" customHeight="1" x14ac:dyDescent="0.25">
      <c r="A1176" s="2">
        <v>1554</v>
      </c>
      <c r="B1176" s="2">
        <v>20190907</v>
      </c>
      <c r="C1176" s="2">
        <f>IF(J1176=S1176,1,0)</f>
        <v>0</v>
      </c>
      <c r="D1176" s="2">
        <v>2</v>
      </c>
      <c r="E1176" s="2" t="s">
        <v>12</v>
      </c>
      <c r="F1176" s="2">
        <v>116</v>
      </c>
      <c r="G1176" s="2" t="s">
        <v>61</v>
      </c>
      <c r="H1176" s="2">
        <v>9</v>
      </c>
      <c r="I1176" s="2" t="s">
        <v>14</v>
      </c>
      <c r="J1176" s="2" t="s">
        <v>62</v>
      </c>
      <c r="K1176" s="2">
        <f>IF(L1176="away",-1,IF(L1176="home",1,IF(L1176="neutral",0,"")))</f>
        <v>1</v>
      </c>
      <c r="L1176" s="2" t="s">
        <v>21</v>
      </c>
      <c r="M1176" s="2">
        <v>35</v>
      </c>
      <c r="N1176" s="2">
        <v>-21.5</v>
      </c>
      <c r="O1176" s="2">
        <f>IF(P1175=P1176,O1175,"")</f>
        <v>68</v>
      </c>
      <c r="P1176" s="2" t="s">
        <v>139</v>
      </c>
      <c r="Q1176" s="2">
        <f>IF(S1175=S1176,Q1175,"")</f>
        <v>7</v>
      </c>
      <c r="R1176" s="2" t="s">
        <v>14</v>
      </c>
      <c r="S1176" s="2" t="s">
        <v>36</v>
      </c>
      <c r="T1176" s="2">
        <v>17</v>
      </c>
      <c r="U1176" s="2">
        <f>IF(N1176&gt;0,-1,1)</f>
        <v>1</v>
      </c>
      <c r="V1176" s="2">
        <v>-3.5</v>
      </c>
      <c r="W1176" s="4">
        <f>(M1176-T1176+N1176)*U1176</f>
        <v>-3.5</v>
      </c>
      <c r="X1176" s="2">
        <v>2019</v>
      </c>
    </row>
    <row r="1177" spans="1:24" ht="15" customHeight="1" x14ac:dyDescent="0.25">
      <c r="A1177" s="2">
        <v>1335</v>
      </c>
      <c r="B1177" s="2">
        <v>20181218</v>
      </c>
      <c r="C1177" s="2">
        <f>IF(J1177=S1177,1,0)</f>
        <v>0</v>
      </c>
      <c r="D1177" s="2">
        <v>17</v>
      </c>
      <c r="E1177" s="2" t="s">
        <v>293</v>
      </c>
      <c r="F1177" s="2">
        <v>112</v>
      </c>
      <c r="G1177" s="2" t="s">
        <v>59</v>
      </c>
      <c r="H1177" s="2">
        <v>5</v>
      </c>
      <c r="I1177" s="2" t="s">
        <v>14</v>
      </c>
      <c r="J1177" s="2" t="s">
        <v>27</v>
      </c>
      <c r="K1177" s="2">
        <f>IF(L1177="away",-1,IF(L1177="home",1,IF(L1177="neutral",0,"")))</f>
        <v>0</v>
      </c>
      <c r="L1177" s="2" t="s">
        <v>32</v>
      </c>
      <c r="M1177" s="2">
        <v>37</v>
      </c>
      <c r="N1177" s="2">
        <v>-2.5</v>
      </c>
      <c r="O1177" s="2">
        <f>IF(P1176=P1177,O1176,"")</f>
        <v>68</v>
      </c>
      <c r="P1177" s="2" t="s">
        <v>139</v>
      </c>
      <c r="Q1177" s="2">
        <f>IF(S1176=S1177,Q1176,"")</f>
        <v>7</v>
      </c>
      <c r="R1177" s="2" t="s">
        <v>14</v>
      </c>
      <c r="S1177" s="2" t="s">
        <v>36</v>
      </c>
      <c r="T1177" s="2">
        <v>13</v>
      </c>
      <c r="U1177" s="2">
        <f>IF(N1177&gt;0,-1,1)</f>
        <v>1</v>
      </c>
      <c r="V1177" s="2">
        <v>21.5</v>
      </c>
      <c r="W1177" s="4">
        <f>(M1177-T1177+N1177)*U1177</f>
        <v>21.5</v>
      </c>
      <c r="X1177" s="2">
        <v>2018</v>
      </c>
    </row>
    <row r="1178" spans="1:24" ht="15" customHeight="1" x14ac:dyDescent="0.25">
      <c r="A1178" s="2">
        <v>1224</v>
      </c>
      <c r="B1178" s="2">
        <v>20181120</v>
      </c>
      <c r="C1178" s="2">
        <f>IF(J1178=S1178,1,0)</f>
        <v>1</v>
      </c>
      <c r="D1178" s="2">
        <v>13</v>
      </c>
      <c r="E1178" s="2" t="s">
        <v>12</v>
      </c>
      <c r="F1178" s="2">
        <v>124</v>
      </c>
      <c r="G1178" s="2" t="s">
        <v>98</v>
      </c>
      <c r="H1178" s="2">
        <v>7</v>
      </c>
      <c r="I1178" s="2" t="s">
        <v>14</v>
      </c>
      <c r="J1178" s="2" t="s">
        <v>36</v>
      </c>
      <c r="K1178" s="2">
        <f>IF(L1178="away",-1,IF(L1178="home",1,IF(L1178="neutral",0,"")))</f>
        <v>1</v>
      </c>
      <c r="L1178" s="2" t="s">
        <v>21</v>
      </c>
      <c r="M1178" s="2">
        <v>28</v>
      </c>
      <c r="N1178" s="2">
        <v>5.5</v>
      </c>
      <c r="O1178" s="2">
        <f>IF(P1177=P1178,O1177,"")</f>
        <v>68</v>
      </c>
      <c r="P1178" s="2" t="s">
        <v>139</v>
      </c>
      <c r="Q1178" s="2">
        <f>IF(S1177=S1178,Q1177,"")</f>
        <v>7</v>
      </c>
      <c r="R1178" s="2" t="s">
        <v>14</v>
      </c>
      <c r="S1178" s="2" t="s">
        <v>36</v>
      </c>
      <c r="T1178" s="2">
        <v>21</v>
      </c>
      <c r="U1178" s="2">
        <f>IF(N1178&gt;0,-1,1)</f>
        <v>-1</v>
      </c>
      <c r="V1178" s="2">
        <v>12.5</v>
      </c>
      <c r="W1178" s="4">
        <f>(M1178-T1178+N1178)*U1178</f>
        <v>-12.5</v>
      </c>
      <c r="X1178" s="2">
        <v>2018</v>
      </c>
    </row>
    <row r="1179" spans="1:24" ht="15" customHeight="1" x14ac:dyDescent="0.25">
      <c r="A1179" s="2">
        <v>1114</v>
      </c>
      <c r="B1179" s="2">
        <v>20181114</v>
      </c>
      <c r="C1179" s="2">
        <f>IF(J1179=S1179,1,0)</f>
        <v>1</v>
      </c>
      <c r="D1179" s="2">
        <v>12</v>
      </c>
      <c r="E1179" s="2" t="s">
        <v>12</v>
      </c>
      <c r="F1179" s="2">
        <v>60</v>
      </c>
      <c r="G1179" s="2" t="s">
        <v>155</v>
      </c>
      <c r="H1179" s="2">
        <v>7</v>
      </c>
      <c r="I1179" s="2" t="s">
        <v>14</v>
      </c>
      <c r="J1179" s="2" t="s">
        <v>36</v>
      </c>
      <c r="K1179" s="2">
        <f>IF(L1179="away",-1,IF(L1179="home",1,IF(L1179="neutral",0,"")))</f>
        <v>-1</v>
      </c>
      <c r="L1179" s="2" t="s">
        <v>16</v>
      </c>
      <c r="M1179" s="2">
        <v>13</v>
      </c>
      <c r="N1179" s="2">
        <v>6.5</v>
      </c>
      <c r="O1179" s="2">
        <f>IF(P1178=P1179,O1178,"")</f>
        <v>68</v>
      </c>
      <c r="P1179" s="2" t="s">
        <v>139</v>
      </c>
      <c r="Q1179" s="2">
        <f>IF(S1178=S1179,Q1178,"")</f>
        <v>7</v>
      </c>
      <c r="R1179" s="2" t="s">
        <v>14</v>
      </c>
      <c r="S1179" s="2" t="s">
        <v>36</v>
      </c>
      <c r="T1179" s="2">
        <v>7</v>
      </c>
      <c r="U1179" s="2">
        <f>IF(N1179&gt;0,-1,1)</f>
        <v>-1</v>
      </c>
      <c r="V1179" s="2">
        <v>12.5</v>
      </c>
      <c r="W1179" s="4">
        <f>(M1179-T1179+N1179)*U1179</f>
        <v>-12.5</v>
      </c>
      <c r="X1179" s="2">
        <v>2018</v>
      </c>
    </row>
    <row r="1180" spans="1:24" ht="15" customHeight="1" x14ac:dyDescent="0.25">
      <c r="A1180" s="2">
        <v>309</v>
      </c>
      <c r="B1180" s="2">
        <v>20180922</v>
      </c>
      <c r="C1180" s="2">
        <f>IF(J1180=S1180,1,0)</f>
        <v>0</v>
      </c>
      <c r="D1180" s="2">
        <v>4</v>
      </c>
      <c r="E1180" s="2" t="s">
        <v>12</v>
      </c>
      <c r="F1180" s="2">
        <v>33</v>
      </c>
      <c r="G1180" s="2" t="s">
        <v>243</v>
      </c>
      <c r="H1180" s="2">
        <v>2</v>
      </c>
      <c r="I1180" s="2" t="s">
        <v>14</v>
      </c>
      <c r="J1180" s="2" t="s">
        <v>53</v>
      </c>
      <c r="K1180" s="2">
        <f>IF(L1180="away",-1,IF(L1180="home",1,IF(L1180="neutral",0,"")))</f>
        <v>1</v>
      </c>
      <c r="L1180" s="2" t="s">
        <v>21</v>
      </c>
      <c r="M1180" s="2">
        <v>37</v>
      </c>
      <c r="N1180" s="2">
        <v>-11</v>
      </c>
      <c r="O1180" s="2">
        <f>IF(P1179=P1180,O1179,"")</f>
        <v>68</v>
      </c>
      <c r="P1180" s="2" t="s">
        <v>139</v>
      </c>
      <c r="Q1180" s="2">
        <f>IF(S1179=S1180,Q1179,"")</f>
        <v>7</v>
      </c>
      <c r="R1180" s="2" t="s">
        <v>14</v>
      </c>
      <c r="S1180" s="2" t="s">
        <v>36</v>
      </c>
      <c r="T1180" s="2">
        <v>19</v>
      </c>
      <c r="U1180" s="2">
        <f>IF(N1180&gt;0,-1,1)</f>
        <v>1</v>
      </c>
      <c r="V1180" s="2">
        <v>7</v>
      </c>
      <c r="W1180" s="4">
        <f>(M1180-T1180+N1180)*U1180</f>
        <v>7</v>
      </c>
      <c r="X1180" s="2">
        <v>2018</v>
      </c>
    </row>
    <row r="1181" spans="1:24" ht="15" customHeight="1" x14ac:dyDescent="0.25">
      <c r="A1181" s="2">
        <v>148</v>
      </c>
      <c r="B1181" s="2">
        <v>20180908</v>
      </c>
      <c r="C1181" s="2">
        <f>IF(J1181=S1181,1,0)</f>
        <v>0</v>
      </c>
      <c r="D1181" s="2">
        <v>2</v>
      </c>
      <c r="E1181" s="2" t="s">
        <v>12</v>
      </c>
      <c r="F1181" s="2">
        <v>116</v>
      </c>
      <c r="G1181" s="2" t="s">
        <v>61</v>
      </c>
      <c r="H1181" s="2">
        <v>9</v>
      </c>
      <c r="I1181" s="2" t="s">
        <v>14</v>
      </c>
      <c r="J1181" s="2" t="s">
        <v>62</v>
      </c>
      <c r="K1181" s="2">
        <f>IF(L1181="away",-1,IF(L1181="home",1,IF(L1181="neutral",0,"")))</f>
        <v>-1</v>
      </c>
      <c r="L1181" s="2" t="s">
        <v>16</v>
      </c>
      <c r="M1181" s="2">
        <v>17</v>
      </c>
      <c r="N1181" s="2">
        <v>-11.5</v>
      </c>
      <c r="O1181" s="2">
        <f>IF(P1180=P1181,O1180,"")</f>
        <v>68</v>
      </c>
      <c r="P1181" s="2" t="s">
        <v>139</v>
      </c>
      <c r="Q1181" s="2">
        <f>IF(S1180=S1181,Q1180,"")</f>
        <v>7</v>
      </c>
      <c r="R1181" s="2" t="s">
        <v>14</v>
      </c>
      <c r="S1181" s="2" t="s">
        <v>36</v>
      </c>
      <c r="T1181" s="2">
        <v>6</v>
      </c>
      <c r="U1181" s="2">
        <f>IF(N1181&gt;0,-1,1)</f>
        <v>1</v>
      </c>
      <c r="V1181" s="2">
        <v>-0.5</v>
      </c>
      <c r="W1181" s="4">
        <f>(M1181-T1181+N1181)*U1181</f>
        <v>-0.5</v>
      </c>
      <c r="X1181" s="2">
        <v>2018</v>
      </c>
    </row>
    <row r="1182" spans="1:24" ht="15" customHeight="1" x14ac:dyDescent="0.25">
      <c r="A1182" s="2">
        <v>52</v>
      </c>
      <c r="B1182" s="2">
        <v>20180901</v>
      </c>
      <c r="C1182" s="2">
        <f>IF(J1182=S1182,1,0)</f>
        <v>0</v>
      </c>
      <c r="D1182" s="2">
        <v>1</v>
      </c>
      <c r="E1182" s="2" t="s">
        <v>12</v>
      </c>
      <c r="F1182" s="2">
        <v>44</v>
      </c>
      <c r="G1182" s="2" t="s">
        <v>138</v>
      </c>
      <c r="H1182" s="2">
        <v>3</v>
      </c>
      <c r="I1182" s="2" t="s">
        <v>14</v>
      </c>
      <c r="J1182" s="2" t="s">
        <v>46</v>
      </c>
      <c r="K1182" s="2">
        <f>IF(L1182="away",-1,IF(L1182="home",1,IF(L1182="neutral",0,"")))</f>
        <v>1</v>
      </c>
      <c r="L1182" s="2" t="s">
        <v>21</v>
      </c>
      <c r="M1182" s="2">
        <v>33</v>
      </c>
      <c r="N1182" s="2">
        <v>-10.5</v>
      </c>
      <c r="O1182" s="2">
        <f>IF(P1181=P1182,O1181,"")</f>
        <v>68</v>
      </c>
      <c r="P1182" s="2" t="s">
        <v>139</v>
      </c>
      <c r="Q1182" s="2">
        <f>IF(S1181=S1182,Q1181,"")</f>
        <v>7</v>
      </c>
      <c r="R1182" s="2" t="s">
        <v>14</v>
      </c>
      <c r="S1182" s="2" t="s">
        <v>36</v>
      </c>
      <c r="T1182" s="2">
        <v>7</v>
      </c>
      <c r="U1182" s="2">
        <f>IF(N1182&gt;0,-1,1)</f>
        <v>1</v>
      </c>
      <c r="V1182" s="2">
        <v>15.5</v>
      </c>
      <c r="W1182" s="4">
        <f>(M1182-T1182+N1182)*U1182</f>
        <v>15.5</v>
      </c>
      <c r="X1182" s="2">
        <v>2018</v>
      </c>
    </row>
    <row r="1183" spans="1:24" ht="15" customHeight="1" x14ac:dyDescent="0.25">
      <c r="A1183" s="2">
        <v>2793</v>
      </c>
      <c r="B1183" s="2">
        <v>20191130</v>
      </c>
      <c r="C1183" s="2">
        <f>IF(J1183=S1183,1,0)</f>
        <v>1</v>
      </c>
      <c r="D1183" s="2">
        <v>14</v>
      </c>
      <c r="E1183" s="2" t="s">
        <v>12</v>
      </c>
      <c r="F1183" s="2">
        <v>164</v>
      </c>
      <c r="G1183" s="2" t="s">
        <v>146</v>
      </c>
      <c r="H1183" s="2">
        <v>6</v>
      </c>
      <c r="I1183" s="2" t="s">
        <v>14</v>
      </c>
      <c r="J1183" s="2" t="s">
        <v>20</v>
      </c>
      <c r="K1183" s="2">
        <f>IF(L1183="away",-1,IF(L1183="home",1,IF(L1183="neutral",0,"")))</f>
        <v>1</v>
      </c>
      <c r="L1183" s="2" t="s">
        <v>21</v>
      </c>
      <c r="M1183" s="2">
        <v>49</v>
      </c>
      <c r="N1183" s="2">
        <v>-15</v>
      </c>
      <c r="O1183" s="2">
        <v>74</v>
      </c>
      <c r="P1183" s="2" t="s">
        <v>25</v>
      </c>
      <c r="Q1183" s="2">
        <v>6</v>
      </c>
      <c r="R1183" s="2" t="s">
        <v>14</v>
      </c>
      <c r="S1183" s="2" t="s">
        <v>20</v>
      </c>
      <c r="T1183" s="2">
        <v>28</v>
      </c>
      <c r="U1183" s="2">
        <f>IF(N1183&gt;0,-1,1)</f>
        <v>1</v>
      </c>
      <c r="V1183" s="2">
        <v>6</v>
      </c>
      <c r="W1183" s="4">
        <f>(M1183-T1183+N1183)*U1183</f>
        <v>6</v>
      </c>
      <c r="X1183" s="2">
        <v>2019</v>
      </c>
    </row>
    <row r="1184" spans="1:24" ht="15" customHeight="1" x14ac:dyDescent="0.25">
      <c r="A1184" s="2">
        <v>2452</v>
      </c>
      <c r="B1184" s="2">
        <v>20191109</v>
      </c>
      <c r="C1184" s="2">
        <f>IF(J1184=S1184,1,0)</f>
        <v>0</v>
      </c>
      <c r="D1184" s="2">
        <v>11</v>
      </c>
      <c r="E1184" s="2" t="s">
        <v>12</v>
      </c>
      <c r="F1184" s="2">
        <v>64</v>
      </c>
      <c r="G1184" s="2" t="s">
        <v>203</v>
      </c>
      <c r="H1184" s="2">
        <v>11</v>
      </c>
      <c r="I1184" s="2" t="s">
        <v>14</v>
      </c>
      <c r="J1184" s="2" t="s">
        <v>56</v>
      </c>
      <c r="K1184" s="2">
        <f>IF(L1184="away",-1,IF(L1184="home",1,IF(L1184="neutral",0,"")))</f>
        <v>1</v>
      </c>
      <c r="L1184" s="2" t="s">
        <v>21</v>
      </c>
      <c r="M1184" s="2">
        <v>41</v>
      </c>
      <c r="N1184" s="2">
        <v>-28.5</v>
      </c>
      <c r="O1184" s="2">
        <f>IF(P1183=P1184,O1183,"")</f>
        <v>74</v>
      </c>
      <c r="P1184" s="2" t="s">
        <v>25</v>
      </c>
      <c r="Q1184" s="2">
        <f>IF(S1183=S1184,Q1183,"")</f>
        <v>6</v>
      </c>
      <c r="R1184" s="2" t="s">
        <v>14</v>
      </c>
      <c r="S1184" s="2" t="s">
        <v>20</v>
      </c>
      <c r="T1184" s="2">
        <v>3</v>
      </c>
      <c r="U1184" s="2">
        <f>IF(N1184&gt;0,-1,1)</f>
        <v>1</v>
      </c>
      <c r="V1184" s="2">
        <v>9.5</v>
      </c>
      <c r="W1184" s="4">
        <f>(M1184-T1184+N1184)*U1184</f>
        <v>9.5</v>
      </c>
      <c r="X1184" s="2">
        <v>2019</v>
      </c>
    </row>
    <row r="1185" spans="1:24" ht="15" customHeight="1" x14ac:dyDescent="0.25">
      <c r="A1185" s="2">
        <v>2225</v>
      </c>
      <c r="B1185" s="2">
        <v>20191026</v>
      </c>
      <c r="C1185" s="2">
        <f>IF(J1185=S1185,1,0)</f>
        <v>0</v>
      </c>
      <c r="D1185" s="2">
        <v>9</v>
      </c>
      <c r="E1185" s="2" t="s">
        <v>12</v>
      </c>
      <c r="F1185" s="2">
        <v>36</v>
      </c>
      <c r="G1185" s="2" t="s">
        <v>131</v>
      </c>
      <c r="H1185" s="2">
        <v>10</v>
      </c>
      <c r="I1185" s="2" t="s">
        <v>14</v>
      </c>
      <c r="J1185" s="2" t="s">
        <v>43</v>
      </c>
      <c r="K1185" s="2">
        <f>IF(L1185="away",-1,IF(L1185="home",1,IF(L1185="neutral",0,"")))</f>
        <v>1</v>
      </c>
      <c r="L1185" s="2" t="s">
        <v>21</v>
      </c>
      <c r="M1185" s="2">
        <v>41</v>
      </c>
      <c r="N1185" s="2">
        <v>-16</v>
      </c>
      <c r="O1185" s="2">
        <f>IF(P1184=P1185,O1184,"")</f>
        <v>74</v>
      </c>
      <c r="P1185" s="2" t="s">
        <v>25</v>
      </c>
      <c r="Q1185" s="2">
        <f>IF(S1184=S1185,Q1184,"")</f>
        <v>6</v>
      </c>
      <c r="R1185" s="2" t="s">
        <v>14</v>
      </c>
      <c r="S1185" s="2" t="s">
        <v>20</v>
      </c>
      <c r="T1185" s="2">
        <v>7</v>
      </c>
      <c r="U1185" s="2">
        <f>IF(N1185&gt;0,-1,1)</f>
        <v>1</v>
      </c>
      <c r="V1185" s="2">
        <v>18</v>
      </c>
      <c r="W1185" s="4">
        <f>(M1185-T1185+N1185)*U1185</f>
        <v>18</v>
      </c>
      <c r="X1185" s="2">
        <v>2019</v>
      </c>
    </row>
    <row r="1186" spans="1:24" ht="15" customHeight="1" x14ac:dyDescent="0.25">
      <c r="A1186" s="2">
        <v>2008</v>
      </c>
      <c r="B1186" s="2">
        <v>20191012</v>
      </c>
      <c r="C1186" s="2">
        <f>IF(J1186=S1186,1,0)</f>
        <v>0</v>
      </c>
      <c r="D1186" s="2">
        <v>7</v>
      </c>
      <c r="E1186" s="2" t="s">
        <v>12</v>
      </c>
      <c r="F1186" s="2">
        <v>18</v>
      </c>
      <c r="G1186" s="2" t="s">
        <v>145</v>
      </c>
      <c r="H1186" s="2">
        <v>7</v>
      </c>
      <c r="I1186" s="2" t="s">
        <v>14</v>
      </c>
      <c r="J1186" s="2" t="s">
        <v>36</v>
      </c>
      <c r="K1186" s="2">
        <f>IF(L1186="away",-1,IF(L1186="home",1,IF(L1186="neutral",0,"")))</f>
        <v>1</v>
      </c>
      <c r="L1186" s="2" t="s">
        <v>21</v>
      </c>
      <c r="M1186" s="2">
        <v>42</v>
      </c>
      <c r="N1186" s="2">
        <v>-12.5</v>
      </c>
      <c r="O1186" s="2">
        <f>IF(P1185=P1186,O1185,"")</f>
        <v>74</v>
      </c>
      <c r="P1186" s="2" t="s">
        <v>25</v>
      </c>
      <c r="Q1186" s="2">
        <f>IF(S1185=S1186,Q1185,"")</f>
        <v>6</v>
      </c>
      <c r="R1186" s="2" t="s">
        <v>14</v>
      </c>
      <c r="S1186" s="2" t="s">
        <v>20</v>
      </c>
      <c r="T1186" s="2">
        <v>28</v>
      </c>
      <c r="U1186" s="2">
        <f>IF(N1186&gt;0,-1,1)</f>
        <v>1</v>
      </c>
      <c r="V1186" s="2">
        <v>1.5</v>
      </c>
      <c r="W1186" s="4">
        <f>(M1186-T1186+N1186)*U1186</f>
        <v>1.5</v>
      </c>
      <c r="X1186" s="2">
        <v>2019</v>
      </c>
    </row>
    <row r="1187" spans="1:24" ht="15" customHeight="1" x14ac:dyDescent="0.25">
      <c r="A1187" s="2">
        <v>1922</v>
      </c>
      <c r="B1187" s="2">
        <v>20191005</v>
      </c>
      <c r="C1187" s="2">
        <f>IF(J1187=S1187,1,0)</f>
        <v>1</v>
      </c>
      <c r="D1187" s="2">
        <v>6</v>
      </c>
      <c r="E1187" s="2" t="s">
        <v>12</v>
      </c>
      <c r="F1187" s="2">
        <v>164</v>
      </c>
      <c r="G1187" s="2" t="s">
        <v>146</v>
      </c>
      <c r="H1187" s="2">
        <v>6</v>
      </c>
      <c r="I1187" s="2" t="s">
        <v>14</v>
      </c>
      <c r="J1187" s="2" t="s">
        <v>20</v>
      </c>
      <c r="K1187" s="2">
        <f>IF(L1187="away",-1,IF(L1187="home",1,IF(L1187="neutral",0,"")))</f>
        <v>-1</v>
      </c>
      <c r="L1187" s="2" t="s">
        <v>16</v>
      </c>
      <c r="M1187" s="2">
        <v>20</v>
      </c>
      <c r="N1187" s="2">
        <v>-6.5</v>
      </c>
      <c r="O1187" s="2">
        <f>IF(P1186=P1187,O1186,"")</f>
        <v>74</v>
      </c>
      <c r="P1187" s="2" t="s">
        <v>25</v>
      </c>
      <c r="Q1187" s="2">
        <f>IF(S1186=S1187,Q1186,"")</f>
        <v>6</v>
      </c>
      <c r="R1187" s="2" t="s">
        <v>14</v>
      </c>
      <c r="S1187" s="2" t="s">
        <v>20</v>
      </c>
      <c r="T1187" s="2">
        <v>13</v>
      </c>
      <c r="U1187" s="2">
        <f>IF(N1187&gt;0,-1,1)</f>
        <v>1</v>
      </c>
      <c r="V1187" s="2">
        <v>0.5</v>
      </c>
      <c r="W1187" s="4">
        <f>(M1187-T1187+N1187)*U1187</f>
        <v>0.5</v>
      </c>
      <c r="X1187" s="2">
        <v>2019</v>
      </c>
    </row>
    <row r="1188" spans="1:24" ht="15" customHeight="1" x14ac:dyDescent="0.25">
      <c r="A1188" s="2">
        <v>1822</v>
      </c>
      <c r="B1188" s="2">
        <v>20190928</v>
      </c>
      <c r="C1188" s="2">
        <f>IF(J1188=S1188,1,0)</f>
        <v>0</v>
      </c>
      <c r="D1188" s="2">
        <v>5</v>
      </c>
      <c r="E1188" s="2" t="s">
        <v>12</v>
      </c>
      <c r="F1188" s="2">
        <v>34</v>
      </c>
      <c r="G1188" s="2" t="s">
        <v>127</v>
      </c>
      <c r="H1188" s="2">
        <v>8</v>
      </c>
      <c r="I1188" s="2" t="s">
        <v>14</v>
      </c>
      <c r="J1188" s="2" t="s">
        <v>15</v>
      </c>
      <c r="K1188" s="2">
        <f>IF(L1188="away",-1,IF(L1188="home",1,IF(L1188="neutral",0,"")))</f>
        <v>-1</v>
      </c>
      <c r="L1188" s="2" t="s">
        <v>16</v>
      </c>
      <c r="M1188" s="2">
        <v>30</v>
      </c>
      <c r="N1188" s="2">
        <v>-17.5</v>
      </c>
      <c r="O1188" s="2">
        <f>IF(P1187=P1188,O1187,"")</f>
        <v>74</v>
      </c>
      <c r="P1188" s="2" t="s">
        <v>25</v>
      </c>
      <c r="Q1188" s="2">
        <f>IF(S1187=S1188,Q1187,"")</f>
        <v>6</v>
      </c>
      <c r="R1188" s="2" t="s">
        <v>14</v>
      </c>
      <c r="S1188" s="2" t="s">
        <v>20</v>
      </c>
      <c r="T1188" s="2">
        <v>17</v>
      </c>
      <c r="U1188" s="2">
        <f>IF(N1188&gt;0,-1,1)</f>
        <v>1</v>
      </c>
      <c r="V1188" s="2">
        <v>-4.5</v>
      </c>
      <c r="W1188" s="4">
        <f>(M1188-T1188+N1188)*U1188</f>
        <v>-4.5</v>
      </c>
      <c r="X1188" s="2">
        <v>2019</v>
      </c>
    </row>
    <row r="1189" spans="1:24" ht="15" customHeight="1" x14ac:dyDescent="0.25">
      <c r="A1189" s="2">
        <v>1723</v>
      </c>
      <c r="B1189" s="2">
        <v>20190921</v>
      </c>
      <c r="C1189" s="2">
        <f>IF(J1189=S1189,1,0)</f>
        <v>0</v>
      </c>
      <c r="D1189" s="2">
        <v>4</v>
      </c>
      <c r="E1189" s="2" t="s">
        <v>12</v>
      </c>
      <c r="F1189" s="2">
        <v>73</v>
      </c>
      <c r="G1189" s="2" t="s">
        <v>162</v>
      </c>
      <c r="H1189" s="2">
        <v>8</v>
      </c>
      <c r="I1189" s="2" t="s">
        <v>14</v>
      </c>
      <c r="J1189" s="2" t="s">
        <v>15</v>
      </c>
      <c r="K1189" s="2">
        <f>IF(L1189="away",-1,IF(L1189="home",1,IF(L1189="neutral",0,"")))</f>
        <v>1</v>
      </c>
      <c r="L1189" s="2" t="s">
        <v>21</v>
      </c>
      <c r="M1189" s="2">
        <v>55</v>
      </c>
      <c r="N1189" s="2">
        <v>-3.5</v>
      </c>
      <c r="O1189" s="2">
        <f>IF(P1188=P1189,O1188,"")</f>
        <v>74</v>
      </c>
      <c r="P1189" s="2" t="s">
        <v>25</v>
      </c>
      <c r="Q1189" s="2">
        <f>IF(S1188=S1189,Q1188,"")</f>
        <v>6</v>
      </c>
      <c r="R1189" s="2" t="s">
        <v>14</v>
      </c>
      <c r="S1189" s="2" t="s">
        <v>20</v>
      </c>
      <c r="T1189" s="2">
        <v>52</v>
      </c>
      <c r="U1189" s="2">
        <f>IF(N1189&gt;0,-1,1)</f>
        <v>1</v>
      </c>
      <c r="V1189" s="2">
        <v>-0.5</v>
      </c>
      <c r="W1189" s="4">
        <f>(M1189-T1189+N1189)*U1189</f>
        <v>-0.5</v>
      </c>
      <c r="X1189" s="2">
        <v>2019</v>
      </c>
    </row>
    <row r="1190" spans="1:24" ht="15" customHeight="1" x14ac:dyDescent="0.25">
      <c r="A1190" s="2">
        <v>1621</v>
      </c>
      <c r="B1190" s="2">
        <v>20190914</v>
      </c>
      <c r="C1190" s="2">
        <f>IF(J1190=S1190,1,0)</f>
        <v>0</v>
      </c>
      <c r="D1190" s="2">
        <v>3</v>
      </c>
      <c r="E1190" s="2" t="s">
        <v>12</v>
      </c>
      <c r="F1190" s="2">
        <v>91</v>
      </c>
      <c r="G1190" s="2" t="s">
        <v>94</v>
      </c>
      <c r="H1190" s="2">
        <v>8</v>
      </c>
      <c r="I1190" s="2" t="s">
        <v>14</v>
      </c>
      <c r="J1190" s="2" t="s">
        <v>15</v>
      </c>
      <c r="K1190" s="2">
        <f>IF(L1190="away",-1,IF(L1190="home",1,IF(L1190="neutral",0,"")))</f>
        <v>-1</v>
      </c>
      <c r="L1190" s="2" t="s">
        <v>16</v>
      </c>
      <c r="M1190" s="2">
        <v>31</v>
      </c>
      <c r="N1190" s="2">
        <v>-16.5</v>
      </c>
      <c r="O1190" s="2">
        <f>IF(P1189=P1190,O1189,"")</f>
        <v>74</v>
      </c>
      <c r="P1190" s="2" t="s">
        <v>25</v>
      </c>
      <c r="Q1190" s="2">
        <f>IF(S1189=S1190,Q1189,"")</f>
        <v>6</v>
      </c>
      <c r="R1190" s="2" t="s">
        <v>14</v>
      </c>
      <c r="S1190" s="2" t="s">
        <v>20</v>
      </c>
      <c r="T1190" s="2">
        <v>10</v>
      </c>
      <c r="U1190" s="2">
        <f>IF(N1190&gt;0,-1,1)</f>
        <v>1</v>
      </c>
      <c r="V1190" s="2">
        <v>4.5</v>
      </c>
      <c r="W1190" s="4">
        <f>(M1190-T1190+N1190)*U1190</f>
        <v>4.5</v>
      </c>
      <c r="X1190" s="2">
        <v>2019</v>
      </c>
    </row>
    <row r="1191" spans="1:24" ht="15" customHeight="1" x14ac:dyDescent="0.25">
      <c r="A1191" s="2">
        <v>1491</v>
      </c>
      <c r="B1191" s="2">
        <v>20190907</v>
      </c>
      <c r="C1191" s="2">
        <f>IF(J1191=S1191,1,0)</f>
        <v>0</v>
      </c>
      <c r="D1191" s="2">
        <v>2</v>
      </c>
      <c r="E1191" s="2" t="s">
        <v>12</v>
      </c>
      <c r="F1191" s="2">
        <v>3</v>
      </c>
      <c r="G1191" s="2" t="s">
        <v>103</v>
      </c>
      <c r="H1191" s="2">
        <v>11</v>
      </c>
      <c r="I1191" s="2" t="s">
        <v>14</v>
      </c>
      <c r="J1191" s="2" t="s">
        <v>56</v>
      </c>
      <c r="K1191" s="2">
        <f>IF(L1191="away",-1,IF(L1191="home",1,IF(L1191="neutral",0,"")))</f>
        <v>1</v>
      </c>
      <c r="L1191" s="2" t="s">
        <v>21</v>
      </c>
      <c r="M1191" s="2">
        <v>62</v>
      </c>
      <c r="N1191" s="2">
        <v>-54</v>
      </c>
      <c r="O1191" s="2">
        <f>IF(P1190=P1191,O1190,"")</f>
        <v>74</v>
      </c>
      <c r="P1191" s="2" t="s">
        <v>25</v>
      </c>
      <c r="Q1191" s="2">
        <f>IF(S1190=S1191,Q1190,"")</f>
        <v>6</v>
      </c>
      <c r="R1191" s="2" t="s">
        <v>14</v>
      </c>
      <c r="S1191" s="2" t="s">
        <v>20</v>
      </c>
      <c r="T1191" s="2">
        <v>10</v>
      </c>
      <c r="U1191" s="2">
        <f>IF(N1191&gt;0,-1,1)</f>
        <v>1</v>
      </c>
      <c r="V1191" s="2">
        <v>-2</v>
      </c>
      <c r="W1191" s="4">
        <f>(M1191-T1191+N1191)*U1191</f>
        <v>-2</v>
      </c>
      <c r="X1191" s="2">
        <v>2019</v>
      </c>
    </row>
    <row r="1192" spans="1:24" ht="15" customHeight="1" x14ac:dyDescent="0.25">
      <c r="A1192" s="2">
        <v>1463</v>
      </c>
      <c r="B1192" s="2">
        <v>20190831</v>
      </c>
      <c r="C1192" s="2">
        <f>IF(J1192=S1192,1,0)</f>
        <v>0</v>
      </c>
      <c r="D1192" s="2">
        <v>1</v>
      </c>
      <c r="E1192" s="2" t="s">
        <v>12</v>
      </c>
      <c r="F1192" s="2">
        <v>127</v>
      </c>
      <c r="G1192" s="2" t="s">
        <v>217</v>
      </c>
      <c r="H1192" s="2">
        <v>9</v>
      </c>
      <c r="I1192" s="2" t="s">
        <v>14</v>
      </c>
      <c r="J1192" s="2" t="s">
        <v>62</v>
      </c>
      <c r="K1192" s="2">
        <f>IF(L1192="away",-1,IF(L1192="home",1,IF(L1192="neutral",0,"")))</f>
        <v>1</v>
      </c>
      <c r="L1192" s="2" t="s">
        <v>21</v>
      </c>
      <c r="M1192" s="2">
        <v>58</v>
      </c>
      <c r="N1192" s="2">
        <v>-33</v>
      </c>
      <c r="O1192" s="2">
        <f>IF(P1191=P1192,O1191,"")</f>
        <v>74</v>
      </c>
      <c r="P1192" s="2" t="s">
        <v>25</v>
      </c>
      <c r="Q1192" s="2">
        <f>IF(S1191=S1192,Q1191,"")</f>
        <v>6</v>
      </c>
      <c r="R1192" s="2" t="s">
        <v>14</v>
      </c>
      <c r="S1192" s="2" t="s">
        <v>20</v>
      </c>
      <c r="T1192" s="2">
        <v>7</v>
      </c>
      <c r="U1192" s="2">
        <f>IF(N1192&gt;0,-1,1)</f>
        <v>1</v>
      </c>
      <c r="V1192" s="2">
        <v>18</v>
      </c>
      <c r="W1192" s="4">
        <f>(M1192-T1192+N1192)*U1192</f>
        <v>18</v>
      </c>
      <c r="X1192" s="2">
        <v>2019</v>
      </c>
    </row>
    <row r="1193" spans="1:24" ht="15" customHeight="1" x14ac:dyDescent="0.25">
      <c r="A1193" s="2">
        <v>1261</v>
      </c>
      <c r="B1193" s="2">
        <v>20181124</v>
      </c>
      <c r="C1193" s="2">
        <f>IF(J1193=S1193,1,0)</f>
        <v>1</v>
      </c>
      <c r="D1193" s="2">
        <v>13</v>
      </c>
      <c r="E1193" s="2" t="s">
        <v>12</v>
      </c>
      <c r="F1193" s="2">
        <v>164</v>
      </c>
      <c r="G1193" s="2" t="s">
        <v>146</v>
      </c>
      <c r="H1193" s="2">
        <v>6</v>
      </c>
      <c r="I1193" s="2" t="s">
        <v>14</v>
      </c>
      <c r="J1193" s="2" t="s">
        <v>20</v>
      </c>
      <c r="K1193" s="2">
        <f>IF(L1193="away",-1,IF(L1193="home",1,IF(L1193="neutral",0,"")))</f>
        <v>1</v>
      </c>
      <c r="L1193" s="2" t="s">
        <v>21</v>
      </c>
      <c r="M1193" s="2">
        <v>28</v>
      </c>
      <c r="N1193" s="2">
        <v>-7</v>
      </c>
      <c r="O1193" s="2">
        <f>IF(P1192=P1193,O1192,"")</f>
        <v>74</v>
      </c>
      <c r="P1193" s="2" t="s">
        <v>25</v>
      </c>
      <c r="Q1193" s="2">
        <f>IF(S1192=S1193,Q1192,"")</f>
        <v>6</v>
      </c>
      <c r="R1193" s="2" t="s">
        <v>14</v>
      </c>
      <c r="S1193" s="2" t="s">
        <v>20</v>
      </c>
      <c r="T1193" s="2">
        <v>21</v>
      </c>
      <c r="U1193" s="2">
        <f>IF(N1193&gt;0,-1,1)</f>
        <v>1</v>
      </c>
      <c r="V1193" s="2">
        <v>0</v>
      </c>
      <c r="W1193" s="4">
        <f>(M1193-T1193+N1193)*U1193</f>
        <v>0</v>
      </c>
      <c r="X1193" s="2">
        <v>2018</v>
      </c>
    </row>
    <row r="1194" spans="1:24" ht="15" customHeight="1" x14ac:dyDescent="0.25">
      <c r="A1194" s="2">
        <v>1131</v>
      </c>
      <c r="B1194" s="2">
        <v>20181117</v>
      </c>
      <c r="C1194" s="2">
        <f>IF(J1194=S1194,1,0)</f>
        <v>1</v>
      </c>
      <c r="D1194" s="2">
        <v>12</v>
      </c>
      <c r="E1194" s="2" t="s">
        <v>12</v>
      </c>
      <c r="F1194" s="2">
        <v>17</v>
      </c>
      <c r="G1194" s="2" t="s">
        <v>107</v>
      </c>
      <c r="H1194" s="2">
        <v>6</v>
      </c>
      <c r="I1194" s="2" t="s">
        <v>14</v>
      </c>
      <c r="J1194" s="2" t="s">
        <v>20</v>
      </c>
      <c r="K1194" s="2">
        <f>IF(L1194="away",-1,IF(L1194="home",1,IF(L1194="neutral",0,"")))</f>
        <v>1</v>
      </c>
      <c r="L1194" s="2" t="s">
        <v>21</v>
      </c>
      <c r="M1194" s="2">
        <v>45</v>
      </c>
      <c r="N1194" s="2">
        <v>-25.5</v>
      </c>
      <c r="O1194" s="2">
        <f>IF(P1193=P1194,O1193,"")</f>
        <v>74</v>
      </c>
      <c r="P1194" s="2" t="s">
        <v>25</v>
      </c>
      <c r="Q1194" s="2">
        <f>IF(S1193=S1194,Q1193,"")</f>
        <v>6</v>
      </c>
      <c r="R1194" s="2" t="s">
        <v>14</v>
      </c>
      <c r="S1194" s="2" t="s">
        <v>20</v>
      </c>
      <c r="T1194" s="2">
        <v>10</v>
      </c>
      <c r="U1194" s="2">
        <f>IF(N1194&gt;0,-1,1)</f>
        <v>1</v>
      </c>
      <c r="V1194" s="2">
        <v>9.5</v>
      </c>
      <c r="W1194" s="4">
        <f>(M1194-T1194+N1194)*U1194</f>
        <v>9.5</v>
      </c>
      <c r="X1194" s="2">
        <v>2018</v>
      </c>
    </row>
    <row r="1195" spans="1:24" ht="15" customHeight="1" x14ac:dyDescent="0.25">
      <c r="A1195" s="2">
        <v>839</v>
      </c>
      <c r="B1195" s="2">
        <v>20181027</v>
      </c>
      <c r="C1195" s="2">
        <f>IF(J1195=S1195,1,0)</f>
        <v>0</v>
      </c>
      <c r="D1195" s="2">
        <v>9</v>
      </c>
      <c r="E1195" s="2" t="s">
        <v>12</v>
      </c>
      <c r="F1195" s="2">
        <v>106</v>
      </c>
      <c r="G1195" s="2" t="s">
        <v>182</v>
      </c>
      <c r="H1195" s="2">
        <v>10</v>
      </c>
      <c r="I1195" s="2" t="s">
        <v>14</v>
      </c>
      <c r="J1195" s="2" t="s">
        <v>43</v>
      </c>
      <c r="K1195" s="2">
        <f>IF(L1195="away",-1,IF(L1195="home",1,IF(L1195="neutral",0,"")))</f>
        <v>1</v>
      </c>
      <c r="L1195" s="2" t="s">
        <v>21</v>
      </c>
      <c r="M1195" s="2">
        <v>27</v>
      </c>
      <c r="N1195" s="2">
        <v>-2.5</v>
      </c>
      <c r="O1195" s="2">
        <f>IF(P1194=P1195,O1194,"")</f>
        <v>74</v>
      </c>
      <c r="P1195" s="2" t="s">
        <v>25</v>
      </c>
      <c r="Q1195" s="2">
        <f>IF(S1194=S1195,Q1194,"")</f>
        <v>6</v>
      </c>
      <c r="R1195" s="2" t="s">
        <v>14</v>
      </c>
      <c r="S1195" s="2" t="s">
        <v>20</v>
      </c>
      <c r="T1195" s="2">
        <v>20</v>
      </c>
      <c r="U1195" s="2">
        <f>IF(N1195&gt;0,-1,1)</f>
        <v>1</v>
      </c>
      <c r="V1195" s="2">
        <v>4.5</v>
      </c>
      <c r="W1195" s="4">
        <f>(M1195-T1195+N1195)*U1195</f>
        <v>4.5</v>
      </c>
      <c r="X1195" s="2">
        <v>2018</v>
      </c>
    </row>
    <row r="1196" spans="1:24" ht="15" customHeight="1" x14ac:dyDescent="0.25">
      <c r="A1196" s="2">
        <v>724</v>
      </c>
      <c r="B1196" s="2">
        <v>20181020</v>
      </c>
      <c r="C1196" s="2">
        <f>IF(J1196=S1196,1,0)</f>
        <v>0</v>
      </c>
      <c r="D1196" s="2">
        <v>8</v>
      </c>
      <c r="E1196" s="2" t="s">
        <v>12</v>
      </c>
      <c r="F1196" s="2">
        <v>36</v>
      </c>
      <c r="G1196" s="2" t="s">
        <v>131</v>
      </c>
      <c r="H1196" s="2">
        <v>10</v>
      </c>
      <c r="I1196" s="2" t="s">
        <v>14</v>
      </c>
      <c r="J1196" s="2" t="s">
        <v>43</v>
      </c>
      <c r="K1196" s="2">
        <f>IF(L1196="away",-1,IF(L1196="home",1,IF(L1196="neutral",0,"")))</f>
        <v>-1</v>
      </c>
      <c r="L1196" s="2" t="s">
        <v>16</v>
      </c>
      <c r="M1196" s="2">
        <v>48</v>
      </c>
      <c r="N1196" s="2">
        <v>-13</v>
      </c>
      <c r="O1196" s="2">
        <f>IF(P1195=P1196,O1195,"")</f>
        <v>74</v>
      </c>
      <c r="P1196" s="2" t="s">
        <v>25</v>
      </c>
      <c r="Q1196" s="2">
        <f>IF(S1195=S1196,Q1195,"")</f>
        <v>6</v>
      </c>
      <c r="R1196" s="2" t="s">
        <v>14</v>
      </c>
      <c r="S1196" s="2" t="s">
        <v>20</v>
      </c>
      <c r="T1196" s="2">
        <v>31</v>
      </c>
      <c r="U1196" s="2">
        <f>IF(N1196&gt;0,-1,1)</f>
        <v>1</v>
      </c>
      <c r="V1196" s="2">
        <v>4</v>
      </c>
      <c r="W1196" s="4">
        <f>(M1196-T1196+N1196)*U1196</f>
        <v>4</v>
      </c>
      <c r="X1196" s="2">
        <v>2018</v>
      </c>
    </row>
    <row r="1197" spans="1:24" ht="15" customHeight="1" x14ac:dyDescent="0.25">
      <c r="A1197" s="2">
        <v>620</v>
      </c>
      <c r="B1197" s="2">
        <v>20181013</v>
      </c>
      <c r="C1197" s="2">
        <f>IF(J1197=S1197,1,0)</f>
        <v>0</v>
      </c>
      <c r="D1197" s="2">
        <v>7</v>
      </c>
      <c r="E1197" s="2" t="s">
        <v>12</v>
      </c>
      <c r="F1197" s="2">
        <v>51</v>
      </c>
      <c r="G1197" s="2" t="s">
        <v>148</v>
      </c>
      <c r="H1197" s="2">
        <v>10</v>
      </c>
      <c r="I1197" s="2" t="s">
        <v>14</v>
      </c>
      <c r="J1197" s="2" t="s">
        <v>43</v>
      </c>
      <c r="K1197" s="2">
        <f>IF(L1197="away",-1,IF(L1197="home",1,IF(L1197="neutral",0,"")))</f>
        <v>1</v>
      </c>
      <c r="L1197" s="2" t="s">
        <v>21</v>
      </c>
      <c r="M1197" s="2">
        <v>66</v>
      </c>
      <c r="N1197" s="2">
        <v>-8</v>
      </c>
      <c r="O1197" s="2">
        <f>IF(P1196=P1197,O1196,"")</f>
        <v>74</v>
      </c>
      <c r="P1197" s="2" t="s">
        <v>25</v>
      </c>
      <c r="Q1197" s="2">
        <f>IF(S1196=S1197,Q1196,"")</f>
        <v>6</v>
      </c>
      <c r="R1197" s="2" t="s">
        <v>14</v>
      </c>
      <c r="S1197" s="2" t="s">
        <v>20</v>
      </c>
      <c r="T1197" s="2">
        <v>38</v>
      </c>
      <c r="U1197" s="2">
        <f>IF(N1197&gt;0,-1,1)</f>
        <v>1</v>
      </c>
      <c r="V1197" s="2">
        <v>20</v>
      </c>
      <c r="W1197" s="4">
        <f>(M1197-T1197+N1197)*U1197</f>
        <v>20</v>
      </c>
      <c r="X1197" s="2">
        <v>2018</v>
      </c>
    </row>
    <row r="1198" spans="1:24" ht="15" customHeight="1" x14ac:dyDescent="0.25">
      <c r="A1198" s="2">
        <v>244</v>
      </c>
      <c r="B1198" s="2">
        <v>20180915</v>
      </c>
      <c r="C1198" s="2">
        <f>IF(J1198=S1198,1,0)</f>
        <v>0</v>
      </c>
      <c r="D1198" s="2">
        <v>3</v>
      </c>
      <c r="E1198" s="2" t="s">
        <v>12</v>
      </c>
      <c r="F1198" s="2">
        <v>73</v>
      </c>
      <c r="G1198" s="2" t="s">
        <v>162</v>
      </c>
      <c r="H1198" s="2">
        <v>8</v>
      </c>
      <c r="I1198" s="2" t="s">
        <v>14</v>
      </c>
      <c r="J1198" s="2" t="s">
        <v>15</v>
      </c>
      <c r="K1198" s="2">
        <f>IF(L1198="away",-1,IF(L1198="home",1,IF(L1198="neutral",0,"")))</f>
        <v>-1</v>
      </c>
      <c r="L1198" s="2" t="s">
        <v>16</v>
      </c>
      <c r="M1198" s="2">
        <v>42</v>
      </c>
      <c r="N1198" s="2">
        <v>-5.5</v>
      </c>
      <c r="O1198" s="2">
        <f>IF(P1197=P1198,O1197,"")</f>
        <v>74</v>
      </c>
      <c r="P1198" s="2" t="s">
        <v>25</v>
      </c>
      <c r="Q1198" s="2">
        <f>IF(S1197=S1198,Q1197,"")</f>
        <v>6</v>
      </c>
      <c r="R1198" s="2" t="s">
        <v>14</v>
      </c>
      <c r="S1198" s="2" t="s">
        <v>20</v>
      </c>
      <c r="T1198" s="2">
        <v>25</v>
      </c>
      <c r="U1198" s="2">
        <f>IF(N1198&gt;0,-1,1)</f>
        <v>1</v>
      </c>
      <c r="V1198" s="2">
        <v>11.5</v>
      </c>
      <c r="W1198" s="4">
        <f>(M1198-T1198+N1198)*U1198</f>
        <v>11.5</v>
      </c>
      <c r="X1198" s="2">
        <v>2018</v>
      </c>
    </row>
    <row r="1199" spans="1:24" ht="15" customHeight="1" x14ac:dyDescent="0.25">
      <c r="A1199" s="2">
        <v>176</v>
      </c>
      <c r="B1199" s="2">
        <v>20180908</v>
      </c>
      <c r="C1199" s="2">
        <f>IF(J1199=S1199,1,0)</f>
        <v>0</v>
      </c>
      <c r="D1199" s="2">
        <v>2</v>
      </c>
      <c r="E1199" s="2" t="s">
        <v>12</v>
      </c>
      <c r="F1199" s="2">
        <v>117</v>
      </c>
      <c r="G1199" s="2" t="s">
        <v>90</v>
      </c>
      <c r="H1199" s="2">
        <v>8</v>
      </c>
      <c r="I1199" s="2" t="s">
        <v>14</v>
      </c>
      <c r="J1199" s="2" t="s">
        <v>15</v>
      </c>
      <c r="K1199" s="2">
        <f>IF(L1199="away",-1,IF(L1199="home",1,IF(L1199="neutral",0,"")))</f>
        <v>1</v>
      </c>
      <c r="L1199" s="2" t="s">
        <v>21</v>
      </c>
      <c r="M1199" s="2">
        <v>60</v>
      </c>
      <c r="N1199" s="2">
        <v>-24</v>
      </c>
      <c r="O1199" s="2">
        <f>IF(P1198=P1199,O1198,"")</f>
        <v>74</v>
      </c>
      <c r="P1199" s="2" t="s">
        <v>25</v>
      </c>
      <c r="Q1199" s="2">
        <f>IF(S1198=S1199,Q1198,"")</f>
        <v>6</v>
      </c>
      <c r="R1199" s="2" t="s">
        <v>14</v>
      </c>
      <c r="S1199" s="2" t="s">
        <v>20</v>
      </c>
      <c r="T1199" s="2">
        <v>13</v>
      </c>
      <c r="U1199" s="2">
        <f>IF(N1199&gt;0,-1,1)</f>
        <v>1</v>
      </c>
      <c r="V1199" s="2">
        <v>23</v>
      </c>
      <c r="W1199" s="4">
        <f>(M1199-T1199+N1199)*U1199</f>
        <v>23</v>
      </c>
      <c r="X1199" s="2">
        <v>2018</v>
      </c>
    </row>
    <row r="1200" spans="1:24" ht="15" customHeight="1" x14ac:dyDescent="0.25">
      <c r="A1200" s="2">
        <v>9</v>
      </c>
      <c r="B1200" s="2">
        <v>20180830</v>
      </c>
      <c r="C1200" s="2">
        <f>IF(J1200=S1200,1,0)</f>
        <v>0</v>
      </c>
      <c r="D1200" s="2">
        <v>1</v>
      </c>
      <c r="E1200" s="2" t="s">
        <v>12</v>
      </c>
      <c r="F1200" s="2">
        <v>63</v>
      </c>
      <c r="G1200" s="2" t="s">
        <v>45</v>
      </c>
      <c r="H1200" s="2">
        <v>3</v>
      </c>
      <c r="I1200" s="2" t="s">
        <v>14</v>
      </c>
      <c r="J1200" s="2" t="s">
        <v>46</v>
      </c>
      <c r="K1200" s="2">
        <f>IF(L1200="away",-1,IF(L1200="home",1,IF(L1200="neutral",0,"")))</f>
        <v>1</v>
      </c>
      <c r="L1200" s="2" t="s">
        <v>21</v>
      </c>
      <c r="M1200" s="2">
        <v>48</v>
      </c>
      <c r="N1200" s="2">
        <v>-23</v>
      </c>
      <c r="O1200" s="2">
        <f>IF(P1199=P1200,O1199,"")</f>
        <v>74</v>
      </c>
      <c r="P1200" s="2" t="s">
        <v>25</v>
      </c>
      <c r="Q1200" s="2">
        <f>IF(S1199=S1200,Q1199,"")</f>
        <v>6</v>
      </c>
      <c r="R1200" s="2" t="s">
        <v>14</v>
      </c>
      <c r="S1200" s="2" t="s">
        <v>20</v>
      </c>
      <c r="T1200" s="2">
        <v>10</v>
      </c>
      <c r="U1200" s="2">
        <f>IF(N1200&gt;0,-1,1)</f>
        <v>1</v>
      </c>
      <c r="V1200" s="2">
        <v>15</v>
      </c>
      <c r="W1200" s="4">
        <f>(M1200-T1200+N1200)*U1200</f>
        <v>15</v>
      </c>
      <c r="X1200" s="2">
        <v>2018</v>
      </c>
    </row>
    <row r="1201" spans="1:24" ht="15" customHeight="1" x14ac:dyDescent="0.25">
      <c r="A1201" s="2">
        <v>3</v>
      </c>
      <c r="B1201" s="2">
        <v>20180825</v>
      </c>
      <c r="C1201" s="2">
        <f>IF(J1201=S1201,1,0)</f>
        <v>0</v>
      </c>
      <c r="D1201" s="2">
        <v>1</v>
      </c>
      <c r="E1201" s="2" t="s">
        <v>12</v>
      </c>
      <c r="F1201" s="2">
        <v>130</v>
      </c>
      <c r="G1201" s="2" t="s">
        <v>24</v>
      </c>
      <c r="H1201" s="2">
        <v>8</v>
      </c>
      <c r="I1201" s="2" t="s">
        <v>14</v>
      </c>
      <c r="J1201" s="2" t="s">
        <v>15</v>
      </c>
      <c r="K1201" s="2">
        <f>IF(L1201="away",-1,IF(L1201="home",1,IF(L1201="neutral",0,"")))</f>
        <v>-1</v>
      </c>
      <c r="L1201" s="2" t="s">
        <v>16</v>
      </c>
      <c r="M1201" s="2">
        <v>29</v>
      </c>
      <c r="N1201" s="2">
        <v>-6</v>
      </c>
      <c r="O1201" s="2">
        <f>IF(P1200=P1201,O1200,"")</f>
        <v>74</v>
      </c>
      <c r="P1201" s="2" t="s">
        <v>25</v>
      </c>
      <c r="Q1201" s="2">
        <f>IF(S1200=S1201,Q1200,"")</f>
        <v>6</v>
      </c>
      <c r="R1201" s="2" t="s">
        <v>14</v>
      </c>
      <c r="S1201" s="2" t="s">
        <v>20</v>
      </c>
      <c r="T1201" s="2">
        <v>7</v>
      </c>
      <c r="U1201" s="2">
        <f>IF(N1201&gt;0,-1,1)</f>
        <v>1</v>
      </c>
      <c r="V1201" s="2">
        <v>16</v>
      </c>
      <c r="W1201" s="4">
        <f>(M1201-T1201+N1201)*U1201</f>
        <v>16</v>
      </c>
      <c r="X1201" s="2">
        <v>2018</v>
      </c>
    </row>
    <row r="1202" spans="1:24" ht="15" customHeight="1" x14ac:dyDescent="0.25">
      <c r="A1202" s="2">
        <v>410</v>
      </c>
      <c r="B1202" s="2">
        <v>20201126</v>
      </c>
      <c r="C1202" s="2">
        <v>1</v>
      </c>
      <c r="D1202" s="2">
        <v>13</v>
      </c>
      <c r="E1202" s="2" t="s">
        <v>12</v>
      </c>
      <c r="F1202" s="2">
        <v>117</v>
      </c>
      <c r="G1202" s="2" t="s">
        <v>90</v>
      </c>
      <c r="H1202" s="2">
        <v>8</v>
      </c>
      <c r="I1202" s="2" t="s">
        <v>14</v>
      </c>
      <c r="J1202" s="2" t="s">
        <v>15</v>
      </c>
      <c r="K1202" s="2">
        <v>1</v>
      </c>
      <c r="L1202" s="2" t="s">
        <v>21</v>
      </c>
      <c r="M1202" s="2">
        <v>41</v>
      </c>
      <c r="N1202" s="2">
        <v>5</v>
      </c>
      <c r="O1202" s="2">
        <v>73</v>
      </c>
      <c r="P1202" s="2" t="s">
        <v>162</v>
      </c>
      <c r="Q1202" s="2">
        <v>8</v>
      </c>
      <c r="R1202" s="2" t="s">
        <v>14</v>
      </c>
      <c r="S1202" s="2" t="s">
        <v>15</v>
      </c>
      <c r="T1202" s="2">
        <v>27</v>
      </c>
      <c r="U1202" s="2">
        <v>-1</v>
      </c>
      <c r="V1202" s="2">
        <v>19</v>
      </c>
      <c r="W1202" s="5">
        <v>-19</v>
      </c>
      <c r="X1202" s="2">
        <v>2020</v>
      </c>
    </row>
    <row r="1203" spans="1:24" ht="15" customHeight="1" x14ac:dyDescent="0.25">
      <c r="A1203" s="2">
        <v>371</v>
      </c>
      <c r="B1203" s="2">
        <v>20201120</v>
      </c>
      <c r="C1203" s="2">
        <v>1</v>
      </c>
      <c r="D1203" s="2">
        <v>12</v>
      </c>
      <c r="E1203" s="2" t="s">
        <v>12</v>
      </c>
      <c r="F1203" s="2">
        <v>1</v>
      </c>
      <c r="G1203" s="2" t="s">
        <v>99</v>
      </c>
      <c r="H1203" s="2">
        <v>8</v>
      </c>
      <c r="I1203" s="2" t="s">
        <v>14</v>
      </c>
      <c r="J1203" s="2" t="s">
        <v>15</v>
      </c>
      <c r="K1203" s="2">
        <v>1</v>
      </c>
      <c r="L1203" s="2" t="s">
        <v>21</v>
      </c>
      <c r="M1203" s="2">
        <v>28</v>
      </c>
      <c r="N1203" s="2">
        <v>-9.5</v>
      </c>
      <c r="O1203" s="2">
        <v>73</v>
      </c>
      <c r="P1203" s="2" t="s">
        <v>162</v>
      </c>
      <c r="Q1203" s="2">
        <v>8</v>
      </c>
      <c r="R1203" s="2" t="s">
        <v>14</v>
      </c>
      <c r="S1203" s="2" t="s">
        <v>15</v>
      </c>
      <c r="T1203" s="2">
        <v>0</v>
      </c>
      <c r="U1203" s="2">
        <v>1</v>
      </c>
      <c r="V1203" s="2">
        <v>18.5</v>
      </c>
      <c r="W1203" s="5">
        <v>18.5</v>
      </c>
      <c r="X1203" s="2">
        <v>2020</v>
      </c>
    </row>
    <row r="1204" spans="1:24" ht="15" customHeight="1" x14ac:dyDescent="0.25">
      <c r="A1204" s="2">
        <v>347</v>
      </c>
      <c r="B1204" s="2">
        <v>20201114</v>
      </c>
      <c r="C1204" s="2">
        <v>1</v>
      </c>
      <c r="D1204" s="2">
        <v>11</v>
      </c>
      <c r="E1204" s="2" t="s">
        <v>12</v>
      </c>
      <c r="F1204" s="2">
        <v>72</v>
      </c>
      <c r="G1204" s="2" t="s">
        <v>91</v>
      </c>
      <c r="H1204" s="2">
        <v>8</v>
      </c>
      <c r="I1204" s="2" t="s">
        <v>14</v>
      </c>
      <c r="J1204" s="2" t="s">
        <v>15</v>
      </c>
      <c r="K1204" s="2">
        <v>0</v>
      </c>
      <c r="L1204" s="2" t="s">
        <v>32</v>
      </c>
      <c r="M1204" s="2">
        <v>27</v>
      </c>
      <c r="N1204" s="2">
        <v>-13.5</v>
      </c>
      <c r="O1204" s="2">
        <v>73</v>
      </c>
      <c r="P1204" s="2" t="s">
        <v>162</v>
      </c>
      <c r="Q1204" s="2">
        <v>8</v>
      </c>
      <c r="R1204" s="2" t="s">
        <v>14</v>
      </c>
      <c r="S1204" s="2" t="s">
        <v>15</v>
      </c>
      <c r="T1204" s="2">
        <v>20</v>
      </c>
      <c r="U1204" s="2">
        <v>1</v>
      </c>
      <c r="V1204" s="2">
        <v>-6.5</v>
      </c>
      <c r="W1204" s="5">
        <v>-6.5</v>
      </c>
      <c r="X1204" s="2">
        <v>2020</v>
      </c>
    </row>
    <row r="1205" spans="1:24" ht="15" customHeight="1" x14ac:dyDescent="0.25">
      <c r="A1205" s="2">
        <v>292</v>
      </c>
      <c r="B1205" s="2">
        <v>20201107</v>
      </c>
      <c r="C1205" s="2">
        <v>1</v>
      </c>
      <c r="D1205" s="2">
        <v>10</v>
      </c>
      <c r="E1205" s="2" t="s">
        <v>12</v>
      </c>
      <c r="F1205" s="2">
        <v>39</v>
      </c>
      <c r="G1205" s="2" t="s">
        <v>13</v>
      </c>
      <c r="H1205" s="2">
        <v>8</v>
      </c>
      <c r="I1205" s="2" t="s">
        <v>14</v>
      </c>
      <c r="J1205" s="2" t="s">
        <v>15</v>
      </c>
      <c r="K1205" s="2">
        <v>1</v>
      </c>
      <c r="L1205" s="2" t="s">
        <v>21</v>
      </c>
      <c r="M1205" s="2">
        <v>39</v>
      </c>
      <c r="N1205" s="2">
        <v>-15.5</v>
      </c>
      <c r="O1205" s="2">
        <v>73</v>
      </c>
      <c r="P1205" s="2" t="s">
        <v>162</v>
      </c>
      <c r="Q1205" s="2">
        <v>8</v>
      </c>
      <c r="R1205" s="2" t="s">
        <v>14</v>
      </c>
      <c r="S1205" s="2" t="s">
        <v>15</v>
      </c>
      <c r="T1205" s="2">
        <v>33</v>
      </c>
      <c r="U1205" s="2">
        <v>1</v>
      </c>
      <c r="V1205" s="2">
        <v>-9.5</v>
      </c>
      <c r="W1205" s="5">
        <v>-9.5</v>
      </c>
      <c r="X1205" s="2">
        <v>2020</v>
      </c>
    </row>
    <row r="1206" spans="1:24" ht="15" customHeight="1" x14ac:dyDescent="0.25">
      <c r="A1206" s="2">
        <v>256</v>
      </c>
      <c r="B1206" s="2">
        <v>20201031</v>
      </c>
      <c r="C1206" s="2">
        <v>1</v>
      </c>
      <c r="D1206" s="2">
        <v>9</v>
      </c>
      <c r="E1206" s="2" t="s">
        <v>12</v>
      </c>
      <c r="F1206" s="2">
        <v>92</v>
      </c>
      <c r="G1206" s="2" t="s">
        <v>51</v>
      </c>
      <c r="H1206" s="2">
        <v>8</v>
      </c>
      <c r="I1206" s="2" t="s">
        <v>14</v>
      </c>
      <c r="J1206" s="2" t="s">
        <v>15</v>
      </c>
      <c r="K1206" s="2">
        <v>1</v>
      </c>
      <c r="L1206" s="2" t="s">
        <v>21</v>
      </c>
      <c r="M1206" s="2">
        <v>38</v>
      </c>
      <c r="N1206" s="2">
        <v>-13.5</v>
      </c>
      <c r="O1206" s="2">
        <v>73</v>
      </c>
      <c r="P1206" s="2" t="s">
        <v>162</v>
      </c>
      <c r="Q1206" s="2">
        <v>8</v>
      </c>
      <c r="R1206" s="2" t="s">
        <v>14</v>
      </c>
      <c r="S1206" s="2" t="s">
        <v>15</v>
      </c>
      <c r="T1206" s="2">
        <v>21</v>
      </c>
      <c r="U1206" s="2">
        <v>1</v>
      </c>
      <c r="V1206" s="2">
        <v>3.5</v>
      </c>
      <c r="W1206" s="5">
        <v>3.5</v>
      </c>
      <c r="X1206" s="2">
        <v>2020</v>
      </c>
    </row>
    <row r="1207" spans="1:24" ht="15" customHeight="1" x14ac:dyDescent="0.25">
      <c r="A1207" s="2">
        <v>2803</v>
      </c>
      <c r="B1207" s="2">
        <v>20191130</v>
      </c>
      <c r="C1207" s="2">
        <f>IF(J1207=S1207,1,0)</f>
        <v>1</v>
      </c>
      <c r="D1207" s="2">
        <v>14</v>
      </c>
      <c r="E1207" s="2" t="s">
        <v>12</v>
      </c>
      <c r="F1207" s="2">
        <v>117</v>
      </c>
      <c r="G1207" s="2" t="s">
        <v>90</v>
      </c>
      <c r="H1207" s="2">
        <v>8</v>
      </c>
      <c r="I1207" s="2" t="s">
        <v>14</v>
      </c>
      <c r="J1207" s="2" t="s">
        <v>15</v>
      </c>
      <c r="K1207" s="2">
        <f>IF(L1207="away",-1,IF(L1207="home",1,IF(L1207="neutral",0,"")))</f>
        <v>-1</v>
      </c>
      <c r="L1207" s="2" t="s">
        <v>16</v>
      </c>
      <c r="M1207" s="2">
        <v>38</v>
      </c>
      <c r="N1207" s="2">
        <v>-12.5</v>
      </c>
      <c r="O1207" s="2">
        <f>IF(P1206=P1207,O1206,"")</f>
        <v>73</v>
      </c>
      <c r="P1207" s="2" t="s">
        <v>162</v>
      </c>
      <c r="Q1207" s="2">
        <f>IF(S1206=S1207,Q1206,"")</f>
        <v>8</v>
      </c>
      <c r="R1207" s="2" t="s">
        <v>14</v>
      </c>
      <c r="S1207" s="2" t="s">
        <v>15</v>
      </c>
      <c r="T1207" s="2">
        <v>25</v>
      </c>
      <c r="U1207" s="2">
        <f>IF(N1207&gt;0,-1,1)</f>
        <v>1</v>
      </c>
      <c r="V1207" s="2">
        <v>0.5</v>
      </c>
      <c r="W1207" s="4">
        <f>(M1207-T1207+N1207)*U1207</f>
        <v>0.5</v>
      </c>
      <c r="X1207" s="2">
        <v>2019</v>
      </c>
    </row>
    <row r="1208" spans="1:24" ht="15" customHeight="1" x14ac:dyDescent="0.25">
      <c r="A1208" s="2">
        <v>2680</v>
      </c>
      <c r="B1208" s="2">
        <v>20191123</v>
      </c>
      <c r="C1208" s="2">
        <f>IF(J1208=S1208,1,0)</f>
        <v>1</v>
      </c>
      <c r="D1208" s="2">
        <v>13</v>
      </c>
      <c r="E1208" s="2" t="s">
        <v>12</v>
      </c>
      <c r="F1208" s="2">
        <v>1</v>
      </c>
      <c r="G1208" s="2" t="s">
        <v>99</v>
      </c>
      <c r="H1208" s="2">
        <v>8</v>
      </c>
      <c r="I1208" s="2" t="s">
        <v>14</v>
      </c>
      <c r="J1208" s="2" t="s">
        <v>15</v>
      </c>
      <c r="K1208" s="2">
        <f>IF(L1208="away",-1,IF(L1208="home",1,IF(L1208="neutral",0,"")))</f>
        <v>-1</v>
      </c>
      <c r="L1208" s="2" t="s">
        <v>16</v>
      </c>
      <c r="M1208" s="2">
        <v>44</v>
      </c>
      <c r="N1208" s="2">
        <v>-23.5</v>
      </c>
      <c r="O1208" s="2">
        <f>IF(P1207=P1208,O1207,"")</f>
        <v>73</v>
      </c>
      <c r="P1208" s="2" t="s">
        <v>162</v>
      </c>
      <c r="Q1208" s="2">
        <f>IF(S1207=S1208,Q1207,"")</f>
        <v>8</v>
      </c>
      <c r="R1208" s="2" t="s">
        <v>14</v>
      </c>
      <c r="S1208" s="2" t="s">
        <v>15</v>
      </c>
      <c r="T1208" s="2">
        <v>22</v>
      </c>
      <c r="U1208" s="2">
        <f>IF(N1208&gt;0,-1,1)</f>
        <v>1</v>
      </c>
      <c r="V1208" s="2">
        <v>-1.5</v>
      </c>
      <c r="W1208" s="4">
        <f>(M1208-T1208+N1208)*U1208</f>
        <v>-1.5</v>
      </c>
      <c r="X1208" s="2">
        <v>2019</v>
      </c>
    </row>
    <row r="1209" spans="1:24" ht="15" customHeight="1" x14ac:dyDescent="0.25">
      <c r="A1209" s="2">
        <v>2541</v>
      </c>
      <c r="B1209" s="2">
        <v>20191116</v>
      </c>
      <c r="C1209" s="2">
        <f>IF(J1209=S1209,1,0)</f>
        <v>1</v>
      </c>
      <c r="D1209" s="2">
        <v>12</v>
      </c>
      <c r="E1209" s="2" t="s">
        <v>12</v>
      </c>
      <c r="F1209" s="2">
        <v>13</v>
      </c>
      <c r="G1209" s="2" t="s">
        <v>201</v>
      </c>
      <c r="H1209" s="2">
        <v>8</v>
      </c>
      <c r="I1209" s="2" t="s">
        <v>14</v>
      </c>
      <c r="J1209" s="2" t="s">
        <v>15</v>
      </c>
      <c r="K1209" s="2">
        <f>IF(L1209="away",-1,IF(L1209="home",1,IF(L1209="neutral",0,"")))</f>
        <v>1</v>
      </c>
      <c r="L1209" s="2" t="s">
        <v>21</v>
      </c>
      <c r="M1209" s="2">
        <v>42</v>
      </c>
      <c r="N1209" s="2">
        <v>-28</v>
      </c>
      <c r="O1209" s="2">
        <f>IF(P1208=P1209,O1208,"")</f>
        <v>73</v>
      </c>
      <c r="P1209" s="2" t="s">
        <v>162</v>
      </c>
      <c r="Q1209" s="2">
        <f>IF(S1208=S1209,Q1208,"")</f>
        <v>8</v>
      </c>
      <c r="R1209" s="2" t="s">
        <v>14</v>
      </c>
      <c r="S1209" s="2" t="s">
        <v>15</v>
      </c>
      <c r="T1209" s="2">
        <v>9</v>
      </c>
      <c r="U1209" s="2">
        <f>IF(N1209&gt;0,-1,1)</f>
        <v>1</v>
      </c>
      <c r="V1209" s="2">
        <v>5</v>
      </c>
      <c r="W1209" s="4">
        <f>(M1209-T1209+N1209)*U1209</f>
        <v>5</v>
      </c>
      <c r="X1209" s="2">
        <v>2019</v>
      </c>
    </row>
    <row r="1210" spans="1:24" ht="15" customHeight="1" x14ac:dyDescent="0.25">
      <c r="A1210" s="2">
        <v>2351</v>
      </c>
      <c r="B1210" s="2">
        <v>20191102</v>
      </c>
      <c r="C1210" s="2">
        <f>IF(J1210=S1210,1,0)</f>
        <v>1</v>
      </c>
      <c r="D1210" s="2">
        <v>10</v>
      </c>
      <c r="E1210" s="2" t="s">
        <v>12</v>
      </c>
      <c r="F1210" s="2">
        <v>72</v>
      </c>
      <c r="G1210" s="2" t="s">
        <v>91</v>
      </c>
      <c r="H1210" s="2">
        <v>8</v>
      </c>
      <c r="I1210" s="2" t="s">
        <v>14</v>
      </c>
      <c r="J1210" s="2" t="s">
        <v>15</v>
      </c>
      <c r="K1210" s="2">
        <f>IF(L1210="away",-1,IF(L1210="home",1,IF(L1210="neutral",0,"")))</f>
        <v>1</v>
      </c>
      <c r="L1210" s="2" t="s">
        <v>21</v>
      </c>
      <c r="M1210" s="2">
        <v>21</v>
      </c>
      <c r="N1210" s="2">
        <v>-3.5</v>
      </c>
      <c r="O1210" s="2">
        <f>IF(P1209=P1210,O1209,"")</f>
        <v>73</v>
      </c>
      <c r="P1210" s="2" t="s">
        <v>162</v>
      </c>
      <c r="Q1210" s="2">
        <f>IF(S1209=S1210,Q1209,"")</f>
        <v>8</v>
      </c>
      <c r="R1210" s="2" t="s">
        <v>14</v>
      </c>
      <c r="S1210" s="2" t="s">
        <v>15</v>
      </c>
      <c r="T1210" s="2">
        <v>10</v>
      </c>
      <c r="U1210" s="2">
        <f>IF(N1210&gt;0,-1,1)</f>
        <v>1</v>
      </c>
      <c r="V1210" s="2">
        <v>7.5</v>
      </c>
      <c r="W1210" s="4">
        <f>(M1210-T1210+N1210)*U1210</f>
        <v>7.5</v>
      </c>
      <c r="X1210" s="2">
        <v>2019</v>
      </c>
    </row>
    <row r="1211" spans="1:24" ht="15" customHeight="1" x14ac:dyDescent="0.25">
      <c r="A1211" s="2">
        <v>2243</v>
      </c>
      <c r="B1211" s="2">
        <v>20191026</v>
      </c>
      <c r="C1211" s="2">
        <f>IF(J1211=S1211,1,0)</f>
        <v>1</v>
      </c>
      <c r="D1211" s="2">
        <v>9</v>
      </c>
      <c r="E1211" s="2" t="s">
        <v>12</v>
      </c>
      <c r="F1211" s="2">
        <v>39</v>
      </c>
      <c r="G1211" s="2" t="s">
        <v>13</v>
      </c>
      <c r="H1211" s="2">
        <v>8</v>
      </c>
      <c r="I1211" s="2" t="s">
        <v>14</v>
      </c>
      <c r="J1211" s="2" t="s">
        <v>15</v>
      </c>
      <c r="K1211" s="2">
        <f>IF(L1211="away",-1,IF(L1211="home",1,IF(L1211="neutral",0,"")))</f>
        <v>-1</v>
      </c>
      <c r="L1211" s="2" t="s">
        <v>16</v>
      </c>
      <c r="M1211" s="2">
        <v>45</v>
      </c>
      <c r="N1211" s="2">
        <v>-11</v>
      </c>
      <c r="O1211" s="2">
        <f>IF(P1210=P1211,O1210,"")</f>
        <v>73</v>
      </c>
      <c r="P1211" s="2" t="s">
        <v>162</v>
      </c>
      <c r="Q1211" s="2">
        <f>IF(S1210=S1211,Q1210,"")</f>
        <v>8</v>
      </c>
      <c r="R1211" s="2" t="s">
        <v>14</v>
      </c>
      <c r="S1211" s="2" t="s">
        <v>15</v>
      </c>
      <c r="T1211" s="2">
        <v>31</v>
      </c>
      <c r="U1211" s="2">
        <f>IF(N1211&gt;0,-1,1)</f>
        <v>1</v>
      </c>
      <c r="V1211" s="2">
        <v>3</v>
      </c>
      <c r="W1211" s="4">
        <f>(M1211-T1211+N1211)*U1211</f>
        <v>3</v>
      </c>
      <c r="X1211" s="2">
        <v>2019</v>
      </c>
    </row>
    <row r="1212" spans="1:24" ht="15" customHeight="1" x14ac:dyDescent="0.25">
      <c r="A1212" s="2">
        <v>2157</v>
      </c>
      <c r="B1212" s="2">
        <v>20191019</v>
      </c>
      <c r="C1212" s="2">
        <f>IF(J1212=S1212,1,0)</f>
        <v>1</v>
      </c>
      <c r="D1212" s="2">
        <v>8</v>
      </c>
      <c r="E1212" s="2" t="s">
        <v>12</v>
      </c>
      <c r="F1212" s="2">
        <v>130</v>
      </c>
      <c r="G1212" s="2" t="s">
        <v>24</v>
      </c>
      <c r="H1212" s="2">
        <v>8</v>
      </c>
      <c r="I1212" s="2" t="s">
        <v>14</v>
      </c>
      <c r="J1212" s="2" t="s">
        <v>15</v>
      </c>
      <c r="K1212" s="2">
        <f>IF(L1212="away",-1,IF(L1212="home",1,IF(L1212="neutral",0,"")))</f>
        <v>1</v>
      </c>
      <c r="L1212" s="2" t="s">
        <v>21</v>
      </c>
      <c r="M1212" s="2">
        <v>23</v>
      </c>
      <c r="N1212" s="2">
        <v>-18</v>
      </c>
      <c r="O1212" s="2">
        <f>IF(P1211=P1212,O1211,"")</f>
        <v>73</v>
      </c>
      <c r="P1212" s="2" t="s">
        <v>162</v>
      </c>
      <c r="Q1212" s="2">
        <f>IF(S1211=S1212,Q1211,"")</f>
        <v>8</v>
      </c>
      <c r="R1212" s="2" t="s">
        <v>14</v>
      </c>
      <c r="S1212" s="2" t="s">
        <v>15</v>
      </c>
      <c r="T1212" s="2">
        <v>10</v>
      </c>
      <c r="U1212" s="2">
        <f>IF(N1212&gt;0,-1,1)</f>
        <v>1</v>
      </c>
      <c r="V1212" s="2">
        <v>-5</v>
      </c>
      <c r="W1212" s="4">
        <f>(M1212-T1212+N1212)*U1212</f>
        <v>-5</v>
      </c>
      <c r="X1212" s="2">
        <v>2019</v>
      </c>
    </row>
    <row r="1213" spans="1:24" ht="15" customHeight="1" x14ac:dyDescent="0.25">
      <c r="A1213" s="2">
        <v>1997</v>
      </c>
      <c r="B1213" s="2">
        <v>20191011</v>
      </c>
      <c r="C1213" s="2">
        <f>IF(J1213=S1213,1,0)</f>
        <v>1</v>
      </c>
      <c r="D1213" s="2">
        <v>7</v>
      </c>
      <c r="E1213" s="2" t="s">
        <v>12</v>
      </c>
      <c r="F1213" s="2">
        <v>25</v>
      </c>
      <c r="G1213" s="2" t="s">
        <v>17</v>
      </c>
      <c r="H1213" s="2">
        <v>8</v>
      </c>
      <c r="I1213" s="2" t="s">
        <v>14</v>
      </c>
      <c r="J1213" s="2" t="s">
        <v>15</v>
      </c>
      <c r="K1213" s="2">
        <f>IF(L1213="away",-1,IF(L1213="home",1,IF(L1213="neutral",0,"")))</f>
        <v>-1</v>
      </c>
      <c r="L1213" s="2" t="s">
        <v>16</v>
      </c>
      <c r="M1213" s="2">
        <v>35</v>
      </c>
      <c r="N1213" s="2">
        <v>-4.5</v>
      </c>
      <c r="O1213" s="2">
        <f>IF(P1212=P1213,O1212,"")</f>
        <v>73</v>
      </c>
      <c r="P1213" s="2" t="s">
        <v>162</v>
      </c>
      <c r="Q1213" s="2">
        <f>IF(S1212=S1213,Q1212,"")</f>
        <v>8</v>
      </c>
      <c r="R1213" s="2" t="s">
        <v>14</v>
      </c>
      <c r="S1213" s="2" t="s">
        <v>15</v>
      </c>
      <c r="T1213" s="2">
        <v>21</v>
      </c>
      <c r="U1213" s="2">
        <f>IF(N1213&gt;0,-1,1)</f>
        <v>1</v>
      </c>
      <c r="V1213" s="2">
        <v>9.5</v>
      </c>
      <c r="W1213" s="4">
        <f>(M1213-T1213+N1213)*U1213</f>
        <v>9.5</v>
      </c>
      <c r="X1213" s="2">
        <v>2019</v>
      </c>
    </row>
    <row r="1214" spans="1:24" ht="15" customHeight="1" x14ac:dyDescent="0.25">
      <c r="A1214" s="2">
        <v>1894</v>
      </c>
      <c r="B1214" s="2">
        <v>20191004</v>
      </c>
      <c r="C1214" s="2">
        <f>IF(J1214=S1214,1,0)</f>
        <v>1</v>
      </c>
      <c r="D1214" s="2">
        <v>6</v>
      </c>
      <c r="E1214" s="2" t="s">
        <v>12</v>
      </c>
      <c r="F1214" s="2">
        <v>92</v>
      </c>
      <c r="G1214" s="2" t="s">
        <v>51</v>
      </c>
      <c r="H1214" s="2">
        <v>8</v>
      </c>
      <c r="I1214" s="2" t="s">
        <v>14</v>
      </c>
      <c r="J1214" s="2" t="s">
        <v>15</v>
      </c>
      <c r="K1214" s="2">
        <f>IF(L1214="away",-1,IF(L1214="home",1,IF(L1214="neutral",0,"")))</f>
        <v>1</v>
      </c>
      <c r="L1214" s="2" t="s">
        <v>21</v>
      </c>
      <c r="M1214" s="2">
        <v>32</v>
      </c>
      <c r="N1214" s="2">
        <v>-8</v>
      </c>
      <c r="O1214" s="2">
        <f>IF(P1213=P1214,O1213,"")</f>
        <v>73</v>
      </c>
      <c r="P1214" s="2" t="s">
        <v>162</v>
      </c>
      <c r="Q1214" s="2">
        <f>IF(S1213=S1214,Q1213,"")</f>
        <v>8</v>
      </c>
      <c r="R1214" s="2" t="s">
        <v>14</v>
      </c>
      <c r="S1214" s="2" t="s">
        <v>15</v>
      </c>
      <c r="T1214" s="2">
        <v>21</v>
      </c>
      <c r="U1214" s="2">
        <f>IF(N1214&gt;0,-1,1)</f>
        <v>1</v>
      </c>
      <c r="V1214" s="2">
        <v>3</v>
      </c>
      <c r="W1214" s="4">
        <f>(M1214-T1214+N1214)*U1214</f>
        <v>3</v>
      </c>
      <c r="X1214" s="2">
        <v>2019</v>
      </c>
    </row>
    <row r="1215" spans="1:24" ht="15" customHeight="1" x14ac:dyDescent="0.25">
      <c r="A1215" s="2">
        <v>1812</v>
      </c>
      <c r="B1215" s="2">
        <v>20190928</v>
      </c>
      <c r="C1215" s="2">
        <f>IF(J1215=S1215,1,0)</f>
        <v>0</v>
      </c>
      <c r="D1215" s="2">
        <v>5</v>
      </c>
      <c r="E1215" s="2" t="s">
        <v>12</v>
      </c>
      <c r="F1215" s="2">
        <v>164</v>
      </c>
      <c r="G1215" s="2" t="s">
        <v>146</v>
      </c>
      <c r="H1215" s="2">
        <v>6</v>
      </c>
      <c r="I1215" s="2" t="s">
        <v>14</v>
      </c>
      <c r="J1215" s="2" t="s">
        <v>20</v>
      </c>
      <c r="K1215" s="2">
        <f>IF(L1215="away",-1,IF(L1215="home",1,IF(L1215="neutral",0,"")))</f>
        <v>1</v>
      </c>
      <c r="L1215" s="2" t="s">
        <v>21</v>
      </c>
      <c r="M1215" s="2">
        <v>17</v>
      </c>
      <c r="N1215" s="2">
        <v>-7.5</v>
      </c>
      <c r="O1215" s="2">
        <f>IF(P1214=P1215,O1214,"")</f>
        <v>73</v>
      </c>
      <c r="P1215" s="2" t="s">
        <v>162</v>
      </c>
      <c r="Q1215" s="2">
        <f>IF(S1214=S1215,Q1214,"")</f>
        <v>8</v>
      </c>
      <c r="R1215" s="2" t="s">
        <v>14</v>
      </c>
      <c r="S1215" s="2" t="s">
        <v>15</v>
      </c>
      <c r="T1215" s="2">
        <v>10</v>
      </c>
      <c r="U1215" s="2">
        <f>IF(N1215&gt;0,-1,1)</f>
        <v>1</v>
      </c>
      <c r="V1215" s="2">
        <v>-0.5</v>
      </c>
      <c r="W1215" s="4">
        <f>(M1215-T1215+N1215)*U1215</f>
        <v>-0.5</v>
      </c>
      <c r="X1215" s="2">
        <v>2019</v>
      </c>
    </row>
    <row r="1216" spans="1:24" ht="15" customHeight="1" x14ac:dyDescent="0.25">
      <c r="A1216" s="2">
        <v>1623</v>
      </c>
      <c r="B1216" s="2">
        <v>20190914</v>
      </c>
      <c r="C1216" s="2">
        <f>IF(J1216=S1216,1,0)</f>
        <v>0</v>
      </c>
      <c r="D1216" s="2">
        <v>3</v>
      </c>
      <c r="E1216" s="2" t="s">
        <v>12</v>
      </c>
      <c r="F1216" s="2">
        <v>78</v>
      </c>
      <c r="G1216" s="2" t="s">
        <v>164</v>
      </c>
      <c r="H1216" s="2">
        <v>6</v>
      </c>
      <c r="I1216" s="2" t="s">
        <v>14</v>
      </c>
      <c r="J1216" s="2" t="s">
        <v>20</v>
      </c>
      <c r="K1216" s="2">
        <f>IF(L1216="away",-1,IF(L1216="home",1,IF(L1216="neutral",0,"")))</f>
        <v>1</v>
      </c>
      <c r="L1216" s="2" t="s">
        <v>21</v>
      </c>
      <c r="M1216" s="2">
        <v>66</v>
      </c>
      <c r="N1216" s="2">
        <v>-36</v>
      </c>
      <c r="O1216" s="2">
        <f>IF(P1215=P1216,O1215,"")</f>
        <v>73</v>
      </c>
      <c r="P1216" s="2" t="s">
        <v>162</v>
      </c>
      <c r="Q1216" s="2">
        <f>IF(S1215=S1216,Q1215,"")</f>
        <v>8</v>
      </c>
      <c r="R1216" s="2" t="s">
        <v>14</v>
      </c>
      <c r="S1216" s="2" t="s">
        <v>15</v>
      </c>
      <c r="T1216" s="2">
        <v>14</v>
      </c>
      <c r="U1216" s="2">
        <f>IF(N1216&gt;0,-1,1)</f>
        <v>1</v>
      </c>
      <c r="V1216" s="2">
        <v>16</v>
      </c>
      <c r="W1216" s="4">
        <f>(M1216-T1216+N1216)*U1216</f>
        <v>16</v>
      </c>
      <c r="X1216" s="2">
        <v>2019</v>
      </c>
    </row>
    <row r="1217" spans="1:24" ht="15" customHeight="1" x14ac:dyDescent="0.25">
      <c r="A1217" s="2">
        <v>1269</v>
      </c>
      <c r="B1217" s="2">
        <v>20181124</v>
      </c>
      <c r="C1217" s="2">
        <f>IF(J1217=S1217,1,0)</f>
        <v>1</v>
      </c>
      <c r="D1217" s="2">
        <v>13</v>
      </c>
      <c r="E1217" s="2" t="s">
        <v>12</v>
      </c>
      <c r="F1217" s="2">
        <v>130</v>
      </c>
      <c r="G1217" s="2" t="s">
        <v>24</v>
      </c>
      <c r="H1217" s="2">
        <v>8</v>
      </c>
      <c r="I1217" s="2" t="s">
        <v>14</v>
      </c>
      <c r="J1217" s="2" t="s">
        <v>15</v>
      </c>
      <c r="K1217" s="2">
        <f>IF(L1217="away",-1,IF(L1217="home",1,IF(L1217="neutral",0,"")))</f>
        <v>-1</v>
      </c>
      <c r="L1217" s="2" t="s">
        <v>16</v>
      </c>
      <c r="M1217" s="2">
        <v>31</v>
      </c>
      <c r="N1217" s="2">
        <v>-7.5</v>
      </c>
      <c r="O1217" s="2">
        <f>IF(P1216=P1217,O1216,"")</f>
        <v>73</v>
      </c>
      <c r="P1217" s="2" t="s">
        <v>162</v>
      </c>
      <c r="Q1217" s="2">
        <f>IF(S1216=S1217,Q1216,"")</f>
        <v>8</v>
      </c>
      <c r="R1217" s="2" t="s">
        <v>14</v>
      </c>
      <c r="S1217" s="2" t="s">
        <v>15</v>
      </c>
      <c r="T1217" s="2">
        <v>3</v>
      </c>
      <c r="U1217" s="2">
        <f>IF(N1217&gt;0,-1,1)</f>
        <v>1</v>
      </c>
      <c r="V1217" s="2">
        <v>20.5</v>
      </c>
      <c r="W1217" s="4">
        <f>(M1217-T1217+N1217)*U1217</f>
        <v>20.5</v>
      </c>
      <c r="X1217" s="2">
        <v>2018</v>
      </c>
    </row>
    <row r="1218" spans="1:24" ht="15" customHeight="1" x14ac:dyDescent="0.25">
      <c r="A1218" s="2">
        <v>1121</v>
      </c>
      <c r="B1218" s="2">
        <v>20181116</v>
      </c>
      <c r="C1218" s="2">
        <f>IF(J1218=S1218,1,0)</f>
        <v>1</v>
      </c>
      <c r="D1218" s="2">
        <v>12</v>
      </c>
      <c r="E1218" s="2" t="s">
        <v>12</v>
      </c>
      <c r="F1218" s="2">
        <v>13</v>
      </c>
      <c r="G1218" s="2" t="s">
        <v>201</v>
      </c>
      <c r="H1218" s="2">
        <v>8</v>
      </c>
      <c r="I1218" s="2" t="s">
        <v>14</v>
      </c>
      <c r="J1218" s="2" t="s">
        <v>15</v>
      </c>
      <c r="K1218" s="2">
        <f>IF(L1218="away",-1,IF(L1218="home",1,IF(L1218="neutral",0,"")))</f>
        <v>-1</v>
      </c>
      <c r="L1218" s="2" t="s">
        <v>16</v>
      </c>
      <c r="M1218" s="2">
        <v>45</v>
      </c>
      <c r="N1218" s="2">
        <v>-20.5</v>
      </c>
      <c r="O1218" s="2">
        <f>IF(P1217=P1218,O1217,"")</f>
        <v>73</v>
      </c>
      <c r="P1218" s="2" t="s">
        <v>162</v>
      </c>
      <c r="Q1218" s="2">
        <f>IF(S1217=S1218,Q1217,"")</f>
        <v>8</v>
      </c>
      <c r="R1218" s="2" t="s">
        <v>14</v>
      </c>
      <c r="S1218" s="2" t="s">
        <v>15</v>
      </c>
      <c r="T1218" s="2">
        <v>14</v>
      </c>
      <c r="U1218" s="2">
        <f>IF(N1218&gt;0,-1,1)</f>
        <v>1</v>
      </c>
      <c r="V1218" s="2">
        <v>10.5</v>
      </c>
      <c r="W1218" s="4">
        <f>(M1218-T1218+N1218)*U1218</f>
        <v>10.5</v>
      </c>
      <c r="X1218" s="2">
        <v>2018</v>
      </c>
    </row>
    <row r="1219" spans="1:24" ht="15" customHeight="1" x14ac:dyDescent="0.25">
      <c r="A1219" s="2">
        <v>1010</v>
      </c>
      <c r="B1219" s="2">
        <v>20181110</v>
      </c>
      <c r="C1219" s="2">
        <f>IF(J1219=S1219,1,0)</f>
        <v>1</v>
      </c>
      <c r="D1219" s="2">
        <v>11</v>
      </c>
      <c r="E1219" s="2" t="s">
        <v>12</v>
      </c>
      <c r="F1219" s="2">
        <v>1</v>
      </c>
      <c r="G1219" s="2" t="s">
        <v>99</v>
      </c>
      <c r="H1219" s="2">
        <v>8</v>
      </c>
      <c r="I1219" s="2" t="s">
        <v>14</v>
      </c>
      <c r="J1219" s="2" t="s">
        <v>15</v>
      </c>
      <c r="K1219" s="2">
        <f>IF(L1219="away",-1,IF(L1219="home",1,IF(L1219="neutral",0,"")))</f>
        <v>1</v>
      </c>
      <c r="L1219" s="2" t="s">
        <v>21</v>
      </c>
      <c r="M1219" s="2">
        <v>42</v>
      </c>
      <c r="N1219" s="2">
        <v>-14</v>
      </c>
      <c r="O1219" s="2">
        <f>IF(P1218=P1219,O1218,"")</f>
        <v>73</v>
      </c>
      <c r="P1219" s="2" t="s">
        <v>162</v>
      </c>
      <c r="Q1219" s="2">
        <f>IF(S1218=S1219,Q1218,"")</f>
        <v>8</v>
      </c>
      <c r="R1219" s="2" t="s">
        <v>14</v>
      </c>
      <c r="S1219" s="2" t="s">
        <v>15</v>
      </c>
      <c r="T1219" s="2">
        <v>24</v>
      </c>
      <c r="U1219" s="2">
        <f>IF(N1219&gt;0,-1,1)</f>
        <v>1</v>
      </c>
      <c r="V1219" s="2">
        <v>4</v>
      </c>
      <c r="W1219" s="4">
        <f>(M1219-T1219+N1219)*U1219</f>
        <v>4</v>
      </c>
      <c r="X1219" s="2">
        <v>2018</v>
      </c>
    </row>
    <row r="1220" spans="1:24" ht="15" customHeight="1" x14ac:dyDescent="0.25">
      <c r="A1220" s="2">
        <v>933</v>
      </c>
      <c r="B1220" s="2">
        <v>20181103</v>
      </c>
      <c r="C1220" s="2">
        <f>IF(J1220=S1220,1,0)</f>
        <v>1</v>
      </c>
      <c r="D1220" s="2">
        <v>10</v>
      </c>
      <c r="E1220" s="2" t="s">
        <v>12</v>
      </c>
      <c r="F1220" s="2">
        <v>91</v>
      </c>
      <c r="G1220" s="2" t="s">
        <v>94</v>
      </c>
      <c r="H1220" s="2">
        <v>8</v>
      </c>
      <c r="I1220" s="2" t="s">
        <v>14</v>
      </c>
      <c r="J1220" s="2" t="s">
        <v>15</v>
      </c>
      <c r="K1220" s="2">
        <f>IF(L1220="away",-1,IF(L1220="home",1,IF(L1220="neutral",0,"")))</f>
        <v>-1</v>
      </c>
      <c r="L1220" s="2" t="s">
        <v>16</v>
      </c>
      <c r="M1220" s="2">
        <v>31</v>
      </c>
      <c r="N1220" s="2">
        <v>-10.5</v>
      </c>
      <c r="O1220" s="2">
        <f>IF(P1219=P1220,O1219,"")</f>
        <v>73</v>
      </c>
      <c r="P1220" s="2" t="s">
        <v>162</v>
      </c>
      <c r="Q1220" s="2">
        <f>IF(S1219=S1220,Q1219,"")</f>
        <v>8</v>
      </c>
      <c r="R1220" s="2" t="s">
        <v>14</v>
      </c>
      <c r="S1220" s="2" t="s">
        <v>15</v>
      </c>
      <c r="T1220" s="2">
        <v>23</v>
      </c>
      <c r="U1220" s="2">
        <f>IF(N1220&gt;0,-1,1)</f>
        <v>1</v>
      </c>
      <c r="V1220" s="2">
        <v>-2.5</v>
      </c>
      <c r="W1220" s="4">
        <f>(M1220-T1220+N1220)*U1220</f>
        <v>-2.5</v>
      </c>
      <c r="X1220" s="2">
        <v>2018</v>
      </c>
    </row>
    <row r="1221" spans="1:24" ht="15" customHeight="1" x14ac:dyDescent="0.25">
      <c r="A1221" s="2">
        <v>842</v>
      </c>
      <c r="B1221" s="2">
        <v>20181027</v>
      </c>
      <c r="C1221" s="2">
        <f>IF(J1221=S1221,1,0)</f>
        <v>1</v>
      </c>
      <c r="D1221" s="2">
        <v>9</v>
      </c>
      <c r="E1221" s="2" t="s">
        <v>12</v>
      </c>
      <c r="F1221" s="2">
        <v>117</v>
      </c>
      <c r="G1221" s="2" t="s">
        <v>90</v>
      </c>
      <c r="H1221" s="2">
        <v>8</v>
      </c>
      <c r="I1221" s="2" t="s">
        <v>14</v>
      </c>
      <c r="J1221" s="2" t="s">
        <v>15</v>
      </c>
      <c r="K1221" s="2">
        <f>IF(L1221="away",-1,IF(L1221="home",1,IF(L1221="neutral",0,"")))</f>
        <v>1</v>
      </c>
      <c r="L1221" s="2" t="s">
        <v>21</v>
      </c>
      <c r="M1221" s="2">
        <v>61</v>
      </c>
      <c r="N1221" s="2">
        <v>-22.5</v>
      </c>
      <c r="O1221" s="2">
        <f>IF(P1220=P1221,O1220,"")</f>
        <v>73</v>
      </c>
      <c r="P1221" s="2" t="s">
        <v>162</v>
      </c>
      <c r="Q1221" s="2">
        <f>IF(S1220=S1221,Q1220,"")</f>
        <v>8</v>
      </c>
      <c r="R1221" s="2" t="s">
        <v>14</v>
      </c>
      <c r="S1221" s="2" t="s">
        <v>15</v>
      </c>
      <c r="T1221" s="2">
        <v>19</v>
      </c>
      <c r="U1221" s="2">
        <f>IF(N1221&gt;0,-1,1)</f>
        <v>1</v>
      </c>
      <c r="V1221" s="2">
        <v>19.5</v>
      </c>
      <c r="W1221" s="4">
        <f>(M1221-T1221+N1221)*U1221</f>
        <v>19.5</v>
      </c>
      <c r="X1221" s="2">
        <v>2018</v>
      </c>
    </row>
    <row r="1222" spans="1:24" ht="15" customHeight="1" x14ac:dyDescent="0.25">
      <c r="A1222" s="2">
        <v>725</v>
      </c>
      <c r="B1222" s="2">
        <v>20181020</v>
      </c>
      <c r="C1222" s="2">
        <f>IF(J1222=S1222,1,0)</f>
        <v>1</v>
      </c>
      <c r="D1222" s="2">
        <v>8</v>
      </c>
      <c r="E1222" s="2" t="s">
        <v>12</v>
      </c>
      <c r="F1222" s="2">
        <v>34</v>
      </c>
      <c r="G1222" s="2" t="s">
        <v>127</v>
      </c>
      <c r="H1222" s="2">
        <v>8</v>
      </c>
      <c r="I1222" s="2" t="s">
        <v>14</v>
      </c>
      <c r="J1222" s="2" t="s">
        <v>15</v>
      </c>
      <c r="K1222" s="2">
        <f>IF(L1222="away",-1,IF(L1222="home",1,IF(L1222="neutral",0,"")))</f>
        <v>-1</v>
      </c>
      <c r="L1222" s="2" t="s">
        <v>16</v>
      </c>
      <c r="M1222" s="2">
        <v>38</v>
      </c>
      <c r="N1222" s="2">
        <v>-13.5</v>
      </c>
      <c r="O1222" s="2">
        <f>IF(P1221=P1222,O1221,"")</f>
        <v>73</v>
      </c>
      <c r="P1222" s="2" t="s">
        <v>162</v>
      </c>
      <c r="Q1222" s="2">
        <f>IF(S1221=S1222,Q1221,"")</f>
        <v>8</v>
      </c>
      <c r="R1222" s="2" t="s">
        <v>14</v>
      </c>
      <c r="S1222" s="2" t="s">
        <v>15</v>
      </c>
      <c r="T1222" s="2">
        <v>7</v>
      </c>
      <c r="U1222" s="2">
        <f>IF(N1222&gt;0,-1,1)</f>
        <v>1</v>
      </c>
      <c r="V1222" s="2">
        <v>17.5</v>
      </c>
      <c r="W1222" s="4">
        <f>(M1222-T1222+N1222)*U1222</f>
        <v>17.5</v>
      </c>
      <c r="X1222" s="2">
        <v>2018</v>
      </c>
    </row>
    <row r="1223" spans="1:24" ht="15" customHeight="1" x14ac:dyDescent="0.25">
      <c r="A1223" s="2">
        <v>608</v>
      </c>
      <c r="B1223" s="2">
        <v>20181013</v>
      </c>
      <c r="C1223" s="2">
        <f>IF(J1223=S1223,1,0)</f>
        <v>1</v>
      </c>
      <c r="D1223" s="2">
        <v>7</v>
      </c>
      <c r="E1223" s="2" t="s">
        <v>12</v>
      </c>
      <c r="F1223" s="2">
        <v>25</v>
      </c>
      <c r="G1223" s="2" t="s">
        <v>17</v>
      </c>
      <c r="H1223" s="2">
        <v>8</v>
      </c>
      <c r="I1223" s="2" t="s">
        <v>14</v>
      </c>
      <c r="J1223" s="2" t="s">
        <v>15</v>
      </c>
      <c r="K1223" s="2">
        <f>IF(L1223="away",-1,IF(L1223="home",1,IF(L1223="neutral",0,"")))</f>
        <v>1</v>
      </c>
      <c r="L1223" s="2" t="s">
        <v>21</v>
      </c>
      <c r="M1223" s="2">
        <v>20</v>
      </c>
      <c r="N1223" s="2">
        <v>0</v>
      </c>
      <c r="O1223" s="2">
        <f>IF(P1222=P1223,O1222,"")</f>
        <v>73</v>
      </c>
      <c r="P1223" s="2" t="s">
        <v>162</v>
      </c>
      <c r="Q1223" s="2">
        <f>IF(S1222=S1223,Q1222,"")</f>
        <v>8</v>
      </c>
      <c r="R1223" s="2" t="s">
        <v>14</v>
      </c>
      <c r="S1223" s="2" t="s">
        <v>15</v>
      </c>
      <c r="T1223" s="2">
        <v>18</v>
      </c>
      <c r="U1223" s="2">
        <f>IF(N1223&gt;0,-1,1)</f>
        <v>1</v>
      </c>
      <c r="V1223" s="2">
        <v>2</v>
      </c>
      <c r="W1223" s="4">
        <f>(M1223-T1223+N1223)*U1223</f>
        <v>2</v>
      </c>
      <c r="X1223" s="2">
        <v>2018</v>
      </c>
    </row>
    <row r="1224" spans="1:24" ht="15" customHeight="1" x14ac:dyDescent="0.25">
      <c r="A1224" s="2">
        <v>432</v>
      </c>
      <c r="B1224" s="2">
        <v>20180929</v>
      </c>
      <c r="C1224" s="2">
        <f>IF(J1224=S1224,1,0)</f>
        <v>0</v>
      </c>
      <c r="D1224" s="2">
        <v>5</v>
      </c>
      <c r="E1224" s="2" t="s">
        <v>12</v>
      </c>
      <c r="F1224" s="2">
        <v>164</v>
      </c>
      <c r="G1224" s="2" t="s">
        <v>146</v>
      </c>
      <c r="H1224" s="2">
        <v>6</v>
      </c>
      <c r="I1224" s="2" t="s">
        <v>14</v>
      </c>
      <c r="J1224" s="2" t="s">
        <v>20</v>
      </c>
      <c r="K1224" s="2">
        <f>IF(L1224="away",-1,IF(L1224="home",1,IF(L1224="neutral",0,"")))</f>
        <v>-1</v>
      </c>
      <c r="L1224" s="2" t="s">
        <v>16</v>
      </c>
      <c r="M1224" s="2">
        <v>52</v>
      </c>
      <c r="N1224" s="2">
        <v>6.5</v>
      </c>
      <c r="O1224" s="2">
        <f>IF(P1223=P1224,O1223,"")</f>
        <v>73</v>
      </c>
      <c r="P1224" s="2" t="s">
        <v>162</v>
      </c>
      <c r="Q1224" s="2">
        <f>IF(S1223=S1224,Q1223,"")</f>
        <v>8</v>
      </c>
      <c r="R1224" s="2" t="s">
        <v>14</v>
      </c>
      <c r="S1224" s="2" t="s">
        <v>15</v>
      </c>
      <c r="T1224" s="2">
        <v>43</v>
      </c>
      <c r="U1224" s="2">
        <f>IF(N1224&gt;0,-1,1)</f>
        <v>-1</v>
      </c>
      <c r="V1224" s="2">
        <v>15.5</v>
      </c>
      <c r="W1224" s="4">
        <f>(M1224-T1224+N1224)*U1224</f>
        <v>-15.5</v>
      </c>
      <c r="X1224" s="2">
        <v>2018</v>
      </c>
    </row>
    <row r="1225" spans="1:24" ht="15" customHeight="1" x14ac:dyDescent="0.25">
      <c r="A1225" s="2">
        <v>182</v>
      </c>
      <c r="B1225" s="2">
        <v>20180908</v>
      </c>
      <c r="C1225" s="2">
        <f>IF(J1225=S1225,1,0)</f>
        <v>0</v>
      </c>
      <c r="D1225" s="2">
        <v>2</v>
      </c>
      <c r="E1225" s="2" t="s">
        <v>12</v>
      </c>
      <c r="F1225" s="2">
        <v>129</v>
      </c>
      <c r="G1225" s="2" t="s">
        <v>95</v>
      </c>
      <c r="H1225" s="2">
        <v>3</v>
      </c>
      <c r="I1225" s="2" t="s">
        <v>14</v>
      </c>
      <c r="J1225" s="2" t="s">
        <v>46</v>
      </c>
      <c r="K1225" s="2">
        <f>IF(L1225="away",-1,IF(L1225="home",1,IF(L1225="neutral",0,"")))</f>
        <v>1</v>
      </c>
      <c r="L1225" s="2" t="s">
        <v>21</v>
      </c>
      <c r="M1225" s="2">
        <v>45</v>
      </c>
      <c r="N1225" s="2">
        <v>-35</v>
      </c>
      <c r="O1225" s="2">
        <f>IF(P1224=P1225,O1224,"")</f>
        <v>73</v>
      </c>
      <c r="P1225" s="2" t="s">
        <v>162</v>
      </c>
      <c r="Q1225" s="2">
        <f>IF(S1224=S1225,Q1224,"")</f>
        <v>8</v>
      </c>
      <c r="R1225" s="2" t="s">
        <v>14</v>
      </c>
      <c r="S1225" s="2" t="s">
        <v>15</v>
      </c>
      <c r="T1225" s="2">
        <v>14</v>
      </c>
      <c r="U1225" s="2">
        <f>IF(N1225&gt;0,-1,1)</f>
        <v>1</v>
      </c>
      <c r="V1225" s="2">
        <v>-4</v>
      </c>
      <c r="W1225" s="4">
        <f>(M1225-T1225+N1225)*U1225</f>
        <v>-4</v>
      </c>
      <c r="X1225" s="2">
        <v>2018</v>
      </c>
    </row>
    <row r="1226" spans="1:24" ht="15" customHeight="1" x14ac:dyDescent="0.25">
      <c r="A1226" s="2">
        <v>548</v>
      </c>
      <c r="B1226" s="2">
        <v>20201219</v>
      </c>
      <c r="C1226" s="2">
        <v>1</v>
      </c>
      <c r="D1226" s="2">
        <v>16</v>
      </c>
      <c r="E1226" s="2" t="s">
        <v>291</v>
      </c>
      <c r="F1226" s="2">
        <v>80</v>
      </c>
      <c r="G1226" s="2" t="s">
        <v>168</v>
      </c>
      <c r="H1226" s="2">
        <v>3</v>
      </c>
      <c r="I1226" s="2" t="s">
        <v>14</v>
      </c>
      <c r="J1226" s="2" t="s">
        <v>46</v>
      </c>
      <c r="K1226" s="2">
        <v>0</v>
      </c>
      <c r="L1226" s="2" t="s">
        <v>32</v>
      </c>
      <c r="M1226" s="2">
        <v>22</v>
      </c>
      <c r="N1226" s="2">
        <v>-16.5</v>
      </c>
      <c r="O1226" s="2">
        <v>77</v>
      </c>
      <c r="P1226" s="2" t="s">
        <v>47</v>
      </c>
      <c r="Q1226" s="2">
        <v>3</v>
      </c>
      <c r="R1226" s="2" t="s">
        <v>14</v>
      </c>
      <c r="S1226" s="2" t="s">
        <v>46</v>
      </c>
      <c r="T1226" s="2">
        <v>10</v>
      </c>
      <c r="U1226" s="2">
        <v>1</v>
      </c>
      <c r="V1226" s="2">
        <v>-4.5</v>
      </c>
      <c r="W1226" s="5">
        <v>-4.5</v>
      </c>
      <c r="X1226" s="2">
        <v>2020</v>
      </c>
    </row>
    <row r="1227" spans="1:24" ht="15" customHeight="1" x14ac:dyDescent="0.25">
      <c r="A1227" s="2">
        <v>437</v>
      </c>
      <c r="B1227" s="2">
        <v>20201128</v>
      </c>
      <c r="C1227" s="2">
        <v>1</v>
      </c>
      <c r="D1227" s="2">
        <v>13</v>
      </c>
      <c r="E1227" s="2" t="s">
        <v>12</v>
      </c>
      <c r="F1227" s="2">
        <v>62</v>
      </c>
      <c r="G1227" s="2" t="s">
        <v>89</v>
      </c>
      <c r="H1227" s="2">
        <v>3</v>
      </c>
      <c r="I1227" s="2" t="s">
        <v>14</v>
      </c>
      <c r="J1227" s="2" t="s">
        <v>46</v>
      </c>
      <c r="K1227" s="2">
        <v>1</v>
      </c>
      <c r="L1227" s="2" t="s">
        <v>21</v>
      </c>
      <c r="M1227" s="2">
        <v>29</v>
      </c>
      <c r="N1227" s="2">
        <v>11</v>
      </c>
      <c r="O1227" s="2">
        <v>77</v>
      </c>
      <c r="P1227" s="2" t="s">
        <v>47</v>
      </c>
      <c r="Q1227" s="2">
        <v>3</v>
      </c>
      <c r="R1227" s="2" t="s">
        <v>14</v>
      </c>
      <c r="S1227" s="2" t="s">
        <v>46</v>
      </c>
      <c r="T1227" s="2">
        <v>20</v>
      </c>
      <c r="U1227" s="2">
        <v>-1</v>
      </c>
      <c r="V1227" s="2">
        <v>20</v>
      </c>
      <c r="W1227" s="5">
        <v>-20</v>
      </c>
      <c r="X1227" s="2">
        <v>2020</v>
      </c>
    </row>
    <row r="1228" spans="1:24" ht="15" customHeight="1" x14ac:dyDescent="0.25">
      <c r="A1228" s="2">
        <v>2681</v>
      </c>
      <c r="B1228" s="2">
        <v>20191123</v>
      </c>
      <c r="C1228" s="2">
        <f>IF(J1228=S1228,1,0)</f>
        <v>1</v>
      </c>
      <c r="D1228" s="2">
        <v>13</v>
      </c>
      <c r="E1228" s="2" t="s">
        <v>12</v>
      </c>
      <c r="F1228" s="2">
        <v>63</v>
      </c>
      <c r="G1228" s="2" t="s">
        <v>45</v>
      </c>
      <c r="H1228" s="2">
        <v>3</v>
      </c>
      <c r="I1228" s="2" t="s">
        <v>14</v>
      </c>
      <c r="J1228" s="2" t="s">
        <v>46</v>
      </c>
      <c r="K1228" s="2">
        <f>IF(L1228="away",-1,IF(L1228="home",1,IF(L1228="neutral",0,"")))</f>
        <v>-1</v>
      </c>
      <c r="L1228" s="2" t="s">
        <v>16</v>
      </c>
      <c r="M1228" s="2">
        <v>38</v>
      </c>
      <c r="N1228" s="2">
        <v>-15.5</v>
      </c>
      <c r="O1228" s="2">
        <f>IF(P1227=P1228,O1227,"")</f>
        <v>77</v>
      </c>
      <c r="P1228" s="2" t="s">
        <v>47</v>
      </c>
      <c r="Q1228" s="2">
        <f>IF(S1227=S1228,Q1227,"")</f>
        <v>3</v>
      </c>
      <c r="R1228" s="2" t="s">
        <v>14</v>
      </c>
      <c r="S1228" s="2" t="s">
        <v>46</v>
      </c>
      <c r="T1228" s="2">
        <v>22</v>
      </c>
      <c r="U1228" s="2">
        <f>IF(N1228&gt;0,-1,1)</f>
        <v>1</v>
      </c>
      <c r="V1228" s="2">
        <v>0.5</v>
      </c>
      <c r="W1228" s="4">
        <f>(M1228-T1228+N1228)*U1228</f>
        <v>0.5</v>
      </c>
      <c r="X1228" s="2">
        <v>2019</v>
      </c>
    </row>
    <row r="1229" spans="1:24" ht="15" customHeight="1" x14ac:dyDescent="0.25">
      <c r="A1229" s="2">
        <v>2454</v>
      </c>
      <c r="B1229" s="2">
        <v>20191109</v>
      </c>
      <c r="C1229" s="2">
        <f>IF(J1229=S1229,1,0)</f>
        <v>1</v>
      </c>
      <c r="D1229" s="2">
        <v>11</v>
      </c>
      <c r="E1229" s="2" t="s">
        <v>12</v>
      </c>
      <c r="F1229" s="2">
        <v>88</v>
      </c>
      <c r="G1229" s="2" t="s">
        <v>48</v>
      </c>
      <c r="H1229" s="2">
        <v>3</v>
      </c>
      <c r="I1229" s="2" t="s">
        <v>14</v>
      </c>
      <c r="J1229" s="2" t="s">
        <v>46</v>
      </c>
      <c r="K1229" s="2">
        <f>IF(L1229="away",-1,IF(L1229="home",1,IF(L1229="neutral",0,"")))</f>
        <v>-1</v>
      </c>
      <c r="L1229" s="2" t="s">
        <v>16</v>
      </c>
      <c r="M1229" s="2">
        <v>24</v>
      </c>
      <c r="N1229" s="2">
        <v>0</v>
      </c>
      <c r="O1229" s="2">
        <f>IF(P1228=P1229,O1228,"")</f>
        <v>77</v>
      </c>
      <c r="P1229" s="2" t="s">
        <v>47</v>
      </c>
      <c r="Q1229" s="2">
        <f>IF(S1228=S1229,Q1228,"")</f>
        <v>3</v>
      </c>
      <c r="R1229" s="2" t="s">
        <v>14</v>
      </c>
      <c r="S1229" s="2" t="s">
        <v>46</v>
      </c>
      <c r="T1229" s="2">
        <v>22</v>
      </c>
      <c r="U1229" s="2">
        <f>IF(N1229&gt;0,-1,1)</f>
        <v>1</v>
      </c>
      <c r="V1229" s="2">
        <v>2</v>
      </c>
      <c r="W1229" s="4">
        <f>(M1229-T1229+N1229)*U1229</f>
        <v>2</v>
      </c>
      <c r="X1229" s="2">
        <v>2019</v>
      </c>
    </row>
    <row r="1230" spans="1:24" ht="15" customHeight="1" x14ac:dyDescent="0.25">
      <c r="A1230" s="2">
        <v>2343</v>
      </c>
      <c r="B1230" s="2">
        <v>20191102</v>
      </c>
      <c r="C1230" s="2">
        <f>IF(J1230=S1230,1,0)</f>
        <v>1</v>
      </c>
      <c r="D1230" s="2">
        <v>10</v>
      </c>
      <c r="E1230" s="2" t="s">
        <v>12</v>
      </c>
      <c r="F1230" s="2">
        <v>43</v>
      </c>
      <c r="G1230" s="2" t="s">
        <v>20</v>
      </c>
      <c r="H1230" s="2">
        <v>3</v>
      </c>
      <c r="I1230" s="2" t="s">
        <v>14</v>
      </c>
      <c r="J1230" s="2" t="s">
        <v>46</v>
      </c>
      <c r="K1230" s="2">
        <f>IF(L1230="away",-1,IF(L1230="home",1,IF(L1230="neutral",0,"")))</f>
        <v>1</v>
      </c>
      <c r="L1230" s="2" t="s">
        <v>21</v>
      </c>
      <c r="M1230" s="2">
        <v>34</v>
      </c>
      <c r="N1230" s="2">
        <v>-12</v>
      </c>
      <c r="O1230" s="2">
        <f>IF(P1229=P1230,O1229,"")</f>
        <v>77</v>
      </c>
      <c r="P1230" s="2" t="s">
        <v>47</v>
      </c>
      <c r="Q1230" s="2">
        <f>IF(S1229=S1230,Q1229,"")</f>
        <v>3</v>
      </c>
      <c r="R1230" s="2" t="s">
        <v>14</v>
      </c>
      <c r="S1230" s="2" t="s">
        <v>46</v>
      </c>
      <c r="T1230" s="2">
        <v>3</v>
      </c>
      <c r="U1230" s="2">
        <f>IF(N1230&gt;0,-1,1)</f>
        <v>1</v>
      </c>
      <c r="V1230" s="2">
        <v>19</v>
      </c>
      <c r="W1230" s="4">
        <f>(M1230-T1230+N1230)*U1230</f>
        <v>19</v>
      </c>
      <c r="X1230" s="2">
        <v>2019</v>
      </c>
    </row>
    <row r="1231" spans="1:24" ht="15" customHeight="1" x14ac:dyDescent="0.25">
      <c r="A1231" s="2">
        <v>2244</v>
      </c>
      <c r="B1231" s="2">
        <v>20191026</v>
      </c>
      <c r="C1231" s="2">
        <f>IF(J1231=S1231,1,0)</f>
        <v>1</v>
      </c>
      <c r="D1231" s="2">
        <v>9</v>
      </c>
      <c r="E1231" s="2" t="s">
        <v>12</v>
      </c>
      <c r="F1231" s="2">
        <v>44</v>
      </c>
      <c r="G1231" s="2" t="s">
        <v>138</v>
      </c>
      <c r="H1231" s="2">
        <v>3</v>
      </c>
      <c r="I1231" s="2" t="s">
        <v>14</v>
      </c>
      <c r="J1231" s="2" t="s">
        <v>46</v>
      </c>
      <c r="K1231" s="2">
        <f>IF(L1231="away",-1,IF(L1231="home",1,IF(L1231="neutral",0,"")))</f>
        <v>-1</v>
      </c>
      <c r="L1231" s="2" t="s">
        <v>16</v>
      </c>
      <c r="M1231" s="2">
        <v>20</v>
      </c>
      <c r="N1231" s="2">
        <v>-10.5</v>
      </c>
      <c r="O1231" s="2">
        <f>IF(P1230=P1231,O1230,"")</f>
        <v>77</v>
      </c>
      <c r="P1231" s="2" t="s">
        <v>47</v>
      </c>
      <c r="Q1231" s="2">
        <f>IF(S1230=S1231,Q1230,"")</f>
        <v>3</v>
      </c>
      <c r="R1231" s="2" t="s">
        <v>14</v>
      </c>
      <c r="S1231" s="2" t="s">
        <v>46</v>
      </c>
      <c r="T1231" s="2">
        <v>0</v>
      </c>
      <c r="U1231" s="2">
        <f>IF(N1231&gt;0,-1,1)</f>
        <v>1</v>
      </c>
      <c r="V1231" s="2">
        <v>9.5</v>
      </c>
      <c r="W1231" s="4">
        <f>(M1231-T1231+N1231)*U1231</f>
        <v>9.5</v>
      </c>
      <c r="X1231" s="2">
        <v>2019</v>
      </c>
    </row>
    <row r="1232" spans="1:24" ht="15" customHeight="1" x14ac:dyDescent="0.25">
      <c r="A1232" s="2">
        <v>2101</v>
      </c>
      <c r="B1232" s="2">
        <v>20191018</v>
      </c>
      <c r="C1232" s="2">
        <f>IF(J1232=S1232,1,0)</f>
        <v>1</v>
      </c>
      <c r="D1232" s="2">
        <v>8</v>
      </c>
      <c r="E1232" s="2" t="s">
        <v>12</v>
      </c>
      <c r="F1232" s="2">
        <v>80</v>
      </c>
      <c r="G1232" s="2" t="s">
        <v>168</v>
      </c>
      <c r="H1232" s="2">
        <v>3</v>
      </c>
      <c r="I1232" s="2" t="s">
        <v>14</v>
      </c>
      <c r="J1232" s="2" t="s">
        <v>46</v>
      </c>
      <c r="K1232" s="2">
        <f>IF(L1232="away",-1,IF(L1232="home",1,IF(L1232="neutral",0,"")))</f>
        <v>-1</v>
      </c>
      <c r="L1232" s="2" t="s">
        <v>16</v>
      </c>
      <c r="M1232" s="2">
        <v>52</v>
      </c>
      <c r="N1232" s="2">
        <v>-28.5</v>
      </c>
      <c r="O1232" s="2">
        <f>IF(P1231=P1232,O1231,"")</f>
        <v>77</v>
      </c>
      <c r="P1232" s="2" t="s">
        <v>47</v>
      </c>
      <c r="Q1232" s="2">
        <f>IF(S1231=S1232,Q1231,"")</f>
        <v>3</v>
      </c>
      <c r="R1232" s="2" t="s">
        <v>14</v>
      </c>
      <c r="S1232" s="2" t="s">
        <v>46</v>
      </c>
      <c r="T1232" s="2">
        <v>3</v>
      </c>
      <c r="U1232" s="2">
        <f>IF(N1232&gt;0,-1,1)</f>
        <v>1</v>
      </c>
      <c r="V1232" s="2">
        <v>20.5</v>
      </c>
      <c r="W1232" s="4">
        <f>(M1232-T1232+N1232)*U1232</f>
        <v>20.5</v>
      </c>
      <c r="X1232" s="2">
        <v>2019</v>
      </c>
    </row>
    <row r="1233" spans="1:24" ht="15" customHeight="1" x14ac:dyDescent="0.25">
      <c r="A1233" s="2">
        <v>1920</v>
      </c>
      <c r="B1233" s="2">
        <v>20191005</v>
      </c>
      <c r="C1233" s="2">
        <f>IF(J1233=S1233,1,0)</f>
        <v>1</v>
      </c>
      <c r="D1233" s="2">
        <v>6</v>
      </c>
      <c r="E1233" s="2" t="s">
        <v>12</v>
      </c>
      <c r="F1233" s="2">
        <v>71</v>
      </c>
      <c r="G1233" s="2" t="s">
        <v>249</v>
      </c>
      <c r="H1233" s="2">
        <v>3</v>
      </c>
      <c r="I1233" s="2" t="s">
        <v>14</v>
      </c>
      <c r="J1233" s="2" t="s">
        <v>46</v>
      </c>
      <c r="K1233" s="2">
        <f>IF(L1233="away",-1,IF(L1233="home",1,IF(L1233="neutral",0,"")))</f>
        <v>1</v>
      </c>
      <c r="L1233" s="2" t="s">
        <v>21</v>
      </c>
      <c r="M1233" s="2">
        <v>13</v>
      </c>
      <c r="N1233" s="2">
        <v>-7</v>
      </c>
      <c r="O1233" s="2">
        <f>IF(P1232=P1233,O1232,"")</f>
        <v>77</v>
      </c>
      <c r="P1233" s="2" t="s">
        <v>47</v>
      </c>
      <c r="Q1233" s="2">
        <f>IF(S1232=S1233,Q1232,"")</f>
        <v>3</v>
      </c>
      <c r="R1233" s="2" t="s">
        <v>14</v>
      </c>
      <c r="S1233" s="2" t="s">
        <v>46</v>
      </c>
      <c r="T1233" s="2">
        <v>10</v>
      </c>
      <c r="U1233" s="2">
        <f>IF(N1233&gt;0,-1,1)</f>
        <v>1</v>
      </c>
      <c r="V1233" s="2">
        <v>-4</v>
      </c>
      <c r="W1233" s="4">
        <f>(M1233-T1233+N1233)*U1233</f>
        <v>-4</v>
      </c>
      <c r="X1233" s="2">
        <v>2019</v>
      </c>
    </row>
    <row r="1234" spans="1:24" ht="15" customHeight="1" x14ac:dyDescent="0.25">
      <c r="A1234" s="2">
        <v>1844</v>
      </c>
      <c r="B1234" s="2">
        <v>20190928</v>
      </c>
      <c r="C1234" s="2">
        <f>IF(J1234=S1234,1,0)</f>
        <v>1</v>
      </c>
      <c r="D1234" s="2">
        <v>5</v>
      </c>
      <c r="E1234" s="2" t="s">
        <v>12</v>
      </c>
      <c r="F1234" s="2">
        <v>129</v>
      </c>
      <c r="G1234" s="2" t="s">
        <v>95</v>
      </c>
      <c r="H1234" s="2">
        <v>3</v>
      </c>
      <c r="I1234" s="2" t="s">
        <v>14</v>
      </c>
      <c r="J1234" s="2" t="s">
        <v>46</v>
      </c>
      <c r="K1234" s="2">
        <f>IF(L1234="away",-1,IF(L1234="home",1,IF(L1234="neutral",0,"")))</f>
        <v>1</v>
      </c>
      <c r="L1234" s="2" t="s">
        <v>21</v>
      </c>
      <c r="M1234" s="2">
        <v>24</v>
      </c>
      <c r="N1234" s="2">
        <v>-22.5</v>
      </c>
      <c r="O1234" s="2">
        <f>IF(P1233=P1234,O1233,"")</f>
        <v>77</v>
      </c>
      <c r="P1234" s="2" t="s">
        <v>47</v>
      </c>
      <c r="Q1234" s="2">
        <f>IF(S1233=S1234,Q1233,"")</f>
        <v>3</v>
      </c>
      <c r="R1234" s="2" t="s">
        <v>14</v>
      </c>
      <c r="S1234" s="2" t="s">
        <v>46</v>
      </c>
      <c r="T1234" s="2">
        <v>15</v>
      </c>
      <c r="U1234" s="2">
        <f>IF(N1234&gt;0,-1,1)</f>
        <v>1</v>
      </c>
      <c r="V1234" s="2">
        <v>-13.5</v>
      </c>
      <c r="W1234" s="4">
        <f>(M1234-T1234+N1234)*U1234</f>
        <v>-13.5</v>
      </c>
      <c r="X1234" s="2">
        <v>2019</v>
      </c>
    </row>
    <row r="1235" spans="1:24" ht="15" customHeight="1" x14ac:dyDescent="0.25">
      <c r="A1235" s="2">
        <v>1724</v>
      </c>
      <c r="B1235" s="2">
        <v>20190921</v>
      </c>
      <c r="C1235" s="2">
        <f>IF(J1235=S1235,1,0)</f>
        <v>1</v>
      </c>
      <c r="D1235" s="2">
        <v>4</v>
      </c>
      <c r="E1235" s="2" t="s">
        <v>12</v>
      </c>
      <c r="F1235" s="2">
        <v>62</v>
      </c>
      <c r="G1235" s="2" t="s">
        <v>89</v>
      </c>
      <c r="H1235" s="2">
        <v>3</v>
      </c>
      <c r="I1235" s="2" t="s">
        <v>14</v>
      </c>
      <c r="J1235" s="2" t="s">
        <v>46</v>
      </c>
      <c r="K1235" s="2">
        <f>IF(L1235="away",-1,IF(L1235="home",1,IF(L1235="neutral",0,"")))</f>
        <v>-1</v>
      </c>
      <c r="L1235" s="2" t="s">
        <v>16</v>
      </c>
      <c r="M1235" s="2">
        <v>31</v>
      </c>
      <c r="N1235" s="2">
        <v>-9.5</v>
      </c>
      <c r="O1235" s="2">
        <f>IF(P1234=P1235,O1234,"")</f>
        <v>77</v>
      </c>
      <c r="P1235" s="2" t="s">
        <v>47</v>
      </c>
      <c r="Q1235" s="2">
        <f>IF(S1234=S1235,Q1234,"")</f>
        <v>3</v>
      </c>
      <c r="R1235" s="2" t="s">
        <v>14</v>
      </c>
      <c r="S1235" s="2" t="s">
        <v>46</v>
      </c>
      <c r="T1235" s="2">
        <v>10</v>
      </c>
      <c r="U1235" s="2">
        <f>IF(N1235&gt;0,-1,1)</f>
        <v>1</v>
      </c>
      <c r="V1235" s="2">
        <v>11.5</v>
      </c>
      <c r="W1235" s="4">
        <f>(M1235-T1235+N1235)*U1235</f>
        <v>11.5</v>
      </c>
      <c r="X1235" s="2">
        <v>2019</v>
      </c>
    </row>
    <row r="1236" spans="1:24" ht="15" customHeight="1" x14ac:dyDescent="0.25">
      <c r="A1236" s="2">
        <v>1450</v>
      </c>
      <c r="B1236" s="2">
        <v>20190831</v>
      </c>
      <c r="C1236" s="2">
        <f>IF(J1236=S1236,1,0)</f>
        <v>0</v>
      </c>
      <c r="D1236" s="2">
        <v>1</v>
      </c>
      <c r="E1236" s="2" t="s">
        <v>12</v>
      </c>
      <c r="F1236" s="2">
        <v>99</v>
      </c>
      <c r="G1236" s="2" t="s">
        <v>93</v>
      </c>
      <c r="H1236" s="2">
        <v>9</v>
      </c>
      <c r="I1236" s="2" t="s">
        <v>14</v>
      </c>
      <c r="J1236" s="2" t="s">
        <v>62</v>
      </c>
      <c r="K1236" s="2">
        <f>IF(L1236="away",-1,IF(L1236="home",1,IF(L1236="neutral",0,"")))</f>
        <v>1</v>
      </c>
      <c r="L1236" s="2" t="s">
        <v>21</v>
      </c>
      <c r="M1236" s="2">
        <v>17</v>
      </c>
      <c r="N1236" s="2">
        <v>-6.5</v>
      </c>
      <c r="O1236" s="2">
        <f>IF(P1235=P1236,O1235,"")</f>
        <v>77</v>
      </c>
      <c r="P1236" s="2" t="s">
        <v>47</v>
      </c>
      <c r="Q1236" s="2">
        <f>IF(S1235=S1236,Q1235,"")</f>
        <v>3</v>
      </c>
      <c r="R1236" s="2" t="s">
        <v>14</v>
      </c>
      <c r="S1236" s="2" t="s">
        <v>46</v>
      </c>
      <c r="T1236" s="2">
        <v>7</v>
      </c>
      <c r="U1236" s="2">
        <f>IF(N1236&gt;0,-1,1)</f>
        <v>1</v>
      </c>
      <c r="V1236" s="2">
        <v>3.5</v>
      </c>
      <c r="W1236" s="4">
        <f>(M1236-T1236+N1236)*U1236</f>
        <v>3.5</v>
      </c>
      <c r="X1236" s="2">
        <v>2019</v>
      </c>
    </row>
    <row r="1237" spans="1:24" ht="15" customHeight="1" x14ac:dyDescent="0.25">
      <c r="A1237" s="2">
        <v>1316</v>
      </c>
      <c r="B1237" s="2">
        <v>20181201</v>
      </c>
      <c r="C1237" s="2">
        <f>IF(J1237=S1237,1,0)</f>
        <v>1</v>
      </c>
      <c r="D1237" s="2">
        <v>14</v>
      </c>
      <c r="E1237" s="2" t="s">
        <v>291</v>
      </c>
      <c r="F1237" s="2">
        <v>80</v>
      </c>
      <c r="G1237" s="2" t="s">
        <v>168</v>
      </c>
      <c r="H1237" s="2">
        <v>3</v>
      </c>
      <c r="I1237" s="2" t="s">
        <v>14</v>
      </c>
      <c r="J1237" s="2" t="s">
        <v>46</v>
      </c>
      <c r="K1237" s="2">
        <f>IF(L1237="away",-1,IF(L1237="home",1,IF(L1237="neutral",0,"")))</f>
        <v>0</v>
      </c>
      <c r="L1237" s="2" t="s">
        <v>32</v>
      </c>
      <c r="M1237" s="2">
        <v>45</v>
      </c>
      <c r="N1237" s="2">
        <v>-16.5</v>
      </c>
      <c r="O1237" s="2">
        <f>IF(P1236=P1237,O1236,"")</f>
        <v>77</v>
      </c>
      <c r="P1237" s="2" t="s">
        <v>47</v>
      </c>
      <c r="Q1237" s="2">
        <f>IF(S1236=S1237,Q1236,"")</f>
        <v>3</v>
      </c>
      <c r="R1237" s="2" t="s">
        <v>14</v>
      </c>
      <c r="S1237" s="2" t="s">
        <v>46</v>
      </c>
      <c r="T1237" s="2">
        <v>24</v>
      </c>
      <c r="U1237" s="2">
        <f>IF(N1237&gt;0,-1,1)</f>
        <v>1</v>
      </c>
      <c r="V1237" s="2">
        <v>4.5</v>
      </c>
      <c r="W1237" s="4">
        <f>(M1237-T1237+N1237)*U1237</f>
        <v>4.5</v>
      </c>
      <c r="X1237" s="2">
        <v>2018</v>
      </c>
    </row>
    <row r="1238" spans="1:24" ht="15" customHeight="1" x14ac:dyDescent="0.25">
      <c r="A1238" s="2">
        <v>934</v>
      </c>
      <c r="B1238" s="2">
        <v>20181103</v>
      </c>
      <c r="C1238" s="2">
        <f>IF(J1238=S1238,1,0)</f>
        <v>0</v>
      </c>
      <c r="D1238" s="2">
        <v>10</v>
      </c>
      <c r="E1238" s="2" t="s">
        <v>12</v>
      </c>
      <c r="F1238" s="2">
        <v>78</v>
      </c>
      <c r="G1238" s="2" t="s">
        <v>164</v>
      </c>
      <c r="H1238" s="2">
        <v>6</v>
      </c>
      <c r="I1238" s="2" t="s">
        <v>14</v>
      </c>
      <c r="J1238" s="2" t="s">
        <v>20</v>
      </c>
      <c r="K1238" s="2">
        <f>IF(L1238="away",-1,IF(L1238="home",1,IF(L1238="neutral",0,"")))</f>
        <v>-1</v>
      </c>
      <c r="L1238" s="2" t="s">
        <v>16</v>
      </c>
      <c r="M1238" s="2">
        <v>31</v>
      </c>
      <c r="N1238" s="2">
        <v>-9.5</v>
      </c>
      <c r="O1238" s="2">
        <f>IF(P1237=P1238,O1237,"")</f>
        <v>77</v>
      </c>
      <c r="P1238" s="2" t="s">
        <v>47</v>
      </c>
      <c r="Q1238" s="2">
        <f>IF(S1237=S1238,Q1237,"")</f>
        <v>3</v>
      </c>
      <c r="R1238" s="2" t="s">
        <v>14</v>
      </c>
      <c r="S1238" s="2" t="s">
        <v>46</v>
      </c>
      <c r="T1238" s="2">
        <v>21</v>
      </c>
      <c r="U1238" s="2">
        <f>IF(N1238&gt;0,-1,1)</f>
        <v>1</v>
      </c>
      <c r="V1238" s="2">
        <v>0.5</v>
      </c>
      <c r="W1238" s="4">
        <f>(M1238-T1238+N1238)*U1238</f>
        <v>0.5</v>
      </c>
      <c r="X1238" s="2">
        <v>2018</v>
      </c>
    </row>
    <row r="1239" spans="1:24" ht="15" customHeight="1" x14ac:dyDescent="0.25">
      <c r="A1239" s="2">
        <v>433</v>
      </c>
      <c r="B1239" s="2">
        <v>20180929</v>
      </c>
      <c r="C1239" s="2">
        <f>IF(J1239=S1239,1,0)</f>
        <v>1</v>
      </c>
      <c r="D1239" s="2">
        <v>5</v>
      </c>
      <c r="E1239" s="2" t="s">
        <v>12</v>
      </c>
      <c r="F1239" s="2">
        <v>61</v>
      </c>
      <c r="G1239" s="2" t="s">
        <v>165</v>
      </c>
      <c r="H1239" s="2">
        <v>3</v>
      </c>
      <c r="I1239" s="2" t="s">
        <v>14</v>
      </c>
      <c r="J1239" s="2" t="s">
        <v>46</v>
      </c>
      <c r="K1239" s="2">
        <f>IF(L1239="away",-1,IF(L1239="home",1,IF(L1239="neutral",0,"")))</f>
        <v>-1</v>
      </c>
      <c r="L1239" s="2" t="s">
        <v>16</v>
      </c>
      <c r="M1239" s="2">
        <v>20</v>
      </c>
      <c r="N1239" s="2">
        <v>-13.5</v>
      </c>
      <c r="O1239" s="2">
        <f>IF(P1238=P1239,O1238,"")</f>
        <v>77</v>
      </c>
      <c r="P1239" s="2" t="s">
        <v>47</v>
      </c>
      <c r="Q1239" s="2">
        <f>IF(S1238=S1239,Q1238,"")</f>
        <v>3</v>
      </c>
      <c r="R1239" s="2" t="s">
        <v>14</v>
      </c>
      <c r="S1239" s="2" t="s">
        <v>46</v>
      </c>
      <c r="T1239" s="2">
        <v>17</v>
      </c>
      <c r="U1239" s="2">
        <f>IF(N1239&gt;0,-1,1)</f>
        <v>1</v>
      </c>
      <c r="V1239" s="2">
        <v>-10.5</v>
      </c>
      <c r="W1239" s="4">
        <f>(M1239-T1239+N1239)*U1239</f>
        <v>-10.5</v>
      </c>
      <c r="X1239" s="2">
        <v>2018</v>
      </c>
    </row>
    <row r="1240" spans="1:24" ht="15" customHeight="1" x14ac:dyDescent="0.25">
      <c r="A1240" s="2">
        <v>245</v>
      </c>
      <c r="B1240" s="2">
        <v>20180915</v>
      </c>
      <c r="C1240" s="2">
        <f>IF(J1240=S1240,1,0)</f>
        <v>0</v>
      </c>
      <c r="D1240" s="2">
        <v>3</v>
      </c>
      <c r="E1240" s="2" t="s">
        <v>12</v>
      </c>
      <c r="F1240" s="2">
        <v>2</v>
      </c>
      <c r="G1240" s="2" t="s">
        <v>244</v>
      </c>
      <c r="H1240" s="2">
        <v>7</v>
      </c>
      <c r="I1240" s="2" t="s">
        <v>14</v>
      </c>
      <c r="J1240" s="2" t="s">
        <v>36</v>
      </c>
      <c r="K1240" s="2">
        <f>IF(L1240="away",-1,IF(L1240="home",1,IF(L1240="neutral",0,"")))</f>
        <v>-1</v>
      </c>
      <c r="L1240" s="2" t="s">
        <v>16</v>
      </c>
      <c r="M1240" s="2">
        <v>39</v>
      </c>
      <c r="N1240" s="2">
        <v>21</v>
      </c>
      <c r="O1240" s="2">
        <f>IF(P1239=P1240,O1239,"")</f>
        <v>77</v>
      </c>
      <c r="P1240" s="2" t="s">
        <v>47</v>
      </c>
      <c r="Q1240" s="2">
        <f>IF(S1239=S1240,Q1239,"")</f>
        <v>3</v>
      </c>
      <c r="R1240" s="2" t="s">
        <v>14</v>
      </c>
      <c r="S1240" s="2" t="s">
        <v>46</v>
      </c>
      <c r="T1240" s="2">
        <v>34</v>
      </c>
      <c r="U1240" s="2">
        <f>IF(N1240&gt;0,-1,1)</f>
        <v>-1</v>
      </c>
      <c r="V1240" s="2">
        <v>26</v>
      </c>
      <c r="W1240" s="4">
        <f>(M1240-T1240+N1240)*U1240</f>
        <v>-26</v>
      </c>
      <c r="X1240" s="2">
        <v>2018</v>
      </c>
    </row>
    <row r="1241" spans="1:24" ht="15" customHeight="1" x14ac:dyDescent="0.25">
      <c r="A1241" s="2">
        <v>149</v>
      </c>
      <c r="B1241" s="2">
        <v>20180908</v>
      </c>
      <c r="C1241" s="2">
        <f>IF(J1241=S1241,1,0)</f>
        <v>0</v>
      </c>
      <c r="D1241" s="2">
        <v>2</v>
      </c>
      <c r="E1241" s="2" t="s">
        <v>12</v>
      </c>
      <c r="F1241" s="2">
        <v>27</v>
      </c>
      <c r="G1241" s="2" t="s">
        <v>85</v>
      </c>
      <c r="H1241" s="2">
        <v>2</v>
      </c>
      <c r="I1241" s="2" t="s">
        <v>14</v>
      </c>
      <c r="J1241" s="2" t="s">
        <v>53</v>
      </c>
      <c r="K1241" s="2">
        <f>IF(L1241="away",-1,IF(L1241="home",1,IF(L1241="neutral",0,"")))</f>
        <v>-1</v>
      </c>
      <c r="L1241" s="2" t="s">
        <v>16</v>
      </c>
      <c r="M1241" s="2">
        <v>21</v>
      </c>
      <c r="N1241" s="2">
        <v>2.5</v>
      </c>
      <c r="O1241" s="2">
        <f>IF(P1240=P1241,O1240,"")</f>
        <v>77</v>
      </c>
      <c r="P1241" s="2" t="s">
        <v>47</v>
      </c>
      <c r="Q1241" s="2">
        <f>IF(S1240=S1241,Q1240,"")</f>
        <v>3</v>
      </c>
      <c r="R1241" s="2" t="s">
        <v>14</v>
      </c>
      <c r="S1241" s="2" t="s">
        <v>46</v>
      </c>
      <c r="T1241" s="2">
        <v>7</v>
      </c>
      <c r="U1241" s="2">
        <f>IF(N1241&gt;0,-1,1)</f>
        <v>-1</v>
      </c>
      <c r="V1241" s="2">
        <v>16.5</v>
      </c>
      <c r="W1241" s="4">
        <f>(M1241-T1241+N1241)*U1241</f>
        <v>-16.5</v>
      </c>
      <c r="X1241" s="2">
        <v>2018</v>
      </c>
    </row>
    <row r="1242" spans="1:24" ht="15" customHeight="1" x14ac:dyDescent="0.25">
      <c r="A1242" s="2">
        <v>547</v>
      </c>
      <c r="B1242" s="2">
        <v>20201219</v>
      </c>
      <c r="C1242" s="2">
        <v>1</v>
      </c>
      <c r="D1242" s="2">
        <v>16</v>
      </c>
      <c r="E1242" s="2" t="s">
        <v>291</v>
      </c>
      <c r="F1242" s="2">
        <v>22</v>
      </c>
      <c r="G1242" s="2" t="s">
        <v>121</v>
      </c>
      <c r="H1242" s="2">
        <v>2</v>
      </c>
      <c r="I1242" s="2" t="s">
        <v>14</v>
      </c>
      <c r="J1242" s="2" t="s">
        <v>53</v>
      </c>
      <c r="K1242" s="2">
        <v>0</v>
      </c>
      <c r="L1242" s="2" t="s">
        <v>32</v>
      </c>
      <c r="M1242" s="2">
        <v>34</v>
      </c>
      <c r="N1242" s="2">
        <v>-11</v>
      </c>
      <c r="O1242" s="2">
        <v>78</v>
      </c>
      <c r="P1242" s="2" t="s">
        <v>164</v>
      </c>
      <c r="Q1242" s="2">
        <v>2</v>
      </c>
      <c r="R1242" s="2" t="s">
        <v>14</v>
      </c>
      <c r="S1242" s="2" t="s">
        <v>53</v>
      </c>
      <c r="T1242" s="2">
        <v>10</v>
      </c>
      <c r="U1242" s="2">
        <v>1</v>
      </c>
      <c r="V1242" s="2">
        <v>13</v>
      </c>
      <c r="W1242" s="5">
        <v>13</v>
      </c>
      <c r="X1242" s="2">
        <v>2020</v>
      </c>
    </row>
    <row r="1243" spans="1:24" ht="15" customHeight="1" x14ac:dyDescent="0.25">
      <c r="A1243" s="2">
        <v>2235</v>
      </c>
      <c r="B1243" s="2">
        <v>20191026</v>
      </c>
      <c r="C1243" s="2">
        <f>IF(J1243=S1243,1,0)</f>
        <v>0</v>
      </c>
      <c r="D1243" s="2">
        <v>9</v>
      </c>
      <c r="E1243" s="2" t="s">
        <v>12</v>
      </c>
      <c r="F1243" s="2">
        <v>61</v>
      </c>
      <c r="G1243" s="2" t="s">
        <v>165</v>
      </c>
      <c r="H1243" s="2">
        <v>3</v>
      </c>
      <c r="I1243" s="2" t="s">
        <v>14</v>
      </c>
      <c r="J1243" s="2" t="s">
        <v>46</v>
      </c>
      <c r="K1243" s="2">
        <f>IF(L1243="away",-1,IF(L1243="home",1,IF(L1243="neutral",0,"")))</f>
        <v>1</v>
      </c>
      <c r="L1243" s="2" t="s">
        <v>21</v>
      </c>
      <c r="M1243" s="2">
        <v>45</v>
      </c>
      <c r="N1243" s="2">
        <v>1</v>
      </c>
      <c r="O1243" s="2">
        <f>IF(P1242=P1243,O1242,"")</f>
        <v>78</v>
      </c>
      <c r="P1243" s="2" t="s">
        <v>164</v>
      </c>
      <c r="Q1243" s="2">
        <v>6</v>
      </c>
      <c r="R1243" s="2" t="s">
        <v>14</v>
      </c>
      <c r="S1243" s="2" t="s">
        <v>20</v>
      </c>
      <c r="T1243" s="2">
        <v>14</v>
      </c>
      <c r="U1243" s="2">
        <f>IF(N1243&gt;0,-1,1)</f>
        <v>-1</v>
      </c>
      <c r="V1243" s="2">
        <v>32</v>
      </c>
      <c r="W1243" s="4">
        <f>(M1243-T1243+N1243)*U1243</f>
        <v>-32</v>
      </c>
      <c r="X1243" s="2">
        <v>2019</v>
      </c>
    </row>
    <row r="1244" spans="1:24" ht="15" customHeight="1" x14ac:dyDescent="0.25">
      <c r="A1244" s="2">
        <v>1708</v>
      </c>
      <c r="B1244" s="2">
        <v>20190921</v>
      </c>
      <c r="C1244" s="2">
        <f>IF(J1244=S1244,1,0)</f>
        <v>0</v>
      </c>
      <c r="D1244" s="2">
        <v>4</v>
      </c>
      <c r="E1244" s="2" t="s">
        <v>12</v>
      </c>
      <c r="F1244" s="2">
        <v>35</v>
      </c>
      <c r="G1244" s="2" t="s">
        <v>129</v>
      </c>
      <c r="H1244" s="2">
        <v>11</v>
      </c>
      <c r="I1244" s="2" t="s">
        <v>14</v>
      </c>
      <c r="J1244" s="2" t="s">
        <v>56</v>
      </c>
      <c r="K1244" s="2">
        <f>IF(L1244="away",-1,IF(L1244="home",1,IF(L1244="neutral",0,"")))</f>
        <v>1</v>
      </c>
      <c r="L1244" s="2" t="s">
        <v>21</v>
      </c>
      <c r="M1244" s="2">
        <v>23</v>
      </c>
      <c r="N1244" s="2">
        <v>-14</v>
      </c>
      <c r="O1244" s="2">
        <f>IF(P1243=P1244,O1243,"")</f>
        <v>78</v>
      </c>
      <c r="P1244" s="2" t="s">
        <v>164</v>
      </c>
      <c r="Q1244" s="2">
        <f>IF(S1243=S1244,Q1243,"")</f>
        <v>6</v>
      </c>
      <c r="R1244" s="2" t="s">
        <v>14</v>
      </c>
      <c r="S1244" s="2" t="s">
        <v>20</v>
      </c>
      <c r="T1244" s="2">
        <v>17</v>
      </c>
      <c r="U1244" s="2">
        <f>IF(N1244&gt;0,-1,1)</f>
        <v>1</v>
      </c>
      <c r="V1244" s="2">
        <v>-8</v>
      </c>
      <c r="W1244" s="4">
        <f>(M1244-T1244+N1244)*U1244</f>
        <v>-8</v>
      </c>
      <c r="X1244" s="2">
        <v>2019</v>
      </c>
    </row>
    <row r="1245" spans="1:24" ht="15" customHeight="1" x14ac:dyDescent="0.25">
      <c r="A1245" s="2">
        <v>1353</v>
      </c>
      <c r="B1245" s="2">
        <v>20181229</v>
      </c>
      <c r="C1245" s="2">
        <f>IF(J1245=S1245,1,0)</f>
        <v>0</v>
      </c>
      <c r="D1245" s="2">
        <v>18</v>
      </c>
      <c r="E1245" s="2" t="s">
        <v>294</v>
      </c>
      <c r="F1245" s="2">
        <v>22</v>
      </c>
      <c r="G1245" s="2" t="s">
        <v>121</v>
      </c>
      <c r="H1245" s="2">
        <v>2</v>
      </c>
      <c r="I1245" s="2" t="s">
        <v>14</v>
      </c>
      <c r="J1245" s="2" t="s">
        <v>53</v>
      </c>
      <c r="K1245" s="2">
        <f>IF(L1245="away",-1,IF(L1245="home",1,IF(L1245="neutral",0,"")))</f>
        <v>0</v>
      </c>
      <c r="L1245" s="2" t="s">
        <v>32</v>
      </c>
      <c r="M1245" s="2">
        <v>30</v>
      </c>
      <c r="N1245" s="2">
        <v>-13</v>
      </c>
      <c r="O1245" s="2">
        <f>IF(P1244=P1245,O1244,"")</f>
        <v>78</v>
      </c>
      <c r="P1245" s="2" t="s">
        <v>164</v>
      </c>
      <c r="Q1245" s="2">
        <f>IF(S1244=S1245,Q1244,"")</f>
        <v>6</v>
      </c>
      <c r="R1245" s="2" t="s">
        <v>14</v>
      </c>
      <c r="S1245" s="2" t="s">
        <v>20</v>
      </c>
      <c r="T1245" s="2">
        <v>3</v>
      </c>
      <c r="U1245" s="2">
        <f>IF(N1245&gt;0,-1,1)</f>
        <v>1</v>
      </c>
      <c r="V1245" s="2">
        <v>14</v>
      </c>
      <c r="W1245" s="4">
        <f>(M1245-T1245+N1245)*U1245</f>
        <v>14</v>
      </c>
      <c r="X1245" s="2">
        <v>2018</v>
      </c>
    </row>
    <row r="1246" spans="1:24" ht="15" customHeight="1" x14ac:dyDescent="0.25">
      <c r="A1246" s="2">
        <v>556</v>
      </c>
      <c r="B1246" s="2">
        <v>20201221</v>
      </c>
      <c r="C1246" s="2">
        <v>0</v>
      </c>
      <c r="D1246" s="2">
        <v>16</v>
      </c>
      <c r="E1246" s="2" t="s">
        <v>293</v>
      </c>
      <c r="F1246" s="2">
        <v>4</v>
      </c>
      <c r="G1246" s="2" t="s">
        <v>179</v>
      </c>
      <c r="H1246" s="2">
        <v>10</v>
      </c>
      <c r="I1246" s="2" t="s">
        <v>14</v>
      </c>
      <c r="J1246" s="2" t="s">
        <v>43</v>
      </c>
      <c r="K1246" s="2">
        <v>0</v>
      </c>
      <c r="L1246" s="2" t="s">
        <v>32</v>
      </c>
      <c r="M1246" s="2">
        <v>56</v>
      </c>
      <c r="N1246" s="2">
        <v>-21</v>
      </c>
      <c r="O1246" s="2">
        <v>76</v>
      </c>
      <c r="P1246" s="2" t="s">
        <v>166</v>
      </c>
      <c r="Q1246" s="2">
        <v>5</v>
      </c>
      <c r="R1246" s="2" t="s">
        <v>14</v>
      </c>
      <c r="S1246" s="2" t="s">
        <v>27</v>
      </c>
      <c r="T1246" s="2">
        <v>28</v>
      </c>
      <c r="U1246" s="2">
        <v>1</v>
      </c>
      <c r="V1246" s="2">
        <v>7</v>
      </c>
      <c r="W1246" s="5">
        <v>7</v>
      </c>
      <c r="X1246" s="2">
        <v>2020</v>
      </c>
    </row>
    <row r="1247" spans="1:24" ht="15" customHeight="1" x14ac:dyDescent="0.25">
      <c r="A1247" s="2">
        <v>454</v>
      </c>
      <c r="B1247" s="2">
        <v>20201203</v>
      </c>
      <c r="C1247" s="2">
        <v>1</v>
      </c>
      <c r="D1247" s="2">
        <v>14</v>
      </c>
      <c r="E1247" s="2" t="s">
        <v>12</v>
      </c>
      <c r="F1247" s="2">
        <v>50</v>
      </c>
      <c r="G1247" s="2" t="s">
        <v>183</v>
      </c>
      <c r="H1247" s="2">
        <v>5</v>
      </c>
      <c r="I1247" s="2" t="s">
        <v>14</v>
      </c>
      <c r="J1247" s="2" t="s">
        <v>27</v>
      </c>
      <c r="K1247" s="2">
        <v>-1</v>
      </c>
      <c r="L1247" s="2" t="s">
        <v>16</v>
      </c>
      <c r="M1247" s="2">
        <v>42</v>
      </c>
      <c r="N1247" s="2">
        <v>-3</v>
      </c>
      <c r="O1247" s="2">
        <v>76</v>
      </c>
      <c r="P1247" s="2" t="s">
        <v>166</v>
      </c>
      <c r="Q1247" s="2">
        <v>5</v>
      </c>
      <c r="R1247" s="2" t="s">
        <v>14</v>
      </c>
      <c r="S1247" s="2" t="s">
        <v>27</v>
      </c>
      <c r="T1247" s="2">
        <v>31</v>
      </c>
      <c r="U1247" s="2">
        <v>1</v>
      </c>
      <c r="V1247" s="2">
        <v>8</v>
      </c>
      <c r="W1247" s="5">
        <v>8</v>
      </c>
      <c r="X1247" s="2">
        <v>2020</v>
      </c>
    </row>
    <row r="1248" spans="1:24" ht="15" customHeight="1" x14ac:dyDescent="0.25">
      <c r="A1248" s="2">
        <v>451</v>
      </c>
      <c r="B1248" s="2">
        <v>20201128</v>
      </c>
      <c r="C1248" s="2">
        <v>1</v>
      </c>
      <c r="D1248" s="2">
        <v>13</v>
      </c>
      <c r="E1248" s="2" t="s">
        <v>12</v>
      </c>
      <c r="F1248" s="2">
        <v>119</v>
      </c>
      <c r="G1248" s="2" t="s">
        <v>110</v>
      </c>
      <c r="H1248" s="2">
        <v>5</v>
      </c>
      <c r="I1248" s="2" t="s">
        <v>14</v>
      </c>
      <c r="J1248" s="2" t="s">
        <v>27</v>
      </c>
      <c r="K1248" s="2">
        <v>1</v>
      </c>
      <c r="L1248" s="2" t="s">
        <v>21</v>
      </c>
      <c r="M1248" s="2">
        <v>49</v>
      </c>
      <c r="N1248" s="2">
        <v>-5</v>
      </c>
      <c r="O1248" s="2">
        <v>76</v>
      </c>
      <c r="P1248" s="2" t="s">
        <v>166</v>
      </c>
      <c r="Q1248" s="2">
        <v>5</v>
      </c>
      <c r="R1248" s="2" t="s">
        <v>14</v>
      </c>
      <c r="S1248" s="2" t="s">
        <v>27</v>
      </c>
      <c r="T1248" s="2">
        <v>17</v>
      </c>
      <c r="U1248" s="2">
        <v>1</v>
      </c>
      <c r="V1248" s="2">
        <v>27</v>
      </c>
      <c r="W1248" s="5">
        <v>27</v>
      </c>
      <c r="X1248" s="2">
        <v>2020</v>
      </c>
    </row>
    <row r="1249" spans="1:24" ht="15" customHeight="1" x14ac:dyDescent="0.25">
      <c r="A1249" s="2">
        <v>137</v>
      </c>
      <c r="B1249" s="2">
        <v>20201010</v>
      </c>
      <c r="C1249" s="2">
        <v>1</v>
      </c>
      <c r="D1249" s="2">
        <v>6</v>
      </c>
      <c r="E1249" s="2" t="s">
        <v>12</v>
      </c>
      <c r="F1249" s="2">
        <v>20</v>
      </c>
      <c r="G1249" s="2" t="s">
        <v>118</v>
      </c>
      <c r="H1249" s="2">
        <v>5</v>
      </c>
      <c r="I1249" s="2" t="s">
        <v>14</v>
      </c>
      <c r="J1249" s="2" t="s">
        <v>27</v>
      </c>
      <c r="K1249" s="2">
        <v>-1</v>
      </c>
      <c r="L1249" s="2" t="s">
        <v>16</v>
      </c>
      <c r="M1249" s="2">
        <v>49</v>
      </c>
      <c r="N1249" s="2">
        <v>-3</v>
      </c>
      <c r="O1249" s="2">
        <v>76</v>
      </c>
      <c r="P1249" s="2" t="s">
        <v>166</v>
      </c>
      <c r="Q1249" s="2">
        <v>5</v>
      </c>
      <c r="R1249" s="2" t="s">
        <v>14</v>
      </c>
      <c r="S1249" s="2" t="s">
        <v>27</v>
      </c>
      <c r="T1249" s="2">
        <v>21</v>
      </c>
      <c r="U1249" s="2">
        <v>1</v>
      </c>
      <c r="V1249" s="2">
        <v>25</v>
      </c>
      <c r="W1249" s="5">
        <v>25</v>
      </c>
      <c r="X1249" s="2">
        <v>2020</v>
      </c>
    </row>
    <row r="1250" spans="1:24" ht="15" customHeight="1" x14ac:dyDescent="0.25">
      <c r="A1250" s="2">
        <v>109</v>
      </c>
      <c r="B1250" s="2">
        <v>20201003</v>
      </c>
      <c r="C1250" s="2">
        <v>1</v>
      </c>
      <c r="D1250" s="2">
        <v>5</v>
      </c>
      <c r="E1250" s="2" t="s">
        <v>12</v>
      </c>
      <c r="F1250" s="2">
        <v>98</v>
      </c>
      <c r="G1250" s="2" t="s">
        <v>189</v>
      </c>
      <c r="H1250" s="2">
        <v>5</v>
      </c>
      <c r="I1250" s="2" t="s">
        <v>14</v>
      </c>
      <c r="J1250" s="2" t="s">
        <v>27</v>
      </c>
      <c r="K1250" s="2">
        <v>-1</v>
      </c>
      <c r="L1250" s="2" t="s">
        <v>16</v>
      </c>
      <c r="M1250" s="2">
        <v>41</v>
      </c>
      <c r="N1250" s="2">
        <v>1</v>
      </c>
      <c r="O1250" s="2">
        <v>76</v>
      </c>
      <c r="P1250" s="2" t="s">
        <v>166</v>
      </c>
      <c r="Q1250" s="2">
        <v>5</v>
      </c>
      <c r="R1250" s="2" t="s">
        <v>14</v>
      </c>
      <c r="S1250" s="2" t="s">
        <v>27</v>
      </c>
      <c r="T1250" s="2">
        <v>31</v>
      </c>
      <c r="U1250" s="2">
        <v>-1</v>
      </c>
      <c r="V1250" s="2">
        <v>11</v>
      </c>
      <c r="W1250" s="5">
        <v>-11</v>
      </c>
      <c r="X1250" s="2">
        <v>2020</v>
      </c>
    </row>
    <row r="1251" spans="1:24" ht="15" customHeight="1" x14ac:dyDescent="0.25">
      <c r="A1251" s="2">
        <v>43</v>
      </c>
      <c r="B1251" s="2">
        <v>20200919</v>
      </c>
      <c r="C1251" s="2">
        <v>0</v>
      </c>
      <c r="D1251" s="2">
        <v>3</v>
      </c>
      <c r="E1251" s="2" t="s">
        <v>12</v>
      </c>
      <c r="F1251" s="2">
        <v>93</v>
      </c>
      <c r="G1251" s="2" t="s">
        <v>167</v>
      </c>
      <c r="H1251" s="2">
        <v>1</v>
      </c>
      <c r="I1251" s="2" t="s">
        <v>14</v>
      </c>
      <c r="J1251" s="2" t="s">
        <v>40</v>
      </c>
      <c r="K1251" s="2">
        <v>-1</v>
      </c>
      <c r="L1251" s="2" t="s">
        <v>16</v>
      </c>
      <c r="M1251" s="2">
        <v>65</v>
      </c>
      <c r="N1251" s="2">
        <v>-14.5</v>
      </c>
      <c r="O1251" s="2">
        <v>76</v>
      </c>
      <c r="P1251" s="2" t="s">
        <v>166</v>
      </c>
      <c r="Q1251" s="2">
        <v>5</v>
      </c>
      <c r="R1251" s="2" t="s">
        <v>14</v>
      </c>
      <c r="S1251" s="2" t="s">
        <v>27</v>
      </c>
      <c r="T1251" s="2">
        <v>35</v>
      </c>
      <c r="U1251" s="2">
        <v>1</v>
      </c>
      <c r="V1251" s="2">
        <v>15.5</v>
      </c>
      <c r="W1251" s="5">
        <v>15.5</v>
      </c>
      <c r="X1251" s="2">
        <v>2020</v>
      </c>
    </row>
    <row r="1252" spans="1:24" ht="15" customHeight="1" x14ac:dyDescent="0.25">
      <c r="A1252" s="2">
        <v>2804</v>
      </c>
      <c r="B1252" s="2">
        <v>20191130</v>
      </c>
      <c r="C1252" s="2">
        <f>IF(J1252=S1252,1,0)</f>
        <v>1</v>
      </c>
      <c r="D1252" s="2">
        <v>14</v>
      </c>
      <c r="E1252" s="2" t="s">
        <v>12</v>
      </c>
      <c r="F1252" s="2">
        <v>112</v>
      </c>
      <c r="G1252" s="2" t="s">
        <v>59</v>
      </c>
      <c r="H1252" s="2">
        <v>5</v>
      </c>
      <c r="I1252" s="2" t="s">
        <v>14</v>
      </c>
      <c r="J1252" s="2" t="s">
        <v>27</v>
      </c>
      <c r="K1252" s="2">
        <f>IF(L1252="away",-1,IF(L1252="home",1,IF(L1252="neutral",0,"")))</f>
        <v>-1</v>
      </c>
      <c r="L1252" s="2" t="s">
        <v>16</v>
      </c>
      <c r="M1252" s="2">
        <v>26</v>
      </c>
      <c r="N1252" s="2">
        <v>-3</v>
      </c>
      <c r="O1252" s="2">
        <f>IF(P1251=P1252,O1251,"")</f>
        <v>76</v>
      </c>
      <c r="P1252" s="2" t="s">
        <v>166</v>
      </c>
      <c r="Q1252" s="2">
        <f>IF(S1251=S1252,Q1251,"")</f>
        <v>5</v>
      </c>
      <c r="R1252" s="2" t="s">
        <v>14</v>
      </c>
      <c r="S1252" s="2" t="s">
        <v>27</v>
      </c>
      <c r="T1252" s="2">
        <v>21</v>
      </c>
      <c r="U1252" s="2">
        <f>IF(N1252&gt;0,-1,1)</f>
        <v>1</v>
      </c>
      <c r="V1252" s="2">
        <v>2</v>
      </c>
      <c r="W1252" s="4">
        <f>(M1252-T1252+N1252)*U1252</f>
        <v>2</v>
      </c>
      <c r="X1252" s="2">
        <v>2019</v>
      </c>
    </row>
    <row r="1253" spans="1:24" ht="15" customHeight="1" x14ac:dyDescent="0.25">
      <c r="A1253" s="2">
        <v>2685</v>
      </c>
      <c r="B1253" s="2">
        <v>20191123</v>
      </c>
      <c r="C1253" s="2">
        <f>IF(J1253=S1253,1,0)</f>
        <v>1</v>
      </c>
      <c r="D1253" s="2">
        <v>13</v>
      </c>
      <c r="E1253" s="2" t="s">
        <v>12</v>
      </c>
      <c r="F1253" s="2">
        <v>89</v>
      </c>
      <c r="G1253" s="2" t="s">
        <v>26</v>
      </c>
      <c r="H1253" s="2">
        <v>5</v>
      </c>
      <c r="I1253" s="2" t="s">
        <v>14</v>
      </c>
      <c r="J1253" s="2" t="s">
        <v>27</v>
      </c>
      <c r="K1253" s="2">
        <f>IF(L1253="away",-1,IF(L1253="home",1,IF(L1253="neutral",0,"")))</f>
        <v>1</v>
      </c>
      <c r="L1253" s="2" t="s">
        <v>21</v>
      </c>
      <c r="M1253" s="2">
        <v>20</v>
      </c>
      <c r="N1253" s="2">
        <v>4.5</v>
      </c>
      <c r="O1253" s="2">
        <f>IF(P1252=P1253,O1252,"")</f>
        <v>76</v>
      </c>
      <c r="P1253" s="2" t="s">
        <v>166</v>
      </c>
      <c r="Q1253" s="2">
        <f>IF(S1252=S1253,Q1252,"")</f>
        <v>5</v>
      </c>
      <c r="R1253" s="2" t="s">
        <v>14</v>
      </c>
      <c r="S1253" s="2" t="s">
        <v>27</v>
      </c>
      <c r="T1253" s="2">
        <v>14</v>
      </c>
      <c r="U1253" s="2">
        <f>IF(N1253&gt;0,-1,1)</f>
        <v>-1</v>
      </c>
      <c r="V1253" s="2">
        <v>10.5</v>
      </c>
      <c r="W1253" s="4">
        <f>(M1253-T1253+N1253)*U1253</f>
        <v>-10.5</v>
      </c>
      <c r="X1253" s="2">
        <v>2019</v>
      </c>
    </row>
    <row r="1254" spans="1:24" ht="15" customHeight="1" x14ac:dyDescent="0.25">
      <c r="A1254" s="2">
        <v>2448</v>
      </c>
      <c r="B1254" s="2">
        <v>20191109</v>
      </c>
      <c r="C1254" s="2">
        <f>IF(J1254=S1254,1,0)</f>
        <v>1</v>
      </c>
      <c r="D1254" s="2">
        <v>11</v>
      </c>
      <c r="E1254" s="2" t="s">
        <v>12</v>
      </c>
      <c r="F1254" s="2">
        <v>50</v>
      </c>
      <c r="G1254" s="2" t="s">
        <v>183</v>
      </c>
      <c r="H1254" s="2">
        <v>5</v>
      </c>
      <c r="I1254" s="2" t="s">
        <v>14</v>
      </c>
      <c r="J1254" s="2" t="s">
        <v>27</v>
      </c>
      <c r="K1254" s="2">
        <f>IF(L1254="away",-1,IF(L1254="home",1,IF(L1254="neutral",0,"")))</f>
        <v>1</v>
      </c>
      <c r="L1254" s="2" t="s">
        <v>21</v>
      </c>
      <c r="M1254" s="2">
        <v>52</v>
      </c>
      <c r="N1254" s="2">
        <v>-6</v>
      </c>
      <c r="O1254" s="2">
        <f>IF(P1253=P1254,O1253,"")</f>
        <v>76</v>
      </c>
      <c r="P1254" s="2" t="s">
        <v>166</v>
      </c>
      <c r="Q1254" s="2">
        <f>IF(S1253=S1254,Q1253,"")</f>
        <v>5</v>
      </c>
      <c r="R1254" s="2" t="s">
        <v>14</v>
      </c>
      <c r="S1254" s="2" t="s">
        <v>27</v>
      </c>
      <c r="T1254" s="2">
        <v>17</v>
      </c>
      <c r="U1254" s="2">
        <f>IF(N1254&gt;0,-1,1)</f>
        <v>1</v>
      </c>
      <c r="V1254" s="2">
        <v>29</v>
      </c>
      <c r="W1254" s="4">
        <f>(M1254-T1254+N1254)*U1254</f>
        <v>29</v>
      </c>
      <c r="X1254" s="2">
        <v>2019</v>
      </c>
    </row>
    <row r="1255" spans="1:24" ht="15" customHeight="1" x14ac:dyDescent="0.25">
      <c r="A1255" s="2">
        <v>2219</v>
      </c>
      <c r="B1255" s="2">
        <v>20191026</v>
      </c>
      <c r="C1255" s="2">
        <f>IF(J1255=S1255,1,0)</f>
        <v>1</v>
      </c>
      <c r="D1255" s="2">
        <v>9</v>
      </c>
      <c r="E1255" s="2" t="s">
        <v>12</v>
      </c>
      <c r="F1255" s="2">
        <v>20</v>
      </c>
      <c r="G1255" s="2" t="s">
        <v>118</v>
      </c>
      <c r="H1255" s="2">
        <v>5</v>
      </c>
      <c r="I1255" s="2" t="s">
        <v>14</v>
      </c>
      <c r="J1255" s="2" t="s">
        <v>27</v>
      </c>
      <c r="K1255" s="2">
        <f>IF(L1255="away",-1,IF(L1255="home",1,IF(L1255="neutral",0,"")))</f>
        <v>1</v>
      </c>
      <c r="L1255" s="2" t="s">
        <v>21</v>
      </c>
      <c r="M1255" s="2">
        <v>39</v>
      </c>
      <c r="N1255" s="2">
        <v>3.5</v>
      </c>
      <c r="O1255" s="2">
        <f>IF(P1254=P1255,O1254,"")</f>
        <v>76</v>
      </c>
      <c r="P1255" s="2" t="s">
        <v>166</v>
      </c>
      <c r="Q1255" s="2">
        <f>IF(S1254=S1255,Q1254,"")</f>
        <v>5</v>
      </c>
      <c r="R1255" s="2" t="s">
        <v>14</v>
      </c>
      <c r="S1255" s="2" t="s">
        <v>27</v>
      </c>
      <c r="T1255" s="2">
        <v>38</v>
      </c>
      <c r="U1255" s="2">
        <f>IF(N1255&gt;0,-1,1)</f>
        <v>-1</v>
      </c>
      <c r="V1255" s="2">
        <v>4.5</v>
      </c>
      <c r="W1255" s="4">
        <f>(M1255-T1255+N1255)*U1255</f>
        <v>-4.5</v>
      </c>
      <c r="X1255" s="2">
        <v>2019</v>
      </c>
    </row>
    <row r="1256" spans="1:24" ht="15" customHeight="1" x14ac:dyDescent="0.25">
      <c r="A1256" s="2">
        <v>2032</v>
      </c>
      <c r="B1256" s="2">
        <v>20191012</v>
      </c>
      <c r="C1256" s="2">
        <f>IF(J1256=S1256,1,0)</f>
        <v>1</v>
      </c>
      <c r="D1256" s="2">
        <v>7</v>
      </c>
      <c r="E1256" s="2" t="s">
        <v>12</v>
      </c>
      <c r="F1256" s="2">
        <v>98</v>
      </c>
      <c r="G1256" s="2" t="s">
        <v>189</v>
      </c>
      <c r="H1256" s="2">
        <v>5</v>
      </c>
      <c r="I1256" s="2" t="s">
        <v>14</v>
      </c>
      <c r="J1256" s="2" t="s">
        <v>27</v>
      </c>
      <c r="K1256" s="2">
        <f>IF(L1256="away",-1,IF(L1256="home",1,IF(L1256="neutral",0,"")))</f>
        <v>1</v>
      </c>
      <c r="L1256" s="2" t="s">
        <v>21</v>
      </c>
      <c r="M1256" s="2">
        <v>45</v>
      </c>
      <c r="N1256" s="2">
        <v>-3</v>
      </c>
      <c r="O1256" s="2">
        <f>IF(P1255=P1256,O1255,"")</f>
        <v>76</v>
      </c>
      <c r="P1256" s="2" t="s">
        <v>166</v>
      </c>
      <c r="Q1256" s="2">
        <f>IF(S1255=S1256,Q1255,"")</f>
        <v>5</v>
      </c>
      <c r="R1256" s="2" t="s">
        <v>14</v>
      </c>
      <c r="S1256" s="2" t="s">
        <v>27</v>
      </c>
      <c r="T1256" s="2">
        <v>27</v>
      </c>
      <c r="U1256" s="2">
        <f>IF(N1256&gt;0,-1,1)</f>
        <v>1</v>
      </c>
      <c r="V1256" s="2">
        <v>15</v>
      </c>
      <c r="W1256" s="4">
        <f>(M1256-T1256+N1256)*U1256</f>
        <v>15</v>
      </c>
      <c r="X1256" s="2">
        <v>2019</v>
      </c>
    </row>
    <row r="1257" spans="1:24" ht="15" customHeight="1" x14ac:dyDescent="0.25">
      <c r="A1257" s="2">
        <v>1824</v>
      </c>
      <c r="B1257" s="2">
        <v>20190928</v>
      </c>
      <c r="C1257" s="2">
        <f>IF(J1257=S1257,1,0)</f>
        <v>0</v>
      </c>
      <c r="D1257" s="2">
        <v>5</v>
      </c>
      <c r="E1257" s="2" t="s">
        <v>12</v>
      </c>
      <c r="F1257" s="2">
        <v>40</v>
      </c>
      <c r="G1257" s="2" t="s">
        <v>180</v>
      </c>
      <c r="H1257" s="2">
        <v>1</v>
      </c>
      <c r="I1257" s="2" t="s">
        <v>14</v>
      </c>
      <c r="J1257" s="2" t="s">
        <v>40</v>
      </c>
      <c r="K1257" s="2">
        <f>IF(L1257="away",-1,IF(L1257="home",1,IF(L1257="neutral",0,"")))</f>
        <v>-1</v>
      </c>
      <c r="L1257" s="2" t="s">
        <v>16</v>
      </c>
      <c r="M1257" s="2">
        <v>46</v>
      </c>
      <c r="N1257" s="2">
        <v>6</v>
      </c>
      <c r="O1257" s="2">
        <f>IF(P1256=P1257,O1256,"")</f>
        <v>76</v>
      </c>
      <c r="P1257" s="2" t="s">
        <v>166</v>
      </c>
      <c r="Q1257" s="2">
        <f>IF(S1256=S1257,Q1256,"")</f>
        <v>5</v>
      </c>
      <c r="R1257" s="2" t="s">
        <v>14</v>
      </c>
      <c r="S1257" s="2" t="s">
        <v>27</v>
      </c>
      <c r="T1257" s="2">
        <v>25</v>
      </c>
      <c r="U1257" s="2">
        <f>IF(N1257&gt;0,-1,1)</f>
        <v>-1</v>
      </c>
      <c r="V1257" s="2">
        <v>27</v>
      </c>
      <c r="W1257" s="4">
        <f>(M1257-T1257+N1257)*U1257</f>
        <v>-27</v>
      </c>
      <c r="X1257" s="2">
        <v>2019</v>
      </c>
    </row>
    <row r="1258" spans="1:24" ht="15" customHeight="1" x14ac:dyDescent="0.25">
      <c r="A1258" s="2">
        <v>1593</v>
      </c>
      <c r="B1258" s="2">
        <v>20190914</v>
      </c>
      <c r="C1258" s="2">
        <f>IF(J1258=S1258,1,0)</f>
        <v>0</v>
      </c>
      <c r="D1258" s="2">
        <v>3</v>
      </c>
      <c r="E1258" s="2" t="s">
        <v>12</v>
      </c>
      <c r="F1258" s="2">
        <v>19</v>
      </c>
      <c r="G1258" s="2" t="s">
        <v>116</v>
      </c>
      <c r="H1258" s="2">
        <v>9</v>
      </c>
      <c r="I1258" s="2" t="s">
        <v>14</v>
      </c>
      <c r="J1258" s="2" t="s">
        <v>62</v>
      </c>
      <c r="K1258" s="2">
        <f>IF(L1258="away",-1,IF(L1258="home",1,IF(L1258="neutral",0,"")))</f>
        <v>1</v>
      </c>
      <c r="L1258" s="2" t="s">
        <v>21</v>
      </c>
      <c r="M1258" s="2">
        <v>23</v>
      </c>
      <c r="N1258" s="2">
        <v>-13</v>
      </c>
      <c r="O1258" s="2">
        <f>IF(P1257=P1258,O1257,"")</f>
        <v>76</v>
      </c>
      <c r="P1258" s="2" t="s">
        <v>166</v>
      </c>
      <c r="Q1258" s="2">
        <f>IF(S1257=S1258,Q1257,"")</f>
        <v>5</v>
      </c>
      <c r="R1258" s="2" t="s">
        <v>14</v>
      </c>
      <c r="S1258" s="2" t="s">
        <v>27</v>
      </c>
      <c r="T1258" s="2">
        <v>17</v>
      </c>
      <c r="U1258" s="2">
        <f>IF(N1258&gt;0,-1,1)</f>
        <v>1</v>
      </c>
      <c r="V1258" s="2">
        <v>-7</v>
      </c>
      <c r="W1258" s="4">
        <f>(M1258-T1258+N1258)*U1258</f>
        <v>-7</v>
      </c>
      <c r="X1258" s="2">
        <v>2019</v>
      </c>
    </row>
    <row r="1259" spans="1:24" ht="15" customHeight="1" x14ac:dyDescent="0.25">
      <c r="A1259" s="2">
        <v>1546</v>
      </c>
      <c r="B1259" s="2">
        <v>20190907</v>
      </c>
      <c r="C1259" s="2">
        <f>IF(J1259=S1259,1,0)</f>
        <v>0</v>
      </c>
      <c r="D1259" s="2">
        <v>2</v>
      </c>
      <c r="E1259" s="2" t="s">
        <v>12</v>
      </c>
      <c r="F1259" s="2">
        <v>93</v>
      </c>
      <c r="G1259" s="2" t="s">
        <v>167</v>
      </c>
      <c r="H1259" s="2">
        <v>1</v>
      </c>
      <c r="I1259" s="2" t="s">
        <v>14</v>
      </c>
      <c r="J1259" s="2" t="s">
        <v>40</v>
      </c>
      <c r="K1259" s="2">
        <f>IF(L1259="away",-1,IF(L1259="home",1,IF(L1259="neutral",0,"")))</f>
        <v>1</v>
      </c>
      <c r="L1259" s="2" t="s">
        <v>21</v>
      </c>
      <c r="M1259" s="2">
        <v>49</v>
      </c>
      <c r="N1259" s="2">
        <v>-4</v>
      </c>
      <c r="O1259" s="2">
        <f>IF(P1258=P1259,O1258,"")</f>
        <v>76</v>
      </c>
      <c r="P1259" s="2" t="s">
        <v>166</v>
      </c>
      <c r="Q1259" s="2">
        <f>IF(S1258=S1259,Q1258,"")</f>
        <v>5</v>
      </c>
      <c r="R1259" s="2" t="s">
        <v>14</v>
      </c>
      <c r="S1259" s="2" t="s">
        <v>27</v>
      </c>
      <c r="T1259" s="2">
        <v>27</v>
      </c>
      <c r="U1259" s="2">
        <f>IF(N1259&gt;0,-1,1)</f>
        <v>1</v>
      </c>
      <c r="V1259" s="2">
        <v>18</v>
      </c>
      <c r="W1259" s="4">
        <f>(M1259-T1259+N1259)*U1259</f>
        <v>18</v>
      </c>
      <c r="X1259" s="2">
        <v>2019</v>
      </c>
    </row>
    <row r="1260" spans="1:24" ht="15" customHeight="1" x14ac:dyDescent="0.25">
      <c r="A1260" s="2">
        <v>1334</v>
      </c>
      <c r="B1260" s="2">
        <v>20181215</v>
      </c>
      <c r="C1260" s="2">
        <f>IF(J1260=S1260,1,0)</f>
        <v>0</v>
      </c>
      <c r="D1260" s="2">
        <v>16</v>
      </c>
      <c r="E1260" s="2" t="s">
        <v>293</v>
      </c>
      <c r="F1260" s="2">
        <v>117</v>
      </c>
      <c r="G1260" s="2" t="s">
        <v>90</v>
      </c>
      <c r="H1260" s="2">
        <v>8</v>
      </c>
      <c r="I1260" s="2" t="s">
        <v>14</v>
      </c>
      <c r="J1260" s="2" t="s">
        <v>15</v>
      </c>
      <c r="K1260" s="2">
        <f>IF(L1260="away",-1,IF(L1260="home",1,IF(L1260="neutral",0,"")))</f>
        <v>0</v>
      </c>
      <c r="L1260" s="2" t="s">
        <v>32</v>
      </c>
      <c r="M1260" s="2">
        <v>52</v>
      </c>
      <c r="N1260" s="2">
        <v>-10</v>
      </c>
      <c r="O1260" s="2">
        <f>IF(P1259=P1260,O1259,"")</f>
        <v>76</v>
      </c>
      <c r="P1260" s="2" t="s">
        <v>166</v>
      </c>
      <c r="Q1260" s="2">
        <f>IF(S1259=S1260,Q1259,"")</f>
        <v>5</v>
      </c>
      <c r="R1260" s="2" t="s">
        <v>14</v>
      </c>
      <c r="S1260" s="2" t="s">
        <v>27</v>
      </c>
      <c r="T1260" s="2">
        <v>13</v>
      </c>
      <c r="U1260" s="2">
        <f>IF(N1260&gt;0,-1,1)</f>
        <v>1</v>
      </c>
      <c r="V1260" s="2">
        <v>29</v>
      </c>
      <c r="W1260" s="4">
        <f>(M1260-T1260+N1260)*U1260</f>
        <v>29</v>
      </c>
      <c r="X1260" s="2">
        <v>2018</v>
      </c>
    </row>
    <row r="1261" spans="1:24" ht="15" customHeight="1" x14ac:dyDescent="0.25">
      <c r="A1261" s="2">
        <v>1046</v>
      </c>
      <c r="B1261" s="2">
        <v>20181110</v>
      </c>
      <c r="C1261" s="2">
        <f>IF(J1261=S1261,1,0)</f>
        <v>1</v>
      </c>
      <c r="D1261" s="2">
        <v>11</v>
      </c>
      <c r="E1261" s="2" t="s">
        <v>12</v>
      </c>
      <c r="F1261" s="2">
        <v>83</v>
      </c>
      <c r="G1261" s="2" t="s">
        <v>147</v>
      </c>
      <c r="H1261" s="2">
        <v>5</v>
      </c>
      <c r="I1261" s="2" t="s">
        <v>14</v>
      </c>
      <c r="J1261" s="2" t="s">
        <v>27</v>
      </c>
      <c r="K1261" s="2">
        <f>IF(L1261="away",-1,IF(L1261="home",1,IF(L1261="neutral",0,"")))</f>
        <v>1</v>
      </c>
      <c r="L1261" s="2" t="s">
        <v>21</v>
      </c>
      <c r="M1261" s="2">
        <v>34</v>
      </c>
      <c r="N1261" s="2">
        <v>14</v>
      </c>
      <c r="O1261" s="2">
        <f>IF(P1260=P1261,O1260,"")</f>
        <v>76</v>
      </c>
      <c r="P1261" s="2" t="s">
        <v>166</v>
      </c>
      <c r="Q1261" s="2">
        <f>IF(S1260=S1261,Q1260,"")</f>
        <v>5</v>
      </c>
      <c r="R1261" s="2" t="s">
        <v>14</v>
      </c>
      <c r="S1261" s="2" t="s">
        <v>27</v>
      </c>
      <c r="T1261" s="2">
        <v>31</v>
      </c>
      <c r="U1261" s="2">
        <f>IF(N1261&gt;0,-1,1)</f>
        <v>-1</v>
      </c>
      <c r="V1261" s="2">
        <v>17</v>
      </c>
      <c r="W1261" s="4">
        <f>(M1261-T1261+N1261)*U1261</f>
        <v>-17</v>
      </c>
      <c r="X1261" s="2">
        <v>2018</v>
      </c>
    </row>
    <row r="1262" spans="1:24" ht="15" customHeight="1" x14ac:dyDescent="0.25">
      <c r="A1262" s="2">
        <v>740</v>
      </c>
      <c r="B1262" s="2">
        <v>20181020</v>
      </c>
      <c r="C1262" s="2">
        <f>IF(J1262=S1262,1,0)</f>
        <v>1</v>
      </c>
      <c r="D1262" s="2">
        <v>8</v>
      </c>
      <c r="E1262" s="2" t="s">
        <v>12</v>
      </c>
      <c r="F1262" s="2">
        <v>112</v>
      </c>
      <c r="G1262" s="2" t="s">
        <v>59</v>
      </c>
      <c r="H1262" s="2">
        <v>5</v>
      </c>
      <c r="I1262" s="2" t="s">
        <v>14</v>
      </c>
      <c r="J1262" s="2" t="s">
        <v>27</v>
      </c>
      <c r="K1262" s="2">
        <f>IF(L1262="away",-1,IF(L1262="home",1,IF(L1262="neutral",0,"")))</f>
        <v>1</v>
      </c>
      <c r="L1262" s="2" t="s">
        <v>21</v>
      </c>
      <c r="M1262" s="2">
        <v>29</v>
      </c>
      <c r="N1262" s="2">
        <v>-1</v>
      </c>
      <c r="O1262" s="2">
        <f>IF(P1261=P1262,O1261,"")</f>
        <v>76</v>
      </c>
      <c r="P1262" s="2" t="s">
        <v>166</v>
      </c>
      <c r="Q1262" s="2">
        <f>IF(S1261=S1262,Q1261,"")</f>
        <v>5</v>
      </c>
      <c r="R1262" s="2" t="s">
        <v>14</v>
      </c>
      <c r="S1262" s="2" t="s">
        <v>27</v>
      </c>
      <c r="T1262" s="2">
        <v>21</v>
      </c>
      <c r="U1262" s="2">
        <f>IF(N1262&gt;0,-1,1)</f>
        <v>1</v>
      </c>
      <c r="V1262" s="2">
        <v>7</v>
      </c>
      <c r="W1262" s="4">
        <f>(M1262-T1262+N1262)*U1262</f>
        <v>7</v>
      </c>
      <c r="X1262" s="2">
        <v>2018</v>
      </c>
    </row>
    <row r="1263" spans="1:24" ht="15" customHeight="1" x14ac:dyDescent="0.25">
      <c r="A1263" s="2">
        <v>435</v>
      </c>
      <c r="B1263" s="2">
        <v>20180929</v>
      </c>
      <c r="C1263" s="2">
        <f>IF(J1263=S1263,1,0)</f>
        <v>1</v>
      </c>
      <c r="D1263" s="2">
        <v>5</v>
      </c>
      <c r="E1263" s="2" t="s">
        <v>12</v>
      </c>
      <c r="F1263" s="2">
        <v>50</v>
      </c>
      <c r="G1263" s="2" t="s">
        <v>183</v>
      </c>
      <c r="H1263" s="2">
        <v>5</v>
      </c>
      <c r="I1263" s="2" t="s">
        <v>14</v>
      </c>
      <c r="J1263" s="2" t="s">
        <v>27</v>
      </c>
      <c r="K1263" s="2">
        <f>IF(L1263="away",-1,IF(L1263="home",1,IF(L1263="neutral",0,"")))</f>
        <v>-1</v>
      </c>
      <c r="L1263" s="2" t="s">
        <v>16</v>
      </c>
      <c r="M1263" s="2">
        <v>29</v>
      </c>
      <c r="N1263" s="2">
        <v>7</v>
      </c>
      <c r="O1263" s="2">
        <f>IF(P1262=P1263,O1262,"")</f>
        <v>76</v>
      </c>
      <c r="P1263" s="2" t="s">
        <v>166</v>
      </c>
      <c r="Q1263" s="2">
        <f>IF(S1262=S1263,Q1262,"")</f>
        <v>5</v>
      </c>
      <c r="R1263" s="2" t="s">
        <v>14</v>
      </c>
      <c r="S1263" s="2" t="s">
        <v>27</v>
      </c>
      <c r="T1263" s="2">
        <v>27</v>
      </c>
      <c r="U1263" s="2">
        <f>IF(N1263&gt;0,-1,1)</f>
        <v>-1</v>
      </c>
      <c r="V1263" s="2">
        <v>9</v>
      </c>
      <c r="W1263" s="4">
        <f>(M1263-T1263+N1263)*U1263</f>
        <v>-9</v>
      </c>
      <c r="X1263" s="2">
        <v>2018</v>
      </c>
    </row>
    <row r="1264" spans="1:24" ht="15" customHeight="1" x14ac:dyDescent="0.25">
      <c r="A1264" s="2">
        <v>2880</v>
      </c>
      <c r="B1264" s="2">
        <v>20191228</v>
      </c>
      <c r="C1264" s="2">
        <f>IF(J1264=S1264,1,0)</f>
        <v>0</v>
      </c>
      <c r="D1264" s="2">
        <v>18</v>
      </c>
      <c r="E1264" s="2" t="s">
        <v>294</v>
      </c>
      <c r="F1264" s="2">
        <v>22</v>
      </c>
      <c r="G1264" s="2" t="s">
        <v>121</v>
      </c>
      <c r="H1264" s="2">
        <v>2</v>
      </c>
      <c r="I1264" s="2" t="s">
        <v>14</v>
      </c>
      <c r="J1264" s="2" t="s">
        <v>53</v>
      </c>
      <c r="K1264" s="2">
        <f>IF(L1264="away",-1,IF(L1264="home",1,IF(L1264="neutral",0,"")))</f>
        <v>0</v>
      </c>
      <c r="L1264" s="2" t="s">
        <v>32</v>
      </c>
      <c r="M1264" s="2">
        <v>29</v>
      </c>
      <c r="N1264" s="2">
        <v>-2.5</v>
      </c>
      <c r="O1264" s="2">
        <v>80</v>
      </c>
      <c r="P1264" s="2" t="s">
        <v>168</v>
      </c>
      <c r="Q1264" s="2">
        <v>3</v>
      </c>
      <c r="R1264" s="2" t="s">
        <v>14</v>
      </c>
      <c r="S1264" s="2" t="s">
        <v>46</v>
      </c>
      <c r="T1264" s="2">
        <v>23</v>
      </c>
      <c r="U1264" s="2">
        <f>IF(N1264&gt;0,-1,1)</f>
        <v>1</v>
      </c>
      <c r="V1264" s="2">
        <v>3.5</v>
      </c>
      <c r="W1264" s="4">
        <f>(M1264-T1264+N1264)*U1264</f>
        <v>3.5</v>
      </c>
      <c r="X1264" s="2">
        <v>2019</v>
      </c>
    </row>
    <row r="1265" spans="1:24" ht="15" customHeight="1" x14ac:dyDescent="0.25">
      <c r="A1265" s="2">
        <v>728</v>
      </c>
      <c r="B1265" s="2">
        <v>20181020</v>
      </c>
      <c r="C1265" s="2">
        <f>IF(J1265=S1265,1,0)</f>
        <v>1</v>
      </c>
      <c r="D1265" s="2">
        <v>8</v>
      </c>
      <c r="E1265" s="2" t="s">
        <v>12</v>
      </c>
      <c r="F1265" s="2">
        <v>88</v>
      </c>
      <c r="G1265" s="2" t="s">
        <v>48</v>
      </c>
      <c r="H1265" s="2">
        <v>3</v>
      </c>
      <c r="I1265" s="2" t="s">
        <v>14</v>
      </c>
      <c r="J1265" s="2" t="s">
        <v>46</v>
      </c>
      <c r="K1265" s="2">
        <f>IF(L1265="away",-1,IF(L1265="home",1,IF(L1265="neutral",0,"")))</f>
        <v>1</v>
      </c>
      <c r="L1265" s="2" t="s">
        <v>21</v>
      </c>
      <c r="M1265" s="2">
        <v>49</v>
      </c>
      <c r="N1265" s="2">
        <v>12</v>
      </c>
      <c r="O1265" s="2">
        <f>IF(P1264=P1265,O1264,"")</f>
        <v>80</v>
      </c>
      <c r="P1265" s="2" t="s">
        <v>168</v>
      </c>
      <c r="Q1265" s="2">
        <f>IF(S1264=S1265,Q1264,"")</f>
        <v>3</v>
      </c>
      <c r="R1265" s="2" t="s">
        <v>14</v>
      </c>
      <c r="S1265" s="2" t="s">
        <v>46</v>
      </c>
      <c r="T1265" s="2">
        <v>20</v>
      </c>
      <c r="U1265" s="2">
        <f>IF(N1265&gt;0,-1,1)</f>
        <v>-1</v>
      </c>
      <c r="V1265" s="2">
        <v>41</v>
      </c>
      <c r="W1265" s="4">
        <f>(M1265-T1265+N1265)*U1265</f>
        <v>-41</v>
      </c>
      <c r="X1265" s="2">
        <v>2018</v>
      </c>
    </row>
    <row r="1266" spans="1:24" ht="15" customHeight="1" x14ac:dyDescent="0.25">
      <c r="A1266" s="2">
        <v>270</v>
      </c>
      <c r="B1266" s="2">
        <v>20201104</v>
      </c>
      <c r="C1266" s="2">
        <v>1</v>
      </c>
      <c r="D1266" s="2">
        <v>10</v>
      </c>
      <c r="E1266" s="2" t="s">
        <v>12</v>
      </c>
      <c r="F1266" s="2">
        <v>18</v>
      </c>
      <c r="G1266" s="2" t="s">
        <v>145</v>
      </c>
      <c r="H1266" s="2">
        <v>7</v>
      </c>
      <c r="I1266" s="2" t="s">
        <v>14</v>
      </c>
      <c r="J1266" s="2" t="s">
        <v>36</v>
      </c>
      <c r="K1266" s="2">
        <v>1</v>
      </c>
      <c r="L1266" s="2" t="s">
        <v>21</v>
      </c>
      <c r="M1266" s="2">
        <v>30</v>
      </c>
      <c r="N1266" s="2">
        <v>1</v>
      </c>
      <c r="O1266" s="2">
        <v>79</v>
      </c>
      <c r="P1266" s="2" t="s">
        <v>170</v>
      </c>
      <c r="Q1266" s="2">
        <v>7</v>
      </c>
      <c r="R1266" s="2" t="s">
        <v>14</v>
      </c>
      <c r="S1266" s="2" t="s">
        <v>36</v>
      </c>
      <c r="T1266" s="2">
        <v>27</v>
      </c>
      <c r="U1266" s="2">
        <v>-1</v>
      </c>
      <c r="V1266" s="2">
        <v>4</v>
      </c>
      <c r="W1266" s="5">
        <v>-4</v>
      </c>
      <c r="X1266" s="2">
        <v>2020</v>
      </c>
    </row>
    <row r="1267" spans="1:24" ht="15" customHeight="1" x14ac:dyDescent="0.25">
      <c r="A1267" s="2">
        <v>2528</v>
      </c>
      <c r="B1267" s="2">
        <v>20191112</v>
      </c>
      <c r="C1267" s="2">
        <f>IF(J1267=S1267,1,0)</f>
        <v>1</v>
      </c>
      <c r="D1267" s="2">
        <v>12</v>
      </c>
      <c r="E1267" s="2" t="s">
        <v>12</v>
      </c>
      <c r="F1267" s="2">
        <v>124</v>
      </c>
      <c r="G1267" s="2" t="s">
        <v>98</v>
      </c>
      <c r="H1267" s="2">
        <v>7</v>
      </c>
      <c r="I1267" s="2" t="s">
        <v>14</v>
      </c>
      <c r="J1267" s="2" t="s">
        <v>36</v>
      </c>
      <c r="K1267" s="2">
        <f>IF(L1267="away",-1,IF(L1267="home",1,IF(L1267="neutral",0,"")))</f>
        <v>-1</v>
      </c>
      <c r="L1267" s="2" t="s">
        <v>16</v>
      </c>
      <c r="M1267" s="2">
        <v>37</v>
      </c>
      <c r="N1267" s="2">
        <v>-1</v>
      </c>
      <c r="O1267" s="2">
        <f>IF(P1266=P1267,O1266,"")</f>
        <v>79</v>
      </c>
      <c r="P1267" s="2" t="s">
        <v>170</v>
      </c>
      <c r="Q1267" s="2">
        <f>IF(S1266=S1267,Q1266,"")</f>
        <v>7</v>
      </c>
      <c r="R1267" s="2" t="s">
        <v>14</v>
      </c>
      <c r="S1267" s="2" t="s">
        <v>36</v>
      </c>
      <c r="T1267" s="2">
        <v>34</v>
      </c>
      <c r="U1267" s="2">
        <f>IF(N1267&gt;0,-1,1)</f>
        <v>1</v>
      </c>
      <c r="V1267" s="2">
        <v>2</v>
      </c>
      <c r="W1267" s="4">
        <f>(M1267-T1267+N1267)*U1267</f>
        <v>2</v>
      </c>
      <c r="X1267" s="2">
        <v>2019</v>
      </c>
    </row>
    <row r="1268" spans="1:24" ht="15" customHeight="1" x14ac:dyDescent="0.25">
      <c r="A1268" s="2">
        <v>2425</v>
      </c>
      <c r="B1268" s="2">
        <v>20191106</v>
      </c>
      <c r="C1268" s="2">
        <f>IF(J1268=S1268,1,0)</f>
        <v>1</v>
      </c>
      <c r="D1268" s="2">
        <v>11</v>
      </c>
      <c r="E1268" s="2" t="s">
        <v>12</v>
      </c>
      <c r="F1268" s="2">
        <v>60</v>
      </c>
      <c r="G1268" s="2" t="s">
        <v>155</v>
      </c>
      <c r="H1268" s="2">
        <v>7</v>
      </c>
      <c r="I1268" s="2" t="s">
        <v>14</v>
      </c>
      <c r="J1268" s="2" t="s">
        <v>36</v>
      </c>
      <c r="K1268" s="2">
        <f>IF(L1268="away",-1,IF(L1268="home",1,IF(L1268="neutral",0,"")))</f>
        <v>-1</v>
      </c>
      <c r="L1268" s="2" t="s">
        <v>16</v>
      </c>
      <c r="M1268" s="2">
        <v>24</v>
      </c>
      <c r="N1268" s="2">
        <v>7</v>
      </c>
      <c r="O1268" s="2">
        <f>IF(P1267=P1268,O1267,"")</f>
        <v>79</v>
      </c>
      <c r="P1268" s="2" t="s">
        <v>170</v>
      </c>
      <c r="Q1268" s="2">
        <f>IF(S1267=S1268,Q1267,"")</f>
        <v>7</v>
      </c>
      <c r="R1268" s="2" t="s">
        <v>14</v>
      </c>
      <c r="S1268" s="2" t="s">
        <v>36</v>
      </c>
      <c r="T1268" s="2">
        <v>21</v>
      </c>
      <c r="U1268" s="2">
        <f>IF(N1268&gt;0,-1,1)</f>
        <v>-1</v>
      </c>
      <c r="V1268" s="2">
        <v>10</v>
      </c>
      <c r="W1268" s="4">
        <f>(M1268-T1268+N1268)*U1268</f>
        <v>-10</v>
      </c>
      <c r="X1268" s="2">
        <v>2019</v>
      </c>
    </row>
    <row r="1269" spans="1:24" ht="15" customHeight="1" x14ac:dyDescent="0.25">
      <c r="A1269" s="2">
        <v>2027</v>
      </c>
      <c r="B1269" s="2">
        <v>20191012</v>
      </c>
      <c r="C1269" s="2">
        <f>IF(J1269=S1269,1,0)</f>
        <v>1</v>
      </c>
      <c r="D1269" s="2">
        <v>7</v>
      </c>
      <c r="E1269" s="2" t="s">
        <v>12</v>
      </c>
      <c r="F1269" s="2">
        <v>68</v>
      </c>
      <c r="G1269" s="2" t="s">
        <v>139</v>
      </c>
      <c r="H1269" s="2">
        <v>7</v>
      </c>
      <c r="I1269" s="2" t="s">
        <v>14</v>
      </c>
      <c r="J1269" s="2" t="s">
        <v>36</v>
      </c>
      <c r="K1269" s="2">
        <f>IF(L1269="away",-1,IF(L1269="home",1,IF(L1269="neutral",0,"")))</f>
        <v>-1</v>
      </c>
      <c r="L1269" s="2" t="s">
        <v>16</v>
      </c>
      <c r="M1269" s="2">
        <v>39</v>
      </c>
      <c r="N1269" s="2">
        <v>4.5</v>
      </c>
      <c r="O1269" s="2">
        <f>IF(P1268=P1269,O1268,"")</f>
        <v>79</v>
      </c>
      <c r="P1269" s="2" t="s">
        <v>170</v>
      </c>
      <c r="Q1269" s="2">
        <f>IF(S1268=S1269,Q1268,"")</f>
        <v>7</v>
      </c>
      <c r="R1269" s="2" t="s">
        <v>14</v>
      </c>
      <c r="S1269" s="2" t="s">
        <v>36</v>
      </c>
      <c r="T1269" s="2">
        <v>36</v>
      </c>
      <c r="U1269" s="2">
        <f>IF(N1269&gt;0,-1,1)</f>
        <v>-1</v>
      </c>
      <c r="V1269" s="2">
        <v>7.5</v>
      </c>
      <c r="W1269" s="4">
        <f>(M1269-T1269+N1269)*U1269</f>
        <v>-7.5</v>
      </c>
      <c r="X1269" s="2">
        <v>2019</v>
      </c>
    </row>
    <row r="1270" spans="1:24" ht="15" customHeight="1" x14ac:dyDescent="0.25">
      <c r="A1270" s="2">
        <v>1727</v>
      </c>
      <c r="B1270" s="2">
        <v>20190921</v>
      </c>
      <c r="C1270" s="2">
        <f>IF(J1270=S1270,1,0)</f>
        <v>0</v>
      </c>
      <c r="D1270" s="2">
        <v>4</v>
      </c>
      <c r="E1270" s="2" t="s">
        <v>12</v>
      </c>
      <c r="F1270" s="2">
        <v>51</v>
      </c>
      <c r="G1270" s="2" t="s">
        <v>148</v>
      </c>
      <c r="H1270" s="2">
        <v>10</v>
      </c>
      <c r="I1270" s="2" t="s">
        <v>14</v>
      </c>
      <c r="J1270" s="2" t="s">
        <v>43</v>
      </c>
      <c r="K1270" s="2">
        <f>IF(L1270="away",-1,IF(L1270="home",1,IF(L1270="neutral",0,"")))</f>
        <v>-1</v>
      </c>
      <c r="L1270" s="2" t="s">
        <v>16</v>
      </c>
      <c r="M1270" s="2">
        <v>45</v>
      </c>
      <c r="N1270" s="2">
        <v>3</v>
      </c>
      <c r="O1270" s="2">
        <f>IF(P1269=P1270,O1269,"")</f>
        <v>79</v>
      </c>
      <c r="P1270" s="2" t="s">
        <v>170</v>
      </c>
      <c r="Q1270" s="2">
        <f>IF(S1269=S1270,Q1269,"")</f>
        <v>7</v>
      </c>
      <c r="R1270" s="2" t="s">
        <v>14</v>
      </c>
      <c r="S1270" s="2" t="s">
        <v>36</v>
      </c>
      <c r="T1270" s="2">
        <v>25</v>
      </c>
      <c r="U1270" s="2">
        <f>IF(N1270&gt;0,-1,1)</f>
        <v>-1</v>
      </c>
      <c r="V1270" s="2">
        <v>23</v>
      </c>
      <c r="W1270" s="4">
        <f>(M1270-T1270+N1270)*U1270</f>
        <v>-23</v>
      </c>
      <c r="X1270" s="2">
        <v>2019</v>
      </c>
    </row>
    <row r="1271" spans="1:24" ht="15" customHeight="1" x14ac:dyDescent="0.25">
      <c r="A1271" s="2">
        <v>1615</v>
      </c>
      <c r="B1271" s="2">
        <v>20190914</v>
      </c>
      <c r="C1271" s="2">
        <f>IF(J1271=S1271,1,0)</f>
        <v>0</v>
      </c>
      <c r="D1271" s="2">
        <v>3</v>
      </c>
      <c r="E1271" s="2" t="s">
        <v>12</v>
      </c>
      <c r="F1271" s="2">
        <v>55</v>
      </c>
      <c r="G1271" s="2" t="s">
        <v>154</v>
      </c>
      <c r="H1271" s="2">
        <v>5</v>
      </c>
      <c r="I1271" s="2" t="s">
        <v>14</v>
      </c>
      <c r="J1271" s="2" t="s">
        <v>27</v>
      </c>
      <c r="K1271" s="2">
        <f>IF(L1271="away",-1,IF(L1271="home",1,IF(L1271="neutral",0,"")))</f>
        <v>1</v>
      </c>
      <c r="L1271" s="2" t="s">
        <v>21</v>
      </c>
      <c r="M1271" s="2">
        <v>33</v>
      </c>
      <c r="N1271" s="2">
        <v>-4</v>
      </c>
      <c r="O1271" s="2">
        <f>IF(P1270=P1271,O1270,"")</f>
        <v>79</v>
      </c>
      <c r="P1271" s="2" t="s">
        <v>170</v>
      </c>
      <c r="Q1271" s="2">
        <f>IF(S1270=S1271,Q1270,"")</f>
        <v>7</v>
      </c>
      <c r="R1271" s="2" t="s">
        <v>14</v>
      </c>
      <c r="S1271" s="2" t="s">
        <v>36</v>
      </c>
      <c r="T1271" s="2">
        <v>31</v>
      </c>
      <c r="U1271" s="2">
        <f>IF(N1271&gt;0,-1,1)</f>
        <v>1</v>
      </c>
      <c r="V1271" s="2">
        <v>-2</v>
      </c>
      <c r="W1271" s="4">
        <f>(M1271-T1271+N1271)*U1271</f>
        <v>-2</v>
      </c>
      <c r="X1271" s="2">
        <v>2019</v>
      </c>
    </row>
    <row r="1272" spans="1:24" ht="15" customHeight="1" x14ac:dyDescent="0.25">
      <c r="A1272" s="2">
        <v>1540</v>
      </c>
      <c r="B1272" s="2">
        <v>20190907</v>
      </c>
      <c r="C1272" s="2">
        <f>IF(J1272=S1272,1,0)</f>
        <v>0</v>
      </c>
      <c r="D1272" s="2">
        <v>2</v>
      </c>
      <c r="E1272" s="2" t="s">
        <v>12</v>
      </c>
      <c r="F1272" s="2">
        <v>87</v>
      </c>
      <c r="G1272" s="2" t="s">
        <v>176</v>
      </c>
      <c r="H1272" s="2">
        <v>2</v>
      </c>
      <c r="I1272" s="2" t="s">
        <v>14</v>
      </c>
      <c r="J1272" s="2" t="s">
        <v>53</v>
      </c>
      <c r="K1272" s="2">
        <f>IF(L1272="away",-1,IF(L1272="home",1,IF(L1272="neutral",0,"")))</f>
        <v>1</v>
      </c>
      <c r="L1272" s="2" t="s">
        <v>21</v>
      </c>
      <c r="M1272" s="2">
        <v>20</v>
      </c>
      <c r="N1272" s="2">
        <v>-6.5</v>
      </c>
      <c r="O1272" s="2">
        <f>IF(P1271=P1272,O1271,"")</f>
        <v>79</v>
      </c>
      <c r="P1272" s="2" t="s">
        <v>170</v>
      </c>
      <c r="Q1272" s="2">
        <f>IF(S1271=S1272,Q1271,"")</f>
        <v>7</v>
      </c>
      <c r="R1272" s="2" t="s">
        <v>14</v>
      </c>
      <c r="S1272" s="2" t="s">
        <v>36</v>
      </c>
      <c r="T1272" s="2">
        <v>10</v>
      </c>
      <c r="U1272" s="2">
        <f>IF(N1272&gt;0,-1,1)</f>
        <v>1</v>
      </c>
      <c r="V1272" s="2">
        <v>3.5</v>
      </c>
      <c r="W1272" s="4">
        <f>(M1272-T1272+N1272)*U1272</f>
        <v>3.5</v>
      </c>
      <c r="X1272" s="2">
        <v>2019</v>
      </c>
    </row>
    <row r="1273" spans="1:24" ht="15" customHeight="1" x14ac:dyDescent="0.25">
      <c r="A1273" s="2">
        <v>1004</v>
      </c>
      <c r="B1273" s="2">
        <v>20181107</v>
      </c>
      <c r="C1273" s="2">
        <f>IF(J1273=S1273,1,0)</f>
        <v>1</v>
      </c>
      <c r="D1273" s="2">
        <v>11</v>
      </c>
      <c r="E1273" s="2" t="s">
        <v>12</v>
      </c>
      <c r="F1273" s="2">
        <v>60</v>
      </c>
      <c r="G1273" s="2" t="s">
        <v>155</v>
      </c>
      <c r="H1273" s="2">
        <v>7</v>
      </c>
      <c r="I1273" s="2" t="s">
        <v>14</v>
      </c>
      <c r="J1273" s="2" t="s">
        <v>36</v>
      </c>
      <c r="K1273" s="2">
        <f>IF(L1273="away",-1,IF(L1273="home",1,IF(L1273="neutral",0,"")))</f>
        <v>1</v>
      </c>
      <c r="L1273" s="2" t="s">
        <v>21</v>
      </c>
      <c r="M1273" s="2">
        <v>30</v>
      </c>
      <c r="N1273" s="2">
        <v>3.5</v>
      </c>
      <c r="O1273" s="2">
        <f>IF(P1272=P1273,O1272,"")</f>
        <v>79</v>
      </c>
      <c r="P1273" s="2" t="s">
        <v>170</v>
      </c>
      <c r="Q1273" s="2">
        <f>IF(S1272=S1273,Q1272,"")</f>
        <v>7</v>
      </c>
      <c r="R1273" s="2" t="s">
        <v>14</v>
      </c>
      <c r="S1273" s="2" t="s">
        <v>36</v>
      </c>
      <c r="T1273" s="2">
        <v>28</v>
      </c>
      <c r="U1273" s="2">
        <f>IF(N1273&gt;0,-1,1)</f>
        <v>-1</v>
      </c>
      <c r="V1273" s="2">
        <v>5.5</v>
      </c>
      <c r="W1273" s="4">
        <f>(M1273-T1273+N1273)*U1273</f>
        <v>-5.5</v>
      </c>
      <c r="X1273" s="2">
        <v>2018</v>
      </c>
    </row>
    <row r="1274" spans="1:24" ht="15" customHeight="1" x14ac:dyDescent="0.25">
      <c r="A1274" s="2">
        <v>629</v>
      </c>
      <c r="B1274" s="2">
        <v>20181013</v>
      </c>
      <c r="C1274" s="2">
        <f>IF(J1274=S1274,1,0)</f>
        <v>1</v>
      </c>
      <c r="D1274" s="2">
        <v>7</v>
      </c>
      <c r="E1274" s="2" t="s">
        <v>12</v>
      </c>
      <c r="F1274" s="2">
        <v>68</v>
      </c>
      <c r="G1274" s="2" t="s">
        <v>139</v>
      </c>
      <c r="H1274" s="2">
        <v>7</v>
      </c>
      <c r="I1274" s="2" t="s">
        <v>14</v>
      </c>
      <c r="J1274" s="2" t="s">
        <v>36</v>
      </c>
      <c r="K1274" s="2">
        <f>IF(L1274="away",-1,IF(L1274="home",1,IF(L1274="neutral",0,"")))</f>
        <v>1</v>
      </c>
      <c r="L1274" s="2" t="s">
        <v>21</v>
      </c>
      <c r="M1274" s="2">
        <v>24</v>
      </c>
      <c r="N1274" s="2">
        <v>-4</v>
      </c>
      <c r="O1274" s="2">
        <f>IF(P1273=P1274,O1273,"")</f>
        <v>79</v>
      </c>
      <c r="P1274" s="2" t="s">
        <v>170</v>
      </c>
      <c r="Q1274" s="2">
        <f>IF(S1273=S1274,Q1273,"")</f>
        <v>7</v>
      </c>
      <c r="R1274" s="2" t="s">
        <v>14</v>
      </c>
      <c r="S1274" s="2" t="s">
        <v>36</v>
      </c>
      <c r="T1274" s="2">
        <v>21</v>
      </c>
      <c r="U1274" s="2">
        <f>IF(N1274&gt;0,-1,1)</f>
        <v>1</v>
      </c>
      <c r="V1274" s="2">
        <v>-1</v>
      </c>
      <c r="W1274" s="4">
        <f>(M1274-T1274+N1274)*U1274</f>
        <v>-1</v>
      </c>
      <c r="X1274" s="2">
        <v>2018</v>
      </c>
    </row>
    <row r="1275" spans="1:24" ht="15" customHeight="1" x14ac:dyDescent="0.25">
      <c r="A1275" s="2">
        <v>305</v>
      </c>
      <c r="B1275" s="2">
        <v>20180922</v>
      </c>
      <c r="C1275" s="2">
        <f>IF(J1275=S1275,1,0)</f>
        <v>0</v>
      </c>
      <c r="D1275" s="2">
        <v>4</v>
      </c>
      <c r="E1275" s="2" t="s">
        <v>12</v>
      </c>
      <c r="F1275" s="2">
        <v>21</v>
      </c>
      <c r="G1275" s="2" t="s">
        <v>205</v>
      </c>
      <c r="H1275" s="2">
        <v>1</v>
      </c>
      <c r="I1275" s="2" t="s">
        <v>14</v>
      </c>
      <c r="J1275" s="2" t="s">
        <v>40</v>
      </c>
      <c r="K1275" s="2">
        <f>IF(L1275="away",-1,IF(L1275="home",1,IF(L1275="neutral",0,"")))</f>
        <v>1</v>
      </c>
      <c r="L1275" s="2" t="s">
        <v>21</v>
      </c>
      <c r="M1275" s="2">
        <v>34</v>
      </c>
      <c r="N1275" s="2">
        <v>-7</v>
      </c>
      <c r="O1275" s="2">
        <f>IF(P1274=P1275,O1274,"")</f>
        <v>79</v>
      </c>
      <c r="P1275" s="2" t="s">
        <v>170</v>
      </c>
      <c r="Q1275" s="2">
        <f>IF(S1274=S1275,Q1274,"")</f>
        <v>7</v>
      </c>
      <c r="R1275" s="2" t="s">
        <v>14</v>
      </c>
      <c r="S1275" s="2" t="s">
        <v>36</v>
      </c>
      <c r="T1275" s="2">
        <v>30</v>
      </c>
      <c r="U1275" s="2">
        <f>IF(N1275&gt;0,-1,1)</f>
        <v>1</v>
      </c>
      <c r="V1275" s="2">
        <v>-3</v>
      </c>
      <c r="W1275" s="4">
        <f>(M1275-T1275+N1275)*U1275</f>
        <v>-3</v>
      </c>
      <c r="X1275" s="2">
        <v>2018</v>
      </c>
    </row>
    <row r="1276" spans="1:24" ht="15" customHeight="1" x14ac:dyDescent="0.25">
      <c r="A1276" s="2">
        <v>267</v>
      </c>
      <c r="B1276" s="2">
        <v>20180915</v>
      </c>
      <c r="C1276" s="2">
        <f>IF(J1276=S1276,1,0)</f>
        <v>0</v>
      </c>
      <c r="D1276" s="2">
        <v>3</v>
      </c>
      <c r="E1276" s="2" t="s">
        <v>12</v>
      </c>
      <c r="F1276" s="2">
        <v>121</v>
      </c>
      <c r="G1276" s="2" t="s">
        <v>213</v>
      </c>
      <c r="H1276" s="2">
        <v>2</v>
      </c>
      <c r="I1276" s="2" t="s">
        <v>14</v>
      </c>
      <c r="J1276" s="2" t="s">
        <v>53</v>
      </c>
      <c r="K1276" s="2">
        <f>IF(L1276="away",-1,IF(L1276="home",1,IF(L1276="neutral",0,"")))</f>
        <v>1</v>
      </c>
      <c r="L1276" s="2" t="s">
        <v>21</v>
      </c>
      <c r="M1276" s="2">
        <v>45</v>
      </c>
      <c r="N1276" s="2">
        <v>-6</v>
      </c>
      <c r="O1276" s="2">
        <f>IF(P1275=P1276,O1275,"")</f>
        <v>79</v>
      </c>
      <c r="P1276" s="2" t="s">
        <v>170</v>
      </c>
      <c r="Q1276" s="2">
        <f>IF(S1275=S1276,Q1275,"")</f>
        <v>7</v>
      </c>
      <c r="R1276" s="2" t="s">
        <v>14</v>
      </c>
      <c r="S1276" s="2" t="s">
        <v>36</v>
      </c>
      <c r="T1276" s="2">
        <v>31</v>
      </c>
      <c r="U1276" s="2">
        <f>IF(N1276&gt;0,-1,1)</f>
        <v>1</v>
      </c>
      <c r="V1276" s="2">
        <v>8</v>
      </c>
      <c r="W1276" s="4">
        <f>(M1276-T1276+N1276)*U1276</f>
        <v>8</v>
      </c>
      <c r="X1276" s="2">
        <v>2018</v>
      </c>
    </row>
    <row r="1277" spans="1:24" ht="15" customHeight="1" x14ac:dyDescent="0.25">
      <c r="A1277" s="2">
        <v>100</v>
      </c>
      <c r="B1277" s="2">
        <v>20201003</v>
      </c>
      <c r="C1277" s="2">
        <v>1</v>
      </c>
      <c r="D1277" s="2">
        <v>5</v>
      </c>
      <c r="E1277" s="2" t="s">
        <v>12</v>
      </c>
      <c r="F1277" s="2">
        <v>45</v>
      </c>
      <c r="G1277" s="2" t="s">
        <v>247</v>
      </c>
      <c r="H1277" s="2">
        <v>4</v>
      </c>
      <c r="I1277" s="2" t="s">
        <v>14</v>
      </c>
      <c r="J1277" s="2" t="s">
        <v>79</v>
      </c>
      <c r="K1277" s="2">
        <v>1</v>
      </c>
      <c r="L1277" s="2" t="s">
        <v>21</v>
      </c>
      <c r="M1277" s="2">
        <v>37</v>
      </c>
      <c r="N1277" s="2">
        <v>7</v>
      </c>
      <c r="O1277" s="2">
        <v>81</v>
      </c>
      <c r="P1277" s="2" t="s">
        <v>172</v>
      </c>
      <c r="Q1277" s="2">
        <v>4</v>
      </c>
      <c r="R1277" s="2" t="s">
        <v>14</v>
      </c>
      <c r="S1277" s="2" t="s">
        <v>79</v>
      </c>
      <c r="T1277" s="2">
        <v>30</v>
      </c>
      <c r="U1277" s="2">
        <v>-1</v>
      </c>
      <c r="V1277" s="2">
        <v>14</v>
      </c>
      <c r="W1277" s="5">
        <v>-14</v>
      </c>
      <c r="X1277" s="2">
        <v>2020</v>
      </c>
    </row>
    <row r="1278" spans="1:24" ht="15" customHeight="1" x14ac:dyDescent="0.25">
      <c r="A1278" s="2">
        <v>71</v>
      </c>
      <c r="B1278" s="2">
        <v>20200926</v>
      </c>
      <c r="C1278" s="2">
        <v>1</v>
      </c>
      <c r="D1278" s="2">
        <v>4</v>
      </c>
      <c r="E1278" s="2" t="s">
        <v>12</v>
      </c>
      <c r="F1278" s="2">
        <v>47</v>
      </c>
      <c r="G1278" s="2" t="s">
        <v>142</v>
      </c>
      <c r="H1278" s="2">
        <v>4</v>
      </c>
      <c r="I1278" s="2" t="s">
        <v>14</v>
      </c>
      <c r="J1278" s="2" t="s">
        <v>79</v>
      </c>
      <c r="K1278" s="2">
        <v>-1</v>
      </c>
      <c r="L1278" s="2" t="s">
        <v>16</v>
      </c>
      <c r="M1278" s="2">
        <v>38</v>
      </c>
      <c r="N1278" s="2">
        <v>28</v>
      </c>
      <c r="O1278" s="2">
        <v>81</v>
      </c>
      <c r="P1278" s="2" t="s">
        <v>172</v>
      </c>
      <c r="Q1278" s="2">
        <v>4</v>
      </c>
      <c r="R1278" s="2" t="s">
        <v>14</v>
      </c>
      <c r="S1278" s="2" t="s">
        <v>79</v>
      </c>
      <c r="T1278" s="2">
        <v>35</v>
      </c>
      <c r="U1278" s="2">
        <v>-1</v>
      </c>
      <c r="V1278" s="2">
        <v>31</v>
      </c>
      <c r="W1278" s="5">
        <v>-31</v>
      </c>
      <c r="X1278" s="2">
        <v>2020</v>
      </c>
    </row>
    <row r="1279" spans="1:24" ht="15" customHeight="1" x14ac:dyDescent="0.25">
      <c r="A1279" s="2">
        <v>2878</v>
      </c>
      <c r="B1279" s="2">
        <v>20191228</v>
      </c>
      <c r="C1279" s="2">
        <f>IF(J1279=S1279,1,0)</f>
        <v>0</v>
      </c>
      <c r="D1279" s="2">
        <v>18</v>
      </c>
      <c r="E1279" s="2" t="s">
        <v>294</v>
      </c>
      <c r="F1279" s="2">
        <v>54</v>
      </c>
      <c r="G1279" s="2" t="s">
        <v>239</v>
      </c>
      <c r="H1279" s="2">
        <v>11</v>
      </c>
      <c r="I1279" s="2" t="s">
        <v>14</v>
      </c>
      <c r="J1279" s="2" t="s">
        <v>56</v>
      </c>
      <c r="K1279" s="2">
        <f>IF(L1279="away",-1,IF(L1279="home",1,IF(L1279="neutral",0,"")))</f>
        <v>0</v>
      </c>
      <c r="L1279" s="2" t="s">
        <v>32</v>
      </c>
      <c r="M1279" s="2">
        <v>63</v>
      </c>
      <c r="N1279" s="2">
        <v>-13.5</v>
      </c>
      <c r="O1279" s="2">
        <f>IF(P1278=P1279,O1278,"")</f>
        <v>81</v>
      </c>
      <c r="P1279" s="2" t="s">
        <v>172</v>
      </c>
      <c r="Q1279" s="2">
        <f>IF(S1278=S1279,Q1278,"")</f>
        <v>4</v>
      </c>
      <c r="R1279" s="2" t="s">
        <v>14</v>
      </c>
      <c r="S1279" s="2" t="s">
        <v>79</v>
      </c>
      <c r="T1279" s="2">
        <v>28</v>
      </c>
      <c r="U1279" s="2">
        <f>IF(N1279&gt;0,-1,1)</f>
        <v>1</v>
      </c>
      <c r="V1279" s="2">
        <v>21.5</v>
      </c>
      <c r="W1279" s="4">
        <f>(M1279-T1279+N1279)*U1279</f>
        <v>21.5</v>
      </c>
      <c r="X1279" s="2">
        <v>2019</v>
      </c>
    </row>
    <row r="1280" spans="1:24" ht="15" customHeight="1" x14ac:dyDescent="0.25">
      <c r="A1280" s="2">
        <v>2228</v>
      </c>
      <c r="B1280" s="2">
        <v>20191026</v>
      </c>
      <c r="C1280" s="2">
        <f>IF(J1280=S1280,1,0)</f>
        <v>1</v>
      </c>
      <c r="D1280" s="2">
        <v>9</v>
      </c>
      <c r="E1280" s="2" t="s">
        <v>12</v>
      </c>
      <c r="F1280" s="2">
        <v>47</v>
      </c>
      <c r="G1280" s="2" t="s">
        <v>142</v>
      </c>
      <c r="H1280" s="2">
        <v>4</v>
      </c>
      <c r="I1280" s="2" t="s">
        <v>14</v>
      </c>
      <c r="J1280" s="2" t="s">
        <v>79</v>
      </c>
      <c r="K1280" s="2">
        <f>IF(L1280="away",-1,IF(L1280="home",1,IF(L1280="neutral",0,"")))</f>
        <v>1</v>
      </c>
      <c r="L1280" s="2" t="s">
        <v>21</v>
      </c>
      <c r="M1280" s="2">
        <v>48</v>
      </c>
      <c r="N1280" s="2">
        <v>21.5</v>
      </c>
      <c r="O1280" s="2">
        <f>IF(P1279=P1280,O1279,"")</f>
        <v>81</v>
      </c>
      <c r="P1280" s="2" t="s">
        <v>172</v>
      </c>
      <c r="Q1280" s="2">
        <f>IF(S1279=S1280,Q1279,"")</f>
        <v>4</v>
      </c>
      <c r="R1280" s="2" t="s">
        <v>14</v>
      </c>
      <c r="S1280" s="2" t="s">
        <v>79</v>
      </c>
      <c r="T1280" s="2">
        <v>41</v>
      </c>
      <c r="U1280" s="2">
        <f>IF(N1280&gt;0,-1,1)</f>
        <v>-1</v>
      </c>
      <c r="V1280" s="2">
        <v>28.5</v>
      </c>
      <c r="W1280" s="4">
        <f>(M1280-T1280+N1280)*U1280</f>
        <v>-28.5</v>
      </c>
      <c r="X1280" s="2">
        <v>2019</v>
      </c>
    </row>
    <row r="1281" spans="1:24" ht="15" customHeight="1" x14ac:dyDescent="0.25">
      <c r="A1281" s="2">
        <v>1352</v>
      </c>
      <c r="B1281" s="2">
        <v>20181229</v>
      </c>
      <c r="C1281" s="2">
        <f>IF(J1281=S1281,1,0)</f>
        <v>0</v>
      </c>
      <c r="D1281" s="2">
        <v>18</v>
      </c>
      <c r="E1281" s="2" t="s">
        <v>294</v>
      </c>
      <c r="F1281" s="2">
        <v>3</v>
      </c>
      <c r="G1281" s="2" t="s">
        <v>103</v>
      </c>
      <c r="H1281" s="2">
        <v>11</v>
      </c>
      <c r="I1281" s="2" t="s">
        <v>14</v>
      </c>
      <c r="J1281" s="2" t="s">
        <v>56</v>
      </c>
      <c r="K1281" s="2">
        <f>IF(L1281="away",-1,IF(L1281="home",1,IF(L1281="neutral",0,"")))</f>
        <v>0</v>
      </c>
      <c r="L1281" s="2" t="s">
        <v>32</v>
      </c>
      <c r="M1281" s="2">
        <v>45</v>
      </c>
      <c r="N1281" s="2">
        <v>-13.5</v>
      </c>
      <c r="O1281" s="2">
        <f>IF(P1280=P1281,O1280,"")</f>
        <v>81</v>
      </c>
      <c r="P1281" s="2" t="s">
        <v>172</v>
      </c>
      <c r="Q1281" s="2">
        <f>IF(S1280=S1281,Q1280,"")</f>
        <v>4</v>
      </c>
      <c r="R1281" s="2" t="s">
        <v>14</v>
      </c>
      <c r="S1281" s="2" t="s">
        <v>79</v>
      </c>
      <c r="T1281" s="2">
        <v>34</v>
      </c>
      <c r="U1281" s="2">
        <f>IF(N1281&gt;0,-1,1)</f>
        <v>1</v>
      </c>
      <c r="V1281" s="2">
        <v>-2.5</v>
      </c>
      <c r="W1281" s="4">
        <f>(M1281-T1281+N1281)*U1281</f>
        <v>-2.5</v>
      </c>
      <c r="X1281" s="2">
        <v>2018</v>
      </c>
    </row>
    <row r="1282" spans="1:24" ht="15" customHeight="1" x14ac:dyDescent="0.25">
      <c r="A1282" s="2">
        <v>529</v>
      </c>
      <c r="B1282" s="2">
        <v>20181006</v>
      </c>
      <c r="C1282" s="2">
        <f>IF(J1282=S1282,1,0)</f>
        <v>1</v>
      </c>
      <c r="D1282" s="2">
        <v>6</v>
      </c>
      <c r="E1282" s="2" t="s">
        <v>12</v>
      </c>
      <c r="F1282" s="2">
        <v>104</v>
      </c>
      <c r="G1282" s="2" t="s">
        <v>151</v>
      </c>
      <c r="H1282" s="2">
        <v>4</v>
      </c>
      <c r="I1282" s="2" t="s">
        <v>14</v>
      </c>
      <c r="J1282" s="2" t="s">
        <v>79</v>
      </c>
      <c r="K1282" s="2">
        <f>IF(L1282="away",-1,IF(L1282="home",1,IF(L1282="neutral",0,"")))</f>
        <v>0</v>
      </c>
      <c r="L1282" s="2" t="s">
        <v>32</v>
      </c>
      <c r="M1282" s="2">
        <v>48</v>
      </c>
      <c r="N1282" s="2">
        <v>7</v>
      </c>
      <c r="O1282" s="2">
        <f>IF(P1281=P1282,O1281,"")</f>
        <v>81</v>
      </c>
      <c r="P1282" s="2" t="s">
        <v>172</v>
      </c>
      <c r="Q1282" s="2">
        <f>IF(S1281=S1282,Q1281,"")</f>
        <v>4</v>
      </c>
      <c r="R1282" s="2" t="s">
        <v>14</v>
      </c>
      <c r="S1282" s="2" t="s">
        <v>79</v>
      </c>
      <c r="T1282" s="2">
        <v>45</v>
      </c>
      <c r="U1282" s="2">
        <f>IF(N1282&gt;0,-1,1)</f>
        <v>-1</v>
      </c>
      <c r="V1282" s="2">
        <v>10</v>
      </c>
      <c r="W1282" s="4">
        <f>(M1282-T1282+N1282)*U1282</f>
        <v>-10</v>
      </c>
      <c r="X1282" s="2">
        <v>2018</v>
      </c>
    </row>
    <row r="1283" spans="1:24" ht="15" customHeight="1" x14ac:dyDescent="0.25">
      <c r="A1283" s="2">
        <v>488</v>
      </c>
      <c r="B1283" s="2">
        <v>20201205</v>
      </c>
      <c r="C1283" s="2">
        <v>1</v>
      </c>
      <c r="D1283" s="2">
        <v>14</v>
      </c>
      <c r="E1283" s="2" t="s">
        <v>12</v>
      </c>
      <c r="F1283" s="2">
        <v>101</v>
      </c>
      <c r="G1283" s="2" t="s">
        <v>191</v>
      </c>
      <c r="H1283" s="2">
        <v>4</v>
      </c>
      <c r="I1283" s="2" t="s">
        <v>14</v>
      </c>
      <c r="J1283" s="2" t="s">
        <v>79</v>
      </c>
      <c r="K1283" s="2">
        <v>1</v>
      </c>
      <c r="L1283" s="2" t="s">
        <v>21</v>
      </c>
      <c r="M1283" s="2">
        <v>29</v>
      </c>
      <c r="N1283" s="2">
        <v>1.5</v>
      </c>
      <c r="O1283" s="2">
        <v>82</v>
      </c>
      <c r="P1283" s="2" t="s">
        <v>78</v>
      </c>
      <c r="Q1283" s="2">
        <v>4</v>
      </c>
      <c r="R1283" s="2" t="s">
        <v>14</v>
      </c>
      <c r="S1283" s="2" t="s">
        <v>79</v>
      </c>
      <c r="T1283" s="2">
        <v>22</v>
      </c>
      <c r="U1283" s="2">
        <v>-1</v>
      </c>
      <c r="V1283" s="2">
        <v>8.5</v>
      </c>
      <c r="W1283" s="5">
        <v>-8.5</v>
      </c>
      <c r="X1283" s="2">
        <v>2020</v>
      </c>
    </row>
    <row r="1284" spans="1:24" ht="15" customHeight="1" x14ac:dyDescent="0.25">
      <c r="A1284" s="2">
        <v>393</v>
      </c>
      <c r="B1284" s="2">
        <v>20201121</v>
      </c>
      <c r="C1284" s="2">
        <v>1</v>
      </c>
      <c r="D1284" s="2">
        <v>12</v>
      </c>
      <c r="E1284" s="2" t="s">
        <v>12</v>
      </c>
      <c r="F1284" s="2">
        <v>81</v>
      </c>
      <c r="G1284" s="2" t="s">
        <v>172</v>
      </c>
      <c r="H1284" s="2">
        <v>4</v>
      </c>
      <c r="I1284" s="2" t="s">
        <v>14</v>
      </c>
      <c r="J1284" s="2" t="s">
        <v>79</v>
      </c>
      <c r="K1284" s="2">
        <v>1</v>
      </c>
      <c r="L1284" s="2" t="s">
        <v>21</v>
      </c>
      <c r="M1284" s="2">
        <v>41</v>
      </c>
      <c r="N1284" s="2">
        <v>-9.5</v>
      </c>
      <c r="O1284" s="2">
        <v>82</v>
      </c>
      <c r="P1284" s="2" t="s">
        <v>78</v>
      </c>
      <c r="Q1284" s="2">
        <v>4</v>
      </c>
      <c r="R1284" s="2" t="s">
        <v>14</v>
      </c>
      <c r="S1284" s="2" t="s">
        <v>79</v>
      </c>
      <c r="T1284" s="2">
        <v>13</v>
      </c>
      <c r="U1284" s="2">
        <v>1</v>
      </c>
      <c r="V1284" s="2">
        <v>18.5</v>
      </c>
      <c r="W1284" s="5">
        <v>18.5</v>
      </c>
      <c r="X1284" s="2">
        <v>2020</v>
      </c>
    </row>
    <row r="1285" spans="1:24" ht="15" customHeight="1" x14ac:dyDescent="0.25">
      <c r="A1285" s="2">
        <v>253</v>
      </c>
      <c r="B1285" s="2">
        <v>20201031</v>
      </c>
      <c r="C1285" s="2">
        <v>1</v>
      </c>
      <c r="D1285" s="2">
        <v>9</v>
      </c>
      <c r="E1285" s="2" t="s">
        <v>12</v>
      </c>
      <c r="F1285" s="2">
        <v>104</v>
      </c>
      <c r="G1285" s="2" t="s">
        <v>151</v>
      </c>
      <c r="H1285" s="2">
        <v>4</v>
      </c>
      <c r="I1285" s="2" t="s">
        <v>14</v>
      </c>
      <c r="J1285" s="2" t="s">
        <v>79</v>
      </c>
      <c r="K1285" s="2">
        <v>-1</v>
      </c>
      <c r="L1285" s="2" t="s">
        <v>16</v>
      </c>
      <c r="M1285" s="2">
        <v>41</v>
      </c>
      <c r="N1285" s="2">
        <v>3.5</v>
      </c>
      <c r="O1285" s="2">
        <v>82</v>
      </c>
      <c r="P1285" s="2" t="s">
        <v>78</v>
      </c>
      <c r="Q1285" s="2">
        <v>4</v>
      </c>
      <c r="R1285" s="2" t="s">
        <v>14</v>
      </c>
      <c r="S1285" s="2" t="s">
        <v>79</v>
      </c>
      <c r="T1285" s="2">
        <v>34</v>
      </c>
      <c r="U1285" s="2">
        <v>-1</v>
      </c>
      <c r="V1285" s="2">
        <v>10.5</v>
      </c>
      <c r="W1285" s="5">
        <v>-10.5</v>
      </c>
      <c r="X1285" s="2">
        <v>2020</v>
      </c>
    </row>
    <row r="1286" spans="1:24" ht="15" customHeight="1" x14ac:dyDescent="0.25">
      <c r="A1286" s="2">
        <v>2876</v>
      </c>
      <c r="B1286" s="2">
        <v>20191227</v>
      </c>
      <c r="C1286" s="2">
        <f>IF(J1286=S1286,1,0)</f>
        <v>0</v>
      </c>
      <c r="D1286" s="2">
        <v>18</v>
      </c>
      <c r="E1286" s="2" t="s">
        <v>293</v>
      </c>
      <c r="F1286" s="2">
        <v>105</v>
      </c>
      <c r="G1286" s="2" t="s">
        <v>55</v>
      </c>
      <c r="H1286" s="2">
        <v>11</v>
      </c>
      <c r="I1286" s="2" t="s">
        <v>14</v>
      </c>
      <c r="J1286" s="2" t="s">
        <v>56</v>
      </c>
      <c r="K1286" s="2">
        <f>IF(L1286="away",-1,IF(L1286="home",1,IF(L1286="neutral",0,"")))</f>
        <v>0</v>
      </c>
      <c r="L1286" s="2" t="s">
        <v>32</v>
      </c>
      <c r="M1286" s="2">
        <v>24</v>
      </c>
      <c r="N1286" s="2">
        <v>-4.5</v>
      </c>
      <c r="O1286" s="2">
        <f>IF(P1285=P1286,O1285,"")</f>
        <v>82</v>
      </c>
      <c r="P1286" s="2" t="s">
        <v>78</v>
      </c>
      <c r="Q1286" s="2">
        <f>IF(S1285=S1286,Q1285,"")</f>
        <v>4</v>
      </c>
      <c r="R1286" s="2" t="s">
        <v>14</v>
      </c>
      <c r="S1286" s="2" t="s">
        <v>79</v>
      </c>
      <c r="T1286" s="2">
        <v>21</v>
      </c>
      <c r="U1286" s="2">
        <f>IF(N1286&gt;0,-1,1)</f>
        <v>1</v>
      </c>
      <c r="V1286" s="2">
        <v>-1.5</v>
      </c>
      <c r="W1286" s="4">
        <f>(M1286-T1286+N1286)*U1286</f>
        <v>-1.5</v>
      </c>
      <c r="X1286" s="2">
        <v>2019</v>
      </c>
    </row>
    <row r="1287" spans="1:24" ht="15" customHeight="1" x14ac:dyDescent="0.25">
      <c r="A1287" s="2">
        <v>2805</v>
      </c>
      <c r="B1287" s="2">
        <v>20191130</v>
      </c>
      <c r="C1287" s="2">
        <f>IF(J1287=S1287,1,0)</f>
        <v>1</v>
      </c>
      <c r="D1287" s="2">
        <v>14</v>
      </c>
      <c r="E1287" s="2" t="s">
        <v>12</v>
      </c>
      <c r="F1287" s="2">
        <v>81</v>
      </c>
      <c r="G1287" s="2" t="s">
        <v>172</v>
      </c>
      <c r="H1287" s="2">
        <v>4</v>
      </c>
      <c r="I1287" s="2" t="s">
        <v>14</v>
      </c>
      <c r="J1287" s="2" t="s">
        <v>79</v>
      </c>
      <c r="K1287" s="2">
        <f>IF(L1287="away",-1,IF(L1287="home",1,IF(L1287="neutral",0,"")))</f>
        <v>-1</v>
      </c>
      <c r="L1287" s="2" t="s">
        <v>16</v>
      </c>
      <c r="M1287" s="2">
        <v>34</v>
      </c>
      <c r="N1287" s="2">
        <v>-14</v>
      </c>
      <c r="O1287" s="2">
        <f>IF(P1286=P1287,O1286,"")</f>
        <v>82</v>
      </c>
      <c r="P1287" s="2" t="s">
        <v>78</v>
      </c>
      <c r="Q1287" s="2">
        <f>IF(S1286=S1287,Q1286,"")</f>
        <v>4</v>
      </c>
      <c r="R1287" s="2" t="s">
        <v>14</v>
      </c>
      <c r="S1287" s="2" t="s">
        <v>79</v>
      </c>
      <c r="T1287" s="2">
        <v>16</v>
      </c>
      <c r="U1287" s="2">
        <f>IF(N1287&gt;0,-1,1)</f>
        <v>1</v>
      </c>
      <c r="V1287" s="2">
        <v>4</v>
      </c>
      <c r="W1287" s="4">
        <f>(M1287-T1287+N1287)*U1287</f>
        <v>4</v>
      </c>
      <c r="X1287" s="2">
        <v>2019</v>
      </c>
    </row>
    <row r="1288" spans="1:24" ht="15" customHeight="1" x14ac:dyDescent="0.25">
      <c r="A1288" s="2">
        <v>2137</v>
      </c>
      <c r="B1288" s="2">
        <v>20191019</v>
      </c>
      <c r="C1288" s="2">
        <f>IF(J1288=S1288,1,0)</f>
        <v>1</v>
      </c>
      <c r="D1288" s="2">
        <v>8</v>
      </c>
      <c r="E1288" s="2" t="s">
        <v>12</v>
      </c>
      <c r="F1288" s="2">
        <v>12</v>
      </c>
      <c r="G1288" s="2" t="s">
        <v>111</v>
      </c>
      <c r="H1288" s="2">
        <v>4</v>
      </c>
      <c r="I1288" s="2" t="s">
        <v>14</v>
      </c>
      <c r="J1288" s="2" t="s">
        <v>79</v>
      </c>
      <c r="K1288" s="2">
        <f>IF(L1288="away",-1,IF(L1288="home",1,IF(L1288="neutral",0,"")))</f>
        <v>-1</v>
      </c>
      <c r="L1288" s="2" t="s">
        <v>16</v>
      </c>
      <c r="M1288" s="2">
        <v>45</v>
      </c>
      <c r="N1288" s="2">
        <v>3.5</v>
      </c>
      <c r="O1288" s="2">
        <f>IF(P1287=P1288,O1287,"")</f>
        <v>82</v>
      </c>
      <c r="P1288" s="2" t="s">
        <v>78</v>
      </c>
      <c r="Q1288" s="2">
        <f>IF(S1287=S1288,Q1287,"")</f>
        <v>4</v>
      </c>
      <c r="R1288" s="2" t="s">
        <v>14</v>
      </c>
      <c r="S1288" s="2" t="s">
        <v>79</v>
      </c>
      <c r="T1288" s="2">
        <v>27</v>
      </c>
      <c r="U1288" s="2">
        <f>IF(N1288&gt;0,-1,1)</f>
        <v>-1</v>
      </c>
      <c r="V1288" s="2">
        <v>21.5</v>
      </c>
      <c r="W1288" s="4">
        <f>(M1288-T1288+N1288)*U1288</f>
        <v>-21.5</v>
      </c>
      <c r="X1288" s="2">
        <v>2019</v>
      </c>
    </row>
    <row r="1289" spans="1:24" ht="15" customHeight="1" x14ac:dyDescent="0.25">
      <c r="A1289" s="2">
        <v>1933</v>
      </c>
      <c r="B1289" s="2">
        <v>20191005</v>
      </c>
      <c r="C1289" s="2">
        <f>IF(J1289=S1289,1,0)</f>
        <v>1</v>
      </c>
      <c r="D1289" s="2">
        <v>6</v>
      </c>
      <c r="E1289" s="2" t="s">
        <v>12</v>
      </c>
      <c r="F1289" s="2">
        <v>107</v>
      </c>
      <c r="G1289" s="2" t="s">
        <v>204</v>
      </c>
      <c r="H1289" s="2">
        <v>4</v>
      </c>
      <c r="I1289" s="2" t="s">
        <v>14</v>
      </c>
      <c r="J1289" s="2" t="s">
        <v>79</v>
      </c>
      <c r="K1289" s="2">
        <f>IF(L1289="away",-1,IF(L1289="home",1,IF(L1289="neutral",0,"")))</f>
        <v>1</v>
      </c>
      <c r="L1289" s="2" t="s">
        <v>21</v>
      </c>
      <c r="M1289" s="2">
        <v>45</v>
      </c>
      <c r="N1289" s="2">
        <v>7</v>
      </c>
      <c r="O1289" s="2">
        <f>IF(P1288=P1289,O1288,"")</f>
        <v>82</v>
      </c>
      <c r="P1289" s="2" t="s">
        <v>78</v>
      </c>
      <c r="Q1289" s="2">
        <f>IF(S1288=S1289,Q1288,"")</f>
        <v>4</v>
      </c>
      <c r="R1289" s="2" t="s">
        <v>14</v>
      </c>
      <c r="S1289" s="2" t="s">
        <v>79</v>
      </c>
      <c r="T1289" s="2">
        <v>35</v>
      </c>
      <c r="U1289" s="2">
        <f>IF(N1289&gt;0,-1,1)</f>
        <v>-1</v>
      </c>
      <c r="V1289" s="2">
        <v>17</v>
      </c>
      <c r="W1289" s="4">
        <f>(M1289-T1289+N1289)*U1289</f>
        <v>-17</v>
      </c>
      <c r="X1289" s="2">
        <v>2019</v>
      </c>
    </row>
    <row r="1290" spans="1:24" ht="15" customHeight="1" x14ac:dyDescent="0.25">
      <c r="A1290" s="2">
        <v>1735</v>
      </c>
      <c r="B1290" s="2">
        <v>20190921</v>
      </c>
      <c r="C1290" s="2">
        <f>IF(J1290=S1290,1,0)</f>
        <v>1</v>
      </c>
      <c r="D1290" s="2">
        <v>4</v>
      </c>
      <c r="E1290" s="2" t="s">
        <v>12</v>
      </c>
      <c r="F1290" s="2">
        <v>104</v>
      </c>
      <c r="G1290" s="2" t="s">
        <v>151</v>
      </c>
      <c r="H1290" s="2">
        <v>4</v>
      </c>
      <c r="I1290" s="2" t="s">
        <v>14</v>
      </c>
      <c r="J1290" s="2" t="s">
        <v>79</v>
      </c>
      <c r="K1290" s="2">
        <f>IF(L1290="away",-1,IF(L1290="home",1,IF(L1290="neutral",0,"")))</f>
        <v>1</v>
      </c>
      <c r="L1290" s="2" t="s">
        <v>21</v>
      </c>
      <c r="M1290" s="2">
        <v>36</v>
      </c>
      <c r="N1290" s="2">
        <v>-6.5</v>
      </c>
      <c r="O1290" s="2">
        <f>IF(P1289=P1290,O1289,"")</f>
        <v>82</v>
      </c>
      <c r="P1290" s="2" t="s">
        <v>78</v>
      </c>
      <c r="Q1290" s="2">
        <f>IF(S1289=S1290,Q1289,"")</f>
        <v>4</v>
      </c>
      <c r="R1290" s="2" t="s">
        <v>14</v>
      </c>
      <c r="S1290" s="2" t="s">
        <v>79</v>
      </c>
      <c r="T1290" s="2">
        <v>30</v>
      </c>
      <c r="U1290" s="2">
        <f>IF(N1290&gt;0,-1,1)</f>
        <v>1</v>
      </c>
      <c r="V1290" s="2">
        <v>-0.5</v>
      </c>
      <c r="W1290" s="4">
        <f>(M1290-T1290+N1290)*U1290</f>
        <v>-0.5</v>
      </c>
      <c r="X1290" s="2">
        <v>2019</v>
      </c>
    </row>
    <row r="1291" spans="1:24" ht="15" customHeight="1" x14ac:dyDescent="0.25">
      <c r="A1291" s="2">
        <v>1275</v>
      </c>
      <c r="B1291" s="2">
        <v>20181124</v>
      </c>
      <c r="C1291" s="2">
        <f>IF(J1291=S1291,1,0)</f>
        <v>1</v>
      </c>
      <c r="D1291" s="2">
        <v>13</v>
      </c>
      <c r="E1291" s="2" t="s">
        <v>12</v>
      </c>
      <c r="F1291" s="2">
        <v>101</v>
      </c>
      <c r="G1291" s="2" t="s">
        <v>191</v>
      </c>
      <c r="H1291" s="2">
        <v>4</v>
      </c>
      <c r="I1291" s="2" t="s">
        <v>14</v>
      </c>
      <c r="J1291" s="2" t="s">
        <v>79</v>
      </c>
      <c r="K1291" s="2">
        <f>IF(L1291="away",-1,IF(L1291="home",1,IF(L1291="neutral",0,"")))</f>
        <v>1</v>
      </c>
      <c r="L1291" s="2" t="s">
        <v>21</v>
      </c>
      <c r="M1291" s="2">
        <v>31</v>
      </c>
      <c r="N1291" s="2">
        <v>4.5</v>
      </c>
      <c r="O1291" s="2">
        <f>IF(P1290=P1291,O1290,"")</f>
        <v>82</v>
      </c>
      <c r="P1291" s="2" t="s">
        <v>78</v>
      </c>
      <c r="Q1291" s="2">
        <f>IF(S1290=S1291,Q1290,"")</f>
        <v>4</v>
      </c>
      <c r="R1291" s="2" t="s">
        <v>14</v>
      </c>
      <c r="S1291" s="2" t="s">
        <v>79</v>
      </c>
      <c r="T1291" s="2">
        <v>24</v>
      </c>
      <c r="U1291" s="2">
        <f>IF(N1291&gt;0,-1,1)</f>
        <v>-1</v>
      </c>
      <c r="V1291" s="2">
        <v>11.5</v>
      </c>
      <c r="W1291" s="4">
        <f>(M1291-T1291+N1291)*U1291</f>
        <v>-11.5</v>
      </c>
      <c r="X1291" s="2">
        <v>2018</v>
      </c>
    </row>
    <row r="1292" spans="1:24" ht="15" customHeight="1" x14ac:dyDescent="0.25">
      <c r="A1292" s="2">
        <v>1045</v>
      </c>
      <c r="B1292" s="2">
        <v>20181110</v>
      </c>
      <c r="C1292" s="2">
        <f>IF(J1292=S1292,1,0)</f>
        <v>1</v>
      </c>
      <c r="D1292" s="2">
        <v>11</v>
      </c>
      <c r="E1292" s="2" t="s">
        <v>12</v>
      </c>
      <c r="F1292" s="2">
        <v>81</v>
      </c>
      <c r="G1292" s="2" t="s">
        <v>172</v>
      </c>
      <c r="H1292" s="2">
        <v>4</v>
      </c>
      <c r="I1292" s="2" t="s">
        <v>14</v>
      </c>
      <c r="J1292" s="2" t="s">
        <v>79</v>
      </c>
      <c r="K1292" s="2">
        <f>IF(L1292="away",-1,IF(L1292="home",1,IF(L1292="neutral",0,"")))</f>
        <v>1</v>
      </c>
      <c r="L1292" s="2" t="s">
        <v>21</v>
      </c>
      <c r="M1292" s="2">
        <v>48</v>
      </c>
      <c r="N1292" s="2">
        <v>-19</v>
      </c>
      <c r="O1292" s="2">
        <f>IF(P1291=P1292,O1291,"")</f>
        <v>82</v>
      </c>
      <c r="P1292" s="2" t="s">
        <v>78</v>
      </c>
      <c r="Q1292" s="2">
        <f>IF(S1291=S1292,Q1291,"")</f>
        <v>4</v>
      </c>
      <c r="R1292" s="2" t="s">
        <v>14</v>
      </c>
      <c r="S1292" s="2" t="s">
        <v>79</v>
      </c>
      <c r="T1292" s="2">
        <v>47</v>
      </c>
      <c r="U1292" s="2">
        <f>IF(N1292&gt;0,-1,1)</f>
        <v>1</v>
      </c>
      <c r="V1292" s="2">
        <v>-18</v>
      </c>
      <c r="W1292" s="4">
        <f>(M1292-T1292+N1292)*U1292</f>
        <v>-18</v>
      </c>
      <c r="X1292" s="2">
        <v>2018</v>
      </c>
    </row>
    <row r="1293" spans="1:24" ht="15" customHeight="1" x14ac:dyDescent="0.25">
      <c r="A1293" s="2">
        <v>908</v>
      </c>
      <c r="B1293" s="2">
        <v>20181103</v>
      </c>
      <c r="C1293" s="2">
        <f>IF(J1293=S1293,1,0)</f>
        <v>1</v>
      </c>
      <c r="D1293" s="2">
        <v>10</v>
      </c>
      <c r="E1293" s="2" t="s">
        <v>12</v>
      </c>
      <c r="F1293" s="2">
        <v>12</v>
      </c>
      <c r="G1293" s="2" t="s">
        <v>111</v>
      </c>
      <c r="H1293" s="2">
        <v>4</v>
      </c>
      <c r="I1293" s="2" t="s">
        <v>14</v>
      </c>
      <c r="J1293" s="2" t="s">
        <v>79</v>
      </c>
      <c r="K1293" s="2">
        <f>IF(L1293="away",-1,IF(L1293="home",1,IF(L1293="neutral",0,"")))</f>
        <v>1</v>
      </c>
      <c r="L1293" s="2" t="s">
        <v>21</v>
      </c>
      <c r="M1293" s="2">
        <v>35</v>
      </c>
      <c r="N1293" s="2">
        <v>6</v>
      </c>
      <c r="O1293" s="2">
        <f>IF(P1292=P1293,O1292,"")</f>
        <v>82</v>
      </c>
      <c r="P1293" s="2" t="s">
        <v>78</v>
      </c>
      <c r="Q1293" s="2">
        <f>IF(S1292=S1293,Q1292,"")</f>
        <v>4</v>
      </c>
      <c r="R1293" s="2" t="s">
        <v>14</v>
      </c>
      <c r="S1293" s="2" t="s">
        <v>79</v>
      </c>
      <c r="T1293" s="2">
        <v>31</v>
      </c>
      <c r="U1293" s="2">
        <f>IF(N1293&gt;0,-1,1)</f>
        <v>-1</v>
      </c>
      <c r="V1293" s="2">
        <v>10</v>
      </c>
      <c r="W1293" s="4">
        <f>(M1293-T1293+N1293)*U1293</f>
        <v>-10</v>
      </c>
      <c r="X1293" s="2">
        <v>2018</v>
      </c>
    </row>
    <row r="1294" spans="1:24" ht="15" customHeight="1" x14ac:dyDescent="0.25">
      <c r="A1294" s="2">
        <v>618</v>
      </c>
      <c r="B1294" s="2">
        <v>20181013</v>
      </c>
      <c r="C1294" s="2">
        <f>IF(J1294=S1294,1,0)</f>
        <v>1</v>
      </c>
      <c r="D1294" s="2">
        <v>7</v>
      </c>
      <c r="E1294" s="2" t="s">
        <v>12</v>
      </c>
      <c r="F1294" s="2">
        <v>47</v>
      </c>
      <c r="G1294" s="2" t="s">
        <v>142</v>
      </c>
      <c r="H1294" s="2">
        <v>4</v>
      </c>
      <c r="I1294" s="2" t="s">
        <v>14</v>
      </c>
      <c r="J1294" s="2" t="s">
        <v>79</v>
      </c>
      <c r="K1294" s="2">
        <f>IF(L1294="away",-1,IF(L1294="home",1,IF(L1294="neutral",0,"")))</f>
        <v>1</v>
      </c>
      <c r="L1294" s="2" t="s">
        <v>21</v>
      </c>
      <c r="M1294" s="2">
        <v>31</v>
      </c>
      <c r="N1294" s="2">
        <v>6</v>
      </c>
      <c r="O1294" s="2">
        <f>IF(P1293=P1294,O1293,"")</f>
        <v>82</v>
      </c>
      <c r="P1294" s="2" t="s">
        <v>78</v>
      </c>
      <c r="Q1294" s="2">
        <f>IF(S1293=S1294,Q1293,"")</f>
        <v>4</v>
      </c>
      <c r="R1294" s="2" t="s">
        <v>14</v>
      </c>
      <c r="S1294" s="2" t="s">
        <v>79</v>
      </c>
      <c r="T1294" s="2">
        <v>12</v>
      </c>
      <c r="U1294" s="2">
        <f>IF(N1294&gt;0,-1,1)</f>
        <v>-1</v>
      </c>
      <c r="V1294" s="2">
        <v>25</v>
      </c>
      <c r="W1294" s="4">
        <f>(M1294-T1294+N1294)*U1294</f>
        <v>-25</v>
      </c>
      <c r="X1294" s="2">
        <v>2018</v>
      </c>
    </row>
    <row r="1295" spans="1:24" ht="15" customHeight="1" x14ac:dyDescent="0.25">
      <c r="A1295" s="2">
        <v>530</v>
      </c>
      <c r="B1295" s="2">
        <v>20181006</v>
      </c>
      <c r="C1295" s="2">
        <f>IF(J1295=S1295,1,0)</f>
        <v>1</v>
      </c>
      <c r="D1295" s="2">
        <v>6</v>
      </c>
      <c r="E1295" s="2" t="s">
        <v>12</v>
      </c>
      <c r="F1295" s="2">
        <v>45</v>
      </c>
      <c r="G1295" s="2" t="s">
        <v>247</v>
      </c>
      <c r="H1295" s="2">
        <v>4</v>
      </c>
      <c r="I1295" s="2" t="s">
        <v>14</v>
      </c>
      <c r="J1295" s="2" t="s">
        <v>79</v>
      </c>
      <c r="K1295" s="2">
        <f>IF(L1295="away",-1,IF(L1295="home",1,IF(L1295="neutral",0,"")))</f>
        <v>-1</v>
      </c>
      <c r="L1295" s="2" t="s">
        <v>16</v>
      </c>
      <c r="M1295" s="2">
        <v>48</v>
      </c>
      <c r="N1295" s="2">
        <v>9</v>
      </c>
      <c r="O1295" s="2">
        <f>IF(P1294=P1295,O1294,"")</f>
        <v>82</v>
      </c>
      <c r="P1295" s="2" t="s">
        <v>78</v>
      </c>
      <c r="Q1295" s="2">
        <f>IF(S1294=S1295,Q1294,"")</f>
        <v>4</v>
      </c>
      <c r="R1295" s="2" t="s">
        <v>14</v>
      </c>
      <c r="S1295" s="2" t="s">
        <v>79</v>
      </c>
      <c r="T1295" s="2">
        <v>42</v>
      </c>
      <c r="U1295" s="2">
        <f>IF(N1295&gt;0,-1,1)</f>
        <v>-1</v>
      </c>
      <c r="V1295" s="2">
        <v>15</v>
      </c>
      <c r="W1295" s="4">
        <f>(M1295-T1295+N1295)*U1295</f>
        <v>-15</v>
      </c>
      <c r="X1295" s="2">
        <v>2018</v>
      </c>
    </row>
    <row r="1296" spans="1:24" ht="15" customHeight="1" x14ac:dyDescent="0.25">
      <c r="A1296" s="2">
        <v>333</v>
      </c>
      <c r="B1296" s="2">
        <v>20180922</v>
      </c>
      <c r="C1296" s="2">
        <f>IF(J1296=S1296,1,0)</f>
        <v>1</v>
      </c>
      <c r="D1296" s="2">
        <v>4</v>
      </c>
      <c r="E1296" s="2" t="s">
        <v>12</v>
      </c>
      <c r="F1296" s="2">
        <v>107</v>
      </c>
      <c r="G1296" s="2" t="s">
        <v>204</v>
      </c>
      <c r="H1296" s="2">
        <v>4</v>
      </c>
      <c r="I1296" s="2" t="s">
        <v>14</v>
      </c>
      <c r="J1296" s="2" t="s">
        <v>79</v>
      </c>
      <c r="K1296" s="2">
        <f>IF(L1296="away",-1,IF(L1296="home",1,IF(L1296="neutral",0,"")))</f>
        <v>-1</v>
      </c>
      <c r="L1296" s="2" t="s">
        <v>16</v>
      </c>
      <c r="M1296" s="2">
        <v>41</v>
      </c>
      <c r="N1296" s="2">
        <v>12</v>
      </c>
      <c r="O1296" s="2">
        <f>IF(P1295=P1296,O1295,"")</f>
        <v>82</v>
      </c>
      <c r="P1296" s="2" t="s">
        <v>78</v>
      </c>
      <c r="Q1296" s="2">
        <f>IF(S1295=S1296,Q1295,"")</f>
        <v>4</v>
      </c>
      <c r="R1296" s="2" t="s">
        <v>14</v>
      </c>
      <c r="S1296" s="2" t="s">
        <v>79</v>
      </c>
      <c r="T1296" s="2">
        <v>17</v>
      </c>
      <c r="U1296" s="2">
        <f>IF(N1296&gt;0,-1,1)</f>
        <v>-1</v>
      </c>
      <c r="V1296" s="2">
        <v>36</v>
      </c>
      <c r="W1296" s="4">
        <f>(M1296-T1296+N1296)*U1296</f>
        <v>-36</v>
      </c>
      <c r="X1296" s="2">
        <v>2018</v>
      </c>
    </row>
    <row r="1297" spans="1:24" ht="15" customHeight="1" x14ac:dyDescent="0.25">
      <c r="A1297" s="2">
        <v>2806</v>
      </c>
      <c r="B1297" s="2">
        <v>20191130</v>
      </c>
      <c r="C1297" s="2">
        <f>IF(J1297=S1297,1,0)</f>
        <v>1</v>
      </c>
      <c r="D1297" s="2">
        <v>14</v>
      </c>
      <c r="E1297" s="2" t="s">
        <v>12</v>
      </c>
      <c r="F1297" s="2">
        <v>20</v>
      </c>
      <c r="G1297" s="2" t="s">
        <v>118</v>
      </c>
      <c r="H1297" s="2">
        <v>5</v>
      </c>
      <c r="I1297" s="2" t="s">
        <v>14</v>
      </c>
      <c r="J1297" s="2" t="s">
        <v>27</v>
      </c>
      <c r="K1297" s="2">
        <f>IF(L1297="away",-1,IF(L1297="home",1,IF(L1297="neutral",0,"")))</f>
        <v>-1</v>
      </c>
      <c r="L1297" s="2" t="s">
        <v>16</v>
      </c>
      <c r="M1297" s="2">
        <v>38</v>
      </c>
      <c r="N1297" s="2">
        <v>-10</v>
      </c>
      <c r="O1297" s="2">
        <v>83</v>
      </c>
      <c r="P1297" s="2" t="s">
        <v>147</v>
      </c>
      <c r="Q1297" s="2">
        <v>5</v>
      </c>
      <c r="R1297" s="2" t="s">
        <v>14</v>
      </c>
      <c r="S1297" s="2" t="s">
        <v>27</v>
      </c>
      <c r="T1297" s="2">
        <v>22</v>
      </c>
      <c r="U1297" s="2">
        <f>IF(N1297&gt;0,-1,1)</f>
        <v>1</v>
      </c>
      <c r="V1297" s="2">
        <v>6</v>
      </c>
      <c r="W1297" s="4">
        <f>(M1297-T1297+N1297)*U1297</f>
        <v>6</v>
      </c>
      <c r="X1297" s="2">
        <v>2019</v>
      </c>
    </row>
    <row r="1298" spans="1:24" ht="15" customHeight="1" x14ac:dyDescent="0.25">
      <c r="A1298" s="2">
        <v>2676</v>
      </c>
      <c r="B1298" s="2">
        <v>20191123</v>
      </c>
      <c r="C1298" s="2">
        <f>IF(J1298=S1298,1,0)</f>
        <v>1</v>
      </c>
      <c r="D1298" s="2">
        <v>13</v>
      </c>
      <c r="E1298" s="2" t="s">
        <v>12</v>
      </c>
      <c r="F1298" s="2">
        <v>67</v>
      </c>
      <c r="G1298" s="2" t="s">
        <v>212</v>
      </c>
      <c r="H1298" s="2">
        <v>5</v>
      </c>
      <c r="I1298" s="2" t="s">
        <v>14</v>
      </c>
      <c r="J1298" s="2" t="s">
        <v>27</v>
      </c>
      <c r="K1298" s="2">
        <f>IF(L1298="away",-1,IF(L1298="home",1,IF(L1298="neutral",0,"")))</f>
        <v>1</v>
      </c>
      <c r="L1298" s="2" t="s">
        <v>21</v>
      </c>
      <c r="M1298" s="2">
        <v>38</v>
      </c>
      <c r="N1298" s="2">
        <v>-15</v>
      </c>
      <c r="O1298" s="2">
        <f>IF(P1297=P1298,O1297,"")</f>
        <v>83</v>
      </c>
      <c r="P1298" s="2" t="s">
        <v>147</v>
      </c>
      <c r="Q1298" s="2">
        <f>IF(S1297=S1298,Q1297,"")</f>
        <v>5</v>
      </c>
      <c r="R1298" s="2" t="s">
        <v>14</v>
      </c>
      <c r="S1298" s="2" t="s">
        <v>27</v>
      </c>
      <c r="T1298" s="2">
        <v>17</v>
      </c>
      <c r="U1298" s="2">
        <f>IF(N1298&gt;0,-1,1)</f>
        <v>1</v>
      </c>
      <c r="V1298" s="2">
        <v>6</v>
      </c>
      <c r="W1298" s="4">
        <f>(M1298-T1298+N1298)*U1298</f>
        <v>6</v>
      </c>
      <c r="X1298" s="2">
        <v>2019</v>
      </c>
    </row>
    <row r="1299" spans="1:24" ht="15" customHeight="1" x14ac:dyDescent="0.25">
      <c r="A1299" s="2">
        <v>2457</v>
      </c>
      <c r="B1299" s="2">
        <v>20191109</v>
      </c>
      <c r="C1299" s="2">
        <f>IF(J1299=S1299,1,0)</f>
        <v>1</v>
      </c>
      <c r="D1299" s="2">
        <v>11</v>
      </c>
      <c r="E1299" s="2" t="s">
        <v>12</v>
      </c>
      <c r="F1299" s="2">
        <v>119</v>
      </c>
      <c r="G1299" s="2" t="s">
        <v>110</v>
      </c>
      <c r="H1299" s="2">
        <v>5</v>
      </c>
      <c r="I1299" s="2" t="s">
        <v>14</v>
      </c>
      <c r="J1299" s="2" t="s">
        <v>27</v>
      </c>
      <c r="K1299" s="2">
        <f>IF(L1299="away",-1,IF(L1299="home",1,IF(L1299="neutral",0,"")))</f>
        <v>-1</v>
      </c>
      <c r="L1299" s="2" t="s">
        <v>16</v>
      </c>
      <c r="M1299" s="2">
        <v>24</v>
      </c>
      <c r="N1299" s="2">
        <v>3</v>
      </c>
      <c r="O1299" s="2">
        <f>IF(P1298=P1299,O1298,"")</f>
        <v>83</v>
      </c>
      <c r="P1299" s="2" t="s">
        <v>147</v>
      </c>
      <c r="Q1299" s="2">
        <f>IF(S1298=S1299,Q1298,"")</f>
        <v>5</v>
      </c>
      <c r="R1299" s="2" t="s">
        <v>14</v>
      </c>
      <c r="S1299" s="2" t="s">
        <v>27</v>
      </c>
      <c r="T1299" s="2">
        <v>23</v>
      </c>
      <c r="U1299" s="2">
        <f>IF(N1299&gt;0,-1,1)</f>
        <v>-1</v>
      </c>
      <c r="V1299" s="2">
        <v>4</v>
      </c>
      <c r="W1299" s="4">
        <f>(M1299-T1299+N1299)*U1299</f>
        <v>-4</v>
      </c>
      <c r="X1299" s="2">
        <v>2019</v>
      </c>
    </row>
    <row r="1300" spans="1:24" ht="15" customHeight="1" x14ac:dyDescent="0.25">
      <c r="A1300" s="2">
        <v>2337</v>
      </c>
      <c r="B1300" s="2">
        <v>20191102</v>
      </c>
      <c r="C1300" s="2">
        <f>IF(J1300=S1300,1,0)</f>
        <v>1</v>
      </c>
      <c r="D1300" s="2">
        <v>10</v>
      </c>
      <c r="E1300" s="2" t="s">
        <v>12</v>
      </c>
      <c r="F1300" s="2">
        <v>31</v>
      </c>
      <c r="G1300" s="2" t="s">
        <v>123</v>
      </c>
      <c r="H1300" s="2">
        <v>5</v>
      </c>
      <c r="I1300" s="2" t="s">
        <v>14</v>
      </c>
      <c r="J1300" s="2" t="s">
        <v>27</v>
      </c>
      <c r="K1300" s="2">
        <f>IF(L1300="away",-1,IF(L1300="home",1,IF(L1300="neutral",0,"")))</f>
        <v>1</v>
      </c>
      <c r="L1300" s="2" t="s">
        <v>21</v>
      </c>
      <c r="M1300" s="2">
        <v>24</v>
      </c>
      <c r="N1300" s="2">
        <v>-16</v>
      </c>
      <c r="O1300" s="2">
        <f>IF(P1299=P1300,O1299,"")</f>
        <v>83</v>
      </c>
      <c r="P1300" s="2" t="s">
        <v>147</v>
      </c>
      <c r="Q1300" s="2">
        <f>IF(S1299=S1300,Q1299,"")</f>
        <v>5</v>
      </c>
      <c r="R1300" s="2" t="s">
        <v>14</v>
      </c>
      <c r="S1300" s="2" t="s">
        <v>27</v>
      </c>
      <c r="T1300" s="2">
        <v>17</v>
      </c>
      <c r="U1300" s="2">
        <f>IF(N1300&gt;0,-1,1)</f>
        <v>1</v>
      </c>
      <c r="V1300" s="2">
        <v>-9</v>
      </c>
      <c r="W1300" s="4">
        <f>(M1300-T1300+N1300)*U1300</f>
        <v>-9</v>
      </c>
      <c r="X1300" s="2">
        <v>2019</v>
      </c>
    </row>
    <row r="1301" spans="1:24" ht="15" customHeight="1" x14ac:dyDescent="0.25">
      <c r="A1301" s="2">
        <v>2246</v>
      </c>
      <c r="B1301" s="2">
        <v>20191026</v>
      </c>
      <c r="C1301" s="2">
        <f>IF(J1301=S1301,1,0)</f>
        <v>1</v>
      </c>
      <c r="D1301" s="2">
        <v>9</v>
      </c>
      <c r="E1301" s="2" t="s">
        <v>12</v>
      </c>
      <c r="F1301" s="2">
        <v>30</v>
      </c>
      <c r="G1301" s="2" t="s">
        <v>173</v>
      </c>
      <c r="H1301" s="2">
        <v>5</v>
      </c>
      <c r="I1301" s="2" t="s">
        <v>14</v>
      </c>
      <c r="J1301" s="2" t="s">
        <v>27</v>
      </c>
      <c r="K1301" s="2">
        <f>IF(L1301="away",-1,IF(L1301="home",1,IF(L1301="neutral",0,"")))</f>
        <v>-1</v>
      </c>
      <c r="L1301" s="2" t="s">
        <v>16</v>
      </c>
      <c r="M1301" s="2">
        <v>41</v>
      </c>
      <c r="N1301" s="2">
        <v>-16</v>
      </c>
      <c r="O1301" s="2">
        <f>IF(P1300=P1301,O1300,"")</f>
        <v>83</v>
      </c>
      <c r="P1301" s="2" t="s">
        <v>147</v>
      </c>
      <c r="Q1301" s="2">
        <f>IF(S1300=S1301,Q1300,"")</f>
        <v>5</v>
      </c>
      <c r="R1301" s="2" t="s">
        <v>14</v>
      </c>
      <c r="S1301" s="2" t="s">
        <v>27</v>
      </c>
      <c r="T1301" s="2">
        <v>3</v>
      </c>
      <c r="U1301" s="2">
        <f>IF(N1301&gt;0,-1,1)</f>
        <v>1</v>
      </c>
      <c r="V1301" s="2">
        <v>22</v>
      </c>
      <c r="W1301" s="4">
        <f>(M1301-T1301+N1301)*U1301</f>
        <v>22</v>
      </c>
      <c r="X1301" s="2">
        <v>2019</v>
      </c>
    </row>
    <row r="1302" spans="1:24" ht="15" customHeight="1" x14ac:dyDescent="0.25">
      <c r="A1302" s="2">
        <v>2145</v>
      </c>
      <c r="B1302" s="2">
        <v>20191019</v>
      </c>
      <c r="C1302" s="2">
        <f>IF(J1302=S1302,1,0)</f>
        <v>1</v>
      </c>
      <c r="D1302" s="2">
        <v>8</v>
      </c>
      <c r="E1302" s="2" t="s">
        <v>12</v>
      </c>
      <c r="F1302" s="2">
        <v>112</v>
      </c>
      <c r="G1302" s="2" t="s">
        <v>59</v>
      </c>
      <c r="H1302" s="2">
        <v>5</v>
      </c>
      <c r="I1302" s="2" t="s">
        <v>14</v>
      </c>
      <c r="J1302" s="2" t="s">
        <v>27</v>
      </c>
      <c r="K1302" s="2">
        <f>IF(L1302="away",-1,IF(L1302="home",1,IF(L1302="neutral",0,"")))</f>
        <v>1</v>
      </c>
      <c r="L1302" s="2" t="s">
        <v>21</v>
      </c>
      <c r="M1302" s="2">
        <v>38</v>
      </c>
      <c r="N1302" s="2">
        <v>-16.5</v>
      </c>
      <c r="O1302" s="2">
        <f>IF(P1301=P1302,O1301,"")</f>
        <v>83</v>
      </c>
      <c r="P1302" s="2" t="s">
        <v>147</v>
      </c>
      <c r="Q1302" s="2">
        <f>IF(S1301=S1302,Q1301,"")</f>
        <v>5</v>
      </c>
      <c r="R1302" s="2" t="s">
        <v>14</v>
      </c>
      <c r="S1302" s="2" t="s">
        <v>27</v>
      </c>
      <c r="T1302" s="2">
        <v>14</v>
      </c>
      <c r="U1302" s="2">
        <f>IF(N1302&gt;0,-1,1)</f>
        <v>1</v>
      </c>
      <c r="V1302" s="2">
        <v>7.5</v>
      </c>
      <c r="W1302" s="4">
        <f>(M1302-T1302+N1302)*U1302</f>
        <v>7.5</v>
      </c>
      <c r="X1302" s="2">
        <v>2019</v>
      </c>
    </row>
    <row r="1303" spans="1:24" ht="15" customHeight="1" x14ac:dyDescent="0.25">
      <c r="A1303" s="2">
        <v>2024</v>
      </c>
      <c r="B1303" s="2">
        <v>20191012</v>
      </c>
      <c r="C1303" s="2">
        <f>IF(J1303=S1303,1,0)</f>
        <v>1</v>
      </c>
      <c r="D1303" s="2">
        <v>7</v>
      </c>
      <c r="E1303" s="2" t="s">
        <v>12</v>
      </c>
      <c r="F1303" s="2">
        <v>55</v>
      </c>
      <c r="G1303" s="2" t="s">
        <v>154</v>
      </c>
      <c r="H1303" s="2">
        <v>5</v>
      </c>
      <c r="I1303" s="2" t="s">
        <v>14</v>
      </c>
      <c r="J1303" s="2" t="s">
        <v>27</v>
      </c>
      <c r="K1303" s="2">
        <f>IF(L1303="away",-1,IF(L1303="home",1,IF(L1303="neutral",0,"")))</f>
        <v>1</v>
      </c>
      <c r="L1303" s="2" t="s">
        <v>21</v>
      </c>
      <c r="M1303" s="2">
        <v>31</v>
      </c>
      <c r="N1303" s="2">
        <v>-14.5</v>
      </c>
      <c r="O1303" s="2">
        <f>IF(P1302=P1303,O1302,"")</f>
        <v>83</v>
      </c>
      <c r="P1303" s="2" t="s">
        <v>147</v>
      </c>
      <c r="Q1303" s="2">
        <f>IF(S1302=S1303,Q1302,"")</f>
        <v>5</v>
      </c>
      <c r="R1303" s="2" t="s">
        <v>14</v>
      </c>
      <c r="S1303" s="2" t="s">
        <v>27</v>
      </c>
      <c r="T1303" s="2">
        <v>17</v>
      </c>
      <c r="U1303" s="2">
        <f>IF(N1303&gt;0,-1,1)</f>
        <v>1</v>
      </c>
      <c r="V1303" s="2">
        <v>-0.5</v>
      </c>
      <c r="W1303" s="4">
        <f>(M1303-T1303+N1303)*U1303</f>
        <v>-0.5</v>
      </c>
      <c r="X1303" s="2">
        <v>2019</v>
      </c>
    </row>
    <row r="1304" spans="1:24" ht="15" customHeight="1" x14ac:dyDescent="0.25">
      <c r="A1304" s="2">
        <v>1925</v>
      </c>
      <c r="B1304" s="2">
        <v>20191005</v>
      </c>
      <c r="C1304" s="2">
        <f>IF(J1304=S1304,1,0)</f>
        <v>1</v>
      </c>
      <c r="D1304" s="2">
        <v>6</v>
      </c>
      <c r="E1304" s="2" t="s">
        <v>12</v>
      </c>
      <c r="F1304" s="2">
        <v>123</v>
      </c>
      <c r="G1304" s="2" t="s">
        <v>96</v>
      </c>
      <c r="H1304" s="2">
        <v>5</v>
      </c>
      <c r="I1304" s="2" t="s">
        <v>14</v>
      </c>
      <c r="J1304" s="2" t="s">
        <v>27</v>
      </c>
      <c r="K1304" s="2">
        <f>IF(L1304="away",-1,IF(L1304="home",1,IF(L1304="neutral",0,"")))</f>
        <v>-1</v>
      </c>
      <c r="L1304" s="2" t="s">
        <v>16</v>
      </c>
      <c r="M1304" s="2">
        <v>20</v>
      </c>
      <c r="N1304" s="2">
        <v>-3.5</v>
      </c>
      <c r="O1304" s="2">
        <f>IF(P1303=P1304,O1303,"")</f>
        <v>83</v>
      </c>
      <c r="P1304" s="2" t="s">
        <v>147</v>
      </c>
      <c r="Q1304" s="2">
        <f>IF(S1303=S1304,Q1303,"")</f>
        <v>5</v>
      </c>
      <c r="R1304" s="2" t="s">
        <v>14</v>
      </c>
      <c r="S1304" s="2" t="s">
        <v>27</v>
      </c>
      <c r="T1304" s="2">
        <v>3</v>
      </c>
      <c r="U1304" s="2">
        <f>IF(N1304&gt;0,-1,1)</f>
        <v>1</v>
      </c>
      <c r="V1304" s="2">
        <v>13.5</v>
      </c>
      <c r="W1304" s="4">
        <f>(M1304-T1304+N1304)*U1304</f>
        <v>13.5</v>
      </c>
      <c r="X1304" s="2">
        <v>2019</v>
      </c>
    </row>
    <row r="1305" spans="1:24" ht="15" customHeight="1" x14ac:dyDescent="0.25">
      <c r="A1305" s="2">
        <v>1827</v>
      </c>
      <c r="B1305" s="2">
        <v>20190928</v>
      </c>
      <c r="C1305" s="2">
        <f>IF(J1305=S1305,1,0)</f>
        <v>0</v>
      </c>
      <c r="D1305" s="2">
        <v>5</v>
      </c>
      <c r="E1305" s="2" t="s">
        <v>12</v>
      </c>
      <c r="F1305" s="2">
        <v>29</v>
      </c>
      <c r="G1305" s="2" t="s">
        <v>238</v>
      </c>
      <c r="H1305" s="2">
        <v>1</v>
      </c>
      <c r="I1305" s="2" t="s">
        <v>14</v>
      </c>
      <c r="J1305" s="2" t="s">
        <v>40</v>
      </c>
      <c r="K1305" s="2">
        <f>IF(L1305="away",-1,IF(L1305="home",1,IF(L1305="neutral",0,"")))</f>
        <v>-1</v>
      </c>
      <c r="L1305" s="2" t="s">
        <v>16</v>
      </c>
      <c r="M1305" s="2">
        <v>24</v>
      </c>
      <c r="N1305" s="2">
        <v>1.5</v>
      </c>
      <c r="O1305" s="2">
        <f>IF(P1304=P1305,O1304,"")</f>
        <v>83</v>
      </c>
      <c r="P1305" s="2" t="s">
        <v>147</v>
      </c>
      <c r="Q1305" s="2">
        <f>IF(S1304=S1305,Q1304,"")</f>
        <v>5</v>
      </c>
      <c r="R1305" s="2" t="s">
        <v>14</v>
      </c>
      <c r="S1305" s="2" t="s">
        <v>27</v>
      </c>
      <c r="T1305" s="2">
        <v>21</v>
      </c>
      <c r="U1305" s="2">
        <f>IF(N1305&gt;0,-1,1)</f>
        <v>-1</v>
      </c>
      <c r="V1305" s="2">
        <v>4.5</v>
      </c>
      <c r="W1305" s="4">
        <f>(M1305-T1305+N1305)*U1305</f>
        <v>-4.5</v>
      </c>
      <c r="X1305" s="2">
        <v>2019</v>
      </c>
    </row>
    <row r="1306" spans="1:24" ht="15" customHeight="1" x14ac:dyDescent="0.25">
      <c r="A1306" s="2">
        <v>1742</v>
      </c>
      <c r="B1306" s="2">
        <v>20190921</v>
      </c>
      <c r="C1306" s="2">
        <f>IF(J1306=S1306,1,0)</f>
        <v>0</v>
      </c>
      <c r="D1306" s="2">
        <v>4</v>
      </c>
      <c r="E1306" s="2" t="s">
        <v>12</v>
      </c>
      <c r="F1306" s="2">
        <v>121</v>
      </c>
      <c r="G1306" s="2" t="s">
        <v>213</v>
      </c>
      <c r="H1306" s="2">
        <v>2</v>
      </c>
      <c r="I1306" s="2" t="s">
        <v>14</v>
      </c>
      <c r="J1306" s="2" t="s">
        <v>53</v>
      </c>
      <c r="K1306" s="2">
        <f>IF(L1306="away",-1,IF(L1306="home",1,IF(L1306="neutral",0,"")))</f>
        <v>1</v>
      </c>
      <c r="L1306" s="2" t="s">
        <v>21</v>
      </c>
      <c r="M1306" s="2">
        <v>28</v>
      </c>
      <c r="N1306" s="2">
        <v>-28</v>
      </c>
      <c r="O1306" s="2">
        <f>IF(P1305=P1306,O1305,"")</f>
        <v>83</v>
      </c>
      <c r="P1306" s="2" t="s">
        <v>147</v>
      </c>
      <c r="Q1306" s="2">
        <f>IF(S1305=S1306,Q1305,"")</f>
        <v>5</v>
      </c>
      <c r="R1306" s="2" t="s">
        <v>14</v>
      </c>
      <c r="S1306" s="2" t="s">
        <v>27</v>
      </c>
      <c r="T1306" s="2">
        <v>17</v>
      </c>
      <c r="U1306" s="2">
        <f>IF(N1306&gt;0,-1,1)</f>
        <v>1</v>
      </c>
      <c r="V1306" s="2">
        <v>-17</v>
      </c>
      <c r="W1306" s="4">
        <f>(M1306-T1306+N1306)*U1306</f>
        <v>-17</v>
      </c>
      <c r="X1306" s="2">
        <v>2019</v>
      </c>
    </row>
    <row r="1307" spans="1:24" ht="15" customHeight="1" x14ac:dyDescent="0.25">
      <c r="A1307" s="2">
        <v>1556</v>
      </c>
      <c r="B1307" s="2">
        <v>20190907</v>
      </c>
      <c r="C1307" s="2">
        <f>IF(J1307=S1307,1,0)</f>
        <v>0</v>
      </c>
      <c r="D1307" s="2">
        <v>2</v>
      </c>
      <c r="E1307" s="2" t="s">
        <v>12</v>
      </c>
      <c r="F1307" s="2">
        <v>122</v>
      </c>
      <c r="G1307" s="2" t="s">
        <v>242</v>
      </c>
      <c r="H1307" s="2">
        <v>2</v>
      </c>
      <c r="I1307" s="2" t="s">
        <v>14</v>
      </c>
      <c r="J1307" s="2" t="s">
        <v>53</v>
      </c>
      <c r="K1307" s="2">
        <f>IF(L1307="away",-1,IF(L1307="home",1,IF(L1307="neutral",0,"")))</f>
        <v>1</v>
      </c>
      <c r="L1307" s="2" t="s">
        <v>21</v>
      </c>
      <c r="M1307" s="2">
        <v>31</v>
      </c>
      <c r="N1307" s="2">
        <v>-28.5</v>
      </c>
      <c r="O1307" s="2">
        <f>IF(P1306=P1307,O1306,"")</f>
        <v>83</v>
      </c>
      <c r="P1307" s="2" t="s">
        <v>147</v>
      </c>
      <c r="Q1307" s="2">
        <f>IF(S1306=S1307,Q1306,"")</f>
        <v>5</v>
      </c>
      <c r="R1307" s="2" t="s">
        <v>14</v>
      </c>
      <c r="S1307" s="2" t="s">
        <v>27</v>
      </c>
      <c r="T1307" s="2">
        <v>17</v>
      </c>
      <c r="U1307" s="2">
        <f>IF(N1307&gt;0,-1,1)</f>
        <v>1</v>
      </c>
      <c r="V1307" s="2">
        <v>-14.5</v>
      </c>
      <c r="W1307" s="4">
        <f>(M1307-T1307+N1307)*U1307</f>
        <v>-14.5</v>
      </c>
      <c r="X1307" s="2">
        <v>2019</v>
      </c>
    </row>
    <row r="1308" spans="1:24" ht="15" customHeight="1" x14ac:dyDescent="0.25">
      <c r="A1308" s="2">
        <v>1273</v>
      </c>
      <c r="B1308" s="2">
        <v>20181124</v>
      </c>
      <c r="C1308" s="2">
        <f>IF(J1308=S1308,1,0)</f>
        <v>1</v>
      </c>
      <c r="D1308" s="2">
        <v>13</v>
      </c>
      <c r="E1308" s="2" t="s">
        <v>12</v>
      </c>
      <c r="F1308" s="2">
        <v>89</v>
      </c>
      <c r="G1308" s="2" t="s">
        <v>26</v>
      </c>
      <c r="H1308" s="2">
        <v>5</v>
      </c>
      <c r="I1308" s="2" t="s">
        <v>14</v>
      </c>
      <c r="J1308" s="2" t="s">
        <v>27</v>
      </c>
      <c r="K1308" s="2">
        <f>IF(L1308="away",-1,IF(L1308="home",1,IF(L1308="neutral",0,"")))</f>
        <v>1</v>
      </c>
      <c r="L1308" s="2" t="s">
        <v>21</v>
      </c>
      <c r="M1308" s="2">
        <v>27</v>
      </c>
      <c r="N1308" s="2">
        <v>7</v>
      </c>
      <c r="O1308" s="2">
        <f>IF(P1307=P1308,O1307,"")</f>
        <v>83</v>
      </c>
      <c r="P1308" s="2" t="s">
        <v>147</v>
      </c>
      <c r="Q1308" s="2">
        <f>IF(S1307=S1308,Q1307,"")</f>
        <v>5</v>
      </c>
      <c r="R1308" s="2" t="s">
        <v>14</v>
      </c>
      <c r="S1308" s="2" t="s">
        <v>27</v>
      </c>
      <c r="T1308" s="2">
        <v>13</v>
      </c>
      <c r="U1308" s="2">
        <f>IF(N1308&gt;0,-1,1)</f>
        <v>-1</v>
      </c>
      <c r="V1308" s="2">
        <v>21</v>
      </c>
      <c r="W1308" s="4">
        <f>(M1308-T1308+N1308)*U1308</f>
        <v>-21</v>
      </c>
      <c r="X1308" s="2">
        <v>2018</v>
      </c>
    </row>
    <row r="1309" spans="1:24" ht="15" customHeight="1" x14ac:dyDescent="0.25">
      <c r="A1309" s="2">
        <v>830</v>
      </c>
      <c r="B1309" s="2">
        <v>20181027</v>
      </c>
      <c r="C1309" s="2">
        <f>IF(J1309=S1309,1,0)</f>
        <v>1</v>
      </c>
      <c r="D1309" s="2">
        <v>9</v>
      </c>
      <c r="E1309" s="2" t="s">
        <v>12</v>
      </c>
      <c r="F1309" s="2">
        <v>67</v>
      </c>
      <c r="G1309" s="2" t="s">
        <v>212</v>
      </c>
      <c r="H1309" s="2">
        <v>5</v>
      </c>
      <c r="I1309" s="2" t="s">
        <v>14</v>
      </c>
      <c r="J1309" s="2" t="s">
        <v>27</v>
      </c>
      <c r="K1309" s="2">
        <f>IF(L1309="away",-1,IF(L1309="home",1,IF(L1309="neutral",0,"")))</f>
        <v>-1</v>
      </c>
      <c r="L1309" s="2" t="s">
        <v>16</v>
      </c>
      <c r="M1309" s="2">
        <v>51</v>
      </c>
      <c r="N1309" s="2">
        <v>-4.5</v>
      </c>
      <c r="O1309" s="2">
        <f>IF(P1308=P1309,O1308,"")</f>
        <v>83</v>
      </c>
      <c r="P1309" s="2" t="s">
        <v>147</v>
      </c>
      <c r="Q1309" s="2">
        <f>IF(S1308=S1309,Q1308,"")</f>
        <v>5</v>
      </c>
      <c r="R1309" s="2" t="s">
        <v>14</v>
      </c>
      <c r="S1309" s="2" t="s">
        <v>27</v>
      </c>
      <c r="T1309" s="2">
        <v>17</v>
      </c>
      <c r="U1309" s="2">
        <f>IF(N1309&gt;0,-1,1)</f>
        <v>1</v>
      </c>
      <c r="V1309" s="2">
        <v>29.5</v>
      </c>
      <c r="W1309" s="4">
        <f>(M1309-T1309+N1309)*U1309</f>
        <v>29.5</v>
      </c>
      <c r="X1309" s="2">
        <v>2018</v>
      </c>
    </row>
    <row r="1310" spans="1:24" ht="15" customHeight="1" x14ac:dyDescent="0.25">
      <c r="A1310" s="2">
        <v>634</v>
      </c>
      <c r="B1310" s="2">
        <v>20181013</v>
      </c>
      <c r="C1310" s="2">
        <f>IF(J1310=S1310,1,0)</f>
        <v>1</v>
      </c>
      <c r="D1310" s="2">
        <v>7</v>
      </c>
      <c r="E1310" s="2" t="s">
        <v>12</v>
      </c>
      <c r="F1310" s="2">
        <v>55</v>
      </c>
      <c r="G1310" s="2" t="s">
        <v>154</v>
      </c>
      <c r="H1310" s="2">
        <v>5</v>
      </c>
      <c r="I1310" s="2" t="s">
        <v>14</v>
      </c>
      <c r="J1310" s="2" t="s">
        <v>27</v>
      </c>
      <c r="K1310" s="2">
        <f>IF(L1310="away",-1,IF(L1310="home",1,IF(L1310="neutral",0,"")))</f>
        <v>-1</v>
      </c>
      <c r="L1310" s="2" t="s">
        <v>16</v>
      </c>
      <c r="M1310" s="2">
        <v>42</v>
      </c>
      <c r="N1310" s="2">
        <v>-4</v>
      </c>
      <c r="O1310" s="2">
        <f>IF(P1309=P1310,O1309,"")</f>
        <v>83</v>
      </c>
      <c r="P1310" s="2" t="s">
        <v>147</v>
      </c>
      <c r="Q1310" s="2">
        <f>IF(S1309=S1310,Q1309,"")</f>
        <v>5</v>
      </c>
      <c r="R1310" s="2" t="s">
        <v>14</v>
      </c>
      <c r="S1310" s="2" t="s">
        <v>27</v>
      </c>
      <c r="T1310" s="2">
        <v>20</v>
      </c>
      <c r="U1310" s="2">
        <f>IF(N1310&gt;0,-1,1)</f>
        <v>1</v>
      </c>
      <c r="V1310" s="2">
        <v>18</v>
      </c>
      <c r="W1310" s="4">
        <f>(M1310-T1310+N1310)*U1310</f>
        <v>18</v>
      </c>
      <c r="X1310" s="2">
        <v>2018</v>
      </c>
    </row>
    <row r="1311" spans="1:24" ht="15" customHeight="1" x14ac:dyDescent="0.25">
      <c r="A1311" s="2">
        <v>510</v>
      </c>
      <c r="B1311" s="2">
        <v>20181006</v>
      </c>
      <c r="C1311" s="2">
        <f>IF(J1311=S1311,1,0)</f>
        <v>1</v>
      </c>
      <c r="D1311" s="2">
        <v>6</v>
      </c>
      <c r="E1311" s="2" t="s">
        <v>12</v>
      </c>
      <c r="F1311" s="2">
        <v>30</v>
      </c>
      <c r="G1311" s="2" t="s">
        <v>173</v>
      </c>
      <c r="H1311" s="2">
        <v>5</v>
      </c>
      <c r="I1311" s="2" t="s">
        <v>14</v>
      </c>
      <c r="J1311" s="2" t="s">
        <v>27</v>
      </c>
      <c r="K1311" s="2">
        <f>IF(L1311="away",-1,IF(L1311="home",1,IF(L1311="neutral",0,"")))</f>
        <v>1</v>
      </c>
      <c r="L1311" s="2" t="s">
        <v>21</v>
      </c>
      <c r="M1311" s="2">
        <v>52</v>
      </c>
      <c r="N1311" s="2">
        <v>-15</v>
      </c>
      <c r="O1311" s="2">
        <f>IF(P1310=P1311,O1310,"")</f>
        <v>83</v>
      </c>
      <c r="P1311" s="2" t="s">
        <v>147</v>
      </c>
      <c r="Q1311" s="2">
        <f>IF(S1310=S1311,Q1310,"")</f>
        <v>5</v>
      </c>
      <c r="R1311" s="2" t="s">
        <v>14</v>
      </c>
      <c r="S1311" s="2" t="s">
        <v>27</v>
      </c>
      <c r="T1311" s="2">
        <v>33</v>
      </c>
      <c r="U1311" s="2">
        <f>IF(N1311&gt;0,-1,1)</f>
        <v>1</v>
      </c>
      <c r="V1311" s="2">
        <v>4</v>
      </c>
      <c r="W1311" s="4">
        <f>(M1311-T1311+N1311)*U1311</f>
        <v>4</v>
      </c>
      <c r="X1311" s="2">
        <v>2018</v>
      </c>
    </row>
    <row r="1312" spans="1:24" ht="15" customHeight="1" x14ac:dyDescent="0.25">
      <c r="A1312" s="2">
        <v>413</v>
      </c>
      <c r="B1312" s="2">
        <v>20180929</v>
      </c>
      <c r="C1312" s="2">
        <f>IF(J1312=S1312,1,0)</f>
        <v>0</v>
      </c>
      <c r="D1312" s="2">
        <v>5</v>
      </c>
      <c r="E1312" s="2" t="s">
        <v>12</v>
      </c>
      <c r="F1312" s="2">
        <v>29</v>
      </c>
      <c r="G1312" s="2" t="s">
        <v>238</v>
      </c>
      <c r="H1312" s="2">
        <v>1</v>
      </c>
      <c r="I1312" s="2" t="s">
        <v>14</v>
      </c>
      <c r="J1312" s="2" t="s">
        <v>40</v>
      </c>
      <c r="K1312" s="2">
        <f>IF(L1312="away",-1,IF(L1312="home",1,IF(L1312="neutral",0,"")))</f>
        <v>1</v>
      </c>
      <c r="L1312" s="2" t="s">
        <v>21</v>
      </c>
      <c r="M1312" s="2">
        <v>37</v>
      </c>
      <c r="N1312" s="2">
        <v>-5.5</v>
      </c>
      <c r="O1312" s="2">
        <f>IF(P1311=P1312,O1311,"")</f>
        <v>83</v>
      </c>
      <c r="P1312" s="2" t="s">
        <v>147</v>
      </c>
      <c r="Q1312" s="2">
        <f>IF(S1311=S1312,Q1311,"")</f>
        <v>5</v>
      </c>
      <c r="R1312" s="2" t="s">
        <v>14</v>
      </c>
      <c r="S1312" s="2" t="s">
        <v>27</v>
      </c>
      <c r="T1312" s="2">
        <v>35</v>
      </c>
      <c r="U1312" s="2">
        <f>IF(N1312&gt;0,-1,1)</f>
        <v>1</v>
      </c>
      <c r="V1312" s="2">
        <v>-3.5</v>
      </c>
      <c r="W1312" s="4">
        <f>(M1312-T1312+N1312)*U1312</f>
        <v>-3.5</v>
      </c>
      <c r="X1312" s="2">
        <v>2018</v>
      </c>
    </row>
    <row r="1313" spans="1:24" ht="15" customHeight="1" x14ac:dyDescent="0.25">
      <c r="A1313" s="2">
        <v>205</v>
      </c>
      <c r="B1313" s="2">
        <v>20180913</v>
      </c>
      <c r="C1313" s="2">
        <f>IF(J1313=S1313,1,0)</f>
        <v>1</v>
      </c>
      <c r="D1313" s="2">
        <v>3</v>
      </c>
      <c r="E1313" s="2" t="s">
        <v>12</v>
      </c>
      <c r="F1313" s="2">
        <v>20</v>
      </c>
      <c r="G1313" s="2" t="s">
        <v>118</v>
      </c>
      <c r="H1313" s="2">
        <v>5</v>
      </c>
      <c r="I1313" s="2" t="s">
        <v>14</v>
      </c>
      <c r="J1313" s="2" t="s">
        <v>27</v>
      </c>
      <c r="K1313" s="2">
        <f>IF(L1313="away",-1,IF(L1313="home",1,IF(L1313="neutral",0,"")))</f>
        <v>1</v>
      </c>
      <c r="L1313" s="2" t="s">
        <v>21</v>
      </c>
      <c r="M1313" s="2">
        <v>28</v>
      </c>
      <c r="N1313" s="2">
        <v>1</v>
      </c>
      <c r="O1313" s="2">
        <f>IF(P1312=P1313,O1312,"")</f>
        <v>83</v>
      </c>
      <c r="P1313" s="2" t="s">
        <v>147</v>
      </c>
      <c r="Q1313" s="2">
        <f>IF(S1312=S1313,Q1312,"")</f>
        <v>5</v>
      </c>
      <c r="R1313" s="2" t="s">
        <v>14</v>
      </c>
      <c r="S1313" s="2" t="s">
        <v>27</v>
      </c>
      <c r="T1313" s="2">
        <v>25</v>
      </c>
      <c r="U1313" s="2">
        <f>IF(N1313&gt;0,-1,1)</f>
        <v>-1</v>
      </c>
      <c r="V1313" s="2">
        <v>4</v>
      </c>
      <c r="W1313" s="4">
        <f>(M1313-T1313+N1313)*U1313</f>
        <v>-4</v>
      </c>
      <c r="X1313" s="2">
        <v>2018</v>
      </c>
    </row>
    <row r="1314" spans="1:24" ht="15" customHeight="1" x14ac:dyDescent="0.25">
      <c r="A1314" s="2">
        <v>155</v>
      </c>
      <c r="B1314" s="2">
        <v>20180908</v>
      </c>
      <c r="C1314" s="2">
        <f>IF(J1314=S1314,1,0)</f>
        <v>1</v>
      </c>
      <c r="D1314" s="2">
        <v>2</v>
      </c>
      <c r="E1314" s="2" t="s">
        <v>12</v>
      </c>
      <c r="F1314" s="2">
        <v>31</v>
      </c>
      <c r="G1314" s="2" t="s">
        <v>123</v>
      </c>
      <c r="H1314" s="2">
        <v>5</v>
      </c>
      <c r="I1314" s="2" t="s">
        <v>14</v>
      </c>
      <c r="J1314" s="2" t="s">
        <v>27</v>
      </c>
      <c r="K1314" s="2">
        <f>IF(L1314="away",-1,IF(L1314="home",1,IF(L1314="neutral",0,"")))</f>
        <v>-1</v>
      </c>
      <c r="L1314" s="2" t="s">
        <v>16</v>
      </c>
      <c r="M1314" s="2">
        <v>28</v>
      </c>
      <c r="N1314" s="2">
        <v>-2.5</v>
      </c>
      <c r="O1314" s="2">
        <f>IF(P1313=P1314,O1313,"")</f>
        <v>83</v>
      </c>
      <c r="P1314" s="2" t="s">
        <v>147</v>
      </c>
      <c r="Q1314" s="2">
        <f>IF(S1313=S1314,Q1313,"")</f>
        <v>5</v>
      </c>
      <c r="R1314" s="2" t="s">
        <v>14</v>
      </c>
      <c r="S1314" s="2" t="s">
        <v>27</v>
      </c>
      <c r="T1314" s="2">
        <v>20</v>
      </c>
      <c r="U1314" s="2">
        <f>IF(N1314&gt;0,-1,1)</f>
        <v>1</v>
      </c>
      <c r="V1314" s="2">
        <v>5.5</v>
      </c>
      <c r="W1314" s="4">
        <f>(M1314-T1314+N1314)*U1314</f>
        <v>5.5</v>
      </c>
      <c r="X1314" s="2">
        <v>2018</v>
      </c>
    </row>
    <row r="1315" spans="1:24" ht="15" customHeight="1" x14ac:dyDescent="0.25">
      <c r="A1315" s="2">
        <v>56</v>
      </c>
      <c r="B1315" s="2">
        <v>20180901</v>
      </c>
      <c r="C1315" s="2">
        <f>IF(J1315=S1315,1,0)</f>
        <v>0</v>
      </c>
      <c r="D1315" s="2">
        <v>1</v>
      </c>
      <c r="E1315" s="2" t="s">
        <v>12</v>
      </c>
      <c r="F1315" s="2">
        <v>164</v>
      </c>
      <c r="G1315" s="2" t="s">
        <v>146</v>
      </c>
      <c r="H1315" s="2">
        <v>6</v>
      </c>
      <c r="I1315" s="2" t="s">
        <v>14</v>
      </c>
      <c r="J1315" s="2" t="s">
        <v>20</v>
      </c>
      <c r="K1315" s="2">
        <f>IF(L1315="away",-1,IF(L1315="home",1,IF(L1315="neutral",0,"")))</f>
        <v>1</v>
      </c>
      <c r="L1315" s="2" t="s">
        <v>21</v>
      </c>
      <c r="M1315" s="2">
        <v>52</v>
      </c>
      <c r="N1315" s="2">
        <v>4.5</v>
      </c>
      <c r="O1315" s="2">
        <f>IF(P1314=P1315,O1314,"")</f>
        <v>83</v>
      </c>
      <c r="P1315" s="2" t="s">
        <v>147</v>
      </c>
      <c r="Q1315" s="2">
        <f>IF(S1314=S1315,Q1314,"")</f>
        <v>5</v>
      </c>
      <c r="R1315" s="2" t="s">
        <v>14</v>
      </c>
      <c r="S1315" s="2" t="s">
        <v>27</v>
      </c>
      <c r="T1315" s="2">
        <v>10</v>
      </c>
      <c r="U1315" s="2">
        <f>IF(N1315&gt;0,-1,1)</f>
        <v>-1</v>
      </c>
      <c r="V1315" s="2">
        <v>46.5</v>
      </c>
      <c r="W1315" s="4">
        <f>(M1315-T1315+N1315)*U1315</f>
        <v>-46.5</v>
      </c>
      <c r="X1315" s="2">
        <v>2018</v>
      </c>
    </row>
    <row r="1316" spans="1:24" ht="15" customHeight="1" x14ac:dyDescent="0.25">
      <c r="A1316" s="2">
        <v>462</v>
      </c>
      <c r="B1316" s="2">
        <v>20201205</v>
      </c>
      <c r="C1316" s="2">
        <v>1</v>
      </c>
      <c r="D1316" s="2">
        <v>14</v>
      </c>
      <c r="E1316" s="2" t="s">
        <v>12</v>
      </c>
      <c r="F1316" s="2">
        <v>19</v>
      </c>
      <c r="G1316" s="2" t="s">
        <v>116</v>
      </c>
      <c r="H1316" s="2">
        <v>9</v>
      </c>
      <c r="I1316" s="2" t="s">
        <v>14</v>
      </c>
      <c r="J1316" s="2" t="s">
        <v>62</v>
      </c>
      <c r="K1316" s="2">
        <v>1</v>
      </c>
      <c r="L1316" s="2" t="s">
        <v>21</v>
      </c>
      <c r="M1316" s="2">
        <v>21</v>
      </c>
      <c r="N1316" s="2">
        <v>9</v>
      </c>
      <c r="O1316" s="2">
        <v>84</v>
      </c>
      <c r="P1316" s="2" t="s">
        <v>174</v>
      </c>
      <c r="Q1316" s="2">
        <v>9</v>
      </c>
      <c r="R1316" s="2" t="s">
        <v>14</v>
      </c>
      <c r="S1316" s="2" t="s">
        <v>62</v>
      </c>
      <c r="T1316" s="2">
        <v>17</v>
      </c>
      <c r="U1316" s="2">
        <v>-1</v>
      </c>
      <c r="V1316" s="2">
        <v>13</v>
      </c>
      <c r="W1316" s="5">
        <v>-13</v>
      </c>
      <c r="X1316" s="2">
        <v>2020</v>
      </c>
    </row>
    <row r="1317" spans="1:24" ht="15" customHeight="1" x14ac:dyDescent="0.25">
      <c r="A1317" s="2">
        <v>416</v>
      </c>
      <c r="B1317" s="2">
        <v>20201127</v>
      </c>
      <c r="C1317" s="2">
        <v>1</v>
      </c>
      <c r="D1317" s="2">
        <v>13</v>
      </c>
      <c r="E1317" s="2" t="s">
        <v>12</v>
      </c>
      <c r="F1317" s="2">
        <v>85</v>
      </c>
      <c r="G1317" s="2" t="s">
        <v>169</v>
      </c>
      <c r="H1317" s="2">
        <v>9</v>
      </c>
      <c r="I1317" s="2" t="s">
        <v>14</v>
      </c>
      <c r="J1317" s="2" t="s">
        <v>62</v>
      </c>
      <c r="K1317" s="2">
        <v>1</v>
      </c>
      <c r="L1317" s="2" t="s">
        <v>21</v>
      </c>
      <c r="M1317" s="2">
        <v>41</v>
      </c>
      <c r="N1317" s="2">
        <v>13.5</v>
      </c>
      <c r="O1317" s="2">
        <v>84</v>
      </c>
      <c r="P1317" s="2" t="s">
        <v>174</v>
      </c>
      <c r="Q1317" s="2">
        <v>9</v>
      </c>
      <c r="R1317" s="2" t="s">
        <v>14</v>
      </c>
      <c r="S1317" s="2" t="s">
        <v>62</v>
      </c>
      <c r="T1317" s="2">
        <v>38</v>
      </c>
      <c r="U1317" s="2">
        <v>-1</v>
      </c>
      <c r="V1317" s="2">
        <v>16.5</v>
      </c>
      <c r="W1317" s="5">
        <v>-16.5</v>
      </c>
      <c r="X1317" s="2">
        <v>2020</v>
      </c>
    </row>
    <row r="1318" spans="1:24" ht="15" customHeight="1" x14ac:dyDescent="0.25">
      <c r="A1318" s="2">
        <v>2652</v>
      </c>
      <c r="B1318" s="2">
        <v>20191123</v>
      </c>
      <c r="C1318" s="2">
        <f>IF(J1318=S1318,1,0)</f>
        <v>1</v>
      </c>
      <c r="D1318" s="2">
        <v>13</v>
      </c>
      <c r="E1318" s="2" t="s">
        <v>12</v>
      </c>
      <c r="F1318" s="2">
        <v>6</v>
      </c>
      <c r="G1318" s="2" t="s">
        <v>109</v>
      </c>
      <c r="H1318" s="2">
        <v>9</v>
      </c>
      <c r="I1318" s="2" t="s">
        <v>14</v>
      </c>
      <c r="J1318" s="2" t="s">
        <v>62</v>
      </c>
      <c r="K1318" s="2">
        <f>IF(L1318="away",-1,IF(L1318="home",1,IF(L1318="neutral",0,"")))</f>
        <v>1</v>
      </c>
      <c r="L1318" s="2" t="s">
        <v>21</v>
      </c>
      <c r="M1318" s="2">
        <v>31</v>
      </c>
      <c r="N1318" s="2">
        <v>14</v>
      </c>
      <c r="O1318" s="2">
        <f>IF(P1317=P1318,O1317,"")</f>
        <v>84</v>
      </c>
      <c r="P1318" s="2" t="s">
        <v>174</v>
      </c>
      <c r="Q1318" s="2">
        <f>IF(S1317=S1318,Q1317,"")</f>
        <v>9</v>
      </c>
      <c r="R1318" s="2" t="s">
        <v>14</v>
      </c>
      <c r="S1318" s="2" t="s">
        <v>62</v>
      </c>
      <c r="T1318" s="2">
        <v>28</v>
      </c>
      <c r="U1318" s="2">
        <f>IF(N1318&gt;0,-1,1)</f>
        <v>-1</v>
      </c>
      <c r="V1318" s="2">
        <v>17</v>
      </c>
      <c r="W1318" s="4">
        <f>(M1318-T1318+N1318)*U1318</f>
        <v>-17</v>
      </c>
      <c r="X1318" s="2">
        <v>2019</v>
      </c>
    </row>
    <row r="1319" spans="1:24" ht="15" customHeight="1" x14ac:dyDescent="0.25">
      <c r="A1319" s="2">
        <v>1445</v>
      </c>
      <c r="B1319" s="2">
        <v>20190831</v>
      </c>
      <c r="C1319" s="2">
        <f>IF(J1319=S1319,1,0)</f>
        <v>0</v>
      </c>
      <c r="D1319" s="2">
        <v>1</v>
      </c>
      <c r="E1319" s="2" t="s">
        <v>12</v>
      </c>
      <c r="F1319" s="2">
        <v>10</v>
      </c>
      <c r="G1319" s="2" t="s">
        <v>215</v>
      </c>
      <c r="H1319" s="2">
        <v>11</v>
      </c>
      <c r="I1319" s="2" t="s">
        <v>14</v>
      </c>
      <c r="J1319" s="2" t="s">
        <v>56</v>
      </c>
      <c r="K1319" s="2">
        <f>IF(L1319="away",-1,IF(L1319="home",1,IF(L1319="neutral",0,"")))</f>
        <v>0</v>
      </c>
      <c r="L1319" s="2" t="s">
        <v>32</v>
      </c>
      <c r="M1319" s="2">
        <v>27</v>
      </c>
      <c r="N1319" s="2">
        <v>-3.5</v>
      </c>
      <c r="O1319" s="2">
        <f>IF(P1318=P1319,O1318,"")</f>
        <v>84</v>
      </c>
      <c r="P1319" s="2" t="s">
        <v>174</v>
      </c>
      <c r="Q1319" s="2">
        <f>IF(S1318=S1319,Q1318,"")</f>
        <v>9</v>
      </c>
      <c r="R1319" s="2" t="s">
        <v>14</v>
      </c>
      <c r="S1319" s="2" t="s">
        <v>62</v>
      </c>
      <c r="T1319" s="2">
        <v>21</v>
      </c>
      <c r="U1319" s="2">
        <f>IF(N1319&gt;0,-1,1)</f>
        <v>1</v>
      </c>
      <c r="V1319" s="2">
        <v>2.5</v>
      </c>
      <c r="W1319" s="4">
        <f>(M1319-T1319+N1319)*U1319</f>
        <v>2.5</v>
      </c>
      <c r="X1319" s="2">
        <v>2019</v>
      </c>
    </row>
    <row r="1320" spans="1:24" ht="15" customHeight="1" x14ac:dyDescent="0.25">
      <c r="A1320" s="2">
        <v>1060</v>
      </c>
      <c r="B1320" s="2">
        <v>20181110</v>
      </c>
      <c r="C1320" s="2">
        <f>IF(J1320=S1320,1,0)</f>
        <v>1</v>
      </c>
      <c r="D1320" s="2">
        <v>11</v>
      </c>
      <c r="E1320" s="2" t="s">
        <v>12</v>
      </c>
      <c r="F1320" s="2">
        <v>116</v>
      </c>
      <c r="G1320" s="2" t="s">
        <v>61</v>
      </c>
      <c r="H1320" s="2">
        <v>9</v>
      </c>
      <c r="I1320" s="2" t="s">
        <v>14</v>
      </c>
      <c r="J1320" s="2" t="s">
        <v>62</v>
      </c>
      <c r="K1320" s="2">
        <f>IF(L1320="away",-1,IF(L1320="home",1,IF(L1320="neutral",0,"")))</f>
        <v>1</v>
      </c>
      <c r="L1320" s="2" t="s">
        <v>21</v>
      </c>
      <c r="M1320" s="2">
        <v>32</v>
      </c>
      <c r="N1320" s="2">
        <v>-6</v>
      </c>
      <c r="O1320" s="2">
        <f>IF(P1319=P1320,O1319,"")</f>
        <v>84</v>
      </c>
      <c r="P1320" s="2" t="s">
        <v>174</v>
      </c>
      <c r="Q1320" s="2">
        <f>IF(S1319=S1320,Q1319,"")</f>
        <v>9</v>
      </c>
      <c r="R1320" s="2" t="s">
        <v>14</v>
      </c>
      <c r="S1320" s="2" t="s">
        <v>62</v>
      </c>
      <c r="T1320" s="2">
        <v>25</v>
      </c>
      <c r="U1320" s="2">
        <f>IF(N1320&gt;0,-1,1)</f>
        <v>1</v>
      </c>
      <c r="V1320" s="2">
        <v>1</v>
      </c>
      <c r="W1320" s="4">
        <f>(M1320-T1320+N1320)*U1320</f>
        <v>1</v>
      </c>
      <c r="X1320" s="2">
        <v>2018</v>
      </c>
    </row>
    <row r="1321" spans="1:24" ht="15" customHeight="1" x14ac:dyDescent="0.25">
      <c r="A1321" s="2">
        <v>804</v>
      </c>
      <c r="B1321" s="2">
        <v>20181027</v>
      </c>
      <c r="C1321" s="2">
        <f>IF(J1321=S1321,1,0)</f>
        <v>1</v>
      </c>
      <c r="D1321" s="2">
        <v>9</v>
      </c>
      <c r="E1321" s="2" t="s">
        <v>12</v>
      </c>
      <c r="F1321" s="2">
        <v>5</v>
      </c>
      <c r="G1321" s="2" t="s">
        <v>108</v>
      </c>
      <c r="H1321" s="2">
        <v>9</v>
      </c>
      <c r="I1321" s="2" t="s">
        <v>14</v>
      </c>
      <c r="J1321" s="2" t="s">
        <v>62</v>
      </c>
      <c r="K1321" s="2">
        <f>IF(L1321="away",-1,IF(L1321="home",1,IF(L1321="neutral",0,"")))</f>
        <v>1</v>
      </c>
      <c r="L1321" s="2" t="s">
        <v>21</v>
      </c>
      <c r="M1321" s="2">
        <v>44</v>
      </c>
      <c r="N1321" s="2">
        <v>7.5</v>
      </c>
      <c r="O1321" s="2">
        <f>IF(P1320=P1321,O1320,"")</f>
        <v>84</v>
      </c>
      <c r="P1321" s="2" t="s">
        <v>174</v>
      </c>
      <c r="Q1321" s="2">
        <f>IF(S1320=S1321,Q1320,"")</f>
        <v>9</v>
      </c>
      <c r="R1321" s="2" t="s">
        <v>14</v>
      </c>
      <c r="S1321" s="2" t="s">
        <v>62</v>
      </c>
      <c r="T1321" s="2">
        <v>15</v>
      </c>
      <c r="U1321" s="2">
        <f>IF(N1321&gt;0,-1,1)</f>
        <v>-1</v>
      </c>
      <c r="V1321" s="2">
        <v>36.5</v>
      </c>
      <c r="W1321" s="4">
        <f>(M1321-T1321+N1321)*U1321</f>
        <v>-36.5</v>
      </c>
      <c r="X1321" s="2">
        <v>2018</v>
      </c>
    </row>
    <row r="1322" spans="1:24" ht="15" customHeight="1" x14ac:dyDescent="0.25">
      <c r="A1322" s="2">
        <v>744</v>
      </c>
      <c r="B1322" s="2">
        <v>20181020</v>
      </c>
      <c r="C1322" s="2">
        <f>IF(J1322=S1322,1,0)</f>
        <v>1</v>
      </c>
      <c r="D1322" s="2">
        <v>8</v>
      </c>
      <c r="E1322" s="2" t="s">
        <v>12</v>
      </c>
      <c r="F1322" s="2">
        <v>127</v>
      </c>
      <c r="G1322" s="2" t="s">
        <v>217</v>
      </c>
      <c r="H1322" s="2">
        <v>9</v>
      </c>
      <c r="I1322" s="2" t="s">
        <v>14</v>
      </c>
      <c r="J1322" s="2" t="s">
        <v>62</v>
      </c>
      <c r="K1322" s="2">
        <f>IF(L1322="away",-1,IF(L1322="home",1,IF(L1322="neutral",0,"")))</f>
        <v>1</v>
      </c>
      <c r="L1322" s="2" t="s">
        <v>21</v>
      </c>
      <c r="M1322" s="2">
        <v>34</v>
      </c>
      <c r="N1322" s="2">
        <v>-2.5</v>
      </c>
      <c r="O1322" s="2">
        <f>IF(P1321=P1322,O1321,"")</f>
        <v>84</v>
      </c>
      <c r="P1322" s="2" t="s">
        <v>174</v>
      </c>
      <c r="Q1322" s="2">
        <f>IF(S1321=S1322,Q1321,"")</f>
        <v>9</v>
      </c>
      <c r="R1322" s="2" t="s">
        <v>14</v>
      </c>
      <c r="S1322" s="2" t="s">
        <v>62</v>
      </c>
      <c r="T1322" s="2">
        <v>20</v>
      </c>
      <c r="U1322" s="2">
        <f>IF(N1322&gt;0,-1,1)</f>
        <v>1</v>
      </c>
      <c r="V1322" s="2">
        <v>11.5</v>
      </c>
      <c r="W1322" s="4">
        <f>(M1322-T1322+N1322)*U1322</f>
        <v>11.5</v>
      </c>
      <c r="X1322" s="2">
        <v>2018</v>
      </c>
    </row>
    <row r="1323" spans="1:24" ht="15" customHeight="1" x14ac:dyDescent="0.25">
      <c r="A1323" s="2">
        <v>335</v>
      </c>
      <c r="B1323" s="2">
        <v>20180922</v>
      </c>
      <c r="C1323" s="2">
        <f>IF(J1323=S1323,1,0)</f>
        <v>1</v>
      </c>
      <c r="D1323" s="2">
        <v>4</v>
      </c>
      <c r="E1323" s="2" t="s">
        <v>12</v>
      </c>
      <c r="F1323" s="2">
        <v>99</v>
      </c>
      <c r="G1323" s="2" t="s">
        <v>93</v>
      </c>
      <c r="H1323" s="2">
        <v>9</v>
      </c>
      <c r="I1323" s="2" t="s">
        <v>14</v>
      </c>
      <c r="J1323" s="2" t="s">
        <v>62</v>
      </c>
      <c r="K1323" s="2">
        <f>IF(L1323="away",-1,IF(L1323="home",1,IF(L1323="neutral",0,"")))</f>
        <v>-1</v>
      </c>
      <c r="L1323" s="2" t="s">
        <v>16</v>
      </c>
      <c r="M1323" s="2">
        <v>38</v>
      </c>
      <c r="N1323" s="2">
        <v>-3</v>
      </c>
      <c r="O1323" s="2">
        <f>IF(P1322=P1323,O1322,"")</f>
        <v>84</v>
      </c>
      <c r="P1323" s="2" t="s">
        <v>174</v>
      </c>
      <c r="Q1323" s="2">
        <f>IF(S1322=S1323,Q1322,"")</f>
        <v>9</v>
      </c>
      <c r="R1323" s="2" t="s">
        <v>14</v>
      </c>
      <c r="S1323" s="2" t="s">
        <v>62</v>
      </c>
      <c r="T1323" s="2">
        <v>31</v>
      </c>
      <c r="U1323" s="2">
        <f>IF(N1323&gt;0,-1,1)</f>
        <v>1</v>
      </c>
      <c r="V1323" s="2">
        <v>4</v>
      </c>
      <c r="W1323" s="4">
        <f>(M1323-T1323+N1323)*U1323</f>
        <v>4</v>
      </c>
      <c r="X1323" s="2">
        <v>2018</v>
      </c>
    </row>
    <row r="1324" spans="1:24" ht="15" customHeight="1" x14ac:dyDescent="0.25">
      <c r="A1324" s="2">
        <v>549</v>
      </c>
      <c r="B1324" s="2">
        <v>20201219</v>
      </c>
      <c r="C1324" s="2">
        <v>1</v>
      </c>
      <c r="D1324" s="2">
        <v>16</v>
      </c>
      <c r="E1324" s="2" t="s">
        <v>12</v>
      </c>
      <c r="F1324" s="2">
        <v>6</v>
      </c>
      <c r="G1324" s="2" t="s">
        <v>109</v>
      </c>
      <c r="H1324" s="2">
        <v>9</v>
      </c>
      <c r="I1324" s="2" t="s">
        <v>14</v>
      </c>
      <c r="J1324" s="2" t="s">
        <v>62</v>
      </c>
      <c r="K1324" s="2">
        <v>-1</v>
      </c>
      <c r="L1324" s="2" t="s">
        <v>16</v>
      </c>
      <c r="M1324" s="2">
        <v>46</v>
      </c>
      <c r="N1324" s="2">
        <v>-7.5</v>
      </c>
      <c r="O1324" s="2">
        <v>85</v>
      </c>
      <c r="P1324" s="2" t="s">
        <v>169</v>
      </c>
      <c r="Q1324" s="2">
        <v>9</v>
      </c>
      <c r="R1324" s="2" t="s">
        <v>14</v>
      </c>
      <c r="S1324" s="2" t="s">
        <v>62</v>
      </c>
      <c r="T1324" s="2">
        <v>33</v>
      </c>
      <c r="U1324" s="2">
        <v>1</v>
      </c>
      <c r="V1324" s="2">
        <v>5.5</v>
      </c>
      <c r="W1324" s="5">
        <v>5.5</v>
      </c>
      <c r="X1324" s="2">
        <v>2020</v>
      </c>
    </row>
    <row r="1325" spans="1:24" ht="15" customHeight="1" x14ac:dyDescent="0.25">
      <c r="A1325" s="2">
        <v>527</v>
      </c>
      <c r="B1325" s="2">
        <v>20201212</v>
      </c>
      <c r="C1325" s="2">
        <v>1</v>
      </c>
      <c r="D1325" s="2">
        <v>15</v>
      </c>
      <c r="E1325" s="2" t="s">
        <v>12</v>
      </c>
      <c r="F1325" s="2">
        <v>99</v>
      </c>
      <c r="G1325" s="2" t="s">
        <v>93</v>
      </c>
      <c r="H1325" s="2">
        <v>9</v>
      </c>
      <c r="I1325" s="2" t="s">
        <v>14</v>
      </c>
      <c r="J1325" s="2" t="s">
        <v>62</v>
      </c>
      <c r="K1325" s="2">
        <v>-1</v>
      </c>
      <c r="L1325" s="2" t="s">
        <v>16</v>
      </c>
      <c r="M1325" s="2">
        <v>27</v>
      </c>
      <c r="N1325" s="2">
        <v>-3</v>
      </c>
      <c r="O1325" s="2">
        <v>85</v>
      </c>
      <c r="P1325" s="2" t="s">
        <v>169</v>
      </c>
      <c r="Q1325" s="2">
        <v>9</v>
      </c>
      <c r="R1325" s="2" t="s">
        <v>14</v>
      </c>
      <c r="S1325" s="2" t="s">
        <v>62</v>
      </c>
      <c r="T1325" s="2">
        <v>24</v>
      </c>
      <c r="U1325" s="2">
        <v>1</v>
      </c>
      <c r="V1325" s="2">
        <v>0</v>
      </c>
      <c r="W1325" s="5">
        <v>0</v>
      </c>
      <c r="X1325" s="2">
        <v>2020</v>
      </c>
    </row>
    <row r="1326" spans="1:24" ht="15" customHeight="1" x14ac:dyDescent="0.25">
      <c r="A1326" s="2">
        <v>492</v>
      </c>
      <c r="B1326" s="2">
        <v>20201205</v>
      </c>
      <c r="C1326" s="2">
        <v>1</v>
      </c>
      <c r="D1326" s="2">
        <v>14</v>
      </c>
      <c r="E1326" s="2" t="s">
        <v>12</v>
      </c>
      <c r="F1326" s="2">
        <v>116</v>
      </c>
      <c r="G1326" s="2" t="s">
        <v>61</v>
      </c>
      <c r="H1326" s="2">
        <v>9</v>
      </c>
      <c r="I1326" s="2" t="s">
        <v>14</v>
      </c>
      <c r="J1326" s="2" t="s">
        <v>62</v>
      </c>
      <c r="K1326" s="2">
        <v>1</v>
      </c>
      <c r="L1326" s="2" t="s">
        <v>21</v>
      </c>
      <c r="M1326" s="2">
        <v>30</v>
      </c>
      <c r="N1326" s="2">
        <v>-7.5</v>
      </c>
      <c r="O1326" s="2">
        <v>85</v>
      </c>
      <c r="P1326" s="2" t="s">
        <v>169</v>
      </c>
      <c r="Q1326" s="2">
        <v>9</v>
      </c>
      <c r="R1326" s="2" t="s">
        <v>14</v>
      </c>
      <c r="S1326" s="2" t="s">
        <v>62</v>
      </c>
      <c r="T1326" s="2">
        <v>24</v>
      </c>
      <c r="U1326" s="2">
        <v>1</v>
      </c>
      <c r="V1326" s="2">
        <v>-1.5</v>
      </c>
      <c r="W1326" s="5">
        <v>-1.5</v>
      </c>
      <c r="X1326" s="2">
        <v>2020</v>
      </c>
    </row>
    <row r="1327" spans="1:24" ht="15" customHeight="1" x14ac:dyDescent="0.25">
      <c r="A1327" s="2">
        <v>360</v>
      </c>
      <c r="B1327" s="2">
        <v>20201114</v>
      </c>
      <c r="C1327" s="2">
        <v>1</v>
      </c>
      <c r="D1327" s="2">
        <v>11</v>
      </c>
      <c r="E1327" s="2" t="s">
        <v>12</v>
      </c>
      <c r="F1327" s="2">
        <v>126</v>
      </c>
      <c r="G1327" s="2" t="s">
        <v>216</v>
      </c>
      <c r="H1327" s="2">
        <v>9</v>
      </c>
      <c r="I1327" s="2" t="s">
        <v>14</v>
      </c>
      <c r="J1327" s="2" t="s">
        <v>62</v>
      </c>
      <c r="K1327" s="2">
        <v>1</v>
      </c>
      <c r="L1327" s="2" t="s">
        <v>21</v>
      </c>
      <c r="M1327" s="2">
        <v>27</v>
      </c>
      <c r="N1327" s="2">
        <v>-12</v>
      </c>
      <c r="O1327" s="2">
        <v>85</v>
      </c>
      <c r="P1327" s="2" t="s">
        <v>169</v>
      </c>
      <c r="Q1327" s="2">
        <v>9</v>
      </c>
      <c r="R1327" s="2" t="s">
        <v>14</v>
      </c>
      <c r="S1327" s="2" t="s">
        <v>62</v>
      </c>
      <c r="T1327" s="2">
        <v>21</v>
      </c>
      <c r="U1327" s="2">
        <v>1</v>
      </c>
      <c r="V1327" s="2">
        <v>-6</v>
      </c>
      <c r="W1327" s="5">
        <v>-6</v>
      </c>
      <c r="X1327" s="2">
        <v>2020</v>
      </c>
    </row>
    <row r="1328" spans="1:24" ht="15" customHeight="1" x14ac:dyDescent="0.25">
      <c r="A1328" s="2">
        <v>307</v>
      </c>
      <c r="B1328" s="2">
        <v>20201107</v>
      </c>
      <c r="C1328" s="2">
        <v>1</v>
      </c>
      <c r="D1328" s="2">
        <v>10</v>
      </c>
      <c r="E1328" s="2" t="s">
        <v>12</v>
      </c>
      <c r="F1328" s="2">
        <v>127</v>
      </c>
      <c r="G1328" s="2" t="s">
        <v>217</v>
      </c>
      <c r="H1328" s="2">
        <v>9</v>
      </c>
      <c r="I1328" s="2" t="s">
        <v>14</v>
      </c>
      <c r="J1328" s="2" t="s">
        <v>62</v>
      </c>
      <c r="K1328" s="2">
        <v>-1</v>
      </c>
      <c r="L1328" s="2" t="s">
        <v>16</v>
      </c>
      <c r="M1328" s="2">
        <v>31</v>
      </c>
      <c r="N1328" s="2">
        <v>-1</v>
      </c>
      <c r="O1328" s="2">
        <v>85</v>
      </c>
      <c r="P1328" s="2" t="s">
        <v>169</v>
      </c>
      <c r="Q1328" s="2">
        <v>9</v>
      </c>
      <c r="R1328" s="2" t="s">
        <v>14</v>
      </c>
      <c r="S1328" s="2" t="s">
        <v>62</v>
      </c>
      <c r="T1328" s="2">
        <v>20</v>
      </c>
      <c r="U1328" s="2">
        <v>1</v>
      </c>
      <c r="V1328" s="2">
        <v>10</v>
      </c>
      <c r="W1328" s="5">
        <v>10</v>
      </c>
      <c r="X1328" s="2">
        <v>2020</v>
      </c>
    </row>
    <row r="1329" spans="1:24" ht="15" customHeight="1" x14ac:dyDescent="0.25">
      <c r="A1329" s="2">
        <v>2807</v>
      </c>
      <c r="B1329" s="2">
        <v>20191130</v>
      </c>
      <c r="C1329" s="2">
        <f>IF(J1329=S1329,1,0)</f>
        <v>1</v>
      </c>
      <c r="D1329" s="2">
        <v>14</v>
      </c>
      <c r="E1329" s="2" t="s">
        <v>12</v>
      </c>
      <c r="F1329" s="2">
        <v>84</v>
      </c>
      <c r="G1329" s="2" t="s">
        <v>174</v>
      </c>
      <c r="H1329" s="2">
        <v>9</v>
      </c>
      <c r="I1329" s="2" t="s">
        <v>14</v>
      </c>
      <c r="J1329" s="2" t="s">
        <v>62</v>
      </c>
      <c r="K1329" s="2">
        <f>IF(L1329="away",-1,IF(L1329="home",1,IF(L1329="neutral",0,"")))</f>
        <v>1</v>
      </c>
      <c r="L1329" s="2" t="s">
        <v>21</v>
      </c>
      <c r="M1329" s="2">
        <v>24</v>
      </c>
      <c r="N1329" s="2">
        <v>-17.5</v>
      </c>
      <c r="O1329" s="2">
        <f>IF(P1328=P1329,O1328,"")</f>
        <v>85</v>
      </c>
      <c r="P1329" s="2" t="s">
        <v>169</v>
      </c>
      <c r="Q1329" s="2">
        <f>IF(S1328=S1329,Q1328,"")</f>
        <v>9</v>
      </c>
      <c r="R1329" s="2" t="s">
        <v>14</v>
      </c>
      <c r="S1329" s="2" t="s">
        <v>62</v>
      </c>
      <c r="T1329" s="2">
        <v>10</v>
      </c>
      <c r="U1329" s="2">
        <f>IF(N1329&gt;0,-1,1)</f>
        <v>1</v>
      </c>
      <c r="V1329" s="2">
        <v>-3.5</v>
      </c>
      <c r="W1329" s="4">
        <f>(M1329-T1329+N1329)*U1329</f>
        <v>-3.5</v>
      </c>
      <c r="X1329" s="2">
        <v>2019</v>
      </c>
    </row>
    <row r="1330" spans="1:24" ht="15" customHeight="1" x14ac:dyDescent="0.25">
      <c r="A1330" s="2">
        <v>2702</v>
      </c>
      <c r="B1330" s="2">
        <v>20191123</v>
      </c>
      <c r="C1330" s="2">
        <f>IF(J1330=S1330,1,0)</f>
        <v>1</v>
      </c>
      <c r="D1330" s="2">
        <v>13</v>
      </c>
      <c r="E1330" s="2" t="s">
        <v>12</v>
      </c>
      <c r="F1330" s="2">
        <v>127</v>
      </c>
      <c r="G1330" s="2" t="s">
        <v>217</v>
      </c>
      <c r="H1330" s="2">
        <v>9</v>
      </c>
      <c r="I1330" s="2" t="s">
        <v>14</v>
      </c>
      <c r="J1330" s="2" t="s">
        <v>62</v>
      </c>
      <c r="K1330" s="2">
        <f>IF(L1330="away",-1,IF(L1330="home",1,IF(L1330="neutral",0,"")))</f>
        <v>1</v>
      </c>
      <c r="L1330" s="2" t="s">
        <v>21</v>
      </c>
      <c r="M1330" s="2">
        <v>54</v>
      </c>
      <c r="N1330" s="2">
        <v>-10.5</v>
      </c>
      <c r="O1330" s="2">
        <f>IF(P1329=P1330,O1329,"")</f>
        <v>85</v>
      </c>
      <c r="P1330" s="2" t="s">
        <v>169</v>
      </c>
      <c r="Q1330" s="2">
        <f>IF(S1329=S1330,Q1329,"")</f>
        <v>9</v>
      </c>
      <c r="R1330" s="2" t="s">
        <v>14</v>
      </c>
      <c r="S1330" s="2" t="s">
        <v>62</v>
      </c>
      <c r="T1330" s="2">
        <v>53</v>
      </c>
      <c r="U1330" s="2">
        <f>IF(N1330&gt;0,-1,1)</f>
        <v>1</v>
      </c>
      <c r="V1330" s="2">
        <v>-9.5</v>
      </c>
      <c r="W1330" s="4">
        <f>(M1330-T1330+N1330)*U1330</f>
        <v>-9.5</v>
      </c>
      <c r="X1330" s="2">
        <v>2019</v>
      </c>
    </row>
    <row r="1331" spans="1:24" ht="15" customHeight="1" x14ac:dyDescent="0.25">
      <c r="A1331" s="2">
        <v>2428</v>
      </c>
      <c r="B1331" s="2">
        <v>20191108</v>
      </c>
      <c r="C1331" s="2">
        <f>IF(J1331=S1331,1,0)</f>
        <v>1</v>
      </c>
      <c r="D1331" s="2">
        <v>11</v>
      </c>
      <c r="E1331" s="2" t="s">
        <v>12</v>
      </c>
      <c r="F1331" s="2">
        <v>126</v>
      </c>
      <c r="G1331" s="2" t="s">
        <v>216</v>
      </c>
      <c r="H1331" s="2">
        <v>9</v>
      </c>
      <c r="I1331" s="2" t="s">
        <v>14</v>
      </c>
      <c r="J1331" s="2" t="s">
        <v>62</v>
      </c>
      <c r="K1331" s="2">
        <f>IF(L1331="away",-1,IF(L1331="home",1,IF(L1331="neutral",0,"")))</f>
        <v>-1</v>
      </c>
      <c r="L1331" s="2" t="s">
        <v>16</v>
      </c>
      <c r="M1331" s="2">
        <v>19</v>
      </c>
      <c r="N1331" s="2">
        <v>-11</v>
      </c>
      <c r="O1331" s="2">
        <f>IF(P1330=P1331,O1330,"")</f>
        <v>85</v>
      </c>
      <c r="P1331" s="2" t="s">
        <v>169</v>
      </c>
      <c r="Q1331" s="2">
        <f>IF(S1330=S1331,Q1330,"")</f>
        <v>9</v>
      </c>
      <c r="R1331" s="2" t="s">
        <v>14</v>
      </c>
      <c r="S1331" s="2" t="s">
        <v>62</v>
      </c>
      <c r="T1331" s="2">
        <v>7</v>
      </c>
      <c r="U1331" s="2">
        <f>IF(N1331&gt;0,-1,1)</f>
        <v>1</v>
      </c>
      <c r="V1331" s="2">
        <v>1</v>
      </c>
      <c r="W1331" s="4">
        <f>(M1331-T1331+N1331)*U1331</f>
        <v>1</v>
      </c>
      <c r="X1331" s="2">
        <v>2019</v>
      </c>
    </row>
    <row r="1332" spans="1:24" ht="15" customHeight="1" x14ac:dyDescent="0.25">
      <c r="A1332" s="2">
        <v>2028</v>
      </c>
      <c r="B1332" s="2">
        <v>20191012</v>
      </c>
      <c r="C1332" s="2">
        <f>IF(J1332=S1332,1,0)</f>
        <v>1</v>
      </c>
      <c r="D1332" s="2">
        <v>7</v>
      </c>
      <c r="E1332" s="2" t="s">
        <v>12</v>
      </c>
      <c r="F1332" s="2">
        <v>116</v>
      </c>
      <c r="G1332" s="2" t="s">
        <v>61</v>
      </c>
      <c r="H1332" s="2">
        <v>9</v>
      </c>
      <c r="I1332" s="2" t="s">
        <v>14</v>
      </c>
      <c r="J1332" s="2" t="s">
        <v>62</v>
      </c>
      <c r="K1332" s="2">
        <f>IF(L1332="away",-1,IF(L1332="home",1,IF(L1332="neutral",0,"")))</f>
        <v>-1</v>
      </c>
      <c r="L1332" s="2" t="s">
        <v>16</v>
      </c>
      <c r="M1332" s="2">
        <v>52</v>
      </c>
      <c r="N1332" s="2">
        <v>-15</v>
      </c>
      <c r="O1332" s="2">
        <f>IF(P1331=P1332,O1331,"")</f>
        <v>85</v>
      </c>
      <c r="P1332" s="2" t="s">
        <v>169</v>
      </c>
      <c r="Q1332" s="2">
        <f>IF(S1331=S1332,Q1331,"")</f>
        <v>9</v>
      </c>
      <c r="R1332" s="2" t="s">
        <v>14</v>
      </c>
      <c r="S1332" s="2" t="s">
        <v>62</v>
      </c>
      <c r="T1332" s="2">
        <v>7</v>
      </c>
      <c r="U1332" s="2">
        <f>IF(N1332&gt;0,-1,1)</f>
        <v>1</v>
      </c>
      <c r="V1332" s="2">
        <v>30</v>
      </c>
      <c r="W1332" s="4">
        <f>(M1332-T1332+N1332)*U1332</f>
        <v>30</v>
      </c>
      <c r="X1332" s="2">
        <v>2019</v>
      </c>
    </row>
    <row r="1333" spans="1:24" ht="15" customHeight="1" x14ac:dyDescent="0.25">
      <c r="A1333" s="2">
        <v>1828</v>
      </c>
      <c r="B1333" s="2">
        <v>20190928</v>
      </c>
      <c r="C1333" s="2">
        <f>IF(J1333=S1333,1,0)</f>
        <v>1</v>
      </c>
      <c r="D1333" s="2">
        <v>5</v>
      </c>
      <c r="E1333" s="2" t="s">
        <v>12</v>
      </c>
      <c r="F1333" s="2">
        <v>99</v>
      </c>
      <c r="G1333" s="2" t="s">
        <v>93</v>
      </c>
      <c r="H1333" s="2">
        <v>9</v>
      </c>
      <c r="I1333" s="2" t="s">
        <v>14</v>
      </c>
      <c r="J1333" s="2" t="s">
        <v>62</v>
      </c>
      <c r="K1333" s="2">
        <f>IF(L1333="away",-1,IF(L1333="home",1,IF(L1333="neutral",0,"")))</f>
        <v>-1</v>
      </c>
      <c r="L1333" s="2" t="s">
        <v>16</v>
      </c>
      <c r="M1333" s="2">
        <v>31</v>
      </c>
      <c r="N1333" s="2">
        <v>-3.5</v>
      </c>
      <c r="O1333" s="2">
        <f>IF(P1332=P1333,O1332,"")</f>
        <v>85</v>
      </c>
      <c r="P1333" s="2" t="s">
        <v>169</v>
      </c>
      <c r="Q1333" s="2">
        <f>IF(S1332=S1333,Q1332,"")</f>
        <v>9</v>
      </c>
      <c r="R1333" s="2" t="s">
        <v>14</v>
      </c>
      <c r="S1333" s="2" t="s">
        <v>62</v>
      </c>
      <c r="T1333" s="2">
        <v>28</v>
      </c>
      <c r="U1333" s="2">
        <f>IF(N1333&gt;0,-1,1)</f>
        <v>1</v>
      </c>
      <c r="V1333" s="2">
        <v>-0.5</v>
      </c>
      <c r="W1333" s="4">
        <f>(M1333-T1333+N1333)*U1333</f>
        <v>-0.5</v>
      </c>
      <c r="X1333" s="2">
        <v>2019</v>
      </c>
    </row>
    <row r="1334" spans="1:24" ht="15" customHeight="1" x14ac:dyDescent="0.25">
      <c r="A1334" s="2">
        <v>1513</v>
      </c>
      <c r="B1334" s="2">
        <v>20190907</v>
      </c>
      <c r="C1334" s="2">
        <f>IF(J1334=S1334,1,0)</f>
        <v>0</v>
      </c>
      <c r="D1334" s="2">
        <v>2</v>
      </c>
      <c r="E1334" s="2" t="s">
        <v>12</v>
      </c>
      <c r="F1334" s="2">
        <v>39</v>
      </c>
      <c r="G1334" s="2" t="s">
        <v>13</v>
      </c>
      <c r="H1334" s="2">
        <v>8</v>
      </c>
      <c r="I1334" s="2" t="s">
        <v>14</v>
      </c>
      <c r="J1334" s="2" t="s">
        <v>15</v>
      </c>
      <c r="K1334" s="2">
        <f>IF(L1334="away",-1,IF(L1334="home",1,IF(L1334="neutral",0,"")))</f>
        <v>1</v>
      </c>
      <c r="L1334" s="2" t="s">
        <v>21</v>
      </c>
      <c r="M1334" s="2">
        <v>31</v>
      </c>
      <c r="N1334" s="2">
        <v>-4.5</v>
      </c>
      <c r="O1334" s="2">
        <f>IF(P1333=P1334,O1333,"")</f>
        <v>85</v>
      </c>
      <c r="P1334" s="2" t="s">
        <v>169</v>
      </c>
      <c r="Q1334" s="2">
        <f>IF(S1333=S1334,Q1333,"")</f>
        <v>9</v>
      </c>
      <c r="R1334" s="2" t="s">
        <v>14</v>
      </c>
      <c r="S1334" s="2" t="s">
        <v>62</v>
      </c>
      <c r="T1334" s="2">
        <v>28</v>
      </c>
      <c r="U1334" s="2">
        <f>IF(N1334&gt;0,-1,1)</f>
        <v>1</v>
      </c>
      <c r="V1334" s="2">
        <v>-1.5</v>
      </c>
      <c r="W1334" s="4">
        <f>(M1334-T1334+N1334)*U1334</f>
        <v>-1.5</v>
      </c>
      <c r="X1334" s="2">
        <v>2019</v>
      </c>
    </row>
    <row r="1335" spans="1:24" ht="15" customHeight="1" x14ac:dyDescent="0.25">
      <c r="A1335" s="2">
        <v>1405</v>
      </c>
      <c r="B1335" s="2">
        <v>20190830</v>
      </c>
      <c r="C1335" s="2">
        <f>IF(J1335=S1335,1,0)</f>
        <v>0</v>
      </c>
      <c r="D1335" s="2">
        <v>1</v>
      </c>
      <c r="E1335" s="2" t="s">
        <v>12</v>
      </c>
      <c r="F1335" s="2">
        <v>82</v>
      </c>
      <c r="G1335" s="2" t="s">
        <v>78</v>
      </c>
      <c r="H1335" s="2">
        <v>4</v>
      </c>
      <c r="I1335" s="2" t="s">
        <v>14</v>
      </c>
      <c r="J1335" s="2" t="s">
        <v>79</v>
      </c>
      <c r="K1335" s="2">
        <f>IF(L1335="away",-1,IF(L1335="home",1,IF(L1335="neutral",0,"")))</f>
        <v>-1</v>
      </c>
      <c r="L1335" s="2" t="s">
        <v>16</v>
      </c>
      <c r="M1335" s="2">
        <v>52</v>
      </c>
      <c r="N1335" s="2">
        <v>-15.5</v>
      </c>
      <c r="O1335" s="2">
        <f>IF(P1334=P1335,O1334,"")</f>
        <v>85</v>
      </c>
      <c r="P1335" s="2" t="s">
        <v>169</v>
      </c>
      <c r="Q1335" s="2">
        <f>IF(S1334=S1335,Q1334,"")</f>
        <v>9</v>
      </c>
      <c r="R1335" s="2" t="s">
        <v>14</v>
      </c>
      <c r="S1335" s="2" t="s">
        <v>62</v>
      </c>
      <c r="T1335" s="2">
        <v>36</v>
      </c>
      <c r="U1335" s="2">
        <f>IF(N1335&gt;0,-1,1)</f>
        <v>1</v>
      </c>
      <c r="V1335" s="2">
        <v>0.5</v>
      </c>
      <c r="W1335" s="4">
        <f>(M1335-T1335+N1335)*U1335</f>
        <v>0.5</v>
      </c>
      <c r="X1335" s="2">
        <v>2019</v>
      </c>
    </row>
    <row r="1336" spans="1:24" ht="15" customHeight="1" x14ac:dyDescent="0.25">
      <c r="A1336" s="2">
        <v>1236</v>
      </c>
      <c r="B1336" s="2">
        <v>20181123</v>
      </c>
      <c r="C1336" s="2">
        <f>IF(J1336=S1336,1,0)</f>
        <v>1</v>
      </c>
      <c r="D1336" s="2">
        <v>13</v>
      </c>
      <c r="E1336" s="2" t="s">
        <v>12</v>
      </c>
      <c r="F1336" s="2">
        <v>84</v>
      </c>
      <c r="G1336" s="2" t="s">
        <v>174</v>
      </c>
      <c r="H1336" s="2">
        <v>9</v>
      </c>
      <c r="I1336" s="2" t="s">
        <v>14</v>
      </c>
      <c r="J1336" s="2" t="s">
        <v>62</v>
      </c>
      <c r="K1336" s="2">
        <f>IF(L1336="away",-1,IF(L1336="home",1,IF(L1336="neutral",0,"")))</f>
        <v>-1</v>
      </c>
      <c r="L1336" s="2" t="s">
        <v>16</v>
      </c>
      <c r="M1336" s="2">
        <v>55</v>
      </c>
      <c r="N1336" s="2">
        <v>-19</v>
      </c>
      <c r="O1336" s="2">
        <f>IF(P1335=P1336,O1335,"")</f>
        <v>85</v>
      </c>
      <c r="P1336" s="2" t="s">
        <v>169</v>
      </c>
      <c r="Q1336" s="2">
        <f>IF(S1335=S1336,Q1335,"")</f>
        <v>9</v>
      </c>
      <c r="R1336" s="2" t="s">
        <v>14</v>
      </c>
      <c r="S1336" s="2" t="s">
        <v>62</v>
      </c>
      <c r="T1336" s="2">
        <v>15</v>
      </c>
      <c r="U1336" s="2">
        <f>IF(N1336&gt;0,-1,1)</f>
        <v>1</v>
      </c>
      <c r="V1336" s="2">
        <v>21</v>
      </c>
      <c r="W1336" s="4">
        <f>(M1336-T1336+N1336)*U1336</f>
        <v>21</v>
      </c>
      <c r="X1336" s="2">
        <v>2018</v>
      </c>
    </row>
    <row r="1337" spans="1:24" ht="15" customHeight="1" x14ac:dyDescent="0.25">
      <c r="A1337" s="2">
        <v>1178</v>
      </c>
      <c r="B1337" s="2">
        <v>20181117</v>
      </c>
      <c r="C1337" s="2">
        <f>IF(J1337=S1337,1,0)</f>
        <v>1</v>
      </c>
      <c r="D1337" s="2">
        <v>12</v>
      </c>
      <c r="E1337" s="2" t="s">
        <v>12</v>
      </c>
      <c r="F1337" s="2">
        <v>126</v>
      </c>
      <c r="G1337" s="2" t="s">
        <v>216</v>
      </c>
      <c r="H1337" s="2">
        <v>9</v>
      </c>
      <c r="I1337" s="2" t="s">
        <v>14</v>
      </c>
      <c r="J1337" s="2" t="s">
        <v>62</v>
      </c>
      <c r="K1337" s="2">
        <f>IF(L1337="away",-1,IF(L1337="home",1,IF(L1337="neutral",0,"")))</f>
        <v>1</v>
      </c>
      <c r="L1337" s="2" t="s">
        <v>21</v>
      </c>
      <c r="M1337" s="2">
        <v>42</v>
      </c>
      <c r="N1337" s="2">
        <v>-32</v>
      </c>
      <c r="O1337" s="2">
        <f>IF(P1336=P1337,O1336,"")</f>
        <v>85</v>
      </c>
      <c r="P1337" s="2" t="s">
        <v>169</v>
      </c>
      <c r="Q1337" s="2">
        <f>IF(S1336=S1337,Q1336,"")</f>
        <v>9</v>
      </c>
      <c r="R1337" s="2" t="s">
        <v>14</v>
      </c>
      <c r="S1337" s="2" t="s">
        <v>62</v>
      </c>
      <c r="T1337" s="2">
        <v>23</v>
      </c>
      <c r="U1337" s="2">
        <f>IF(N1337&gt;0,-1,1)</f>
        <v>1</v>
      </c>
      <c r="V1337" s="2">
        <v>-13</v>
      </c>
      <c r="W1337" s="4">
        <f>(M1337-T1337+N1337)*U1337</f>
        <v>-13</v>
      </c>
      <c r="X1337" s="2">
        <v>2018</v>
      </c>
    </row>
    <row r="1338" spans="1:24" ht="15" customHeight="1" x14ac:dyDescent="0.25">
      <c r="A1338" s="2">
        <v>1052</v>
      </c>
      <c r="B1338" s="2">
        <v>20181110</v>
      </c>
      <c r="C1338" s="2">
        <f>IF(J1338=S1338,1,0)</f>
        <v>1</v>
      </c>
      <c r="D1338" s="2">
        <v>11</v>
      </c>
      <c r="E1338" s="2" t="s">
        <v>12</v>
      </c>
      <c r="F1338" s="2">
        <v>99</v>
      </c>
      <c r="G1338" s="2" t="s">
        <v>93</v>
      </c>
      <c r="H1338" s="2">
        <v>9</v>
      </c>
      <c r="I1338" s="2" t="s">
        <v>14</v>
      </c>
      <c r="J1338" s="2" t="s">
        <v>62</v>
      </c>
      <c r="K1338" s="2">
        <f>IF(L1338="away",-1,IF(L1338="home",1,IF(L1338="neutral",0,"")))</f>
        <v>1</v>
      </c>
      <c r="L1338" s="2" t="s">
        <v>21</v>
      </c>
      <c r="M1338" s="2">
        <v>48</v>
      </c>
      <c r="N1338" s="2">
        <v>-24</v>
      </c>
      <c r="O1338" s="2">
        <f>IF(P1337=P1338,O1337,"")</f>
        <v>85</v>
      </c>
      <c r="P1338" s="2" t="s">
        <v>169</v>
      </c>
      <c r="Q1338" s="2">
        <f>IF(S1337=S1338,Q1337,"")</f>
        <v>9</v>
      </c>
      <c r="R1338" s="2" t="s">
        <v>14</v>
      </c>
      <c r="S1338" s="2" t="s">
        <v>62</v>
      </c>
      <c r="T1338" s="2">
        <v>17</v>
      </c>
      <c r="U1338" s="2">
        <f>IF(N1338&gt;0,-1,1)</f>
        <v>1</v>
      </c>
      <c r="V1338" s="2">
        <v>7</v>
      </c>
      <c r="W1338" s="4">
        <f>(M1338-T1338+N1338)*U1338</f>
        <v>7</v>
      </c>
      <c r="X1338" s="2">
        <v>2018</v>
      </c>
    </row>
    <row r="1339" spans="1:24" ht="15" customHeight="1" x14ac:dyDescent="0.25">
      <c r="A1339" s="2">
        <v>937</v>
      </c>
      <c r="B1339" s="2">
        <v>20181103</v>
      </c>
      <c r="C1339" s="2">
        <f>IF(J1339=S1339,1,0)</f>
        <v>1</v>
      </c>
      <c r="D1339" s="2">
        <v>10</v>
      </c>
      <c r="E1339" s="2" t="s">
        <v>12</v>
      </c>
      <c r="F1339" s="2">
        <v>97</v>
      </c>
      <c r="G1339" s="2" t="s">
        <v>207</v>
      </c>
      <c r="H1339" s="2">
        <v>9</v>
      </c>
      <c r="I1339" s="2" t="s">
        <v>14</v>
      </c>
      <c r="J1339" s="2" t="s">
        <v>62</v>
      </c>
      <c r="K1339" s="2">
        <f>IF(L1339="away",-1,IF(L1339="home",1,IF(L1339="neutral",0,"")))</f>
        <v>-1</v>
      </c>
      <c r="L1339" s="2" t="s">
        <v>16</v>
      </c>
      <c r="M1339" s="2">
        <v>38</v>
      </c>
      <c r="N1339" s="2">
        <v>-16</v>
      </c>
      <c r="O1339" s="2">
        <f>IF(P1338=P1339,O1338,"")</f>
        <v>85</v>
      </c>
      <c r="P1339" s="2" t="s">
        <v>169</v>
      </c>
      <c r="Q1339" s="2">
        <f>IF(S1338=S1339,Q1338,"")</f>
        <v>9</v>
      </c>
      <c r="R1339" s="2" t="s">
        <v>14</v>
      </c>
      <c r="S1339" s="2" t="s">
        <v>62</v>
      </c>
      <c r="T1339" s="2">
        <v>21</v>
      </c>
      <c r="U1339" s="2">
        <f>IF(N1339&gt;0,-1,1)</f>
        <v>1</v>
      </c>
      <c r="V1339" s="2">
        <v>1</v>
      </c>
      <c r="W1339" s="4">
        <f>(M1339-T1339+N1339)*U1339</f>
        <v>1</v>
      </c>
      <c r="X1339" s="2">
        <v>2018</v>
      </c>
    </row>
    <row r="1340" spans="1:24" ht="15" customHeight="1" x14ac:dyDescent="0.25">
      <c r="A1340" s="2">
        <v>727</v>
      </c>
      <c r="B1340" s="2">
        <v>20181020</v>
      </c>
      <c r="C1340" s="2">
        <f>IF(J1340=S1340,1,0)</f>
        <v>1</v>
      </c>
      <c r="D1340" s="2">
        <v>8</v>
      </c>
      <c r="E1340" s="2" t="s">
        <v>12</v>
      </c>
      <c r="F1340" s="2">
        <v>19</v>
      </c>
      <c r="G1340" s="2" t="s">
        <v>116</v>
      </c>
      <c r="H1340" s="2">
        <v>9</v>
      </c>
      <c r="I1340" s="2" t="s">
        <v>14</v>
      </c>
      <c r="J1340" s="2" t="s">
        <v>62</v>
      </c>
      <c r="K1340" s="2">
        <f>IF(L1340="away",-1,IF(L1340="home",1,IF(L1340="neutral",0,"")))</f>
        <v>-1</v>
      </c>
      <c r="L1340" s="2" t="s">
        <v>16</v>
      </c>
      <c r="M1340" s="2">
        <v>49</v>
      </c>
      <c r="N1340" s="2">
        <v>-7.5</v>
      </c>
      <c r="O1340" s="2">
        <f>IF(P1339=P1340,O1339,"")</f>
        <v>85</v>
      </c>
      <c r="P1340" s="2" t="s">
        <v>169</v>
      </c>
      <c r="Q1340" s="2">
        <f>IF(S1339=S1340,Q1339,"")</f>
        <v>9</v>
      </c>
      <c r="R1340" s="2" t="s">
        <v>14</v>
      </c>
      <c r="S1340" s="2" t="s">
        <v>62</v>
      </c>
      <c r="T1340" s="2">
        <v>7</v>
      </c>
      <c r="U1340" s="2">
        <f>IF(N1340&gt;0,-1,1)</f>
        <v>1</v>
      </c>
      <c r="V1340" s="2">
        <v>34.5</v>
      </c>
      <c r="W1340" s="4">
        <f>(M1340-T1340+N1340)*U1340</f>
        <v>34.5</v>
      </c>
      <c r="X1340" s="2">
        <v>2018</v>
      </c>
    </row>
    <row r="1341" spans="1:24" ht="15" customHeight="1" x14ac:dyDescent="0.25">
      <c r="A1341" s="2">
        <v>531</v>
      </c>
      <c r="B1341" s="2">
        <v>20181006</v>
      </c>
      <c r="C1341" s="2">
        <f>IF(J1341=S1341,1,0)</f>
        <v>1</v>
      </c>
      <c r="D1341" s="2">
        <v>6</v>
      </c>
      <c r="E1341" s="2" t="s">
        <v>12</v>
      </c>
      <c r="F1341" s="2">
        <v>127</v>
      </c>
      <c r="G1341" s="2" t="s">
        <v>217</v>
      </c>
      <c r="H1341" s="2">
        <v>9</v>
      </c>
      <c r="I1341" s="2" t="s">
        <v>14</v>
      </c>
      <c r="J1341" s="2" t="s">
        <v>62</v>
      </c>
      <c r="K1341" s="2">
        <f>IF(L1341="away",-1,IF(L1341="home",1,IF(L1341="neutral",0,"")))</f>
        <v>-1</v>
      </c>
      <c r="L1341" s="2" t="s">
        <v>16</v>
      </c>
      <c r="M1341" s="2">
        <v>56</v>
      </c>
      <c r="N1341" s="2">
        <v>-17</v>
      </c>
      <c r="O1341" s="2">
        <f>IF(P1340=P1341,O1340,"")</f>
        <v>85</v>
      </c>
      <c r="P1341" s="2" t="s">
        <v>169</v>
      </c>
      <c r="Q1341" s="2">
        <f>IF(S1340=S1341,Q1340,"")</f>
        <v>9</v>
      </c>
      <c r="R1341" s="2" t="s">
        <v>14</v>
      </c>
      <c r="S1341" s="2" t="s">
        <v>62</v>
      </c>
      <c r="T1341" s="2">
        <v>37</v>
      </c>
      <c r="U1341" s="2">
        <f>IF(N1341&gt;0,-1,1)</f>
        <v>1</v>
      </c>
      <c r="V1341" s="2">
        <v>2</v>
      </c>
      <c r="W1341" s="4">
        <f>(M1341-T1341+N1341)*U1341</f>
        <v>2</v>
      </c>
      <c r="X1341" s="2">
        <v>2018</v>
      </c>
    </row>
    <row r="1342" spans="1:24" ht="15" customHeight="1" x14ac:dyDescent="0.25">
      <c r="A1342" s="2">
        <v>404</v>
      </c>
      <c r="B1342" s="2">
        <v>20180929</v>
      </c>
      <c r="C1342" s="2">
        <f>IF(J1342=S1342,1,0)</f>
        <v>1</v>
      </c>
      <c r="D1342" s="2">
        <v>5</v>
      </c>
      <c r="E1342" s="2" t="s">
        <v>12</v>
      </c>
      <c r="F1342" s="2">
        <v>6</v>
      </c>
      <c r="G1342" s="2" t="s">
        <v>109</v>
      </c>
      <c r="H1342" s="2">
        <v>9</v>
      </c>
      <c r="I1342" s="2" t="s">
        <v>14</v>
      </c>
      <c r="J1342" s="2" t="s">
        <v>62</v>
      </c>
      <c r="K1342" s="2">
        <f>IF(L1342="away",-1,IF(L1342="home",1,IF(L1342="neutral",0,"")))</f>
        <v>1</v>
      </c>
      <c r="L1342" s="2" t="s">
        <v>21</v>
      </c>
      <c r="M1342" s="2">
        <v>52</v>
      </c>
      <c r="N1342" s="2">
        <v>-22</v>
      </c>
      <c r="O1342" s="2">
        <f>IF(P1341=P1342,O1341,"")</f>
        <v>85</v>
      </c>
      <c r="P1342" s="2" t="s">
        <v>169</v>
      </c>
      <c r="Q1342" s="2">
        <f>IF(S1341=S1342,Q1341,"")</f>
        <v>9</v>
      </c>
      <c r="R1342" s="2" t="s">
        <v>14</v>
      </c>
      <c r="S1342" s="2" t="s">
        <v>62</v>
      </c>
      <c r="T1342" s="2">
        <v>24</v>
      </c>
      <c r="U1342" s="2">
        <f>IF(N1342&gt;0,-1,1)</f>
        <v>1</v>
      </c>
      <c r="V1342" s="2">
        <v>6</v>
      </c>
      <c r="W1342" s="4">
        <f>(M1342-T1342+N1342)*U1342</f>
        <v>6</v>
      </c>
      <c r="X1342" s="2">
        <v>2018</v>
      </c>
    </row>
    <row r="1343" spans="1:24" ht="15" customHeight="1" x14ac:dyDescent="0.25">
      <c r="A1343" s="2">
        <v>336</v>
      </c>
      <c r="B1343" s="2">
        <v>20180922</v>
      </c>
      <c r="C1343" s="2">
        <f>IF(J1343=S1343,1,0)</f>
        <v>1</v>
      </c>
      <c r="D1343" s="2">
        <v>4</v>
      </c>
      <c r="E1343" s="2" t="s">
        <v>12</v>
      </c>
      <c r="F1343" s="2">
        <v>5</v>
      </c>
      <c r="G1343" s="2" t="s">
        <v>108</v>
      </c>
      <c r="H1343" s="2">
        <v>9</v>
      </c>
      <c r="I1343" s="2" t="s">
        <v>14</v>
      </c>
      <c r="J1343" s="2" t="s">
        <v>62</v>
      </c>
      <c r="K1343" s="2">
        <f>IF(L1343="away",-1,IF(L1343="home",1,IF(L1343="neutral",0,"")))</f>
        <v>-1</v>
      </c>
      <c r="L1343" s="2" t="s">
        <v>16</v>
      </c>
      <c r="M1343" s="2">
        <v>35</v>
      </c>
      <c r="N1343" s="2">
        <v>-6.5</v>
      </c>
      <c r="O1343" s="2">
        <f>IF(P1342=P1343,O1342,"")</f>
        <v>85</v>
      </c>
      <c r="P1343" s="2" t="s">
        <v>169</v>
      </c>
      <c r="Q1343" s="2">
        <f>IF(S1342=S1343,Q1342,"")</f>
        <v>9</v>
      </c>
      <c r="R1343" s="2" t="s">
        <v>14</v>
      </c>
      <c r="S1343" s="2" t="s">
        <v>62</v>
      </c>
      <c r="T1343" s="2">
        <v>14</v>
      </c>
      <c r="U1343" s="2">
        <f>IF(N1343&gt;0,-1,1)</f>
        <v>1</v>
      </c>
      <c r="V1343" s="2">
        <v>14.5</v>
      </c>
      <c r="W1343" s="4">
        <f>(M1343-T1343+N1343)*U1343</f>
        <v>14.5</v>
      </c>
      <c r="X1343" s="2">
        <v>2018</v>
      </c>
    </row>
    <row r="1344" spans="1:24" ht="15" customHeight="1" x14ac:dyDescent="0.25">
      <c r="A1344" s="2">
        <v>242</v>
      </c>
      <c r="B1344" s="2">
        <v>20180915</v>
      </c>
      <c r="C1344" s="2">
        <f>IF(J1344=S1344,1,0)</f>
        <v>0</v>
      </c>
      <c r="D1344" s="2">
        <v>3</v>
      </c>
      <c r="E1344" s="2" t="s">
        <v>12</v>
      </c>
      <c r="F1344" s="2">
        <v>72</v>
      </c>
      <c r="G1344" s="2" t="s">
        <v>91</v>
      </c>
      <c r="H1344" s="2">
        <v>8</v>
      </c>
      <c r="I1344" s="2" t="s">
        <v>14</v>
      </c>
      <c r="J1344" s="2" t="s">
        <v>15</v>
      </c>
      <c r="K1344" s="2">
        <f>IF(L1344="away",-1,IF(L1344="home",1,IF(L1344="neutral",0,"")))</f>
        <v>1</v>
      </c>
      <c r="L1344" s="2" t="s">
        <v>21</v>
      </c>
      <c r="M1344" s="2">
        <v>37</v>
      </c>
      <c r="N1344" s="2">
        <v>-4</v>
      </c>
      <c r="O1344" s="2">
        <f>IF(P1343=P1344,O1343,"")</f>
        <v>85</v>
      </c>
      <c r="P1344" s="2" t="s">
        <v>169</v>
      </c>
      <c r="Q1344" s="2">
        <f>IF(S1343=S1344,Q1343,"")</f>
        <v>9</v>
      </c>
      <c r="R1344" s="2" t="s">
        <v>14</v>
      </c>
      <c r="S1344" s="2" t="s">
        <v>62</v>
      </c>
      <c r="T1344" s="2">
        <v>35</v>
      </c>
      <c r="U1344" s="2">
        <f>IF(N1344&gt;0,-1,1)</f>
        <v>1</v>
      </c>
      <c r="V1344" s="2">
        <v>-2</v>
      </c>
      <c r="W1344" s="4">
        <f>(M1344-T1344+N1344)*U1344</f>
        <v>-2</v>
      </c>
      <c r="X1344" s="2">
        <v>2018</v>
      </c>
    </row>
    <row r="1345" spans="1:24" ht="15" customHeight="1" x14ac:dyDescent="0.25">
      <c r="A1345" s="2">
        <v>67</v>
      </c>
      <c r="B1345" s="2">
        <v>20180901</v>
      </c>
      <c r="C1345" s="2">
        <f>IF(J1345=S1345,1,0)</f>
        <v>0</v>
      </c>
      <c r="D1345" s="2">
        <v>1</v>
      </c>
      <c r="E1345" s="2" t="s">
        <v>12</v>
      </c>
      <c r="F1345" s="2">
        <v>80</v>
      </c>
      <c r="G1345" s="2" t="s">
        <v>168</v>
      </c>
      <c r="H1345" s="2">
        <v>3</v>
      </c>
      <c r="I1345" s="2" t="s">
        <v>14</v>
      </c>
      <c r="J1345" s="2" t="s">
        <v>46</v>
      </c>
      <c r="K1345" s="2">
        <f>IF(L1345="away",-1,IF(L1345="home",1,IF(L1345="neutral",0,"")))</f>
        <v>1</v>
      </c>
      <c r="L1345" s="2" t="s">
        <v>21</v>
      </c>
      <c r="M1345" s="2">
        <v>77</v>
      </c>
      <c r="N1345" s="2">
        <v>-40</v>
      </c>
      <c r="O1345" s="2">
        <f>IF(P1344=P1345,O1344,"")</f>
        <v>85</v>
      </c>
      <c r="P1345" s="2" t="s">
        <v>169</v>
      </c>
      <c r="Q1345" s="2">
        <f>IF(S1344=S1345,Q1344,"")</f>
        <v>9</v>
      </c>
      <c r="R1345" s="2" t="s">
        <v>14</v>
      </c>
      <c r="S1345" s="2" t="s">
        <v>62</v>
      </c>
      <c r="T1345" s="2">
        <v>31</v>
      </c>
      <c r="U1345" s="2">
        <f>IF(N1345&gt;0,-1,1)</f>
        <v>1</v>
      </c>
      <c r="V1345" s="2">
        <v>6</v>
      </c>
      <c r="W1345" s="4">
        <f>(M1345-T1345+N1345)*U1345</f>
        <v>6</v>
      </c>
      <c r="X1345" s="2">
        <v>2018</v>
      </c>
    </row>
    <row r="1346" spans="1:24" ht="15" customHeight="1" x14ac:dyDescent="0.25">
      <c r="A1346" s="2">
        <v>427</v>
      </c>
      <c r="B1346" s="2">
        <v>20201128</v>
      </c>
      <c r="C1346" s="2">
        <v>1</v>
      </c>
      <c r="D1346" s="2">
        <v>13</v>
      </c>
      <c r="E1346" s="2" t="s">
        <v>12</v>
      </c>
      <c r="F1346" s="2">
        <v>22</v>
      </c>
      <c r="G1346" s="2" t="s">
        <v>121</v>
      </c>
      <c r="H1346" s="2">
        <v>2</v>
      </c>
      <c r="I1346" s="2" t="s">
        <v>14</v>
      </c>
      <c r="J1346" s="2" t="s">
        <v>53</v>
      </c>
      <c r="K1346" s="2">
        <v>1</v>
      </c>
      <c r="L1346" s="2" t="s">
        <v>21</v>
      </c>
      <c r="M1346" s="2">
        <v>52</v>
      </c>
      <c r="N1346" s="2">
        <v>-26</v>
      </c>
      <c r="O1346" s="2">
        <v>87</v>
      </c>
      <c r="P1346" s="2" t="s">
        <v>176</v>
      </c>
      <c r="Q1346" s="2">
        <v>2</v>
      </c>
      <c r="R1346" s="2" t="s">
        <v>14</v>
      </c>
      <c r="S1346" s="2" t="s">
        <v>53</v>
      </c>
      <c r="T1346" s="2">
        <v>17</v>
      </c>
      <c r="U1346" s="2">
        <v>1</v>
      </c>
      <c r="V1346" s="2">
        <v>9</v>
      </c>
      <c r="W1346" s="5">
        <v>9</v>
      </c>
      <c r="X1346" s="2">
        <v>2020</v>
      </c>
    </row>
    <row r="1347" spans="1:24" ht="15" customHeight="1" x14ac:dyDescent="0.25">
      <c r="A1347" s="2">
        <v>210</v>
      </c>
      <c r="B1347" s="2">
        <v>20201024</v>
      </c>
      <c r="C1347" s="2">
        <v>1</v>
      </c>
      <c r="D1347" s="2">
        <v>8</v>
      </c>
      <c r="E1347" s="2" t="s">
        <v>12</v>
      </c>
      <c r="F1347" s="2">
        <v>78</v>
      </c>
      <c r="G1347" s="2" t="s">
        <v>164</v>
      </c>
      <c r="H1347" s="2">
        <v>2</v>
      </c>
      <c r="I1347" s="2" t="s">
        <v>14</v>
      </c>
      <c r="J1347" s="2" t="s">
        <v>53</v>
      </c>
      <c r="K1347" s="2">
        <v>-1</v>
      </c>
      <c r="L1347" s="2" t="s">
        <v>16</v>
      </c>
      <c r="M1347" s="2">
        <v>45</v>
      </c>
      <c r="N1347" s="2">
        <v>-10.5</v>
      </c>
      <c r="O1347" s="2">
        <v>87</v>
      </c>
      <c r="P1347" s="2" t="s">
        <v>176</v>
      </c>
      <c r="Q1347" s="2">
        <v>2</v>
      </c>
      <c r="R1347" s="2" t="s">
        <v>14</v>
      </c>
      <c r="S1347" s="2" t="s">
        <v>53</v>
      </c>
      <c r="T1347" s="2">
        <v>3</v>
      </c>
      <c r="U1347" s="2">
        <v>1</v>
      </c>
      <c r="V1347" s="2">
        <v>31.5</v>
      </c>
      <c r="W1347" s="5">
        <v>31.5</v>
      </c>
      <c r="X1347" s="2">
        <v>2020</v>
      </c>
    </row>
    <row r="1348" spans="1:24" ht="15" customHeight="1" x14ac:dyDescent="0.25">
      <c r="A1348" s="2">
        <v>159</v>
      </c>
      <c r="B1348" s="2">
        <v>20201017</v>
      </c>
      <c r="C1348" s="2">
        <v>1</v>
      </c>
      <c r="D1348" s="2">
        <v>7</v>
      </c>
      <c r="E1348" s="2" t="s">
        <v>12</v>
      </c>
      <c r="F1348" s="2">
        <v>59</v>
      </c>
      <c r="G1348" s="2" t="s">
        <v>240</v>
      </c>
      <c r="H1348" s="2">
        <v>2</v>
      </c>
      <c r="I1348" s="2" t="s">
        <v>14</v>
      </c>
      <c r="J1348" s="2" t="s">
        <v>53</v>
      </c>
      <c r="K1348" s="2">
        <v>1</v>
      </c>
      <c r="L1348" s="2" t="s">
        <v>21</v>
      </c>
      <c r="M1348" s="2">
        <v>31</v>
      </c>
      <c r="N1348" s="2">
        <v>-12</v>
      </c>
      <c r="O1348" s="2">
        <v>87</v>
      </c>
      <c r="P1348" s="2" t="s">
        <v>176</v>
      </c>
      <c r="Q1348" s="2">
        <v>2</v>
      </c>
      <c r="R1348" s="2" t="s">
        <v>14</v>
      </c>
      <c r="S1348" s="2" t="s">
        <v>53</v>
      </c>
      <c r="T1348" s="2">
        <v>19</v>
      </c>
      <c r="U1348" s="2">
        <v>1</v>
      </c>
      <c r="V1348" s="2">
        <v>0</v>
      </c>
      <c r="W1348" s="5">
        <v>0</v>
      </c>
      <c r="X1348" s="2">
        <v>2020</v>
      </c>
    </row>
    <row r="1349" spans="1:24" ht="15" customHeight="1" x14ac:dyDescent="0.25">
      <c r="A1349" s="2">
        <v>122</v>
      </c>
      <c r="B1349" s="2">
        <v>20201010</v>
      </c>
      <c r="C1349" s="2">
        <v>1</v>
      </c>
      <c r="D1349" s="2">
        <v>6</v>
      </c>
      <c r="E1349" s="2" t="s">
        <v>12</v>
      </c>
      <c r="F1349" s="2">
        <v>14</v>
      </c>
      <c r="G1349" s="2" t="s">
        <v>113</v>
      </c>
      <c r="H1349" s="2">
        <v>2</v>
      </c>
      <c r="I1349" s="2" t="s">
        <v>14</v>
      </c>
      <c r="J1349" s="2" t="s">
        <v>53</v>
      </c>
      <c r="K1349" s="2">
        <v>1</v>
      </c>
      <c r="L1349" s="2" t="s">
        <v>21</v>
      </c>
      <c r="M1349" s="2">
        <v>31</v>
      </c>
      <c r="N1349" s="2">
        <v>4.5</v>
      </c>
      <c r="O1349" s="2">
        <v>87</v>
      </c>
      <c r="P1349" s="2" t="s">
        <v>176</v>
      </c>
      <c r="Q1349" s="2">
        <v>2</v>
      </c>
      <c r="R1349" s="2" t="s">
        <v>14</v>
      </c>
      <c r="S1349" s="2" t="s">
        <v>53</v>
      </c>
      <c r="T1349" s="2">
        <v>30</v>
      </c>
      <c r="U1349" s="2">
        <v>-1</v>
      </c>
      <c r="V1349" s="2">
        <v>5.5</v>
      </c>
      <c r="W1349" s="5">
        <v>-5.5</v>
      </c>
      <c r="X1349" s="2">
        <v>2020</v>
      </c>
    </row>
    <row r="1350" spans="1:24" ht="15" customHeight="1" x14ac:dyDescent="0.25">
      <c r="A1350" s="2">
        <v>110</v>
      </c>
      <c r="B1350" s="2">
        <v>20201003</v>
      </c>
      <c r="C1350" s="2">
        <v>1</v>
      </c>
      <c r="D1350" s="2">
        <v>5</v>
      </c>
      <c r="E1350" s="2" t="s">
        <v>12</v>
      </c>
      <c r="F1350" s="2">
        <v>69</v>
      </c>
      <c r="G1350" s="2" t="s">
        <v>160</v>
      </c>
      <c r="H1350" s="2">
        <v>2</v>
      </c>
      <c r="I1350" s="2" t="s">
        <v>14</v>
      </c>
      <c r="J1350" s="2" t="s">
        <v>53</v>
      </c>
      <c r="K1350" s="2">
        <v>-1</v>
      </c>
      <c r="L1350" s="2" t="s">
        <v>16</v>
      </c>
      <c r="M1350" s="2">
        <v>30</v>
      </c>
      <c r="N1350" s="2">
        <v>14</v>
      </c>
      <c r="O1350" s="2">
        <v>87</v>
      </c>
      <c r="P1350" s="2" t="s">
        <v>176</v>
      </c>
      <c r="Q1350" s="2">
        <v>2</v>
      </c>
      <c r="R1350" s="2" t="s">
        <v>14</v>
      </c>
      <c r="S1350" s="2" t="s">
        <v>53</v>
      </c>
      <c r="T1350" s="2">
        <v>29</v>
      </c>
      <c r="U1350" s="2">
        <v>-1</v>
      </c>
      <c r="V1350" s="2">
        <v>15</v>
      </c>
      <c r="W1350" s="5">
        <v>-15</v>
      </c>
      <c r="X1350" s="2">
        <v>2020</v>
      </c>
    </row>
    <row r="1351" spans="1:24" ht="15" customHeight="1" x14ac:dyDescent="0.25">
      <c r="A1351" s="2">
        <v>2808</v>
      </c>
      <c r="B1351" s="2">
        <v>20191130</v>
      </c>
      <c r="C1351" s="2">
        <f>IF(J1351=S1351,1,0)</f>
        <v>1</v>
      </c>
      <c r="D1351" s="2">
        <v>14</v>
      </c>
      <c r="E1351" s="2" t="s">
        <v>12</v>
      </c>
      <c r="F1351" s="2">
        <v>14</v>
      </c>
      <c r="G1351" s="2" t="s">
        <v>113</v>
      </c>
      <c r="H1351" s="2">
        <v>2</v>
      </c>
      <c r="I1351" s="2" t="s">
        <v>14</v>
      </c>
      <c r="J1351" s="2" t="s">
        <v>53</v>
      </c>
      <c r="K1351" s="2">
        <f>IF(L1351="away",-1,IF(L1351="home",1,IF(L1351="neutral",0,"")))</f>
        <v>-1</v>
      </c>
      <c r="L1351" s="2" t="s">
        <v>16</v>
      </c>
      <c r="M1351" s="2">
        <v>26</v>
      </c>
      <c r="N1351" s="2">
        <v>8</v>
      </c>
      <c r="O1351" s="2">
        <f>IF(P1350=P1351,O1350,"")</f>
        <v>87</v>
      </c>
      <c r="P1351" s="2" t="s">
        <v>176</v>
      </c>
      <c r="Q1351" s="2">
        <f>IF(S1350=S1351,Q1350,"")</f>
        <v>2</v>
      </c>
      <c r="R1351" s="2" t="s">
        <v>14</v>
      </c>
      <c r="S1351" s="2" t="s">
        <v>53</v>
      </c>
      <c r="T1351" s="2">
        <v>19</v>
      </c>
      <c r="U1351" s="2">
        <f>IF(N1351&gt;0,-1,1)</f>
        <v>-1</v>
      </c>
      <c r="V1351" s="2">
        <v>15</v>
      </c>
      <c r="W1351" s="4">
        <f>(M1351-T1351+N1351)*U1351</f>
        <v>-15</v>
      </c>
      <c r="X1351" s="2">
        <v>2019</v>
      </c>
    </row>
    <row r="1352" spans="1:24" ht="15" customHeight="1" x14ac:dyDescent="0.25">
      <c r="A1352" s="2">
        <v>2700</v>
      </c>
      <c r="B1352" s="2">
        <v>20191123</v>
      </c>
      <c r="C1352" s="2">
        <f>IF(J1352=S1352,1,0)</f>
        <v>1</v>
      </c>
      <c r="D1352" s="2">
        <v>13</v>
      </c>
      <c r="E1352" s="2" t="s">
        <v>12</v>
      </c>
      <c r="F1352" s="2">
        <v>122</v>
      </c>
      <c r="G1352" s="2" t="s">
        <v>242</v>
      </c>
      <c r="H1352" s="2">
        <v>2</v>
      </c>
      <c r="I1352" s="2" t="s">
        <v>14</v>
      </c>
      <c r="J1352" s="2" t="s">
        <v>53</v>
      </c>
      <c r="K1352" s="2">
        <f>IF(L1352="away",-1,IF(L1352="home",1,IF(L1352="neutral",0,"")))</f>
        <v>1</v>
      </c>
      <c r="L1352" s="2" t="s">
        <v>21</v>
      </c>
      <c r="M1352" s="2">
        <v>28</v>
      </c>
      <c r="N1352" s="2">
        <v>-4</v>
      </c>
      <c r="O1352" s="2">
        <f>IF(P1351=P1352,O1351,"")</f>
        <v>87</v>
      </c>
      <c r="P1352" s="2" t="s">
        <v>176</v>
      </c>
      <c r="Q1352" s="2">
        <f>IF(S1351=S1352,Q1351,"")</f>
        <v>2</v>
      </c>
      <c r="R1352" s="2" t="s">
        <v>14</v>
      </c>
      <c r="S1352" s="2" t="s">
        <v>53</v>
      </c>
      <c r="T1352" s="2">
        <v>0</v>
      </c>
      <c r="U1352" s="2">
        <f>IF(N1352&gt;0,-1,1)</f>
        <v>1</v>
      </c>
      <c r="V1352" s="2">
        <v>24</v>
      </c>
      <c r="W1352" s="4">
        <f>(M1352-T1352+N1352)*U1352</f>
        <v>24</v>
      </c>
      <c r="X1352" s="2">
        <v>2019</v>
      </c>
    </row>
    <row r="1353" spans="1:24" ht="15" customHeight="1" x14ac:dyDescent="0.25">
      <c r="A1353" s="2">
        <v>2248</v>
      </c>
      <c r="B1353" s="2">
        <v>20191026</v>
      </c>
      <c r="C1353" s="2">
        <f>IF(J1353=S1353,1,0)</f>
        <v>1</v>
      </c>
      <c r="D1353" s="2">
        <v>9</v>
      </c>
      <c r="E1353" s="2" t="s">
        <v>12</v>
      </c>
      <c r="F1353" s="2">
        <v>59</v>
      </c>
      <c r="G1353" s="2" t="s">
        <v>240</v>
      </c>
      <c r="H1353" s="2">
        <v>2</v>
      </c>
      <c r="I1353" s="2" t="s">
        <v>14</v>
      </c>
      <c r="J1353" s="2" t="s">
        <v>53</v>
      </c>
      <c r="K1353" s="2">
        <f>IF(L1353="away",-1,IF(L1353="home",1,IF(L1353="neutral",0,"")))</f>
        <v>-1</v>
      </c>
      <c r="L1353" s="2" t="s">
        <v>16</v>
      </c>
      <c r="M1353" s="2">
        <v>16</v>
      </c>
      <c r="N1353" s="2">
        <v>4.5</v>
      </c>
      <c r="O1353" s="2">
        <f>IF(P1352=P1353,O1352,"")</f>
        <v>87</v>
      </c>
      <c r="P1353" s="2" t="s">
        <v>176</v>
      </c>
      <c r="Q1353" s="2">
        <f>IF(S1352=S1353,Q1352,"")</f>
        <v>2</v>
      </c>
      <c r="R1353" s="2" t="s">
        <v>14</v>
      </c>
      <c r="S1353" s="2" t="s">
        <v>53</v>
      </c>
      <c r="T1353" s="2">
        <v>12</v>
      </c>
      <c r="U1353" s="2">
        <f>IF(N1353&gt;0,-1,1)</f>
        <v>-1</v>
      </c>
      <c r="V1353" s="2">
        <v>8.5</v>
      </c>
      <c r="W1353" s="4">
        <f>(M1353-T1353+N1353)*U1353</f>
        <v>-8.5</v>
      </c>
      <c r="X1353" s="2">
        <v>2019</v>
      </c>
    </row>
    <row r="1354" spans="1:24" ht="15" customHeight="1" x14ac:dyDescent="0.25">
      <c r="A1354" s="2">
        <v>1626</v>
      </c>
      <c r="B1354" s="2">
        <v>20190914</v>
      </c>
      <c r="C1354" s="2">
        <f>IF(J1354=S1354,1,0)</f>
        <v>0</v>
      </c>
      <c r="D1354" s="2">
        <v>3</v>
      </c>
      <c r="E1354" s="2" t="s">
        <v>12</v>
      </c>
      <c r="F1354" s="2">
        <v>86</v>
      </c>
      <c r="G1354" s="2" t="s">
        <v>178</v>
      </c>
      <c r="H1354" s="2">
        <v>3</v>
      </c>
      <c r="I1354" s="2" t="s">
        <v>14</v>
      </c>
      <c r="J1354" s="2" t="s">
        <v>46</v>
      </c>
      <c r="K1354" s="2">
        <f>IF(L1354="away",-1,IF(L1354="home",1,IF(L1354="neutral",0,"")))</f>
        <v>1</v>
      </c>
      <c r="L1354" s="2" t="s">
        <v>21</v>
      </c>
      <c r="M1354" s="2">
        <v>17</v>
      </c>
      <c r="N1354" s="2">
        <v>-17</v>
      </c>
      <c r="O1354" s="2">
        <f>IF(P1353=P1354,O1353,"")</f>
        <v>87</v>
      </c>
      <c r="P1354" s="2" t="s">
        <v>176</v>
      </c>
      <c r="Q1354" s="2">
        <f>IF(S1353=S1354,Q1353,"")</f>
        <v>2</v>
      </c>
      <c r="R1354" s="2" t="s">
        <v>14</v>
      </c>
      <c r="S1354" s="2" t="s">
        <v>53</v>
      </c>
      <c r="T1354" s="2">
        <v>10</v>
      </c>
      <c r="U1354" s="2">
        <f>IF(N1354&gt;0,-1,1)</f>
        <v>1</v>
      </c>
      <c r="V1354" s="2">
        <v>-10</v>
      </c>
      <c r="W1354" s="4">
        <f>(M1354-T1354+N1354)*U1354</f>
        <v>-10</v>
      </c>
      <c r="X1354" s="2">
        <v>2019</v>
      </c>
    </row>
    <row r="1355" spans="1:24" ht="15" customHeight="1" x14ac:dyDescent="0.25">
      <c r="A1355" s="2">
        <v>1446</v>
      </c>
      <c r="B1355" s="2">
        <v>20190831</v>
      </c>
      <c r="C1355" s="2">
        <f>IF(J1355=S1355,1,0)</f>
        <v>1</v>
      </c>
      <c r="D1355" s="2">
        <v>1</v>
      </c>
      <c r="E1355" s="2" t="s">
        <v>12</v>
      </c>
      <c r="F1355" s="2">
        <v>121</v>
      </c>
      <c r="G1355" s="2" t="s">
        <v>213</v>
      </c>
      <c r="H1355" s="2">
        <v>2</v>
      </c>
      <c r="I1355" s="2" t="s">
        <v>14</v>
      </c>
      <c r="J1355" s="2" t="s">
        <v>53</v>
      </c>
      <c r="K1355" s="2">
        <f>IF(L1355="away",-1,IF(L1355="home",1,IF(L1355="neutral",0,"")))</f>
        <v>-1</v>
      </c>
      <c r="L1355" s="2" t="s">
        <v>16</v>
      </c>
      <c r="M1355" s="2">
        <v>30</v>
      </c>
      <c r="N1355" s="2">
        <v>-2.5</v>
      </c>
      <c r="O1355" s="2">
        <f>IF(P1354=P1355,O1354,"")</f>
        <v>87</v>
      </c>
      <c r="P1355" s="2" t="s">
        <v>176</v>
      </c>
      <c r="Q1355" s="2">
        <f>IF(S1354=S1355,Q1354,"")</f>
        <v>2</v>
      </c>
      <c r="R1355" s="2" t="s">
        <v>14</v>
      </c>
      <c r="S1355" s="2" t="s">
        <v>53</v>
      </c>
      <c r="T1355" s="2">
        <v>14</v>
      </c>
      <c r="U1355" s="2">
        <f>IF(N1355&gt;0,-1,1)</f>
        <v>1</v>
      </c>
      <c r="V1355" s="2">
        <v>13.5</v>
      </c>
      <c r="W1355" s="4">
        <f>(M1355-T1355+N1355)*U1355</f>
        <v>13.5</v>
      </c>
      <c r="X1355" s="2">
        <v>2019</v>
      </c>
    </row>
    <row r="1356" spans="1:24" ht="15" customHeight="1" x14ac:dyDescent="0.25">
      <c r="A1356" s="2">
        <v>1360</v>
      </c>
      <c r="B1356" s="2">
        <v>20181231</v>
      </c>
      <c r="C1356" s="2">
        <f>IF(J1356=S1356,1,0)</f>
        <v>0</v>
      </c>
      <c r="D1356" s="2">
        <v>18</v>
      </c>
      <c r="E1356" s="2" t="s">
        <v>293</v>
      </c>
      <c r="F1356" s="2">
        <v>99</v>
      </c>
      <c r="G1356" s="2" t="s">
        <v>93</v>
      </c>
      <c r="H1356" s="2">
        <v>9</v>
      </c>
      <c r="I1356" s="2" t="s">
        <v>14</v>
      </c>
      <c r="J1356" s="2" t="s">
        <v>62</v>
      </c>
      <c r="K1356" s="2">
        <f>IF(L1356="away",-1,IF(L1356="home",1,IF(L1356="neutral",0,"")))</f>
        <v>0</v>
      </c>
      <c r="L1356" s="2" t="s">
        <v>32</v>
      </c>
      <c r="M1356" s="2">
        <v>14</v>
      </c>
      <c r="N1356" s="2">
        <v>-3</v>
      </c>
      <c r="O1356" s="2">
        <f>IF(P1355=P1356,O1355,"")</f>
        <v>87</v>
      </c>
      <c r="P1356" s="2" t="s">
        <v>176</v>
      </c>
      <c r="Q1356" s="2">
        <f>IF(S1355=S1356,Q1355,"")</f>
        <v>2</v>
      </c>
      <c r="R1356" s="2" t="s">
        <v>14</v>
      </c>
      <c r="S1356" s="2" t="s">
        <v>53</v>
      </c>
      <c r="T1356" s="2">
        <v>13</v>
      </c>
      <c r="U1356" s="2">
        <f>IF(N1356&gt;0,-1,1)</f>
        <v>1</v>
      </c>
      <c r="V1356" s="2">
        <v>-2</v>
      </c>
      <c r="W1356" s="4">
        <f>(M1356-T1356+N1356)*U1356</f>
        <v>-2</v>
      </c>
      <c r="X1356" s="2">
        <v>2018</v>
      </c>
    </row>
    <row r="1357" spans="1:24" ht="15" customHeight="1" x14ac:dyDescent="0.25">
      <c r="A1357" s="2">
        <v>1306</v>
      </c>
      <c r="B1357" s="2">
        <v>20181201</v>
      </c>
      <c r="C1357" s="2">
        <f>IF(J1357=S1357,1,0)</f>
        <v>1</v>
      </c>
      <c r="D1357" s="2">
        <v>14</v>
      </c>
      <c r="E1357" s="2" t="s">
        <v>291</v>
      </c>
      <c r="F1357" s="2">
        <v>22</v>
      </c>
      <c r="G1357" s="2" t="s">
        <v>121</v>
      </c>
      <c r="H1357" s="2">
        <v>2</v>
      </c>
      <c r="I1357" s="2" t="s">
        <v>14</v>
      </c>
      <c r="J1357" s="2" t="s">
        <v>53</v>
      </c>
      <c r="K1357" s="2">
        <f>IF(L1357="away",-1,IF(L1357="home",1,IF(L1357="neutral",0,"")))</f>
        <v>0</v>
      </c>
      <c r="L1357" s="2" t="s">
        <v>32</v>
      </c>
      <c r="M1357" s="2">
        <v>42</v>
      </c>
      <c r="N1357" s="2">
        <v>-27.5</v>
      </c>
      <c r="O1357" s="2">
        <f>IF(P1356=P1357,O1356,"")</f>
        <v>87</v>
      </c>
      <c r="P1357" s="2" t="s">
        <v>176</v>
      </c>
      <c r="Q1357" s="2">
        <f>IF(S1356=S1357,Q1356,"")</f>
        <v>2</v>
      </c>
      <c r="R1357" s="2" t="s">
        <v>14</v>
      </c>
      <c r="S1357" s="2" t="s">
        <v>53</v>
      </c>
      <c r="T1357" s="2">
        <v>10</v>
      </c>
      <c r="U1357" s="2">
        <f>IF(N1357&gt;0,-1,1)</f>
        <v>1</v>
      </c>
      <c r="V1357" s="2">
        <v>4.5</v>
      </c>
      <c r="W1357" s="4">
        <f>(M1357-T1357+N1357)*U1357</f>
        <v>4.5</v>
      </c>
      <c r="X1357" s="2">
        <v>2018</v>
      </c>
    </row>
    <row r="1358" spans="1:24" ht="15" customHeight="1" x14ac:dyDescent="0.25">
      <c r="A1358" s="2">
        <v>1266</v>
      </c>
      <c r="B1358" s="2">
        <v>20181124</v>
      </c>
      <c r="C1358" s="2">
        <f>IF(J1358=S1358,1,0)</f>
        <v>1</v>
      </c>
      <c r="D1358" s="2">
        <v>13</v>
      </c>
      <c r="E1358" s="2" t="s">
        <v>12</v>
      </c>
      <c r="F1358" s="2">
        <v>59</v>
      </c>
      <c r="G1358" s="2" t="s">
        <v>240</v>
      </c>
      <c r="H1358" s="2">
        <v>2</v>
      </c>
      <c r="I1358" s="2" t="s">
        <v>14</v>
      </c>
      <c r="J1358" s="2" t="s">
        <v>53</v>
      </c>
      <c r="K1358" s="2">
        <f>IF(L1358="away",-1,IF(L1358="home",1,IF(L1358="neutral",0,"")))</f>
        <v>1</v>
      </c>
      <c r="L1358" s="2" t="s">
        <v>21</v>
      </c>
      <c r="M1358" s="2">
        <v>24</v>
      </c>
      <c r="N1358" s="2">
        <v>-6</v>
      </c>
      <c r="O1358" s="2">
        <f>IF(P1357=P1358,O1357,"")</f>
        <v>87</v>
      </c>
      <c r="P1358" s="2" t="s">
        <v>176</v>
      </c>
      <c r="Q1358" s="2">
        <f>IF(S1357=S1358,Q1357,"")</f>
        <v>2</v>
      </c>
      <c r="R1358" s="2" t="s">
        <v>14</v>
      </c>
      <c r="S1358" s="2" t="s">
        <v>53</v>
      </c>
      <c r="T1358" s="2">
        <v>3</v>
      </c>
      <c r="U1358" s="2">
        <f>IF(N1358&gt;0,-1,1)</f>
        <v>1</v>
      </c>
      <c r="V1358" s="2">
        <v>15</v>
      </c>
      <c r="W1358" s="4">
        <f>(M1358-T1358+N1358)*U1358</f>
        <v>15</v>
      </c>
      <c r="X1358" s="2">
        <v>2018</v>
      </c>
    </row>
    <row r="1359" spans="1:24" ht="15" customHeight="1" x14ac:dyDescent="0.25">
      <c r="A1359" s="2">
        <v>631</v>
      </c>
      <c r="B1359" s="2">
        <v>20181013</v>
      </c>
      <c r="C1359" s="2">
        <f>IF(J1359=S1359,1,0)</f>
        <v>0</v>
      </c>
      <c r="D1359" s="2">
        <v>7</v>
      </c>
      <c r="E1359" s="2" t="s">
        <v>12</v>
      </c>
      <c r="F1359" s="2">
        <v>78</v>
      </c>
      <c r="G1359" s="2" t="s">
        <v>164</v>
      </c>
      <c r="H1359" s="2">
        <v>6</v>
      </c>
      <c r="I1359" s="2" t="s">
        <v>14</v>
      </c>
      <c r="J1359" s="2" t="s">
        <v>20</v>
      </c>
      <c r="K1359" s="2">
        <f>IF(L1359="away",-1,IF(L1359="home",1,IF(L1359="neutral",0,"")))</f>
        <v>1</v>
      </c>
      <c r="L1359" s="2" t="s">
        <v>21</v>
      </c>
      <c r="M1359" s="2">
        <v>19</v>
      </c>
      <c r="N1359" s="2">
        <v>-21</v>
      </c>
      <c r="O1359" s="2">
        <f>IF(P1358=P1359,O1358,"")</f>
        <v>87</v>
      </c>
      <c r="P1359" s="2" t="s">
        <v>176</v>
      </c>
      <c r="Q1359" s="2">
        <f>IF(S1358=S1359,Q1358,"")</f>
        <v>2</v>
      </c>
      <c r="R1359" s="2" t="s">
        <v>14</v>
      </c>
      <c r="S1359" s="2" t="s">
        <v>53</v>
      </c>
      <c r="T1359" s="2">
        <v>14</v>
      </c>
      <c r="U1359" s="2">
        <f>IF(N1359&gt;0,-1,1)</f>
        <v>1</v>
      </c>
      <c r="V1359" s="2">
        <v>-16</v>
      </c>
      <c r="W1359" s="4">
        <f>(M1359-T1359+N1359)*U1359</f>
        <v>-16</v>
      </c>
      <c r="X1359" s="2">
        <v>2018</v>
      </c>
    </row>
    <row r="1360" spans="1:24" ht="15" customHeight="1" x14ac:dyDescent="0.25">
      <c r="A1360" s="2">
        <v>409</v>
      </c>
      <c r="B1360" s="2">
        <v>20180929</v>
      </c>
      <c r="C1360" s="2">
        <f>IF(J1360=S1360,1,0)</f>
        <v>0</v>
      </c>
      <c r="D1360" s="2">
        <v>5</v>
      </c>
      <c r="E1360" s="2" t="s">
        <v>12</v>
      </c>
      <c r="F1360" s="2">
        <v>113</v>
      </c>
      <c r="G1360" s="2" t="s">
        <v>39</v>
      </c>
      <c r="H1360" s="2">
        <v>1</v>
      </c>
      <c r="I1360" s="2" t="s">
        <v>14</v>
      </c>
      <c r="J1360" s="2" t="s">
        <v>40</v>
      </c>
      <c r="K1360" s="2">
        <f>IF(L1360="away",-1,IF(L1360="home",1,IF(L1360="neutral",0,"")))</f>
        <v>1</v>
      </c>
      <c r="L1360" s="2" t="s">
        <v>21</v>
      </c>
      <c r="M1360" s="2">
        <v>45</v>
      </c>
      <c r="N1360" s="2">
        <v>-13</v>
      </c>
      <c r="O1360" s="2">
        <f>IF(P1359=P1360,O1359,"")</f>
        <v>87</v>
      </c>
      <c r="P1360" s="2" t="s">
        <v>176</v>
      </c>
      <c r="Q1360" s="2">
        <f>IF(S1359=S1360,Q1359,"")</f>
        <v>2</v>
      </c>
      <c r="R1360" s="2" t="s">
        <v>14</v>
      </c>
      <c r="S1360" s="2" t="s">
        <v>53</v>
      </c>
      <c r="T1360" s="2">
        <v>14</v>
      </c>
      <c r="U1360" s="2">
        <f>IF(N1360&gt;0,-1,1)</f>
        <v>1</v>
      </c>
      <c r="V1360" s="2">
        <v>18</v>
      </c>
      <c r="W1360" s="4">
        <f>(M1360-T1360+N1360)*U1360</f>
        <v>18</v>
      </c>
      <c r="X1360" s="2">
        <v>2018</v>
      </c>
    </row>
    <row r="1361" spans="1:24" ht="15" customHeight="1" x14ac:dyDescent="0.25">
      <c r="A1361" s="2">
        <v>330</v>
      </c>
      <c r="B1361" s="2">
        <v>20180922</v>
      </c>
      <c r="C1361" s="2">
        <f>IF(J1361=S1361,1,0)</f>
        <v>1</v>
      </c>
      <c r="D1361" s="2">
        <v>4</v>
      </c>
      <c r="E1361" s="2" t="s">
        <v>12</v>
      </c>
      <c r="F1361" s="2">
        <v>75</v>
      </c>
      <c r="G1361" s="2" t="s">
        <v>117</v>
      </c>
      <c r="H1361" s="2">
        <v>2</v>
      </c>
      <c r="I1361" s="2" t="s">
        <v>14</v>
      </c>
      <c r="J1361" s="2" t="s">
        <v>53</v>
      </c>
      <c r="K1361" s="2">
        <f>IF(L1361="away",-1,IF(L1361="home",1,IF(L1361="neutral",0,"")))</f>
        <v>1</v>
      </c>
      <c r="L1361" s="2" t="s">
        <v>21</v>
      </c>
      <c r="M1361" s="2">
        <v>38</v>
      </c>
      <c r="N1361" s="2">
        <v>3</v>
      </c>
      <c r="O1361" s="2">
        <f>IF(P1360=P1361,O1360,"")</f>
        <v>87</v>
      </c>
      <c r="P1361" s="2" t="s">
        <v>176</v>
      </c>
      <c r="Q1361" s="2">
        <f>IF(S1360=S1361,Q1360,"")</f>
        <v>2</v>
      </c>
      <c r="R1361" s="2" t="s">
        <v>14</v>
      </c>
      <c r="S1361" s="2" t="s">
        <v>53</v>
      </c>
      <c r="T1361" s="2">
        <v>35</v>
      </c>
      <c r="U1361" s="2">
        <f>IF(N1361&gt;0,-1,1)</f>
        <v>-1</v>
      </c>
      <c r="V1361" s="2">
        <v>6</v>
      </c>
      <c r="W1361" s="4">
        <f>(M1361-T1361+N1361)*U1361</f>
        <v>-6</v>
      </c>
      <c r="X1361" s="2">
        <v>2018</v>
      </c>
    </row>
    <row r="1362" spans="1:24" ht="15" customHeight="1" x14ac:dyDescent="0.25">
      <c r="A1362" s="2">
        <v>158</v>
      </c>
      <c r="B1362" s="2">
        <v>20180908</v>
      </c>
      <c r="C1362" s="2">
        <f>IF(J1362=S1362,1,0)</f>
        <v>0</v>
      </c>
      <c r="D1362" s="2">
        <v>2</v>
      </c>
      <c r="E1362" s="2" t="s">
        <v>12</v>
      </c>
      <c r="F1362" s="2">
        <v>86</v>
      </c>
      <c r="G1362" s="2" t="s">
        <v>178</v>
      </c>
      <c r="H1362" s="2">
        <v>3</v>
      </c>
      <c r="I1362" s="2" t="s">
        <v>14</v>
      </c>
      <c r="J1362" s="2" t="s">
        <v>46</v>
      </c>
      <c r="K1362" s="2">
        <f>IF(L1362="away",-1,IF(L1362="home",1,IF(L1362="neutral",0,"")))</f>
        <v>-1</v>
      </c>
      <c r="L1362" s="2" t="s">
        <v>16</v>
      </c>
      <c r="M1362" s="2">
        <v>51</v>
      </c>
      <c r="N1362" s="2">
        <v>-9</v>
      </c>
      <c r="O1362" s="2">
        <f>IF(P1361=P1362,O1361,"")</f>
        <v>87</v>
      </c>
      <c r="P1362" s="2" t="s">
        <v>176</v>
      </c>
      <c r="Q1362" s="2">
        <f>IF(S1361=S1362,Q1361,"")</f>
        <v>2</v>
      </c>
      <c r="R1362" s="2" t="s">
        <v>14</v>
      </c>
      <c r="S1362" s="2" t="s">
        <v>53</v>
      </c>
      <c r="T1362" s="2">
        <v>6</v>
      </c>
      <c r="U1362" s="2">
        <f>IF(N1362&gt;0,-1,1)</f>
        <v>1</v>
      </c>
      <c r="V1362" s="2">
        <v>36</v>
      </c>
      <c r="W1362" s="4">
        <f>(M1362-T1362+N1362)*U1362</f>
        <v>36</v>
      </c>
      <c r="X1362" s="2">
        <v>2018</v>
      </c>
    </row>
    <row r="1363" spans="1:24" ht="15" customHeight="1" x14ac:dyDescent="0.25">
      <c r="A1363" s="2">
        <v>397</v>
      </c>
      <c r="B1363" s="2">
        <v>20201121</v>
      </c>
      <c r="C1363" s="2">
        <v>1</v>
      </c>
      <c r="D1363" s="2">
        <v>12</v>
      </c>
      <c r="E1363" s="2" t="s">
        <v>12</v>
      </c>
      <c r="F1363" s="2">
        <v>44</v>
      </c>
      <c r="G1363" s="2" t="s">
        <v>138</v>
      </c>
      <c r="H1363" s="2">
        <v>3</v>
      </c>
      <c r="I1363" s="2" t="s">
        <v>14</v>
      </c>
      <c r="J1363" s="2" t="s">
        <v>46</v>
      </c>
      <c r="K1363" s="2">
        <v>-1</v>
      </c>
      <c r="L1363" s="2" t="s">
        <v>16</v>
      </c>
      <c r="M1363" s="2">
        <v>41</v>
      </c>
      <c r="N1363" s="2">
        <v>-2</v>
      </c>
      <c r="O1363" s="2">
        <v>86</v>
      </c>
      <c r="P1363" s="2" t="s">
        <v>178</v>
      </c>
      <c r="Q1363" s="2">
        <v>3</v>
      </c>
      <c r="R1363" s="2" t="s">
        <v>14</v>
      </c>
      <c r="S1363" s="2" t="s">
        <v>46</v>
      </c>
      <c r="T1363" s="2">
        <v>21</v>
      </c>
      <c r="U1363" s="2">
        <v>1</v>
      </c>
      <c r="V1363" s="2">
        <v>18</v>
      </c>
      <c r="W1363" s="5">
        <v>18</v>
      </c>
      <c r="X1363" s="2">
        <v>2020</v>
      </c>
    </row>
    <row r="1364" spans="1:24" ht="15" customHeight="1" x14ac:dyDescent="0.25">
      <c r="A1364" s="2">
        <v>346</v>
      </c>
      <c r="B1364" s="2">
        <v>20201114</v>
      </c>
      <c r="C1364" s="2">
        <v>1</v>
      </c>
      <c r="D1364" s="2">
        <v>11</v>
      </c>
      <c r="E1364" s="2" t="s">
        <v>12</v>
      </c>
      <c r="F1364" s="2">
        <v>71</v>
      </c>
      <c r="G1364" s="2" t="s">
        <v>249</v>
      </c>
      <c r="H1364" s="2">
        <v>3</v>
      </c>
      <c r="I1364" s="2" t="s">
        <v>14</v>
      </c>
      <c r="J1364" s="2" t="s">
        <v>46</v>
      </c>
      <c r="K1364" s="2">
        <v>1</v>
      </c>
      <c r="L1364" s="2" t="s">
        <v>21</v>
      </c>
      <c r="M1364" s="2">
        <v>30</v>
      </c>
      <c r="N1364" s="2">
        <v>2.5</v>
      </c>
      <c r="O1364" s="2">
        <v>86</v>
      </c>
      <c r="P1364" s="2" t="s">
        <v>178</v>
      </c>
      <c r="Q1364" s="2">
        <v>3</v>
      </c>
      <c r="R1364" s="2" t="s">
        <v>14</v>
      </c>
      <c r="S1364" s="2" t="s">
        <v>46</v>
      </c>
      <c r="T1364" s="2">
        <v>23</v>
      </c>
      <c r="U1364" s="2">
        <v>-1</v>
      </c>
      <c r="V1364" s="2">
        <v>9.5</v>
      </c>
      <c r="W1364" s="5">
        <v>-9.5</v>
      </c>
      <c r="X1364" s="2">
        <v>2020</v>
      </c>
    </row>
    <row r="1365" spans="1:24" ht="15" customHeight="1" x14ac:dyDescent="0.25">
      <c r="A1365" s="2">
        <v>308</v>
      </c>
      <c r="B1365" s="2">
        <v>20201107</v>
      </c>
      <c r="C1365" s="2">
        <v>1</v>
      </c>
      <c r="D1365" s="2">
        <v>10</v>
      </c>
      <c r="E1365" s="2" t="s">
        <v>12</v>
      </c>
      <c r="F1365" s="2">
        <v>56</v>
      </c>
      <c r="G1365" s="2" t="s">
        <v>150</v>
      </c>
      <c r="H1365" s="2">
        <v>3</v>
      </c>
      <c r="I1365" s="2" t="s">
        <v>14</v>
      </c>
      <c r="J1365" s="2" t="s">
        <v>46</v>
      </c>
      <c r="K1365" s="2">
        <v>-1</v>
      </c>
      <c r="L1365" s="2" t="s">
        <v>16</v>
      </c>
      <c r="M1365" s="2">
        <v>35</v>
      </c>
      <c r="N1365" s="2">
        <v>24.5</v>
      </c>
      <c r="O1365" s="2">
        <v>86</v>
      </c>
      <c r="P1365" s="2" t="s">
        <v>178</v>
      </c>
      <c r="Q1365" s="2">
        <v>3</v>
      </c>
      <c r="R1365" s="2" t="s">
        <v>14</v>
      </c>
      <c r="S1365" s="2" t="s">
        <v>46</v>
      </c>
      <c r="T1365" s="2">
        <v>19</v>
      </c>
      <c r="U1365" s="2">
        <v>-1</v>
      </c>
      <c r="V1365" s="2">
        <v>40.5</v>
      </c>
      <c r="W1365" s="5">
        <v>-40.5</v>
      </c>
      <c r="X1365" s="2">
        <v>2020</v>
      </c>
    </row>
    <row r="1366" spans="1:24" ht="15" customHeight="1" x14ac:dyDescent="0.25">
      <c r="A1366" s="2">
        <v>254</v>
      </c>
      <c r="B1366" s="2">
        <v>20201031</v>
      </c>
      <c r="C1366" s="2">
        <v>1</v>
      </c>
      <c r="D1366" s="2">
        <v>9</v>
      </c>
      <c r="E1366" s="2" t="s">
        <v>12</v>
      </c>
      <c r="F1366" s="2">
        <v>80</v>
      </c>
      <c r="G1366" s="2" t="s">
        <v>168</v>
      </c>
      <c r="H1366" s="2">
        <v>3</v>
      </c>
      <c r="I1366" s="2" t="s">
        <v>14</v>
      </c>
      <c r="J1366" s="2" t="s">
        <v>46</v>
      </c>
      <c r="K1366" s="2">
        <v>-1</v>
      </c>
      <c r="L1366" s="2" t="s">
        <v>16</v>
      </c>
      <c r="M1366" s="2">
        <v>38</v>
      </c>
      <c r="N1366" s="2">
        <v>-12.5</v>
      </c>
      <c r="O1366" s="2">
        <v>86</v>
      </c>
      <c r="P1366" s="2" t="s">
        <v>178</v>
      </c>
      <c r="Q1366" s="2">
        <v>3</v>
      </c>
      <c r="R1366" s="2" t="s">
        <v>14</v>
      </c>
      <c r="S1366" s="2" t="s">
        <v>46</v>
      </c>
      <c r="T1366" s="2">
        <v>25</v>
      </c>
      <c r="U1366" s="2">
        <v>1</v>
      </c>
      <c r="V1366" s="2">
        <v>0.5</v>
      </c>
      <c r="W1366" s="5">
        <v>0.5</v>
      </c>
      <c r="X1366" s="2">
        <v>2020</v>
      </c>
    </row>
    <row r="1367" spans="1:24" ht="15" customHeight="1" x14ac:dyDescent="0.25">
      <c r="A1367" s="2">
        <v>192</v>
      </c>
      <c r="B1367" s="2">
        <v>20201024</v>
      </c>
      <c r="C1367" s="2">
        <v>1</v>
      </c>
      <c r="D1367" s="2">
        <v>8</v>
      </c>
      <c r="E1367" s="2" t="s">
        <v>12</v>
      </c>
      <c r="F1367" s="2">
        <v>43</v>
      </c>
      <c r="G1367" s="2" t="s">
        <v>20</v>
      </c>
      <c r="H1367" s="2">
        <v>3</v>
      </c>
      <c r="I1367" s="2" t="s">
        <v>14</v>
      </c>
      <c r="J1367" s="2" t="s">
        <v>46</v>
      </c>
      <c r="K1367" s="2">
        <v>1</v>
      </c>
      <c r="L1367" s="2" t="s">
        <v>21</v>
      </c>
      <c r="M1367" s="2">
        <v>36</v>
      </c>
      <c r="N1367" s="2">
        <v>6</v>
      </c>
      <c r="O1367" s="2">
        <v>86</v>
      </c>
      <c r="P1367" s="2" t="s">
        <v>178</v>
      </c>
      <c r="Q1367" s="2">
        <v>3</v>
      </c>
      <c r="R1367" s="2" t="s">
        <v>14</v>
      </c>
      <c r="S1367" s="2" t="s">
        <v>46</v>
      </c>
      <c r="T1367" s="2">
        <v>35</v>
      </c>
      <c r="U1367" s="2">
        <v>-1</v>
      </c>
      <c r="V1367" s="2">
        <v>7</v>
      </c>
      <c r="W1367" s="5">
        <v>-7</v>
      </c>
      <c r="X1367" s="2">
        <v>2020</v>
      </c>
    </row>
    <row r="1368" spans="1:24" ht="15" customHeight="1" x14ac:dyDescent="0.25">
      <c r="A1368" s="2">
        <v>2683</v>
      </c>
      <c r="B1368" s="2">
        <v>20191123</v>
      </c>
      <c r="C1368" s="2">
        <f>IF(J1368=S1368,1,0)</f>
        <v>1</v>
      </c>
      <c r="D1368" s="2">
        <v>13</v>
      </c>
      <c r="E1368" s="2" t="s">
        <v>12</v>
      </c>
      <c r="F1368" s="2">
        <v>80</v>
      </c>
      <c r="G1368" s="2" t="s">
        <v>168</v>
      </c>
      <c r="H1368" s="2">
        <v>3</v>
      </c>
      <c r="I1368" s="2" t="s">
        <v>14</v>
      </c>
      <c r="J1368" s="2" t="s">
        <v>46</v>
      </c>
      <c r="K1368" s="2">
        <f>IF(L1368="away",-1,IF(L1368="home",1,IF(L1368="neutral",0,"")))</f>
        <v>1</v>
      </c>
      <c r="L1368" s="2" t="s">
        <v>21</v>
      </c>
      <c r="M1368" s="2">
        <v>28</v>
      </c>
      <c r="N1368" s="2">
        <v>-18.5</v>
      </c>
      <c r="O1368" s="2">
        <f>IF(P1367=P1368,O1367,"")</f>
        <v>86</v>
      </c>
      <c r="P1368" s="2" t="s">
        <v>178</v>
      </c>
      <c r="Q1368" s="2">
        <f>IF(S1367=S1368,Q1367,"")</f>
        <v>3</v>
      </c>
      <c r="R1368" s="2" t="s">
        <v>14</v>
      </c>
      <c r="S1368" s="2" t="s">
        <v>46</v>
      </c>
      <c r="T1368" s="2">
        <v>17</v>
      </c>
      <c r="U1368" s="2">
        <f>IF(N1368&gt;0,-1,1)</f>
        <v>1</v>
      </c>
      <c r="V1368" s="2">
        <v>-7.5</v>
      </c>
      <c r="W1368" s="4">
        <f>(M1368-T1368+N1368)*U1368</f>
        <v>-7.5</v>
      </c>
      <c r="X1368" s="2">
        <v>2019</v>
      </c>
    </row>
    <row r="1369" spans="1:24" ht="15" customHeight="1" x14ac:dyDescent="0.25">
      <c r="A1369" s="2">
        <v>2451</v>
      </c>
      <c r="B1369" s="2">
        <v>20191109</v>
      </c>
      <c r="C1369" s="2">
        <f>IF(J1369=S1369,1,0)</f>
        <v>1</v>
      </c>
      <c r="D1369" s="2">
        <v>11</v>
      </c>
      <c r="E1369" s="2" t="s">
        <v>12</v>
      </c>
      <c r="F1369" s="2">
        <v>63</v>
      </c>
      <c r="G1369" s="2" t="s">
        <v>45</v>
      </c>
      <c r="H1369" s="2">
        <v>3</v>
      </c>
      <c r="I1369" s="2" t="s">
        <v>14</v>
      </c>
      <c r="J1369" s="2" t="s">
        <v>46</v>
      </c>
      <c r="K1369" s="2">
        <f>IF(L1369="away",-1,IF(L1369="home",1,IF(L1369="neutral",0,"")))</f>
        <v>1</v>
      </c>
      <c r="L1369" s="2" t="s">
        <v>21</v>
      </c>
      <c r="M1369" s="2">
        <v>31</v>
      </c>
      <c r="N1369" s="2">
        <v>6.5</v>
      </c>
      <c r="O1369" s="2">
        <f>IF(P1368=P1369,O1368,"")</f>
        <v>86</v>
      </c>
      <c r="P1369" s="2" t="s">
        <v>178</v>
      </c>
      <c r="Q1369" s="2">
        <f>IF(S1368=S1369,Q1368,"")</f>
        <v>3</v>
      </c>
      <c r="R1369" s="2" t="s">
        <v>14</v>
      </c>
      <c r="S1369" s="2" t="s">
        <v>46</v>
      </c>
      <c r="T1369" s="2">
        <v>26</v>
      </c>
      <c r="U1369" s="2">
        <f>IF(N1369&gt;0,-1,1)</f>
        <v>-1</v>
      </c>
      <c r="V1369" s="2">
        <v>11.5</v>
      </c>
      <c r="W1369" s="4">
        <f>(M1369-T1369+N1369)*U1369</f>
        <v>-11.5</v>
      </c>
      <c r="X1369" s="2">
        <v>2019</v>
      </c>
    </row>
    <row r="1370" spans="1:24" ht="15" customHeight="1" x14ac:dyDescent="0.25">
      <c r="A1370" s="2">
        <v>1367</v>
      </c>
      <c r="B1370" s="2">
        <v>20190101</v>
      </c>
      <c r="C1370" s="2">
        <f>IF(J1370=S1370,1,0)</f>
        <v>0</v>
      </c>
      <c r="D1370" s="2">
        <v>19</v>
      </c>
      <c r="E1370" s="2" t="s">
        <v>293</v>
      </c>
      <c r="F1370" s="2">
        <v>49</v>
      </c>
      <c r="G1370" s="2" t="s">
        <v>144</v>
      </c>
      <c r="H1370" s="2">
        <v>11</v>
      </c>
      <c r="I1370" s="2" t="s">
        <v>14</v>
      </c>
      <c r="J1370" s="2" t="s">
        <v>56</v>
      </c>
      <c r="K1370" s="2">
        <f>IF(L1370="away",-1,IF(L1370="home",1,IF(L1370="neutral",0,"")))</f>
        <v>0</v>
      </c>
      <c r="L1370" s="2" t="s">
        <v>32</v>
      </c>
      <c r="M1370" s="2">
        <v>27</v>
      </c>
      <c r="N1370" s="2">
        <v>3.5</v>
      </c>
      <c r="O1370" s="2">
        <f>IF(P1369=P1370,O1369,"")</f>
        <v>86</v>
      </c>
      <c r="P1370" s="2" t="s">
        <v>178</v>
      </c>
      <c r="Q1370" s="2">
        <f>IF(S1369=S1370,Q1369,"")</f>
        <v>3</v>
      </c>
      <c r="R1370" s="2" t="s">
        <v>14</v>
      </c>
      <c r="S1370" s="2" t="s">
        <v>46</v>
      </c>
      <c r="T1370" s="2">
        <v>24</v>
      </c>
      <c r="U1370" s="2">
        <f>IF(N1370&gt;0,-1,1)</f>
        <v>-1</v>
      </c>
      <c r="V1370" s="2">
        <v>6.5</v>
      </c>
      <c r="W1370" s="4">
        <f>(M1370-T1370+N1370)*U1370</f>
        <v>-6.5</v>
      </c>
      <c r="X1370" s="2">
        <v>2018</v>
      </c>
    </row>
    <row r="1371" spans="1:24" ht="15" customHeight="1" x14ac:dyDescent="0.25">
      <c r="A1371" s="2">
        <v>927</v>
      </c>
      <c r="B1371" s="2">
        <v>20181103</v>
      </c>
      <c r="C1371" s="2">
        <f>IF(J1371=S1371,1,0)</f>
        <v>1</v>
      </c>
      <c r="D1371" s="2">
        <v>10</v>
      </c>
      <c r="E1371" s="2" t="s">
        <v>12</v>
      </c>
      <c r="F1371" s="2">
        <v>61</v>
      </c>
      <c r="G1371" s="2" t="s">
        <v>165</v>
      </c>
      <c r="H1371" s="2">
        <v>3</v>
      </c>
      <c r="I1371" s="2" t="s">
        <v>14</v>
      </c>
      <c r="J1371" s="2" t="s">
        <v>46</v>
      </c>
      <c r="K1371" s="2">
        <f>IF(L1371="away",-1,IF(L1371="home",1,IF(L1371="neutral",0,"")))</f>
        <v>1</v>
      </c>
      <c r="L1371" s="2" t="s">
        <v>21</v>
      </c>
      <c r="M1371" s="2">
        <v>42</v>
      </c>
      <c r="N1371" s="2">
        <v>-13.5</v>
      </c>
      <c r="O1371" s="2">
        <f>IF(P1370=P1371,O1370,"")</f>
        <v>86</v>
      </c>
      <c r="P1371" s="2" t="s">
        <v>178</v>
      </c>
      <c r="Q1371" s="2">
        <f>IF(S1370=S1371,Q1370,"")</f>
        <v>3</v>
      </c>
      <c r="R1371" s="2" t="s">
        <v>14</v>
      </c>
      <c r="S1371" s="2" t="s">
        <v>46</v>
      </c>
      <c r="T1371" s="2">
        <v>7</v>
      </c>
      <c r="U1371" s="2">
        <f>IF(N1371&gt;0,-1,1)</f>
        <v>1</v>
      </c>
      <c r="V1371" s="2">
        <v>21.5</v>
      </c>
      <c r="W1371" s="4">
        <f>(M1371-T1371+N1371)*U1371</f>
        <v>21.5</v>
      </c>
      <c r="X1371" s="2">
        <v>2018</v>
      </c>
    </row>
    <row r="1372" spans="1:24" ht="15" customHeight="1" x14ac:dyDescent="0.25">
      <c r="A1372" s="2">
        <v>636</v>
      </c>
      <c r="B1372" s="2">
        <v>20181013</v>
      </c>
      <c r="C1372" s="2">
        <f>IF(J1372=S1372,1,0)</f>
        <v>1</v>
      </c>
      <c r="D1372" s="2">
        <v>7</v>
      </c>
      <c r="E1372" s="2" t="s">
        <v>12</v>
      </c>
      <c r="F1372" s="2">
        <v>62</v>
      </c>
      <c r="G1372" s="2" t="s">
        <v>89</v>
      </c>
      <c r="H1372" s="2">
        <v>3</v>
      </c>
      <c r="I1372" s="2" t="s">
        <v>14</v>
      </c>
      <c r="J1372" s="2" t="s">
        <v>46</v>
      </c>
      <c r="K1372" s="2">
        <f>IF(L1372="away",-1,IF(L1372="home",1,IF(L1372="neutral",0,"")))</f>
        <v>-1</v>
      </c>
      <c r="L1372" s="2" t="s">
        <v>16</v>
      </c>
      <c r="M1372" s="2">
        <v>21</v>
      </c>
      <c r="N1372" s="2">
        <v>13</v>
      </c>
      <c r="O1372" s="2">
        <f>IF(P1371=P1372,O1371,"")</f>
        <v>86</v>
      </c>
      <c r="P1372" s="2" t="s">
        <v>178</v>
      </c>
      <c r="Q1372" s="2">
        <f>IF(S1371=S1372,Q1371,"")</f>
        <v>3</v>
      </c>
      <c r="R1372" s="2" t="s">
        <v>14</v>
      </c>
      <c r="S1372" s="2" t="s">
        <v>46</v>
      </c>
      <c r="T1372" s="2">
        <v>17</v>
      </c>
      <c r="U1372" s="2">
        <f>IF(N1372&gt;0,-1,1)</f>
        <v>-1</v>
      </c>
      <c r="V1372" s="2">
        <v>17</v>
      </c>
      <c r="W1372" s="4">
        <f>(M1372-T1372+N1372)*U1372</f>
        <v>-17</v>
      </c>
      <c r="X1372" s="2">
        <v>2018</v>
      </c>
    </row>
    <row r="1373" spans="1:24" ht="15" customHeight="1" x14ac:dyDescent="0.25">
      <c r="A1373" s="2">
        <v>438</v>
      </c>
      <c r="B1373" s="2">
        <v>20180929</v>
      </c>
      <c r="C1373" s="2">
        <f>IF(J1373=S1373,1,0)</f>
        <v>1</v>
      </c>
      <c r="D1373" s="2">
        <v>5</v>
      </c>
      <c r="E1373" s="2" t="s">
        <v>12</v>
      </c>
      <c r="F1373" s="2">
        <v>80</v>
      </c>
      <c r="G1373" s="2" t="s">
        <v>168</v>
      </c>
      <c r="H1373" s="2">
        <v>3</v>
      </c>
      <c r="I1373" s="2" t="s">
        <v>14</v>
      </c>
      <c r="J1373" s="2" t="s">
        <v>46</v>
      </c>
      <c r="K1373" s="2">
        <f>IF(L1373="away",-1,IF(L1373="home",1,IF(L1373="neutral",0,"")))</f>
        <v>-1</v>
      </c>
      <c r="L1373" s="2" t="s">
        <v>16</v>
      </c>
      <c r="M1373" s="2">
        <v>27</v>
      </c>
      <c r="N1373" s="2">
        <v>-3.5</v>
      </c>
      <c r="O1373" s="2">
        <f>IF(P1372=P1373,O1372,"")</f>
        <v>86</v>
      </c>
      <c r="P1373" s="2" t="s">
        <v>178</v>
      </c>
      <c r="Q1373" s="2">
        <f>IF(S1372=S1373,Q1372,"")</f>
        <v>3</v>
      </c>
      <c r="R1373" s="2" t="s">
        <v>14</v>
      </c>
      <c r="S1373" s="2" t="s">
        <v>46</v>
      </c>
      <c r="T1373" s="2">
        <v>26</v>
      </c>
      <c r="U1373" s="2">
        <f>IF(N1373&gt;0,-1,1)</f>
        <v>1</v>
      </c>
      <c r="V1373" s="2">
        <v>-2.5</v>
      </c>
      <c r="W1373" s="4">
        <f>(M1373-T1373+N1373)*U1373</f>
        <v>-2.5</v>
      </c>
      <c r="X1373" s="2">
        <v>2018</v>
      </c>
    </row>
    <row r="1374" spans="1:24" ht="15" customHeight="1" x14ac:dyDescent="0.25">
      <c r="A1374" s="2">
        <v>484</v>
      </c>
      <c r="B1374" s="2">
        <v>20201205</v>
      </c>
      <c r="C1374" s="2">
        <v>1</v>
      </c>
      <c r="D1374" s="2">
        <v>14</v>
      </c>
      <c r="E1374" s="2" t="s">
        <v>12</v>
      </c>
      <c r="F1374" s="2">
        <v>71</v>
      </c>
      <c r="G1374" s="2" t="s">
        <v>249</v>
      </c>
      <c r="H1374" s="2">
        <v>3</v>
      </c>
      <c r="I1374" s="2" t="s">
        <v>14</v>
      </c>
      <c r="J1374" s="2" t="s">
        <v>46</v>
      </c>
      <c r="K1374" s="2">
        <v>-1</v>
      </c>
      <c r="L1374" s="2" t="s">
        <v>16</v>
      </c>
      <c r="M1374" s="2">
        <v>37</v>
      </c>
      <c r="N1374" s="2">
        <v>1</v>
      </c>
      <c r="O1374" s="2">
        <v>88</v>
      </c>
      <c r="P1374" s="2" t="s">
        <v>48</v>
      </c>
      <c r="Q1374" s="2">
        <v>3</v>
      </c>
      <c r="R1374" s="2" t="s">
        <v>14</v>
      </c>
      <c r="S1374" s="2" t="s">
        <v>46</v>
      </c>
      <c r="T1374" s="2">
        <v>27</v>
      </c>
      <c r="U1374" s="2">
        <v>-1</v>
      </c>
      <c r="V1374" s="2">
        <v>11</v>
      </c>
      <c r="W1374" s="5">
        <v>-11</v>
      </c>
      <c r="X1374" s="2">
        <v>2020</v>
      </c>
    </row>
    <row r="1375" spans="1:24" ht="15" customHeight="1" x14ac:dyDescent="0.25">
      <c r="A1375" s="2">
        <v>444</v>
      </c>
      <c r="B1375" s="2">
        <v>20201128</v>
      </c>
      <c r="C1375" s="2">
        <v>1</v>
      </c>
      <c r="D1375" s="2">
        <v>13</v>
      </c>
      <c r="E1375" s="2" t="s">
        <v>12</v>
      </c>
      <c r="F1375" s="2">
        <v>90</v>
      </c>
      <c r="G1375" s="2" t="s">
        <v>181</v>
      </c>
      <c r="H1375" s="2">
        <v>3</v>
      </c>
      <c r="I1375" s="2" t="s">
        <v>14</v>
      </c>
      <c r="J1375" s="2" t="s">
        <v>46</v>
      </c>
      <c r="K1375" s="2">
        <v>-1</v>
      </c>
      <c r="L1375" s="2" t="s">
        <v>16</v>
      </c>
      <c r="M1375" s="2">
        <v>37</v>
      </c>
      <c r="N1375" s="2">
        <v>11</v>
      </c>
      <c r="O1375" s="2">
        <v>88</v>
      </c>
      <c r="P1375" s="2" t="s">
        <v>48</v>
      </c>
      <c r="Q1375" s="2">
        <v>3</v>
      </c>
      <c r="R1375" s="2" t="s">
        <v>14</v>
      </c>
      <c r="S1375" s="2" t="s">
        <v>46</v>
      </c>
      <c r="T1375" s="2">
        <v>30</v>
      </c>
      <c r="U1375" s="2">
        <v>-1</v>
      </c>
      <c r="V1375" s="2">
        <v>18</v>
      </c>
      <c r="W1375" s="5">
        <v>-18</v>
      </c>
      <c r="X1375" s="2">
        <v>2020</v>
      </c>
    </row>
    <row r="1376" spans="1:24" ht="15" customHeight="1" x14ac:dyDescent="0.25">
      <c r="A1376" s="2">
        <v>374</v>
      </c>
      <c r="B1376" s="2">
        <v>20201120</v>
      </c>
      <c r="C1376" s="2">
        <v>1</v>
      </c>
      <c r="D1376" s="2">
        <v>12</v>
      </c>
      <c r="E1376" s="2" t="s">
        <v>12</v>
      </c>
      <c r="F1376" s="2">
        <v>63</v>
      </c>
      <c r="G1376" s="2" t="s">
        <v>45</v>
      </c>
      <c r="H1376" s="2">
        <v>3</v>
      </c>
      <c r="I1376" s="2" t="s">
        <v>14</v>
      </c>
      <c r="J1376" s="2" t="s">
        <v>46</v>
      </c>
      <c r="K1376" s="2">
        <v>1</v>
      </c>
      <c r="L1376" s="2" t="s">
        <v>21</v>
      </c>
      <c r="M1376" s="2">
        <v>34</v>
      </c>
      <c r="N1376" s="2">
        <v>-2</v>
      </c>
      <c r="O1376" s="2">
        <v>88</v>
      </c>
      <c r="P1376" s="2" t="s">
        <v>48</v>
      </c>
      <c r="Q1376" s="2">
        <v>3</v>
      </c>
      <c r="R1376" s="2" t="s">
        <v>14</v>
      </c>
      <c r="S1376" s="2" t="s">
        <v>46</v>
      </c>
      <c r="T1376" s="2">
        <v>31</v>
      </c>
      <c r="U1376" s="2">
        <v>1</v>
      </c>
      <c r="V1376" s="2">
        <v>1</v>
      </c>
      <c r="W1376" s="5">
        <v>1</v>
      </c>
      <c r="X1376" s="2">
        <v>2020</v>
      </c>
    </row>
    <row r="1377" spans="1:24" ht="15" customHeight="1" x14ac:dyDescent="0.25">
      <c r="A1377" s="2">
        <v>348</v>
      </c>
      <c r="B1377" s="2">
        <v>20201114</v>
      </c>
      <c r="C1377" s="2">
        <v>1</v>
      </c>
      <c r="D1377" s="2">
        <v>11</v>
      </c>
      <c r="E1377" s="2" t="s">
        <v>12</v>
      </c>
      <c r="F1377" s="2">
        <v>77</v>
      </c>
      <c r="G1377" s="2" t="s">
        <v>47</v>
      </c>
      <c r="H1377" s="2">
        <v>3</v>
      </c>
      <c r="I1377" s="2" t="s">
        <v>14</v>
      </c>
      <c r="J1377" s="2" t="s">
        <v>46</v>
      </c>
      <c r="K1377" s="2">
        <v>-1</v>
      </c>
      <c r="L1377" s="2" t="s">
        <v>16</v>
      </c>
      <c r="M1377" s="2">
        <v>27</v>
      </c>
      <c r="N1377" s="2">
        <v>-3</v>
      </c>
      <c r="O1377" s="2">
        <v>88</v>
      </c>
      <c r="P1377" s="2" t="s">
        <v>48</v>
      </c>
      <c r="Q1377" s="2">
        <v>3</v>
      </c>
      <c r="R1377" s="2" t="s">
        <v>14</v>
      </c>
      <c r="S1377" s="2" t="s">
        <v>46</v>
      </c>
      <c r="T1377" s="2">
        <v>20</v>
      </c>
      <c r="U1377" s="2">
        <v>1</v>
      </c>
      <c r="V1377" s="2">
        <v>4</v>
      </c>
      <c r="W1377" s="5">
        <v>4</v>
      </c>
      <c r="X1377" s="2">
        <v>2020</v>
      </c>
    </row>
    <row r="1378" spans="1:24" ht="15" customHeight="1" x14ac:dyDescent="0.25">
      <c r="A1378" s="2">
        <v>2810</v>
      </c>
      <c r="B1378" s="2">
        <v>20191130</v>
      </c>
      <c r="C1378" s="2">
        <f>IF(J1378=S1378,1,0)</f>
        <v>1</v>
      </c>
      <c r="D1378" s="2">
        <v>14</v>
      </c>
      <c r="E1378" s="2" t="s">
        <v>12</v>
      </c>
      <c r="F1378" s="2">
        <v>43</v>
      </c>
      <c r="G1378" s="2" t="s">
        <v>20</v>
      </c>
      <c r="H1378" s="2">
        <v>3</v>
      </c>
      <c r="I1378" s="2" t="s">
        <v>14</v>
      </c>
      <c r="J1378" s="2" t="s">
        <v>46</v>
      </c>
      <c r="K1378" s="2">
        <f>IF(L1378="away",-1,IF(L1378="home",1,IF(L1378="neutral",0,"")))</f>
        <v>-1</v>
      </c>
      <c r="L1378" s="2" t="s">
        <v>16</v>
      </c>
      <c r="M1378" s="2">
        <v>44</v>
      </c>
      <c r="N1378" s="2">
        <v>-7</v>
      </c>
      <c r="O1378" s="2">
        <f>IF(P1377=P1378,O1377,"")</f>
        <v>88</v>
      </c>
      <c r="P1378" s="2" t="s">
        <v>48</v>
      </c>
      <c r="Q1378" s="2">
        <f>IF(S1377=S1378,Q1377,"")</f>
        <v>3</v>
      </c>
      <c r="R1378" s="2" t="s">
        <v>14</v>
      </c>
      <c r="S1378" s="2" t="s">
        <v>46</v>
      </c>
      <c r="T1378" s="2">
        <v>41</v>
      </c>
      <c r="U1378" s="2">
        <f>IF(N1378&gt;0,-1,1)</f>
        <v>1</v>
      </c>
      <c r="V1378" s="2">
        <v>-4</v>
      </c>
      <c r="W1378" s="4">
        <f>(M1378-T1378+N1378)*U1378</f>
        <v>-4</v>
      </c>
      <c r="X1378" s="2">
        <v>2019</v>
      </c>
    </row>
    <row r="1379" spans="1:24" ht="15" customHeight="1" x14ac:dyDescent="0.25">
      <c r="A1379" s="2">
        <v>2703</v>
      </c>
      <c r="B1379" s="2">
        <v>20191123</v>
      </c>
      <c r="C1379" s="2">
        <f>IF(J1379=S1379,1,0)</f>
        <v>1</v>
      </c>
      <c r="D1379" s="2">
        <v>13</v>
      </c>
      <c r="E1379" s="2" t="s">
        <v>12</v>
      </c>
      <c r="F1379" s="2">
        <v>129</v>
      </c>
      <c r="G1379" s="2" t="s">
        <v>95</v>
      </c>
      <c r="H1379" s="2">
        <v>3</v>
      </c>
      <c r="I1379" s="2" t="s">
        <v>14</v>
      </c>
      <c r="J1379" s="2" t="s">
        <v>46</v>
      </c>
      <c r="K1379" s="2">
        <f>IF(L1379="away",-1,IF(L1379="home",1,IF(L1379="neutral",0,"")))</f>
        <v>1</v>
      </c>
      <c r="L1379" s="2" t="s">
        <v>21</v>
      </c>
      <c r="M1379" s="2">
        <v>45</v>
      </c>
      <c r="N1379" s="2">
        <v>-24</v>
      </c>
      <c r="O1379" s="2">
        <f>IF(P1378=P1379,O1378,"")</f>
        <v>88</v>
      </c>
      <c r="P1379" s="2" t="s">
        <v>48</v>
      </c>
      <c r="Q1379" s="2">
        <f>IF(S1378=S1379,Q1378,"")</f>
        <v>3</v>
      </c>
      <c r="R1379" s="2" t="s">
        <v>14</v>
      </c>
      <c r="S1379" s="2" t="s">
        <v>46</v>
      </c>
      <c r="T1379" s="2">
        <v>24</v>
      </c>
      <c r="U1379" s="2">
        <f>IF(N1379&gt;0,-1,1)</f>
        <v>1</v>
      </c>
      <c r="V1379" s="2">
        <v>-3</v>
      </c>
      <c r="W1379" s="4">
        <f>(M1379-T1379+N1379)*U1379</f>
        <v>-3</v>
      </c>
      <c r="X1379" s="2">
        <v>2019</v>
      </c>
    </row>
    <row r="1380" spans="1:24" ht="15" customHeight="1" x14ac:dyDescent="0.25">
      <c r="A1380" s="2">
        <v>2249</v>
      </c>
      <c r="B1380" s="2">
        <v>20191026</v>
      </c>
      <c r="C1380" s="2">
        <f>IF(J1380=S1380,1,0)</f>
        <v>1</v>
      </c>
      <c r="D1380" s="2">
        <v>9</v>
      </c>
      <c r="E1380" s="2" t="s">
        <v>12</v>
      </c>
      <c r="F1380" s="2">
        <v>42</v>
      </c>
      <c r="G1380" s="2" t="s">
        <v>136</v>
      </c>
      <c r="H1380" s="2">
        <v>3</v>
      </c>
      <c r="I1380" s="2" t="s">
        <v>14</v>
      </c>
      <c r="J1380" s="2" t="s">
        <v>46</v>
      </c>
      <c r="K1380" s="2">
        <f>IF(L1380="away",-1,IF(L1380="home",1,IF(L1380="neutral",0,"")))</f>
        <v>-1</v>
      </c>
      <c r="L1380" s="2" t="s">
        <v>16</v>
      </c>
      <c r="M1380" s="2">
        <v>24</v>
      </c>
      <c r="N1380" s="2">
        <v>7.5</v>
      </c>
      <c r="O1380" s="2">
        <f>IF(P1379=P1380,O1379,"")</f>
        <v>88</v>
      </c>
      <c r="P1380" s="2" t="s">
        <v>48</v>
      </c>
      <c r="Q1380" s="2">
        <f>IF(S1379=S1380,Q1379,"")</f>
        <v>3</v>
      </c>
      <c r="R1380" s="2" t="s">
        <v>14</v>
      </c>
      <c r="S1380" s="2" t="s">
        <v>46</v>
      </c>
      <c r="T1380" s="2">
        <v>6</v>
      </c>
      <c r="U1380" s="2">
        <f>IF(N1380&gt;0,-1,1)</f>
        <v>-1</v>
      </c>
      <c r="V1380" s="2">
        <v>25.5</v>
      </c>
      <c r="W1380" s="4">
        <f>(M1380-T1380+N1380)*U1380</f>
        <v>-25.5</v>
      </c>
      <c r="X1380" s="2">
        <v>2019</v>
      </c>
    </row>
    <row r="1381" spans="1:24" ht="15" customHeight="1" x14ac:dyDescent="0.25">
      <c r="A1381" s="2">
        <v>2122</v>
      </c>
      <c r="B1381" s="2">
        <v>20191019</v>
      </c>
      <c r="C1381" s="2">
        <f>IF(J1381=S1381,1,0)</f>
        <v>1</v>
      </c>
      <c r="D1381" s="2">
        <v>8</v>
      </c>
      <c r="E1381" s="2" t="s">
        <v>12</v>
      </c>
      <c r="F1381" s="2">
        <v>44</v>
      </c>
      <c r="G1381" s="2" t="s">
        <v>138</v>
      </c>
      <c r="H1381" s="2">
        <v>3</v>
      </c>
      <c r="I1381" s="2" t="s">
        <v>14</v>
      </c>
      <c r="J1381" s="2" t="s">
        <v>46</v>
      </c>
      <c r="K1381" s="2">
        <f>IF(L1381="away",-1,IF(L1381="home",1,IF(L1381="neutral",0,"")))</f>
        <v>1</v>
      </c>
      <c r="L1381" s="2" t="s">
        <v>21</v>
      </c>
      <c r="M1381" s="2">
        <v>26</v>
      </c>
      <c r="N1381" s="2">
        <v>-17.5</v>
      </c>
      <c r="O1381" s="2">
        <f>IF(P1380=P1381,O1380,"")</f>
        <v>88</v>
      </c>
      <c r="P1381" s="2" t="s">
        <v>48</v>
      </c>
      <c r="Q1381" s="2">
        <f>IF(S1380=S1381,Q1380,"")</f>
        <v>3</v>
      </c>
      <c r="R1381" s="2" t="s">
        <v>14</v>
      </c>
      <c r="S1381" s="2" t="s">
        <v>46</v>
      </c>
      <c r="T1381" s="2">
        <v>20</v>
      </c>
      <c r="U1381" s="2">
        <f>IF(N1381&gt;0,-1,1)</f>
        <v>1</v>
      </c>
      <c r="V1381" s="2">
        <v>-11.5</v>
      </c>
      <c r="W1381" s="4">
        <f>(M1381-T1381+N1381)*U1381</f>
        <v>-11.5</v>
      </c>
      <c r="X1381" s="2">
        <v>2019</v>
      </c>
    </row>
    <row r="1382" spans="1:24" ht="15" customHeight="1" x14ac:dyDescent="0.25">
      <c r="A1382" s="2">
        <v>1927</v>
      </c>
      <c r="B1382" s="2">
        <v>20191005</v>
      </c>
      <c r="C1382" s="2">
        <f>IF(J1382=S1382,1,0)</f>
        <v>1</v>
      </c>
      <c r="D1382" s="2">
        <v>6</v>
      </c>
      <c r="E1382" s="2" t="s">
        <v>12</v>
      </c>
      <c r="F1382" s="2">
        <v>86</v>
      </c>
      <c r="G1382" s="2" t="s">
        <v>178</v>
      </c>
      <c r="H1382" s="2">
        <v>3</v>
      </c>
      <c r="I1382" s="2" t="s">
        <v>14</v>
      </c>
      <c r="J1382" s="2" t="s">
        <v>46</v>
      </c>
      <c r="K1382" s="2">
        <f>IF(L1382="away",-1,IF(L1382="home",1,IF(L1382="neutral",0,"")))</f>
        <v>1</v>
      </c>
      <c r="L1382" s="2" t="s">
        <v>21</v>
      </c>
      <c r="M1382" s="2">
        <v>35</v>
      </c>
      <c r="N1382" s="2">
        <v>-28.5</v>
      </c>
      <c r="O1382" s="2">
        <f>IF(P1381=P1382,O1381,"")</f>
        <v>88</v>
      </c>
      <c r="P1382" s="2" t="s">
        <v>48</v>
      </c>
      <c r="Q1382" s="2">
        <f>IF(S1381=S1382,Q1381,"")</f>
        <v>3</v>
      </c>
      <c r="R1382" s="2" t="s">
        <v>14</v>
      </c>
      <c r="S1382" s="2" t="s">
        <v>46</v>
      </c>
      <c r="T1382" s="2">
        <v>7</v>
      </c>
      <c r="U1382" s="2">
        <f>IF(N1382&gt;0,-1,1)</f>
        <v>1</v>
      </c>
      <c r="V1382" s="2">
        <v>-0.5</v>
      </c>
      <c r="W1382" s="4">
        <f>(M1382-T1382+N1382)*U1382</f>
        <v>-0.5</v>
      </c>
      <c r="X1382" s="2">
        <v>2019</v>
      </c>
    </row>
    <row r="1383" spans="1:24" ht="15" customHeight="1" x14ac:dyDescent="0.25">
      <c r="A1383" s="2">
        <v>1830</v>
      </c>
      <c r="B1383" s="2">
        <v>20190928</v>
      </c>
      <c r="C1383" s="2">
        <f>IF(J1383=S1383,1,0)</f>
        <v>1</v>
      </c>
      <c r="D1383" s="2">
        <v>5</v>
      </c>
      <c r="E1383" s="2" t="s">
        <v>12</v>
      </c>
      <c r="F1383" s="2">
        <v>63</v>
      </c>
      <c r="G1383" s="2" t="s">
        <v>45</v>
      </c>
      <c r="H1383" s="2">
        <v>3</v>
      </c>
      <c r="I1383" s="2" t="s">
        <v>14</v>
      </c>
      <c r="J1383" s="2" t="s">
        <v>46</v>
      </c>
      <c r="K1383" s="2">
        <f>IF(L1383="away",-1,IF(L1383="home",1,IF(L1383="neutral",0,"")))</f>
        <v>-1</v>
      </c>
      <c r="L1383" s="2" t="s">
        <v>16</v>
      </c>
      <c r="M1383" s="2">
        <v>38</v>
      </c>
      <c r="N1383" s="2">
        <v>-1</v>
      </c>
      <c r="O1383" s="2">
        <f>IF(P1382=P1383,O1382,"")</f>
        <v>88</v>
      </c>
      <c r="P1383" s="2" t="s">
        <v>48</v>
      </c>
      <c r="Q1383" s="2">
        <f>IF(S1382=S1383,Q1382,"")</f>
        <v>3</v>
      </c>
      <c r="R1383" s="2" t="s">
        <v>14</v>
      </c>
      <c r="S1383" s="2" t="s">
        <v>46</v>
      </c>
      <c r="T1383" s="2">
        <v>31</v>
      </c>
      <c r="U1383" s="2">
        <f>IF(N1383&gt;0,-1,1)</f>
        <v>1</v>
      </c>
      <c r="V1383" s="2">
        <v>6</v>
      </c>
      <c r="W1383" s="4">
        <f>(M1383-T1383+N1383)*U1383</f>
        <v>6</v>
      </c>
      <c r="X1383" s="2">
        <v>2019</v>
      </c>
    </row>
    <row r="1384" spans="1:24" ht="15" customHeight="1" x14ac:dyDescent="0.25">
      <c r="A1384" s="2">
        <v>1627</v>
      </c>
      <c r="B1384" s="2">
        <v>20190914</v>
      </c>
      <c r="C1384" s="2">
        <f>IF(J1384=S1384,1,0)</f>
        <v>0</v>
      </c>
      <c r="D1384" s="2">
        <v>3</v>
      </c>
      <c r="E1384" s="2" t="s">
        <v>12</v>
      </c>
      <c r="F1384" s="2">
        <v>101</v>
      </c>
      <c r="G1384" s="2" t="s">
        <v>191</v>
      </c>
      <c r="H1384" s="2">
        <v>4</v>
      </c>
      <c r="I1384" s="2" t="s">
        <v>14</v>
      </c>
      <c r="J1384" s="2" t="s">
        <v>79</v>
      </c>
      <c r="K1384" s="2">
        <f>IF(L1384="away",-1,IF(L1384="home",1,IF(L1384="neutral",0,"")))</f>
        <v>-1</v>
      </c>
      <c r="L1384" s="2" t="s">
        <v>16</v>
      </c>
      <c r="M1384" s="2">
        <v>34</v>
      </c>
      <c r="N1384" s="2">
        <v>-2.5</v>
      </c>
      <c r="O1384" s="2">
        <f>IF(P1383=P1384,O1383,"")</f>
        <v>88</v>
      </c>
      <c r="P1384" s="2" t="s">
        <v>48</v>
      </c>
      <c r="Q1384" s="2">
        <f>IF(S1383=S1384,Q1383,"")</f>
        <v>3</v>
      </c>
      <c r="R1384" s="2" t="s">
        <v>14</v>
      </c>
      <c r="S1384" s="2" t="s">
        <v>46</v>
      </c>
      <c r="T1384" s="2">
        <v>13</v>
      </c>
      <c r="U1384" s="2">
        <f>IF(N1384&gt;0,-1,1)</f>
        <v>1</v>
      </c>
      <c r="V1384" s="2">
        <v>18.5</v>
      </c>
      <c r="W1384" s="4">
        <f>(M1384-T1384+N1384)*U1384</f>
        <v>18.5</v>
      </c>
      <c r="X1384" s="2">
        <v>2019</v>
      </c>
    </row>
    <row r="1385" spans="1:24" ht="15" customHeight="1" x14ac:dyDescent="0.25">
      <c r="A1385" s="2">
        <v>1404</v>
      </c>
      <c r="B1385" s="2">
        <v>20190830</v>
      </c>
      <c r="C1385" s="2">
        <f>IF(J1385=S1385,1,0)</f>
        <v>0</v>
      </c>
      <c r="D1385" s="2">
        <v>1</v>
      </c>
      <c r="E1385" s="2" t="s">
        <v>12</v>
      </c>
      <c r="F1385" s="2">
        <v>72</v>
      </c>
      <c r="G1385" s="2" t="s">
        <v>91</v>
      </c>
      <c r="H1385" s="2">
        <v>8</v>
      </c>
      <c r="I1385" s="2" t="s">
        <v>14</v>
      </c>
      <c r="J1385" s="2" t="s">
        <v>15</v>
      </c>
      <c r="K1385" s="2">
        <f>IF(L1385="away",-1,IF(L1385="home",1,IF(L1385="neutral",0,"")))</f>
        <v>1</v>
      </c>
      <c r="L1385" s="2" t="s">
        <v>21</v>
      </c>
      <c r="M1385" s="2">
        <v>34</v>
      </c>
      <c r="N1385" s="2">
        <v>9</v>
      </c>
      <c r="O1385" s="2">
        <f>IF(P1384=P1385,O1384,"")</f>
        <v>88</v>
      </c>
      <c r="P1385" s="2" t="s">
        <v>48</v>
      </c>
      <c r="Q1385" s="2">
        <f>IF(S1384=S1385,Q1384,"")</f>
        <v>3</v>
      </c>
      <c r="R1385" s="2" t="s">
        <v>14</v>
      </c>
      <c r="S1385" s="2" t="s">
        <v>46</v>
      </c>
      <c r="T1385" s="2">
        <v>31</v>
      </c>
      <c r="U1385" s="2">
        <f>IF(N1385&gt;0,-1,1)</f>
        <v>-1</v>
      </c>
      <c r="V1385" s="2">
        <v>12</v>
      </c>
      <c r="W1385" s="4">
        <f>(M1385-T1385+N1385)*U1385</f>
        <v>-12</v>
      </c>
      <c r="X1385" s="2">
        <v>2019</v>
      </c>
    </row>
    <row r="1386" spans="1:24" ht="15" customHeight="1" x14ac:dyDescent="0.25">
      <c r="A1386" s="2">
        <v>1349</v>
      </c>
      <c r="B1386" s="2">
        <v>20181228</v>
      </c>
      <c r="C1386" s="2">
        <f>IF(J1386=S1386,1,0)</f>
        <v>0</v>
      </c>
      <c r="D1386" s="2">
        <v>18</v>
      </c>
      <c r="E1386" s="2" t="s">
        <v>293</v>
      </c>
      <c r="F1386" s="2">
        <v>10</v>
      </c>
      <c r="G1386" s="2" t="s">
        <v>215</v>
      </c>
      <c r="H1386" s="2">
        <v>11</v>
      </c>
      <c r="I1386" s="2" t="s">
        <v>14</v>
      </c>
      <c r="J1386" s="2" t="s">
        <v>56</v>
      </c>
      <c r="K1386" s="2">
        <f>IF(L1386="away",-1,IF(L1386="home",1,IF(L1386="neutral",0,"")))</f>
        <v>0</v>
      </c>
      <c r="L1386" s="2" t="s">
        <v>32</v>
      </c>
      <c r="M1386" s="2">
        <v>63</v>
      </c>
      <c r="N1386" s="2">
        <v>-5</v>
      </c>
      <c r="O1386" s="2">
        <f>IF(P1385=P1386,O1385,"")</f>
        <v>88</v>
      </c>
      <c r="P1386" s="2" t="s">
        <v>48</v>
      </c>
      <c r="Q1386" s="2">
        <f>IF(S1385=S1386,Q1385,"")</f>
        <v>3</v>
      </c>
      <c r="R1386" s="2" t="s">
        <v>14</v>
      </c>
      <c r="S1386" s="2" t="s">
        <v>46</v>
      </c>
      <c r="T1386" s="2">
        <v>14</v>
      </c>
      <c r="U1386" s="2">
        <f>IF(N1386&gt;0,-1,1)</f>
        <v>1</v>
      </c>
      <c r="V1386" s="2">
        <v>44</v>
      </c>
      <c r="W1386" s="4">
        <f>(M1386-T1386+N1386)*U1386</f>
        <v>44</v>
      </c>
      <c r="X1386" s="2">
        <v>2018</v>
      </c>
    </row>
    <row r="1387" spans="1:24" ht="15" customHeight="1" x14ac:dyDescent="0.25">
      <c r="A1387" s="2">
        <v>1164</v>
      </c>
      <c r="B1387" s="2">
        <v>20181117</v>
      </c>
      <c r="C1387" s="2">
        <f>IF(J1387=S1387,1,0)</f>
        <v>1</v>
      </c>
      <c r="D1387" s="2">
        <v>12</v>
      </c>
      <c r="E1387" s="2" t="s">
        <v>12</v>
      </c>
      <c r="F1387" s="2">
        <v>129</v>
      </c>
      <c r="G1387" s="2" t="s">
        <v>95</v>
      </c>
      <c r="H1387" s="2">
        <v>3</v>
      </c>
      <c r="I1387" s="2" t="s">
        <v>14</v>
      </c>
      <c r="J1387" s="2" t="s">
        <v>46</v>
      </c>
      <c r="K1387" s="2">
        <f>IF(L1387="away",-1,IF(L1387="home",1,IF(L1387="neutral",0,"")))</f>
        <v>-1</v>
      </c>
      <c r="L1387" s="2" t="s">
        <v>16</v>
      </c>
      <c r="M1387" s="2">
        <v>47</v>
      </c>
      <c r="N1387" s="2">
        <v>3.5</v>
      </c>
      <c r="O1387" s="2">
        <f>IF(P1386=P1387,O1386,"")</f>
        <v>88</v>
      </c>
      <c r="P1387" s="2" t="s">
        <v>48</v>
      </c>
      <c r="Q1387" s="2">
        <f>IF(S1386=S1387,Q1386,"")</f>
        <v>3</v>
      </c>
      <c r="R1387" s="2" t="s">
        <v>14</v>
      </c>
      <c r="S1387" s="2" t="s">
        <v>46</v>
      </c>
      <c r="T1387" s="2">
        <v>44</v>
      </c>
      <c r="U1387" s="2">
        <f>IF(N1387&gt;0,-1,1)</f>
        <v>-1</v>
      </c>
      <c r="V1387" s="2">
        <v>6.5</v>
      </c>
      <c r="W1387" s="4">
        <f>(M1387-T1387+N1387)*U1387</f>
        <v>-6.5</v>
      </c>
      <c r="X1387" s="2">
        <v>2018</v>
      </c>
    </row>
    <row r="1388" spans="1:24" ht="15" customHeight="1" x14ac:dyDescent="0.25">
      <c r="A1388" s="2">
        <v>1039</v>
      </c>
      <c r="B1388" s="2">
        <v>20181110</v>
      </c>
      <c r="C1388" s="2">
        <f>IF(J1388=S1388,1,0)</f>
        <v>1</v>
      </c>
      <c r="D1388" s="2">
        <v>11</v>
      </c>
      <c r="E1388" s="2" t="s">
        <v>12</v>
      </c>
      <c r="F1388" s="2">
        <v>63</v>
      </c>
      <c r="G1388" s="2" t="s">
        <v>45</v>
      </c>
      <c r="H1388" s="2">
        <v>3</v>
      </c>
      <c r="I1388" s="2" t="s">
        <v>14</v>
      </c>
      <c r="J1388" s="2" t="s">
        <v>46</v>
      </c>
      <c r="K1388" s="2">
        <f>IF(L1388="away",-1,IF(L1388="home",1,IF(L1388="neutral",0,"")))</f>
        <v>1</v>
      </c>
      <c r="L1388" s="2" t="s">
        <v>21</v>
      </c>
      <c r="M1388" s="2">
        <v>41</v>
      </c>
      <c r="N1388" s="2">
        <v>10.5</v>
      </c>
      <c r="O1388" s="2">
        <f>IF(P1387=P1388,O1387,"")</f>
        <v>88</v>
      </c>
      <c r="P1388" s="2" t="s">
        <v>48</v>
      </c>
      <c r="Q1388" s="2">
        <f>IF(S1387=S1388,Q1387,"")</f>
        <v>3</v>
      </c>
      <c r="R1388" s="2" t="s">
        <v>14</v>
      </c>
      <c r="S1388" s="2" t="s">
        <v>46</v>
      </c>
      <c r="T1388" s="2">
        <v>10</v>
      </c>
      <c r="U1388" s="2">
        <f>IF(N1388&gt;0,-1,1)</f>
        <v>-1</v>
      </c>
      <c r="V1388" s="2">
        <v>41.5</v>
      </c>
      <c r="W1388" s="4">
        <f>(M1388-T1388+N1388)*U1388</f>
        <v>-41.5</v>
      </c>
      <c r="X1388" s="2">
        <v>2018</v>
      </c>
    </row>
    <row r="1389" spans="1:24" ht="15" customHeight="1" x14ac:dyDescent="0.25">
      <c r="A1389" s="2">
        <v>821</v>
      </c>
      <c r="B1389" s="2">
        <v>20181027</v>
      </c>
      <c r="C1389" s="2">
        <f>IF(J1389=S1389,1,0)</f>
        <v>1</v>
      </c>
      <c r="D1389" s="2">
        <v>9</v>
      </c>
      <c r="E1389" s="2" t="s">
        <v>12</v>
      </c>
      <c r="F1389" s="2">
        <v>62</v>
      </c>
      <c r="G1389" s="2" t="s">
        <v>89</v>
      </c>
      <c r="H1389" s="2">
        <v>3</v>
      </c>
      <c r="I1389" s="2" t="s">
        <v>14</v>
      </c>
      <c r="J1389" s="2" t="s">
        <v>46</v>
      </c>
      <c r="K1389" s="2">
        <f>IF(L1389="away",-1,IF(L1389="home",1,IF(L1389="neutral",0,"")))</f>
        <v>1</v>
      </c>
      <c r="L1389" s="2" t="s">
        <v>21</v>
      </c>
      <c r="M1389" s="2">
        <v>23</v>
      </c>
      <c r="N1389" s="2">
        <v>-1</v>
      </c>
      <c r="O1389" s="2">
        <f>IF(P1388=P1389,O1388,"")</f>
        <v>88</v>
      </c>
      <c r="P1389" s="2" t="s">
        <v>48</v>
      </c>
      <c r="Q1389" s="2">
        <f>IF(S1388=S1389,Q1388,"")</f>
        <v>3</v>
      </c>
      <c r="R1389" s="2" t="s">
        <v>14</v>
      </c>
      <c r="S1389" s="2" t="s">
        <v>46</v>
      </c>
      <c r="T1389" s="2">
        <v>13</v>
      </c>
      <c r="U1389" s="2">
        <f>IF(N1389&gt;0,-1,1)</f>
        <v>1</v>
      </c>
      <c r="V1389" s="2">
        <v>9</v>
      </c>
      <c r="W1389" s="4">
        <f>(M1389-T1389+N1389)*U1389</f>
        <v>9</v>
      </c>
      <c r="X1389" s="2">
        <v>2018</v>
      </c>
    </row>
    <row r="1390" spans="1:24" ht="15" customHeight="1" x14ac:dyDescent="0.25">
      <c r="A1390" s="2">
        <v>251</v>
      </c>
      <c r="B1390" s="2">
        <v>20180915</v>
      </c>
      <c r="C1390" s="2">
        <f>IF(J1390=S1390,1,0)</f>
        <v>0</v>
      </c>
      <c r="D1390" s="2">
        <v>3</v>
      </c>
      <c r="E1390" s="2" t="s">
        <v>12</v>
      </c>
      <c r="F1390" s="2">
        <v>66</v>
      </c>
      <c r="G1390" s="2" t="s">
        <v>156</v>
      </c>
      <c r="H1390" s="2">
        <v>11</v>
      </c>
      <c r="I1390" s="2" t="s">
        <v>14</v>
      </c>
      <c r="J1390" s="2" t="s">
        <v>56</v>
      </c>
      <c r="K1390" s="2">
        <f>IF(L1390="away",-1,IF(L1390="home",1,IF(L1390="neutral",0,"")))</f>
        <v>-1</v>
      </c>
      <c r="L1390" s="2" t="s">
        <v>16</v>
      </c>
      <c r="M1390" s="2">
        <v>40</v>
      </c>
      <c r="N1390" s="2">
        <v>-6</v>
      </c>
      <c r="O1390" s="2">
        <f>IF(P1389=P1390,O1389,"")</f>
        <v>88</v>
      </c>
      <c r="P1390" s="2" t="s">
        <v>48</v>
      </c>
      <c r="Q1390" s="2">
        <f>IF(S1389=S1390,Q1389,"")</f>
        <v>3</v>
      </c>
      <c r="R1390" s="2" t="s">
        <v>14</v>
      </c>
      <c r="S1390" s="2" t="s">
        <v>46</v>
      </c>
      <c r="T1390" s="2">
        <v>37</v>
      </c>
      <c r="U1390" s="2">
        <f>IF(N1390&gt;0,-1,1)</f>
        <v>1</v>
      </c>
      <c r="V1390" s="2">
        <v>-3</v>
      </c>
      <c r="W1390" s="4">
        <f>(M1390-T1390+N1390)*U1390</f>
        <v>-3</v>
      </c>
      <c r="X1390" s="2">
        <v>2018</v>
      </c>
    </row>
    <row r="1391" spans="1:24" ht="15" customHeight="1" x14ac:dyDescent="0.25">
      <c r="A1391" s="2">
        <v>159</v>
      </c>
      <c r="B1391" s="2">
        <v>20180908</v>
      </c>
      <c r="C1391" s="2">
        <f>IF(J1391=S1391,1,0)</f>
        <v>0</v>
      </c>
      <c r="D1391" s="2">
        <v>2</v>
      </c>
      <c r="E1391" s="2" t="s">
        <v>12</v>
      </c>
      <c r="F1391" s="2">
        <v>28</v>
      </c>
      <c r="G1391" s="2" t="s">
        <v>87</v>
      </c>
      <c r="H1391" s="2">
        <v>7</v>
      </c>
      <c r="I1391" s="2" t="s">
        <v>14</v>
      </c>
      <c r="J1391" s="2" t="s">
        <v>36</v>
      </c>
      <c r="K1391" s="2">
        <f>IF(L1391="away",-1,IF(L1391="home",1,IF(L1391="neutral",0,"")))</f>
        <v>-1</v>
      </c>
      <c r="L1391" s="2" t="s">
        <v>16</v>
      </c>
      <c r="M1391" s="2">
        <v>20</v>
      </c>
      <c r="N1391" s="2">
        <v>14.5</v>
      </c>
      <c r="O1391" s="2">
        <f>IF(P1390=P1391,O1390,"")</f>
        <v>88</v>
      </c>
      <c r="P1391" s="2" t="s">
        <v>48</v>
      </c>
      <c r="Q1391" s="2">
        <f>IF(S1390=S1391,Q1390,"")</f>
        <v>3</v>
      </c>
      <c r="R1391" s="2" t="s">
        <v>14</v>
      </c>
      <c r="S1391" s="2" t="s">
        <v>46</v>
      </c>
      <c r="T1391" s="2">
        <v>19</v>
      </c>
      <c r="U1391" s="2">
        <f>IF(N1391&gt;0,-1,1)</f>
        <v>-1</v>
      </c>
      <c r="V1391" s="2">
        <v>15.5</v>
      </c>
      <c r="W1391" s="4">
        <f>(M1391-T1391+N1391)*U1391</f>
        <v>-15.5</v>
      </c>
      <c r="X1391" s="2">
        <v>2018</v>
      </c>
    </row>
    <row r="1392" spans="1:24" ht="15" customHeight="1" x14ac:dyDescent="0.25">
      <c r="A1392" s="2">
        <v>10</v>
      </c>
      <c r="B1392" s="2">
        <v>20180830</v>
      </c>
      <c r="C1392" s="2">
        <f>IF(J1392=S1392,1,0)</f>
        <v>1</v>
      </c>
      <c r="D1392" s="2">
        <v>1</v>
      </c>
      <c r="E1392" s="2" t="s">
        <v>12</v>
      </c>
      <c r="F1392" s="2">
        <v>77</v>
      </c>
      <c r="G1392" s="2" t="s">
        <v>47</v>
      </c>
      <c r="H1392" s="2">
        <v>3</v>
      </c>
      <c r="I1392" s="2" t="s">
        <v>14</v>
      </c>
      <c r="J1392" s="2" t="s">
        <v>46</v>
      </c>
      <c r="K1392" s="2">
        <f>IF(L1392="away",-1,IF(L1392="home",1,IF(L1392="neutral",0,"")))</f>
        <v>-1</v>
      </c>
      <c r="L1392" s="2" t="s">
        <v>16</v>
      </c>
      <c r="M1392" s="2">
        <v>31</v>
      </c>
      <c r="N1392" s="2">
        <v>1</v>
      </c>
      <c r="O1392" s="2">
        <f>IF(P1391=P1392,O1391,"")</f>
        <v>88</v>
      </c>
      <c r="P1392" s="2" t="s">
        <v>48</v>
      </c>
      <c r="Q1392" s="2">
        <f>IF(S1391=S1392,Q1391,"")</f>
        <v>3</v>
      </c>
      <c r="R1392" s="2" t="s">
        <v>14</v>
      </c>
      <c r="S1392" s="2" t="s">
        <v>46</v>
      </c>
      <c r="T1392" s="2">
        <v>27</v>
      </c>
      <c r="U1392" s="2">
        <f>IF(N1392&gt;0,-1,1)</f>
        <v>-1</v>
      </c>
      <c r="V1392" s="2">
        <v>5</v>
      </c>
      <c r="W1392" s="4">
        <f>(M1392-T1392+N1392)*U1392</f>
        <v>-5</v>
      </c>
      <c r="X1392" s="2">
        <v>2018</v>
      </c>
    </row>
    <row r="1393" spans="1:24" ht="15" customHeight="1" x14ac:dyDescent="0.25">
      <c r="A1393" s="2">
        <v>529</v>
      </c>
      <c r="B1393" s="2">
        <v>20201212</v>
      </c>
      <c r="C1393" s="2">
        <v>1</v>
      </c>
      <c r="D1393" s="2">
        <v>15</v>
      </c>
      <c r="E1393" s="2" t="s">
        <v>12</v>
      </c>
      <c r="F1393" s="2">
        <v>112</v>
      </c>
      <c r="G1393" s="2" t="s">
        <v>59</v>
      </c>
      <c r="H1393" s="2">
        <v>5</v>
      </c>
      <c r="I1393" s="2" t="s">
        <v>14</v>
      </c>
      <c r="J1393" s="2" t="s">
        <v>27</v>
      </c>
      <c r="K1393" s="2">
        <v>-1</v>
      </c>
      <c r="L1393" s="2" t="s">
        <v>16</v>
      </c>
      <c r="M1393" s="2">
        <v>21</v>
      </c>
      <c r="N1393" s="2">
        <v>-7</v>
      </c>
      <c r="O1393" s="2">
        <v>89</v>
      </c>
      <c r="P1393" s="2" t="s">
        <v>26</v>
      </c>
      <c r="Q1393" s="2">
        <v>5</v>
      </c>
      <c r="R1393" s="2" t="s">
        <v>14</v>
      </c>
      <c r="S1393" s="2" t="s">
        <v>27</v>
      </c>
      <c r="T1393" s="2">
        <v>16</v>
      </c>
      <c r="U1393" s="2">
        <v>1</v>
      </c>
      <c r="V1393" s="2">
        <v>-2</v>
      </c>
      <c r="W1393" s="5">
        <v>-2</v>
      </c>
      <c r="X1393" s="2">
        <v>2020</v>
      </c>
    </row>
    <row r="1394" spans="1:24" ht="15" customHeight="1" x14ac:dyDescent="0.25">
      <c r="A1394" s="2">
        <v>391</v>
      </c>
      <c r="B1394" s="2">
        <v>20201121</v>
      </c>
      <c r="C1394" s="2">
        <v>1</v>
      </c>
      <c r="D1394" s="2">
        <v>12</v>
      </c>
      <c r="E1394" s="2" t="s">
        <v>12</v>
      </c>
      <c r="F1394" s="2">
        <v>76</v>
      </c>
      <c r="G1394" s="2" t="s">
        <v>166</v>
      </c>
      <c r="H1394" s="2">
        <v>5</v>
      </c>
      <c r="I1394" s="2" t="s">
        <v>14</v>
      </c>
      <c r="J1394" s="2" t="s">
        <v>27</v>
      </c>
      <c r="K1394" s="2">
        <v>1</v>
      </c>
      <c r="L1394" s="2" t="s">
        <v>21</v>
      </c>
      <c r="M1394" s="2">
        <v>27</v>
      </c>
      <c r="N1394" s="2">
        <v>-2.5</v>
      </c>
      <c r="O1394" s="2">
        <v>89</v>
      </c>
      <c r="P1394" s="2" t="s">
        <v>26</v>
      </c>
      <c r="Q1394" s="2">
        <v>5</v>
      </c>
      <c r="R1394" s="2" t="s">
        <v>14</v>
      </c>
      <c r="S1394" s="2" t="s">
        <v>27</v>
      </c>
      <c r="T1394" s="2">
        <v>17</v>
      </c>
      <c r="U1394" s="2">
        <v>1</v>
      </c>
      <c r="V1394" s="2">
        <v>7.5</v>
      </c>
      <c r="W1394" s="5">
        <v>7.5</v>
      </c>
      <c r="X1394" s="2">
        <v>2020</v>
      </c>
    </row>
    <row r="1395" spans="1:24" ht="15" customHeight="1" x14ac:dyDescent="0.25">
      <c r="A1395" s="2">
        <v>212</v>
      </c>
      <c r="B1395" s="2">
        <v>20201024</v>
      </c>
      <c r="C1395" s="2">
        <v>1</v>
      </c>
      <c r="D1395" s="2">
        <v>8</v>
      </c>
      <c r="E1395" s="2" t="s">
        <v>12</v>
      </c>
      <c r="F1395" s="2">
        <v>67</v>
      </c>
      <c r="G1395" s="2" t="s">
        <v>212</v>
      </c>
      <c r="H1395" s="2">
        <v>5</v>
      </c>
      <c r="I1395" s="2" t="s">
        <v>14</v>
      </c>
      <c r="J1395" s="2" t="s">
        <v>27</v>
      </c>
      <c r="K1395" s="2">
        <v>-1</v>
      </c>
      <c r="L1395" s="2" t="s">
        <v>16</v>
      </c>
      <c r="M1395" s="2">
        <v>40</v>
      </c>
      <c r="N1395" s="2">
        <v>1.5</v>
      </c>
      <c r="O1395" s="2">
        <v>89</v>
      </c>
      <c r="P1395" s="2" t="s">
        <v>26</v>
      </c>
      <c r="Q1395" s="2">
        <v>5</v>
      </c>
      <c r="R1395" s="2" t="s">
        <v>14</v>
      </c>
      <c r="S1395" s="2" t="s">
        <v>27</v>
      </c>
      <c r="T1395" s="2">
        <v>34</v>
      </c>
      <c r="U1395" s="2">
        <v>-1</v>
      </c>
      <c r="V1395" s="2">
        <v>7.5</v>
      </c>
      <c r="W1395" s="5">
        <v>-7.5</v>
      </c>
      <c r="X1395" s="2">
        <v>2020</v>
      </c>
    </row>
    <row r="1396" spans="1:24" ht="15" customHeight="1" x14ac:dyDescent="0.25">
      <c r="A1396" s="2">
        <v>2356</v>
      </c>
      <c r="B1396" s="2">
        <v>20191102</v>
      </c>
      <c r="C1396" s="2">
        <f>IF(J1396=S1396,1,0)</f>
        <v>1</v>
      </c>
      <c r="D1396" s="2">
        <v>10</v>
      </c>
      <c r="E1396" s="2" t="s">
        <v>12</v>
      </c>
      <c r="F1396" s="2">
        <v>55</v>
      </c>
      <c r="G1396" s="2" t="s">
        <v>154</v>
      </c>
      <c r="H1396" s="2">
        <v>5</v>
      </c>
      <c r="I1396" s="2" t="s">
        <v>14</v>
      </c>
      <c r="J1396" s="2" t="s">
        <v>27</v>
      </c>
      <c r="K1396" s="2">
        <f>IF(L1396="away",-1,IF(L1396="home",1,IF(L1396="neutral",0,"")))</f>
        <v>-1</v>
      </c>
      <c r="L1396" s="2" t="s">
        <v>16</v>
      </c>
      <c r="M1396" s="2">
        <v>20</v>
      </c>
      <c r="N1396" s="2">
        <v>-12</v>
      </c>
      <c r="O1396" s="2">
        <f>IF(P1395=P1396,O1395,"")</f>
        <v>89</v>
      </c>
      <c r="P1396" s="2" t="s">
        <v>26</v>
      </c>
      <c r="Q1396" s="2">
        <f>IF(S1395=S1396,Q1395,"")</f>
        <v>5</v>
      </c>
      <c r="R1396" s="2" t="s">
        <v>14</v>
      </c>
      <c r="S1396" s="2" t="s">
        <v>27</v>
      </c>
      <c r="T1396" s="2">
        <v>7</v>
      </c>
      <c r="U1396" s="2">
        <f>IF(N1396&gt;0,-1,1)</f>
        <v>1</v>
      </c>
      <c r="V1396" s="2">
        <v>1</v>
      </c>
      <c r="W1396" s="4">
        <f>(M1396-T1396+N1396)*U1396</f>
        <v>1</v>
      </c>
      <c r="X1396" s="2">
        <v>2019</v>
      </c>
    </row>
    <row r="1397" spans="1:24" ht="15" customHeight="1" x14ac:dyDescent="0.25">
      <c r="A1397" s="2">
        <v>2250</v>
      </c>
      <c r="B1397" s="2">
        <v>20191026</v>
      </c>
      <c r="C1397" s="2">
        <f>IF(J1397=S1397,1,0)</f>
        <v>1</v>
      </c>
      <c r="D1397" s="2">
        <v>9</v>
      </c>
      <c r="E1397" s="2" t="s">
        <v>12</v>
      </c>
      <c r="F1397" s="2">
        <v>98</v>
      </c>
      <c r="G1397" s="2" t="s">
        <v>189</v>
      </c>
      <c r="H1397" s="2">
        <v>5</v>
      </c>
      <c r="I1397" s="2" t="s">
        <v>14</v>
      </c>
      <c r="J1397" s="2" t="s">
        <v>27</v>
      </c>
      <c r="K1397" s="2">
        <f>IF(L1397="away",-1,IF(L1397="home",1,IF(L1397="neutral",0,"")))</f>
        <v>-1</v>
      </c>
      <c r="L1397" s="2" t="s">
        <v>16</v>
      </c>
      <c r="M1397" s="2">
        <v>20</v>
      </c>
      <c r="N1397" s="2">
        <v>-12</v>
      </c>
      <c r="O1397" s="2">
        <f>IF(P1396=P1397,O1396,"")</f>
        <v>89</v>
      </c>
      <c r="P1397" s="2" t="s">
        <v>26</v>
      </c>
      <c r="Q1397" s="2">
        <f>IF(S1396=S1397,Q1396,"")</f>
        <v>5</v>
      </c>
      <c r="R1397" s="2" t="s">
        <v>14</v>
      </c>
      <c r="S1397" s="2" t="s">
        <v>27</v>
      </c>
      <c r="T1397" s="2">
        <v>6</v>
      </c>
      <c r="U1397" s="2">
        <f>IF(N1397&gt;0,-1,1)</f>
        <v>1</v>
      </c>
      <c r="V1397" s="2">
        <v>2</v>
      </c>
      <c r="W1397" s="4">
        <f>(M1397-T1397+N1397)*U1397</f>
        <v>2</v>
      </c>
      <c r="X1397" s="2">
        <v>2019</v>
      </c>
    </row>
    <row r="1398" spans="1:24" ht="15" customHeight="1" x14ac:dyDescent="0.25">
      <c r="A1398" s="2">
        <v>2148</v>
      </c>
      <c r="B1398" s="2">
        <v>20191019</v>
      </c>
      <c r="C1398" s="2">
        <f>IF(J1398=S1398,1,0)</f>
        <v>1</v>
      </c>
      <c r="D1398" s="2">
        <v>8</v>
      </c>
      <c r="E1398" s="2" t="s">
        <v>12</v>
      </c>
      <c r="F1398" s="2">
        <v>119</v>
      </c>
      <c r="G1398" s="2" t="s">
        <v>110</v>
      </c>
      <c r="H1398" s="2">
        <v>5</v>
      </c>
      <c r="I1398" s="2" t="s">
        <v>14</v>
      </c>
      <c r="J1398" s="2" t="s">
        <v>27</v>
      </c>
      <c r="K1398" s="2">
        <f>IF(L1398="away",-1,IF(L1398="home",1,IF(L1398="neutral",0,"")))</f>
        <v>1</v>
      </c>
      <c r="L1398" s="2" t="s">
        <v>21</v>
      </c>
      <c r="M1398" s="2">
        <v>31</v>
      </c>
      <c r="N1398" s="2">
        <v>2.5</v>
      </c>
      <c r="O1398" s="2">
        <f>IF(P1397=P1398,O1397,"")</f>
        <v>89</v>
      </c>
      <c r="P1398" s="2" t="s">
        <v>26</v>
      </c>
      <c r="Q1398" s="2">
        <f>IF(S1397=S1398,Q1397,"")</f>
        <v>5</v>
      </c>
      <c r="R1398" s="2" t="s">
        <v>14</v>
      </c>
      <c r="S1398" s="2" t="s">
        <v>27</v>
      </c>
      <c r="T1398" s="2">
        <v>27</v>
      </c>
      <c r="U1398" s="2">
        <f>IF(N1398&gt;0,-1,1)</f>
        <v>-1</v>
      </c>
      <c r="V1398" s="2">
        <v>6.5</v>
      </c>
      <c r="W1398" s="4">
        <f>(M1398-T1398+N1398)*U1398</f>
        <v>-6.5</v>
      </c>
      <c r="X1398" s="2">
        <v>2019</v>
      </c>
    </row>
    <row r="1399" spans="1:24" ht="15" customHeight="1" x14ac:dyDescent="0.25">
      <c r="A1399" s="2">
        <v>1934</v>
      </c>
      <c r="B1399" s="2">
        <v>20191005</v>
      </c>
      <c r="C1399" s="2">
        <f>IF(J1399=S1399,1,0)</f>
        <v>1</v>
      </c>
      <c r="D1399" s="2">
        <v>6</v>
      </c>
      <c r="E1399" s="2" t="s">
        <v>12</v>
      </c>
      <c r="F1399" s="2">
        <v>112</v>
      </c>
      <c r="G1399" s="2" t="s">
        <v>59</v>
      </c>
      <c r="H1399" s="2">
        <v>5</v>
      </c>
      <c r="I1399" s="2" t="s">
        <v>14</v>
      </c>
      <c r="J1399" s="2" t="s">
        <v>27</v>
      </c>
      <c r="K1399" s="2">
        <f>IF(L1399="away",-1,IF(L1399="home",1,IF(L1399="neutral",0,"")))</f>
        <v>1</v>
      </c>
      <c r="L1399" s="2" t="s">
        <v>21</v>
      </c>
      <c r="M1399" s="2">
        <v>35</v>
      </c>
      <c r="N1399" s="2">
        <v>-9.5</v>
      </c>
      <c r="O1399" s="2">
        <f>IF(P1398=P1399,O1398,"")</f>
        <v>89</v>
      </c>
      <c r="P1399" s="2" t="s">
        <v>26</v>
      </c>
      <c r="Q1399" s="2">
        <f>IF(S1398=S1399,Q1398,"")</f>
        <v>5</v>
      </c>
      <c r="R1399" s="2" t="s">
        <v>14</v>
      </c>
      <c r="S1399" s="2" t="s">
        <v>27</v>
      </c>
      <c r="T1399" s="2">
        <v>20</v>
      </c>
      <c r="U1399" s="2">
        <f>IF(N1399&gt;0,-1,1)</f>
        <v>1</v>
      </c>
      <c r="V1399" s="2">
        <v>5.5</v>
      </c>
      <c r="W1399" s="4">
        <f>(M1399-T1399+N1399)*U1399</f>
        <v>5.5</v>
      </c>
      <c r="X1399" s="2">
        <v>2019</v>
      </c>
    </row>
    <row r="1400" spans="1:24" ht="15" customHeight="1" x14ac:dyDescent="0.25">
      <c r="A1400" s="2">
        <v>1831</v>
      </c>
      <c r="B1400" s="2">
        <v>20190928</v>
      </c>
      <c r="C1400" s="2">
        <f>IF(J1400=S1400,1,0)</f>
        <v>1</v>
      </c>
      <c r="D1400" s="2">
        <v>5</v>
      </c>
      <c r="E1400" s="2" t="s">
        <v>12</v>
      </c>
      <c r="F1400" s="2">
        <v>50</v>
      </c>
      <c r="G1400" s="2" t="s">
        <v>183</v>
      </c>
      <c r="H1400" s="2">
        <v>5</v>
      </c>
      <c r="I1400" s="2" t="s">
        <v>14</v>
      </c>
      <c r="J1400" s="2" t="s">
        <v>27</v>
      </c>
      <c r="K1400" s="2">
        <f>IF(L1400="away",-1,IF(L1400="home",1,IF(L1400="neutral",0,"")))</f>
        <v>-1</v>
      </c>
      <c r="L1400" s="2" t="s">
        <v>16</v>
      </c>
      <c r="M1400" s="2">
        <v>23</v>
      </c>
      <c r="N1400" s="2">
        <v>-9</v>
      </c>
      <c r="O1400" s="2">
        <f>IF(P1399=P1400,O1399,"")</f>
        <v>89</v>
      </c>
      <c r="P1400" s="2" t="s">
        <v>26</v>
      </c>
      <c r="Q1400" s="2">
        <f>IF(S1399=S1400,Q1399,"")</f>
        <v>5</v>
      </c>
      <c r="R1400" s="2" t="s">
        <v>14</v>
      </c>
      <c r="S1400" s="2" t="s">
        <v>27</v>
      </c>
      <c r="T1400" s="2">
        <v>20</v>
      </c>
      <c r="U1400" s="2">
        <f>IF(N1400&gt;0,-1,1)</f>
        <v>1</v>
      </c>
      <c r="V1400" s="2">
        <v>-6</v>
      </c>
      <c r="W1400" s="4">
        <f>(M1400-T1400+N1400)*U1400</f>
        <v>-6</v>
      </c>
      <c r="X1400" s="2">
        <v>2019</v>
      </c>
    </row>
    <row r="1401" spans="1:24" ht="15" customHeight="1" x14ac:dyDescent="0.25">
      <c r="A1401" s="2">
        <v>1729</v>
      </c>
      <c r="B1401" s="2">
        <v>20190921</v>
      </c>
      <c r="C1401" s="2">
        <f>IF(J1401=S1401,1,0)</f>
        <v>0</v>
      </c>
      <c r="D1401" s="2">
        <v>4</v>
      </c>
      <c r="E1401" s="2" t="s">
        <v>12</v>
      </c>
      <c r="F1401" s="2">
        <v>12</v>
      </c>
      <c r="G1401" s="2" t="s">
        <v>111</v>
      </c>
      <c r="H1401" s="2">
        <v>4</v>
      </c>
      <c r="I1401" s="2" t="s">
        <v>14</v>
      </c>
      <c r="J1401" s="2" t="s">
        <v>79</v>
      </c>
      <c r="K1401" s="2">
        <f>IF(L1401="away",-1,IF(L1401="home",1,IF(L1401="neutral",0,"")))</f>
        <v>-1</v>
      </c>
      <c r="L1401" s="2" t="s">
        <v>16</v>
      </c>
      <c r="M1401" s="2">
        <v>21</v>
      </c>
      <c r="N1401" s="2">
        <v>-26.5</v>
      </c>
      <c r="O1401" s="2">
        <f>IF(P1400=P1401,O1400,"")</f>
        <v>89</v>
      </c>
      <c r="P1401" s="2" t="s">
        <v>26</v>
      </c>
      <c r="Q1401" s="2">
        <f>IF(S1400=S1401,Q1400,"")</f>
        <v>5</v>
      </c>
      <c r="R1401" s="2" t="s">
        <v>14</v>
      </c>
      <c r="S1401" s="2" t="s">
        <v>27</v>
      </c>
      <c r="T1401" s="2">
        <v>13</v>
      </c>
      <c r="U1401" s="2">
        <f>IF(N1401&gt;0,-1,1)</f>
        <v>1</v>
      </c>
      <c r="V1401" s="2">
        <v>-18.5</v>
      </c>
      <c r="W1401" s="4">
        <f>(M1401-T1401+N1401)*U1401</f>
        <v>-18.5</v>
      </c>
      <c r="X1401" s="2">
        <v>2019</v>
      </c>
    </row>
    <row r="1402" spans="1:24" ht="15" customHeight="1" x14ac:dyDescent="0.25">
      <c r="A1402" s="2">
        <v>1628</v>
      </c>
      <c r="B1402" s="2">
        <v>20190914</v>
      </c>
      <c r="C1402" s="2">
        <f>IF(J1402=S1402,1,0)</f>
        <v>0</v>
      </c>
      <c r="D1402" s="2">
        <v>3</v>
      </c>
      <c r="E1402" s="2" t="s">
        <v>12</v>
      </c>
      <c r="F1402" s="2">
        <v>104</v>
      </c>
      <c r="G1402" s="2" t="s">
        <v>151</v>
      </c>
      <c r="H1402" s="2">
        <v>4</v>
      </c>
      <c r="I1402" s="2" t="s">
        <v>14</v>
      </c>
      <c r="J1402" s="2" t="s">
        <v>79</v>
      </c>
      <c r="K1402" s="2">
        <f>IF(L1402="away",-1,IF(L1402="home",1,IF(L1402="neutral",0,"")))</f>
        <v>0</v>
      </c>
      <c r="L1402" s="2" t="s">
        <v>32</v>
      </c>
      <c r="M1402" s="2">
        <v>48</v>
      </c>
      <c r="N1402" s="2">
        <v>-32</v>
      </c>
      <c r="O1402" s="2">
        <f>IF(P1401=P1402,O1401,"")</f>
        <v>89</v>
      </c>
      <c r="P1402" s="2" t="s">
        <v>26</v>
      </c>
      <c r="Q1402" s="2">
        <f>IF(S1401=S1402,Q1401,"")</f>
        <v>5</v>
      </c>
      <c r="R1402" s="2" t="s">
        <v>14</v>
      </c>
      <c r="S1402" s="2" t="s">
        <v>27</v>
      </c>
      <c r="T1402" s="2">
        <v>13</v>
      </c>
      <c r="U1402" s="2">
        <f>IF(N1402&gt;0,-1,1)</f>
        <v>1</v>
      </c>
      <c r="V1402" s="2">
        <v>3</v>
      </c>
      <c r="W1402" s="4">
        <f>(M1402-T1402+N1402)*U1402</f>
        <v>3</v>
      </c>
      <c r="X1402" s="2">
        <v>2019</v>
      </c>
    </row>
    <row r="1403" spans="1:24" ht="15" customHeight="1" x14ac:dyDescent="0.25">
      <c r="A1403" s="2">
        <v>1488</v>
      </c>
      <c r="B1403" s="2">
        <v>20190906</v>
      </c>
      <c r="C1403" s="2">
        <f>IF(J1403=S1403,1,0)</f>
        <v>0</v>
      </c>
      <c r="D1403" s="2">
        <v>2</v>
      </c>
      <c r="E1403" s="2" t="s">
        <v>12</v>
      </c>
      <c r="F1403" s="2">
        <v>125</v>
      </c>
      <c r="G1403" s="2" t="s">
        <v>52</v>
      </c>
      <c r="H1403" s="2">
        <v>2</v>
      </c>
      <c r="I1403" s="2" t="s">
        <v>14</v>
      </c>
      <c r="J1403" s="2" t="s">
        <v>53</v>
      </c>
      <c r="K1403" s="2">
        <f>IF(L1403="away",-1,IF(L1403="home",1,IF(L1403="neutral",0,"")))</f>
        <v>-1</v>
      </c>
      <c r="L1403" s="2" t="s">
        <v>16</v>
      </c>
      <c r="M1403" s="2">
        <v>41</v>
      </c>
      <c r="N1403" s="2">
        <v>-19.5</v>
      </c>
      <c r="O1403" s="2">
        <f>IF(P1402=P1403,O1402,"")</f>
        <v>89</v>
      </c>
      <c r="P1403" s="2" t="s">
        <v>26</v>
      </c>
      <c r="Q1403" s="2">
        <f>IF(S1402=S1403,Q1402,"")</f>
        <v>5</v>
      </c>
      <c r="R1403" s="2" t="s">
        <v>14</v>
      </c>
      <c r="S1403" s="2" t="s">
        <v>27</v>
      </c>
      <c r="T1403" s="2">
        <v>21</v>
      </c>
      <c r="U1403" s="2">
        <f>IF(N1403&gt;0,-1,1)</f>
        <v>1</v>
      </c>
      <c r="V1403" s="2">
        <v>0.5</v>
      </c>
      <c r="W1403" s="4">
        <f>(M1403-T1403+N1403)*U1403</f>
        <v>0.5</v>
      </c>
      <c r="X1403" s="2">
        <v>2019</v>
      </c>
    </row>
    <row r="1404" spans="1:24" ht="15" customHeight="1" x14ac:dyDescent="0.25">
      <c r="A1404" s="2">
        <v>1401</v>
      </c>
      <c r="B1404" s="2">
        <v>20190830</v>
      </c>
      <c r="C1404" s="2">
        <f>IF(J1404=S1404,1,0)</f>
        <v>0</v>
      </c>
      <c r="D1404" s="2">
        <v>1</v>
      </c>
      <c r="E1404" s="2" t="s">
        <v>12</v>
      </c>
      <c r="F1404" s="2">
        <v>9</v>
      </c>
      <c r="G1404" s="2" t="s">
        <v>86</v>
      </c>
      <c r="H1404" s="2">
        <v>6</v>
      </c>
      <c r="I1404" s="2" t="s">
        <v>14</v>
      </c>
      <c r="J1404" s="2" t="s">
        <v>20</v>
      </c>
      <c r="K1404" s="2">
        <f>IF(L1404="away",-1,IF(L1404="home",1,IF(L1404="neutral",0,"")))</f>
        <v>1</v>
      </c>
      <c r="L1404" s="2" t="s">
        <v>21</v>
      </c>
      <c r="M1404" s="2">
        <v>14</v>
      </c>
      <c r="N1404" s="2">
        <v>-22.5</v>
      </c>
      <c r="O1404" s="2">
        <f>IF(P1403=P1404,O1403,"")</f>
        <v>89</v>
      </c>
      <c r="P1404" s="2" t="s">
        <v>26</v>
      </c>
      <c r="Q1404" s="2">
        <f>IF(S1403=S1404,Q1403,"")</f>
        <v>5</v>
      </c>
      <c r="R1404" s="2" t="s">
        <v>14</v>
      </c>
      <c r="S1404" s="2" t="s">
        <v>27</v>
      </c>
      <c r="T1404" s="2">
        <v>7</v>
      </c>
      <c r="U1404" s="2">
        <f>IF(N1404&gt;0,-1,1)</f>
        <v>1</v>
      </c>
      <c r="V1404" s="2">
        <v>-15.5</v>
      </c>
      <c r="W1404" s="4">
        <f>(M1404-T1404+N1404)*U1404</f>
        <v>-15.5</v>
      </c>
      <c r="X1404" s="2">
        <v>2019</v>
      </c>
    </row>
    <row r="1405" spans="1:24" ht="15" customHeight="1" x14ac:dyDescent="0.25">
      <c r="A1405" s="2">
        <v>1150</v>
      </c>
      <c r="B1405" s="2">
        <v>20181117</v>
      </c>
      <c r="C1405" s="2">
        <f>IF(J1405=S1405,1,0)</f>
        <v>0</v>
      </c>
      <c r="D1405" s="2">
        <v>12</v>
      </c>
      <c r="E1405" s="2" t="s">
        <v>12</v>
      </c>
      <c r="F1405" s="2">
        <v>54</v>
      </c>
      <c r="G1405" s="2" t="s">
        <v>239</v>
      </c>
      <c r="H1405" s="2">
        <v>11</v>
      </c>
      <c r="I1405" s="2" t="s">
        <v>14</v>
      </c>
      <c r="J1405" s="2" t="s">
        <v>56</v>
      </c>
      <c r="K1405" s="2">
        <f>IF(L1405="away",-1,IF(L1405="home",1,IF(L1405="neutral",0,"")))</f>
        <v>1</v>
      </c>
      <c r="L1405" s="2" t="s">
        <v>21</v>
      </c>
      <c r="M1405" s="2">
        <v>42</v>
      </c>
      <c r="N1405" s="2">
        <v>-42</v>
      </c>
      <c r="O1405" s="2">
        <f>IF(P1404=P1405,O1404,"")</f>
        <v>89</v>
      </c>
      <c r="P1405" s="2" t="s">
        <v>26</v>
      </c>
      <c r="Q1405" s="2">
        <f>IF(S1404=S1405,Q1404,"")</f>
        <v>5</v>
      </c>
      <c r="R1405" s="2" t="s">
        <v>14</v>
      </c>
      <c r="S1405" s="2" t="s">
        <v>27</v>
      </c>
      <c r="T1405" s="2">
        <v>10</v>
      </c>
      <c r="U1405" s="2">
        <f>IF(N1405&gt;0,-1,1)</f>
        <v>1</v>
      </c>
      <c r="V1405" s="2">
        <v>-10</v>
      </c>
      <c r="W1405" s="4">
        <f>(M1405-T1405+N1405)*U1405</f>
        <v>-10</v>
      </c>
      <c r="X1405" s="2">
        <v>2018</v>
      </c>
    </row>
    <row r="1406" spans="1:24" ht="15" customHeight="1" x14ac:dyDescent="0.25">
      <c r="A1406" s="2">
        <v>1035</v>
      </c>
      <c r="B1406" s="2">
        <v>20181110</v>
      </c>
      <c r="C1406" s="2">
        <f>IF(J1406=S1406,1,0)</f>
        <v>1</v>
      </c>
      <c r="D1406" s="2">
        <v>11</v>
      </c>
      <c r="E1406" s="2" t="s">
        <v>12</v>
      </c>
      <c r="F1406" s="2">
        <v>50</v>
      </c>
      <c r="G1406" s="2" t="s">
        <v>183</v>
      </c>
      <c r="H1406" s="2">
        <v>5</v>
      </c>
      <c r="I1406" s="2" t="s">
        <v>14</v>
      </c>
      <c r="J1406" s="2" t="s">
        <v>27</v>
      </c>
      <c r="K1406" s="2">
        <f>IF(L1406="away",-1,IF(L1406="home",1,IF(L1406="neutral",0,"")))</f>
        <v>1</v>
      </c>
      <c r="L1406" s="2" t="s">
        <v>21</v>
      </c>
      <c r="M1406" s="2">
        <v>28</v>
      </c>
      <c r="N1406" s="2">
        <v>-24</v>
      </c>
      <c r="O1406" s="2">
        <f>IF(P1405=P1406,O1405,"")</f>
        <v>89</v>
      </c>
      <c r="P1406" s="2" t="s">
        <v>26</v>
      </c>
      <c r="Q1406" s="2">
        <f>IF(S1405=S1406,Q1405,"")</f>
        <v>5</v>
      </c>
      <c r="R1406" s="2" t="s">
        <v>14</v>
      </c>
      <c r="S1406" s="2" t="s">
        <v>27</v>
      </c>
      <c r="T1406" s="2">
        <v>13</v>
      </c>
      <c r="U1406" s="2">
        <f>IF(N1406&gt;0,-1,1)</f>
        <v>1</v>
      </c>
      <c r="V1406" s="2">
        <v>-9</v>
      </c>
      <c r="W1406" s="4">
        <f>(M1406-T1406+N1406)*U1406</f>
        <v>-9</v>
      </c>
      <c r="X1406" s="2">
        <v>2018</v>
      </c>
    </row>
    <row r="1407" spans="1:24" ht="15" customHeight="1" x14ac:dyDescent="0.25">
      <c r="A1407" s="2">
        <v>939</v>
      </c>
      <c r="B1407" s="2">
        <v>20181103</v>
      </c>
      <c r="C1407" s="2">
        <f>IF(J1407=S1407,1,0)</f>
        <v>1</v>
      </c>
      <c r="D1407" s="2">
        <v>10</v>
      </c>
      <c r="E1407" s="2" t="s">
        <v>12</v>
      </c>
      <c r="F1407" s="2">
        <v>118</v>
      </c>
      <c r="G1407" s="2" t="s">
        <v>210</v>
      </c>
      <c r="H1407" s="2">
        <v>5</v>
      </c>
      <c r="I1407" s="2" t="s">
        <v>14</v>
      </c>
      <c r="J1407" s="2" t="s">
        <v>27</v>
      </c>
      <c r="K1407" s="2">
        <f>IF(L1407="away",-1,IF(L1407="home",1,IF(L1407="neutral",0,"")))</f>
        <v>-1</v>
      </c>
      <c r="L1407" s="2" t="s">
        <v>16</v>
      </c>
      <c r="M1407" s="2">
        <v>34</v>
      </c>
      <c r="N1407" s="2">
        <v>1</v>
      </c>
      <c r="O1407" s="2">
        <f>IF(P1406=P1407,O1406,"")</f>
        <v>89</v>
      </c>
      <c r="P1407" s="2" t="s">
        <v>26</v>
      </c>
      <c r="Q1407" s="2">
        <f>IF(S1406=S1407,Q1406,"")</f>
        <v>5</v>
      </c>
      <c r="R1407" s="2" t="s">
        <v>14</v>
      </c>
      <c r="S1407" s="2" t="s">
        <v>27</v>
      </c>
      <c r="T1407" s="2">
        <v>26</v>
      </c>
      <c r="U1407" s="2">
        <f>IF(N1407&gt;0,-1,1)</f>
        <v>-1</v>
      </c>
      <c r="V1407" s="2">
        <v>9</v>
      </c>
      <c r="W1407" s="4">
        <f>(M1407-T1407+N1407)*U1407</f>
        <v>-9</v>
      </c>
      <c r="X1407" s="2">
        <v>2018</v>
      </c>
    </row>
    <row r="1408" spans="1:24" ht="15" customHeight="1" x14ac:dyDescent="0.25">
      <c r="A1408" s="2">
        <v>827</v>
      </c>
      <c r="B1408" s="2">
        <v>20181027</v>
      </c>
      <c r="C1408" s="2">
        <f>IF(J1408=S1408,1,0)</f>
        <v>1</v>
      </c>
      <c r="D1408" s="2">
        <v>9</v>
      </c>
      <c r="E1408" s="2" t="s">
        <v>12</v>
      </c>
      <c r="F1408" s="2">
        <v>76</v>
      </c>
      <c r="G1408" s="2" t="s">
        <v>166</v>
      </c>
      <c r="H1408" s="2">
        <v>5</v>
      </c>
      <c r="I1408" s="2" t="s">
        <v>14</v>
      </c>
      <c r="J1408" s="2" t="s">
        <v>27</v>
      </c>
      <c r="K1408" s="2">
        <f>IF(L1408="away",-1,IF(L1408="home",1,IF(L1408="neutral",0,"")))</f>
        <v>1</v>
      </c>
      <c r="L1408" s="2" t="s">
        <v>21</v>
      </c>
      <c r="M1408" s="2">
        <v>41</v>
      </c>
      <c r="N1408" s="2">
        <v>-28</v>
      </c>
      <c r="O1408" s="2">
        <f>IF(P1407=P1408,O1407,"")</f>
        <v>89</v>
      </c>
      <c r="P1408" s="2" t="s">
        <v>26</v>
      </c>
      <c r="Q1408" s="2">
        <f>IF(S1407=S1408,Q1407,"")</f>
        <v>5</v>
      </c>
      <c r="R1408" s="2" t="s">
        <v>14</v>
      </c>
      <c r="S1408" s="2" t="s">
        <v>27</v>
      </c>
      <c r="T1408" s="2">
        <v>17</v>
      </c>
      <c r="U1408" s="2">
        <f>IF(N1408&gt;0,-1,1)</f>
        <v>1</v>
      </c>
      <c r="V1408" s="2">
        <v>-4</v>
      </c>
      <c r="W1408" s="4">
        <f>(M1408-T1408+N1408)*U1408</f>
        <v>-4</v>
      </c>
      <c r="X1408" s="2">
        <v>2018</v>
      </c>
    </row>
    <row r="1409" spans="1:24" ht="15" customHeight="1" x14ac:dyDescent="0.25">
      <c r="A1409" s="2">
        <v>706</v>
      </c>
      <c r="B1409" s="2">
        <v>20181020</v>
      </c>
      <c r="C1409" s="2">
        <f>IF(J1409=S1409,1,0)</f>
        <v>1</v>
      </c>
      <c r="D1409" s="2">
        <v>8</v>
      </c>
      <c r="E1409" s="2" t="s">
        <v>12</v>
      </c>
      <c r="F1409" s="2">
        <v>31</v>
      </c>
      <c r="G1409" s="2" t="s">
        <v>123</v>
      </c>
      <c r="H1409" s="2">
        <v>5</v>
      </c>
      <c r="I1409" s="2" t="s">
        <v>14</v>
      </c>
      <c r="J1409" s="2" t="s">
        <v>27</v>
      </c>
      <c r="K1409" s="2">
        <f>IF(L1409="away",-1,IF(L1409="home",1,IF(L1409="neutral",0,"")))</f>
        <v>1</v>
      </c>
      <c r="L1409" s="2" t="s">
        <v>21</v>
      </c>
      <c r="M1409" s="2">
        <v>36</v>
      </c>
      <c r="N1409" s="2">
        <v>-23.5</v>
      </c>
      <c r="O1409" s="2">
        <f>IF(P1408=P1409,O1408,"")</f>
        <v>89</v>
      </c>
      <c r="P1409" s="2" t="s">
        <v>26</v>
      </c>
      <c r="Q1409" s="2">
        <f>IF(S1408=S1409,Q1408,"")</f>
        <v>5</v>
      </c>
      <c r="R1409" s="2" t="s">
        <v>14</v>
      </c>
      <c r="S1409" s="2" t="s">
        <v>27</v>
      </c>
      <c r="T1409" s="2">
        <v>17</v>
      </c>
      <c r="U1409" s="2">
        <f>IF(N1409&gt;0,-1,1)</f>
        <v>1</v>
      </c>
      <c r="V1409" s="2">
        <v>-4.5</v>
      </c>
      <c r="W1409" s="4">
        <f>(M1409-T1409+N1409)*U1409</f>
        <v>-4.5</v>
      </c>
      <c r="X1409" s="2">
        <v>2018</v>
      </c>
    </row>
    <row r="1410" spans="1:24" ht="15" customHeight="1" x14ac:dyDescent="0.25">
      <c r="A1410" s="2">
        <v>637</v>
      </c>
      <c r="B1410" s="2">
        <v>20181013</v>
      </c>
      <c r="C1410" s="2">
        <f>IF(J1410=S1410,1,0)</f>
        <v>1</v>
      </c>
      <c r="D1410" s="2">
        <v>7</v>
      </c>
      <c r="E1410" s="2" t="s">
        <v>12</v>
      </c>
      <c r="F1410" s="2">
        <v>112</v>
      </c>
      <c r="G1410" s="2" t="s">
        <v>59</v>
      </c>
      <c r="H1410" s="2">
        <v>5</v>
      </c>
      <c r="I1410" s="2" t="s">
        <v>14</v>
      </c>
      <c r="J1410" s="2" t="s">
        <v>27</v>
      </c>
      <c r="K1410" s="2">
        <f>IF(L1410="away",-1,IF(L1410="home",1,IF(L1410="neutral",0,"")))</f>
        <v>-1</v>
      </c>
      <c r="L1410" s="2" t="s">
        <v>16</v>
      </c>
      <c r="M1410" s="2">
        <v>42</v>
      </c>
      <c r="N1410" s="2">
        <v>-17</v>
      </c>
      <c r="O1410" s="2">
        <f>IF(P1409=P1410,O1409,"")</f>
        <v>89</v>
      </c>
      <c r="P1410" s="2" t="s">
        <v>26</v>
      </c>
      <c r="Q1410" s="2">
        <f>IF(S1409=S1410,Q1409,"")</f>
        <v>5</v>
      </c>
      <c r="R1410" s="2" t="s">
        <v>14</v>
      </c>
      <c r="S1410" s="2" t="s">
        <v>27</v>
      </c>
      <c r="T1410" s="2">
        <v>0</v>
      </c>
      <c r="U1410" s="2">
        <f>IF(N1410&gt;0,-1,1)</f>
        <v>1</v>
      </c>
      <c r="V1410" s="2">
        <v>25</v>
      </c>
      <c r="W1410" s="4">
        <f>(M1410-T1410+N1410)*U1410</f>
        <v>25</v>
      </c>
      <c r="X1410" s="2">
        <v>2018</v>
      </c>
    </row>
    <row r="1411" spans="1:24" ht="15" customHeight="1" x14ac:dyDescent="0.25">
      <c r="A1411" s="2">
        <v>533</v>
      </c>
      <c r="B1411" s="2">
        <v>20181006</v>
      </c>
      <c r="C1411" s="2">
        <f>IF(J1411=S1411,1,0)</f>
        <v>1</v>
      </c>
      <c r="D1411" s="2">
        <v>6</v>
      </c>
      <c r="E1411" s="2" t="s">
        <v>12</v>
      </c>
      <c r="F1411" s="2">
        <v>119</v>
      </c>
      <c r="G1411" s="2" t="s">
        <v>110</v>
      </c>
      <c r="H1411" s="2">
        <v>5</v>
      </c>
      <c r="I1411" s="2" t="s">
        <v>14</v>
      </c>
      <c r="J1411" s="2" t="s">
        <v>27</v>
      </c>
      <c r="K1411" s="2">
        <f>IF(L1411="away",-1,IF(L1411="home",1,IF(L1411="neutral",0,"")))</f>
        <v>-1</v>
      </c>
      <c r="L1411" s="2" t="s">
        <v>16</v>
      </c>
      <c r="M1411" s="2">
        <v>20</v>
      </c>
      <c r="N1411" s="2">
        <v>-1</v>
      </c>
      <c r="O1411" s="2">
        <f>IF(P1410=P1411,O1410,"")</f>
        <v>89</v>
      </c>
      <c r="P1411" s="2" t="s">
        <v>26</v>
      </c>
      <c r="Q1411" s="2">
        <f>IF(S1410=S1411,Q1410,"")</f>
        <v>5</v>
      </c>
      <c r="R1411" s="2" t="s">
        <v>14</v>
      </c>
      <c r="S1411" s="2" t="s">
        <v>27</v>
      </c>
      <c r="T1411" s="2">
        <v>3</v>
      </c>
      <c r="U1411" s="2">
        <f>IF(N1411&gt;0,-1,1)</f>
        <v>1</v>
      </c>
      <c r="V1411" s="2">
        <v>16</v>
      </c>
      <c r="W1411" s="4">
        <f>(M1411-T1411+N1411)*U1411</f>
        <v>16</v>
      </c>
      <c r="X1411" s="2">
        <v>2018</v>
      </c>
    </row>
    <row r="1412" spans="1:24" ht="15" customHeight="1" x14ac:dyDescent="0.25">
      <c r="A1412" s="2">
        <v>449</v>
      </c>
      <c r="B1412" s="2">
        <v>20180929</v>
      </c>
      <c r="C1412" s="2">
        <f>IF(J1412=S1412,1,0)</f>
        <v>0</v>
      </c>
      <c r="D1412" s="2">
        <v>5</v>
      </c>
      <c r="E1412" s="2" t="s">
        <v>12</v>
      </c>
      <c r="F1412" s="2">
        <v>125</v>
      </c>
      <c r="G1412" s="2" t="s">
        <v>52</v>
      </c>
      <c r="H1412" s="2">
        <v>2</v>
      </c>
      <c r="I1412" s="2" t="s">
        <v>14</v>
      </c>
      <c r="J1412" s="2" t="s">
        <v>53</v>
      </c>
      <c r="K1412" s="2">
        <f>IF(L1412="away",-1,IF(L1412="home",1,IF(L1412="neutral",0,"")))</f>
        <v>1</v>
      </c>
      <c r="L1412" s="2" t="s">
        <v>21</v>
      </c>
      <c r="M1412" s="2">
        <v>56</v>
      </c>
      <c r="N1412" s="2">
        <v>-27.5</v>
      </c>
      <c r="O1412" s="2">
        <f>IF(P1411=P1412,O1411,"")</f>
        <v>89</v>
      </c>
      <c r="P1412" s="2" t="s">
        <v>26</v>
      </c>
      <c r="Q1412" s="2">
        <f>IF(S1411=S1412,Q1411,"")</f>
        <v>5</v>
      </c>
      <c r="R1412" s="2" t="s">
        <v>14</v>
      </c>
      <c r="S1412" s="2" t="s">
        <v>27</v>
      </c>
      <c r="T1412" s="2">
        <v>24</v>
      </c>
      <c r="U1412" s="2">
        <f>IF(N1412&gt;0,-1,1)</f>
        <v>1</v>
      </c>
      <c r="V1412" s="2">
        <v>4.5</v>
      </c>
      <c r="W1412" s="4">
        <f>(M1412-T1412+N1412)*U1412</f>
        <v>4.5</v>
      </c>
      <c r="X1412" s="2">
        <v>2018</v>
      </c>
    </row>
    <row r="1413" spans="1:24" ht="15" customHeight="1" x14ac:dyDescent="0.25">
      <c r="A1413" s="2">
        <v>341</v>
      </c>
      <c r="B1413" s="2">
        <v>20180922</v>
      </c>
      <c r="C1413" s="2">
        <f>IF(J1413=S1413,1,0)</f>
        <v>1</v>
      </c>
      <c r="D1413" s="2">
        <v>4</v>
      </c>
      <c r="E1413" s="2" t="s">
        <v>12</v>
      </c>
      <c r="F1413" s="2">
        <v>98</v>
      </c>
      <c r="G1413" s="2" t="s">
        <v>189</v>
      </c>
      <c r="H1413" s="2">
        <v>5</v>
      </c>
      <c r="I1413" s="2" t="s">
        <v>14</v>
      </c>
      <c r="J1413" s="2" t="s">
        <v>27</v>
      </c>
      <c r="K1413" s="2">
        <f>IF(L1413="away",-1,IF(L1413="home",1,IF(L1413="neutral",0,"")))</f>
        <v>1</v>
      </c>
      <c r="L1413" s="2" t="s">
        <v>21</v>
      </c>
      <c r="M1413" s="2">
        <v>40</v>
      </c>
      <c r="N1413" s="2">
        <v>-14.5</v>
      </c>
      <c r="O1413" s="2">
        <f>IF(P1412=P1413,O1412,"")</f>
        <v>89</v>
      </c>
      <c r="P1413" s="2" t="s">
        <v>26</v>
      </c>
      <c r="Q1413" s="2">
        <f>IF(S1412=S1413,Q1412,"")</f>
        <v>5</v>
      </c>
      <c r="R1413" s="2" t="s">
        <v>14</v>
      </c>
      <c r="S1413" s="2" t="s">
        <v>27</v>
      </c>
      <c r="T1413" s="2">
        <v>22</v>
      </c>
      <c r="U1413" s="2">
        <f>IF(N1413&gt;0,-1,1)</f>
        <v>1</v>
      </c>
      <c r="V1413" s="2">
        <v>3.5</v>
      </c>
      <c r="W1413" s="4">
        <f>(M1413-T1413+N1413)*U1413</f>
        <v>3.5</v>
      </c>
      <c r="X1413" s="2">
        <v>2018</v>
      </c>
    </row>
    <row r="1414" spans="1:24" ht="15" customHeight="1" x14ac:dyDescent="0.25">
      <c r="A1414" s="2">
        <v>127</v>
      </c>
      <c r="B1414" s="2">
        <v>20180908</v>
      </c>
      <c r="C1414" s="2">
        <f>IF(J1414=S1414,1,0)</f>
        <v>0</v>
      </c>
      <c r="D1414" s="2">
        <v>2</v>
      </c>
      <c r="E1414" s="2" t="s">
        <v>12</v>
      </c>
      <c r="F1414" s="2">
        <v>39</v>
      </c>
      <c r="G1414" s="2" t="s">
        <v>13</v>
      </c>
      <c r="H1414" s="2">
        <v>8</v>
      </c>
      <c r="I1414" s="2" t="s">
        <v>14</v>
      </c>
      <c r="J1414" s="2" t="s">
        <v>15</v>
      </c>
      <c r="K1414" s="2">
        <f>IF(L1414="away",-1,IF(L1414="home",1,IF(L1414="neutral",0,"")))</f>
        <v>1</v>
      </c>
      <c r="L1414" s="2" t="s">
        <v>21</v>
      </c>
      <c r="M1414" s="2">
        <v>43</v>
      </c>
      <c r="N1414" s="2">
        <v>-16.5</v>
      </c>
      <c r="O1414" s="2">
        <f>IF(P1413=P1414,O1413,"")</f>
        <v>89</v>
      </c>
      <c r="P1414" s="2" t="s">
        <v>26</v>
      </c>
      <c r="Q1414" s="2">
        <f>IF(S1413=S1414,Q1413,"")</f>
        <v>5</v>
      </c>
      <c r="R1414" s="2" t="s">
        <v>14</v>
      </c>
      <c r="S1414" s="2" t="s">
        <v>27</v>
      </c>
      <c r="T1414" s="2">
        <v>29</v>
      </c>
      <c r="U1414" s="2">
        <f>IF(N1414&gt;0,-1,1)</f>
        <v>1</v>
      </c>
      <c r="V1414" s="2">
        <v>-2.5</v>
      </c>
      <c r="W1414" s="4">
        <f>(M1414-T1414+N1414)*U1414</f>
        <v>-2.5</v>
      </c>
      <c r="X1414" s="2">
        <v>2018</v>
      </c>
    </row>
    <row r="1415" spans="1:24" ht="15" customHeight="1" x14ac:dyDescent="0.25">
      <c r="A1415" s="2">
        <v>73</v>
      </c>
      <c r="B1415" s="2">
        <v>20180901</v>
      </c>
      <c r="C1415" s="2">
        <f>IF(J1415=S1415,1,0)</f>
        <v>0</v>
      </c>
      <c r="D1415" s="2">
        <v>1</v>
      </c>
      <c r="E1415" s="2" t="s">
        <v>12</v>
      </c>
      <c r="F1415" s="2">
        <v>40</v>
      </c>
      <c r="G1415" s="2" t="s">
        <v>180</v>
      </c>
      <c r="H1415" s="2">
        <v>1</v>
      </c>
      <c r="I1415" s="2" t="s">
        <v>14</v>
      </c>
      <c r="J1415" s="2" t="s">
        <v>40</v>
      </c>
      <c r="K1415" s="2">
        <f>IF(L1415="away",-1,IF(L1415="home",1,IF(L1415="neutral",0,"")))</f>
        <v>-1</v>
      </c>
      <c r="L1415" s="2" t="s">
        <v>16</v>
      </c>
      <c r="M1415" s="2">
        <v>45</v>
      </c>
      <c r="N1415" s="2">
        <v>-24</v>
      </c>
      <c r="O1415" s="2">
        <f>IF(P1414=P1415,O1414,"")</f>
        <v>89</v>
      </c>
      <c r="P1415" s="2" t="s">
        <v>26</v>
      </c>
      <c r="Q1415" s="2">
        <f>IF(S1414=S1415,Q1414,"")</f>
        <v>5</v>
      </c>
      <c r="R1415" s="2" t="s">
        <v>14</v>
      </c>
      <c r="S1415" s="2" t="s">
        <v>27</v>
      </c>
      <c r="T1415" s="2">
        <v>27</v>
      </c>
      <c r="U1415" s="2">
        <f>IF(N1415&gt;0,-1,1)</f>
        <v>1</v>
      </c>
      <c r="V1415" s="2">
        <v>-6</v>
      </c>
      <c r="W1415" s="4">
        <f>(M1415-T1415+N1415)*U1415</f>
        <v>-6</v>
      </c>
      <c r="X1415" s="2">
        <v>2018</v>
      </c>
    </row>
    <row r="1416" spans="1:24" ht="15" customHeight="1" x14ac:dyDescent="0.25">
      <c r="A1416" s="2">
        <v>539</v>
      </c>
      <c r="B1416" s="2">
        <v>20201218</v>
      </c>
      <c r="C1416" s="2">
        <v>1</v>
      </c>
      <c r="D1416" s="2">
        <v>16</v>
      </c>
      <c r="E1416" s="2" t="s">
        <v>12</v>
      </c>
      <c r="F1416" s="2">
        <v>71</v>
      </c>
      <c r="G1416" s="2" t="s">
        <v>249</v>
      </c>
      <c r="H1416" s="2">
        <v>3</v>
      </c>
      <c r="I1416" s="2" t="s">
        <v>14</v>
      </c>
      <c r="J1416" s="2" t="s">
        <v>46</v>
      </c>
      <c r="K1416" s="2">
        <v>-1</v>
      </c>
      <c r="L1416" s="2" t="s">
        <v>16</v>
      </c>
      <c r="M1416" s="2">
        <v>28</v>
      </c>
      <c r="N1416" s="2">
        <v>-6.5</v>
      </c>
      <c r="O1416" s="2">
        <v>90</v>
      </c>
      <c r="P1416" s="2" t="s">
        <v>181</v>
      </c>
      <c r="Q1416" s="2">
        <v>3</v>
      </c>
      <c r="R1416" s="2" t="s">
        <v>14</v>
      </c>
      <c r="S1416" s="2" t="s">
        <v>46</v>
      </c>
      <c r="T1416" s="2">
        <v>21</v>
      </c>
      <c r="U1416" s="2">
        <v>1</v>
      </c>
      <c r="V1416" s="2">
        <v>0.5</v>
      </c>
      <c r="W1416" s="5">
        <v>0.5</v>
      </c>
      <c r="X1416" s="2">
        <v>2020</v>
      </c>
    </row>
    <row r="1417" spans="1:24" ht="15" customHeight="1" x14ac:dyDescent="0.25">
      <c r="A1417" s="2">
        <v>485</v>
      </c>
      <c r="B1417" s="2">
        <v>20201205</v>
      </c>
      <c r="C1417" s="2">
        <v>1</v>
      </c>
      <c r="D1417" s="2">
        <v>14</v>
      </c>
      <c r="E1417" s="2" t="s">
        <v>12</v>
      </c>
      <c r="F1417" s="2">
        <v>86</v>
      </c>
      <c r="G1417" s="2" t="s">
        <v>178</v>
      </c>
      <c r="H1417" s="2">
        <v>3</v>
      </c>
      <c r="I1417" s="2" t="s">
        <v>14</v>
      </c>
      <c r="J1417" s="2" t="s">
        <v>46</v>
      </c>
      <c r="K1417" s="2">
        <v>-1</v>
      </c>
      <c r="L1417" s="2" t="s">
        <v>16</v>
      </c>
      <c r="M1417" s="2">
        <v>23</v>
      </c>
      <c r="N1417" s="2">
        <v>-13</v>
      </c>
      <c r="O1417" s="2">
        <v>90</v>
      </c>
      <c r="P1417" s="2" t="s">
        <v>181</v>
      </c>
      <c r="Q1417" s="2">
        <v>3</v>
      </c>
      <c r="R1417" s="2" t="s">
        <v>14</v>
      </c>
      <c r="S1417" s="2" t="s">
        <v>46</v>
      </c>
      <c r="T1417" s="2">
        <v>7</v>
      </c>
      <c r="U1417" s="2">
        <v>1</v>
      </c>
      <c r="V1417" s="2">
        <v>3</v>
      </c>
      <c r="W1417" s="5">
        <v>3</v>
      </c>
      <c r="X1417" s="2">
        <v>2020</v>
      </c>
    </row>
    <row r="1418" spans="1:24" ht="15" customHeight="1" x14ac:dyDescent="0.25">
      <c r="A1418" s="2">
        <v>398</v>
      </c>
      <c r="B1418" s="2">
        <v>20201121</v>
      </c>
      <c r="C1418" s="2">
        <v>1</v>
      </c>
      <c r="D1418" s="2">
        <v>12</v>
      </c>
      <c r="E1418" s="2" t="s">
        <v>12</v>
      </c>
      <c r="F1418" s="2">
        <v>61</v>
      </c>
      <c r="G1418" s="2" t="s">
        <v>165</v>
      </c>
      <c r="H1418" s="2">
        <v>3</v>
      </c>
      <c r="I1418" s="2" t="s">
        <v>14</v>
      </c>
      <c r="J1418" s="2" t="s">
        <v>46</v>
      </c>
      <c r="K1418" s="2">
        <v>-1</v>
      </c>
      <c r="L1418" s="2" t="s">
        <v>16</v>
      </c>
      <c r="M1418" s="2">
        <v>48</v>
      </c>
      <c r="N1418" s="2">
        <v>-8</v>
      </c>
      <c r="O1418" s="2">
        <v>90</v>
      </c>
      <c r="P1418" s="2" t="s">
        <v>181</v>
      </c>
      <c r="Q1418" s="2">
        <v>3</v>
      </c>
      <c r="R1418" s="2" t="s">
        <v>14</v>
      </c>
      <c r="S1418" s="2" t="s">
        <v>46</v>
      </c>
      <c r="T1418" s="2">
        <v>42</v>
      </c>
      <c r="U1418" s="2">
        <v>1</v>
      </c>
      <c r="V1418" s="2">
        <v>-2</v>
      </c>
      <c r="W1418" s="5">
        <v>-2</v>
      </c>
      <c r="X1418" s="2">
        <v>2020</v>
      </c>
    </row>
    <row r="1419" spans="1:24" ht="15" customHeight="1" x14ac:dyDescent="0.25">
      <c r="A1419" s="2">
        <v>349</v>
      </c>
      <c r="B1419" s="2">
        <v>20201114</v>
      </c>
      <c r="C1419" s="2">
        <v>1</v>
      </c>
      <c r="D1419" s="2">
        <v>11</v>
      </c>
      <c r="E1419" s="2" t="s">
        <v>12</v>
      </c>
      <c r="F1419" s="2">
        <v>42</v>
      </c>
      <c r="G1419" s="2" t="s">
        <v>136</v>
      </c>
      <c r="H1419" s="2">
        <v>3</v>
      </c>
      <c r="I1419" s="2" t="s">
        <v>14</v>
      </c>
      <c r="J1419" s="2" t="s">
        <v>46</v>
      </c>
      <c r="K1419" s="2">
        <v>-1</v>
      </c>
      <c r="L1419" s="2" t="s">
        <v>16</v>
      </c>
      <c r="M1419" s="2">
        <v>23</v>
      </c>
      <c r="N1419" s="2">
        <v>6</v>
      </c>
      <c r="O1419" s="2">
        <v>90</v>
      </c>
      <c r="P1419" s="2" t="s">
        <v>181</v>
      </c>
      <c r="Q1419" s="2">
        <v>3</v>
      </c>
      <c r="R1419" s="2" t="s">
        <v>14</v>
      </c>
      <c r="S1419" s="2" t="s">
        <v>46</v>
      </c>
      <c r="T1419" s="2">
        <v>20</v>
      </c>
      <c r="U1419" s="2">
        <v>-1</v>
      </c>
      <c r="V1419" s="2">
        <v>9</v>
      </c>
      <c r="W1419" s="5">
        <v>-9</v>
      </c>
      <c r="X1419" s="2">
        <v>2020</v>
      </c>
    </row>
    <row r="1420" spans="1:24" ht="15" customHeight="1" x14ac:dyDescent="0.25">
      <c r="A1420" s="2">
        <v>304</v>
      </c>
      <c r="B1420" s="2">
        <v>20201107</v>
      </c>
      <c r="C1420" s="2">
        <v>1</v>
      </c>
      <c r="D1420" s="2">
        <v>10</v>
      </c>
      <c r="E1420" s="2" t="s">
        <v>12</v>
      </c>
      <c r="F1420" s="2">
        <v>80</v>
      </c>
      <c r="G1420" s="2" t="s">
        <v>168</v>
      </c>
      <c r="H1420" s="2">
        <v>3</v>
      </c>
      <c r="I1420" s="2" t="s">
        <v>14</v>
      </c>
      <c r="J1420" s="2" t="s">
        <v>46</v>
      </c>
      <c r="K1420" s="2">
        <v>1</v>
      </c>
      <c r="L1420" s="2" t="s">
        <v>21</v>
      </c>
      <c r="M1420" s="2">
        <v>49</v>
      </c>
      <c r="N1420" s="2">
        <v>-37.5</v>
      </c>
      <c r="O1420" s="2">
        <v>90</v>
      </c>
      <c r="P1420" s="2" t="s">
        <v>181</v>
      </c>
      <c r="Q1420" s="2">
        <v>3</v>
      </c>
      <c r="R1420" s="2" t="s">
        <v>14</v>
      </c>
      <c r="S1420" s="2" t="s">
        <v>46</v>
      </c>
      <c r="T1420" s="2">
        <v>27</v>
      </c>
      <c r="U1420" s="2">
        <v>1</v>
      </c>
      <c r="V1420" s="2">
        <v>-15.5</v>
      </c>
      <c r="W1420" s="5">
        <v>-15.5</v>
      </c>
      <c r="X1420" s="2">
        <v>2020</v>
      </c>
    </row>
    <row r="1421" spans="1:24" ht="15" customHeight="1" x14ac:dyDescent="0.25">
      <c r="A1421" s="2">
        <v>255</v>
      </c>
      <c r="B1421" s="2">
        <v>20201031</v>
      </c>
      <c r="C1421" s="2">
        <v>1</v>
      </c>
      <c r="D1421" s="2">
        <v>9</v>
      </c>
      <c r="E1421" s="2" t="s">
        <v>12</v>
      </c>
      <c r="F1421" s="2">
        <v>43</v>
      </c>
      <c r="G1421" s="2" t="s">
        <v>20</v>
      </c>
      <c r="H1421" s="2">
        <v>3</v>
      </c>
      <c r="I1421" s="2" t="s">
        <v>14</v>
      </c>
      <c r="J1421" s="2" t="s">
        <v>46</v>
      </c>
      <c r="K1421" s="2">
        <v>-1</v>
      </c>
      <c r="L1421" s="2" t="s">
        <v>16</v>
      </c>
      <c r="M1421" s="2">
        <v>37</v>
      </c>
      <c r="N1421" s="2">
        <v>-13</v>
      </c>
      <c r="O1421" s="2">
        <v>90</v>
      </c>
      <c r="P1421" s="2" t="s">
        <v>181</v>
      </c>
      <c r="Q1421" s="2">
        <v>3</v>
      </c>
      <c r="R1421" s="2" t="s">
        <v>14</v>
      </c>
      <c r="S1421" s="2" t="s">
        <v>46</v>
      </c>
      <c r="T1421" s="2">
        <v>21</v>
      </c>
      <c r="U1421" s="2">
        <v>1</v>
      </c>
      <c r="V1421" s="2">
        <v>3</v>
      </c>
      <c r="W1421" s="5">
        <v>3</v>
      </c>
      <c r="X1421" s="2">
        <v>2020</v>
      </c>
    </row>
    <row r="1422" spans="1:24" ht="15" customHeight="1" x14ac:dyDescent="0.25">
      <c r="A1422" s="2">
        <v>2809</v>
      </c>
      <c r="B1422" s="2">
        <v>20191130</v>
      </c>
      <c r="C1422" s="2">
        <f>IF(J1422=S1422,1,0)</f>
        <v>1</v>
      </c>
      <c r="D1422" s="2">
        <v>14</v>
      </c>
      <c r="E1422" s="2" t="s">
        <v>12</v>
      </c>
      <c r="F1422" s="2">
        <v>86</v>
      </c>
      <c r="G1422" s="2" t="s">
        <v>178</v>
      </c>
      <c r="H1422" s="2">
        <v>3</v>
      </c>
      <c r="I1422" s="2" t="s">
        <v>14</v>
      </c>
      <c r="J1422" s="2" t="s">
        <v>46</v>
      </c>
      <c r="K1422" s="2">
        <f>IF(L1422="away",-1,IF(L1422="home",1,IF(L1422="neutral",0,"")))</f>
        <v>1</v>
      </c>
      <c r="L1422" s="2" t="s">
        <v>21</v>
      </c>
      <c r="M1422" s="2">
        <v>27</v>
      </c>
      <c r="N1422" s="2">
        <v>-38.5</v>
      </c>
      <c r="O1422" s="2">
        <f>IF(P1421=P1422,O1421,"")</f>
        <v>90</v>
      </c>
      <c r="P1422" s="2" t="s">
        <v>181</v>
      </c>
      <c r="Q1422" s="2">
        <f>IF(S1421=S1422,Q1421,"")</f>
        <v>3</v>
      </c>
      <c r="R1422" s="2" t="s">
        <v>14</v>
      </c>
      <c r="S1422" s="2" t="s">
        <v>46</v>
      </c>
      <c r="T1422" s="2">
        <v>6</v>
      </c>
      <c r="U1422" s="2">
        <f>IF(N1422&gt;0,-1,1)</f>
        <v>1</v>
      </c>
      <c r="V1422" s="2">
        <v>-17.5</v>
      </c>
      <c r="W1422" s="4">
        <f>(M1422-T1422+N1422)*U1422</f>
        <v>-17.5</v>
      </c>
      <c r="X1422" s="2">
        <v>2019</v>
      </c>
    </row>
    <row r="1423" spans="1:24" ht="15" customHeight="1" x14ac:dyDescent="0.25">
      <c r="A1423" s="2">
        <v>2686</v>
      </c>
      <c r="B1423" s="2">
        <v>20191123</v>
      </c>
      <c r="C1423" s="2">
        <f>IF(J1423=S1423,1,0)</f>
        <v>1</v>
      </c>
      <c r="D1423" s="2">
        <v>13</v>
      </c>
      <c r="E1423" s="2" t="s">
        <v>12</v>
      </c>
      <c r="F1423" s="2">
        <v>62</v>
      </c>
      <c r="G1423" s="2" t="s">
        <v>89</v>
      </c>
      <c r="H1423" s="2">
        <v>3</v>
      </c>
      <c r="I1423" s="2" t="s">
        <v>14</v>
      </c>
      <c r="J1423" s="2" t="s">
        <v>46</v>
      </c>
      <c r="K1423" s="2">
        <f>IF(L1423="away",-1,IF(L1423="home",1,IF(L1423="neutral",0,"")))</f>
        <v>-1</v>
      </c>
      <c r="L1423" s="2" t="s">
        <v>16</v>
      </c>
      <c r="M1423" s="2">
        <v>27</v>
      </c>
      <c r="N1423" s="2">
        <v>-22</v>
      </c>
      <c r="O1423" s="2">
        <f>IF(P1422=P1423,O1422,"")</f>
        <v>90</v>
      </c>
      <c r="P1423" s="2" t="s">
        <v>181</v>
      </c>
      <c r="Q1423" s="2">
        <f>IF(S1422=S1423,Q1422,"")</f>
        <v>3</v>
      </c>
      <c r="R1423" s="2" t="s">
        <v>14</v>
      </c>
      <c r="S1423" s="2" t="s">
        <v>46</v>
      </c>
      <c r="T1423" s="2">
        <v>0</v>
      </c>
      <c r="U1423" s="2">
        <f>IF(N1423&gt;0,-1,1)</f>
        <v>1</v>
      </c>
      <c r="V1423" s="2">
        <v>5</v>
      </c>
      <c r="W1423" s="4">
        <f>(M1423-T1423+N1423)*U1423</f>
        <v>5</v>
      </c>
      <c r="X1423" s="2">
        <v>2019</v>
      </c>
    </row>
    <row r="1424" spans="1:24" ht="15" customHeight="1" x14ac:dyDescent="0.25">
      <c r="A1424" s="2">
        <v>2568</v>
      </c>
      <c r="B1424" s="2">
        <v>20191116</v>
      </c>
      <c r="C1424" s="2">
        <f>IF(J1424=S1424,1,0)</f>
        <v>1</v>
      </c>
      <c r="D1424" s="2">
        <v>12</v>
      </c>
      <c r="E1424" s="2" t="s">
        <v>12</v>
      </c>
      <c r="F1424" s="2">
        <v>80</v>
      </c>
      <c r="G1424" s="2" t="s">
        <v>168</v>
      </c>
      <c r="H1424" s="2">
        <v>3</v>
      </c>
      <c r="I1424" s="2" t="s">
        <v>14</v>
      </c>
      <c r="J1424" s="2" t="s">
        <v>46</v>
      </c>
      <c r="K1424" s="2">
        <f>IF(L1424="away",-1,IF(L1424="home",1,IF(L1424="neutral",0,"")))</f>
        <v>-1</v>
      </c>
      <c r="L1424" s="2" t="s">
        <v>16</v>
      </c>
      <c r="M1424" s="2">
        <v>56</v>
      </c>
      <c r="N1424" s="2">
        <v>-50.5</v>
      </c>
      <c r="O1424" s="2">
        <f>IF(P1423=P1424,O1423,"")</f>
        <v>90</v>
      </c>
      <c r="P1424" s="2" t="s">
        <v>181</v>
      </c>
      <c r="Q1424" s="2">
        <f>IF(S1423=S1424,Q1423,"")</f>
        <v>3</v>
      </c>
      <c r="R1424" s="2" t="s">
        <v>14</v>
      </c>
      <c r="S1424" s="2" t="s">
        <v>46</v>
      </c>
      <c r="T1424" s="2">
        <v>21</v>
      </c>
      <c r="U1424" s="2">
        <f>IF(N1424&gt;0,-1,1)</f>
        <v>1</v>
      </c>
      <c r="V1424" s="2">
        <v>-15.5</v>
      </c>
      <c r="W1424" s="4">
        <f>(M1424-T1424+N1424)*U1424</f>
        <v>-15.5</v>
      </c>
      <c r="X1424" s="2">
        <v>2019</v>
      </c>
    </row>
    <row r="1425" spans="1:24" ht="15" customHeight="1" x14ac:dyDescent="0.25">
      <c r="A1425" s="2">
        <v>2342</v>
      </c>
      <c r="B1425" s="2">
        <v>20191102</v>
      </c>
      <c r="C1425" s="2">
        <f>IF(J1425=S1425,1,0)</f>
        <v>1</v>
      </c>
      <c r="D1425" s="2">
        <v>10</v>
      </c>
      <c r="E1425" s="2" t="s">
        <v>12</v>
      </c>
      <c r="F1425" s="2">
        <v>42</v>
      </c>
      <c r="G1425" s="2" t="s">
        <v>136</v>
      </c>
      <c r="H1425" s="2">
        <v>3</v>
      </c>
      <c r="I1425" s="2" t="s">
        <v>14</v>
      </c>
      <c r="J1425" s="2" t="s">
        <v>46</v>
      </c>
      <c r="K1425" s="2">
        <f>IF(L1425="away",-1,IF(L1425="home",1,IF(L1425="neutral",0,"")))</f>
        <v>1</v>
      </c>
      <c r="L1425" s="2" t="s">
        <v>21</v>
      </c>
      <c r="M1425" s="2">
        <v>38</v>
      </c>
      <c r="N1425" s="2">
        <v>-20.5</v>
      </c>
      <c r="O1425" s="2">
        <f>IF(P1424=P1425,O1424,"")</f>
        <v>90</v>
      </c>
      <c r="P1425" s="2" t="s">
        <v>181</v>
      </c>
      <c r="Q1425" s="2">
        <f>IF(S1424=S1425,Q1424,"")</f>
        <v>3</v>
      </c>
      <c r="R1425" s="2" t="s">
        <v>14</v>
      </c>
      <c r="S1425" s="2" t="s">
        <v>46</v>
      </c>
      <c r="T1425" s="2">
        <v>10</v>
      </c>
      <c r="U1425" s="2">
        <f>IF(N1425&gt;0,-1,1)</f>
        <v>1</v>
      </c>
      <c r="V1425" s="2">
        <v>7.5</v>
      </c>
      <c r="W1425" s="4">
        <f>(M1425-T1425+N1425)*U1425</f>
        <v>7.5</v>
      </c>
      <c r="X1425" s="2">
        <v>2019</v>
      </c>
    </row>
    <row r="1426" spans="1:24" ht="15" customHeight="1" x14ac:dyDescent="0.25">
      <c r="A1426" s="2">
        <v>2139</v>
      </c>
      <c r="B1426" s="2">
        <v>20191019</v>
      </c>
      <c r="C1426" s="2">
        <f>IF(J1426=S1426,1,0)</f>
        <v>1</v>
      </c>
      <c r="D1426" s="2">
        <v>8</v>
      </c>
      <c r="E1426" s="2" t="s">
        <v>12</v>
      </c>
      <c r="F1426" s="2">
        <v>63</v>
      </c>
      <c r="G1426" s="2" t="s">
        <v>45</v>
      </c>
      <c r="H1426" s="2">
        <v>3</v>
      </c>
      <c r="I1426" s="2" t="s">
        <v>14</v>
      </c>
      <c r="J1426" s="2" t="s">
        <v>46</v>
      </c>
      <c r="K1426" s="2">
        <f>IF(L1426="away",-1,IF(L1426="home",1,IF(L1426="neutral",0,"")))</f>
        <v>-1</v>
      </c>
      <c r="L1426" s="2" t="s">
        <v>16</v>
      </c>
      <c r="M1426" s="2">
        <v>42</v>
      </c>
      <c r="N1426" s="2">
        <v>-30</v>
      </c>
      <c r="O1426" s="2">
        <f>IF(P1425=P1426,O1425,"")</f>
        <v>90</v>
      </c>
      <c r="P1426" s="2" t="s">
        <v>181</v>
      </c>
      <c r="Q1426" s="2">
        <f>IF(S1425=S1426,Q1425,"")</f>
        <v>3</v>
      </c>
      <c r="R1426" s="2" t="s">
        <v>14</v>
      </c>
      <c r="S1426" s="2" t="s">
        <v>46</v>
      </c>
      <c r="T1426" s="2">
        <v>7</v>
      </c>
      <c r="U1426" s="2">
        <f>IF(N1426&gt;0,-1,1)</f>
        <v>1</v>
      </c>
      <c r="V1426" s="2">
        <v>5</v>
      </c>
      <c r="W1426" s="4">
        <f>(M1426-T1426+N1426)*U1426</f>
        <v>5</v>
      </c>
      <c r="X1426" s="2">
        <v>2019</v>
      </c>
    </row>
    <row r="1427" spans="1:24" ht="15" customHeight="1" x14ac:dyDescent="0.25">
      <c r="A1427" s="2">
        <v>2017</v>
      </c>
      <c r="B1427" s="2">
        <v>20191012</v>
      </c>
      <c r="C1427" s="2">
        <f>IF(J1427=S1427,1,0)</f>
        <v>1</v>
      </c>
      <c r="D1427" s="2">
        <v>7</v>
      </c>
      <c r="E1427" s="2" t="s">
        <v>12</v>
      </c>
      <c r="F1427" s="2">
        <v>43</v>
      </c>
      <c r="G1427" s="2" t="s">
        <v>20</v>
      </c>
      <c r="H1427" s="2">
        <v>3</v>
      </c>
      <c r="I1427" s="2" t="s">
        <v>14</v>
      </c>
      <c r="J1427" s="2" t="s">
        <v>46</v>
      </c>
      <c r="K1427" s="2">
        <f>IF(L1427="away",-1,IF(L1427="home",1,IF(L1427="neutral",0,"")))</f>
        <v>1</v>
      </c>
      <c r="L1427" s="2" t="s">
        <v>21</v>
      </c>
      <c r="M1427" s="2">
        <v>35</v>
      </c>
      <c r="N1427" s="2">
        <v>-28</v>
      </c>
      <c r="O1427" s="2">
        <f>IF(P1426=P1427,O1426,"")</f>
        <v>90</v>
      </c>
      <c r="P1427" s="2" t="s">
        <v>181</v>
      </c>
      <c r="Q1427" s="2">
        <f>IF(S1426=S1427,Q1426,"")</f>
        <v>3</v>
      </c>
      <c r="R1427" s="2" t="s">
        <v>14</v>
      </c>
      <c r="S1427" s="2" t="s">
        <v>46</v>
      </c>
      <c r="T1427" s="2">
        <v>0</v>
      </c>
      <c r="U1427" s="2">
        <f>IF(N1427&gt;0,-1,1)</f>
        <v>1</v>
      </c>
      <c r="V1427" s="2">
        <v>7</v>
      </c>
      <c r="W1427" s="4">
        <f>(M1427-T1427+N1427)*U1427</f>
        <v>7</v>
      </c>
      <c r="X1427" s="2">
        <v>2019</v>
      </c>
    </row>
    <row r="1428" spans="1:24" ht="15" customHeight="1" x14ac:dyDescent="0.25">
      <c r="A1428" s="2">
        <v>1928</v>
      </c>
      <c r="B1428" s="2">
        <v>20191005</v>
      </c>
      <c r="C1428" s="2">
        <f>IF(J1428=S1428,1,0)</f>
        <v>1</v>
      </c>
      <c r="D1428" s="2">
        <v>6</v>
      </c>
      <c r="E1428" s="2" t="s">
        <v>12</v>
      </c>
      <c r="F1428" s="2">
        <v>56</v>
      </c>
      <c r="G1428" s="2" t="s">
        <v>150</v>
      </c>
      <c r="H1428" s="2">
        <v>3</v>
      </c>
      <c r="I1428" s="2" t="s">
        <v>14</v>
      </c>
      <c r="J1428" s="2" t="s">
        <v>46</v>
      </c>
      <c r="K1428" s="2">
        <f>IF(L1428="away",-1,IF(L1428="home",1,IF(L1428="neutral",0,"")))</f>
        <v>-1</v>
      </c>
      <c r="L1428" s="2" t="s">
        <v>16</v>
      </c>
      <c r="M1428" s="2">
        <v>48</v>
      </c>
      <c r="N1428" s="2">
        <v>-14.5</v>
      </c>
      <c r="O1428" s="2">
        <f>IF(P1427=P1428,O1427,"")</f>
        <v>90</v>
      </c>
      <c r="P1428" s="2" t="s">
        <v>181</v>
      </c>
      <c r="Q1428" s="2">
        <f>IF(S1427=S1428,Q1427,"")</f>
        <v>3</v>
      </c>
      <c r="R1428" s="2" t="s">
        <v>14</v>
      </c>
      <c r="S1428" s="2" t="s">
        <v>46</v>
      </c>
      <c r="T1428" s="2">
        <v>7</v>
      </c>
      <c r="U1428" s="2">
        <f>IF(N1428&gt;0,-1,1)</f>
        <v>1</v>
      </c>
      <c r="V1428" s="2">
        <v>26.5</v>
      </c>
      <c r="W1428" s="4">
        <f>(M1428-T1428+N1428)*U1428</f>
        <v>26.5</v>
      </c>
      <c r="X1428" s="2">
        <v>2019</v>
      </c>
    </row>
    <row r="1429" spans="1:24" ht="15" customHeight="1" x14ac:dyDescent="0.25">
      <c r="A1429" s="2">
        <v>1817</v>
      </c>
      <c r="B1429" s="2">
        <v>20190928</v>
      </c>
      <c r="C1429" s="2">
        <f>IF(J1429=S1429,1,0)</f>
        <v>1</v>
      </c>
      <c r="D1429" s="2">
        <v>5</v>
      </c>
      <c r="E1429" s="2" t="s">
        <v>12</v>
      </c>
      <c r="F1429" s="2">
        <v>61</v>
      </c>
      <c r="G1429" s="2" t="s">
        <v>165</v>
      </c>
      <c r="H1429" s="2">
        <v>3</v>
      </c>
      <c r="I1429" s="2" t="s">
        <v>14</v>
      </c>
      <c r="J1429" s="2" t="s">
        <v>46</v>
      </c>
      <c r="K1429" s="2">
        <f>IF(L1429="away",-1,IF(L1429="home",1,IF(L1429="neutral",0,"")))</f>
        <v>1</v>
      </c>
      <c r="L1429" s="2" t="s">
        <v>21</v>
      </c>
      <c r="M1429" s="2">
        <v>52</v>
      </c>
      <c r="N1429" s="2">
        <v>-27.5</v>
      </c>
      <c r="O1429" s="2">
        <f>IF(P1428=P1429,O1428,"")</f>
        <v>90</v>
      </c>
      <c r="P1429" s="2" t="s">
        <v>181</v>
      </c>
      <c r="Q1429" s="2">
        <f>IF(S1428=S1429,Q1428,"")</f>
        <v>3</v>
      </c>
      <c r="R1429" s="2" t="s">
        <v>14</v>
      </c>
      <c r="S1429" s="2" t="s">
        <v>46</v>
      </c>
      <c r="T1429" s="2">
        <v>0</v>
      </c>
      <c r="U1429" s="2">
        <f>IF(N1429&gt;0,-1,1)</f>
        <v>1</v>
      </c>
      <c r="V1429" s="2">
        <v>24.5</v>
      </c>
      <c r="W1429" s="4">
        <f>(M1429-T1429+N1429)*U1429</f>
        <v>24.5</v>
      </c>
      <c r="X1429" s="2">
        <v>2019</v>
      </c>
    </row>
    <row r="1430" spans="1:24" ht="15" customHeight="1" x14ac:dyDescent="0.25">
      <c r="A1430" s="2">
        <v>1730</v>
      </c>
      <c r="B1430" s="2">
        <v>20190921</v>
      </c>
      <c r="C1430" s="2">
        <f>IF(J1430=S1430,1,0)</f>
        <v>0</v>
      </c>
      <c r="D1430" s="2">
        <v>4</v>
      </c>
      <c r="E1430" s="2" t="s">
        <v>12</v>
      </c>
      <c r="F1430" s="2">
        <v>14</v>
      </c>
      <c r="G1430" s="2" t="s">
        <v>113</v>
      </c>
      <c r="H1430" s="2">
        <v>2</v>
      </c>
      <c r="I1430" s="2" t="s">
        <v>14</v>
      </c>
      <c r="J1430" s="2" t="s">
        <v>53</v>
      </c>
      <c r="K1430" s="2">
        <f>IF(L1430="away",-1,IF(L1430="home",1,IF(L1430="neutral",0,"")))</f>
        <v>-1</v>
      </c>
      <c r="L1430" s="2" t="s">
        <v>16</v>
      </c>
      <c r="M1430" s="2">
        <v>30</v>
      </c>
      <c r="N1430" s="2">
        <v>-8.5</v>
      </c>
      <c r="O1430" s="2">
        <f>IF(P1429=P1430,O1429,"")</f>
        <v>90</v>
      </c>
      <c r="P1430" s="2" t="s">
        <v>181</v>
      </c>
      <c r="Q1430" s="2">
        <f>IF(S1429=S1430,Q1429,"")</f>
        <v>3</v>
      </c>
      <c r="R1430" s="2" t="s">
        <v>14</v>
      </c>
      <c r="S1430" s="2" t="s">
        <v>46</v>
      </c>
      <c r="T1430" s="2">
        <v>16</v>
      </c>
      <c r="U1430" s="2">
        <f>IF(N1430&gt;0,-1,1)</f>
        <v>1</v>
      </c>
      <c r="V1430" s="2">
        <v>5.5</v>
      </c>
      <c r="W1430" s="4">
        <f>(M1430-T1430+N1430)*U1430</f>
        <v>5.5</v>
      </c>
      <c r="X1430" s="2">
        <v>2019</v>
      </c>
    </row>
    <row r="1431" spans="1:24" ht="15" customHeight="1" x14ac:dyDescent="0.25">
      <c r="A1431" s="2">
        <v>1516</v>
      </c>
      <c r="B1431" s="2">
        <v>20190907</v>
      </c>
      <c r="C1431" s="2">
        <f>IF(J1431=S1431,1,0)</f>
        <v>1</v>
      </c>
      <c r="D1431" s="2">
        <v>2</v>
      </c>
      <c r="E1431" s="2" t="s">
        <v>12</v>
      </c>
      <c r="F1431" s="2">
        <v>44</v>
      </c>
      <c r="G1431" s="2" t="s">
        <v>138</v>
      </c>
      <c r="H1431" s="2">
        <v>3</v>
      </c>
      <c r="I1431" s="2" t="s">
        <v>14</v>
      </c>
      <c r="J1431" s="2" t="s">
        <v>46</v>
      </c>
      <c r="K1431" s="2">
        <f>IF(L1431="away",-1,IF(L1431="home",1,IF(L1431="neutral",0,"")))</f>
        <v>1</v>
      </c>
      <c r="L1431" s="2" t="s">
        <v>21</v>
      </c>
      <c r="M1431" s="2">
        <v>30</v>
      </c>
      <c r="N1431" s="2">
        <v>-20.5</v>
      </c>
      <c r="O1431" s="2">
        <f>IF(P1430=P1431,O1430,"")</f>
        <v>90</v>
      </c>
      <c r="P1431" s="2" t="s">
        <v>181</v>
      </c>
      <c r="Q1431" s="2">
        <f>IF(S1430=S1431,Q1430,"")</f>
        <v>3</v>
      </c>
      <c r="R1431" s="2" t="s">
        <v>14</v>
      </c>
      <c r="S1431" s="2" t="s">
        <v>46</v>
      </c>
      <c r="T1431" s="2">
        <v>0</v>
      </c>
      <c r="U1431" s="2">
        <f>IF(N1431&gt;0,-1,1)</f>
        <v>1</v>
      </c>
      <c r="V1431" s="2">
        <v>9.5</v>
      </c>
      <c r="W1431" s="4">
        <f>(M1431-T1431+N1431)*U1431</f>
        <v>9.5</v>
      </c>
      <c r="X1431" s="2">
        <v>2019</v>
      </c>
    </row>
    <row r="1432" spans="1:24" ht="15" customHeight="1" x14ac:dyDescent="0.25">
      <c r="A1432" s="2">
        <v>1265</v>
      </c>
      <c r="B1432" s="2">
        <v>20181124</v>
      </c>
      <c r="C1432" s="2">
        <f>IF(J1432=S1432,1,0)</f>
        <v>1</v>
      </c>
      <c r="D1432" s="2">
        <v>13</v>
      </c>
      <c r="E1432" s="2" t="s">
        <v>12</v>
      </c>
      <c r="F1432" s="2">
        <v>62</v>
      </c>
      <c r="G1432" s="2" t="s">
        <v>89</v>
      </c>
      <c r="H1432" s="2">
        <v>3</v>
      </c>
      <c r="I1432" s="2" t="s">
        <v>14</v>
      </c>
      <c r="J1432" s="2" t="s">
        <v>46</v>
      </c>
      <c r="K1432" s="2">
        <f>IF(L1432="away",-1,IF(L1432="home",1,IF(L1432="neutral",0,"")))</f>
        <v>1</v>
      </c>
      <c r="L1432" s="2" t="s">
        <v>21</v>
      </c>
      <c r="M1432" s="2">
        <v>14</v>
      </c>
      <c r="N1432" s="2">
        <v>-24.5</v>
      </c>
      <c r="O1432" s="2">
        <f>IF(P1431=P1432,O1431,"")</f>
        <v>90</v>
      </c>
      <c r="P1432" s="2" t="s">
        <v>181</v>
      </c>
      <c r="Q1432" s="2">
        <f>IF(S1431=S1432,Q1431,"")</f>
        <v>3</v>
      </c>
      <c r="R1432" s="2" t="s">
        <v>14</v>
      </c>
      <c r="S1432" s="2" t="s">
        <v>46</v>
      </c>
      <c r="T1432" s="2">
        <v>10</v>
      </c>
      <c r="U1432" s="2">
        <f>IF(N1432&gt;0,-1,1)</f>
        <v>1</v>
      </c>
      <c r="V1432" s="2">
        <v>-20.5</v>
      </c>
      <c r="W1432" s="4">
        <f>(M1432-T1432+N1432)*U1432</f>
        <v>-20.5</v>
      </c>
      <c r="X1432" s="2">
        <v>2018</v>
      </c>
    </row>
    <row r="1433" spans="1:24" ht="15" customHeight="1" x14ac:dyDescent="0.25">
      <c r="A1433" s="2">
        <v>1165</v>
      </c>
      <c r="B1433" s="2">
        <v>20181117</v>
      </c>
      <c r="C1433" s="2">
        <f>IF(J1433=S1433,1,0)</f>
        <v>1</v>
      </c>
      <c r="D1433" s="2">
        <v>12</v>
      </c>
      <c r="E1433" s="2" t="s">
        <v>12</v>
      </c>
      <c r="F1433" s="2">
        <v>86</v>
      </c>
      <c r="G1433" s="2" t="s">
        <v>178</v>
      </c>
      <c r="H1433" s="2">
        <v>3</v>
      </c>
      <c r="I1433" s="2" t="s">
        <v>14</v>
      </c>
      <c r="J1433" s="2" t="s">
        <v>46</v>
      </c>
      <c r="K1433" s="2">
        <f>IF(L1433="away",-1,IF(L1433="home",1,IF(L1433="neutral",0,"")))</f>
        <v>-1</v>
      </c>
      <c r="L1433" s="2" t="s">
        <v>16</v>
      </c>
      <c r="M1433" s="2">
        <v>20</v>
      </c>
      <c r="N1433" s="2">
        <v>-26.5</v>
      </c>
      <c r="O1433" s="2">
        <f>IF(P1432=P1433,O1432,"")</f>
        <v>90</v>
      </c>
      <c r="P1433" s="2" t="s">
        <v>181</v>
      </c>
      <c r="Q1433" s="2">
        <f>IF(S1432=S1433,Q1432,"")</f>
        <v>3</v>
      </c>
      <c r="R1433" s="2" t="s">
        <v>14</v>
      </c>
      <c r="S1433" s="2" t="s">
        <v>46</v>
      </c>
      <c r="T1433" s="2">
        <v>7</v>
      </c>
      <c r="U1433" s="2">
        <f>IF(N1433&gt;0,-1,1)</f>
        <v>1</v>
      </c>
      <c r="V1433" s="2">
        <v>-13.5</v>
      </c>
      <c r="W1433" s="4">
        <f>(M1433-T1433+N1433)*U1433</f>
        <v>-13.5</v>
      </c>
      <c r="X1433" s="2">
        <v>2018</v>
      </c>
    </row>
    <row r="1434" spans="1:24" ht="15" customHeight="1" x14ac:dyDescent="0.25">
      <c r="A1434" s="2">
        <v>1049</v>
      </c>
      <c r="B1434" s="2">
        <v>20181110</v>
      </c>
      <c r="C1434" s="2">
        <f>IF(J1434=S1434,1,0)</f>
        <v>1</v>
      </c>
      <c r="D1434" s="2">
        <v>11</v>
      </c>
      <c r="E1434" s="2" t="s">
        <v>12</v>
      </c>
      <c r="F1434" s="2">
        <v>61</v>
      </c>
      <c r="G1434" s="2" t="s">
        <v>165</v>
      </c>
      <c r="H1434" s="2">
        <v>3</v>
      </c>
      <c r="I1434" s="2" t="s">
        <v>14</v>
      </c>
      <c r="J1434" s="2" t="s">
        <v>46</v>
      </c>
      <c r="K1434" s="2">
        <f>IF(L1434="away",-1,IF(L1434="home",1,IF(L1434="neutral",0,"")))</f>
        <v>-1</v>
      </c>
      <c r="L1434" s="2" t="s">
        <v>16</v>
      </c>
      <c r="M1434" s="2">
        <v>42</v>
      </c>
      <c r="N1434" s="2">
        <v>-37</v>
      </c>
      <c r="O1434" s="2">
        <f>IF(P1433=P1434,O1433,"")</f>
        <v>90</v>
      </c>
      <c r="P1434" s="2" t="s">
        <v>181</v>
      </c>
      <c r="Q1434" s="2">
        <f>IF(S1433=S1434,Q1433,"")</f>
        <v>3</v>
      </c>
      <c r="R1434" s="2" t="s">
        <v>14</v>
      </c>
      <c r="S1434" s="2" t="s">
        <v>46</v>
      </c>
      <c r="T1434" s="2">
        <v>7</v>
      </c>
      <c r="U1434" s="2">
        <f>IF(N1434&gt;0,-1,1)</f>
        <v>1</v>
      </c>
      <c r="V1434" s="2">
        <v>-2</v>
      </c>
      <c r="W1434" s="4">
        <f>(M1434-T1434+N1434)*U1434</f>
        <v>-2</v>
      </c>
      <c r="X1434" s="2">
        <v>2018</v>
      </c>
    </row>
    <row r="1435" spans="1:24" ht="15" customHeight="1" x14ac:dyDescent="0.25">
      <c r="A1435" s="2">
        <v>955</v>
      </c>
      <c r="B1435" s="2">
        <v>20181103</v>
      </c>
      <c r="C1435" s="2">
        <f>IF(J1435=S1435,1,0)</f>
        <v>1</v>
      </c>
      <c r="D1435" s="2">
        <v>10</v>
      </c>
      <c r="E1435" s="2" t="s">
        <v>12</v>
      </c>
      <c r="F1435" s="2">
        <v>129</v>
      </c>
      <c r="G1435" s="2" t="s">
        <v>95</v>
      </c>
      <c r="H1435" s="2">
        <v>3</v>
      </c>
      <c r="I1435" s="2" t="s">
        <v>14</v>
      </c>
      <c r="J1435" s="2" t="s">
        <v>46</v>
      </c>
      <c r="K1435" s="2">
        <f>IF(L1435="away",-1,IF(L1435="home",1,IF(L1435="neutral",0,"")))</f>
        <v>1</v>
      </c>
      <c r="L1435" s="2" t="s">
        <v>21</v>
      </c>
      <c r="M1435" s="2">
        <v>31</v>
      </c>
      <c r="N1435" s="2">
        <v>-28.5</v>
      </c>
      <c r="O1435" s="2">
        <f>IF(P1434=P1435,O1434,"")</f>
        <v>90</v>
      </c>
      <c r="P1435" s="2" t="s">
        <v>181</v>
      </c>
      <c r="Q1435" s="2">
        <f>IF(S1434=S1435,Q1434,"")</f>
        <v>3</v>
      </c>
      <c r="R1435" s="2" t="s">
        <v>14</v>
      </c>
      <c r="S1435" s="2" t="s">
        <v>46</v>
      </c>
      <c r="T1435" s="2">
        <v>17</v>
      </c>
      <c r="U1435" s="2">
        <f>IF(N1435&gt;0,-1,1)</f>
        <v>1</v>
      </c>
      <c r="V1435" s="2">
        <v>-14.5</v>
      </c>
      <c r="W1435" s="4">
        <f>(M1435-T1435+N1435)*U1435</f>
        <v>-14.5</v>
      </c>
      <c r="X1435" s="2">
        <v>2018</v>
      </c>
    </row>
    <row r="1436" spans="1:24" ht="15" customHeight="1" x14ac:dyDescent="0.25">
      <c r="A1436" s="2">
        <v>729</v>
      </c>
      <c r="B1436" s="2">
        <v>20181020</v>
      </c>
      <c r="C1436" s="2">
        <f>IF(J1436=S1436,1,0)</f>
        <v>1</v>
      </c>
      <c r="D1436" s="2">
        <v>8</v>
      </c>
      <c r="E1436" s="2" t="s">
        <v>12</v>
      </c>
      <c r="F1436" s="2">
        <v>77</v>
      </c>
      <c r="G1436" s="2" t="s">
        <v>47</v>
      </c>
      <c r="H1436" s="2">
        <v>3</v>
      </c>
      <c r="I1436" s="2" t="s">
        <v>14</v>
      </c>
      <c r="J1436" s="2" t="s">
        <v>46</v>
      </c>
      <c r="K1436" s="2">
        <f>IF(L1436="away",-1,IF(L1436="home",1,IF(L1436="neutral",0,"")))</f>
        <v>-1</v>
      </c>
      <c r="L1436" s="2" t="s">
        <v>16</v>
      </c>
      <c r="M1436" s="2">
        <v>18</v>
      </c>
      <c r="N1436" s="2">
        <v>-20</v>
      </c>
      <c r="O1436" s="2">
        <f>IF(P1435=P1436,O1435,"")</f>
        <v>90</v>
      </c>
      <c r="P1436" s="2" t="s">
        <v>181</v>
      </c>
      <c r="Q1436" s="2">
        <f>IF(S1435=S1436,Q1435,"")</f>
        <v>3</v>
      </c>
      <c r="R1436" s="2" t="s">
        <v>14</v>
      </c>
      <c r="S1436" s="2" t="s">
        <v>46</v>
      </c>
      <c r="T1436" s="2">
        <v>15</v>
      </c>
      <c r="U1436" s="2">
        <f>IF(N1436&gt;0,-1,1)</f>
        <v>1</v>
      </c>
      <c r="V1436" s="2">
        <v>-17</v>
      </c>
      <c r="W1436" s="4">
        <f>(M1436-T1436+N1436)*U1436</f>
        <v>-17</v>
      </c>
      <c r="X1436" s="2">
        <v>2018</v>
      </c>
    </row>
    <row r="1437" spans="1:24" ht="15" customHeight="1" x14ac:dyDescent="0.25">
      <c r="A1437" s="2">
        <v>622</v>
      </c>
      <c r="B1437" s="2">
        <v>20181013</v>
      </c>
      <c r="C1437" s="2">
        <f>IF(J1437=S1437,1,0)</f>
        <v>1</v>
      </c>
      <c r="D1437" s="2">
        <v>7</v>
      </c>
      <c r="E1437" s="2" t="s">
        <v>12</v>
      </c>
      <c r="F1437" s="2">
        <v>56</v>
      </c>
      <c r="G1437" s="2" t="s">
        <v>150</v>
      </c>
      <c r="H1437" s="2">
        <v>3</v>
      </c>
      <c r="I1437" s="2" t="s">
        <v>14</v>
      </c>
      <c r="J1437" s="2" t="s">
        <v>46</v>
      </c>
      <c r="K1437" s="2">
        <f>IF(L1437="away",-1,IF(L1437="home",1,IF(L1437="neutral",0,"")))</f>
        <v>1</v>
      </c>
      <c r="L1437" s="2" t="s">
        <v>21</v>
      </c>
      <c r="M1437" s="2">
        <v>34</v>
      </c>
      <c r="N1437" s="2">
        <v>-25</v>
      </c>
      <c r="O1437" s="2">
        <f>IF(P1436=P1437,O1436,"")</f>
        <v>90</v>
      </c>
      <c r="P1437" s="2" t="s">
        <v>181</v>
      </c>
      <c r="Q1437" s="2">
        <f>IF(S1436=S1437,Q1436,"")</f>
        <v>3</v>
      </c>
      <c r="R1437" s="2" t="s">
        <v>14</v>
      </c>
      <c r="S1437" s="2" t="s">
        <v>46</v>
      </c>
      <c r="T1437" s="2">
        <v>7</v>
      </c>
      <c r="U1437" s="2">
        <f>IF(N1437&gt;0,-1,1)</f>
        <v>1</v>
      </c>
      <c r="V1437" s="2">
        <v>2</v>
      </c>
      <c r="W1437" s="4">
        <f>(M1437-T1437+N1437)*U1437</f>
        <v>2</v>
      </c>
      <c r="X1437" s="2">
        <v>2018</v>
      </c>
    </row>
    <row r="1438" spans="1:24" ht="15" customHeight="1" x14ac:dyDescent="0.25">
      <c r="A1438" s="2">
        <v>534</v>
      </c>
      <c r="B1438" s="2">
        <v>20181006</v>
      </c>
      <c r="C1438" s="2">
        <f>IF(J1438=S1438,1,0)</f>
        <v>1</v>
      </c>
      <c r="D1438" s="2">
        <v>6</v>
      </c>
      <c r="E1438" s="2" t="s">
        <v>12</v>
      </c>
      <c r="F1438" s="2">
        <v>42</v>
      </c>
      <c r="G1438" s="2" t="s">
        <v>136</v>
      </c>
      <c r="H1438" s="2">
        <v>3</v>
      </c>
      <c r="I1438" s="2" t="s">
        <v>14</v>
      </c>
      <c r="J1438" s="2" t="s">
        <v>46</v>
      </c>
      <c r="K1438" s="2">
        <f>IF(L1438="away",-1,IF(L1438="home",1,IF(L1438="neutral",0,"")))</f>
        <v>-1</v>
      </c>
      <c r="L1438" s="2" t="s">
        <v>16</v>
      </c>
      <c r="M1438" s="2">
        <v>38</v>
      </c>
      <c r="N1438" s="2">
        <v>-5.5</v>
      </c>
      <c r="O1438" s="2">
        <f>IF(P1437=P1438,O1437,"")</f>
        <v>90</v>
      </c>
      <c r="P1438" s="2" t="s">
        <v>181</v>
      </c>
      <c r="Q1438" s="2">
        <f>IF(S1437=S1438,Q1437,"")</f>
        <v>3</v>
      </c>
      <c r="R1438" s="2" t="s">
        <v>14</v>
      </c>
      <c r="S1438" s="2" t="s">
        <v>46</v>
      </c>
      <c r="T1438" s="2">
        <v>17</v>
      </c>
      <c r="U1438" s="2">
        <f>IF(N1438&gt;0,-1,1)</f>
        <v>1</v>
      </c>
      <c r="V1438" s="2">
        <v>15.5</v>
      </c>
      <c r="W1438" s="4">
        <f>(M1438-T1438+N1438)*U1438</f>
        <v>15.5</v>
      </c>
      <c r="X1438" s="2">
        <v>2018</v>
      </c>
    </row>
    <row r="1439" spans="1:24" ht="15" customHeight="1" x14ac:dyDescent="0.25">
      <c r="A1439" s="2">
        <v>439</v>
      </c>
      <c r="B1439" s="2">
        <v>20180929</v>
      </c>
      <c r="C1439" s="2">
        <f>IF(J1439=S1439,1,0)</f>
        <v>1</v>
      </c>
      <c r="D1439" s="2">
        <v>5</v>
      </c>
      <c r="E1439" s="2" t="s">
        <v>12</v>
      </c>
      <c r="F1439" s="2">
        <v>43</v>
      </c>
      <c r="G1439" s="2" t="s">
        <v>20</v>
      </c>
      <c r="H1439" s="2">
        <v>3</v>
      </c>
      <c r="I1439" s="2" t="s">
        <v>14</v>
      </c>
      <c r="J1439" s="2" t="s">
        <v>46</v>
      </c>
      <c r="K1439" s="2">
        <f>IF(L1439="away",-1,IF(L1439="home",1,IF(L1439="neutral",0,"")))</f>
        <v>-1</v>
      </c>
      <c r="L1439" s="2" t="s">
        <v>16</v>
      </c>
      <c r="M1439" s="2">
        <v>24</v>
      </c>
      <c r="N1439" s="2">
        <v>-14.5</v>
      </c>
      <c r="O1439" s="2">
        <f>IF(P1438=P1439,O1438,"")</f>
        <v>90</v>
      </c>
      <c r="P1439" s="2" t="s">
        <v>181</v>
      </c>
      <c r="Q1439" s="2">
        <f>IF(S1438=S1439,Q1438,"")</f>
        <v>3</v>
      </c>
      <c r="R1439" s="2" t="s">
        <v>14</v>
      </c>
      <c r="S1439" s="2" t="s">
        <v>46</v>
      </c>
      <c r="T1439" s="2">
        <v>17</v>
      </c>
      <c r="U1439" s="2">
        <f>IF(N1439&gt;0,-1,1)</f>
        <v>1</v>
      </c>
      <c r="V1439" s="2">
        <v>-7.5</v>
      </c>
      <c r="W1439" s="4">
        <f>(M1439-T1439+N1439)*U1439</f>
        <v>-7.5</v>
      </c>
      <c r="X1439" s="2">
        <v>2018</v>
      </c>
    </row>
    <row r="1440" spans="1:24" ht="15" customHeight="1" x14ac:dyDescent="0.25">
      <c r="A1440" s="2">
        <v>338</v>
      </c>
      <c r="B1440" s="2">
        <v>20180922</v>
      </c>
      <c r="C1440" s="2">
        <f>IF(J1440=S1440,1,0)</f>
        <v>0</v>
      </c>
      <c r="D1440" s="2">
        <v>4</v>
      </c>
      <c r="E1440" s="2" t="s">
        <v>12</v>
      </c>
      <c r="F1440" s="2">
        <v>16</v>
      </c>
      <c r="G1440" s="2" t="s">
        <v>114</v>
      </c>
      <c r="H1440" s="2">
        <v>7</v>
      </c>
      <c r="I1440" s="2" t="s">
        <v>14</v>
      </c>
      <c r="J1440" s="2" t="s">
        <v>36</v>
      </c>
      <c r="K1440" s="2">
        <f>IF(L1440="away",-1,IF(L1440="home",1,IF(L1440="neutral",0,"")))</f>
        <v>-1</v>
      </c>
      <c r="L1440" s="2" t="s">
        <v>16</v>
      </c>
      <c r="M1440" s="2">
        <v>42</v>
      </c>
      <c r="N1440" s="2">
        <v>-6.5</v>
      </c>
      <c r="O1440" s="2">
        <f>IF(P1439=P1440,O1439,"")</f>
        <v>90</v>
      </c>
      <c r="P1440" s="2" t="s">
        <v>181</v>
      </c>
      <c r="Q1440" s="2">
        <f>IF(S1439=S1440,Q1439,"")</f>
        <v>3</v>
      </c>
      <c r="R1440" s="2" t="s">
        <v>14</v>
      </c>
      <c r="S1440" s="2" t="s">
        <v>46</v>
      </c>
      <c r="T1440" s="2">
        <v>13</v>
      </c>
      <c r="U1440" s="2">
        <f>IF(N1440&gt;0,-1,1)</f>
        <v>1</v>
      </c>
      <c r="V1440" s="2">
        <v>22.5</v>
      </c>
      <c r="W1440" s="4">
        <f>(M1440-T1440+N1440)*U1440</f>
        <v>22.5</v>
      </c>
      <c r="X1440" s="2">
        <v>2018</v>
      </c>
    </row>
    <row r="1441" spans="1:24" ht="15" customHeight="1" x14ac:dyDescent="0.25">
      <c r="A1441" s="2">
        <v>231</v>
      </c>
      <c r="B1441" s="2">
        <v>20180915</v>
      </c>
      <c r="C1441" s="2">
        <f>IF(J1441=S1441,1,0)</f>
        <v>0</v>
      </c>
      <c r="D1441" s="2">
        <v>3</v>
      </c>
      <c r="E1441" s="2" t="s">
        <v>12</v>
      </c>
      <c r="F1441" s="2">
        <v>46</v>
      </c>
      <c r="G1441" s="2" t="s">
        <v>141</v>
      </c>
      <c r="H1441" s="2">
        <v>4</v>
      </c>
      <c r="I1441" s="2" t="s">
        <v>14</v>
      </c>
      <c r="J1441" s="2" t="s">
        <v>79</v>
      </c>
      <c r="K1441" s="2">
        <f>IF(L1441="away",-1,IF(L1441="home",1,IF(L1441="neutral",0,"")))</f>
        <v>1</v>
      </c>
      <c r="L1441" s="2" t="s">
        <v>21</v>
      </c>
      <c r="M1441" s="2">
        <v>55</v>
      </c>
      <c r="N1441" s="2">
        <v>-3</v>
      </c>
      <c r="O1441" s="2">
        <f>IF(P1440=P1441,O1440,"")</f>
        <v>90</v>
      </c>
      <c r="P1441" s="2" t="s">
        <v>181</v>
      </c>
      <c r="Q1441" s="2">
        <f>IF(S1440=S1441,Q1440,"")</f>
        <v>3</v>
      </c>
      <c r="R1441" s="2" t="s">
        <v>14</v>
      </c>
      <c r="S1441" s="2" t="s">
        <v>46</v>
      </c>
      <c r="T1441" s="2">
        <v>14</v>
      </c>
      <c r="U1441" s="2">
        <f>IF(N1441&gt;0,-1,1)</f>
        <v>1</v>
      </c>
      <c r="V1441" s="2">
        <v>38</v>
      </c>
      <c r="W1441" s="4">
        <f>(M1441-T1441+N1441)*U1441</f>
        <v>38</v>
      </c>
      <c r="X1441" s="2">
        <v>2018</v>
      </c>
    </row>
    <row r="1442" spans="1:24" ht="15" customHeight="1" x14ac:dyDescent="0.25">
      <c r="A1442" s="2">
        <v>152</v>
      </c>
      <c r="B1442" s="2">
        <v>20180908</v>
      </c>
      <c r="C1442" s="2">
        <f>IF(J1442=S1442,1,0)</f>
        <v>1</v>
      </c>
      <c r="D1442" s="2">
        <v>2</v>
      </c>
      <c r="E1442" s="2" t="s">
        <v>12</v>
      </c>
      <c r="F1442" s="2">
        <v>80</v>
      </c>
      <c r="G1442" s="2" t="s">
        <v>168</v>
      </c>
      <c r="H1442" s="2">
        <v>3</v>
      </c>
      <c r="I1442" s="2" t="s">
        <v>14</v>
      </c>
      <c r="J1442" s="2" t="s">
        <v>46</v>
      </c>
      <c r="K1442" s="2">
        <f>IF(L1442="away",-1,IF(L1442="home",1,IF(L1442="neutral",0,"")))</f>
        <v>1</v>
      </c>
      <c r="L1442" s="2" t="s">
        <v>21</v>
      </c>
      <c r="M1442" s="2">
        <v>52</v>
      </c>
      <c r="N1442" s="2">
        <v>-35.5</v>
      </c>
      <c r="O1442" s="2">
        <f>IF(P1441=P1442,O1441,"")</f>
        <v>90</v>
      </c>
      <c r="P1442" s="2" t="s">
        <v>181</v>
      </c>
      <c r="Q1442" s="2">
        <f>IF(S1441=S1442,Q1441,"")</f>
        <v>3</v>
      </c>
      <c r="R1442" s="2" t="s">
        <v>14</v>
      </c>
      <c r="S1442" s="2" t="s">
        <v>46</v>
      </c>
      <c r="T1442" s="2">
        <v>3</v>
      </c>
      <c r="U1442" s="2">
        <f>IF(N1442&gt;0,-1,1)</f>
        <v>1</v>
      </c>
      <c r="V1442" s="2">
        <v>13.5</v>
      </c>
      <c r="W1442" s="4">
        <f>(M1442-T1442+N1442)*U1442</f>
        <v>13.5</v>
      </c>
      <c r="X1442" s="2">
        <v>2018</v>
      </c>
    </row>
    <row r="1443" spans="1:24" ht="15" customHeight="1" x14ac:dyDescent="0.25">
      <c r="A1443" s="2">
        <v>486</v>
      </c>
      <c r="B1443" s="2">
        <v>20201205</v>
      </c>
      <c r="C1443" s="2">
        <v>1</v>
      </c>
      <c r="D1443" s="2">
        <v>14</v>
      </c>
      <c r="E1443" s="2" t="s">
        <v>12</v>
      </c>
      <c r="F1443" s="2">
        <v>109</v>
      </c>
      <c r="G1443" s="2" t="s">
        <v>202</v>
      </c>
      <c r="H1443" s="2">
        <v>10</v>
      </c>
      <c r="I1443" s="2" t="s">
        <v>14</v>
      </c>
      <c r="J1443" s="2" t="s">
        <v>43</v>
      </c>
      <c r="K1443" s="2">
        <v>-1</v>
      </c>
      <c r="L1443" s="2" t="s">
        <v>16</v>
      </c>
      <c r="M1443" s="2">
        <v>29</v>
      </c>
      <c r="N1443" s="2">
        <v>-4.5</v>
      </c>
      <c r="O1443" s="2">
        <v>94</v>
      </c>
      <c r="P1443" s="2" t="s">
        <v>184</v>
      </c>
      <c r="Q1443" s="2">
        <v>10</v>
      </c>
      <c r="R1443" s="2" t="s">
        <v>14</v>
      </c>
      <c r="S1443" s="2" t="s">
        <v>43</v>
      </c>
      <c r="T1443" s="2">
        <v>0</v>
      </c>
      <c r="U1443" s="2">
        <v>1</v>
      </c>
      <c r="V1443" s="2">
        <v>24.5</v>
      </c>
      <c r="W1443" s="5">
        <v>24.5</v>
      </c>
      <c r="X1443" s="2">
        <v>2020</v>
      </c>
    </row>
    <row r="1444" spans="1:24" ht="15" customHeight="1" x14ac:dyDescent="0.25">
      <c r="A1444" s="2">
        <v>399</v>
      </c>
      <c r="B1444" s="2">
        <v>20201121</v>
      </c>
      <c r="C1444" s="2">
        <v>1</v>
      </c>
      <c r="D1444" s="2">
        <v>12</v>
      </c>
      <c r="E1444" s="2" t="s">
        <v>12</v>
      </c>
      <c r="F1444" s="2">
        <v>37</v>
      </c>
      <c r="G1444" s="2" t="s">
        <v>42</v>
      </c>
      <c r="H1444" s="2">
        <v>10</v>
      </c>
      <c r="I1444" s="2" t="s">
        <v>14</v>
      </c>
      <c r="J1444" s="2" t="s">
        <v>43</v>
      </c>
      <c r="K1444" s="2">
        <v>-1</v>
      </c>
      <c r="L1444" s="2" t="s">
        <v>16</v>
      </c>
      <c r="M1444" s="2">
        <v>31</v>
      </c>
      <c r="N1444" s="2">
        <v>-3.5</v>
      </c>
      <c r="O1444" s="2">
        <v>94</v>
      </c>
      <c r="P1444" s="2" t="s">
        <v>184</v>
      </c>
      <c r="Q1444" s="2">
        <v>10</v>
      </c>
      <c r="R1444" s="2" t="s">
        <v>14</v>
      </c>
      <c r="S1444" s="2" t="s">
        <v>43</v>
      </c>
      <c r="T1444" s="2">
        <v>14</v>
      </c>
      <c r="U1444" s="2">
        <v>1</v>
      </c>
      <c r="V1444" s="2">
        <v>13.5</v>
      </c>
      <c r="W1444" s="5">
        <v>13.5</v>
      </c>
      <c r="X1444" s="2">
        <v>2020</v>
      </c>
    </row>
    <row r="1445" spans="1:24" ht="15" customHeight="1" x14ac:dyDescent="0.25">
      <c r="A1445" s="2">
        <v>339</v>
      </c>
      <c r="B1445" s="2">
        <v>20201114</v>
      </c>
      <c r="C1445" s="2">
        <v>1</v>
      </c>
      <c r="D1445" s="2">
        <v>11</v>
      </c>
      <c r="E1445" s="2" t="s">
        <v>12</v>
      </c>
      <c r="F1445" s="2">
        <v>51</v>
      </c>
      <c r="G1445" s="2" t="s">
        <v>148</v>
      </c>
      <c r="H1445" s="2">
        <v>10</v>
      </c>
      <c r="I1445" s="2" t="s">
        <v>14</v>
      </c>
      <c r="J1445" s="2" t="s">
        <v>43</v>
      </c>
      <c r="K1445" s="2">
        <v>1</v>
      </c>
      <c r="L1445" s="2" t="s">
        <v>21</v>
      </c>
      <c r="M1445" s="2">
        <v>38</v>
      </c>
      <c r="N1445" s="2">
        <v>-15.5</v>
      </c>
      <c r="O1445" s="2">
        <v>94</v>
      </c>
      <c r="P1445" s="2" t="s">
        <v>184</v>
      </c>
      <c r="Q1445" s="2">
        <v>10</v>
      </c>
      <c r="R1445" s="2" t="s">
        <v>14</v>
      </c>
      <c r="S1445" s="2" t="s">
        <v>43</v>
      </c>
      <c r="T1445" s="2">
        <v>10</v>
      </c>
      <c r="U1445" s="2">
        <v>1</v>
      </c>
      <c r="V1445" s="2">
        <v>12.5</v>
      </c>
      <c r="W1445" s="5">
        <v>12.5</v>
      </c>
      <c r="X1445" s="2">
        <v>2020</v>
      </c>
    </row>
    <row r="1446" spans="1:24" ht="15" customHeight="1" x14ac:dyDescent="0.25">
      <c r="A1446" s="2">
        <v>283</v>
      </c>
      <c r="B1446" s="2">
        <v>20201107</v>
      </c>
      <c r="C1446" s="2">
        <v>1</v>
      </c>
      <c r="D1446" s="2">
        <v>10</v>
      </c>
      <c r="E1446" s="2" t="s">
        <v>12</v>
      </c>
      <c r="F1446" s="2">
        <v>23</v>
      </c>
      <c r="G1446" s="2" t="s">
        <v>186</v>
      </c>
      <c r="H1446" s="2">
        <v>10</v>
      </c>
      <c r="I1446" s="2" t="s">
        <v>14</v>
      </c>
      <c r="J1446" s="2" t="s">
        <v>43</v>
      </c>
      <c r="K1446" s="2">
        <v>1</v>
      </c>
      <c r="L1446" s="2" t="s">
        <v>21</v>
      </c>
      <c r="M1446" s="2">
        <v>23</v>
      </c>
      <c r="N1446" s="2">
        <v>-17</v>
      </c>
      <c r="O1446" s="2">
        <v>94</v>
      </c>
      <c r="P1446" s="2" t="s">
        <v>184</v>
      </c>
      <c r="Q1446" s="2">
        <v>10</v>
      </c>
      <c r="R1446" s="2" t="s">
        <v>14</v>
      </c>
      <c r="S1446" s="2" t="s">
        <v>43</v>
      </c>
      <c r="T1446" s="2">
        <v>6</v>
      </c>
      <c r="U1446" s="2">
        <v>1</v>
      </c>
      <c r="V1446" s="2">
        <v>0</v>
      </c>
      <c r="W1446" s="5">
        <v>0</v>
      </c>
      <c r="X1446" s="2">
        <v>2020</v>
      </c>
    </row>
    <row r="1447" spans="1:24" ht="15" customHeight="1" x14ac:dyDescent="0.25">
      <c r="A1447" s="2">
        <v>226</v>
      </c>
      <c r="B1447" s="2">
        <v>20201029</v>
      </c>
      <c r="C1447" s="2">
        <v>1</v>
      </c>
      <c r="D1447" s="2">
        <v>9</v>
      </c>
      <c r="E1447" s="2" t="s">
        <v>12</v>
      </c>
      <c r="F1447" s="2">
        <v>36</v>
      </c>
      <c r="G1447" s="2" t="s">
        <v>131</v>
      </c>
      <c r="H1447" s="2">
        <v>10</v>
      </c>
      <c r="I1447" s="2" t="s">
        <v>14</v>
      </c>
      <c r="J1447" s="2" t="s">
        <v>43</v>
      </c>
      <c r="K1447" s="2">
        <v>1</v>
      </c>
      <c r="L1447" s="2" t="s">
        <v>21</v>
      </c>
      <c r="M1447" s="2">
        <v>24</v>
      </c>
      <c r="N1447" s="2">
        <v>-6</v>
      </c>
      <c r="O1447" s="2">
        <v>94</v>
      </c>
      <c r="P1447" s="2" t="s">
        <v>184</v>
      </c>
      <c r="Q1447" s="2">
        <v>10</v>
      </c>
      <c r="R1447" s="2" t="s">
        <v>14</v>
      </c>
      <c r="S1447" s="2" t="s">
        <v>43</v>
      </c>
      <c r="T1447" s="2">
        <v>17</v>
      </c>
      <c r="U1447" s="2">
        <v>1</v>
      </c>
      <c r="V1447" s="2">
        <v>1</v>
      </c>
      <c r="W1447" s="5">
        <v>1</v>
      </c>
      <c r="X1447" s="2">
        <v>2020</v>
      </c>
    </row>
    <row r="1448" spans="1:24" ht="15" customHeight="1" x14ac:dyDescent="0.25">
      <c r="A1448" s="2">
        <v>51</v>
      </c>
      <c r="B1448" s="2">
        <v>20200924</v>
      </c>
      <c r="C1448" s="2">
        <v>0</v>
      </c>
      <c r="D1448" s="2">
        <v>4</v>
      </c>
      <c r="E1448" s="2" t="s">
        <v>12</v>
      </c>
      <c r="F1448" s="2">
        <v>112</v>
      </c>
      <c r="G1448" s="2" t="s">
        <v>59</v>
      </c>
      <c r="H1448" s="2">
        <v>5</v>
      </c>
      <c r="I1448" s="2" t="s">
        <v>14</v>
      </c>
      <c r="J1448" s="2" t="s">
        <v>27</v>
      </c>
      <c r="K1448" s="2">
        <v>-1</v>
      </c>
      <c r="L1448" s="2" t="s">
        <v>16</v>
      </c>
      <c r="M1448" s="2">
        <v>42</v>
      </c>
      <c r="N1448" s="2">
        <v>-7.5</v>
      </c>
      <c r="O1448" s="2">
        <v>94</v>
      </c>
      <c r="P1448" s="2" t="s">
        <v>184</v>
      </c>
      <c r="Q1448" s="2">
        <v>10</v>
      </c>
      <c r="R1448" s="2" t="s">
        <v>14</v>
      </c>
      <c r="S1448" s="2" t="s">
        <v>43</v>
      </c>
      <c r="T1448" s="2">
        <v>10</v>
      </c>
      <c r="U1448" s="2">
        <v>1</v>
      </c>
      <c r="V1448" s="2">
        <v>24.5</v>
      </c>
      <c r="W1448" s="5">
        <v>24.5</v>
      </c>
      <c r="X1448" s="2">
        <v>2020</v>
      </c>
    </row>
    <row r="1449" spans="1:24" ht="15" customHeight="1" x14ac:dyDescent="0.25">
      <c r="A1449" s="2">
        <v>24</v>
      </c>
      <c r="B1449" s="2">
        <v>20200912</v>
      </c>
      <c r="C1449" s="2">
        <v>0</v>
      </c>
      <c r="D1449" s="2">
        <v>2</v>
      </c>
      <c r="E1449" s="2" t="s">
        <v>12</v>
      </c>
      <c r="F1449" s="2">
        <v>110</v>
      </c>
      <c r="G1449" s="2" t="s">
        <v>54</v>
      </c>
      <c r="H1449" s="2">
        <v>1</v>
      </c>
      <c r="I1449" s="2" t="s">
        <v>14</v>
      </c>
      <c r="J1449" s="2" t="s">
        <v>40</v>
      </c>
      <c r="K1449" s="2">
        <v>-1</v>
      </c>
      <c r="L1449" s="2" t="s">
        <v>16</v>
      </c>
      <c r="M1449" s="2">
        <v>27</v>
      </c>
      <c r="N1449" s="2">
        <v>-9.5</v>
      </c>
      <c r="O1449" s="2">
        <v>94</v>
      </c>
      <c r="P1449" s="2" t="s">
        <v>184</v>
      </c>
      <c r="Q1449" s="2">
        <v>10</v>
      </c>
      <c r="R1449" s="2" t="s">
        <v>14</v>
      </c>
      <c r="S1449" s="2" t="s">
        <v>43</v>
      </c>
      <c r="T1449" s="2">
        <v>24</v>
      </c>
      <c r="U1449" s="2">
        <v>1</v>
      </c>
      <c r="V1449" s="2">
        <v>-6.5</v>
      </c>
      <c r="W1449" s="5">
        <v>-6.5</v>
      </c>
      <c r="X1449" s="2">
        <v>2020</v>
      </c>
    </row>
    <row r="1450" spans="1:24" ht="15" customHeight="1" x14ac:dyDescent="0.25">
      <c r="A1450" s="2">
        <v>2660</v>
      </c>
      <c r="B1450" s="2">
        <v>20191123</v>
      </c>
      <c r="C1450" s="2">
        <f>IF(J1450=S1450,1,0)</f>
        <v>1</v>
      </c>
      <c r="D1450" s="2">
        <v>13</v>
      </c>
      <c r="E1450" s="2" t="s">
        <v>12</v>
      </c>
      <c r="F1450" s="2">
        <v>37</v>
      </c>
      <c r="G1450" s="2" t="s">
        <v>42</v>
      </c>
      <c r="H1450" s="2">
        <v>10</v>
      </c>
      <c r="I1450" s="2" t="s">
        <v>14</v>
      </c>
      <c r="J1450" s="2" t="s">
        <v>43</v>
      </c>
      <c r="K1450" s="2">
        <f>IF(L1450="away",-1,IF(L1450="home",1,IF(L1450="neutral",0,"")))</f>
        <v>1</v>
      </c>
      <c r="L1450" s="2" t="s">
        <v>21</v>
      </c>
      <c r="M1450" s="2">
        <v>28</v>
      </c>
      <c r="N1450" s="2">
        <v>-10.5</v>
      </c>
      <c r="O1450" s="2">
        <f>IF(P1449=P1450,O1449,"")</f>
        <v>94</v>
      </c>
      <c r="P1450" s="2" t="s">
        <v>184</v>
      </c>
      <c r="Q1450" s="2">
        <f>IF(S1449=S1450,Q1449,"")</f>
        <v>10</v>
      </c>
      <c r="R1450" s="2" t="s">
        <v>14</v>
      </c>
      <c r="S1450" s="2" t="s">
        <v>43</v>
      </c>
      <c r="T1450" s="2">
        <v>15</v>
      </c>
      <c r="U1450" s="2">
        <f>IF(N1450&gt;0,-1,1)</f>
        <v>1</v>
      </c>
      <c r="V1450" s="2">
        <v>2.5</v>
      </c>
      <c r="W1450" s="4">
        <f>(M1450-T1450+N1450)*U1450</f>
        <v>2.5</v>
      </c>
      <c r="X1450" s="2">
        <v>2019</v>
      </c>
    </row>
    <row r="1451" spans="1:24" ht="15" customHeight="1" x14ac:dyDescent="0.25">
      <c r="A1451" s="2">
        <v>2569</v>
      </c>
      <c r="B1451" s="2">
        <v>20191116</v>
      </c>
      <c r="C1451" s="2">
        <f>IF(J1451=S1451,1,0)</f>
        <v>1</v>
      </c>
      <c r="D1451" s="2">
        <v>12</v>
      </c>
      <c r="E1451" s="2" t="s">
        <v>12</v>
      </c>
      <c r="F1451" s="2">
        <v>51</v>
      </c>
      <c r="G1451" s="2" t="s">
        <v>148</v>
      </c>
      <c r="H1451" s="2">
        <v>10</v>
      </c>
      <c r="I1451" s="2" t="s">
        <v>14</v>
      </c>
      <c r="J1451" s="2" t="s">
        <v>43</v>
      </c>
      <c r="K1451" s="2">
        <f>IF(L1451="away",-1,IF(L1451="home",1,IF(L1451="neutral",0,"")))</f>
        <v>-1</v>
      </c>
      <c r="L1451" s="2" t="s">
        <v>16</v>
      </c>
      <c r="M1451" s="2">
        <v>37</v>
      </c>
      <c r="N1451" s="2">
        <v>-25</v>
      </c>
      <c r="O1451" s="2">
        <f>IF(P1450=P1451,O1450,"")</f>
        <v>94</v>
      </c>
      <c r="P1451" s="2" t="s">
        <v>184</v>
      </c>
      <c r="Q1451" s="2">
        <f>IF(S1450=S1451,Q1450,"")</f>
        <v>10</v>
      </c>
      <c r="R1451" s="2" t="s">
        <v>14</v>
      </c>
      <c r="S1451" s="2" t="s">
        <v>43</v>
      </c>
      <c r="T1451" s="2">
        <v>27</v>
      </c>
      <c r="U1451" s="2">
        <f>IF(N1451&gt;0,-1,1)</f>
        <v>1</v>
      </c>
      <c r="V1451" s="2">
        <v>-15</v>
      </c>
      <c r="W1451" s="4">
        <f>(M1451-T1451+N1451)*U1451</f>
        <v>-15</v>
      </c>
      <c r="X1451" s="2">
        <v>2019</v>
      </c>
    </row>
    <row r="1452" spans="1:24" ht="15" customHeight="1" x14ac:dyDescent="0.25">
      <c r="A1452" s="2">
        <v>2465</v>
      </c>
      <c r="B1452" s="2">
        <v>20191109</v>
      </c>
      <c r="C1452" s="2">
        <f>IF(J1452=S1452,1,0)</f>
        <v>1</v>
      </c>
      <c r="D1452" s="2">
        <v>11</v>
      </c>
      <c r="E1452" s="2" t="s">
        <v>12</v>
      </c>
      <c r="F1452" s="2">
        <v>106</v>
      </c>
      <c r="G1452" s="2" t="s">
        <v>182</v>
      </c>
      <c r="H1452" s="2">
        <v>10</v>
      </c>
      <c r="I1452" s="2" t="s">
        <v>14</v>
      </c>
      <c r="J1452" s="2" t="s">
        <v>43</v>
      </c>
      <c r="K1452" s="2">
        <f>IF(L1452="away",-1,IF(L1452="home",1,IF(L1452="neutral",0,"")))</f>
        <v>1</v>
      </c>
      <c r="L1452" s="2" t="s">
        <v>21</v>
      </c>
      <c r="M1452" s="2">
        <v>30</v>
      </c>
      <c r="N1452" s="2">
        <v>-7.5</v>
      </c>
      <c r="O1452" s="2">
        <f>IF(P1451=P1452,O1451,"")</f>
        <v>94</v>
      </c>
      <c r="P1452" s="2" t="s">
        <v>184</v>
      </c>
      <c r="Q1452" s="2">
        <f>IF(S1451=S1452,Q1451,"")</f>
        <v>10</v>
      </c>
      <c r="R1452" s="2" t="s">
        <v>14</v>
      </c>
      <c r="S1452" s="2" t="s">
        <v>43</v>
      </c>
      <c r="T1452" s="2">
        <v>28</v>
      </c>
      <c r="U1452" s="2">
        <f>IF(N1452&gt;0,-1,1)</f>
        <v>1</v>
      </c>
      <c r="V1452" s="2">
        <v>-5.5</v>
      </c>
      <c r="W1452" s="4">
        <f>(M1452-T1452+N1452)*U1452</f>
        <v>-5.5</v>
      </c>
      <c r="X1452" s="2">
        <v>2019</v>
      </c>
    </row>
    <row r="1453" spans="1:24" ht="15" customHeight="1" x14ac:dyDescent="0.25">
      <c r="A1453" s="2">
        <v>2252</v>
      </c>
      <c r="B1453" s="2">
        <v>20191026</v>
      </c>
      <c r="C1453" s="2">
        <f>IF(J1453=S1453,1,0)</f>
        <v>1</v>
      </c>
      <c r="D1453" s="2">
        <v>9</v>
      </c>
      <c r="E1453" s="2" t="s">
        <v>12</v>
      </c>
      <c r="F1453" s="2">
        <v>4</v>
      </c>
      <c r="G1453" s="2" t="s">
        <v>179</v>
      </c>
      <c r="H1453" s="2">
        <v>10</v>
      </c>
      <c r="I1453" s="2" t="s">
        <v>14</v>
      </c>
      <c r="J1453" s="2" t="s">
        <v>43</v>
      </c>
      <c r="K1453" s="2">
        <f>IF(L1453="away",-1,IF(L1453="home",1,IF(L1453="neutral",0,"")))</f>
        <v>-1</v>
      </c>
      <c r="L1453" s="2" t="s">
        <v>16</v>
      </c>
      <c r="M1453" s="2">
        <v>30</v>
      </c>
      <c r="N1453" s="2">
        <v>-26.5</v>
      </c>
      <c r="O1453" s="2">
        <f>IF(P1452=P1453,O1452,"")</f>
        <v>94</v>
      </c>
      <c r="P1453" s="2" t="s">
        <v>184</v>
      </c>
      <c r="Q1453" s="2">
        <f>IF(S1452=S1453,Q1452,"")</f>
        <v>10</v>
      </c>
      <c r="R1453" s="2" t="s">
        <v>14</v>
      </c>
      <c r="S1453" s="2" t="s">
        <v>43</v>
      </c>
      <c r="T1453" s="2">
        <v>3</v>
      </c>
      <c r="U1453" s="2">
        <f>IF(N1453&gt;0,-1,1)</f>
        <v>1</v>
      </c>
      <c r="V1453" s="2">
        <v>0.5</v>
      </c>
      <c r="W1453" s="4">
        <f>(M1453-T1453+N1453)*U1453</f>
        <v>0.5</v>
      </c>
      <c r="X1453" s="2">
        <v>2019</v>
      </c>
    </row>
    <row r="1454" spans="1:24" ht="15" customHeight="1" x14ac:dyDescent="0.25">
      <c r="A1454" s="2">
        <v>2095</v>
      </c>
      <c r="B1454" s="2">
        <v>20191016</v>
      </c>
      <c r="C1454" s="2">
        <f>IF(J1454=S1454,1,0)</f>
        <v>1</v>
      </c>
      <c r="D1454" s="2">
        <v>8</v>
      </c>
      <c r="E1454" s="2" t="s">
        <v>12</v>
      </c>
      <c r="F1454" s="2">
        <v>109</v>
      </c>
      <c r="G1454" s="2" t="s">
        <v>202</v>
      </c>
      <c r="H1454" s="2">
        <v>10</v>
      </c>
      <c r="I1454" s="2" t="s">
        <v>14</v>
      </c>
      <c r="J1454" s="2" t="s">
        <v>43</v>
      </c>
      <c r="K1454" s="2">
        <f>IF(L1454="away",-1,IF(L1454="home",1,IF(L1454="neutral",0,"")))</f>
        <v>1</v>
      </c>
      <c r="L1454" s="2" t="s">
        <v>21</v>
      </c>
      <c r="M1454" s="2">
        <v>37</v>
      </c>
      <c r="N1454" s="2">
        <v>-17.5</v>
      </c>
      <c r="O1454" s="2">
        <f>IF(P1453=P1454,O1453,"")</f>
        <v>94</v>
      </c>
      <c r="P1454" s="2" t="s">
        <v>184</v>
      </c>
      <c r="Q1454" s="2">
        <f>IF(S1453=S1454,Q1453,"")</f>
        <v>10</v>
      </c>
      <c r="R1454" s="2" t="s">
        <v>14</v>
      </c>
      <c r="S1454" s="2" t="s">
        <v>43</v>
      </c>
      <c r="T1454" s="2">
        <v>13</v>
      </c>
      <c r="U1454" s="2">
        <f>IF(N1454&gt;0,-1,1)</f>
        <v>1</v>
      </c>
      <c r="V1454" s="2">
        <v>6.5</v>
      </c>
      <c r="W1454" s="4">
        <f>(M1454-T1454+N1454)*U1454</f>
        <v>6.5</v>
      </c>
      <c r="X1454" s="2">
        <v>2019</v>
      </c>
    </row>
    <row r="1455" spans="1:24" ht="15" customHeight="1" x14ac:dyDescent="0.25">
      <c r="A1455" s="2">
        <v>1892</v>
      </c>
      <c r="B1455" s="2">
        <v>20191003</v>
      </c>
      <c r="C1455" s="2">
        <f>IF(J1455=S1455,1,0)</f>
        <v>1</v>
      </c>
      <c r="D1455" s="2">
        <v>6</v>
      </c>
      <c r="E1455" s="2" t="s">
        <v>12</v>
      </c>
      <c r="F1455" s="2">
        <v>36</v>
      </c>
      <c r="G1455" s="2" t="s">
        <v>131</v>
      </c>
      <c r="H1455" s="2">
        <v>10</v>
      </c>
      <c r="I1455" s="2" t="s">
        <v>14</v>
      </c>
      <c r="J1455" s="2" t="s">
        <v>43</v>
      </c>
      <c r="K1455" s="2">
        <f>IF(L1455="away",-1,IF(L1455="home",1,IF(L1455="neutral",0,"")))</f>
        <v>-1</v>
      </c>
      <c r="L1455" s="2" t="s">
        <v>16</v>
      </c>
      <c r="M1455" s="2">
        <v>20</v>
      </c>
      <c r="N1455" s="2">
        <v>-9.5</v>
      </c>
      <c r="O1455" s="2">
        <f>IF(P1454=P1455,O1454,"")</f>
        <v>94</v>
      </c>
      <c r="P1455" s="2" t="s">
        <v>184</v>
      </c>
      <c r="Q1455" s="2">
        <f>IF(S1454=S1455,Q1454,"")</f>
        <v>10</v>
      </c>
      <c r="R1455" s="2" t="s">
        <v>14</v>
      </c>
      <c r="S1455" s="2" t="s">
        <v>43</v>
      </c>
      <c r="T1455" s="2">
        <v>17</v>
      </c>
      <c r="U1455" s="2">
        <f>IF(N1455&gt;0,-1,1)</f>
        <v>1</v>
      </c>
      <c r="V1455" s="2">
        <v>-6.5</v>
      </c>
      <c r="W1455" s="4">
        <f>(M1455-T1455+N1455)*U1455</f>
        <v>-6.5</v>
      </c>
      <c r="X1455" s="2">
        <v>2019</v>
      </c>
    </row>
    <row r="1456" spans="1:24" ht="15" customHeight="1" x14ac:dyDescent="0.25">
      <c r="A1456" s="2">
        <v>1813</v>
      </c>
      <c r="B1456" s="2">
        <v>20190928</v>
      </c>
      <c r="C1456" s="2">
        <f>IF(J1456=S1456,1,0)</f>
        <v>1</v>
      </c>
      <c r="D1456" s="2">
        <v>5</v>
      </c>
      <c r="E1456" s="2" t="s">
        <v>12</v>
      </c>
      <c r="F1456" s="2">
        <v>52</v>
      </c>
      <c r="G1456" s="2" t="s">
        <v>69</v>
      </c>
      <c r="H1456" s="2">
        <v>10</v>
      </c>
      <c r="I1456" s="2" t="s">
        <v>14</v>
      </c>
      <c r="J1456" s="2" t="s">
        <v>43</v>
      </c>
      <c r="K1456" s="2">
        <f>IF(L1456="away",-1,IF(L1456="home",1,IF(L1456="neutral",0,"")))</f>
        <v>1</v>
      </c>
      <c r="L1456" s="2" t="s">
        <v>21</v>
      </c>
      <c r="M1456" s="2">
        <v>30</v>
      </c>
      <c r="N1456" s="2">
        <v>-15.5</v>
      </c>
      <c r="O1456" s="2">
        <f>IF(P1455=P1456,O1455,"")</f>
        <v>94</v>
      </c>
      <c r="P1456" s="2" t="s">
        <v>184</v>
      </c>
      <c r="Q1456" s="2">
        <f>IF(S1455=S1456,Q1455,"")</f>
        <v>10</v>
      </c>
      <c r="R1456" s="2" t="s">
        <v>14</v>
      </c>
      <c r="S1456" s="2" t="s">
        <v>43</v>
      </c>
      <c r="T1456" s="2">
        <v>17</v>
      </c>
      <c r="U1456" s="2">
        <f>IF(N1456&gt;0,-1,1)</f>
        <v>1</v>
      </c>
      <c r="V1456" s="2">
        <v>-2.5</v>
      </c>
      <c r="W1456" s="4">
        <f>(M1456-T1456+N1456)*U1456</f>
        <v>-2.5</v>
      </c>
      <c r="X1456" s="2">
        <v>2019</v>
      </c>
    </row>
    <row r="1457" spans="1:24" ht="15" customHeight="1" x14ac:dyDescent="0.25">
      <c r="A1457" s="2">
        <v>1739</v>
      </c>
      <c r="B1457" s="2">
        <v>20190921</v>
      </c>
      <c r="C1457" s="2">
        <f>IF(J1457=S1457,1,0)</f>
        <v>0</v>
      </c>
      <c r="D1457" s="2">
        <v>4</v>
      </c>
      <c r="E1457" s="2" t="s">
        <v>12</v>
      </c>
      <c r="F1457" s="2">
        <v>112</v>
      </c>
      <c r="G1457" s="2" t="s">
        <v>59</v>
      </c>
      <c r="H1457" s="2">
        <v>5</v>
      </c>
      <c r="I1457" s="2" t="s">
        <v>14</v>
      </c>
      <c r="J1457" s="2" t="s">
        <v>27</v>
      </c>
      <c r="K1457" s="2">
        <f>IF(L1457="away",-1,IF(L1457="home",1,IF(L1457="neutral",0,"")))</f>
        <v>1</v>
      </c>
      <c r="L1457" s="2" t="s">
        <v>21</v>
      </c>
      <c r="M1457" s="2">
        <v>35</v>
      </c>
      <c r="N1457" s="2">
        <v>-12</v>
      </c>
      <c r="O1457" s="2">
        <f>IF(P1456=P1457,O1456,"")</f>
        <v>94</v>
      </c>
      <c r="P1457" s="2" t="s">
        <v>184</v>
      </c>
      <c r="Q1457" s="2">
        <f>IF(S1456=S1457,Q1456,"")</f>
        <v>10</v>
      </c>
      <c r="R1457" s="2" t="s">
        <v>14</v>
      </c>
      <c r="S1457" s="2" t="s">
        <v>43</v>
      </c>
      <c r="T1457" s="2">
        <v>3</v>
      </c>
      <c r="U1457" s="2">
        <f>IF(N1457&gt;0,-1,1)</f>
        <v>1</v>
      </c>
      <c r="V1457" s="2">
        <v>20</v>
      </c>
      <c r="W1457" s="4">
        <f>(M1457-T1457+N1457)*U1457</f>
        <v>20</v>
      </c>
      <c r="X1457" s="2">
        <v>2019</v>
      </c>
    </row>
    <row r="1458" spans="1:24" ht="15" customHeight="1" x14ac:dyDescent="0.25">
      <c r="A1458" s="2">
        <v>1629</v>
      </c>
      <c r="B1458" s="2">
        <v>20190914</v>
      </c>
      <c r="C1458" s="2">
        <f>IF(J1458=S1458,1,0)</f>
        <v>0</v>
      </c>
      <c r="D1458" s="2">
        <v>3</v>
      </c>
      <c r="E1458" s="2" t="s">
        <v>12</v>
      </c>
      <c r="F1458" s="2">
        <v>58</v>
      </c>
      <c r="G1458" s="2" t="s">
        <v>152</v>
      </c>
      <c r="H1458" s="2">
        <v>1</v>
      </c>
      <c r="I1458" s="2" t="s">
        <v>14</v>
      </c>
      <c r="J1458" s="2" t="s">
        <v>40</v>
      </c>
      <c r="K1458" s="2">
        <f>IF(L1458="away",-1,IF(L1458="home",1,IF(L1458="neutral",0,"")))</f>
        <v>-1</v>
      </c>
      <c r="L1458" s="2" t="s">
        <v>16</v>
      </c>
      <c r="M1458" s="2">
        <v>42</v>
      </c>
      <c r="N1458" s="2">
        <v>-20.5</v>
      </c>
      <c r="O1458" s="2">
        <f>IF(P1457=P1458,O1457,"")</f>
        <v>94</v>
      </c>
      <c r="P1458" s="2" t="s">
        <v>184</v>
      </c>
      <c r="Q1458" s="2">
        <f>IF(S1457=S1458,Q1457,"")</f>
        <v>10</v>
      </c>
      <c r="R1458" s="2" t="s">
        <v>14</v>
      </c>
      <c r="S1458" s="2" t="s">
        <v>43</v>
      </c>
      <c r="T1458" s="2">
        <v>6</v>
      </c>
      <c r="U1458" s="2">
        <f>IF(N1458&gt;0,-1,1)</f>
        <v>1</v>
      </c>
      <c r="V1458" s="2">
        <v>15.5</v>
      </c>
      <c r="W1458" s="4">
        <f>(M1458-T1458+N1458)*U1458</f>
        <v>15.5</v>
      </c>
      <c r="X1458" s="2">
        <v>2019</v>
      </c>
    </row>
    <row r="1459" spans="1:24" ht="15" customHeight="1" x14ac:dyDescent="0.25">
      <c r="A1459" s="2">
        <v>1438</v>
      </c>
      <c r="B1459" s="2">
        <v>20190831</v>
      </c>
      <c r="C1459" s="2">
        <f>IF(J1459=S1459,1,0)</f>
        <v>0</v>
      </c>
      <c r="D1459" s="2">
        <v>1</v>
      </c>
      <c r="E1459" s="2" t="s">
        <v>12</v>
      </c>
      <c r="F1459" s="2">
        <v>71</v>
      </c>
      <c r="G1459" s="2" t="s">
        <v>249</v>
      </c>
      <c r="H1459" s="2">
        <v>3</v>
      </c>
      <c r="I1459" s="2" t="s">
        <v>14</v>
      </c>
      <c r="J1459" s="2" t="s">
        <v>46</v>
      </c>
      <c r="K1459" s="2">
        <f>IF(L1459="away",-1,IF(L1459="home",1,IF(L1459="neutral",0,"")))</f>
        <v>1</v>
      </c>
      <c r="L1459" s="2" t="s">
        <v>21</v>
      </c>
      <c r="M1459" s="2">
        <v>35</v>
      </c>
      <c r="N1459" s="2">
        <v>-35</v>
      </c>
      <c r="O1459" s="2">
        <f>IF(P1458=P1459,O1458,"")</f>
        <v>94</v>
      </c>
      <c r="P1459" s="2" t="s">
        <v>184</v>
      </c>
      <c r="Q1459" s="2">
        <f>IF(S1458=S1459,Q1458,"")</f>
        <v>10</v>
      </c>
      <c r="R1459" s="2" t="s">
        <v>14</v>
      </c>
      <c r="S1459" s="2" t="s">
        <v>43</v>
      </c>
      <c r="T1459" s="2">
        <v>21</v>
      </c>
      <c r="U1459" s="2">
        <f>IF(N1459&gt;0,-1,1)</f>
        <v>1</v>
      </c>
      <c r="V1459" s="2">
        <v>-21</v>
      </c>
      <c r="W1459" s="4">
        <f>(M1459-T1459+N1459)*U1459</f>
        <v>-21</v>
      </c>
      <c r="X1459" s="2">
        <v>2019</v>
      </c>
    </row>
    <row r="1460" spans="1:24" ht="15" customHeight="1" x14ac:dyDescent="0.25">
      <c r="A1460" s="2">
        <v>1148</v>
      </c>
      <c r="B1460" s="2">
        <v>20181117</v>
      </c>
      <c r="C1460" s="2">
        <f>IF(J1460=S1460,1,0)</f>
        <v>1</v>
      </c>
      <c r="D1460" s="2">
        <v>12</v>
      </c>
      <c r="E1460" s="2" t="s">
        <v>12</v>
      </c>
      <c r="F1460" s="2">
        <v>51</v>
      </c>
      <c r="G1460" s="2" t="s">
        <v>148</v>
      </c>
      <c r="H1460" s="2">
        <v>10</v>
      </c>
      <c r="I1460" s="2" t="s">
        <v>14</v>
      </c>
      <c r="J1460" s="2" t="s">
        <v>43</v>
      </c>
      <c r="K1460" s="2">
        <f>IF(L1460="away",-1,IF(L1460="home",1,IF(L1460="neutral",0,"")))</f>
        <v>1</v>
      </c>
      <c r="L1460" s="2" t="s">
        <v>21</v>
      </c>
      <c r="M1460" s="2">
        <v>48</v>
      </c>
      <c r="N1460" s="2">
        <v>-17.5</v>
      </c>
      <c r="O1460" s="2">
        <f>IF(P1459=P1460,O1459,"")</f>
        <v>94</v>
      </c>
      <c r="P1460" s="2" t="s">
        <v>184</v>
      </c>
      <c r="Q1460" s="2">
        <f>IF(S1459=S1460,Q1459,"")</f>
        <v>10</v>
      </c>
      <c r="R1460" s="2" t="s">
        <v>14</v>
      </c>
      <c r="S1460" s="2" t="s">
        <v>43</v>
      </c>
      <c r="T1460" s="2">
        <v>38</v>
      </c>
      <c r="U1460" s="2">
        <f>IF(N1460&gt;0,-1,1)</f>
        <v>1</v>
      </c>
      <c r="V1460" s="2">
        <v>-7.5</v>
      </c>
      <c r="W1460" s="4">
        <f>(M1460-T1460+N1460)*U1460</f>
        <v>-7.5</v>
      </c>
      <c r="X1460" s="2">
        <v>2018</v>
      </c>
    </row>
    <row r="1461" spans="1:24" ht="15" customHeight="1" x14ac:dyDescent="0.25">
      <c r="A1461" s="2">
        <v>1050</v>
      </c>
      <c r="B1461" s="2">
        <v>20181110</v>
      </c>
      <c r="C1461" s="2">
        <f>IF(J1461=S1461,1,0)</f>
        <v>1</v>
      </c>
      <c r="D1461" s="2">
        <v>11</v>
      </c>
      <c r="E1461" s="2" t="s">
        <v>12</v>
      </c>
      <c r="F1461" s="2">
        <v>52</v>
      </c>
      <c r="G1461" s="2" t="s">
        <v>69</v>
      </c>
      <c r="H1461" s="2">
        <v>10</v>
      </c>
      <c r="I1461" s="2" t="s">
        <v>14</v>
      </c>
      <c r="J1461" s="2" t="s">
        <v>43</v>
      </c>
      <c r="K1461" s="2">
        <f>IF(L1461="away",-1,IF(L1461="home",1,IF(L1461="neutral",0,"")))</f>
        <v>-1</v>
      </c>
      <c r="L1461" s="2" t="s">
        <v>16</v>
      </c>
      <c r="M1461" s="2">
        <v>38</v>
      </c>
      <c r="N1461" s="2">
        <v>-8</v>
      </c>
      <c r="O1461" s="2">
        <f>IF(P1460=P1461,O1460,"")</f>
        <v>94</v>
      </c>
      <c r="P1461" s="2" t="s">
        <v>184</v>
      </c>
      <c r="Q1461" s="2">
        <f>IF(S1460=S1461,Q1460,"")</f>
        <v>10</v>
      </c>
      <c r="R1461" s="2" t="s">
        <v>14</v>
      </c>
      <c r="S1461" s="2" t="s">
        <v>43</v>
      </c>
      <c r="T1461" s="2">
        <v>10</v>
      </c>
      <c r="U1461" s="2">
        <f>IF(N1461&gt;0,-1,1)</f>
        <v>1</v>
      </c>
      <c r="V1461" s="2">
        <v>20</v>
      </c>
      <c r="W1461" s="4">
        <f>(M1461-T1461+N1461)*U1461</f>
        <v>20</v>
      </c>
      <c r="X1461" s="2">
        <v>2018</v>
      </c>
    </row>
    <row r="1462" spans="1:24" ht="15" customHeight="1" x14ac:dyDescent="0.25">
      <c r="A1462" s="2">
        <v>904</v>
      </c>
      <c r="B1462" s="2">
        <v>20181103</v>
      </c>
      <c r="C1462" s="2">
        <f>IF(J1462=S1462,1,0)</f>
        <v>1</v>
      </c>
      <c r="D1462" s="2">
        <v>10</v>
      </c>
      <c r="E1462" s="2" t="s">
        <v>12</v>
      </c>
      <c r="F1462" s="2">
        <v>8</v>
      </c>
      <c r="G1462" s="2" t="s">
        <v>101</v>
      </c>
      <c r="H1462" s="2">
        <v>10</v>
      </c>
      <c r="I1462" s="2" t="s">
        <v>14</v>
      </c>
      <c r="J1462" s="2" t="s">
        <v>43</v>
      </c>
      <c r="K1462" s="2">
        <f>IF(L1462="away",-1,IF(L1462="home",1,IF(L1462="neutral",0,"")))</f>
        <v>1</v>
      </c>
      <c r="L1462" s="2" t="s">
        <v>21</v>
      </c>
      <c r="M1462" s="2">
        <v>38</v>
      </c>
      <c r="N1462" s="2">
        <v>-17</v>
      </c>
      <c r="O1462" s="2">
        <f>IF(P1461=P1462,O1461,"")</f>
        <v>94</v>
      </c>
      <c r="P1462" s="2" t="s">
        <v>184</v>
      </c>
      <c r="Q1462" s="2">
        <f>IF(S1461=S1462,Q1461,"")</f>
        <v>10</v>
      </c>
      <c r="R1462" s="2" t="s">
        <v>14</v>
      </c>
      <c r="S1462" s="2" t="s">
        <v>43</v>
      </c>
      <c r="T1462" s="2">
        <v>14</v>
      </c>
      <c r="U1462" s="2">
        <f>IF(N1462&gt;0,-1,1)</f>
        <v>1</v>
      </c>
      <c r="V1462" s="2">
        <v>7</v>
      </c>
      <c r="W1462" s="4">
        <f>(M1462-T1462+N1462)*U1462</f>
        <v>7</v>
      </c>
      <c r="X1462" s="2">
        <v>2018</v>
      </c>
    </row>
    <row r="1463" spans="1:24" ht="15" customHeight="1" x14ac:dyDescent="0.25">
      <c r="A1463" s="2">
        <v>790</v>
      </c>
      <c r="B1463" s="2">
        <v>20181023</v>
      </c>
      <c r="C1463" s="2">
        <f>IF(J1463=S1463,1,0)</f>
        <v>1</v>
      </c>
      <c r="D1463" s="2">
        <v>9</v>
      </c>
      <c r="E1463" s="2" t="s">
        <v>12</v>
      </c>
      <c r="F1463" s="2">
        <v>109</v>
      </c>
      <c r="G1463" s="2" t="s">
        <v>202</v>
      </c>
      <c r="H1463" s="2">
        <v>10</v>
      </c>
      <c r="I1463" s="2" t="s">
        <v>14</v>
      </c>
      <c r="J1463" s="2" t="s">
        <v>43</v>
      </c>
      <c r="K1463" s="2">
        <f>IF(L1463="away",-1,IF(L1463="home",1,IF(L1463="neutral",0,"")))</f>
        <v>-1</v>
      </c>
      <c r="L1463" s="2" t="s">
        <v>16</v>
      </c>
      <c r="M1463" s="2">
        <v>38</v>
      </c>
      <c r="N1463" s="2">
        <v>-12.5</v>
      </c>
      <c r="O1463" s="2">
        <f>IF(P1462=P1463,O1462,"")</f>
        <v>94</v>
      </c>
      <c r="P1463" s="2" t="s">
        <v>184</v>
      </c>
      <c r="Q1463" s="2">
        <f>IF(S1462=S1463,Q1462,"")</f>
        <v>10</v>
      </c>
      <c r="R1463" s="2" t="s">
        <v>14</v>
      </c>
      <c r="S1463" s="2" t="s">
        <v>43</v>
      </c>
      <c r="T1463" s="2">
        <v>17</v>
      </c>
      <c r="U1463" s="2">
        <f>IF(N1463&gt;0,-1,1)</f>
        <v>1</v>
      </c>
      <c r="V1463" s="2">
        <v>8.5</v>
      </c>
      <c r="W1463" s="4">
        <f>(M1463-T1463+N1463)*U1463</f>
        <v>8.5</v>
      </c>
      <c r="X1463" s="2">
        <v>2018</v>
      </c>
    </row>
    <row r="1464" spans="1:24" ht="15" customHeight="1" x14ac:dyDescent="0.25">
      <c r="A1464" s="2">
        <v>513</v>
      </c>
      <c r="B1464" s="2">
        <v>20181006</v>
      </c>
      <c r="C1464" s="2">
        <f>IF(J1464=S1464,1,0)</f>
        <v>1</v>
      </c>
      <c r="D1464" s="2">
        <v>6</v>
      </c>
      <c r="E1464" s="2" t="s">
        <v>12</v>
      </c>
      <c r="F1464" s="2">
        <v>36</v>
      </c>
      <c r="G1464" s="2" t="s">
        <v>131</v>
      </c>
      <c r="H1464" s="2">
        <v>10</v>
      </c>
      <c r="I1464" s="2" t="s">
        <v>14</v>
      </c>
      <c r="J1464" s="2" t="s">
        <v>43</v>
      </c>
      <c r="K1464" s="2">
        <f>IF(L1464="away",-1,IF(L1464="home",1,IF(L1464="neutral",0,"")))</f>
        <v>1</v>
      </c>
      <c r="L1464" s="2" t="s">
        <v>21</v>
      </c>
      <c r="M1464" s="2">
        <v>48</v>
      </c>
      <c r="N1464" s="2">
        <v>-13.5</v>
      </c>
      <c r="O1464" s="2">
        <f>IF(P1463=P1464,O1463,"")</f>
        <v>94</v>
      </c>
      <c r="P1464" s="2" t="s">
        <v>184</v>
      </c>
      <c r="Q1464" s="2">
        <f>IF(S1463=S1464,Q1463,"")</f>
        <v>10</v>
      </c>
      <c r="R1464" s="2" t="s">
        <v>14</v>
      </c>
      <c r="S1464" s="2" t="s">
        <v>43</v>
      </c>
      <c r="T1464" s="2">
        <v>13</v>
      </c>
      <c r="U1464" s="2">
        <f>IF(N1464&gt;0,-1,1)</f>
        <v>1</v>
      </c>
      <c r="V1464" s="2">
        <v>21.5</v>
      </c>
      <c r="W1464" s="4">
        <f>(M1464-T1464+N1464)*U1464</f>
        <v>21.5</v>
      </c>
      <c r="X1464" s="2">
        <v>2018</v>
      </c>
    </row>
    <row r="1465" spans="1:24" ht="15" customHeight="1" x14ac:dyDescent="0.25">
      <c r="A1465" s="2">
        <v>401</v>
      </c>
      <c r="B1465" s="2">
        <v>20180929</v>
      </c>
      <c r="C1465" s="2">
        <f>IF(J1465=S1465,1,0)</f>
        <v>1</v>
      </c>
      <c r="D1465" s="2">
        <v>5</v>
      </c>
      <c r="E1465" s="2" t="s">
        <v>12</v>
      </c>
      <c r="F1465" s="2">
        <v>4</v>
      </c>
      <c r="G1465" s="2" t="s">
        <v>179</v>
      </c>
      <c r="H1465" s="2">
        <v>10</v>
      </c>
      <c r="I1465" s="2" t="s">
        <v>14</v>
      </c>
      <c r="J1465" s="2" t="s">
        <v>43</v>
      </c>
      <c r="K1465" s="2">
        <f>IF(L1465="away",-1,IF(L1465="home",1,IF(L1465="neutral",0,"")))</f>
        <v>1</v>
      </c>
      <c r="L1465" s="2" t="s">
        <v>21</v>
      </c>
      <c r="M1465" s="2">
        <v>52</v>
      </c>
      <c r="N1465" s="2">
        <v>-25.5</v>
      </c>
      <c r="O1465" s="2">
        <f>IF(P1464=P1465,O1464,"")</f>
        <v>94</v>
      </c>
      <c r="P1465" s="2" t="s">
        <v>184</v>
      </c>
      <c r="Q1465" s="2">
        <f>IF(S1464=S1465,Q1464,"")</f>
        <v>10</v>
      </c>
      <c r="R1465" s="2" t="s">
        <v>14</v>
      </c>
      <c r="S1465" s="2" t="s">
        <v>43</v>
      </c>
      <c r="T1465" s="2">
        <v>7</v>
      </c>
      <c r="U1465" s="2">
        <f>IF(N1465&gt;0,-1,1)</f>
        <v>1</v>
      </c>
      <c r="V1465" s="2">
        <v>19.5</v>
      </c>
      <c r="W1465" s="4">
        <f>(M1465-T1465+N1465)*U1465</f>
        <v>19.5</v>
      </c>
      <c r="X1465" s="2">
        <v>2018</v>
      </c>
    </row>
    <row r="1466" spans="1:24" ht="15" customHeight="1" x14ac:dyDescent="0.25">
      <c r="A1466" s="2">
        <v>324</v>
      </c>
      <c r="B1466" s="2">
        <v>20180922</v>
      </c>
      <c r="C1466" s="2">
        <f>IF(J1466=S1466,1,0)</f>
        <v>0</v>
      </c>
      <c r="D1466" s="2">
        <v>4</v>
      </c>
      <c r="E1466" s="2" t="s">
        <v>12</v>
      </c>
      <c r="F1466" s="2">
        <v>58</v>
      </c>
      <c r="G1466" s="2" t="s">
        <v>152</v>
      </c>
      <c r="H1466" s="2">
        <v>1</v>
      </c>
      <c r="I1466" s="2" t="s">
        <v>14</v>
      </c>
      <c r="J1466" s="2" t="s">
        <v>40</v>
      </c>
      <c r="K1466" s="2">
        <f>IF(L1466="away",-1,IF(L1466="home",1,IF(L1466="neutral",0,"")))</f>
        <v>1</v>
      </c>
      <c r="L1466" s="2" t="s">
        <v>21</v>
      </c>
      <c r="M1466" s="2">
        <v>52</v>
      </c>
      <c r="N1466" s="2">
        <v>-28.5</v>
      </c>
      <c r="O1466" s="2">
        <f>IF(P1465=P1466,O1465,"")</f>
        <v>94</v>
      </c>
      <c r="P1466" s="2" t="s">
        <v>184</v>
      </c>
      <c r="Q1466" s="2">
        <f>IF(S1465=S1466,Q1465,"")</f>
        <v>10</v>
      </c>
      <c r="R1466" s="2" t="s">
        <v>14</v>
      </c>
      <c r="S1466" s="2" t="s">
        <v>43</v>
      </c>
      <c r="T1466" s="2">
        <v>35</v>
      </c>
      <c r="U1466" s="2">
        <f>IF(N1466&gt;0,-1,1)</f>
        <v>1</v>
      </c>
      <c r="V1466" s="2">
        <v>-11.5</v>
      </c>
      <c r="W1466" s="4">
        <f>(M1466-T1466+N1466)*U1466</f>
        <v>-11.5</v>
      </c>
      <c r="X1466" s="2">
        <v>2018</v>
      </c>
    </row>
    <row r="1467" spans="1:24" ht="15" customHeight="1" x14ac:dyDescent="0.25">
      <c r="A1467" s="2">
        <v>154</v>
      </c>
      <c r="B1467" s="2">
        <v>20180908</v>
      </c>
      <c r="C1467" s="2">
        <f>IF(J1467=S1467,1,0)</f>
        <v>0</v>
      </c>
      <c r="D1467" s="2">
        <v>2</v>
      </c>
      <c r="E1467" s="2" t="s">
        <v>12</v>
      </c>
      <c r="F1467" s="2">
        <v>82</v>
      </c>
      <c r="G1467" s="2" t="s">
        <v>78</v>
      </c>
      <c r="H1467" s="2">
        <v>4</v>
      </c>
      <c r="I1467" s="2" t="s">
        <v>14</v>
      </c>
      <c r="J1467" s="2" t="s">
        <v>79</v>
      </c>
      <c r="K1467" s="2">
        <f>IF(L1467="away",-1,IF(L1467="home",1,IF(L1467="neutral",0,"")))</f>
        <v>1</v>
      </c>
      <c r="L1467" s="2" t="s">
        <v>21</v>
      </c>
      <c r="M1467" s="2">
        <v>55</v>
      </c>
      <c r="N1467" s="2">
        <v>-32</v>
      </c>
      <c r="O1467" s="2">
        <f>IF(P1466=P1467,O1466,"")</f>
        <v>94</v>
      </c>
      <c r="P1467" s="2" t="s">
        <v>184</v>
      </c>
      <c r="Q1467" s="2">
        <f>IF(S1466=S1467,Q1466,"")</f>
        <v>10</v>
      </c>
      <c r="R1467" s="2" t="s">
        <v>14</v>
      </c>
      <c r="S1467" s="2" t="s">
        <v>43</v>
      </c>
      <c r="T1467" s="2">
        <v>13</v>
      </c>
      <c r="U1467" s="2">
        <f>IF(N1467&gt;0,-1,1)</f>
        <v>1</v>
      </c>
      <c r="V1467" s="2">
        <v>10</v>
      </c>
      <c r="W1467" s="4">
        <f>(M1467-T1467+N1467)*U1467</f>
        <v>10</v>
      </c>
      <c r="X1467" s="2">
        <v>2018</v>
      </c>
    </row>
    <row r="1468" spans="1:24" ht="15" customHeight="1" x14ac:dyDescent="0.25">
      <c r="A1468" s="2">
        <v>75</v>
      </c>
      <c r="B1468" s="2">
        <v>20180901</v>
      </c>
      <c r="C1468" s="2">
        <f>IF(J1468=S1468,1,0)</f>
        <v>0</v>
      </c>
      <c r="D1468" s="2">
        <v>1</v>
      </c>
      <c r="E1468" s="2" t="s">
        <v>12</v>
      </c>
      <c r="F1468" s="2">
        <v>50</v>
      </c>
      <c r="G1468" s="2" t="s">
        <v>183</v>
      </c>
      <c r="H1468" s="2">
        <v>5</v>
      </c>
      <c r="I1468" s="2" t="s">
        <v>14</v>
      </c>
      <c r="J1468" s="2" t="s">
        <v>27</v>
      </c>
      <c r="K1468" s="2">
        <f>IF(L1468="away",-1,IF(L1468="home",1,IF(L1468="neutral",0,"")))</f>
        <v>-1</v>
      </c>
      <c r="L1468" s="2" t="s">
        <v>16</v>
      </c>
      <c r="M1468" s="2">
        <v>30</v>
      </c>
      <c r="N1468" s="2">
        <v>-10.5</v>
      </c>
      <c r="O1468" s="2">
        <f>IF(P1467=P1468,O1467,"")</f>
        <v>94</v>
      </c>
      <c r="P1468" s="2" t="s">
        <v>184</v>
      </c>
      <c r="Q1468" s="2">
        <f>IF(S1467=S1468,Q1467,"")</f>
        <v>10</v>
      </c>
      <c r="R1468" s="2" t="s">
        <v>14</v>
      </c>
      <c r="S1468" s="2" t="s">
        <v>43</v>
      </c>
      <c r="T1468" s="2">
        <v>26</v>
      </c>
      <c r="U1468" s="2">
        <f>IF(N1468&gt;0,-1,1)</f>
        <v>1</v>
      </c>
      <c r="V1468" s="2">
        <v>-6.5</v>
      </c>
      <c r="W1468" s="4">
        <f>(M1468-T1468+N1468)*U1468</f>
        <v>-6.5</v>
      </c>
      <c r="X1468" s="2">
        <v>2018</v>
      </c>
    </row>
    <row r="1469" spans="1:24" ht="15" customHeight="1" x14ac:dyDescent="0.25">
      <c r="A1469" s="2">
        <v>471</v>
      </c>
      <c r="B1469" s="2">
        <v>20201205</v>
      </c>
      <c r="C1469" s="2">
        <v>1</v>
      </c>
      <c r="D1469" s="2">
        <v>14</v>
      </c>
      <c r="E1469" s="2" t="s">
        <v>12</v>
      </c>
      <c r="F1469" s="2">
        <v>49</v>
      </c>
      <c r="G1469" s="2" t="s">
        <v>144</v>
      </c>
      <c r="H1469" s="2">
        <v>11</v>
      </c>
      <c r="I1469" s="2" t="s">
        <v>14</v>
      </c>
      <c r="J1469" s="2" t="s">
        <v>56</v>
      </c>
      <c r="K1469" s="2">
        <v>1</v>
      </c>
      <c r="L1469" s="2" t="s">
        <v>21</v>
      </c>
      <c r="M1469" s="2">
        <v>41</v>
      </c>
      <c r="N1469" s="2">
        <v>-12</v>
      </c>
      <c r="O1469" s="2">
        <v>95</v>
      </c>
      <c r="P1469" s="2" t="s">
        <v>185</v>
      </c>
      <c r="Q1469" s="2">
        <v>11</v>
      </c>
      <c r="R1469" s="2" t="s">
        <v>14</v>
      </c>
      <c r="S1469" s="2" t="s">
        <v>56</v>
      </c>
      <c r="T1469" s="2">
        <v>18</v>
      </c>
      <c r="U1469" s="2">
        <v>1</v>
      </c>
      <c r="V1469" s="2">
        <v>11</v>
      </c>
      <c r="W1469" s="5">
        <v>11</v>
      </c>
      <c r="X1469" s="2">
        <v>2020</v>
      </c>
    </row>
    <row r="1470" spans="1:24" ht="15" customHeight="1" x14ac:dyDescent="0.25">
      <c r="A1470" s="2">
        <v>445</v>
      </c>
      <c r="B1470" s="2">
        <v>20201128</v>
      </c>
      <c r="C1470" s="2">
        <v>1</v>
      </c>
      <c r="D1470" s="2">
        <v>13</v>
      </c>
      <c r="E1470" s="2" t="s">
        <v>12</v>
      </c>
      <c r="F1470" s="2">
        <v>35</v>
      </c>
      <c r="G1470" s="2" t="s">
        <v>129</v>
      </c>
      <c r="H1470" s="2">
        <v>11</v>
      </c>
      <c r="I1470" s="2" t="s">
        <v>14</v>
      </c>
      <c r="J1470" s="2" t="s">
        <v>56</v>
      </c>
      <c r="K1470" s="2">
        <v>-1</v>
      </c>
      <c r="L1470" s="2" t="s">
        <v>16</v>
      </c>
      <c r="M1470" s="2">
        <v>45</v>
      </c>
      <c r="N1470" s="2">
        <v>-21.5</v>
      </c>
      <c r="O1470" s="2">
        <v>95</v>
      </c>
      <c r="P1470" s="2" t="s">
        <v>185</v>
      </c>
      <c r="Q1470" s="2">
        <v>11</v>
      </c>
      <c r="R1470" s="2" t="s">
        <v>14</v>
      </c>
      <c r="S1470" s="2" t="s">
        <v>56</v>
      </c>
      <c r="T1470" s="2">
        <v>16</v>
      </c>
      <c r="U1470" s="2">
        <v>1</v>
      </c>
      <c r="V1470" s="2">
        <v>7.5</v>
      </c>
      <c r="W1470" s="5">
        <v>7.5</v>
      </c>
      <c r="X1470" s="2">
        <v>2020</v>
      </c>
    </row>
    <row r="1471" spans="1:24" ht="15" customHeight="1" x14ac:dyDescent="0.25">
      <c r="A1471" s="2">
        <v>400</v>
      </c>
      <c r="B1471" s="2">
        <v>20201121</v>
      </c>
      <c r="C1471" s="2">
        <v>1</v>
      </c>
      <c r="D1471" s="2">
        <v>12</v>
      </c>
      <c r="E1471" s="2" t="s">
        <v>12</v>
      </c>
      <c r="F1471" s="2">
        <v>66</v>
      </c>
      <c r="G1471" s="2" t="s">
        <v>156</v>
      </c>
      <c r="H1471" s="2">
        <v>11</v>
      </c>
      <c r="I1471" s="2" t="s">
        <v>14</v>
      </c>
      <c r="J1471" s="2" t="s">
        <v>56</v>
      </c>
      <c r="K1471" s="2">
        <v>-1</v>
      </c>
      <c r="L1471" s="2" t="s">
        <v>16</v>
      </c>
      <c r="M1471" s="2">
        <v>17</v>
      </c>
      <c r="N1471" s="2">
        <v>-6.5</v>
      </c>
      <c r="O1471" s="2">
        <v>95</v>
      </c>
      <c r="P1471" s="2" t="s">
        <v>185</v>
      </c>
      <c r="Q1471" s="2">
        <v>11</v>
      </c>
      <c r="R1471" s="2" t="s">
        <v>14</v>
      </c>
      <c r="S1471" s="2" t="s">
        <v>56</v>
      </c>
      <c r="T1471" s="2">
        <v>10</v>
      </c>
      <c r="U1471" s="2">
        <v>1</v>
      </c>
      <c r="V1471" s="2">
        <v>0.5</v>
      </c>
      <c r="W1471" s="5">
        <v>0.5</v>
      </c>
      <c r="X1471" s="2">
        <v>2020</v>
      </c>
    </row>
    <row r="1472" spans="1:24" ht="15" customHeight="1" x14ac:dyDescent="0.25">
      <c r="A1472" s="2">
        <v>342</v>
      </c>
      <c r="B1472" s="2">
        <v>20201114</v>
      </c>
      <c r="C1472" s="2">
        <v>1</v>
      </c>
      <c r="D1472" s="2">
        <v>11</v>
      </c>
      <c r="E1472" s="2" t="s">
        <v>12</v>
      </c>
      <c r="F1472" s="2">
        <v>64</v>
      </c>
      <c r="G1472" s="2" t="s">
        <v>203</v>
      </c>
      <c r="H1472" s="2">
        <v>11</v>
      </c>
      <c r="I1472" s="2" t="s">
        <v>14</v>
      </c>
      <c r="J1472" s="2" t="s">
        <v>56</v>
      </c>
      <c r="K1472" s="2">
        <v>1</v>
      </c>
      <c r="L1472" s="2" t="s">
        <v>21</v>
      </c>
      <c r="M1472" s="2">
        <v>59</v>
      </c>
      <c r="N1472" s="2">
        <v>-13</v>
      </c>
      <c r="O1472" s="2">
        <v>95</v>
      </c>
      <c r="P1472" s="2" t="s">
        <v>185</v>
      </c>
      <c r="Q1472" s="2">
        <v>11</v>
      </c>
      <c r="R1472" s="2" t="s">
        <v>14</v>
      </c>
      <c r="S1472" s="2" t="s">
        <v>56</v>
      </c>
      <c r="T1472" s="2">
        <v>42</v>
      </c>
      <c r="U1472" s="2">
        <v>1</v>
      </c>
      <c r="V1472" s="2">
        <v>4</v>
      </c>
      <c r="W1472" s="5">
        <v>4</v>
      </c>
      <c r="X1472" s="2">
        <v>2020</v>
      </c>
    </row>
    <row r="1473" spans="1:24" ht="15" customHeight="1" x14ac:dyDescent="0.25">
      <c r="A1473" s="2">
        <v>309</v>
      </c>
      <c r="B1473" s="2">
        <v>20201107</v>
      </c>
      <c r="C1473" s="2">
        <v>1</v>
      </c>
      <c r="D1473" s="2">
        <v>10</v>
      </c>
      <c r="E1473" s="2" t="s">
        <v>12</v>
      </c>
      <c r="F1473" s="2">
        <v>105</v>
      </c>
      <c r="G1473" s="2" t="s">
        <v>55</v>
      </c>
      <c r="H1473" s="2">
        <v>11</v>
      </c>
      <c r="I1473" s="2" t="s">
        <v>14</v>
      </c>
      <c r="J1473" s="2" t="s">
        <v>56</v>
      </c>
      <c r="K1473" s="2">
        <v>-1</v>
      </c>
      <c r="L1473" s="2" t="s">
        <v>16</v>
      </c>
      <c r="M1473" s="2">
        <v>48</v>
      </c>
      <c r="N1473" s="2">
        <v>-10</v>
      </c>
      <c r="O1473" s="2">
        <v>95</v>
      </c>
      <c r="P1473" s="2" t="s">
        <v>185</v>
      </c>
      <c r="Q1473" s="2">
        <v>11</v>
      </c>
      <c r="R1473" s="2" t="s">
        <v>14</v>
      </c>
      <c r="S1473" s="2" t="s">
        <v>56</v>
      </c>
      <c r="T1473" s="2">
        <v>3</v>
      </c>
      <c r="U1473" s="2">
        <v>1</v>
      </c>
      <c r="V1473" s="2">
        <v>35</v>
      </c>
      <c r="W1473" s="5">
        <v>35</v>
      </c>
      <c r="X1473" s="2">
        <v>2020</v>
      </c>
    </row>
    <row r="1474" spans="1:24" ht="15" customHeight="1" x14ac:dyDescent="0.25">
      <c r="A1474" s="2">
        <v>196</v>
      </c>
      <c r="B1474" s="2">
        <v>20201024</v>
      </c>
      <c r="C1474" s="2">
        <v>1</v>
      </c>
      <c r="D1474" s="2">
        <v>8</v>
      </c>
      <c r="E1474" s="2" t="s">
        <v>12</v>
      </c>
      <c r="F1474" s="2">
        <v>54</v>
      </c>
      <c r="G1474" s="2" t="s">
        <v>239</v>
      </c>
      <c r="H1474" s="2">
        <v>11</v>
      </c>
      <c r="I1474" s="2" t="s">
        <v>14</v>
      </c>
      <c r="J1474" s="2" t="s">
        <v>56</v>
      </c>
      <c r="K1474" s="2">
        <v>1</v>
      </c>
      <c r="L1474" s="2" t="s">
        <v>21</v>
      </c>
      <c r="M1474" s="2">
        <v>52</v>
      </c>
      <c r="N1474" s="2">
        <v>-7</v>
      </c>
      <c r="O1474" s="2">
        <v>95</v>
      </c>
      <c r="P1474" s="2" t="s">
        <v>185</v>
      </c>
      <c r="Q1474" s="2">
        <v>11</v>
      </c>
      <c r="R1474" s="2" t="s">
        <v>14</v>
      </c>
      <c r="S1474" s="2" t="s">
        <v>56</v>
      </c>
      <c r="T1474" s="2">
        <v>24</v>
      </c>
      <c r="U1474" s="2">
        <v>1</v>
      </c>
      <c r="V1474" s="2">
        <v>21</v>
      </c>
      <c r="W1474" s="5">
        <v>21</v>
      </c>
      <c r="X1474" s="2">
        <v>2020</v>
      </c>
    </row>
    <row r="1475" spans="1:24" ht="15" customHeight="1" x14ac:dyDescent="0.25">
      <c r="A1475" s="2">
        <v>96</v>
      </c>
      <c r="B1475" s="2">
        <v>20201003</v>
      </c>
      <c r="C1475" s="2">
        <v>1</v>
      </c>
      <c r="D1475" s="2">
        <v>5</v>
      </c>
      <c r="E1475" s="2" t="s">
        <v>12</v>
      </c>
      <c r="F1475" s="2">
        <v>32</v>
      </c>
      <c r="G1475" s="2" t="s">
        <v>124</v>
      </c>
      <c r="H1475" s="2">
        <v>11</v>
      </c>
      <c r="I1475" s="2" t="s">
        <v>14</v>
      </c>
      <c r="J1475" s="2" t="s">
        <v>56</v>
      </c>
      <c r="K1475" s="2">
        <v>1</v>
      </c>
      <c r="L1475" s="2" t="s">
        <v>21</v>
      </c>
      <c r="M1475" s="2">
        <v>38</v>
      </c>
      <c r="N1475" s="2">
        <v>-16.5</v>
      </c>
      <c r="O1475" s="2">
        <v>95</v>
      </c>
      <c r="P1475" s="2" t="s">
        <v>185</v>
      </c>
      <c r="Q1475" s="2">
        <v>11</v>
      </c>
      <c r="R1475" s="2" t="s">
        <v>14</v>
      </c>
      <c r="S1475" s="2" t="s">
        <v>56</v>
      </c>
      <c r="T1475" s="2">
        <v>24</v>
      </c>
      <c r="U1475" s="2">
        <v>1</v>
      </c>
      <c r="V1475" s="2">
        <v>-2.5</v>
      </c>
      <c r="W1475" s="5">
        <v>-2.5</v>
      </c>
      <c r="X1475" s="2">
        <v>2020</v>
      </c>
    </row>
    <row r="1476" spans="1:24" ht="15" customHeight="1" x14ac:dyDescent="0.25">
      <c r="A1476" s="2">
        <v>74</v>
      </c>
      <c r="B1476" s="2">
        <v>20200926</v>
      </c>
      <c r="C1476" s="2">
        <v>1</v>
      </c>
      <c r="D1476" s="2">
        <v>4</v>
      </c>
      <c r="E1476" s="2" t="s">
        <v>12</v>
      </c>
      <c r="F1476" s="2">
        <v>103</v>
      </c>
      <c r="G1476" s="2" t="s">
        <v>196</v>
      </c>
      <c r="H1476" s="2">
        <v>11</v>
      </c>
      <c r="I1476" s="2" t="s">
        <v>14</v>
      </c>
      <c r="J1476" s="2" t="s">
        <v>56</v>
      </c>
      <c r="K1476" s="2">
        <v>-1</v>
      </c>
      <c r="L1476" s="2" t="s">
        <v>16</v>
      </c>
      <c r="M1476" s="2">
        <v>31</v>
      </c>
      <c r="N1476" s="2">
        <v>-4</v>
      </c>
      <c r="O1476" s="2">
        <v>95</v>
      </c>
      <c r="P1476" s="2" t="s">
        <v>185</v>
      </c>
      <c r="Q1476" s="2">
        <v>11</v>
      </c>
      <c r="R1476" s="2" t="s">
        <v>14</v>
      </c>
      <c r="S1476" s="2" t="s">
        <v>56</v>
      </c>
      <c r="T1476" s="2">
        <v>27</v>
      </c>
      <c r="U1476" s="2">
        <v>1</v>
      </c>
      <c r="V1476" s="2">
        <v>0</v>
      </c>
      <c r="W1476" s="5">
        <v>0</v>
      </c>
      <c r="X1476" s="2">
        <v>2020</v>
      </c>
    </row>
    <row r="1477" spans="1:24" ht="15" customHeight="1" x14ac:dyDescent="0.25">
      <c r="A1477" s="2">
        <v>2811</v>
      </c>
      <c r="B1477" s="2">
        <v>20191130</v>
      </c>
      <c r="C1477" s="2">
        <f>IF(J1477=S1477,1,0)</f>
        <v>0</v>
      </c>
      <c r="D1477" s="2">
        <v>14</v>
      </c>
      <c r="E1477" s="2" t="s">
        <v>12</v>
      </c>
      <c r="F1477" s="2">
        <v>22</v>
      </c>
      <c r="G1477" s="2" t="s">
        <v>121</v>
      </c>
      <c r="H1477" s="2">
        <v>2</v>
      </c>
      <c r="I1477" s="2" t="s">
        <v>14</v>
      </c>
      <c r="J1477" s="2" t="s">
        <v>53</v>
      </c>
      <c r="K1477" s="2">
        <f>IF(L1477="away",-1,IF(L1477="home",1,IF(L1477="neutral",0,"")))</f>
        <v>-1</v>
      </c>
      <c r="L1477" s="2" t="s">
        <v>16</v>
      </c>
      <c r="M1477" s="2">
        <v>38</v>
      </c>
      <c r="N1477" s="2">
        <v>-27.5</v>
      </c>
      <c r="O1477" s="2">
        <f>IF(P1476=P1477,O1476,"")</f>
        <v>95</v>
      </c>
      <c r="P1477" s="2" t="s">
        <v>185</v>
      </c>
      <c r="Q1477" s="2">
        <f>IF(S1476=S1477,Q1476,"")</f>
        <v>11</v>
      </c>
      <c r="R1477" s="2" t="s">
        <v>14</v>
      </c>
      <c r="S1477" s="2" t="s">
        <v>56</v>
      </c>
      <c r="T1477" s="2">
        <v>3</v>
      </c>
      <c r="U1477" s="2">
        <f>IF(N1477&gt;0,-1,1)</f>
        <v>1</v>
      </c>
      <c r="V1477" s="2">
        <v>7.5</v>
      </c>
      <c r="W1477" s="4">
        <f>(M1477-T1477+N1477)*U1477</f>
        <v>7.5</v>
      </c>
      <c r="X1477" s="2">
        <v>2019</v>
      </c>
    </row>
    <row r="1478" spans="1:24" ht="15" customHeight="1" x14ac:dyDescent="0.25">
      <c r="A1478" s="2">
        <v>2572</v>
      </c>
      <c r="B1478" s="2">
        <v>20191116</v>
      </c>
      <c r="C1478" s="2">
        <f>IF(J1478=S1478,1,0)</f>
        <v>1</v>
      </c>
      <c r="D1478" s="2">
        <v>12</v>
      </c>
      <c r="E1478" s="2" t="s">
        <v>12</v>
      </c>
      <c r="F1478" s="2">
        <v>105</v>
      </c>
      <c r="G1478" s="2" t="s">
        <v>55</v>
      </c>
      <c r="H1478" s="2">
        <v>11</v>
      </c>
      <c r="I1478" s="2" t="s">
        <v>14</v>
      </c>
      <c r="J1478" s="2" t="s">
        <v>56</v>
      </c>
      <c r="K1478" s="2">
        <f>IF(L1478="away",-1,IF(L1478="home",1,IF(L1478="neutral",0,"")))</f>
        <v>1</v>
      </c>
      <c r="L1478" s="2" t="s">
        <v>21</v>
      </c>
      <c r="M1478" s="2">
        <v>30</v>
      </c>
      <c r="N1478" s="2">
        <v>-11.5</v>
      </c>
      <c r="O1478" s="2">
        <f>IF(P1477=P1478,O1477,"")</f>
        <v>95</v>
      </c>
      <c r="P1478" s="2" t="s">
        <v>185</v>
      </c>
      <c r="Q1478" s="2">
        <f>IF(S1477=S1478,Q1477,"")</f>
        <v>11</v>
      </c>
      <c r="R1478" s="2" t="s">
        <v>14</v>
      </c>
      <c r="S1478" s="2" t="s">
        <v>56</v>
      </c>
      <c r="T1478" s="2">
        <v>6</v>
      </c>
      <c r="U1478" s="2">
        <f>IF(N1478&gt;0,-1,1)</f>
        <v>1</v>
      </c>
      <c r="V1478" s="2">
        <v>12.5</v>
      </c>
      <c r="W1478" s="4">
        <f>(M1478-T1478+N1478)*U1478</f>
        <v>12.5</v>
      </c>
      <c r="X1478" s="2">
        <v>2019</v>
      </c>
    </row>
    <row r="1479" spans="1:24" ht="15" customHeight="1" x14ac:dyDescent="0.25">
      <c r="A1479" s="2">
        <v>2458</v>
      </c>
      <c r="B1479" s="2">
        <v>20191109</v>
      </c>
      <c r="C1479" s="2">
        <f>IF(J1479=S1479,1,0)</f>
        <v>0</v>
      </c>
      <c r="D1479" s="2">
        <v>11</v>
      </c>
      <c r="E1479" s="2" t="s">
        <v>12</v>
      </c>
      <c r="F1479" s="2">
        <v>4</v>
      </c>
      <c r="G1479" s="2" t="s">
        <v>179</v>
      </c>
      <c r="H1479" s="2">
        <v>10</v>
      </c>
      <c r="I1479" s="2" t="s">
        <v>14</v>
      </c>
      <c r="J1479" s="2" t="s">
        <v>43</v>
      </c>
      <c r="K1479" s="2">
        <f>IF(L1479="away",-1,IF(L1479="home",1,IF(L1479="neutral",0,"")))</f>
        <v>-1</v>
      </c>
      <c r="L1479" s="2" t="s">
        <v>16</v>
      </c>
      <c r="M1479" s="2">
        <v>20</v>
      </c>
      <c r="N1479" s="2">
        <v>3.5</v>
      </c>
      <c r="O1479" s="2">
        <f>IF(P1478=P1479,O1478,"")</f>
        <v>95</v>
      </c>
      <c r="P1479" s="2" t="s">
        <v>185</v>
      </c>
      <c r="Q1479" s="2">
        <f>IF(S1478=S1479,Q1478,"")</f>
        <v>11</v>
      </c>
      <c r="R1479" s="2" t="s">
        <v>14</v>
      </c>
      <c r="S1479" s="2" t="s">
        <v>56</v>
      </c>
      <c r="T1479" s="2">
        <v>15</v>
      </c>
      <c r="U1479" s="2">
        <f>IF(N1479&gt;0,-1,1)</f>
        <v>-1</v>
      </c>
      <c r="V1479" s="2">
        <v>8.5</v>
      </c>
      <c r="W1479" s="4">
        <f>(M1479-T1479+N1479)*U1479</f>
        <v>-8.5</v>
      </c>
      <c r="X1479" s="2">
        <v>2019</v>
      </c>
    </row>
    <row r="1480" spans="1:24" ht="15" customHeight="1" x14ac:dyDescent="0.25">
      <c r="A1480" s="2">
        <v>2256</v>
      </c>
      <c r="B1480" s="2">
        <v>20191026</v>
      </c>
      <c r="C1480" s="2">
        <f>IF(J1480=S1480,1,0)</f>
        <v>1</v>
      </c>
      <c r="D1480" s="2">
        <v>9</v>
      </c>
      <c r="E1480" s="2" t="s">
        <v>12</v>
      </c>
      <c r="F1480" s="2">
        <v>103</v>
      </c>
      <c r="G1480" s="2" t="s">
        <v>196</v>
      </c>
      <c r="H1480" s="2">
        <v>11</v>
      </c>
      <c r="I1480" s="2" t="s">
        <v>14</v>
      </c>
      <c r="J1480" s="2" t="s">
        <v>56</v>
      </c>
      <c r="K1480" s="2">
        <f>IF(L1480="away",-1,IF(L1480="home",1,IF(L1480="neutral",0,"")))</f>
        <v>1</v>
      </c>
      <c r="L1480" s="2" t="s">
        <v>21</v>
      </c>
      <c r="M1480" s="2">
        <v>41</v>
      </c>
      <c r="N1480" s="2">
        <v>4</v>
      </c>
      <c r="O1480" s="2">
        <f>IF(P1479=P1480,O1479,"")</f>
        <v>95</v>
      </c>
      <c r="P1480" s="2" t="s">
        <v>185</v>
      </c>
      <c r="Q1480" s="2">
        <f>IF(S1479=S1480,Q1479,"")</f>
        <v>11</v>
      </c>
      <c r="R1480" s="2" t="s">
        <v>14</v>
      </c>
      <c r="S1480" s="2" t="s">
        <v>56</v>
      </c>
      <c r="T1480" s="2">
        <v>21</v>
      </c>
      <c r="U1480" s="2">
        <f>IF(N1480&gt;0,-1,1)</f>
        <v>-1</v>
      </c>
      <c r="V1480" s="2">
        <v>24</v>
      </c>
      <c r="W1480" s="4">
        <f>(M1480-T1480+N1480)*U1480</f>
        <v>-24</v>
      </c>
      <c r="X1480" s="2">
        <v>2019</v>
      </c>
    </row>
    <row r="1481" spans="1:24" ht="15" customHeight="1" x14ac:dyDescent="0.25">
      <c r="A1481" s="2">
        <v>2140</v>
      </c>
      <c r="B1481" s="2">
        <v>20191019</v>
      </c>
      <c r="C1481" s="2">
        <f>IF(J1481=S1481,1,0)</f>
        <v>1</v>
      </c>
      <c r="D1481" s="2">
        <v>8</v>
      </c>
      <c r="E1481" s="2" t="s">
        <v>12</v>
      </c>
      <c r="F1481" s="2">
        <v>32</v>
      </c>
      <c r="G1481" s="2" t="s">
        <v>124</v>
      </c>
      <c r="H1481" s="2">
        <v>11</v>
      </c>
      <c r="I1481" s="2" t="s">
        <v>14</v>
      </c>
      <c r="J1481" s="2" t="s">
        <v>56</v>
      </c>
      <c r="K1481" s="2">
        <f>IF(L1481="away",-1,IF(L1481="home",1,IF(L1481="neutral",0,"")))</f>
        <v>-1</v>
      </c>
      <c r="L1481" s="2" t="s">
        <v>16</v>
      </c>
      <c r="M1481" s="2">
        <v>38</v>
      </c>
      <c r="N1481" s="2">
        <v>-7</v>
      </c>
      <c r="O1481" s="2">
        <f>IF(P1480=P1481,O1480,"")</f>
        <v>95</v>
      </c>
      <c r="P1481" s="2" t="s">
        <v>185</v>
      </c>
      <c r="Q1481" s="2">
        <f>IF(S1480=S1481,Q1480,"")</f>
        <v>11</v>
      </c>
      <c r="R1481" s="2" t="s">
        <v>14</v>
      </c>
      <c r="S1481" s="2" t="s">
        <v>56</v>
      </c>
      <c r="T1481" s="2">
        <v>27</v>
      </c>
      <c r="U1481" s="2">
        <f>IF(N1481&gt;0,-1,1)</f>
        <v>1</v>
      </c>
      <c r="V1481" s="2">
        <v>4</v>
      </c>
      <c r="W1481" s="4">
        <f>(M1481-T1481+N1481)*U1481</f>
        <v>4</v>
      </c>
      <c r="X1481" s="2">
        <v>2019</v>
      </c>
    </row>
    <row r="1482" spans="1:24" ht="15" customHeight="1" x14ac:dyDescent="0.25">
      <c r="A1482" s="2">
        <v>1719</v>
      </c>
      <c r="B1482" s="2">
        <v>20190921</v>
      </c>
      <c r="C1482" s="2">
        <f>IF(J1482=S1482,1,0)</f>
        <v>1</v>
      </c>
      <c r="D1482" s="2">
        <v>4</v>
      </c>
      <c r="E1482" s="2" t="s">
        <v>12</v>
      </c>
      <c r="F1482" s="2">
        <v>66</v>
      </c>
      <c r="G1482" s="2" t="s">
        <v>156</v>
      </c>
      <c r="H1482" s="2">
        <v>11</v>
      </c>
      <c r="I1482" s="2" t="s">
        <v>14</v>
      </c>
      <c r="J1482" s="2" t="s">
        <v>56</v>
      </c>
      <c r="K1482" s="2">
        <f>IF(L1482="away",-1,IF(L1482="home",1,IF(L1482="neutral",0,"")))</f>
        <v>1</v>
      </c>
      <c r="L1482" s="2" t="s">
        <v>21</v>
      </c>
      <c r="M1482" s="2">
        <v>34</v>
      </c>
      <c r="N1482" s="2">
        <v>-9.5</v>
      </c>
      <c r="O1482" s="2">
        <f>IF(P1481=P1482,O1481,"")</f>
        <v>95</v>
      </c>
      <c r="P1482" s="2" t="s">
        <v>185</v>
      </c>
      <c r="Q1482" s="2">
        <f>IF(S1481=S1482,Q1481,"")</f>
        <v>11</v>
      </c>
      <c r="R1482" s="2" t="s">
        <v>14</v>
      </c>
      <c r="S1482" s="2" t="s">
        <v>56</v>
      </c>
      <c r="T1482" s="2">
        <v>14</v>
      </c>
      <c r="U1482" s="2">
        <f>IF(N1482&gt;0,-1,1)</f>
        <v>1</v>
      </c>
      <c r="V1482" s="2">
        <v>10.5</v>
      </c>
      <c r="W1482" s="4">
        <f>(M1482-T1482+N1482)*U1482</f>
        <v>10.5</v>
      </c>
      <c r="X1482" s="2">
        <v>2019</v>
      </c>
    </row>
    <row r="1483" spans="1:24" ht="15" customHeight="1" x14ac:dyDescent="0.25">
      <c r="A1483" s="2">
        <v>1630</v>
      </c>
      <c r="B1483" s="2">
        <v>20190914</v>
      </c>
      <c r="C1483" s="2">
        <f>IF(J1483=S1483,1,0)</f>
        <v>1</v>
      </c>
      <c r="D1483" s="2">
        <v>3</v>
      </c>
      <c r="E1483" s="2" t="s">
        <v>12</v>
      </c>
      <c r="F1483" s="2">
        <v>3</v>
      </c>
      <c r="G1483" s="2" t="s">
        <v>103</v>
      </c>
      <c r="H1483" s="2">
        <v>11</v>
      </c>
      <c r="I1483" s="2" t="s">
        <v>14</v>
      </c>
      <c r="J1483" s="2" t="s">
        <v>56</v>
      </c>
      <c r="K1483" s="2">
        <f>IF(L1483="away",-1,IF(L1483="home",1,IF(L1483="neutral",0,"")))</f>
        <v>-1</v>
      </c>
      <c r="L1483" s="2" t="s">
        <v>16</v>
      </c>
      <c r="M1483" s="2">
        <v>47</v>
      </c>
      <c r="N1483" s="2">
        <v>-24.5</v>
      </c>
      <c r="O1483" s="2">
        <f>IF(P1482=P1483,O1482,"")</f>
        <v>95</v>
      </c>
      <c r="P1483" s="2" t="s">
        <v>185</v>
      </c>
      <c r="Q1483" s="2">
        <f>IF(S1482=S1483,Q1482,"")</f>
        <v>11</v>
      </c>
      <c r="R1483" s="2" t="s">
        <v>14</v>
      </c>
      <c r="S1483" s="2" t="s">
        <v>56</v>
      </c>
      <c r="T1483" s="2">
        <v>23</v>
      </c>
      <c r="U1483" s="2">
        <f>IF(N1483&gt;0,-1,1)</f>
        <v>1</v>
      </c>
      <c r="V1483" s="2">
        <v>-0.5</v>
      </c>
      <c r="W1483" s="4">
        <f>(M1483-T1483+N1483)*U1483</f>
        <v>-0.5</v>
      </c>
      <c r="X1483" s="2">
        <v>2019</v>
      </c>
    </row>
    <row r="1484" spans="1:24" ht="15" customHeight="1" x14ac:dyDescent="0.25">
      <c r="A1484" s="2">
        <v>1436</v>
      </c>
      <c r="B1484" s="2">
        <v>20190831</v>
      </c>
      <c r="C1484" s="2">
        <f>IF(J1484=S1484,1,0)</f>
        <v>0</v>
      </c>
      <c r="D1484" s="2">
        <v>1</v>
      </c>
      <c r="E1484" s="2" t="s">
        <v>12</v>
      </c>
      <c r="F1484" s="2">
        <v>75</v>
      </c>
      <c r="G1484" s="2" t="s">
        <v>117</v>
      </c>
      <c r="H1484" s="2">
        <v>2</v>
      </c>
      <c r="I1484" s="2" t="s">
        <v>14</v>
      </c>
      <c r="J1484" s="2" t="s">
        <v>53</v>
      </c>
      <c r="K1484" s="2">
        <f>IF(L1484="away",-1,IF(L1484="home",1,IF(L1484="neutral",0,"")))</f>
        <v>0</v>
      </c>
      <c r="L1484" s="2" t="s">
        <v>32</v>
      </c>
      <c r="M1484" s="2">
        <v>24</v>
      </c>
      <c r="N1484" s="2">
        <v>8.5</v>
      </c>
      <c r="O1484" s="2">
        <f>IF(P1483=P1484,O1483,"")</f>
        <v>95</v>
      </c>
      <c r="P1484" s="2" t="s">
        <v>185</v>
      </c>
      <c r="Q1484" s="2">
        <f>IF(S1483=S1484,Q1483,"")</f>
        <v>11</v>
      </c>
      <c r="R1484" s="2" t="s">
        <v>14</v>
      </c>
      <c r="S1484" s="2" t="s">
        <v>56</v>
      </c>
      <c r="T1484" s="2">
        <v>20</v>
      </c>
      <c r="U1484" s="2">
        <f>IF(N1484&gt;0,-1,1)</f>
        <v>-1</v>
      </c>
      <c r="V1484" s="2">
        <v>12.5</v>
      </c>
      <c r="W1484" s="4">
        <f>(M1484-T1484+N1484)*U1484</f>
        <v>-12.5</v>
      </c>
      <c r="X1484" s="2">
        <v>2019</v>
      </c>
    </row>
    <row r="1485" spans="1:24" ht="15" customHeight="1" x14ac:dyDescent="0.25">
      <c r="A1485" s="2">
        <v>1356</v>
      </c>
      <c r="B1485" s="2">
        <v>20181229</v>
      </c>
      <c r="C1485" s="2">
        <f>IF(J1485=S1485,1,0)</f>
        <v>0</v>
      </c>
      <c r="D1485" s="2">
        <v>18</v>
      </c>
      <c r="E1485" s="2" t="s">
        <v>293</v>
      </c>
      <c r="F1485" s="2">
        <v>121</v>
      </c>
      <c r="G1485" s="2" t="s">
        <v>213</v>
      </c>
      <c r="H1485" s="2">
        <v>2</v>
      </c>
      <c r="I1485" s="2" t="s">
        <v>14</v>
      </c>
      <c r="J1485" s="2" t="s">
        <v>53</v>
      </c>
      <c r="K1485" s="2">
        <f>IF(L1485="away",-1,IF(L1485="home",1,IF(L1485="neutral",0,"")))</f>
        <v>0</v>
      </c>
      <c r="L1485" s="2" t="s">
        <v>32</v>
      </c>
      <c r="M1485" s="2">
        <v>28</v>
      </c>
      <c r="N1485" s="2">
        <v>4</v>
      </c>
      <c r="O1485" s="2">
        <f>IF(P1484=P1485,O1484,"")</f>
        <v>95</v>
      </c>
      <c r="P1485" s="2" t="s">
        <v>185</v>
      </c>
      <c r="Q1485" s="2">
        <f>IF(S1484=S1485,Q1484,"")</f>
        <v>11</v>
      </c>
      <c r="R1485" s="2" t="s">
        <v>14</v>
      </c>
      <c r="S1485" s="2" t="s">
        <v>56</v>
      </c>
      <c r="T1485" s="2">
        <v>0</v>
      </c>
      <c r="U1485" s="2">
        <f>IF(N1485&gt;0,-1,1)</f>
        <v>-1</v>
      </c>
      <c r="V1485" s="2">
        <v>32</v>
      </c>
      <c r="W1485" s="4">
        <f>(M1485-T1485+N1485)*U1485</f>
        <v>-32</v>
      </c>
      <c r="X1485" s="2">
        <v>2018</v>
      </c>
    </row>
    <row r="1486" spans="1:24" ht="15" customHeight="1" x14ac:dyDescent="0.25">
      <c r="A1486" s="2">
        <v>1250</v>
      </c>
      <c r="B1486" s="2">
        <v>20181124</v>
      </c>
      <c r="C1486" s="2">
        <f>IF(J1486=S1486,1,0)</f>
        <v>0</v>
      </c>
      <c r="D1486" s="2">
        <v>13</v>
      </c>
      <c r="E1486" s="2" t="s">
        <v>12</v>
      </c>
      <c r="F1486" s="2">
        <v>22</v>
      </c>
      <c r="G1486" s="2" t="s">
        <v>121</v>
      </c>
      <c r="H1486" s="2">
        <v>2</v>
      </c>
      <c r="I1486" s="2" t="s">
        <v>14</v>
      </c>
      <c r="J1486" s="2" t="s">
        <v>53</v>
      </c>
      <c r="K1486" s="2">
        <f>IF(L1486="away",-1,IF(L1486="home",1,IF(L1486="neutral",0,"")))</f>
        <v>1</v>
      </c>
      <c r="L1486" s="2" t="s">
        <v>21</v>
      </c>
      <c r="M1486" s="2">
        <v>56</v>
      </c>
      <c r="N1486" s="2">
        <v>-25</v>
      </c>
      <c r="O1486" s="2">
        <f>IF(P1485=P1486,O1485,"")</f>
        <v>95</v>
      </c>
      <c r="P1486" s="2" t="s">
        <v>185</v>
      </c>
      <c r="Q1486" s="2">
        <f>IF(S1485=S1486,Q1485,"")</f>
        <v>11</v>
      </c>
      <c r="R1486" s="2" t="s">
        <v>14</v>
      </c>
      <c r="S1486" s="2" t="s">
        <v>56</v>
      </c>
      <c r="T1486" s="2">
        <v>35</v>
      </c>
      <c r="U1486" s="2">
        <f>IF(N1486&gt;0,-1,1)</f>
        <v>1</v>
      </c>
      <c r="V1486" s="2">
        <v>-4</v>
      </c>
      <c r="W1486" s="4">
        <f>(M1486-T1486+N1486)*U1486</f>
        <v>-4</v>
      </c>
      <c r="X1486" s="2">
        <v>2018</v>
      </c>
    </row>
    <row r="1487" spans="1:24" ht="15" customHeight="1" x14ac:dyDescent="0.25">
      <c r="A1487" s="2">
        <v>1025</v>
      </c>
      <c r="B1487" s="2">
        <v>20181110</v>
      </c>
      <c r="C1487" s="2">
        <f>IF(J1487=S1487,1,0)</f>
        <v>1</v>
      </c>
      <c r="D1487" s="2">
        <v>11</v>
      </c>
      <c r="E1487" s="2" t="s">
        <v>12</v>
      </c>
      <c r="F1487" s="2">
        <v>32</v>
      </c>
      <c r="G1487" s="2" t="s">
        <v>124</v>
      </c>
      <c r="H1487" s="2">
        <v>11</v>
      </c>
      <c r="I1487" s="2" t="s">
        <v>14</v>
      </c>
      <c r="J1487" s="2" t="s">
        <v>56</v>
      </c>
      <c r="K1487" s="2">
        <f>IF(L1487="away",-1,IF(L1487="home",1,IF(L1487="neutral",0,"")))</f>
        <v>1</v>
      </c>
      <c r="L1487" s="2" t="s">
        <v>21</v>
      </c>
      <c r="M1487" s="2">
        <v>35</v>
      </c>
      <c r="N1487" s="2">
        <v>-6</v>
      </c>
      <c r="O1487" s="2">
        <f>IF(P1486=P1487,O1486,"")</f>
        <v>95</v>
      </c>
      <c r="P1487" s="2" t="s">
        <v>185</v>
      </c>
      <c r="Q1487" s="2">
        <f>IF(S1486=S1487,Q1486,"")</f>
        <v>11</v>
      </c>
      <c r="R1487" s="2" t="s">
        <v>14</v>
      </c>
      <c r="S1487" s="2" t="s">
        <v>56</v>
      </c>
      <c r="T1487" s="2">
        <v>31</v>
      </c>
      <c r="U1487" s="2">
        <f>IF(N1487&gt;0,-1,1)</f>
        <v>1</v>
      </c>
      <c r="V1487" s="2">
        <v>-2</v>
      </c>
      <c r="W1487" s="4">
        <f>(M1487-T1487+N1487)*U1487</f>
        <v>-2</v>
      </c>
      <c r="X1487" s="2">
        <v>2018</v>
      </c>
    </row>
    <row r="1488" spans="1:24" ht="15" customHeight="1" x14ac:dyDescent="0.25">
      <c r="A1488" s="2">
        <v>638</v>
      </c>
      <c r="B1488" s="2">
        <v>20181013</v>
      </c>
      <c r="C1488" s="2">
        <f>IF(J1488=S1488,1,0)</f>
        <v>1</v>
      </c>
      <c r="D1488" s="2">
        <v>7</v>
      </c>
      <c r="E1488" s="2" t="s">
        <v>12</v>
      </c>
      <c r="F1488" s="2">
        <v>105</v>
      </c>
      <c r="G1488" s="2" t="s">
        <v>55</v>
      </c>
      <c r="H1488" s="2">
        <v>11</v>
      </c>
      <c r="I1488" s="2" t="s">
        <v>14</v>
      </c>
      <c r="J1488" s="2" t="s">
        <v>56</v>
      </c>
      <c r="K1488" s="2">
        <f>IF(L1488="away",-1,IF(L1488="home",1,IF(L1488="neutral",0,"")))</f>
        <v>-1</v>
      </c>
      <c r="L1488" s="2" t="s">
        <v>16</v>
      </c>
      <c r="M1488" s="2">
        <v>26</v>
      </c>
      <c r="N1488" s="2">
        <v>-2.5</v>
      </c>
      <c r="O1488" s="2">
        <f>IF(P1487=P1488,O1487,"")</f>
        <v>95</v>
      </c>
      <c r="P1488" s="2" t="s">
        <v>185</v>
      </c>
      <c r="Q1488" s="2">
        <f>IF(S1487=S1488,Q1487,"")</f>
        <v>11</v>
      </c>
      <c r="R1488" s="2" t="s">
        <v>14</v>
      </c>
      <c r="S1488" s="2" t="s">
        <v>56</v>
      </c>
      <c r="T1488" s="2">
        <v>23</v>
      </c>
      <c r="U1488" s="2">
        <f>IF(N1488&gt;0,-1,1)</f>
        <v>1</v>
      </c>
      <c r="V1488" s="2">
        <v>0.5</v>
      </c>
      <c r="W1488" s="4">
        <f>(M1488-T1488+N1488)*U1488</f>
        <v>0.5</v>
      </c>
      <c r="X1488" s="2">
        <v>2018</v>
      </c>
    </row>
    <row r="1489" spans="1:24" ht="15" customHeight="1" x14ac:dyDescent="0.25">
      <c r="A1489" s="2">
        <v>423</v>
      </c>
      <c r="B1489" s="2">
        <v>20180929</v>
      </c>
      <c r="C1489" s="2">
        <f>IF(J1489=S1489,1,0)</f>
        <v>1</v>
      </c>
      <c r="D1489" s="2">
        <v>5</v>
      </c>
      <c r="E1489" s="2" t="s">
        <v>12</v>
      </c>
      <c r="F1489" s="2">
        <v>49</v>
      </c>
      <c r="G1489" s="2" t="s">
        <v>144</v>
      </c>
      <c r="H1489" s="2">
        <v>11</v>
      </c>
      <c r="I1489" s="2" t="s">
        <v>14</v>
      </c>
      <c r="J1489" s="2" t="s">
        <v>56</v>
      </c>
      <c r="K1489" s="2">
        <f>IF(L1489="away",-1,IF(L1489="home",1,IF(L1489="neutral",0,"")))</f>
        <v>1</v>
      </c>
      <c r="L1489" s="2" t="s">
        <v>21</v>
      </c>
      <c r="M1489" s="2">
        <v>24</v>
      </c>
      <c r="N1489" s="2">
        <v>1.5</v>
      </c>
      <c r="O1489" s="2">
        <f>IF(P1488=P1489,O1488,"")</f>
        <v>95</v>
      </c>
      <c r="P1489" s="2" t="s">
        <v>185</v>
      </c>
      <c r="Q1489" s="2">
        <f>IF(S1488=S1489,Q1488,"")</f>
        <v>11</v>
      </c>
      <c r="R1489" s="2" t="s">
        <v>14</v>
      </c>
      <c r="S1489" s="2" t="s">
        <v>56</v>
      </c>
      <c r="T1489" s="2">
        <v>10</v>
      </c>
      <c r="U1489" s="2">
        <f>IF(N1489&gt;0,-1,1)</f>
        <v>-1</v>
      </c>
      <c r="V1489" s="2">
        <v>15.5</v>
      </c>
      <c r="W1489" s="4">
        <f>(M1489-T1489+N1489)*U1489</f>
        <v>-15.5</v>
      </c>
      <c r="X1489" s="2">
        <v>2018</v>
      </c>
    </row>
    <row r="1490" spans="1:24" ht="15" customHeight="1" x14ac:dyDescent="0.25">
      <c r="A1490" s="2">
        <v>160</v>
      </c>
      <c r="B1490" s="2">
        <v>20180908</v>
      </c>
      <c r="C1490" s="2">
        <f>IF(J1490=S1490,1,0)</f>
        <v>1</v>
      </c>
      <c r="D1490" s="2">
        <v>2</v>
      </c>
      <c r="E1490" s="2" t="s">
        <v>12</v>
      </c>
      <c r="F1490" s="2">
        <v>35</v>
      </c>
      <c r="G1490" s="2" t="s">
        <v>129</v>
      </c>
      <c r="H1490" s="2">
        <v>11</v>
      </c>
      <c r="I1490" s="2" t="s">
        <v>14</v>
      </c>
      <c r="J1490" s="2" t="s">
        <v>56</v>
      </c>
      <c r="K1490" s="2">
        <f>IF(L1490="away",-1,IF(L1490="home",1,IF(L1490="neutral",0,"")))</f>
        <v>-1</v>
      </c>
      <c r="L1490" s="2" t="s">
        <v>16</v>
      </c>
      <c r="M1490" s="2">
        <v>41</v>
      </c>
      <c r="N1490" s="2">
        <v>-10.5</v>
      </c>
      <c r="O1490" s="2">
        <f>IF(P1489=P1490,O1489,"")</f>
        <v>95</v>
      </c>
      <c r="P1490" s="2" t="s">
        <v>185</v>
      </c>
      <c r="Q1490" s="2">
        <f>IF(S1489=S1490,Q1489,"")</f>
        <v>11</v>
      </c>
      <c r="R1490" s="2" t="s">
        <v>14</v>
      </c>
      <c r="S1490" s="2" t="s">
        <v>56</v>
      </c>
      <c r="T1490" s="2">
        <v>17</v>
      </c>
      <c r="U1490" s="2">
        <f>IF(N1490&gt;0,-1,1)</f>
        <v>1</v>
      </c>
      <c r="V1490" s="2">
        <v>13.5</v>
      </c>
      <c r="W1490" s="4">
        <f>(M1490-T1490+N1490)*U1490</f>
        <v>13.5</v>
      </c>
      <c r="X1490" s="2">
        <v>2018</v>
      </c>
    </row>
    <row r="1491" spans="1:24" ht="15" customHeight="1" x14ac:dyDescent="0.25">
      <c r="A1491" s="2">
        <v>510</v>
      </c>
      <c r="B1491" s="2">
        <v>20201212</v>
      </c>
      <c r="C1491" s="2">
        <v>0</v>
      </c>
      <c r="D1491" s="2">
        <v>15</v>
      </c>
      <c r="E1491" s="2" t="s">
        <v>12</v>
      </c>
      <c r="F1491" s="2">
        <v>17</v>
      </c>
      <c r="G1491" s="2" t="s">
        <v>107</v>
      </c>
      <c r="H1491" s="2">
        <v>6</v>
      </c>
      <c r="I1491" s="2" t="s">
        <v>14</v>
      </c>
      <c r="J1491" s="2" t="s">
        <v>20</v>
      </c>
      <c r="K1491" s="2">
        <v>1</v>
      </c>
      <c r="L1491" s="2" t="s">
        <v>21</v>
      </c>
      <c r="M1491" s="2">
        <v>28</v>
      </c>
      <c r="N1491" s="2">
        <v>-16</v>
      </c>
      <c r="O1491" s="2">
        <v>91</v>
      </c>
      <c r="P1491" s="2" t="s">
        <v>94</v>
      </c>
      <c r="Q1491" s="2">
        <v>8</v>
      </c>
      <c r="R1491" s="2" t="s">
        <v>14</v>
      </c>
      <c r="S1491" s="2" t="s">
        <v>15</v>
      </c>
      <c r="T1491" s="2">
        <v>14</v>
      </c>
      <c r="U1491" s="2">
        <v>1</v>
      </c>
      <c r="V1491" s="2">
        <v>-2</v>
      </c>
      <c r="W1491" s="5">
        <v>-2</v>
      </c>
      <c r="X1491" s="2">
        <v>2020</v>
      </c>
    </row>
    <row r="1492" spans="1:24" ht="15" customHeight="1" x14ac:dyDescent="0.25">
      <c r="A1492" s="2">
        <v>428</v>
      </c>
      <c r="B1492" s="2">
        <v>20201128</v>
      </c>
      <c r="C1492" s="2">
        <v>0</v>
      </c>
      <c r="D1492" s="2">
        <v>13</v>
      </c>
      <c r="E1492" s="2" t="s">
        <v>12</v>
      </c>
      <c r="F1492" s="2">
        <v>24</v>
      </c>
      <c r="G1492" s="2" t="s">
        <v>84</v>
      </c>
      <c r="H1492" s="2">
        <v>9</v>
      </c>
      <c r="I1492" s="2" t="s">
        <v>14</v>
      </c>
      <c r="J1492" s="2" t="s">
        <v>62</v>
      </c>
      <c r="K1492" s="2">
        <v>1</v>
      </c>
      <c r="L1492" s="2" t="s">
        <v>21</v>
      </c>
      <c r="M1492" s="2">
        <v>20</v>
      </c>
      <c r="N1492" s="2">
        <v>-3.5</v>
      </c>
      <c r="O1492" s="2">
        <v>91</v>
      </c>
      <c r="P1492" s="2" t="s">
        <v>94</v>
      </c>
      <c r="Q1492" s="2">
        <v>8</v>
      </c>
      <c r="R1492" s="2" t="s">
        <v>14</v>
      </c>
      <c r="S1492" s="2" t="s">
        <v>15</v>
      </c>
      <c r="T1492" s="2">
        <v>10</v>
      </c>
      <c r="U1492" s="2">
        <v>1</v>
      </c>
      <c r="V1492" s="2">
        <v>6.5</v>
      </c>
      <c r="W1492" s="5">
        <v>6.5</v>
      </c>
      <c r="X1492" s="2">
        <v>2020</v>
      </c>
    </row>
    <row r="1493" spans="1:24" ht="15" customHeight="1" x14ac:dyDescent="0.25">
      <c r="A1493" s="2">
        <v>389</v>
      </c>
      <c r="B1493" s="2">
        <v>20201121</v>
      </c>
      <c r="C1493" s="2">
        <v>1</v>
      </c>
      <c r="D1493" s="2">
        <v>12</v>
      </c>
      <c r="E1493" s="2" t="s">
        <v>12</v>
      </c>
      <c r="F1493" s="2">
        <v>72</v>
      </c>
      <c r="G1493" s="2" t="s">
        <v>91</v>
      </c>
      <c r="H1493" s="2">
        <v>8</v>
      </c>
      <c r="I1493" s="2" t="s">
        <v>14</v>
      </c>
      <c r="J1493" s="2" t="s">
        <v>15</v>
      </c>
      <c r="K1493" s="2">
        <v>1</v>
      </c>
      <c r="L1493" s="2" t="s">
        <v>21</v>
      </c>
      <c r="M1493" s="2">
        <v>26</v>
      </c>
      <c r="N1493" s="2">
        <v>1</v>
      </c>
      <c r="O1493" s="2">
        <v>91</v>
      </c>
      <c r="P1493" s="2" t="s">
        <v>94</v>
      </c>
      <c r="Q1493" s="2">
        <v>8</v>
      </c>
      <c r="R1493" s="2" t="s">
        <v>14</v>
      </c>
      <c r="S1493" s="2" t="s">
        <v>15</v>
      </c>
      <c r="T1493" s="2">
        <v>21</v>
      </c>
      <c r="U1493" s="2">
        <v>-1</v>
      </c>
      <c r="V1493" s="2">
        <v>6</v>
      </c>
      <c r="W1493" s="5">
        <v>-6</v>
      </c>
      <c r="X1493" s="2">
        <v>2020</v>
      </c>
    </row>
    <row r="1494" spans="1:24" ht="15" customHeight="1" x14ac:dyDescent="0.25">
      <c r="A1494" s="2">
        <v>279</v>
      </c>
      <c r="B1494" s="2">
        <v>20201106</v>
      </c>
      <c r="C1494" s="2">
        <v>1</v>
      </c>
      <c r="D1494" s="2">
        <v>10</v>
      </c>
      <c r="E1494" s="2" t="s">
        <v>12</v>
      </c>
      <c r="F1494" s="2">
        <v>92</v>
      </c>
      <c r="G1494" s="2" t="s">
        <v>51</v>
      </c>
      <c r="H1494" s="2">
        <v>8</v>
      </c>
      <c r="I1494" s="2" t="s">
        <v>14</v>
      </c>
      <c r="J1494" s="2" t="s">
        <v>15</v>
      </c>
      <c r="K1494" s="2">
        <v>-1</v>
      </c>
      <c r="L1494" s="2" t="s">
        <v>16</v>
      </c>
      <c r="M1494" s="2">
        <v>28</v>
      </c>
      <c r="N1494" s="2">
        <v>9</v>
      </c>
      <c r="O1494" s="2">
        <v>91</v>
      </c>
      <c r="P1494" s="2" t="s">
        <v>94</v>
      </c>
      <c r="Q1494" s="2">
        <v>8</v>
      </c>
      <c r="R1494" s="2" t="s">
        <v>14</v>
      </c>
      <c r="S1494" s="2" t="s">
        <v>15</v>
      </c>
      <c r="T1494" s="2">
        <v>17</v>
      </c>
      <c r="U1494" s="2">
        <v>-1</v>
      </c>
      <c r="V1494" s="2">
        <v>20</v>
      </c>
      <c r="W1494" s="5">
        <v>-20</v>
      </c>
      <c r="X1494" s="2">
        <v>2020</v>
      </c>
    </row>
    <row r="1495" spans="1:24" ht="15" customHeight="1" x14ac:dyDescent="0.25">
      <c r="A1495" s="2">
        <v>2662</v>
      </c>
      <c r="B1495" s="2">
        <v>20191123</v>
      </c>
      <c r="C1495" s="2">
        <f>IF(J1495=S1495,1,0)</f>
        <v>1</v>
      </c>
      <c r="D1495" s="2">
        <v>13</v>
      </c>
      <c r="E1495" s="2" t="s">
        <v>12</v>
      </c>
      <c r="F1495" s="2">
        <v>39</v>
      </c>
      <c r="G1495" s="2" t="s">
        <v>13</v>
      </c>
      <c r="H1495" s="2">
        <v>8</v>
      </c>
      <c r="I1495" s="2" t="s">
        <v>14</v>
      </c>
      <c r="J1495" s="2" t="s">
        <v>15</v>
      </c>
      <c r="K1495" s="2">
        <f>IF(L1495="away",-1,IF(L1495="home",1,IF(L1495="neutral",0,"")))</f>
        <v>1</v>
      </c>
      <c r="L1495" s="2" t="s">
        <v>21</v>
      </c>
      <c r="M1495" s="2">
        <v>14</v>
      </c>
      <c r="N1495" s="2">
        <v>-2.5</v>
      </c>
      <c r="O1495" s="2">
        <f>IF(P1494=P1495,O1494,"")</f>
        <v>91</v>
      </c>
      <c r="P1495" s="2" t="s">
        <v>94</v>
      </c>
      <c r="Q1495" s="2">
        <f>IF(S1494=S1495,Q1494,"")</f>
        <v>8</v>
      </c>
      <c r="R1495" s="2" t="s">
        <v>14</v>
      </c>
      <c r="S1495" s="2" t="s">
        <v>15</v>
      </c>
      <c r="T1495" s="2">
        <v>11</v>
      </c>
      <c r="U1495" s="2">
        <f>IF(N1495&gt;0,-1,1)</f>
        <v>1</v>
      </c>
      <c r="V1495" s="2">
        <v>0.5</v>
      </c>
      <c r="W1495" s="4">
        <f>(M1495-T1495+N1495)*U1495</f>
        <v>0.5</v>
      </c>
      <c r="X1495" s="2">
        <v>2019</v>
      </c>
    </row>
    <row r="1496" spans="1:24" ht="15" customHeight="1" x14ac:dyDescent="0.25">
      <c r="A1496" s="2">
        <v>2459</v>
      </c>
      <c r="B1496" s="2">
        <v>20191109</v>
      </c>
      <c r="C1496" s="2">
        <f>IF(J1496=S1496,1,0)</f>
        <v>1</v>
      </c>
      <c r="D1496" s="2">
        <v>11</v>
      </c>
      <c r="E1496" s="2" t="s">
        <v>12</v>
      </c>
      <c r="F1496" s="2">
        <v>72</v>
      </c>
      <c r="G1496" s="2" t="s">
        <v>91</v>
      </c>
      <c r="H1496" s="2">
        <v>8</v>
      </c>
      <c r="I1496" s="2" t="s">
        <v>14</v>
      </c>
      <c r="J1496" s="2" t="s">
        <v>15</v>
      </c>
      <c r="K1496" s="2">
        <f>IF(L1496="away",-1,IF(L1496="home",1,IF(L1496="neutral",0,"")))</f>
        <v>-1</v>
      </c>
      <c r="L1496" s="2" t="s">
        <v>16</v>
      </c>
      <c r="M1496" s="2">
        <v>17</v>
      </c>
      <c r="N1496" s="2">
        <v>15.5</v>
      </c>
      <c r="O1496" s="2">
        <f>IF(P1495=P1496,O1495,"")</f>
        <v>91</v>
      </c>
      <c r="P1496" s="2" t="s">
        <v>94</v>
      </c>
      <c r="Q1496" s="2">
        <f>IF(S1495=S1496,Q1495,"")</f>
        <v>8</v>
      </c>
      <c r="R1496" s="2" t="s">
        <v>14</v>
      </c>
      <c r="S1496" s="2" t="s">
        <v>15</v>
      </c>
      <c r="T1496" s="2">
        <v>13</v>
      </c>
      <c r="U1496" s="2">
        <f>IF(N1496&gt;0,-1,1)</f>
        <v>-1</v>
      </c>
      <c r="V1496" s="2">
        <v>19.5</v>
      </c>
      <c r="W1496" s="4">
        <f>(M1496-T1496+N1496)*U1496</f>
        <v>-19.5</v>
      </c>
      <c r="X1496" s="2">
        <v>2019</v>
      </c>
    </row>
    <row r="1497" spans="1:24" ht="15" customHeight="1" x14ac:dyDescent="0.25">
      <c r="A1497" s="2">
        <v>1731</v>
      </c>
      <c r="B1497" s="2">
        <v>20190921</v>
      </c>
      <c r="C1497" s="2">
        <f>IF(J1497=S1497,1,0)</f>
        <v>1</v>
      </c>
      <c r="D1497" s="2">
        <v>4</v>
      </c>
      <c r="E1497" s="2" t="s">
        <v>12</v>
      </c>
      <c r="F1497" s="2">
        <v>117</v>
      </c>
      <c r="G1497" s="2" t="s">
        <v>90</v>
      </c>
      <c r="H1497" s="2">
        <v>8</v>
      </c>
      <c r="I1497" s="2" t="s">
        <v>14</v>
      </c>
      <c r="J1497" s="2" t="s">
        <v>15</v>
      </c>
      <c r="K1497" s="2">
        <f>IF(L1497="away",-1,IF(L1497="home",1,IF(L1497="neutral",0,"")))</f>
        <v>-1</v>
      </c>
      <c r="L1497" s="2" t="s">
        <v>16</v>
      </c>
      <c r="M1497" s="2">
        <v>23</v>
      </c>
      <c r="N1497" s="2">
        <v>-4</v>
      </c>
      <c r="O1497" s="2">
        <f>IF(P1496=P1497,O1496,"")</f>
        <v>91</v>
      </c>
      <c r="P1497" s="2" t="s">
        <v>94</v>
      </c>
      <c r="Q1497" s="2">
        <f>IF(S1496=S1497,Q1496,"")</f>
        <v>8</v>
      </c>
      <c r="R1497" s="2" t="s">
        <v>14</v>
      </c>
      <c r="S1497" s="2" t="s">
        <v>15</v>
      </c>
      <c r="T1497" s="2">
        <v>17</v>
      </c>
      <c r="U1497" s="2">
        <f>IF(N1497&gt;0,-1,1)</f>
        <v>1</v>
      </c>
      <c r="V1497" s="2">
        <v>2</v>
      </c>
      <c r="W1497" s="4">
        <f>(M1497-T1497+N1497)*U1497</f>
        <v>2</v>
      </c>
      <c r="X1497" s="2">
        <v>2019</v>
      </c>
    </row>
    <row r="1498" spans="1:24" ht="15" customHeight="1" x14ac:dyDescent="0.25">
      <c r="A1498" s="2">
        <v>1336</v>
      </c>
      <c r="B1498" s="2">
        <v>20181219</v>
      </c>
      <c r="C1498" s="2">
        <f>IF(J1498=S1498,1,0)</f>
        <v>0</v>
      </c>
      <c r="D1498" s="2">
        <v>17</v>
      </c>
      <c r="E1498" s="2" t="s">
        <v>293</v>
      </c>
      <c r="F1498" s="2">
        <v>79</v>
      </c>
      <c r="G1498" s="2" t="s">
        <v>170</v>
      </c>
      <c r="H1498" s="2">
        <v>7</v>
      </c>
      <c r="I1498" s="2" t="s">
        <v>14</v>
      </c>
      <c r="J1498" s="2" t="s">
        <v>36</v>
      </c>
      <c r="K1498" s="2">
        <f>IF(L1498="away",-1,IF(L1498="home",1,IF(L1498="neutral",0,"")))</f>
        <v>0</v>
      </c>
      <c r="L1498" s="2" t="s">
        <v>32</v>
      </c>
      <c r="M1498" s="2">
        <v>27</v>
      </c>
      <c r="N1498" s="2">
        <v>-4</v>
      </c>
      <c r="O1498" s="2">
        <f>IF(P1497=P1498,O1497,"")</f>
        <v>91</v>
      </c>
      <c r="P1498" s="2" t="s">
        <v>94</v>
      </c>
      <c r="Q1498" s="2">
        <f>IF(S1497=S1498,Q1497,"")</f>
        <v>8</v>
      </c>
      <c r="R1498" s="2" t="s">
        <v>14</v>
      </c>
      <c r="S1498" s="2" t="s">
        <v>15</v>
      </c>
      <c r="T1498" s="2">
        <v>0</v>
      </c>
      <c r="U1498" s="2">
        <f>IF(N1498&gt;0,-1,1)</f>
        <v>1</v>
      </c>
      <c r="V1498" s="2">
        <v>23</v>
      </c>
      <c r="W1498" s="4">
        <f>(M1498-T1498+N1498)*U1498</f>
        <v>23</v>
      </c>
      <c r="X1498" s="2">
        <v>2018</v>
      </c>
    </row>
    <row r="1499" spans="1:24" ht="15" customHeight="1" x14ac:dyDescent="0.25">
      <c r="A1499" s="2">
        <v>1274</v>
      </c>
      <c r="B1499" s="2">
        <v>20181124</v>
      </c>
      <c r="C1499" s="2">
        <f>IF(J1499=S1499,1,0)</f>
        <v>1</v>
      </c>
      <c r="D1499" s="2">
        <v>13</v>
      </c>
      <c r="E1499" s="2" t="s">
        <v>12</v>
      </c>
      <c r="F1499" s="2">
        <v>39</v>
      </c>
      <c r="G1499" s="2" t="s">
        <v>13</v>
      </c>
      <c r="H1499" s="2">
        <v>8</v>
      </c>
      <c r="I1499" s="2" t="s">
        <v>14</v>
      </c>
      <c r="J1499" s="2" t="s">
        <v>15</v>
      </c>
      <c r="K1499" s="2">
        <f>IF(L1499="away",-1,IF(L1499="home",1,IF(L1499="neutral",0,"")))</f>
        <v>-1</v>
      </c>
      <c r="L1499" s="2" t="s">
        <v>16</v>
      </c>
      <c r="M1499" s="2">
        <v>31</v>
      </c>
      <c r="N1499" s="2">
        <v>16</v>
      </c>
      <c r="O1499" s="2">
        <f>IF(P1498=P1499,O1498,"")</f>
        <v>91</v>
      </c>
      <c r="P1499" s="2" t="s">
        <v>94</v>
      </c>
      <c r="Q1499" s="2">
        <f>IF(S1498=S1499,Q1498,"")</f>
        <v>8</v>
      </c>
      <c r="R1499" s="2" t="s">
        <v>14</v>
      </c>
      <c r="S1499" s="2" t="s">
        <v>15</v>
      </c>
      <c r="T1499" s="2">
        <v>30</v>
      </c>
      <c r="U1499" s="2">
        <f>IF(N1499&gt;0,-1,1)</f>
        <v>-1</v>
      </c>
      <c r="V1499" s="2">
        <v>17</v>
      </c>
      <c r="W1499" s="4">
        <f>(M1499-T1499+N1499)*U1499</f>
        <v>-17</v>
      </c>
      <c r="X1499" s="2">
        <v>2018</v>
      </c>
    </row>
    <row r="1500" spans="1:24" ht="15" customHeight="1" x14ac:dyDescent="0.25">
      <c r="A1500" s="2">
        <v>1141</v>
      </c>
      <c r="B1500" s="2">
        <v>20181117</v>
      </c>
      <c r="C1500" s="2">
        <f>IF(J1500=S1500,1,0)</f>
        <v>1</v>
      </c>
      <c r="D1500" s="2">
        <v>12</v>
      </c>
      <c r="E1500" s="2" t="s">
        <v>12</v>
      </c>
      <c r="F1500" s="2">
        <v>34</v>
      </c>
      <c r="G1500" s="2" t="s">
        <v>127</v>
      </c>
      <c r="H1500" s="2">
        <v>8</v>
      </c>
      <c r="I1500" s="2" t="s">
        <v>14</v>
      </c>
      <c r="J1500" s="2" t="s">
        <v>15</v>
      </c>
      <c r="K1500" s="2">
        <f>IF(L1500="away",-1,IF(L1500="home",1,IF(L1500="neutral",0,"")))</f>
        <v>1</v>
      </c>
      <c r="L1500" s="2" t="s">
        <v>21</v>
      </c>
      <c r="M1500" s="2">
        <v>23</v>
      </c>
      <c r="N1500" s="2">
        <v>-13</v>
      </c>
      <c r="O1500" s="2">
        <f>IF(P1499=P1500,O1499,"")</f>
        <v>91</v>
      </c>
      <c r="P1500" s="2" t="s">
        <v>94</v>
      </c>
      <c r="Q1500" s="2">
        <f>IF(S1499=S1500,Q1499,"")</f>
        <v>8</v>
      </c>
      <c r="R1500" s="2" t="s">
        <v>14</v>
      </c>
      <c r="S1500" s="2" t="s">
        <v>15</v>
      </c>
      <c r="T1500" s="2">
        <v>14</v>
      </c>
      <c r="U1500" s="2">
        <f>IF(N1500&gt;0,-1,1)</f>
        <v>1</v>
      </c>
      <c r="V1500" s="2">
        <v>-4</v>
      </c>
      <c r="W1500" s="4">
        <f>(M1500-T1500+N1500)*U1500</f>
        <v>-4</v>
      </c>
      <c r="X1500" s="2">
        <v>2018</v>
      </c>
    </row>
    <row r="1501" spans="1:24" ht="15" customHeight="1" x14ac:dyDescent="0.25">
      <c r="A1501" s="2">
        <v>1051</v>
      </c>
      <c r="B1501" s="2">
        <v>20181110</v>
      </c>
      <c r="C1501" s="2">
        <f>IF(J1501=S1501,1,0)</f>
        <v>1</v>
      </c>
      <c r="D1501" s="2">
        <v>11</v>
      </c>
      <c r="E1501" s="2" t="s">
        <v>12</v>
      </c>
      <c r="F1501" s="2">
        <v>115</v>
      </c>
      <c r="G1501" s="2" t="s">
        <v>208</v>
      </c>
      <c r="H1501" s="2">
        <v>8</v>
      </c>
      <c r="I1501" s="2" t="s">
        <v>14</v>
      </c>
      <c r="J1501" s="2" t="s">
        <v>15</v>
      </c>
      <c r="K1501" s="2">
        <f>IF(L1501="away",-1,IF(L1501="home",1,IF(L1501="neutral",0,"")))</f>
        <v>-1</v>
      </c>
      <c r="L1501" s="2" t="s">
        <v>16</v>
      </c>
      <c r="M1501" s="2">
        <v>27</v>
      </c>
      <c r="N1501" s="2">
        <v>20.5</v>
      </c>
      <c r="O1501" s="2">
        <f>IF(P1500=P1501,O1500,"")</f>
        <v>91</v>
      </c>
      <c r="P1501" s="2" t="s">
        <v>94</v>
      </c>
      <c r="Q1501" s="2">
        <f>IF(S1500=S1501,Q1500,"")</f>
        <v>8</v>
      </c>
      <c r="R1501" s="2" t="s">
        <v>14</v>
      </c>
      <c r="S1501" s="2" t="s">
        <v>15</v>
      </c>
      <c r="T1501" s="2">
        <v>24</v>
      </c>
      <c r="U1501" s="2">
        <f>IF(N1501&gt;0,-1,1)</f>
        <v>-1</v>
      </c>
      <c r="V1501" s="2">
        <v>23.5</v>
      </c>
      <c r="W1501" s="4">
        <f>(M1501-T1501+N1501)*U1501</f>
        <v>-23.5</v>
      </c>
      <c r="X1501" s="2">
        <v>2018</v>
      </c>
    </row>
    <row r="1502" spans="1:24" ht="15" customHeight="1" x14ac:dyDescent="0.25">
      <c r="A1502" s="2">
        <v>824</v>
      </c>
      <c r="B1502" s="2">
        <v>20181027</v>
      </c>
      <c r="C1502" s="2">
        <f>IF(J1502=S1502,1,0)</f>
        <v>1</v>
      </c>
      <c r="D1502" s="2">
        <v>9</v>
      </c>
      <c r="E1502" s="2" t="s">
        <v>12</v>
      </c>
      <c r="F1502" s="2">
        <v>72</v>
      </c>
      <c r="G1502" s="2" t="s">
        <v>91</v>
      </c>
      <c r="H1502" s="2">
        <v>8</v>
      </c>
      <c r="I1502" s="2" t="s">
        <v>14</v>
      </c>
      <c r="J1502" s="2" t="s">
        <v>15</v>
      </c>
      <c r="K1502" s="2">
        <f>IF(L1502="away",-1,IF(L1502="home",1,IF(L1502="neutral",0,"")))</f>
        <v>1</v>
      </c>
      <c r="L1502" s="2" t="s">
        <v>21</v>
      </c>
      <c r="M1502" s="2">
        <v>28</v>
      </c>
      <c r="N1502" s="2">
        <v>1.5</v>
      </c>
      <c r="O1502" s="2">
        <f>IF(P1501=P1502,O1501,"")</f>
        <v>91</v>
      </c>
      <c r="P1502" s="2" t="s">
        <v>94</v>
      </c>
      <c r="Q1502" s="2">
        <f>IF(S1501=S1502,Q1501,"")</f>
        <v>8</v>
      </c>
      <c r="R1502" s="2" t="s">
        <v>14</v>
      </c>
      <c r="S1502" s="2" t="s">
        <v>15</v>
      </c>
      <c r="T1502" s="2">
        <v>24</v>
      </c>
      <c r="U1502" s="2">
        <f>IF(N1502&gt;0,-1,1)</f>
        <v>-1</v>
      </c>
      <c r="V1502" s="2">
        <v>5.5</v>
      </c>
      <c r="W1502" s="4">
        <f>(M1502-T1502+N1502)*U1502</f>
        <v>-5.5</v>
      </c>
      <c r="X1502" s="2">
        <v>2018</v>
      </c>
    </row>
    <row r="1503" spans="1:24" ht="15" customHeight="1" x14ac:dyDescent="0.25">
      <c r="A1503" s="2">
        <v>29</v>
      </c>
      <c r="B1503" s="2">
        <v>20180831</v>
      </c>
      <c r="C1503" s="2">
        <f>IF(J1503=S1503,1,0)</f>
        <v>0</v>
      </c>
      <c r="D1503" s="2">
        <v>1</v>
      </c>
      <c r="E1503" s="2" t="s">
        <v>12</v>
      </c>
      <c r="F1503" s="2">
        <v>99</v>
      </c>
      <c r="G1503" s="2" t="s">
        <v>93</v>
      </c>
      <c r="H1503" s="2">
        <v>9</v>
      </c>
      <c r="I1503" s="2" t="s">
        <v>14</v>
      </c>
      <c r="J1503" s="2" t="s">
        <v>62</v>
      </c>
      <c r="K1503" s="2">
        <f>IF(L1503="away",-1,IF(L1503="home",1,IF(L1503="neutral",0,"")))</f>
        <v>1</v>
      </c>
      <c r="L1503" s="2" t="s">
        <v>21</v>
      </c>
      <c r="M1503" s="2">
        <v>31</v>
      </c>
      <c r="N1503" s="2">
        <v>-14.5</v>
      </c>
      <c r="O1503" s="2">
        <f>IF(P1502=P1503,O1502,"")</f>
        <v>91</v>
      </c>
      <c r="P1503" s="2" t="s">
        <v>94</v>
      </c>
      <c r="Q1503" s="2">
        <f>IF(S1502=S1503,Q1502,"")</f>
        <v>8</v>
      </c>
      <c r="R1503" s="2" t="s">
        <v>14</v>
      </c>
      <c r="S1503" s="2" t="s">
        <v>15</v>
      </c>
      <c r="T1503" s="2">
        <v>10</v>
      </c>
      <c r="U1503" s="2">
        <f>IF(N1503&gt;0,-1,1)</f>
        <v>1</v>
      </c>
      <c r="V1503" s="2">
        <v>6.5</v>
      </c>
      <c r="W1503" s="4">
        <f>(M1503-T1503+N1503)*U1503</f>
        <v>6.5</v>
      </c>
      <c r="X1503" s="2">
        <v>2018</v>
      </c>
    </row>
    <row r="1504" spans="1:24" ht="15" customHeight="1" x14ac:dyDescent="0.25">
      <c r="A1504" s="2">
        <v>417</v>
      </c>
      <c r="B1504" s="2">
        <v>20201127</v>
      </c>
      <c r="C1504" s="2">
        <v>1</v>
      </c>
      <c r="D1504" s="2">
        <v>13</v>
      </c>
      <c r="E1504" s="2" t="s">
        <v>12</v>
      </c>
      <c r="F1504" s="2">
        <v>113</v>
      </c>
      <c r="G1504" s="2" t="s">
        <v>39</v>
      </c>
      <c r="H1504" s="2">
        <v>1</v>
      </c>
      <c r="I1504" s="2" t="s">
        <v>14</v>
      </c>
      <c r="J1504" s="2" t="s">
        <v>40</v>
      </c>
      <c r="K1504" s="2">
        <v>-1</v>
      </c>
      <c r="L1504" s="2" t="s">
        <v>16</v>
      </c>
      <c r="M1504" s="2">
        <v>58</v>
      </c>
      <c r="N1504" s="2">
        <v>-24.5</v>
      </c>
      <c r="O1504" s="2">
        <v>96</v>
      </c>
      <c r="P1504" s="2" t="s">
        <v>187</v>
      </c>
      <c r="Q1504" s="2">
        <v>1</v>
      </c>
      <c r="R1504" s="2" t="s">
        <v>14</v>
      </c>
      <c r="S1504" s="2" t="s">
        <v>40</v>
      </c>
      <c r="T1504" s="2">
        <v>46</v>
      </c>
      <c r="U1504" s="2">
        <v>1</v>
      </c>
      <c r="V1504" s="2">
        <v>-12.5</v>
      </c>
      <c r="W1504" s="5">
        <v>-12.5</v>
      </c>
      <c r="X1504" s="2">
        <v>2020</v>
      </c>
    </row>
    <row r="1505" spans="1:24" ht="15" customHeight="1" x14ac:dyDescent="0.25">
      <c r="A1505" s="2">
        <v>336</v>
      </c>
      <c r="B1505" s="2">
        <v>20201114</v>
      </c>
      <c r="C1505" s="2">
        <v>1</v>
      </c>
      <c r="D1505" s="2">
        <v>11</v>
      </c>
      <c r="E1505" s="2" t="s">
        <v>12</v>
      </c>
      <c r="F1505" s="2">
        <v>40</v>
      </c>
      <c r="G1505" s="2" t="s">
        <v>180</v>
      </c>
      <c r="H1505" s="2">
        <v>1</v>
      </c>
      <c r="I1505" s="2" t="s">
        <v>14</v>
      </c>
      <c r="J1505" s="2" t="s">
        <v>40</v>
      </c>
      <c r="K1505" s="2">
        <v>1</v>
      </c>
      <c r="L1505" s="2" t="s">
        <v>21</v>
      </c>
      <c r="M1505" s="2">
        <v>56</v>
      </c>
      <c r="N1505" s="2">
        <v>-14</v>
      </c>
      <c r="O1505" s="2">
        <v>96</v>
      </c>
      <c r="P1505" s="2" t="s">
        <v>187</v>
      </c>
      <c r="Q1505" s="2">
        <v>1</v>
      </c>
      <c r="R1505" s="2" t="s">
        <v>14</v>
      </c>
      <c r="S1505" s="2" t="s">
        <v>40</v>
      </c>
      <c r="T1505" s="2">
        <v>21</v>
      </c>
      <c r="U1505" s="2">
        <v>1</v>
      </c>
      <c r="V1505" s="2">
        <v>21</v>
      </c>
      <c r="W1505" s="5">
        <v>21</v>
      </c>
      <c r="X1505" s="2">
        <v>2020</v>
      </c>
    </row>
    <row r="1506" spans="1:24" ht="15" customHeight="1" x14ac:dyDescent="0.25">
      <c r="A1506" s="2">
        <v>299</v>
      </c>
      <c r="B1506" s="2">
        <v>20201107</v>
      </c>
      <c r="C1506" s="2">
        <v>1</v>
      </c>
      <c r="D1506" s="2">
        <v>10</v>
      </c>
      <c r="E1506" s="2" t="s">
        <v>12</v>
      </c>
      <c r="F1506" s="2">
        <v>58</v>
      </c>
      <c r="G1506" s="2" t="s">
        <v>152</v>
      </c>
      <c r="H1506" s="2">
        <v>1</v>
      </c>
      <c r="I1506" s="2" t="s">
        <v>14</v>
      </c>
      <c r="J1506" s="2" t="s">
        <v>40</v>
      </c>
      <c r="K1506" s="2">
        <v>1</v>
      </c>
      <c r="L1506" s="2" t="s">
        <v>21</v>
      </c>
      <c r="M1506" s="2">
        <v>34</v>
      </c>
      <c r="N1506" s="2">
        <v>-17</v>
      </c>
      <c r="O1506" s="2">
        <v>96</v>
      </c>
      <c r="P1506" s="2" t="s">
        <v>187</v>
      </c>
      <c r="Q1506" s="2">
        <v>1</v>
      </c>
      <c r="R1506" s="2" t="s">
        <v>14</v>
      </c>
      <c r="S1506" s="2" t="s">
        <v>40</v>
      </c>
      <c r="T1506" s="2">
        <v>33</v>
      </c>
      <c r="U1506" s="2">
        <v>1</v>
      </c>
      <c r="V1506" s="2">
        <v>-16</v>
      </c>
      <c r="W1506" s="5">
        <v>-16</v>
      </c>
      <c r="X1506" s="2">
        <v>2020</v>
      </c>
    </row>
    <row r="1507" spans="1:24" ht="15" customHeight="1" x14ac:dyDescent="0.25">
      <c r="A1507" s="2">
        <v>179</v>
      </c>
      <c r="B1507" s="2">
        <v>20201023</v>
      </c>
      <c r="C1507" s="2">
        <v>1</v>
      </c>
      <c r="D1507" s="2">
        <v>8</v>
      </c>
      <c r="E1507" s="2" t="s">
        <v>12</v>
      </c>
      <c r="F1507" s="2">
        <v>111</v>
      </c>
      <c r="G1507" s="2" t="s">
        <v>197</v>
      </c>
      <c r="H1507" s="2">
        <v>1</v>
      </c>
      <c r="I1507" s="2" t="s">
        <v>14</v>
      </c>
      <c r="J1507" s="2" t="s">
        <v>40</v>
      </c>
      <c r="K1507" s="2">
        <v>-1</v>
      </c>
      <c r="L1507" s="2" t="s">
        <v>16</v>
      </c>
      <c r="M1507" s="2">
        <v>42</v>
      </c>
      <c r="N1507" s="2">
        <v>-12</v>
      </c>
      <c r="O1507" s="2">
        <v>96</v>
      </c>
      <c r="P1507" s="2" t="s">
        <v>187</v>
      </c>
      <c r="Q1507" s="2">
        <v>1</v>
      </c>
      <c r="R1507" s="2" t="s">
        <v>14</v>
      </c>
      <c r="S1507" s="2" t="s">
        <v>40</v>
      </c>
      <c r="T1507" s="2">
        <v>13</v>
      </c>
      <c r="U1507" s="2">
        <v>1</v>
      </c>
      <c r="V1507" s="2">
        <v>17</v>
      </c>
      <c r="W1507" s="5">
        <v>17</v>
      </c>
      <c r="X1507" s="2">
        <v>2020</v>
      </c>
    </row>
    <row r="1508" spans="1:24" ht="15" customHeight="1" x14ac:dyDescent="0.25">
      <c r="A1508" s="2">
        <v>169</v>
      </c>
      <c r="B1508" s="2">
        <v>20201017</v>
      </c>
      <c r="C1508" s="2">
        <v>1</v>
      </c>
      <c r="D1508" s="2">
        <v>7</v>
      </c>
      <c r="E1508" s="2" t="s">
        <v>12</v>
      </c>
      <c r="F1508" s="2">
        <v>102</v>
      </c>
      <c r="G1508" s="2" t="s">
        <v>194</v>
      </c>
      <c r="H1508" s="2">
        <v>1</v>
      </c>
      <c r="I1508" s="2" t="s">
        <v>14</v>
      </c>
      <c r="J1508" s="2" t="s">
        <v>40</v>
      </c>
      <c r="K1508" s="2">
        <v>1</v>
      </c>
      <c r="L1508" s="2" t="s">
        <v>21</v>
      </c>
      <c r="M1508" s="2">
        <v>39</v>
      </c>
      <c r="N1508" s="2">
        <v>-11</v>
      </c>
      <c r="O1508" s="2">
        <v>96</v>
      </c>
      <c r="P1508" s="2" t="s">
        <v>187</v>
      </c>
      <c r="Q1508" s="2">
        <v>1</v>
      </c>
      <c r="R1508" s="2" t="s">
        <v>14</v>
      </c>
      <c r="S1508" s="2" t="s">
        <v>40</v>
      </c>
      <c r="T1508" s="2">
        <v>37</v>
      </c>
      <c r="U1508" s="2">
        <v>1</v>
      </c>
      <c r="V1508" s="2">
        <v>-9</v>
      </c>
      <c r="W1508" s="5">
        <v>-9</v>
      </c>
      <c r="X1508" s="2">
        <v>2020</v>
      </c>
    </row>
    <row r="1509" spans="1:24" ht="15" customHeight="1" x14ac:dyDescent="0.25">
      <c r="A1509" s="2">
        <v>138</v>
      </c>
      <c r="B1509" s="2">
        <v>20201010</v>
      </c>
      <c r="C1509" s="2">
        <v>1</v>
      </c>
      <c r="D1509" s="2">
        <v>6</v>
      </c>
      <c r="E1509" s="2" t="s">
        <v>12</v>
      </c>
      <c r="F1509" s="2">
        <v>29</v>
      </c>
      <c r="G1509" s="2" t="s">
        <v>238</v>
      </c>
      <c r="H1509" s="2">
        <v>1</v>
      </c>
      <c r="I1509" s="2" t="s">
        <v>14</v>
      </c>
      <c r="J1509" s="2" t="s">
        <v>40</v>
      </c>
      <c r="K1509" s="2">
        <v>-1</v>
      </c>
      <c r="L1509" s="2" t="s">
        <v>16</v>
      </c>
      <c r="M1509" s="2">
        <v>44</v>
      </c>
      <c r="N1509" s="2">
        <v>4.5</v>
      </c>
      <c r="O1509" s="2">
        <v>96</v>
      </c>
      <c r="P1509" s="2" t="s">
        <v>187</v>
      </c>
      <c r="Q1509" s="2">
        <v>1</v>
      </c>
      <c r="R1509" s="2" t="s">
        <v>14</v>
      </c>
      <c r="S1509" s="2" t="s">
        <v>40</v>
      </c>
      <c r="T1509" s="2">
        <v>24</v>
      </c>
      <c r="U1509" s="2">
        <v>-1</v>
      </c>
      <c r="V1509" s="2">
        <v>24.5</v>
      </c>
      <c r="W1509" s="5">
        <v>-24.5</v>
      </c>
      <c r="X1509" s="2">
        <v>2020</v>
      </c>
    </row>
    <row r="1510" spans="1:24" ht="15" customHeight="1" x14ac:dyDescent="0.25">
      <c r="A1510" s="2">
        <v>90</v>
      </c>
      <c r="B1510" s="2">
        <v>20201003</v>
      </c>
      <c r="C1510" s="2">
        <v>1</v>
      </c>
      <c r="D1510" s="2">
        <v>5</v>
      </c>
      <c r="E1510" s="2" t="s">
        <v>12</v>
      </c>
      <c r="F1510" s="2">
        <v>21</v>
      </c>
      <c r="G1510" s="2" t="s">
        <v>205</v>
      </c>
      <c r="H1510" s="2">
        <v>1</v>
      </c>
      <c r="I1510" s="2" t="s">
        <v>14</v>
      </c>
      <c r="J1510" s="2" t="s">
        <v>40</v>
      </c>
      <c r="K1510" s="2">
        <v>1</v>
      </c>
      <c r="L1510" s="2" t="s">
        <v>21</v>
      </c>
      <c r="M1510" s="2">
        <v>28</v>
      </c>
      <c r="N1510" s="2">
        <v>-21</v>
      </c>
      <c r="O1510" s="2">
        <v>96</v>
      </c>
      <c r="P1510" s="2" t="s">
        <v>187</v>
      </c>
      <c r="Q1510" s="2">
        <v>1</v>
      </c>
      <c r="R1510" s="2" t="s">
        <v>14</v>
      </c>
      <c r="S1510" s="2" t="s">
        <v>40</v>
      </c>
      <c r="T1510" s="2">
        <v>7</v>
      </c>
      <c r="U1510" s="2">
        <v>1</v>
      </c>
      <c r="V1510" s="2">
        <v>0</v>
      </c>
      <c r="W1510" s="5">
        <v>0</v>
      </c>
      <c r="X1510" s="2">
        <v>2020</v>
      </c>
    </row>
    <row r="1511" spans="1:24" ht="15" customHeight="1" x14ac:dyDescent="0.25">
      <c r="A1511" s="2">
        <v>42</v>
      </c>
      <c r="B1511" s="2">
        <v>20200919</v>
      </c>
      <c r="C1511" s="2">
        <v>0</v>
      </c>
      <c r="D1511" s="2">
        <v>3</v>
      </c>
      <c r="E1511" s="2" t="s">
        <v>12</v>
      </c>
      <c r="F1511" s="2">
        <v>78</v>
      </c>
      <c r="G1511" s="2" t="s">
        <v>164</v>
      </c>
      <c r="H1511" s="2">
        <v>2</v>
      </c>
      <c r="I1511" s="2" t="s">
        <v>14</v>
      </c>
      <c r="J1511" s="2" t="s">
        <v>53</v>
      </c>
      <c r="K1511" s="2">
        <v>1</v>
      </c>
      <c r="L1511" s="2" t="s">
        <v>21</v>
      </c>
      <c r="M1511" s="2">
        <v>52</v>
      </c>
      <c r="N1511" s="2">
        <v>-25.5</v>
      </c>
      <c r="O1511" s="2">
        <v>96</v>
      </c>
      <c r="P1511" s="2" t="s">
        <v>187</v>
      </c>
      <c r="Q1511" s="2">
        <v>1</v>
      </c>
      <c r="R1511" s="2" t="s">
        <v>14</v>
      </c>
      <c r="S1511" s="2" t="s">
        <v>40</v>
      </c>
      <c r="T1511" s="2">
        <v>0</v>
      </c>
      <c r="U1511" s="2">
        <v>1</v>
      </c>
      <c r="V1511" s="2">
        <v>26.5</v>
      </c>
      <c r="W1511" s="5">
        <v>26.5</v>
      </c>
      <c r="X1511" s="2">
        <v>2020</v>
      </c>
    </row>
    <row r="1512" spans="1:24" ht="15" customHeight="1" x14ac:dyDescent="0.25">
      <c r="A1512" s="2">
        <v>2765</v>
      </c>
      <c r="B1512" s="2">
        <v>20191129</v>
      </c>
      <c r="C1512" s="2">
        <f>IF(J1512=S1512,1,0)</f>
        <v>1</v>
      </c>
      <c r="D1512" s="2">
        <v>14</v>
      </c>
      <c r="E1512" s="2" t="s">
        <v>12</v>
      </c>
      <c r="F1512" s="2">
        <v>113</v>
      </c>
      <c r="G1512" s="2" t="s">
        <v>39</v>
      </c>
      <c r="H1512" s="2">
        <v>1</v>
      </c>
      <c r="I1512" s="2" t="s">
        <v>14</v>
      </c>
      <c r="J1512" s="2" t="s">
        <v>40</v>
      </c>
      <c r="K1512" s="2">
        <f>IF(L1512="away",-1,IF(L1512="home",1,IF(L1512="neutral",0,"")))</f>
        <v>1</v>
      </c>
      <c r="L1512" s="2" t="s">
        <v>21</v>
      </c>
      <c r="M1512" s="2">
        <v>34</v>
      </c>
      <c r="N1512" s="2">
        <v>-24.5</v>
      </c>
      <c r="O1512" s="2">
        <f>IF(P1511=P1512,O1511,"")</f>
        <v>96</v>
      </c>
      <c r="P1512" s="2" t="s">
        <v>187</v>
      </c>
      <c r="Q1512" s="2">
        <f>IF(S1511=S1512,Q1511,"")</f>
        <v>1</v>
      </c>
      <c r="R1512" s="2" t="s">
        <v>14</v>
      </c>
      <c r="S1512" s="2" t="s">
        <v>40</v>
      </c>
      <c r="T1512" s="2">
        <v>7</v>
      </c>
      <c r="U1512" s="2">
        <f>IF(N1512&gt;0,-1,1)</f>
        <v>1</v>
      </c>
      <c r="V1512" s="2">
        <v>2.5</v>
      </c>
      <c r="W1512" s="4">
        <f>(M1512-T1512+N1512)*U1512</f>
        <v>2.5</v>
      </c>
      <c r="X1512" s="2">
        <v>2019</v>
      </c>
    </row>
    <row r="1513" spans="1:24" ht="15" customHeight="1" x14ac:dyDescent="0.25">
      <c r="A1513" s="2">
        <v>2687</v>
      </c>
      <c r="B1513" s="2">
        <v>20191123</v>
      </c>
      <c r="C1513" s="2">
        <f>IF(J1513=S1513,1,0)</f>
        <v>1</v>
      </c>
      <c r="D1513" s="2">
        <v>13</v>
      </c>
      <c r="E1513" s="2" t="s">
        <v>12</v>
      </c>
      <c r="F1513" s="2">
        <v>58</v>
      </c>
      <c r="G1513" s="2" t="s">
        <v>152</v>
      </c>
      <c r="H1513" s="2">
        <v>1</v>
      </c>
      <c r="I1513" s="2" t="s">
        <v>14</v>
      </c>
      <c r="J1513" s="2" t="s">
        <v>40</v>
      </c>
      <c r="K1513" s="2">
        <f>IF(L1513="away",-1,IF(L1513="home",1,IF(L1513="neutral",0,"")))</f>
        <v>-1</v>
      </c>
      <c r="L1513" s="2" t="s">
        <v>16</v>
      </c>
      <c r="M1513" s="2">
        <v>49</v>
      </c>
      <c r="N1513" s="2">
        <v>-15.5</v>
      </c>
      <c r="O1513" s="2">
        <f>IF(P1512=P1513,O1512,"")</f>
        <v>96</v>
      </c>
      <c r="P1513" s="2" t="s">
        <v>187</v>
      </c>
      <c r="Q1513" s="2">
        <f>IF(S1512=S1513,Q1512,"")</f>
        <v>1</v>
      </c>
      <c r="R1513" s="2" t="s">
        <v>14</v>
      </c>
      <c r="S1513" s="2" t="s">
        <v>40</v>
      </c>
      <c r="T1513" s="2">
        <v>10</v>
      </c>
      <c r="U1513" s="2">
        <f>IF(N1513&gt;0,-1,1)</f>
        <v>1</v>
      </c>
      <c r="V1513" s="2">
        <v>23.5</v>
      </c>
      <c r="W1513" s="4">
        <f>(M1513-T1513+N1513)*U1513</f>
        <v>23.5</v>
      </c>
      <c r="X1513" s="2">
        <v>2019</v>
      </c>
    </row>
    <row r="1514" spans="1:24" ht="15" customHeight="1" x14ac:dyDescent="0.25">
      <c r="A1514" s="2">
        <v>2570</v>
      </c>
      <c r="B1514" s="2">
        <v>20191116</v>
      </c>
      <c r="C1514" s="2">
        <f>IF(J1514=S1514,1,0)</f>
        <v>1</v>
      </c>
      <c r="D1514" s="2">
        <v>12</v>
      </c>
      <c r="E1514" s="2" t="s">
        <v>12</v>
      </c>
      <c r="F1514" s="2">
        <v>21</v>
      </c>
      <c r="G1514" s="2" t="s">
        <v>205</v>
      </c>
      <c r="H1514" s="2">
        <v>1</v>
      </c>
      <c r="I1514" s="2" t="s">
        <v>14</v>
      </c>
      <c r="J1514" s="2" t="s">
        <v>40</v>
      </c>
      <c r="K1514" s="2">
        <f>IF(L1514="away",-1,IF(L1514="home",1,IF(L1514="neutral",0,"")))</f>
        <v>-1</v>
      </c>
      <c r="L1514" s="2" t="s">
        <v>16</v>
      </c>
      <c r="M1514" s="2">
        <v>20</v>
      </c>
      <c r="N1514" s="2">
        <v>-12</v>
      </c>
      <c r="O1514" s="2">
        <f>IF(P1513=P1514,O1513,"")</f>
        <v>96</v>
      </c>
      <c r="P1514" s="2" t="s">
        <v>187</v>
      </c>
      <c r="Q1514" s="2">
        <f>IF(S1513=S1514,Q1513,"")</f>
        <v>1</v>
      </c>
      <c r="R1514" s="2" t="s">
        <v>14</v>
      </c>
      <c r="S1514" s="2" t="s">
        <v>40</v>
      </c>
      <c r="T1514" s="2">
        <v>17</v>
      </c>
      <c r="U1514" s="2">
        <f>IF(N1514&gt;0,-1,1)</f>
        <v>1</v>
      </c>
      <c r="V1514" s="2">
        <v>-9</v>
      </c>
      <c r="W1514" s="4">
        <f>(M1514-T1514+N1514)*U1514</f>
        <v>-9</v>
      </c>
      <c r="X1514" s="2">
        <v>2019</v>
      </c>
    </row>
    <row r="1515" spans="1:24" ht="15" customHeight="1" x14ac:dyDescent="0.25">
      <c r="A1515" s="2">
        <v>2427</v>
      </c>
      <c r="B1515" s="2">
        <v>20191107</v>
      </c>
      <c r="C1515" s="2">
        <f>IF(J1515=S1515,1,0)</f>
        <v>1</v>
      </c>
      <c r="D1515" s="2">
        <v>11</v>
      </c>
      <c r="E1515" s="2" t="s">
        <v>12</v>
      </c>
      <c r="F1515" s="2">
        <v>102</v>
      </c>
      <c r="G1515" s="2" t="s">
        <v>194</v>
      </c>
      <c r="H1515" s="2">
        <v>1</v>
      </c>
      <c r="I1515" s="2" t="s">
        <v>14</v>
      </c>
      <c r="J1515" s="2" t="s">
        <v>40</v>
      </c>
      <c r="K1515" s="2">
        <f>IF(L1515="away",-1,IF(L1515="home",1,IF(L1515="neutral",0,"")))</f>
        <v>-1</v>
      </c>
      <c r="L1515" s="2" t="s">
        <v>16</v>
      </c>
      <c r="M1515" s="2">
        <v>17</v>
      </c>
      <c r="N1515" s="2">
        <v>-2</v>
      </c>
      <c r="O1515" s="2">
        <f>IF(P1514=P1515,O1514,"")</f>
        <v>96</v>
      </c>
      <c r="P1515" s="2" t="s">
        <v>187</v>
      </c>
      <c r="Q1515" s="2">
        <f>IF(S1514=S1515,Q1514,"")</f>
        <v>1</v>
      </c>
      <c r="R1515" s="2" t="s">
        <v>14</v>
      </c>
      <c r="S1515" s="2" t="s">
        <v>40</v>
      </c>
      <c r="T1515" s="2">
        <v>7</v>
      </c>
      <c r="U1515" s="2">
        <f>IF(N1515&gt;0,-1,1)</f>
        <v>1</v>
      </c>
      <c r="V1515" s="2">
        <v>8</v>
      </c>
      <c r="W1515" s="4">
        <f>(M1515-T1515+N1515)*U1515</f>
        <v>8</v>
      </c>
      <c r="X1515" s="2">
        <v>2019</v>
      </c>
    </row>
    <row r="1516" spans="1:24" ht="15" customHeight="1" x14ac:dyDescent="0.25">
      <c r="A1516" s="2">
        <v>2133</v>
      </c>
      <c r="B1516" s="2">
        <v>20191019</v>
      </c>
      <c r="C1516" s="2">
        <f>IF(J1516=S1516,1,0)</f>
        <v>1</v>
      </c>
      <c r="D1516" s="2">
        <v>8</v>
      </c>
      <c r="E1516" s="2" t="s">
        <v>12</v>
      </c>
      <c r="F1516" s="2">
        <v>70</v>
      </c>
      <c r="G1516" s="2" t="s">
        <v>135</v>
      </c>
      <c r="H1516" s="2">
        <v>1</v>
      </c>
      <c r="I1516" s="2" t="s">
        <v>14</v>
      </c>
      <c r="J1516" s="2" t="s">
        <v>40</v>
      </c>
      <c r="K1516" s="2">
        <f>IF(L1516="away",-1,IF(L1516="home",1,IF(L1516="neutral",0,"")))</f>
        <v>1</v>
      </c>
      <c r="L1516" s="2" t="s">
        <v>21</v>
      </c>
      <c r="M1516" s="2">
        <v>35</v>
      </c>
      <c r="N1516" s="2">
        <v>-16</v>
      </c>
      <c r="O1516" s="2">
        <f>IF(P1515=P1516,O1515,"")</f>
        <v>96</v>
      </c>
      <c r="P1516" s="2" t="s">
        <v>187</v>
      </c>
      <c r="Q1516" s="2">
        <f>IF(S1515=S1516,Q1515,"")</f>
        <v>1</v>
      </c>
      <c r="R1516" s="2" t="s">
        <v>14</v>
      </c>
      <c r="S1516" s="2" t="s">
        <v>40</v>
      </c>
      <c r="T1516" s="2">
        <v>3</v>
      </c>
      <c r="U1516" s="2">
        <f>IF(N1516&gt;0,-1,1)</f>
        <v>1</v>
      </c>
      <c r="V1516" s="2">
        <v>16</v>
      </c>
      <c r="W1516" s="4">
        <f>(M1516-T1516+N1516)*U1516</f>
        <v>16</v>
      </c>
      <c r="X1516" s="2">
        <v>2019</v>
      </c>
    </row>
    <row r="1517" spans="1:24" ht="15" customHeight="1" x14ac:dyDescent="0.25">
      <c r="A1517" s="2">
        <v>1833</v>
      </c>
      <c r="B1517" s="2">
        <v>20190928</v>
      </c>
      <c r="C1517" s="2">
        <f>IF(J1517=S1517,1,0)</f>
        <v>1</v>
      </c>
      <c r="D1517" s="2">
        <v>5</v>
      </c>
      <c r="E1517" s="2" t="s">
        <v>12</v>
      </c>
      <c r="F1517" s="2">
        <v>93</v>
      </c>
      <c r="G1517" s="2" t="s">
        <v>167</v>
      </c>
      <c r="H1517" s="2">
        <v>1</v>
      </c>
      <c r="I1517" s="2" t="s">
        <v>14</v>
      </c>
      <c r="J1517" s="2" t="s">
        <v>40</v>
      </c>
      <c r="K1517" s="2">
        <f>IF(L1517="away",-1,IF(L1517="home",1,IF(L1517="neutral",0,"")))</f>
        <v>-1</v>
      </c>
      <c r="L1517" s="2" t="s">
        <v>16</v>
      </c>
      <c r="M1517" s="2">
        <v>48</v>
      </c>
      <c r="N1517" s="2">
        <v>-8.5</v>
      </c>
      <c r="O1517" s="2">
        <f>IF(P1516=P1517,O1516,"")</f>
        <v>96</v>
      </c>
      <c r="P1517" s="2" t="s">
        <v>187</v>
      </c>
      <c r="Q1517" s="2">
        <f>IF(S1516=S1517,Q1516,"")</f>
        <v>1</v>
      </c>
      <c r="R1517" s="2" t="s">
        <v>14</v>
      </c>
      <c r="S1517" s="2" t="s">
        <v>40</v>
      </c>
      <c r="T1517" s="2">
        <v>21</v>
      </c>
      <c r="U1517" s="2">
        <f>IF(N1517&gt;0,-1,1)</f>
        <v>1</v>
      </c>
      <c r="V1517" s="2">
        <v>18.5</v>
      </c>
      <c r="W1517" s="4">
        <f>(M1517-T1517+N1517)*U1517</f>
        <v>18.5</v>
      </c>
      <c r="X1517" s="2">
        <v>2019</v>
      </c>
    </row>
    <row r="1518" spans="1:24" ht="15" customHeight="1" x14ac:dyDescent="0.25">
      <c r="A1518" s="2">
        <v>1512</v>
      </c>
      <c r="B1518" s="2">
        <v>20190907</v>
      </c>
      <c r="C1518" s="2">
        <f>IF(J1518=S1518,1,0)</f>
        <v>0</v>
      </c>
      <c r="D1518" s="2">
        <v>2</v>
      </c>
      <c r="E1518" s="2" t="s">
        <v>12</v>
      </c>
      <c r="F1518" s="2">
        <v>38</v>
      </c>
      <c r="G1518" s="2" t="s">
        <v>133</v>
      </c>
      <c r="H1518" s="2">
        <v>2</v>
      </c>
      <c r="I1518" s="2" t="s">
        <v>14</v>
      </c>
      <c r="J1518" s="2" t="s">
        <v>53</v>
      </c>
      <c r="K1518" s="2">
        <f>IF(L1518="away",-1,IF(L1518="home",1,IF(L1518="neutral",0,"")))</f>
        <v>1</v>
      </c>
      <c r="L1518" s="2" t="s">
        <v>21</v>
      </c>
      <c r="M1518" s="2">
        <v>14</v>
      </c>
      <c r="N1518" s="2">
        <v>-4.5</v>
      </c>
      <c r="O1518" s="2">
        <f>IF(P1517=P1518,O1517,"")</f>
        <v>96</v>
      </c>
      <c r="P1518" s="2" t="s">
        <v>187</v>
      </c>
      <c r="Q1518" s="2">
        <f>IF(S1517=S1518,Q1517,"")</f>
        <v>1</v>
      </c>
      <c r="R1518" s="2" t="s">
        <v>14</v>
      </c>
      <c r="S1518" s="2" t="s">
        <v>40</v>
      </c>
      <c r="T1518" s="2">
        <v>10</v>
      </c>
      <c r="U1518" s="2">
        <f>IF(N1518&gt;0,-1,1)</f>
        <v>1</v>
      </c>
      <c r="V1518" s="2">
        <v>-0.5</v>
      </c>
      <c r="W1518" s="4">
        <f>(M1518-T1518+N1518)*U1518</f>
        <v>-0.5</v>
      </c>
      <c r="X1518" s="2">
        <v>2019</v>
      </c>
    </row>
    <row r="1519" spans="1:24" ht="15" customHeight="1" x14ac:dyDescent="0.25">
      <c r="A1519" s="2">
        <v>1407</v>
      </c>
      <c r="B1519" s="2">
        <v>20190830</v>
      </c>
      <c r="C1519" s="2">
        <f>IF(J1519=S1519,1,0)</f>
        <v>0</v>
      </c>
      <c r="D1519" s="2">
        <v>1</v>
      </c>
      <c r="E1519" s="2" t="s">
        <v>12</v>
      </c>
      <c r="F1519" s="2">
        <v>129</v>
      </c>
      <c r="G1519" s="2" t="s">
        <v>95</v>
      </c>
      <c r="H1519" s="2">
        <v>3</v>
      </c>
      <c r="I1519" s="2" t="s">
        <v>14</v>
      </c>
      <c r="J1519" s="2" t="s">
        <v>46</v>
      </c>
      <c r="K1519" s="2">
        <f>IF(L1519="away",-1,IF(L1519="home",1,IF(L1519="neutral",0,"")))</f>
        <v>-1</v>
      </c>
      <c r="L1519" s="2" t="s">
        <v>16</v>
      </c>
      <c r="M1519" s="2">
        <v>49</v>
      </c>
      <c r="N1519" s="2">
        <v>-13.5</v>
      </c>
      <c r="O1519" s="2">
        <f>IF(P1518=P1519,O1518,"")</f>
        <v>96</v>
      </c>
      <c r="P1519" s="2" t="s">
        <v>187</v>
      </c>
      <c r="Q1519" s="2">
        <f>IF(S1518=S1519,Q1518,"")</f>
        <v>1</v>
      </c>
      <c r="R1519" s="2" t="s">
        <v>14</v>
      </c>
      <c r="S1519" s="2" t="s">
        <v>40</v>
      </c>
      <c r="T1519" s="2">
        <v>0</v>
      </c>
      <c r="U1519" s="2">
        <f>IF(N1519&gt;0,-1,1)</f>
        <v>1</v>
      </c>
      <c r="V1519" s="2">
        <v>35.5</v>
      </c>
      <c r="W1519" s="4">
        <f>(M1519-T1519+N1519)*U1519</f>
        <v>35.5</v>
      </c>
      <c r="X1519" s="2">
        <v>2019</v>
      </c>
    </row>
    <row r="1520" spans="1:24" ht="15" customHeight="1" x14ac:dyDescent="0.25">
      <c r="A1520" s="2">
        <v>1337</v>
      </c>
      <c r="B1520" s="2">
        <v>20181220</v>
      </c>
      <c r="C1520" s="2">
        <f>IF(J1520=S1520,1,0)</f>
        <v>0</v>
      </c>
      <c r="D1520" s="2">
        <v>17</v>
      </c>
      <c r="E1520" s="2" t="s">
        <v>293</v>
      </c>
      <c r="F1520" s="2">
        <v>55</v>
      </c>
      <c r="G1520" s="2" t="s">
        <v>154</v>
      </c>
      <c r="H1520" s="2">
        <v>5</v>
      </c>
      <c r="I1520" s="2" t="s">
        <v>14</v>
      </c>
      <c r="J1520" s="2" t="s">
        <v>27</v>
      </c>
      <c r="K1520" s="2">
        <f>IF(L1520="away",-1,IF(L1520="home",1,IF(L1520="neutral",0,"")))</f>
        <v>-1</v>
      </c>
      <c r="L1520" s="2" t="s">
        <v>16</v>
      </c>
      <c r="M1520" s="2">
        <v>38</v>
      </c>
      <c r="N1520" s="2">
        <v>-3.5</v>
      </c>
      <c r="O1520" s="2">
        <f>IF(P1519=P1520,O1519,"")</f>
        <v>96</v>
      </c>
      <c r="P1520" s="2" t="s">
        <v>187</v>
      </c>
      <c r="Q1520" s="2">
        <f>IF(S1519=S1520,Q1519,"")</f>
        <v>1</v>
      </c>
      <c r="R1520" s="2" t="s">
        <v>14</v>
      </c>
      <c r="S1520" s="2" t="s">
        <v>40</v>
      </c>
      <c r="T1520" s="2">
        <v>20</v>
      </c>
      <c r="U1520" s="2">
        <f>IF(N1520&gt;0,-1,1)</f>
        <v>1</v>
      </c>
      <c r="V1520" s="2">
        <v>14.5</v>
      </c>
      <c r="W1520" s="4">
        <f>(M1520-T1520+N1520)*U1520</f>
        <v>14.5</v>
      </c>
      <c r="X1520" s="2">
        <v>2018</v>
      </c>
    </row>
    <row r="1521" spans="1:24" ht="15" customHeight="1" x14ac:dyDescent="0.25">
      <c r="A1521" s="2">
        <v>1238</v>
      </c>
      <c r="B1521" s="2">
        <v>20181123</v>
      </c>
      <c r="C1521" s="2">
        <f>IF(J1521=S1521,1,0)</f>
        <v>1</v>
      </c>
      <c r="D1521" s="2">
        <v>13</v>
      </c>
      <c r="E1521" s="2" t="s">
        <v>12</v>
      </c>
      <c r="F1521" s="2">
        <v>113</v>
      </c>
      <c r="G1521" s="2" t="s">
        <v>39</v>
      </c>
      <c r="H1521" s="2">
        <v>1</v>
      </c>
      <c r="I1521" s="2" t="s">
        <v>14</v>
      </c>
      <c r="J1521" s="2" t="s">
        <v>40</v>
      </c>
      <c r="K1521" s="2">
        <f>IF(L1521="away",-1,IF(L1521="home",1,IF(L1521="neutral",0,"")))</f>
        <v>-1</v>
      </c>
      <c r="L1521" s="2" t="s">
        <v>16</v>
      </c>
      <c r="M1521" s="2">
        <v>38</v>
      </c>
      <c r="N1521" s="2">
        <v>-16.5</v>
      </c>
      <c r="O1521" s="2">
        <f>IF(P1520=P1521,O1520,"")</f>
        <v>96</v>
      </c>
      <c r="P1521" s="2" t="s">
        <v>187</v>
      </c>
      <c r="Q1521" s="2">
        <f>IF(S1520=S1521,Q1520,"")</f>
        <v>1</v>
      </c>
      <c r="R1521" s="2" t="s">
        <v>14</v>
      </c>
      <c r="S1521" s="2" t="s">
        <v>40</v>
      </c>
      <c r="T1521" s="2">
        <v>10</v>
      </c>
      <c r="U1521" s="2">
        <f>IF(N1521&gt;0,-1,1)</f>
        <v>1</v>
      </c>
      <c r="V1521" s="2">
        <v>11.5</v>
      </c>
      <c r="W1521" s="4">
        <f>(M1521-T1521+N1521)*U1521</f>
        <v>11.5</v>
      </c>
      <c r="X1521" s="2">
        <v>2018</v>
      </c>
    </row>
    <row r="1522" spans="1:24" ht="15" customHeight="1" x14ac:dyDescent="0.25">
      <c r="A1522" s="2">
        <v>1169</v>
      </c>
      <c r="B1522" s="2">
        <v>20181117</v>
      </c>
      <c r="C1522" s="2">
        <f>IF(J1522=S1522,1,0)</f>
        <v>1</v>
      </c>
      <c r="D1522" s="2">
        <v>12</v>
      </c>
      <c r="E1522" s="2" t="s">
        <v>12</v>
      </c>
      <c r="F1522" s="2">
        <v>102</v>
      </c>
      <c r="G1522" s="2" t="s">
        <v>194</v>
      </c>
      <c r="H1522" s="2">
        <v>1</v>
      </c>
      <c r="I1522" s="2" t="s">
        <v>14</v>
      </c>
      <c r="J1522" s="2" t="s">
        <v>40</v>
      </c>
      <c r="K1522" s="2">
        <f>IF(L1522="away",-1,IF(L1522="home",1,IF(L1522="neutral",0,"")))</f>
        <v>1</v>
      </c>
      <c r="L1522" s="2" t="s">
        <v>21</v>
      </c>
      <c r="M1522" s="2">
        <v>27</v>
      </c>
      <c r="N1522" s="2">
        <v>-13</v>
      </c>
      <c r="O1522" s="2">
        <f>IF(P1521=P1522,O1521,"")</f>
        <v>96</v>
      </c>
      <c r="P1522" s="2" t="s">
        <v>187</v>
      </c>
      <c r="Q1522" s="2">
        <f>IF(S1521=S1522,Q1521,"")</f>
        <v>1</v>
      </c>
      <c r="R1522" s="2" t="s">
        <v>14</v>
      </c>
      <c r="S1522" s="2" t="s">
        <v>40</v>
      </c>
      <c r="T1522" s="2">
        <v>17</v>
      </c>
      <c r="U1522" s="2">
        <f>IF(N1522&gt;0,-1,1)</f>
        <v>1</v>
      </c>
      <c r="V1522" s="2">
        <v>-3</v>
      </c>
      <c r="W1522" s="4">
        <f>(M1522-T1522+N1522)*U1522</f>
        <v>-3</v>
      </c>
      <c r="X1522" s="2">
        <v>2018</v>
      </c>
    </row>
    <row r="1523" spans="1:24" ht="15" customHeight="1" x14ac:dyDescent="0.25">
      <c r="A1523" s="2">
        <v>1017</v>
      </c>
      <c r="B1523" s="2">
        <v>20181110</v>
      </c>
      <c r="C1523" s="2">
        <f>IF(J1523=S1523,1,0)</f>
        <v>1</v>
      </c>
      <c r="D1523" s="2">
        <v>11</v>
      </c>
      <c r="E1523" s="2" t="s">
        <v>12</v>
      </c>
      <c r="F1523" s="2">
        <v>21</v>
      </c>
      <c r="G1523" s="2" t="s">
        <v>205</v>
      </c>
      <c r="H1523" s="2">
        <v>1</v>
      </c>
      <c r="I1523" s="2" t="s">
        <v>14</v>
      </c>
      <c r="J1523" s="2" t="s">
        <v>40</v>
      </c>
      <c r="K1523" s="2">
        <f>IF(L1523="away",-1,IF(L1523="home",1,IF(L1523="neutral",0,"")))</f>
        <v>1</v>
      </c>
      <c r="L1523" s="2" t="s">
        <v>21</v>
      </c>
      <c r="M1523" s="2">
        <v>35</v>
      </c>
      <c r="N1523" s="2">
        <v>-13.5</v>
      </c>
      <c r="O1523" s="2">
        <f>IF(P1522=P1523,O1522,"")</f>
        <v>96</v>
      </c>
      <c r="P1523" s="2" t="s">
        <v>187</v>
      </c>
      <c r="Q1523" s="2">
        <f>IF(S1522=S1523,Q1522,"")</f>
        <v>1</v>
      </c>
      <c r="R1523" s="2" t="s">
        <v>14</v>
      </c>
      <c r="S1523" s="2" t="s">
        <v>40</v>
      </c>
      <c r="T1523" s="2">
        <v>23</v>
      </c>
      <c r="U1523" s="2">
        <f>IF(N1523&gt;0,-1,1)</f>
        <v>1</v>
      </c>
      <c r="V1523" s="2">
        <v>-1.5</v>
      </c>
      <c r="W1523" s="4">
        <f>(M1523-T1523+N1523)*U1523</f>
        <v>-1.5</v>
      </c>
      <c r="X1523" s="2">
        <v>2018</v>
      </c>
    </row>
    <row r="1524" spans="1:24" ht="15" customHeight="1" x14ac:dyDescent="0.25">
      <c r="A1524" s="2">
        <v>940</v>
      </c>
      <c r="B1524" s="2">
        <v>20181103</v>
      </c>
      <c r="C1524" s="2">
        <f>IF(J1524=S1524,1,0)</f>
        <v>1</v>
      </c>
      <c r="D1524" s="2">
        <v>10</v>
      </c>
      <c r="E1524" s="2" t="s">
        <v>12</v>
      </c>
      <c r="F1524" s="2">
        <v>110</v>
      </c>
      <c r="G1524" s="2" t="s">
        <v>54</v>
      </c>
      <c r="H1524" s="2">
        <v>1</v>
      </c>
      <c r="I1524" s="2" t="s">
        <v>14</v>
      </c>
      <c r="J1524" s="2" t="s">
        <v>40</v>
      </c>
      <c r="K1524" s="2">
        <f>IF(L1524="away",-1,IF(L1524="home",1,IF(L1524="neutral",0,"")))</f>
        <v>-1</v>
      </c>
      <c r="L1524" s="2" t="s">
        <v>16</v>
      </c>
      <c r="M1524" s="2">
        <v>41</v>
      </c>
      <c r="N1524" s="2">
        <v>6</v>
      </c>
      <c r="O1524" s="2">
        <f>IF(P1523=P1524,O1523,"")</f>
        <v>96</v>
      </c>
      <c r="P1524" s="2" t="s">
        <v>187</v>
      </c>
      <c r="Q1524" s="2">
        <f>IF(S1523=S1524,Q1523,"")</f>
        <v>1</v>
      </c>
      <c r="R1524" s="2" t="s">
        <v>14</v>
      </c>
      <c r="S1524" s="2" t="s">
        <v>40</v>
      </c>
      <c r="T1524" s="2">
        <v>15</v>
      </c>
      <c r="U1524" s="2">
        <f>IF(N1524&gt;0,-1,1)</f>
        <v>-1</v>
      </c>
      <c r="V1524" s="2">
        <v>32</v>
      </c>
      <c r="W1524" s="4">
        <f>(M1524-T1524+N1524)*U1524</f>
        <v>-32</v>
      </c>
      <c r="X1524" s="2">
        <v>2018</v>
      </c>
    </row>
    <row r="1525" spans="1:24" ht="15" customHeight="1" x14ac:dyDescent="0.25">
      <c r="A1525" s="2">
        <v>815</v>
      </c>
      <c r="B1525" s="2">
        <v>20181027</v>
      </c>
      <c r="C1525" s="2">
        <f>IF(J1525=S1525,1,0)</f>
        <v>1</v>
      </c>
      <c r="D1525" s="2">
        <v>9</v>
      </c>
      <c r="E1525" s="2" t="s">
        <v>12</v>
      </c>
      <c r="F1525" s="2">
        <v>40</v>
      </c>
      <c r="G1525" s="2" t="s">
        <v>180</v>
      </c>
      <c r="H1525" s="2">
        <v>1</v>
      </c>
      <c r="I1525" s="2" t="s">
        <v>14</v>
      </c>
      <c r="J1525" s="2" t="s">
        <v>40</v>
      </c>
      <c r="K1525" s="2">
        <f>IF(L1525="away",-1,IF(L1525="home",1,IF(L1525="neutral",0,"")))</f>
        <v>1</v>
      </c>
      <c r="L1525" s="2" t="s">
        <v>21</v>
      </c>
      <c r="M1525" s="2">
        <v>57</v>
      </c>
      <c r="N1525" s="2">
        <v>-9.5</v>
      </c>
      <c r="O1525" s="2">
        <f>IF(P1524=P1525,O1524,"")</f>
        <v>96</v>
      </c>
      <c r="P1525" s="2" t="s">
        <v>187</v>
      </c>
      <c r="Q1525" s="2">
        <f>IF(S1524=S1525,Q1524,"")</f>
        <v>1</v>
      </c>
      <c r="R1525" s="2" t="s">
        <v>14</v>
      </c>
      <c r="S1525" s="2" t="s">
        <v>40</v>
      </c>
      <c r="T1525" s="2">
        <v>36</v>
      </c>
      <c r="U1525" s="2">
        <f>IF(N1525&gt;0,-1,1)</f>
        <v>1</v>
      </c>
      <c r="V1525" s="2">
        <v>11.5</v>
      </c>
      <c r="W1525" s="4">
        <f>(M1525-T1525+N1525)*U1525</f>
        <v>11.5</v>
      </c>
      <c r="X1525" s="2">
        <v>2018</v>
      </c>
    </row>
    <row r="1526" spans="1:24" ht="15" customHeight="1" x14ac:dyDescent="0.25">
      <c r="A1526" s="2">
        <v>2694</v>
      </c>
      <c r="B1526" s="2">
        <v>20191123</v>
      </c>
      <c r="C1526" s="2">
        <f>IF(J1526=S1526,1,0)</f>
        <v>1</v>
      </c>
      <c r="D1526" s="2">
        <v>13</v>
      </c>
      <c r="E1526" s="2" t="s">
        <v>12</v>
      </c>
      <c r="F1526" s="2">
        <v>115</v>
      </c>
      <c r="G1526" s="2" t="s">
        <v>208</v>
      </c>
      <c r="H1526" s="2">
        <v>8</v>
      </c>
      <c r="I1526" s="2" t="s">
        <v>14</v>
      </c>
      <c r="J1526" s="2" t="s">
        <v>15</v>
      </c>
      <c r="K1526" s="2">
        <f>IF(L1526="away",-1,IF(L1526="home",1,IF(L1526="neutral",0,"")))</f>
        <v>1</v>
      </c>
      <c r="L1526" s="2" t="s">
        <v>21</v>
      </c>
      <c r="M1526" s="2">
        <v>38</v>
      </c>
      <c r="N1526" s="2">
        <v>6.5</v>
      </c>
      <c r="O1526" s="2">
        <v>92</v>
      </c>
      <c r="P1526" s="2" t="s">
        <v>51</v>
      </c>
      <c r="Q1526" s="2">
        <v>8</v>
      </c>
      <c r="R1526" s="2" t="s">
        <v>14</v>
      </c>
      <c r="S1526" s="2" t="s">
        <v>15</v>
      </c>
      <c r="T1526" s="2">
        <v>35</v>
      </c>
      <c r="U1526" s="2">
        <f>IF(N1526&gt;0,-1,1)</f>
        <v>-1</v>
      </c>
      <c r="V1526" s="2">
        <v>9.5</v>
      </c>
      <c r="W1526" s="4">
        <f>(M1526-T1526+N1526)*U1526</f>
        <v>-9.5</v>
      </c>
      <c r="X1526" s="2">
        <v>2019</v>
      </c>
    </row>
    <row r="1527" spans="1:24" ht="15" customHeight="1" x14ac:dyDescent="0.25">
      <c r="A1527" s="2">
        <v>2445</v>
      </c>
      <c r="B1527" s="2">
        <v>20191109</v>
      </c>
      <c r="C1527" s="2">
        <f>IF(J1527=S1527,1,0)</f>
        <v>1</v>
      </c>
      <c r="D1527" s="2">
        <v>11</v>
      </c>
      <c r="E1527" s="2" t="s">
        <v>12</v>
      </c>
      <c r="F1527" s="2">
        <v>39</v>
      </c>
      <c r="G1527" s="2" t="s">
        <v>13</v>
      </c>
      <c r="H1527" s="2">
        <v>8</v>
      </c>
      <c r="I1527" s="2" t="s">
        <v>14</v>
      </c>
      <c r="J1527" s="2" t="s">
        <v>15</v>
      </c>
      <c r="K1527" s="2">
        <f>IF(L1527="away",-1,IF(L1527="home",1,IF(L1527="neutral",0,"")))</f>
        <v>1</v>
      </c>
      <c r="L1527" s="2" t="s">
        <v>21</v>
      </c>
      <c r="M1527" s="2">
        <v>42</v>
      </c>
      <c r="N1527" s="2">
        <v>-7</v>
      </c>
      <c r="O1527" s="2">
        <f>IF(P1526=P1527,O1526,"")</f>
        <v>92</v>
      </c>
      <c r="P1527" s="2" t="s">
        <v>51</v>
      </c>
      <c r="Q1527" s="2">
        <f>IF(S1526=S1527,Q1526,"")</f>
        <v>8</v>
      </c>
      <c r="R1527" s="2" t="s">
        <v>14</v>
      </c>
      <c r="S1527" s="2" t="s">
        <v>15</v>
      </c>
      <c r="T1527" s="2">
        <v>40</v>
      </c>
      <c r="U1527" s="2">
        <f>IF(N1527&gt;0,-1,1)</f>
        <v>1</v>
      </c>
      <c r="V1527" s="2">
        <v>-5</v>
      </c>
      <c r="W1527" s="4">
        <f>(M1527-T1527+N1527)*U1527</f>
        <v>-5</v>
      </c>
      <c r="X1527" s="2">
        <v>2019</v>
      </c>
    </row>
    <row r="1528" spans="1:24" ht="15" customHeight="1" x14ac:dyDescent="0.25">
      <c r="A1528" s="2">
        <v>2358</v>
      </c>
      <c r="B1528" s="2">
        <v>20191102</v>
      </c>
      <c r="C1528" s="2">
        <f>IF(J1528=S1528,1,0)</f>
        <v>1</v>
      </c>
      <c r="D1528" s="2">
        <v>10</v>
      </c>
      <c r="E1528" s="2" t="s">
        <v>12</v>
      </c>
      <c r="F1528" s="2">
        <v>13</v>
      </c>
      <c r="G1528" s="2" t="s">
        <v>201</v>
      </c>
      <c r="H1528" s="2">
        <v>8</v>
      </c>
      <c r="I1528" s="2" t="s">
        <v>14</v>
      </c>
      <c r="J1528" s="2" t="s">
        <v>15</v>
      </c>
      <c r="K1528" s="2">
        <f>IF(L1528="away",-1,IF(L1528="home",1,IF(L1528="neutral",0,"")))</f>
        <v>-1</v>
      </c>
      <c r="L1528" s="2" t="s">
        <v>16</v>
      </c>
      <c r="M1528" s="2">
        <v>52</v>
      </c>
      <c r="N1528" s="2">
        <v>-16.5</v>
      </c>
      <c r="O1528" s="2">
        <f>IF(P1527=P1528,O1527,"")</f>
        <v>92</v>
      </c>
      <c r="P1528" s="2" t="s">
        <v>51</v>
      </c>
      <c r="Q1528" s="2">
        <f>IF(S1527=S1528,Q1527,"")</f>
        <v>8</v>
      </c>
      <c r="R1528" s="2" t="s">
        <v>14</v>
      </c>
      <c r="S1528" s="2" t="s">
        <v>15</v>
      </c>
      <c r="T1528" s="2">
        <v>42</v>
      </c>
      <c r="U1528" s="2">
        <f>IF(N1528&gt;0,-1,1)</f>
        <v>1</v>
      </c>
      <c r="V1528" s="2">
        <v>-6.5</v>
      </c>
      <c r="W1528" s="4">
        <f>(M1528-T1528+N1528)*U1528</f>
        <v>-6.5</v>
      </c>
      <c r="X1528" s="2">
        <v>2019</v>
      </c>
    </row>
    <row r="1529" spans="1:24" ht="15" customHeight="1" x14ac:dyDescent="0.25">
      <c r="A1529" s="2">
        <v>2141</v>
      </c>
      <c r="B1529" s="2">
        <v>20191019</v>
      </c>
      <c r="C1529" s="2">
        <f>IF(J1529=S1529,1,0)</f>
        <v>1</v>
      </c>
      <c r="D1529" s="2">
        <v>8</v>
      </c>
      <c r="E1529" s="2" t="s">
        <v>12</v>
      </c>
      <c r="F1529" s="2">
        <v>91</v>
      </c>
      <c r="G1529" s="2" t="s">
        <v>94</v>
      </c>
      <c r="H1529" s="2">
        <v>8</v>
      </c>
      <c r="I1529" s="2" t="s">
        <v>14</v>
      </c>
      <c r="J1529" s="2" t="s">
        <v>15</v>
      </c>
      <c r="K1529" s="2">
        <f>IF(L1529="away",-1,IF(L1529="home",1,IF(L1529="neutral",0,"")))</f>
        <v>-1</v>
      </c>
      <c r="L1529" s="2" t="s">
        <v>16</v>
      </c>
      <c r="M1529" s="2">
        <v>27</v>
      </c>
      <c r="N1529" s="2">
        <v>-8</v>
      </c>
      <c r="O1529" s="2">
        <f>IF(P1528=P1529,O1528,"")</f>
        <v>92</v>
      </c>
      <c r="P1529" s="2" t="s">
        <v>51</v>
      </c>
      <c r="Q1529" s="2">
        <f>IF(S1528=S1529,Q1528,"")</f>
        <v>8</v>
      </c>
      <c r="R1529" s="2" t="s">
        <v>14</v>
      </c>
      <c r="S1529" s="2" t="s">
        <v>15</v>
      </c>
      <c r="T1529" s="2">
        <v>17</v>
      </c>
      <c r="U1529" s="2">
        <f>IF(N1529&gt;0,-1,1)</f>
        <v>1</v>
      </c>
      <c r="V1529" s="2">
        <v>2</v>
      </c>
      <c r="W1529" s="4">
        <f>(M1529-T1529+N1529)*U1529</f>
        <v>2</v>
      </c>
      <c r="X1529" s="2">
        <v>2019</v>
      </c>
    </row>
    <row r="1530" spans="1:24" ht="15" customHeight="1" x14ac:dyDescent="0.25">
      <c r="A1530" s="2">
        <v>2025</v>
      </c>
      <c r="B1530" s="2">
        <v>20191012</v>
      </c>
      <c r="C1530" s="2">
        <f>IF(J1530=S1530,1,0)</f>
        <v>1</v>
      </c>
      <c r="D1530" s="2">
        <v>7</v>
      </c>
      <c r="E1530" s="2" t="s">
        <v>12</v>
      </c>
      <c r="F1530" s="2">
        <v>72</v>
      </c>
      <c r="G1530" s="2" t="s">
        <v>91</v>
      </c>
      <c r="H1530" s="2">
        <v>8</v>
      </c>
      <c r="I1530" s="2" t="s">
        <v>14</v>
      </c>
      <c r="J1530" s="2" t="s">
        <v>15</v>
      </c>
      <c r="K1530" s="2">
        <f>IF(L1530="away",-1,IF(L1530="home",1,IF(L1530="neutral",0,"")))</f>
        <v>1</v>
      </c>
      <c r="L1530" s="2" t="s">
        <v>21</v>
      </c>
      <c r="M1530" s="2">
        <v>41</v>
      </c>
      <c r="N1530" s="2">
        <v>-2.5</v>
      </c>
      <c r="O1530" s="2">
        <f>IF(P1529=P1530,O1529,"")</f>
        <v>92</v>
      </c>
      <c r="P1530" s="2" t="s">
        <v>51</v>
      </c>
      <c r="Q1530" s="2">
        <f>IF(S1529=S1530,Q1529,"")</f>
        <v>8</v>
      </c>
      <c r="R1530" s="2" t="s">
        <v>14</v>
      </c>
      <c r="S1530" s="2" t="s">
        <v>15</v>
      </c>
      <c r="T1530" s="2">
        <v>38</v>
      </c>
      <c r="U1530" s="2">
        <f>IF(N1530&gt;0,-1,1)</f>
        <v>1</v>
      </c>
      <c r="V1530" s="2">
        <v>0.5</v>
      </c>
      <c r="W1530" s="4">
        <f>(M1530-T1530+N1530)*U1530</f>
        <v>0.5</v>
      </c>
      <c r="X1530" s="2">
        <v>2019</v>
      </c>
    </row>
    <row r="1531" spans="1:24" ht="15" customHeight="1" x14ac:dyDescent="0.25">
      <c r="A1531" s="2">
        <v>1794</v>
      </c>
      <c r="B1531" s="2">
        <v>20190927</v>
      </c>
      <c r="C1531" s="2">
        <f>IF(J1531=S1531,1,0)</f>
        <v>1</v>
      </c>
      <c r="D1531" s="2">
        <v>5</v>
      </c>
      <c r="E1531" s="2" t="s">
        <v>12</v>
      </c>
      <c r="F1531" s="2">
        <v>1</v>
      </c>
      <c r="G1531" s="2" t="s">
        <v>99</v>
      </c>
      <c r="H1531" s="2">
        <v>8</v>
      </c>
      <c r="I1531" s="2" t="s">
        <v>14</v>
      </c>
      <c r="J1531" s="2" t="s">
        <v>15</v>
      </c>
      <c r="K1531" s="2">
        <f>IF(L1531="away",-1,IF(L1531="home",1,IF(L1531="neutral",0,"")))</f>
        <v>1</v>
      </c>
      <c r="L1531" s="2" t="s">
        <v>21</v>
      </c>
      <c r="M1531" s="2">
        <v>41</v>
      </c>
      <c r="N1531" s="2">
        <v>-19</v>
      </c>
      <c r="O1531" s="2">
        <f>IF(P1530=P1531,O1530,"")</f>
        <v>92</v>
      </c>
      <c r="P1531" s="2" t="s">
        <v>51</v>
      </c>
      <c r="Q1531" s="2">
        <f>IF(S1530=S1531,Q1530,"")</f>
        <v>8</v>
      </c>
      <c r="R1531" s="2" t="s">
        <v>14</v>
      </c>
      <c r="S1531" s="2" t="s">
        <v>15</v>
      </c>
      <c r="T1531" s="2">
        <v>24</v>
      </c>
      <c r="U1531" s="2">
        <f>IF(N1531&gt;0,-1,1)</f>
        <v>1</v>
      </c>
      <c r="V1531" s="2">
        <v>-2</v>
      </c>
      <c r="W1531" s="4">
        <f>(M1531-T1531+N1531)*U1531</f>
        <v>-2</v>
      </c>
      <c r="X1531" s="2">
        <v>2019</v>
      </c>
    </row>
    <row r="1532" spans="1:24" ht="15" customHeight="1" x14ac:dyDescent="0.25">
      <c r="A1532" s="2">
        <v>1545</v>
      </c>
      <c r="B1532" s="2">
        <v>20190907</v>
      </c>
      <c r="C1532" s="2">
        <f>IF(J1532=S1532,1,0)</f>
        <v>0</v>
      </c>
      <c r="D1532" s="2">
        <v>2</v>
      </c>
      <c r="E1532" s="2" t="s">
        <v>12</v>
      </c>
      <c r="F1532" s="2">
        <v>111</v>
      </c>
      <c r="G1532" s="2" t="s">
        <v>197</v>
      </c>
      <c r="H1532" s="2">
        <v>1</v>
      </c>
      <c r="I1532" s="2" t="s">
        <v>14</v>
      </c>
      <c r="J1532" s="2" t="s">
        <v>40</v>
      </c>
      <c r="K1532" s="2">
        <f>IF(L1532="away",-1,IF(L1532="home",1,IF(L1532="neutral",0,"")))</f>
        <v>-1</v>
      </c>
      <c r="L1532" s="2" t="s">
        <v>16</v>
      </c>
      <c r="M1532" s="2">
        <v>34</v>
      </c>
      <c r="N1532" s="2">
        <v>-7</v>
      </c>
      <c r="O1532" s="2">
        <f>IF(P1531=P1532,O1531,"")</f>
        <v>92</v>
      </c>
      <c r="P1532" s="2" t="s">
        <v>51</v>
      </c>
      <c r="Q1532" s="2">
        <f>IF(S1531=S1532,Q1531,"")</f>
        <v>8</v>
      </c>
      <c r="R1532" s="2" t="s">
        <v>14</v>
      </c>
      <c r="S1532" s="2" t="s">
        <v>15</v>
      </c>
      <c r="T1532" s="2">
        <v>16</v>
      </c>
      <c r="U1532" s="2">
        <f>IF(N1532&gt;0,-1,1)</f>
        <v>1</v>
      </c>
      <c r="V1532" s="2">
        <v>11</v>
      </c>
      <c r="W1532" s="4">
        <f>(M1532-T1532+N1532)*U1532</f>
        <v>11</v>
      </c>
      <c r="X1532" s="2">
        <v>2019</v>
      </c>
    </row>
    <row r="1533" spans="1:24" ht="15" customHeight="1" x14ac:dyDescent="0.25">
      <c r="A1533" s="2">
        <v>1256</v>
      </c>
      <c r="B1533" s="2">
        <v>20181124</v>
      </c>
      <c r="C1533" s="2">
        <f>IF(J1533=S1533,1,0)</f>
        <v>1</v>
      </c>
      <c r="D1533" s="2">
        <v>13</v>
      </c>
      <c r="E1533" s="2" t="s">
        <v>12</v>
      </c>
      <c r="F1533" s="2">
        <v>34</v>
      </c>
      <c r="G1533" s="2" t="s">
        <v>127</v>
      </c>
      <c r="H1533" s="2">
        <v>8</v>
      </c>
      <c r="I1533" s="2" t="s">
        <v>14</v>
      </c>
      <c r="J1533" s="2" t="s">
        <v>15</v>
      </c>
      <c r="K1533" s="2">
        <f>IF(L1533="away",-1,IF(L1533="home",1,IF(L1533="neutral",0,"")))</f>
        <v>1</v>
      </c>
      <c r="L1533" s="2" t="s">
        <v>21</v>
      </c>
      <c r="M1533" s="2">
        <v>31</v>
      </c>
      <c r="N1533" s="2">
        <v>-31</v>
      </c>
      <c r="O1533" s="2">
        <f>IF(P1532=P1533,O1532,"")</f>
        <v>92</v>
      </c>
      <c r="P1533" s="2" t="s">
        <v>51</v>
      </c>
      <c r="Q1533" s="2">
        <f>IF(S1532=S1533,Q1532,"")</f>
        <v>8</v>
      </c>
      <c r="R1533" s="2" t="s">
        <v>14</v>
      </c>
      <c r="S1533" s="2" t="s">
        <v>15</v>
      </c>
      <c r="T1533" s="2">
        <v>13</v>
      </c>
      <c r="U1533" s="2">
        <f>IF(N1533&gt;0,-1,1)</f>
        <v>1</v>
      </c>
      <c r="V1533" s="2">
        <v>-13</v>
      </c>
      <c r="W1533" s="4">
        <f>(M1533-T1533+N1533)*U1533</f>
        <v>-13</v>
      </c>
      <c r="X1533" s="2">
        <v>2018</v>
      </c>
    </row>
    <row r="1534" spans="1:24" ht="15" customHeight="1" x14ac:dyDescent="0.25">
      <c r="A1534" s="2">
        <v>1167</v>
      </c>
      <c r="B1534" s="2">
        <v>20181117</v>
      </c>
      <c r="C1534" s="2">
        <f>IF(J1534=S1534,1,0)</f>
        <v>1</v>
      </c>
      <c r="D1534" s="2">
        <v>12</v>
      </c>
      <c r="E1534" s="2" t="s">
        <v>12</v>
      </c>
      <c r="F1534" s="2">
        <v>72</v>
      </c>
      <c r="G1534" s="2" t="s">
        <v>91</v>
      </c>
      <c r="H1534" s="2">
        <v>8</v>
      </c>
      <c r="I1534" s="2" t="s">
        <v>14</v>
      </c>
      <c r="J1534" s="2" t="s">
        <v>15</v>
      </c>
      <c r="K1534" s="2">
        <f>IF(L1534="away",-1,IF(L1534="home",1,IF(L1534="neutral",0,"")))</f>
        <v>-1</v>
      </c>
      <c r="L1534" s="2" t="s">
        <v>16</v>
      </c>
      <c r="M1534" s="2">
        <v>21</v>
      </c>
      <c r="N1534" s="2">
        <v>-14.5</v>
      </c>
      <c r="O1534" s="2">
        <f>IF(P1533=P1534,O1533,"")</f>
        <v>92</v>
      </c>
      <c r="P1534" s="2" t="s">
        <v>51</v>
      </c>
      <c r="Q1534" s="2">
        <f>IF(S1533=S1534,Q1533,"")</f>
        <v>8</v>
      </c>
      <c r="R1534" s="2" t="s">
        <v>14</v>
      </c>
      <c r="S1534" s="2" t="s">
        <v>15</v>
      </c>
      <c r="T1534" s="2">
        <v>12</v>
      </c>
      <c r="U1534" s="2">
        <f>IF(N1534&gt;0,-1,1)</f>
        <v>1</v>
      </c>
      <c r="V1534" s="2">
        <v>-5.5</v>
      </c>
      <c r="W1534" s="4">
        <f>(M1534-T1534+N1534)*U1534</f>
        <v>-5.5</v>
      </c>
      <c r="X1534" s="2">
        <v>2018</v>
      </c>
    </row>
    <row r="1535" spans="1:24" ht="15" customHeight="1" x14ac:dyDescent="0.25">
      <c r="A1535" s="2">
        <v>1063</v>
      </c>
      <c r="B1535" s="2">
        <v>20181110</v>
      </c>
      <c r="C1535" s="2">
        <f>IF(J1535=S1535,1,0)</f>
        <v>1</v>
      </c>
      <c r="D1535" s="2">
        <v>11</v>
      </c>
      <c r="E1535" s="2" t="s">
        <v>12</v>
      </c>
      <c r="F1535" s="2">
        <v>117</v>
      </c>
      <c r="G1535" s="2" t="s">
        <v>90</v>
      </c>
      <c r="H1535" s="2">
        <v>8</v>
      </c>
      <c r="I1535" s="2" t="s">
        <v>14</v>
      </c>
      <c r="J1535" s="2" t="s">
        <v>15</v>
      </c>
      <c r="K1535" s="2">
        <f>IF(L1535="away",-1,IF(L1535="home",1,IF(L1535="neutral",0,"")))</f>
        <v>1</v>
      </c>
      <c r="L1535" s="2" t="s">
        <v>21</v>
      </c>
      <c r="M1535" s="2">
        <v>62</v>
      </c>
      <c r="N1535" s="2">
        <v>-31</v>
      </c>
      <c r="O1535" s="2">
        <f>IF(P1534=P1535,O1534,"")</f>
        <v>92</v>
      </c>
      <c r="P1535" s="2" t="s">
        <v>51</v>
      </c>
      <c r="Q1535" s="2">
        <f>IF(S1534=S1535,Q1534,"")</f>
        <v>8</v>
      </c>
      <c r="R1535" s="2" t="s">
        <v>14</v>
      </c>
      <c r="S1535" s="2" t="s">
        <v>15</v>
      </c>
      <c r="T1535" s="2">
        <v>24</v>
      </c>
      <c r="U1535" s="2">
        <f>IF(N1535&gt;0,-1,1)</f>
        <v>1</v>
      </c>
      <c r="V1535" s="2">
        <v>7</v>
      </c>
      <c r="W1535" s="4">
        <f>(M1535-T1535+N1535)*U1535</f>
        <v>7</v>
      </c>
      <c r="X1535" s="2">
        <v>2018</v>
      </c>
    </row>
    <row r="1536" spans="1:24" ht="15" customHeight="1" x14ac:dyDescent="0.25">
      <c r="A1536" s="2">
        <v>956</v>
      </c>
      <c r="B1536" s="2">
        <v>20181103</v>
      </c>
      <c r="C1536" s="2">
        <f>IF(J1536=S1536,1,0)</f>
        <v>1</v>
      </c>
      <c r="D1536" s="2">
        <v>10</v>
      </c>
      <c r="E1536" s="2" t="s">
        <v>12</v>
      </c>
      <c r="F1536" s="2">
        <v>130</v>
      </c>
      <c r="G1536" s="2" t="s">
        <v>24</v>
      </c>
      <c r="H1536" s="2">
        <v>8</v>
      </c>
      <c r="I1536" s="2" t="s">
        <v>14</v>
      </c>
      <c r="J1536" s="2" t="s">
        <v>15</v>
      </c>
      <c r="K1536" s="2">
        <f>IF(L1536="away",-1,IF(L1536="home",1,IF(L1536="neutral",0,"")))</f>
        <v>1</v>
      </c>
      <c r="L1536" s="2" t="s">
        <v>21</v>
      </c>
      <c r="M1536" s="2">
        <v>24</v>
      </c>
      <c r="N1536" s="2">
        <v>-15</v>
      </c>
      <c r="O1536" s="2">
        <f>IF(P1535=P1536,O1535,"")</f>
        <v>92</v>
      </c>
      <c r="P1536" s="2" t="s">
        <v>51</v>
      </c>
      <c r="Q1536" s="2">
        <f>IF(S1535=S1536,Q1535,"")</f>
        <v>8</v>
      </c>
      <c r="R1536" s="2" t="s">
        <v>14</v>
      </c>
      <c r="S1536" s="2" t="s">
        <v>15</v>
      </c>
      <c r="T1536" s="2">
        <v>9</v>
      </c>
      <c r="U1536" s="2">
        <f>IF(N1536&gt;0,-1,1)</f>
        <v>1</v>
      </c>
      <c r="V1536" s="2">
        <v>0</v>
      </c>
      <c r="W1536" s="4">
        <f>(M1536-T1536+N1536)*U1536</f>
        <v>0</v>
      </c>
      <c r="X1536" s="2">
        <v>2018</v>
      </c>
    </row>
    <row r="1537" spans="1:24" ht="15" customHeight="1" x14ac:dyDescent="0.25">
      <c r="A1537" s="2">
        <v>730</v>
      </c>
      <c r="B1537" s="2">
        <v>20181020</v>
      </c>
      <c r="C1537" s="2">
        <f>IF(J1537=S1537,1,0)</f>
        <v>1</v>
      </c>
      <c r="D1537" s="2">
        <v>8</v>
      </c>
      <c r="E1537" s="2" t="s">
        <v>12</v>
      </c>
      <c r="F1537" s="2">
        <v>91</v>
      </c>
      <c r="G1537" s="2" t="s">
        <v>94</v>
      </c>
      <c r="H1537" s="2">
        <v>8</v>
      </c>
      <c r="I1537" s="2" t="s">
        <v>14</v>
      </c>
      <c r="J1537" s="2" t="s">
        <v>15</v>
      </c>
      <c r="K1537" s="2">
        <f>IF(L1537="away",-1,IF(L1537="home",1,IF(L1537="neutral",0,"")))</f>
        <v>1</v>
      </c>
      <c r="L1537" s="2" t="s">
        <v>21</v>
      </c>
      <c r="M1537" s="2">
        <v>16</v>
      </c>
      <c r="N1537" s="2">
        <v>-27</v>
      </c>
      <c r="O1537" s="2">
        <f>IF(P1536=P1537,O1536,"")</f>
        <v>92</v>
      </c>
      <c r="P1537" s="2" t="s">
        <v>51</v>
      </c>
      <c r="Q1537" s="2">
        <f>IF(S1536=S1537,Q1536,"")</f>
        <v>8</v>
      </c>
      <c r="R1537" s="2" t="s">
        <v>14</v>
      </c>
      <c r="S1537" s="2" t="s">
        <v>15</v>
      </c>
      <c r="T1537" s="2">
        <v>13</v>
      </c>
      <c r="U1537" s="2">
        <f>IF(N1537&gt;0,-1,1)</f>
        <v>1</v>
      </c>
      <c r="V1537" s="2">
        <v>-24</v>
      </c>
      <c r="W1537" s="4">
        <f>(M1537-T1537+N1537)*U1537</f>
        <v>-24</v>
      </c>
      <c r="X1537" s="2">
        <v>2018</v>
      </c>
    </row>
    <row r="1538" spans="1:24" ht="15" customHeight="1" x14ac:dyDescent="0.25">
      <c r="A1538" s="2">
        <v>639</v>
      </c>
      <c r="B1538" s="2">
        <v>20181013</v>
      </c>
      <c r="C1538" s="2">
        <f>IF(J1538=S1538,1,0)</f>
        <v>0</v>
      </c>
      <c r="D1538" s="2">
        <v>7</v>
      </c>
      <c r="E1538" s="2" t="s">
        <v>12</v>
      </c>
      <c r="F1538" s="2">
        <v>9</v>
      </c>
      <c r="G1538" s="2" t="s">
        <v>86</v>
      </c>
      <c r="H1538" s="2">
        <v>6</v>
      </c>
      <c r="I1538" s="2" t="s">
        <v>14</v>
      </c>
      <c r="J1538" s="2" t="s">
        <v>20</v>
      </c>
      <c r="K1538" s="2">
        <f>IF(L1538="away",-1,IF(L1538="home",1,IF(L1538="neutral",0,"")))</f>
        <v>-1</v>
      </c>
      <c r="L1538" s="2" t="s">
        <v>16</v>
      </c>
      <c r="M1538" s="2">
        <v>52</v>
      </c>
      <c r="N1538" s="2">
        <v>-17.5</v>
      </c>
      <c r="O1538" s="2">
        <f>IF(P1537=P1538,O1537,"")</f>
        <v>92</v>
      </c>
      <c r="P1538" s="2" t="s">
        <v>51</v>
      </c>
      <c r="Q1538" s="2">
        <f>IF(S1537=S1538,Q1537,"")</f>
        <v>8</v>
      </c>
      <c r="R1538" s="2" t="s">
        <v>14</v>
      </c>
      <c r="S1538" s="2" t="s">
        <v>15</v>
      </c>
      <c r="T1538" s="2">
        <v>3</v>
      </c>
      <c r="U1538" s="2">
        <f>IF(N1538&gt;0,-1,1)</f>
        <v>1</v>
      </c>
      <c r="V1538" s="2">
        <v>31.5</v>
      </c>
      <c r="W1538" s="4">
        <f>(M1538-T1538+N1538)*U1538</f>
        <v>31.5</v>
      </c>
      <c r="X1538" s="2">
        <v>2018</v>
      </c>
    </row>
    <row r="1539" spans="1:24" ht="15" customHeight="1" x14ac:dyDescent="0.25">
      <c r="A1539" s="2">
        <v>536</v>
      </c>
      <c r="B1539" s="2">
        <v>20181006</v>
      </c>
      <c r="C1539" s="2">
        <f>IF(J1539=S1539,1,0)</f>
        <v>1</v>
      </c>
      <c r="D1539" s="2">
        <v>6</v>
      </c>
      <c r="E1539" s="2" t="s">
        <v>12</v>
      </c>
      <c r="F1539" s="2">
        <v>25</v>
      </c>
      <c r="G1539" s="2" t="s">
        <v>17</v>
      </c>
      <c r="H1539" s="2">
        <v>8</v>
      </c>
      <c r="I1539" s="2" t="s">
        <v>14</v>
      </c>
      <c r="J1539" s="2" t="s">
        <v>15</v>
      </c>
      <c r="K1539" s="2">
        <f>IF(L1539="away",-1,IF(L1539="home",1,IF(L1539="neutral",0,"")))</f>
        <v>-1</v>
      </c>
      <c r="L1539" s="2" t="s">
        <v>16</v>
      </c>
      <c r="M1539" s="2">
        <v>42</v>
      </c>
      <c r="N1539" s="2">
        <v>-3.5</v>
      </c>
      <c r="O1539" s="2">
        <f>IF(P1538=P1539,O1538,"")</f>
        <v>92</v>
      </c>
      <c r="P1539" s="2" t="s">
        <v>51</v>
      </c>
      <c r="Q1539" s="2">
        <f>IF(S1538=S1539,Q1538,"")</f>
        <v>8</v>
      </c>
      <c r="R1539" s="2" t="s">
        <v>14</v>
      </c>
      <c r="S1539" s="2" t="s">
        <v>15</v>
      </c>
      <c r="T1539" s="2">
        <v>30</v>
      </c>
      <c r="U1539" s="2">
        <f>IF(N1539&gt;0,-1,1)</f>
        <v>1</v>
      </c>
      <c r="V1539" s="2">
        <v>8.5</v>
      </c>
      <c r="W1539" s="4">
        <f>(M1539-T1539+N1539)*U1539</f>
        <v>8.5</v>
      </c>
      <c r="X1539" s="2">
        <v>2018</v>
      </c>
    </row>
    <row r="1540" spans="1:24" ht="15" customHeight="1" x14ac:dyDescent="0.25">
      <c r="A1540" s="2">
        <v>440</v>
      </c>
      <c r="B1540" s="2">
        <v>20180929</v>
      </c>
      <c r="C1540" s="2">
        <f>IF(J1540=S1540,1,0)</f>
        <v>1</v>
      </c>
      <c r="D1540" s="2">
        <v>5</v>
      </c>
      <c r="E1540" s="2" t="s">
        <v>12</v>
      </c>
      <c r="F1540" s="2">
        <v>39</v>
      </c>
      <c r="G1540" s="2" t="s">
        <v>13</v>
      </c>
      <c r="H1540" s="2">
        <v>8</v>
      </c>
      <c r="I1540" s="2" t="s">
        <v>14</v>
      </c>
      <c r="J1540" s="2" t="s">
        <v>15</v>
      </c>
      <c r="K1540" s="2">
        <f>IF(L1540="away",-1,IF(L1540="home",1,IF(L1540="neutral",0,"")))</f>
        <v>-1</v>
      </c>
      <c r="L1540" s="2" t="s">
        <v>16</v>
      </c>
      <c r="M1540" s="2">
        <v>44</v>
      </c>
      <c r="N1540" s="2">
        <v>-9.5</v>
      </c>
      <c r="O1540" s="2">
        <f>IF(P1539=P1540,O1539,"")</f>
        <v>92</v>
      </c>
      <c r="P1540" s="2" t="s">
        <v>51</v>
      </c>
      <c r="Q1540" s="2">
        <f>IF(S1539=S1540,Q1539,"")</f>
        <v>8</v>
      </c>
      <c r="R1540" s="2" t="s">
        <v>14</v>
      </c>
      <c r="S1540" s="2" t="s">
        <v>15</v>
      </c>
      <c r="T1540" s="2">
        <v>41</v>
      </c>
      <c r="U1540" s="2">
        <f>IF(N1540&gt;0,-1,1)</f>
        <v>1</v>
      </c>
      <c r="V1540" s="2">
        <v>-6.5</v>
      </c>
      <c r="W1540" s="4">
        <f>(M1540-T1540+N1540)*U1540</f>
        <v>-6.5</v>
      </c>
      <c r="X1540" s="2">
        <v>2018</v>
      </c>
    </row>
    <row r="1541" spans="1:24" ht="15" customHeight="1" x14ac:dyDescent="0.25">
      <c r="A1541" s="2">
        <v>248</v>
      </c>
      <c r="B1541" s="2">
        <v>20180915</v>
      </c>
      <c r="C1541" s="2">
        <f>IF(J1541=S1541,1,0)</f>
        <v>0</v>
      </c>
      <c r="D1541" s="2">
        <v>3</v>
      </c>
      <c r="E1541" s="2" t="s">
        <v>12</v>
      </c>
      <c r="F1541" s="2">
        <v>84</v>
      </c>
      <c r="G1541" s="2" t="s">
        <v>174</v>
      </c>
      <c r="H1541" s="2">
        <v>9</v>
      </c>
      <c r="I1541" s="2" t="s">
        <v>14</v>
      </c>
      <c r="J1541" s="2" t="s">
        <v>62</v>
      </c>
      <c r="K1541" s="2">
        <f>IF(L1541="away",-1,IF(L1541="home",1,IF(L1541="neutral",0,"")))</f>
        <v>1</v>
      </c>
      <c r="L1541" s="2" t="s">
        <v>21</v>
      </c>
      <c r="M1541" s="2">
        <v>35</v>
      </c>
      <c r="N1541" s="2">
        <v>-40.5</v>
      </c>
      <c r="O1541" s="2">
        <f>IF(P1540=P1541,O1540,"")</f>
        <v>92</v>
      </c>
      <c r="P1541" s="2" t="s">
        <v>51</v>
      </c>
      <c r="Q1541" s="2">
        <f>IF(S1540=S1541,Q1540,"")</f>
        <v>8</v>
      </c>
      <c r="R1541" s="2" t="s">
        <v>14</v>
      </c>
      <c r="S1541" s="2" t="s">
        <v>15</v>
      </c>
      <c r="T1541" s="2">
        <v>22</v>
      </c>
      <c r="U1541" s="2">
        <f>IF(N1541&gt;0,-1,1)</f>
        <v>1</v>
      </c>
      <c r="V1541" s="2">
        <v>-27.5</v>
      </c>
      <c r="W1541" s="4">
        <f>(M1541-T1541+N1541)*U1541</f>
        <v>-27.5</v>
      </c>
      <c r="X1541" s="2">
        <v>2018</v>
      </c>
    </row>
    <row r="1542" spans="1:24" ht="15" customHeight="1" x14ac:dyDescent="0.25">
      <c r="A1542" s="2">
        <v>181</v>
      </c>
      <c r="B1542" s="2">
        <v>20180908</v>
      </c>
      <c r="C1542" s="2">
        <f>IF(J1542=S1542,1,0)</f>
        <v>0</v>
      </c>
      <c r="D1542" s="2">
        <v>2</v>
      </c>
      <c r="E1542" s="2" t="s">
        <v>12</v>
      </c>
      <c r="F1542" s="2">
        <v>127</v>
      </c>
      <c r="G1542" s="2" t="s">
        <v>217</v>
      </c>
      <c r="H1542" s="2">
        <v>9</v>
      </c>
      <c r="I1542" s="2" t="s">
        <v>14</v>
      </c>
      <c r="J1542" s="2" t="s">
        <v>62</v>
      </c>
      <c r="K1542" s="2">
        <f>IF(L1542="away",-1,IF(L1542="home",1,IF(L1542="neutral",0,"")))</f>
        <v>1</v>
      </c>
      <c r="L1542" s="2" t="s">
        <v>21</v>
      </c>
      <c r="M1542" s="2">
        <v>31</v>
      </c>
      <c r="N1542" s="2">
        <v>-31.5</v>
      </c>
      <c r="O1542" s="2">
        <f>IF(P1541=P1542,O1541,"")</f>
        <v>92</v>
      </c>
      <c r="P1542" s="2" t="s">
        <v>51</v>
      </c>
      <c r="Q1542" s="2">
        <f>IF(S1541=S1542,Q1541,"")</f>
        <v>8</v>
      </c>
      <c r="R1542" s="2" t="s">
        <v>14</v>
      </c>
      <c r="S1542" s="2" t="s">
        <v>15</v>
      </c>
      <c r="T1542" s="2">
        <v>0</v>
      </c>
      <c r="U1542" s="2">
        <f>IF(N1542&gt;0,-1,1)</f>
        <v>1</v>
      </c>
      <c r="V1542" s="2">
        <v>-0.5</v>
      </c>
      <c r="W1542" s="4">
        <f>(M1542-T1542+N1542)*U1542</f>
        <v>-0.5</v>
      </c>
      <c r="X1542" s="2">
        <v>2018</v>
      </c>
    </row>
    <row r="1543" spans="1:24" ht="15" customHeight="1" x14ac:dyDescent="0.25">
      <c r="A1543" s="2">
        <v>11</v>
      </c>
      <c r="B1543" s="2">
        <v>20180830</v>
      </c>
      <c r="C1543" s="2">
        <f>IF(J1543=S1543,1,0)</f>
        <v>0</v>
      </c>
      <c r="D1543" s="2">
        <v>1</v>
      </c>
      <c r="E1543" s="2" t="s">
        <v>12</v>
      </c>
      <c r="F1543" s="2" t="s">
        <v>337</v>
      </c>
      <c r="G1543" s="2" t="s">
        <v>49</v>
      </c>
      <c r="H1543" s="2" t="s">
        <v>337</v>
      </c>
      <c r="I1543" s="2" t="s">
        <v>19</v>
      </c>
      <c r="J1543" s="2" t="s">
        <v>50</v>
      </c>
      <c r="K1543" s="2">
        <f>IF(L1543="away",-1,IF(L1543="home",1,IF(L1543="neutral",0,"")))</f>
        <v>-1</v>
      </c>
      <c r="L1543" s="2" t="s">
        <v>16</v>
      </c>
      <c r="M1543" s="2">
        <v>44</v>
      </c>
      <c r="N1543" s="2">
        <v>2.5</v>
      </c>
      <c r="O1543" s="2">
        <f>IF(P1542=P1543,O1542,"")</f>
        <v>92</v>
      </c>
      <c r="P1543" s="2" t="s">
        <v>51</v>
      </c>
      <c r="Q1543" s="2">
        <f>IF(S1542=S1543,Q1542,"")</f>
        <v>8</v>
      </c>
      <c r="R1543" s="2" t="s">
        <v>14</v>
      </c>
      <c r="S1543" s="2" t="s">
        <v>15</v>
      </c>
      <c r="T1543" s="2">
        <v>38</v>
      </c>
      <c r="U1543" s="2">
        <f>IF(N1543&gt;0,-1,1)</f>
        <v>-1</v>
      </c>
      <c r="V1543" s="2">
        <v>8.5</v>
      </c>
      <c r="W1543" s="4">
        <f>(M1543-T1543+N1543)*U1543</f>
        <v>-8.5</v>
      </c>
      <c r="X1543" s="2">
        <v>2018</v>
      </c>
    </row>
    <row r="1544" spans="1:24" ht="15" customHeight="1" x14ac:dyDescent="0.25">
      <c r="A1544" s="2">
        <v>401</v>
      </c>
      <c r="B1544" s="2">
        <v>20201121</v>
      </c>
      <c r="C1544" s="2">
        <v>1</v>
      </c>
      <c r="D1544" s="2">
        <v>12</v>
      </c>
      <c r="E1544" s="2" t="s">
        <v>12</v>
      </c>
      <c r="F1544" s="2">
        <v>119</v>
      </c>
      <c r="G1544" s="2" t="s">
        <v>110</v>
      </c>
      <c r="H1544" s="2">
        <v>5</v>
      </c>
      <c r="I1544" s="2" t="s">
        <v>14</v>
      </c>
      <c r="J1544" s="2" t="s">
        <v>27</v>
      </c>
      <c r="K1544" s="2">
        <v>-1</v>
      </c>
      <c r="L1544" s="2" t="s">
        <v>16</v>
      </c>
      <c r="M1544" s="2">
        <v>23</v>
      </c>
      <c r="N1544" s="2">
        <v>-7.5</v>
      </c>
      <c r="O1544" s="2">
        <v>98</v>
      </c>
      <c r="P1544" s="2" t="s">
        <v>189</v>
      </c>
      <c r="Q1544" s="2">
        <v>5</v>
      </c>
      <c r="R1544" s="2" t="s">
        <v>14</v>
      </c>
      <c r="S1544" s="2" t="s">
        <v>27</v>
      </c>
      <c r="T1544" s="2">
        <v>20</v>
      </c>
      <c r="U1544" s="2">
        <v>1</v>
      </c>
      <c r="V1544" s="2">
        <v>-4.5</v>
      </c>
      <c r="W1544" s="5">
        <v>-4.5</v>
      </c>
      <c r="X1544" s="2">
        <v>2020</v>
      </c>
    </row>
    <row r="1545" spans="1:24" ht="15" customHeight="1" x14ac:dyDescent="0.25">
      <c r="A1545" s="2">
        <v>362</v>
      </c>
      <c r="B1545" s="2">
        <v>20201114</v>
      </c>
      <c r="C1545" s="2">
        <v>1</v>
      </c>
      <c r="D1545" s="2">
        <v>11</v>
      </c>
      <c r="E1545" s="2" t="s">
        <v>12</v>
      </c>
      <c r="F1545" s="2">
        <v>123</v>
      </c>
      <c r="G1545" s="2" t="s">
        <v>96</v>
      </c>
      <c r="H1545" s="2">
        <v>5</v>
      </c>
      <c r="I1545" s="2" t="s">
        <v>14</v>
      </c>
      <c r="J1545" s="2" t="s">
        <v>27</v>
      </c>
      <c r="K1545" s="2">
        <v>1</v>
      </c>
      <c r="L1545" s="2" t="s">
        <v>21</v>
      </c>
      <c r="M1545" s="2">
        <v>10</v>
      </c>
      <c r="N1545" s="2">
        <v>-4.5</v>
      </c>
      <c r="O1545" s="2">
        <v>98</v>
      </c>
      <c r="P1545" s="2" t="s">
        <v>189</v>
      </c>
      <c r="Q1545" s="2">
        <v>5</v>
      </c>
      <c r="R1545" s="2" t="s">
        <v>14</v>
      </c>
      <c r="S1545" s="2" t="s">
        <v>27</v>
      </c>
      <c r="T1545" s="2">
        <v>7</v>
      </c>
      <c r="U1545" s="2">
        <v>1</v>
      </c>
      <c r="V1545" s="2">
        <v>-1.5</v>
      </c>
      <c r="W1545" s="5">
        <v>-1.5</v>
      </c>
      <c r="X1545" s="2">
        <v>2020</v>
      </c>
    </row>
    <row r="1546" spans="1:24" ht="15" customHeight="1" x14ac:dyDescent="0.25">
      <c r="A1546" s="2">
        <v>257</v>
      </c>
      <c r="B1546" s="2">
        <v>20201031</v>
      </c>
      <c r="C1546" s="2">
        <v>1</v>
      </c>
      <c r="D1546" s="2">
        <v>9</v>
      </c>
      <c r="E1546" s="2" t="s">
        <v>12</v>
      </c>
      <c r="F1546" s="2">
        <v>89</v>
      </c>
      <c r="G1546" s="2" t="s">
        <v>26</v>
      </c>
      <c r="H1546" s="2">
        <v>5</v>
      </c>
      <c r="I1546" s="2" t="s">
        <v>14</v>
      </c>
      <c r="J1546" s="2" t="s">
        <v>27</v>
      </c>
      <c r="K1546" s="2">
        <v>-1</v>
      </c>
      <c r="L1546" s="2" t="s">
        <v>16</v>
      </c>
      <c r="M1546" s="2">
        <v>30</v>
      </c>
      <c r="N1546" s="2">
        <v>-1</v>
      </c>
      <c r="O1546" s="2">
        <v>98</v>
      </c>
      <c r="P1546" s="2" t="s">
        <v>189</v>
      </c>
      <c r="Q1546" s="2">
        <v>5</v>
      </c>
      <c r="R1546" s="2" t="s">
        <v>14</v>
      </c>
      <c r="S1546" s="2" t="s">
        <v>27</v>
      </c>
      <c r="T1546" s="2">
        <v>6</v>
      </c>
      <c r="U1546" s="2">
        <v>1</v>
      </c>
      <c r="V1546" s="2">
        <v>23</v>
      </c>
      <c r="W1546" s="5">
        <v>23</v>
      </c>
      <c r="X1546" s="2">
        <v>2020</v>
      </c>
    </row>
    <row r="1547" spans="1:24" ht="15" customHeight="1" x14ac:dyDescent="0.25">
      <c r="A1547" s="2">
        <v>194</v>
      </c>
      <c r="B1547" s="2">
        <v>20201024</v>
      </c>
      <c r="C1547" s="2">
        <v>0</v>
      </c>
      <c r="D1547" s="2">
        <v>8</v>
      </c>
      <c r="E1547" s="2" t="s">
        <v>12</v>
      </c>
      <c r="F1547" s="2">
        <v>164</v>
      </c>
      <c r="G1547" s="2" t="s">
        <v>146</v>
      </c>
      <c r="H1547" s="2">
        <v>6</v>
      </c>
      <c r="I1547" s="2" t="s">
        <v>14</v>
      </c>
      <c r="J1547" s="2" t="s">
        <v>20</v>
      </c>
      <c r="K1547" s="2">
        <v>1</v>
      </c>
      <c r="L1547" s="2" t="s">
        <v>21</v>
      </c>
      <c r="M1547" s="2">
        <v>56</v>
      </c>
      <c r="N1547" s="2">
        <v>-13</v>
      </c>
      <c r="O1547" s="2">
        <v>98</v>
      </c>
      <c r="P1547" s="2" t="s">
        <v>189</v>
      </c>
      <c r="Q1547" s="2">
        <v>5</v>
      </c>
      <c r="R1547" s="2" t="s">
        <v>14</v>
      </c>
      <c r="S1547" s="2" t="s">
        <v>27</v>
      </c>
      <c r="T1547" s="2">
        <v>35</v>
      </c>
      <c r="U1547" s="2">
        <v>1</v>
      </c>
      <c r="V1547" s="2">
        <v>8</v>
      </c>
      <c r="W1547" s="5">
        <v>8</v>
      </c>
      <c r="X1547" s="2">
        <v>2020</v>
      </c>
    </row>
    <row r="1548" spans="1:24" ht="15" customHeight="1" x14ac:dyDescent="0.25">
      <c r="A1548" s="2">
        <v>75</v>
      </c>
      <c r="B1548" s="2">
        <v>20200926</v>
      </c>
      <c r="C1548" s="2">
        <v>0</v>
      </c>
      <c r="D1548" s="2">
        <v>4</v>
      </c>
      <c r="E1548" s="2" t="s">
        <v>12</v>
      </c>
      <c r="F1548" s="2">
        <v>110</v>
      </c>
      <c r="G1548" s="2" t="s">
        <v>54</v>
      </c>
      <c r="H1548" s="2">
        <v>1</v>
      </c>
      <c r="I1548" s="2" t="s">
        <v>14</v>
      </c>
      <c r="J1548" s="2" t="s">
        <v>40</v>
      </c>
      <c r="K1548" s="2">
        <v>-1</v>
      </c>
      <c r="L1548" s="2" t="s">
        <v>16</v>
      </c>
      <c r="M1548" s="2">
        <v>66</v>
      </c>
      <c r="N1548" s="2">
        <v>-3.5</v>
      </c>
      <c r="O1548" s="2">
        <v>98</v>
      </c>
      <c r="P1548" s="2" t="s">
        <v>189</v>
      </c>
      <c r="Q1548" s="2">
        <v>5</v>
      </c>
      <c r="R1548" s="2" t="s">
        <v>14</v>
      </c>
      <c r="S1548" s="2" t="s">
        <v>27</v>
      </c>
      <c r="T1548" s="2">
        <v>24</v>
      </c>
      <c r="U1548" s="2">
        <v>1</v>
      </c>
      <c r="V1548" s="2">
        <v>38.5</v>
      </c>
      <c r="W1548" s="5">
        <v>38.5</v>
      </c>
      <c r="X1548" s="2">
        <v>2020</v>
      </c>
    </row>
    <row r="1549" spans="1:24" ht="15" customHeight="1" x14ac:dyDescent="0.25">
      <c r="A1549" s="2">
        <v>46</v>
      </c>
      <c r="B1549" s="2">
        <v>20200919</v>
      </c>
      <c r="C1549" s="2">
        <v>1</v>
      </c>
      <c r="D1549" s="2">
        <v>3</v>
      </c>
      <c r="E1549" s="2" t="s">
        <v>12</v>
      </c>
      <c r="F1549" s="2">
        <v>50</v>
      </c>
      <c r="G1549" s="2" t="s">
        <v>183</v>
      </c>
      <c r="H1549" s="2">
        <v>5</v>
      </c>
      <c r="I1549" s="2" t="s">
        <v>14</v>
      </c>
      <c r="J1549" s="2" t="s">
        <v>27</v>
      </c>
      <c r="K1549" s="2">
        <v>-1</v>
      </c>
      <c r="L1549" s="2" t="s">
        <v>16</v>
      </c>
      <c r="M1549" s="2">
        <v>31</v>
      </c>
      <c r="N1549" s="2">
        <v>4.5</v>
      </c>
      <c r="O1549" s="2">
        <v>98</v>
      </c>
      <c r="P1549" s="2" t="s">
        <v>189</v>
      </c>
      <c r="Q1549" s="2">
        <v>5</v>
      </c>
      <c r="R1549" s="2" t="s">
        <v>14</v>
      </c>
      <c r="S1549" s="2" t="s">
        <v>27</v>
      </c>
      <c r="T1549" s="2">
        <v>30</v>
      </c>
      <c r="U1549" s="2">
        <v>-1</v>
      </c>
      <c r="V1549" s="2">
        <v>5.5</v>
      </c>
      <c r="W1549" s="5">
        <v>-5.5</v>
      </c>
      <c r="X1549" s="2">
        <v>2020</v>
      </c>
    </row>
    <row r="1550" spans="1:24" ht="15" customHeight="1" x14ac:dyDescent="0.25">
      <c r="A1550" s="2">
        <v>2</v>
      </c>
      <c r="B1550" s="2">
        <v>20200903</v>
      </c>
      <c r="C1550" s="2">
        <v>0</v>
      </c>
      <c r="D1550" s="2">
        <v>1</v>
      </c>
      <c r="E1550" s="2" t="s">
        <v>12</v>
      </c>
      <c r="F1550" s="2">
        <v>94</v>
      </c>
      <c r="G1550" s="2" t="s">
        <v>184</v>
      </c>
      <c r="H1550" s="2">
        <v>10</v>
      </c>
      <c r="I1550" s="2" t="s">
        <v>14</v>
      </c>
      <c r="J1550" s="2" t="s">
        <v>43</v>
      </c>
      <c r="K1550" s="2">
        <v>-1</v>
      </c>
      <c r="L1550" s="2" t="s">
        <v>16</v>
      </c>
      <c r="M1550" s="2">
        <v>32</v>
      </c>
      <c r="N1550" s="2">
        <v>12.5</v>
      </c>
      <c r="O1550" s="2">
        <v>98</v>
      </c>
      <c r="P1550" s="2" t="s">
        <v>189</v>
      </c>
      <c r="Q1550" s="2">
        <v>5</v>
      </c>
      <c r="R1550" s="2" t="s">
        <v>14</v>
      </c>
      <c r="S1550" s="2" t="s">
        <v>27</v>
      </c>
      <c r="T1550" s="2">
        <v>21</v>
      </c>
      <c r="U1550" s="2">
        <v>-1</v>
      </c>
      <c r="V1550" s="2">
        <v>23.5</v>
      </c>
      <c r="W1550" s="5">
        <v>-23.5</v>
      </c>
      <c r="X1550" s="2">
        <v>2020</v>
      </c>
    </row>
    <row r="1551" spans="1:24" ht="15" customHeight="1" x14ac:dyDescent="0.25">
      <c r="A1551" s="2">
        <v>2898</v>
      </c>
      <c r="B1551" s="2">
        <v>20200104</v>
      </c>
      <c r="C1551" s="2">
        <f>IF(J1551=S1551,1,0)</f>
        <v>0</v>
      </c>
      <c r="D1551" s="2">
        <v>19</v>
      </c>
      <c r="E1551" s="2" t="s">
        <v>293</v>
      </c>
      <c r="F1551" s="2">
        <v>110</v>
      </c>
      <c r="G1551" s="2" t="s">
        <v>54</v>
      </c>
      <c r="H1551" s="2">
        <v>1</v>
      </c>
      <c r="I1551" s="2" t="s">
        <v>14</v>
      </c>
      <c r="J1551" s="2" t="s">
        <v>40</v>
      </c>
      <c r="K1551" s="2">
        <f>IF(L1551="away",-1,IF(L1551="home",1,IF(L1551="neutral",0,"")))</f>
        <v>0</v>
      </c>
      <c r="L1551" s="2" t="s">
        <v>32</v>
      </c>
      <c r="M1551" s="2">
        <v>30</v>
      </c>
      <c r="N1551" s="2">
        <v>-7.5</v>
      </c>
      <c r="O1551" s="2">
        <f>IF(P1550=P1551,O1550,"")</f>
        <v>98</v>
      </c>
      <c r="P1551" s="2" t="s">
        <v>189</v>
      </c>
      <c r="Q1551" s="2">
        <f>IF(S1550=S1551,Q1550,"")</f>
        <v>5</v>
      </c>
      <c r="R1551" s="2" t="s">
        <v>14</v>
      </c>
      <c r="S1551" s="2" t="s">
        <v>27</v>
      </c>
      <c r="T1551" s="2">
        <v>13</v>
      </c>
      <c r="U1551" s="2">
        <f>IF(N1551&gt;0,-1,1)</f>
        <v>1</v>
      </c>
      <c r="V1551" s="2">
        <v>9.5</v>
      </c>
      <c r="W1551" s="4">
        <f>(M1551-T1551+N1551)*U1551</f>
        <v>9.5</v>
      </c>
      <c r="X1551" s="2">
        <v>2019</v>
      </c>
    </row>
    <row r="1552" spans="1:24" ht="15" customHeight="1" x14ac:dyDescent="0.25">
      <c r="A1552" s="2">
        <v>2783</v>
      </c>
      <c r="B1552" s="2">
        <v>20191130</v>
      </c>
      <c r="C1552" s="2">
        <f>IF(J1552=S1552,1,0)</f>
        <v>1</v>
      </c>
      <c r="D1552" s="2">
        <v>14</v>
      </c>
      <c r="E1552" s="2" t="s">
        <v>12</v>
      </c>
      <c r="F1552" s="2">
        <v>30</v>
      </c>
      <c r="G1552" s="2" t="s">
        <v>173</v>
      </c>
      <c r="H1552" s="2">
        <v>5</v>
      </c>
      <c r="I1552" s="2" t="s">
        <v>14</v>
      </c>
      <c r="J1552" s="2" t="s">
        <v>27</v>
      </c>
      <c r="K1552" s="2">
        <f>IF(L1552="away",-1,IF(L1552="home",1,IF(L1552="neutral",0,"")))</f>
        <v>1</v>
      </c>
      <c r="L1552" s="2" t="s">
        <v>21</v>
      </c>
      <c r="M1552" s="2">
        <v>34</v>
      </c>
      <c r="N1552" s="2">
        <v>-9.5</v>
      </c>
      <c r="O1552" s="2">
        <f>IF(P1551=P1552,O1551,"")</f>
        <v>98</v>
      </c>
      <c r="P1552" s="2" t="s">
        <v>189</v>
      </c>
      <c r="Q1552" s="2">
        <f>IF(S1551=S1552,Q1551,"")</f>
        <v>5</v>
      </c>
      <c r="R1552" s="2" t="s">
        <v>14</v>
      </c>
      <c r="S1552" s="2" t="s">
        <v>27</v>
      </c>
      <c r="T1552" s="2">
        <v>17</v>
      </c>
      <c r="U1552" s="2">
        <f>IF(N1552&gt;0,-1,1)</f>
        <v>1</v>
      </c>
      <c r="V1552" s="2">
        <v>7.5</v>
      </c>
      <c r="W1552" s="4">
        <f>(M1552-T1552+N1552)*U1552</f>
        <v>7.5</v>
      </c>
      <c r="X1552" s="2">
        <v>2019</v>
      </c>
    </row>
    <row r="1553" spans="1:24" ht="15" customHeight="1" x14ac:dyDescent="0.25">
      <c r="A1553" s="2">
        <v>2688</v>
      </c>
      <c r="B1553" s="2">
        <v>20191123</v>
      </c>
      <c r="C1553" s="2">
        <f>IF(J1553=S1553,1,0)</f>
        <v>1</v>
      </c>
      <c r="D1553" s="2">
        <v>13</v>
      </c>
      <c r="E1553" s="2" t="s">
        <v>12</v>
      </c>
      <c r="F1553" s="2">
        <v>123</v>
      </c>
      <c r="G1553" s="2" t="s">
        <v>96</v>
      </c>
      <c r="H1553" s="2">
        <v>5</v>
      </c>
      <c r="I1553" s="2" t="s">
        <v>14</v>
      </c>
      <c r="J1553" s="2" t="s">
        <v>27</v>
      </c>
      <c r="K1553" s="2">
        <f>IF(L1553="away",-1,IF(L1553="home",1,IF(L1553="neutral",0,"")))</f>
        <v>-1</v>
      </c>
      <c r="L1553" s="2" t="s">
        <v>16</v>
      </c>
      <c r="M1553" s="2">
        <v>28</v>
      </c>
      <c r="N1553" s="2">
        <v>4</v>
      </c>
      <c r="O1553" s="2">
        <f>IF(P1552=P1553,O1552,"")</f>
        <v>98</v>
      </c>
      <c r="P1553" s="2" t="s">
        <v>189</v>
      </c>
      <c r="Q1553" s="2">
        <f>IF(S1552=S1553,Q1552,"")</f>
        <v>5</v>
      </c>
      <c r="R1553" s="2" t="s">
        <v>14</v>
      </c>
      <c r="S1553" s="2" t="s">
        <v>27</v>
      </c>
      <c r="T1553" s="2">
        <v>10</v>
      </c>
      <c r="U1553" s="2">
        <f>IF(N1553&gt;0,-1,1)</f>
        <v>-1</v>
      </c>
      <c r="V1553" s="2">
        <v>22</v>
      </c>
      <c r="W1553" s="4">
        <f>(M1553-T1553+N1553)*U1553</f>
        <v>-22</v>
      </c>
      <c r="X1553" s="2">
        <v>2019</v>
      </c>
    </row>
    <row r="1554" spans="1:24" ht="15" customHeight="1" x14ac:dyDescent="0.25">
      <c r="A1554" s="2">
        <v>2126</v>
      </c>
      <c r="B1554" s="2">
        <v>20191019</v>
      </c>
      <c r="C1554" s="2">
        <f>IF(J1554=S1554,1,0)</f>
        <v>1</v>
      </c>
      <c r="D1554" s="2">
        <v>8</v>
      </c>
      <c r="E1554" s="2" t="s">
        <v>12</v>
      </c>
      <c r="F1554" s="2">
        <v>50</v>
      </c>
      <c r="G1554" s="2" t="s">
        <v>183</v>
      </c>
      <c r="H1554" s="2">
        <v>5</v>
      </c>
      <c r="I1554" s="2" t="s">
        <v>14</v>
      </c>
      <c r="J1554" s="2" t="s">
        <v>27</v>
      </c>
      <c r="K1554" s="2">
        <f>IF(L1554="away",-1,IF(L1554="home",1,IF(L1554="neutral",0,"")))</f>
        <v>1</v>
      </c>
      <c r="L1554" s="2" t="s">
        <v>21</v>
      </c>
      <c r="M1554" s="2">
        <v>45</v>
      </c>
      <c r="N1554" s="2">
        <v>-1.5</v>
      </c>
      <c r="O1554" s="2">
        <f>IF(P1553=P1554,O1553,"")</f>
        <v>98</v>
      </c>
      <c r="P1554" s="2" t="s">
        <v>189</v>
      </c>
      <c r="Q1554" s="2">
        <f>IF(S1553=S1554,Q1553,"")</f>
        <v>5</v>
      </c>
      <c r="R1554" s="2" t="s">
        <v>14</v>
      </c>
      <c r="S1554" s="2" t="s">
        <v>27</v>
      </c>
      <c r="T1554" s="2">
        <v>30</v>
      </c>
      <c r="U1554" s="2">
        <f>IF(N1554&gt;0,-1,1)</f>
        <v>1</v>
      </c>
      <c r="V1554" s="2">
        <v>13.5</v>
      </c>
      <c r="W1554" s="4">
        <f>(M1554-T1554+N1554)*U1554</f>
        <v>13.5</v>
      </c>
      <c r="X1554" s="2">
        <v>2019</v>
      </c>
    </row>
    <row r="1555" spans="1:24" ht="15" customHeight="1" x14ac:dyDescent="0.25">
      <c r="A1555" s="2">
        <v>1694</v>
      </c>
      <c r="B1555" s="2">
        <v>20190921</v>
      </c>
      <c r="C1555" s="2">
        <f>IF(J1555=S1555,1,0)</f>
        <v>0</v>
      </c>
      <c r="D1555" s="2">
        <v>4</v>
      </c>
      <c r="E1555" s="2" t="s">
        <v>12</v>
      </c>
      <c r="F1555" s="2">
        <v>3</v>
      </c>
      <c r="G1555" s="2" t="s">
        <v>103</v>
      </c>
      <c r="H1555" s="2">
        <v>11</v>
      </c>
      <c r="I1555" s="2" t="s">
        <v>14</v>
      </c>
      <c r="J1555" s="2" t="s">
        <v>56</v>
      </c>
      <c r="K1555" s="2">
        <f>IF(L1555="away",-1,IF(L1555="home",1,IF(L1555="neutral",0,"")))</f>
        <v>1</v>
      </c>
      <c r="L1555" s="2" t="s">
        <v>21</v>
      </c>
      <c r="M1555" s="2">
        <v>49</v>
      </c>
      <c r="N1555" s="2">
        <v>-39</v>
      </c>
      <c r="O1555" s="2">
        <f>IF(P1554=P1555,O1554,"")</f>
        <v>98</v>
      </c>
      <c r="P1555" s="2" t="s">
        <v>189</v>
      </c>
      <c r="Q1555" s="2">
        <f>IF(S1554=S1555,Q1554,"")</f>
        <v>5</v>
      </c>
      <c r="R1555" s="2" t="s">
        <v>14</v>
      </c>
      <c r="S1555" s="2" t="s">
        <v>27</v>
      </c>
      <c r="T1555" s="2">
        <v>7</v>
      </c>
      <c r="U1555" s="2">
        <f>IF(N1555&gt;0,-1,1)</f>
        <v>1</v>
      </c>
      <c r="V1555" s="2">
        <v>3</v>
      </c>
      <c r="W1555" s="4">
        <f>(M1555-T1555+N1555)*U1555</f>
        <v>3</v>
      </c>
      <c r="X1555" s="2">
        <v>2019</v>
      </c>
    </row>
    <row r="1556" spans="1:24" ht="15" customHeight="1" x14ac:dyDescent="0.25">
      <c r="A1556" s="2">
        <v>1532</v>
      </c>
      <c r="B1556" s="2">
        <v>20190907</v>
      </c>
      <c r="C1556" s="2">
        <f>IF(J1556=S1556,1,0)</f>
        <v>0</v>
      </c>
      <c r="D1556" s="2">
        <v>2</v>
      </c>
      <c r="E1556" s="2" t="s">
        <v>12</v>
      </c>
      <c r="F1556" s="2">
        <v>65</v>
      </c>
      <c r="G1556" s="2" t="s">
        <v>158</v>
      </c>
      <c r="H1556" s="2">
        <v>11</v>
      </c>
      <c r="I1556" s="2" t="s">
        <v>14</v>
      </c>
      <c r="J1556" s="2" t="s">
        <v>56</v>
      </c>
      <c r="K1556" s="2">
        <f>IF(L1556="away",-1,IF(L1556="home",1,IF(L1556="neutral",0,"")))</f>
        <v>1</v>
      </c>
      <c r="L1556" s="2" t="s">
        <v>21</v>
      </c>
      <c r="M1556" s="2">
        <v>38</v>
      </c>
      <c r="N1556" s="2">
        <v>-16.5</v>
      </c>
      <c r="O1556" s="2">
        <f>IF(P1555=P1556,O1555,"")</f>
        <v>98</v>
      </c>
      <c r="P1556" s="2" t="s">
        <v>189</v>
      </c>
      <c r="Q1556" s="2">
        <f>IF(S1555=S1556,Q1555,"")</f>
        <v>5</v>
      </c>
      <c r="R1556" s="2" t="s">
        <v>14</v>
      </c>
      <c r="S1556" s="2" t="s">
        <v>27</v>
      </c>
      <c r="T1556" s="2">
        <v>15</v>
      </c>
      <c r="U1556" s="2">
        <f>IF(N1556&gt;0,-1,1)</f>
        <v>1</v>
      </c>
      <c r="V1556" s="2">
        <v>6.5</v>
      </c>
      <c r="W1556" s="4">
        <f>(M1556-T1556+N1556)*U1556</f>
        <v>6.5</v>
      </c>
      <c r="X1556" s="2">
        <v>2019</v>
      </c>
    </row>
    <row r="1557" spans="1:24" ht="15" customHeight="1" x14ac:dyDescent="0.25">
      <c r="A1557" s="2">
        <v>1058</v>
      </c>
      <c r="B1557" s="2">
        <v>20181110</v>
      </c>
      <c r="C1557" s="2">
        <f>IF(J1557=S1557,1,0)</f>
        <v>1</v>
      </c>
      <c r="D1557" s="2">
        <v>11</v>
      </c>
      <c r="E1557" s="2" t="s">
        <v>12</v>
      </c>
      <c r="F1557" s="2">
        <v>112</v>
      </c>
      <c r="G1557" s="2" t="s">
        <v>59</v>
      </c>
      <c r="H1557" s="2">
        <v>5</v>
      </c>
      <c r="I1557" s="2" t="s">
        <v>14</v>
      </c>
      <c r="J1557" s="2" t="s">
        <v>27</v>
      </c>
      <c r="K1557" s="2">
        <f>IF(L1557="away",-1,IF(L1557="home",1,IF(L1557="neutral",0,"")))</f>
        <v>1</v>
      </c>
      <c r="L1557" s="2" t="s">
        <v>21</v>
      </c>
      <c r="M1557" s="2">
        <v>26</v>
      </c>
      <c r="N1557" s="2">
        <v>-12</v>
      </c>
      <c r="O1557" s="2">
        <f>IF(P1556=P1557,O1556,"")</f>
        <v>98</v>
      </c>
      <c r="P1557" s="2" t="s">
        <v>189</v>
      </c>
      <c r="Q1557" s="2">
        <f>IF(S1556=S1557,Q1556,"")</f>
        <v>5</v>
      </c>
      <c r="R1557" s="2" t="s">
        <v>14</v>
      </c>
      <c r="S1557" s="2" t="s">
        <v>27</v>
      </c>
      <c r="T1557" s="2">
        <v>23</v>
      </c>
      <c r="U1557" s="2">
        <f>IF(N1557&gt;0,-1,1)</f>
        <v>1</v>
      </c>
      <c r="V1557" s="2">
        <v>-9</v>
      </c>
      <c r="W1557" s="4">
        <f>(M1557-T1557+N1557)*U1557</f>
        <v>-9</v>
      </c>
      <c r="X1557" s="2">
        <v>2018</v>
      </c>
    </row>
    <row r="1558" spans="1:24" ht="15" customHeight="1" x14ac:dyDescent="0.25">
      <c r="A1558" s="2">
        <v>807</v>
      </c>
      <c r="B1558" s="2">
        <v>20181027</v>
      </c>
      <c r="C1558" s="2">
        <f>IF(J1558=S1558,1,0)</f>
        <v>1</v>
      </c>
      <c r="D1558" s="2">
        <v>9</v>
      </c>
      <c r="E1558" s="2" t="s">
        <v>12</v>
      </c>
      <c r="F1558" s="2">
        <v>20</v>
      </c>
      <c r="G1558" s="2" t="s">
        <v>118</v>
      </c>
      <c r="H1558" s="2">
        <v>5</v>
      </c>
      <c r="I1558" s="2" t="s">
        <v>14</v>
      </c>
      <c r="J1558" s="2" t="s">
        <v>27</v>
      </c>
      <c r="K1558" s="2">
        <f>IF(L1558="away",-1,IF(L1558="home",1,IF(L1558="neutral",0,"")))</f>
        <v>1</v>
      </c>
      <c r="L1558" s="2" t="s">
        <v>21</v>
      </c>
      <c r="M1558" s="2">
        <v>20</v>
      </c>
      <c r="N1558" s="2">
        <v>6.5</v>
      </c>
      <c r="O1558" s="2">
        <f>IF(P1557=P1558,O1557,"")</f>
        <v>98</v>
      </c>
      <c r="P1558" s="2" t="s">
        <v>189</v>
      </c>
      <c r="Q1558" s="2">
        <f>IF(S1557=S1558,Q1557,"")</f>
        <v>5</v>
      </c>
      <c r="R1558" s="2" t="s">
        <v>14</v>
      </c>
      <c r="S1558" s="2" t="s">
        <v>27</v>
      </c>
      <c r="T1558" s="2">
        <v>17</v>
      </c>
      <c r="U1558" s="2">
        <f>IF(N1558&gt;0,-1,1)</f>
        <v>-1</v>
      </c>
      <c r="V1558" s="2">
        <v>9.5</v>
      </c>
      <c r="W1558" s="4">
        <f>(M1558-T1558+N1558)*U1558</f>
        <v>-9.5</v>
      </c>
      <c r="X1558" s="2">
        <v>2018</v>
      </c>
    </row>
    <row r="1559" spans="1:24" ht="15" customHeight="1" x14ac:dyDescent="0.25">
      <c r="A1559" s="2">
        <v>632</v>
      </c>
      <c r="B1559" s="2">
        <v>20181013</v>
      </c>
      <c r="C1559" s="2">
        <f>IF(J1559=S1559,1,0)</f>
        <v>1</v>
      </c>
      <c r="D1559" s="2">
        <v>7</v>
      </c>
      <c r="E1559" s="2" t="s">
        <v>12</v>
      </c>
      <c r="F1559" s="2">
        <v>76</v>
      </c>
      <c r="G1559" s="2" t="s">
        <v>166</v>
      </c>
      <c r="H1559" s="2">
        <v>5</v>
      </c>
      <c r="I1559" s="2" t="s">
        <v>14</v>
      </c>
      <c r="J1559" s="2" t="s">
        <v>27</v>
      </c>
      <c r="K1559" s="2">
        <f>IF(L1559="away",-1,IF(L1559="home",1,IF(L1559="neutral",0,"")))</f>
        <v>1</v>
      </c>
      <c r="L1559" s="2" t="s">
        <v>21</v>
      </c>
      <c r="M1559" s="2">
        <v>30</v>
      </c>
      <c r="N1559" s="2">
        <v>-9.5</v>
      </c>
      <c r="O1559" s="2">
        <f>IF(P1558=P1559,O1558,"")</f>
        <v>98</v>
      </c>
      <c r="P1559" s="2" t="s">
        <v>189</v>
      </c>
      <c r="Q1559" s="2">
        <f>IF(S1558=S1559,Q1558,"")</f>
        <v>5</v>
      </c>
      <c r="R1559" s="2" t="s">
        <v>14</v>
      </c>
      <c r="S1559" s="2" t="s">
        <v>27</v>
      </c>
      <c r="T1559" s="2">
        <v>7</v>
      </c>
      <c r="U1559" s="2">
        <f>IF(N1559&gt;0,-1,1)</f>
        <v>1</v>
      </c>
      <c r="V1559" s="2">
        <v>13.5</v>
      </c>
      <c r="W1559" s="4">
        <f>(M1559-T1559+N1559)*U1559</f>
        <v>13.5</v>
      </c>
      <c r="X1559" s="2">
        <v>2018</v>
      </c>
    </row>
    <row r="1560" spans="1:24" ht="15" customHeight="1" x14ac:dyDescent="0.25">
      <c r="A1560" s="2">
        <v>403</v>
      </c>
      <c r="B1560" s="2">
        <v>20180929</v>
      </c>
      <c r="C1560" s="2">
        <f>IF(J1560=S1560,1,0)</f>
        <v>0</v>
      </c>
      <c r="D1560" s="2">
        <v>5</v>
      </c>
      <c r="E1560" s="2" t="s">
        <v>12</v>
      </c>
      <c r="F1560" s="2">
        <v>10</v>
      </c>
      <c r="G1560" s="2" t="s">
        <v>215</v>
      </c>
      <c r="H1560" s="2">
        <v>11</v>
      </c>
      <c r="I1560" s="2" t="s">
        <v>14</v>
      </c>
      <c r="J1560" s="2" t="s">
        <v>56</v>
      </c>
      <c r="K1560" s="2">
        <f>IF(L1560="away",-1,IF(L1560="home",1,IF(L1560="neutral",0,"")))</f>
        <v>1</v>
      </c>
      <c r="L1560" s="2" t="s">
        <v>21</v>
      </c>
      <c r="M1560" s="2">
        <v>24</v>
      </c>
      <c r="N1560" s="2">
        <v>-27</v>
      </c>
      <c r="O1560" s="2">
        <f>IF(P1559=P1560,O1559,"")</f>
        <v>98</v>
      </c>
      <c r="P1560" s="2" t="s">
        <v>189</v>
      </c>
      <c r="Q1560" s="2">
        <f>IF(S1559=S1560,Q1559,"")</f>
        <v>5</v>
      </c>
      <c r="R1560" s="2" t="s">
        <v>14</v>
      </c>
      <c r="S1560" s="2" t="s">
        <v>27</v>
      </c>
      <c r="T1560" s="2">
        <v>13</v>
      </c>
      <c r="U1560" s="2">
        <f>IF(N1560&gt;0,-1,1)</f>
        <v>1</v>
      </c>
      <c r="V1560" s="2">
        <v>-16</v>
      </c>
      <c r="W1560" s="4">
        <f>(M1560-T1560+N1560)*U1560</f>
        <v>-16</v>
      </c>
      <c r="X1560" s="2">
        <v>2018</v>
      </c>
    </row>
    <row r="1561" spans="1:24" ht="15" customHeight="1" x14ac:dyDescent="0.25">
      <c r="A1561" s="2">
        <v>163</v>
      </c>
      <c r="B1561" s="2">
        <v>20180908</v>
      </c>
      <c r="C1561" s="2">
        <f>IF(J1561=S1561,1,0)</f>
        <v>0</v>
      </c>
      <c r="D1561" s="2">
        <v>2</v>
      </c>
      <c r="E1561" s="2" t="s">
        <v>12</v>
      </c>
      <c r="F1561" s="2">
        <v>52</v>
      </c>
      <c r="G1561" s="2" t="s">
        <v>69</v>
      </c>
      <c r="H1561" s="2">
        <v>10</v>
      </c>
      <c r="I1561" s="2" t="s">
        <v>14</v>
      </c>
      <c r="J1561" s="2" t="s">
        <v>43</v>
      </c>
      <c r="K1561" s="2">
        <f>IF(L1561="away",-1,IF(L1561="home",1,IF(L1561="neutral",0,"")))</f>
        <v>-1</v>
      </c>
      <c r="L1561" s="2" t="s">
        <v>16</v>
      </c>
      <c r="M1561" s="2">
        <v>21</v>
      </c>
      <c r="N1561" s="2">
        <v>5.5</v>
      </c>
      <c r="O1561" s="2">
        <f>IF(P1560=P1561,O1560,"")</f>
        <v>98</v>
      </c>
      <c r="P1561" s="2" t="s">
        <v>189</v>
      </c>
      <c r="Q1561" s="2">
        <f>IF(S1560=S1561,Q1560,"")</f>
        <v>5</v>
      </c>
      <c r="R1561" s="2" t="s">
        <v>14</v>
      </c>
      <c r="S1561" s="2" t="s">
        <v>27</v>
      </c>
      <c r="T1561" s="2">
        <v>20</v>
      </c>
      <c r="U1561" s="2">
        <f>IF(N1561&gt;0,-1,1)</f>
        <v>-1</v>
      </c>
      <c r="V1561" s="2">
        <v>6.5</v>
      </c>
      <c r="W1561" s="4">
        <f>(M1561-T1561+N1561)*U1561</f>
        <v>-6.5</v>
      </c>
      <c r="X1561" s="2">
        <v>2018</v>
      </c>
    </row>
    <row r="1562" spans="1:24" ht="15" customHeight="1" x14ac:dyDescent="0.25">
      <c r="A1562" s="2">
        <v>429</v>
      </c>
      <c r="B1562" s="2">
        <v>20201128</v>
      </c>
      <c r="C1562" s="2">
        <v>1</v>
      </c>
      <c r="D1562" s="2">
        <v>13</v>
      </c>
      <c r="E1562" s="2" t="s">
        <v>12</v>
      </c>
      <c r="F1562" s="2">
        <v>29</v>
      </c>
      <c r="G1562" s="2" t="s">
        <v>238</v>
      </c>
      <c r="H1562" s="2">
        <v>1</v>
      </c>
      <c r="I1562" s="2" t="s">
        <v>14</v>
      </c>
      <c r="J1562" s="2" t="s">
        <v>40</v>
      </c>
      <c r="K1562" s="2">
        <v>1</v>
      </c>
      <c r="L1562" s="2" t="s">
        <v>21</v>
      </c>
      <c r="M1562" s="2">
        <v>52</v>
      </c>
      <c r="N1562" s="2">
        <v>11</v>
      </c>
      <c r="O1562" s="2">
        <v>93</v>
      </c>
      <c r="P1562" s="2" t="s">
        <v>167</v>
      </c>
      <c r="Q1562" s="2">
        <v>1</v>
      </c>
      <c r="R1562" s="2" t="s">
        <v>14</v>
      </c>
      <c r="S1562" s="2" t="s">
        <v>40</v>
      </c>
      <c r="T1562" s="2">
        <v>38</v>
      </c>
      <c r="U1562" s="2">
        <v>-1</v>
      </c>
      <c r="V1562" s="2">
        <v>25</v>
      </c>
      <c r="W1562" s="5">
        <v>-25</v>
      </c>
      <c r="X1562" s="2">
        <v>2020</v>
      </c>
    </row>
    <row r="1563" spans="1:24" ht="15" customHeight="1" x14ac:dyDescent="0.25">
      <c r="A1563" s="2">
        <v>354</v>
      </c>
      <c r="B1563" s="2">
        <v>20201114</v>
      </c>
      <c r="C1563" s="2">
        <v>1</v>
      </c>
      <c r="D1563" s="2">
        <v>11</v>
      </c>
      <c r="E1563" s="2" t="s">
        <v>12</v>
      </c>
      <c r="F1563" s="2">
        <v>111</v>
      </c>
      <c r="G1563" s="2" t="s">
        <v>197</v>
      </c>
      <c r="H1563" s="2">
        <v>1</v>
      </c>
      <c r="I1563" s="2" t="s">
        <v>14</v>
      </c>
      <c r="J1563" s="2" t="s">
        <v>40</v>
      </c>
      <c r="K1563" s="2">
        <v>1</v>
      </c>
      <c r="L1563" s="2" t="s">
        <v>21</v>
      </c>
      <c r="M1563" s="2">
        <v>28</v>
      </c>
      <c r="N1563" s="2">
        <v>-2.5</v>
      </c>
      <c r="O1563" s="2">
        <v>93</v>
      </c>
      <c r="P1563" s="2" t="s">
        <v>167</v>
      </c>
      <c r="Q1563" s="2">
        <v>1</v>
      </c>
      <c r="R1563" s="2" t="s">
        <v>14</v>
      </c>
      <c r="S1563" s="2" t="s">
        <v>40</v>
      </c>
      <c r="T1563" s="2">
        <v>24</v>
      </c>
      <c r="U1563" s="2">
        <v>1</v>
      </c>
      <c r="V1563" s="2">
        <v>1.5</v>
      </c>
      <c r="W1563" s="5">
        <v>1.5</v>
      </c>
      <c r="X1563" s="2">
        <v>2020</v>
      </c>
    </row>
    <row r="1564" spans="1:24" ht="15" customHeight="1" x14ac:dyDescent="0.25">
      <c r="A1564" s="2">
        <v>216</v>
      </c>
      <c r="B1564" s="2">
        <v>20201024</v>
      </c>
      <c r="C1564" s="2">
        <v>1</v>
      </c>
      <c r="D1564" s="2">
        <v>8</v>
      </c>
      <c r="E1564" s="2" t="s">
        <v>12</v>
      </c>
      <c r="F1564" s="2">
        <v>21</v>
      </c>
      <c r="G1564" s="2" t="s">
        <v>205</v>
      </c>
      <c r="H1564" s="2">
        <v>1</v>
      </c>
      <c r="I1564" s="2" t="s">
        <v>14</v>
      </c>
      <c r="J1564" s="2" t="s">
        <v>40</v>
      </c>
      <c r="K1564" s="2">
        <v>-1</v>
      </c>
      <c r="L1564" s="2" t="s">
        <v>16</v>
      </c>
      <c r="M1564" s="2">
        <v>42</v>
      </c>
      <c r="N1564" s="2">
        <v>0</v>
      </c>
      <c r="O1564" s="2">
        <v>93</v>
      </c>
      <c r="P1564" s="2" t="s">
        <v>167</v>
      </c>
      <c r="Q1564" s="2">
        <v>1</v>
      </c>
      <c r="R1564" s="2" t="s">
        <v>14</v>
      </c>
      <c r="S1564" s="2" t="s">
        <v>40</v>
      </c>
      <c r="T1564" s="2">
        <v>13</v>
      </c>
      <c r="U1564" s="2">
        <v>-1</v>
      </c>
      <c r="V1564" s="2">
        <v>29</v>
      </c>
      <c r="W1564" s="5">
        <v>-29</v>
      </c>
      <c r="X1564" s="2">
        <v>2020</v>
      </c>
    </row>
    <row r="1565" spans="1:24" ht="15" customHeight="1" x14ac:dyDescent="0.25">
      <c r="A1565" s="2">
        <v>2863</v>
      </c>
      <c r="B1565" s="2">
        <v>20191221</v>
      </c>
      <c r="C1565" s="2">
        <f>IF(J1565=S1565,1,0)</f>
        <v>0</v>
      </c>
      <c r="D1565" s="2">
        <v>17</v>
      </c>
      <c r="E1565" s="2" t="s">
        <v>293</v>
      </c>
      <c r="F1565" s="2">
        <v>30</v>
      </c>
      <c r="G1565" s="2" t="s">
        <v>173</v>
      </c>
      <c r="H1565" s="2">
        <v>5</v>
      </c>
      <c r="I1565" s="2" t="s">
        <v>14</v>
      </c>
      <c r="J1565" s="2" t="s">
        <v>27</v>
      </c>
      <c r="K1565" s="2">
        <f>IF(L1565="away",-1,IF(L1565="home",1,IF(L1565="neutral",0,"")))</f>
        <v>1</v>
      </c>
      <c r="L1565" s="2" t="s">
        <v>21</v>
      </c>
      <c r="M1565" s="2">
        <v>52</v>
      </c>
      <c r="N1565" s="2">
        <v>3.5</v>
      </c>
      <c r="O1565" s="2">
        <f>IF(P1564=P1565,O1564,"")</f>
        <v>93</v>
      </c>
      <c r="P1565" s="2" t="s">
        <v>167</v>
      </c>
      <c r="Q1565" s="2">
        <f>IF(S1564=S1565,Q1564,"")</f>
        <v>1</v>
      </c>
      <c r="R1565" s="2" t="s">
        <v>14</v>
      </c>
      <c r="S1565" s="2" t="s">
        <v>40</v>
      </c>
      <c r="T1565" s="2">
        <v>28</v>
      </c>
      <c r="U1565" s="2">
        <f>IF(N1565&gt;0,-1,1)</f>
        <v>-1</v>
      </c>
      <c r="V1565" s="2">
        <v>27.5</v>
      </c>
      <c r="W1565" s="4">
        <f>(M1565-T1565+N1565)*U1565</f>
        <v>-27.5</v>
      </c>
      <c r="X1565" s="2">
        <v>2019</v>
      </c>
    </row>
    <row r="1566" spans="1:24" ht="15" customHeight="1" x14ac:dyDescent="0.25">
      <c r="A1566" s="2">
        <v>2677</v>
      </c>
      <c r="B1566" s="2">
        <v>20191123</v>
      </c>
      <c r="C1566" s="2">
        <f>IF(J1566=S1566,1,0)</f>
        <v>1</v>
      </c>
      <c r="D1566" s="2">
        <v>13</v>
      </c>
      <c r="E1566" s="2" t="s">
        <v>12</v>
      </c>
      <c r="F1566" s="2">
        <v>70</v>
      </c>
      <c r="G1566" s="2" t="s">
        <v>135</v>
      </c>
      <c r="H1566" s="2">
        <v>1</v>
      </c>
      <c r="I1566" s="2" t="s">
        <v>14</v>
      </c>
      <c r="J1566" s="2" t="s">
        <v>40</v>
      </c>
      <c r="K1566" s="2">
        <f>IF(L1566="away",-1,IF(L1566="home",1,IF(L1566="neutral",0,"")))</f>
        <v>1</v>
      </c>
      <c r="L1566" s="2" t="s">
        <v>21</v>
      </c>
      <c r="M1566" s="2">
        <v>35</v>
      </c>
      <c r="N1566" s="2">
        <v>-4</v>
      </c>
      <c r="O1566" s="2">
        <f>IF(P1565=P1566,O1565,"")</f>
        <v>93</v>
      </c>
      <c r="P1566" s="2" t="s">
        <v>167</v>
      </c>
      <c r="Q1566" s="2">
        <f>IF(S1565=S1566,Q1565,"")</f>
        <v>1</v>
      </c>
      <c r="R1566" s="2" t="s">
        <v>14</v>
      </c>
      <c r="S1566" s="2" t="s">
        <v>40</v>
      </c>
      <c r="T1566" s="2">
        <v>28</v>
      </c>
      <c r="U1566" s="2">
        <f>IF(N1566&gt;0,-1,1)</f>
        <v>1</v>
      </c>
      <c r="V1566" s="2">
        <v>3</v>
      </c>
      <c r="W1566" s="4">
        <f>(M1566-T1566+N1566)*U1566</f>
        <v>3</v>
      </c>
      <c r="X1566" s="2">
        <v>2019</v>
      </c>
    </row>
    <row r="1567" spans="1:24" ht="15" customHeight="1" x14ac:dyDescent="0.25">
      <c r="A1567" s="2">
        <v>2349</v>
      </c>
      <c r="B1567" s="2">
        <v>20191102</v>
      </c>
      <c r="C1567" s="2">
        <f>IF(J1567=S1567,1,0)</f>
        <v>1</v>
      </c>
      <c r="D1567" s="2">
        <v>10</v>
      </c>
      <c r="E1567" s="2" t="s">
        <v>12</v>
      </c>
      <c r="F1567" s="2">
        <v>58</v>
      </c>
      <c r="G1567" s="2" t="s">
        <v>152</v>
      </c>
      <c r="H1567" s="2">
        <v>1</v>
      </c>
      <c r="I1567" s="2" t="s">
        <v>14</v>
      </c>
      <c r="J1567" s="2" t="s">
        <v>40</v>
      </c>
      <c r="K1567" s="2">
        <f>IF(L1567="away",-1,IF(L1567="home",1,IF(L1567="neutral",0,"")))</f>
        <v>1</v>
      </c>
      <c r="L1567" s="2" t="s">
        <v>21</v>
      </c>
      <c r="M1567" s="2">
        <v>54</v>
      </c>
      <c r="N1567" s="2">
        <v>-5.5</v>
      </c>
      <c r="O1567" s="2">
        <f>IF(P1566=P1567,O1566,"")</f>
        <v>93</v>
      </c>
      <c r="P1567" s="2" t="s">
        <v>167</v>
      </c>
      <c r="Q1567" s="2">
        <f>IF(S1566=S1567,Q1566,"")</f>
        <v>1</v>
      </c>
      <c r="R1567" s="2" t="s">
        <v>14</v>
      </c>
      <c r="S1567" s="2" t="s">
        <v>40</v>
      </c>
      <c r="T1567" s="2">
        <v>48</v>
      </c>
      <c r="U1567" s="2">
        <f>IF(N1567&gt;0,-1,1)</f>
        <v>1</v>
      </c>
      <c r="V1567" s="2">
        <v>0.5</v>
      </c>
      <c r="W1567" s="4">
        <f>(M1567-T1567+N1567)*U1567</f>
        <v>0.5</v>
      </c>
      <c r="X1567" s="2">
        <v>2019</v>
      </c>
    </row>
    <row r="1568" spans="1:24" ht="15" customHeight="1" x14ac:dyDescent="0.25">
      <c r="A1568" s="2">
        <v>1277</v>
      </c>
      <c r="B1568" s="2">
        <v>20181124</v>
      </c>
      <c r="C1568" s="2">
        <f>IF(J1568=S1568,1,0)</f>
        <v>1</v>
      </c>
      <c r="D1568" s="2">
        <v>13</v>
      </c>
      <c r="E1568" s="2" t="s">
        <v>12</v>
      </c>
      <c r="F1568" s="2">
        <v>111</v>
      </c>
      <c r="G1568" s="2" t="s">
        <v>197</v>
      </c>
      <c r="H1568" s="2">
        <v>1</v>
      </c>
      <c r="I1568" s="2" t="s">
        <v>14</v>
      </c>
      <c r="J1568" s="2" t="s">
        <v>40</v>
      </c>
      <c r="K1568" s="2">
        <f>IF(L1568="away",-1,IF(L1568="home",1,IF(L1568="neutral",0,"")))</f>
        <v>1</v>
      </c>
      <c r="L1568" s="2" t="s">
        <v>21</v>
      </c>
      <c r="M1568" s="2">
        <v>27</v>
      </c>
      <c r="N1568" s="2">
        <v>2.5</v>
      </c>
      <c r="O1568" s="2">
        <f>IF(P1567=P1568,O1567,"")</f>
        <v>93</v>
      </c>
      <c r="P1568" s="2" t="s">
        <v>167</v>
      </c>
      <c r="Q1568" s="2">
        <f>IF(S1567=S1568,Q1567,"")</f>
        <v>1</v>
      </c>
      <c r="R1568" s="2" t="s">
        <v>14</v>
      </c>
      <c r="S1568" s="2" t="s">
        <v>40</v>
      </c>
      <c r="T1568" s="2">
        <v>24</v>
      </c>
      <c r="U1568" s="2">
        <f>IF(N1568&gt;0,-1,1)</f>
        <v>-1</v>
      </c>
      <c r="V1568" s="2">
        <v>5.5</v>
      </c>
      <c r="W1568" s="4">
        <f>(M1568-T1568+N1568)*U1568</f>
        <v>-5.5</v>
      </c>
      <c r="X1568" s="2">
        <v>2018</v>
      </c>
    </row>
    <row r="1569" spans="1:24" ht="15" customHeight="1" x14ac:dyDescent="0.25">
      <c r="A1569" s="2">
        <v>1122</v>
      </c>
      <c r="B1569" s="2">
        <v>20181116</v>
      </c>
      <c r="C1569" s="2">
        <f>IF(J1569=S1569,1,0)</f>
        <v>1</v>
      </c>
      <c r="D1569" s="2">
        <v>12</v>
      </c>
      <c r="E1569" s="2" t="s">
        <v>12</v>
      </c>
      <c r="F1569" s="2">
        <v>58</v>
      </c>
      <c r="G1569" s="2" t="s">
        <v>152</v>
      </c>
      <c r="H1569" s="2">
        <v>1</v>
      </c>
      <c r="I1569" s="2" t="s">
        <v>14</v>
      </c>
      <c r="J1569" s="2" t="s">
        <v>40</v>
      </c>
      <c r="K1569" s="2">
        <f>IF(L1569="away",-1,IF(L1569="home",1,IF(L1569="neutral",0,"")))</f>
        <v>-1</v>
      </c>
      <c r="L1569" s="2" t="s">
        <v>16</v>
      </c>
      <c r="M1569" s="2">
        <v>28</v>
      </c>
      <c r="N1569" s="2">
        <v>-9</v>
      </c>
      <c r="O1569" s="2">
        <f>IF(P1568=P1569,O1568,"")</f>
        <v>93</v>
      </c>
      <c r="P1569" s="2" t="s">
        <v>167</v>
      </c>
      <c r="Q1569" s="2">
        <f>IF(S1568=S1569,Q1568,"")</f>
        <v>1</v>
      </c>
      <c r="R1569" s="2" t="s">
        <v>14</v>
      </c>
      <c r="S1569" s="2" t="s">
        <v>40</v>
      </c>
      <c r="T1569" s="2">
        <v>18</v>
      </c>
      <c r="U1569" s="2">
        <f>IF(N1569&gt;0,-1,1)</f>
        <v>1</v>
      </c>
      <c r="V1569" s="2">
        <v>1</v>
      </c>
      <c r="W1569" s="4">
        <f>(M1569-T1569+N1569)*U1569</f>
        <v>1</v>
      </c>
      <c r="X1569" s="2">
        <v>2018</v>
      </c>
    </row>
    <row r="1570" spans="1:24" ht="15" customHeight="1" x14ac:dyDescent="0.25">
      <c r="A1570" s="2">
        <v>835</v>
      </c>
      <c r="B1570" s="2">
        <v>20181027</v>
      </c>
      <c r="C1570" s="2">
        <f>IF(J1570=S1570,1,0)</f>
        <v>1</v>
      </c>
      <c r="D1570" s="2">
        <v>9</v>
      </c>
      <c r="E1570" s="2" t="s">
        <v>12</v>
      </c>
      <c r="F1570" s="2">
        <v>21</v>
      </c>
      <c r="G1570" s="2" t="s">
        <v>205</v>
      </c>
      <c r="H1570" s="2">
        <v>1</v>
      </c>
      <c r="I1570" s="2" t="s">
        <v>14</v>
      </c>
      <c r="J1570" s="2" t="s">
        <v>40</v>
      </c>
      <c r="K1570" s="2">
        <f>IF(L1570="away",-1,IF(L1570="home",1,IF(L1570="neutral",0,"")))</f>
        <v>-1</v>
      </c>
      <c r="L1570" s="2" t="s">
        <v>16</v>
      </c>
      <c r="M1570" s="2">
        <v>26</v>
      </c>
      <c r="N1570" s="2">
        <v>-8.5</v>
      </c>
      <c r="O1570" s="2">
        <f>IF(P1569=P1570,O1569,"")</f>
        <v>93</v>
      </c>
      <c r="P1570" s="2" t="s">
        <v>167</v>
      </c>
      <c r="Q1570" s="2">
        <f>IF(S1569=S1570,Q1569,"")</f>
        <v>1</v>
      </c>
      <c r="R1570" s="2" t="s">
        <v>14</v>
      </c>
      <c r="S1570" s="2" t="s">
        <v>40</v>
      </c>
      <c r="T1570" s="2">
        <v>20</v>
      </c>
      <c r="U1570" s="2">
        <f>IF(N1570&gt;0,-1,1)</f>
        <v>1</v>
      </c>
      <c r="V1570" s="2">
        <v>-2.5</v>
      </c>
      <c r="W1570" s="4">
        <f>(M1570-T1570+N1570)*U1570</f>
        <v>-2.5</v>
      </c>
      <c r="X1570" s="2">
        <v>2018</v>
      </c>
    </row>
    <row r="1571" spans="1:24" ht="15" customHeight="1" x14ac:dyDescent="0.25">
      <c r="A1571" s="2">
        <v>506</v>
      </c>
      <c r="B1571" s="2">
        <v>20181006</v>
      </c>
      <c r="C1571" s="2">
        <f>IF(J1571=S1571,1,0)</f>
        <v>1</v>
      </c>
      <c r="D1571" s="2">
        <v>6</v>
      </c>
      <c r="E1571" s="2" t="s">
        <v>12</v>
      </c>
      <c r="F1571" s="2">
        <v>113</v>
      </c>
      <c r="G1571" s="2" t="s">
        <v>39</v>
      </c>
      <c r="H1571" s="2">
        <v>1</v>
      </c>
      <c r="I1571" s="2" t="s">
        <v>14</v>
      </c>
      <c r="J1571" s="2" t="s">
        <v>40</v>
      </c>
      <c r="K1571" s="2">
        <f>IF(L1571="away",-1,IF(L1571="home",1,IF(L1571="neutral",0,"")))</f>
        <v>1</v>
      </c>
      <c r="L1571" s="2" t="s">
        <v>21</v>
      </c>
      <c r="M1571" s="2">
        <v>48</v>
      </c>
      <c r="N1571" s="2">
        <v>-26.5</v>
      </c>
      <c r="O1571" s="2">
        <f>IF(P1570=P1571,O1570,"")</f>
        <v>93</v>
      </c>
      <c r="P1571" s="2" t="s">
        <v>167</v>
      </c>
      <c r="Q1571" s="2">
        <f>IF(S1570=S1571,Q1570,"")</f>
        <v>1</v>
      </c>
      <c r="R1571" s="2" t="s">
        <v>14</v>
      </c>
      <c r="S1571" s="2" t="s">
        <v>40</v>
      </c>
      <c r="T1571" s="2">
        <v>20</v>
      </c>
      <c r="U1571" s="2">
        <f>IF(N1571&gt;0,-1,1)</f>
        <v>1</v>
      </c>
      <c r="V1571" s="2">
        <v>1.5</v>
      </c>
      <c r="W1571" s="4">
        <f>(M1571-T1571+N1571)*U1571</f>
        <v>1.5</v>
      </c>
      <c r="X1571" s="2">
        <v>2018</v>
      </c>
    </row>
    <row r="1572" spans="1:24" ht="15" customHeight="1" x14ac:dyDescent="0.25">
      <c r="A1572" s="2">
        <v>236</v>
      </c>
      <c r="B1572" s="2">
        <v>20180915</v>
      </c>
      <c r="C1572" s="2">
        <f>IF(J1572=S1572,1,0)</f>
        <v>0</v>
      </c>
      <c r="D1572" s="2">
        <v>3</v>
      </c>
      <c r="E1572" s="2" t="s">
        <v>12</v>
      </c>
      <c r="F1572" s="2">
        <v>61</v>
      </c>
      <c r="G1572" s="2" t="s">
        <v>165</v>
      </c>
      <c r="H1572" s="2">
        <v>3</v>
      </c>
      <c r="I1572" s="2" t="s">
        <v>14</v>
      </c>
      <c r="J1572" s="2" t="s">
        <v>46</v>
      </c>
      <c r="K1572" s="2">
        <f>IF(L1572="away",-1,IF(L1572="home",1,IF(L1572="neutral",0,"")))</f>
        <v>1</v>
      </c>
      <c r="L1572" s="2" t="s">
        <v>21</v>
      </c>
      <c r="M1572" s="2">
        <v>45</v>
      </c>
      <c r="N1572" s="2">
        <v>-35.5</v>
      </c>
      <c r="O1572" s="2">
        <f>IF(P1571=P1572,O1571,"")</f>
        <v>93</v>
      </c>
      <c r="P1572" s="2" t="s">
        <v>167</v>
      </c>
      <c r="Q1572" s="2">
        <f>IF(S1571=S1572,Q1571,"")</f>
        <v>1</v>
      </c>
      <c r="R1572" s="2" t="s">
        <v>14</v>
      </c>
      <c r="S1572" s="2" t="s">
        <v>40</v>
      </c>
      <c r="T1572" s="2">
        <v>20</v>
      </c>
      <c r="U1572" s="2">
        <f>IF(N1572&gt;0,-1,1)</f>
        <v>1</v>
      </c>
      <c r="V1572" s="2">
        <v>-10.5</v>
      </c>
      <c r="W1572" s="4">
        <f>(M1572-T1572+N1572)*U1572</f>
        <v>-10.5</v>
      </c>
      <c r="X1572" s="2">
        <v>2018</v>
      </c>
    </row>
    <row r="1573" spans="1:24" ht="15" customHeight="1" x14ac:dyDescent="0.25">
      <c r="A1573" s="2">
        <v>107</v>
      </c>
      <c r="B1573" s="2">
        <v>20180907</v>
      </c>
      <c r="C1573" s="2">
        <f>IF(J1573=S1573,1,0)</f>
        <v>0</v>
      </c>
      <c r="D1573" s="2">
        <v>2</v>
      </c>
      <c r="E1573" s="2" t="s">
        <v>12</v>
      </c>
      <c r="F1573" s="2">
        <v>101</v>
      </c>
      <c r="G1573" s="2" t="s">
        <v>191</v>
      </c>
      <c r="H1573" s="2">
        <v>4</v>
      </c>
      <c r="I1573" s="2" t="s">
        <v>14</v>
      </c>
      <c r="J1573" s="2" t="s">
        <v>79</v>
      </c>
      <c r="K1573" s="2">
        <f>IF(L1573="away",-1,IF(L1573="home",1,IF(L1573="neutral",0,"")))</f>
        <v>-1</v>
      </c>
      <c r="L1573" s="2" t="s">
        <v>16</v>
      </c>
      <c r="M1573" s="2">
        <v>42</v>
      </c>
      <c r="N1573" s="2">
        <v>-23.5</v>
      </c>
      <c r="O1573" s="2">
        <f>IF(P1572=P1573,O1572,"")</f>
        <v>93</v>
      </c>
      <c r="P1573" s="2" t="s">
        <v>167</v>
      </c>
      <c r="Q1573" s="2">
        <f>IF(S1572=S1573,Q1572,"")</f>
        <v>1</v>
      </c>
      <c r="R1573" s="2" t="s">
        <v>14</v>
      </c>
      <c r="S1573" s="2" t="s">
        <v>40</v>
      </c>
      <c r="T1573" s="2">
        <v>12</v>
      </c>
      <c r="U1573" s="2">
        <f>IF(N1573&gt;0,-1,1)</f>
        <v>1</v>
      </c>
      <c r="V1573" s="2">
        <v>6.5</v>
      </c>
      <c r="W1573" s="4">
        <f>(M1573-T1573+N1573)*U1573</f>
        <v>6.5</v>
      </c>
      <c r="X1573" s="2">
        <v>2018</v>
      </c>
    </row>
    <row r="1574" spans="1:24" ht="15" customHeight="1" x14ac:dyDescent="0.25">
      <c r="A1574" s="2">
        <v>66</v>
      </c>
      <c r="B1574" s="2">
        <v>20180901</v>
      </c>
      <c r="C1574" s="2">
        <f>IF(J1574=S1574,1,0)</f>
        <v>0</v>
      </c>
      <c r="D1574" s="2">
        <v>1</v>
      </c>
      <c r="E1574" s="2" t="s">
        <v>12</v>
      </c>
      <c r="F1574" s="2">
        <v>76</v>
      </c>
      <c r="G1574" s="2" t="s">
        <v>166</v>
      </c>
      <c r="H1574" s="2">
        <v>5</v>
      </c>
      <c r="I1574" s="2" t="s">
        <v>14</v>
      </c>
      <c r="J1574" s="2" t="s">
        <v>27</v>
      </c>
      <c r="K1574" s="2">
        <f>IF(L1574="away",-1,IF(L1574="home",1,IF(L1574="neutral",0,"")))</f>
        <v>1</v>
      </c>
      <c r="L1574" s="2" t="s">
        <v>21</v>
      </c>
      <c r="M1574" s="2">
        <v>46</v>
      </c>
      <c r="N1574" s="2">
        <v>-4.5</v>
      </c>
      <c r="O1574" s="2">
        <f>IF(P1573=P1574,O1573,"")</f>
        <v>93</v>
      </c>
      <c r="P1574" s="2" t="s">
        <v>167</v>
      </c>
      <c r="Q1574" s="2">
        <f>IF(S1573=S1574,Q1573,"")</f>
        <v>1</v>
      </c>
      <c r="R1574" s="2" t="s">
        <v>14</v>
      </c>
      <c r="S1574" s="2" t="s">
        <v>40</v>
      </c>
      <c r="T1574" s="2">
        <v>23</v>
      </c>
      <c r="U1574" s="2">
        <f>IF(N1574&gt;0,-1,1)</f>
        <v>1</v>
      </c>
      <c r="V1574" s="2">
        <v>18.5</v>
      </c>
      <c r="W1574" s="4">
        <f>(M1574-T1574+N1574)*U1574</f>
        <v>18.5</v>
      </c>
      <c r="X1574" s="2">
        <v>2018</v>
      </c>
    </row>
    <row r="1575" spans="1:24" ht="15" customHeight="1" x14ac:dyDescent="0.25">
      <c r="A1575" s="2">
        <v>352</v>
      </c>
      <c r="B1575" s="2">
        <v>20201114</v>
      </c>
      <c r="C1575" s="2">
        <v>1</v>
      </c>
      <c r="D1575" s="2">
        <v>11</v>
      </c>
      <c r="E1575" s="2" t="s">
        <v>12</v>
      </c>
      <c r="F1575" s="2">
        <v>24</v>
      </c>
      <c r="G1575" s="2" t="s">
        <v>84</v>
      </c>
      <c r="H1575" s="2">
        <v>9</v>
      </c>
      <c r="I1575" s="2" t="s">
        <v>14</v>
      </c>
      <c r="J1575" s="2" t="s">
        <v>62</v>
      </c>
      <c r="K1575" s="2">
        <v>-1</v>
      </c>
      <c r="L1575" s="2" t="s">
        <v>16</v>
      </c>
      <c r="M1575" s="2">
        <v>35</v>
      </c>
      <c r="N1575" s="2">
        <v>6.5</v>
      </c>
      <c r="O1575" s="2">
        <v>99</v>
      </c>
      <c r="P1575" s="2" t="s">
        <v>93</v>
      </c>
      <c r="Q1575" s="2">
        <v>9</v>
      </c>
      <c r="R1575" s="2" t="s">
        <v>14</v>
      </c>
      <c r="S1575" s="2" t="s">
        <v>62</v>
      </c>
      <c r="T1575" s="2">
        <v>32</v>
      </c>
      <c r="U1575" s="2">
        <v>-1</v>
      </c>
      <c r="V1575" s="2">
        <v>9.5</v>
      </c>
      <c r="W1575" s="5">
        <v>-9.5</v>
      </c>
      <c r="X1575" s="2">
        <v>2020</v>
      </c>
    </row>
    <row r="1576" spans="1:24" ht="15" customHeight="1" x14ac:dyDescent="0.25">
      <c r="A1576" s="2">
        <v>306</v>
      </c>
      <c r="B1576" s="2">
        <v>20201107</v>
      </c>
      <c r="C1576" s="2">
        <v>1</v>
      </c>
      <c r="D1576" s="2">
        <v>10</v>
      </c>
      <c r="E1576" s="2" t="s">
        <v>12</v>
      </c>
      <c r="F1576" s="2">
        <v>84</v>
      </c>
      <c r="G1576" s="2" t="s">
        <v>174</v>
      </c>
      <c r="H1576" s="2">
        <v>9</v>
      </c>
      <c r="I1576" s="2" t="s">
        <v>14</v>
      </c>
      <c r="J1576" s="2" t="s">
        <v>62</v>
      </c>
      <c r="K1576" s="2">
        <v>1</v>
      </c>
      <c r="L1576" s="2" t="s">
        <v>21</v>
      </c>
      <c r="M1576" s="2">
        <v>35</v>
      </c>
      <c r="N1576" s="2">
        <v>-12</v>
      </c>
      <c r="O1576" s="2">
        <v>99</v>
      </c>
      <c r="P1576" s="2" t="s">
        <v>93</v>
      </c>
      <c r="Q1576" s="2">
        <v>9</v>
      </c>
      <c r="R1576" s="2" t="s">
        <v>14</v>
      </c>
      <c r="S1576" s="2" t="s">
        <v>62</v>
      </c>
      <c r="T1576" s="2">
        <v>14</v>
      </c>
      <c r="U1576" s="2">
        <v>1</v>
      </c>
      <c r="V1576" s="2">
        <v>9</v>
      </c>
      <c r="W1576" s="5">
        <v>9</v>
      </c>
      <c r="X1576" s="2">
        <v>2020</v>
      </c>
    </row>
    <row r="1577" spans="1:24" ht="15" customHeight="1" x14ac:dyDescent="0.25">
      <c r="A1577" s="2">
        <v>2815</v>
      </c>
      <c r="B1577" s="2">
        <v>20191130</v>
      </c>
      <c r="C1577" s="2">
        <f>IF(J1577=S1577,1,0)</f>
        <v>0</v>
      </c>
      <c r="D1577" s="2">
        <v>14</v>
      </c>
      <c r="E1577" s="2" t="s">
        <v>12</v>
      </c>
      <c r="F1577" s="2">
        <v>78</v>
      </c>
      <c r="G1577" s="2" t="s">
        <v>164</v>
      </c>
      <c r="H1577" s="2">
        <v>6</v>
      </c>
      <c r="I1577" s="2" t="s">
        <v>14</v>
      </c>
      <c r="J1577" s="2" t="s">
        <v>20</v>
      </c>
      <c r="K1577" s="2">
        <f>IF(L1577="away",-1,IF(L1577="home",1,IF(L1577="neutral",0,"")))</f>
        <v>-1</v>
      </c>
      <c r="L1577" s="2" t="s">
        <v>16</v>
      </c>
      <c r="M1577" s="2">
        <v>45</v>
      </c>
      <c r="N1577" s="2">
        <v>-17</v>
      </c>
      <c r="O1577" s="2">
        <f>IF(P1576=P1577,O1576,"")</f>
        <v>99</v>
      </c>
      <c r="P1577" s="2" t="s">
        <v>93</v>
      </c>
      <c r="Q1577" s="2">
        <f>IF(S1576=S1577,Q1576,"")</f>
        <v>9</v>
      </c>
      <c r="R1577" s="2" t="s">
        <v>14</v>
      </c>
      <c r="S1577" s="2" t="s">
        <v>62</v>
      </c>
      <c r="T1577" s="2">
        <v>24</v>
      </c>
      <c r="U1577" s="2">
        <f>IF(N1577&gt;0,-1,1)</f>
        <v>1</v>
      </c>
      <c r="V1577" s="2">
        <v>4</v>
      </c>
      <c r="W1577" s="4">
        <f>(M1577-T1577+N1577)*U1577</f>
        <v>4</v>
      </c>
      <c r="X1577" s="2">
        <v>2019</v>
      </c>
    </row>
    <row r="1578" spans="1:24" ht="15" customHeight="1" x14ac:dyDescent="0.25">
      <c r="A1578" s="2">
        <v>2689</v>
      </c>
      <c r="B1578" s="2">
        <v>20191123</v>
      </c>
      <c r="C1578" s="2">
        <f>IF(J1578=S1578,1,0)</f>
        <v>1</v>
      </c>
      <c r="D1578" s="2">
        <v>13</v>
      </c>
      <c r="E1578" s="2" t="s">
        <v>12</v>
      </c>
      <c r="F1578" s="2">
        <v>19</v>
      </c>
      <c r="G1578" s="2" t="s">
        <v>116</v>
      </c>
      <c r="H1578" s="2">
        <v>9</v>
      </c>
      <c r="I1578" s="2" t="s">
        <v>14</v>
      </c>
      <c r="J1578" s="2" t="s">
        <v>62</v>
      </c>
      <c r="K1578" s="2">
        <f>IF(L1578="away",-1,IF(L1578="home",1,IF(L1578="neutral",0,"")))</f>
        <v>-1</v>
      </c>
      <c r="L1578" s="2" t="s">
        <v>16</v>
      </c>
      <c r="M1578" s="2">
        <v>24</v>
      </c>
      <c r="N1578" s="2">
        <v>2</v>
      </c>
      <c r="O1578" s="2">
        <f>IF(P1577=P1578,O1577,"")</f>
        <v>99</v>
      </c>
      <c r="P1578" s="2" t="s">
        <v>93</v>
      </c>
      <c r="Q1578" s="2">
        <f>IF(S1577=S1578,Q1577,"")</f>
        <v>9</v>
      </c>
      <c r="R1578" s="2" t="s">
        <v>14</v>
      </c>
      <c r="S1578" s="2" t="s">
        <v>62</v>
      </c>
      <c r="T1578" s="2">
        <v>20</v>
      </c>
      <c r="U1578" s="2">
        <f>IF(N1578&gt;0,-1,1)</f>
        <v>-1</v>
      </c>
      <c r="V1578" s="2">
        <v>6</v>
      </c>
      <c r="W1578" s="4">
        <f>(M1578-T1578+N1578)*U1578</f>
        <v>-6</v>
      </c>
      <c r="X1578" s="2">
        <v>2019</v>
      </c>
    </row>
    <row r="1579" spans="1:24" ht="15" customHeight="1" x14ac:dyDescent="0.25">
      <c r="A1579" s="2">
        <v>2581</v>
      </c>
      <c r="B1579" s="2">
        <v>20191116</v>
      </c>
      <c r="C1579" s="2">
        <f>IF(J1579=S1579,1,0)</f>
        <v>1</v>
      </c>
      <c r="D1579" s="2">
        <v>12</v>
      </c>
      <c r="E1579" s="2" t="s">
        <v>12</v>
      </c>
      <c r="F1579" s="2">
        <v>127</v>
      </c>
      <c r="G1579" s="2" t="s">
        <v>217</v>
      </c>
      <c r="H1579" s="2">
        <v>9</v>
      </c>
      <c r="I1579" s="2" t="s">
        <v>14</v>
      </c>
      <c r="J1579" s="2" t="s">
        <v>62</v>
      </c>
      <c r="K1579" s="2">
        <f>IF(L1579="away",-1,IF(L1579="home",1,IF(L1579="neutral",0,"")))</f>
        <v>1</v>
      </c>
      <c r="L1579" s="2" t="s">
        <v>21</v>
      </c>
      <c r="M1579" s="2">
        <v>49</v>
      </c>
      <c r="N1579" s="2">
        <v>-12</v>
      </c>
      <c r="O1579" s="2">
        <f>IF(P1578=P1579,O1578,"")</f>
        <v>99</v>
      </c>
      <c r="P1579" s="2" t="s">
        <v>93</v>
      </c>
      <c r="Q1579" s="2">
        <f>IF(S1578=S1579,Q1578,"")</f>
        <v>9</v>
      </c>
      <c r="R1579" s="2" t="s">
        <v>14</v>
      </c>
      <c r="S1579" s="2" t="s">
        <v>62</v>
      </c>
      <c r="T1579" s="2">
        <v>22</v>
      </c>
      <c r="U1579" s="2">
        <f>IF(N1579&gt;0,-1,1)</f>
        <v>1</v>
      </c>
      <c r="V1579" s="2">
        <v>15</v>
      </c>
      <c r="W1579" s="4">
        <f>(M1579-T1579+N1579)*U1579</f>
        <v>15</v>
      </c>
      <c r="X1579" s="2">
        <v>2019</v>
      </c>
    </row>
    <row r="1580" spans="1:24" ht="15" customHeight="1" x14ac:dyDescent="0.25">
      <c r="A1580" s="2">
        <v>2439</v>
      </c>
      <c r="B1580" s="2">
        <v>20191109</v>
      </c>
      <c r="C1580" s="2">
        <f>IF(J1580=S1580,1,0)</f>
        <v>1</v>
      </c>
      <c r="D1580" s="2">
        <v>11</v>
      </c>
      <c r="E1580" s="2" t="s">
        <v>12</v>
      </c>
      <c r="F1580" s="2">
        <v>24</v>
      </c>
      <c r="G1580" s="2" t="s">
        <v>84</v>
      </c>
      <c r="H1580" s="2">
        <v>9</v>
      </c>
      <c r="I1580" s="2" t="s">
        <v>14</v>
      </c>
      <c r="J1580" s="2" t="s">
        <v>62</v>
      </c>
      <c r="K1580" s="2">
        <f>IF(L1580="away",-1,IF(L1580="home",1,IF(L1580="neutral",0,"")))</f>
        <v>1</v>
      </c>
      <c r="L1580" s="2" t="s">
        <v>21</v>
      </c>
      <c r="M1580" s="2">
        <v>16</v>
      </c>
      <c r="N1580" s="2">
        <v>3</v>
      </c>
      <c r="O1580" s="2">
        <f>IF(P1579=P1580,O1579,"")</f>
        <v>99</v>
      </c>
      <c r="P1580" s="2" t="s">
        <v>93</v>
      </c>
      <c r="Q1580" s="2">
        <f>IF(S1579=S1580,Q1579,"")</f>
        <v>9</v>
      </c>
      <c r="R1580" s="2" t="s">
        <v>14</v>
      </c>
      <c r="S1580" s="2" t="s">
        <v>62</v>
      </c>
      <c r="T1580" s="2">
        <v>13</v>
      </c>
      <c r="U1580" s="2">
        <f>IF(N1580&gt;0,-1,1)</f>
        <v>-1</v>
      </c>
      <c r="V1580" s="2">
        <v>6</v>
      </c>
      <c r="W1580" s="4">
        <f>(M1580-T1580+N1580)*U1580</f>
        <v>-6</v>
      </c>
      <c r="X1580" s="2">
        <v>2019</v>
      </c>
    </row>
    <row r="1581" spans="1:24" ht="15" customHeight="1" x14ac:dyDescent="0.25">
      <c r="A1581" s="2">
        <v>2097</v>
      </c>
      <c r="B1581" s="2">
        <v>20191017</v>
      </c>
      <c r="C1581" s="2">
        <f>IF(J1581=S1581,1,0)</f>
        <v>1</v>
      </c>
      <c r="D1581" s="2">
        <v>8</v>
      </c>
      <c r="E1581" s="2" t="s">
        <v>12</v>
      </c>
      <c r="F1581" s="2">
        <v>114</v>
      </c>
      <c r="G1581" s="2" t="s">
        <v>206</v>
      </c>
      <c r="H1581" s="2">
        <v>9</v>
      </c>
      <c r="I1581" s="2" t="s">
        <v>14</v>
      </c>
      <c r="J1581" s="2" t="s">
        <v>62</v>
      </c>
      <c r="K1581" s="2">
        <f>IF(L1581="away",-1,IF(L1581="home",1,IF(L1581="neutral",0,"")))</f>
        <v>-1</v>
      </c>
      <c r="L1581" s="2" t="s">
        <v>16</v>
      </c>
      <c r="M1581" s="2">
        <v>34</v>
      </c>
      <c r="N1581" s="2">
        <v>4</v>
      </c>
      <c r="O1581" s="2">
        <f>IF(P1580=P1581,O1580,"")</f>
        <v>99</v>
      </c>
      <c r="P1581" s="2" t="s">
        <v>93</v>
      </c>
      <c r="Q1581" s="2">
        <f>IF(S1580=S1581,Q1580,"")</f>
        <v>9</v>
      </c>
      <c r="R1581" s="2" t="s">
        <v>14</v>
      </c>
      <c r="S1581" s="2" t="s">
        <v>62</v>
      </c>
      <c r="T1581" s="2">
        <v>16</v>
      </c>
      <c r="U1581" s="2">
        <f>IF(N1581&gt;0,-1,1)</f>
        <v>-1</v>
      </c>
      <c r="V1581" s="2">
        <v>22</v>
      </c>
      <c r="W1581" s="4">
        <f>(M1581-T1581+N1581)*U1581</f>
        <v>-22</v>
      </c>
      <c r="X1581" s="2">
        <v>2019</v>
      </c>
    </row>
    <row r="1582" spans="1:24" ht="15" customHeight="1" x14ac:dyDescent="0.25">
      <c r="A1582" s="2">
        <v>1732</v>
      </c>
      <c r="B1582" s="2">
        <v>20190921</v>
      </c>
      <c r="C1582" s="2">
        <f>IF(J1582=S1582,1,0)</f>
        <v>1</v>
      </c>
      <c r="D1582" s="2">
        <v>4</v>
      </c>
      <c r="E1582" s="2" t="s">
        <v>12</v>
      </c>
      <c r="F1582" s="2">
        <v>84</v>
      </c>
      <c r="G1582" s="2" t="s">
        <v>174</v>
      </c>
      <c r="H1582" s="2">
        <v>9</v>
      </c>
      <c r="I1582" s="2" t="s">
        <v>14</v>
      </c>
      <c r="J1582" s="2" t="s">
        <v>62</v>
      </c>
      <c r="K1582" s="2">
        <f>IF(L1582="away",-1,IF(L1582="home",1,IF(L1582="neutral",0,"")))</f>
        <v>-1</v>
      </c>
      <c r="L1582" s="2" t="s">
        <v>16</v>
      </c>
      <c r="M1582" s="2">
        <v>21</v>
      </c>
      <c r="N1582" s="2">
        <v>-13</v>
      </c>
      <c r="O1582" s="2">
        <f>IF(P1581=P1582,O1581,"")</f>
        <v>99</v>
      </c>
      <c r="P1582" s="2" t="s">
        <v>93</v>
      </c>
      <c r="Q1582" s="2">
        <f>IF(S1581=S1582,Q1581,"")</f>
        <v>9</v>
      </c>
      <c r="R1582" s="2" t="s">
        <v>14</v>
      </c>
      <c r="S1582" s="2" t="s">
        <v>62</v>
      </c>
      <c r="T1582" s="2">
        <v>6</v>
      </c>
      <c r="U1582" s="2">
        <f>IF(N1582&gt;0,-1,1)</f>
        <v>1</v>
      </c>
      <c r="V1582" s="2">
        <v>2</v>
      </c>
      <c r="W1582" s="4">
        <f>(M1582-T1582+N1582)*U1582</f>
        <v>2</v>
      </c>
      <c r="X1582" s="2">
        <v>2019</v>
      </c>
    </row>
    <row r="1583" spans="1:24" ht="15" customHeight="1" x14ac:dyDescent="0.25">
      <c r="A1583" s="2">
        <v>1594</v>
      </c>
      <c r="B1583" s="2">
        <v>20190914</v>
      </c>
      <c r="C1583" s="2">
        <f>IF(J1583=S1583,1,0)</f>
        <v>0</v>
      </c>
      <c r="D1583" s="2">
        <v>3</v>
      </c>
      <c r="E1583" s="2" t="s">
        <v>12</v>
      </c>
      <c r="F1583" s="2">
        <v>113</v>
      </c>
      <c r="G1583" s="2" t="s">
        <v>39</v>
      </c>
      <c r="H1583" s="2">
        <v>1</v>
      </c>
      <c r="I1583" s="2" t="s">
        <v>14</v>
      </c>
      <c r="J1583" s="2" t="s">
        <v>40</v>
      </c>
      <c r="K1583" s="2">
        <f>IF(L1583="away",-1,IF(L1583="home",1,IF(L1583="neutral",0,"")))</f>
        <v>1</v>
      </c>
      <c r="L1583" s="2" t="s">
        <v>21</v>
      </c>
      <c r="M1583" s="2">
        <v>45</v>
      </c>
      <c r="N1583" s="2">
        <v>-10</v>
      </c>
      <c r="O1583" s="2">
        <f>IF(P1582=P1583,O1582,"")</f>
        <v>99</v>
      </c>
      <c r="P1583" s="2" t="s">
        <v>93</v>
      </c>
      <c r="Q1583" s="2">
        <f>IF(S1582=S1583,Q1582,"")</f>
        <v>9</v>
      </c>
      <c r="R1583" s="2" t="s">
        <v>14</v>
      </c>
      <c r="S1583" s="2" t="s">
        <v>62</v>
      </c>
      <c r="T1583" s="2">
        <v>27</v>
      </c>
      <c r="U1583" s="2">
        <f>IF(N1583&gt;0,-1,1)</f>
        <v>1</v>
      </c>
      <c r="V1583" s="2">
        <v>8</v>
      </c>
      <c r="W1583" s="4">
        <f>(M1583-T1583+N1583)*U1583</f>
        <v>8</v>
      </c>
      <c r="X1583" s="2">
        <v>2019</v>
      </c>
    </row>
    <row r="1584" spans="1:24" ht="15" customHeight="1" x14ac:dyDescent="0.25">
      <c r="A1584" s="2">
        <v>1553</v>
      </c>
      <c r="B1584" s="2">
        <v>20190907</v>
      </c>
      <c r="C1584" s="2">
        <f>IF(J1584=S1584,1,0)</f>
        <v>1</v>
      </c>
      <c r="D1584" s="2">
        <v>2</v>
      </c>
      <c r="E1584" s="2" t="s">
        <v>12</v>
      </c>
      <c r="F1584" s="2">
        <v>97</v>
      </c>
      <c r="G1584" s="2" t="s">
        <v>207</v>
      </c>
      <c r="H1584" s="2">
        <v>9</v>
      </c>
      <c r="I1584" s="2" t="s">
        <v>14</v>
      </c>
      <c r="J1584" s="2" t="s">
        <v>62</v>
      </c>
      <c r="K1584" s="2">
        <f>IF(L1584="away",-1,IF(L1584="home",1,IF(L1584="neutral",0,"")))</f>
        <v>1</v>
      </c>
      <c r="L1584" s="2" t="s">
        <v>21</v>
      </c>
      <c r="M1584" s="2">
        <v>45</v>
      </c>
      <c r="N1584" s="2">
        <v>-3</v>
      </c>
      <c r="O1584" s="2">
        <f>IF(P1583=P1584,O1583,"")</f>
        <v>99</v>
      </c>
      <c r="P1584" s="2" t="s">
        <v>93</v>
      </c>
      <c r="Q1584" s="2">
        <f>IF(S1583=S1584,Q1583,"")</f>
        <v>9</v>
      </c>
      <c r="R1584" s="2" t="s">
        <v>14</v>
      </c>
      <c r="S1584" s="2" t="s">
        <v>62</v>
      </c>
      <c r="T1584" s="2">
        <v>20</v>
      </c>
      <c r="U1584" s="2">
        <f>IF(N1584&gt;0,-1,1)</f>
        <v>1</v>
      </c>
      <c r="V1584" s="2">
        <v>22</v>
      </c>
      <c r="W1584" s="4">
        <f>(M1584-T1584+N1584)*U1584</f>
        <v>22</v>
      </c>
      <c r="X1584" s="2">
        <v>2019</v>
      </c>
    </row>
    <row r="1585" spans="1:24" ht="15" customHeight="1" x14ac:dyDescent="0.25">
      <c r="A1585" s="2">
        <v>953</v>
      </c>
      <c r="B1585" s="2">
        <v>20181103</v>
      </c>
      <c r="C1585" s="2">
        <f>IF(J1585=S1585,1,0)</f>
        <v>1</v>
      </c>
      <c r="D1585" s="2">
        <v>10</v>
      </c>
      <c r="E1585" s="2" t="s">
        <v>12</v>
      </c>
      <c r="F1585" s="2">
        <v>126</v>
      </c>
      <c r="G1585" s="2" t="s">
        <v>216</v>
      </c>
      <c r="H1585" s="2">
        <v>9</v>
      </c>
      <c r="I1585" s="2" t="s">
        <v>14</v>
      </c>
      <c r="J1585" s="2" t="s">
        <v>62</v>
      </c>
      <c r="K1585" s="2">
        <f>IF(L1585="away",-1,IF(L1585="home",1,IF(L1585="neutral",0,"")))</f>
        <v>1</v>
      </c>
      <c r="L1585" s="2" t="s">
        <v>21</v>
      </c>
      <c r="M1585" s="2">
        <v>27</v>
      </c>
      <c r="N1585" s="2">
        <v>-9</v>
      </c>
      <c r="O1585" s="2">
        <f>IF(P1584=P1585,O1584,"")</f>
        <v>99</v>
      </c>
      <c r="P1585" s="2" t="s">
        <v>93</v>
      </c>
      <c r="Q1585" s="2">
        <f>IF(S1584=S1585,Q1584,"")</f>
        <v>9</v>
      </c>
      <c r="R1585" s="2" t="s">
        <v>14</v>
      </c>
      <c r="S1585" s="2" t="s">
        <v>62</v>
      </c>
      <c r="T1585" s="2">
        <v>23</v>
      </c>
      <c r="U1585" s="2">
        <f>IF(N1585&gt;0,-1,1)</f>
        <v>1</v>
      </c>
      <c r="V1585" s="2">
        <v>-5</v>
      </c>
      <c r="W1585" s="4">
        <f>(M1585-T1585+N1585)*U1585</f>
        <v>-5</v>
      </c>
      <c r="X1585" s="2">
        <v>2018</v>
      </c>
    </row>
    <row r="1586" spans="1:24" ht="15" customHeight="1" x14ac:dyDescent="0.25">
      <c r="A1586" s="2">
        <v>836</v>
      </c>
      <c r="B1586" s="2">
        <v>20181027</v>
      </c>
      <c r="C1586" s="2">
        <f>IF(J1586=S1586,1,0)</f>
        <v>1</v>
      </c>
      <c r="D1586" s="2">
        <v>9</v>
      </c>
      <c r="E1586" s="2" t="s">
        <v>12</v>
      </c>
      <c r="F1586" s="2">
        <v>127</v>
      </c>
      <c r="G1586" s="2" t="s">
        <v>217</v>
      </c>
      <c r="H1586" s="2">
        <v>9</v>
      </c>
      <c r="I1586" s="2" t="s">
        <v>14</v>
      </c>
      <c r="J1586" s="2" t="s">
        <v>62</v>
      </c>
      <c r="K1586" s="2">
        <f>IF(L1586="away",-1,IF(L1586="home",1,IF(L1586="neutral",0,"")))</f>
        <v>-1</v>
      </c>
      <c r="L1586" s="2" t="s">
        <v>16</v>
      </c>
      <c r="M1586" s="2">
        <v>41</v>
      </c>
      <c r="N1586" s="2">
        <v>2.5</v>
      </c>
      <c r="O1586" s="2">
        <f>IF(P1585=P1586,O1585,"")</f>
        <v>99</v>
      </c>
      <c r="P1586" s="2" t="s">
        <v>93</v>
      </c>
      <c r="Q1586" s="2">
        <f>IF(S1585=S1586,Q1585,"")</f>
        <v>9</v>
      </c>
      <c r="R1586" s="2" t="s">
        <v>14</v>
      </c>
      <c r="S1586" s="2" t="s">
        <v>62</v>
      </c>
      <c r="T1586" s="2">
        <v>38</v>
      </c>
      <c r="U1586" s="2">
        <f>IF(N1586&gt;0,-1,1)</f>
        <v>-1</v>
      </c>
      <c r="V1586" s="2">
        <v>5.5</v>
      </c>
      <c r="W1586" s="4">
        <f>(M1586-T1586+N1586)*U1586</f>
        <v>-5.5</v>
      </c>
      <c r="X1586" s="2">
        <v>2018</v>
      </c>
    </row>
    <row r="1587" spans="1:24" ht="15" customHeight="1" x14ac:dyDescent="0.25">
      <c r="A1587" s="2">
        <v>537</v>
      </c>
      <c r="B1587" s="2">
        <v>20181006</v>
      </c>
      <c r="C1587" s="2">
        <f>IF(J1587=S1587,1,0)</f>
        <v>1</v>
      </c>
      <c r="D1587" s="2">
        <v>6</v>
      </c>
      <c r="E1587" s="2" t="s">
        <v>12</v>
      </c>
      <c r="F1587" s="2">
        <v>116</v>
      </c>
      <c r="G1587" s="2" t="s">
        <v>61</v>
      </c>
      <c r="H1587" s="2">
        <v>9</v>
      </c>
      <c r="I1587" s="2" t="s">
        <v>14</v>
      </c>
      <c r="J1587" s="2" t="s">
        <v>62</v>
      </c>
      <c r="K1587" s="2">
        <f>IF(L1587="away",-1,IF(L1587="home",1,IF(L1587="neutral",0,"")))</f>
        <v>-1</v>
      </c>
      <c r="L1587" s="2" t="s">
        <v>16</v>
      </c>
      <c r="M1587" s="2">
        <v>40</v>
      </c>
      <c r="N1587" s="2">
        <v>3.5</v>
      </c>
      <c r="O1587" s="2">
        <f>IF(P1586=P1587,O1586,"")</f>
        <v>99</v>
      </c>
      <c r="P1587" s="2" t="s">
        <v>93</v>
      </c>
      <c r="Q1587" s="2">
        <f>IF(S1586=S1587,Q1586,"")</f>
        <v>9</v>
      </c>
      <c r="R1587" s="2" t="s">
        <v>14</v>
      </c>
      <c r="S1587" s="2" t="s">
        <v>62</v>
      </c>
      <c r="T1587" s="2">
        <v>21</v>
      </c>
      <c r="U1587" s="2">
        <f>IF(N1587&gt;0,-1,1)</f>
        <v>-1</v>
      </c>
      <c r="V1587" s="2">
        <v>22.5</v>
      </c>
      <c r="W1587" s="4">
        <f>(M1587-T1587+N1587)*U1587</f>
        <v>-22.5</v>
      </c>
      <c r="X1587" s="2">
        <v>2018</v>
      </c>
    </row>
    <row r="1588" spans="1:24" ht="15" customHeight="1" x14ac:dyDescent="0.25">
      <c r="A1588" s="2">
        <v>434</v>
      </c>
      <c r="B1588" s="2">
        <v>20180929</v>
      </c>
      <c r="C1588" s="2">
        <f>IF(J1588=S1588,1,0)</f>
        <v>0</v>
      </c>
      <c r="D1588" s="2">
        <v>5</v>
      </c>
      <c r="E1588" s="2" t="s">
        <v>12</v>
      </c>
      <c r="F1588" s="2">
        <v>78</v>
      </c>
      <c r="G1588" s="2" t="s">
        <v>164</v>
      </c>
      <c r="H1588" s="2">
        <v>6</v>
      </c>
      <c r="I1588" s="2" t="s">
        <v>14</v>
      </c>
      <c r="J1588" s="2" t="s">
        <v>20</v>
      </c>
      <c r="K1588" s="2">
        <f>IF(L1588="away",-1,IF(L1588="home",1,IF(L1588="neutral",0,"")))</f>
        <v>1</v>
      </c>
      <c r="L1588" s="2" t="s">
        <v>21</v>
      </c>
      <c r="M1588" s="2">
        <v>38</v>
      </c>
      <c r="N1588" s="2">
        <v>-5.5</v>
      </c>
      <c r="O1588" s="2">
        <f>IF(P1587=P1588,O1587,"")</f>
        <v>99</v>
      </c>
      <c r="P1588" s="2" t="s">
        <v>93</v>
      </c>
      <c r="Q1588" s="2">
        <f>IF(S1587=S1588,Q1587,"")</f>
        <v>9</v>
      </c>
      <c r="R1588" s="2" t="s">
        <v>14</v>
      </c>
      <c r="S1588" s="2" t="s">
        <v>62</v>
      </c>
      <c r="T1588" s="2">
        <v>17</v>
      </c>
      <c r="U1588" s="2">
        <f>IF(N1588&gt;0,-1,1)</f>
        <v>1</v>
      </c>
      <c r="V1588" s="2">
        <v>15.5</v>
      </c>
      <c r="W1588" s="4">
        <f>(M1588-T1588+N1588)*U1588</f>
        <v>15.5</v>
      </c>
      <c r="X1588" s="2">
        <v>2018</v>
      </c>
    </row>
    <row r="1589" spans="1:24" ht="15" customHeight="1" x14ac:dyDescent="0.25">
      <c r="A1589" s="2">
        <v>482</v>
      </c>
      <c r="B1589" s="2">
        <v>20201205</v>
      </c>
      <c r="C1589" s="2">
        <v>1</v>
      </c>
      <c r="D1589" s="2">
        <v>14</v>
      </c>
      <c r="E1589" s="2" t="s">
        <v>12</v>
      </c>
      <c r="F1589" s="2">
        <v>78</v>
      </c>
      <c r="G1589" s="2" t="s">
        <v>164</v>
      </c>
      <c r="H1589" s="2">
        <v>2</v>
      </c>
      <c r="I1589" s="2" t="s">
        <v>14</v>
      </c>
      <c r="J1589" s="2" t="s">
        <v>53</v>
      </c>
      <c r="K1589" s="2">
        <v>1</v>
      </c>
      <c r="L1589" s="2" t="s">
        <v>21</v>
      </c>
      <c r="M1589" s="2">
        <v>45</v>
      </c>
      <c r="N1589" s="2">
        <v>-33.5</v>
      </c>
      <c r="O1589" s="2">
        <v>100</v>
      </c>
      <c r="P1589" s="2" t="s">
        <v>97</v>
      </c>
      <c r="Q1589" s="2">
        <v>2</v>
      </c>
      <c r="R1589" s="2" t="s">
        <v>14</v>
      </c>
      <c r="S1589" s="2" t="s">
        <v>53</v>
      </c>
      <c r="T1589" s="2">
        <v>21</v>
      </c>
      <c r="U1589" s="2">
        <v>1</v>
      </c>
      <c r="V1589" s="2">
        <v>-9.5</v>
      </c>
      <c r="W1589" s="5">
        <v>-9.5</v>
      </c>
      <c r="X1589" s="2">
        <v>2020</v>
      </c>
    </row>
    <row r="1590" spans="1:24" ht="15" customHeight="1" x14ac:dyDescent="0.25">
      <c r="A1590" s="2">
        <v>446</v>
      </c>
      <c r="B1590" s="2">
        <v>20201128</v>
      </c>
      <c r="C1590" s="2">
        <v>1</v>
      </c>
      <c r="D1590" s="2">
        <v>13</v>
      </c>
      <c r="E1590" s="2" t="s">
        <v>12</v>
      </c>
      <c r="F1590" s="2">
        <v>69</v>
      </c>
      <c r="G1590" s="2" t="s">
        <v>160</v>
      </c>
      <c r="H1590" s="2">
        <v>2</v>
      </c>
      <c r="I1590" s="2" t="s">
        <v>14</v>
      </c>
      <c r="J1590" s="2" t="s">
        <v>53</v>
      </c>
      <c r="K1590" s="2">
        <v>-1</v>
      </c>
      <c r="L1590" s="2" t="s">
        <v>16</v>
      </c>
      <c r="M1590" s="2">
        <v>36</v>
      </c>
      <c r="N1590" s="2">
        <v>-14</v>
      </c>
      <c r="O1590" s="2">
        <v>100</v>
      </c>
      <c r="P1590" s="2" t="s">
        <v>97</v>
      </c>
      <c r="Q1590" s="2">
        <v>2</v>
      </c>
      <c r="R1590" s="2" t="s">
        <v>14</v>
      </c>
      <c r="S1590" s="2" t="s">
        <v>53</v>
      </c>
      <c r="T1590" s="2">
        <v>29</v>
      </c>
      <c r="U1590" s="2">
        <v>1</v>
      </c>
      <c r="V1590" s="2">
        <v>-7</v>
      </c>
      <c r="W1590" s="5">
        <v>-7</v>
      </c>
      <c r="X1590" s="2">
        <v>2020</v>
      </c>
    </row>
    <row r="1591" spans="1:24" ht="15" customHeight="1" x14ac:dyDescent="0.25">
      <c r="A1591" s="2">
        <v>373</v>
      </c>
      <c r="B1591" s="2">
        <v>20201120</v>
      </c>
      <c r="C1591" s="2">
        <v>1</v>
      </c>
      <c r="D1591" s="2">
        <v>12</v>
      </c>
      <c r="E1591" s="2" t="s">
        <v>12</v>
      </c>
      <c r="F1591" s="2">
        <v>53</v>
      </c>
      <c r="G1591" s="2" t="s">
        <v>104</v>
      </c>
      <c r="H1591" s="2">
        <v>2</v>
      </c>
      <c r="I1591" s="2" t="s">
        <v>14</v>
      </c>
      <c r="J1591" s="2" t="s">
        <v>53</v>
      </c>
      <c r="K1591" s="2">
        <v>1</v>
      </c>
      <c r="L1591" s="2" t="s">
        <v>21</v>
      </c>
      <c r="M1591" s="2">
        <v>30</v>
      </c>
      <c r="N1591" s="2">
        <v>-19.5</v>
      </c>
      <c r="O1591" s="2">
        <v>100</v>
      </c>
      <c r="P1591" s="2" t="s">
        <v>97</v>
      </c>
      <c r="Q1591" s="2">
        <v>2</v>
      </c>
      <c r="R1591" s="2" t="s">
        <v>14</v>
      </c>
      <c r="S1591" s="2" t="s">
        <v>53</v>
      </c>
      <c r="T1591" s="2">
        <v>0</v>
      </c>
      <c r="U1591" s="2">
        <v>1</v>
      </c>
      <c r="V1591" s="2">
        <v>10.5</v>
      </c>
      <c r="W1591" s="5">
        <v>10.5</v>
      </c>
      <c r="X1591" s="2">
        <v>2020</v>
      </c>
    </row>
    <row r="1592" spans="1:24" ht="15" customHeight="1" x14ac:dyDescent="0.25">
      <c r="A1592" s="2">
        <v>311</v>
      </c>
      <c r="B1592" s="2">
        <v>20201107</v>
      </c>
      <c r="C1592" s="2">
        <v>1</v>
      </c>
      <c r="D1592" s="2">
        <v>10</v>
      </c>
      <c r="E1592" s="2" t="s">
        <v>12</v>
      </c>
      <c r="F1592" s="2">
        <v>14</v>
      </c>
      <c r="G1592" s="2" t="s">
        <v>113</v>
      </c>
      <c r="H1592" s="2">
        <v>2</v>
      </c>
      <c r="I1592" s="2" t="s">
        <v>14</v>
      </c>
      <c r="J1592" s="2" t="s">
        <v>53</v>
      </c>
      <c r="K1592" s="2">
        <v>-1</v>
      </c>
      <c r="L1592" s="2" t="s">
        <v>16</v>
      </c>
      <c r="M1592" s="2">
        <v>16</v>
      </c>
      <c r="N1592" s="2">
        <v>-14</v>
      </c>
      <c r="O1592" s="2">
        <v>100</v>
      </c>
      <c r="P1592" s="2" t="s">
        <v>97</v>
      </c>
      <c r="Q1592" s="2">
        <v>2</v>
      </c>
      <c r="R1592" s="2" t="s">
        <v>14</v>
      </c>
      <c r="S1592" s="2" t="s">
        <v>53</v>
      </c>
      <c r="T1592" s="2">
        <v>13</v>
      </c>
      <c r="U1592" s="2">
        <v>1</v>
      </c>
      <c r="V1592" s="2">
        <v>-11</v>
      </c>
      <c r="W1592" s="5">
        <v>-11</v>
      </c>
      <c r="X1592" s="2">
        <v>2020</v>
      </c>
    </row>
    <row r="1593" spans="1:24" ht="15" customHeight="1" x14ac:dyDescent="0.25">
      <c r="A1593" s="2">
        <v>259</v>
      </c>
      <c r="B1593" s="2">
        <v>20201031</v>
      </c>
      <c r="C1593" s="2">
        <v>1</v>
      </c>
      <c r="D1593" s="2">
        <v>9</v>
      </c>
      <c r="E1593" s="2" t="s">
        <v>12</v>
      </c>
      <c r="F1593" s="2">
        <v>125</v>
      </c>
      <c r="G1593" s="2" t="s">
        <v>52</v>
      </c>
      <c r="H1593" s="2">
        <v>2</v>
      </c>
      <c r="I1593" s="2" t="s">
        <v>14</v>
      </c>
      <c r="J1593" s="2" t="s">
        <v>53</v>
      </c>
      <c r="K1593" s="2">
        <v>-1</v>
      </c>
      <c r="L1593" s="2" t="s">
        <v>16</v>
      </c>
      <c r="M1593" s="2">
        <v>38</v>
      </c>
      <c r="N1593" s="2">
        <v>-14</v>
      </c>
      <c r="O1593" s="2">
        <v>100</v>
      </c>
      <c r="P1593" s="2" t="s">
        <v>97</v>
      </c>
      <c r="Q1593" s="2">
        <v>2</v>
      </c>
      <c r="R1593" s="2" t="s">
        <v>14</v>
      </c>
      <c r="S1593" s="2" t="s">
        <v>53</v>
      </c>
      <c r="T1593" s="2">
        <v>14</v>
      </c>
      <c r="U1593" s="2">
        <v>1</v>
      </c>
      <c r="V1593" s="2">
        <v>10</v>
      </c>
      <c r="W1593" s="5">
        <v>10</v>
      </c>
      <c r="X1593" s="2">
        <v>2020</v>
      </c>
    </row>
    <row r="1594" spans="1:24" ht="15" customHeight="1" x14ac:dyDescent="0.25">
      <c r="A1594" s="2">
        <v>189</v>
      </c>
      <c r="B1594" s="2">
        <v>20201024</v>
      </c>
      <c r="C1594" s="2">
        <v>1</v>
      </c>
      <c r="D1594" s="2">
        <v>8</v>
      </c>
      <c r="E1594" s="2" t="s">
        <v>12</v>
      </c>
      <c r="F1594" s="2">
        <v>22</v>
      </c>
      <c r="G1594" s="2" t="s">
        <v>121</v>
      </c>
      <c r="H1594" s="2">
        <v>2</v>
      </c>
      <c r="I1594" s="2" t="s">
        <v>14</v>
      </c>
      <c r="J1594" s="2" t="s">
        <v>53</v>
      </c>
      <c r="K1594" s="2">
        <v>1</v>
      </c>
      <c r="L1594" s="2" t="s">
        <v>21</v>
      </c>
      <c r="M1594" s="2">
        <v>47</v>
      </c>
      <c r="N1594" s="2">
        <v>-46.5</v>
      </c>
      <c r="O1594" s="2">
        <v>100</v>
      </c>
      <c r="P1594" s="2" t="s">
        <v>97</v>
      </c>
      <c r="Q1594" s="2">
        <v>2</v>
      </c>
      <c r="R1594" s="2" t="s">
        <v>14</v>
      </c>
      <c r="S1594" s="2" t="s">
        <v>53</v>
      </c>
      <c r="T1594" s="2">
        <v>21</v>
      </c>
      <c r="U1594" s="2">
        <v>1</v>
      </c>
      <c r="V1594" s="2">
        <v>-20.5</v>
      </c>
      <c r="W1594" s="5">
        <v>-20.5</v>
      </c>
      <c r="X1594" s="2">
        <v>2020</v>
      </c>
    </row>
    <row r="1595" spans="1:24" ht="15" customHeight="1" x14ac:dyDescent="0.25">
      <c r="A1595" s="2">
        <v>168</v>
      </c>
      <c r="B1595" s="2">
        <v>20201017</v>
      </c>
      <c r="C1595" s="2">
        <v>0</v>
      </c>
      <c r="D1595" s="2">
        <v>7</v>
      </c>
      <c r="E1595" s="2" t="s">
        <v>12</v>
      </c>
      <c r="F1595" s="2">
        <v>164</v>
      </c>
      <c r="G1595" s="2" t="s">
        <v>146</v>
      </c>
      <c r="H1595" s="2">
        <v>6</v>
      </c>
      <c r="I1595" s="2" t="s">
        <v>14</v>
      </c>
      <c r="J1595" s="2" t="s">
        <v>20</v>
      </c>
      <c r="K1595" s="2">
        <v>-1</v>
      </c>
      <c r="L1595" s="2" t="s">
        <v>16</v>
      </c>
      <c r="M1595" s="2">
        <v>38</v>
      </c>
      <c r="N1595" s="2">
        <v>-3.5</v>
      </c>
      <c r="O1595" s="2">
        <v>100</v>
      </c>
      <c r="P1595" s="2" t="s">
        <v>97</v>
      </c>
      <c r="Q1595" s="2">
        <v>2</v>
      </c>
      <c r="R1595" s="2" t="s">
        <v>14</v>
      </c>
      <c r="S1595" s="2" t="s">
        <v>53</v>
      </c>
      <c r="T1595" s="2">
        <v>21</v>
      </c>
      <c r="U1595" s="2">
        <v>1</v>
      </c>
      <c r="V1595" s="2">
        <v>13.5</v>
      </c>
      <c r="W1595" s="5">
        <v>13.5</v>
      </c>
      <c r="X1595" s="2">
        <v>2020</v>
      </c>
    </row>
    <row r="1596" spans="1:24" ht="15" customHeight="1" x14ac:dyDescent="0.25">
      <c r="A1596" s="2">
        <v>139</v>
      </c>
      <c r="B1596" s="2">
        <v>20201010</v>
      </c>
      <c r="C1596" s="2">
        <v>1</v>
      </c>
      <c r="D1596" s="2">
        <v>6</v>
      </c>
      <c r="E1596" s="2" t="s">
        <v>12</v>
      </c>
      <c r="F1596" s="2">
        <v>27</v>
      </c>
      <c r="G1596" s="2" t="s">
        <v>85</v>
      </c>
      <c r="H1596" s="2">
        <v>2</v>
      </c>
      <c r="I1596" s="2" t="s">
        <v>14</v>
      </c>
      <c r="J1596" s="2" t="s">
        <v>53</v>
      </c>
      <c r="K1596" s="2">
        <v>-1</v>
      </c>
      <c r="L1596" s="2" t="s">
        <v>16</v>
      </c>
      <c r="M1596" s="2">
        <v>38</v>
      </c>
      <c r="N1596" s="2">
        <v>-2</v>
      </c>
      <c r="O1596" s="2">
        <v>100</v>
      </c>
      <c r="P1596" s="2" t="s">
        <v>97</v>
      </c>
      <c r="Q1596" s="2">
        <v>2</v>
      </c>
      <c r="R1596" s="2" t="s">
        <v>14</v>
      </c>
      <c r="S1596" s="2" t="s">
        <v>53</v>
      </c>
      <c r="T1596" s="2">
        <v>24</v>
      </c>
      <c r="U1596" s="2">
        <v>1</v>
      </c>
      <c r="V1596" s="2">
        <v>12</v>
      </c>
      <c r="W1596" s="5">
        <v>12</v>
      </c>
      <c r="X1596" s="2">
        <v>2020</v>
      </c>
    </row>
    <row r="1597" spans="1:24" ht="15" customHeight="1" x14ac:dyDescent="0.25">
      <c r="A1597" s="2">
        <v>45</v>
      </c>
      <c r="B1597" s="2">
        <v>20200919</v>
      </c>
      <c r="C1597" s="2">
        <v>1</v>
      </c>
      <c r="D1597" s="2">
        <v>3</v>
      </c>
      <c r="E1597" s="2" t="s">
        <v>12</v>
      </c>
      <c r="F1597" s="2">
        <v>87</v>
      </c>
      <c r="G1597" s="2" t="s">
        <v>176</v>
      </c>
      <c r="H1597" s="2">
        <v>2</v>
      </c>
      <c r="I1597" s="2" t="s">
        <v>14</v>
      </c>
      <c r="J1597" s="2" t="s">
        <v>53</v>
      </c>
      <c r="K1597" s="2">
        <v>1</v>
      </c>
      <c r="L1597" s="2" t="s">
        <v>21</v>
      </c>
      <c r="M1597" s="2">
        <v>21</v>
      </c>
      <c r="N1597" s="2">
        <v>-20.5</v>
      </c>
      <c r="O1597" s="2">
        <v>100</v>
      </c>
      <c r="P1597" s="2" t="s">
        <v>97</v>
      </c>
      <c r="Q1597" s="2">
        <v>2</v>
      </c>
      <c r="R1597" s="2" t="s">
        <v>14</v>
      </c>
      <c r="S1597" s="2" t="s">
        <v>53</v>
      </c>
      <c r="T1597" s="2">
        <v>10</v>
      </c>
      <c r="U1597" s="2">
        <v>1</v>
      </c>
      <c r="V1597" s="2">
        <v>-9.5</v>
      </c>
      <c r="W1597" s="5">
        <v>-9.5</v>
      </c>
      <c r="X1597" s="2">
        <v>2020</v>
      </c>
    </row>
    <row r="1598" spans="1:24" ht="15" customHeight="1" x14ac:dyDescent="0.25">
      <c r="A1598" s="2">
        <v>20</v>
      </c>
      <c r="B1598" s="2">
        <v>20200912</v>
      </c>
      <c r="C1598" s="2">
        <v>1</v>
      </c>
      <c r="D1598" s="2">
        <v>2</v>
      </c>
      <c r="E1598" s="2" t="s">
        <v>12</v>
      </c>
      <c r="F1598" s="2">
        <v>75</v>
      </c>
      <c r="G1598" s="2" t="s">
        <v>117</v>
      </c>
      <c r="H1598" s="2">
        <v>2</v>
      </c>
      <c r="I1598" s="2" t="s">
        <v>14</v>
      </c>
      <c r="J1598" s="2" t="s">
        <v>53</v>
      </c>
      <c r="K1598" s="2">
        <v>1</v>
      </c>
      <c r="L1598" s="2" t="s">
        <v>21</v>
      </c>
      <c r="M1598" s="2">
        <v>31</v>
      </c>
      <c r="N1598" s="2">
        <v>-23.5</v>
      </c>
      <c r="O1598" s="2">
        <v>100</v>
      </c>
      <c r="P1598" s="2" t="s">
        <v>97</v>
      </c>
      <c r="Q1598" s="2">
        <v>2</v>
      </c>
      <c r="R1598" s="2" t="s">
        <v>14</v>
      </c>
      <c r="S1598" s="2" t="s">
        <v>53</v>
      </c>
      <c r="T1598" s="2">
        <v>6</v>
      </c>
      <c r="U1598" s="2">
        <v>1</v>
      </c>
      <c r="V1598" s="2">
        <v>1.5</v>
      </c>
      <c r="W1598" s="5">
        <v>1.5</v>
      </c>
      <c r="X1598" s="2">
        <v>2020</v>
      </c>
    </row>
    <row r="1599" spans="1:24" ht="15" customHeight="1" x14ac:dyDescent="0.25">
      <c r="A1599" s="2">
        <v>2670</v>
      </c>
      <c r="B1599" s="2">
        <v>20191123</v>
      </c>
      <c r="C1599" s="2">
        <f>IF(J1599=S1599,1,0)</f>
        <v>1</v>
      </c>
      <c r="D1599" s="2">
        <v>13</v>
      </c>
      <c r="E1599" s="2" t="s">
        <v>12</v>
      </c>
      <c r="F1599" s="2">
        <v>53</v>
      </c>
      <c r="G1599" s="2" t="s">
        <v>104</v>
      </c>
      <c r="H1599" s="2">
        <v>2</v>
      </c>
      <c r="I1599" s="2" t="s">
        <v>14</v>
      </c>
      <c r="J1599" s="2" t="s">
        <v>53</v>
      </c>
      <c r="K1599" s="2">
        <f>IF(L1599="away",-1,IF(L1599="home",1,IF(L1599="neutral",0,"")))</f>
        <v>1</v>
      </c>
      <c r="L1599" s="2" t="s">
        <v>21</v>
      </c>
      <c r="M1599" s="2">
        <v>56</v>
      </c>
      <c r="N1599" s="2">
        <v>-9.5</v>
      </c>
      <c r="O1599" s="2">
        <f>IF(P1598=P1599,O1598,"")</f>
        <v>100</v>
      </c>
      <c r="P1599" s="2" t="s">
        <v>97</v>
      </c>
      <c r="Q1599" s="2">
        <f>IF(S1598=S1599,Q1598,"")</f>
        <v>2</v>
      </c>
      <c r="R1599" s="2" t="s">
        <v>14</v>
      </c>
      <c r="S1599" s="2" t="s">
        <v>53</v>
      </c>
      <c r="T1599" s="2">
        <v>34</v>
      </c>
      <c r="U1599" s="2">
        <f>IF(N1599&gt;0,-1,1)</f>
        <v>1</v>
      </c>
      <c r="V1599" s="2">
        <v>12.5</v>
      </c>
      <c r="W1599" s="4">
        <f>(M1599-T1599+N1599)*U1599</f>
        <v>12.5</v>
      </c>
      <c r="X1599" s="2">
        <v>2019</v>
      </c>
    </row>
    <row r="1600" spans="1:24" ht="15" customHeight="1" x14ac:dyDescent="0.25">
      <c r="A1600" s="2">
        <v>2359</v>
      </c>
      <c r="B1600" s="2">
        <v>20191102</v>
      </c>
      <c r="C1600" s="2">
        <f>IF(J1600=S1600,1,0)</f>
        <v>1</v>
      </c>
      <c r="D1600" s="2">
        <v>10</v>
      </c>
      <c r="E1600" s="2" t="s">
        <v>12</v>
      </c>
      <c r="F1600" s="2">
        <v>14</v>
      </c>
      <c r="G1600" s="2" t="s">
        <v>113</v>
      </c>
      <c r="H1600" s="2">
        <v>2</v>
      </c>
      <c r="I1600" s="2" t="s">
        <v>14</v>
      </c>
      <c r="J1600" s="2" t="s">
        <v>53</v>
      </c>
      <c r="K1600" s="2">
        <f>IF(L1600="away",-1,IF(L1600="home",1,IF(L1600="neutral",0,"")))</f>
        <v>-1</v>
      </c>
      <c r="L1600" s="2" t="s">
        <v>16</v>
      </c>
      <c r="M1600" s="2">
        <v>58</v>
      </c>
      <c r="N1600" s="2">
        <v>2.5</v>
      </c>
      <c r="O1600" s="2">
        <f>IF(P1599=P1600,O1599,"")</f>
        <v>100</v>
      </c>
      <c r="P1600" s="2" t="s">
        <v>97</v>
      </c>
      <c r="Q1600" s="2">
        <f>IF(S1599=S1600,Q1599,"")</f>
        <v>2</v>
      </c>
      <c r="R1600" s="2" t="s">
        <v>14</v>
      </c>
      <c r="S1600" s="2" t="s">
        <v>53</v>
      </c>
      <c r="T1600" s="2">
        <v>27</v>
      </c>
      <c r="U1600" s="2">
        <f>IF(N1600&gt;0,-1,1)</f>
        <v>-1</v>
      </c>
      <c r="V1600" s="2">
        <v>33.5</v>
      </c>
      <c r="W1600" s="4">
        <f>(M1600-T1600+N1600)*U1600</f>
        <v>-33.5</v>
      </c>
      <c r="X1600" s="2">
        <v>2019</v>
      </c>
    </row>
    <row r="1601" spans="1:24" ht="15" customHeight="1" x14ac:dyDescent="0.25">
      <c r="A1601" s="2">
        <v>2222</v>
      </c>
      <c r="B1601" s="2">
        <v>20191026</v>
      </c>
      <c r="C1601" s="2">
        <f>IF(J1601=S1601,1,0)</f>
        <v>1</v>
      </c>
      <c r="D1601" s="2">
        <v>9</v>
      </c>
      <c r="E1601" s="2" t="s">
        <v>12</v>
      </c>
      <c r="F1601" s="2">
        <v>33</v>
      </c>
      <c r="G1601" s="2" t="s">
        <v>243</v>
      </c>
      <c r="H1601" s="2">
        <v>2</v>
      </c>
      <c r="I1601" s="2" t="s">
        <v>14</v>
      </c>
      <c r="J1601" s="2" t="s">
        <v>53</v>
      </c>
      <c r="K1601" s="2">
        <f>IF(L1601="away",-1,IF(L1601="home",1,IF(L1601="neutral",0,"")))</f>
        <v>1</v>
      </c>
      <c r="L1601" s="2" t="s">
        <v>21</v>
      </c>
      <c r="M1601" s="2">
        <v>35</v>
      </c>
      <c r="N1601" s="2">
        <v>-11</v>
      </c>
      <c r="O1601" s="2">
        <f>IF(P1600=P1601,O1600,"")</f>
        <v>100</v>
      </c>
      <c r="P1601" s="2" t="s">
        <v>97</v>
      </c>
      <c r="Q1601" s="2">
        <f>IF(S1600=S1601,Q1600,"")</f>
        <v>2</v>
      </c>
      <c r="R1601" s="2" t="s">
        <v>14</v>
      </c>
      <c r="S1601" s="2" t="s">
        <v>53</v>
      </c>
      <c r="T1601" s="2">
        <v>17</v>
      </c>
      <c r="U1601" s="2">
        <f>IF(N1601&gt;0,-1,1)</f>
        <v>1</v>
      </c>
      <c r="V1601" s="2">
        <v>7</v>
      </c>
      <c r="W1601" s="4">
        <f>(M1601-T1601+N1601)*U1601</f>
        <v>7</v>
      </c>
      <c r="X1601" s="2">
        <v>2019</v>
      </c>
    </row>
    <row r="1602" spans="1:24" ht="15" customHeight="1" x14ac:dyDescent="0.25">
      <c r="A1602" s="2">
        <v>2102</v>
      </c>
      <c r="B1602" s="2">
        <v>20191018</v>
      </c>
      <c r="C1602" s="2">
        <f>IF(J1602=S1602,1,0)</f>
        <v>1</v>
      </c>
      <c r="D1602" s="2">
        <v>8</v>
      </c>
      <c r="E1602" s="2" t="s">
        <v>12</v>
      </c>
      <c r="F1602" s="2">
        <v>87</v>
      </c>
      <c r="G1602" s="2" t="s">
        <v>176</v>
      </c>
      <c r="H1602" s="2">
        <v>2</v>
      </c>
      <c r="I1602" s="2" t="s">
        <v>14</v>
      </c>
      <c r="J1602" s="2" t="s">
        <v>53</v>
      </c>
      <c r="K1602" s="2">
        <f>IF(L1602="away",-1,IF(L1602="home",1,IF(L1602="neutral",0,"")))</f>
        <v>-1</v>
      </c>
      <c r="L1602" s="2" t="s">
        <v>16</v>
      </c>
      <c r="M1602" s="2">
        <v>27</v>
      </c>
      <c r="N1602" s="2">
        <v>-4</v>
      </c>
      <c r="O1602" s="2">
        <f>IF(P1601=P1602,O1601,"")</f>
        <v>100</v>
      </c>
      <c r="P1602" s="2" t="s">
        <v>97</v>
      </c>
      <c r="Q1602" s="2">
        <f>IF(S1601=S1602,Q1601,"")</f>
        <v>2</v>
      </c>
      <c r="R1602" s="2" t="s">
        <v>14</v>
      </c>
      <c r="S1602" s="2" t="s">
        <v>53</v>
      </c>
      <c r="T1602" s="2">
        <v>20</v>
      </c>
      <c r="U1602" s="2">
        <f>IF(N1602&gt;0,-1,1)</f>
        <v>1</v>
      </c>
      <c r="V1602" s="2">
        <v>3</v>
      </c>
      <c r="W1602" s="4">
        <f>(M1602-T1602+N1602)*U1602</f>
        <v>3</v>
      </c>
      <c r="X1602" s="2">
        <v>2019</v>
      </c>
    </row>
    <row r="1603" spans="1:24" ht="15" customHeight="1" x14ac:dyDescent="0.25">
      <c r="A1603" s="2">
        <v>1993</v>
      </c>
      <c r="B1603" s="2">
        <v>20191010</v>
      </c>
      <c r="C1603" s="2">
        <f>IF(J1603=S1603,1,0)</f>
        <v>1</v>
      </c>
      <c r="D1603" s="2">
        <v>7</v>
      </c>
      <c r="E1603" s="2" t="s">
        <v>12</v>
      </c>
      <c r="F1603" s="2">
        <v>69</v>
      </c>
      <c r="G1603" s="2" t="s">
        <v>160</v>
      </c>
      <c r="H1603" s="2">
        <v>2</v>
      </c>
      <c r="I1603" s="2" t="s">
        <v>14</v>
      </c>
      <c r="J1603" s="2" t="s">
        <v>53</v>
      </c>
      <c r="K1603" s="2">
        <f>IF(L1603="away",-1,IF(L1603="home",1,IF(L1603="neutral",0,"")))</f>
        <v>1</v>
      </c>
      <c r="L1603" s="2" t="s">
        <v>21</v>
      </c>
      <c r="M1603" s="2">
        <v>16</v>
      </c>
      <c r="N1603" s="2">
        <v>-4.5</v>
      </c>
      <c r="O1603" s="2">
        <f>IF(P1602=P1603,O1602,"")</f>
        <v>100</v>
      </c>
      <c r="P1603" s="2" t="s">
        <v>97</v>
      </c>
      <c r="Q1603" s="2">
        <f>IF(S1602=S1603,Q1602,"")</f>
        <v>2</v>
      </c>
      <c r="R1603" s="2" t="s">
        <v>14</v>
      </c>
      <c r="S1603" s="2" t="s">
        <v>53</v>
      </c>
      <c r="T1603" s="2">
        <v>10</v>
      </c>
      <c r="U1603" s="2">
        <f>IF(N1603&gt;0,-1,1)</f>
        <v>1</v>
      </c>
      <c r="V1603" s="2">
        <v>1.5</v>
      </c>
      <c r="W1603" s="4">
        <f>(M1603-T1603+N1603)*U1603</f>
        <v>1.5</v>
      </c>
      <c r="X1603" s="2">
        <v>2019</v>
      </c>
    </row>
    <row r="1604" spans="1:24" ht="15" customHeight="1" x14ac:dyDescent="0.25">
      <c r="A1604" s="2">
        <v>1633</v>
      </c>
      <c r="B1604" s="2">
        <v>20190914</v>
      </c>
      <c r="C1604" s="2">
        <f>IF(J1604=S1604,1,0)</f>
        <v>1</v>
      </c>
      <c r="D1604" s="2">
        <v>3</v>
      </c>
      <c r="E1604" s="2" t="s">
        <v>12</v>
      </c>
      <c r="F1604" s="2">
        <v>22</v>
      </c>
      <c r="G1604" s="2" t="s">
        <v>121</v>
      </c>
      <c r="H1604" s="2">
        <v>2</v>
      </c>
      <c r="I1604" s="2" t="s">
        <v>14</v>
      </c>
      <c r="J1604" s="2" t="s">
        <v>53</v>
      </c>
      <c r="K1604" s="2">
        <f>IF(L1604="away",-1,IF(L1604="home",1,IF(L1604="neutral",0,"")))</f>
        <v>-1</v>
      </c>
      <c r="L1604" s="2" t="s">
        <v>16</v>
      </c>
      <c r="M1604" s="2">
        <v>41</v>
      </c>
      <c r="N1604" s="2">
        <v>-28</v>
      </c>
      <c r="O1604" s="2">
        <f>IF(P1603=P1604,O1603,"")</f>
        <v>100</v>
      </c>
      <c r="P1604" s="2" t="s">
        <v>97</v>
      </c>
      <c r="Q1604" s="2">
        <f>IF(S1603=S1604,Q1603,"")</f>
        <v>2</v>
      </c>
      <c r="R1604" s="2" t="s">
        <v>14</v>
      </c>
      <c r="S1604" s="2" t="s">
        <v>53</v>
      </c>
      <c r="T1604" s="2">
        <v>6</v>
      </c>
      <c r="U1604" s="2">
        <f>IF(N1604&gt;0,-1,1)</f>
        <v>1</v>
      </c>
      <c r="V1604" s="2">
        <v>7</v>
      </c>
      <c r="W1604" s="4">
        <f>(M1604-T1604+N1604)*U1604</f>
        <v>7</v>
      </c>
      <c r="X1604" s="2">
        <v>2019</v>
      </c>
    </row>
    <row r="1605" spans="1:24" ht="15" customHeight="1" x14ac:dyDescent="0.25">
      <c r="A1605" s="2">
        <v>1524</v>
      </c>
      <c r="B1605" s="2">
        <v>20190907</v>
      </c>
      <c r="C1605" s="2">
        <f>IF(J1605=S1605,1,0)</f>
        <v>0</v>
      </c>
      <c r="D1605" s="2">
        <v>2</v>
      </c>
      <c r="E1605" s="2" t="s">
        <v>12</v>
      </c>
      <c r="F1605" s="2">
        <v>56</v>
      </c>
      <c r="G1605" s="2" t="s">
        <v>150</v>
      </c>
      <c r="H1605" s="2">
        <v>3</v>
      </c>
      <c r="I1605" s="2" t="s">
        <v>14</v>
      </c>
      <c r="J1605" s="2" t="s">
        <v>46</v>
      </c>
      <c r="K1605" s="2">
        <f>IF(L1605="away",-1,IF(L1605="home",1,IF(L1605="neutral",0,"")))</f>
        <v>1</v>
      </c>
      <c r="L1605" s="2" t="s">
        <v>21</v>
      </c>
      <c r="M1605" s="2">
        <v>63</v>
      </c>
      <c r="N1605" s="2">
        <v>-2</v>
      </c>
      <c r="O1605" s="2">
        <f>IF(P1604=P1605,O1604,"")</f>
        <v>100</v>
      </c>
      <c r="P1605" s="2" t="s">
        <v>97</v>
      </c>
      <c r="Q1605" s="2">
        <f>IF(S1604=S1605,Q1604,"")</f>
        <v>2</v>
      </c>
      <c r="R1605" s="2" t="s">
        <v>14</v>
      </c>
      <c r="S1605" s="2" t="s">
        <v>53</v>
      </c>
      <c r="T1605" s="2">
        <v>20</v>
      </c>
      <c r="U1605" s="2">
        <f>IF(N1605&gt;0,-1,1)</f>
        <v>1</v>
      </c>
      <c r="V1605" s="2">
        <v>41</v>
      </c>
      <c r="W1605" s="4">
        <f>(M1605-T1605+N1605)*U1605</f>
        <v>41</v>
      </c>
      <c r="X1605" s="2">
        <v>2019</v>
      </c>
    </row>
    <row r="1606" spans="1:24" ht="15" customHeight="1" x14ac:dyDescent="0.25">
      <c r="A1606" s="2">
        <v>1159</v>
      </c>
      <c r="B1606" s="2">
        <v>20181117</v>
      </c>
      <c r="C1606" s="2">
        <f>IF(J1606=S1606,1,0)</f>
        <v>0</v>
      </c>
      <c r="D1606" s="2">
        <v>12</v>
      </c>
      <c r="E1606" s="2" t="s">
        <v>12</v>
      </c>
      <c r="F1606" s="2">
        <v>78</v>
      </c>
      <c r="G1606" s="2" t="s">
        <v>164</v>
      </c>
      <c r="H1606" s="2">
        <v>6</v>
      </c>
      <c r="I1606" s="2" t="s">
        <v>14</v>
      </c>
      <c r="J1606" s="2" t="s">
        <v>20</v>
      </c>
      <c r="K1606" s="2">
        <f>IF(L1606="away",-1,IF(L1606="home",1,IF(L1606="neutral",0,"")))</f>
        <v>0</v>
      </c>
      <c r="L1606" s="2" t="s">
        <v>32</v>
      </c>
      <c r="M1606" s="2">
        <v>36</v>
      </c>
      <c r="N1606" s="2">
        <v>-10</v>
      </c>
      <c r="O1606" s="2">
        <f>IF(P1605=P1606,O1605,"")</f>
        <v>100</v>
      </c>
      <c r="P1606" s="2" t="s">
        <v>97</v>
      </c>
      <c r="Q1606" s="2">
        <f>IF(S1605=S1606,Q1605,"")</f>
        <v>2</v>
      </c>
      <c r="R1606" s="2" t="s">
        <v>14</v>
      </c>
      <c r="S1606" s="2" t="s">
        <v>53</v>
      </c>
      <c r="T1606" s="2">
        <v>3</v>
      </c>
      <c r="U1606" s="2">
        <f>IF(N1606&gt;0,-1,1)</f>
        <v>1</v>
      </c>
      <c r="V1606" s="2">
        <v>23</v>
      </c>
      <c r="W1606" s="4">
        <f>(M1606-T1606+N1606)*U1606</f>
        <v>23</v>
      </c>
      <c r="X1606" s="2">
        <v>2018</v>
      </c>
    </row>
    <row r="1607" spans="1:24" ht="15" customHeight="1" x14ac:dyDescent="0.25">
      <c r="A1607" s="2">
        <v>532</v>
      </c>
      <c r="B1607" s="2">
        <v>20181006</v>
      </c>
      <c r="C1607" s="2">
        <f>IF(J1607=S1607,1,0)</f>
        <v>1</v>
      </c>
      <c r="D1607" s="2">
        <v>6</v>
      </c>
      <c r="E1607" s="2" t="s">
        <v>12</v>
      </c>
      <c r="F1607" s="2">
        <v>87</v>
      </c>
      <c r="G1607" s="2" t="s">
        <v>176</v>
      </c>
      <c r="H1607" s="2">
        <v>2</v>
      </c>
      <c r="I1607" s="2" t="s">
        <v>14</v>
      </c>
      <c r="J1607" s="2" t="s">
        <v>53</v>
      </c>
      <c r="K1607" s="2">
        <f>IF(L1607="away",-1,IF(L1607="home",1,IF(L1607="neutral",0,"")))</f>
        <v>1</v>
      </c>
      <c r="L1607" s="2" t="s">
        <v>21</v>
      </c>
      <c r="M1607" s="2">
        <v>44</v>
      </c>
      <c r="N1607" s="2">
        <v>3</v>
      </c>
      <c r="O1607" s="2">
        <f>IF(P1606=P1607,O1606,"")</f>
        <v>100</v>
      </c>
      <c r="P1607" s="2" t="s">
        <v>97</v>
      </c>
      <c r="Q1607" s="2">
        <f>IF(S1606=S1607,Q1606,"")</f>
        <v>2</v>
      </c>
      <c r="R1607" s="2" t="s">
        <v>14</v>
      </c>
      <c r="S1607" s="2" t="s">
        <v>53</v>
      </c>
      <c r="T1607" s="2">
        <v>37</v>
      </c>
      <c r="U1607" s="2">
        <f>IF(N1607&gt;0,-1,1)</f>
        <v>-1</v>
      </c>
      <c r="V1607" s="2">
        <v>10</v>
      </c>
      <c r="W1607" s="4">
        <f>(M1607-T1607+N1607)*U1607</f>
        <v>-10</v>
      </c>
      <c r="X1607" s="2">
        <v>2018</v>
      </c>
    </row>
    <row r="1608" spans="1:24" ht="15" customHeight="1" x14ac:dyDescent="0.25">
      <c r="A1608" s="2">
        <v>410</v>
      </c>
      <c r="B1608" s="2">
        <v>20180929</v>
      </c>
      <c r="C1608" s="2">
        <f>IF(J1608=S1608,1,0)</f>
        <v>1</v>
      </c>
      <c r="D1608" s="2">
        <v>5</v>
      </c>
      <c r="E1608" s="2" t="s">
        <v>12</v>
      </c>
      <c r="F1608" s="2">
        <v>22</v>
      </c>
      <c r="G1608" s="2" t="s">
        <v>121</v>
      </c>
      <c r="H1608" s="2">
        <v>2</v>
      </c>
      <c r="I1608" s="2" t="s">
        <v>14</v>
      </c>
      <c r="J1608" s="2" t="s">
        <v>53</v>
      </c>
      <c r="K1608" s="2">
        <f>IF(L1608="away",-1,IF(L1608="home",1,IF(L1608="neutral",0,"")))</f>
        <v>1</v>
      </c>
      <c r="L1608" s="2" t="s">
        <v>21</v>
      </c>
      <c r="M1608" s="2">
        <v>27</v>
      </c>
      <c r="N1608" s="2">
        <v>-22.5</v>
      </c>
      <c r="O1608" s="2">
        <f>IF(P1607=P1608,O1607,"")</f>
        <v>100</v>
      </c>
      <c r="P1608" s="2" t="s">
        <v>97</v>
      </c>
      <c r="Q1608" s="2">
        <f>IF(S1607=S1608,Q1607,"")</f>
        <v>2</v>
      </c>
      <c r="R1608" s="2" t="s">
        <v>14</v>
      </c>
      <c r="S1608" s="2" t="s">
        <v>53</v>
      </c>
      <c r="T1608" s="2">
        <v>23</v>
      </c>
      <c r="U1608" s="2">
        <f>IF(N1608&gt;0,-1,1)</f>
        <v>1</v>
      </c>
      <c r="V1608" s="2">
        <v>-18.5</v>
      </c>
      <c r="W1608" s="4">
        <f>(M1608-T1608+N1608)*U1608</f>
        <v>-18.5</v>
      </c>
      <c r="X1608" s="2">
        <v>2018</v>
      </c>
    </row>
    <row r="1609" spans="1:24" ht="15" customHeight="1" x14ac:dyDescent="0.25">
      <c r="A1609" s="2">
        <v>363</v>
      </c>
      <c r="B1609" s="2">
        <v>20201114</v>
      </c>
      <c r="C1609" s="2">
        <v>1</v>
      </c>
      <c r="D1609" s="2">
        <v>11</v>
      </c>
      <c r="E1609" s="2" t="s">
        <v>12</v>
      </c>
      <c r="F1609" s="2">
        <v>128</v>
      </c>
      <c r="G1609" s="2" t="s">
        <v>195</v>
      </c>
      <c r="H1609" s="2">
        <v>4</v>
      </c>
      <c r="I1609" s="2" t="s">
        <v>14</v>
      </c>
      <c r="J1609" s="2" t="s">
        <v>79</v>
      </c>
      <c r="K1609" s="2">
        <v>1</v>
      </c>
      <c r="L1609" s="2" t="s">
        <v>21</v>
      </c>
      <c r="M1609" s="2">
        <v>24</v>
      </c>
      <c r="N1609" s="2">
        <v>-3</v>
      </c>
      <c r="O1609" s="2">
        <v>101</v>
      </c>
      <c r="P1609" s="2" t="s">
        <v>191</v>
      </c>
      <c r="Q1609" s="2">
        <v>4</v>
      </c>
      <c r="R1609" s="2" t="s">
        <v>14</v>
      </c>
      <c r="S1609" s="2" t="s">
        <v>79</v>
      </c>
      <c r="T1609" s="2">
        <v>6</v>
      </c>
      <c r="U1609" s="2">
        <v>1</v>
      </c>
      <c r="V1609" s="2">
        <v>15</v>
      </c>
      <c r="W1609" s="5">
        <v>15</v>
      </c>
      <c r="X1609" s="2">
        <v>2020</v>
      </c>
    </row>
    <row r="1610" spans="1:24" ht="15" customHeight="1" x14ac:dyDescent="0.25">
      <c r="A1610" s="2">
        <v>217</v>
      </c>
      <c r="B1610" s="2">
        <v>20201024</v>
      </c>
      <c r="C1610" s="2">
        <v>1</v>
      </c>
      <c r="D1610" s="2">
        <v>8</v>
      </c>
      <c r="E1610" s="2" t="s">
        <v>12</v>
      </c>
      <c r="F1610" s="2">
        <v>81</v>
      </c>
      <c r="G1610" s="2" t="s">
        <v>172</v>
      </c>
      <c r="H1610" s="2">
        <v>4</v>
      </c>
      <c r="I1610" s="2" t="s">
        <v>14</v>
      </c>
      <c r="J1610" s="2" t="s">
        <v>79</v>
      </c>
      <c r="K1610" s="2">
        <v>-1</v>
      </c>
      <c r="L1610" s="2" t="s">
        <v>16</v>
      </c>
      <c r="M1610" s="2">
        <v>33</v>
      </c>
      <c r="N1610" s="2">
        <v>-7</v>
      </c>
      <c r="O1610" s="2">
        <v>101</v>
      </c>
      <c r="P1610" s="2" t="s">
        <v>191</v>
      </c>
      <c r="Q1610" s="2">
        <v>4</v>
      </c>
      <c r="R1610" s="2" t="s">
        <v>14</v>
      </c>
      <c r="S1610" s="2" t="s">
        <v>79</v>
      </c>
      <c r="T1610" s="2">
        <v>14</v>
      </c>
      <c r="U1610" s="2">
        <v>1</v>
      </c>
      <c r="V1610" s="2">
        <v>12</v>
      </c>
      <c r="W1610" s="5">
        <v>12</v>
      </c>
      <c r="X1610" s="2">
        <v>2020</v>
      </c>
    </row>
    <row r="1611" spans="1:24" ht="15" customHeight="1" x14ac:dyDescent="0.25">
      <c r="A1611" s="2">
        <v>140</v>
      </c>
      <c r="B1611" s="2">
        <v>20201010</v>
      </c>
      <c r="C1611" s="2">
        <v>1</v>
      </c>
      <c r="D1611" s="2">
        <v>6</v>
      </c>
      <c r="E1611" s="2" t="s">
        <v>12</v>
      </c>
      <c r="F1611" s="2">
        <v>47</v>
      </c>
      <c r="G1611" s="2" t="s">
        <v>142</v>
      </c>
      <c r="H1611" s="2">
        <v>4</v>
      </c>
      <c r="I1611" s="2" t="s">
        <v>14</v>
      </c>
      <c r="J1611" s="2" t="s">
        <v>79</v>
      </c>
      <c r="K1611" s="2">
        <v>-1</v>
      </c>
      <c r="L1611" s="2" t="s">
        <v>16</v>
      </c>
      <c r="M1611" s="2">
        <v>21</v>
      </c>
      <c r="N1611" s="2">
        <v>8.5</v>
      </c>
      <c r="O1611" s="2">
        <v>101</v>
      </c>
      <c r="P1611" s="2" t="s">
        <v>191</v>
      </c>
      <c r="Q1611" s="2">
        <v>4</v>
      </c>
      <c r="R1611" s="2" t="s">
        <v>14</v>
      </c>
      <c r="S1611" s="2" t="s">
        <v>79</v>
      </c>
      <c r="T1611" s="2">
        <v>14</v>
      </c>
      <c r="U1611" s="2">
        <v>-1</v>
      </c>
      <c r="V1611" s="2">
        <v>15.5</v>
      </c>
      <c r="W1611" s="5">
        <v>-15.5</v>
      </c>
      <c r="X1611" s="2">
        <v>2020</v>
      </c>
    </row>
    <row r="1612" spans="1:24" ht="15" customHeight="1" x14ac:dyDescent="0.25">
      <c r="A1612" s="2">
        <v>78</v>
      </c>
      <c r="B1612" s="2">
        <v>20200926</v>
      </c>
      <c r="C1612" s="2">
        <v>1</v>
      </c>
      <c r="D1612" s="2">
        <v>4</v>
      </c>
      <c r="E1612" s="2" t="s">
        <v>12</v>
      </c>
      <c r="F1612" s="2">
        <v>45</v>
      </c>
      <c r="G1612" s="2" t="s">
        <v>247</v>
      </c>
      <c r="H1612" s="2">
        <v>4</v>
      </c>
      <c r="I1612" s="2" t="s">
        <v>14</v>
      </c>
      <c r="J1612" s="2" t="s">
        <v>79</v>
      </c>
      <c r="K1612" s="2">
        <v>-1</v>
      </c>
      <c r="L1612" s="2" t="s">
        <v>16</v>
      </c>
      <c r="M1612" s="2">
        <v>37</v>
      </c>
      <c r="N1612" s="2">
        <v>-3</v>
      </c>
      <c r="O1612" s="2">
        <v>101</v>
      </c>
      <c r="P1612" s="2" t="s">
        <v>191</v>
      </c>
      <c r="Q1612" s="2">
        <v>4</v>
      </c>
      <c r="R1612" s="2" t="s">
        <v>14</v>
      </c>
      <c r="S1612" s="2" t="s">
        <v>79</v>
      </c>
      <c r="T1612" s="2">
        <v>34</v>
      </c>
      <c r="U1612" s="2">
        <v>1</v>
      </c>
      <c r="V1612" s="2">
        <v>0</v>
      </c>
      <c r="W1612" s="5">
        <v>0</v>
      </c>
      <c r="X1612" s="2">
        <v>2020</v>
      </c>
    </row>
    <row r="1613" spans="1:24" ht="15" customHeight="1" x14ac:dyDescent="0.25">
      <c r="A1613" s="2">
        <v>2772</v>
      </c>
      <c r="B1613" s="2">
        <v>20191129</v>
      </c>
      <c r="C1613" s="2">
        <f>IF(J1613=S1613,1,0)</f>
        <v>1</v>
      </c>
      <c r="D1613" s="2">
        <v>14</v>
      </c>
      <c r="E1613" s="2" t="s">
        <v>12</v>
      </c>
      <c r="F1613" s="2">
        <v>128</v>
      </c>
      <c r="G1613" s="2" t="s">
        <v>195</v>
      </c>
      <c r="H1613" s="2">
        <v>4</v>
      </c>
      <c r="I1613" s="2" t="s">
        <v>14</v>
      </c>
      <c r="J1613" s="2" t="s">
        <v>79</v>
      </c>
      <c r="K1613" s="2">
        <f>IF(L1613="away",-1,IF(L1613="home",1,IF(L1613="neutral",0,"")))</f>
        <v>-1</v>
      </c>
      <c r="L1613" s="2" t="s">
        <v>16</v>
      </c>
      <c r="M1613" s="2">
        <v>20</v>
      </c>
      <c r="N1613" s="2">
        <v>12.5</v>
      </c>
      <c r="O1613" s="2">
        <f>IF(P1612=P1613,O1612,"")</f>
        <v>101</v>
      </c>
      <c r="P1613" s="2" t="s">
        <v>191</v>
      </c>
      <c r="Q1613" s="2">
        <f>IF(S1612=S1613,Q1612,"")</f>
        <v>4</v>
      </c>
      <c r="R1613" s="2" t="s">
        <v>14</v>
      </c>
      <c r="S1613" s="2" t="s">
        <v>79</v>
      </c>
      <c r="T1613" s="2">
        <v>17</v>
      </c>
      <c r="U1613" s="2">
        <f>IF(N1613&gt;0,-1,1)</f>
        <v>-1</v>
      </c>
      <c r="V1613" s="2">
        <v>15.5</v>
      </c>
      <c r="W1613" s="4">
        <f>(M1613-T1613+N1613)*U1613</f>
        <v>-15.5</v>
      </c>
      <c r="X1613" s="2">
        <v>2019</v>
      </c>
    </row>
    <row r="1614" spans="1:24" ht="15" customHeight="1" x14ac:dyDescent="0.25">
      <c r="A1614" s="2">
        <v>2684</v>
      </c>
      <c r="B1614" s="2">
        <v>20191123</v>
      </c>
      <c r="C1614" s="2">
        <f>IF(J1614=S1614,1,0)</f>
        <v>1</v>
      </c>
      <c r="D1614" s="2">
        <v>13</v>
      </c>
      <c r="E1614" s="2" t="s">
        <v>12</v>
      </c>
      <c r="F1614" s="2">
        <v>81</v>
      </c>
      <c r="G1614" s="2" t="s">
        <v>172</v>
      </c>
      <c r="H1614" s="2">
        <v>4</v>
      </c>
      <c r="I1614" s="2" t="s">
        <v>14</v>
      </c>
      <c r="J1614" s="2" t="s">
        <v>79</v>
      </c>
      <c r="K1614" s="2">
        <f>IF(L1614="away",-1,IF(L1614="home",1,IF(L1614="neutral",0,"")))</f>
        <v>1</v>
      </c>
      <c r="L1614" s="2" t="s">
        <v>21</v>
      </c>
      <c r="M1614" s="2">
        <v>28</v>
      </c>
      <c r="N1614" s="2">
        <v>-17.5</v>
      </c>
      <c r="O1614" s="2">
        <f>IF(P1613=P1614,O1613,"")</f>
        <v>101</v>
      </c>
      <c r="P1614" s="2" t="s">
        <v>191</v>
      </c>
      <c r="Q1614" s="2">
        <f>IF(S1613=S1614,Q1613,"")</f>
        <v>4</v>
      </c>
      <c r="R1614" s="2" t="s">
        <v>14</v>
      </c>
      <c r="S1614" s="2" t="s">
        <v>79</v>
      </c>
      <c r="T1614" s="2">
        <v>24</v>
      </c>
      <c r="U1614" s="2">
        <f>IF(N1614&gt;0,-1,1)</f>
        <v>1</v>
      </c>
      <c r="V1614" s="2">
        <v>-13.5</v>
      </c>
      <c r="W1614" s="4">
        <f>(M1614-T1614+N1614)*U1614</f>
        <v>-13.5</v>
      </c>
      <c r="X1614" s="2">
        <v>2019</v>
      </c>
    </row>
    <row r="1615" spans="1:24" ht="15" customHeight="1" x14ac:dyDescent="0.25">
      <c r="A1615" s="2">
        <v>2462</v>
      </c>
      <c r="B1615" s="2">
        <v>20191109</v>
      </c>
      <c r="C1615" s="2">
        <f>IF(J1615=S1615,1,0)</f>
        <v>1</v>
      </c>
      <c r="D1615" s="2">
        <v>11</v>
      </c>
      <c r="E1615" s="2" t="s">
        <v>12</v>
      </c>
      <c r="F1615" s="2">
        <v>12</v>
      </c>
      <c r="G1615" s="2" t="s">
        <v>111</v>
      </c>
      <c r="H1615" s="2">
        <v>4</v>
      </c>
      <c r="I1615" s="2" t="s">
        <v>14</v>
      </c>
      <c r="J1615" s="2" t="s">
        <v>79</v>
      </c>
      <c r="K1615" s="2">
        <f>IF(L1615="away",-1,IF(L1615="home",1,IF(L1615="neutral",0,"")))</f>
        <v>-1</v>
      </c>
      <c r="L1615" s="2" t="s">
        <v>16</v>
      </c>
      <c r="M1615" s="2">
        <v>29</v>
      </c>
      <c r="N1615" s="2">
        <v>-2.5</v>
      </c>
      <c r="O1615" s="2">
        <f>IF(P1614=P1615,O1614,"")</f>
        <v>101</v>
      </c>
      <c r="P1615" s="2" t="s">
        <v>191</v>
      </c>
      <c r="Q1615" s="2">
        <f>IF(S1614=S1615,Q1614,"")</f>
        <v>4</v>
      </c>
      <c r="R1615" s="2" t="s">
        <v>14</v>
      </c>
      <c r="S1615" s="2" t="s">
        <v>79</v>
      </c>
      <c r="T1615" s="2">
        <v>23</v>
      </c>
      <c r="U1615" s="2">
        <f>IF(N1615&gt;0,-1,1)</f>
        <v>1</v>
      </c>
      <c r="V1615" s="2">
        <v>3.5</v>
      </c>
      <c r="W1615" s="4">
        <f>(M1615-T1615+N1615)*U1615</f>
        <v>3.5</v>
      </c>
      <c r="X1615" s="2">
        <v>2019</v>
      </c>
    </row>
    <row r="1616" spans="1:24" ht="15" customHeight="1" x14ac:dyDescent="0.25">
      <c r="A1616" s="2">
        <v>2354</v>
      </c>
      <c r="B1616" s="2">
        <v>20191102</v>
      </c>
      <c r="C1616" s="2">
        <f>IF(J1616=S1616,1,0)</f>
        <v>1</v>
      </c>
      <c r="D1616" s="2">
        <v>10</v>
      </c>
      <c r="E1616" s="2" t="s">
        <v>12</v>
      </c>
      <c r="F1616" s="2">
        <v>82</v>
      </c>
      <c r="G1616" s="2" t="s">
        <v>78</v>
      </c>
      <c r="H1616" s="2">
        <v>4</v>
      </c>
      <c r="I1616" s="2" t="s">
        <v>14</v>
      </c>
      <c r="J1616" s="2" t="s">
        <v>79</v>
      </c>
      <c r="K1616" s="2">
        <f>IF(L1616="away",-1,IF(L1616="home",1,IF(L1616="neutral",0,"")))</f>
        <v>1</v>
      </c>
      <c r="L1616" s="2" t="s">
        <v>21</v>
      </c>
      <c r="M1616" s="2">
        <v>34</v>
      </c>
      <c r="N1616" s="2">
        <v>-4.5</v>
      </c>
      <c r="O1616" s="2">
        <f>IF(P1615=P1616,O1615,"")</f>
        <v>101</v>
      </c>
      <c r="P1616" s="2" t="s">
        <v>191</v>
      </c>
      <c r="Q1616" s="2">
        <f>IF(S1615=S1616,Q1615,"")</f>
        <v>4</v>
      </c>
      <c r="R1616" s="2" t="s">
        <v>14</v>
      </c>
      <c r="S1616" s="2" t="s">
        <v>79</v>
      </c>
      <c r="T1616" s="2">
        <v>27</v>
      </c>
      <c r="U1616" s="2">
        <f>IF(N1616&gt;0,-1,1)</f>
        <v>1</v>
      </c>
      <c r="V1616" s="2">
        <v>2.5</v>
      </c>
      <c r="W1616" s="4">
        <f>(M1616-T1616+N1616)*U1616</f>
        <v>2.5</v>
      </c>
      <c r="X1616" s="2">
        <v>2019</v>
      </c>
    </row>
    <row r="1617" spans="1:24" ht="15" customHeight="1" x14ac:dyDescent="0.25">
      <c r="A1617" s="2">
        <v>2123</v>
      </c>
      <c r="B1617" s="2">
        <v>20191019</v>
      </c>
      <c r="C1617" s="2">
        <f>IF(J1617=S1617,1,0)</f>
        <v>1</v>
      </c>
      <c r="D1617" s="2">
        <v>8</v>
      </c>
      <c r="E1617" s="2" t="s">
        <v>12</v>
      </c>
      <c r="F1617" s="2">
        <v>47</v>
      </c>
      <c r="G1617" s="2" t="s">
        <v>142</v>
      </c>
      <c r="H1617" s="2">
        <v>4</v>
      </c>
      <c r="I1617" s="2" t="s">
        <v>14</v>
      </c>
      <c r="J1617" s="2" t="s">
        <v>79</v>
      </c>
      <c r="K1617" s="2">
        <f>IF(L1617="away",-1,IF(L1617="home",1,IF(L1617="neutral",0,"")))</f>
        <v>1</v>
      </c>
      <c r="L1617" s="2" t="s">
        <v>21</v>
      </c>
      <c r="M1617" s="2">
        <v>24</v>
      </c>
      <c r="N1617" s="2">
        <v>3.5</v>
      </c>
      <c r="O1617" s="2">
        <f>IF(P1616=P1617,O1616,"")</f>
        <v>101</v>
      </c>
      <c r="P1617" s="2" t="s">
        <v>191</v>
      </c>
      <c r="Q1617" s="2">
        <f>IF(S1616=S1617,Q1616,"")</f>
        <v>4</v>
      </c>
      <c r="R1617" s="2" t="s">
        <v>14</v>
      </c>
      <c r="S1617" s="2" t="s">
        <v>79</v>
      </c>
      <c r="T1617" s="2">
        <v>17</v>
      </c>
      <c r="U1617" s="2">
        <f>IF(N1617&gt;0,-1,1)</f>
        <v>-1</v>
      </c>
      <c r="V1617" s="2">
        <v>10.5</v>
      </c>
      <c r="W1617" s="4">
        <f>(M1617-T1617+N1617)*U1617</f>
        <v>-10.5</v>
      </c>
      <c r="X1617" s="2">
        <v>2019</v>
      </c>
    </row>
    <row r="1618" spans="1:24" ht="15" customHeight="1" x14ac:dyDescent="0.25">
      <c r="A1618" s="2">
        <v>1907</v>
      </c>
      <c r="B1618" s="2">
        <v>20191005</v>
      </c>
      <c r="C1618" s="2">
        <f>IF(J1618=S1618,1,0)</f>
        <v>1</v>
      </c>
      <c r="D1618" s="2">
        <v>6</v>
      </c>
      <c r="E1618" s="2" t="s">
        <v>12</v>
      </c>
      <c r="F1618" s="2">
        <v>45</v>
      </c>
      <c r="G1618" s="2" t="s">
        <v>247</v>
      </c>
      <c r="H1618" s="2">
        <v>4</v>
      </c>
      <c r="I1618" s="2" t="s">
        <v>14</v>
      </c>
      <c r="J1618" s="2" t="s">
        <v>79</v>
      </c>
      <c r="K1618" s="2">
        <f>IF(L1618="away",-1,IF(L1618="home",1,IF(L1618="neutral",0,"")))</f>
        <v>1</v>
      </c>
      <c r="L1618" s="2" t="s">
        <v>21</v>
      </c>
      <c r="M1618" s="2">
        <v>49</v>
      </c>
      <c r="N1618" s="2">
        <v>-3.5</v>
      </c>
      <c r="O1618" s="2">
        <f>IF(P1617=P1618,O1617,"")</f>
        <v>101</v>
      </c>
      <c r="P1618" s="2" t="s">
        <v>191</v>
      </c>
      <c r="Q1618" s="2">
        <f>IF(S1617=S1618,Q1617,"")</f>
        <v>4</v>
      </c>
      <c r="R1618" s="2" t="s">
        <v>14</v>
      </c>
      <c r="S1618" s="2" t="s">
        <v>79</v>
      </c>
      <c r="T1618" s="2">
        <v>24</v>
      </c>
      <c r="U1618" s="2">
        <f>IF(N1618&gt;0,-1,1)</f>
        <v>1</v>
      </c>
      <c r="V1618" s="2">
        <v>21.5</v>
      </c>
      <c r="W1618" s="4">
        <f>(M1618-T1618+N1618)*U1618</f>
        <v>21.5</v>
      </c>
      <c r="X1618" s="2">
        <v>2019</v>
      </c>
    </row>
    <row r="1619" spans="1:24" ht="15" customHeight="1" x14ac:dyDescent="0.25">
      <c r="A1619" s="2">
        <v>1734</v>
      </c>
      <c r="B1619" s="2">
        <v>20190921</v>
      </c>
      <c r="C1619" s="2">
        <f>IF(J1619=S1619,1,0)</f>
        <v>0</v>
      </c>
      <c r="D1619" s="2">
        <v>4</v>
      </c>
      <c r="E1619" s="2" t="s">
        <v>12</v>
      </c>
      <c r="F1619" s="2">
        <v>93</v>
      </c>
      <c r="G1619" s="2" t="s">
        <v>167</v>
      </c>
      <c r="H1619" s="2">
        <v>1</v>
      </c>
      <c r="I1619" s="2" t="s">
        <v>14</v>
      </c>
      <c r="J1619" s="2" t="s">
        <v>40</v>
      </c>
      <c r="K1619" s="2">
        <f>IF(L1619="away",-1,IF(L1619="home",1,IF(L1619="neutral",0,"")))</f>
        <v>-1</v>
      </c>
      <c r="L1619" s="2" t="s">
        <v>16</v>
      </c>
      <c r="M1619" s="2">
        <v>41</v>
      </c>
      <c r="N1619" s="2">
        <v>8</v>
      </c>
      <c r="O1619" s="2">
        <f>IF(P1618=P1619,O1618,"")</f>
        <v>101</v>
      </c>
      <c r="P1619" s="2" t="s">
        <v>191</v>
      </c>
      <c r="Q1619" s="2">
        <f>IF(S1618=S1619,Q1618,"")</f>
        <v>4</v>
      </c>
      <c r="R1619" s="2" t="s">
        <v>14</v>
      </c>
      <c r="S1619" s="2" t="s">
        <v>79</v>
      </c>
      <c r="T1619" s="2">
        <v>38</v>
      </c>
      <c r="U1619" s="2">
        <f>IF(N1619&gt;0,-1,1)</f>
        <v>-1</v>
      </c>
      <c r="V1619" s="2">
        <v>11</v>
      </c>
      <c r="W1619" s="4">
        <f>(M1619-T1619+N1619)*U1619</f>
        <v>-11</v>
      </c>
      <c r="X1619" s="2">
        <v>2019</v>
      </c>
    </row>
    <row r="1620" spans="1:24" ht="15" customHeight="1" x14ac:dyDescent="0.25">
      <c r="A1620" s="2">
        <v>1065</v>
      </c>
      <c r="B1620" s="2">
        <v>20181110</v>
      </c>
      <c r="C1620" s="2">
        <f>IF(J1620=S1620,1,0)</f>
        <v>1</v>
      </c>
      <c r="D1620" s="2">
        <v>11</v>
      </c>
      <c r="E1620" s="2" t="s">
        <v>12</v>
      </c>
      <c r="F1620" s="2">
        <v>128</v>
      </c>
      <c r="G1620" s="2" t="s">
        <v>195</v>
      </c>
      <c r="H1620" s="2">
        <v>4</v>
      </c>
      <c r="I1620" s="2" t="s">
        <v>14</v>
      </c>
      <c r="J1620" s="2" t="s">
        <v>79</v>
      </c>
      <c r="K1620" s="2">
        <f>IF(L1620="away",-1,IF(L1620="home",1,IF(L1620="neutral",0,"")))</f>
        <v>1</v>
      </c>
      <c r="L1620" s="2" t="s">
        <v>21</v>
      </c>
      <c r="M1620" s="2">
        <v>47</v>
      </c>
      <c r="N1620" s="2">
        <v>-14.5</v>
      </c>
      <c r="O1620" s="2">
        <f>IF(P1619=P1620,O1619,"")</f>
        <v>101</v>
      </c>
      <c r="P1620" s="2" t="s">
        <v>191</v>
      </c>
      <c r="Q1620" s="2">
        <f>IF(S1619=S1620,Q1619,"")</f>
        <v>4</v>
      </c>
      <c r="R1620" s="2" t="s">
        <v>14</v>
      </c>
      <c r="S1620" s="2" t="s">
        <v>79</v>
      </c>
      <c r="T1620" s="2">
        <v>10</v>
      </c>
      <c r="U1620" s="2">
        <f>IF(N1620&gt;0,-1,1)</f>
        <v>1</v>
      </c>
      <c r="V1620" s="2">
        <v>22.5</v>
      </c>
      <c r="W1620" s="4">
        <f>(M1620-T1620+N1620)*U1620</f>
        <v>22.5</v>
      </c>
      <c r="X1620" s="2">
        <v>2018</v>
      </c>
    </row>
    <row r="1621" spans="1:24" ht="15" customHeight="1" x14ac:dyDescent="0.25">
      <c r="A1621" s="2">
        <v>817</v>
      </c>
      <c r="B1621" s="2">
        <v>20181027</v>
      </c>
      <c r="C1621" s="2">
        <f>IF(J1621=S1621,1,0)</f>
        <v>1</v>
      </c>
      <c r="D1621" s="2">
        <v>9</v>
      </c>
      <c r="E1621" s="2" t="s">
        <v>12</v>
      </c>
      <c r="F1621" s="2">
        <v>46</v>
      </c>
      <c r="G1621" s="2" t="s">
        <v>141</v>
      </c>
      <c r="H1621" s="2">
        <v>4</v>
      </c>
      <c r="I1621" s="2" t="s">
        <v>14</v>
      </c>
      <c r="J1621" s="2" t="s">
        <v>79</v>
      </c>
      <c r="K1621" s="2">
        <f>IF(L1621="away",-1,IF(L1621="home",1,IF(L1621="neutral",0,"")))</f>
        <v>1</v>
      </c>
      <c r="L1621" s="2" t="s">
        <v>21</v>
      </c>
      <c r="M1621" s="2">
        <v>27</v>
      </c>
      <c r="N1621" s="2">
        <v>13</v>
      </c>
      <c r="O1621" s="2">
        <f>IF(P1620=P1621,O1620,"")</f>
        <v>101</v>
      </c>
      <c r="P1621" s="2" t="s">
        <v>191</v>
      </c>
      <c r="Q1621" s="2">
        <f>IF(S1620=S1621,Q1620,"")</f>
        <v>4</v>
      </c>
      <c r="R1621" s="2" t="s">
        <v>14</v>
      </c>
      <c r="S1621" s="2" t="s">
        <v>79</v>
      </c>
      <c r="T1621" s="2">
        <v>26</v>
      </c>
      <c r="U1621" s="2">
        <f>IF(N1621&gt;0,-1,1)</f>
        <v>-1</v>
      </c>
      <c r="V1621" s="2">
        <v>14</v>
      </c>
      <c r="W1621" s="4">
        <f>(M1621-T1621+N1621)*U1621</f>
        <v>-14</v>
      </c>
      <c r="X1621" s="2">
        <v>2018</v>
      </c>
    </row>
    <row r="1622" spans="1:24" ht="15" customHeight="1" x14ac:dyDescent="0.25">
      <c r="A1622" s="2">
        <v>734</v>
      </c>
      <c r="B1622" s="2">
        <v>20181020</v>
      </c>
      <c r="C1622" s="2">
        <f>IF(J1622=S1622,1,0)</f>
        <v>1</v>
      </c>
      <c r="D1622" s="2">
        <v>8</v>
      </c>
      <c r="E1622" s="2" t="s">
        <v>12</v>
      </c>
      <c r="F1622" s="2">
        <v>81</v>
      </c>
      <c r="G1622" s="2" t="s">
        <v>172</v>
      </c>
      <c r="H1622" s="2">
        <v>4</v>
      </c>
      <c r="I1622" s="2" t="s">
        <v>14</v>
      </c>
      <c r="J1622" s="2" t="s">
        <v>79</v>
      </c>
      <c r="K1622" s="2">
        <f>IF(L1622="away",-1,IF(L1622="home",1,IF(L1622="neutral",0,"")))</f>
        <v>-1</v>
      </c>
      <c r="L1622" s="2" t="s">
        <v>16</v>
      </c>
      <c r="M1622" s="2">
        <v>52</v>
      </c>
      <c r="N1622" s="2">
        <v>-8</v>
      </c>
      <c r="O1622" s="2">
        <f>IF(P1621=P1622,O1621,"")</f>
        <v>101</v>
      </c>
      <c r="P1622" s="2" t="s">
        <v>191</v>
      </c>
      <c r="Q1622" s="2">
        <f>IF(S1621=S1622,Q1621,"")</f>
        <v>4</v>
      </c>
      <c r="R1622" s="2" t="s">
        <v>14</v>
      </c>
      <c r="S1622" s="2" t="s">
        <v>79</v>
      </c>
      <c r="T1622" s="2">
        <v>27</v>
      </c>
      <c r="U1622" s="2">
        <f>IF(N1622&gt;0,-1,1)</f>
        <v>1</v>
      </c>
      <c r="V1622" s="2">
        <v>17</v>
      </c>
      <c r="W1622" s="4">
        <f>(M1622-T1622+N1622)*U1622</f>
        <v>17</v>
      </c>
      <c r="X1622" s="2">
        <v>2018</v>
      </c>
    </row>
    <row r="1623" spans="1:24" ht="15" customHeight="1" x14ac:dyDescent="0.25">
      <c r="A1623" s="2">
        <v>594</v>
      </c>
      <c r="B1623" s="2">
        <v>20181011</v>
      </c>
      <c r="C1623" s="2">
        <f>IF(J1623=S1623,1,0)</f>
        <v>1</v>
      </c>
      <c r="D1623" s="2">
        <v>7</v>
      </c>
      <c r="E1623" s="2" t="s">
        <v>12</v>
      </c>
      <c r="F1623" s="2">
        <v>107</v>
      </c>
      <c r="G1623" s="2" t="s">
        <v>204</v>
      </c>
      <c r="H1623" s="2">
        <v>4</v>
      </c>
      <c r="I1623" s="2" t="s">
        <v>14</v>
      </c>
      <c r="J1623" s="2" t="s">
        <v>79</v>
      </c>
      <c r="K1623" s="2">
        <f>IF(L1623="away",-1,IF(L1623="home",1,IF(L1623="neutral",0,"")))</f>
        <v>-1</v>
      </c>
      <c r="L1623" s="2" t="s">
        <v>16</v>
      </c>
      <c r="M1623" s="2">
        <v>17</v>
      </c>
      <c r="N1623" s="2">
        <v>7</v>
      </c>
      <c r="O1623" s="2">
        <f>IF(P1622=P1623,O1622,"")</f>
        <v>101</v>
      </c>
      <c r="P1623" s="2" t="s">
        <v>191</v>
      </c>
      <c r="Q1623" s="2">
        <f>IF(S1622=S1623,Q1622,"")</f>
        <v>4</v>
      </c>
      <c r="R1623" s="2" t="s">
        <v>14</v>
      </c>
      <c r="S1623" s="2" t="s">
        <v>79</v>
      </c>
      <c r="T1623" s="2">
        <v>14</v>
      </c>
      <c r="U1623" s="2">
        <f>IF(N1623&gt;0,-1,1)</f>
        <v>-1</v>
      </c>
      <c r="V1623" s="2">
        <v>10</v>
      </c>
      <c r="W1623" s="4">
        <f>(M1623-T1623+N1623)*U1623</f>
        <v>-10</v>
      </c>
      <c r="X1623" s="2">
        <v>2018</v>
      </c>
    </row>
    <row r="1624" spans="1:24" ht="15" customHeight="1" x14ac:dyDescent="0.25">
      <c r="A1624" s="2">
        <v>345</v>
      </c>
      <c r="B1624" s="2">
        <v>20180922</v>
      </c>
      <c r="C1624" s="2">
        <f>IF(J1624=S1624,1,0)</f>
        <v>1</v>
      </c>
      <c r="D1624" s="2">
        <v>4</v>
      </c>
      <c r="E1624" s="2" t="s">
        <v>12</v>
      </c>
      <c r="F1624" s="2">
        <v>104</v>
      </c>
      <c r="G1624" s="2" t="s">
        <v>151</v>
      </c>
      <c r="H1624" s="2">
        <v>4</v>
      </c>
      <c r="I1624" s="2" t="s">
        <v>14</v>
      </c>
      <c r="J1624" s="2" t="s">
        <v>79</v>
      </c>
      <c r="K1624" s="2">
        <f>IF(L1624="away",-1,IF(L1624="home",1,IF(L1624="neutral",0,"")))</f>
        <v>1</v>
      </c>
      <c r="L1624" s="2" t="s">
        <v>21</v>
      </c>
      <c r="M1624" s="2">
        <v>31</v>
      </c>
      <c r="N1624" s="2">
        <v>2.5</v>
      </c>
      <c r="O1624" s="2">
        <f>IF(P1623=P1624,O1623,"")</f>
        <v>101</v>
      </c>
      <c r="P1624" s="2" t="s">
        <v>191</v>
      </c>
      <c r="Q1624" s="2">
        <f>IF(S1623=S1624,Q1623,"")</f>
        <v>4</v>
      </c>
      <c r="R1624" s="2" t="s">
        <v>14</v>
      </c>
      <c r="S1624" s="2" t="s">
        <v>79</v>
      </c>
      <c r="T1624" s="2">
        <v>16</v>
      </c>
      <c r="U1624" s="2">
        <f>IF(N1624&gt;0,-1,1)</f>
        <v>-1</v>
      </c>
      <c r="V1624" s="2">
        <v>17.5</v>
      </c>
      <c r="W1624" s="4">
        <f>(M1624-T1624+N1624)*U1624</f>
        <v>-17.5</v>
      </c>
      <c r="X1624" s="2">
        <v>2018</v>
      </c>
    </row>
    <row r="1625" spans="1:24" ht="15" customHeight="1" x14ac:dyDescent="0.25">
      <c r="A1625" s="2">
        <v>256</v>
      </c>
      <c r="B1625" s="2">
        <v>20180915</v>
      </c>
      <c r="C1625" s="2">
        <f>IF(J1625=S1625,1,0)</f>
        <v>0</v>
      </c>
      <c r="D1625" s="2">
        <v>3</v>
      </c>
      <c r="E1625" s="2" t="s">
        <v>12</v>
      </c>
      <c r="F1625" s="2">
        <v>80</v>
      </c>
      <c r="G1625" s="2" t="s">
        <v>168</v>
      </c>
      <c r="H1625" s="2">
        <v>3</v>
      </c>
      <c r="I1625" s="2" t="s">
        <v>14</v>
      </c>
      <c r="J1625" s="2" t="s">
        <v>46</v>
      </c>
      <c r="K1625" s="2">
        <f>IF(L1625="away",-1,IF(L1625="home",1,IF(L1625="neutral",0,"")))</f>
        <v>0</v>
      </c>
      <c r="L1625" s="2" t="s">
        <v>32</v>
      </c>
      <c r="M1625" s="2">
        <v>40</v>
      </c>
      <c r="N1625" s="2">
        <v>-12.5</v>
      </c>
      <c r="O1625" s="2">
        <f>IF(P1624=P1625,O1624,"")</f>
        <v>101</v>
      </c>
      <c r="P1625" s="2" t="s">
        <v>191</v>
      </c>
      <c r="Q1625" s="2">
        <f>IF(S1624=S1625,Q1624,"")</f>
        <v>4</v>
      </c>
      <c r="R1625" s="2" t="s">
        <v>14</v>
      </c>
      <c r="S1625" s="2" t="s">
        <v>79</v>
      </c>
      <c r="T1625" s="2">
        <v>28</v>
      </c>
      <c r="U1625" s="2">
        <f>IF(N1625&gt;0,-1,1)</f>
        <v>1</v>
      </c>
      <c r="V1625" s="2">
        <v>-0.5</v>
      </c>
      <c r="W1625" s="4">
        <f>(M1625-T1625+N1625)*U1625</f>
        <v>-0.5</v>
      </c>
      <c r="X1625" s="2">
        <v>2018</v>
      </c>
    </row>
    <row r="1626" spans="1:24" ht="15" customHeight="1" x14ac:dyDescent="0.25">
      <c r="A1626" s="2">
        <v>402</v>
      </c>
      <c r="B1626" s="2">
        <v>20201121</v>
      </c>
      <c r="C1626" s="2">
        <v>1</v>
      </c>
      <c r="D1626" s="2">
        <v>12</v>
      </c>
      <c r="E1626" s="2" t="s">
        <v>12</v>
      </c>
      <c r="F1626" s="2">
        <v>29</v>
      </c>
      <c r="G1626" s="2" t="s">
        <v>238</v>
      </c>
      <c r="H1626" s="2">
        <v>1</v>
      </c>
      <c r="I1626" s="2" t="s">
        <v>14</v>
      </c>
      <c r="J1626" s="2" t="s">
        <v>40</v>
      </c>
      <c r="K1626" s="2">
        <v>-1</v>
      </c>
      <c r="L1626" s="2" t="s">
        <v>16</v>
      </c>
      <c r="M1626" s="2">
        <v>28</v>
      </c>
      <c r="N1626" s="2">
        <v>-7</v>
      </c>
      <c r="O1626" s="2">
        <v>102</v>
      </c>
      <c r="P1626" s="2" t="s">
        <v>194</v>
      </c>
      <c r="Q1626" s="2">
        <v>1</v>
      </c>
      <c r="R1626" s="2" t="s">
        <v>14</v>
      </c>
      <c r="S1626" s="2" t="s">
        <v>40</v>
      </c>
      <c r="T1626" s="2">
        <v>3</v>
      </c>
      <c r="U1626" s="2">
        <v>1</v>
      </c>
      <c r="V1626" s="2">
        <v>18</v>
      </c>
      <c r="W1626" s="5">
        <v>18</v>
      </c>
      <c r="X1626" s="2">
        <v>2020</v>
      </c>
    </row>
    <row r="1627" spans="1:24" ht="15" customHeight="1" x14ac:dyDescent="0.25">
      <c r="A1627" s="2">
        <v>333</v>
      </c>
      <c r="B1627" s="2">
        <v>20201114</v>
      </c>
      <c r="C1627" s="2">
        <v>1</v>
      </c>
      <c r="D1627" s="2">
        <v>11</v>
      </c>
      <c r="E1627" s="2" t="s">
        <v>12</v>
      </c>
      <c r="F1627" s="2">
        <v>113</v>
      </c>
      <c r="G1627" s="2" t="s">
        <v>39</v>
      </c>
      <c r="H1627" s="2">
        <v>1</v>
      </c>
      <c r="I1627" s="2" t="s">
        <v>14</v>
      </c>
      <c r="J1627" s="2" t="s">
        <v>40</v>
      </c>
      <c r="K1627" s="2">
        <v>1</v>
      </c>
      <c r="L1627" s="2" t="s">
        <v>21</v>
      </c>
      <c r="M1627" s="2">
        <v>38</v>
      </c>
      <c r="N1627" s="2">
        <v>-25.5</v>
      </c>
      <c r="O1627" s="2">
        <v>102</v>
      </c>
      <c r="P1627" s="2" t="s">
        <v>194</v>
      </c>
      <c r="Q1627" s="2">
        <v>1</v>
      </c>
      <c r="R1627" s="2" t="s">
        <v>14</v>
      </c>
      <c r="S1627" s="2" t="s">
        <v>40</v>
      </c>
      <c r="T1627" s="2">
        <v>13</v>
      </c>
      <c r="U1627" s="2">
        <v>1</v>
      </c>
      <c r="V1627" s="2">
        <v>-0.5</v>
      </c>
      <c r="W1627" s="5">
        <v>-0.5</v>
      </c>
      <c r="X1627" s="2">
        <v>2020</v>
      </c>
    </row>
    <row r="1628" spans="1:24" ht="15" customHeight="1" x14ac:dyDescent="0.25">
      <c r="A1628" s="2">
        <v>313</v>
      </c>
      <c r="B1628" s="2">
        <v>20201107</v>
      </c>
      <c r="C1628" s="2">
        <v>1</v>
      </c>
      <c r="D1628" s="2">
        <v>10</v>
      </c>
      <c r="E1628" s="2" t="s">
        <v>12</v>
      </c>
      <c r="F1628" s="2">
        <v>93</v>
      </c>
      <c r="G1628" s="2" t="s">
        <v>167</v>
      </c>
      <c r="H1628" s="2">
        <v>1</v>
      </c>
      <c r="I1628" s="2" t="s">
        <v>14</v>
      </c>
      <c r="J1628" s="2" t="s">
        <v>40</v>
      </c>
      <c r="K1628" s="2">
        <v>-1</v>
      </c>
      <c r="L1628" s="2" t="s">
        <v>16</v>
      </c>
      <c r="M1628" s="2">
        <v>47</v>
      </c>
      <c r="N1628" s="2">
        <v>-17.5</v>
      </c>
      <c r="O1628" s="2">
        <v>102</v>
      </c>
      <c r="P1628" s="2" t="s">
        <v>194</v>
      </c>
      <c r="Q1628" s="2">
        <v>1</v>
      </c>
      <c r="R1628" s="2" t="s">
        <v>14</v>
      </c>
      <c r="S1628" s="2" t="s">
        <v>40</v>
      </c>
      <c r="T1628" s="2">
        <v>23</v>
      </c>
      <c r="U1628" s="2">
        <v>1</v>
      </c>
      <c r="V1628" s="2">
        <v>6.5</v>
      </c>
      <c r="W1628" s="5">
        <v>6.5</v>
      </c>
      <c r="X1628" s="2">
        <v>2020</v>
      </c>
    </row>
    <row r="1629" spans="1:24" ht="15" customHeight="1" x14ac:dyDescent="0.25">
      <c r="A1629" s="2">
        <v>260</v>
      </c>
      <c r="B1629" s="2">
        <v>20201031</v>
      </c>
      <c r="C1629" s="2">
        <v>1</v>
      </c>
      <c r="D1629" s="2">
        <v>9</v>
      </c>
      <c r="E1629" s="2" t="s">
        <v>12</v>
      </c>
      <c r="F1629" s="2">
        <v>110</v>
      </c>
      <c r="G1629" s="2" t="s">
        <v>54</v>
      </c>
      <c r="H1629" s="2">
        <v>1</v>
      </c>
      <c r="I1629" s="2" t="s">
        <v>14</v>
      </c>
      <c r="J1629" s="2" t="s">
        <v>40</v>
      </c>
      <c r="K1629" s="2">
        <v>1</v>
      </c>
      <c r="L1629" s="2" t="s">
        <v>21</v>
      </c>
      <c r="M1629" s="2">
        <v>38</v>
      </c>
      <c r="N1629" s="2">
        <v>-6</v>
      </c>
      <c r="O1629" s="2">
        <v>102</v>
      </c>
      <c r="P1629" s="2" t="s">
        <v>194</v>
      </c>
      <c r="Q1629" s="2">
        <v>1</v>
      </c>
      <c r="R1629" s="2" t="s">
        <v>14</v>
      </c>
      <c r="S1629" s="2" t="s">
        <v>40</v>
      </c>
      <c r="T1629" s="2">
        <v>3</v>
      </c>
      <c r="U1629" s="2">
        <v>1</v>
      </c>
      <c r="V1629" s="2">
        <v>29</v>
      </c>
      <c r="W1629" s="5">
        <v>29</v>
      </c>
      <c r="X1629" s="2">
        <v>2020</v>
      </c>
    </row>
    <row r="1630" spans="1:24" ht="15" customHeight="1" x14ac:dyDescent="0.25">
      <c r="A1630" s="2">
        <v>198</v>
      </c>
      <c r="B1630" s="2">
        <v>20201024</v>
      </c>
      <c r="C1630" s="2">
        <v>1</v>
      </c>
      <c r="D1630" s="2">
        <v>8</v>
      </c>
      <c r="E1630" s="2" t="s">
        <v>12</v>
      </c>
      <c r="F1630" s="2">
        <v>58</v>
      </c>
      <c r="G1630" s="2" t="s">
        <v>152</v>
      </c>
      <c r="H1630" s="2">
        <v>1</v>
      </c>
      <c r="I1630" s="2" t="s">
        <v>14</v>
      </c>
      <c r="J1630" s="2" t="s">
        <v>40</v>
      </c>
      <c r="K1630" s="2">
        <v>1</v>
      </c>
      <c r="L1630" s="2" t="s">
        <v>21</v>
      </c>
      <c r="M1630" s="2">
        <v>41</v>
      </c>
      <c r="N1630" s="2">
        <v>-12.5</v>
      </c>
      <c r="O1630" s="2">
        <v>102</v>
      </c>
      <c r="P1630" s="2" t="s">
        <v>194</v>
      </c>
      <c r="Q1630" s="2">
        <v>1</v>
      </c>
      <c r="R1630" s="2" t="s">
        <v>14</v>
      </c>
      <c r="S1630" s="2" t="s">
        <v>40</v>
      </c>
      <c r="T1630" s="2">
        <v>29</v>
      </c>
      <c r="U1630" s="2">
        <v>1</v>
      </c>
      <c r="V1630" s="2">
        <v>-0.5</v>
      </c>
      <c r="W1630" s="5">
        <v>-0.5</v>
      </c>
      <c r="X1630" s="2">
        <v>2020</v>
      </c>
    </row>
    <row r="1631" spans="1:24" ht="15" customHeight="1" x14ac:dyDescent="0.25">
      <c r="A1631" s="2">
        <v>134</v>
      </c>
      <c r="B1631" s="2">
        <v>20201010</v>
      </c>
      <c r="C1631" s="2">
        <v>1</v>
      </c>
      <c r="D1631" s="2">
        <v>6</v>
      </c>
      <c r="E1631" s="2" t="s">
        <v>12</v>
      </c>
      <c r="F1631" s="2">
        <v>70</v>
      </c>
      <c r="G1631" s="2" t="s">
        <v>135</v>
      </c>
      <c r="H1631" s="2">
        <v>1</v>
      </c>
      <c r="I1631" s="2" t="s">
        <v>14</v>
      </c>
      <c r="J1631" s="2" t="s">
        <v>40</v>
      </c>
      <c r="K1631" s="2">
        <v>1</v>
      </c>
      <c r="L1631" s="2" t="s">
        <v>21</v>
      </c>
      <c r="M1631" s="2">
        <v>31</v>
      </c>
      <c r="N1631" s="2">
        <v>3.5</v>
      </c>
      <c r="O1631" s="2">
        <v>102</v>
      </c>
      <c r="P1631" s="2" t="s">
        <v>194</v>
      </c>
      <c r="Q1631" s="2">
        <v>1</v>
      </c>
      <c r="R1631" s="2" t="s">
        <v>14</v>
      </c>
      <c r="S1631" s="2" t="s">
        <v>40</v>
      </c>
      <c r="T1631" s="2">
        <v>29</v>
      </c>
      <c r="U1631" s="2">
        <v>-1</v>
      </c>
      <c r="V1631" s="2">
        <v>5.5</v>
      </c>
      <c r="W1631" s="5">
        <v>-5.5</v>
      </c>
      <c r="X1631" s="2">
        <v>2020</v>
      </c>
    </row>
    <row r="1632" spans="1:24" ht="15" customHeight="1" x14ac:dyDescent="0.25">
      <c r="A1632" s="2">
        <v>2875</v>
      </c>
      <c r="B1632" s="2">
        <v>20191227</v>
      </c>
      <c r="C1632" s="2">
        <f>IF(J1632=S1632,1,0)</f>
        <v>0</v>
      </c>
      <c r="D1632" s="2">
        <v>18</v>
      </c>
      <c r="E1632" s="2" t="s">
        <v>293</v>
      </c>
      <c r="F1632" s="2">
        <v>75</v>
      </c>
      <c r="G1632" s="2" t="s">
        <v>117</v>
      </c>
      <c r="H1632" s="2">
        <v>2</v>
      </c>
      <c r="I1632" s="2" t="s">
        <v>14</v>
      </c>
      <c r="J1632" s="2" t="s">
        <v>53</v>
      </c>
      <c r="K1632" s="2">
        <f>IF(L1632="away",-1,IF(L1632="home",1,IF(L1632="neutral",0,"")))</f>
        <v>0</v>
      </c>
      <c r="L1632" s="2" t="s">
        <v>32</v>
      </c>
      <c r="M1632" s="2">
        <v>55</v>
      </c>
      <c r="N1632" s="2">
        <v>-6</v>
      </c>
      <c r="O1632" s="2">
        <f>IF(P1631=P1632,O1631,"")</f>
        <v>102</v>
      </c>
      <c r="P1632" s="2" t="s">
        <v>194</v>
      </c>
      <c r="Q1632" s="2">
        <f>IF(S1631=S1632,Q1631,"")</f>
        <v>1</v>
      </c>
      <c r="R1632" s="2" t="s">
        <v>14</v>
      </c>
      <c r="S1632" s="2" t="s">
        <v>40</v>
      </c>
      <c r="T1632" s="2">
        <v>13</v>
      </c>
      <c r="U1632" s="2">
        <f>IF(N1632&gt;0,-1,1)</f>
        <v>1</v>
      </c>
      <c r="V1632" s="2">
        <v>36</v>
      </c>
      <c r="W1632" s="4">
        <f>(M1632-T1632+N1632)*U1632</f>
        <v>36</v>
      </c>
      <c r="X1632" s="2">
        <v>2019</v>
      </c>
    </row>
    <row r="1633" spans="1:24" ht="15" customHeight="1" x14ac:dyDescent="0.25">
      <c r="A1633" s="2">
        <v>2655</v>
      </c>
      <c r="B1633" s="2">
        <v>20191123</v>
      </c>
      <c r="C1633" s="2">
        <f>IF(J1633=S1633,1,0)</f>
        <v>1</v>
      </c>
      <c r="D1633" s="2">
        <v>13</v>
      </c>
      <c r="E1633" s="2" t="s">
        <v>12</v>
      </c>
      <c r="F1633" s="2">
        <v>21</v>
      </c>
      <c r="G1633" s="2" t="s">
        <v>205</v>
      </c>
      <c r="H1633" s="2">
        <v>1</v>
      </c>
      <c r="I1633" s="2" t="s">
        <v>14</v>
      </c>
      <c r="J1633" s="2" t="s">
        <v>40</v>
      </c>
      <c r="K1633" s="2">
        <f>IF(L1633="away",-1,IF(L1633="home",1,IF(L1633="neutral",0,"")))</f>
        <v>1</v>
      </c>
      <c r="L1633" s="2" t="s">
        <v>21</v>
      </c>
      <c r="M1633" s="2">
        <v>15</v>
      </c>
      <c r="N1633" s="2">
        <v>-10</v>
      </c>
      <c r="O1633" s="2">
        <f>IF(P1632=P1633,O1632,"")</f>
        <v>102</v>
      </c>
      <c r="P1633" s="2" t="s">
        <v>194</v>
      </c>
      <c r="Q1633" s="2">
        <f>IF(S1632=S1633,Q1632,"")</f>
        <v>1</v>
      </c>
      <c r="R1633" s="2" t="s">
        <v>14</v>
      </c>
      <c r="S1633" s="2" t="s">
        <v>40</v>
      </c>
      <c r="T1633" s="2">
        <v>13</v>
      </c>
      <c r="U1633" s="2">
        <f>IF(N1633&gt;0,-1,1)</f>
        <v>1</v>
      </c>
      <c r="V1633" s="2">
        <v>-8</v>
      </c>
      <c r="W1633" s="4">
        <f>(M1633-T1633+N1633)*U1633</f>
        <v>-8</v>
      </c>
      <c r="X1633" s="2">
        <v>2019</v>
      </c>
    </row>
    <row r="1634" spans="1:24" ht="15" customHeight="1" x14ac:dyDescent="0.25">
      <c r="A1634" s="2">
        <v>2255</v>
      </c>
      <c r="B1634" s="2">
        <v>20191026</v>
      </c>
      <c r="C1634" s="2">
        <f>IF(J1634=S1634,1,0)</f>
        <v>1</v>
      </c>
      <c r="D1634" s="2">
        <v>9</v>
      </c>
      <c r="E1634" s="2" t="s">
        <v>12</v>
      </c>
      <c r="F1634" s="2">
        <v>113</v>
      </c>
      <c r="G1634" s="2" t="s">
        <v>39</v>
      </c>
      <c r="H1634" s="2">
        <v>1</v>
      </c>
      <c r="I1634" s="2" t="s">
        <v>14</v>
      </c>
      <c r="J1634" s="2" t="s">
        <v>40</v>
      </c>
      <c r="K1634" s="2">
        <f>IF(L1634="away",-1,IF(L1634="home",1,IF(L1634="neutral",0,"")))</f>
        <v>-1</v>
      </c>
      <c r="L1634" s="2" t="s">
        <v>16</v>
      </c>
      <c r="M1634" s="2">
        <v>63</v>
      </c>
      <c r="N1634" s="2">
        <v>-11.5</v>
      </c>
      <c r="O1634" s="2">
        <f>IF(P1633=P1634,O1633,"")</f>
        <v>102</v>
      </c>
      <c r="P1634" s="2" t="s">
        <v>194</v>
      </c>
      <c r="Q1634" s="2">
        <f>IF(S1633=S1634,Q1633,"")</f>
        <v>1</v>
      </c>
      <c r="R1634" s="2" t="s">
        <v>14</v>
      </c>
      <c r="S1634" s="2" t="s">
        <v>40</v>
      </c>
      <c r="T1634" s="2">
        <v>21</v>
      </c>
      <c r="U1634" s="2">
        <f>IF(N1634&gt;0,-1,1)</f>
        <v>1</v>
      </c>
      <c r="V1634" s="2">
        <v>30.5</v>
      </c>
      <c r="W1634" s="4">
        <f>(M1634-T1634+N1634)*U1634</f>
        <v>30.5</v>
      </c>
      <c r="X1634" s="2">
        <v>2019</v>
      </c>
    </row>
    <row r="1635" spans="1:24" ht="15" customHeight="1" x14ac:dyDescent="0.25">
      <c r="A1635" s="2">
        <v>2142</v>
      </c>
      <c r="B1635" s="2">
        <v>20191019</v>
      </c>
      <c r="C1635" s="2">
        <f>IF(J1635=S1635,1,0)</f>
        <v>1</v>
      </c>
      <c r="D1635" s="2">
        <v>8</v>
      </c>
      <c r="E1635" s="2" t="s">
        <v>12</v>
      </c>
      <c r="F1635" s="2">
        <v>93</v>
      </c>
      <c r="G1635" s="2" t="s">
        <v>167</v>
      </c>
      <c r="H1635" s="2">
        <v>1</v>
      </c>
      <c r="I1635" s="2" t="s">
        <v>14</v>
      </c>
      <c r="J1635" s="2" t="s">
        <v>40</v>
      </c>
      <c r="K1635" s="2">
        <f>IF(L1635="away",-1,IF(L1635="home",1,IF(L1635="neutral",0,"")))</f>
        <v>1</v>
      </c>
      <c r="L1635" s="2" t="s">
        <v>21</v>
      </c>
      <c r="M1635" s="2">
        <v>45</v>
      </c>
      <c r="N1635" s="2">
        <v>-9.5</v>
      </c>
      <c r="O1635" s="2">
        <f>IF(P1634=P1635,O1634,"")</f>
        <v>102</v>
      </c>
      <c r="P1635" s="2" t="s">
        <v>194</v>
      </c>
      <c r="Q1635" s="2">
        <f>IF(S1634=S1635,Q1634,"")</f>
        <v>1</v>
      </c>
      <c r="R1635" s="2" t="s">
        <v>14</v>
      </c>
      <c r="S1635" s="2" t="s">
        <v>40</v>
      </c>
      <c r="T1635" s="2">
        <v>21</v>
      </c>
      <c r="U1635" s="2">
        <f>IF(N1635&gt;0,-1,1)</f>
        <v>1</v>
      </c>
      <c r="V1635" s="2">
        <v>14.5</v>
      </c>
      <c r="W1635" s="4">
        <f>(M1635-T1635+N1635)*U1635</f>
        <v>14.5</v>
      </c>
      <c r="X1635" s="2">
        <v>2019</v>
      </c>
    </row>
    <row r="1636" spans="1:24" ht="15" customHeight="1" x14ac:dyDescent="0.25">
      <c r="A1636" s="2">
        <v>1698</v>
      </c>
      <c r="B1636" s="2">
        <v>20190921</v>
      </c>
      <c r="C1636" s="2">
        <f>IF(J1636=S1636,1,0)</f>
        <v>0</v>
      </c>
      <c r="D1636" s="2">
        <v>4</v>
      </c>
      <c r="E1636" s="2" t="s">
        <v>12</v>
      </c>
      <c r="F1636" s="2">
        <v>16</v>
      </c>
      <c r="G1636" s="2" t="s">
        <v>114</v>
      </c>
      <c r="H1636" s="2">
        <v>7</v>
      </c>
      <c r="I1636" s="2" t="s">
        <v>14</v>
      </c>
      <c r="J1636" s="2" t="s">
        <v>36</v>
      </c>
      <c r="K1636" s="2">
        <f>IF(L1636="away",-1,IF(L1636="home",1,IF(L1636="neutral",0,"")))</f>
        <v>1</v>
      </c>
      <c r="L1636" s="2" t="s">
        <v>21</v>
      </c>
      <c r="M1636" s="2">
        <v>38</v>
      </c>
      <c r="N1636" s="2">
        <v>12</v>
      </c>
      <c r="O1636" s="2">
        <f>IF(P1635=P1636,O1635,"")</f>
        <v>102</v>
      </c>
      <c r="P1636" s="2" t="s">
        <v>194</v>
      </c>
      <c r="Q1636" s="2">
        <f>IF(S1635=S1636,Q1635,"")</f>
        <v>1</v>
      </c>
      <c r="R1636" s="2" t="s">
        <v>14</v>
      </c>
      <c r="S1636" s="2" t="s">
        <v>40</v>
      </c>
      <c r="T1636" s="2">
        <v>22</v>
      </c>
      <c r="U1636" s="2">
        <f>IF(N1636&gt;0,-1,1)</f>
        <v>-1</v>
      </c>
      <c r="V1636" s="2">
        <v>28</v>
      </c>
      <c r="W1636" s="4">
        <f>(M1636-T1636+N1636)*U1636</f>
        <v>-28</v>
      </c>
      <c r="X1636" s="2">
        <v>2019</v>
      </c>
    </row>
    <row r="1637" spans="1:24" ht="15" customHeight="1" x14ac:dyDescent="0.25">
      <c r="A1637" s="2">
        <v>1347</v>
      </c>
      <c r="B1637" s="2">
        <v>20181227</v>
      </c>
      <c r="C1637" s="2">
        <f>IF(J1637=S1637,1,0)</f>
        <v>0</v>
      </c>
      <c r="D1637" s="2">
        <v>18</v>
      </c>
      <c r="E1637" s="2" t="s">
        <v>293</v>
      </c>
      <c r="F1637" s="2">
        <v>27</v>
      </c>
      <c r="G1637" s="2" t="s">
        <v>85</v>
      </c>
      <c r="H1637" s="2">
        <v>2</v>
      </c>
      <c r="I1637" s="2" t="s">
        <v>14</v>
      </c>
      <c r="J1637" s="2" t="s">
        <v>53</v>
      </c>
      <c r="K1637" s="2">
        <f>IF(L1637="away",-1,IF(L1637="home",1,IF(L1637="neutral",0,"")))</f>
        <v>0</v>
      </c>
      <c r="L1637" s="2" t="s">
        <v>32</v>
      </c>
      <c r="M1637" s="2">
        <v>56</v>
      </c>
      <c r="N1637" s="2">
        <v>3</v>
      </c>
      <c r="O1637" s="2">
        <f>IF(P1636=P1637,O1636,"")</f>
        <v>102</v>
      </c>
      <c r="P1637" s="2" t="s">
        <v>194</v>
      </c>
      <c r="Q1637" s="2">
        <f>IF(S1636=S1637,Q1636,"")</f>
        <v>1</v>
      </c>
      <c r="R1637" s="2" t="s">
        <v>14</v>
      </c>
      <c r="S1637" s="2" t="s">
        <v>40</v>
      </c>
      <c r="T1637" s="2">
        <v>27</v>
      </c>
      <c r="U1637" s="2">
        <f>IF(N1637&gt;0,-1,1)</f>
        <v>-1</v>
      </c>
      <c r="V1637" s="2">
        <v>32</v>
      </c>
      <c r="W1637" s="4">
        <f>(M1637-T1637+N1637)*U1637</f>
        <v>-32</v>
      </c>
      <c r="X1637" s="2">
        <v>2018</v>
      </c>
    </row>
    <row r="1638" spans="1:24" ht="15" customHeight="1" x14ac:dyDescent="0.25">
      <c r="A1638" s="2">
        <v>898</v>
      </c>
      <c r="B1638" s="2">
        <v>20181101</v>
      </c>
      <c r="C1638" s="2">
        <f>IF(J1638=S1638,1,0)</f>
        <v>1</v>
      </c>
      <c r="D1638" s="2">
        <v>10</v>
      </c>
      <c r="E1638" s="2" t="s">
        <v>12</v>
      </c>
      <c r="F1638" s="2">
        <v>113</v>
      </c>
      <c r="G1638" s="2" t="s">
        <v>39</v>
      </c>
      <c r="H1638" s="2">
        <v>1</v>
      </c>
      <c r="I1638" s="2" t="s">
        <v>14</v>
      </c>
      <c r="J1638" s="2" t="s">
        <v>40</v>
      </c>
      <c r="K1638" s="2">
        <f>IF(L1638="away",-1,IF(L1638="home",1,IF(L1638="neutral",0,"")))</f>
        <v>1</v>
      </c>
      <c r="L1638" s="2" t="s">
        <v>21</v>
      </c>
      <c r="M1638" s="2">
        <v>52</v>
      </c>
      <c r="N1638" s="2">
        <v>-12</v>
      </c>
      <c r="O1638" s="2">
        <f>IF(P1637=P1638,O1637,"")</f>
        <v>102</v>
      </c>
      <c r="P1638" s="2" t="s">
        <v>194</v>
      </c>
      <c r="Q1638" s="2">
        <f>IF(S1637=S1638,Q1637,"")</f>
        <v>1</v>
      </c>
      <c r="R1638" s="2" t="s">
        <v>14</v>
      </c>
      <c r="S1638" s="2" t="s">
        <v>40</v>
      </c>
      <c r="T1638" s="2">
        <v>40</v>
      </c>
      <c r="U1638" s="2">
        <f>IF(N1638&gt;0,-1,1)</f>
        <v>1</v>
      </c>
      <c r="V1638" s="2">
        <v>0</v>
      </c>
      <c r="W1638" s="4">
        <f>(M1638-T1638+N1638)*U1638</f>
        <v>0</v>
      </c>
      <c r="X1638" s="2">
        <v>2018</v>
      </c>
    </row>
    <row r="1639" spans="1:24" ht="15" customHeight="1" x14ac:dyDescent="0.25">
      <c r="A1639" s="2">
        <v>406</v>
      </c>
      <c r="B1639" s="2">
        <v>20180929</v>
      </c>
      <c r="C1639" s="2">
        <f>IF(J1639=S1639,1,0)</f>
        <v>0</v>
      </c>
      <c r="D1639" s="2">
        <v>5</v>
      </c>
      <c r="E1639" s="2" t="s">
        <v>12</v>
      </c>
      <c r="F1639" s="2">
        <v>14</v>
      </c>
      <c r="G1639" s="2" t="s">
        <v>113</v>
      </c>
      <c r="H1639" s="2">
        <v>2</v>
      </c>
      <c r="I1639" s="2" t="s">
        <v>14</v>
      </c>
      <c r="J1639" s="2" t="s">
        <v>53</v>
      </c>
      <c r="K1639" s="2">
        <f>IF(L1639="away",-1,IF(L1639="home",1,IF(L1639="neutral",0,"")))</f>
        <v>1</v>
      </c>
      <c r="L1639" s="2" t="s">
        <v>21</v>
      </c>
      <c r="M1639" s="2">
        <v>45</v>
      </c>
      <c r="N1639" s="2">
        <v>-12.5</v>
      </c>
      <c r="O1639" s="2">
        <f>IF(P1638=P1639,O1638,"")</f>
        <v>102</v>
      </c>
      <c r="P1639" s="2" t="s">
        <v>194</v>
      </c>
      <c r="Q1639" s="2">
        <f>IF(S1638=S1639,Q1638,"")</f>
        <v>1</v>
      </c>
      <c r="R1639" s="2" t="s">
        <v>14</v>
      </c>
      <c r="S1639" s="2" t="s">
        <v>40</v>
      </c>
      <c r="T1639" s="2">
        <v>35</v>
      </c>
      <c r="U1639" s="2">
        <f>IF(N1639&gt;0,-1,1)</f>
        <v>1</v>
      </c>
      <c r="V1639" s="2">
        <v>-2.5</v>
      </c>
      <c r="W1639" s="4">
        <f>(M1639-T1639+N1639)*U1639</f>
        <v>-2.5</v>
      </c>
      <c r="X1639" s="2">
        <v>2018</v>
      </c>
    </row>
    <row r="1640" spans="1:24" ht="15" customHeight="1" x14ac:dyDescent="0.25">
      <c r="A1640" s="2">
        <v>166</v>
      </c>
      <c r="B1640" s="2">
        <v>20180908</v>
      </c>
      <c r="C1640" s="2">
        <f>IF(J1640=S1640,1,0)</f>
        <v>0</v>
      </c>
      <c r="D1640" s="2">
        <v>2</v>
      </c>
      <c r="E1640" s="2" t="s">
        <v>12</v>
      </c>
      <c r="F1640" s="2">
        <v>16</v>
      </c>
      <c r="G1640" s="2" t="s">
        <v>114</v>
      </c>
      <c r="H1640" s="2">
        <v>7</v>
      </c>
      <c r="I1640" s="2" t="s">
        <v>14</v>
      </c>
      <c r="J1640" s="2" t="s">
        <v>36</v>
      </c>
      <c r="K1640" s="2">
        <f>IF(L1640="away",-1,IF(L1640="home",1,IF(L1640="neutral",0,"")))</f>
        <v>-1</v>
      </c>
      <c r="L1640" s="2" t="s">
        <v>16</v>
      </c>
      <c r="M1640" s="2">
        <v>36</v>
      </c>
      <c r="N1640" s="2">
        <v>4</v>
      </c>
      <c r="O1640" s="2">
        <f>IF(P1639=P1640,O1639,"")</f>
        <v>102</v>
      </c>
      <c r="P1640" s="2" t="s">
        <v>194</v>
      </c>
      <c r="Q1640" s="2">
        <f>IF(S1639=S1640,Q1639,"")</f>
        <v>1</v>
      </c>
      <c r="R1640" s="2" t="s">
        <v>14</v>
      </c>
      <c r="S1640" s="2" t="s">
        <v>40</v>
      </c>
      <c r="T1640" s="2">
        <v>29</v>
      </c>
      <c r="U1640" s="2">
        <f>IF(N1640&gt;0,-1,1)</f>
        <v>-1</v>
      </c>
      <c r="V1640" s="2">
        <v>11</v>
      </c>
      <c r="W1640" s="4">
        <f>(M1640-T1640+N1640)*U1640</f>
        <v>-11</v>
      </c>
      <c r="X1640" s="2">
        <v>2018</v>
      </c>
    </row>
    <row r="1641" spans="1:24" ht="15" customHeight="1" x14ac:dyDescent="0.25">
      <c r="A1641" s="2">
        <v>80</v>
      </c>
      <c r="B1641" s="2">
        <v>20180901</v>
      </c>
      <c r="C1641" s="2">
        <f>IF(J1641=S1641,1,0)</f>
        <v>0</v>
      </c>
      <c r="D1641" s="2">
        <v>1</v>
      </c>
      <c r="E1641" s="2" t="s">
        <v>12</v>
      </c>
      <c r="F1641" s="2" t="s">
        <v>337</v>
      </c>
      <c r="G1641" s="2" t="s">
        <v>193</v>
      </c>
      <c r="H1641" s="2" t="s">
        <v>337</v>
      </c>
      <c r="I1641" s="2" t="s">
        <v>19</v>
      </c>
      <c r="J1641" s="2" t="s">
        <v>65</v>
      </c>
      <c r="K1641" s="2">
        <f>IF(L1641="away",-1,IF(L1641="home",1,IF(L1641="neutral",0,"")))</f>
        <v>-1</v>
      </c>
      <c r="L1641" s="2" t="s">
        <v>16</v>
      </c>
      <c r="M1641" s="2">
        <v>19</v>
      </c>
      <c r="N1641" s="2">
        <v>14.5</v>
      </c>
      <c r="O1641" s="2">
        <f>IF(P1640=P1641,O1640,"")</f>
        <v>102</v>
      </c>
      <c r="P1641" s="2" t="s">
        <v>194</v>
      </c>
      <c r="Q1641" s="2">
        <f>IF(S1640=S1641,Q1640,"")</f>
        <v>1</v>
      </c>
      <c r="R1641" s="2" t="s">
        <v>14</v>
      </c>
      <c r="S1641" s="2" t="s">
        <v>40</v>
      </c>
      <c r="T1641" s="2">
        <v>17</v>
      </c>
      <c r="U1641" s="2">
        <f>IF(N1641&gt;0,-1,1)</f>
        <v>-1</v>
      </c>
      <c r="V1641" s="2">
        <v>16.5</v>
      </c>
      <c r="W1641" s="4">
        <f>(M1641-T1641+N1641)*U1641</f>
        <v>-16.5</v>
      </c>
      <c r="X1641" s="2">
        <v>2018</v>
      </c>
    </row>
    <row r="1642" spans="1:24" ht="15" customHeight="1" x14ac:dyDescent="0.25">
      <c r="A1642" s="2">
        <v>552</v>
      </c>
      <c r="B1642" s="2">
        <v>20201219</v>
      </c>
      <c r="C1642" s="2">
        <v>1</v>
      </c>
      <c r="D1642" s="2">
        <v>16</v>
      </c>
      <c r="E1642" s="2" t="s">
        <v>12</v>
      </c>
      <c r="F1642" s="2">
        <v>105</v>
      </c>
      <c r="G1642" s="2" t="s">
        <v>55</v>
      </c>
      <c r="H1642" s="2">
        <v>11</v>
      </c>
      <c r="I1642" s="2" t="s">
        <v>14</v>
      </c>
      <c r="J1642" s="2" t="s">
        <v>56</v>
      </c>
      <c r="K1642" s="2">
        <v>-1</v>
      </c>
      <c r="L1642" s="2" t="s">
        <v>16</v>
      </c>
      <c r="M1642" s="2">
        <v>34</v>
      </c>
      <c r="N1642" s="2">
        <v>14</v>
      </c>
      <c r="O1642" s="2">
        <v>103</v>
      </c>
      <c r="P1642" s="2" t="s">
        <v>196</v>
      </c>
      <c r="Q1642" s="2">
        <v>11</v>
      </c>
      <c r="R1642" s="2" t="s">
        <v>14</v>
      </c>
      <c r="S1642" s="2" t="s">
        <v>56</v>
      </c>
      <c r="T1642" s="2">
        <v>13</v>
      </c>
      <c r="U1642" s="2">
        <v>-1</v>
      </c>
      <c r="V1642" s="2">
        <v>35</v>
      </c>
      <c r="W1642" s="5">
        <v>-35</v>
      </c>
      <c r="X1642" s="2">
        <v>2020</v>
      </c>
    </row>
    <row r="1643" spans="1:24" ht="15" customHeight="1" x14ac:dyDescent="0.25">
      <c r="A1643" s="2">
        <v>489</v>
      </c>
      <c r="B1643" s="2">
        <v>20201205</v>
      </c>
      <c r="C1643" s="2">
        <v>1</v>
      </c>
      <c r="D1643" s="2">
        <v>14</v>
      </c>
      <c r="E1643" s="2" t="s">
        <v>12</v>
      </c>
      <c r="F1643" s="2">
        <v>32</v>
      </c>
      <c r="G1643" s="2" t="s">
        <v>124</v>
      </c>
      <c r="H1643" s="2">
        <v>11</v>
      </c>
      <c r="I1643" s="2" t="s">
        <v>14</v>
      </c>
      <c r="J1643" s="2" t="s">
        <v>56</v>
      </c>
      <c r="K1643" s="2">
        <v>-1</v>
      </c>
      <c r="L1643" s="2" t="s">
        <v>16</v>
      </c>
      <c r="M1643" s="2">
        <v>31</v>
      </c>
      <c r="N1643" s="2">
        <v>-16.5</v>
      </c>
      <c r="O1643" s="2">
        <v>103</v>
      </c>
      <c r="P1643" s="2" t="s">
        <v>196</v>
      </c>
      <c r="Q1643" s="2">
        <v>11</v>
      </c>
      <c r="R1643" s="2" t="s">
        <v>14</v>
      </c>
      <c r="S1643" s="2" t="s">
        <v>56</v>
      </c>
      <c r="T1643" s="2">
        <v>19</v>
      </c>
      <c r="U1643" s="2">
        <v>1</v>
      </c>
      <c r="V1643" s="2">
        <v>-4.5</v>
      </c>
      <c r="W1643" s="5">
        <v>-4.5</v>
      </c>
      <c r="X1643" s="2">
        <v>2020</v>
      </c>
    </row>
    <row r="1644" spans="1:24" ht="15" customHeight="1" x14ac:dyDescent="0.25">
      <c r="A1644" s="2">
        <v>378</v>
      </c>
      <c r="B1644" s="2">
        <v>20201121</v>
      </c>
      <c r="C1644" s="2">
        <v>1</v>
      </c>
      <c r="D1644" s="2">
        <v>12</v>
      </c>
      <c r="E1644" s="2" t="s">
        <v>12</v>
      </c>
      <c r="F1644" s="2">
        <v>10</v>
      </c>
      <c r="G1644" s="2" t="s">
        <v>215</v>
      </c>
      <c r="H1644" s="2">
        <v>11</v>
      </c>
      <c r="I1644" s="2" t="s">
        <v>14</v>
      </c>
      <c r="J1644" s="2" t="s">
        <v>56</v>
      </c>
      <c r="K1644" s="2">
        <v>1</v>
      </c>
      <c r="L1644" s="2" t="s">
        <v>21</v>
      </c>
      <c r="M1644" s="2">
        <v>30</v>
      </c>
      <c r="N1644" s="2">
        <v>-11</v>
      </c>
      <c r="O1644" s="2">
        <v>103</v>
      </c>
      <c r="P1644" s="2" t="s">
        <v>196</v>
      </c>
      <c r="Q1644" s="2">
        <v>11</v>
      </c>
      <c r="R1644" s="2" t="s">
        <v>14</v>
      </c>
      <c r="S1644" s="2" t="s">
        <v>56</v>
      </c>
      <c r="T1644" s="2">
        <v>17</v>
      </c>
      <c r="U1644" s="2">
        <v>1</v>
      </c>
      <c r="V1644" s="2">
        <v>2</v>
      </c>
      <c r="W1644" s="5">
        <v>2</v>
      </c>
      <c r="X1644" s="2">
        <v>2020</v>
      </c>
    </row>
    <row r="1645" spans="1:24" ht="15" customHeight="1" x14ac:dyDescent="0.25">
      <c r="A1645" s="2">
        <v>280</v>
      </c>
      <c r="B1645" s="2">
        <v>20201107</v>
      </c>
      <c r="C1645" s="2">
        <v>1</v>
      </c>
      <c r="D1645" s="2">
        <v>10</v>
      </c>
      <c r="E1645" s="2" t="s">
        <v>12</v>
      </c>
      <c r="F1645" s="2">
        <v>7</v>
      </c>
      <c r="G1645" s="2" t="s">
        <v>105</v>
      </c>
      <c r="H1645" s="2">
        <v>11</v>
      </c>
      <c r="I1645" s="2" t="s">
        <v>14</v>
      </c>
      <c r="J1645" s="2" t="s">
        <v>56</v>
      </c>
      <c r="K1645" s="2">
        <v>1</v>
      </c>
      <c r="L1645" s="2" t="s">
        <v>21</v>
      </c>
      <c r="M1645" s="2">
        <v>24</v>
      </c>
      <c r="N1645" s="2">
        <v>1</v>
      </c>
      <c r="O1645" s="2">
        <v>103</v>
      </c>
      <c r="P1645" s="2" t="s">
        <v>196</v>
      </c>
      <c r="Q1645" s="2">
        <v>11</v>
      </c>
      <c r="R1645" s="2" t="s">
        <v>14</v>
      </c>
      <c r="S1645" s="2" t="s">
        <v>56</v>
      </c>
      <c r="T1645" s="2">
        <v>13</v>
      </c>
      <c r="U1645" s="2">
        <v>-1</v>
      </c>
      <c r="V1645" s="2">
        <v>12</v>
      </c>
      <c r="W1645" s="5">
        <v>-12</v>
      </c>
      <c r="X1645" s="2">
        <v>2020</v>
      </c>
    </row>
    <row r="1646" spans="1:24" ht="15" customHeight="1" x14ac:dyDescent="0.25">
      <c r="A1646" s="2">
        <v>218</v>
      </c>
      <c r="B1646" s="2">
        <v>20201024</v>
      </c>
      <c r="C1646" s="2">
        <v>1</v>
      </c>
      <c r="D1646" s="2">
        <v>8</v>
      </c>
      <c r="E1646" s="2" t="s">
        <v>12</v>
      </c>
      <c r="F1646" s="2">
        <v>3</v>
      </c>
      <c r="G1646" s="2" t="s">
        <v>103</v>
      </c>
      <c r="H1646" s="2">
        <v>11</v>
      </c>
      <c r="I1646" s="2" t="s">
        <v>14</v>
      </c>
      <c r="J1646" s="2" t="s">
        <v>56</v>
      </c>
      <c r="K1646" s="2">
        <v>-1</v>
      </c>
      <c r="L1646" s="2" t="s">
        <v>16</v>
      </c>
      <c r="M1646" s="2">
        <v>48</v>
      </c>
      <c r="N1646" s="2">
        <v>-22</v>
      </c>
      <c r="O1646" s="2">
        <v>103</v>
      </c>
      <c r="P1646" s="2" t="s">
        <v>196</v>
      </c>
      <c r="Q1646" s="2">
        <v>11</v>
      </c>
      <c r="R1646" s="2" t="s">
        <v>14</v>
      </c>
      <c r="S1646" s="2" t="s">
        <v>56</v>
      </c>
      <c r="T1646" s="2">
        <v>17</v>
      </c>
      <c r="U1646" s="2">
        <v>1</v>
      </c>
      <c r="V1646" s="2">
        <v>9</v>
      </c>
      <c r="W1646" s="5">
        <v>9</v>
      </c>
      <c r="X1646" s="2">
        <v>2020</v>
      </c>
    </row>
    <row r="1647" spans="1:24" ht="15" customHeight="1" x14ac:dyDescent="0.25">
      <c r="A1647" s="2">
        <v>170</v>
      </c>
      <c r="B1647" s="2">
        <v>20201017</v>
      </c>
      <c r="C1647" s="2">
        <v>1</v>
      </c>
      <c r="D1647" s="2">
        <v>7</v>
      </c>
      <c r="E1647" s="2" t="s">
        <v>12</v>
      </c>
      <c r="F1647" s="2">
        <v>49</v>
      </c>
      <c r="G1647" s="2" t="s">
        <v>144</v>
      </c>
      <c r="H1647" s="2">
        <v>11</v>
      </c>
      <c r="I1647" s="2" t="s">
        <v>14</v>
      </c>
      <c r="J1647" s="2" t="s">
        <v>56</v>
      </c>
      <c r="K1647" s="2">
        <v>-1</v>
      </c>
      <c r="L1647" s="2" t="s">
        <v>16</v>
      </c>
      <c r="M1647" s="2">
        <v>34</v>
      </c>
      <c r="N1647" s="2">
        <v>5.5</v>
      </c>
      <c r="O1647" s="2">
        <v>103</v>
      </c>
      <c r="P1647" s="2" t="s">
        <v>196</v>
      </c>
      <c r="Q1647" s="2">
        <v>11</v>
      </c>
      <c r="R1647" s="2" t="s">
        <v>14</v>
      </c>
      <c r="S1647" s="2" t="s">
        <v>56</v>
      </c>
      <c r="T1647" s="2">
        <v>7</v>
      </c>
      <c r="U1647" s="2">
        <v>-1</v>
      </c>
      <c r="V1647" s="2">
        <v>32.5</v>
      </c>
      <c r="W1647" s="5">
        <v>-32.5</v>
      </c>
      <c r="X1647" s="2">
        <v>2020</v>
      </c>
    </row>
    <row r="1648" spans="1:24" ht="15" customHeight="1" x14ac:dyDescent="0.25">
      <c r="A1648" s="2">
        <v>126</v>
      </c>
      <c r="B1648" s="2">
        <v>20201010</v>
      </c>
      <c r="C1648" s="2">
        <v>1</v>
      </c>
      <c r="D1648" s="2">
        <v>6</v>
      </c>
      <c r="E1648" s="2" t="s">
        <v>12</v>
      </c>
      <c r="F1648" s="2">
        <v>35</v>
      </c>
      <c r="G1648" s="2" t="s">
        <v>129</v>
      </c>
      <c r="H1648" s="2">
        <v>11</v>
      </c>
      <c r="I1648" s="2" t="s">
        <v>14</v>
      </c>
      <c r="J1648" s="2" t="s">
        <v>56</v>
      </c>
      <c r="K1648" s="2">
        <v>1</v>
      </c>
      <c r="L1648" s="2" t="s">
        <v>21</v>
      </c>
      <c r="M1648" s="2">
        <v>44</v>
      </c>
      <c r="N1648" s="2">
        <v>-13.5</v>
      </c>
      <c r="O1648" s="2">
        <v>103</v>
      </c>
      <c r="P1648" s="2" t="s">
        <v>196</v>
      </c>
      <c r="Q1648" s="2">
        <v>11</v>
      </c>
      <c r="R1648" s="2" t="s">
        <v>14</v>
      </c>
      <c r="S1648" s="2" t="s">
        <v>56</v>
      </c>
      <c r="T1648" s="2">
        <v>21</v>
      </c>
      <c r="U1648" s="2">
        <v>1</v>
      </c>
      <c r="V1648" s="2">
        <v>9.5</v>
      </c>
      <c r="W1648" s="5">
        <v>9.5</v>
      </c>
      <c r="X1648" s="2">
        <v>2020</v>
      </c>
    </row>
    <row r="1649" spans="1:24" ht="15" customHeight="1" x14ac:dyDescent="0.25">
      <c r="A1649" s="2">
        <v>2104</v>
      </c>
      <c r="B1649" s="2">
        <v>20191019</v>
      </c>
      <c r="C1649" s="2">
        <f>IF(J1649=S1649,1,0)</f>
        <v>1</v>
      </c>
      <c r="D1649" s="2">
        <v>8</v>
      </c>
      <c r="E1649" s="2" t="s">
        <v>12</v>
      </c>
      <c r="F1649" s="2">
        <v>3</v>
      </c>
      <c r="G1649" s="2" t="s">
        <v>103</v>
      </c>
      <c r="H1649" s="2">
        <v>11</v>
      </c>
      <c r="I1649" s="2" t="s">
        <v>14</v>
      </c>
      <c r="J1649" s="2" t="s">
        <v>56</v>
      </c>
      <c r="K1649" s="2">
        <f>IF(L1649="away",-1,IF(L1649="home",1,IF(L1649="neutral",0,"")))</f>
        <v>1</v>
      </c>
      <c r="L1649" s="2" t="s">
        <v>21</v>
      </c>
      <c r="M1649" s="2">
        <v>35</v>
      </c>
      <c r="N1649" s="2">
        <v>-34.5</v>
      </c>
      <c r="O1649" s="2">
        <f>IF(P1648=P1649,O1648,"")</f>
        <v>103</v>
      </c>
      <c r="P1649" s="2" t="s">
        <v>196</v>
      </c>
      <c r="Q1649" s="2">
        <f>IF(S1648=S1649,Q1648,"")</f>
        <v>11</v>
      </c>
      <c r="R1649" s="2" t="s">
        <v>14</v>
      </c>
      <c r="S1649" s="2" t="s">
        <v>56</v>
      </c>
      <c r="T1649" s="2">
        <v>13</v>
      </c>
      <c r="U1649" s="2">
        <f>IF(N1649&gt;0,-1,1)</f>
        <v>1</v>
      </c>
      <c r="V1649" s="2">
        <v>-12.5</v>
      </c>
      <c r="W1649" s="4">
        <f>(M1649-T1649+N1649)*U1649</f>
        <v>-12.5</v>
      </c>
      <c r="X1649" s="2">
        <v>2019</v>
      </c>
    </row>
    <row r="1650" spans="1:24" ht="15" customHeight="1" x14ac:dyDescent="0.25">
      <c r="A1650" s="2">
        <v>1931</v>
      </c>
      <c r="B1650" s="2">
        <v>20191005</v>
      </c>
      <c r="C1650" s="2">
        <f>IF(J1650=S1650,1,0)</f>
        <v>1</v>
      </c>
      <c r="D1650" s="2">
        <v>6</v>
      </c>
      <c r="E1650" s="2" t="s">
        <v>12</v>
      </c>
      <c r="F1650" s="2">
        <v>35</v>
      </c>
      <c r="G1650" s="2" t="s">
        <v>129</v>
      </c>
      <c r="H1650" s="2">
        <v>11</v>
      </c>
      <c r="I1650" s="2" t="s">
        <v>14</v>
      </c>
      <c r="J1650" s="2" t="s">
        <v>56</v>
      </c>
      <c r="K1650" s="2">
        <f>IF(L1650="away",-1,IF(L1650="home",1,IF(L1650="neutral",0,"")))</f>
        <v>-1</v>
      </c>
      <c r="L1650" s="2" t="s">
        <v>16</v>
      </c>
      <c r="M1650" s="2">
        <v>43</v>
      </c>
      <c r="N1650" s="2">
        <v>-26</v>
      </c>
      <c r="O1650" s="2">
        <f>IF(P1649=P1650,O1649,"")</f>
        <v>103</v>
      </c>
      <c r="P1650" s="2" t="s">
        <v>196</v>
      </c>
      <c r="Q1650" s="2">
        <f>IF(S1649=S1650,Q1649,"")</f>
        <v>11</v>
      </c>
      <c r="R1650" s="2" t="s">
        <v>14</v>
      </c>
      <c r="S1650" s="2" t="s">
        <v>56</v>
      </c>
      <c r="T1650" s="2">
        <v>14</v>
      </c>
      <c r="U1650" s="2">
        <f>IF(N1650&gt;0,-1,1)</f>
        <v>1</v>
      </c>
      <c r="V1650" s="2">
        <v>3</v>
      </c>
      <c r="W1650" s="4">
        <f>(M1650-T1650+N1650)*U1650</f>
        <v>3</v>
      </c>
      <c r="X1650" s="2">
        <v>2019</v>
      </c>
    </row>
    <row r="1651" spans="1:24" ht="15" customHeight="1" x14ac:dyDescent="0.25">
      <c r="A1651" s="2">
        <v>1705</v>
      </c>
      <c r="B1651" s="2">
        <v>20190921</v>
      </c>
      <c r="C1651" s="2">
        <f>IF(J1651=S1651,1,0)</f>
        <v>1</v>
      </c>
      <c r="D1651" s="2">
        <v>4</v>
      </c>
      <c r="E1651" s="2" t="s">
        <v>12</v>
      </c>
      <c r="F1651" s="2">
        <v>32</v>
      </c>
      <c r="G1651" s="2" t="s">
        <v>124</v>
      </c>
      <c r="H1651" s="2">
        <v>11</v>
      </c>
      <c r="I1651" s="2" t="s">
        <v>14</v>
      </c>
      <c r="J1651" s="2" t="s">
        <v>56</v>
      </c>
      <c r="K1651" s="2">
        <f>IF(L1651="away",-1,IF(L1651="home",1,IF(L1651="neutral",0,"")))</f>
        <v>1</v>
      </c>
      <c r="L1651" s="2" t="s">
        <v>21</v>
      </c>
      <c r="M1651" s="2">
        <v>34</v>
      </c>
      <c r="N1651" s="2">
        <v>-14</v>
      </c>
      <c r="O1651" s="2">
        <f>IF(P1650=P1651,O1650,"")</f>
        <v>103</v>
      </c>
      <c r="P1651" s="2" t="s">
        <v>196</v>
      </c>
      <c r="Q1651" s="2">
        <f>IF(S1650=S1651,Q1650,"")</f>
        <v>11</v>
      </c>
      <c r="R1651" s="2" t="s">
        <v>14</v>
      </c>
      <c r="S1651" s="2" t="s">
        <v>56</v>
      </c>
      <c r="T1651" s="2">
        <v>3</v>
      </c>
      <c r="U1651" s="2">
        <f>IF(N1651&gt;0,-1,1)</f>
        <v>1</v>
      </c>
      <c r="V1651" s="2">
        <v>17</v>
      </c>
      <c r="W1651" s="4">
        <f>(M1651-T1651+N1651)*U1651</f>
        <v>17</v>
      </c>
      <c r="X1651" s="2">
        <v>2019</v>
      </c>
    </row>
    <row r="1652" spans="1:24" ht="15" customHeight="1" x14ac:dyDescent="0.25">
      <c r="A1652" s="2">
        <v>1547</v>
      </c>
      <c r="B1652" s="2">
        <v>20190907</v>
      </c>
      <c r="C1652" s="2">
        <f>IF(J1652=S1652,1,0)</f>
        <v>0</v>
      </c>
      <c r="D1652" s="2">
        <v>2</v>
      </c>
      <c r="E1652" s="2" t="s">
        <v>12</v>
      </c>
      <c r="F1652" s="2">
        <v>17</v>
      </c>
      <c r="G1652" s="2" t="s">
        <v>107</v>
      </c>
      <c r="H1652" s="2">
        <v>6</v>
      </c>
      <c r="I1652" s="2" t="s">
        <v>14</v>
      </c>
      <c r="J1652" s="2" t="s">
        <v>20</v>
      </c>
      <c r="K1652" s="2">
        <f>IF(L1652="away",-1,IF(L1652="home",1,IF(L1652="neutral",0,"")))</f>
        <v>-1</v>
      </c>
      <c r="L1652" s="2" t="s">
        <v>16</v>
      </c>
      <c r="M1652" s="2">
        <v>29</v>
      </c>
      <c r="N1652" s="2">
        <v>3.5</v>
      </c>
      <c r="O1652" s="2">
        <f>IF(P1651=P1652,O1651,"")</f>
        <v>103</v>
      </c>
      <c r="P1652" s="2" t="s">
        <v>196</v>
      </c>
      <c r="Q1652" s="2">
        <f>IF(S1651=S1652,Q1651,"")</f>
        <v>11</v>
      </c>
      <c r="R1652" s="2" t="s">
        <v>14</v>
      </c>
      <c r="S1652" s="2" t="s">
        <v>56</v>
      </c>
      <c r="T1652" s="2">
        <v>26</v>
      </c>
      <c r="U1652" s="2">
        <f>IF(N1652&gt;0,-1,1)</f>
        <v>-1</v>
      </c>
      <c r="V1652" s="2">
        <v>6.5</v>
      </c>
      <c r="W1652" s="4">
        <f>(M1652-T1652+N1652)*U1652</f>
        <v>-6.5</v>
      </c>
      <c r="X1652" s="2">
        <v>2019</v>
      </c>
    </row>
    <row r="1653" spans="1:24" ht="15" customHeight="1" x14ac:dyDescent="0.25">
      <c r="A1653" s="2">
        <v>1453</v>
      </c>
      <c r="B1653" s="2">
        <v>20190831</v>
      </c>
      <c r="C1653" s="2">
        <f>IF(J1653=S1653,1,0)</f>
        <v>0</v>
      </c>
      <c r="D1653" s="2">
        <v>1</v>
      </c>
      <c r="E1653" s="2" t="s">
        <v>12</v>
      </c>
      <c r="F1653" s="2">
        <v>37</v>
      </c>
      <c r="G1653" s="2" t="s">
        <v>42</v>
      </c>
      <c r="H1653" s="2">
        <v>10</v>
      </c>
      <c r="I1653" s="2" t="s">
        <v>14</v>
      </c>
      <c r="J1653" s="2" t="s">
        <v>43</v>
      </c>
      <c r="K1653" s="2">
        <f>IF(L1653="away",-1,IF(L1653="home",1,IF(L1653="neutral",0,"")))</f>
        <v>-1</v>
      </c>
      <c r="L1653" s="2" t="s">
        <v>16</v>
      </c>
      <c r="M1653" s="2">
        <v>38</v>
      </c>
      <c r="N1653" s="2">
        <v>24.5</v>
      </c>
      <c r="O1653" s="2">
        <f>IF(P1652=P1653,O1652,"")</f>
        <v>103</v>
      </c>
      <c r="P1653" s="2" t="s">
        <v>196</v>
      </c>
      <c r="Q1653" s="2">
        <f>IF(S1652=S1653,Q1652,"")</f>
        <v>11</v>
      </c>
      <c r="R1653" s="2" t="s">
        <v>14</v>
      </c>
      <c r="S1653" s="2" t="s">
        <v>56</v>
      </c>
      <c r="T1653" s="2">
        <v>30</v>
      </c>
      <c r="U1653" s="2">
        <f>IF(N1653&gt;0,-1,1)</f>
        <v>-1</v>
      </c>
      <c r="V1653" s="2">
        <v>32.5</v>
      </c>
      <c r="W1653" s="4">
        <f>(M1653-T1653+N1653)*U1653</f>
        <v>-32.5</v>
      </c>
      <c r="X1653" s="2">
        <v>2019</v>
      </c>
    </row>
    <row r="1654" spans="1:24" ht="15" customHeight="1" x14ac:dyDescent="0.25">
      <c r="A1654" s="2">
        <v>1286</v>
      </c>
      <c r="B1654" s="2">
        <v>20181124</v>
      </c>
      <c r="C1654" s="2">
        <f>IF(J1654=S1654,1,0)</f>
        <v>1</v>
      </c>
      <c r="D1654" s="2">
        <v>13</v>
      </c>
      <c r="E1654" s="2" t="s">
        <v>12</v>
      </c>
      <c r="F1654" s="2">
        <v>120</v>
      </c>
      <c r="G1654" s="2" t="s">
        <v>211</v>
      </c>
      <c r="H1654" s="2">
        <v>11</v>
      </c>
      <c r="I1654" s="2" t="s">
        <v>14</v>
      </c>
      <c r="J1654" s="2" t="s">
        <v>56</v>
      </c>
      <c r="K1654" s="2">
        <f>IF(L1654="away",-1,IF(L1654="home",1,IF(L1654="neutral",0,"")))</f>
        <v>1</v>
      </c>
      <c r="L1654" s="2" t="s">
        <v>21</v>
      </c>
      <c r="M1654" s="2">
        <v>38</v>
      </c>
      <c r="N1654" s="2">
        <v>-3.5</v>
      </c>
      <c r="O1654" s="2">
        <f>IF(P1653=P1654,O1653,"")</f>
        <v>103</v>
      </c>
      <c r="P1654" s="2" t="s">
        <v>196</v>
      </c>
      <c r="Q1654" s="2">
        <f>IF(S1653=S1654,Q1653,"")</f>
        <v>11</v>
      </c>
      <c r="R1654" s="2" t="s">
        <v>14</v>
      </c>
      <c r="S1654" s="2" t="s">
        <v>56</v>
      </c>
      <c r="T1654" s="2">
        <v>13</v>
      </c>
      <c r="U1654" s="2">
        <f>IF(N1654&gt;0,-1,1)</f>
        <v>1</v>
      </c>
      <c r="V1654" s="2">
        <v>21.5</v>
      </c>
      <c r="W1654" s="4">
        <f>(M1654-T1654+N1654)*U1654</f>
        <v>21.5</v>
      </c>
      <c r="X1654" s="2">
        <v>2018</v>
      </c>
    </row>
    <row r="1655" spans="1:24" ht="15" customHeight="1" x14ac:dyDescent="0.25">
      <c r="A1655" s="2">
        <v>1170</v>
      </c>
      <c r="B1655" s="2">
        <v>20181117</v>
      </c>
      <c r="C1655" s="2">
        <f>IF(J1655=S1655,1,0)</f>
        <v>1</v>
      </c>
      <c r="D1655" s="2">
        <v>12</v>
      </c>
      <c r="E1655" s="2" t="s">
        <v>12</v>
      </c>
      <c r="F1655" s="2">
        <v>66</v>
      </c>
      <c r="G1655" s="2" t="s">
        <v>156</v>
      </c>
      <c r="H1655" s="2">
        <v>11</v>
      </c>
      <c r="I1655" s="2" t="s">
        <v>14</v>
      </c>
      <c r="J1655" s="2" t="s">
        <v>56</v>
      </c>
      <c r="K1655" s="2">
        <f>IF(L1655="away",-1,IF(L1655="home",1,IF(L1655="neutral",0,"")))</f>
        <v>-1</v>
      </c>
      <c r="L1655" s="2" t="s">
        <v>16</v>
      </c>
      <c r="M1655" s="2">
        <v>50</v>
      </c>
      <c r="N1655" s="2">
        <v>-6</v>
      </c>
      <c r="O1655" s="2">
        <f>IF(P1654=P1655,O1654,"")</f>
        <v>103</v>
      </c>
      <c r="P1655" s="2" t="s">
        <v>196</v>
      </c>
      <c r="Q1655" s="2">
        <f>IF(S1654=S1655,Q1654,"")</f>
        <v>11</v>
      </c>
      <c r="R1655" s="2" t="s">
        <v>14</v>
      </c>
      <c r="S1655" s="2" t="s">
        <v>56</v>
      </c>
      <c r="T1655" s="2">
        <v>17</v>
      </c>
      <c r="U1655" s="2">
        <f>IF(N1655&gt;0,-1,1)</f>
        <v>1</v>
      </c>
      <c r="V1655" s="2">
        <v>27</v>
      </c>
      <c r="W1655" s="4">
        <f>(M1655-T1655+N1655)*U1655</f>
        <v>27</v>
      </c>
      <c r="X1655" s="2">
        <v>2018</v>
      </c>
    </row>
    <row r="1656" spans="1:24" ht="15" customHeight="1" x14ac:dyDescent="0.25">
      <c r="A1656" s="2">
        <v>833</v>
      </c>
      <c r="B1656" s="2">
        <v>20181027</v>
      </c>
      <c r="C1656" s="2">
        <f>IF(J1656=S1656,1,0)</f>
        <v>1</v>
      </c>
      <c r="D1656" s="2">
        <v>9</v>
      </c>
      <c r="E1656" s="2" t="s">
        <v>12</v>
      </c>
      <c r="F1656" s="2">
        <v>95</v>
      </c>
      <c r="G1656" s="2" t="s">
        <v>185</v>
      </c>
      <c r="H1656" s="2">
        <v>11</v>
      </c>
      <c r="I1656" s="2" t="s">
        <v>14</v>
      </c>
      <c r="J1656" s="2" t="s">
        <v>56</v>
      </c>
      <c r="K1656" s="2">
        <f>IF(L1656="away",-1,IF(L1656="home",1,IF(L1656="neutral",0,"")))</f>
        <v>1</v>
      </c>
      <c r="L1656" s="2" t="s">
        <v>21</v>
      </c>
      <c r="M1656" s="2">
        <v>27</v>
      </c>
      <c r="N1656" s="2">
        <v>-9</v>
      </c>
      <c r="O1656" s="2">
        <f>IF(P1655=P1656,O1655,"")</f>
        <v>103</v>
      </c>
      <c r="P1656" s="2" t="s">
        <v>196</v>
      </c>
      <c r="Q1656" s="2">
        <f>IF(S1655=S1656,Q1655,"")</f>
        <v>11</v>
      </c>
      <c r="R1656" s="2" t="s">
        <v>14</v>
      </c>
      <c r="S1656" s="2" t="s">
        <v>56</v>
      </c>
      <c r="T1656" s="2">
        <v>24</v>
      </c>
      <c r="U1656" s="2">
        <f>IF(N1656&gt;0,-1,1)</f>
        <v>1</v>
      </c>
      <c r="V1656" s="2">
        <v>-6</v>
      </c>
      <c r="W1656" s="4">
        <f>(M1656-T1656+N1656)*U1656</f>
        <v>-6</v>
      </c>
      <c r="X1656" s="2">
        <v>2018</v>
      </c>
    </row>
    <row r="1657" spans="1:24" ht="15" customHeight="1" x14ac:dyDescent="0.25">
      <c r="A1657" s="2">
        <v>736</v>
      </c>
      <c r="B1657" s="2">
        <v>20181020</v>
      </c>
      <c r="C1657" s="2">
        <f>IF(J1657=S1657,1,0)</f>
        <v>1</v>
      </c>
      <c r="D1657" s="2">
        <v>8</v>
      </c>
      <c r="E1657" s="2" t="s">
        <v>12</v>
      </c>
      <c r="F1657" s="2">
        <v>3</v>
      </c>
      <c r="G1657" s="2" t="s">
        <v>103</v>
      </c>
      <c r="H1657" s="2">
        <v>11</v>
      </c>
      <c r="I1657" s="2" t="s">
        <v>14</v>
      </c>
      <c r="J1657" s="2" t="s">
        <v>56</v>
      </c>
      <c r="K1657" s="2">
        <f>IF(L1657="away",-1,IF(L1657="home",1,IF(L1657="neutral",0,"")))</f>
        <v>-1</v>
      </c>
      <c r="L1657" s="2" t="s">
        <v>16</v>
      </c>
      <c r="M1657" s="2">
        <v>58</v>
      </c>
      <c r="N1657" s="2">
        <v>-29.5</v>
      </c>
      <c r="O1657" s="2">
        <f>IF(P1656=P1657,O1656,"")</f>
        <v>103</v>
      </c>
      <c r="P1657" s="2" t="s">
        <v>196</v>
      </c>
      <c r="Q1657" s="2">
        <f>IF(S1656=S1657,Q1656,"")</f>
        <v>11</v>
      </c>
      <c r="R1657" s="2" t="s">
        <v>14</v>
      </c>
      <c r="S1657" s="2" t="s">
        <v>56</v>
      </c>
      <c r="T1657" s="2">
        <v>21</v>
      </c>
      <c r="U1657" s="2">
        <f>IF(N1657&gt;0,-1,1)</f>
        <v>1</v>
      </c>
      <c r="V1657" s="2">
        <v>7.5</v>
      </c>
      <c r="W1657" s="4">
        <f>(M1657-T1657+N1657)*U1657</f>
        <v>7.5</v>
      </c>
      <c r="X1657" s="2">
        <v>2018</v>
      </c>
    </row>
    <row r="1658" spans="1:24" ht="15" customHeight="1" x14ac:dyDescent="0.25">
      <c r="A1658" s="2">
        <v>418</v>
      </c>
      <c r="B1658" s="2">
        <v>20180929</v>
      </c>
      <c r="C1658" s="2">
        <f>IF(J1658=S1658,1,0)</f>
        <v>1</v>
      </c>
      <c r="D1658" s="2">
        <v>5</v>
      </c>
      <c r="E1658" s="2" t="s">
        <v>12</v>
      </c>
      <c r="F1658" s="2">
        <v>35</v>
      </c>
      <c r="G1658" s="2" t="s">
        <v>129</v>
      </c>
      <c r="H1658" s="2">
        <v>11</v>
      </c>
      <c r="I1658" s="2" t="s">
        <v>14</v>
      </c>
      <c r="J1658" s="2" t="s">
        <v>56</v>
      </c>
      <c r="K1658" s="2">
        <f>IF(L1658="away",-1,IF(L1658="home",1,IF(L1658="neutral",0,"")))</f>
        <v>1</v>
      </c>
      <c r="L1658" s="2" t="s">
        <v>21</v>
      </c>
      <c r="M1658" s="2">
        <v>38</v>
      </c>
      <c r="N1658" s="2">
        <v>-30.5</v>
      </c>
      <c r="O1658" s="2">
        <f>IF(P1657=P1658,O1657,"")</f>
        <v>103</v>
      </c>
      <c r="P1658" s="2" t="s">
        <v>196</v>
      </c>
      <c r="Q1658" s="2">
        <f>IF(S1657=S1658,Q1657,"")</f>
        <v>11</v>
      </c>
      <c r="R1658" s="2" t="s">
        <v>14</v>
      </c>
      <c r="S1658" s="2" t="s">
        <v>56</v>
      </c>
      <c r="T1658" s="2">
        <v>12</v>
      </c>
      <c r="U1658" s="2">
        <f>IF(N1658&gt;0,-1,1)</f>
        <v>1</v>
      </c>
      <c r="V1658" s="2">
        <v>-4.5</v>
      </c>
      <c r="W1658" s="4">
        <f>(M1658-T1658+N1658)*U1658</f>
        <v>-4.5</v>
      </c>
      <c r="X1658" s="2">
        <v>2018</v>
      </c>
    </row>
    <row r="1659" spans="1:24" ht="15" customHeight="1" x14ac:dyDescent="0.25">
      <c r="A1659" s="2">
        <v>344</v>
      </c>
      <c r="B1659" s="2">
        <v>20180922</v>
      </c>
      <c r="C1659" s="2">
        <f>IF(J1659=S1659,1,0)</f>
        <v>1</v>
      </c>
      <c r="D1659" s="2">
        <v>4</v>
      </c>
      <c r="E1659" s="2" t="s">
        <v>12</v>
      </c>
      <c r="F1659" s="2">
        <v>32</v>
      </c>
      <c r="G1659" s="2" t="s">
        <v>124</v>
      </c>
      <c r="H1659" s="2">
        <v>11</v>
      </c>
      <c r="I1659" s="2" t="s">
        <v>14</v>
      </c>
      <c r="J1659" s="2" t="s">
        <v>56</v>
      </c>
      <c r="K1659" s="2">
        <f>IF(L1659="away",-1,IF(L1659="home",1,IF(L1659="neutral",0,"")))</f>
        <v>-1</v>
      </c>
      <c r="L1659" s="2" t="s">
        <v>16</v>
      </c>
      <c r="M1659" s="2">
        <v>47</v>
      </c>
      <c r="N1659" s="2">
        <v>-5</v>
      </c>
      <c r="O1659" s="2">
        <f>IF(P1658=P1659,O1658,"")</f>
        <v>103</v>
      </c>
      <c r="P1659" s="2" t="s">
        <v>196</v>
      </c>
      <c r="Q1659" s="2">
        <f>IF(S1658=S1659,Q1658,"")</f>
        <v>11</v>
      </c>
      <c r="R1659" s="2" t="s">
        <v>14</v>
      </c>
      <c r="S1659" s="2" t="s">
        <v>56</v>
      </c>
      <c r="T1659" s="2">
        <v>21</v>
      </c>
      <c r="U1659" s="2">
        <f>IF(N1659&gt;0,-1,1)</f>
        <v>1</v>
      </c>
      <c r="V1659" s="2">
        <v>21</v>
      </c>
      <c r="W1659" s="4">
        <f>(M1659-T1659+N1659)*U1659</f>
        <v>21</v>
      </c>
      <c r="X1659" s="2">
        <v>2018</v>
      </c>
    </row>
    <row r="1660" spans="1:24" ht="15" customHeight="1" x14ac:dyDescent="0.25">
      <c r="A1660" s="2">
        <v>81</v>
      </c>
      <c r="B1660" s="2">
        <v>20180901</v>
      </c>
      <c r="C1660" s="2">
        <f>IF(J1660=S1660,1,0)</f>
        <v>0</v>
      </c>
      <c r="D1660" s="2">
        <v>1</v>
      </c>
      <c r="E1660" s="2" t="s">
        <v>12</v>
      </c>
      <c r="F1660" s="2">
        <v>128</v>
      </c>
      <c r="G1660" s="2" t="s">
        <v>195</v>
      </c>
      <c r="H1660" s="2">
        <v>4</v>
      </c>
      <c r="I1660" s="2" t="s">
        <v>14</v>
      </c>
      <c r="J1660" s="2" t="s">
        <v>79</v>
      </c>
      <c r="K1660" s="2">
        <f>IF(L1660="away",-1,IF(L1660="home",1,IF(L1660="neutral",0,"")))</f>
        <v>0</v>
      </c>
      <c r="L1660" s="2" t="s">
        <v>32</v>
      </c>
      <c r="M1660" s="2">
        <v>40</v>
      </c>
      <c r="N1660" s="2">
        <v>-9.5</v>
      </c>
      <c r="O1660" s="2">
        <f>IF(P1659=P1660,O1659,"")</f>
        <v>103</v>
      </c>
      <c r="P1660" s="2" t="s">
        <v>196</v>
      </c>
      <c r="Q1660" s="2">
        <f>IF(S1659=S1660,Q1659,"")</f>
        <v>11</v>
      </c>
      <c r="R1660" s="2" t="s">
        <v>14</v>
      </c>
      <c r="S1660" s="2" t="s">
        <v>56</v>
      </c>
      <c r="T1660" s="2">
        <v>14</v>
      </c>
      <c r="U1660" s="2">
        <f>IF(N1660&gt;0,-1,1)</f>
        <v>1</v>
      </c>
      <c r="V1660" s="2">
        <v>16.5</v>
      </c>
      <c r="W1660" s="4">
        <f>(M1660-T1660+N1660)*U1660</f>
        <v>16.5</v>
      </c>
      <c r="X1660" s="2">
        <v>2018</v>
      </c>
    </row>
    <row r="1661" spans="1:24" ht="15" customHeight="1" x14ac:dyDescent="0.25">
      <c r="A1661" s="2">
        <v>418</v>
      </c>
      <c r="B1661" s="2">
        <v>20201127</v>
      </c>
      <c r="C1661" s="2">
        <v>1</v>
      </c>
      <c r="D1661" s="2">
        <v>13</v>
      </c>
      <c r="E1661" s="2" t="s">
        <v>12</v>
      </c>
      <c r="F1661" s="2">
        <v>45</v>
      </c>
      <c r="G1661" s="2" t="s">
        <v>247</v>
      </c>
      <c r="H1661" s="2">
        <v>4</v>
      </c>
      <c r="I1661" s="2" t="s">
        <v>14</v>
      </c>
      <c r="J1661" s="2" t="s">
        <v>79</v>
      </c>
      <c r="K1661" s="2">
        <v>-1</v>
      </c>
      <c r="L1661" s="2" t="s">
        <v>16</v>
      </c>
      <c r="M1661" s="2">
        <v>23</v>
      </c>
      <c r="N1661" s="2">
        <v>-1.5</v>
      </c>
      <c r="O1661" s="2">
        <v>104</v>
      </c>
      <c r="P1661" s="2" t="s">
        <v>151</v>
      </c>
      <c r="Q1661" s="2">
        <v>4</v>
      </c>
      <c r="R1661" s="2" t="s">
        <v>14</v>
      </c>
      <c r="S1661" s="2" t="s">
        <v>79</v>
      </c>
      <c r="T1661" s="2">
        <v>20</v>
      </c>
      <c r="U1661" s="2">
        <v>1</v>
      </c>
      <c r="V1661" s="2">
        <v>1.5</v>
      </c>
      <c r="W1661" s="5">
        <v>1.5</v>
      </c>
      <c r="X1661" s="2">
        <v>2020</v>
      </c>
    </row>
    <row r="1662" spans="1:24" ht="15" customHeight="1" x14ac:dyDescent="0.25">
      <c r="A1662" s="2">
        <v>141</v>
      </c>
      <c r="B1662" s="2">
        <v>20201010</v>
      </c>
      <c r="C1662" s="2">
        <v>1</v>
      </c>
      <c r="D1662" s="2">
        <v>6</v>
      </c>
      <c r="E1662" s="2" t="s">
        <v>12</v>
      </c>
      <c r="F1662" s="2">
        <v>81</v>
      </c>
      <c r="G1662" s="2" t="s">
        <v>172</v>
      </c>
      <c r="H1662" s="2">
        <v>4</v>
      </c>
      <c r="I1662" s="2" t="s">
        <v>14</v>
      </c>
      <c r="J1662" s="2" t="s">
        <v>79</v>
      </c>
      <c r="K1662" s="2">
        <v>0</v>
      </c>
      <c r="L1662" s="2" t="s">
        <v>32</v>
      </c>
      <c r="M1662" s="2">
        <v>53</v>
      </c>
      <c r="N1662" s="2">
        <v>-3</v>
      </c>
      <c r="O1662" s="2">
        <v>104</v>
      </c>
      <c r="P1662" s="2" t="s">
        <v>151</v>
      </c>
      <c r="Q1662" s="2">
        <v>4</v>
      </c>
      <c r="R1662" s="2" t="s">
        <v>14</v>
      </c>
      <c r="S1662" s="2" t="s">
        <v>79</v>
      </c>
      <c r="T1662" s="2">
        <v>45</v>
      </c>
      <c r="U1662" s="2">
        <v>1</v>
      </c>
      <c r="V1662" s="2">
        <v>5</v>
      </c>
      <c r="W1662" s="5">
        <v>5</v>
      </c>
      <c r="X1662" s="2">
        <v>2020</v>
      </c>
    </row>
    <row r="1663" spans="1:24" ht="15" customHeight="1" x14ac:dyDescent="0.25">
      <c r="A1663" s="2">
        <v>113</v>
      </c>
      <c r="B1663" s="2">
        <v>20201003</v>
      </c>
      <c r="C1663" s="2">
        <v>1</v>
      </c>
      <c r="D1663" s="2">
        <v>5</v>
      </c>
      <c r="E1663" s="2" t="s">
        <v>12</v>
      </c>
      <c r="F1663" s="2">
        <v>101</v>
      </c>
      <c r="G1663" s="2" t="s">
        <v>191</v>
      </c>
      <c r="H1663" s="2">
        <v>4</v>
      </c>
      <c r="I1663" s="2" t="s">
        <v>14</v>
      </c>
      <c r="J1663" s="2" t="s">
        <v>79</v>
      </c>
      <c r="K1663" s="2">
        <v>-1</v>
      </c>
      <c r="L1663" s="2" t="s">
        <v>16</v>
      </c>
      <c r="M1663" s="2">
        <v>33</v>
      </c>
      <c r="N1663" s="2">
        <v>10</v>
      </c>
      <c r="O1663" s="2">
        <v>104</v>
      </c>
      <c r="P1663" s="2" t="s">
        <v>151</v>
      </c>
      <c r="Q1663" s="2">
        <v>4</v>
      </c>
      <c r="R1663" s="2" t="s">
        <v>14</v>
      </c>
      <c r="S1663" s="2" t="s">
        <v>79</v>
      </c>
      <c r="T1663" s="2">
        <v>31</v>
      </c>
      <c r="U1663" s="2">
        <v>-1</v>
      </c>
      <c r="V1663" s="2">
        <v>12</v>
      </c>
      <c r="W1663" s="5">
        <v>-12</v>
      </c>
      <c r="X1663" s="2">
        <v>2020</v>
      </c>
    </row>
    <row r="1664" spans="1:24" ht="15" customHeight="1" x14ac:dyDescent="0.25">
      <c r="A1664" s="2">
        <v>2653</v>
      </c>
      <c r="B1664" s="2">
        <v>20191123</v>
      </c>
      <c r="C1664" s="2">
        <f>IF(J1664=S1664,1,0)</f>
        <v>1</v>
      </c>
      <c r="D1664" s="2">
        <v>13</v>
      </c>
      <c r="E1664" s="2" t="s">
        <v>12</v>
      </c>
      <c r="F1664" s="2">
        <v>12</v>
      </c>
      <c r="G1664" s="2" t="s">
        <v>111</v>
      </c>
      <c r="H1664" s="2">
        <v>4</v>
      </c>
      <c r="I1664" s="2" t="s">
        <v>14</v>
      </c>
      <c r="J1664" s="2" t="s">
        <v>79</v>
      </c>
      <c r="K1664" s="2">
        <f>IF(L1664="away",-1,IF(L1664="home",1,IF(L1664="neutral",0,"")))</f>
        <v>1</v>
      </c>
      <c r="L1664" s="2" t="s">
        <v>21</v>
      </c>
      <c r="M1664" s="2">
        <v>24</v>
      </c>
      <c r="N1664" s="2">
        <v>-6</v>
      </c>
      <c r="O1664" s="2">
        <f>IF(P1663=P1664,O1663,"")</f>
        <v>104</v>
      </c>
      <c r="P1664" s="2" t="s">
        <v>151</v>
      </c>
      <c r="Q1664" s="2">
        <f>IF(S1663=S1664,Q1663,"")</f>
        <v>4</v>
      </c>
      <c r="R1664" s="2" t="s">
        <v>14</v>
      </c>
      <c r="S1664" s="2" t="s">
        <v>79</v>
      </c>
      <c r="T1664" s="2">
        <v>10</v>
      </c>
      <c r="U1664" s="2">
        <f>IF(N1664&gt;0,-1,1)</f>
        <v>1</v>
      </c>
      <c r="V1664" s="2">
        <v>8</v>
      </c>
      <c r="W1664" s="4">
        <f>(M1664-T1664+N1664)*U1664</f>
        <v>8</v>
      </c>
      <c r="X1664" s="2">
        <v>2019</v>
      </c>
    </row>
    <row r="1665" spans="1:24" ht="15" customHeight="1" x14ac:dyDescent="0.25">
      <c r="A1665" s="2">
        <v>2552</v>
      </c>
      <c r="B1665" s="2">
        <v>20191116</v>
      </c>
      <c r="C1665" s="2">
        <f>IF(J1665=S1665,1,0)</f>
        <v>1</v>
      </c>
      <c r="D1665" s="2">
        <v>12</v>
      </c>
      <c r="E1665" s="2" t="s">
        <v>12</v>
      </c>
      <c r="F1665" s="2">
        <v>45</v>
      </c>
      <c r="G1665" s="2" t="s">
        <v>247</v>
      </c>
      <c r="H1665" s="2">
        <v>4</v>
      </c>
      <c r="I1665" s="2" t="s">
        <v>14</v>
      </c>
      <c r="J1665" s="2" t="s">
        <v>79</v>
      </c>
      <c r="K1665" s="2">
        <f>IF(L1665="away",-1,IF(L1665="home",1,IF(L1665="neutral",0,"")))</f>
        <v>1</v>
      </c>
      <c r="L1665" s="2" t="s">
        <v>21</v>
      </c>
      <c r="M1665" s="2">
        <v>23</v>
      </c>
      <c r="N1665" s="2">
        <v>-5</v>
      </c>
      <c r="O1665" s="2">
        <f>IF(P1664=P1665,O1664,"")</f>
        <v>104</v>
      </c>
      <c r="P1665" s="2" t="s">
        <v>151</v>
      </c>
      <c r="Q1665" s="2">
        <f>IF(S1664=S1665,Q1664,"")</f>
        <v>4</v>
      </c>
      <c r="R1665" s="2" t="s">
        <v>14</v>
      </c>
      <c r="S1665" s="2" t="s">
        <v>79</v>
      </c>
      <c r="T1665" s="2">
        <v>21</v>
      </c>
      <c r="U1665" s="2">
        <f>IF(N1665&gt;0,-1,1)</f>
        <v>1</v>
      </c>
      <c r="V1665" s="2">
        <v>-3</v>
      </c>
      <c r="W1665" s="4">
        <f>(M1665-T1665+N1665)*U1665</f>
        <v>-3</v>
      </c>
      <c r="X1665" s="2">
        <v>2019</v>
      </c>
    </row>
    <row r="1666" spans="1:24" ht="15" customHeight="1" x14ac:dyDescent="0.25">
      <c r="A1666" s="2">
        <v>2254</v>
      </c>
      <c r="B1666" s="2">
        <v>20191026</v>
      </c>
      <c r="C1666" s="2">
        <f>IF(J1666=S1666,1,0)</f>
        <v>1</v>
      </c>
      <c r="D1666" s="2">
        <v>9</v>
      </c>
      <c r="E1666" s="2" t="s">
        <v>12</v>
      </c>
      <c r="F1666" s="2">
        <v>101</v>
      </c>
      <c r="G1666" s="2" t="s">
        <v>191</v>
      </c>
      <c r="H1666" s="2">
        <v>4</v>
      </c>
      <c r="I1666" s="2" t="s">
        <v>14</v>
      </c>
      <c r="J1666" s="2" t="s">
        <v>79</v>
      </c>
      <c r="K1666" s="2">
        <f>IF(L1666="away",-1,IF(L1666="home",1,IF(L1666="neutral",0,"")))</f>
        <v>1</v>
      </c>
      <c r="L1666" s="2" t="s">
        <v>21</v>
      </c>
      <c r="M1666" s="2">
        <v>37</v>
      </c>
      <c r="N1666" s="2">
        <v>-1</v>
      </c>
      <c r="O1666" s="2">
        <f>IF(P1665=P1666,O1665,"")</f>
        <v>104</v>
      </c>
      <c r="P1666" s="2" t="s">
        <v>151</v>
      </c>
      <c r="Q1666" s="2">
        <f>IF(S1665=S1666,Q1665,"")</f>
        <v>4</v>
      </c>
      <c r="R1666" s="2" t="s">
        <v>14</v>
      </c>
      <c r="S1666" s="2" t="s">
        <v>79</v>
      </c>
      <c r="T1666" s="2">
        <v>27</v>
      </c>
      <c r="U1666" s="2">
        <f>IF(N1666&gt;0,-1,1)</f>
        <v>1</v>
      </c>
      <c r="V1666" s="2">
        <v>9</v>
      </c>
      <c r="W1666" s="4">
        <f>(M1666-T1666+N1666)*U1666</f>
        <v>9</v>
      </c>
      <c r="X1666" s="2">
        <v>2019</v>
      </c>
    </row>
    <row r="1667" spans="1:24" ht="15" customHeight="1" x14ac:dyDescent="0.25">
      <c r="A1667" s="2">
        <v>2035</v>
      </c>
      <c r="B1667" s="2">
        <v>20191012</v>
      </c>
      <c r="C1667" s="2">
        <f>IF(J1667=S1667,1,0)</f>
        <v>1</v>
      </c>
      <c r="D1667" s="2">
        <v>7</v>
      </c>
      <c r="E1667" s="2" t="s">
        <v>12</v>
      </c>
      <c r="F1667" s="2">
        <v>81</v>
      </c>
      <c r="G1667" s="2" t="s">
        <v>172</v>
      </c>
      <c r="H1667" s="2">
        <v>4</v>
      </c>
      <c r="I1667" s="2" t="s">
        <v>14</v>
      </c>
      <c r="J1667" s="2" t="s">
        <v>79</v>
      </c>
      <c r="K1667" s="2">
        <f>IF(L1667="away",-1,IF(L1667="home",1,IF(L1667="neutral",0,"")))</f>
        <v>0</v>
      </c>
      <c r="L1667" s="2" t="s">
        <v>32</v>
      </c>
      <c r="M1667" s="2">
        <v>34</v>
      </c>
      <c r="N1667" s="2">
        <v>-10.5</v>
      </c>
      <c r="O1667" s="2">
        <f>IF(P1666=P1667,O1666,"")</f>
        <v>104</v>
      </c>
      <c r="P1667" s="2" t="s">
        <v>151</v>
      </c>
      <c r="Q1667" s="2">
        <f>IF(S1666=S1667,Q1666,"")</f>
        <v>4</v>
      </c>
      <c r="R1667" s="2" t="s">
        <v>14</v>
      </c>
      <c r="S1667" s="2" t="s">
        <v>79</v>
      </c>
      <c r="T1667" s="2">
        <v>27</v>
      </c>
      <c r="U1667" s="2">
        <f>IF(N1667&gt;0,-1,1)</f>
        <v>1</v>
      </c>
      <c r="V1667" s="2">
        <v>-3.5</v>
      </c>
      <c r="W1667" s="4">
        <f>(M1667-T1667+N1667)*U1667</f>
        <v>-3.5</v>
      </c>
      <c r="X1667" s="2">
        <v>2019</v>
      </c>
    </row>
    <row r="1668" spans="1:24" ht="15" customHeight="1" x14ac:dyDescent="0.25">
      <c r="A1668" s="2">
        <v>1548</v>
      </c>
      <c r="B1668" s="2">
        <v>20190907</v>
      </c>
      <c r="C1668" s="2">
        <f>IF(J1668=S1668,1,0)</f>
        <v>0</v>
      </c>
      <c r="D1668" s="2">
        <v>2</v>
      </c>
      <c r="E1668" s="2" t="s">
        <v>12</v>
      </c>
      <c r="F1668" s="2">
        <v>54</v>
      </c>
      <c r="G1668" s="2" t="s">
        <v>239</v>
      </c>
      <c r="H1668" s="2">
        <v>11</v>
      </c>
      <c r="I1668" s="2" t="s">
        <v>14</v>
      </c>
      <c r="J1668" s="2" t="s">
        <v>56</v>
      </c>
      <c r="K1668" s="2">
        <f>IF(L1668="away",-1,IF(L1668="home",1,IF(L1668="neutral",0,"")))</f>
        <v>-1</v>
      </c>
      <c r="L1668" s="2" t="s">
        <v>16</v>
      </c>
      <c r="M1668" s="2">
        <v>45</v>
      </c>
      <c r="N1668" s="2">
        <v>-6.5</v>
      </c>
      <c r="O1668" s="2">
        <f>IF(P1667=P1668,O1667,"")</f>
        <v>104</v>
      </c>
      <c r="P1668" s="2" t="s">
        <v>151</v>
      </c>
      <c r="Q1668" s="2">
        <f>IF(S1667=S1668,Q1667,"")</f>
        <v>4</v>
      </c>
      <c r="R1668" s="2" t="s">
        <v>14</v>
      </c>
      <c r="S1668" s="2" t="s">
        <v>79</v>
      </c>
      <c r="T1668" s="2">
        <v>38</v>
      </c>
      <c r="U1668" s="2">
        <f>IF(N1668&gt;0,-1,1)</f>
        <v>1</v>
      </c>
      <c r="V1668" s="2">
        <v>0.5</v>
      </c>
      <c r="W1668" s="4">
        <f>(M1668-T1668+N1668)*U1668</f>
        <v>0.5</v>
      </c>
      <c r="X1668" s="2">
        <v>2019</v>
      </c>
    </row>
    <row r="1669" spans="1:24" ht="15" customHeight="1" x14ac:dyDescent="0.25">
      <c r="A1669" s="2">
        <v>1317</v>
      </c>
      <c r="B1669" s="2">
        <v>20181201</v>
      </c>
      <c r="C1669" s="2">
        <f>IF(J1669=S1669,1,0)</f>
        <v>1</v>
      </c>
      <c r="D1669" s="2">
        <v>14</v>
      </c>
      <c r="E1669" s="2" t="s">
        <v>291</v>
      </c>
      <c r="F1669" s="2">
        <v>81</v>
      </c>
      <c r="G1669" s="2" t="s">
        <v>172</v>
      </c>
      <c r="H1669" s="2">
        <v>4</v>
      </c>
      <c r="I1669" s="2" t="s">
        <v>14</v>
      </c>
      <c r="J1669" s="2" t="s">
        <v>79</v>
      </c>
      <c r="K1669" s="2">
        <f>IF(L1669="away",-1,IF(L1669="home",1,IF(L1669="neutral",0,"")))</f>
        <v>0</v>
      </c>
      <c r="L1669" s="2" t="s">
        <v>32</v>
      </c>
      <c r="M1669" s="2">
        <v>39</v>
      </c>
      <c r="N1669" s="2">
        <v>-9</v>
      </c>
      <c r="O1669" s="2">
        <f>IF(P1668=P1669,O1668,"")</f>
        <v>104</v>
      </c>
      <c r="P1669" s="2" t="s">
        <v>151</v>
      </c>
      <c r="Q1669" s="2">
        <f>IF(S1668=S1669,Q1668,"")</f>
        <v>4</v>
      </c>
      <c r="R1669" s="2" t="s">
        <v>14</v>
      </c>
      <c r="S1669" s="2" t="s">
        <v>79</v>
      </c>
      <c r="T1669" s="2">
        <v>27</v>
      </c>
      <c r="U1669" s="2">
        <f>IF(N1669&gt;0,-1,1)</f>
        <v>1</v>
      </c>
      <c r="V1669" s="2">
        <v>3</v>
      </c>
      <c r="W1669" s="4">
        <f>(M1669-T1669+N1669)*U1669</f>
        <v>3</v>
      </c>
      <c r="X1669" s="2">
        <v>2018</v>
      </c>
    </row>
    <row r="1670" spans="1:24" ht="15" customHeight="1" x14ac:dyDescent="0.25">
      <c r="A1670" s="2">
        <v>945</v>
      </c>
      <c r="B1670" s="2">
        <v>20181103</v>
      </c>
      <c r="C1670" s="2">
        <f>IF(J1670=S1670,1,0)</f>
        <v>1</v>
      </c>
      <c r="D1670" s="2">
        <v>10</v>
      </c>
      <c r="E1670" s="2" t="s">
        <v>12</v>
      </c>
      <c r="F1670" s="2">
        <v>128</v>
      </c>
      <c r="G1670" s="2" t="s">
        <v>195</v>
      </c>
      <c r="H1670" s="2">
        <v>4</v>
      </c>
      <c r="I1670" s="2" t="s">
        <v>14</v>
      </c>
      <c r="J1670" s="2" t="s">
        <v>79</v>
      </c>
      <c r="K1670" s="2">
        <f>IF(L1670="away",-1,IF(L1670="home",1,IF(L1670="neutral",0,"")))</f>
        <v>-1</v>
      </c>
      <c r="L1670" s="2" t="s">
        <v>16</v>
      </c>
      <c r="M1670" s="2">
        <v>42</v>
      </c>
      <c r="N1670" s="2">
        <v>1</v>
      </c>
      <c r="O1670" s="2">
        <f>IF(P1669=P1670,O1669,"")</f>
        <v>104</v>
      </c>
      <c r="P1670" s="2" t="s">
        <v>151</v>
      </c>
      <c r="Q1670" s="2">
        <f>IF(S1669=S1670,Q1669,"")</f>
        <v>4</v>
      </c>
      <c r="R1670" s="2" t="s">
        <v>14</v>
      </c>
      <c r="S1670" s="2" t="s">
        <v>79</v>
      </c>
      <c r="T1670" s="2">
        <v>41</v>
      </c>
      <c r="U1670" s="2">
        <f>IF(N1670&gt;0,-1,1)</f>
        <v>-1</v>
      </c>
      <c r="V1670" s="2">
        <v>2</v>
      </c>
      <c r="W1670" s="4">
        <f>(M1670-T1670+N1670)*U1670</f>
        <v>-2</v>
      </c>
      <c r="X1670" s="2">
        <v>2018</v>
      </c>
    </row>
    <row r="1671" spans="1:24" ht="15" customHeight="1" x14ac:dyDescent="0.25">
      <c r="A1671" s="2">
        <v>829</v>
      </c>
      <c r="B1671" s="2">
        <v>20181027</v>
      </c>
      <c r="C1671" s="2">
        <f>IF(J1671=S1671,1,0)</f>
        <v>1</v>
      </c>
      <c r="D1671" s="2">
        <v>9</v>
      </c>
      <c r="E1671" s="2" t="s">
        <v>12</v>
      </c>
      <c r="F1671" s="2">
        <v>82</v>
      </c>
      <c r="G1671" s="2" t="s">
        <v>78</v>
      </c>
      <c r="H1671" s="2">
        <v>4</v>
      </c>
      <c r="I1671" s="2" t="s">
        <v>14</v>
      </c>
      <c r="J1671" s="2" t="s">
        <v>79</v>
      </c>
      <c r="K1671" s="2">
        <f>IF(L1671="away",-1,IF(L1671="home",1,IF(L1671="neutral",0,"")))</f>
        <v>1</v>
      </c>
      <c r="L1671" s="2" t="s">
        <v>21</v>
      </c>
      <c r="M1671" s="2">
        <v>38</v>
      </c>
      <c r="N1671" s="2">
        <v>1.5</v>
      </c>
      <c r="O1671" s="2">
        <f>IF(P1670=P1671,O1670,"")</f>
        <v>104</v>
      </c>
      <c r="P1671" s="2" t="s">
        <v>151</v>
      </c>
      <c r="Q1671" s="2">
        <f>IF(S1670=S1671,Q1670,"")</f>
        <v>4</v>
      </c>
      <c r="R1671" s="2" t="s">
        <v>14</v>
      </c>
      <c r="S1671" s="2" t="s">
        <v>79</v>
      </c>
      <c r="T1671" s="2">
        <v>35</v>
      </c>
      <c r="U1671" s="2">
        <f>IF(N1671&gt;0,-1,1)</f>
        <v>-1</v>
      </c>
      <c r="V1671" s="2">
        <v>4.5</v>
      </c>
      <c r="W1671" s="4">
        <f>(M1671-T1671+N1671)*U1671</f>
        <v>-4.5</v>
      </c>
      <c r="X1671" s="2">
        <v>2018</v>
      </c>
    </row>
    <row r="1672" spans="1:24" ht="15" customHeight="1" x14ac:dyDescent="0.25">
      <c r="A1672" s="2">
        <v>58</v>
      </c>
      <c r="B1672" s="2">
        <v>20180901</v>
      </c>
      <c r="C1672" s="2">
        <f>IF(J1672=S1672,1,0)</f>
        <v>0</v>
      </c>
      <c r="D1672" s="2">
        <v>1</v>
      </c>
      <c r="E1672" s="2" t="s">
        <v>12</v>
      </c>
      <c r="F1672" s="2">
        <v>56</v>
      </c>
      <c r="G1672" s="2" t="s">
        <v>150</v>
      </c>
      <c r="H1672" s="2">
        <v>3</v>
      </c>
      <c r="I1672" s="2" t="s">
        <v>14</v>
      </c>
      <c r="J1672" s="2" t="s">
        <v>46</v>
      </c>
      <c r="K1672" s="2">
        <f>IF(L1672="away",-1,IF(L1672="home",1,IF(L1672="neutral",0,"")))</f>
        <v>0</v>
      </c>
      <c r="L1672" s="2" t="s">
        <v>32</v>
      </c>
      <c r="M1672" s="2">
        <v>34</v>
      </c>
      <c r="N1672" s="2">
        <v>12.5</v>
      </c>
      <c r="O1672" s="2">
        <f>IF(P1671=P1672,O1671,"")</f>
        <v>104</v>
      </c>
      <c r="P1672" s="2" t="s">
        <v>151</v>
      </c>
      <c r="Q1672" s="2">
        <f>IF(S1671=S1672,Q1671,"")</f>
        <v>4</v>
      </c>
      <c r="R1672" s="2" t="s">
        <v>14</v>
      </c>
      <c r="S1672" s="2" t="s">
        <v>79</v>
      </c>
      <c r="T1672" s="2">
        <v>29</v>
      </c>
      <c r="U1672" s="2">
        <f>IF(N1672&gt;0,-1,1)</f>
        <v>-1</v>
      </c>
      <c r="V1672" s="2">
        <v>17.5</v>
      </c>
      <c r="W1672" s="4">
        <f>(M1672-T1672+N1672)*U1672</f>
        <v>-17.5</v>
      </c>
      <c r="X1672" s="2">
        <v>2018</v>
      </c>
    </row>
    <row r="1673" spans="1:24" ht="15" customHeight="1" x14ac:dyDescent="0.25">
      <c r="A1673" s="2">
        <v>558</v>
      </c>
      <c r="B1673" s="2">
        <v>20201222</v>
      </c>
      <c r="C1673" s="2">
        <v>0</v>
      </c>
      <c r="D1673" s="2">
        <v>17</v>
      </c>
      <c r="E1673" s="2" t="s">
        <v>293</v>
      </c>
      <c r="F1673" s="2">
        <v>72</v>
      </c>
      <c r="G1673" s="2" t="s">
        <v>91</v>
      </c>
      <c r="H1673" s="2">
        <v>8</v>
      </c>
      <c r="I1673" s="2" t="s">
        <v>14</v>
      </c>
      <c r="J1673" s="2" t="s">
        <v>15</v>
      </c>
      <c r="K1673" s="2">
        <v>0</v>
      </c>
      <c r="L1673" s="2" t="s">
        <v>32</v>
      </c>
      <c r="M1673" s="2">
        <v>38</v>
      </c>
      <c r="N1673" s="2">
        <v>1.5</v>
      </c>
      <c r="O1673" s="2">
        <v>110</v>
      </c>
      <c r="P1673" s="2" t="s">
        <v>54</v>
      </c>
      <c r="Q1673" s="2">
        <v>1</v>
      </c>
      <c r="R1673" s="2" t="s">
        <v>14</v>
      </c>
      <c r="S1673" s="2" t="s">
        <v>40</v>
      </c>
      <c r="T1673" s="2">
        <v>27</v>
      </c>
      <c r="U1673" s="2">
        <v>-1</v>
      </c>
      <c r="V1673" s="2">
        <v>12.5</v>
      </c>
      <c r="W1673" s="5">
        <v>-12.5</v>
      </c>
      <c r="X1673" s="2">
        <v>2020</v>
      </c>
    </row>
    <row r="1674" spans="1:24" ht="15" customHeight="1" x14ac:dyDescent="0.25">
      <c r="A1674" s="2">
        <v>370</v>
      </c>
      <c r="B1674" s="2">
        <v>20201119</v>
      </c>
      <c r="C1674" s="2">
        <v>1</v>
      </c>
      <c r="D1674" s="2">
        <v>12</v>
      </c>
      <c r="E1674" s="2" t="s">
        <v>12</v>
      </c>
      <c r="F1674" s="2">
        <v>111</v>
      </c>
      <c r="G1674" s="2" t="s">
        <v>197</v>
      </c>
      <c r="H1674" s="2">
        <v>1</v>
      </c>
      <c r="I1674" s="2" t="s">
        <v>14</v>
      </c>
      <c r="J1674" s="2" t="s">
        <v>40</v>
      </c>
      <c r="K1674" s="2">
        <v>1</v>
      </c>
      <c r="L1674" s="2" t="s">
        <v>21</v>
      </c>
      <c r="M1674" s="2">
        <v>30</v>
      </c>
      <c r="N1674" s="2">
        <v>-5.5</v>
      </c>
      <c r="O1674" s="2">
        <v>110</v>
      </c>
      <c r="P1674" s="2" t="s">
        <v>54</v>
      </c>
      <c r="Q1674" s="2">
        <v>1</v>
      </c>
      <c r="R1674" s="2" t="s">
        <v>14</v>
      </c>
      <c r="S1674" s="2" t="s">
        <v>40</v>
      </c>
      <c r="T1674" s="2">
        <v>24</v>
      </c>
      <c r="U1674" s="2">
        <v>1</v>
      </c>
      <c r="V1674" s="2">
        <v>0.5</v>
      </c>
      <c r="W1674" s="5">
        <v>0.5</v>
      </c>
      <c r="X1674" s="2">
        <v>2020</v>
      </c>
    </row>
    <row r="1675" spans="1:24" ht="15" customHeight="1" x14ac:dyDescent="0.25">
      <c r="A1675" s="2">
        <v>187</v>
      </c>
      <c r="B1675" s="2">
        <v>20201024</v>
      </c>
      <c r="C1675" s="2">
        <v>1</v>
      </c>
      <c r="D1675" s="2">
        <v>8</v>
      </c>
      <c r="E1675" s="2" t="s">
        <v>12</v>
      </c>
      <c r="F1675" s="2">
        <v>113</v>
      </c>
      <c r="G1675" s="2" t="s">
        <v>39</v>
      </c>
      <c r="H1675" s="2">
        <v>1</v>
      </c>
      <c r="I1675" s="2" t="s">
        <v>14</v>
      </c>
      <c r="J1675" s="2" t="s">
        <v>40</v>
      </c>
      <c r="K1675" s="2">
        <v>1</v>
      </c>
      <c r="L1675" s="2" t="s">
        <v>21</v>
      </c>
      <c r="M1675" s="2">
        <v>51</v>
      </c>
      <c r="N1675" s="2">
        <v>-18.5</v>
      </c>
      <c r="O1675" s="2">
        <v>110</v>
      </c>
      <c r="P1675" s="2" t="s">
        <v>54</v>
      </c>
      <c r="Q1675" s="2">
        <v>1</v>
      </c>
      <c r="R1675" s="2" t="s">
        <v>14</v>
      </c>
      <c r="S1675" s="2" t="s">
        <v>40</v>
      </c>
      <c r="T1675" s="2">
        <v>34</v>
      </c>
      <c r="U1675" s="2">
        <v>1</v>
      </c>
      <c r="V1675" s="2">
        <v>-1.5</v>
      </c>
      <c r="W1675" s="5">
        <v>-1.5</v>
      </c>
      <c r="X1675" s="2">
        <v>2020</v>
      </c>
    </row>
    <row r="1676" spans="1:24" ht="15" customHeight="1" x14ac:dyDescent="0.25">
      <c r="A1676" s="2">
        <v>150</v>
      </c>
      <c r="B1676" s="2">
        <v>20201016</v>
      </c>
      <c r="C1676" s="2">
        <v>1</v>
      </c>
      <c r="D1676" s="2">
        <v>7</v>
      </c>
      <c r="E1676" s="2" t="s">
        <v>12</v>
      </c>
      <c r="F1676" s="2">
        <v>93</v>
      </c>
      <c r="G1676" s="2" t="s">
        <v>167</v>
      </c>
      <c r="H1676" s="2">
        <v>1</v>
      </c>
      <c r="I1676" s="2" t="s">
        <v>14</v>
      </c>
      <c r="J1676" s="2" t="s">
        <v>40</v>
      </c>
      <c r="K1676" s="2">
        <v>-1</v>
      </c>
      <c r="L1676" s="2" t="s">
        <v>16</v>
      </c>
      <c r="M1676" s="2">
        <v>37</v>
      </c>
      <c r="N1676" s="2">
        <v>-6.5</v>
      </c>
      <c r="O1676" s="2">
        <v>110</v>
      </c>
      <c r="P1676" s="2" t="s">
        <v>54</v>
      </c>
      <c r="Q1676" s="2">
        <v>1</v>
      </c>
      <c r="R1676" s="2" t="s">
        <v>14</v>
      </c>
      <c r="S1676" s="2" t="s">
        <v>40</v>
      </c>
      <c r="T1676" s="2">
        <v>34</v>
      </c>
      <c r="U1676" s="2">
        <v>1</v>
      </c>
      <c r="V1676" s="2">
        <v>-3.5</v>
      </c>
      <c r="W1676" s="5">
        <v>-3.5</v>
      </c>
      <c r="X1676" s="2">
        <v>2020</v>
      </c>
    </row>
    <row r="1677" spans="1:24" ht="15" customHeight="1" x14ac:dyDescent="0.25">
      <c r="A1677" s="2">
        <v>117</v>
      </c>
      <c r="B1677" s="2">
        <v>20201008</v>
      </c>
      <c r="C1677" s="2">
        <v>1</v>
      </c>
      <c r="D1677" s="2">
        <v>6</v>
      </c>
      <c r="E1677" s="2" t="s">
        <v>12</v>
      </c>
      <c r="F1677" s="2">
        <v>40</v>
      </c>
      <c r="G1677" s="2" t="s">
        <v>180</v>
      </c>
      <c r="H1677" s="2">
        <v>1</v>
      </c>
      <c r="I1677" s="2" t="s">
        <v>14</v>
      </c>
      <c r="J1677" s="2" t="s">
        <v>40</v>
      </c>
      <c r="K1677" s="2">
        <v>1</v>
      </c>
      <c r="L1677" s="2" t="s">
        <v>21</v>
      </c>
      <c r="M1677" s="2">
        <v>49</v>
      </c>
      <c r="N1677" s="2">
        <v>-7</v>
      </c>
      <c r="O1677" s="2">
        <v>110</v>
      </c>
      <c r="P1677" s="2" t="s">
        <v>54</v>
      </c>
      <c r="Q1677" s="2">
        <v>1</v>
      </c>
      <c r="R1677" s="2" t="s">
        <v>14</v>
      </c>
      <c r="S1677" s="2" t="s">
        <v>40</v>
      </c>
      <c r="T1677" s="2">
        <v>31</v>
      </c>
      <c r="U1677" s="2">
        <v>1</v>
      </c>
      <c r="V1677" s="2">
        <v>11</v>
      </c>
      <c r="W1677" s="5">
        <v>11</v>
      </c>
      <c r="X1677" s="2">
        <v>2020</v>
      </c>
    </row>
    <row r="1678" spans="1:24" ht="15" customHeight="1" x14ac:dyDescent="0.25">
      <c r="A1678" s="2">
        <v>47</v>
      </c>
      <c r="B1678" s="2">
        <v>20200919</v>
      </c>
      <c r="C1678" s="2">
        <v>1</v>
      </c>
      <c r="D1678" s="2">
        <v>3</v>
      </c>
      <c r="E1678" s="2" t="s">
        <v>12</v>
      </c>
      <c r="F1678" s="2">
        <v>70</v>
      </c>
      <c r="G1678" s="2" t="s">
        <v>135</v>
      </c>
      <c r="H1678" s="2">
        <v>1</v>
      </c>
      <c r="I1678" s="2" t="s">
        <v>14</v>
      </c>
      <c r="J1678" s="2" t="s">
        <v>40</v>
      </c>
      <c r="K1678" s="2">
        <v>-1</v>
      </c>
      <c r="L1678" s="2" t="s">
        <v>16</v>
      </c>
      <c r="M1678" s="2">
        <v>27</v>
      </c>
      <c r="N1678" s="2">
        <v>5.5</v>
      </c>
      <c r="O1678" s="2">
        <v>110</v>
      </c>
      <c r="P1678" s="2" t="s">
        <v>54</v>
      </c>
      <c r="Q1678" s="2">
        <v>1</v>
      </c>
      <c r="R1678" s="2" t="s">
        <v>14</v>
      </c>
      <c r="S1678" s="2" t="s">
        <v>40</v>
      </c>
      <c r="T1678" s="2">
        <v>24</v>
      </c>
      <c r="U1678" s="2">
        <v>-1</v>
      </c>
      <c r="V1678" s="2">
        <v>8.5</v>
      </c>
      <c r="W1678" s="5">
        <v>-8.5</v>
      </c>
      <c r="X1678" s="2">
        <v>2020</v>
      </c>
    </row>
    <row r="1679" spans="1:24" ht="15" customHeight="1" x14ac:dyDescent="0.25">
      <c r="A1679" s="2">
        <v>2814</v>
      </c>
      <c r="B1679" s="2">
        <v>20191130</v>
      </c>
      <c r="C1679" s="2">
        <f>IF(J1679=S1679,1,0)</f>
        <v>1</v>
      </c>
      <c r="D1679" s="2">
        <v>14</v>
      </c>
      <c r="E1679" s="2" t="s">
        <v>12</v>
      </c>
      <c r="F1679" s="2">
        <v>93</v>
      </c>
      <c r="G1679" s="2" t="s">
        <v>167</v>
      </c>
      <c r="H1679" s="2">
        <v>1</v>
      </c>
      <c r="I1679" s="2" t="s">
        <v>14</v>
      </c>
      <c r="J1679" s="2" t="s">
        <v>40</v>
      </c>
      <c r="K1679" s="2">
        <f>IF(L1679="away",-1,IF(L1679="home",1,IF(L1679="neutral",0,"")))</f>
        <v>1</v>
      </c>
      <c r="L1679" s="2" t="s">
        <v>21</v>
      </c>
      <c r="M1679" s="2">
        <v>37</v>
      </c>
      <c r="N1679" s="2">
        <v>-4.5</v>
      </c>
      <c r="O1679" s="2">
        <f>IF(P1678=P1679,O1678,"")</f>
        <v>110</v>
      </c>
      <c r="P1679" s="2" t="s">
        <v>54</v>
      </c>
      <c r="Q1679" s="2">
        <f>IF(S1678=S1679,Q1678,"")</f>
        <v>1</v>
      </c>
      <c r="R1679" s="2" t="s">
        <v>14</v>
      </c>
      <c r="S1679" s="2" t="s">
        <v>40</v>
      </c>
      <c r="T1679" s="2">
        <v>20</v>
      </c>
      <c r="U1679" s="2">
        <f>IF(N1679&gt;0,-1,1)</f>
        <v>1</v>
      </c>
      <c r="V1679" s="2">
        <v>12.5</v>
      </c>
      <c r="W1679" s="4">
        <f>(M1679-T1679+N1679)*U1679</f>
        <v>12.5</v>
      </c>
      <c r="X1679" s="2">
        <v>2019</v>
      </c>
    </row>
    <row r="1680" spans="1:24" ht="15" customHeight="1" x14ac:dyDescent="0.25">
      <c r="A1680" s="2">
        <v>2690</v>
      </c>
      <c r="B1680" s="2">
        <v>20191123</v>
      </c>
      <c r="C1680" s="2">
        <f>IF(J1680=S1680,1,0)</f>
        <v>1</v>
      </c>
      <c r="D1680" s="2">
        <v>13</v>
      </c>
      <c r="E1680" s="2" t="s">
        <v>12</v>
      </c>
      <c r="F1680" s="2">
        <v>113</v>
      </c>
      <c r="G1680" s="2" t="s">
        <v>39</v>
      </c>
      <c r="H1680" s="2">
        <v>1</v>
      </c>
      <c r="I1680" s="2" t="s">
        <v>14</v>
      </c>
      <c r="J1680" s="2" t="s">
        <v>40</v>
      </c>
      <c r="K1680" s="2">
        <f>IF(L1680="away",-1,IF(L1680="home",1,IF(L1680="neutral",0,"")))</f>
        <v>-1</v>
      </c>
      <c r="L1680" s="2" t="s">
        <v>16</v>
      </c>
      <c r="M1680" s="2">
        <v>34</v>
      </c>
      <c r="N1680" s="2">
        <v>-5</v>
      </c>
      <c r="O1680" s="2">
        <f>IF(P1679=P1680,O1679,"")</f>
        <v>110</v>
      </c>
      <c r="P1680" s="2" t="s">
        <v>54</v>
      </c>
      <c r="Q1680" s="2">
        <f>IF(S1679=S1680,Q1679,"")</f>
        <v>1</v>
      </c>
      <c r="R1680" s="2" t="s">
        <v>14</v>
      </c>
      <c r="S1680" s="2" t="s">
        <v>40</v>
      </c>
      <c r="T1680" s="2">
        <v>31</v>
      </c>
      <c r="U1680" s="2">
        <f>IF(N1680&gt;0,-1,1)</f>
        <v>1</v>
      </c>
      <c r="V1680" s="2">
        <v>-2</v>
      </c>
      <c r="W1680" s="4">
        <f>(M1680-T1680+N1680)*U1680</f>
        <v>-2</v>
      </c>
      <c r="X1680" s="2">
        <v>2019</v>
      </c>
    </row>
    <row r="1681" spans="1:24" ht="15" customHeight="1" x14ac:dyDescent="0.25">
      <c r="A1681" s="2">
        <v>2571</v>
      </c>
      <c r="B1681" s="2">
        <v>20191116</v>
      </c>
      <c r="C1681" s="2">
        <f>IF(J1681=S1681,1,0)</f>
        <v>1</v>
      </c>
      <c r="D1681" s="2">
        <v>12</v>
      </c>
      <c r="E1681" s="2" t="s">
        <v>12</v>
      </c>
      <c r="F1681" s="2">
        <v>102</v>
      </c>
      <c r="G1681" s="2" t="s">
        <v>194</v>
      </c>
      <c r="H1681" s="2">
        <v>1</v>
      </c>
      <c r="I1681" s="2" t="s">
        <v>14</v>
      </c>
      <c r="J1681" s="2" t="s">
        <v>40</v>
      </c>
      <c r="K1681" s="2">
        <f>IF(L1681="away",-1,IF(L1681="home",1,IF(L1681="neutral",0,"")))</f>
        <v>1</v>
      </c>
      <c r="L1681" s="2" t="s">
        <v>21</v>
      </c>
      <c r="M1681" s="2">
        <v>29</v>
      </c>
      <c r="N1681" s="2">
        <v>4.5</v>
      </c>
      <c r="O1681" s="2">
        <f>IF(P1680=P1681,O1680,"")</f>
        <v>110</v>
      </c>
      <c r="P1681" s="2" t="s">
        <v>54</v>
      </c>
      <c r="Q1681" s="2">
        <f>IF(S1680=S1681,Q1680,"")</f>
        <v>1</v>
      </c>
      <c r="R1681" s="2" t="s">
        <v>14</v>
      </c>
      <c r="S1681" s="2" t="s">
        <v>40</v>
      </c>
      <c r="T1681" s="2">
        <v>21</v>
      </c>
      <c r="U1681" s="2">
        <f>IF(N1681&gt;0,-1,1)</f>
        <v>-1</v>
      </c>
      <c r="V1681" s="2">
        <v>12.5</v>
      </c>
      <c r="W1681" s="4">
        <f>(M1681-T1681+N1681)*U1681</f>
        <v>-12.5</v>
      </c>
      <c r="X1681" s="2">
        <v>2019</v>
      </c>
    </row>
    <row r="1682" spans="1:24" ht="15" customHeight="1" x14ac:dyDescent="0.25">
      <c r="A1682" s="2">
        <v>2239</v>
      </c>
      <c r="B1682" s="2">
        <v>20191026</v>
      </c>
      <c r="C1682" s="2">
        <f>IF(J1682=S1682,1,0)</f>
        <v>1</v>
      </c>
      <c r="D1682" s="2">
        <v>9</v>
      </c>
      <c r="E1682" s="2" t="s">
        <v>12</v>
      </c>
      <c r="F1682" s="2">
        <v>70</v>
      </c>
      <c r="G1682" s="2" t="s">
        <v>135</v>
      </c>
      <c r="H1682" s="2">
        <v>1</v>
      </c>
      <c r="I1682" s="2" t="s">
        <v>14</v>
      </c>
      <c r="J1682" s="2" t="s">
        <v>40</v>
      </c>
      <c r="K1682" s="2">
        <f>IF(L1682="away",-1,IF(L1682="home",1,IF(L1682="neutral",0,"")))</f>
        <v>1</v>
      </c>
      <c r="L1682" s="2" t="s">
        <v>21</v>
      </c>
      <c r="M1682" s="2">
        <v>41</v>
      </c>
      <c r="N1682" s="2">
        <v>-3.5</v>
      </c>
      <c r="O1682" s="2">
        <f>IF(P1681=P1682,O1681,"")</f>
        <v>110</v>
      </c>
      <c r="P1682" s="2" t="s">
        <v>54</v>
      </c>
      <c r="Q1682" s="2">
        <f>IF(S1681=S1682,Q1681,"")</f>
        <v>1</v>
      </c>
      <c r="R1682" s="2" t="s">
        <v>14</v>
      </c>
      <c r="S1682" s="2" t="s">
        <v>40</v>
      </c>
      <c r="T1682" s="2">
        <v>38</v>
      </c>
      <c r="U1682" s="2">
        <f>IF(N1682&gt;0,-1,1)</f>
        <v>1</v>
      </c>
      <c r="V1682" s="2">
        <v>-0.5</v>
      </c>
      <c r="W1682" s="4">
        <f>(M1682-T1682+N1682)*U1682</f>
        <v>-0.5</v>
      </c>
      <c r="X1682" s="2">
        <v>2019</v>
      </c>
    </row>
    <row r="1683" spans="1:24" ht="15" customHeight="1" x14ac:dyDescent="0.25">
      <c r="A1683" s="2">
        <v>2128</v>
      </c>
      <c r="B1683" s="2">
        <v>20191019</v>
      </c>
      <c r="C1683" s="2">
        <f>IF(J1683=S1683,1,0)</f>
        <v>1</v>
      </c>
      <c r="D1683" s="2">
        <v>8</v>
      </c>
      <c r="E1683" s="2" t="s">
        <v>12</v>
      </c>
      <c r="F1683" s="2">
        <v>58</v>
      </c>
      <c r="G1683" s="2" t="s">
        <v>152</v>
      </c>
      <c r="H1683" s="2">
        <v>1</v>
      </c>
      <c r="I1683" s="2" t="s">
        <v>14</v>
      </c>
      <c r="J1683" s="2" t="s">
        <v>40</v>
      </c>
      <c r="K1683" s="2">
        <f>IF(L1683="away",-1,IF(L1683="home",1,IF(L1683="neutral",0,"")))</f>
        <v>1</v>
      </c>
      <c r="L1683" s="2" t="s">
        <v>21</v>
      </c>
      <c r="M1683" s="2">
        <v>47</v>
      </c>
      <c r="N1683" s="2">
        <v>-5.5</v>
      </c>
      <c r="O1683" s="2">
        <f>IF(P1682=P1683,O1682,"")</f>
        <v>110</v>
      </c>
      <c r="P1683" s="2" t="s">
        <v>54</v>
      </c>
      <c r="Q1683" s="2">
        <f>IF(S1682=S1683,Q1682,"")</f>
        <v>1</v>
      </c>
      <c r="R1683" s="2" t="s">
        <v>14</v>
      </c>
      <c r="S1683" s="2" t="s">
        <v>40</v>
      </c>
      <c r="T1683" s="2">
        <v>17</v>
      </c>
      <c r="U1683" s="2">
        <f>IF(N1683&gt;0,-1,1)</f>
        <v>1</v>
      </c>
      <c r="V1683" s="2">
        <v>24.5</v>
      </c>
      <c r="W1683" s="4">
        <f>(M1683-T1683+N1683)*U1683</f>
        <v>24.5</v>
      </c>
      <c r="X1683" s="2">
        <v>2019</v>
      </c>
    </row>
    <row r="1684" spans="1:24" ht="15" customHeight="1" x14ac:dyDescent="0.25">
      <c r="A1684" s="2">
        <v>1494</v>
      </c>
      <c r="B1684" s="2">
        <v>20190907</v>
      </c>
      <c r="C1684" s="2">
        <f>IF(J1684=S1684,1,0)</f>
        <v>0</v>
      </c>
      <c r="D1684" s="2">
        <v>2</v>
      </c>
      <c r="E1684" s="2" t="s">
        <v>12</v>
      </c>
      <c r="F1684" s="2">
        <v>10</v>
      </c>
      <c r="G1684" s="2" t="s">
        <v>215</v>
      </c>
      <c r="H1684" s="2">
        <v>11</v>
      </c>
      <c r="I1684" s="2" t="s">
        <v>14</v>
      </c>
      <c r="J1684" s="2" t="s">
        <v>56</v>
      </c>
      <c r="K1684" s="2">
        <f>IF(L1684="away",-1,IF(L1684="home",1,IF(L1684="neutral",0,"")))</f>
        <v>1</v>
      </c>
      <c r="L1684" s="2" t="s">
        <v>21</v>
      </c>
      <c r="M1684" s="2">
        <v>24</v>
      </c>
      <c r="N1684" s="2">
        <v>-17</v>
      </c>
      <c r="O1684" s="2">
        <f>IF(P1683=P1684,O1683,"")</f>
        <v>110</v>
      </c>
      <c r="P1684" s="2" t="s">
        <v>54</v>
      </c>
      <c r="Q1684" s="2">
        <f>IF(S1683=S1684,Q1683,"")</f>
        <v>1</v>
      </c>
      <c r="R1684" s="2" t="s">
        <v>14</v>
      </c>
      <c r="S1684" s="2" t="s">
        <v>40</v>
      </c>
      <c r="T1684" s="2">
        <v>6</v>
      </c>
      <c r="U1684" s="2">
        <f>IF(N1684&gt;0,-1,1)</f>
        <v>1</v>
      </c>
      <c r="V1684" s="2">
        <v>1</v>
      </c>
      <c r="W1684" s="4">
        <f>(M1684-T1684+N1684)*U1684</f>
        <v>1</v>
      </c>
      <c r="X1684" s="2">
        <v>2019</v>
      </c>
    </row>
    <row r="1685" spans="1:24" ht="15" customHeight="1" x14ac:dyDescent="0.25">
      <c r="A1685" s="2">
        <v>1116</v>
      </c>
      <c r="B1685" s="2">
        <v>20181115</v>
      </c>
      <c r="C1685" s="2">
        <f>IF(J1685=S1685,1,0)</f>
        <v>1</v>
      </c>
      <c r="D1685" s="2">
        <v>12</v>
      </c>
      <c r="E1685" s="2" t="s">
        <v>12</v>
      </c>
      <c r="F1685" s="2">
        <v>40</v>
      </c>
      <c r="G1685" s="2" t="s">
        <v>180</v>
      </c>
      <c r="H1685" s="2">
        <v>1</v>
      </c>
      <c r="I1685" s="2" t="s">
        <v>14</v>
      </c>
      <c r="J1685" s="2" t="s">
        <v>40</v>
      </c>
      <c r="K1685" s="2">
        <f>IF(L1685="away",-1,IF(L1685="home",1,IF(L1685="neutral",0,"")))</f>
        <v>1</v>
      </c>
      <c r="L1685" s="2" t="s">
        <v>21</v>
      </c>
      <c r="M1685" s="2">
        <v>48</v>
      </c>
      <c r="N1685" s="2">
        <v>-10</v>
      </c>
      <c r="O1685" s="2">
        <f>IF(P1684=P1685,O1684,"")</f>
        <v>110</v>
      </c>
      <c r="P1685" s="2" t="s">
        <v>54</v>
      </c>
      <c r="Q1685" s="2">
        <f>IF(S1684=S1685,Q1684,"")</f>
        <v>1</v>
      </c>
      <c r="R1685" s="2" t="s">
        <v>14</v>
      </c>
      <c r="S1685" s="2" t="s">
        <v>40</v>
      </c>
      <c r="T1685" s="2">
        <v>17</v>
      </c>
      <c r="U1685" s="2">
        <f>IF(N1685&gt;0,-1,1)</f>
        <v>1</v>
      </c>
      <c r="V1685" s="2">
        <v>21</v>
      </c>
      <c r="W1685" s="4">
        <f>(M1685-T1685+N1685)*U1685</f>
        <v>21</v>
      </c>
      <c r="X1685" s="2">
        <v>2018</v>
      </c>
    </row>
    <row r="1686" spans="1:24" ht="15" customHeight="1" x14ac:dyDescent="0.25">
      <c r="A1686" s="2">
        <v>737</v>
      </c>
      <c r="B1686" s="2">
        <v>20181020</v>
      </c>
      <c r="C1686" s="2">
        <f>IF(J1686=S1686,1,0)</f>
        <v>1</v>
      </c>
      <c r="D1686" s="2">
        <v>8</v>
      </c>
      <c r="E1686" s="2" t="s">
        <v>12</v>
      </c>
      <c r="F1686" s="2">
        <v>93</v>
      </c>
      <c r="G1686" s="2" t="s">
        <v>167</v>
      </c>
      <c r="H1686" s="2">
        <v>1</v>
      </c>
      <c r="I1686" s="2" t="s">
        <v>14</v>
      </c>
      <c r="J1686" s="2" t="s">
        <v>40</v>
      </c>
      <c r="K1686" s="2">
        <f>IF(L1686="away",-1,IF(L1686="home",1,IF(L1686="neutral",0,"")))</f>
        <v>-1</v>
      </c>
      <c r="L1686" s="2" t="s">
        <v>16</v>
      </c>
      <c r="M1686" s="2">
        <v>27</v>
      </c>
      <c r="N1686" s="2">
        <v>7</v>
      </c>
      <c r="O1686" s="2">
        <f>IF(P1685=P1686,O1685,"")</f>
        <v>110</v>
      </c>
      <c r="P1686" s="2" t="s">
        <v>54</v>
      </c>
      <c r="Q1686" s="2">
        <f>IF(S1685=S1686,Q1685,"")</f>
        <v>1</v>
      </c>
      <c r="R1686" s="2" t="s">
        <v>14</v>
      </c>
      <c r="S1686" s="2" t="s">
        <v>40</v>
      </c>
      <c r="T1686" s="2">
        <v>23</v>
      </c>
      <c r="U1686" s="2">
        <f>IF(N1686&gt;0,-1,1)</f>
        <v>-1</v>
      </c>
      <c r="V1686" s="2">
        <v>11</v>
      </c>
      <c r="W1686" s="4">
        <f>(M1686-T1686+N1686)*U1686</f>
        <v>-11</v>
      </c>
      <c r="X1686" s="2">
        <v>2018</v>
      </c>
    </row>
    <row r="1687" spans="1:24" ht="15" customHeight="1" x14ac:dyDescent="0.25">
      <c r="A1687" s="2">
        <v>507</v>
      </c>
      <c r="B1687" s="2">
        <v>20181006</v>
      </c>
      <c r="C1687" s="2">
        <f>IF(J1687=S1687,1,0)</f>
        <v>1</v>
      </c>
      <c r="D1687" s="2">
        <v>6</v>
      </c>
      <c r="E1687" s="2" t="s">
        <v>12</v>
      </c>
      <c r="F1687" s="2">
        <v>21</v>
      </c>
      <c r="G1687" s="2" t="s">
        <v>205</v>
      </c>
      <c r="H1687" s="2">
        <v>1</v>
      </c>
      <c r="I1687" s="2" t="s">
        <v>14</v>
      </c>
      <c r="J1687" s="2" t="s">
        <v>40</v>
      </c>
      <c r="K1687" s="2">
        <f>IF(L1687="away",-1,IF(L1687="home",1,IF(L1687="neutral",0,"")))</f>
        <v>1</v>
      </c>
      <c r="L1687" s="2" t="s">
        <v>21</v>
      </c>
      <c r="M1687" s="2">
        <v>37</v>
      </c>
      <c r="N1687" s="2">
        <v>-7.5</v>
      </c>
      <c r="O1687" s="2">
        <f>IF(P1686=P1687,O1686,"")</f>
        <v>110</v>
      </c>
      <c r="P1687" s="2" t="s">
        <v>54</v>
      </c>
      <c r="Q1687" s="2">
        <f>IF(S1686=S1687,Q1686,"")</f>
        <v>1</v>
      </c>
      <c r="R1687" s="2" t="s">
        <v>14</v>
      </c>
      <c r="S1687" s="2" t="s">
        <v>40</v>
      </c>
      <c r="T1687" s="2">
        <v>21</v>
      </c>
      <c r="U1687" s="2">
        <f>IF(N1687&gt;0,-1,1)</f>
        <v>1</v>
      </c>
      <c r="V1687" s="2">
        <v>8.5</v>
      </c>
      <c r="W1687" s="4">
        <f>(M1687-T1687+N1687)*U1687</f>
        <v>8.5</v>
      </c>
      <c r="X1687" s="2">
        <v>2018</v>
      </c>
    </row>
    <row r="1688" spans="1:24" ht="15" customHeight="1" x14ac:dyDescent="0.25">
      <c r="A1688" s="2">
        <v>331</v>
      </c>
      <c r="B1688" s="2">
        <v>20180922</v>
      </c>
      <c r="C1688" s="2">
        <f>IF(J1688=S1688,1,0)</f>
        <v>0</v>
      </c>
      <c r="D1688" s="2">
        <v>4</v>
      </c>
      <c r="E1688" s="2" t="s">
        <v>12</v>
      </c>
      <c r="F1688" s="2">
        <v>80</v>
      </c>
      <c r="G1688" s="2" t="s">
        <v>168</v>
      </c>
      <c r="H1688" s="2">
        <v>3</v>
      </c>
      <c r="I1688" s="2" t="s">
        <v>14</v>
      </c>
      <c r="J1688" s="2" t="s">
        <v>46</v>
      </c>
      <c r="K1688" s="2">
        <f>IF(L1688="away",-1,IF(L1688="home",1,IF(L1688="neutral",0,"")))</f>
        <v>1</v>
      </c>
      <c r="L1688" s="2" t="s">
        <v>21</v>
      </c>
      <c r="M1688" s="2">
        <v>49</v>
      </c>
      <c r="N1688" s="2">
        <v>-37.5</v>
      </c>
      <c r="O1688" s="2">
        <f>IF(P1687=P1688,O1687,"")</f>
        <v>110</v>
      </c>
      <c r="P1688" s="2" t="s">
        <v>54</v>
      </c>
      <c r="Q1688" s="2">
        <f>IF(S1687=S1688,Q1687,"")</f>
        <v>1</v>
      </c>
      <c r="R1688" s="2" t="s">
        <v>14</v>
      </c>
      <c r="S1688" s="2" t="s">
        <v>40</v>
      </c>
      <c r="T1688" s="2">
        <v>6</v>
      </c>
      <c r="U1688" s="2">
        <f>IF(N1688&gt;0,-1,1)</f>
        <v>1</v>
      </c>
      <c r="V1688" s="2">
        <v>5.5</v>
      </c>
      <c r="W1688" s="4">
        <f>(M1688-T1688+N1688)*U1688</f>
        <v>5.5</v>
      </c>
      <c r="X1688" s="2">
        <v>2018</v>
      </c>
    </row>
    <row r="1689" spans="1:24" ht="15" customHeight="1" x14ac:dyDescent="0.25">
      <c r="A1689" s="2">
        <v>263</v>
      </c>
      <c r="B1689" s="2">
        <v>20180915</v>
      </c>
      <c r="C1689" s="2">
        <f>IF(J1689=S1689,1,0)</f>
        <v>0</v>
      </c>
      <c r="D1689" s="2">
        <v>3</v>
      </c>
      <c r="E1689" s="2" t="s">
        <v>12</v>
      </c>
      <c r="F1689" s="2">
        <v>112</v>
      </c>
      <c r="G1689" s="2" t="s">
        <v>59</v>
      </c>
      <c r="H1689" s="2">
        <v>5</v>
      </c>
      <c r="I1689" s="2" t="s">
        <v>14</v>
      </c>
      <c r="J1689" s="2" t="s">
        <v>27</v>
      </c>
      <c r="K1689" s="2">
        <f>IF(L1689="away",-1,IF(L1689="home",1,IF(L1689="neutral",0,"")))</f>
        <v>1</v>
      </c>
      <c r="L1689" s="2" t="s">
        <v>21</v>
      </c>
      <c r="M1689" s="2">
        <v>31</v>
      </c>
      <c r="N1689" s="2">
        <v>3.5</v>
      </c>
      <c r="O1689" s="2">
        <f>IF(P1688=P1689,O1688,"")</f>
        <v>110</v>
      </c>
      <c r="P1689" s="2" t="s">
        <v>54</v>
      </c>
      <c r="Q1689" s="2">
        <f>IF(S1688=S1689,Q1688,"")</f>
        <v>1</v>
      </c>
      <c r="R1689" s="2" t="s">
        <v>14</v>
      </c>
      <c r="S1689" s="2" t="s">
        <v>40</v>
      </c>
      <c r="T1689" s="2">
        <v>24</v>
      </c>
      <c r="U1689" s="2">
        <f>IF(N1689&gt;0,-1,1)</f>
        <v>-1</v>
      </c>
      <c r="V1689" s="2">
        <v>10.5</v>
      </c>
      <c r="W1689" s="4">
        <f>(M1689-T1689+N1689)*U1689</f>
        <v>-10.5</v>
      </c>
      <c r="X1689" s="2">
        <v>2018</v>
      </c>
    </row>
    <row r="1690" spans="1:24" ht="15" customHeight="1" x14ac:dyDescent="0.25">
      <c r="A1690" s="2">
        <v>12</v>
      </c>
      <c r="B1690" s="2">
        <v>20180830</v>
      </c>
      <c r="C1690" s="2">
        <f>IF(J1690=S1690,1,0)</f>
        <v>0</v>
      </c>
      <c r="D1690" s="2">
        <v>1</v>
      </c>
      <c r="E1690" s="2" t="s">
        <v>12</v>
      </c>
      <c r="F1690" s="2">
        <v>125</v>
      </c>
      <c r="G1690" s="2" t="s">
        <v>52</v>
      </c>
      <c r="H1690" s="2">
        <v>2</v>
      </c>
      <c r="I1690" s="2" t="s">
        <v>14</v>
      </c>
      <c r="J1690" s="2" t="s">
        <v>53</v>
      </c>
      <c r="K1690" s="2">
        <f>IF(L1690="away",-1,IF(L1690="home",1,IF(L1690="neutral",0,"")))</f>
        <v>-1</v>
      </c>
      <c r="L1690" s="2" t="s">
        <v>16</v>
      </c>
      <c r="M1690" s="2">
        <v>23</v>
      </c>
      <c r="N1690" s="2">
        <v>-6.5</v>
      </c>
      <c r="O1690" s="2">
        <f>IF(P1689=P1690,O1689,"")</f>
        <v>110</v>
      </c>
      <c r="P1690" s="2" t="s">
        <v>54</v>
      </c>
      <c r="Q1690" s="2">
        <f>IF(S1689=S1690,Q1689,"")</f>
        <v>1</v>
      </c>
      <c r="R1690" s="2" t="s">
        <v>14</v>
      </c>
      <c r="S1690" s="2" t="s">
        <v>40</v>
      </c>
      <c r="T1690" s="2">
        <v>17</v>
      </c>
      <c r="U1690" s="2">
        <f>IF(N1690&gt;0,-1,1)</f>
        <v>1</v>
      </c>
      <c r="V1690" s="2">
        <v>-0.5</v>
      </c>
      <c r="W1690" s="4">
        <f>(M1690-T1690+N1690)*U1690</f>
        <v>-0.5</v>
      </c>
      <c r="X1690" s="2">
        <v>2018</v>
      </c>
    </row>
    <row r="1691" spans="1:24" ht="15" customHeight="1" x14ac:dyDescent="0.25">
      <c r="A1691" s="2">
        <v>542</v>
      </c>
      <c r="B1691" s="2">
        <v>20201219</v>
      </c>
      <c r="C1691" s="2">
        <v>1</v>
      </c>
      <c r="D1691" s="2">
        <v>16</v>
      </c>
      <c r="E1691" s="2" t="s">
        <v>291</v>
      </c>
      <c r="F1691" s="2">
        <v>21</v>
      </c>
      <c r="G1691" s="2" t="s">
        <v>205</v>
      </c>
      <c r="H1691" s="2">
        <v>1</v>
      </c>
      <c r="I1691" s="2" t="s">
        <v>14</v>
      </c>
      <c r="J1691" s="2" t="s">
        <v>40</v>
      </c>
      <c r="K1691" s="2">
        <v>1</v>
      </c>
      <c r="L1691" s="2" t="s">
        <v>21</v>
      </c>
      <c r="M1691" s="2">
        <v>27</v>
      </c>
      <c r="N1691" s="2">
        <v>-13.5</v>
      </c>
      <c r="O1691" s="2">
        <v>111</v>
      </c>
      <c r="P1691" s="2" t="s">
        <v>197</v>
      </c>
      <c r="Q1691" s="2">
        <v>1</v>
      </c>
      <c r="R1691" s="2" t="s">
        <v>14</v>
      </c>
      <c r="S1691" s="2" t="s">
        <v>40</v>
      </c>
      <c r="T1691" s="2">
        <v>24</v>
      </c>
      <c r="U1691" s="2">
        <v>1</v>
      </c>
      <c r="V1691" s="2">
        <v>-10.5</v>
      </c>
      <c r="W1691" s="5">
        <v>-10.5</v>
      </c>
      <c r="X1691" s="2">
        <v>2020</v>
      </c>
    </row>
    <row r="1692" spans="1:24" ht="15" customHeight="1" x14ac:dyDescent="0.25">
      <c r="A1692" s="2">
        <v>44</v>
      </c>
      <c r="B1692" s="2">
        <v>20200919</v>
      </c>
      <c r="C1692" s="2">
        <v>0</v>
      </c>
      <c r="D1692" s="2">
        <v>3</v>
      </c>
      <c r="E1692" s="2" t="s">
        <v>12</v>
      </c>
      <c r="F1692" s="2">
        <v>82</v>
      </c>
      <c r="G1692" s="2" t="s">
        <v>78</v>
      </c>
      <c r="H1692" s="2">
        <v>4</v>
      </c>
      <c r="I1692" s="2" t="s">
        <v>14</v>
      </c>
      <c r="J1692" s="2" t="s">
        <v>79</v>
      </c>
      <c r="K1692" s="2">
        <v>1</v>
      </c>
      <c r="L1692" s="2" t="s">
        <v>21</v>
      </c>
      <c r="M1692" s="2">
        <v>16</v>
      </c>
      <c r="N1692" s="2">
        <v>-22.5</v>
      </c>
      <c r="O1692" s="2">
        <v>111</v>
      </c>
      <c r="P1692" s="2" t="s">
        <v>197</v>
      </c>
      <c r="Q1692" s="2">
        <v>1</v>
      </c>
      <c r="R1692" s="2" t="s">
        <v>14</v>
      </c>
      <c r="S1692" s="2" t="s">
        <v>40</v>
      </c>
      <c r="T1692" s="2">
        <v>7</v>
      </c>
      <c r="U1692" s="2">
        <v>1</v>
      </c>
      <c r="V1692" s="2">
        <v>-13.5</v>
      </c>
      <c r="W1692" s="5">
        <v>-13.5</v>
      </c>
      <c r="X1692" s="2">
        <v>2020</v>
      </c>
    </row>
    <row r="1693" spans="1:24" ht="15" customHeight="1" x14ac:dyDescent="0.25">
      <c r="A1693" s="2">
        <v>2691</v>
      </c>
      <c r="B1693" s="2">
        <v>20191123</v>
      </c>
      <c r="C1693" s="2">
        <f>IF(J1693=S1693,1,0)</f>
        <v>1</v>
      </c>
      <c r="D1693" s="2">
        <v>13</v>
      </c>
      <c r="E1693" s="2" t="s">
        <v>12</v>
      </c>
      <c r="F1693" s="2">
        <v>40</v>
      </c>
      <c r="G1693" s="2" t="s">
        <v>180</v>
      </c>
      <c r="H1693" s="2">
        <v>1</v>
      </c>
      <c r="I1693" s="2" t="s">
        <v>14</v>
      </c>
      <c r="J1693" s="2" t="s">
        <v>40</v>
      </c>
      <c r="K1693" s="2">
        <f>IF(L1693="away",-1,IF(L1693="home",1,IF(L1693="neutral",0,"")))</f>
        <v>-1</v>
      </c>
      <c r="L1693" s="2" t="s">
        <v>16</v>
      </c>
      <c r="M1693" s="2">
        <v>24</v>
      </c>
      <c r="N1693" s="2">
        <v>3</v>
      </c>
      <c r="O1693" s="2">
        <f>IF(P1692=P1693,O1692,"")</f>
        <v>111</v>
      </c>
      <c r="P1693" s="2" t="s">
        <v>197</v>
      </c>
      <c r="Q1693" s="2">
        <f>IF(S1692=S1693,Q1692,"")</f>
        <v>1</v>
      </c>
      <c r="R1693" s="2" t="s">
        <v>14</v>
      </c>
      <c r="S1693" s="2" t="s">
        <v>40</v>
      </c>
      <c r="T1693" s="2">
        <v>14</v>
      </c>
      <c r="U1693" s="2">
        <f>IF(N1693&gt;0,-1,1)</f>
        <v>-1</v>
      </c>
      <c r="V1693" s="2">
        <v>13</v>
      </c>
      <c r="W1693" s="4">
        <f>(M1693-T1693+N1693)*U1693</f>
        <v>-13</v>
      </c>
      <c r="X1693" s="2">
        <v>2019</v>
      </c>
    </row>
    <row r="1694" spans="1:24" ht="15" customHeight="1" x14ac:dyDescent="0.25">
      <c r="A1694" s="2">
        <v>2361</v>
      </c>
      <c r="B1694" s="2">
        <v>20191102</v>
      </c>
      <c r="C1694" s="2">
        <f>IF(J1694=S1694,1,0)</f>
        <v>1</v>
      </c>
      <c r="D1694" s="2">
        <v>10</v>
      </c>
      <c r="E1694" s="2" t="s">
        <v>12</v>
      </c>
      <c r="F1694" s="2">
        <v>110</v>
      </c>
      <c r="G1694" s="2" t="s">
        <v>54</v>
      </c>
      <c r="H1694" s="2">
        <v>1</v>
      </c>
      <c r="I1694" s="2" t="s">
        <v>14</v>
      </c>
      <c r="J1694" s="2" t="s">
        <v>40</v>
      </c>
      <c r="K1694" s="2">
        <f>IF(L1694="away",-1,IF(L1694="home",1,IF(L1694="neutral",0,"")))</f>
        <v>1</v>
      </c>
      <c r="L1694" s="2" t="s">
        <v>21</v>
      </c>
      <c r="M1694" s="2">
        <v>38</v>
      </c>
      <c r="N1694" s="2">
        <v>-10</v>
      </c>
      <c r="O1694" s="2">
        <f>IF(P1693=P1694,O1693,"")</f>
        <v>111</v>
      </c>
      <c r="P1694" s="2" t="s">
        <v>197</v>
      </c>
      <c r="Q1694" s="2">
        <f>IF(S1693=S1694,Q1693,"")</f>
        <v>1</v>
      </c>
      <c r="R1694" s="2" t="s">
        <v>14</v>
      </c>
      <c r="S1694" s="2" t="s">
        <v>40</v>
      </c>
      <c r="T1694" s="2">
        <v>26</v>
      </c>
      <c r="U1694" s="2">
        <f>IF(N1694&gt;0,-1,1)</f>
        <v>1</v>
      </c>
      <c r="V1694" s="2">
        <v>2</v>
      </c>
      <c r="W1694" s="4">
        <f>(M1694-T1694+N1694)*U1694</f>
        <v>2</v>
      </c>
      <c r="X1694" s="2">
        <v>2019</v>
      </c>
    </row>
    <row r="1695" spans="1:24" ht="15" customHeight="1" x14ac:dyDescent="0.25">
      <c r="A1695" s="2">
        <v>2257</v>
      </c>
      <c r="B1695" s="2">
        <v>20191026</v>
      </c>
      <c r="C1695" s="2">
        <f>IF(J1695=S1695,1,0)</f>
        <v>1</v>
      </c>
      <c r="D1695" s="2">
        <v>9</v>
      </c>
      <c r="E1695" s="2" t="s">
        <v>12</v>
      </c>
      <c r="F1695" s="2">
        <v>58</v>
      </c>
      <c r="G1695" s="2" t="s">
        <v>152</v>
      </c>
      <c r="H1695" s="2">
        <v>1</v>
      </c>
      <c r="I1695" s="2" t="s">
        <v>14</v>
      </c>
      <c r="J1695" s="2" t="s">
        <v>40</v>
      </c>
      <c r="K1695" s="2">
        <f>IF(L1695="away",-1,IF(L1695="home",1,IF(L1695="neutral",0,"")))</f>
        <v>-1</v>
      </c>
      <c r="L1695" s="2" t="s">
        <v>16</v>
      </c>
      <c r="M1695" s="2">
        <v>42</v>
      </c>
      <c r="N1695" s="2">
        <v>-10.5</v>
      </c>
      <c r="O1695" s="2">
        <f>IF(P1694=P1695,O1694,"")</f>
        <v>111</v>
      </c>
      <c r="P1695" s="2" t="s">
        <v>197</v>
      </c>
      <c r="Q1695" s="2">
        <f>IF(S1694=S1695,Q1694,"")</f>
        <v>1</v>
      </c>
      <c r="R1695" s="2" t="s">
        <v>14</v>
      </c>
      <c r="S1695" s="2" t="s">
        <v>40</v>
      </c>
      <c r="T1695" s="2">
        <v>41</v>
      </c>
      <c r="U1695" s="2">
        <f>IF(N1695&gt;0,-1,1)</f>
        <v>1</v>
      </c>
      <c r="V1695" s="2">
        <v>-9.5</v>
      </c>
      <c r="W1695" s="4">
        <f>(M1695-T1695+N1695)*U1695</f>
        <v>-9.5</v>
      </c>
      <c r="X1695" s="2">
        <v>2019</v>
      </c>
    </row>
    <row r="1696" spans="1:24" ht="15" customHeight="1" x14ac:dyDescent="0.25">
      <c r="A1696" s="2">
        <v>2113</v>
      </c>
      <c r="B1696" s="2">
        <v>20191019</v>
      </c>
      <c r="C1696" s="2">
        <f>IF(J1696=S1696,1,0)</f>
        <v>1</v>
      </c>
      <c r="D1696" s="2">
        <v>8</v>
      </c>
      <c r="E1696" s="2" t="s">
        <v>12</v>
      </c>
      <c r="F1696" s="2">
        <v>21</v>
      </c>
      <c r="G1696" s="2" t="s">
        <v>205</v>
      </c>
      <c r="H1696" s="2">
        <v>1</v>
      </c>
      <c r="I1696" s="2" t="s">
        <v>14</v>
      </c>
      <c r="J1696" s="2" t="s">
        <v>40</v>
      </c>
      <c r="K1696" s="2">
        <f>IF(L1696="away",-1,IF(L1696="home",1,IF(L1696="neutral",0,"")))</f>
        <v>1</v>
      </c>
      <c r="L1696" s="2" t="s">
        <v>21</v>
      </c>
      <c r="M1696" s="2">
        <v>24</v>
      </c>
      <c r="N1696" s="2">
        <v>-14.5</v>
      </c>
      <c r="O1696" s="2">
        <f>IF(P1695=P1696,O1695,"")</f>
        <v>111</v>
      </c>
      <c r="P1696" s="2" t="s">
        <v>197</v>
      </c>
      <c r="Q1696" s="2">
        <f>IF(S1695=S1696,Q1695,"")</f>
        <v>1</v>
      </c>
      <c r="R1696" s="2" t="s">
        <v>14</v>
      </c>
      <c r="S1696" s="2" t="s">
        <v>40</v>
      </c>
      <c r="T1696" s="2">
        <v>13</v>
      </c>
      <c r="U1696" s="2">
        <f>IF(N1696&gt;0,-1,1)</f>
        <v>1</v>
      </c>
      <c r="V1696" s="2">
        <v>-3.5</v>
      </c>
      <c r="W1696" s="4">
        <f>(M1696-T1696+N1696)*U1696</f>
        <v>-3.5</v>
      </c>
      <c r="X1696" s="2">
        <v>2019</v>
      </c>
    </row>
    <row r="1697" spans="1:24" ht="15" customHeight="1" x14ac:dyDescent="0.25">
      <c r="A1697" s="2">
        <v>2037</v>
      </c>
      <c r="B1697" s="2">
        <v>20191012</v>
      </c>
      <c r="C1697" s="2">
        <f>IF(J1697=S1697,1,0)</f>
        <v>1</v>
      </c>
      <c r="D1697" s="2">
        <v>7</v>
      </c>
      <c r="E1697" s="2" t="s">
        <v>12</v>
      </c>
      <c r="F1697" s="2">
        <v>70</v>
      </c>
      <c r="G1697" s="2" t="s">
        <v>135</v>
      </c>
      <c r="H1697" s="2">
        <v>1</v>
      </c>
      <c r="I1697" s="2" t="s">
        <v>14</v>
      </c>
      <c r="J1697" s="2" t="s">
        <v>40</v>
      </c>
      <c r="K1697" s="2">
        <f>IF(L1697="away",-1,IF(L1697="home",1,IF(L1697="neutral",0,"")))</f>
        <v>-1</v>
      </c>
      <c r="L1697" s="2" t="s">
        <v>16</v>
      </c>
      <c r="M1697" s="2">
        <v>45</v>
      </c>
      <c r="N1697" s="2">
        <v>-1</v>
      </c>
      <c r="O1697" s="2">
        <f>IF(P1696=P1697,O1696,"")</f>
        <v>111</v>
      </c>
      <c r="P1697" s="2" t="s">
        <v>197</v>
      </c>
      <c r="Q1697" s="2">
        <f>IF(S1696=S1697,Q1696,"")</f>
        <v>1</v>
      </c>
      <c r="R1697" s="2" t="s">
        <v>14</v>
      </c>
      <c r="S1697" s="2" t="s">
        <v>40</v>
      </c>
      <c r="T1697" s="2">
        <v>17</v>
      </c>
      <c r="U1697" s="2">
        <f>IF(N1697&gt;0,-1,1)</f>
        <v>1</v>
      </c>
      <c r="V1697" s="2">
        <v>27</v>
      </c>
      <c r="W1697" s="4">
        <f>(M1697-T1697+N1697)*U1697</f>
        <v>27</v>
      </c>
      <c r="X1697" s="2">
        <v>2019</v>
      </c>
    </row>
    <row r="1698" spans="1:24" ht="15" customHeight="1" x14ac:dyDescent="0.25">
      <c r="A1698" s="2">
        <v>1929</v>
      </c>
      <c r="B1698" s="2">
        <v>20191005</v>
      </c>
      <c r="C1698" s="2">
        <f>IF(J1698=S1698,1,0)</f>
        <v>1</v>
      </c>
      <c r="D1698" s="2">
        <v>6</v>
      </c>
      <c r="E1698" s="2" t="s">
        <v>12</v>
      </c>
      <c r="F1698" s="2">
        <v>93</v>
      </c>
      <c r="G1698" s="2" t="s">
        <v>167</v>
      </c>
      <c r="H1698" s="2">
        <v>1</v>
      </c>
      <c r="I1698" s="2" t="s">
        <v>14</v>
      </c>
      <c r="J1698" s="2" t="s">
        <v>40</v>
      </c>
      <c r="K1698" s="2">
        <f>IF(L1698="away",-1,IF(L1698="home",1,IF(L1698="neutral",0,"")))</f>
        <v>1</v>
      </c>
      <c r="L1698" s="2" t="s">
        <v>21</v>
      </c>
      <c r="M1698" s="2">
        <v>43</v>
      </c>
      <c r="N1698" s="2">
        <v>-13</v>
      </c>
      <c r="O1698" s="2">
        <f>IF(P1697=P1698,O1697,"")</f>
        <v>111</v>
      </c>
      <c r="P1698" s="2" t="s">
        <v>197</v>
      </c>
      <c r="Q1698" s="2">
        <f>IF(S1697=S1698,Q1697,"")</f>
        <v>1</v>
      </c>
      <c r="R1698" s="2" t="s">
        <v>14</v>
      </c>
      <c r="S1698" s="2" t="s">
        <v>40</v>
      </c>
      <c r="T1698" s="2">
        <v>37</v>
      </c>
      <c r="U1698" s="2">
        <f>IF(N1698&gt;0,-1,1)</f>
        <v>1</v>
      </c>
      <c r="V1698" s="2">
        <v>-7</v>
      </c>
      <c r="W1698" s="4">
        <f>(M1698-T1698+N1698)*U1698</f>
        <v>-7</v>
      </c>
      <c r="X1698" s="2">
        <v>2019</v>
      </c>
    </row>
    <row r="1699" spans="1:24" ht="15" customHeight="1" x14ac:dyDescent="0.25">
      <c r="A1699" s="2">
        <v>1637</v>
      </c>
      <c r="B1699" s="2">
        <v>20190914</v>
      </c>
      <c r="C1699" s="2">
        <f>IF(J1699=S1699,1,0)</f>
        <v>0</v>
      </c>
      <c r="D1699" s="2">
        <v>3</v>
      </c>
      <c r="E1699" s="2" t="s">
        <v>12</v>
      </c>
      <c r="F1699" s="2">
        <v>82</v>
      </c>
      <c r="G1699" s="2" t="s">
        <v>78</v>
      </c>
      <c r="H1699" s="2">
        <v>4</v>
      </c>
      <c r="I1699" s="2" t="s">
        <v>14</v>
      </c>
      <c r="J1699" s="2" t="s">
        <v>79</v>
      </c>
      <c r="K1699" s="2">
        <f>IF(L1699="away",-1,IF(L1699="home",1,IF(L1699="neutral",0,"")))</f>
        <v>-1</v>
      </c>
      <c r="L1699" s="2" t="s">
        <v>16</v>
      </c>
      <c r="M1699" s="2">
        <v>40</v>
      </c>
      <c r="N1699" s="2">
        <v>-14</v>
      </c>
      <c r="O1699" s="2">
        <f>IF(P1698=P1699,O1698,"")</f>
        <v>111</v>
      </c>
      <c r="P1699" s="2" t="s">
        <v>197</v>
      </c>
      <c r="Q1699" s="2">
        <f>IF(S1698=S1699,Q1698,"")</f>
        <v>1</v>
      </c>
      <c r="R1699" s="2" t="s">
        <v>14</v>
      </c>
      <c r="S1699" s="2" t="s">
        <v>40</v>
      </c>
      <c r="T1699" s="2">
        <v>21</v>
      </c>
      <c r="U1699" s="2">
        <f>IF(N1699&gt;0,-1,1)</f>
        <v>1</v>
      </c>
      <c r="V1699" s="2">
        <v>5</v>
      </c>
      <c r="W1699" s="4">
        <f>(M1699-T1699+N1699)*U1699</f>
        <v>5</v>
      </c>
      <c r="X1699" s="2">
        <v>2019</v>
      </c>
    </row>
    <row r="1700" spans="1:24" ht="15" customHeight="1" x14ac:dyDescent="0.25">
      <c r="A1700" s="2">
        <v>1403</v>
      </c>
      <c r="B1700" s="2">
        <v>20190830</v>
      </c>
      <c r="C1700" s="2">
        <f>IF(J1700=S1700,1,0)</f>
        <v>0</v>
      </c>
      <c r="D1700" s="2">
        <v>1</v>
      </c>
      <c r="E1700" s="2" t="s">
        <v>12</v>
      </c>
      <c r="F1700" s="2">
        <v>62</v>
      </c>
      <c r="G1700" s="2" t="s">
        <v>89</v>
      </c>
      <c r="H1700" s="2">
        <v>3</v>
      </c>
      <c r="I1700" s="2" t="s">
        <v>14</v>
      </c>
      <c r="J1700" s="2" t="s">
        <v>46</v>
      </c>
      <c r="K1700" s="2">
        <f>IF(L1700="away",-1,IF(L1700="home",1,IF(L1700="neutral",0,"")))</f>
        <v>1</v>
      </c>
      <c r="L1700" s="2" t="s">
        <v>21</v>
      </c>
      <c r="M1700" s="2">
        <v>28</v>
      </c>
      <c r="N1700" s="2">
        <v>-23.5</v>
      </c>
      <c r="O1700" s="2">
        <f>IF(P1699=P1700,O1699,"")</f>
        <v>111</v>
      </c>
      <c r="P1700" s="2" t="s">
        <v>197</v>
      </c>
      <c r="Q1700" s="2">
        <f>IF(S1699=S1700,Q1699,"")</f>
        <v>1</v>
      </c>
      <c r="R1700" s="2" t="s">
        <v>14</v>
      </c>
      <c r="S1700" s="2" t="s">
        <v>40</v>
      </c>
      <c r="T1700" s="2">
        <v>7</v>
      </c>
      <c r="U1700" s="2">
        <f>IF(N1700&gt;0,-1,1)</f>
        <v>1</v>
      </c>
      <c r="V1700" s="2">
        <v>-2.5</v>
      </c>
      <c r="W1700" s="4">
        <f>(M1700-T1700+N1700)*U1700</f>
        <v>-2.5</v>
      </c>
      <c r="X1700" s="2">
        <v>2019</v>
      </c>
    </row>
    <row r="1701" spans="1:24" ht="15" customHeight="1" x14ac:dyDescent="0.25">
      <c r="A1701" s="2">
        <v>1156</v>
      </c>
      <c r="B1701" s="2">
        <v>20181117</v>
      </c>
      <c r="C1701" s="2">
        <f>IF(J1701=S1701,1,0)</f>
        <v>1</v>
      </c>
      <c r="D1701" s="2">
        <v>12</v>
      </c>
      <c r="E1701" s="2" t="s">
        <v>12</v>
      </c>
      <c r="F1701" s="2">
        <v>70</v>
      </c>
      <c r="G1701" s="2" t="s">
        <v>135</v>
      </c>
      <c r="H1701" s="2">
        <v>1</v>
      </c>
      <c r="I1701" s="2" t="s">
        <v>14</v>
      </c>
      <c r="J1701" s="2" t="s">
        <v>40</v>
      </c>
      <c r="K1701" s="2">
        <f>IF(L1701="away",-1,IF(L1701="home",1,IF(L1701="neutral",0,"")))</f>
        <v>1</v>
      </c>
      <c r="L1701" s="2" t="s">
        <v>21</v>
      </c>
      <c r="M1701" s="2">
        <v>37</v>
      </c>
      <c r="N1701" s="2">
        <v>-6</v>
      </c>
      <c r="O1701" s="2">
        <f>IF(P1700=P1701,O1700,"")</f>
        <v>111</v>
      </c>
      <c r="P1701" s="2" t="s">
        <v>197</v>
      </c>
      <c r="Q1701" s="2">
        <f>IF(S1700=S1701,Q1700,"")</f>
        <v>1</v>
      </c>
      <c r="R1701" s="2" t="s">
        <v>14</v>
      </c>
      <c r="S1701" s="2" t="s">
        <v>40</v>
      </c>
      <c r="T1701" s="2">
        <v>29</v>
      </c>
      <c r="U1701" s="2">
        <f>IF(N1701&gt;0,-1,1)</f>
        <v>1</v>
      </c>
      <c r="V1701" s="2">
        <v>2</v>
      </c>
      <c r="W1701" s="4">
        <f>(M1701-T1701+N1701)*U1701</f>
        <v>2</v>
      </c>
      <c r="X1701" s="2">
        <v>2018</v>
      </c>
    </row>
    <row r="1702" spans="1:24" ht="15" customHeight="1" x14ac:dyDescent="0.25">
      <c r="A1702" s="2">
        <v>1038</v>
      </c>
      <c r="B1702" s="2">
        <v>20181110</v>
      </c>
      <c r="C1702" s="2">
        <f>IF(J1702=S1702,1,0)</f>
        <v>1</v>
      </c>
      <c r="D1702" s="2">
        <v>11</v>
      </c>
      <c r="E1702" s="2" t="s">
        <v>12</v>
      </c>
      <c r="F1702" s="2">
        <v>58</v>
      </c>
      <c r="G1702" s="2" t="s">
        <v>152</v>
      </c>
      <c r="H1702" s="2">
        <v>1</v>
      </c>
      <c r="I1702" s="2" t="s">
        <v>14</v>
      </c>
      <c r="J1702" s="2" t="s">
        <v>40</v>
      </c>
      <c r="K1702" s="2">
        <f>IF(L1702="away",-1,IF(L1702="home",1,IF(L1702="neutral",0,"")))</f>
        <v>1</v>
      </c>
      <c r="L1702" s="2" t="s">
        <v>21</v>
      </c>
      <c r="M1702" s="2">
        <v>47</v>
      </c>
      <c r="N1702" s="2">
        <v>-17</v>
      </c>
      <c r="O1702" s="2">
        <f>IF(P1701=P1702,O1701,"")</f>
        <v>111</v>
      </c>
      <c r="P1702" s="2" t="s">
        <v>197</v>
      </c>
      <c r="Q1702" s="2">
        <f>IF(S1701=S1702,Q1701,"")</f>
        <v>1</v>
      </c>
      <c r="R1702" s="2" t="s">
        <v>14</v>
      </c>
      <c r="S1702" s="2" t="s">
        <v>40</v>
      </c>
      <c r="T1702" s="2">
        <v>21</v>
      </c>
      <c r="U1702" s="2">
        <f>IF(N1702&gt;0,-1,1)</f>
        <v>1</v>
      </c>
      <c r="V1702" s="2">
        <v>9</v>
      </c>
      <c r="W1702" s="4">
        <f>(M1702-T1702+N1702)*U1702</f>
        <v>9</v>
      </c>
      <c r="X1702" s="2">
        <v>2018</v>
      </c>
    </row>
    <row r="1703" spans="1:24" ht="15" customHeight="1" x14ac:dyDescent="0.25">
      <c r="A1703" s="2">
        <v>838</v>
      </c>
      <c r="B1703" s="2">
        <v>20181027</v>
      </c>
      <c r="C1703" s="2">
        <f>IF(J1703=S1703,1,0)</f>
        <v>1</v>
      </c>
      <c r="D1703" s="2">
        <v>9</v>
      </c>
      <c r="E1703" s="2" t="s">
        <v>12</v>
      </c>
      <c r="F1703" s="2">
        <v>110</v>
      </c>
      <c r="G1703" s="2" t="s">
        <v>54</v>
      </c>
      <c r="H1703" s="2">
        <v>1</v>
      </c>
      <c r="I1703" s="2" t="s">
        <v>14</v>
      </c>
      <c r="J1703" s="2" t="s">
        <v>40</v>
      </c>
      <c r="K1703" s="2">
        <f>IF(L1703="away",-1,IF(L1703="home",1,IF(L1703="neutral",0,"")))</f>
        <v>-1</v>
      </c>
      <c r="L1703" s="2" t="s">
        <v>16</v>
      </c>
      <c r="M1703" s="2">
        <v>24</v>
      </c>
      <c r="N1703" s="2">
        <v>1</v>
      </c>
      <c r="O1703" s="2">
        <f>IF(P1702=P1703,O1702,"")</f>
        <v>111</v>
      </c>
      <c r="P1703" s="2" t="s">
        <v>197</v>
      </c>
      <c r="Q1703" s="2">
        <f>IF(S1702=S1703,Q1702,"")</f>
        <v>1</v>
      </c>
      <c r="R1703" s="2" t="s">
        <v>14</v>
      </c>
      <c r="S1703" s="2" t="s">
        <v>40</v>
      </c>
      <c r="T1703" s="2">
        <v>17</v>
      </c>
      <c r="U1703" s="2">
        <f>IF(N1703&gt;0,-1,1)</f>
        <v>-1</v>
      </c>
      <c r="V1703" s="2">
        <v>8</v>
      </c>
      <c r="W1703" s="4">
        <f>(M1703-T1703+N1703)*U1703</f>
        <v>-8</v>
      </c>
      <c r="X1703" s="2">
        <v>2018</v>
      </c>
    </row>
    <row r="1704" spans="1:24" ht="15" customHeight="1" x14ac:dyDescent="0.25">
      <c r="A1704" s="2">
        <v>699</v>
      </c>
      <c r="B1704" s="2">
        <v>20181020</v>
      </c>
      <c r="C1704" s="2">
        <f>IF(J1704=S1704,1,0)</f>
        <v>0</v>
      </c>
      <c r="D1704" s="2">
        <v>8</v>
      </c>
      <c r="E1704" s="2" t="s">
        <v>12</v>
      </c>
      <c r="F1704" s="2">
        <v>7</v>
      </c>
      <c r="G1704" s="2" t="s">
        <v>105</v>
      </c>
      <c r="H1704" s="2">
        <v>11</v>
      </c>
      <c r="I1704" s="2" t="s">
        <v>14</v>
      </c>
      <c r="J1704" s="2" t="s">
        <v>56</v>
      </c>
      <c r="K1704" s="2">
        <f>IF(L1704="away",-1,IF(L1704="home",1,IF(L1704="neutral",0,"")))</f>
        <v>1</v>
      </c>
      <c r="L1704" s="2" t="s">
        <v>21</v>
      </c>
      <c r="M1704" s="2">
        <v>23</v>
      </c>
      <c r="N1704" s="2">
        <v>-7</v>
      </c>
      <c r="O1704" s="2">
        <f>IF(P1703=P1704,O1703,"")</f>
        <v>111</v>
      </c>
      <c r="P1704" s="2" t="s">
        <v>197</v>
      </c>
      <c r="Q1704" s="2">
        <f>IF(S1703=S1704,Q1703,"")</f>
        <v>1</v>
      </c>
      <c r="R1704" s="2" t="s">
        <v>14</v>
      </c>
      <c r="S1704" s="2" t="s">
        <v>40</v>
      </c>
      <c r="T1704" s="2">
        <v>0</v>
      </c>
      <c r="U1704" s="2">
        <f>IF(N1704&gt;0,-1,1)</f>
        <v>1</v>
      </c>
      <c r="V1704" s="2">
        <v>16</v>
      </c>
      <c r="W1704" s="4">
        <f>(M1704-T1704+N1704)*U1704</f>
        <v>16</v>
      </c>
      <c r="X1704" s="2">
        <v>2018</v>
      </c>
    </row>
    <row r="1705" spans="1:24" ht="15" customHeight="1" x14ac:dyDescent="0.25">
      <c r="A1705" s="2">
        <v>597</v>
      </c>
      <c r="B1705" s="2">
        <v>20181012</v>
      </c>
      <c r="C1705" s="2">
        <f>IF(J1705=S1705,1,0)</f>
        <v>1</v>
      </c>
      <c r="D1705" s="2">
        <v>7</v>
      </c>
      <c r="E1705" s="2" t="s">
        <v>12</v>
      </c>
      <c r="F1705" s="2">
        <v>96</v>
      </c>
      <c r="G1705" s="2" t="s">
        <v>187</v>
      </c>
      <c r="H1705" s="2">
        <v>1</v>
      </c>
      <c r="I1705" s="2" t="s">
        <v>14</v>
      </c>
      <c r="J1705" s="2" t="s">
        <v>40</v>
      </c>
      <c r="K1705" s="2">
        <f>IF(L1705="away",-1,IF(L1705="home",1,IF(L1705="neutral",0,"")))</f>
        <v>-1</v>
      </c>
      <c r="L1705" s="2" t="s">
        <v>16</v>
      </c>
      <c r="M1705" s="2">
        <v>25</v>
      </c>
      <c r="N1705" s="2">
        <v>-7.5</v>
      </c>
      <c r="O1705" s="2">
        <f>IF(P1704=P1705,O1704,"")</f>
        <v>111</v>
      </c>
      <c r="P1705" s="2" t="s">
        <v>197</v>
      </c>
      <c r="Q1705" s="2">
        <f>IF(S1704=S1705,Q1704,"")</f>
        <v>1</v>
      </c>
      <c r="R1705" s="2" t="s">
        <v>14</v>
      </c>
      <c r="S1705" s="2" t="s">
        <v>40</v>
      </c>
      <c r="T1705" s="2">
        <v>24</v>
      </c>
      <c r="U1705" s="2">
        <f>IF(N1705&gt;0,-1,1)</f>
        <v>1</v>
      </c>
      <c r="V1705" s="2">
        <v>-6.5</v>
      </c>
      <c r="W1705" s="4">
        <f>(M1705-T1705+N1705)*U1705</f>
        <v>-6.5</v>
      </c>
      <c r="X1705" s="2">
        <v>2018</v>
      </c>
    </row>
    <row r="1706" spans="1:24" ht="15" customHeight="1" x14ac:dyDescent="0.25">
      <c r="A1706" s="2">
        <v>493</v>
      </c>
      <c r="B1706" s="2">
        <v>20181004</v>
      </c>
      <c r="C1706" s="2">
        <f>IF(J1706=S1706,1,0)</f>
        <v>1</v>
      </c>
      <c r="D1706" s="2">
        <v>6</v>
      </c>
      <c r="E1706" s="2" t="s">
        <v>12</v>
      </c>
      <c r="F1706" s="2">
        <v>40</v>
      </c>
      <c r="G1706" s="2" t="s">
        <v>180</v>
      </c>
      <c r="H1706" s="2">
        <v>1</v>
      </c>
      <c r="I1706" s="2" t="s">
        <v>14</v>
      </c>
      <c r="J1706" s="2" t="s">
        <v>40</v>
      </c>
      <c r="K1706" s="2">
        <f>IF(L1706="away",-1,IF(L1706="home",1,IF(L1706="neutral",0,"")))</f>
        <v>1</v>
      </c>
      <c r="L1706" s="2" t="s">
        <v>21</v>
      </c>
      <c r="M1706" s="2">
        <v>41</v>
      </c>
      <c r="N1706" s="2">
        <v>-17</v>
      </c>
      <c r="O1706" s="2">
        <f>IF(P1705=P1706,O1705,"")</f>
        <v>111</v>
      </c>
      <c r="P1706" s="2" t="s">
        <v>197</v>
      </c>
      <c r="Q1706" s="2">
        <f>IF(S1705=S1706,Q1705,"")</f>
        <v>1</v>
      </c>
      <c r="R1706" s="2" t="s">
        <v>14</v>
      </c>
      <c r="S1706" s="2" t="s">
        <v>40</v>
      </c>
      <c r="T1706" s="2">
        <v>26</v>
      </c>
      <c r="U1706" s="2">
        <f>IF(N1706&gt;0,-1,1)</f>
        <v>1</v>
      </c>
      <c r="V1706" s="2">
        <v>-2</v>
      </c>
      <c r="W1706" s="4">
        <f>(M1706-T1706+N1706)*U1706</f>
        <v>-2</v>
      </c>
      <c r="X1706" s="2">
        <v>2018</v>
      </c>
    </row>
    <row r="1707" spans="1:24" ht="15" customHeight="1" x14ac:dyDescent="0.25">
      <c r="A1707" s="2">
        <v>292</v>
      </c>
      <c r="B1707" s="2">
        <v>20180920</v>
      </c>
      <c r="C1707" s="2">
        <f>IF(J1707=S1707,1,0)</f>
        <v>1</v>
      </c>
      <c r="D1707" s="2">
        <v>4</v>
      </c>
      <c r="E1707" s="2" t="s">
        <v>12</v>
      </c>
      <c r="F1707" s="2">
        <v>102</v>
      </c>
      <c r="G1707" s="2" t="s">
        <v>194</v>
      </c>
      <c r="H1707" s="2">
        <v>1</v>
      </c>
      <c r="I1707" s="2" t="s">
        <v>14</v>
      </c>
      <c r="J1707" s="2" t="s">
        <v>40</v>
      </c>
      <c r="K1707" s="2">
        <f>IF(L1707="away",-1,IF(L1707="home",1,IF(L1707="neutral",0,"")))</f>
        <v>1</v>
      </c>
      <c r="L1707" s="2" t="s">
        <v>21</v>
      </c>
      <c r="M1707" s="2">
        <v>31</v>
      </c>
      <c r="N1707" s="2">
        <v>-7</v>
      </c>
      <c r="O1707" s="2">
        <f>IF(P1706=P1707,O1706,"")</f>
        <v>111</v>
      </c>
      <c r="P1707" s="2" t="s">
        <v>197</v>
      </c>
      <c r="Q1707" s="2">
        <f>IF(S1706=S1707,Q1706,"")</f>
        <v>1</v>
      </c>
      <c r="R1707" s="2" t="s">
        <v>14</v>
      </c>
      <c r="S1707" s="2" t="s">
        <v>40</v>
      </c>
      <c r="T1707" s="2">
        <v>17</v>
      </c>
      <c r="U1707" s="2">
        <f>IF(N1707&gt;0,-1,1)</f>
        <v>1</v>
      </c>
      <c r="V1707" s="2">
        <v>7</v>
      </c>
      <c r="W1707" s="4">
        <f>(M1707-T1707+N1707)*U1707</f>
        <v>7</v>
      </c>
      <c r="X1707" s="2">
        <v>2018</v>
      </c>
    </row>
    <row r="1708" spans="1:24" ht="15" customHeight="1" x14ac:dyDescent="0.25">
      <c r="A1708" s="2">
        <v>259</v>
      </c>
      <c r="B1708" s="2">
        <v>20180915</v>
      </c>
      <c r="C1708" s="2">
        <f>IF(J1708=S1708,1,0)</f>
        <v>0</v>
      </c>
      <c r="D1708" s="2">
        <v>3</v>
      </c>
      <c r="E1708" s="2" t="s">
        <v>12</v>
      </c>
      <c r="F1708" s="2">
        <v>8</v>
      </c>
      <c r="G1708" s="2" t="s">
        <v>101</v>
      </c>
      <c r="H1708" s="2">
        <v>10</v>
      </c>
      <c r="I1708" s="2" t="s">
        <v>14</v>
      </c>
      <c r="J1708" s="2" t="s">
        <v>43</v>
      </c>
      <c r="K1708" s="2">
        <f>IF(L1708="away",-1,IF(L1708="home",1,IF(L1708="neutral",0,"")))</f>
        <v>-1</v>
      </c>
      <c r="L1708" s="2" t="s">
        <v>16</v>
      </c>
      <c r="M1708" s="2">
        <v>29</v>
      </c>
      <c r="N1708" s="2">
        <v>0</v>
      </c>
      <c r="O1708" s="2">
        <f>IF(P1707=P1708,O1707,"")</f>
        <v>111</v>
      </c>
      <c r="P1708" s="2" t="s">
        <v>197</v>
      </c>
      <c r="Q1708" s="2">
        <f>IF(S1707=S1708,Q1707,"")</f>
        <v>1</v>
      </c>
      <c r="R1708" s="2" t="s">
        <v>14</v>
      </c>
      <c r="S1708" s="2" t="s">
        <v>40</v>
      </c>
      <c r="T1708" s="2">
        <v>20</v>
      </c>
      <c r="U1708" s="2">
        <f>IF(N1708&gt;0,-1,1)</f>
        <v>1</v>
      </c>
      <c r="V1708" s="2">
        <v>9</v>
      </c>
      <c r="W1708" s="4">
        <f>(M1708-T1708+N1708)*U1708</f>
        <v>9</v>
      </c>
      <c r="X1708" s="2">
        <v>2018</v>
      </c>
    </row>
    <row r="1709" spans="1:24" ht="15" customHeight="1" x14ac:dyDescent="0.25">
      <c r="A1709" s="2">
        <v>168</v>
      </c>
      <c r="B1709" s="2">
        <v>20180908</v>
      </c>
      <c r="C1709" s="2">
        <f>IF(J1709=S1709,1,0)</f>
        <v>0</v>
      </c>
      <c r="D1709" s="2">
        <v>2</v>
      </c>
      <c r="E1709" s="2" t="s">
        <v>12</v>
      </c>
      <c r="F1709" s="2">
        <v>104</v>
      </c>
      <c r="G1709" s="2" t="s">
        <v>151</v>
      </c>
      <c r="H1709" s="2">
        <v>4</v>
      </c>
      <c r="I1709" s="2" t="s">
        <v>14</v>
      </c>
      <c r="J1709" s="2" t="s">
        <v>79</v>
      </c>
      <c r="K1709" s="2">
        <f>IF(L1709="away",-1,IF(L1709="home",1,IF(L1709="neutral",0,"")))</f>
        <v>1</v>
      </c>
      <c r="L1709" s="2" t="s">
        <v>21</v>
      </c>
      <c r="M1709" s="2">
        <v>28</v>
      </c>
      <c r="N1709" s="2">
        <v>-21.5</v>
      </c>
      <c r="O1709" s="2">
        <f>IF(P1708=P1709,O1708,"")</f>
        <v>111</v>
      </c>
      <c r="P1709" s="2" t="s">
        <v>197</v>
      </c>
      <c r="Q1709" s="2">
        <f>IF(S1708=S1709,Q1708,"")</f>
        <v>1</v>
      </c>
      <c r="R1709" s="2" t="s">
        <v>14</v>
      </c>
      <c r="S1709" s="2" t="s">
        <v>40</v>
      </c>
      <c r="T1709" s="2">
        <v>21</v>
      </c>
      <c r="U1709" s="2">
        <f>IF(N1709&gt;0,-1,1)</f>
        <v>1</v>
      </c>
      <c r="V1709" s="2">
        <v>-14.5</v>
      </c>
      <c r="W1709" s="4">
        <f>(M1709-T1709+N1709)*U1709</f>
        <v>-14.5</v>
      </c>
      <c r="X1709" s="2">
        <v>2018</v>
      </c>
    </row>
    <row r="1710" spans="1:24" ht="15" customHeight="1" x14ac:dyDescent="0.25">
      <c r="A1710" s="2">
        <v>447</v>
      </c>
      <c r="B1710" s="2">
        <v>20201128</v>
      </c>
      <c r="C1710" s="2">
        <v>1</v>
      </c>
      <c r="D1710" s="2">
        <v>13</v>
      </c>
      <c r="E1710" s="2" t="s">
        <v>12</v>
      </c>
      <c r="F1710" s="2">
        <v>11</v>
      </c>
      <c r="G1710" s="2" t="s">
        <v>35</v>
      </c>
      <c r="H1710" s="2">
        <v>7</v>
      </c>
      <c r="I1710" s="2" t="s">
        <v>14</v>
      </c>
      <c r="J1710" s="2" t="s">
        <v>36</v>
      </c>
      <c r="K1710" s="2">
        <v>-1</v>
      </c>
      <c r="L1710" s="2" t="s">
        <v>16</v>
      </c>
      <c r="M1710" s="2">
        <v>27</v>
      </c>
      <c r="N1710" s="2">
        <v>9</v>
      </c>
      <c r="O1710" s="2">
        <v>108</v>
      </c>
      <c r="P1710" s="2" t="s">
        <v>199</v>
      </c>
      <c r="Q1710" s="2">
        <v>7</v>
      </c>
      <c r="R1710" s="2" t="s">
        <v>14</v>
      </c>
      <c r="S1710" s="2" t="s">
        <v>36</v>
      </c>
      <c r="T1710" s="2">
        <v>24</v>
      </c>
      <c r="U1710" s="2">
        <v>-1</v>
      </c>
      <c r="V1710" s="2">
        <v>12</v>
      </c>
      <c r="W1710" s="5">
        <v>-12</v>
      </c>
      <c r="X1710" s="2">
        <v>2020</v>
      </c>
    </row>
    <row r="1711" spans="1:24" ht="15" customHeight="1" x14ac:dyDescent="0.25">
      <c r="A1711" s="2">
        <v>324</v>
      </c>
      <c r="B1711" s="2">
        <v>20201111</v>
      </c>
      <c r="C1711" s="2">
        <v>1</v>
      </c>
      <c r="D1711" s="2">
        <v>11</v>
      </c>
      <c r="E1711" s="2" t="s">
        <v>12</v>
      </c>
      <c r="F1711" s="2">
        <v>124</v>
      </c>
      <c r="G1711" s="2" t="s">
        <v>98</v>
      </c>
      <c r="H1711" s="2">
        <v>7</v>
      </c>
      <c r="I1711" s="2" t="s">
        <v>14</v>
      </c>
      <c r="J1711" s="2" t="s">
        <v>36</v>
      </c>
      <c r="K1711" s="2">
        <v>1</v>
      </c>
      <c r="L1711" s="2" t="s">
        <v>21</v>
      </c>
      <c r="M1711" s="2">
        <v>41</v>
      </c>
      <c r="N1711" s="2">
        <v>-2.5</v>
      </c>
      <c r="O1711" s="2">
        <v>108</v>
      </c>
      <c r="P1711" s="2" t="s">
        <v>199</v>
      </c>
      <c r="Q1711" s="2">
        <v>7</v>
      </c>
      <c r="R1711" s="2" t="s">
        <v>14</v>
      </c>
      <c r="S1711" s="2" t="s">
        <v>36</v>
      </c>
      <c r="T1711" s="2">
        <v>38</v>
      </c>
      <c r="U1711" s="2">
        <v>1</v>
      </c>
      <c r="V1711" s="2">
        <v>0.5</v>
      </c>
      <c r="W1711" s="5">
        <v>0.5</v>
      </c>
      <c r="X1711" s="2">
        <v>2020</v>
      </c>
    </row>
    <row r="1712" spans="1:24" ht="15" customHeight="1" x14ac:dyDescent="0.25">
      <c r="A1712" s="2">
        <v>2766</v>
      </c>
      <c r="B1712" s="2">
        <v>20191129</v>
      </c>
      <c r="C1712" s="2">
        <f>IF(J1712=S1712,1,0)</f>
        <v>1</v>
      </c>
      <c r="D1712" s="2">
        <v>14</v>
      </c>
      <c r="E1712" s="2" t="s">
        <v>12</v>
      </c>
      <c r="F1712" s="2">
        <v>18</v>
      </c>
      <c r="G1712" s="2" t="s">
        <v>145</v>
      </c>
      <c r="H1712" s="2">
        <v>7</v>
      </c>
      <c r="I1712" s="2" t="s">
        <v>14</v>
      </c>
      <c r="J1712" s="2" t="s">
        <v>36</v>
      </c>
      <c r="K1712" s="2">
        <f>IF(L1712="away",-1,IF(L1712="home",1,IF(L1712="neutral",0,"")))</f>
        <v>1</v>
      </c>
      <c r="L1712" s="2" t="s">
        <v>21</v>
      </c>
      <c r="M1712" s="2">
        <v>49</v>
      </c>
      <c r="N1712" s="2">
        <v>-15</v>
      </c>
      <c r="O1712" s="2">
        <f>IF(P1711=P1712,O1711,"")</f>
        <v>108</v>
      </c>
      <c r="P1712" s="2" t="s">
        <v>199</v>
      </c>
      <c r="Q1712" s="2">
        <f>IF(S1711=S1712,Q1711,"")</f>
        <v>7</v>
      </c>
      <c r="R1712" s="2" t="s">
        <v>14</v>
      </c>
      <c r="S1712" s="2" t="s">
        <v>36</v>
      </c>
      <c r="T1712" s="2">
        <v>7</v>
      </c>
      <c r="U1712" s="2">
        <f>IF(N1712&gt;0,-1,1)</f>
        <v>1</v>
      </c>
      <c r="V1712" s="2">
        <v>27</v>
      </c>
      <c r="W1712" s="4">
        <f>(M1712-T1712+N1712)*U1712</f>
        <v>27</v>
      </c>
      <c r="X1712" s="2">
        <v>2019</v>
      </c>
    </row>
    <row r="1713" spans="1:24" ht="15" customHeight="1" x14ac:dyDescent="0.25">
      <c r="A1713" s="2">
        <v>2640</v>
      </c>
      <c r="B1713" s="2">
        <v>20191120</v>
      </c>
      <c r="C1713" s="2">
        <f>IF(J1713=S1713,1,0)</f>
        <v>1</v>
      </c>
      <c r="D1713" s="2">
        <v>13</v>
      </c>
      <c r="E1713" s="2" t="s">
        <v>12</v>
      </c>
      <c r="F1713" s="2">
        <v>16</v>
      </c>
      <c r="G1713" s="2" t="s">
        <v>114</v>
      </c>
      <c r="H1713" s="2">
        <v>7</v>
      </c>
      <c r="I1713" s="2" t="s">
        <v>14</v>
      </c>
      <c r="J1713" s="2" t="s">
        <v>36</v>
      </c>
      <c r="K1713" s="2">
        <f>IF(L1713="away",-1,IF(L1713="home",1,IF(L1713="neutral",0,"")))</f>
        <v>1</v>
      </c>
      <c r="L1713" s="2" t="s">
        <v>21</v>
      </c>
      <c r="M1713" s="2">
        <v>49</v>
      </c>
      <c r="N1713" s="2">
        <v>-9.5</v>
      </c>
      <c r="O1713" s="2">
        <f>IF(P1712=P1713,O1712,"")</f>
        <v>108</v>
      </c>
      <c r="P1713" s="2" t="s">
        <v>199</v>
      </c>
      <c r="Q1713" s="2">
        <f>IF(S1712=S1713,Q1712,"")</f>
        <v>7</v>
      </c>
      <c r="R1713" s="2" t="s">
        <v>14</v>
      </c>
      <c r="S1713" s="2" t="s">
        <v>36</v>
      </c>
      <c r="T1713" s="2">
        <v>30</v>
      </c>
      <c r="U1713" s="2">
        <f>IF(N1713&gt;0,-1,1)</f>
        <v>1</v>
      </c>
      <c r="V1713" s="2">
        <v>9.5</v>
      </c>
      <c r="W1713" s="4">
        <f>(M1713-T1713+N1713)*U1713</f>
        <v>9.5</v>
      </c>
      <c r="X1713" s="2">
        <v>2019</v>
      </c>
    </row>
    <row r="1714" spans="1:24" ht="15" customHeight="1" x14ac:dyDescent="0.25">
      <c r="A1714" s="2">
        <v>2530</v>
      </c>
      <c r="B1714" s="2">
        <v>20191113</v>
      </c>
      <c r="C1714" s="2">
        <f>IF(J1714=S1714,1,0)</f>
        <v>1</v>
      </c>
      <c r="D1714" s="2">
        <v>12</v>
      </c>
      <c r="E1714" s="2" t="s">
        <v>12</v>
      </c>
      <c r="F1714" s="2">
        <v>68</v>
      </c>
      <c r="G1714" s="2" t="s">
        <v>139</v>
      </c>
      <c r="H1714" s="2">
        <v>7</v>
      </c>
      <c r="I1714" s="2" t="s">
        <v>14</v>
      </c>
      <c r="J1714" s="2" t="s">
        <v>36</v>
      </c>
      <c r="K1714" s="2">
        <f>IF(L1714="away",-1,IF(L1714="home",1,IF(L1714="neutral",0,"")))</f>
        <v>-1</v>
      </c>
      <c r="L1714" s="2" t="s">
        <v>16</v>
      </c>
      <c r="M1714" s="2">
        <v>31</v>
      </c>
      <c r="N1714" s="2">
        <v>2</v>
      </c>
      <c r="O1714" s="2">
        <f>IF(P1713=P1714,O1713,"")</f>
        <v>108</v>
      </c>
      <c r="P1714" s="2" t="s">
        <v>199</v>
      </c>
      <c r="Q1714" s="2">
        <f>IF(S1713=S1714,Q1713,"")</f>
        <v>7</v>
      </c>
      <c r="R1714" s="2" t="s">
        <v>14</v>
      </c>
      <c r="S1714" s="2" t="s">
        <v>36</v>
      </c>
      <c r="T1714" s="2">
        <v>28</v>
      </c>
      <c r="U1714" s="2">
        <f>IF(N1714&gt;0,-1,1)</f>
        <v>-1</v>
      </c>
      <c r="V1714" s="2">
        <v>5</v>
      </c>
      <c r="W1714" s="4">
        <f>(M1714-T1714+N1714)*U1714</f>
        <v>-5</v>
      </c>
      <c r="X1714" s="2">
        <v>2019</v>
      </c>
    </row>
    <row r="1715" spans="1:24" ht="15" customHeight="1" x14ac:dyDescent="0.25">
      <c r="A1715" s="2">
        <v>2107</v>
      </c>
      <c r="B1715" s="2">
        <v>20191019</v>
      </c>
      <c r="C1715" s="2">
        <f>IF(J1715=S1715,1,0)</f>
        <v>1</v>
      </c>
      <c r="D1715" s="2">
        <v>8</v>
      </c>
      <c r="E1715" s="2" t="s">
        <v>12</v>
      </c>
      <c r="F1715" s="2">
        <v>11</v>
      </c>
      <c r="G1715" s="2" t="s">
        <v>35</v>
      </c>
      <c r="H1715" s="2">
        <v>7</v>
      </c>
      <c r="I1715" s="2" t="s">
        <v>14</v>
      </c>
      <c r="J1715" s="2" t="s">
        <v>36</v>
      </c>
      <c r="K1715" s="2">
        <f>IF(L1715="away",-1,IF(L1715="home",1,IF(L1715="neutral",0,"")))</f>
        <v>1</v>
      </c>
      <c r="L1715" s="2" t="s">
        <v>21</v>
      </c>
      <c r="M1715" s="2">
        <v>52</v>
      </c>
      <c r="N1715" s="2">
        <v>-3</v>
      </c>
      <c r="O1715" s="2">
        <f>IF(P1714=P1715,O1714,"")</f>
        <v>108</v>
      </c>
      <c r="P1715" s="2" t="s">
        <v>199</v>
      </c>
      <c r="Q1715" s="2">
        <f>IF(S1714=S1715,Q1714,"")</f>
        <v>7</v>
      </c>
      <c r="R1715" s="2" t="s">
        <v>14</v>
      </c>
      <c r="S1715" s="2" t="s">
        <v>36</v>
      </c>
      <c r="T1715" s="2">
        <v>14</v>
      </c>
      <c r="U1715" s="2">
        <f>IF(N1715&gt;0,-1,1)</f>
        <v>1</v>
      </c>
      <c r="V1715" s="2">
        <v>35</v>
      </c>
      <c r="W1715" s="4">
        <f>(M1715-T1715+N1715)*U1715</f>
        <v>35</v>
      </c>
      <c r="X1715" s="2">
        <v>2019</v>
      </c>
    </row>
    <row r="1716" spans="1:24" ht="15" customHeight="1" x14ac:dyDescent="0.25">
      <c r="A1716" s="2">
        <v>2006</v>
      </c>
      <c r="B1716" s="2">
        <v>20191012</v>
      </c>
      <c r="C1716" s="2">
        <f>IF(J1716=S1716,1,0)</f>
        <v>1</v>
      </c>
      <c r="D1716" s="2">
        <v>7</v>
      </c>
      <c r="E1716" s="2" t="s">
        <v>12</v>
      </c>
      <c r="F1716" s="2">
        <v>15</v>
      </c>
      <c r="G1716" s="2" t="s">
        <v>175</v>
      </c>
      <c r="H1716" s="2">
        <v>7</v>
      </c>
      <c r="I1716" s="2" t="s">
        <v>14</v>
      </c>
      <c r="J1716" s="2" t="s">
        <v>36</v>
      </c>
      <c r="K1716" s="2">
        <f>IF(L1716="away",-1,IF(L1716="home",1,IF(L1716="neutral",0,"")))</f>
        <v>1</v>
      </c>
      <c r="L1716" s="2" t="s">
        <v>21</v>
      </c>
      <c r="M1716" s="2">
        <v>20</v>
      </c>
      <c r="N1716" s="2">
        <v>24.5</v>
      </c>
      <c r="O1716" s="2">
        <f>IF(P1715=P1716,O1715,"")</f>
        <v>108</v>
      </c>
      <c r="P1716" s="2" t="s">
        <v>199</v>
      </c>
      <c r="Q1716" s="2">
        <f>IF(S1715=S1716,Q1715,"")</f>
        <v>7</v>
      </c>
      <c r="R1716" s="2" t="s">
        <v>14</v>
      </c>
      <c r="S1716" s="2" t="s">
        <v>36</v>
      </c>
      <c r="T1716" s="2">
        <v>7</v>
      </c>
      <c r="U1716" s="2">
        <f>IF(N1716&gt;0,-1,1)</f>
        <v>-1</v>
      </c>
      <c r="V1716" s="2">
        <v>37.5</v>
      </c>
      <c r="W1716" s="4">
        <f>(M1716-T1716+N1716)*U1716</f>
        <v>-37.5</v>
      </c>
      <c r="X1716" s="2">
        <v>2019</v>
      </c>
    </row>
    <row r="1717" spans="1:24" ht="15" customHeight="1" x14ac:dyDescent="0.25">
      <c r="A1717" s="2">
        <v>1426</v>
      </c>
      <c r="B1717" s="2">
        <v>20190831</v>
      </c>
      <c r="C1717" s="2">
        <f>IF(J1717=S1717,1,0)</f>
        <v>0</v>
      </c>
      <c r="D1717" s="2">
        <v>1</v>
      </c>
      <c r="E1717" s="2" t="s">
        <v>12</v>
      </c>
      <c r="F1717" s="2">
        <v>49</v>
      </c>
      <c r="G1717" s="2" t="s">
        <v>144</v>
      </c>
      <c r="H1717" s="2">
        <v>11</v>
      </c>
      <c r="I1717" s="2" t="s">
        <v>14</v>
      </c>
      <c r="J1717" s="2" t="s">
        <v>56</v>
      </c>
      <c r="K1717" s="2">
        <f>IF(L1717="away",-1,IF(L1717="home",1,IF(L1717="neutral",0,"")))</f>
        <v>1</v>
      </c>
      <c r="L1717" s="2" t="s">
        <v>21</v>
      </c>
      <c r="M1717" s="2">
        <v>38</v>
      </c>
      <c r="N1717" s="2">
        <v>-12</v>
      </c>
      <c r="O1717" s="2">
        <f>IF(P1716=P1717,O1716,"")</f>
        <v>108</v>
      </c>
      <c r="P1717" s="2" t="s">
        <v>199</v>
      </c>
      <c r="Q1717" s="2">
        <f>IF(S1716=S1717,Q1716,"")</f>
        <v>7</v>
      </c>
      <c r="R1717" s="2" t="s">
        <v>14</v>
      </c>
      <c r="S1717" s="2" t="s">
        <v>36</v>
      </c>
      <c r="T1717" s="2">
        <v>24</v>
      </c>
      <c r="U1717" s="2">
        <f>IF(N1717&gt;0,-1,1)</f>
        <v>1</v>
      </c>
      <c r="V1717" s="2">
        <v>2</v>
      </c>
      <c r="W1717" s="4">
        <f>(M1717-T1717+N1717)*U1717</f>
        <v>2</v>
      </c>
      <c r="X1717" s="2">
        <v>2019</v>
      </c>
    </row>
    <row r="1718" spans="1:24" ht="15" customHeight="1" x14ac:dyDescent="0.25">
      <c r="A1718" s="2">
        <v>1338</v>
      </c>
      <c r="B1718" s="2">
        <v>20181221</v>
      </c>
      <c r="C1718" s="2">
        <f>IF(J1718=S1718,1,0)</f>
        <v>0</v>
      </c>
      <c r="D1718" s="2">
        <v>17</v>
      </c>
      <c r="E1718" s="2" t="s">
        <v>293</v>
      </c>
      <c r="F1718" s="2">
        <v>31</v>
      </c>
      <c r="G1718" s="2" t="s">
        <v>123</v>
      </c>
      <c r="H1718" s="2">
        <v>5</v>
      </c>
      <c r="I1718" s="2" t="s">
        <v>14</v>
      </c>
      <c r="J1718" s="2" t="s">
        <v>27</v>
      </c>
      <c r="K1718" s="2">
        <f>IF(L1718="away",-1,IF(L1718="home",1,IF(L1718="neutral",0,"")))</f>
        <v>0</v>
      </c>
      <c r="L1718" s="2" t="s">
        <v>32</v>
      </c>
      <c r="M1718" s="2">
        <v>35</v>
      </c>
      <c r="N1718" s="2">
        <v>5</v>
      </c>
      <c r="O1718" s="2">
        <f>IF(P1717=P1718,O1717,"")</f>
        <v>108</v>
      </c>
      <c r="P1718" s="2" t="s">
        <v>199</v>
      </c>
      <c r="Q1718" s="2">
        <f>IF(S1717=S1718,Q1717,"")</f>
        <v>7</v>
      </c>
      <c r="R1718" s="2" t="s">
        <v>14</v>
      </c>
      <c r="S1718" s="2" t="s">
        <v>36</v>
      </c>
      <c r="T1718" s="2">
        <v>32</v>
      </c>
      <c r="U1718" s="2">
        <f>IF(N1718&gt;0,-1,1)</f>
        <v>-1</v>
      </c>
      <c r="V1718" s="2">
        <v>8</v>
      </c>
      <c r="W1718" s="4">
        <f>(M1718-T1718+N1718)*U1718</f>
        <v>-8</v>
      </c>
      <c r="X1718" s="2">
        <v>2018</v>
      </c>
    </row>
    <row r="1719" spans="1:24" ht="15" customHeight="1" x14ac:dyDescent="0.25">
      <c r="A1719" s="2">
        <v>1005</v>
      </c>
      <c r="B1719" s="2">
        <v>20181107</v>
      </c>
      <c r="C1719" s="2">
        <f>IF(J1719=S1719,1,0)</f>
        <v>1</v>
      </c>
      <c r="D1719" s="2">
        <v>11</v>
      </c>
      <c r="E1719" s="2" t="s">
        <v>12</v>
      </c>
      <c r="F1719" s="2">
        <v>68</v>
      </c>
      <c r="G1719" s="2" t="s">
        <v>139</v>
      </c>
      <c r="H1719" s="2">
        <v>7</v>
      </c>
      <c r="I1719" s="2" t="s">
        <v>14</v>
      </c>
      <c r="J1719" s="2" t="s">
        <v>36</v>
      </c>
      <c r="K1719" s="2">
        <f>IF(L1719="away",-1,IF(L1719="home",1,IF(L1719="neutral",0,"")))</f>
        <v>1</v>
      </c>
      <c r="L1719" s="2" t="s">
        <v>21</v>
      </c>
      <c r="M1719" s="2">
        <v>38</v>
      </c>
      <c r="N1719" s="2">
        <v>-4</v>
      </c>
      <c r="O1719" s="2">
        <f>IF(P1718=P1719,O1718,"")</f>
        <v>108</v>
      </c>
      <c r="P1719" s="2" t="s">
        <v>199</v>
      </c>
      <c r="Q1719" s="2">
        <f>IF(S1718=S1719,Q1718,"")</f>
        <v>7</v>
      </c>
      <c r="R1719" s="2" t="s">
        <v>14</v>
      </c>
      <c r="S1719" s="2" t="s">
        <v>36</v>
      </c>
      <c r="T1719" s="2">
        <v>15</v>
      </c>
      <c r="U1719" s="2">
        <f>IF(N1719&gt;0,-1,1)</f>
        <v>1</v>
      </c>
      <c r="V1719" s="2">
        <v>19</v>
      </c>
      <c r="W1719" s="4">
        <f>(M1719-T1719+N1719)*U1719</f>
        <v>19</v>
      </c>
      <c r="X1719" s="2">
        <v>2018</v>
      </c>
    </row>
    <row r="1720" spans="1:24" ht="15" customHeight="1" x14ac:dyDescent="0.25">
      <c r="A1720" s="2">
        <v>738</v>
      </c>
      <c r="B1720" s="2">
        <v>20181020</v>
      </c>
      <c r="C1720" s="2">
        <f>IF(J1720=S1720,1,0)</f>
        <v>1</v>
      </c>
      <c r="D1720" s="2">
        <v>8</v>
      </c>
      <c r="E1720" s="2" t="s">
        <v>12</v>
      </c>
      <c r="F1720" s="2">
        <v>16</v>
      </c>
      <c r="G1720" s="2" t="s">
        <v>114</v>
      </c>
      <c r="H1720" s="2">
        <v>7</v>
      </c>
      <c r="I1720" s="2" t="s">
        <v>14</v>
      </c>
      <c r="J1720" s="2" t="s">
        <v>36</v>
      </c>
      <c r="K1720" s="2">
        <f>IF(L1720="away",-1,IF(L1720="home",1,IF(L1720="neutral",0,"")))</f>
        <v>-1</v>
      </c>
      <c r="L1720" s="2" t="s">
        <v>16</v>
      </c>
      <c r="M1720" s="2">
        <v>31</v>
      </c>
      <c r="N1720" s="2">
        <v>-2</v>
      </c>
      <c r="O1720" s="2">
        <f>IF(P1719=P1720,O1719,"")</f>
        <v>108</v>
      </c>
      <c r="P1720" s="2" t="s">
        <v>199</v>
      </c>
      <c r="Q1720" s="2">
        <f>IF(S1719=S1720,Q1719,"")</f>
        <v>7</v>
      </c>
      <c r="R1720" s="2" t="s">
        <v>14</v>
      </c>
      <c r="S1720" s="2" t="s">
        <v>36</v>
      </c>
      <c r="T1720" s="2">
        <v>17</v>
      </c>
      <c r="U1720" s="2">
        <f>IF(N1720&gt;0,-1,1)</f>
        <v>1</v>
      </c>
      <c r="V1720" s="2">
        <v>12</v>
      </c>
      <c r="W1720" s="4">
        <f>(M1720-T1720+N1720)*U1720</f>
        <v>12</v>
      </c>
      <c r="X1720" s="2">
        <v>2018</v>
      </c>
    </row>
    <row r="1721" spans="1:24" ht="15" customHeight="1" x14ac:dyDescent="0.25">
      <c r="A1721" s="2">
        <v>611</v>
      </c>
      <c r="B1721" s="2">
        <v>20181013</v>
      </c>
      <c r="C1721" s="2">
        <f>IF(J1721=S1721,1,0)</f>
        <v>1</v>
      </c>
      <c r="D1721" s="2">
        <v>7</v>
      </c>
      <c r="E1721" s="2" t="s">
        <v>12</v>
      </c>
      <c r="F1721" s="2">
        <v>28</v>
      </c>
      <c r="G1721" s="2" t="s">
        <v>87</v>
      </c>
      <c r="H1721" s="2">
        <v>7</v>
      </c>
      <c r="I1721" s="2" t="s">
        <v>14</v>
      </c>
      <c r="J1721" s="2" t="s">
        <v>36</v>
      </c>
      <c r="K1721" s="2">
        <f>IF(L1721="away",-1,IF(L1721="home",1,IF(L1721="neutral",0,"")))</f>
        <v>1</v>
      </c>
      <c r="L1721" s="2" t="s">
        <v>21</v>
      </c>
      <c r="M1721" s="2">
        <v>28</v>
      </c>
      <c r="N1721" s="2">
        <v>1</v>
      </c>
      <c r="O1721" s="2">
        <f>IF(P1720=P1721,O1720,"")</f>
        <v>108</v>
      </c>
      <c r="P1721" s="2" t="s">
        <v>199</v>
      </c>
      <c r="Q1721" s="2">
        <f>IF(S1720=S1721,Q1720,"")</f>
        <v>7</v>
      </c>
      <c r="R1721" s="2" t="s">
        <v>14</v>
      </c>
      <c r="S1721" s="2" t="s">
        <v>36</v>
      </c>
      <c r="T1721" s="2">
        <v>26</v>
      </c>
      <c r="U1721" s="2">
        <f>IF(N1721&gt;0,-1,1)</f>
        <v>-1</v>
      </c>
      <c r="V1721" s="2">
        <v>3</v>
      </c>
      <c r="W1721" s="4">
        <f>(M1721-T1721+N1721)*U1721</f>
        <v>-3</v>
      </c>
      <c r="X1721" s="2">
        <v>2018</v>
      </c>
    </row>
    <row r="1722" spans="1:24" ht="15" customHeight="1" x14ac:dyDescent="0.25">
      <c r="A1722" s="2">
        <v>416</v>
      </c>
      <c r="B1722" s="2">
        <v>20180929</v>
      </c>
      <c r="C1722" s="2">
        <f>IF(J1722=S1722,1,0)</f>
        <v>0</v>
      </c>
      <c r="D1722" s="2">
        <v>5</v>
      </c>
      <c r="E1722" s="2" t="s">
        <v>12</v>
      </c>
      <c r="F1722" s="2">
        <v>34</v>
      </c>
      <c r="G1722" s="2" t="s">
        <v>127</v>
      </c>
      <c r="H1722" s="2">
        <v>8</v>
      </c>
      <c r="I1722" s="2" t="s">
        <v>14</v>
      </c>
      <c r="J1722" s="2" t="s">
        <v>15</v>
      </c>
      <c r="K1722" s="2">
        <f>IF(L1722="away",-1,IF(L1722="home",1,IF(L1722="neutral",0,"")))</f>
        <v>1</v>
      </c>
      <c r="L1722" s="2" t="s">
        <v>21</v>
      </c>
      <c r="M1722" s="2">
        <v>49</v>
      </c>
      <c r="N1722" s="2">
        <v>-10</v>
      </c>
      <c r="O1722" s="2">
        <f>IF(P1721=P1722,O1721,"")</f>
        <v>108</v>
      </c>
      <c r="P1722" s="2" t="s">
        <v>199</v>
      </c>
      <c r="Q1722" s="2">
        <f>IF(S1721=S1722,Q1721,"")</f>
        <v>7</v>
      </c>
      <c r="R1722" s="2" t="s">
        <v>14</v>
      </c>
      <c r="S1722" s="2" t="s">
        <v>36</v>
      </c>
      <c r="T1722" s="2">
        <v>27</v>
      </c>
      <c r="U1722" s="2">
        <f>IF(N1722&gt;0,-1,1)</f>
        <v>1</v>
      </c>
      <c r="V1722" s="2">
        <v>12</v>
      </c>
      <c r="W1722" s="4">
        <f>(M1722-T1722+N1722)*U1722</f>
        <v>12</v>
      </c>
      <c r="X1722" s="2">
        <v>2018</v>
      </c>
    </row>
    <row r="1723" spans="1:24" ht="15" customHeight="1" x14ac:dyDescent="0.25">
      <c r="A1723" s="2">
        <v>260</v>
      </c>
      <c r="B1723" s="2">
        <v>20180915</v>
      </c>
      <c r="C1723" s="2">
        <f>IF(J1723=S1723,1,0)</f>
        <v>0</v>
      </c>
      <c r="D1723" s="2">
        <v>3</v>
      </c>
      <c r="E1723" s="2" t="s">
        <v>12</v>
      </c>
      <c r="F1723" s="2">
        <v>59</v>
      </c>
      <c r="G1723" s="2" t="s">
        <v>240</v>
      </c>
      <c r="H1723" s="2">
        <v>2</v>
      </c>
      <c r="I1723" s="2" t="s">
        <v>14</v>
      </c>
      <c r="J1723" s="2" t="s">
        <v>53</v>
      </c>
      <c r="K1723" s="2">
        <f>IF(L1723="away",-1,IF(L1723="home",1,IF(L1723="neutral",0,"")))</f>
        <v>-1</v>
      </c>
      <c r="L1723" s="2" t="s">
        <v>16</v>
      </c>
      <c r="M1723" s="2">
        <v>49</v>
      </c>
      <c r="N1723" s="2">
        <v>-12</v>
      </c>
      <c r="O1723" s="2">
        <f>IF(P1722=P1723,O1722,"")</f>
        <v>108</v>
      </c>
      <c r="P1723" s="2" t="s">
        <v>199</v>
      </c>
      <c r="Q1723" s="2">
        <f>IF(S1722=S1723,Q1722,"")</f>
        <v>7</v>
      </c>
      <c r="R1723" s="2" t="s">
        <v>14</v>
      </c>
      <c r="S1723" s="2" t="s">
        <v>36</v>
      </c>
      <c r="T1723" s="2">
        <v>24</v>
      </c>
      <c r="U1723" s="2">
        <f>IF(N1723&gt;0,-1,1)</f>
        <v>1</v>
      </c>
      <c r="V1723" s="2">
        <v>13</v>
      </c>
      <c r="W1723" s="4">
        <f>(M1723-T1723+N1723)*U1723</f>
        <v>13</v>
      </c>
      <c r="X1723" s="2">
        <v>2018</v>
      </c>
    </row>
    <row r="1724" spans="1:24" ht="15" customHeight="1" x14ac:dyDescent="0.25">
      <c r="A1724" s="2">
        <v>532</v>
      </c>
      <c r="B1724" s="2">
        <v>20201212</v>
      </c>
      <c r="C1724" s="2">
        <v>1</v>
      </c>
      <c r="D1724" s="2">
        <v>15</v>
      </c>
      <c r="E1724" s="2" t="s">
        <v>12</v>
      </c>
      <c r="F1724" s="2">
        <v>23</v>
      </c>
      <c r="G1724" s="2" t="s">
        <v>186</v>
      </c>
      <c r="H1724" s="2">
        <v>10</v>
      </c>
      <c r="I1724" s="2" t="s">
        <v>14</v>
      </c>
      <c r="J1724" s="2" t="s">
        <v>43</v>
      </c>
      <c r="K1724" s="2">
        <v>-1</v>
      </c>
      <c r="L1724" s="2" t="s">
        <v>16</v>
      </c>
      <c r="M1724" s="2">
        <v>42</v>
      </c>
      <c r="N1724" s="2">
        <v>-12.5</v>
      </c>
      <c r="O1724" s="2">
        <v>109</v>
      </c>
      <c r="P1724" s="2" t="s">
        <v>202</v>
      </c>
      <c r="Q1724" s="2">
        <v>10</v>
      </c>
      <c r="R1724" s="2" t="s">
        <v>14</v>
      </c>
      <c r="S1724" s="2" t="s">
        <v>43</v>
      </c>
      <c r="T1724" s="2">
        <v>38</v>
      </c>
      <c r="U1724" s="2">
        <v>1</v>
      </c>
      <c r="V1724" s="2">
        <v>-8.5</v>
      </c>
      <c r="W1724" s="5">
        <v>-8.5</v>
      </c>
      <c r="X1724" s="2">
        <v>2020</v>
      </c>
    </row>
    <row r="1725" spans="1:24" ht="15" customHeight="1" x14ac:dyDescent="0.25">
      <c r="A1725" s="2">
        <v>423</v>
      </c>
      <c r="B1725" s="2">
        <v>20201128</v>
      </c>
      <c r="C1725" s="2">
        <v>1</v>
      </c>
      <c r="D1725" s="2">
        <v>13</v>
      </c>
      <c r="E1725" s="2" t="s">
        <v>12</v>
      </c>
      <c r="F1725" s="2">
        <v>4</v>
      </c>
      <c r="G1725" s="2" t="s">
        <v>179</v>
      </c>
      <c r="H1725" s="2">
        <v>10</v>
      </c>
      <c r="I1725" s="2" t="s">
        <v>14</v>
      </c>
      <c r="J1725" s="2" t="s">
        <v>43</v>
      </c>
      <c r="K1725" s="2">
        <v>1</v>
      </c>
      <c r="L1725" s="2" t="s">
        <v>21</v>
      </c>
      <c r="M1725" s="2">
        <v>47</v>
      </c>
      <c r="N1725" s="2">
        <v>-16.5</v>
      </c>
      <c r="O1725" s="2">
        <v>109</v>
      </c>
      <c r="P1725" s="2" t="s">
        <v>202</v>
      </c>
      <c r="Q1725" s="2">
        <v>10</v>
      </c>
      <c r="R1725" s="2" t="s">
        <v>14</v>
      </c>
      <c r="S1725" s="2" t="s">
        <v>43</v>
      </c>
      <c r="T1725" s="2">
        <v>10</v>
      </c>
      <c r="U1725" s="2">
        <v>1</v>
      </c>
      <c r="V1725" s="2">
        <v>20.5</v>
      </c>
      <c r="W1725" s="5">
        <v>20.5</v>
      </c>
      <c r="X1725" s="2">
        <v>2020</v>
      </c>
    </row>
    <row r="1726" spans="1:24" ht="15" customHeight="1" x14ac:dyDescent="0.25">
      <c r="A1726" s="2">
        <v>403</v>
      </c>
      <c r="B1726" s="2">
        <v>20201121</v>
      </c>
      <c r="C1726" s="2">
        <v>0</v>
      </c>
      <c r="D1726" s="2">
        <v>12</v>
      </c>
      <c r="E1726" s="2" t="s">
        <v>12</v>
      </c>
      <c r="F1726" s="2">
        <v>67</v>
      </c>
      <c r="G1726" s="2" t="s">
        <v>212</v>
      </c>
      <c r="H1726" s="2">
        <v>5</v>
      </c>
      <c r="I1726" s="2" t="s">
        <v>14</v>
      </c>
      <c r="J1726" s="2" t="s">
        <v>27</v>
      </c>
      <c r="K1726" s="2">
        <v>-1</v>
      </c>
      <c r="L1726" s="2" t="s">
        <v>16</v>
      </c>
      <c r="M1726" s="2">
        <v>20</v>
      </c>
      <c r="N1726" s="2">
        <v>11.5</v>
      </c>
      <c r="O1726" s="2">
        <v>109</v>
      </c>
      <c r="P1726" s="2" t="s">
        <v>202</v>
      </c>
      <c r="Q1726" s="2">
        <v>10</v>
      </c>
      <c r="R1726" s="2" t="s">
        <v>14</v>
      </c>
      <c r="S1726" s="2" t="s">
        <v>43</v>
      </c>
      <c r="T1726" s="2">
        <v>17</v>
      </c>
      <c r="U1726" s="2">
        <v>-1</v>
      </c>
      <c r="V1726" s="2">
        <v>14.5</v>
      </c>
      <c r="W1726" s="5">
        <v>-14.5</v>
      </c>
      <c r="X1726" s="2">
        <v>2020</v>
      </c>
    </row>
    <row r="1727" spans="1:24" ht="15" customHeight="1" x14ac:dyDescent="0.25">
      <c r="A1727" s="2">
        <v>291</v>
      </c>
      <c r="B1727" s="2">
        <v>20201107</v>
      </c>
      <c r="C1727" s="2">
        <v>1</v>
      </c>
      <c r="D1727" s="2">
        <v>10</v>
      </c>
      <c r="E1727" s="2" t="s">
        <v>12</v>
      </c>
      <c r="F1727" s="2">
        <v>36</v>
      </c>
      <c r="G1727" s="2" t="s">
        <v>131</v>
      </c>
      <c r="H1727" s="2">
        <v>10</v>
      </c>
      <c r="I1727" s="2" t="s">
        <v>14</v>
      </c>
      <c r="J1727" s="2" t="s">
        <v>43</v>
      </c>
      <c r="K1727" s="2">
        <v>1</v>
      </c>
      <c r="L1727" s="2" t="s">
        <v>21</v>
      </c>
      <c r="M1727" s="2">
        <v>20</v>
      </c>
      <c r="N1727" s="2">
        <v>1</v>
      </c>
      <c r="O1727" s="2">
        <v>109</v>
      </c>
      <c r="P1727" s="2" t="s">
        <v>202</v>
      </c>
      <c r="Q1727" s="2">
        <v>10</v>
      </c>
      <c r="R1727" s="2" t="s">
        <v>14</v>
      </c>
      <c r="S1727" s="2" t="s">
        <v>43</v>
      </c>
      <c r="T1727" s="2">
        <v>13</v>
      </c>
      <c r="U1727" s="2">
        <v>-1</v>
      </c>
      <c r="V1727" s="2">
        <v>8</v>
      </c>
      <c r="W1727" s="5">
        <v>-8</v>
      </c>
      <c r="X1727" s="2">
        <v>2020</v>
      </c>
    </row>
    <row r="1728" spans="1:24" ht="15" customHeight="1" x14ac:dyDescent="0.25">
      <c r="A1728" s="2">
        <v>220</v>
      </c>
      <c r="B1728" s="2">
        <v>20201024</v>
      </c>
      <c r="C1728" s="2">
        <v>1</v>
      </c>
      <c r="D1728" s="2">
        <v>8</v>
      </c>
      <c r="E1728" s="2" t="s">
        <v>12</v>
      </c>
      <c r="F1728" s="2">
        <v>37</v>
      </c>
      <c r="G1728" s="2" t="s">
        <v>42</v>
      </c>
      <c r="H1728" s="2">
        <v>10</v>
      </c>
      <c r="I1728" s="2" t="s">
        <v>14</v>
      </c>
      <c r="J1728" s="2" t="s">
        <v>43</v>
      </c>
      <c r="K1728" s="2">
        <v>-1</v>
      </c>
      <c r="L1728" s="2" t="s">
        <v>16</v>
      </c>
      <c r="M1728" s="2">
        <v>36</v>
      </c>
      <c r="N1728" s="2">
        <v>1</v>
      </c>
      <c r="O1728" s="2">
        <v>109</v>
      </c>
      <c r="P1728" s="2" t="s">
        <v>202</v>
      </c>
      <c r="Q1728" s="2">
        <v>10</v>
      </c>
      <c r="R1728" s="2" t="s">
        <v>14</v>
      </c>
      <c r="S1728" s="2" t="s">
        <v>43</v>
      </c>
      <c r="T1728" s="2">
        <v>34</v>
      </c>
      <c r="U1728" s="2">
        <v>-1</v>
      </c>
      <c r="V1728" s="2">
        <v>3</v>
      </c>
      <c r="W1728" s="5">
        <v>-3</v>
      </c>
      <c r="X1728" s="2">
        <v>2020</v>
      </c>
    </row>
    <row r="1729" spans="1:24" ht="15" customHeight="1" x14ac:dyDescent="0.25">
      <c r="A1729" s="2">
        <v>58</v>
      </c>
      <c r="B1729" s="2">
        <v>20200926</v>
      </c>
      <c r="C1729" s="2">
        <v>0</v>
      </c>
      <c r="D1729" s="2">
        <v>4</v>
      </c>
      <c r="E1729" s="2" t="s">
        <v>12</v>
      </c>
      <c r="F1729" s="2">
        <v>17</v>
      </c>
      <c r="G1729" s="2" t="s">
        <v>107</v>
      </c>
      <c r="H1729" s="2">
        <v>6</v>
      </c>
      <c r="I1729" s="2" t="s">
        <v>14</v>
      </c>
      <c r="J1729" s="2" t="s">
        <v>20</v>
      </c>
      <c r="K1729" s="2">
        <v>1</v>
      </c>
      <c r="L1729" s="2" t="s">
        <v>21</v>
      </c>
      <c r="M1729" s="2">
        <v>48</v>
      </c>
      <c r="N1729" s="2">
        <v>-15.5</v>
      </c>
      <c r="O1729" s="2">
        <v>109</v>
      </c>
      <c r="P1729" s="2" t="s">
        <v>202</v>
      </c>
      <c r="Q1729" s="2">
        <v>10</v>
      </c>
      <c r="R1729" s="2" t="s">
        <v>14</v>
      </c>
      <c r="S1729" s="2" t="s">
        <v>43</v>
      </c>
      <c r="T1729" s="2">
        <v>7</v>
      </c>
      <c r="U1729" s="2">
        <v>1</v>
      </c>
      <c r="V1729" s="2">
        <v>25.5</v>
      </c>
      <c r="W1729" s="5">
        <v>25.5</v>
      </c>
      <c r="X1729" s="2">
        <v>2020</v>
      </c>
    </row>
    <row r="1730" spans="1:24" ht="15" customHeight="1" x14ac:dyDescent="0.25">
      <c r="A1730" s="2">
        <v>2774</v>
      </c>
      <c r="B1730" s="2">
        <v>20191129</v>
      </c>
      <c r="C1730" s="2">
        <f>IF(J1730=S1730,1,0)</f>
        <v>1</v>
      </c>
      <c r="D1730" s="2">
        <v>14</v>
      </c>
      <c r="E1730" s="2" t="s">
        <v>12</v>
      </c>
      <c r="F1730" s="2">
        <v>4</v>
      </c>
      <c r="G1730" s="2" t="s">
        <v>179</v>
      </c>
      <c r="H1730" s="2">
        <v>10</v>
      </c>
      <c r="I1730" s="2" t="s">
        <v>14</v>
      </c>
      <c r="J1730" s="2" t="s">
        <v>43</v>
      </c>
      <c r="K1730" s="2">
        <f>IF(L1730="away",-1,IF(L1730="home",1,IF(L1730="neutral",0,"")))</f>
        <v>-1</v>
      </c>
      <c r="L1730" s="2" t="s">
        <v>16</v>
      </c>
      <c r="M1730" s="2">
        <v>48</v>
      </c>
      <c r="N1730" s="2">
        <v>-12.5</v>
      </c>
      <c r="O1730" s="2">
        <f>IF(P1729=P1730,O1729,"")</f>
        <v>109</v>
      </c>
      <c r="P1730" s="2" t="s">
        <v>202</v>
      </c>
      <c r="Q1730" s="2">
        <f>IF(S1729=S1730,Q1729,"")</f>
        <v>10</v>
      </c>
      <c r="R1730" s="2" t="s">
        <v>14</v>
      </c>
      <c r="S1730" s="2" t="s">
        <v>43</v>
      </c>
      <c r="T1730" s="2">
        <v>13</v>
      </c>
      <c r="U1730" s="2">
        <f>IF(N1730&gt;0,-1,1)</f>
        <v>1</v>
      </c>
      <c r="V1730" s="2">
        <v>22.5</v>
      </c>
      <c r="W1730" s="4">
        <f>(M1730-T1730+N1730)*U1730</f>
        <v>22.5</v>
      </c>
      <c r="X1730" s="2">
        <v>2019</v>
      </c>
    </row>
    <row r="1731" spans="1:24" ht="15" customHeight="1" x14ac:dyDescent="0.25">
      <c r="A1731" s="2">
        <v>2668</v>
      </c>
      <c r="B1731" s="2">
        <v>20191123</v>
      </c>
      <c r="C1731" s="2">
        <f>IF(J1731=S1731,1,0)</f>
        <v>1</v>
      </c>
      <c r="D1731" s="2">
        <v>13</v>
      </c>
      <c r="E1731" s="2" t="s">
        <v>12</v>
      </c>
      <c r="F1731" s="2">
        <v>51</v>
      </c>
      <c r="G1731" s="2" t="s">
        <v>148</v>
      </c>
      <c r="H1731" s="2">
        <v>10</v>
      </c>
      <c r="I1731" s="2" t="s">
        <v>14</v>
      </c>
      <c r="J1731" s="2" t="s">
        <v>43</v>
      </c>
      <c r="K1731" s="2">
        <f>IF(L1731="away",-1,IF(L1731="home",1,IF(L1731="neutral",0,"")))</f>
        <v>1</v>
      </c>
      <c r="L1731" s="2" t="s">
        <v>21</v>
      </c>
      <c r="M1731" s="2">
        <v>53</v>
      </c>
      <c r="N1731" s="2">
        <v>-15</v>
      </c>
      <c r="O1731" s="2">
        <f>IF(P1730=P1731,O1730,"")</f>
        <v>109</v>
      </c>
      <c r="P1731" s="2" t="s">
        <v>202</v>
      </c>
      <c r="Q1731" s="2">
        <f>IF(S1730=S1731,Q1730,"")</f>
        <v>10</v>
      </c>
      <c r="R1731" s="2" t="s">
        <v>14</v>
      </c>
      <c r="S1731" s="2" t="s">
        <v>43</v>
      </c>
      <c r="T1731" s="2">
        <v>3</v>
      </c>
      <c r="U1731" s="2">
        <f>IF(N1731&gt;0,-1,1)</f>
        <v>1</v>
      </c>
      <c r="V1731" s="2">
        <v>35</v>
      </c>
      <c r="W1731" s="4">
        <f>(M1731-T1731+N1731)*U1731</f>
        <v>35</v>
      </c>
      <c r="X1731" s="2">
        <v>2019</v>
      </c>
    </row>
    <row r="1732" spans="1:24" ht="15" customHeight="1" x14ac:dyDescent="0.25">
      <c r="A1732" s="2">
        <v>2334</v>
      </c>
      <c r="B1732" s="2">
        <v>20191102</v>
      </c>
      <c r="C1732" s="2">
        <f>IF(J1732=S1732,1,0)</f>
        <v>1</v>
      </c>
      <c r="D1732" s="2">
        <v>10</v>
      </c>
      <c r="E1732" s="2" t="s">
        <v>12</v>
      </c>
      <c r="F1732" s="2">
        <v>23</v>
      </c>
      <c r="G1732" s="2" t="s">
        <v>186</v>
      </c>
      <c r="H1732" s="2">
        <v>10</v>
      </c>
      <c r="I1732" s="2" t="s">
        <v>14</v>
      </c>
      <c r="J1732" s="2" t="s">
        <v>43</v>
      </c>
      <c r="K1732" s="2">
        <f>IF(L1732="away",-1,IF(L1732="home",1,IF(L1732="neutral",0,"")))</f>
        <v>1</v>
      </c>
      <c r="L1732" s="2" t="s">
        <v>21</v>
      </c>
      <c r="M1732" s="2">
        <v>36</v>
      </c>
      <c r="N1732" s="2">
        <v>1</v>
      </c>
      <c r="O1732" s="2">
        <f>IF(P1731=P1732,O1731,"")</f>
        <v>109</v>
      </c>
      <c r="P1732" s="2" t="s">
        <v>202</v>
      </c>
      <c r="Q1732" s="2">
        <f>IF(S1731=S1732,Q1731,"")</f>
        <v>10</v>
      </c>
      <c r="R1732" s="2" t="s">
        <v>14</v>
      </c>
      <c r="S1732" s="2" t="s">
        <v>43</v>
      </c>
      <c r="T1732" s="2">
        <v>35</v>
      </c>
      <c r="U1732" s="2">
        <f>IF(N1732&gt;0,-1,1)</f>
        <v>-1</v>
      </c>
      <c r="V1732" s="2">
        <v>2</v>
      </c>
      <c r="W1732" s="4">
        <f>(M1732-T1732+N1732)*U1732</f>
        <v>-2</v>
      </c>
      <c r="X1732" s="2">
        <v>2019</v>
      </c>
    </row>
    <row r="1733" spans="1:24" ht="15" customHeight="1" x14ac:dyDescent="0.25">
      <c r="A1733" s="2">
        <v>2224</v>
      </c>
      <c r="B1733" s="2">
        <v>20191026</v>
      </c>
      <c r="C1733" s="2">
        <f>IF(J1733=S1733,1,0)</f>
        <v>1</v>
      </c>
      <c r="D1733" s="2">
        <v>9</v>
      </c>
      <c r="E1733" s="2" t="s">
        <v>12</v>
      </c>
      <c r="F1733" s="2">
        <v>37</v>
      </c>
      <c r="G1733" s="2" t="s">
        <v>42</v>
      </c>
      <c r="H1733" s="2">
        <v>10</v>
      </c>
      <c r="I1733" s="2" t="s">
        <v>14</v>
      </c>
      <c r="J1733" s="2" t="s">
        <v>43</v>
      </c>
      <c r="K1733" s="2">
        <f>IF(L1733="away",-1,IF(L1733="home",1,IF(L1733="neutral",0,"")))</f>
        <v>1</v>
      </c>
      <c r="L1733" s="2" t="s">
        <v>21</v>
      </c>
      <c r="M1733" s="2">
        <v>52</v>
      </c>
      <c r="N1733" s="2">
        <v>-1.5</v>
      </c>
      <c r="O1733" s="2">
        <f>IF(P1732=P1733,O1732,"")</f>
        <v>109</v>
      </c>
      <c r="P1733" s="2" t="s">
        <v>202</v>
      </c>
      <c r="Q1733" s="2">
        <f>IF(S1732=S1733,Q1732,"")</f>
        <v>10</v>
      </c>
      <c r="R1733" s="2" t="s">
        <v>14</v>
      </c>
      <c r="S1733" s="2" t="s">
        <v>43</v>
      </c>
      <c r="T1733" s="2">
        <v>33</v>
      </c>
      <c r="U1733" s="2">
        <f>IF(N1733&gt;0,-1,1)</f>
        <v>1</v>
      </c>
      <c r="V1733" s="2">
        <v>17.5</v>
      </c>
      <c r="W1733" s="4">
        <f>(M1733-T1733+N1733)*U1733</f>
        <v>17.5</v>
      </c>
      <c r="X1733" s="2">
        <v>2019</v>
      </c>
    </row>
    <row r="1734" spans="1:24" ht="15" customHeight="1" x14ac:dyDescent="0.25">
      <c r="A1734" s="2">
        <v>1917</v>
      </c>
      <c r="B1734" s="2">
        <v>20191005</v>
      </c>
      <c r="C1734" s="2">
        <f>IF(J1734=S1734,1,0)</f>
        <v>0</v>
      </c>
      <c r="D1734" s="2">
        <v>6</v>
      </c>
      <c r="E1734" s="2" t="s">
        <v>12</v>
      </c>
      <c r="F1734" s="2">
        <v>66</v>
      </c>
      <c r="G1734" s="2" t="s">
        <v>156</v>
      </c>
      <c r="H1734" s="2">
        <v>11</v>
      </c>
      <c r="I1734" s="2" t="s">
        <v>14</v>
      </c>
      <c r="J1734" s="2" t="s">
        <v>56</v>
      </c>
      <c r="K1734" s="2">
        <f>IF(L1734="away",-1,IF(L1734="home",1,IF(L1734="neutral",0,"")))</f>
        <v>1</v>
      </c>
      <c r="L1734" s="2" t="s">
        <v>21</v>
      </c>
      <c r="M1734" s="2">
        <v>42</v>
      </c>
      <c r="N1734" s="2">
        <v>-26</v>
      </c>
      <c r="O1734" s="2">
        <f>IF(P1733=P1734,O1733,"")</f>
        <v>109</v>
      </c>
      <c r="P1734" s="2" t="s">
        <v>202</v>
      </c>
      <c r="Q1734" s="2">
        <f>IF(S1733=S1734,Q1733,"")</f>
        <v>10</v>
      </c>
      <c r="R1734" s="2" t="s">
        <v>14</v>
      </c>
      <c r="S1734" s="2" t="s">
        <v>43</v>
      </c>
      <c r="T1734" s="2">
        <v>10</v>
      </c>
      <c r="U1734" s="2">
        <f>IF(N1734&gt;0,-1,1)</f>
        <v>1</v>
      </c>
      <c r="V1734" s="2">
        <v>6</v>
      </c>
      <c r="W1734" s="4">
        <f>(M1734-T1734+N1734)*U1734</f>
        <v>6</v>
      </c>
      <c r="X1734" s="2">
        <v>2019</v>
      </c>
    </row>
    <row r="1735" spans="1:24" ht="15" customHeight="1" x14ac:dyDescent="0.25">
      <c r="A1735" s="2">
        <v>1839</v>
      </c>
      <c r="B1735" s="2">
        <v>20190928</v>
      </c>
      <c r="C1735" s="2">
        <f>IF(J1735=S1735,1,0)</f>
        <v>1</v>
      </c>
      <c r="D1735" s="2">
        <v>5</v>
      </c>
      <c r="E1735" s="2" t="s">
        <v>12</v>
      </c>
      <c r="F1735" s="2">
        <v>8</v>
      </c>
      <c r="G1735" s="2" t="s">
        <v>101</v>
      </c>
      <c r="H1735" s="2">
        <v>10</v>
      </c>
      <c r="I1735" s="2" t="s">
        <v>14</v>
      </c>
      <c r="J1735" s="2" t="s">
        <v>43</v>
      </c>
      <c r="K1735" s="2">
        <f>IF(L1735="away",-1,IF(L1735="home",1,IF(L1735="neutral",0,"")))</f>
        <v>-1</v>
      </c>
      <c r="L1735" s="2" t="s">
        <v>16</v>
      </c>
      <c r="M1735" s="2">
        <v>50</v>
      </c>
      <c r="N1735" s="2">
        <v>5.5</v>
      </c>
      <c r="O1735" s="2">
        <f>IF(P1734=P1735,O1734,"")</f>
        <v>109</v>
      </c>
      <c r="P1735" s="2" t="s">
        <v>202</v>
      </c>
      <c r="Q1735" s="2">
        <f>IF(S1734=S1735,Q1734,"")</f>
        <v>10</v>
      </c>
      <c r="R1735" s="2" t="s">
        <v>14</v>
      </c>
      <c r="S1735" s="2" t="s">
        <v>43</v>
      </c>
      <c r="T1735" s="2">
        <v>43</v>
      </c>
      <c r="U1735" s="2">
        <f>IF(N1735&gt;0,-1,1)</f>
        <v>-1</v>
      </c>
      <c r="V1735" s="2">
        <v>12.5</v>
      </c>
      <c r="W1735" s="4">
        <f>(M1735-T1735+N1735)*U1735</f>
        <v>-12.5</v>
      </c>
      <c r="X1735" s="2">
        <v>2019</v>
      </c>
    </row>
    <row r="1736" spans="1:24" ht="15" customHeight="1" x14ac:dyDescent="0.25">
      <c r="A1736" s="2">
        <v>1639</v>
      </c>
      <c r="B1736" s="2">
        <v>20190914</v>
      </c>
      <c r="C1736" s="2">
        <f>IF(J1736=S1736,1,0)</f>
        <v>0</v>
      </c>
      <c r="D1736" s="2">
        <v>3</v>
      </c>
      <c r="E1736" s="2" t="s">
        <v>12</v>
      </c>
      <c r="F1736" s="2">
        <v>98</v>
      </c>
      <c r="G1736" s="2" t="s">
        <v>189</v>
      </c>
      <c r="H1736" s="2">
        <v>5</v>
      </c>
      <c r="I1736" s="2" t="s">
        <v>14</v>
      </c>
      <c r="J1736" s="2" t="s">
        <v>27</v>
      </c>
      <c r="K1736" s="2">
        <f>IF(L1736="away",-1,IF(L1736="home",1,IF(L1736="neutral",0,"")))</f>
        <v>-1</v>
      </c>
      <c r="L1736" s="2" t="s">
        <v>16</v>
      </c>
      <c r="M1736" s="2">
        <v>47</v>
      </c>
      <c r="N1736" s="2">
        <v>1.5</v>
      </c>
      <c r="O1736" s="2">
        <f>IF(P1735=P1736,O1735,"")</f>
        <v>109</v>
      </c>
      <c r="P1736" s="2" t="s">
        <v>202</v>
      </c>
      <c r="Q1736" s="2">
        <f>IF(S1735=S1736,Q1735,"")</f>
        <v>10</v>
      </c>
      <c r="R1736" s="2" t="s">
        <v>14</v>
      </c>
      <c r="S1736" s="2" t="s">
        <v>43</v>
      </c>
      <c r="T1736" s="2">
        <v>42</v>
      </c>
      <c r="U1736" s="2">
        <f>IF(N1736&gt;0,-1,1)</f>
        <v>-1</v>
      </c>
      <c r="V1736" s="2">
        <v>6.5</v>
      </c>
      <c r="W1736" s="4">
        <f>(M1736-T1736+N1736)*U1736</f>
        <v>-6.5</v>
      </c>
      <c r="X1736" s="2">
        <v>2019</v>
      </c>
    </row>
    <row r="1737" spans="1:24" ht="15" customHeight="1" x14ac:dyDescent="0.25">
      <c r="A1737" s="2">
        <v>1244</v>
      </c>
      <c r="B1737" s="2">
        <v>20181124</v>
      </c>
      <c r="C1737" s="2">
        <f>IF(J1737=S1737,1,0)</f>
        <v>1</v>
      </c>
      <c r="D1737" s="2">
        <v>13</v>
      </c>
      <c r="E1737" s="2" t="s">
        <v>12</v>
      </c>
      <c r="F1737" s="2">
        <v>4</v>
      </c>
      <c r="G1737" s="2" t="s">
        <v>179</v>
      </c>
      <c r="H1737" s="2">
        <v>10</v>
      </c>
      <c r="I1737" s="2" t="s">
        <v>14</v>
      </c>
      <c r="J1737" s="2" t="s">
        <v>43</v>
      </c>
      <c r="K1737" s="2">
        <f>IF(L1737="away",-1,IF(L1737="home",1,IF(L1737="neutral",0,"")))</f>
        <v>1</v>
      </c>
      <c r="L1737" s="2" t="s">
        <v>21</v>
      </c>
      <c r="M1737" s="2">
        <v>21</v>
      </c>
      <c r="N1737" s="2">
        <v>-11</v>
      </c>
      <c r="O1737" s="2">
        <f>IF(P1736=P1737,O1736,"")</f>
        <v>109</v>
      </c>
      <c r="P1737" s="2" t="s">
        <v>202</v>
      </c>
      <c r="Q1737" s="2">
        <f>IF(S1736=S1737,Q1736,"")</f>
        <v>10</v>
      </c>
      <c r="R1737" s="2" t="s">
        <v>14</v>
      </c>
      <c r="S1737" s="2" t="s">
        <v>43</v>
      </c>
      <c r="T1737" s="2">
        <v>10</v>
      </c>
      <c r="U1737" s="2">
        <f>IF(N1737&gt;0,-1,1)</f>
        <v>1</v>
      </c>
      <c r="V1737" s="2">
        <v>0</v>
      </c>
      <c r="W1737" s="4">
        <f>(M1737-T1737+N1737)*U1737</f>
        <v>0</v>
      </c>
      <c r="X1737" s="2">
        <v>2018</v>
      </c>
    </row>
    <row r="1738" spans="1:24" ht="15" customHeight="1" x14ac:dyDescent="0.25">
      <c r="A1738" s="2">
        <v>619</v>
      </c>
      <c r="B1738" s="2">
        <v>20181013</v>
      </c>
      <c r="C1738" s="2">
        <f>IF(J1738=S1738,1,0)</f>
        <v>0</v>
      </c>
      <c r="D1738" s="2">
        <v>7</v>
      </c>
      <c r="E1738" s="2" t="s">
        <v>12</v>
      </c>
      <c r="F1738" s="2">
        <v>164</v>
      </c>
      <c r="G1738" s="2" t="s">
        <v>146</v>
      </c>
      <c r="H1738" s="2">
        <v>6</v>
      </c>
      <c r="I1738" s="2" t="s">
        <v>14</v>
      </c>
      <c r="J1738" s="2" t="s">
        <v>20</v>
      </c>
      <c r="K1738" s="2">
        <f>IF(L1738="away",-1,IF(L1738="home",1,IF(L1738="neutral",0,"")))</f>
        <v>1</v>
      </c>
      <c r="L1738" s="2" t="s">
        <v>21</v>
      </c>
      <c r="M1738" s="2">
        <v>22</v>
      </c>
      <c r="N1738" s="2">
        <v>9.5</v>
      </c>
      <c r="O1738" s="2">
        <f>IF(P1737=P1738,O1737,"")</f>
        <v>109</v>
      </c>
      <c r="P1738" s="2" t="s">
        <v>202</v>
      </c>
      <c r="Q1738" s="2">
        <f>IF(S1737=S1738,Q1737,"")</f>
        <v>10</v>
      </c>
      <c r="R1738" s="2" t="s">
        <v>14</v>
      </c>
      <c r="S1738" s="2" t="s">
        <v>43</v>
      </c>
      <c r="T1738" s="2">
        <v>16</v>
      </c>
      <c r="U1738" s="2">
        <f>IF(N1738&gt;0,-1,1)</f>
        <v>-1</v>
      </c>
      <c r="V1738" s="2">
        <v>15.5</v>
      </c>
      <c r="W1738" s="4">
        <f>(M1738-T1738+N1738)*U1738</f>
        <v>-15.5</v>
      </c>
      <c r="X1738" s="2">
        <v>2018</v>
      </c>
    </row>
    <row r="1739" spans="1:24" ht="15" customHeight="1" x14ac:dyDescent="0.25">
      <c r="A1739" s="2">
        <v>84</v>
      </c>
      <c r="B1739" s="2">
        <v>20180901</v>
      </c>
      <c r="C1739" s="2">
        <f>IF(J1739=S1739,1,0)</f>
        <v>0</v>
      </c>
      <c r="D1739" s="2">
        <v>1</v>
      </c>
      <c r="E1739" s="2" t="s">
        <v>12</v>
      </c>
      <c r="F1739" s="2">
        <v>13</v>
      </c>
      <c r="G1739" s="2" t="s">
        <v>201</v>
      </c>
      <c r="H1739" s="2">
        <v>8</v>
      </c>
      <c r="I1739" s="2" t="s">
        <v>14</v>
      </c>
      <c r="J1739" s="2" t="s">
        <v>15</v>
      </c>
      <c r="K1739" s="2">
        <f>IF(L1739="away",-1,IF(L1739="home",1,IF(L1739="neutral",0,"")))</f>
        <v>-1</v>
      </c>
      <c r="L1739" s="2" t="s">
        <v>16</v>
      </c>
      <c r="M1739" s="2">
        <v>56</v>
      </c>
      <c r="N1739" s="2">
        <v>-10.5</v>
      </c>
      <c r="O1739" s="2">
        <f>IF(P1738=P1739,O1738,"")</f>
        <v>109</v>
      </c>
      <c r="P1739" s="2" t="s">
        <v>202</v>
      </c>
      <c r="Q1739" s="2">
        <f>IF(S1738=S1739,Q1738,"")</f>
        <v>10</v>
      </c>
      <c r="R1739" s="2" t="s">
        <v>14</v>
      </c>
      <c r="S1739" s="2" t="s">
        <v>43</v>
      </c>
      <c r="T1739" s="2">
        <v>20</v>
      </c>
      <c r="U1739" s="2">
        <f>IF(N1739&gt;0,-1,1)</f>
        <v>1</v>
      </c>
      <c r="V1739" s="2">
        <v>25.5</v>
      </c>
      <c r="W1739" s="4">
        <f>(M1739-T1739+N1739)*U1739</f>
        <v>25.5</v>
      </c>
      <c r="X1739" s="2">
        <v>2018</v>
      </c>
    </row>
    <row r="1740" spans="1:24" ht="15" customHeight="1" x14ac:dyDescent="0.25">
      <c r="A1740" s="2">
        <v>86</v>
      </c>
      <c r="B1740" s="2">
        <v>20201003</v>
      </c>
      <c r="C1740" s="2">
        <v>1</v>
      </c>
      <c r="D1740" s="2">
        <v>5</v>
      </c>
      <c r="E1740" s="2" t="s">
        <v>12</v>
      </c>
      <c r="F1740" s="2">
        <v>3</v>
      </c>
      <c r="G1740" s="2" t="s">
        <v>103</v>
      </c>
      <c r="H1740" s="2">
        <v>11</v>
      </c>
      <c r="I1740" s="2" t="s">
        <v>14</v>
      </c>
      <c r="J1740" s="2" t="s">
        <v>56</v>
      </c>
      <c r="K1740" s="2">
        <v>1</v>
      </c>
      <c r="L1740" s="2" t="s">
        <v>21</v>
      </c>
      <c r="M1740" s="2">
        <v>52</v>
      </c>
      <c r="N1740" s="2">
        <v>-18</v>
      </c>
      <c r="O1740" s="2">
        <v>105</v>
      </c>
      <c r="P1740" s="2" t="s">
        <v>55</v>
      </c>
      <c r="Q1740" s="2">
        <v>11</v>
      </c>
      <c r="R1740" s="2" t="s">
        <v>14</v>
      </c>
      <c r="S1740" s="2" t="s">
        <v>56</v>
      </c>
      <c r="T1740" s="2">
        <v>24</v>
      </c>
      <c r="U1740" s="2">
        <v>1</v>
      </c>
      <c r="V1740" s="2">
        <v>10</v>
      </c>
      <c r="W1740" s="5">
        <v>10</v>
      </c>
      <c r="X1740" s="2">
        <v>2020</v>
      </c>
    </row>
    <row r="1741" spans="1:24" ht="15" customHeight="1" x14ac:dyDescent="0.25">
      <c r="A1741" s="2">
        <v>2795</v>
      </c>
      <c r="B1741" s="2">
        <v>20191130</v>
      </c>
      <c r="C1741" s="2">
        <f>IF(J1741=S1741,1,0)</f>
        <v>1</v>
      </c>
      <c r="D1741" s="2">
        <v>14</v>
      </c>
      <c r="E1741" s="2" t="s">
        <v>12</v>
      </c>
      <c r="F1741" s="2">
        <v>54</v>
      </c>
      <c r="G1741" s="2" t="s">
        <v>239</v>
      </c>
      <c r="H1741" s="2">
        <v>11</v>
      </c>
      <c r="I1741" s="2" t="s">
        <v>14</v>
      </c>
      <c r="J1741" s="2" t="s">
        <v>56</v>
      </c>
      <c r="K1741" s="2">
        <f>IF(L1741="away",-1,IF(L1741="home",1,IF(L1741="neutral",0,"")))</f>
        <v>1</v>
      </c>
      <c r="L1741" s="2" t="s">
        <v>21</v>
      </c>
      <c r="M1741" s="2">
        <v>50</v>
      </c>
      <c r="N1741" s="2">
        <v>-18</v>
      </c>
      <c r="O1741" s="2">
        <f>IF(P1740=P1741,O1740,"")</f>
        <v>105</v>
      </c>
      <c r="P1741" s="2" t="s">
        <v>55</v>
      </c>
      <c r="Q1741" s="2">
        <f>IF(S1740=S1741,Q1740,"")</f>
        <v>11</v>
      </c>
      <c r="R1741" s="2" t="s">
        <v>14</v>
      </c>
      <c r="S1741" s="2" t="s">
        <v>56</v>
      </c>
      <c r="T1741" s="2">
        <v>7</v>
      </c>
      <c r="U1741" s="2">
        <f>IF(N1741&gt;0,-1,1)</f>
        <v>1</v>
      </c>
      <c r="V1741" s="2">
        <v>25</v>
      </c>
      <c r="W1741" s="4">
        <f>(M1741-T1741+N1741)*U1741</f>
        <v>25</v>
      </c>
      <c r="X1741" s="2">
        <v>2019</v>
      </c>
    </row>
    <row r="1742" spans="1:24" ht="15" customHeight="1" x14ac:dyDescent="0.25">
      <c r="A1742" s="2">
        <v>2661</v>
      </c>
      <c r="B1742" s="2">
        <v>20191123</v>
      </c>
      <c r="C1742" s="2">
        <f>IF(J1742=S1742,1,0)</f>
        <v>1</v>
      </c>
      <c r="D1742" s="2">
        <v>13</v>
      </c>
      <c r="E1742" s="2" t="s">
        <v>12</v>
      </c>
      <c r="F1742" s="2">
        <v>35</v>
      </c>
      <c r="G1742" s="2" t="s">
        <v>129</v>
      </c>
      <c r="H1742" s="2">
        <v>11</v>
      </c>
      <c r="I1742" s="2" t="s">
        <v>14</v>
      </c>
      <c r="J1742" s="2" t="s">
        <v>56</v>
      </c>
      <c r="K1742" s="2">
        <f>IF(L1742="away",-1,IF(L1742="home",1,IF(L1742="neutral",0,"")))</f>
        <v>1</v>
      </c>
      <c r="L1742" s="2" t="s">
        <v>21</v>
      </c>
      <c r="M1742" s="2">
        <v>19</v>
      </c>
      <c r="N1742" s="2">
        <v>-13</v>
      </c>
      <c r="O1742" s="2">
        <f>IF(P1741=P1742,O1741,"")</f>
        <v>105</v>
      </c>
      <c r="P1742" s="2" t="s">
        <v>55</v>
      </c>
      <c r="Q1742" s="2">
        <f>IF(S1741=S1742,Q1741,"")</f>
        <v>11</v>
      </c>
      <c r="R1742" s="2" t="s">
        <v>14</v>
      </c>
      <c r="S1742" s="2" t="s">
        <v>56</v>
      </c>
      <c r="T1742" s="2">
        <v>13</v>
      </c>
      <c r="U1742" s="2">
        <f>IF(N1742&gt;0,-1,1)</f>
        <v>1</v>
      </c>
      <c r="V1742" s="2">
        <v>-7</v>
      </c>
      <c r="W1742" s="4">
        <f>(M1742-T1742+N1742)*U1742</f>
        <v>-7</v>
      </c>
      <c r="X1742" s="2">
        <v>2019</v>
      </c>
    </row>
    <row r="1743" spans="1:24" ht="15" customHeight="1" x14ac:dyDescent="0.25">
      <c r="A1743" s="2">
        <v>2038</v>
      </c>
      <c r="B1743" s="2">
        <v>20191012</v>
      </c>
      <c r="C1743" s="2">
        <f>IF(J1743=S1743,1,0)</f>
        <v>1</v>
      </c>
      <c r="D1743" s="2">
        <v>7</v>
      </c>
      <c r="E1743" s="2" t="s">
        <v>12</v>
      </c>
      <c r="F1743" s="2">
        <v>3</v>
      </c>
      <c r="G1743" s="2" t="s">
        <v>103</v>
      </c>
      <c r="H1743" s="2">
        <v>11</v>
      </c>
      <c r="I1743" s="2" t="s">
        <v>14</v>
      </c>
      <c r="J1743" s="2" t="s">
        <v>56</v>
      </c>
      <c r="K1743" s="2">
        <f>IF(L1743="away",-1,IF(L1743="home",1,IF(L1743="neutral",0,"")))</f>
        <v>-1</v>
      </c>
      <c r="L1743" s="2" t="s">
        <v>16</v>
      </c>
      <c r="M1743" s="2">
        <v>47</v>
      </c>
      <c r="N1743" s="2">
        <v>-17</v>
      </c>
      <c r="O1743" s="2">
        <f>IF(P1742=P1743,O1742,"")</f>
        <v>105</v>
      </c>
      <c r="P1743" s="2" t="s">
        <v>55</v>
      </c>
      <c r="Q1743" s="2">
        <f>IF(S1742=S1743,Q1742,"")</f>
        <v>11</v>
      </c>
      <c r="R1743" s="2" t="s">
        <v>14</v>
      </c>
      <c r="S1743" s="2" t="s">
        <v>56</v>
      </c>
      <c r="T1743" s="2">
        <v>28</v>
      </c>
      <c r="U1743" s="2">
        <f>IF(N1743&gt;0,-1,1)</f>
        <v>1</v>
      </c>
      <c r="V1743" s="2">
        <v>2</v>
      </c>
      <c r="W1743" s="4">
        <f>(M1743-T1743+N1743)*U1743</f>
        <v>2</v>
      </c>
      <c r="X1743" s="2">
        <v>2019</v>
      </c>
    </row>
    <row r="1744" spans="1:24" ht="15" customHeight="1" x14ac:dyDescent="0.25">
      <c r="A1744" s="2">
        <v>1737</v>
      </c>
      <c r="B1744" s="2">
        <v>20190921</v>
      </c>
      <c r="C1744" s="2">
        <f>IF(J1744=S1744,1,0)</f>
        <v>1</v>
      </c>
      <c r="D1744" s="2">
        <v>4</v>
      </c>
      <c r="E1744" s="2" t="s">
        <v>12</v>
      </c>
      <c r="F1744" s="2">
        <v>10</v>
      </c>
      <c r="G1744" s="2" t="s">
        <v>215</v>
      </c>
      <c r="H1744" s="2">
        <v>11</v>
      </c>
      <c r="I1744" s="2" t="s">
        <v>14</v>
      </c>
      <c r="J1744" s="2" t="s">
        <v>56</v>
      </c>
      <c r="K1744" s="2">
        <f>IF(L1744="away",-1,IF(L1744="home",1,IF(L1744="neutral",0,"")))</f>
        <v>-1</v>
      </c>
      <c r="L1744" s="2" t="s">
        <v>16</v>
      </c>
      <c r="M1744" s="2">
        <v>28</v>
      </c>
      <c r="N1744" s="2">
        <v>3</v>
      </c>
      <c r="O1744" s="2">
        <f>IF(P1743=P1744,O1743,"")</f>
        <v>105</v>
      </c>
      <c r="P1744" s="2" t="s">
        <v>55</v>
      </c>
      <c r="Q1744" s="2">
        <f>IF(S1743=S1744,Q1743,"")</f>
        <v>11</v>
      </c>
      <c r="R1744" s="2" t="s">
        <v>14</v>
      </c>
      <c r="S1744" s="2" t="s">
        <v>56</v>
      </c>
      <c r="T1744" s="2">
        <v>20</v>
      </c>
      <c r="U1744" s="2">
        <f>IF(N1744&gt;0,-1,1)</f>
        <v>-1</v>
      </c>
      <c r="V1744" s="2">
        <v>11</v>
      </c>
      <c r="W1744" s="4">
        <f>(M1744-T1744+N1744)*U1744</f>
        <v>-11</v>
      </c>
      <c r="X1744" s="2">
        <v>2019</v>
      </c>
    </row>
    <row r="1745" spans="1:24" ht="15" customHeight="1" x14ac:dyDescent="0.25">
      <c r="A1745" s="2">
        <v>1498</v>
      </c>
      <c r="B1745" s="2">
        <v>20190907</v>
      </c>
      <c r="C1745" s="2">
        <f>IF(J1745=S1745,1,0)</f>
        <v>0</v>
      </c>
      <c r="D1745" s="2">
        <v>2</v>
      </c>
      <c r="E1745" s="2" t="s">
        <v>12</v>
      </c>
      <c r="F1745" s="2">
        <v>22</v>
      </c>
      <c r="G1745" s="2" t="s">
        <v>121</v>
      </c>
      <c r="H1745" s="2">
        <v>2</v>
      </c>
      <c r="I1745" s="2" t="s">
        <v>14</v>
      </c>
      <c r="J1745" s="2" t="s">
        <v>53</v>
      </c>
      <c r="K1745" s="2">
        <f>IF(L1745="away",-1,IF(L1745="home",1,IF(L1745="neutral",0,"")))</f>
        <v>1</v>
      </c>
      <c r="L1745" s="2" t="s">
        <v>21</v>
      </c>
      <c r="M1745" s="2">
        <v>24</v>
      </c>
      <c r="N1745" s="2">
        <v>-16.5</v>
      </c>
      <c r="O1745" s="2">
        <f>IF(P1744=P1745,O1744,"")</f>
        <v>105</v>
      </c>
      <c r="P1745" s="2" t="s">
        <v>55</v>
      </c>
      <c r="Q1745" s="2">
        <f>IF(S1744=S1745,Q1744,"")</f>
        <v>11</v>
      </c>
      <c r="R1745" s="2" t="s">
        <v>14</v>
      </c>
      <c r="S1745" s="2" t="s">
        <v>56</v>
      </c>
      <c r="T1745" s="2">
        <v>10</v>
      </c>
      <c r="U1745" s="2">
        <f>IF(N1745&gt;0,-1,1)</f>
        <v>1</v>
      </c>
      <c r="V1745" s="2">
        <v>-2.5</v>
      </c>
      <c r="W1745" s="4">
        <f>(M1745-T1745+N1745)*U1745</f>
        <v>-2.5</v>
      </c>
      <c r="X1745" s="2">
        <v>2019</v>
      </c>
    </row>
    <row r="1746" spans="1:24" ht="15" customHeight="1" x14ac:dyDescent="0.25">
      <c r="A1746" s="2">
        <v>906</v>
      </c>
      <c r="B1746" s="2">
        <v>20181103</v>
      </c>
      <c r="C1746" s="2">
        <f>IF(J1746=S1746,1,0)</f>
        <v>1</v>
      </c>
      <c r="D1746" s="2">
        <v>10</v>
      </c>
      <c r="E1746" s="2" t="s">
        <v>12</v>
      </c>
      <c r="F1746" s="2">
        <v>10</v>
      </c>
      <c r="G1746" s="2" t="s">
        <v>215</v>
      </c>
      <c r="H1746" s="2">
        <v>11</v>
      </c>
      <c r="I1746" s="2" t="s">
        <v>14</v>
      </c>
      <c r="J1746" s="2" t="s">
        <v>56</v>
      </c>
      <c r="K1746" s="2">
        <f>IF(L1746="away",-1,IF(L1746="home",1,IF(L1746="neutral",0,"")))</f>
        <v>1</v>
      </c>
      <c r="L1746" s="2" t="s">
        <v>21</v>
      </c>
      <c r="M1746" s="2">
        <v>28</v>
      </c>
      <c r="N1746" s="2">
        <v>-4.5</v>
      </c>
      <c r="O1746" s="2">
        <f>IF(P1745=P1746,O1745,"")</f>
        <v>105</v>
      </c>
      <c r="P1746" s="2" t="s">
        <v>55</v>
      </c>
      <c r="Q1746" s="2">
        <f>IF(S1745=S1746,Q1745,"")</f>
        <v>11</v>
      </c>
      <c r="R1746" s="2" t="s">
        <v>14</v>
      </c>
      <c r="S1746" s="2" t="s">
        <v>56</v>
      </c>
      <c r="T1746" s="2">
        <v>24</v>
      </c>
      <c r="U1746" s="2">
        <f>IF(N1746&gt;0,-1,1)</f>
        <v>1</v>
      </c>
      <c r="V1746" s="2">
        <v>-0.5</v>
      </c>
      <c r="W1746" s="4">
        <f>(M1746-T1746+N1746)*U1746</f>
        <v>-0.5</v>
      </c>
      <c r="X1746" s="2">
        <v>2018</v>
      </c>
    </row>
    <row r="1747" spans="1:24" ht="15" customHeight="1" x14ac:dyDescent="0.25">
      <c r="A1747" s="2">
        <v>823</v>
      </c>
      <c r="B1747" s="2">
        <v>20181027</v>
      </c>
      <c r="C1747" s="2">
        <f>IF(J1747=S1747,1,0)</f>
        <v>1</v>
      </c>
      <c r="D1747" s="2">
        <v>9</v>
      </c>
      <c r="E1747" s="2" t="s">
        <v>12</v>
      </c>
      <c r="F1747" s="2">
        <v>65</v>
      </c>
      <c r="G1747" s="2" t="s">
        <v>158</v>
      </c>
      <c r="H1747" s="2">
        <v>11</v>
      </c>
      <c r="I1747" s="2" t="s">
        <v>14</v>
      </c>
      <c r="J1747" s="2" t="s">
        <v>56</v>
      </c>
      <c r="K1747" s="2">
        <f>IF(L1747="away",-1,IF(L1747="home",1,IF(L1747="neutral",0,"")))</f>
        <v>1</v>
      </c>
      <c r="L1747" s="2" t="s">
        <v>21</v>
      </c>
      <c r="M1747" s="2">
        <v>28</v>
      </c>
      <c r="N1747" s="2">
        <v>-3</v>
      </c>
      <c r="O1747" s="2">
        <f>IF(P1746=P1747,O1746,"")</f>
        <v>105</v>
      </c>
      <c r="P1747" s="2" t="s">
        <v>55</v>
      </c>
      <c r="Q1747" s="2">
        <f>IF(S1746=S1747,Q1746,"")</f>
        <v>11</v>
      </c>
      <c r="R1747" s="2" t="s">
        <v>14</v>
      </c>
      <c r="S1747" s="2" t="s">
        <v>56</v>
      </c>
      <c r="T1747" s="2">
        <v>13</v>
      </c>
      <c r="U1747" s="2">
        <f>IF(N1747&gt;0,-1,1)</f>
        <v>1</v>
      </c>
      <c r="V1747" s="2">
        <v>12</v>
      </c>
      <c r="W1747" s="4">
        <f>(M1747-T1747+N1747)*U1747</f>
        <v>12</v>
      </c>
      <c r="X1747" s="2">
        <v>2018</v>
      </c>
    </row>
    <row r="1748" spans="1:24" ht="15" customHeight="1" x14ac:dyDescent="0.25">
      <c r="A1748" s="2">
        <v>298</v>
      </c>
      <c r="B1748" s="2">
        <v>20180922</v>
      </c>
      <c r="C1748" s="2">
        <f>IF(J1748=S1748,1,0)</f>
        <v>1</v>
      </c>
      <c r="D1748" s="2">
        <v>4</v>
      </c>
      <c r="E1748" s="2" t="s">
        <v>12</v>
      </c>
      <c r="F1748" s="2">
        <v>3</v>
      </c>
      <c r="G1748" s="2" t="s">
        <v>103</v>
      </c>
      <c r="H1748" s="2">
        <v>11</v>
      </c>
      <c r="I1748" s="2" t="s">
        <v>14</v>
      </c>
      <c r="J1748" s="2" t="s">
        <v>56</v>
      </c>
      <c r="K1748" s="2">
        <f>IF(L1748="away",-1,IF(L1748="home",1,IF(L1748="neutral",0,"")))</f>
        <v>1</v>
      </c>
      <c r="L1748" s="2" t="s">
        <v>21</v>
      </c>
      <c r="M1748" s="2">
        <v>45</v>
      </c>
      <c r="N1748" s="2">
        <v>-24.5</v>
      </c>
      <c r="O1748" s="2">
        <f>IF(P1747=P1748,O1747,"")</f>
        <v>105</v>
      </c>
      <c r="P1748" s="2" t="s">
        <v>55</v>
      </c>
      <c r="Q1748" s="2">
        <f>IF(S1747=S1748,Q1747,"")</f>
        <v>11</v>
      </c>
      <c r="R1748" s="2" t="s">
        <v>14</v>
      </c>
      <c r="S1748" s="2" t="s">
        <v>56</v>
      </c>
      <c r="T1748" s="2">
        <v>23</v>
      </c>
      <c r="U1748" s="2">
        <f>IF(N1748&gt;0,-1,1)</f>
        <v>1</v>
      </c>
      <c r="V1748" s="2">
        <v>-2.5</v>
      </c>
      <c r="W1748" s="4">
        <f>(M1748-T1748+N1748)*U1748</f>
        <v>-2.5</v>
      </c>
      <c r="X1748" s="2">
        <v>2018</v>
      </c>
    </row>
    <row r="1749" spans="1:24" ht="15" customHeight="1" x14ac:dyDescent="0.25">
      <c r="A1749" s="2">
        <v>171</v>
      </c>
      <c r="B1749" s="2">
        <v>20180908</v>
      </c>
      <c r="C1749" s="2">
        <f>IF(J1749=S1749,1,0)</f>
        <v>0</v>
      </c>
      <c r="D1749" s="2">
        <v>2</v>
      </c>
      <c r="E1749" s="2" t="s">
        <v>12</v>
      </c>
      <c r="F1749" s="2">
        <v>22</v>
      </c>
      <c r="G1749" s="2" t="s">
        <v>121</v>
      </c>
      <c r="H1749" s="2">
        <v>2</v>
      </c>
      <c r="I1749" s="2" t="s">
        <v>14</v>
      </c>
      <c r="J1749" s="2" t="s">
        <v>53</v>
      </c>
      <c r="K1749" s="2">
        <f>IF(L1749="away",-1,IF(L1749="home",1,IF(L1749="neutral",0,"")))</f>
        <v>-1</v>
      </c>
      <c r="L1749" s="2" t="s">
        <v>16</v>
      </c>
      <c r="M1749" s="2">
        <v>28</v>
      </c>
      <c r="N1749" s="2">
        <v>-12</v>
      </c>
      <c r="O1749" s="2">
        <f>IF(P1748=P1749,O1748,"")</f>
        <v>105</v>
      </c>
      <c r="P1749" s="2" t="s">
        <v>55</v>
      </c>
      <c r="Q1749" s="2">
        <f>IF(S1748=S1749,Q1748,"")</f>
        <v>11</v>
      </c>
      <c r="R1749" s="2" t="s">
        <v>14</v>
      </c>
      <c r="S1749" s="2" t="s">
        <v>56</v>
      </c>
      <c r="T1749" s="2">
        <v>26</v>
      </c>
      <c r="U1749" s="2">
        <f>IF(N1749&gt;0,-1,1)</f>
        <v>1</v>
      </c>
      <c r="V1749" s="2">
        <v>-10</v>
      </c>
      <c r="W1749" s="4">
        <f>(M1749-T1749+N1749)*U1749</f>
        <v>-10</v>
      </c>
      <c r="X1749" s="2">
        <v>2018</v>
      </c>
    </row>
    <row r="1750" spans="1:24" ht="15" customHeight="1" x14ac:dyDescent="0.25">
      <c r="A1750" s="2">
        <v>449</v>
      </c>
      <c r="B1750" s="2">
        <v>20201128</v>
      </c>
      <c r="C1750" s="2">
        <v>1</v>
      </c>
      <c r="D1750" s="2">
        <v>13</v>
      </c>
      <c r="E1750" s="2" t="s">
        <v>12</v>
      </c>
      <c r="F1750" s="2">
        <v>23</v>
      </c>
      <c r="G1750" s="2" t="s">
        <v>186</v>
      </c>
      <c r="H1750" s="2">
        <v>10</v>
      </c>
      <c r="I1750" s="2" t="s">
        <v>14</v>
      </c>
      <c r="J1750" s="2" t="s">
        <v>43</v>
      </c>
      <c r="K1750" s="2">
        <v>-1</v>
      </c>
      <c r="L1750" s="2" t="s">
        <v>16</v>
      </c>
      <c r="M1750" s="2">
        <v>49</v>
      </c>
      <c r="N1750" s="2">
        <v>-17.5</v>
      </c>
      <c r="O1750" s="2">
        <v>106</v>
      </c>
      <c r="P1750" s="2" t="s">
        <v>182</v>
      </c>
      <c r="Q1750" s="2">
        <v>10</v>
      </c>
      <c r="R1750" s="2" t="s">
        <v>14</v>
      </c>
      <c r="S1750" s="2" t="s">
        <v>43</v>
      </c>
      <c r="T1750" s="2">
        <v>14</v>
      </c>
      <c r="U1750" s="2">
        <v>1</v>
      </c>
      <c r="V1750" s="2">
        <v>17.5</v>
      </c>
      <c r="W1750" s="5">
        <v>17.5</v>
      </c>
      <c r="X1750" s="2">
        <v>2020</v>
      </c>
    </row>
    <row r="1751" spans="1:24" ht="15" customHeight="1" x14ac:dyDescent="0.25">
      <c r="A1751" s="2">
        <v>335</v>
      </c>
      <c r="B1751" s="2">
        <v>20201114</v>
      </c>
      <c r="C1751" s="2">
        <v>1</v>
      </c>
      <c r="D1751" s="2">
        <v>11</v>
      </c>
      <c r="E1751" s="2" t="s">
        <v>12</v>
      </c>
      <c r="F1751" s="2">
        <v>36</v>
      </c>
      <c r="G1751" s="2" t="s">
        <v>131</v>
      </c>
      <c r="H1751" s="2">
        <v>10</v>
      </c>
      <c r="I1751" s="2" t="s">
        <v>14</v>
      </c>
      <c r="J1751" s="2" t="s">
        <v>43</v>
      </c>
      <c r="K1751" s="2">
        <v>1</v>
      </c>
      <c r="L1751" s="2" t="s">
        <v>21</v>
      </c>
      <c r="M1751" s="2">
        <v>40</v>
      </c>
      <c r="N1751" s="2">
        <v>-10</v>
      </c>
      <c r="O1751" s="2">
        <v>106</v>
      </c>
      <c r="P1751" s="2" t="s">
        <v>182</v>
      </c>
      <c r="Q1751" s="2">
        <v>10</v>
      </c>
      <c r="R1751" s="2" t="s">
        <v>14</v>
      </c>
      <c r="S1751" s="2" t="s">
        <v>43</v>
      </c>
      <c r="T1751" s="2">
        <v>38</v>
      </c>
      <c r="U1751" s="2">
        <v>1</v>
      </c>
      <c r="V1751" s="2">
        <v>-8</v>
      </c>
      <c r="W1751" s="5">
        <v>-8</v>
      </c>
      <c r="X1751" s="2">
        <v>2020</v>
      </c>
    </row>
    <row r="1752" spans="1:24" ht="15" customHeight="1" x14ac:dyDescent="0.25">
      <c r="A1752" s="2">
        <v>315</v>
      </c>
      <c r="B1752" s="2">
        <v>20201107</v>
      </c>
      <c r="C1752" s="2">
        <v>1</v>
      </c>
      <c r="D1752" s="2">
        <v>10</v>
      </c>
      <c r="E1752" s="2" t="s">
        <v>12</v>
      </c>
      <c r="F1752" s="2">
        <v>4</v>
      </c>
      <c r="G1752" s="2" t="s">
        <v>179</v>
      </c>
      <c r="H1752" s="2">
        <v>10</v>
      </c>
      <c r="I1752" s="2" t="s">
        <v>14</v>
      </c>
      <c r="J1752" s="2" t="s">
        <v>43</v>
      </c>
      <c r="K1752" s="2">
        <v>-1</v>
      </c>
      <c r="L1752" s="2" t="s">
        <v>16</v>
      </c>
      <c r="M1752" s="2">
        <v>38</v>
      </c>
      <c r="N1752" s="2">
        <v>-20.5</v>
      </c>
      <c r="O1752" s="2">
        <v>106</v>
      </c>
      <c r="P1752" s="2" t="s">
        <v>182</v>
      </c>
      <c r="Q1752" s="2">
        <v>10</v>
      </c>
      <c r="R1752" s="2" t="s">
        <v>14</v>
      </c>
      <c r="S1752" s="2" t="s">
        <v>43</v>
      </c>
      <c r="T1752" s="2">
        <v>17</v>
      </c>
      <c r="U1752" s="2">
        <v>1</v>
      </c>
      <c r="V1752" s="2">
        <v>0.5</v>
      </c>
      <c r="W1752" s="5">
        <v>0.5</v>
      </c>
      <c r="X1752" s="2">
        <v>2020</v>
      </c>
    </row>
    <row r="1753" spans="1:24" ht="15" customHeight="1" x14ac:dyDescent="0.25">
      <c r="A1753" s="2">
        <v>262</v>
      </c>
      <c r="B1753" s="2">
        <v>20201031</v>
      </c>
      <c r="C1753" s="2">
        <v>1</v>
      </c>
      <c r="D1753" s="2">
        <v>9</v>
      </c>
      <c r="E1753" s="2" t="s">
        <v>12</v>
      </c>
      <c r="F1753" s="2">
        <v>51</v>
      </c>
      <c r="G1753" s="2" t="s">
        <v>148</v>
      </c>
      <c r="H1753" s="2">
        <v>10</v>
      </c>
      <c r="I1753" s="2" t="s">
        <v>14</v>
      </c>
      <c r="J1753" s="2" t="s">
        <v>43</v>
      </c>
      <c r="K1753" s="2">
        <v>-1</v>
      </c>
      <c r="L1753" s="2" t="s">
        <v>16</v>
      </c>
      <c r="M1753" s="2">
        <v>44</v>
      </c>
      <c r="N1753" s="2">
        <v>-5.5</v>
      </c>
      <c r="O1753" s="2">
        <v>106</v>
      </c>
      <c r="P1753" s="2" t="s">
        <v>182</v>
      </c>
      <c r="Q1753" s="2">
        <v>10</v>
      </c>
      <c r="R1753" s="2" t="s">
        <v>14</v>
      </c>
      <c r="S1753" s="2" t="s">
        <v>43</v>
      </c>
      <c r="T1753" s="2">
        <v>34</v>
      </c>
      <c r="U1753" s="2">
        <v>1</v>
      </c>
      <c r="V1753" s="2">
        <v>4.5</v>
      </c>
      <c r="W1753" s="5">
        <v>4.5</v>
      </c>
      <c r="X1753" s="2">
        <v>2020</v>
      </c>
    </row>
    <row r="1754" spans="1:24" ht="15" customHeight="1" x14ac:dyDescent="0.25">
      <c r="A1754" s="2">
        <v>186</v>
      </c>
      <c r="B1754" s="2">
        <v>20201024</v>
      </c>
      <c r="C1754" s="2">
        <v>0</v>
      </c>
      <c r="D1754" s="2">
        <v>8</v>
      </c>
      <c r="E1754" s="2" t="s">
        <v>12</v>
      </c>
      <c r="F1754" s="2">
        <v>17</v>
      </c>
      <c r="G1754" s="2" t="s">
        <v>107</v>
      </c>
      <c r="H1754" s="2">
        <v>6</v>
      </c>
      <c r="I1754" s="2" t="s">
        <v>14</v>
      </c>
      <c r="J1754" s="2" t="s">
        <v>20</v>
      </c>
      <c r="K1754" s="2">
        <v>1</v>
      </c>
      <c r="L1754" s="2" t="s">
        <v>21</v>
      </c>
      <c r="M1754" s="2">
        <v>52</v>
      </c>
      <c r="N1754" s="2">
        <v>-30.5</v>
      </c>
      <c r="O1754" s="2">
        <v>106</v>
      </c>
      <c r="P1754" s="2" t="s">
        <v>182</v>
      </c>
      <c r="Q1754" s="2">
        <v>10</v>
      </c>
      <c r="R1754" s="2" t="s">
        <v>14</v>
      </c>
      <c r="S1754" s="2" t="s">
        <v>43</v>
      </c>
      <c r="T1754" s="2">
        <v>14</v>
      </c>
      <c r="U1754" s="2">
        <v>1</v>
      </c>
      <c r="V1754" s="2">
        <v>7.5</v>
      </c>
      <c r="W1754" s="5">
        <v>7.5</v>
      </c>
      <c r="X1754" s="2">
        <v>2020</v>
      </c>
    </row>
    <row r="1755" spans="1:24" ht="15" customHeight="1" x14ac:dyDescent="0.25">
      <c r="A1755" s="2">
        <v>165</v>
      </c>
      <c r="B1755" s="2">
        <v>20201017</v>
      </c>
      <c r="C1755" s="2">
        <v>1</v>
      </c>
      <c r="D1755" s="2">
        <v>7</v>
      </c>
      <c r="E1755" s="2" t="s">
        <v>12</v>
      </c>
      <c r="F1755" s="2">
        <v>94</v>
      </c>
      <c r="G1755" s="2" t="s">
        <v>184</v>
      </c>
      <c r="H1755" s="2">
        <v>10</v>
      </c>
      <c r="I1755" s="2" t="s">
        <v>14</v>
      </c>
      <c r="J1755" s="2" t="s">
        <v>43</v>
      </c>
      <c r="K1755" s="2">
        <v>1</v>
      </c>
      <c r="L1755" s="2" t="s">
        <v>21</v>
      </c>
      <c r="M1755" s="2">
        <v>30</v>
      </c>
      <c r="N1755" s="2">
        <v>-3.5</v>
      </c>
      <c r="O1755" s="2">
        <v>106</v>
      </c>
      <c r="P1755" s="2" t="s">
        <v>182</v>
      </c>
      <c r="Q1755" s="2">
        <v>10</v>
      </c>
      <c r="R1755" s="2" t="s">
        <v>14</v>
      </c>
      <c r="S1755" s="2" t="s">
        <v>43</v>
      </c>
      <c r="T1755" s="2">
        <v>20</v>
      </c>
      <c r="U1755" s="2">
        <v>1</v>
      </c>
      <c r="V1755" s="2">
        <v>6.5</v>
      </c>
      <c r="W1755" s="5">
        <v>6.5</v>
      </c>
      <c r="X1755" s="2">
        <v>2020</v>
      </c>
    </row>
    <row r="1756" spans="1:24" ht="15" customHeight="1" x14ac:dyDescent="0.25">
      <c r="A1756" s="2">
        <v>142</v>
      </c>
      <c r="B1756" s="2">
        <v>20201010</v>
      </c>
      <c r="C1756" s="2">
        <v>1</v>
      </c>
      <c r="D1756" s="2">
        <v>6</v>
      </c>
      <c r="E1756" s="2" t="s">
        <v>12</v>
      </c>
      <c r="F1756" s="2">
        <v>109</v>
      </c>
      <c r="G1756" s="2" t="s">
        <v>202</v>
      </c>
      <c r="H1756" s="2">
        <v>10</v>
      </c>
      <c r="I1756" s="2" t="s">
        <v>14</v>
      </c>
      <c r="J1756" s="2" t="s">
        <v>43</v>
      </c>
      <c r="K1756" s="2">
        <v>1</v>
      </c>
      <c r="L1756" s="2" t="s">
        <v>21</v>
      </c>
      <c r="M1756" s="2">
        <v>37</v>
      </c>
      <c r="N1756" s="2">
        <v>-8</v>
      </c>
      <c r="O1756" s="2">
        <v>106</v>
      </c>
      <c r="P1756" s="2" t="s">
        <v>182</v>
      </c>
      <c r="Q1756" s="2">
        <v>10</v>
      </c>
      <c r="R1756" s="2" t="s">
        <v>14</v>
      </c>
      <c r="S1756" s="2" t="s">
        <v>43</v>
      </c>
      <c r="T1756" s="2">
        <v>17</v>
      </c>
      <c r="U1756" s="2">
        <v>1</v>
      </c>
      <c r="V1756" s="2">
        <v>12</v>
      </c>
      <c r="W1756" s="5">
        <v>12</v>
      </c>
      <c r="X1756" s="2">
        <v>2020</v>
      </c>
    </row>
    <row r="1757" spans="1:24" ht="15" customHeight="1" x14ac:dyDescent="0.25">
      <c r="A1757" s="2">
        <v>57</v>
      </c>
      <c r="B1757" s="2">
        <v>20200926</v>
      </c>
      <c r="C1757" s="2">
        <v>0</v>
      </c>
      <c r="D1757" s="2">
        <v>4</v>
      </c>
      <c r="E1757" s="2" t="s">
        <v>12</v>
      </c>
      <c r="F1757" s="2">
        <v>14</v>
      </c>
      <c r="G1757" s="2" t="s">
        <v>113</v>
      </c>
      <c r="H1757" s="2">
        <v>2</v>
      </c>
      <c r="I1757" s="2" t="s">
        <v>14</v>
      </c>
      <c r="J1757" s="2" t="s">
        <v>53</v>
      </c>
      <c r="K1757" s="2">
        <v>1</v>
      </c>
      <c r="L1757" s="2" t="s">
        <v>21</v>
      </c>
      <c r="M1757" s="2">
        <v>24</v>
      </c>
      <c r="N1757" s="2">
        <v>-18</v>
      </c>
      <c r="O1757" s="2">
        <v>106</v>
      </c>
      <c r="P1757" s="2" t="s">
        <v>182</v>
      </c>
      <c r="Q1757" s="2">
        <v>10</v>
      </c>
      <c r="R1757" s="2" t="s">
        <v>14</v>
      </c>
      <c r="S1757" s="2" t="s">
        <v>43</v>
      </c>
      <c r="T1757" s="2">
        <v>21</v>
      </c>
      <c r="U1757" s="2">
        <v>1</v>
      </c>
      <c r="V1757" s="2">
        <v>-15</v>
      </c>
      <c r="W1757" s="5">
        <v>-15</v>
      </c>
      <c r="X1757" s="2">
        <v>2020</v>
      </c>
    </row>
    <row r="1758" spans="1:24" ht="15" customHeight="1" x14ac:dyDescent="0.25">
      <c r="A1758" s="2">
        <v>27</v>
      </c>
      <c r="B1758" s="2">
        <v>20200912</v>
      </c>
      <c r="C1758" s="2">
        <v>0</v>
      </c>
      <c r="D1758" s="2">
        <v>2</v>
      </c>
      <c r="E1758" s="2" t="s">
        <v>12</v>
      </c>
      <c r="F1758" s="2">
        <v>119</v>
      </c>
      <c r="G1758" s="2" t="s">
        <v>110</v>
      </c>
      <c r="H1758" s="2">
        <v>5</v>
      </c>
      <c r="I1758" s="2" t="s">
        <v>14</v>
      </c>
      <c r="J1758" s="2" t="s">
        <v>27</v>
      </c>
      <c r="K1758" s="2">
        <v>-1</v>
      </c>
      <c r="L1758" s="2" t="s">
        <v>16</v>
      </c>
      <c r="M1758" s="2">
        <v>51</v>
      </c>
      <c r="N1758" s="2">
        <v>5.5</v>
      </c>
      <c r="O1758" s="2">
        <v>106</v>
      </c>
      <c r="P1758" s="2" t="s">
        <v>182</v>
      </c>
      <c r="Q1758" s="2">
        <v>10</v>
      </c>
      <c r="R1758" s="2" t="s">
        <v>14</v>
      </c>
      <c r="S1758" s="2" t="s">
        <v>43</v>
      </c>
      <c r="T1758" s="2">
        <v>48</v>
      </c>
      <c r="U1758" s="2">
        <v>-1</v>
      </c>
      <c r="V1758" s="2">
        <v>8.5</v>
      </c>
      <c r="W1758" s="5">
        <v>-8.5</v>
      </c>
      <c r="X1758" s="2">
        <v>2020</v>
      </c>
    </row>
    <row r="1759" spans="1:24" ht="15" customHeight="1" x14ac:dyDescent="0.25">
      <c r="A1759" s="2">
        <v>8</v>
      </c>
      <c r="B1759" s="2">
        <v>20200905</v>
      </c>
      <c r="C1759" s="2">
        <v>0</v>
      </c>
      <c r="D1759" s="2">
        <v>1</v>
      </c>
      <c r="E1759" s="2" t="s">
        <v>12</v>
      </c>
      <c r="F1759" s="2">
        <v>93</v>
      </c>
      <c r="G1759" s="2" t="s">
        <v>167</v>
      </c>
      <c r="H1759" s="2">
        <v>1</v>
      </c>
      <c r="I1759" s="2" t="s">
        <v>14</v>
      </c>
      <c r="J1759" s="2" t="s">
        <v>40</v>
      </c>
      <c r="K1759" s="2">
        <v>-1</v>
      </c>
      <c r="L1759" s="2" t="s">
        <v>16</v>
      </c>
      <c r="M1759" s="2">
        <v>31</v>
      </c>
      <c r="N1759" s="2">
        <v>-21</v>
      </c>
      <c r="O1759" s="2">
        <v>106</v>
      </c>
      <c r="P1759" s="2" t="s">
        <v>182</v>
      </c>
      <c r="Q1759" s="2">
        <v>10</v>
      </c>
      <c r="R1759" s="2" t="s">
        <v>14</v>
      </c>
      <c r="S1759" s="2" t="s">
        <v>43</v>
      </c>
      <c r="T1759" s="2">
        <v>24</v>
      </c>
      <c r="U1759" s="2">
        <v>1</v>
      </c>
      <c r="V1759" s="2">
        <v>-14</v>
      </c>
      <c r="W1759" s="5">
        <v>-14</v>
      </c>
      <c r="X1759" s="2">
        <v>2020</v>
      </c>
    </row>
    <row r="1760" spans="1:24" ht="15" customHeight="1" x14ac:dyDescent="0.25">
      <c r="A1760" s="2">
        <v>2780</v>
      </c>
      <c r="B1760" s="2">
        <v>20191130</v>
      </c>
      <c r="C1760" s="2">
        <f>IF(J1760=S1760,1,0)</f>
        <v>1</v>
      </c>
      <c r="D1760" s="2">
        <v>14</v>
      </c>
      <c r="E1760" s="2" t="s">
        <v>12</v>
      </c>
      <c r="F1760" s="2">
        <v>23</v>
      </c>
      <c r="G1760" s="2" t="s">
        <v>186</v>
      </c>
      <c r="H1760" s="2">
        <v>10</v>
      </c>
      <c r="I1760" s="2" t="s">
        <v>14</v>
      </c>
      <c r="J1760" s="2" t="s">
        <v>43</v>
      </c>
      <c r="K1760" s="2">
        <f>IF(L1760="away",-1,IF(L1760="home",1,IF(L1760="neutral",0,"")))</f>
        <v>1</v>
      </c>
      <c r="L1760" s="2" t="s">
        <v>21</v>
      </c>
      <c r="M1760" s="2">
        <v>24</v>
      </c>
      <c r="N1760" s="2">
        <v>-7</v>
      </c>
      <c r="O1760" s="2">
        <f>IF(P1759=P1760,O1759,"")</f>
        <v>106</v>
      </c>
      <c r="P1760" s="2" t="s">
        <v>182</v>
      </c>
      <c r="Q1760" s="2">
        <f>IF(S1759=S1760,Q1759,"")</f>
        <v>10</v>
      </c>
      <c r="R1760" s="2" t="s">
        <v>14</v>
      </c>
      <c r="S1760" s="2" t="s">
        <v>43</v>
      </c>
      <c r="T1760" s="2">
        <v>21</v>
      </c>
      <c r="U1760" s="2">
        <f>IF(N1760&gt;0,-1,1)</f>
        <v>1</v>
      </c>
      <c r="V1760" s="2">
        <v>-4</v>
      </c>
      <c r="W1760" s="4">
        <f>(M1760-T1760+N1760)*U1760</f>
        <v>-4</v>
      </c>
      <c r="X1760" s="2">
        <v>2019</v>
      </c>
    </row>
    <row r="1761" spans="1:24" ht="15" customHeight="1" x14ac:dyDescent="0.25">
      <c r="A1761" s="2">
        <v>2649</v>
      </c>
      <c r="B1761" s="2">
        <v>20191123</v>
      </c>
      <c r="C1761" s="2">
        <f>IF(J1761=S1761,1,0)</f>
        <v>1</v>
      </c>
      <c r="D1761" s="2">
        <v>13</v>
      </c>
      <c r="E1761" s="2" t="s">
        <v>12</v>
      </c>
      <c r="F1761" s="2">
        <v>4</v>
      </c>
      <c r="G1761" s="2" t="s">
        <v>179</v>
      </c>
      <c r="H1761" s="2">
        <v>10</v>
      </c>
      <c r="I1761" s="2" t="s">
        <v>14</v>
      </c>
      <c r="J1761" s="2" t="s">
        <v>43</v>
      </c>
      <c r="K1761" s="2">
        <f>IF(L1761="away",-1,IF(L1761="home",1,IF(L1761="neutral",0,"")))</f>
        <v>1</v>
      </c>
      <c r="L1761" s="2" t="s">
        <v>21</v>
      </c>
      <c r="M1761" s="2">
        <v>35</v>
      </c>
      <c r="N1761" s="2">
        <v>-28.5</v>
      </c>
      <c r="O1761" s="2">
        <f>IF(P1760=P1761,O1760,"")</f>
        <v>106</v>
      </c>
      <c r="P1761" s="2" t="s">
        <v>182</v>
      </c>
      <c r="Q1761" s="2">
        <f>IF(S1760=S1761,Q1760,"")</f>
        <v>10</v>
      </c>
      <c r="R1761" s="2" t="s">
        <v>14</v>
      </c>
      <c r="S1761" s="2" t="s">
        <v>43</v>
      </c>
      <c r="T1761" s="2">
        <v>13</v>
      </c>
      <c r="U1761" s="2">
        <f>IF(N1761&gt;0,-1,1)</f>
        <v>1</v>
      </c>
      <c r="V1761" s="2">
        <v>-6.5</v>
      </c>
      <c r="W1761" s="4">
        <f>(M1761-T1761+N1761)*U1761</f>
        <v>-6.5</v>
      </c>
      <c r="X1761" s="2">
        <v>2019</v>
      </c>
    </row>
    <row r="1762" spans="1:24" ht="15" customHeight="1" x14ac:dyDescent="0.25">
      <c r="A1762" s="2">
        <v>2573</v>
      </c>
      <c r="B1762" s="2">
        <v>20191116</v>
      </c>
      <c r="C1762" s="2">
        <f>IF(J1762=S1762,1,0)</f>
        <v>1</v>
      </c>
      <c r="D1762" s="2">
        <v>12</v>
      </c>
      <c r="E1762" s="2" t="s">
        <v>12</v>
      </c>
      <c r="F1762" s="2">
        <v>109</v>
      </c>
      <c r="G1762" s="2" t="s">
        <v>202</v>
      </c>
      <c r="H1762" s="2">
        <v>10</v>
      </c>
      <c r="I1762" s="2" t="s">
        <v>14</v>
      </c>
      <c r="J1762" s="2" t="s">
        <v>43</v>
      </c>
      <c r="K1762" s="2">
        <f>IF(L1762="away",-1,IF(L1762="home",1,IF(L1762="neutral",0,"")))</f>
        <v>-1</v>
      </c>
      <c r="L1762" s="2" t="s">
        <v>16</v>
      </c>
      <c r="M1762" s="2">
        <v>63</v>
      </c>
      <c r="N1762" s="2">
        <v>-8</v>
      </c>
      <c r="O1762" s="2">
        <f>IF(P1761=P1762,O1761,"")</f>
        <v>106</v>
      </c>
      <c r="P1762" s="2" t="s">
        <v>182</v>
      </c>
      <c r="Q1762" s="2">
        <f>IF(S1761=S1762,Q1761,"")</f>
        <v>10</v>
      </c>
      <c r="R1762" s="2" t="s">
        <v>14</v>
      </c>
      <c r="S1762" s="2" t="s">
        <v>43</v>
      </c>
      <c r="T1762" s="2">
        <v>27</v>
      </c>
      <c r="U1762" s="2">
        <f>IF(N1762&gt;0,-1,1)</f>
        <v>1</v>
      </c>
      <c r="V1762" s="2">
        <v>28</v>
      </c>
      <c r="W1762" s="4">
        <f>(M1762-T1762+N1762)*U1762</f>
        <v>28</v>
      </c>
      <c r="X1762" s="2">
        <v>2019</v>
      </c>
    </row>
    <row r="1763" spans="1:24" ht="15" customHeight="1" x14ac:dyDescent="0.25">
      <c r="A1763" s="2">
        <v>2345</v>
      </c>
      <c r="B1763" s="2">
        <v>20191102</v>
      </c>
      <c r="C1763" s="2">
        <f>IF(J1763=S1763,1,0)</f>
        <v>1</v>
      </c>
      <c r="D1763" s="2">
        <v>10</v>
      </c>
      <c r="E1763" s="2" t="s">
        <v>12</v>
      </c>
      <c r="F1763" s="2">
        <v>51</v>
      </c>
      <c r="G1763" s="2" t="s">
        <v>148</v>
      </c>
      <c r="H1763" s="2">
        <v>10</v>
      </c>
      <c r="I1763" s="2" t="s">
        <v>14</v>
      </c>
      <c r="J1763" s="2" t="s">
        <v>43</v>
      </c>
      <c r="K1763" s="2">
        <f>IF(L1763="away",-1,IF(L1763="home",1,IF(L1763="neutral",0,"")))</f>
        <v>1</v>
      </c>
      <c r="L1763" s="2" t="s">
        <v>21</v>
      </c>
      <c r="M1763" s="2">
        <v>31</v>
      </c>
      <c r="N1763" s="2">
        <v>-23</v>
      </c>
      <c r="O1763" s="2">
        <f>IF(P1762=P1763,O1762,"")</f>
        <v>106</v>
      </c>
      <c r="P1763" s="2" t="s">
        <v>182</v>
      </c>
      <c r="Q1763" s="2">
        <f>IF(S1762=S1763,Q1762,"")</f>
        <v>10</v>
      </c>
      <c r="R1763" s="2" t="s">
        <v>14</v>
      </c>
      <c r="S1763" s="2" t="s">
        <v>43</v>
      </c>
      <c r="T1763" s="2">
        <v>3</v>
      </c>
      <c r="U1763" s="2">
        <f>IF(N1763&gt;0,-1,1)</f>
        <v>1</v>
      </c>
      <c r="V1763" s="2">
        <v>5</v>
      </c>
      <c r="W1763" s="4">
        <f>(M1763-T1763+N1763)*U1763</f>
        <v>5</v>
      </c>
      <c r="X1763" s="2">
        <v>2019</v>
      </c>
    </row>
    <row r="1764" spans="1:24" ht="15" customHeight="1" x14ac:dyDescent="0.25">
      <c r="A1764" s="2">
        <v>2214</v>
      </c>
      <c r="B1764" s="2">
        <v>20191026</v>
      </c>
      <c r="C1764" s="2">
        <f>IF(J1764=S1764,1,0)</f>
        <v>1</v>
      </c>
      <c r="D1764" s="2">
        <v>9</v>
      </c>
      <c r="E1764" s="2" t="s">
        <v>12</v>
      </c>
      <c r="F1764" s="2">
        <v>8</v>
      </c>
      <c r="G1764" s="2" t="s">
        <v>101</v>
      </c>
      <c r="H1764" s="2">
        <v>10</v>
      </c>
      <c r="I1764" s="2" t="s">
        <v>14</v>
      </c>
      <c r="J1764" s="2" t="s">
        <v>43</v>
      </c>
      <c r="K1764" s="2">
        <f>IF(L1764="away",-1,IF(L1764="home",1,IF(L1764="neutral",0,"")))</f>
        <v>1</v>
      </c>
      <c r="L1764" s="2" t="s">
        <v>21</v>
      </c>
      <c r="M1764" s="2">
        <v>38</v>
      </c>
      <c r="N1764" s="2">
        <v>-14</v>
      </c>
      <c r="O1764" s="2">
        <f>IF(P1763=P1764,O1763,"")</f>
        <v>106</v>
      </c>
      <c r="P1764" s="2" t="s">
        <v>182</v>
      </c>
      <c r="Q1764" s="2">
        <f>IF(S1763=S1764,Q1763,"")</f>
        <v>10</v>
      </c>
      <c r="R1764" s="2" t="s">
        <v>14</v>
      </c>
      <c r="S1764" s="2" t="s">
        <v>43</v>
      </c>
      <c r="T1764" s="2">
        <v>14</v>
      </c>
      <c r="U1764" s="2">
        <f>IF(N1764&gt;0,-1,1)</f>
        <v>1</v>
      </c>
      <c r="V1764" s="2">
        <v>10</v>
      </c>
      <c r="W1764" s="4">
        <f>(M1764-T1764+N1764)*U1764</f>
        <v>10</v>
      </c>
      <c r="X1764" s="2">
        <v>2019</v>
      </c>
    </row>
    <row r="1765" spans="1:24" ht="15" customHeight="1" x14ac:dyDescent="0.25">
      <c r="A1765" s="2">
        <v>1994</v>
      </c>
      <c r="B1765" s="2">
        <v>20191010</v>
      </c>
      <c r="C1765" s="2">
        <f>IF(J1765=S1765,1,0)</f>
        <v>1</v>
      </c>
      <c r="D1765" s="2">
        <v>7</v>
      </c>
      <c r="E1765" s="2" t="s">
        <v>12</v>
      </c>
      <c r="F1765" s="2">
        <v>52</v>
      </c>
      <c r="G1765" s="2" t="s">
        <v>69</v>
      </c>
      <c r="H1765" s="2">
        <v>10</v>
      </c>
      <c r="I1765" s="2" t="s">
        <v>14</v>
      </c>
      <c r="J1765" s="2" t="s">
        <v>43</v>
      </c>
      <c r="K1765" s="2">
        <f>IF(L1765="away",-1,IF(L1765="home",1,IF(L1765="neutral",0,"")))</f>
        <v>-1</v>
      </c>
      <c r="L1765" s="2" t="s">
        <v>16</v>
      </c>
      <c r="M1765" s="2">
        <v>24</v>
      </c>
      <c r="N1765" s="2">
        <v>-3</v>
      </c>
      <c r="O1765" s="2">
        <f>IF(P1764=P1765,O1764,"")</f>
        <v>106</v>
      </c>
      <c r="P1765" s="2" t="s">
        <v>182</v>
      </c>
      <c r="Q1765" s="2">
        <f>IF(S1764=S1765,Q1764,"")</f>
        <v>10</v>
      </c>
      <c r="R1765" s="2" t="s">
        <v>14</v>
      </c>
      <c r="S1765" s="2" t="s">
        <v>43</v>
      </c>
      <c r="T1765" s="2">
        <v>14</v>
      </c>
      <c r="U1765" s="2">
        <f>IF(N1765&gt;0,-1,1)</f>
        <v>1</v>
      </c>
      <c r="V1765" s="2">
        <v>7</v>
      </c>
      <c r="W1765" s="4">
        <f>(M1765-T1765+N1765)*U1765</f>
        <v>7</v>
      </c>
      <c r="X1765" s="2">
        <v>2019</v>
      </c>
    </row>
    <row r="1766" spans="1:24" ht="15" customHeight="1" x14ac:dyDescent="0.25">
      <c r="A1766" s="2">
        <v>1632</v>
      </c>
      <c r="B1766" s="2">
        <v>20190914</v>
      </c>
      <c r="C1766" s="2">
        <f>IF(J1766=S1766,1,0)</f>
        <v>0</v>
      </c>
      <c r="D1766" s="2">
        <v>3</v>
      </c>
      <c r="E1766" s="2" t="s">
        <v>12</v>
      </c>
      <c r="F1766" s="2">
        <v>93</v>
      </c>
      <c r="G1766" s="2" t="s">
        <v>167</v>
      </c>
      <c r="H1766" s="2">
        <v>1</v>
      </c>
      <c r="I1766" s="2" t="s">
        <v>14</v>
      </c>
      <c r="J1766" s="2" t="s">
        <v>40</v>
      </c>
      <c r="K1766" s="2">
        <f>IF(L1766="away",-1,IF(L1766="home",1,IF(L1766="neutral",0,"")))</f>
        <v>1</v>
      </c>
      <c r="L1766" s="2" t="s">
        <v>21</v>
      </c>
      <c r="M1766" s="2">
        <v>47</v>
      </c>
      <c r="N1766" s="2">
        <v>-18</v>
      </c>
      <c r="O1766" s="2">
        <f>IF(P1765=P1766,O1765,"")</f>
        <v>106</v>
      </c>
      <c r="P1766" s="2" t="s">
        <v>182</v>
      </c>
      <c r="Q1766" s="2">
        <f>IF(S1765=S1766,Q1765,"")</f>
        <v>10</v>
      </c>
      <c r="R1766" s="2" t="s">
        <v>14</v>
      </c>
      <c r="S1766" s="2" t="s">
        <v>43</v>
      </c>
      <c r="T1766" s="2">
        <v>17</v>
      </c>
      <c r="U1766" s="2">
        <f>IF(N1766&gt;0,-1,1)</f>
        <v>1</v>
      </c>
      <c r="V1766" s="2">
        <v>12</v>
      </c>
      <c r="W1766" s="4">
        <f>(M1766-T1766+N1766)*U1766</f>
        <v>12</v>
      </c>
      <c r="X1766" s="2">
        <v>2019</v>
      </c>
    </row>
    <row r="1767" spans="1:24" ht="15" customHeight="1" x14ac:dyDescent="0.25">
      <c r="A1767" s="2">
        <v>1549</v>
      </c>
      <c r="B1767" s="2">
        <v>20190907</v>
      </c>
      <c r="C1767" s="2">
        <f>IF(J1767=S1767,1,0)</f>
        <v>0</v>
      </c>
      <c r="D1767" s="2">
        <v>2</v>
      </c>
      <c r="E1767" s="2" t="s">
        <v>12</v>
      </c>
      <c r="F1767" s="2">
        <v>130</v>
      </c>
      <c r="G1767" s="2" t="s">
        <v>24</v>
      </c>
      <c r="H1767" s="2">
        <v>8</v>
      </c>
      <c r="I1767" s="2" t="s">
        <v>14</v>
      </c>
      <c r="J1767" s="2" t="s">
        <v>15</v>
      </c>
      <c r="K1767" s="2">
        <f>IF(L1767="away",-1,IF(L1767="home",1,IF(L1767="neutral",0,"")))</f>
        <v>-1</v>
      </c>
      <c r="L1767" s="2" t="s">
        <v>16</v>
      </c>
      <c r="M1767" s="2">
        <v>23</v>
      </c>
      <c r="N1767" s="2">
        <v>-7</v>
      </c>
      <c r="O1767" s="2">
        <f>IF(P1766=P1767,O1766,"")</f>
        <v>106</v>
      </c>
      <c r="P1767" s="2" t="s">
        <v>182</v>
      </c>
      <c r="Q1767" s="2">
        <f>IF(S1766=S1767,Q1766,"")</f>
        <v>10</v>
      </c>
      <c r="R1767" s="2" t="s">
        <v>14</v>
      </c>
      <c r="S1767" s="2" t="s">
        <v>43</v>
      </c>
      <c r="T1767" s="2">
        <v>14</v>
      </c>
      <c r="U1767" s="2">
        <f>IF(N1767&gt;0,-1,1)</f>
        <v>1</v>
      </c>
      <c r="V1767" s="2">
        <v>2</v>
      </c>
      <c r="W1767" s="4">
        <f>(M1767-T1767+N1767)*U1767</f>
        <v>2</v>
      </c>
      <c r="X1767" s="2">
        <v>2019</v>
      </c>
    </row>
    <row r="1768" spans="1:24" ht="15" customHeight="1" x14ac:dyDescent="0.25">
      <c r="A1768" s="2">
        <v>1386</v>
      </c>
      <c r="B1768" s="2">
        <v>20190829</v>
      </c>
      <c r="C1768" s="2">
        <f>IF(J1768=S1768,1,0)</f>
        <v>0</v>
      </c>
      <c r="D1768" s="2">
        <v>1</v>
      </c>
      <c r="E1768" s="2" t="s">
        <v>12</v>
      </c>
      <c r="F1768" s="2">
        <v>105</v>
      </c>
      <c r="G1768" s="2" t="s">
        <v>55</v>
      </c>
      <c r="H1768" s="2">
        <v>11</v>
      </c>
      <c r="I1768" s="2" t="s">
        <v>14</v>
      </c>
      <c r="J1768" s="2" t="s">
        <v>56</v>
      </c>
      <c r="K1768" s="2">
        <f>IF(L1768="away",-1,IF(L1768="home",1,IF(L1768="neutral",0,"")))</f>
        <v>1</v>
      </c>
      <c r="L1768" s="2" t="s">
        <v>21</v>
      </c>
      <c r="M1768" s="2">
        <v>41</v>
      </c>
      <c r="N1768" s="2">
        <v>-34</v>
      </c>
      <c r="O1768" s="2">
        <f>IF(P1767=P1768,O1767,"")</f>
        <v>106</v>
      </c>
      <c r="P1768" s="2" t="s">
        <v>182</v>
      </c>
      <c r="Q1768" s="2">
        <f>IF(S1767=S1768,Q1767,"")</f>
        <v>10</v>
      </c>
      <c r="R1768" s="2" t="s">
        <v>14</v>
      </c>
      <c r="S1768" s="2" t="s">
        <v>43</v>
      </c>
      <c r="T1768" s="2">
        <v>7</v>
      </c>
      <c r="U1768" s="2">
        <f>IF(N1768&gt;0,-1,1)</f>
        <v>1</v>
      </c>
      <c r="V1768" s="2">
        <v>0</v>
      </c>
      <c r="W1768" s="4">
        <f>(M1768-T1768+N1768)*U1768</f>
        <v>0</v>
      </c>
      <c r="X1768" s="2">
        <v>2019</v>
      </c>
    </row>
    <row r="1769" spans="1:24" ht="15" customHeight="1" x14ac:dyDescent="0.25">
      <c r="A1769" s="2">
        <v>1279</v>
      </c>
      <c r="B1769" s="2">
        <v>20181124</v>
      </c>
      <c r="C1769" s="2">
        <f>IF(J1769=S1769,1,0)</f>
        <v>1</v>
      </c>
      <c r="D1769" s="2">
        <v>13</v>
      </c>
      <c r="E1769" s="2" t="s">
        <v>12</v>
      </c>
      <c r="F1769" s="2">
        <v>8</v>
      </c>
      <c r="G1769" s="2" t="s">
        <v>101</v>
      </c>
      <c r="H1769" s="2">
        <v>10</v>
      </c>
      <c r="I1769" s="2" t="s">
        <v>14</v>
      </c>
      <c r="J1769" s="2" t="s">
        <v>43</v>
      </c>
      <c r="K1769" s="2">
        <f>IF(L1769="away",-1,IF(L1769="home",1,IF(L1769="neutral",0,"")))</f>
        <v>-1</v>
      </c>
      <c r="L1769" s="2" t="s">
        <v>16</v>
      </c>
      <c r="M1769" s="2">
        <v>33</v>
      </c>
      <c r="N1769" s="2">
        <v>-13.5</v>
      </c>
      <c r="O1769" s="2">
        <f>IF(P1768=P1769,O1768,"")</f>
        <v>106</v>
      </c>
      <c r="P1769" s="2" t="s">
        <v>182</v>
      </c>
      <c r="Q1769" s="2">
        <f>IF(S1768=S1769,Q1768,"")</f>
        <v>10</v>
      </c>
      <c r="R1769" s="2" t="s">
        <v>14</v>
      </c>
      <c r="S1769" s="2" t="s">
        <v>43</v>
      </c>
      <c r="T1769" s="2">
        <v>7</v>
      </c>
      <c r="U1769" s="2">
        <f>IF(N1769&gt;0,-1,1)</f>
        <v>1</v>
      </c>
      <c r="V1769" s="2">
        <v>12.5</v>
      </c>
      <c r="W1769" s="4">
        <f>(M1769-T1769+N1769)*U1769</f>
        <v>12.5</v>
      </c>
      <c r="X1769" s="2">
        <v>2018</v>
      </c>
    </row>
    <row r="1770" spans="1:24" ht="15" customHeight="1" x14ac:dyDescent="0.25">
      <c r="A1770" s="2">
        <v>1172</v>
      </c>
      <c r="B1770" s="2">
        <v>20181117</v>
      </c>
      <c r="C1770" s="2">
        <f>IF(J1770=S1770,1,0)</f>
        <v>1</v>
      </c>
      <c r="D1770" s="2">
        <v>12</v>
      </c>
      <c r="E1770" s="2" t="s">
        <v>12</v>
      </c>
      <c r="F1770" s="2">
        <v>109</v>
      </c>
      <c r="G1770" s="2" t="s">
        <v>202</v>
      </c>
      <c r="H1770" s="2">
        <v>10</v>
      </c>
      <c r="I1770" s="2" t="s">
        <v>14</v>
      </c>
      <c r="J1770" s="2" t="s">
        <v>43</v>
      </c>
      <c r="K1770" s="2">
        <f>IF(L1770="away",-1,IF(L1770="home",1,IF(L1770="neutral",0,"")))</f>
        <v>1</v>
      </c>
      <c r="L1770" s="2" t="s">
        <v>21</v>
      </c>
      <c r="M1770" s="2">
        <v>12</v>
      </c>
      <c r="N1770" s="2">
        <v>-22.5</v>
      </c>
      <c r="O1770" s="2">
        <f>IF(P1769=P1770,O1769,"")</f>
        <v>106</v>
      </c>
      <c r="P1770" s="2" t="s">
        <v>182</v>
      </c>
      <c r="Q1770" s="2">
        <f>IF(S1769=S1770,Q1769,"")</f>
        <v>10</v>
      </c>
      <c r="R1770" s="2" t="s">
        <v>14</v>
      </c>
      <c r="S1770" s="2" t="s">
        <v>43</v>
      </c>
      <c r="T1770" s="2">
        <v>7</v>
      </c>
      <c r="U1770" s="2">
        <f>IF(N1770&gt;0,-1,1)</f>
        <v>1</v>
      </c>
      <c r="V1770" s="2">
        <v>-17.5</v>
      </c>
      <c r="W1770" s="4">
        <f>(M1770-T1770+N1770)*U1770</f>
        <v>-17.5</v>
      </c>
      <c r="X1770" s="2">
        <v>2018</v>
      </c>
    </row>
    <row r="1771" spans="1:24" ht="15" customHeight="1" x14ac:dyDescent="0.25">
      <c r="A1771" s="2">
        <v>1056</v>
      </c>
      <c r="B1771" s="2">
        <v>20181110</v>
      </c>
      <c r="C1771" s="2">
        <f>IF(J1771=S1771,1,0)</f>
        <v>1</v>
      </c>
      <c r="D1771" s="2">
        <v>11</v>
      </c>
      <c r="E1771" s="2" t="s">
        <v>12</v>
      </c>
      <c r="F1771" s="2">
        <v>4</v>
      </c>
      <c r="G1771" s="2" t="s">
        <v>179</v>
      </c>
      <c r="H1771" s="2">
        <v>10</v>
      </c>
      <c r="I1771" s="2" t="s">
        <v>14</v>
      </c>
      <c r="J1771" s="2" t="s">
        <v>43</v>
      </c>
      <c r="K1771" s="2">
        <f>IF(L1771="away",-1,IF(L1771="home",1,IF(L1771="neutral",0,"")))</f>
        <v>-1</v>
      </c>
      <c r="L1771" s="2" t="s">
        <v>16</v>
      </c>
      <c r="M1771" s="2">
        <v>38</v>
      </c>
      <c r="N1771" s="2">
        <v>-21</v>
      </c>
      <c r="O1771" s="2">
        <f>IF(P1770=P1771,O1770,"")</f>
        <v>106</v>
      </c>
      <c r="P1771" s="2" t="s">
        <v>182</v>
      </c>
      <c r="Q1771" s="2">
        <f>IF(S1770=S1771,Q1770,"")</f>
        <v>10</v>
      </c>
      <c r="R1771" s="2" t="s">
        <v>14</v>
      </c>
      <c r="S1771" s="2" t="s">
        <v>43</v>
      </c>
      <c r="T1771" s="2">
        <v>7</v>
      </c>
      <c r="U1771" s="2">
        <f>IF(N1771&gt;0,-1,1)</f>
        <v>1</v>
      </c>
      <c r="V1771" s="2">
        <v>10</v>
      </c>
      <c r="W1771" s="4">
        <f>(M1771-T1771+N1771)*U1771</f>
        <v>10</v>
      </c>
      <c r="X1771" s="2">
        <v>2018</v>
      </c>
    </row>
    <row r="1772" spans="1:24" ht="15" customHeight="1" x14ac:dyDescent="0.25">
      <c r="A1772" s="2">
        <v>713</v>
      </c>
      <c r="B1772" s="2">
        <v>20181020</v>
      </c>
      <c r="C1772" s="2">
        <f>IF(J1772=S1772,1,0)</f>
        <v>1</v>
      </c>
      <c r="D1772" s="2">
        <v>8</v>
      </c>
      <c r="E1772" s="2" t="s">
        <v>12</v>
      </c>
      <c r="F1772" s="2">
        <v>52</v>
      </c>
      <c r="G1772" s="2" t="s">
        <v>69</v>
      </c>
      <c r="H1772" s="2">
        <v>10</v>
      </c>
      <c r="I1772" s="2" t="s">
        <v>14</v>
      </c>
      <c r="J1772" s="2" t="s">
        <v>43</v>
      </c>
      <c r="K1772" s="2">
        <f>IF(L1772="away",-1,IF(L1772="home",1,IF(L1772="neutral",0,"")))</f>
        <v>1</v>
      </c>
      <c r="L1772" s="2" t="s">
        <v>21</v>
      </c>
      <c r="M1772" s="2">
        <v>20</v>
      </c>
      <c r="N1772" s="2">
        <v>-10.5</v>
      </c>
      <c r="O1772" s="2">
        <f>IF(P1771=P1772,O1771,"")</f>
        <v>106</v>
      </c>
      <c r="P1772" s="2" t="s">
        <v>182</v>
      </c>
      <c r="Q1772" s="2">
        <f>IF(S1771=S1772,Q1771,"")</f>
        <v>10</v>
      </c>
      <c r="R1772" s="2" t="s">
        <v>14</v>
      </c>
      <c r="S1772" s="2" t="s">
        <v>43</v>
      </c>
      <c r="T1772" s="2">
        <v>14</v>
      </c>
      <c r="U1772" s="2">
        <f>IF(N1772&gt;0,-1,1)</f>
        <v>1</v>
      </c>
      <c r="V1772" s="2">
        <v>-4.5</v>
      </c>
      <c r="W1772" s="4">
        <f>(M1772-T1772+N1772)*U1772</f>
        <v>-4.5</v>
      </c>
      <c r="X1772" s="2">
        <v>2018</v>
      </c>
    </row>
    <row r="1773" spans="1:24" ht="15" customHeight="1" x14ac:dyDescent="0.25">
      <c r="A1773" s="2">
        <v>595</v>
      </c>
      <c r="B1773" s="2">
        <v>20181011</v>
      </c>
      <c r="C1773" s="2">
        <f>IF(J1773=S1773,1,0)</f>
        <v>1</v>
      </c>
      <c r="D1773" s="2">
        <v>7</v>
      </c>
      <c r="E1773" s="2" t="s">
        <v>12</v>
      </c>
      <c r="F1773" s="2">
        <v>36</v>
      </c>
      <c r="G1773" s="2" t="s">
        <v>131</v>
      </c>
      <c r="H1773" s="2">
        <v>10</v>
      </c>
      <c r="I1773" s="2" t="s">
        <v>14</v>
      </c>
      <c r="J1773" s="2" t="s">
        <v>43</v>
      </c>
      <c r="K1773" s="2">
        <f>IF(L1773="away",-1,IF(L1773="home",1,IF(L1773="neutral",0,"")))</f>
        <v>-1</v>
      </c>
      <c r="L1773" s="2" t="s">
        <v>16</v>
      </c>
      <c r="M1773" s="2">
        <v>15</v>
      </c>
      <c r="N1773" s="2">
        <v>-17</v>
      </c>
      <c r="O1773" s="2">
        <f>IF(P1772=P1773,O1772,"")</f>
        <v>106</v>
      </c>
      <c r="P1773" s="2" t="s">
        <v>182</v>
      </c>
      <c r="Q1773" s="2">
        <f>IF(S1772=S1773,Q1772,"")</f>
        <v>10</v>
      </c>
      <c r="R1773" s="2" t="s">
        <v>14</v>
      </c>
      <c r="S1773" s="2" t="s">
        <v>43</v>
      </c>
      <c r="T1773" s="2">
        <v>13</v>
      </c>
      <c r="U1773" s="2">
        <f>IF(N1773&gt;0,-1,1)</f>
        <v>1</v>
      </c>
      <c r="V1773" s="2">
        <v>-15</v>
      </c>
      <c r="W1773" s="4">
        <f>(M1773-T1773+N1773)*U1773</f>
        <v>-15</v>
      </c>
      <c r="X1773" s="2">
        <v>2018</v>
      </c>
    </row>
    <row r="1774" spans="1:24" ht="15" customHeight="1" x14ac:dyDescent="0.25">
      <c r="A1774" s="2">
        <v>541</v>
      </c>
      <c r="B1774" s="2">
        <v>20181006</v>
      </c>
      <c r="C1774" s="2">
        <f>IF(J1774=S1774,1,0)</f>
        <v>1</v>
      </c>
      <c r="D1774" s="2">
        <v>6</v>
      </c>
      <c r="E1774" s="2" t="s">
        <v>12</v>
      </c>
      <c r="F1774" s="2">
        <v>51</v>
      </c>
      <c r="G1774" s="2" t="s">
        <v>148</v>
      </c>
      <c r="H1774" s="2">
        <v>10</v>
      </c>
      <c r="I1774" s="2" t="s">
        <v>14</v>
      </c>
      <c r="J1774" s="2" t="s">
        <v>43</v>
      </c>
      <c r="K1774" s="2">
        <f>IF(L1774="away",-1,IF(L1774="home",1,IF(L1774="neutral",0,"")))</f>
        <v>-1</v>
      </c>
      <c r="L1774" s="2" t="s">
        <v>16</v>
      </c>
      <c r="M1774" s="2">
        <v>42</v>
      </c>
      <c r="N1774" s="2">
        <v>-3.5</v>
      </c>
      <c r="O1774" s="2">
        <f>IF(P1773=P1774,O1773,"")</f>
        <v>106</v>
      </c>
      <c r="P1774" s="2" t="s">
        <v>182</v>
      </c>
      <c r="Q1774" s="2">
        <f>IF(S1773=S1774,Q1773,"")</f>
        <v>10</v>
      </c>
      <c r="R1774" s="2" t="s">
        <v>14</v>
      </c>
      <c r="S1774" s="2" t="s">
        <v>43</v>
      </c>
      <c r="T1774" s="2">
        <v>27</v>
      </c>
      <c r="U1774" s="2">
        <f>IF(N1774&gt;0,-1,1)</f>
        <v>1</v>
      </c>
      <c r="V1774" s="2">
        <v>11.5</v>
      </c>
      <c r="W1774" s="4">
        <f>(M1774-T1774+N1774)*U1774</f>
        <v>11.5</v>
      </c>
      <c r="X1774" s="2">
        <v>2018</v>
      </c>
    </row>
    <row r="1775" spans="1:24" ht="15" customHeight="1" x14ac:dyDescent="0.25">
      <c r="A1775" s="2">
        <v>348</v>
      </c>
      <c r="B1775" s="2">
        <v>20180922</v>
      </c>
      <c r="C1775" s="2">
        <f>IF(J1775=S1775,1,0)</f>
        <v>0</v>
      </c>
      <c r="D1775" s="2">
        <v>4</v>
      </c>
      <c r="E1775" s="2" t="s">
        <v>12</v>
      </c>
      <c r="F1775" s="2">
        <v>119</v>
      </c>
      <c r="G1775" s="2" t="s">
        <v>110</v>
      </c>
      <c r="H1775" s="2">
        <v>5</v>
      </c>
      <c r="I1775" s="2" t="s">
        <v>14</v>
      </c>
      <c r="J1775" s="2" t="s">
        <v>27</v>
      </c>
      <c r="K1775" s="2">
        <f>IF(L1775="away",-1,IF(L1775="home",1,IF(L1775="neutral",0,"")))</f>
        <v>1</v>
      </c>
      <c r="L1775" s="2" t="s">
        <v>21</v>
      </c>
      <c r="M1775" s="2">
        <v>25</v>
      </c>
      <c r="N1775" s="2">
        <v>-7.5</v>
      </c>
      <c r="O1775" s="2">
        <f>IF(P1774=P1775,O1774,"")</f>
        <v>106</v>
      </c>
      <c r="P1775" s="2" t="s">
        <v>182</v>
      </c>
      <c r="Q1775" s="2">
        <f>IF(S1774=S1775,Q1774,"")</f>
        <v>10</v>
      </c>
      <c r="R1775" s="2" t="s">
        <v>14</v>
      </c>
      <c r="S1775" s="2" t="s">
        <v>43</v>
      </c>
      <c r="T1775" s="2">
        <v>21</v>
      </c>
      <c r="U1775" s="2">
        <f>IF(N1775&gt;0,-1,1)</f>
        <v>1</v>
      </c>
      <c r="V1775" s="2">
        <v>-3.5</v>
      </c>
      <c r="W1775" s="4">
        <f>(M1775-T1775+N1775)*U1775</f>
        <v>-3.5</v>
      </c>
      <c r="X1775" s="2">
        <v>2018</v>
      </c>
    </row>
    <row r="1776" spans="1:24" ht="15" customHeight="1" x14ac:dyDescent="0.25">
      <c r="A1776" s="2">
        <v>252</v>
      </c>
      <c r="B1776" s="2">
        <v>20180915</v>
      </c>
      <c r="C1776" s="2">
        <f>IF(J1776=S1776,1,0)</f>
        <v>1</v>
      </c>
      <c r="D1776" s="2">
        <v>3</v>
      </c>
      <c r="E1776" s="2" t="s">
        <v>12</v>
      </c>
      <c r="F1776" s="2">
        <v>94</v>
      </c>
      <c r="G1776" s="2" t="s">
        <v>184</v>
      </c>
      <c r="H1776" s="2">
        <v>10</v>
      </c>
      <c r="I1776" s="2" t="s">
        <v>14</v>
      </c>
      <c r="J1776" s="2" t="s">
        <v>43</v>
      </c>
      <c r="K1776" s="2">
        <f>IF(L1776="away",-1,IF(L1776="home",1,IF(L1776="neutral",0,"")))</f>
        <v>1</v>
      </c>
      <c r="L1776" s="2" t="s">
        <v>21</v>
      </c>
      <c r="M1776" s="2">
        <v>41</v>
      </c>
      <c r="N1776" s="2">
        <v>-10</v>
      </c>
      <c r="O1776" s="2">
        <f>IF(P1775=P1776,O1775,"")</f>
        <v>106</v>
      </c>
      <c r="P1776" s="2" t="s">
        <v>182</v>
      </c>
      <c r="Q1776" s="2">
        <f>IF(S1775=S1776,Q1775,"")</f>
        <v>10</v>
      </c>
      <c r="R1776" s="2" t="s">
        <v>14</v>
      </c>
      <c r="S1776" s="2" t="s">
        <v>43</v>
      </c>
      <c r="T1776" s="2">
        <v>31</v>
      </c>
      <c r="U1776" s="2">
        <f>IF(N1776&gt;0,-1,1)</f>
        <v>1</v>
      </c>
      <c r="V1776" s="2">
        <v>0</v>
      </c>
      <c r="W1776" s="4">
        <f>(M1776-T1776+N1776)*U1776</f>
        <v>0</v>
      </c>
      <c r="X1776" s="2">
        <v>2018</v>
      </c>
    </row>
    <row r="1777" spans="1:24" ht="15" customHeight="1" x14ac:dyDescent="0.25">
      <c r="A1777" s="2">
        <v>74</v>
      </c>
      <c r="B1777" s="2">
        <v>20180901</v>
      </c>
      <c r="C1777" s="2">
        <f>IF(J1777=S1777,1,0)</f>
        <v>0</v>
      </c>
      <c r="D1777" s="2">
        <v>1</v>
      </c>
      <c r="E1777" s="2" t="s">
        <v>12</v>
      </c>
      <c r="F1777" s="2">
        <v>90</v>
      </c>
      <c r="G1777" s="2" t="s">
        <v>181</v>
      </c>
      <c r="H1777" s="2">
        <v>3</v>
      </c>
      <c r="I1777" s="2" t="s">
        <v>14</v>
      </c>
      <c r="J1777" s="2" t="s">
        <v>46</v>
      </c>
      <c r="K1777" s="2">
        <f>IF(L1777="away",-1,IF(L1777="home",1,IF(L1777="neutral",0,"")))</f>
        <v>1</v>
      </c>
      <c r="L1777" s="2" t="s">
        <v>21</v>
      </c>
      <c r="M1777" s="2">
        <v>35</v>
      </c>
      <c r="N1777" s="2">
        <v>-17</v>
      </c>
      <c r="O1777" s="2">
        <f>IF(P1776=P1777,O1776,"")</f>
        <v>106</v>
      </c>
      <c r="P1777" s="2" t="s">
        <v>182</v>
      </c>
      <c r="Q1777" s="2">
        <f>IF(S1776=S1777,Q1776,"")</f>
        <v>10</v>
      </c>
      <c r="R1777" s="2" t="s">
        <v>14</v>
      </c>
      <c r="S1777" s="2" t="s">
        <v>43</v>
      </c>
      <c r="T1777" s="2">
        <v>7</v>
      </c>
      <c r="U1777" s="2">
        <f>IF(N1777&gt;0,-1,1)</f>
        <v>1</v>
      </c>
      <c r="V1777" s="2">
        <v>11</v>
      </c>
      <c r="W1777" s="4">
        <f>(M1777-T1777+N1777)*U1777</f>
        <v>11</v>
      </c>
      <c r="X1777" s="2">
        <v>2018</v>
      </c>
    </row>
    <row r="1778" spans="1:24" ht="15" customHeight="1" x14ac:dyDescent="0.25">
      <c r="A1778" s="2">
        <v>443</v>
      </c>
      <c r="B1778" s="2">
        <v>20201128</v>
      </c>
      <c r="C1778" s="2">
        <v>1</v>
      </c>
      <c r="D1778" s="2">
        <v>13</v>
      </c>
      <c r="E1778" s="2" t="s">
        <v>12</v>
      </c>
      <c r="F1778" s="2">
        <v>82</v>
      </c>
      <c r="G1778" s="2" t="s">
        <v>78</v>
      </c>
      <c r="H1778" s="2">
        <v>4</v>
      </c>
      <c r="I1778" s="2" t="s">
        <v>14</v>
      </c>
      <c r="J1778" s="2" t="s">
        <v>79</v>
      </c>
      <c r="K1778" s="2">
        <v>1</v>
      </c>
      <c r="L1778" s="2" t="s">
        <v>21</v>
      </c>
      <c r="M1778" s="2">
        <v>50</v>
      </c>
      <c r="N1778" s="2">
        <v>-10.5</v>
      </c>
      <c r="O1778" s="2">
        <v>107</v>
      </c>
      <c r="P1778" s="2" t="s">
        <v>204</v>
      </c>
      <c r="Q1778" s="2">
        <v>4</v>
      </c>
      <c r="R1778" s="2" t="s">
        <v>14</v>
      </c>
      <c r="S1778" s="2" t="s">
        <v>79</v>
      </c>
      <c r="T1778" s="2">
        <v>44</v>
      </c>
      <c r="U1778" s="2">
        <v>1</v>
      </c>
      <c r="V1778" s="2">
        <v>-4.5</v>
      </c>
      <c r="W1778" s="5">
        <v>-4.5</v>
      </c>
      <c r="X1778" s="2">
        <v>2020</v>
      </c>
    </row>
    <row r="1779" spans="1:24" ht="15" customHeight="1" x14ac:dyDescent="0.25">
      <c r="A1779" s="2">
        <v>312</v>
      </c>
      <c r="B1779" s="2">
        <v>20201107</v>
      </c>
      <c r="C1779" s="2">
        <v>1</v>
      </c>
      <c r="D1779" s="2">
        <v>10</v>
      </c>
      <c r="E1779" s="2" t="s">
        <v>12</v>
      </c>
      <c r="F1779" s="2">
        <v>101</v>
      </c>
      <c r="G1779" s="2" t="s">
        <v>191</v>
      </c>
      <c r="H1779" s="2">
        <v>4</v>
      </c>
      <c r="I1779" s="2" t="s">
        <v>14</v>
      </c>
      <c r="J1779" s="2" t="s">
        <v>79</v>
      </c>
      <c r="K1779" s="2">
        <v>1</v>
      </c>
      <c r="L1779" s="2" t="s">
        <v>21</v>
      </c>
      <c r="M1779" s="2">
        <v>34</v>
      </c>
      <c r="N1779" s="2">
        <v>-10</v>
      </c>
      <c r="O1779" s="2">
        <v>107</v>
      </c>
      <c r="P1779" s="2" t="s">
        <v>204</v>
      </c>
      <c r="Q1779" s="2">
        <v>4</v>
      </c>
      <c r="R1779" s="2" t="s">
        <v>14</v>
      </c>
      <c r="S1779" s="2" t="s">
        <v>79</v>
      </c>
      <c r="T1779" s="2">
        <v>18</v>
      </c>
      <c r="U1779" s="2">
        <v>1</v>
      </c>
      <c r="V1779" s="2">
        <v>6</v>
      </c>
      <c r="W1779" s="5">
        <v>6</v>
      </c>
      <c r="X1779" s="2">
        <v>2020</v>
      </c>
    </row>
    <row r="1780" spans="1:24" ht="15" customHeight="1" x14ac:dyDescent="0.25">
      <c r="A1780" s="2">
        <v>263</v>
      </c>
      <c r="B1780" s="2">
        <v>20201031</v>
      </c>
      <c r="C1780" s="2">
        <v>1</v>
      </c>
      <c r="D1780" s="2">
        <v>9</v>
      </c>
      <c r="E1780" s="2" t="s">
        <v>12</v>
      </c>
      <c r="F1780" s="2">
        <v>81</v>
      </c>
      <c r="G1780" s="2" t="s">
        <v>172</v>
      </c>
      <c r="H1780" s="2">
        <v>4</v>
      </c>
      <c r="I1780" s="2" t="s">
        <v>14</v>
      </c>
      <c r="J1780" s="2" t="s">
        <v>79</v>
      </c>
      <c r="K1780" s="2">
        <v>-1</v>
      </c>
      <c r="L1780" s="2" t="s">
        <v>16</v>
      </c>
      <c r="M1780" s="2">
        <v>62</v>
      </c>
      <c r="N1780" s="2">
        <v>-15.5</v>
      </c>
      <c r="O1780" s="2">
        <v>107</v>
      </c>
      <c r="P1780" s="2" t="s">
        <v>204</v>
      </c>
      <c r="Q1780" s="2">
        <v>4</v>
      </c>
      <c r="R1780" s="2" t="s">
        <v>14</v>
      </c>
      <c r="S1780" s="2" t="s">
        <v>79</v>
      </c>
      <c r="T1780" s="2">
        <v>28</v>
      </c>
      <c r="U1780" s="2">
        <v>1</v>
      </c>
      <c r="V1780" s="2">
        <v>18.5</v>
      </c>
      <c r="W1780" s="5">
        <v>18.5</v>
      </c>
      <c r="X1780" s="2">
        <v>2020</v>
      </c>
    </row>
    <row r="1781" spans="1:24" ht="15" customHeight="1" x14ac:dyDescent="0.25">
      <c r="A1781" s="2">
        <v>127</v>
      </c>
      <c r="B1781" s="2">
        <v>20201010</v>
      </c>
      <c r="C1781" s="2">
        <v>1</v>
      </c>
      <c r="D1781" s="2">
        <v>6</v>
      </c>
      <c r="E1781" s="2" t="s">
        <v>12</v>
      </c>
      <c r="F1781" s="2">
        <v>45</v>
      </c>
      <c r="G1781" s="2" t="s">
        <v>247</v>
      </c>
      <c r="H1781" s="2">
        <v>4</v>
      </c>
      <c r="I1781" s="2" t="s">
        <v>14</v>
      </c>
      <c r="J1781" s="2" t="s">
        <v>79</v>
      </c>
      <c r="K1781" s="2">
        <v>1</v>
      </c>
      <c r="L1781" s="2" t="s">
        <v>21</v>
      </c>
      <c r="M1781" s="2">
        <v>31</v>
      </c>
      <c r="N1781" s="2">
        <v>-13.5</v>
      </c>
      <c r="O1781" s="2">
        <v>107</v>
      </c>
      <c r="P1781" s="2" t="s">
        <v>204</v>
      </c>
      <c r="Q1781" s="2">
        <v>4</v>
      </c>
      <c r="R1781" s="2" t="s">
        <v>14</v>
      </c>
      <c r="S1781" s="2" t="s">
        <v>79</v>
      </c>
      <c r="T1781" s="2">
        <v>15</v>
      </c>
      <c r="U1781" s="2">
        <v>1</v>
      </c>
      <c r="V1781" s="2">
        <v>2.5</v>
      </c>
      <c r="W1781" s="5">
        <v>2.5</v>
      </c>
      <c r="X1781" s="2">
        <v>2020</v>
      </c>
    </row>
    <row r="1782" spans="1:24" ht="15" customHeight="1" x14ac:dyDescent="0.25">
      <c r="A1782" s="2">
        <v>102</v>
      </c>
      <c r="B1782" s="2">
        <v>20201003</v>
      </c>
      <c r="C1782" s="2">
        <v>1</v>
      </c>
      <c r="D1782" s="2">
        <v>5</v>
      </c>
      <c r="E1782" s="2" t="s">
        <v>12</v>
      </c>
      <c r="F1782" s="2">
        <v>47</v>
      </c>
      <c r="G1782" s="2" t="s">
        <v>142</v>
      </c>
      <c r="H1782" s="2">
        <v>4</v>
      </c>
      <c r="I1782" s="2" t="s">
        <v>14</v>
      </c>
      <c r="J1782" s="2" t="s">
        <v>79</v>
      </c>
      <c r="K1782" s="2">
        <v>1</v>
      </c>
      <c r="L1782" s="2" t="s">
        <v>21</v>
      </c>
      <c r="M1782" s="2">
        <v>31</v>
      </c>
      <c r="N1782" s="2">
        <v>-2.5</v>
      </c>
      <c r="O1782" s="2">
        <v>107</v>
      </c>
      <c r="P1782" s="2" t="s">
        <v>204</v>
      </c>
      <c r="Q1782" s="2">
        <v>4</v>
      </c>
      <c r="R1782" s="2" t="s">
        <v>14</v>
      </c>
      <c r="S1782" s="2" t="s">
        <v>79</v>
      </c>
      <c r="T1782" s="2">
        <v>21</v>
      </c>
      <c r="U1782" s="2">
        <v>1</v>
      </c>
      <c r="V1782" s="2">
        <v>7.5</v>
      </c>
      <c r="W1782" s="5">
        <v>7.5</v>
      </c>
      <c r="X1782" s="2">
        <v>2020</v>
      </c>
    </row>
    <row r="1783" spans="1:24" ht="15" customHeight="1" x14ac:dyDescent="0.25">
      <c r="A1783" s="2">
        <v>80</v>
      </c>
      <c r="B1783" s="2">
        <v>20200926</v>
      </c>
      <c r="C1783" s="2">
        <v>1</v>
      </c>
      <c r="D1783" s="2">
        <v>4</v>
      </c>
      <c r="E1783" s="2" t="s">
        <v>12</v>
      </c>
      <c r="F1783" s="2">
        <v>104</v>
      </c>
      <c r="G1783" s="2" t="s">
        <v>151</v>
      </c>
      <c r="H1783" s="2">
        <v>4</v>
      </c>
      <c r="I1783" s="2" t="s">
        <v>14</v>
      </c>
      <c r="J1783" s="2" t="s">
        <v>79</v>
      </c>
      <c r="K1783" s="2">
        <v>-1</v>
      </c>
      <c r="L1783" s="2" t="s">
        <v>16</v>
      </c>
      <c r="M1783" s="2">
        <v>63</v>
      </c>
      <c r="N1783" s="2">
        <v>-17</v>
      </c>
      <c r="O1783" s="2">
        <v>107</v>
      </c>
      <c r="P1783" s="2" t="s">
        <v>204</v>
      </c>
      <c r="Q1783" s="2">
        <v>4</v>
      </c>
      <c r="R1783" s="2" t="s">
        <v>14</v>
      </c>
      <c r="S1783" s="2" t="s">
        <v>79</v>
      </c>
      <c r="T1783" s="2">
        <v>56</v>
      </c>
      <c r="U1783" s="2">
        <v>1</v>
      </c>
      <c r="V1783" s="2">
        <v>-10</v>
      </c>
      <c r="W1783" s="5">
        <v>-10</v>
      </c>
      <c r="X1783" s="2">
        <v>2020</v>
      </c>
    </row>
    <row r="1784" spans="1:24" ht="15" customHeight="1" x14ac:dyDescent="0.25">
      <c r="A1784" s="2">
        <v>2773</v>
      </c>
      <c r="B1784" s="2">
        <v>20191129</v>
      </c>
      <c r="C1784" s="2">
        <f>IF(J1784=S1784,1,0)</f>
        <v>1</v>
      </c>
      <c r="D1784" s="2">
        <v>14</v>
      </c>
      <c r="E1784" s="2" t="s">
        <v>12</v>
      </c>
      <c r="F1784" s="2">
        <v>104</v>
      </c>
      <c r="G1784" s="2" t="s">
        <v>151</v>
      </c>
      <c r="H1784" s="2">
        <v>4</v>
      </c>
      <c r="I1784" s="2" t="s">
        <v>14</v>
      </c>
      <c r="J1784" s="2" t="s">
        <v>79</v>
      </c>
      <c r="K1784" s="2">
        <f>IF(L1784="away",-1,IF(L1784="home",1,IF(L1784="neutral",0,"")))</f>
        <v>1</v>
      </c>
      <c r="L1784" s="2" t="s">
        <v>21</v>
      </c>
      <c r="M1784" s="2">
        <v>49</v>
      </c>
      <c r="N1784" s="2">
        <v>-10</v>
      </c>
      <c r="O1784" s="2">
        <f>IF(P1783=P1784,O1783,"")</f>
        <v>107</v>
      </c>
      <c r="P1784" s="2" t="s">
        <v>204</v>
      </c>
      <c r="Q1784" s="2">
        <f>IF(S1783=S1784,Q1783,"")</f>
        <v>4</v>
      </c>
      <c r="R1784" s="2" t="s">
        <v>14</v>
      </c>
      <c r="S1784" s="2" t="s">
        <v>79</v>
      </c>
      <c r="T1784" s="2">
        <v>24</v>
      </c>
      <c r="U1784" s="2">
        <f>IF(N1784&gt;0,-1,1)</f>
        <v>1</v>
      </c>
      <c r="V1784" s="2">
        <v>15</v>
      </c>
      <c r="W1784" s="4">
        <f>(M1784-T1784+N1784)*U1784</f>
        <v>15</v>
      </c>
      <c r="X1784" s="2">
        <v>2019</v>
      </c>
    </row>
    <row r="1785" spans="1:24" ht="15" customHeight="1" x14ac:dyDescent="0.25">
      <c r="A1785" s="2">
        <v>2692</v>
      </c>
      <c r="B1785" s="2">
        <v>20191123</v>
      </c>
      <c r="C1785" s="2">
        <f>IF(J1785=S1785,1,0)</f>
        <v>1</v>
      </c>
      <c r="D1785" s="2">
        <v>13</v>
      </c>
      <c r="E1785" s="2" t="s">
        <v>12</v>
      </c>
      <c r="F1785" s="2">
        <v>47</v>
      </c>
      <c r="G1785" s="2" t="s">
        <v>142</v>
      </c>
      <c r="H1785" s="2">
        <v>4</v>
      </c>
      <c r="I1785" s="2" t="s">
        <v>14</v>
      </c>
      <c r="J1785" s="2" t="s">
        <v>79</v>
      </c>
      <c r="K1785" s="2">
        <f>IF(L1785="away",-1,IF(L1785="home",1,IF(L1785="neutral",0,"")))</f>
        <v>-1</v>
      </c>
      <c r="L1785" s="2" t="s">
        <v>16</v>
      </c>
      <c r="M1785" s="2">
        <v>30</v>
      </c>
      <c r="N1785" s="2">
        <v>0</v>
      </c>
      <c r="O1785" s="2">
        <f>IF(P1784=P1785,O1784,"")</f>
        <v>107</v>
      </c>
      <c r="P1785" s="2" t="s">
        <v>204</v>
      </c>
      <c r="Q1785" s="2">
        <f>IF(S1784=S1785,Q1784,"")</f>
        <v>4</v>
      </c>
      <c r="R1785" s="2" t="s">
        <v>14</v>
      </c>
      <c r="S1785" s="2" t="s">
        <v>79</v>
      </c>
      <c r="T1785" s="2">
        <v>27</v>
      </c>
      <c r="U1785" s="2">
        <f>IF(N1785&gt;0,-1,1)</f>
        <v>1</v>
      </c>
      <c r="V1785" s="2">
        <v>3</v>
      </c>
      <c r="W1785" s="4">
        <f>(M1785-T1785+N1785)*U1785</f>
        <v>3</v>
      </c>
      <c r="X1785" s="2">
        <v>2019</v>
      </c>
    </row>
    <row r="1786" spans="1:24" ht="15" customHeight="1" x14ac:dyDescent="0.25">
      <c r="A1786" s="2">
        <v>2574</v>
      </c>
      <c r="B1786" s="2">
        <v>20191116</v>
      </c>
      <c r="C1786" s="2">
        <f>IF(J1786=S1786,1,0)</f>
        <v>1</v>
      </c>
      <c r="D1786" s="2">
        <v>12</v>
      </c>
      <c r="E1786" s="2" t="s">
        <v>12</v>
      </c>
      <c r="F1786" s="2">
        <v>101</v>
      </c>
      <c r="G1786" s="2" t="s">
        <v>191</v>
      </c>
      <c r="H1786" s="2">
        <v>4</v>
      </c>
      <c r="I1786" s="2" t="s">
        <v>14</v>
      </c>
      <c r="J1786" s="2" t="s">
        <v>79</v>
      </c>
      <c r="K1786" s="2">
        <f>IF(L1786="away",-1,IF(L1786="home",1,IF(L1786="neutral",0,"")))</f>
        <v>-1</v>
      </c>
      <c r="L1786" s="2" t="s">
        <v>16</v>
      </c>
      <c r="M1786" s="2">
        <v>33</v>
      </c>
      <c r="N1786" s="2">
        <v>-2.5</v>
      </c>
      <c r="O1786" s="2">
        <f>IF(P1785=P1786,O1785,"")</f>
        <v>107</v>
      </c>
      <c r="P1786" s="2" t="s">
        <v>204</v>
      </c>
      <c r="Q1786" s="2">
        <f>IF(S1785=S1786,Q1785,"")</f>
        <v>4</v>
      </c>
      <c r="R1786" s="2" t="s">
        <v>14</v>
      </c>
      <c r="S1786" s="2" t="s">
        <v>79</v>
      </c>
      <c r="T1786" s="2">
        <v>31</v>
      </c>
      <c r="U1786" s="2">
        <f>IF(N1786&gt;0,-1,1)</f>
        <v>1</v>
      </c>
      <c r="V1786" s="2">
        <v>-0.5</v>
      </c>
      <c r="W1786" s="4">
        <f>(M1786-T1786+N1786)*U1786</f>
        <v>-0.5</v>
      </c>
      <c r="X1786" s="2">
        <v>2019</v>
      </c>
    </row>
    <row r="1787" spans="1:24" ht="15" customHeight="1" x14ac:dyDescent="0.25">
      <c r="A1787" s="2">
        <v>2227</v>
      </c>
      <c r="B1787" s="2">
        <v>20191026</v>
      </c>
      <c r="C1787" s="2">
        <f>IF(J1787=S1787,1,0)</f>
        <v>1</v>
      </c>
      <c r="D1787" s="2">
        <v>9</v>
      </c>
      <c r="E1787" s="2" t="s">
        <v>12</v>
      </c>
      <c r="F1787" s="2">
        <v>46</v>
      </c>
      <c r="G1787" s="2" t="s">
        <v>141</v>
      </c>
      <c r="H1787" s="2">
        <v>4</v>
      </c>
      <c r="I1787" s="2" t="s">
        <v>14</v>
      </c>
      <c r="J1787" s="2" t="s">
        <v>79</v>
      </c>
      <c r="K1787" s="2">
        <f>IF(L1787="away",-1,IF(L1787="home",1,IF(L1787="neutral",0,"")))</f>
        <v>1</v>
      </c>
      <c r="L1787" s="2" t="s">
        <v>21</v>
      </c>
      <c r="M1787" s="2">
        <v>37</v>
      </c>
      <c r="N1787" s="2">
        <v>3.5</v>
      </c>
      <c r="O1787" s="2">
        <f>IF(P1786=P1787,O1786,"")</f>
        <v>107</v>
      </c>
      <c r="P1787" s="2" t="s">
        <v>204</v>
      </c>
      <c r="Q1787" s="2">
        <f>IF(S1786=S1787,Q1786,"")</f>
        <v>4</v>
      </c>
      <c r="R1787" s="2" t="s">
        <v>14</v>
      </c>
      <c r="S1787" s="2" t="s">
        <v>79</v>
      </c>
      <c r="T1787" s="2">
        <v>34</v>
      </c>
      <c r="U1787" s="2">
        <f>IF(N1787&gt;0,-1,1)</f>
        <v>-1</v>
      </c>
      <c r="V1787" s="2">
        <v>6.5</v>
      </c>
      <c r="W1787" s="4">
        <f>(M1787-T1787+N1787)*U1787</f>
        <v>-6.5</v>
      </c>
      <c r="X1787" s="2">
        <v>2019</v>
      </c>
    </row>
    <row r="1788" spans="1:24" ht="15" customHeight="1" x14ac:dyDescent="0.25">
      <c r="A1788" s="2">
        <v>2144</v>
      </c>
      <c r="B1788" s="2">
        <v>20191019</v>
      </c>
      <c r="C1788" s="2">
        <f>IF(J1788=S1788,1,0)</f>
        <v>1</v>
      </c>
      <c r="D1788" s="2">
        <v>8</v>
      </c>
      <c r="E1788" s="2" t="s">
        <v>12</v>
      </c>
      <c r="F1788" s="2">
        <v>45</v>
      </c>
      <c r="G1788" s="2" t="s">
        <v>247</v>
      </c>
      <c r="H1788" s="2">
        <v>4</v>
      </c>
      <c r="I1788" s="2" t="s">
        <v>14</v>
      </c>
      <c r="J1788" s="2" t="s">
        <v>79</v>
      </c>
      <c r="K1788" s="2">
        <f>IF(L1788="away",-1,IF(L1788="home",1,IF(L1788="neutral",0,"")))</f>
        <v>-1</v>
      </c>
      <c r="L1788" s="2" t="s">
        <v>16</v>
      </c>
      <c r="M1788" s="2">
        <v>34</v>
      </c>
      <c r="N1788" s="2">
        <v>-7.5</v>
      </c>
      <c r="O1788" s="2">
        <f>IF(P1787=P1788,O1787,"")</f>
        <v>107</v>
      </c>
      <c r="P1788" s="2" t="s">
        <v>204</v>
      </c>
      <c r="Q1788" s="2">
        <f>IF(S1787=S1788,Q1787,"")</f>
        <v>4</v>
      </c>
      <c r="R1788" s="2" t="s">
        <v>14</v>
      </c>
      <c r="S1788" s="2" t="s">
        <v>79</v>
      </c>
      <c r="T1788" s="2">
        <v>24</v>
      </c>
      <c r="U1788" s="2">
        <f>IF(N1788&gt;0,-1,1)</f>
        <v>1</v>
      </c>
      <c r="V1788" s="2">
        <v>2.5</v>
      </c>
      <c r="W1788" s="4">
        <f>(M1788-T1788+N1788)*U1788</f>
        <v>2.5</v>
      </c>
      <c r="X1788" s="2">
        <v>2019</v>
      </c>
    </row>
    <row r="1789" spans="1:24" ht="15" customHeight="1" x14ac:dyDescent="0.25">
      <c r="A1789" s="2">
        <v>2004</v>
      </c>
      <c r="B1789" s="2">
        <v>20191012</v>
      </c>
      <c r="C1789" s="2">
        <f>IF(J1789=S1789,1,0)</f>
        <v>1</v>
      </c>
      <c r="D1789" s="2">
        <v>7</v>
      </c>
      <c r="E1789" s="2" t="s">
        <v>12</v>
      </c>
      <c r="F1789" s="2">
        <v>12</v>
      </c>
      <c r="G1789" s="2" t="s">
        <v>111</v>
      </c>
      <c r="H1789" s="2">
        <v>4</v>
      </c>
      <c r="I1789" s="2" t="s">
        <v>14</v>
      </c>
      <c r="J1789" s="2" t="s">
        <v>79</v>
      </c>
      <c r="K1789" s="2">
        <f>IF(L1789="away",-1,IF(L1789="home",1,IF(L1789="neutral",0,"")))</f>
        <v>1</v>
      </c>
      <c r="L1789" s="2" t="s">
        <v>21</v>
      </c>
      <c r="M1789" s="2">
        <v>33</v>
      </c>
      <c r="N1789" s="2">
        <v>-11</v>
      </c>
      <c r="O1789" s="2">
        <f>IF(P1788=P1789,O1788,"")</f>
        <v>107</v>
      </c>
      <c r="P1789" s="2" t="s">
        <v>204</v>
      </c>
      <c r="Q1789" s="2">
        <f>IF(S1788=S1789,Q1788,"")</f>
        <v>4</v>
      </c>
      <c r="R1789" s="2" t="s">
        <v>14</v>
      </c>
      <c r="S1789" s="2" t="s">
        <v>79</v>
      </c>
      <c r="T1789" s="2">
        <v>30</v>
      </c>
      <c r="U1789" s="2">
        <f>IF(N1789&gt;0,-1,1)</f>
        <v>1</v>
      </c>
      <c r="V1789" s="2">
        <v>-8</v>
      </c>
      <c r="W1789" s="4">
        <f>(M1789-T1789+N1789)*U1789</f>
        <v>-8</v>
      </c>
      <c r="X1789" s="2">
        <v>2019</v>
      </c>
    </row>
    <row r="1790" spans="1:24" ht="15" customHeight="1" x14ac:dyDescent="0.25">
      <c r="A1790" s="2">
        <v>1825</v>
      </c>
      <c r="B1790" s="2">
        <v>20190928</v>
      </c>
      <c r="C1790" s="2">
        <f>IF(J1790=S1790,1,0)</f>
        <v>1</v>
      </c>
      <c r="D1790" s="2">
        <v>5</v>
      </c>
      <c r="E1790" s="2" t="s">
        <v>12</v>
      </c>
      <c r="F1790" s="2">
        <v>81</v>
      </c>
      <c r="G1790" s="2" t="s">
        <v>172</v>
      </c>
      <c r="H1790" s="2">
        <v>4</v>
      </c>
      <c r="I1790" s="2" t="s">
        <v>14</v>
      </c>
      <c r="J1790" s="2" t="s">
        <v>79</v>
      </c>
      <c r="K1790" s="2">
        <f>IF(L1790="away",-1,IF(L1790="home",1,IF(L1790="neutral",0,"")))</f>
        <v>1</v>
      </c>
      <c r="L1790" s="2" t="s">
        <v>21</v>
      </c>
      <c r="M1790" s="2">
        <v>55</v>
      </c>
      <c r="N1790" s="2">
        <v>-27.5</v>
      </c>
      <c r="O1790" s="2">
        <f>IF(P1789=P1790,O1789,"")</f>
        <v>107</v>
      </c>
      <c r="P1790" s="2" t="s">
        <v>204</v>
      </c>
      <c r="Q1790" s="2">
        <f>IF(S1789=S1790,Q1789,"")</f>
        <v>4</v>
      </c>
      <c r="R1790" s="2" t="s">
        <v>14</v>
      </c>
      <c r="S1790" s="2" t="s">
        <v>79</v>
      </c>
      <c r="T1790" s="2">
        <v>16</v>
      </c>
      <c r="U1790" s="2">
        <f>IF(N1790&gt;0,-1,1)</f>
        <v>1</v>
      </c>
      <c r="V1790" s="2">
        <v>11.5</v>
      </c>
      <c r="W1790" s="4">
        <f>(M1790-T1790+N1790)*U1790</f>
        <v>11.5</v>
      </c>
      <c r="X1790" s="2">
        <v>2019</v>
      </c>
    </row>
    <row r="1791" spans="1:24" ht="15" customHeight="1" x14ac:dyDescent="0.25">
      <c r="A1791" s="2">
        <v>1587</v>
      </c>
      <c r="B1791" s="2">
        <v>20190914</v>
      </c>
      <c r="C1791" s="2">
        <f>IF(J1791=S1791,1,0)</f>
        <v>0</v>
      </c>
      <c r="D1791" s="2">
        <v>3</v>
      </c>
      <c r="E1791" s="2" t="s">
        <v>12</v>
      </c>
      <c r="F1791" s="2">
        <v>5</v>
      </c>
      <c r="G1791" s="2" t="s">
        <v>108</v>
      </c>
      <c r="H1791" s="2">
        <v>9</v>
      </c>
      <c r="I1791" s="2" t="s">
        <v>14</v>
      </c>
      <c r="J1791" s="2" t="s">
        <v>62</v>
      </c>
      <c r="K1791" s="2">
        <f>IF(L1791="away",-1,IF(L1791="home",1,IF(L1791="neutral",0,"")))</f>
        <v>1</v>
      </c>
      <c r="L1791" s="2" t="s">
        <v>21</v>
      </c>
      <c r="M1791" s="2">
        <v>28</v>
      </c>
      <c r="N1791" s="2">
        <v>2</v>
      </c>
      <c r="O1791" s="2">
        <f>IF(P1790=P1791,O1790,"")</f>
        <v>107</v>
      </c>
      <c r="P1791" s="2" t="s">
        <v>204</v>
      </c>
      <c r="Q1791" s="2">
        <f>IF(S1790=S1791,Q1790,"")</f>
        <v>4</v>
      </c>
      <c r="R1791" s="2" t="s">
        <v>14</v>
      </c>
      <c r="S1791" s="2" t="s">
        <v>79</v>
      </c>
      <c r="T1791" s="2">
        <v>14</v>
      </c>
      <c r="U1791" s="2">
        <f>IF(N1791&gt;0,-1,1)</f>
        <v>-1</v>
      </c>
      <c r="V1791" s="2">
        <v>16</v>
      </c>
      <c r="W1791" s="4">
        <f>(M1791-T1791+N1791)*U1791</f>
        <v>-16</v>
      </c>
      <c r="X1791" s="2">
        <v>2019</v>
      </c>
    </row>
    <row r="1792" spans="1:24" ht="15" customHeight="1" x14ac:dyDescent="0.25">
      <c r="A1792" s="2">
        <v>1246</v>
      </c>
      <c r="B1792" s="2">
        <v>20181124</v>
      </c>
      <c r="C1792" s="2">
        <f>IF(J1792=S1792,1,0)</f>
        <v>1</v>
      </c>
      <c r="D1792" s="2">
        <v>13</v>
      </c>
      <c r="E1792" s="2" t="s">
        <v>12</v>
      </c>
      <c r="F1792" s="2">
        <v>12</v>
      </c>
      <c r="G1792" s="2" t="s">
        <v>111</v>
      </c>
      <c r="H1792" s="2">
        <v>4</v>
      </c>
      <c r="I1792" s="2" t="s">
        <v>14</v>
      </c>
      <c r="J1792" s="2" t="s">
        <v>79</v>
      </c>
      <c r="K1792" s="2">
        <f>IF(L1792="away",-1,IF(L1792="home",1,IF(L1792="neutral",0,"")))</f>
        <v>0</v>
      </c>
      <c r="L1792" s="2" t="s">
        <v>32</v>
      </c>
      <c r="M1792" s="2">
        <v>35</v>
      </c>
      <c r="N1792" s="2">
        <v>5</v>
      </c>
      <c r="O1792" s="2">
        <f>IF(P1791=P1792,O1791,"")</f>
        <v>107</v>
      </c>
      <c r="P1792" s="2" t="s">
        <v>204</v>
      </c>
      <c r="Q1792" s="2">
        <f>IF(S1791=S1792,Q1791,"")</f>
        <v>4</v>
      </c>
      <c r="R1792" s="2" t="s">
        <v>14</v>
      </c>
      <c r="S1792" s="2" t="s">
        <v>79</v>
      </c>
      <c r="T1792" s="2">
        <v>24</v>
      </c>
      <c r="U1792" s="2">
        <f>IF(N1792&gt;0,-1,1)</f>
        <v>-1</v>
      </c>
      <c r="V1792" s="2">
        <v>16</v>
      </c>
      <c r="W1792" s="4">
        <f>(M1792-T1792+N1792)*U1792</f>
        <v>-16</v>
      </c>
      <c r="X1792" s="2">
        <v>2018</v>
      </c>
    </row>
    <row r="1793" spans="1:24" ht="15" customHeight="1" x14ac:dyDescent="0.25">
      <c r="A1793" s="2">
        <v>1146</v>
      </c>
      <c r="B1793" s="2">
        <v>20181117</v>
      </c>
      <c r="C1793" s="2">
        <f>IF(J1793=S1793,1,0)</f>
        <v>1</v>
      </c>
      <c r="D1793" s="2">
        <v>12</v>
      </c>
      <c r="E1793" s="2" t="s">
        <v>12</v>
      </c>
      <c r="F1793" s="2">
        <v>47</v>
      </c>
      <c r="G1793" s="2" t="s">
        <v>142</v>
      </c>
      <c r="H1793" s="2">
        <v>4</v>
      </c>
      <c r="I1793" s="2" t="s">
        <v>14</v>
      </c>
      <c r="J1793" s="2" t="s">
        <v>79</v>
      </c>
      <c r="K1793" s="2">
        <f>IF(L1793="away",-1,IF(L1793="home",1,IF(L1793="neutral",0,"")))</f>
        <v>1</v>
      </c>
      <c r="L1793" s="2" t="s">
        <v>21</v>
      </c>
      <c r="M1793" s="2">
        <v>21</v>
      </c>
      <c r="N1793" s="2">
        <v>6</v>
      </c>
      <c r="O1793" s="2">
        <f>IF(P1792=P1793,O1792,"")</f>
        <v>107</v>
      </c>
      <c r="P1793" s="2" t="s">
        <v>204</v>
      </c>
      <c r="Q1793" s="2">
        <f>IF(S1792=S1793,Q1792,"")</f>
        <v>4</v>
      </c>
      <c r="R1793" s="2" t="s">
        <v>14</v>
      </c>
      <c r="S1793" s="2" t="s">
        <v>79</v>
      </c>
      <c r="T1793" s="2">
        <v>6</v>
      </c>
      <c r="U1793" s="2">
        <f>IF(N1793&gt;0,-1,1)</f>
        <v>-1</v>
      </c>
      <c r="V1793" s="2">
        <v>21</v>
      </c>
      <c r="W1793" s="4">
        <f>(M1793-T1793+N1793)*U1793</f>
        <v>-21</v>
      </c>
      <c r="X1793" s="2">
        <v>2018</v>
      </c>
    </row>
    <row r="1794" spans="1:24" ht="15" customHeight="1" x14ac:dyDescent="0.25">
      <c r="A1794" s="2">
        <v>1057</v>
      </c>
      <c r="B1794" s="2">
        <v>20181110</v>
      </c>
      <c r="C1794" s="2">
        <f>IF(J1794=S1794,1,0)</f>
        <v>1</v>
      </c>
      <c r="D1794" s="2">
        <v>11</v>
      </c>
      <c r="E1794" s="2" t="s">
        <v>12</v>
      </c>
      <c r="F1794" s="2">
        <v>104</v>
      </c>
      <c r="G1794" s="2" t="s">
        <v>151</v>
      </c>
      <c r="H1794" s="2">
        <v>4</v>
      </c>
      <c r="I1794" s="2" t="s">
        <v>14</v>
      </c>
      <c r="J1794" s="2" t="s">
        <v>79</v>
      </c>
      <c r="K1794" s="2">
        <f>IF(L1794="away",-1,IF(L1794="home",1,IF(L1794="neutral",0,"")))</f>
        <v>-1</v>
      </c>
      <c r="L1794" s="2" t="s">
        <v>16</v>
      </c>
      <c r="M1794" s="2">
        <v>41</v>
      </c>
      <c r="N1794" s="2">
        <v>-2</v>
      </c>
      <c r="O1794" s="2">
        <f>IF(P1793=P1794,O1793,"")</f>
        <v>107</v>
      </c>
      <c r="P1794" s="2" t="s">
        <v>204</v>
      </c>
      <c r="Q1794" s="2">
        <f>IF(S1793=S1794,Q1793,"")</f>
        <v>4</v>
      </c>
      <c r="R1794" s="2" t="s">
        <v>14</v>
      </c>
      <c r="S1794" s="2" t="s">
        <v>79</v>
      </c>
      <c r="T1794" s="2">
        <v>34</v>
      </c>
      <c r="U1794" s="2">
        <f>IF(N1794&gt;0,-1,1)</f>
        <v>1</v>
      </c>
      <c r="V1794" s="2">
        <v>5</v>
      </c>
      <c r="W1794" s="4">
        <f>(M1794-T1794+N1794)*U1794</f>
        <v>5</v>
      </c>
      <c r="X1794" s="2">
        <v>2018</v>
      </c>
    </row>
    <row r="1795" spans="1:24" ht="15" customHeight="1" x14ac:dyDescent="0.25">
      <c r="A1795" s="2">
        <v>948</v>
      </c>
      <c r="B1795" s="2">
        <v>20181103</v>
      </c>
      <c r="C1795" s="2">
        <f>IF(J1795=S1795,1,0)</f>
        <v>1</v>
      </c>
      <c r="D1795" s="2">
        <v>10</v>
      </c>
      <c r="E1795" s="2" t="s">
        <v>12</v>
      </c>
      <c r="F1795" s="2">
        <v>81</v>
      </c>
      <c r="G1795" s="2" t="s">
        <v>172</v>
      </c>
      <c r="H1795" s="2">
        <v>4</v>
      </c>
      <c r="I1795" s="2" t="s">
        <v>14</v>
      </c>
      <c r="J1795" s="2" t="s">
        <v>79</v>
      </c>
      <c r="K1795" s="2">
        <f>IF(L1795="away",-1,IF(L1795="home",1,IF(L1795="neutral",0,"")))</f>
        <v>-1</v>
      </c>
      <c r="L1795" s="2" t="s">
        <v>16</v>
      </c>
      <c r="M1795" s="2">
        <v>51</v>
      </c>
      <c r="N1795" s="2">
        <v>-10.5</v>
      </c>
      <c r="O1795" s="2">
        <f>IF(P1794=P1795,O1794,"")</f>
        <v>107</v>
      </c>
      <c r="P1795" s="2" t="s">
        <v>204</v>
      </c>
      <c r="Q1795" s="2">
        <f>IF(S1794=S1795,Q1794,"")</f>
        <v>4</v>
      </c>
      <c r="R1795" s="2" t="s">
        <v>14</v>
      </c>
      <c r="S1795" s="2" t="s">
        <v>79</v>
      </c>
      <c r="T1795" s="2">
        <v>46</v>
      </c>
      <c r="U1795" s="2">
        <f>IF(N1795&gt;0,-1,1)</f>
        <v>1</v>
      </c>
      <c r="V1795" s="2">
        <v>-5.5</v>
      </c>
      <c r="W1795" s="4">
        <f>(M1795-T1795+N1795)*U1795</f>
        <v>-5.5</v>
      </c>
      <c r="X1795" s="2">
        <v>2018</v>
      </c>
    </row>
    <row r="1796" spans="1:24" ht="15" customHeight="1" x14ac:dyDescent="0.25">
      <c r="A1796" s="2">
        <v>816</v>
      </c>
      <c r="B1796" s="2">
        <v>20181027</v>
      </c>
      <c r="C1796" s="2">
        <f>IF(J1796=S1796,1,0)</f>
        <v>1</v>
      </c>
      <c r="D1796" s="2">
        <v>9</v>
      </c>
      <c r="E1796" s="2" t="s">
        <v>12</v>
      </c>
      <c r="F1796" s="2">
        <v>45</v>
      </c>
      <c r="G1796" s="2" t="s">
        <v>247</v>
      </c>
      <c r="H1796" s="2">
        <v>4</v>
      </c>
      <c r="I1796" s="2" t="s">
        <v>14</v>
      </c>
      <c r="J1796" s="2" t="s">
        <v>79</v>
      </c>
      <c r="K1796" s="2">
        <f>IF(L1796="away",-1,IF(L1796="home",1,IF(L1796="neutral",0,"")))</f>
        <v>1</v>
      </c>
      <c r="L1796" s="2" t="s">
        <v>21</v>
      </c>
      <c r="M1796" s="2">
        <v>40</v>
      </c>
      <c r="N1796" s="2">
        <v>-6</v>
      </c>
      <c r="O1796" s="2">
        <f>IF(P1795=P1796,O1795,"")</f>
        <v>107</v>
      </c>
      <c r="P1796" s="2" t="s">
        <v>204</v>
      </c>
      <c r="Q1796" s="2">
        <f>IF(S1795=S1796,Q1795,"")</f>
        <v>4</v>
      </c>
      <c r="R1796" s="2" t="s">
        <v>14</v>
      </c>
      <c r="S1796" s="2" t="s">
        <v>79</v>
      </c>
      <c r="T1796" s="2">
        <v>31</v>
      </c>
      <c r="U1796" s="2">
        <f>IF(N1796&gt;0,-1,1)</f>
        <v>1</v>
      </c>
      <c r="V1796" s="2">
        <v>3</v>
      </c>
      <c r="W1796" s="4">
        <f>(M1796-T1796+N1796)*U1796</f>
        <v>3</v>
      </c>
      <c r="X1796" s="2">
        <v>2018</v>
      </c>
    </row>
    <row r="1797" spans="1:24" ht="15" customHeight="1" x14ac:dyDescent="0.25">
      <c r="A1797" s="2">
        <v>445</v>
      </c>
      <c r="B1797" s="2">
        <v>20180929</v>
      </c>
      <c r="C1797" s="2">
        <f>IF(J1797=S1797,1,0)</f>
        <v>1</v>
      </c>
      <c r="D1797" s="2">
        <v>5</v>
      </c>
      <c r="E1797" s="2" t="s">
        <v>12</v>
      </c>
      <c r="F1797" s="2">
        <v>128</v>
      </c>
      <c r="G1797" s="2" t="s">
        <v>195</v>
      </c>
      <c r="H1797" s="2">
        <v>4</v>
      </c>
      <c r="I1797" s="2" t="s">
        <v>14</v>
      </c>
      <c r="J1797" s="2" t="s">
        <v>79</v>
      </c>
      <c r="K1797" s="2">
        <f>IF(L1797="away",-1,IF(L1797="home",1,IF(L1797="neutral",0,"")))</f>
        <v>-1</v>
      </c>
      <c r="L1797" s="2" t="s">
        <v>16</v>
      </c>
      <c r="M1797" s="2">
        <v>42</v>
      </c>
      <c r="N1797" s="2">
        <v>-4</v>
      </c>
      <c r="O1797" s="2">
        <f>IF(P1796=P1797,O1796,"")</f>
        <v>107</v>
      </c>
      <c r="P1797" s="2" t="s">
        <v>204</v>
      </c>
      <c r="Q1797" s="2">
        <f>IF(S1796=S1797,Q1796,"")</f>
        <v>4</v>
      </c>
      <c r="R1797" s="2" t="s">
        <v>14</v>
      </c>
      <c r="S1797" s="2" t="s">
        <v>79</v>
      </c>
      <c r="T1797" s="2">
        <v>34</v>
      </c>
      <c r="U1797" s="2">
        <f>IF(N1797&gt;0,-1,1)</f>
        <v>1</v>
      </c>
      <c r="V1797" s="2">
        <v>4</v>
      </c>
      <c r="W1797" s="4">
        <f>(M1797-T1797+N1797)*U1797</f>
        <v>4</v>
      </c>
      <c r="X1797" s="2">
        <v>2018</v>
      </c>
    </row>
    <row r="1798" spans="1:24" ht="15" customHeight="1" x14ac:dyDescent="0.25">
      <c r="A1798" s="2">
        <v>85</v>
      </c>
      <c r="B1798" s="2">
        <v>20180901</v>
      </c>
      <c r="C1798" s="2">
        <f>IF(J1798=S1798,1,0)</f>
        <v>0</v>
      </c>
      <c r="D1798" s="2">
        <v>1</v>
      </c>
      <c r="E1798" s="2" t="s">
        <v>12</v>
      </c>
      <c r="F1798" s="2">
        <v>64</v>
      </c>
      <c r="G1798" s="2" t="s">
        <v>203</v>
      </c>
      <c r="H1798" s="2">
        <v>11</v>
      </c>
      <c r="I1798" s="2" t="s">
        <v>14</v>
      </c>
      <c r="J1798" s="2" t="s">
        <v>56</v>
      </c>
      <c r="K1798" s="2">
        <f>IF(L1798="away",-1,IF(L1798="home",1,IF(L1798="neutral",0,"")))</f>
        <v>0</v>
      </c>
      <c r="L1798" s="2" t="s">
        <v>32</v>
      </c>
      <c r="M1798" s="2">
        <v>47</v>
      </c>
      <c r="N1798" s="2">
        <v>-2</v>
      </c>
      <c r="O1798" s="2">
        <f>IF(P1797=P1798,O1797,"")</f>
        <v>107</v>
      </c>
      <c r="P1798" s="2" t="s">
        <v>204</v>
      </c>
      <c r="Q1798" s="2">
        <f>IF(S1797=S1798,Q1797,"")</f>
        <v>4</v>
      </c>
      <c r="R1798" s="2" t="s">
        <v>14</v>
      </c>
      <c r="S1798" s="2" t="s">
        <v>79</v>
      </c>
      <c r="T1798" s="2">
        <v>27</v>
      </c>
      <c r="U1798" s="2">
        <f>IF(N1798&gt;0,-1,1)</f>
        <v>1</v>
      </c>
      <c r="V1798" s="2">
        <v>18</v>
      </c>
      <c r="W1798" s="4">
        <f>(M1798-T1798+N1798)*U1798</f>
        <v>18</v>
      </c>
      <c r="X1798" s="2">
        <v>2018</v>
      </c>
    </row>
    <row r="1799" spans="1:24" ht="15" customHeight="1" x14ac:dyDescent="0.25">
      <c r="A1799" s="2">
        <v>251</v>
      </c>
      <c r="B1799" s="2">
        <v>20201031</v>
      </c>
      <c r="C1799" s="2">
        <v>1</v>
      </c>
      <c r="D1799" s="2">
        <v>9</v>
      </c>
      <c r="E1799" s="2" t="s">
        <v>12</v>
      </c>
      <c r="F1799" s="2">
        <v>50</v>
      </c>
      <c r="G1799" s="2" t="s">
        <v>183</v>
      </c>
      <c r="H1799" s="2">
        <v>5</v>
      </c>
      <c r="I1799" s="2" t="s">
        <v>14</v>
      </c>
      <c r="J1799" s="2" t="s">
        <v>27</v>
      </c>
      <c r="K1799" s="2">
        <v>1</v>
      </c>
      <c r="L1799" s="2" t="s">
        <v>21</v>
      </c>
      <c r="M1799" s="2">
        <v>37</v>
      </c>
      <c r="N1799" s="2">
        <v>9.5</v>
      </c>
      <c r="O1799" s="2">
        <v>112</v>
      </c>
      <c r="P1799" s="2" t="s">
        <v>59</v>
      </c>
      <c r="Q1799" s="2">
        <v>5</v>
      </c>
      <c r="R1799" s="2" t="s">
        <v>14</v>
      </c>
      <c r="S1799" s="2" t="s">
        <v>27</v>
      </c>
      <c r="T1799" s="2">
        <v>34</v>
      </c>
      <c r="U1799" s="2">
        <v>-1</v>
      </c>
      <c r="V1799" s="2">
        <v>12.5</v>
      </c>
      <c r="W1799" s="5">
        <v>-12.5</v>
      </c>
      <c r="X1799" s="2">
        <v>2020</v>
      </c>
    </row>
    <row r="1800" spans="1:24" ht="15" customHeight="1" x14ac:dyDescent="0.25">
      <c r="A1800" s="2">
        <v>180</v>
      </c>
      <c r="B1800" s="2">
        <v>20201023</v>
      </c>
      <c r="C1800" s="2">
        <v>0</v>
      </c>
      <c r="D1800" s="2">
        <v>8</v>
      </c>
      <c r="E1800" s="2" t="s">
        <v>12</v>
      </c>
      <c r="F1800" s="2">
        <v>51</v>
      </c>
      <c r="G1800" s="2" t="s">
        <v>148</v>
      </c>
      <c r="H1800" s="2">
        <v>10</v>
      </c>
      <c r="I1800" s="2" t="s">
        <v>14</v>
      </c>
      <c r="J1800" s="2" t="s">
        <v>43</v>
      </c>
      <c r="K1800" s="2">
        <v>-1</v>
      </c>
      <c r="L1800" s="2" t="s">
        <v>16</v>
      </c>
      <c r="M1800" s="2">
        <v>24</v>
      </c>
      <c r="N1800" s="2">
        <v>-3</v>
      </c>
      <c r="O1800" s="2">
        <v>112</v>
      </c>
      <c r="P1800" s="2" t="s">
        <v>59</v>
      </c>
      <c r="Q1800" s="2">
        <v>5</v>
      </c>
      <c r="R1800" s="2" t="s">
        <v>14</v>
      </c>
      <c r="S1800" s="2" t="s">
        <v>27</v>
      </c>
      <c r="T1800" s="2">
        <v>20</v>
      </c>
      <c r="U1800" s="2">
        <v>1</v>
      </c>
      <c r="V1800" s="2">
        <v>1</v>
      </c>
      <c r="W1800" s="5">
        <v>1</v>
      </c>
      <c r="X1800" s="2">
        <v>2020</v>
      </c>
    </row>
    <row r="1801" spans="1:24" ht="15" customHeight="1" x14ac:dyDescent="0.25">
      <c r="A1801" s="2">
        <v>11</v>
      </c>
      <c r="B1801" s="2">
        <v>20200910</v>
      </c>
      <c r="C1801" s="2">
        <v>0</v>
      </c>
      <c r="D1801" s="2">
        <v>2</v>
      </c>
      <c r="E1801" s="2" t="s">
        <v>12</v>
      </c>
      <c r="F1801" s="2">
        <v>59</v>
      </c>
      <c r="G1801" s="2" t="s">
        <v>240</v>
      </c>
      <c r="H1801" s="2">
        <v>2</v>
      </c>
      <c r="I1801" s="2" t="s">
        <v>14</v>
      </c>
      <c r="J1801" s="2" t="s">
        <v>53</v>
      </c>
      <c r="K1801" s="2">
        <v>1</v>
      </c>
      <c r="L1801" s="2" t="s">
        <v>21</v>
      </c>
      <c r="M1801" s="2">
        <v>31</v>
      </c>
      <c r="N1801" s="2">
        <v>-15.5</v>
      </c>
      <c r="O1801" s="2">
        <v>112</v>
      </c>
      <c r="P1801" s="2" t="s">
        <v>59</v>
      </c>
      <c r="Q1801" s="2">
        <v>5</v>
      </c>
      <c r="R1801" s="2" t="s">
        <v>14</v>
      </c>
      <c r="S1801" s="2" t="s">
        <v>27</v>
      </c>
      <c r="T1801" s="2">
        <v>14</v>
      </c>
      <c r="U1801" s="2">
        <v>1</v>
      </c>
      <c r="V1801" s="2">
        <v>1.5</v>
      </c>
      <c r="W1801" s="5">
        <v>1.5</v>
      </c>
      <c r="X1801" s="2">
        <v>2020</v>
      </c>
    </row>
    <row r="1802" spans="1:24" ht="15" customHeight="1" x14ac:dyDescent="0.25">
      <c r="A1802" s="2">
        <v>2861</v>
      </c>
      <c r="B1802" s="2">
        <v>20191221</v>
      </c>
      <c r="C1802" s="2">
        <f>IF(J1802=S1802,1,0)</f>
        <v>0</v>
      </c>
      <c r="D1802" s="2">
        <v>17</v>
      </c>
      <c r="E1802" s="2" t="s">
        <v>293</v>
      </c>
      <c r="F1802" s="2">
        <v>4</v>
      </c>
      <c r="G1802" s="2" t="s">
        <v>179</v>
      </c>
      <c r="H1802" s="2">
        <v>10</v>
      </c>
      <c r="I1802" s="2" t="s">
        <v>14</v>
      </c>
      <c r="J1802" s="2" t="s">
        <v>43</v>
      </c>
      <c r="K1802" s="2">
        <f>IF(L1802="away",-1,IF(L1802="home",1,IF(L1802="neutral",0,"")))</f>
        <v>0</v>
      </c>
      <c r="L1802" s="2" t="s">
        <v>32</v>
      </c>
      <c r="M1802" s="2">
        <v>31</v>
      </c>
      <c r="N1802" s="2">
        <v>-16</v>
      </c>
      <c r="O1802" s="2">
        <f>IF(P1801=P1802,O1801,"")</f>
        <v>112</v>
      </c>
      <c r="P1802" s="2" t="s">
        <v>59</v>
      </c>
      <c r="Q1802" s="2">
        <f>IF(S1801=S1802,Q1801,"")</f>
        <v>5</v>
      </c>
      <c r="R1802" s="2" t="s">
        <v>14</v>
      </c>
      <c r="S1802" s="2" t="s">
        <v>27</v>
      </c>
      <c r="T1802" s="2">
        <v>17</v>
      </c>
      <c r="U1802" s="2">
        <f>IF(N1802&gt;0,-1,1)</f>
        <v>1</v>
      </c>
      <c r="V1802" s="2">
        <v>-2</v>
      </c>
      <c r="W1802" s="4">
        <f>(M1802-T1802+N1802)*U1802</f>
        <v>-2</v>
      </c>
      <c r="X1802" s="2">
        <v>2019</v>
      </c>
    </row>
    <row r="1803" spans="1:24" ht="15" customHeight="1" x14ac:dyDescent="0.25">
      <c r="A1803" s="2">
        <v>2840</v>
      </c>
      <c r="B1803" s="2">
        <v>20191207</v>
      </c>
      <c r="C1803" s="2">
        <f>IF(J1803=S1803,1,0)</f>
        <v>1</v>
      </c>
      <c r="D1803" s="2">
        <v>15</v>
      </c>
      <c r="E1803" s="2" t="s">
        <v>291</v>
      </c>
      <c r="F1803" s="2">
        <v>30</v>
      </c>
      <c r="G1803" s="2" t="s">
        <v>173</v>
      </c>
      <c r="H1803" s="2">
        <v>5</v>
      </c>
      <c r="I1803" s="2" t="s">
        <v>14</v>
      </c>
      <c r="J1803" s="2" t="s">
        <v>27</v>
      </c>
      <c r="K1803" s="2">
        <f>IF(L1803="away",-1,IF(L1803="home",1,IF(L1803="neutral",0,"")))</f>
        <v>1</v>
      </c>
      <c r="L1803" s="2" t="s">
        <v>21</v>
      </c>
      <c r="M1803" s="2">
        <v>49</v>
      </c>
      <c r="N1803" s="2">
        <v>-8.5</v>
      </c>
      <c r="O1803" s="2">
        <f>IF(P1802=P1803,O1802,"")</f>
        <v>112</v>
      </c>
      <c r="P1803" s="2" t="s">
        <v>59</v>
      </c>
      <c r="Q1803" s="2">
        <f>IF(S1802=S1803,Q1802,"")</f>
        <v>5</v>
      </c>
      <c r="R1803" s="2" t="s">
        <v>14</v>
      </c>
      <c r="S1803" s="2" t="s">
        <v>27</v>
      </c>
      <c r="T1803" s="2">
        <v>6</v>
      </c>
      <c r="U1803" s="2">
        <f>IF(N1803&gt;0,-1,1)</f>
        <v>1</v>
      </c>
      <c r="V1803" s="2">
        <v>34.5</v>
      </c>
      <c r="W1803" s="4">
        <f>(M1803-T1803+N1803)*U1803</f>
        <v>34.5</v>
      </c>
      <c r="X1803" s="2">
        <v>2019</v>
      </c>
    </row>
    <row r="1804" spans="1:24" ht="15" customHeight="1" x14ac:dyDescent="0.25">
      <c r="A1804" s="2">
        <v>2460</v>
      </c>
      <c r="B1804" s="2">
        <v>20191109</v>
      </c>
      <c r="C1804" s="2">
        <f>IF(J1804=S1804,1,0)</f>
        <v>1</v>
      </c>
      <c r="D1804" s="2">
        <v>11</v>
      </c>
      <c r="E1804" s="2" t="s">
        <v>12</v>
      </c>
      <c r="F1804" s="2">
        <v>98</v>
      </c>
      <c r="G1804" s="2" t="s">
        <v>189</v>
      </c>
      <c r="H1804" s="2">
        <v>5</v>
      </c>
      <c r="I1804" s="2" t="s">
        <v>14</v>
      </c>
      <c r="J1804" s="2" t="s">
        <v>27</v>
      </c>
      <c r="K1804" s="2">
        <f>IF(L1804="away",-1,IF(L1804="home",1,IF(L1804="neutral",0,"")))</f>
        <v>1</v>
      </c>
      <c r="L1804" s="2" t="s">
        <v>21</v>
      </c>
      <c r="M1804" s="2">
        <v>37</v>
      </c>
      <c r="N1804" s="2">
        <v>-7.5</v>
      </c>
      <c r="O1804" s="2">
        <f>IF(P1803=P1804,O1803,"")</f>
        <v>112</v>
      </c>
      <c r="P1804" s="2" t="s">
        <v>59</v>
      </c>
      <c r="Q1804" s="2">
        <f>IF(S1803=S1804,Q1803,"")</f>
        <v>5</v>
      </c>
      <c r="R1804" s="2" t="s">
        <v>14</v>
      </c>
      <c r="S1804" s="2" t="s">
        <v>27</v>
      </c>
      <c r="T1804" s="2">
        <v>2</v>
      </c>
      <c r="U1804" s="2">
        <f>IF(N1804&gt;0,-1,1)</f>
        <v>1</v>
      </c>
      <c r="V1804" s="2">
        <v>27.5</v>
      </c>
      <c r="W1804" s="4">
        <f>(M1804-T1804+N1804)*U1804</f>
        <v>27.5</v>
      </c>
      <c r="X1804" s="2">
        <v>2019</v>
      </c>
    </row>
    <row r="1805" spans="1:24" ht="15" customHeight="1" x14ac:dyDescent="0.25">
      <c r="A1805" s="2">
        <v>2360</v>
      </c>
      <c r="B1805" s="2">
        <v>20191102</v>
      </c>
      <c r="C1805" s="2">
        <f>IF(J1805=S1805,1,0)</f>
        <v>0</v>
      </c>
      <c r="D1805" s="2">
        <v>10</v>
      </c>
      <c r="E1805" s="2" t="s">
        <v>12</v>
      </c>
      <c r="F1805" s="2">
        <v>103</v>
      </c>
      <c r="G1805" s="2" t="s">
        <v>196</v>
      </c>
      <c r="H1805" s="2">
        <v>11</v>
      </c>
      <c r="I1805" s="2" t="s">
        <v>14</v>
      </c>
      <c r="J1805" s="2" t="s">
        <v>56</v>
      </c>
      <c r="K1805" s="2">
        <f>IF(L1805="away",-1,IF(L1805="home",1,IF(L1805="neutral",0,"")))</f>
        <v>1</v>
      </c>
      <c r="L1805" s="2" t="s">
        <v>21</v>
      </c>
      <c r="M1805" s="2">
        <v>30</v>
      </c>
      <c r="N1805" s="2">
        <v>-13</v>
      </c>
      <c r="O1805" s="2">
        <f>IF(P1804=P1805,O1804,"")</f>
        <v>112</v>
      </c>
      <c r="P1805" s="2" t="s">
        <v>59</v>
      </c>
      <c r="Q1805" s="2">
        <f>IF(S1804=S1805,Q1804,"")</f>
        <v>5</v>
      </c>
      <c r="R1805" s="2" t="s">
        <v>14</v>
      </c>
      <c r="S1805" s="2" t="s">
        <v>27</v>
      </c>
      <c r="T1805" s="2">
        <v>7</v>
      </c>
      <c r="U1805" s="2">
        <f>IF(N1805&gt;0,-1,1)</f>
        <v>1</v>
      </c>
      <c r="V1805" s="2">
        <v>10</v>
      </c>
      <c r="W1805" s="4">
        <f>(M1805-T1805+N1805)*U1805</f>
        <v>10</v>
      </c>
      <c r="X1805" s="2">
        <v>2019</v>
      </c>
    </row>
    <row r="1806" spans="1:24" ht="15" customHeight="1" x14ac:dyDescent="0.25">
      <c r="A1806" s="2">
        <v>1845</v>
      </c>
      <c r="B1806" s="2">
        <v>20190928</v>
      </c>
      <c r="C1806" s="2">
        <f>IF(J1806=S1806,1,0)</f>
        <v>1</v>
      </c>
      <c r="D1806" s="2">
        <v>5</v>
      </c>
      <c r="E1806" s="2" t="s">
        <v>12</v>
      </c>
      <c r="F1806" s="2">
        <v>123</v>
      </c>
      <c r="G1806" s="2" t="s">
        <v>96</v>
      </c>
      <c r="H1806" s="2">
        <v>5</v>
      </c>
      <c r="I1806" s="2" t="s">
        <v>14</v>
      </c>
      <c r="J1806" s="2" t="s">
        <v>27</v>
      </c>
      <c r="K1806" s="2">
        <f>IF(L1806="away",-1,IF(L1806="home",1,IF(L1806="neutral",0,"")))</f>
        <v>1</v>
      </c>
      <c r="L1806" s="2" t="s">
        <v>21</v>
      </c>
      <c r="M1806" s="2">
        <v>20</v>
      </c>
      <c r="N1806" s="2">
        <v>3</v>
      </c>
      <c r="O1806" s="2">
        <f>IF(P1805=P1806,O1805,"")</f>
        <v>112</v>
      </c>
      <c r="P1806" s="2" t="s">
        <v>59</v>
      </c>
      <c r="Q1806" s="2">
        <f>IF(S1805=S1806,Q1805,"")</f>
        <v>5</v>
      </c>
      <c r="R1806" s="2" t="s">
        <v>14</v>
      </c>
      <c r="S1806" s="2" t="s">
        <v>27</v>
      </c>
      <c r="T1806" s="2">
        <v>13</v>
      </c>
      <c r="U1806" s="2">
        <f>IF(N1806&gt;0,-1,1)</f>
        <v>-1</v>
      </c>
      <c r="V1806" s="2">
        <v>10</v>
      </c>
      <c r="W1806" s="4">
        <f>(M1806-T1806+N1806)*U1806</f>
        <v>-10</v>
      </c>
      <c r="X1806" s="2">
        <v>2019</v>
      </c>
    </row>
    <row r="1807" spans="1:24" ht="15" customHeight="1" x14ac:dyDescent="0.25">
      <c r="A1807" s="2">
        <v>1267</v>
      </c>
      <c r="B1807" s="2">
        <v>20181124</v>
      </c>
      <c r="C1807" s="2">
        <f>IF(J1807=S1807,1,0)</f>
        <v>1</v>
      </c>
      <c r="D1807" s="2">
        <v>13</v>
      </c>
      <c r="E1807" s="2" t="s">
        <v>12</v>
      </c>
      <c r="F1807" s="2">
        <v>67</v>
      </c>
      <c r="G1807" s="2" t="s">
        <v>212</v>
      </c>
      <c r="H1807" s="2">
        <v>5</v>
      </c>
      <c r="I1807" s="2" t="s">
        <v>14</v>
      </c>
      <c r="J1807" s="2" t="s">
        <v>27</v>
      </c>
      <c r="K1807" s="2">
        <f>IF(L1807="away",-1,IF(L1807="home",1,IF(L1807="neutral",0,"")))</f>
        <v>1</v>
      </c>
      <c r="L1807" s="2" t="s">
        <v>21</v>
      </c>
      <c r="M1807" s="2">
        <v>27</v>
      </c>
      <c r="N1807" s="2">
        <v>1.5</v>
      </c>
      <c r="O1807" s="2">
        <f>IF(P1806=P1807,O1806,"")</f>
        <v>112</v>
      </c>
      <c r="P1807" s="2" t="s">
        <v>59</v>
      </c>
      <c r="Q1807" s="2">
        <f>IF(S1806=S1807,Q1806,"")</f>
        <v>5</v>
      </c>
      <c r="R1807" s="2" t="s">
        <v>14</v>
      </c>
      <c r="S1807" s="2" t="s">
        <v>27</v>
      </c>
      <c r="T1807" s="2">
        <v>3</v>
      </c>
      <c r="U1807" s="2">
        <f>IF(N1807&gt;0,-1,1)</f>
        <v>-1</v>
      </c>
      <c r="V1807" s="2">
        <v>25.5</v>
      </c>
      <c r="W1807" s="4">
        <f>(M1807-T1807+N1807)*U1807</f>
        <v>-25.5</v>
      </c>
      <c r="X1807" s="2">
        <v>2018</v>
      </c>
    </row>
    <row r="1808" spans="1:24" ht="15" customHeight="1" x14ac:dyDescent="0.25">
      <c r="A1808" s="2">
        <v>1173</v>
      </c>
      <c r="B1808" s="2">
        <v>20181117</v>
      </c>
      <c r="C1808" s="2">
        <f>IF(J1808=S1808,1,0)</f>
        <v>0</v>
      </c>
      <c r="D1808" s="2">
        <v>12</v>
      </c>
      <c r="E1808" s="2" t="s">
        <v>12</v>
      </c>
      <c r="F1808" s="2">
        <v>105</v>
      </c>
      <c r="G1808" s="2" t="s">
        <v>55</v>
      </c>
      <c r="H1808" s="2">
        <v>11</v>
      </c>
      <c r="I1808" s="2" t="s">
        <v>14</v>
      </c>
      <c r="J1808" s="2" t="s">
        <v>56</v>
      </c>
      <c r="K1808" s="2">
        <f>IF(L1808="away",-1,IF(L1808="home",1,IF(L1808="neutral",0,"")))</f>
        <v>1</v>
      </c>
      <c r="L1808" s="2" t="s">
        <v>21</v>
      </c>
      <c r="M1808" s="2">
        <v>41</v>
      </c>
      <c r="N1808" s="2">
        <v>-17</v>
      </c>
      <c r="O1808" s="2">
        <f>IF(P1807=P1808,O1807,"")</f>
        <v>112</v>
      </c>
      <c r="P1808" s="2" t="s">
        <v>59</v>
      </c>
      <c r="Q1808" s="2">
        <f>IF(S1807=S1808,Q1807,"")</f>
        <v>5</v>
      </c>
      <c r="R1808" s="2" t="s">
        <v>14</v>
      </c>
      <c r="S1808" s="2" t="s">
        <v>27</v>
      </c>
      <c r="T1808" s="2">
        <v>20</v>
      </c>
      <c r="U1808" s="2">
        <f>IF(N1808&gt;0,-1,1)</f>
        <v>1</v>
      </c>
      <c r="V1808" s="2">
        <v>4</v>
      </c>
      <c r="W1808" s="4">
        <f>(M1808-T1808+N1808)*U1808</f>
        <v>4</v>
      </c>
      <c r="X1808" s="2">
        <v>2018</v>
      </c>
    </row>
    <row r="1809" spans="1:24" ht="15" customHeight="1" x14ac:dyDescent="0.25">
      <c r="A1809" s="2">
        <v>121</v>
      </c>
      <c r="B1809" s="2">
        <v>20180908</v>
      </c>
      <c r="C1809" s="2">
        <f>IF(J1809=S1809,1,0)</f>
        <v>0</v>
      </c>
      <c r="D1809" s="2">
        <v>2</v>
      </c>
      <c r="E1809" s="2" t="s">
        <v>12</v>
      </c>
      <c r="F1809" s="2">
        <v>23</v>
      </c>
      <c r="G1809" s="2" t="s">
        <v>186</v>
      </c>
      <c r="H1809" s="2">
        <v>10</v>
      </c>
      <c r="I1809" s="2" t="s">
        <v>14</v>
      </c>
      <c r="J1809" s="2" t="s">
        <v>43</v>
      </c>
      <c r="K1809" s="2">
        <f>IF(L1809="away",-1,IF(L1809="home",1,IF(L1809="neutral",0,"")))</f>
        <v>1</v>
      </c>
      <c r="L1809" s="2" t="s">
        <v>21</v>
      </c>
      <c r="M1809" s="2">
        <v>47</v>
      </c>
      <c r="N1809" s="2">
        <v>9</v>
      </c>
      <c r="O1809" s="2">
        <f>IF(P1808=P1809,O1808,"")</f>
        <v>112</v>
      </c>
      <c r="P1809" s="2" t="s">
        <v>59</v>
      </c>
      <c r="Q1809" s="2">
        <f>IF(S1808=S1809,Q1808,"")</f>
        <v>5</v>
      </c>
      <c r="R1809" s="2" t="s">
        <v>14</v>
      </c>
      <c r="S1809" s="2" t="s">
        <v>27</v>
      </c>
      <c r="T1809" s="2">
        <v>24</v>
      </c>
      <c r="U1809" s="2">
        <f>IF(N1809&gt;0,-1,1)</f>
        <v>-1</v>
      </c>
      <c r="V1809" s="2">
        <v>32</v>
      </c>
      <c r="W1809" s="4">
        <f>(M1809-T1809+N1809)*U1809</f>
        <v>-32</v>
      </c>
      <c r="X1809" s="2">
        <v>2018</v>
      </c>
    </row>
    <row r="1810" spans="1:24" ht="15" customHeight="1" x14ac:dyDescent="0.25">
      <c r="A1810" s="2">
        <v>553</v>
      </c>
      <c r="B1810" s="2">
        <v>20201219</v>
      </c>
      <c r="C1810" s="2">
        <v>1</v>
      </c>
      <c r="D1810" s="2">
        <v>16</v>
      </c>
      <c r="E1810" s="2" t="s">
        <v>12</v>
      </c>
      <c r="F1810" s="2">
        <v>99</v>
      </c>
      <c r="G1810" s="2" t="s">
        <v>93</v>
      </c>
      <c r="H1810" s="2">
        <v>9</v>
      </c>
      <c r="I1810" s="2" t="s">
        <v>14</v>
      </c>
      <c r="J1810" s="2" t="s">
        <v>62</v>
      </c>
      <c r="K1810" s="2">
        <v>-1</v>
      </c>
      <c r="L1810" s="2" t="s">
        <v>16</v>
      </c>
      <c r="M1810" s="2">
        <v>48</v>
      </c>
      <c r="N1810" s="2">
        <v>6.5</v>
      </c>
      <c r="O1810" s="2">
        <v>114</v>
      </c>
      <c r="P1810" s="2" t="s">
        <v>206</v>
      </c>
      <c r="Q1810" s="2">
        <v>9</v>
      </c>
      <c r="R1810" s="2" t="s">
        <v>14</v>
      </c>
      <c r="S1810" s="2" t="s">
        <v>62</v>
      </c>
      <c r="T1810" s="2">
        <v>47</v>
      </c>
      <c r="U1810" s="2">
        <v>-1</v>
      </c>
      <c r="V1810" s="2">
        <v>7.5</v>
      </c>
      <c r="W1810" s="5">
        <v>-7.5</v>
      </c>
      <c r="X1810" s="2">
        <v>2020</v>
      </c>
    </row>
    <row r="1811" spans="1:24" ht="15" customHeight="1" x14ac:dyDescent="0.25">
      <c r="A1811" s="2">
        <v>533</v>
      </c>
      <c r="B1811" s="2">
        <v>20201212</v>
      </c>
      <c r="C1811" s="2">
        <v>1</v>
      </c>
      <c r="D1811" s="2">
        <v>15</v>
      </c>
      <c r="E1811" s="2" t="s">
        <v>12</v>
      </c>
      <c r="F1811" s="2">
        <v>97</v>
      </c>
      <c r="G1811" s="2" t="s">
        <v>207</v>
      </c>
      <c r="H1811" s="2">
        <v>9</v>
      </c>
      <c r="I1811" s="2" t="s">
        <v>14</v>
      </c>
      <c r="J1811" s="2" t="s">
        <v>62</v>
      </c>
      <c r="K1811" s="2">
        <v>-1</v>
      </c>
      <c r="L1811" s="2" t="s">
        <v>16</v>
      </c>
      <c r="M1811" s="2">
        <v>43</v>
      </c>
      <c r="N1811" s="2">
        <v>-3.5</v>
      </c>
      <c r="O1811" s="2">
        <v>114</v>
      </c>
      <c r="P1811" s="2" t="s">
        <v>206</v>
      </c>
      <c r="Q1811" s="2">
        <v>9</v>
      </c>
      <c r="R1811" s="2" t="s">
        <v>14</v>
      </c>
      <c r="S1811" s="2" t="s">
        <v>62</v>
      </c>
      <c r="T1811" s="2">
        <v>38</v>
      </c>
      <c r="U1811" s="2">
        <v>1</v>
      </c>
      <c r="V1811" s="2">
        <v>1.5</v>
      </c>
      <c r="W1811" s="5">
        <v>1.5</v>
      </c>
      <c r="X1811" s="2">
        <v>2020</v>
      </c>
    </row>
    <row r="1812" spans="1:24" ht="15" customHeight="1" x14ac:dyDescent="0.25">
      <c r="A1812" s="2">
        <v>394</v>
      </c>
      <c r="B1812" s="2">
        <v>20201121</v>
      </c>
      <c r="C1812" s="2">
        <v>1</v>
      </c>
      <c r="D1812" s="2">
        <v>12</v>
      </c>
      <c r="E1812" s="2" t="s">
        <v>12</v>
      </c>
      <c r="F1812" s="2">
        <v>84</v>
      </c>
      <c r="G1812" s="2" t="s">
        <v>174</v>
      </c>
      <c r="H1812" s="2">
        <v>9</v>
      </c>
      <c r="I1812" s="2" t="s">
        <v>14</v>
      </c>
      <c r="J1812" s="2" t="s">
        <v>62</v>
      </c>
      <c r="K1812" s="2">
        <v>1</v>
      </c>
      <c r="L1812" s="2" t="s">
        <v>21</v>
      </c>
      <c r="M1812" s="2">
        <v>38</v>
      </c>
      <c r="N1812" s="2">
        <v>-14</v>
      </c>
      <c r="O1812" s="2">
        <v>114</v>
      </c>
      <c r="P1812" s="2" t="s">
        <v>206</v>
      </c>
      <c r="Q1812" s="2">
        <v>9</v>
      </c>
      <c r="R1812" s="2" t="s">
        <v>14</v>
      </c>
      <c r="S1812" s="2" t="s">
        <v>62</v>
      </c>
      <c r="T1812" s="2">
        <v>35</v>
      </c>
      <c r="U1812" s="2">
        <v>1</v>
      </c>
      <c r="V1812" s="2">
        <v>-11</v>
      </c>
      <c r="W1812" s="5">
        <v>-11</v>
      </c>
      <c r="X1812" s="2">
        <v>2020</v>
      </c>
    </row>
    <row r="1813" spans="1:24" ht="15" customHeight="1" x14ac:dyDescent="0.25">
      <c r="A1813" s="2">
        <v>282</v>
      </c>
      <c r="B1813" s="2">
        <v>20201107</v>
      </c>
      <c r="C1813" s="2">
        <v>1</v>
      </c>
      <c r="D1813" s="2">
        <v>10</v>
      </c>
      <c r="E1813" s="2" t="s">
        <v>12</v>
      </c>
      <c r="F1813" s="2">
        <v>24</v>
      </c>
      <c r="G1813" s="2" t="s">
        <v>84</v>
      </c>
      <c r="H1813" s="2">
        <v>9</v>
      </c>
      <c r="I1813" s="2" t="s">
        <v>14</v>
      </c>
      <c r="J1813" s="2" t="s">
        <v>62</v>
      </c>
      <c r="K1813" s="2">
        <v>1</v>
      </c>
      <c r="L1813" s="2" t="s">
        <v>21</v>
      </c>
      <c r="M1813" s="2">
        <v>48</v>
      </c>
      <c r="N1813" s="2">
        <v>5.5</v>
      </c>
      <c r="O1813" s="2">
        <v>114</v>
      </c>
      <c r="P1813" s="2" t="s">
        <v>206</v>
      </c>
      <c r="Q1813" s="2">
        <v>9</v>
      </c>
      <c r="R1813" s="2" t="s">
        <v>14</v>
      </c>
      <c r="S1813" s="2" t="s">
        <v>62</v>
      </c>
      <c r="T1813" s="2">
        <v>42</v>
      </c>
      <c r="U1813" s="2">
        <v>-1</v>
      </c>
      <c r="V1813" s="2">
        <v>11.5</v>
      </c>
      <c r="W1813" s="5">
        <v>-11.5</v>
      </c>
      <c r="X1813" s="2">
        <v>2020</v>
      </c>
    </row>
    <row r="1814" spans="1:24" ht="15" customHeight="1" x14ac:dyDescent="0.25">
      <c r="A1814" s="2">
        <v>2819</v>
      </c>
      <c r="B1814" s="2">
        <v>20191130</v>
      </c>
      <c r="C1814" s="2">
        <f>IF(J1814=S1814,1,0)</f>
        <v>1</v>
      </c>
      <c r="D1814" s="2">
        <v>14</v>
      </c>
      <c r="E1814" s="2" t="s">
        <v>12</v>
      </c>
      <c r="F1814" s="2">
        <v>19</v>
      </c>
      <c r="G1814" s="2" t="s">
        <v>116</v>
      </c>
      <c r="H1814" s="2">
        <v>9</v>
      </c>
      <c r="I1814" s="2" t="s">
        <v>14</v>
      </c>
      <c r="J1814" s="2" t="s">
        <v>62</v>
      </c>
      <c r="K1814" s="2">
        <f>IF(L1814="away",-1,IF(L1814="home",1,IF(L1814="neutral",0,"")))</f>
        <v>-1</v>
      </c>
      <c r="L1814" s="2" t="s">
        <v>16</v>
      </c>
      <c r="M1814" s="2">
        <v>28</v>
      </c>
      <c r="N1814" s="2">
        <v>-1</v>
      </c>
      <c r="O1814" s="2">
        <f>IF(P1813=P1814,O1813,"")</f>
        <v>114</v>
      </c>
      <c r="P1814" s="2" t="s">
        <v>206</v>
      </c>
      <c r="Q1814" s="2">
        <f>IF(S1813=S1814,Q1813,"")</f>
        <v>9</v>
      </c>
      <c r="R1814" s="2" t="s">
        <v>14</v>
      </c>
      <c r="S1814" s="2" t="s">
        <v>62</v>
      </c>
      <c r="T1814" s="2">
        <v>18</v>
      </c>
      <c r="U1814" s="2">
        <f>IF(N1814&gt;0,-1,1)</f>
        <v>1</v>
      </c>
      <c r="V1814" s="2">
        <v>9</v>
      </c>
      <c r="W1814" s="4">
        <f>(M1814-T1814+N1814)*U1814</f>
        <v>9</v>
      </c>
      <c r="X1814" s="2">
        <v>2019</v>
      </c>
    </row>
    <row r="1815" spans="1:24" ht="15" customHeight="1" x14ac:dyDescent="0.25">
      <c r="A1815" s="2">
        <v>2695</v>
      </c>
      <c r="B1815" s="2">
        <v>20191123</v>
      </c>
      <c r="C1815" s="2">
        <f>IF(J1815=S1815,1,0)</f>
        <v>1</v>
      </c>
      <c r="D1815" s="2">
        <v>13</v>
      </c>
      <c r="E1815" s="2" t="s">
        <v>12</v>
      </c>
      <c r="F1815" s="2">
        <v>97</v>
      </c>
      <c r="G1815" s="2" t="s">
        <v>207</v>
      </c>
      <c r="H1815" s="2">
        <v>9</v>
      </c>
      <c r="I1815" s="2" t="s">
        <v>14</v>
      </c>
      <c r="J1815" s="2" t="s">
        <v>62</v>
      </c>
      <c r="K1815" s="2">
        <f>IF(L1815="away",-1,IF(L1815="home",1,IF(L1815="neutral",0,"")))</f>
        <v>1</v>
      </c>
      <c r="L1815" s="2" t="s">
        <v>21</v>
      </c>
      <c r="M1815" s="2">
        <v>52</v>
      </c>
      <c r="N1815" s="2">
        <v>-13.5</v>
      </c>
      <c r="O1815" s="2">
        <f>IF(P1814=P1815,O1814,"")</f>
        <v>114</v>
      </c>
      <c r="P1815" s="2" t="s">
        <v>206</v>
      </c>
      <c r="Q1815" s="2">
        <f>IF(S1814=S1815,Q1814,"")</f>
        <v>9</v>
      </c>
      <c r="R1815" s="2" t="s">
        <v>14</v>
      </c>
      <c r="S1815" s="2" t="s">
        <v>62</v>
      </c>
      <c r="T1815" s="2">
        <v>35</v>
      </c>
      <c r="U1815" s="2">
        <f>IF(N1815&gt;0,-1,1)</f>
        <v>1</v>
      </c>
      <c r="V1815" s="2">
        <v>3.5</v>
      </c>
      <c r="W1815" s="4">
        <f>(M1815-T1815+N1815)*U1815</f>
        <v>3.5</v>
      </c>
      <c r="X1815" s="2">
        <v>2019</v>
      </c>
    </row>
    <row r="1816" spans="1:24" ht="15" customHeight="1" x14ac:dyDescent="0.25">
      <c r="A1816" s="2">
        <v>2577</v>
      </c>
      <c r="B1816" s="2">
        <v>20191116</v>
      </c>
      <c r="C1816" s="2">
        <f>IF(J1816=S1816,1,0)</f>
        <v>1</v>
      </c>
      <c r="D1816" s="2">
        <v>12</v>
      </c>
      <c r="E1816" s="2" t="s">
        <v>12</v>
      </c>
      <c r="F1816" s="2">
        <v>116</v>
      </c>
      <c r="G1816" s="2" t="s">
        <v>61</v>
      </c>
      <c r="H1816" s="2">
        <v>9</v>
      </c>
      <c r="I1816" s="2" t="s">
        <v>14</v>
      </c>
      <c r="J1816" s="2" t="s">
        <v>62</v>
      </c>
      <c r="K1816" s="2">
        <f>IF(L1816="away",-1,IF(L1816="home",1,IF(L1816="neutral",0,"")))</f>
        <v>1</v>
      </c>
      <c r="L1816" s="2" t="s">
        <v>21</v>
      </c>
      <c r="M1816" s="2">
        <v>49</v>
      </c>
      <c r="N1816" s="2">
        <v>-22</v>
      </c>
      <c r="O1816" s="2">
        <f>IF(P1815=P1816,O1815,"")</f>
        <v>114</v>
      </c>
      <c r="P1816" s="2" t="s">
        <v>206</v>
      </c>
      <c r="Q1816" s="2">
        <f>IF(S1815=S1816,Q1815,"")</f>
        <v>9</v>
      </c>
      <c r="R1816" s="2" t="s">
        <v>14</v>
      </c>
      <c r="S1816" s="2" t="s">
        <v>62</v>
      </c>
      <c r="T1816" s="2">
        <v>3</v>
      </c>
      <c r="U1816" s="2">
        <f>IF(N1816&gt;0,-1,1)</f>
        <v>1</v>
      </c>
      <c r="V1816" s="2">
        <v>24</v>
      </c>
      <c r="W1816" s="4">
        <f>(M1816-T1816+N1816)*U1816</f>
        <v>24</v>
      </c>
      <c r="X1816" s="2">
        <v>2019</v>
      </c>
    </row>
    <row r="1817" spans="1:24" ht="15" customHeight="1" x14ac:dyDescent="0.25">
      <c r="A1817" s="2">
        <v>1935</v>
      </c>
      <c r="B1817" s="2">
        <v>20191005</v>
      </c>
      <c r="C1817" s="2">
        <f>IF(J1817=S1817,1,0)</f>
        <v>1</v>
      </c>
      <c r="D1817" s="2">
        <v>6</v>
      </c>
      <c r="E1817" s="2" t="s">
        <v>12</v>
      </c>
      <c r="F1817" s="2">
        <v>85</v>
      </c>
      <c r="G1817" s="2" t="s">
        <v>169</v>
      </c>
      <c r="H1817" s="2">
        <v>9</v>
      </c>
      <c r="I1817" s="2" t="s">
        <v>14</v>
      </c>
      <c r="J1817" s="2" t="s">
        <v>62</v>
      </c>
      <c r="K1817" s="2">
        <f>IF(L1817="away",-1,IF(L1817="home",1,IF(L1817="neutral",0,"")))</f>
        <v>-1</v>
      </c>
      <c r="L1817" s="2" t="s">
        <v>16</v>
      </c>
      <c r="M1817" s="2">
        <v>48</v>
      </c>
      <c r="N1817" s="2">
        <v>4.5</v>
      </c>
      <c r="O1817" s="2">
        <f>IF(P1816=P1817,O1816,"")</f>
        <v>114</v>
      </c>
      <c r="P1817" s="2" t="s">
        <v>206</v>
      </c>
      <c r="Q1817" s="2">
        <f>IF(S1816=S1817,Q1816,"")</f>
        <v>9</v>
      </c>
      <c r="R1817" s="2" t="s">
        <v>14</v>
      </c>
      <c r="S1817" s="2" t="s">
        <v>62</v>
      </c>
      <c r="T1817" s="2">
        <v>31</v>
      </c>
      <c r="U1817" s="2">
        <f>IF(N1817&gt;0,-1,1)</f>
        <v>-1</v>
      </c>
      <c r="V1817" s="2">
        <v>21.5</v>
      </c>
      <c r="W1817" s="4">
        <f>(M1817-T1817+N1817)*U1817</f>
        <v>-21.5</v>
      </c>
      <c r="X1817" s="2">
        <v>2019</v>
      </c>
    </row>
    <row r="1818" spans="1:24" ht="15" customHeight="1" x14ac:dyDescent="0.25">
      <c r="A1818" s="2">
        <v>1802</v>
      </c>
      <c r="B1818" s="2">
        <v>20190928</v>
      </c>
      <c r="C1818" s="2">
        <f>IF(J1818=S1818,1,0)</f>
        <v>1</v>
      </c>
      <c r="D1818" s="2">
        <v>5</v>
      </c>
      <c r="E1818" s="2" t="s">
        <v>12</v>
      </c>
      <c r="F1818" s="2">
        <v>5</v>
      </c>
      <c r="G1818" s="2" t="s">
        <v>108</v>
      </c>
      <c r="H1818" s="2">
        <v>9</v>
      </c>
      <c r="I1818" s="2" t="s">
        <v>14</v>
      </c>
      <c r="J1818" s="2" t="s">
        <v>62</v>
      </c>
      <c r="K1818" s="2">
        <f>IF(L1818="away",-1,IF(L1818="home",1,IF(L1818="neutral",0,"")))</f>
        <v>1</v>
      </c>
      <c r="L1818" s="2" t="s">
        <v>21</v>
      </c>
      <c r="M1818" s="2">
        <v>20</v>
      </c>
      <c r="N1818" s="2">
        <v>-6.5</v>
      </c>
      <c r="O1818" s="2">
        <f>IF(P1817=P1818,O1817,"")</f>
        <v>114</v>
      </c>
      <c r="P1818" s="2" t="s">
        <v>206</v>
      </c>
      <c r="Q1818" s="2">
        <f>IF(S1817=S1818,Q1817,"")</f>
        <v>9</v>
      </c>
      <c r="R1818" s="2" t="s">
        <v>14</v>
      </c>
      <c r="S1818" s="2" t="s">
        <v>62</v>
      </c>
      <c r="T1818" s="2">
        <v>17</v>
      </c>
      <c r="U1818" s="2">
        <f>IF(N1818&gt;0,-1,1)</f>
        <v>1</v>
      </c>
      <c r="V1818" s="2">
        <v>-3.5</v>
      </c>
      <c r="W1818" s="4">
        <f>(M1818-T1818+N1818)*U1818</f>
        <v>-3.5</v>
      </c>
      <c r="X1818" s="2">
        <v>2019</v>
      </c>
    </row>
    <row r="1819" spans="1:24" ht="15" customHeight="1" x14ac:dyDescent="0.25">
      <c r="A1819" s="2">
        <v>1641</v>
      </c>
      <c r="B1819" s="2">
        <v>20190914</v>
      </c>
      <c r="C1819" s="2">
        <f>IF(J1819=S1819,1,0)</f>
        <v>0</v>
      </c>
      <c r="D1819" s="2">
        <v>3</v>
      </c>
      <c r="E1819" s="2" t="s">
        <v>12</v>
      </c>
      <c r="F1819" s="2">
        <v>81</v>
      </c>
      <c r="G1819" s="2" t="s">
        <v>172</v>
      </c>
      <c r="H1819" s="2">
        <v>4</v>
      </c>
      <c r="I1819" s="2" t="s">
        <v>14</v>
      </c>
      <c r="J1819" s="2" t="s">
        <v>79</v>
      </c>
      <c r="K1819" s="2">
        <f>IF(L1819="away",-1,IF(L1819="home",1,IF(L1819="neutral",0,"")))</f>
        <v>-1</v>
      </c>
      <c r="L1819" s="2" t="s">
        <v>16</v>
      </c>
      <c r="M1819" s="2">
        <v>48</v>
      </c>
      <c r="N1819" s="2">
        <v>-23.5</v>
      </c>
      <c r="O1819" s="2">
        <f>IF(P1818=P1819,O1818,"")</f>
        <v>114</v>
      </c>
      <c r="P1819" s="2" t="s">
        <v>206</v>
      </c>
      <c r="Q1819" s="2">
        <f>IF(S1818=S1819,Q1818,"")</f>
        <v>9</v>
      </c>
      <c r="R1819" s="2" t="s">
        <v>14</v>
      </c>
      <c r="S1819" s="2" t="s">
        <v>62</v>
      </c>
      <c r="T1819" s="2">
        <v>14</v>
      </c>
      <c r="U1819" s="2">
        <f>IF(N1819&gt;0,-1,1)</f>
        <v>1</v>
      </c>
      <c r="V1819" s="2">
        <v>10.5</v>
      </c>
      <c r="W1819" s="4">
        <f>(M1819-T1819+N1819)*U1819</f>
        <v>10.5</v>
      </c>
      <c r="X1819" s="2">
        <v>2019</v>
      </c>
    </row>
    <row r="1820" spans="1:24" ht="15" customHeight="1" x14ac:dyDescent="0.25">
      <c r="A1820" s="2">
        <v>1551</v>
      </c>
      <c r="B1820" s="2">
        <v>20190907</v>
      </c>
      <c r="C1820" s="2">
        <f>IF(J1820=S1820,1,0)</f>
        <v>0</v>
      </c>
      <c r="D1820" s="2">
        <v>2</v>
      </c>
      <c r="E1820" s="2" t="s">
        <v>12</v>
      </c>
      <c r="F1820" s="2">
        <v>91</v>
      </c>
      <c r="G1820" s="2" t="s">
        <v>94</v>
      </c>
      <c r="H1820" s="2">
        <v>8</v>
      </c>
      <c r="I1820" s="2" t="s">
        <v>14</v>
      </c>
      <c r="J1820" s="2" t="s">
        <v>15</v>
      </c>
      <c r="K1820" s="2">
        <f>IF(L1820="away",-1,IF(L1820="home",1,IF(L1820="neutral",0,"")))</f>
        <v>-1</v>
      </c>
      <c r="L1820" s="2" t="s">
        <v>16</v>
      </c>
      <c r="M1820" s="2">
        <v>23</v>
      </c>
      <c r="N1820" s="2">
        <v>7.5</v>
      </c>
      <c r="O1820" s="2">
        <f>IF(P1819=P1820,O1819,"")</f>
        <v>114</v>
      </c>
      <c r="P1820" s="2" t="s">
        <v>206</v>
      </c>
      <c r="Q1820" s="2">
        <f>IF(S1819=S1820,Q1819,"")</f>
        <v>9</v>
      </c>
      <c r="R1820" s="2" t="s">
        <v>14</v>
      </c>
      <c r="S1820" s="2" t="s">
        <v>62</v>
      </c>
      <c r="T1820" s="2">
        <v>14</v>
      </c>
      <c r="U1820" s="2">
        <f>IF(N1820&gt;0,-1,1)</f>
        <v>-1</v>
      </c>
      <c r="V1820" s="2">
        <v>16.5</v>
      </c>
      <c r="W1820" s="4">
        <f>(M1820-T1820+N1820)*U1820</f>
        <v>-16.5</v>
      </c>
      <c r="X1820" s="2">
        <v>2019</v>
      </c>
    </row>
    <row r="1821" spans="1:24" ht="15" customHeight="1" x14ac:dyDescent="0.25">
      <c r="A1821" s="2">
        <v>1379</v>
      </c>
      <c r="B1821" s="2">
        <v>20190829</v>
      </c>
      <c r="C1821" s="2">
        <f>IF(J1821=S1821,1,0)</f>
        <v>0</v>
      </c>
      <c r="D1821" s="2">
        <v>1</v>
      </c>
      <c r="E1821" s="2" t="s">
        <v>12</v>
      </c>
      <c r="F1821" s="2">
        <v>21</v>
      </c>
      <c r="G1821" s="2" t="s">
        <v>205</v>
      </c>
      <c r="H1821" s="2">
        <v>1</v>
      </c>
      <c r="I1821" s="2" t="s">
        <v>14</v>
      </c>
      <c r="J1821" s="2" t="s">
        <v>40</v>
      </c>
      <c r="K1821" s="2">
        <f>IF(L1821="away",-1,IF(L1821="home",1,IF(L1821="neutral",0,"")))</f>
        <v>1</v>
      </c>
      <c r="L1821" s="2" t="s">
        <v>21</v>
      </c>
      <c r="M1821" s="2">
        <v>24</v>
      </c>
      <c r="N1821" s="2">
        <v>-2.5</v>
      </c>
      <c r="O1821" s="2">
        <f>IF(P1820=P1821,O1820,"")</f>
        <v>114</v>
      </c>
      <c r="P1821" s="2" t="s">
        <v>206</v>
      </c>
      <c r="Q1821" s="2">
        <f>IF(S1820=S1821,Q1820,"")</f>
        <v>9</v>
      </c>
      <c r="R1821" s="2" t="s">
        <v>14</v>
      </c>
      <c r="S1821" s="2" t="s">
        <v>62</v>
      </c>
      <c r="T1821" s="2">
        <v>14</v>
      </c>
      <c r="U1821" s="2">
        <f>IF(N1821&gt;0,-1,1)</f>
        <v>1</v>
      </c>
      <c r="V1821" s="2">
        <v>7.5</v>
      </c>
      <c r="W1821" s="4">
        <f>(M1821-T1821+N1821)*U1821</f>
        <v>7.5</v>
      </c>
      <c r="X1821" s="2">
        <v>2019</v>
      </c>
    </row>
    <row r="1822" spans="1:24" ht="15" customHeight="1" x14ac:dyDescent="0.25">
      <c r="A1822" s="2">
        <v>1280</v>
      </c>
      <c r="B1822" s="2">
        <v>20181124</v>
      </c>
      <c r="C1822" s="2">
        <f>IF(J1822=S1822,1,0)</f>
        <v>1</v>
      </c>
      <c r="D1822" s="2">
        <v>13</v>
      </c>
      <c r="E1822" s="2" t="s">
        <v>12</v>
      </c>
      <c r="F1822" s="2">
        <v>99</v>
      </c>
      <c r="G1822" s="2" t="s">
        <v>93</v>
      </c>
      <c r="H1822" s="2">
        <v>9</v>
      </c>
      <c r="I1822" s="2" t="s">
        <v>14</v>
      </c>
      <c r="J1822" s="2" t="s">
        <v>62</v>
      </c>
      <c r="K1822" s="2">
        <f>IF(L1822="away",-1,IF(L1822="home",1,IF(L1822="neutral",0,"")))</f>
        <v>-1</v>
      </c>
      <c r="L1822" s="2" t="s">
        <v>16</v>
      </c>
      <c r="M1822" s="2">
        <v>49</v>
      </c>
      <c r="N1822" s="2">
        <v>-6.5</v>
      </c>
      <c r="O1822" s="2">
        <f>IF(P1821=P1822,O1821,"")</f>
        <v>114</v>
      </c>
      <c r="P1822" s="2" t="s">
        <v>206</v>
      </c>
      <c r="Q1822" s="2">
        <f>IF(S1821=S1822,Q1821,"")</f>
        <v>9</v>
      </c>
      <c r="R1822" s="2" t="s">
        <v>14</v>
      </c>
      <c r="S1822" s="2" t="s">
        <v>62</v>
      </c>
      <c r="T1822" s="2">
        <v>42</v>
      </c>
      <c r="U1822" s="2">
        <f>IF(N1822&gt;0,-1,1)</f>
        <v>1</v>
      </c>
      <c r="V1822" s="2">
        <v>0.5</v>
      </c>
      <c r="W1822" s="4">
        <f>(M1822-T1822+N1822)*U1822</f>
        <v>0.5</v>
      </c>
      <c r="X1822" s="2">
        <v>2018</v>
      </c>
    </row>
    <row r="1823" spans="1:24" ht="15" customHeight="1" x14ac:dyDescent="0.25">
      <c r="A1823" s="2">
        <v>1014</v>
      </c>
      <c r="B1823" s="2">
        <v>20181110</v>
      </c>
      <c r="C1823" s="2">
        <f>IF(J1823=S1823,1,0)</f>
        <v>1</v>
      </c>
      <c r="D1823" s="2">
        <v>11</v>
      </c>
      <c r="E1823" s="2" t="s">
        <v>12</v>
      </c>
      <c r="F1823" s="2">
        <v>6</v>
      </c>
      <c r="G1823" s="2" t="s">
        <v>109</v>
      </c>
      <c r="H1823" s="2">
        <v>9</v>
      </c>
      <c r="I1823" s="2" t="s">
        <v>14</v>
      </c>
      <c r="J1823" s="2" t="s">
        <v>62</v>
      </c>
      <c r="K1823" s="2">
        <f>IF(L1823="away",-1,IF(L1823="home",1,IF(L1823="neutral",0,"")))</f>
        <v>1</v>
      </c>
      <c r="L1823" s="2" t="s">
        <v>21</v>
      </c>
      <c r="M1823" s="2">
        <v>31</v>
      </c>
      <c r="N1823" s="2">
        <v>-11.5</v>
      </c>
      <c r="O1823" s="2">
        <f>IF(P1822=P1823,O1822,"")</f>
        <v>114</v>
      </c>
      <c r="P1823" s="2" t="s">
        <v>206</v>
      </c>
      <c r="Q1823" s="2">
        <f>IF(S1822=S1823,Q1822,"")</f>
        <v>9</v>
      </c>
      <c r="R1823" s="2" t="s">
        <v>14</v>
      </c>
      <c r="S1823" s="2" t="s">
        <v>62</v>
      </c>
      <c r="T1823" s="2">
        <v>28</v>
      </c>
      <c r="U1823" s="2">
        <f>IF(N1823&gt;0,-1,1)</f>
        <v>1</v>
      </c>
      <c r="V1823" s="2">
        <v>-8.5</v>
      </c>
      <c r="W1823" s="4">
        <f>(M1823-T1823+N1823)*U1823</f>
        <v>-8.5</v>
      </c>
      <c r="X1823" s="2">
        <v>2018</v>
      </c>
    </row>
    <row r="1824" spans="1:24" ht="15" customHeight="1" x14ac:dyDescent="0.25">
      <c r="A1824" s="2">
        <v>936</v>
      </c>
      <c r="B1824" s="2">
        <v>20181103</v>
      </c>
      <c r="C1824" s="2">
        <f>IF(J1824=S1824,1,0)</f>
        <v>1</v>
      </c>
      <c r="D1824" s="2">
        <v>10</v>
      </c>
      <c r="E1824" s="2" t="s">
        <v>12</v>
      </c>
      <c r="F1824" s="2">
        <v>84</v>
      </c>
      <c r="G1824" s="2" t="s">
        <v>174</v>
      </c>
      <c r="H1824" s="2">
        <v>9</v>
      </c>
      <c r="I1824" s="2" t="s">
        <v>14</v>
      </c>
      <c r="J1824" s="2" t="s">
        <v>62</v>
      </c>
      <c r="K1824" s="2">
        <f>IF(L1824="away",-1,IF(L1824="home",1,IF(L1824="neutral",0,"")))</f>
        <v>1</v>
      </c>
      <c r="L1824" s="2" t="s">
        <v>21</v>
      </c>
      <c r="M1824" s="2">
        <v>42</v>
      </c>
      <c r="N1824" s="2">
        <v>-13</v>
      </c>
      <c r="O1824" s="2">
        <f>IF(P1823=P1824,O1823,"")</f>
        <v>114</v>
      </c>
      <c r="P1824" s="2" t="s">
        <v>206</v>
      </c>
      <c r="Q1824" s="2">
        <f>IF(S1823=S1824,Q1823,"")</f>
        <v>9</v>
      </c>
      <c r="R1824" s="2" t="s">
        <v>14</v>
      </c>
      <c r="S1824" s="2" t="s">
        <v>62</v>
      </c>
      <c r="T1824" s="2">
        <v>21</v>
      </c>
      <c r="U1824" s="2">
        <f>IF(N1824&gt;0,-1,1)</f>
        <v>1</v>
      </c>
      <c r="V1824" s="2">
        <v>8</v>
      </c>
      <c r="W1824" s="4">
        <f>(M1824-T1824+N1824)*U1824</f>
        <v>8</v>
      </c>
      <c r="X1824" s="2">
        <v>2018</v>
      </c>
    </row>
    <row r="1825" spans="1:24" ht="15" customHeight="1" x14ac:dyDescent="0.25">
      <c r="A1825" s="2">
        <v>800</v>
      </c>
      <c r="B1825" s="2">
        <v>20181026</v>
      </c>
      <c r="C1825" s="2">
        <f>IF(J1825=S1825,1,0)</f>
        <v>1</v>
      </c>
      <c r="D1825" s="2">
        <v>9</v>
      </c>
      <c r="E1825" s="2" t="s">
        <v>12</v>
      </c>
      <c r="F1825" s="2">
        <v>116</v>
      </c>
      <c r="G1825" s="2" t="s">
        <v>61</v>
      </c>
      <c r="H1825" s="2">
        <v>9</v>
      </c>
      <c r="I1825" s="2" t="s">
        <v>14</v>
      </c>
      <c r="J1825" s="2" t="s">
        <v>62</v>
      </c>
      <c r="K1825" s="2">
        <f>IF(L1825="away",-1,IF(L1825="home",1,IF(L1825="neutral",0,"")))</f>
        <v>-1</v>
      </c>
      <c r="L1825" s="2" t="s">
        <v>16</v>
      </c>
      <c r="M1825" s="2">
        <v>41</v>
      </c>
      <c r="N1825" s="2">
        <v>-10.5</v>
      </c>
      <c r="O1825" s="2">
        <f>IF(P1824=P1825,O1824,"")</f>
        <v>114</v>
      </c>
      <c r="P1825" s="2" t="s">
        <v>206</v>
      </c>
      <c r="Q1825" s="2">
        <f>IF(S1824=S1825,Q1824,"")</f>
        <v>9</v>
      </c>
      <c r="R1825" s="2" t="s">
        <v>14</v>
      </c>
      <c r="S1825" s="2" t="s">
        <v>62</v>
      </c>
      <c r="T1825" s="2">
        <v>10</v>
      </c>
      <c r="U1825" s="2">
        <f>IF(N1825&gt;0,-1,1)</f>
        <v>1</v>
      </c>
      <c r="V1825" s="2">
        <v>20.5</v>
      </c>
      <c r="W1825" s="4">
        <f>(M1825-T1825+N1825)*U1825</f>
        <v>20.5</v>
      </c>
      <c r="X1825" s="2">
        <v>2018</v>
      </c>
    </row>
    <row r="1826" spans="1:24" ht="15" customHeight="1" x14ac:dyDescent="0.25">
      <c r="A1826" s="2">
        <v>542</v>
      </c>
      <c r="B1826" s="2">
        <v>20181006</v>
      </c>
      <c r="C1826" s="2">
        <f>IF(J1826=S1826,1,0)</f>
        <v>1</v>
      </c>
      <c r="D1826" s="2">
        <v>6</v>
      </c>
      <c r="E1826" s="2" t="s">
        <v>12</v>
      </c>
      <c r="F1826" s="2">
        <v>126</v>
      </c>
      <c r="G1826" s="2" t="s">
        <v>216</v>
      </c>
      <c r="H1826" s="2">
        <v>9</v>
      </c>
      <c r="I1826" s="2" t="s">
        <v>14</v>
      </c>
      <c r="J1826" s="2" t="s">
        <v>62</v>
      </c>
      <c r="K1826" s="2">
        <f>IF(L1826="away",-1,IF(L1826="home",1,IF(L1826="neutral",0,"")))</f>
        <v>-1</v>
      </c>
      <c r="L1826" s="2" t="s">
        <v>16</v>
      </c>
      <c r="M1826" s="2">
        <v>31</v>
      </c>
      <c r="N1826" s="2">
        <v>-21</v>
      </c>
      <c r="O1826" s="2">
        <f>IF(P1825=P1826,O1825,"")</f>
        <v>114</v>
      </c>
      <c r="P1826" s="2" t="s">
        <v>206</v>
      </c>
      <c r="Q1826" s="2">
        <f>IF(S1825=S1826,Q1825,"")</f>
        <v>9</v>
      </c>
      <c r="R1826" s="2" t="s">
        <v>14</v>
      </c>
      <c r="S1826" s="2" t="s">
        <v>62</v>
      </c>
      <c r="T1826" s="2">
        <v>24</v>
      </c>
      <c r="U1826" s="2">
        <f>IF(N1826&gt;0,-1,1)</f>
        <v>1</v>
      </c>
      <c r="V1826" s="2">
        <v>-14</v>
      </c>
      <c r="W1826" s="4">
        <f>(M1826-T1826+N1826)*U1826</f>
        <v>-14</v>
      </c>
      <c r="X1826" s="2">
        <v>2018</v>
      </c>
    </row>
    <row r="1827" spans="1:24" ht="15" customHeight="1" x14ac:dyDescent="0.25">
      <c r="A1827" s="2">
        <v>396</v>
      </c>
      <c r="B1827" s="2">
        <v>20180928</v>
      </c>
      <c r="C1827" s="2">
        <f>IF(J1827=S1827,1,0)</f>
        <v>1</v>
      </c>
      <c r="D1827" s="2">
        <v>5</v>
      </c>
      <c r="E1827" s="2" t="s">
        <v>12</v>
      </c>
      <c r="F1827" s="2">
        <v>24</v>
      </c>
      <c r="G1827" s="2" t="s">
        <v>84</v>
      </c>
      <c r="H1827" s="2">
        <v>9</v>
      </c>
      <c r="I1827" s="2" t="s">
        <v>14</v>
      </c>
      <c r="J1827" s="2" t="s">
        <v>62</v>
      </c>
      <c r="K1827" s="2">
        <f>IF(L1827="away",-1,IF(L1827="home",1,IF(L1827="neutral",0,"")))</f>
        <v>1</v>
      </c>
      <c r="L1827" s="2" t="s">
        <v>21</v>
      </c>
      <c r="M1827" s="2">
        <v>38</v>
      </c>
      <c r="N1827" s="2">
        <v>-10</v>
      </c>
      <c r="O1827" s="2">
        <f>IF(P1826=P1827,O1826,"")</f>
        <v>114</v>
      </c>
      <c r="P1827" s="2" t="s">
        <v>206</v>
      </c>
      <c r="Q1827" s="2">
        <f>IF(S1826=S1827,Q1826,"")</f>
        <v>9</v>
      </c>
      <c r="R1827" s="2" t="s">
        <v>14</v>
      </c>
      <c r="S1827" s="2" t="s">
        <v>62</v>
      </c>
      <c r="T1827" s="2">
        <v>16</v>
      </c>
      <c r="U1827" s="2">
        <f>IF(N1827&gt;0,-1,1)</f>
        <v>1</v>
      </c>
      <c r="V1827" s="2">
        <v>12</v>
      </c>
      <c r="W1827" s="4">
        <f>(M1827-T1827+N1827)*U1827</f>
        <v>12</v>
      </c>
      <c r="X1827" s="2">
        <v>2018</v>
      </c>
    </row>
    <row r="1828" spans="1:24" ht="15" customHeight="1" x14ac:dyDescent="0.25">
      <c r="A1828" s="2">
        <v>264</v>
      </c>
      <c r="B1828" s="2">
        <v>20180915</v>
      </c>
      <c r="C1828" s="2">
        <f>IF(J1828=S1828,1,0)</f>
        <v>0</v>
      </c>
      <c r="D1828" s="2">
        <v>3</v>
      </c>
      <c r="E1828" s="2" t="s">
        <v>12</v>
      </c>
      <c r="F1828" s="2">
        <v>34</v>
      </c>
      <c r="G1828" s="2" t="s">
        <v>127</v>
      </c>
      <c r="H1828" s="2">
        <v>8</v>
      </c>
      <c r="I1828" s="2" t="s">
        <v>14</v>
      </c>
      <c r="J1828" s="2" t="s">
        <v>15</v>
      </c>
      <c r="K1828" s="2">
        <f>IF(L1828="away",-1,IF(L1828="home",1,IF(L1828="neutral",0,"")))</f>
        <v>-1</v>
      </c>
      <c r="L1828" s="2" t="s">
        <v>16</v>
      </c>
      <c r="M1828" s="2">
        <v>38</v>
      </c>
      <c r="N1828" s="2">
        <v>-2.5</v>
      </c>
      <c r="O1828" s="2">
        <f>IF(P1827=P1828,O1827,"")</f>
        <v>114</v>
      </c>
      <c r="P1828" s="2" t="s">
        <v>206</v>
      </c>
      <c r="Q1828" s="2">
        <f>IF(S1827=S1828,Q1827,"")</f>
        <v>9</v>
      </c>
      <c r="R1828" s="2" t="s">
        <v>14</v>
      </c>
      <c r="S1828" s="2" t="s">
        <v>62</v>
      </c>
      <c r="T1828" s="2">
        <v>14</v>
      </c>
      <c r="U1828" s="2">
        <f>IF(N1828&gt;0,-1,1)</f>
        <v>1</v>
      </c>
      <c r="V1828" s="2">
        <v>21.5</v>
      </c>
      <c r="W1828" s="4">
        <f>(M1828-T1828+N1828)*U1828</f>
        <v>21.5</v>
      </c>
      <c r="X1828" s="2">
        <v>2018</v>
      </c>
    </row>
    <row r="1829" spans="1:24" ht="15" customHeight="1" x14ac:dyDescent="0.25">
      <c r="A1829" s="2">
        <v>153</v>
      </c>
      <c r="B1829" s="2">
        <v>20180908</v>
      </c>
      <c r="C1829" s="2">
        <f>IF(J1829=S1829,1,0)</f>
        <v>0</v>
      </c>
      <c r="D1829" s="2">
        <v>2</v>
      </c>
      <c r="E1829" s="2" t="s">
        <v>12</v>
      </c>
      <c r="F1829" s="2">
        <v>81</v>
      </c>
      <c r="G1829" s="2" t="s">
        <v>172</v>
      </c>
      <c r="H1829" s="2">
        <v>4</v>
      </c>
      <c r="I1829" s="2" t="s">
        <v>14</v>
      </c>
      <c r="J1829" s="2" t="s">
        <v>79</v>
      </c>
      <c r="K1829" s="2">
        <f>IF(L1829="away",-1,IF(L1829="home",1,IF(L1829="neutral",0,"")))</f>
        <v>1</v>
      </c>
      <c r="L1829" s="2" t="s">
        <v>21</v>
      </c>
      <c r="M1829" s="2">
        <v>49</v>
      </c>
      <c r="N1829" s="2">
        <v>-29</v>
      </c>
      <c r="O1829" s="2">
        <f>IF(P1828=P1829,O1828,"")</f>
        <v>114</v>
      </c>
      <c r="P1829" s="2" t="s">
        <v>206</v>
      </c>
      <c r="Q1829" s="2">
        <f>IF(S1828=S1829,Q1828,"")</f>
        <v>9</v>
      </c>
      <c r="R1829" s="2" t="s">
        <v>14</v>
      </c>
      <c r="S1829" s="2" t="s">
        <v>62</v>
      </c>
      <c r="T1829" s="2">
        <v>21</v>
      </c>
      <c r="U1829" s="2">
        <f>IF(N1829&gt;0,-1,1)</f>
        <v>1</v>
      </c>
      <c r="V1829" s="2">
        <v>-1</v>
      </c>
      <c r="W1829" s="4">
        <f>(M1829-T1829+N1829)*U1829</f>
        <v>-1</v>
      </c>
      <c r="X1829" s="2">
        <v>2018</v>
      </c>
    </row>
    <row r="1830" spans="1:24" ht="15" customHeight="1" x14ac:dyDescent="0.25">
      <c r="A1830" s="2">
        <v>86</v>
      </c>
      <c r="B1830" s="2">
        <v>20180901</v>
      </c>
      <c r="C1830" s="2">
        <f>IF(J1830=S1830,1,0)</f>
        <v>0</v>
      </c>
      <c r="D1830" s="2">
        <v>1</v>
      </c>
      <c r="E1830" s="2" t="s">
        <v>12</v>
      </c>
      <c r="F1830" s="2">
        <v>21</v>
      </c>
      <c r="G1830" s="2" t="s">
        <v>205</v>
      </c>
      <c r="H1830" s="2">
        <v>1</v>
      </c>
      <c r="I1830" s="2" t="s">
        <v>14</v>
      </c>
      <c r="J1830" s="2" t="s">
        <v>40</v>
      </c>
      <c r="K1830" s="2">
        <f>IF(L1830="away",-1,IF(L1830="home",1,IF(L1830="neutral",0,"")))</f>
        <v>-1</v>
      </c>
      <c r="L1830" s="2" t="s">
        <v>16</v>
      </c>
      <c r="M1830" s="2">
        <v>26</v>
      </c>
      <c r="N1830" s="2">
        <v>14</v>
      </c>
      <c r="O1830" s="2">
        <f>IF(P1829=P1830,O1829,"")</f>
        <v>114</v>
      </c>
      <c r="P1830" s="2" t="s">
        <v>206</v>
      </c>
      <c r="Q1830" s="2">
        <f>IF(S1829=S1830,Q1829,"")</f>
        <v>9</v>
      </c>
      <c r="R1830" s="2" t="s">
        <v>14</v>
      </c>
      <c r="S1830" s="2" t="s">
        <v>62</v>
      </c>
      <c r="T1830" s="2">
        <v>17</v>
      </c>
      <c r="U1830" s="2">
        <f>IF(N1830&gt;0,-1,1)</f>
        <v>-1</v>
      </c>
      <c r="V1830" s="2">
        <v>23</v>
      </c>
      <c r="W1830" s="4">
        <f>(M1830-T1830+N1830)*U1830</f>
        <v>-23</v>
      </c>
      <c r="X1830" s="2">
        <v>2018</v>
      </c>
    </row>
    <row r="1831" spans="1:24" ht="15" customHeight="1" x14ac:dyDescent="0.25">
      <c r="A1831" s="2">
        <v>516</v>
      </c>
      <c r="B1831" s="2">
        <v>20201212</v>
      </c>
      <c r="C1831" s="2">
        <v>1</v>
      </c>
      <c r="D1831" s="2">
        <v>15</v>
      </c>
      <c r="E1831" s="2" t="s">
        <v>12</v>
      </c>
      <c r="F1831" s="2">
        <v>39</v>
      </c>
      <c r="G1831" s="2" t="s">
        <v>13</v>
      </c>
      <c r="H1831" s="2">
        <v>8</v>
      </c>
      <c r="I1831" s="2" t="s">
        <v>14</v>
      </c>
      <c r="J1831" s="2" t="s">
        <v>15</v>
      </c>
      <c r="K1831" s="2">
        <v>1</v>
      </c>
      <c r="L1831" s="2" t="s">
        <v>21</v>
      </c>
      <c r="M1831" s="2">
        <v>38</v>
      </c>
      <c r="N1831" s="2">
        <v>-19.5</v>
      </c>
      <c r="O1831" s="2">
        <v>115</v>
      </c>
      <c r="P1831" s="2" t="s">
        <v>208</v>
      </c>
      <c r="Q1831" s="2">
        <v>8</v>
      </c>
      <c r="R1831" s="2" t="s">
        <v>14</v>
      </c>
      <c r="S1831" s="2" t="s">
        <v>15</v>
      </c>
      <c r="T1831" s="2">
        <v>21</v>
      </c>
      <c r="U1831" s="2">
        <v>1</v>
      </c>
      <c r="V1831" s="2">
        <v>-2.5</v>
      </c>
      <c r="W1831" s="5">
        <v>-2.5</v>
      </c>
      <c r="X1831" s="2">
        <v>2020</v>
      </c>
    </row>
    <row r="1832" spans="1:24" ht="15" customHeight="1" x14ac:dyDescent="0.25">
      <c r="A1832" s="2">
        <v>419</v>
      </c>
      <c r="B1832" s="2">
        <v>20201127</v>
      </c>
      <c r="C1832" s="2">
        <v>1</v>
      </c>
      <c r="D1832" s="2">
        <v>13</v>
      </c>
      <c r="E1832" s="2" t="s">
        <v>12</v>
      </c>
      <c r="F1832" s="2">
        <v>130</v>
      </c>
      <c r="G1832" s="2" t="s">
        <v>24</v>
      </c>
      <c r="H1832" s="2">
        <v>8</v>
      </c>
      <c r="I1832" s="2" t="s">
        <v>14</v>
      </c>
      <c r="J1832" s="2" t="s">
        <v>15</v>
      </c>
      <c r="K1832" s="2">
        <v>-1</v>
      </c>
      <c r="L1832" s="2" t="s">
        <v>16</v>
      </c>
      <c r="M1832" s="2">
        <v>45</v>
      </c>
      <c r="N1832" s="2">
        <v>-16.5</v>
      </c>
      <c r="O1832" s="2">
        <v>115</v>
      </c>
      <c r="P1832" s="2" t="s">
        <v>208</v>
      </c>
      <c r="Q1832" s="2">
        <v>8</v>
      </c>
      <c r="R1832" s="2" t="s">
        <v>14</v>
      </c>
      <c r="S1832" s="2" t="s">
        <v>15</v>
      </c>
      <c r="T1832" s="2">
        <v>14</v>
      </c>
      <c r="U1832" s="2">
        <v>1</v>
      </c>
      <c r="V1832" s="2">
        <v>14.5</v>
      </c>
      <c r="W1832" s="5">
        <v>14.5</v>
      </c>
      <c r="X1832" s="2">
        <v>2020</v>
      </c>
    </row>
    <row r="1833" spans="1:24" ht="15" customHeight="1" x14ac:dyDescent="0.25">
      <c r="A1833" s="2">
        <v>351</v>
      </c>
      <c r="B1833" s="2">
        <v>20201114</v>
      </c>
      <c r="C1833" s="2">
        <v>1</v>
      </c>
      <c r="D1833" s="2">
        <v>11</v>
      </c>
      <c r="E1833" s="2" t="s">
        <v>12</v>
      </c>
      <c r="F1833" s="2">
        <v>92</v>
      </c>
      <c r="G1833" s="2" t="s">
        <v>51</v>
      </c>
      <c r="H1833" s="2">
        <v>8</v>
      </c>
      <c r="I1833" s="2" t="s">
        <v>14</v>
      </c>
      <c r="J1833" s="2" t="s">
        <v>15</v>
      </c>
      <c r="K1833" s="2">
        <v>1</v>
      </c>
      <c r="L1833" s="2" t="s">
        <v>21</v>
      </c>
      <c r="M1833" s="2">
        <v>34</v>
      </c>
      <c r="N1833" s="2">
        <v>-16</v>
      </c>
      <c r="O1833" s="2">
        <v>115</v>
      </c>
      <c r="P1833" s="2" t="s">
        <v>208</v>
      </c>
      <c r="Q1833" s="2">
        <v>8</v>
      </c>
      <c r="R1833" s="2" t="s">
        <v>14</v>
      </c>
      <c r="S1833" s="2" t="s">
        <v>15</v>
      </c>
      <c r="T1833" s="2">
        <v>17</v>
      </c>
      <c r="U1833" s="2">
        <v>1</v>
      </c>
      <c r="V1833" s="2">
        <v>1</v>
      </c>
      <c r="W1833" s="5">
        <v>1</v>
      </c>
      <c r="X1833" s="2">
        <v>2020</v>
      </c>
    </row>
    <row r="1834" spans="1:24" ht="15" customHeight="1" x14ac:dyDescent="0.25">
      <c r="A1834" s="2">
        <v>316</v>
      </c>
      <c r="B1834" s="2">
        <v>20201107</v>
      </c>
      <c r="C1834" s="2">
        <v>1</v>
      </c>
      <c r="D1834" s="2">
        <v>10</v>
      </c>
      <c r="E1834" s="2" t="s">
        <v>12</v>
      </c>
      <c r="F1834" s="2">
        <v>34</v>
      </c>
      <c r="G1834" s="2" t="s">
        <v>127</v>
      </c>
      <c r="H1834" s="2">
        <v>8</v>
      </c>
      <c r="I1834" s="2" t="s">
        <v>14</v>
      </c>
      <c r="J1834" s="2" t="s">
        <v>15</v>
      </c>
      <c r="K1834" s="2">
        <v>-1</v>
      </c>
      <c r="L1834" s="2" t="s">
        <v>16</v>
      </c>
      <c r="M1834" s="2">
        <v>40</v>
      </c>
      <c r="N1834" s="2">
        <v>-12</v>
      </c>
      <c r="O1834" s="2">
        <v>115</v>
      </c>
      <c r="P1834" s="2" t="s">
        <v>208</v>
      </c>
      <c r="Q1834" s="2">
        <v>8</v>
      </c>
      <c r="R1834" s="2" t="s">
        <v>14</v>
      </c>
      <c r="S1834" s="2" t="s">
        <v>15</v>
      </c>
      <c r="T1834" s="2">
        <v>27</v>
      </c>
      <c r="U1834" s="2">
        <v>1</v>
      </c>
      <c r="V1834" s="2">
        <v>1</v>
      </c>
      <c r="W1834" s="5">
        <v>1</v>
      </c>
      <c r="X1834" s="2">
        <v>2020</v>
      </c>
    </row>
    <row r="1835" spans="1:24" ht="15" customHeight="1" x14ac:dyDescent="0.25">
      <c r="A1835" s="2">
        <v>264</v>
      </c>
      <c r="B1835" s="2">
        <v>20201031</v>
      </c>
      <c r="C1835" s="2">
        <v>1</v>
      </c>
      <c r="D1835" s="2">
        <v>9</v>
      </c>
      <c r="E1835" s="2" t="s">
        <v>12</v>
      </c>
      <c r="F1835" s="2">
        <v>72</v>
      </c>
      <c r="G1835" s="2" t="s">
        <v>91</v>
      </c>
      <c r="H1835" s="2">
        <v>8</v>
      </c>
      <c r="I1835" s="2" t="s">
        <v>14</v>
      </c>
      <c r="J1835" s="2" t="s">
        <v>15</v>
      </c>
      <c r="K1835" s="2">
        <v>-1</v>
      </c>
      <c r="L1835" s="2" t="s">
        <v>16</v>
      </c>
      <c r="M1835" s="2">
        <v>37</v>
      </c>
      <c r="N1835" s="2">
        <v>-14</v>
      </c>
      <c r="O1835" s="2">
        <v>115</v>
      </c>
      <c r="P1835" s="2" t="s">
        <v>208</v>
      </c>
      <c r="Q1835" s="2">
        <v>8</v>
      </c>
      <c r="R1835" s="2" t="s">
        <v>14</v>
      </c>
      <c r="S1835" s="2" t="s">
        <v>15</v>
      </c>
      <c r="T1835" s="2">
        <v>19</v>
      </c>
      <c r="U1835" s="2">
        <v>1</v>
      </c>
      <c r="V1835" s="2">
        <v>4</v>
      </c>
      <c r="W1835" s="5">
        <v>4</v>
      </c>
      <c r="X1835" s="2">
        <v>2020</v>
      </c>
    </row>
    <row r="1836" spans="1:24" ht="15" customHeight="1" x14ac:dyDescent="0.25">
      <c r="A1836" s="2">
        <v>214</v>
      </c>
      <c r="B1836" s="2">
        <v>20201024</v>
      </c>
      <c r="C1836" s="2">
        <v>1</v>
      </c>
      <c r="D1836" s="2">
        <v>8</v>
      </c>
      <c r="E1836" s="2" t="s">
        <v>12</v>
      </c>
      <c r="F1836" s="2">
        <v>91</v>
      </c>
      <c r="G1836" s="2" t="s">
        <v>94</v>
      </c>
      <c r="H1836" s="2">
        <v>8</v>
      </c>
      <c r="I1836" s="2" t="s">
        <v>14</v>
      </c>
      <c r="J1836" s="2" t="s">
        <v>15</v>
      </c>
      <c r="K1836" s="2">
        <v>0</v>
      </c>
      <c r="L1836" s="2" t="s">
        <v>32</v>
      </c>
      <c r="M1836" s="2">
        <v>34</v>
      </c>
      <c r="N1836" s="2">
        <v>-16</v>
      </c>
      <c r="O1836" s="2">
        <v>115</v>
      </c>
      <c r="P1836" s="2" t="s">
        <v>208</v>
      </c>
      <c r="Q1836" s="2">
        <v>8</v>
      </c>
      <c r="R1836" s="2" t="s">
        <v>14</v>
      </c>
      <c r="S1836" s="2" t="s">
        <v>15</v>
      </c>
      <c r="T1836" s="2">
        <v>6</v>
      </c>
      <c r="U1836" s="2">
        <v>1</v>
      </c>
      <c r="V1836" s="2">
        <v>12</v>
      </c>
      <c r="W1836" s="5">
        <v>12</v>
      </c>
      <c r="X1836" s="2">
        <v>2020</v>
      </c>
    </row>
    <row r="1837" spans="1:24" ht="15" customHeight="1" x14ac:dyDescent="0.25">
      <c r="A1837" s="2">
        <v>2576</v>
      </c>
      <c r="B1837" s="2">
        <v>20191116</v>
      </c>
      <c r="C1837" s="2">
        <f>IF(J1837=S1837,1,0)</f>
        <v>1</v>
      </c>
      <c r="D1837" s="2">
        <v>12</v>
      </c>
      <c r="E1837" s="2" t="s">
        <v>12</v>
      </c>
      <c r="F1837" s="2">
        <v>39</v>
      </c>
      <c r="G1837" s="2" t="s">
        <v>13</v>
      </c>
      <c r="H1837" s="2">
        <v>8</v>
      </c>
      <c r="I1837" s="2" t="s">
        <v>14</v>
      </c>
      <c r="J1837" s="2" t="s">
        <v>15</v>
      </c>
      <c r="K1837" s="2">
        <f>IF(L1837="away",-1,IF(L1837="home",1,IF(L1837="neutral",0,"")))</f>
        <v>-1</v>
      </c>
      <c r="L1837" s="2" t="s">
        <v>16</v>
      </c>
      <c r="M1837" s="2">
        <v>21</v>
      </c>
      <c r="N1837" s="2">
        <v>-7</v>
      </c>
      <c r="O1837" s="2">
        <f>IF(P1836=P1837,O1836,"")</f>
        <v>115</v>
      </c>
      <c r="P1837" s="2" t="s">
        <v>208</v>
      </c>
      <c r="Q1837" s="2">
        <f>IF(S1836=S1837,Q1836,"")</f>
        <v>8</v>
      </c>
      <c r="R1837" s="2" t="s">
        <v>14</v>
      </c>
      <c r="S1837" s="2" t="s">
        <v>15</v>
      </c>
      <c r="T1837" s="2">
        <v>7</v>
      </c>
      <c r="U1837" s="2">
        <f>IF(N1837&gt;0,-1,1)</f>
        <v>1</v>
      </c>
      <c r="V1837" s="2">
        <v>7</v>
      </c>
      <c r="W1837" s="4">
        <f>(M1837-T1837+N1837)*U1837</f>
        <v>7</v>
      </c>
      <c r="X1837" s="2">
        <v>2019</v>
      </c>
    </row>
    <row r="1838" spans="1:24" ht="15" customHeight="1" x14ac:dyDescent="0.25">
      <c r="A1838" s="2">
        <v>2333</v>
      </c>
      <c r="B1838" s="2">
        <v>20191102</v>
      </c>
      <c r="C1838" s="2">
        <f>IF(J1838=S1838,1,0)</f>
        <v>1</v>
      </c>
      <c r="D1838" s="2">
        <v>10</v>
      </c>
      <c r="E1838" s="2" t="s">
        <v>12</v>
      </c>
      <c r="F1838" s="2">
        <v>25</v>
      </c>
      <c r="G1838" s="2" t="s">
        <v>17</v>
      </c>
      <c r="H1838" s="2">
        <v>8</v>
      </c>
      <c r="I1838" s="2" t="s">
        <v>14</v>
      </c>
      <c r="J1838" s="2" t="s">
        <v>15</v>
      </c>
      <c r="K1838" s="2">
        <f>IF(L1838="away",-1,IF(L1838="home",1,IF(L1838="neutral",0,"")))</f>
        <v>1</v>
      </c>
      <c r="L1838" s="2" t="s">
        <v>21</v>
      </c>
      <c r="M1838" s="2">
        <v>37</v>
      </c>
      <c r="N1838" s="2">
        <v>-10</v>
      </c>
      <c r="O1838" s="2">
        <f>IF(P1837=P1838,O1837,"")</f>
        <v>115</v>
      </c>
      <c r="P1838" s="2" t="s">
        <v>208</v>
      </c>
      <c r="Q1838" s="2">
        <f>IF(S1837=S1838,Q1837,"")</f>
        <v>8</v>
      </c>
      <c r="R1838" s="2" t="s">
        <v>14</v>
      </c>
      <c r="S1838" s="2" t="s">
        <v>15</v>
      </c>
      <c r="T1838" s="2">
        <v>17</v>
      </c>
      <c r="U1838" s="2">
        <f>IF(N1838&gt;0,-1,1)</f>
        <v>1</v>
      </c>
      <c r="V1838" s="2">
        <v>10</v>
      </c>
      <c r="W1838" s="4">
        <f>(M1838-T1838+N1838)*U1838</f>
        <v>10</v>
      </c>
      <c r="X1838" s="2">
        <v>2019</v>
      </c>
    </row>
    <row r="1839" spans="1:24" ht="15" customHeight="1" x14ac:dyDescent="0.25">
      <c r="A1839" s="2">
        <v>2261</v>
      </c>
      <c r="B1839" s="2">
        <v>20191026</v>
      </c>
      <c r="C1839" s="2">
        <f>IF(J1839=S1839,1,0)</f>
        <v>1</v>
      </c>
      <c r="D1839" s="2">
        <v>9</v>
      </c>
      <c r="E1839" s="2" t="s">
        <v>12</v>
      </c>
      <c r="F1839" s="2">
        <v>91</v>
      </c>
      <c r="G1839" s="2" t="s">
        <v>94</v>
      </c>
      <c r="H1839" s="2">
        <v>8</v>
      </c>
      <c r="I1839" s="2" t="s">
        <v>14</v>
      </c>
      <c r="J1839" s="2" t="s">
        <v>15</v>
      </c>
      <c r="K1839" s="2">
        <f>IF(L1839="away",-1,IF(L1839="home",1,IF(L1839="neutral",0,"")))</f>
        <v>-1</v>
      </c>
      <c r="L1839" s="2" t="s">
        <v>16</v>
      </c>
      <c r="M1839" s="2">
        <v>20</v>
      </c>
      <c r="N1839" s="2">
        <v>-11</v>
      </c>
      <c r="O1839" s="2">
        <f>IF(P1838=P1839,O1838,"")</f>
        <v>115</v>
      </c>
      <c r="P1839" s="2" t="s">
        <v>208</v>
      </c>
      <c r="Q1839" s="2">
        <f>IF(S1838=S1839,Q1838,"")</f>
        <v>8</v>
      </c>
      <c r="R1839" s="2" t="s">
        <v>14</v>
      </c>
      <c r="S1839" s="2" t="s">
        <v>15</v>
      </c>
      <c r="T1839" s="2">
        <v>17</v>
      </c>
      <c r="U1839" s="2">
        <f>IF(N1839&gt;0,-1,1)</f>
        <v>1</v>
      </c>
      <c r="V1839" s="2">
        <v>-8</v>
      </c>
      <c r="W1839" s="4">
        <f>(M1839-T1839+N1839)*U1839</f>
        <v>-8</v>
      </c>
      <c r="X1839" s="2">
        <v>2019</v>
      </c>
    </row>
    <row r="1840" spans="1:24" ht="15" customHeight="1" x14ac:dyDescent="0.25">
      <c r="A1840" s="2">
        <v>2100</v>
      </c>
      <c r="B1840" s="2">
        <v>20191018</v>
      </c>
      <c r="C1840" s="2">
        <f>IF(J1840=S1840,1,0)</f>
        <v>1</v>
      </c>
      <c r="D1840" s="2">
        <v>8</v>
      </c>
      <c r="E1840" s="2" t="s">
        <v>12</v>
      </c>
      <c r="F1840" s="2">
        <v>34</v>
      </c>
      <c r="G1840" s="2" t="s">
        <v>127</v>
      </c>
      <c r="H1840" s="2">
        <v>8</v>
      </c>
      <c r="I1840" s="2" t="s">
        <v>14</v>
      </c>
      <c r="J1840" s="2" t="s">
        <v>15</v>
      </c>
      <c r="K1840" s="2">
        <f>IF(L1840="away",-1,IF(L1840="home",1,IF(L1840="neutral",0,"")))</f>
        <v>1</v>
      </c>
      <c r="L1840" s="2" t="s">
        <v>21</v>
      </c>
      <c r="M1840" s="2">
        <v>56</v>
      </c>
      <c r="N1840" s="2">
        <v>-15.5</v>
      </c>
      <c r="O1840" s="2">
        <f>IF(P1839=P1840,O1839,"")</f>
        <v>115</v>
      </c>
      <c r="P1840" s="2" t="s">
        <v>208</v>
      </c>
      <c r="Q1840" s="2">
        <f>IF(S1839=S1840,Q1839,"")</f>
        <v>8</v>
      </c>
      <c r="R1840" s="2" t="s">
        <v>14</v>
      </c>
      <c r="S1840" s="2" t="s">
        <v>15</v>
      </c>
      <c r="T1840" s="2">
        <v>27</v>
      </c>
      <c r="U1840" s="2">
        <f>IF(N1840&gt;0,-1,1)</f>
        <v>1</v>
      </c>
      <c r="V1840" s="2">
        <v>13.5</v>
      </c>
      <c r="W1840" s="4">
        <f>(M1840-T1840+N1840)*U1840</f>
        <v>13.5</v>
      </c>
      <c r="X1840" s="2">
        <v>2019</v>
      </c>
    </row>
    <row r="1841" spans="1:24" ht="15" customHeight="1" x14ac:dyDescent="0.25">
      <c r="A1841" s="2">
        <v>1936</v>
      </c>
      <c r="B1841" s="2">
        <v>20191005</v>
      </c>
      <c r="C1841" s="2">
        <f>IF(J1841=S1841,1,0)</f>
        <v>1</v>
      </c>
      <c r="D1841" s="2">
        <v>6</v>
      </c>
      <c r="E1841" s="2" t="s">
        <v>12</v>
      </c>
      <c r="F1841" s="2">
        <v>13</v>
      </c>
      <c r="G1841" s="2" t="s">
        <v>201</v>
      </c>
      <c r="H1841" s="2">
        <v>8</v>
      </c>
      <c r="I1841" s="2" t="s">
        <v>14</v>
      </c>
      <c r="J1841" s="2" t="s">
        <v>15</v>
      </c>
      <c r="K1841" s="2">
        <f>IF(L1841="away",-1,IF(L1841="home",1,IF(L1841="neutral",0,"")))</f>
        <v>-1</v>
      </c>
      <c r="L1841" s="2" t="s">
        <v>16</v>
      </c>
      <c r="M1841" s="2">
        <v>38</v>
      </c>
      <c r="N1841" s="2">
        <v>-23.5</v>
      </c>
      <c r="O1841" s="2">
        <f>IF(P1840=P1841,O1840,"")</f>
        <v>115</v>
      </c>
      <c r="P1841" s="2" t="s">
        <v>208</v>
      </c>
      <c r="Q1841" s="2">
        <f>IF(S1840=S1841,Q1840,"")</f>
        <v>8</v>
      </c>
      <c r="R1841" s="2" t="s">
        <v>14</v>
      </c>
      <c r="S1841" s="2" t="s">
        <v>15</v>
      </c>
      <c r="T1841" s="2">
        <v>13</v>
      </c>
      <c r="U1841" s="2">
        <f>IF(N1841&gt;0,-1,1)</f>
        <v>1</v>
      </c>
      <c r="V1841" s="2">
        <v>1.5</v>
      </c>
      <c r="W1841" s="4">
        <f>(M1841-T1841+N1841)*U1841</f>
        <v>1.5</v>
      </c>
      <c r="X1841" s="2">
        <v>2019</v>
      </c>
    </row>
    <row r="1842" spans="1:24" ht="15" customHeight="1" x14ac:dyDescent="0.25">
      <c r="A1842" s="2">
        <v>1847</v>
      </c>
      <c r="B1842" s="2">
        <v>20190928</v>
      </c>
      <c r="C1842" s="2">
        <f>IF(J1842=S1842,1,0)</f>
        <v>1</v>
      </c>
      <c r="D1842" s="2">
        <v>5</v>
      </c>
      <c r="E1842" s="2" t="s">
        <v>12</v>
      </c>
      <c r="F1842" s="2">
        <v>130</v>
      </c>
      <c r="G1842" s="2" t="s">
        <v>24</v>
      </c>
      <c r="H1842" s="2">
        <v>8</v>
      </c>
      <c r="I1842" s="2" t="s">
        <v>14</v>
      </c>
      <c r="J1842" s="2" t="s">
        <v>15</v>
      </c>
      <c r="K1842" s="2">
        <f>IF(L1842="away",-1,IF(L1842="home",1,IF(L1842="neutral",0,"")))</f>
        <v>1</v>
      </c>
      <c r="L1842" s="2" t="s">
        <v>21</v>
      </c>
      <c r="M1842" s="2">
        <v>53</v>
      </c>
      <c r="N1842" s="2">
        <v>-10</v>
      </c>
      <c r="O1842" s="2">
        <f>IF(P1841=P1842,O1841,"")</f>
        <v>115</v>
      </c>
      <c r="P1842" s="2" t="s">
        <v>208</v>
      </c>
      <c r="Q1842" s="2">
        <f>IF(S1841=S1842,Q1841,"")</f>
        <v>8</v>
      </c>
      <c r="R1842" s="2" t="s">
        <v>14</v>
      </c>
      <c r="S1842" s="2" t="s">
        <v>15</v>
      </c>
      <c r="T1842" s="2">
        <v>17</v>
      </c>
      <c r="U1842" s="2">
        <f>IF(N1842&gt;0,-1,1)</f>
        <v>1</v>
      </c>
      <c r="V1842" s="2">
        <v>26</v>
      </c>
      <c r="W1842" s="4">
        <f>(M1842-T1842+N1842)*U1842</f>
        <v>26</v>
      </c>
      <c r="X1842" s="2">
        <v>2019</v>
      </c>
    </row>
    <row r="1843" spans="1:24" ht="15" customHeight="1" x14ac:dyDescent="0.25">
      <c r="A1843" s="2">
        <v>1622</v>
      </c>
      <c r="B1843" s="2">
        <v>20190914</v>
      </c>
      <c r="C1843" s="2">
        <f>IF(J1843=S1843,1,0)</f>
        <v>0</v>
      </c>
      <c r="D1843" s="2">
        <v>3</v>
      </c>
      <c r="E1843" s="2" t="s">
        <v>12</v>
      </c>
      <c r="F1843" s="2">
        <v>77</v>
      </c>
      <c r="G1843" s="2" t="s">
        <v>47</v>
      </c>
      <c r="H1843" s="2">
        <v>3</v>
      </c>
      <c r="I1843" s="2" t="s">
        <v>14</v>
      </c>
      <c r="J1843" s="2" t="s">
        <v>46</v>
      </c>
      <c r="K1843" s="2">
        <f>IF(L1843="away",-1,IF(L1843="home",1,IF(L1843="neutral",0,"")))</f>
        <v>1</v>
      </c>
      <c r="L1843" s="2" t="s">
        <v>21</v>
      </c>
      <c r="M1843" s="2">
        <v>30</v>
      </c>
      <c r="N1843" s="2">
        <v>-17</v>
      </c>
      <c r="O1843" s="2">
        <f>IF(P1842=P1843,O1842,"")</f>
        <v>115</v>
      </c>
      <c r="P1843" s="2" t="s">
        <v>208</v>
      </c>
      <c r="Q1843" s="2">
        <f>IF(S1842=S1843,Q1842,"")</f>
        <v>8</v>
      </c>
      <c r="R1843" s="2" t="s">
        <v>14</v>
      </c>
      <c r="S1843" s="2" t="s">
        <v>15</v>
      </c>
      <c r="T1843" s="2">
        <v>14</v>
      </c>
      <c r="U1843" s="2">
        <f>IF(N1843&gt;0,-1,1)</f>
        <v>1</v>
      </c>
      <c r="V1843" s="2">
        <v>-1</v>
      </c>
      <c r="W1843" s="4">
        <f>(M1843-T1843+N1843)*U1843</f>
        <v>-1</v>
      </c>
      <c r="X1843" s="2">
        <v>2019</v>
      </c>
    </row>
    <row r="1844" spans="1:24" ht="15" customHeight="1" x14ac:dyDescent="0.25">
      <c r="A1844" s="2">
        <v>1552</v>
      </c>
      <c r="B1844" s="2">
        <v>20190907</v>
      </c>
      <c r="C1844" s="2">
        <f>IF(J1844=S1844,1,0)</f>
        <v>0</v>
      </c>
      <c r="D1844" s="2">
        <v>2</v>
      </c>
      <c r="E1844" s="2" t="s">
        <v>12</v>
      </c>
      <c r="F1844" s="2">
        <v>8</v>
      </c>
      <c r="G1844" s="2" t="s">
        <v>101</v>
      </c>
      <c r="H1844" s="2">
        <v>10</v>
      </c>
      <c r="I1844" s="2" t="s">
        <v>14</v>
      </c>
      <c r="J1844" s="2" t="s">
        <v>43</v>
      </c>
      <c r="K1844" s="2">
        <f>IF(L1844="away",-1,IF(L1844="home",1,IF(L1844="neutral",0,"")))</f>
        <v>-1</v>
      </c>
      <c r="L1844" s="2" t="s">
        <v>16</v>
      </c>
      <c r="M1844" s="2">
        <v>43</v>
      </c>
      <c r="N1844" s="2">
        <v>0</v>
      </c>
      <c r="O1844" s="2">
        <f>IF(P1843=P1844,O1843,"")</f>
        <v>115</v>
      </c>
      <c r="P1844" s="2" t="s">
        <v>208</v>
      </c>
      <c r="Q1844" s="2">
        <f>IF(S1843=S1844,Q1843,"")</f>
        <v>8</v>
      </c>
      <c r="R1844" s="2" t="s">
        <v>14</v>
      </c>
      <c r="S1844" s="2" t="s">
        <v>15</v>
      </c>
      <c r="T1844" s="2">
        <v>17</v>
      </c>
      <c r="U1844" s="2">
        <f>IF(N1844&gt;0,-1,1)</f>
        <v>1</v>
      </c>
      <c r="V1844" s="2">
        <v>26</v>
      </c>
      <c r="W1844" s="4">
        <f>(M1844-T1844+N1844)*U1844</f>
        <v>26</v>
      </c>
      <c r="X1844" s="2">
        <v>2019</v>
      </c>
    </row>
    <row r="1845" spans="1:24" ht="15" customHeight="1" x14ac:dyDescent="0.25">
      <c r="A1845" s="2">
        <v>1144</v>
      </c>
      <c r="B1845" s="2">
        <v>20181117</v>
      </c>
      <c r="C1845" s="2">
        <f>IF(J1845=S1845,1,0)</f>
        <v>1</v>
      </c>
      <c r="D1845" s="2">
        <v>12</v>
      </c>
      <c r="E1845" s="2" t="s">
        <v>12</v>
      </c>
      <c r="F1845" s="2">
        <v>39</v>
      </c>
      <c r="G1845" s="2" t="s">
        <v>13</v>
      </c>
      <c r="H1845" s="2">
        <v>8</v>
      </c>
      <c r="I1845" s="2" t="s">
        <v>14</v>
      </c>
      <c r="J1845" s="2" t="s">
        <v>15</v>
      </c>
      <c r="K1845" s="2">
        <f>IF(L1845="away",-1,IF(L1845="home",1,IF(L1845="neutral",0,"")))</f>
        <v>1</v>
      </c>
      <c r="L1845" s="2" t="s">
        <v>21</v>
      </c>
      <c r="M1845" s="2">
        <v>35</v>
      </c>
      <c r="N1845" s="2">
        <v>-6.5</v>
      </c>
      <c r="O1845" s="2">
        <f>IF(P1844=P1845,O1844,"")</f>
        <v>115</v>
      </c>
      <c r="P1845" s="2" t="s">
        <v>208</v>
      </c>
      <c r="Q1845" s="2">
        <f>IF(S1844=S1845,Q1844,"")</f>
        <v>8</v>
      </c>
      <c r="R1845" s="2" t="s">
        <v>14</v>
      </c>
      <c r="S1845" s="2" t="s">
        <v>15</v>
      </c>
      <c r="T1845" s="2">
        <v>28</v>
      </c>
      <c r="U1845" s="2">
        <f>IF(N1845&gt;0,-1,1)</f>
        <v>1</v>
      </c>
      <c r="V1845" s="2">
        <v>0.5</v>
      </c>
      <c r="W1845" s="4">
        <f>(M1845-T1845+N1845)*U1845</f>
        <v>0.5</v>
      </c>
      <c r="X1845" s="2">
        <v>2018</v>
      </c>
    </row>
    <row r="1846" spans="1:24" ht="15" customHeight="1" x14ac:dyDescent="0.25">
      <c r="A1846" s="2">
        <v>950</v>
      </c>
      <c r="B1846" s="2">
        <v>20181103</v>
      </c>
      <c r="C1846" s="2">
        <f>IF(J1846=S1846,1,0)</f>
        <v>1</v>
      </c>
      <c r="D1846" s="2">
        <v>10</v>
      </c>
      <c r="E1846" s="2" t="s">
        <v>12</v>
      </c>
      <c r="F1846" s="2">
        <v>34</v>
      </c>
      <c r="G1846" s="2" t="s">
        <v>127</v>
      </c>
      <c r="H1846" s="2">
        <v>8</v>
      </c>
      <c r="I1846" s="2" t="s">
        <v>14</v>
      </c>
      <c r="J1846" s="2" t="s">
        <v>15</v>
      </c>
      <c r="K1846" s="2">
        <f>IF(L1846="away",-1,IF(L1846="home",1,IF(L1846="neutral",0,"")))</f>
        <v>-1</v>
      </c>
      <c r="L1846" s="2" t="s">
        <v>16</v>
      </c>
      <c r="M1846" s="2">
        <v>48</v>
      </c>
      <c r="N1846" s="2">
        <v>-27</v>
      </c>
      <c r="O1846" s="2">
        <f>IF(P1845=P1846,O1845,"")</f>
        <v>115</v>
      </c>
      <c r="P1846" s="2" t="s">
        <v>208</v>
      </c>
      <c r="Q1846" s="2">
        <f>IF(S1845=S1846,Q1845,"")</f>
        <v>8</v>
      </c>
      <c r="R1846" s="2" t="s">
        <v>14</v>
      </c>
      <c r="S1846" s="2" t="s">
        <v>15</v>
      </c>
      <c r="T1846" s="2">
        <v>3</v>
      </c>
      <c r="U1846" s="2">
        <f>IF(N1846&gt;0,-1,1)</f>
        <v>1</v>
      </c>
      <c r="V1846" s="2">
        <v>18</v>
      </c>
      <c r="W1846" s="4">
        <f>(M1846-T1846+N1846)*U1846</f>
        <v>18</v>
      </c>
      <c r="X1846" s="2">
        <v>2018</v>
      </c>
    </row>
    <row r="1847" spans="1:24" ht="15" customHeight="1" x14ac:dyDescent="0.25">
      <c r="A1847" s="2">
        <v>834</v>
      </c>
      <c r="B1847" s="2">
        <v>20181027</v>
      </c>
      <c r="C1847" s="2">
        <f>IF(J1847=S1847,1,0)</f>
        <v>1</v>
      </c>
      <c r="D1847" s="2">
        <v>9</v>
      </c>
      <c r="E1847" s="2" t="s">
        <v>12</v>
      </c>
      <c r="F1847" s="2">
        <v>92</v>
      </c>
      <c r="G1847" s="2" t="s">
        <v>51</v>
      </c>
      <c r="H1847" s="2">
        <v>8</v>
      </c>
      <c r="I1847" s="2" t="s">
        <v>14</v>
      </c>
      <c r="J1847" s="2" t="s">
        <v>15</v>
      </c>
      <c r="K1847" s="2">
        <f>IF(L1847="away",-1,IF(L1847="home",1,IF(L1847="neutral",0,"")))</f>
        <v>1</v>
      </c>
      <c r="L1847" s="2" t="s">
        <v>21</v>
      </c>
      <c r="M1847" s="2">
        <v>50</v>
      </c>
      <c r="N1847" s="2">
        <v>-3</v>
      </c>
      <c r="O1847" s="2">
        <f>IF(P1846=P1847,O1846,"")</f>
        <v>115</v>
      </c>
      <c r="P1847" s="2" t="s">
        <v>208</v>
      </c>
      <c r="Q1847" s="2">
        <f>IF(S1846=S1847,Q1846,"")</f>
        <v>8</v>
      </c>
      <c r="R1847" s="2" t="s">
        <v>14</v>
      </c>
      <c r="S1847" s="2" t="s">
        <v>15</v>
      </c>
      <c r="T1847" s="2">
        <v>37</v>
      </c>
      <c r="U1847" s="2">
        <f>IF(N1847&gt;0,-1,1)</f>
        <v>1</v>
      </c>
      <c r="V1847" s="2">
        <v>10</v>
      </c>
      <c r="W1847" s="4">
        <f>(M1847-T1847+N1847)*U1847</f>
        <v>10</v>
      </c>
      <c r="X1847" s="2">
        <v>2018</v>
      </c>
    </row>
    <row r="1848" spans="1:24" ht="15" customHeight="1" x14ac:dyDescent="0.25">
      <c r="A1848" s="2">
        <v>696</v>
      </c>
      <c r="B1848" s="2">
        <v>20181019</v>
      </c>
      <c r="C1848" s="2">
        <f>IF(J1848=S1848,1,0)</f>
        <v>1</v>
      </c>
      <c r="D1848" s="2">
        <v>8</v>
      </c>
      <c r="E1848" s="2" t="s">
        <v>12</v>
      </c>
      <c r="F1848" s="2">
        <v>1</v>
      </c>
      <c r="G1848" s="2" t="s">
        <v>99</v>
      </c>
      <c r="H1848" s="2">
        <v>8</v>
      </c>
      <c r="I1848" s="2" t="s">
        <v>14</v>
      </c>
      <c r="J1848" s="2" t="s">
        <v>15</v>
      </c>
      <c r="K1848" s="2">
        <f>IF(L1848="away",-1,IF(L1848="home",1,IF(L1848="neutral",0,"")))</f>
        <v>-1</v>
      </c>
      <c r="L1848" s="2" t="s">
        <v>16</v>
      </c>
      <c r="M1848" s="2">
        <v>41</v>
      </c>
      <c r="N1848" s="2">
        <v>-10</v>
      </c>
      <c r="O1848" s="2">
        <f>IF(P1847=P1848,O1847,"")</f>
        <v>115</v>
      </c>
      <c r="P1848" s="2" t="s">
        <v>208</v>
      </c>
      <c r="Q1848" s="2">
        <f>IF(S1847=S1848,Q1847,"")</f>
        <v>8</v>
      </c>
      <c r="R1848" s="2" t="s">
        <v>14</v>
      </c>
      <c r="S1848" s="2" t="s">
        <v>15</v>
      </c>
      <c r="T1848" s="2">
        <v>35</v>
      </c>
      <c r="U1848" s="2">
        <f>IF(N1848&gt;0,-1,1)</f>
        <v>1</v>
      </c>
      <c r="V1848" s="2">
        <v>-4</v>
      </c>
      <c r="W1848" s="4">
        <f>(M1848-T1848+N1848)*U1848</f>
        <v>-4</v>
      </c>
      <c r="X1848" s="2">
        <v>2018</v>
      </c>
    </row>
    <row r="1849" spans="1:24" ht="15" customHeight="1" x14ac:dyDescent="0.25">
      <c r="A1849" s="2">
        <v>643</v>
      </c>
      <c r="B1849" s="2">
        <v>20181013</v>
      </c>
      <c r="C1849" s="2">
        <f>IF(J1849=S1849,1,0)</f>
        <v>1</v>
      </c>
      <c r="D1849" s="2">
        <v>7</v>
      </c>
      <c r="E1849" s="2" t="s">
        <v>12</v>
      </c>
      <c r="F1849" s="2">
        <v>117</v>
      </c>
      <c r="G1849" s="2" t="s">
        <v>90</v>
      </c>
      <c r="H1849" s="2">
        <v>8</v>
      </c>
      <c r="I1849" s="2" t="s">
        <v>14</v>
      </c>
      <c r="J1849" s="2" t="s">
        <v>15</v>
      </c>
      <c r="K1849" s="2">
        <f>IF(L1849="away",-1,IF(L1849="home",1,IF(L1849="neutral",0,"")))</f>
        <v>1</v>
      </c>
      <c r="L1849" s="2" t="s">
        <v>21</v>
      </c>
      <c r="M1849" s="2">
        <v>59</v>
      </c>
      <c r="N1849" s="2">
        <v>-27</v>
      </c>
      <c r="O1849" s="2">
        <f>IF(P1848=P1849,O1848,"")</f>
        <v>115</v>
      </c>
      <c r="P1849" s="2" t="s">
        <v>208</v>
      </c>
      <c r="Q1849" s="2">
        <f>IF(S1848=S1849,Q1848,"")</f>
        <v>8</v>
      </c>
      <c r="R1849" s="2" t="s">
        <v>14</v>
      </c>
      <c r="S1849" s="2" t="s">
        <v>15</v>
      </c>
      <c r="T1849" s="2">
        <v>28</v>
      </c>
      <c r="U1849" s="2">
        <f>IF(N1849&gt;0,-1,1)</f>
        <v>1</v>
      </c>
      <c r="V1849" s="2">
        <v>4</v>
      </c>
      <c r="W1849" s="4">
        <f>(M1849-T1849+N1849)*U1849</f>
        <v>4</v>
      </c>
      <c r="X1849" s="2">
        <v>2018</v>
      </c>
    </row>
    <row r="1850" spans="1:24" ht="15" customHeight="1" x14ac:dyDescent="0.25">
      <c r="A1850" s="2">
        <v>543</v>
      </c>
      <c r="B1850" s="2">
        <v>20181006</v>
      </c>
      <c r="C1850" s="2">
        <f>IF(J1850=S1850,1,0)</f>
        <v>1</v>
      </c>
      <c r="D1850" s="2">
        <v>6</v>
      </c>
      <c r="E1850" s="2" t="s">
        <v>12</v>
      </c>
      <c r="F1850" s="2">
        <v>73</v>
      </c>
      <c r="G1850" s="2" t="s">
        <v>162</v>
      </c>
      <c r="H1850" s="2">
        <v>8</v>
      </c>
      <c r="I1850" s="2" t="s">
        <v>14</v>
      </c>
      <c r="J1850" s="2" t="s">
        <v>15</v>
      </c>
      <c r="K1850" s="2">
        <f>IF(L1850="away",-1,IF(L1850="home",1,IF(L1850="neutral",0,"")))</f>
        <v>-1</v>
      </c>
      <c r="L1850" s="2" t="s">
        <v>16</v>
      </c>
      <c r="M1850" s="2">
        <v>50</v>
      </c>
      <c r="N1850" s="2">
        <v>8.5</v>
      </c>
      <c r="O1850" s="2">
        <f>IF(P1849=P1850,O1849,"")</f>
        <v>115</v>
      </c>
      <c r="P1850" s="2" t="s">
        <v>208</v>
      </c>
      <c r="Q1850" s="2">
        <f>IF(S1849=S1850,Q1849,"")</f>
        <v>8</v>
      </c>
      <c r="R1850" s="2" t="s">
        <v>14</v>
      </c>
      <c r="S1850" s="2" t="s">
        <v>15</v>
      </c>
      <c r="T1850" s="2">
        <v>14</v>
      </c>
      <c r="U1850" s="2">
        <f>IF(N1850&gt;0,-1,1)</f>
        <v>-1</v>
      </c>
      <c r="V1850" s="2">
        <v>44.5</v>
      </c>
      <c r="W1850" s="4">
        <f>(M1850-T1850+N1850)*U1850</f>
        <v>-44.5</v>
      </c>
      <c r="X1850" s="2">
        <v>2018</v>
      </c>
    </row>
    <row r="1851" spans="1:24" ht="15" customHeight="1" x14ac:dyDescent="0.25">
      <c r="A1851" s="2">
        <v>297</v>
      </c>
      <c r="B1851" s="2">
        <v>20180922</v>
      </c>
      <c r="C1851" s="2">
        <f>IF(J1851=S1851,1,0)</f>
        <v>0</v>
      </c>
      <c r="D1851" s="2">
        <v>4</v>
      </c>
      <c r="E1851" s="2" t="s">
        <v>12</v>
      </c>
      <c r="F1851" s="2">
        <v>8</v>
      </c>
      <c r="G1851" s="2" t="s">
        <v>101</v>
      </c>
      <c r="H1851" s="2">
        <v>10</v>
      </c>
      <c r="I1851" s="2" t="s">
        <v>14</v>
      </c>
      <c r="J1851" s="2" t="s">
        <v>43</v>
      </c>
      <c r="K1851" s="2">
        <f>IF(L1851="away",-1,IF(L1851="home",1,IF(L1851="neutral",0,"")))</f>
        <v>1</v>
      </c>
      <c r="L1851" s="2" t="s">
        <v>21</v>
      </c>
      <c r="M1851" s="2">
        <v>27</v>
      </c>
      <c r="N1851" s="2">
        <v>-7.5</v>
      </c>
      <c r="O1851" s="2">
        <f>IF(P1850=P1851,O1850,"")</f>
        <v>115</v>
      </c>
      <c r="P1851" s="2" t="s">
        <v>208</v>
      </c>
      <c r="Q1851" s="2">
        <f>IF(S1850=S1851,Q1850,"")</f>
        <v>8</v>
      </c>
      <c r="R1851" s="2" t="s">
        <v>14</v>
      </c>
      <c r="S1851" s="2" t="s">
        <v>15</v>
      </c>
      <c r="T1851" s="2">
        <v>20</v>
      </c>
      <c r="U1851" s="2">
        <f>IF(N1851&gt;0,-1,1)</f>
        <v>1</v>
      </c>
      <c r="V1851" s="2">
        <v>-0.5</v>
      </c>
      <c r="W1851" s="4">
        <f>(M1851-T1851+N1851)*U1851</f>
        <v>-0.5</v>
      </c>
      <c r="X1851" s="2">
        <v>2018</v>
      </c>
    </row>
    <row r="1852" spans="1:24" ht="15" customHeight="1" x14ac:dyDescent="0.25">
      <c r="A1852" s="2">
        <v>87</v>
      </c>
      <c r="B1852" s="2">
        <v>20180901</v>
      </c>
      <c r="C1852" s="2">
        <f>IF(J1852=S1852,1,0)</f>
        <v>0</v>
      </c>
      <c r="D1852" s="2">
        <v>1</v>
      </c>
      <c r="E1852" s="2" t="s">
        <v>12</v>
      </c>
      <c r="F1852" s="2">
        <v>97</v>
      </c>
      <c r="G1852" s="2" t="s">
        <v>207</v>
      </c>
      <c r="H1852" s="2">
        <v>9</v>
      </c>
      <c r="I1852" s="2" t="s">
        <v>14</v>
      </c>
      <c r="J1852" s="2" t="s">
        <v>62</v>
      </c>
      <c r="K1852" s="2">
        <f>IF(L1852="away",-1,IF(L1852="home",1,IF(L1852="neutral",0,"")))</f>
        <v>1</v>
      </c>
      <c r="L1852" s="2" t="s">
        <v>21</v>
      </c>
      <c r="M1852" s="2">
        <v>43</v>
      </c>
      <c r="N1852" s="2">
        <v>-24.5</v>
      </c>
      <c r="O1852" s="2">
        <f>IF(P1851=P1852,O1851,"")</f>
        <v>115</v>
      </c>
      <c r="P1852" s="2" t="s">
        <v>208</v>
      </c>
      <c r="Q1852" s="2">
        <f>IF(S1851=S1852,Q1851,"")</f>
        <v>8</v>
      </c>
      <c r="R1852" s="2" t="s">
        <v>14</v>
      </c>
      <c r="S1852" s="2" t="s">
        <v>15</v>
      </c>
      <c r="T1852" s="2">
        <v>21</v>
      </c>
      <c r="U1852" s="2">
        <f>IF(N1852&gt;0,-1,1)</f>
        <v>1</v>
      </c>
      <c r="V1852" s="2">
        <v>-2.5</v>
      </c>
      <c r="W1852" s="4">
        <f>(M1852-T1852+N1852)*U1852</f>
        <v>-2.5</v>
      </c>
      <c r="X1852" s="2">
        <v>2018</v>
      </c>
    </row>
    <row r="1853" spans="1:24" ht="15" customHeight="1" x14ac:dyDescent="0.25">
      <c r="A1853" s="2">
        <v>540</v>
      </c>
      <c r="B1853" s="2">
        <v>20201218</v>
      </c>
      <c r="C1853" s="2">
        <v>1</v>
      </c>
      <c r="D1853" s="2">
        <v>16</v>
      </c>
      <c r="E1853" s="2" t="s">
        <v>291</v>
      </c>
      <c r="F1853" s="2">
        <v>84</v>
      </c>
      <c r="G1853" s="2" t="s">
        <v>174</v>
      </c>
      <c r="H1853" s="2">
        <v>9</v>
      </c>
      <c r="I1853" s="2" t="s">
        <v>14</v>
      </c>
      <c r="J1853" s="2" t="s">
        <v>62</v>
      </c>
      <c r="K1853" s="2">
        <v>-1</v>
      </c>
      <c r="L1853" s="2" t="s">
        <v>16</v>
      </c>
      <c r="M1853" s="2">
        <v>31</v>
      </c>
      <c r="N1853" s="2">
        <v>2.5</v>
      </c>
      <c r="O1853" s="2">
        <v>97</v>
      </c>
      <c r="P1853" s="2" t="s">
        <v>207</v>
      </c>
      <c r="Q1853" s="2">
        <v>9</v>
      </c>
      <c r="R1853" s="2" t="s">
        <v>14</v>
      </c>
      <c r="S1853" s="2" t="s">
        <v>62</v>
      </c>
      <c r="T1853" s="2">
        <v>24</v>
      </c>
      <c r="U1853" s="2">
        <v>-1</v>
      </c>
      <c r="V1853" s="2">
        <v>9.5</v>
      </c>
      <c r="W1853" s="5">
        <v>-9.5</v>
      </c>
      <c r="X1853" s="2">
        <v>2020</v>
      </c>
    </row>
    <row r="1854" spans="1:24" ht="15" customHeight="1" x14ac:dyDescent="0.25">
      <c r="A1854" s="2">
        <v>2874</v>
      </c>
      <c r="B1854" s="2">
        <v>20191227</v>
      </c>
      <c r="C1854" s="2">
        <f>IF(J1854=S1854,1,0)</f>
        <v>0</v>
      </c>
      <c r="D1854" s="2">
        <v>18</v>
      </c>
      <c r="E1854" s="2" t="s">
        <v>293</v>
      </c>
      <c r="F1854" s="2">
        <v>44</v>
      </c>
      <c r="G1854" s="2" t="s">
        <v>138</v>
      </c>
      <c r="H1854" s="2">
        <v>3</v>
      </c>
      <c r="I1854" s="2" t="s">
        <v>14</v>
      </c>
      <c r="J1854" s="2" t="s">
        <v>46</v>
      </c>
      <c r="K1854" s="2">
        <f>IF(L1854="away",-1,IF(L1854="home",1,IF(L1854="neutral",0,"")))</f>
        <v>0</v>
      </c>
      <c r="L1854" s="2" t="s">
        <v>32</v>
      </c>
      <c r="M1854" s="2">
        <v>49</v>
      </c>
      <c r="N1854" s="2">
        <v>-1</v>
      </c>
      <c r="O1854" s="2">
        <f>IF(P1853=P1854,O1853,"")</f>
        <v>97</v>
      </c>
      <c r="P1854" s="2" t="s">
        <v>207</v>
      </c>
      <c r="Q1854" s="2">
        <f>IF(S1853=S1854,Q1853,"")</f>
        <v>9</v>
      </c>
      <c r="R1854" s="2" t="s">
        <v>14</v>
      </c>
      <c r="S1854" s="2" t="s">
        <v>62</v>
      </c>
      <c r="T1854" s="2">
        <v>24</v>
      </c>
      <c r="U1854" s="2">
        <f>IF(N1854&gt;0,-1,1)</f>
        <v>1</v>
      </c>
      <c r="V1854" s="2">
        <v>24</v>
      </c>
      <c r="W1854" s="4">
        <f>(M1854-T1854+N1854)*U1854</f>
        <v>24</v>
      </c>
      <c r="X1854" s="2">
        <v>2019</v>
      </c>
    </row>
    <row r="1855" spans="1:24" ht="15" customHeight="1" x14ac:dyDescent="0.25">
      <c r="A1855" s="2">
        <v>2364</v>
      </c>
      <c r="B1855" s="2">
        <v>20191102</v>
      </c>
      <c r="C1855" s="2">
        <f>IF(J1855=S1855,1,0)</f>
        <v>1</v>
      </c>
      <c r="D1855" s="2">
        <v>10</v>
      </c>
      <c r="E1855" s="2" t="s">
        <v>12</v>
      </c>
      <c r="F1855" s="2">
        <v>84</v>
      </c>
      <c r="G1855" s="2" t="s">
        <v>174</v>
      </c>
      <c r="H1855" s="2">
        <v>9</v>
      </c>
      <c r="I1855" s="2" t="s">
        <v>14</v>
      </c>
      <c r="J1855" s="2" t="s">
        <v>62</v>
      </c>
      <c r="K1855" s="2">
        <f>IF(L1855="away",-1,IF(L1855="home",1,IF(L1855="neutral",0,"")))</f>
        <v>-1</v>
      </c>
      <c r="L1855" s="2" t="s">
        <v>16</v>
      </c>
      <c r="M1855" s="2">
        <v>56</v>
      </c>
      <c r="N1855" s="2">
        <v>-6</v>
      </c>
      <c r="O1855" s="2">
        <f>IF(P1854=P1855,O1854,"")</f>
        <v>97</v>
      </c>
      <c r="P1855" s="2" t="s">
        <v>207</v>
      </c>
      <c r="Q1855" s="2">
        <f>IF(S1854=S1855,Q1854,"")</f>
        <v>9</v>
      </c>
      <c r="R1855" s="2" t="s">
        <v>14</v>
      </c>
      <c r="S1855" s="2" t="s">
        <v>62</v>
      </c>
      <c r="T1855" s="2">
        <v>24</v>
      </c>
      <c r="U1855" s="2">
        <f>IF(N1855&gt;0,-1,1)</f>
        <v>1</v>
      </c>
      <c r="V1855" s="2">
        <v>26</v>
      </c>
      <c r="W1855" s="4">
        <f>(M1855-T1855+N1855)*U1855</f>
        <v>26</v>
      </c>
      <c r="X1855" s="2">
        <v>2019</v>
      </c>
    </row>
    <row r="1856" spans="1:24" ht="15" customHeight="1" x14ac:dyDescent="0.25">
      <c r="A1856" s="2">
        <v>2026</v>
      </c>
      <c r="B1856" s="2">
        <v>20191012</v>
      </c>
      <c r="C1856" s="2">
        <f>IF(J1856=S1856,1,0)</f>
        <v>0</v>
      </c>
      <c r="D1856" s="2">
        <v>7</v>
      </c>
      <c r="E1856" s="2" t="s">
        <v>12</v>
      </c>
      <c r="F1856" s="2">
        <v>78</v>
      </c>
      <c r="G1856" s="2" t="s">
        <v>164</v>
      </c>
      <c r="H1856" s="2">
        <v>6</v>
      </c>
      <c r="I1856" s="2" t="s">
        <v>14</v>
      </c>
      <c r="J1856" s="2" t="s">
        <v>20</v>
      </c>
      <c r="K1856" s="2">
        <f>IF(L1856="away",-1,IF(L1856="home",1,IF(L1856="neutral",0,"")))</f>
        <v>1</v>
      </c>
      <c r="L1856" s="2" t="s">
        <v>21</v>
      </c>
      <c r="M1856" s="2">
        <v>30</v>
      </c>
      <c r="N1856" s="2">
        <v>-10.5</v>
      </c>
      <c r="O1856" s="2">
        <f>IF(P1855=P1856,O1855,"")</f>
        <v>97</v>
      </c>
      <c r="P1856" s="2" t="s">
        <v>207</v>
      </c>
      <c r="Q1856" s="2">
        <f>IF(S1855=S1856,Q1855,"")</f>
        <v>9</v>
      </c>
      <c r="R1856" s="2" t="s">
        <v>14</v>
      </c>
      <c r="S1856" s="2" t="s">
        <v>62</v>
      </c>
      <c r="T1856" s="2">
        <v>27</v>
      </c>
      <c r="U1856" s="2">
        <f>IF(N1856&gt;0,-1,1)</f>
        <v>1</v>
      </c>
      <c r="V1856" s="2">
        <v>-7.5</v>
      </c>
      <c r="W1856" s="4">
        <f>(M1856-T1856+N1856)*U1856</f>
        <v>-7.5</v>
      </c>
      <c r="X1856" s="2">
        <v>2019</v>
      </c>
    </row>
    <row r="1857" spans="1:24" ht="15" customHeight="1" x14ac:dyDescent="0.25">
      <c r="A1857" s="2">
        <v>1843</v>
      </c>
      <c r="B1857" s="2">
        <v>20190928</v>
      </c>
      <c r="C1857" s="2">
        <f>IF(J1857=S1857,1,0)</f>
        <v>1</v>
      </c>
      <c r="D1857" s="2">
        <v>5</v>
      </c>
      <c r="E1857" s="2" t="s">
        <v>12</v>
      </c>
      <c r="F1857" s="2">
        <v>126</v>
      </c>
      <c r="G1857" s="2" t="s">
        <v>216</v>
      </c>
      <c r="H1857" s="2">
        <v>9</v>
      </c>
      <c r="I1857" s="2" t="s">
        <v>14</v>
      </c>
      <c r="J1857" s="2" t="s">
        <v>62</v>
      </c>
      <c r="K1857" s="2">
        <f>IF(L1857="away",-1,IF(L1857="home",1,IF(L1857="neutral",0,"")))</f>
        <v>1</v>
      </c>
      <c r="L1857" s="2" t="s">
        <v>21</v>
      </c>
      <c r="M1857" s="2">
        <v>28</v>
      </c>
      <c r="N1857" s="2">
        <v>-11</v>
      </c>
      <c r="O1857" s="2">
        <f>IF(P1856=P1857,O1856,"")</f>
        <v>97</v>
      </c>
      <c r="P1857" s="2" t="s">
        <v>207</v>
      </c>
      <c r="Q1857" s="2">
        <f>IF(S1856=S1857,Q1856,"")</f>
        <v>9</v>
      </c>
      <c r="R1857" s="2" t="s">
        <v>14</v>
      </c>
      <c r="S1857" s="2" t="s">
        <v>62</v>
      </c>
      <c r="T1857" s="2">
        <v>14</v>
      </c>
      <c r="U1857" s="2">
        <f>IF(N1857&gt;0,-1,1)</f>
        <v>1</v>
      </c>
      <c r="V1857" s="2">
        <v>3</v>
      </c>
      <c r="W1857" s="4">
        <f>(M1857-T1857+N1857)*U1857</f>
        <v>3</v>
      </c>
      <c r="X1857" s="2">
        <v>2019</v>
      </c>
    </row>
    <row r="1858" spans="1:24" ht="15" customHeight="1" x14ac:dyDescent="0.25">
      <c r="A1858" s="2">
        <v>1592</v>
      </c>
      <c r="B1858" s="2">
        <v>20190914</v>
      </c>
      <c r="C1858" s="2">
        <f>IF(J1858=S1858,1,0)</f>
        <v>0</v>
      </c>
      <c r="D1858" s="2">
        <v>3</v>
      </c>
      <c r="E1858" s="2" t="s">
        <v>12</v>
      </c>
      <c r="F1858" s="2">
        <v>17</v>
      </c>
      <c r="G1858" s="2" t="s">
        <v>107</v>
      </c>
      <c r="H1858" s="2">
        <v>6</v>
      </c>
      <c r="I1858" s="2" t="s">
        <v>14</v>
      </c>
      <c r="J1858" s="2" t="s">
        <v>20</v>
      </c>
      <c r="K1858" s="2">
        <f>IF(L1858="away",-1,IF(L1858="home",1,IF(L1858="neutral",0,"")))</f>
        <v>1</v>
      </c>
      <c r="L1858" s="2" t="s">
        <v>21</v>
      </c>
      <c r="M1858" s="2">
        <v>30</v>
      </c>
      <c r="N1858" s="2">
        <v>2.5</v>
      </c>
      <c r="O1858" s="2">
        <f>IF(P1857=P1858,O1857,"")</f>
        <v>97</v>
      </c>
      <c r="P1858" s="2" t="s">
        <v>207</v>
      </c>
      <c r="Q1858" s="2">
        <f>IF(S1857=S1858,Q1857,"")</f>
        <v>9</v>
      </c>
      <c r="R1858" s="2" t="s">
        <v>14</v>
      </c>
      <c r="S1858" s="2" t="s">
        <v>62</v>
      </c>
      <c r="T1858" s="2">
        <v>27</v>
      </c>
      <c r="U1858" s="2">
        <f>IF(N1858&gt;0,-1,1)</f>
        <v>-1</v>
      </c>
      <c r="V1858" s="2">
        <v>5.5</v>
      </c>
      <c r="W1858" s="4">
        <f>(M1858-T1858+N1858)*U1858</f>
        <v>-5.5</v>
      </c>
      <c r="X1858" s="2">
        <v>2019</v>
      </c>
    </row>
    <row r="1859" spans="1:24" ht="15" customHeight="1" x14ac:dyDescent="0.25">
      <c r="A1859" s="2">
        <v>1282</v>
      </c>
      <c r="B1859" s="2">
        <v>20181124</v>
      </c>
      <c r="C1859" s="2">
        <f>IF(J1859=S1859,1,0)</f>
        <v>0</v>
      </c>
      <c r="D1859" s="2">
        <v>13</v>
      </c>
      <c r="E1859" s="2" t="s">
        <v>12</v>
      </c>
      <c r="F1859" s="2">
        <v>78</v>
      </c>
      <c r="G1859" s="2" t="s">
        <v>164</v>
      </c>
      <c r="H1859" s="2">
        <v>6</v>
      </c>
      <c r="I1859" s="2" t="s">
        <v>14</v>
      </c>
      <c r="J1859" s="2" t="s">
        <v>20</v>
      </c>
      <c r="K1859" s="2">
        <f>IF(L1859="away",-1,IF(L1859="home",1,IF(L1859="neutral",0,"")))</f>
        <v>-1</v>
      </c>
      <c r="L1859" s="2" t="s">
        <v>16</v>
      </c>
      <c r="M1859" s="2">
        <v>24</v>
      </c>
      <c r="N1859" s="2">
        <v>-10</v>
      </c>
      <c r="O1859" s="2">
        <f>IF(P1858=P1859,O1858,"")</f>
        <v>97</v>
      </c>
      <c r="P1859" s="2" t="s">
        <v>207</v>
      </c>
      <c r="Q1859" s="2">
        <f>IF(S1858=S1859,Q1858,"")</f>
        <v>9</v>
      </c>
      <c r="R1859" s="2" t="s">
        <v>14</v>
      </c>
      <c r="S1859" s="2" t="s">
        <v>62</v>
      </c>
      <c r="T1859" s="2">
        <v>17</v>
      </c>
      <c r="U1859" s="2">
        <f>IF(N1859&gt;0,-1,1)</f>
        <v>1</v>
      </c>
      <c r="V1859" s="2">
        <v>-3</v>
      </c>
      <c r="W1859" s="4">
        <f>(M1859-T1859+N1859)*U1859</f>
        <v>-3</v>
      </c>
      <c r="X1859" s="2">
        <v>2018</v>
      </c>
    </row>
    <row r="1860" spans="1:24" ht="15" customHeight="1" x14ac:dyDescent="0.25">
      <c r="A1860" s="2">
        <v>1174</v>
      </c>
      <c r="B1860" s="2">
        <v>20181117</v>
      </c>
      <c r="C1860" s="2">
        <f>IF(J1860=S1860,1,0)</f>
        <v>1</v>
      </c>
      <c r="D1860" s="2">
        <v>12</v>
      </c>
      <c r="E1860" s="2" t="s">
        <v>12</v>
      </c>
      <c r="F1860" s="2">
        <v>114</v>
      </c>
      <c r="G1860" s="2" t="s">
        <v>206</v>
      </c>
      <c r="H1860" s="2">
        <v>9</v>
      </c>
      <c r="I1860" s="2" t="s">
        <v>14</v>
      </c>
      <c r="J1860" s="2" t="s">
        <v>62</v>
      </c>
      <c r="K1860" s="2">
        <f>IF(L1860="away",-1,IF(L1860="home",1,IF(L1860="neutral",0,"")))</f>
        <v>1</v>
      </c>
      <c r="L1860" s="2" t="s">
        <v>21</v>
      </c>
      <c r="M1860" s="2">
        <v>34</v>
      </c>
      <c r="N1860" s="2">
        <v>3</v>
      </c>
      <c r="O1860" s="2">
        <f>IF(P1859=P1860,O1859,"")</f>
        <v>97</v>
      </c>
      <c r="P1860" s="2" t="s">
        <v>207</v>
      </c>
      <c r="Q1860" s="2">
        <f>IF(S1859=S1860,Q1859,"")</f>
        <v>9</v>
      </c>
      <c r="R1860" s="2" t="s">
        <v>14</v>
      </c>
      <c r="S1860" s="2" t="s">
        <v>62</v>
      </c>
      <c r="T1860" s="2">
        <v>27</v>
      </c>
      <c r="U1860" s="2">
        <f>IF(N1860&gt;0,-1,1)</f>
        <v>-1</v>
      </c>
      <c r="V1860" s="2">
        <v>10</v>
      </c>
      <c r="W1860" s="4">
        <f>(M1860-T1860+N1860)*U1860</f>
        <v>-10</v>
      </c>
      <c r="X1860" s="2">
        <v>2018</v>
      </c>
    </row>
    <row r="1861" spans="1:24" ht="15" customHeight="1" x14ac:dyDescent="0.25">
      <c r="A1861" s="2">
        <v>1059</v>
      </c>
      <c r="B1861" s="2">
        <v>20181110</v>
      </c>
      <c r="C1861" s="2">
        <f>IF(J1861=S1861,1,0)</f>
        <v>1</v>
      </c>
      <c r="D1861" s="2">
        <v>11</v>
      </c>
      <c r="E1861" s="2" t="s">
        <v>12</v>
      </c>
      <c r="F1861" s="2">
        <v>19</v>
      </c>
      <c r="G1861" s="2" t="s">
        <v>116</v>
      </c>
      <c r="H1861" s="2">
        <v>9</v>
      </c>
      <c r="I1861" s="2" t="s">
        <v>14</v>
      </c>
      <c r="J1861" s="2" t="s">
        <v>62</v>
      </c>
      <c r="K1861" s="2">
        <f>IF(L1861="away",-1,IF(L1861="home",1,IF(L1861="neutral",0,"")))</f>
        <v>-1</v>
      </c>
      <c r="L1861" s="2" t="s">
        <v>16</v>
      </c>
      <c r="M1861" s="2">
        <v>15</v>
      </c>
      <c r="N1861" s="2">
        <v>5</v>
      </c>
      <c r="O1861" s="2">
        <f>IF(P1860=P1861,O1860,"")</f>
        <v>97</v>
      </c>
      <c r="P1861" s="2" t="s">
        <v>207</v>
      </c>
      <c r="Q1861" s="2">
        <f>IF(S1860=S1861,Q1860,"")</f>
        <v>9</v>
      </c>
      <c r="R1861" s="2" t="s">
        <v>14</v>
      </c>
      <c r="S1861" s="2" t="s">
        <v>62</v>
      </c>
      <c r="T1861" s="2">
        <v>14</v>
      </c>
      <c r="U1861" s="2">
        <f>IF(N1861&gt;0,-1,1)</f>
        <v>-1</v>
      </c>
      <c r="V1861" s="2">
        <v>6</v>
      </c>
      <c r="W1861" s="4">
        <f>(M1861-T1861+N1861)*U1861</f>
        <v>-6</v>
      </c>
      <c r="X1861" s="2">
        <v>2018</v>
      </c>
    </row>
    <row r="1862" spans="1:24" ht="15" customHeight="1" x14ac:dyDescent="0.25">
      <c r="A1862" s="2">
        <v>840</v>
      </c>
      <c r="B1862" s="2">
        <v>20181027</v>
      </c>
      <c r="C1862" s="2">
        <f>IF(J1862=S1862,1,0)</f>
        <v>1</v>
      </c>
      <c r="D1862" s="2">
        <v>9</v>
      </c>
      <c r="E1862" s="2" t="s">
        <v>12</v>
      </c>
      <c r="F1862" s="2">
        <v>6</v>
      </c>
      <c r="G1862" s="2" t="s">
        <v>109</v>
      </c>
      <c r="H1862" s="2">
        <v>9</v>
      </c>
      <c r="I1862" s="2" t="s">
        <v>14</v>
      </c>
      <c r="J1862" s="2" t="s">
        <v>62</v>
      </c>
      <c r="K1862" s="2">
        <f>IF(L1862="away",-1,IF(L1862="home",1,IF(L1862="neutral",0,"")))</f>
        <v>-1</v>
      </c>
      <c r="L1862" s="2" t="s">
        <v>16</v>
      </c>
      <c r="M1862" s="2">
        <v>38</v>
      </c>
      <c r="N1862" s="2">
        <v>3</v>
      </c>
      <c r="O1862" s="2">
        <f>IF(P1861=P1862,O1861,"")</f>
        <v>97</v>
      </c>
      <c r="P1862" s="2" t="s">
        <v>207</v>
      </c>
      <c r="Q1862" s="2">
        <f>IF(S1861=S1862,Q1861,"")</f>
        <v>9</v>
      </c>
      <c r="R1862" s="2" t="s">
        <v>14</v>
      </c>
      <c r="S1862" s="2" t="s">
        <v>62</v>
      </c>
      <c r="T1862" s="2">
        <v>35</v>
      </c>
      <c r="U1862" s="2">
        <f>IF(N1862&gt;0,-1,1)</f>
        <v>-1</v>
      </c>
      <c r="V1862" s="2">
        <v>6</v>
      </c>
      <c r="W1862" s="4">
        <f>(M1862-T1862+N1862)*U1862</f>
        <v>-6</v>
      </c>
      <c r="X1862" s="2">
        <v>2018</v>
      </c>
    </row>
    <row r="1863" spans="1:24" ht="15" customHeight="1" x14ac:dyDescent="0.25">
      <c r="A1863" s="2">
        <v>742</v>
      </c>
      <c r="B1863" s="2">
        <v>20181020</v>
      </c>
      <c r="C1863" s="2">
        <f>IF(J1863=S1863,1,0)</f>
        <v>1</v>
      </c>
      <c r="D1863" s="2">
        <v>8</v>
      </c>
      <c r="E1863" s="2" t="s">
        <v>12</v>
      </c>
      <c r="F1863" s="2">
        <v>116</v>
      </c>
      <c r="G1863" s="2" t="s">
        <v>61</v>
      </c>
      <c r="H1863" s="2">
        <v>9</v>
      </c>
      <c r="I1863" s="2" t="s">
        <v>14</v>
      </c>
      <c r="J1863" s="2" t="s">
        <v>62</v>
      </c>
      <c r="K1863" s="2">
        <f>IF(L1863="away",-1,IF(L1863="home",1,IF(L1863="neutral",0,"")))</f>
        <v>1</v>
      </c>
      <c r="L1863" s="2" t="s">
        <v>21</v>
      </c>
      <c r="M1863" s="2">
        <v>41</v>
      </c>
      <c r="N1863" s="2">
        <v>-7</v>
      </c>
      <c r="O1863" s="2">
        <f>IF(P1862=P1863,O1862,"")</f>
        <v>97</v>
      </c>
      <c r="P1863" s="2" t="s">
        <v>207</v>
      </c>
      <c r="Q1863" s="2">
        <f>IF(S1862=S1863,Q1862,"")</f>
        <v>9</v>
      </c>
      <c r="R1863" s="2" t="s">
        <v>14</v>
      </c>
      <c r="S1863" s="2" t="s">
        <v>62</v>
      </c>
      <c r="T1863" s="2">
        <v>28</v>
      </c>
      <c r="U1863" s="2">
        <f>IF(N1863&gt;0,-1,1)</f>
        <v>1</v>
      </c>
      <c r="V1863" s="2">
        <v>6</v>
      </c>
      <c r="W1863" s="4">
        <f>(M1863-T1863+N1863)*U1863</f>
        <v>6</v>
      </c>
      <c r="X1863" s="2">
        <v>2018</v>
      </c>
    </row>
    <row r="1864" spans="1:24" ht="15" customHeight="1" x14ac:dyDescent="0.25">
      <c r="A1864" s="2">
        <v>258</v>
      </c>
      <c r="B1864" s="2">
        <v>20180915</v>
      </c>
      <c r="C1864" s="2">
        <f>IF(J1864=S1864,1,0)</f>
        <v>0</v>
      </c>
      <c r="D1864" s="2">
        <v>3</v>
      </c>
      <c r="E1864" s="2" t="s">
        <v>12</v>
      </c>
      <c r="F1864" s="2">
        <v>104</v>
      </c>
      <c r="G1864" s="2" t="s">
        <v>151</v>
      </c>
      <c r="H1864" s="2">
        <v>4</v>
      </c>
      <c r="I1864" s="2" t="s">
        <v>14</v>
      </c>
      <c r="J1864" s="2" t="s">
        <v>79</v>
      </c>
      <c r="K1864" s="2">
        <f>IF(L1864="away",-1,IF(L1864="home",1,IF(L1864="neutral",0,"")))</f>
        <v>1</v>
      </c>
      <c r="L1864" s="2" t="s">
        <v>21</v>
      </c>
      <c r="M1864" s="2">
        <v>37</v>
      </c>
      <c r="N1864" s="2">
        <v>-3.5</v>
      </c>
      <c r="O1864" s="2">
        <f>IF(P1863=P1864,O1863,"")</f>
        <v>97</v>
      </c>
      <c r="P1864" s="2" t="s">
        <v>207</v>
      </c>
      <c r="Q1864" s="2">
        <f>IF(S1863=S1864,Q1863,"")</f>
        <v>9</v>
      </c>
      <c r="R1864" s="2" t="s">
        <v>14</v>
      </c>
      <c r="S1864" s="2" t="s">
        <v>62</v>
      </c>
      <c r="T1864" s="2">
        <v>14</v>
      </c>
      <c r="U1864" s="2">
        <f>IF(N1864&gt;0,-1,1)</f>
        <v>1</v>
      </c>
      <c r="V1864" s="2">
        <v>19.5</v>
      </c>
      <c r="W1864" s="4">
        <f>(M1864-T1864+N1864)*U1864</f>
        <v>19.5</v>
      </c>
      <c r="X1864" s="2">
        <v>2018</v>
      </c>
    </row>
    <row r="1865" spans="1:24" ht="15" customHeight="1" x14ac:dyDescent="0.25">
      <c r="A1865" s="2">
        <v>164</v>
      </c>
      <c r="B1865" s="2">
        <v>20180908</v>
      </c>
      <c r="C1865" s="2">
        <f>IF(J1865=S1865,1,0)</f>
        <v>1</v>
      </c>
      <c r="D1865" s="2">
        <v>2</v>
      </c>
      <c r="E1865" s="2" t="s">
        <v>12</v>
      </c>
      <c r="F1865" s="2">
        <v>99</v>
      </c>
      <c r="G1865" s="2" t="s">
        <v>93</v>
      </c>
      <c r="H1865" s="2">
        <v>9</v>
      </c>
      <c r="I1865" s="2" t="s">
        <v>14</v>
      </c>
      <c r="J1865" s="2" t="s">
        <v>62</v>
      </c>
      <c r="K1865" s="2">
        <f>IF(L1865="away",-1,IF(L1865="home",1,IF(L1865="neutral",0,"")))</f>
        <v>1</v>
      </c>
      <c r="L1865" s="2" t="s">
        <v>21</v>
      </c>
      <c r="M1865" s="2">
        <v>17</v>
      </c>
      <c r="N1865" s="2">
        <v>-6</v>
      </c>
      <c r="O1865" s="2">
        <f>IF(P1864=P1865,O1864,"")</f>
        <v>97</v>
      </c>
      <c r="P1865" s="2" t="s">
        <v>207</v>
      </c>
      <c r="Q1865" s="2">
        <f>IF(S1864=S1865,Q1864,"")</f>
        <v>9</v>
      </c>
      <c r="R1865" s="2" t="s">
        <v>14</v>
      </c>
      <c r="S1865" s="2" t="s">
        <v>62</v>
      </c>
      <c r="T1865" s="2">
        <v>3</v>
      </c>
      <c r="U1865" s="2">
        <f>IF(N1865&gt;0,-1,1)</f>
        <v>1</v>
      </c>
      <c r="V1865" s="2">
        <v>8</v>
      </c>
      <c r="W1865" s="4">
        <f>(M1865-T1865+N1865)*U1865</f>
        <v>8</v>
      </c>
      <c r="X1865" s="2">
        <v>2018</v>
      </c>
    </row>
    <row r="1866" spans="1:24" ht="15" customHeight="1" x14ac:dyDescent="0.25">
      <c r="A1866" s="2">
        <v>452</v>
      </c>
      <c r="B1866" s="2">
        <v>20201128</v>
      </c>
      <c r="C1866" s="2">
        <v>1</v>
      </c>
      <c r="D1866" s="2">
        <v>13</v>
      </c>
      <c r="E1866" s="2" t="s">
        <v>12</v>
      </c>
      <c r="F1866" s="2">
        <v>126</v>
      </c>
      <c r="G1866" s="2" t="s">
        <v>216</v>
      </c>
      <c r="H1866" s="2">
        <v>9</v>
      </c>
      <c r="I1866" s="2" t="s">
        <v>14</v>
      </c>
      <c r="J1866" s="2" t="s">
        <v>62</v>
      </c>
      <c r="K1866" s="2">
        <v>1</v>
      </c>
      <c r="L1866" s="2" t="s">
        <v>21</v>
      </c>
      <c r="M1866" s="2">
        <v>24</v>
      </c>
      <c r="N1866" s="2">
        <v>-7</v>
      </c>
      <c r="O1866" s="2">
        <v>116</v>
      </c>
      <c r="P1866" s="2" t="s">
        <v>61</v>
      </c>
      <c r="Q1866" s="2">
        <v>9</v>
      </c>
      <c r="R1866" s="2" t="s">
        <v>14</v>
      </c>
      <c r="S1866" s="2" t="s">
        <v>62</v>
      </c>
      <c r="T1866" s="2">
        <v>21</v>
      </c>
      <c r="U1866" s="2">
        <v>1</v>
      </c>
      <c r="V1866" s="2">
        <v>-4</v>
      </c>
      <c r="W1866" s="5">
        <v>-4</v>
      </c>
      <c r="X1866" s="2">
        <v>2020</v>
      </c>
    </row>
    <row r="1867" spans="1:24" ht="15" customHeight="1" x14ac:dyDescent="0.25">
      <c r="A1867" s="2">
        <v>405</v>
      </c>
      <c r="B1867" s="2">
        <v>20201121</v>
      </c>
      <c r="C1867" s="2">
        <v>1</v>
      </c>
      <c r="D1867" s="2">
        <v>12</v>
      </c>
      <c r="E1867" s="2" t="s">
        <v>12</v>
      </c>
      <c r="F1867" s="2">
        <v>97</v>
      </c>
      <c r="G1867" s="2" t="s">
        <v>207</v>
      </c>
      <c r="H1867" s="2">
        <v>9</v>
      </c>
      <c r="I1867" s="2" t="s">
        <v>14</v>
      </c>
      <c r="J1867" s="2" t="s">
        <v>62</v>
      </c>
      <c r="K1867" s="2">
        <v>-1</v>
      </c>
      <c r="L1867" s="2" t="s">
        <v>16</v>
      </c>
      <c r="M1867" s="2">
        <v>33</v>
      </c>
      <c r="N1867" s="2">
        <v>-3.5</v>
      </c>
      <c r="O1867" s="2">
        <v>116</v>
      </c>
      <c r="P1867" s="2" t="s">
        <v>61</v>
      </c>
      <c r="Q1867" s="2">
        <v>9</v>
      </c>
      <c r="R1867" s="2" t="s">
        <v>14</v>
      </c>
      <c r="S1867" s="2" t="s">
        <v>62</v>
      </c>
      <c r="T1867" s="2">
        <v>17</v>
      </c>
      <c r="U1867" s="2">
        <v>1</v>
      </c>
      <c r="V1867" s="2">
        <v>12.5</v>
      </c>
      <c r="W1867" s="5">
        <v>12.5</v>
      </c>
      <c r="X1867" s="2">
        <v>2020</v>
      </c>
    </row>
    <row r="1868" spans="1:24" ht="15" customHeight="1" x14ac:dyDescent="0.25">
      <c r="A1868" s="2">
        <v>2888</v>
      </c>
      <c r="B1868" s="2">
        <v>20191231</v>
      </c>
      <c r="C1868" s="2">
        <f>IF(J1868=S1868,1,0)</f>
        <v>0</v>
      </c>
      <c r="D1868" s="2">
        <v>19</v>
      </c>
      <c r="E1868" s="2" t="s">
        <v>293</v>
      </c>
      <c r="F1868" s="2">
        <v>104</v>
      </c>
      <c r="G1868" s="2" t="s">
        <v>151</v>
      </c>
      <c r="H1868" s="2">
        <v>4</v>
      </c>
      <c r="I1868" s="2" t="s">
        <v>14</v>
      </c>
      <c r="J1868" s="2" t="s">
        <v>79</v>
      </c>
      <c r="K1868" s="2">
        <f>IF(L1868="away",-1,IF(L1868="home",1,IF(L1868="neutral",0,"")))</f>
        <v>0</v>
      </c>
      <c r="L1868" s="2" t="s">
        <v>32</v>
      </c>
      <c r="M1868" s="2">
        <v>38</v>
      </c>
      <c r="N1868" s="2">
        <v>7</v>
      </c>
      <c r="O1868" s="2">
        <f>IF(P1867=P1868,O1867,"")</f>
        <v>116</v>
      </c>
      <c r="P1868" s="2" t="s">
        <v>61</v>
      </c>
      <c r="Q1868" s="2">
        <f>IF(S1867=S1868,Q1867,"")</f>
        <v>9</v>
      </c>
      <c r="R1868" s="2" t="s">
        <v>14</v>
      </c>
      <c r="S1868" s="2" t="s">
        <v>62</v>
      </c>
      <c r="T1868" s="2">
        <v>10</v>
      </c>
      <c r="U1868" s="2">
        <f>IF(N1868&gt;0,-1,1)</f>
        <v>-1</v>
      </c>
      <c r="V1868" s="2">
        <v>35</v>
      </c>
      <c r="W1868" s="4">
        <f>(M1868-T1868+N1868)*U1868</f>
        <v>-35</v>
      </c>
      <c r="X1868" s="2">
        <v>2019</v>
      </c>
    </row>
    <row r="1869" spans="1:24" ht="15" customHeight="1" x14ac:dyDescent="0.25">
      <c r="A1869" s="2">
        <v>2832</v>
      </c>
      <c r="B1869" s="2">
        <v>20191206</v>
      </c>
      <c r="C1869" s="2">
        <f>IF(J1869=S1869,1,0)</f>
        <v>1</v>
      </c>
      <c r="D1869" s="2">
        <v>15</v>
      </c>
      <c r="E1869" s="2" t="s">
        <v>291</v>
      </c>
      <c r="F1869" s="2">
        <v>84</v>
      </c>
      <c r="G1869" s="2" t="s">
        <v>174</v>
      </c>
      <c r="H1869" s="2">
        <v>9</v>
      </c>
      <c r="I1869" s="2" t="s">
        <v>14</v>
      </c>
      <c r="J1869" s="2" t="s">
        <v>62</v>
      </c>
      <c r="K1869" s="2">
        <f>IF(L1869="away",-1,IF(L1869="home",1,IF(L1869="neutral",0,"")))</f>
        <v>0</v>
      </c>
      <c r="L1869" s="2" t="s">
        <v>32</v>
      </c>
      <c r="M1869" s="2">
        <v>37</v>
      </c>
      <c r="N1869" s="2">
        <v>6</v>
      </c>
      <c r="O1869" s="2">
        <f>IF(P1868=P1869,O1868,"")</f>
        <v>116</v>
      </c>
      <c r="P1869" s="2" t="s">
        <v>61</v>
      </c>
      <c r="Q1869" s="2">
        <f>IF(S1868=S1869,Q1868,"")</f>
        <v>9</v>
      </c>
      <c r="R1869" s="2" t="s">
        <v>14</v>
      </c>
      <c r="S1869" s="2" t="s">
        <v>62</v>
      </c>
      <c r="T1869" s="2">
        <v>15</v>
      </c>
      <c r="U1869" s="2">
        <f>IF(N1869&gt;0,-1,1)</f>
        <v>-1</v>
      </c>
      <c r="V1869" s="2">
        <v>28</v>
      </c>
      <c r="W1869" s="4">
        <f>(M1869-T1869+N1869)*U1869</f>
        <v>-28</v>
      </c>
      <c r="X1869" s="2">
        <v>2019</v>
      </c>
    </row>
    <row r="1870" spans="1:24" ht="15" customHeight="1" x14ac:dyDescent="0.25">
      <c r="A1870" s="2">
        <v>1691</v>
      </c>
      <c r="B1870" s="2">
        <v>20190920</v>
      </c>
      <c r="C1870" s="2">
        <f>IF(J1870=S1870,1,0)</f>
        <v>1</v>
      </c>
      <c r="D1870" s="2">
        <v>4</v>
      </c>
      <c r="E1870" s="2" t="s">
        <v>12</v>
      </c>
      <c r="F1870" s="2">
        <v>97</v>
      </c>
      <c r="G1870" s="2" t="s">
        <v>207</v>
      </c>
      <c r="H1870" s="2">
        <v>9</v>
      </c>
      <c r="I1870" s="2" t="s">
        <v>14</v>
      </c>
      <c r="J1870" s="2" t="s">
        <v>62</v>
      </c>
      <c r="K1870" s="2">
        <f>IF(L1870="away",-1,IF(L1870="home",1,IF(L1870="neutral",0,"")))</f>
        <v>1</v>
      </c>
      <c r="L1870" s="2" t="s">
        <v>21</v>
      </c>
      <c r="M1870" s="2">
        <v>30</v>
      </c>
      <c r="N1870" s="2">
        <v>3.5</v>
      </c>
      <c r="O1870" s="2">
        <f>IF(P1869=P1870,O1869,"")</f>
        <v>116</v>
      </c>
      <c r="P1870" s="2" t="s">
        <v>61</v>
      </c>
      <c r="Q1870" s="2">
        <f>IF(S1869=S1870,Q1869,"")</f>
        <v>9</v>
      </c>
      <c r="R1870" s="2" t="s">
        <v>14</v>
      </c>
      <c r="S1870" s="2" t="s">
        <v>62</v>
      </c>
      <c r="T1870" s="2">
        <v>23</v>
      </c>
      <c r="U1870" s="2">
        <f>IF(N1870&gt;0,-1,1)</f>
        <v>-1</v>
      </c>
      <c r="V1870" s="2">
        <v>10.5</v>
      </c>
      <c r="W1870" s="4">
        <f>(M1870-T1870+N1870)*U1870</f>
        <v>-10.5</v>
      </c>
      <c r="X1870" s="2">
        <v>2019</v>
      </c>
    </row>
    <row r="1871" spans="1:24" ht="15" customHeight="1" x14ac:dyDescent="0.25">
      <c r="A1871" s="2">
        <v>1362</v>
      </c>
      <c r="B1871" s="2">
        <v>20181231</v>
      </c>
      <c r="C1871" s="2">
        <f>IF(J1871=S1871,1,0)</f>
        <v>0</v>
      </c>
      <c r="D1871" s="2">
        <v>18</v>
      </c>
      <c r="E1871" s="2" t="s">
        <v>293</v>
      </c>
      <c r="F1871" s="2">
        <v>77</v>
      </c>
      <c r="G1871" s="2" t="s">
        <v>47</v>
      </c>
      <c r="H1871" s="2">
        <v>3</v>
      </c>
      <c r="I1871" s="2" t="s">
        <v>14</v>
      </c>
      <c r="J1871" s="2" t="s">
        <v>46</v>
      </c>
      <c r="K1871" s="2">
        <f>IF(L1871="away",-1,IF(L1871="home",1,IF(L1871="neutral",0,"")))</f>
        <v>0</v>
      </c>
      <c r="L1871" s="2" t="s">
        <v>32</v>
      </c>
      <c r="M1871" s="2">
        <v>31</v>
      </c>
      <c r="N1871" s="2">
        <v>6.5</v>
      </c>
      <c r="O1871" s="2">
        <f>IF(P1870=P1871,O1870,"")</f>
        <v>116</v>
      </c>
      <c r="P1871" s="2" t="s">
        <v>61</v>
      </c>
      <c r="Q1871" s="2">
        <f>IF(S1870=S1871,Q1870,"")</f>
        <v>9</v>
      </c>
      <c r="R1871" s="2" t="s">
        <v>14</v>
      </c>
      <c r="S1871" s="2" t="s">
        <v>62</v>
      </c>
      <c r="T1871" s="2">
        <v>20</v>
      </c>
      <c r="U1871" s="2">
        <f>IF(N1871&gt;0,-1,1)</f>
        <v>-1</v>
      </c>
      <c r="V1871" s="2">
        <v>17.5</v>
      </c>
      <c r="W1871" s="4">
        <f>(M1871-T1871+N1871)*U1871</f>
        <v>-17.5</v>
      </c>
      <c r="X1871" s="2">
        <v>2018</v>
      </c>
    </row>
    <row r="1872" spans="1:24" ht="15" customHeight="1" x14ac:dyDescent="0.25">
      <c r="A1872" s="2">
        <v>1298</v>
      </c>
      <c r="B1872" s="2">
        <v>20181130</v>
      </c>
      <c r="C1872" s="2">
        <f>IF(J1872=S1872,1,0)</f>
        <v>1</v>
      </c>
      <c r="D1872" s="2">
        <v>14</v>
      </c>
      <c r="E1872" s="2" t="s">
        <v>291</v>
      </c>
      <c r="F1872" s="2">
        <v>126</v>
      </c>
      <c r="G1872" s="2" t="s">
        <v>216</v>
      </c>
      <c r="H1872" s="2">
        <v>9</v>
      </c>
      <c r="I1872" s="2" t="s">
        <v>14</v>
      </c>
      <c r="J1872" s="2" t="s">
        <v>62</v>
      </c>
      <c r="K1872" s="2">
        <f>IF(L1872="away",-1,IF(L1872="home",1,IF(L1872="neutral",0,"")))</f>
        <v>0</v>
      </c>
      <c r="L1872" s="2" t="s">
        <v>32</v>
      </c>
      <c r="M1872" s="2">
        <v>10</v>
      </c>
      <c r="N1872" s="2">
        <v>-4.5</v>
      </c>
      <c r="O1872" s="2">
        <f>IF(P1871=P1872,O1871,"")</f>
        <v>116</v>
      </c>
      <c r="P1872" s="2" t="s">
        <v>61</v>
      </c>
      <c r="Q1872" s="2">
        <f>IF(S1871=S1872,Q1871,"")</f>
        <v>9</v>
      </c>
      <c r="R1872" s="2" t="s">
        <v>14</v>
      </c>
      <c r="S1872" s="2" t="s">
        <v>62</v>
      </c>
      <c r="T1872" s="2">
        <v>3</v>
      </c>
      <c r="U1872" s="2">
        <f>IF(N1872&gt;0,-1,1)</f>
        <v>1</v>
      </c>
      <c r="V1872" s="2">
        <v>2.5</v>
      </c>
      <c r="W1872" s="4">
        <f>(M1872-T1872+N1872)*U1872</f>
        <v>2.5</v>
      </c>
      <c r="X1872" s="2">
        <v>2018</v>
      </c>
    </row>
    <row r="1873" spans="1:24" ht="15" customHeight="1" x14ac:dyDescent="0.25">
      <c r="A1873" s="2">
        <v>907</v>
      </c>
      <c r="B1873" s="2">
        <v>20181103</v>
      </c>
      <c r="C1873" s="2">
        <f>IF(J1873=S1873,1,0)</f>
        <v>1</v>
      </c>
      <c r="D1873" s="2">
        <v>10</v>
      </c>
      <c r="E1873" s="2" t="s">
        <v>12</v>
      </c>
      <c r="F1873" s="2">
        <v>6</v>
      </c>
      <c r="G1873" s="2" t="s">
        <v>109</v>
      </c>
      <c r="H1873" s="2">
        <v>9</v>
      </c>
      <c r="I1873" s="2" t="s">
        <v>14</v>
      </c>
      <c r="J1873" s="2" t="s">
        <v>62</v>
      </c>
      <c r="K1873" s="2">
        <f>IF(L1873="away",-1,IF(L1873="home",1,IF(L1873="neutral",0,"")))</f>
        <v>1</v>
      </c>
      <c r="L1873" s="2" t="s">
        <v>21</v>
      </c>
      <c r="M1873" s="2">
        <v>38</v>
      </c>
      <c r="N1873" s="2">
        <v>7</v>
      </c>
      <c r="O1873" s="2">
        <f>IF(P1872=P1873,O1872,"")</f>
        <v>116</v>
      </c>
      <c r="P1873" s="2" t="s">
        <v>61</v>
      </c>
      <c r="Q1873" s="2">
        <f>IF(S1872=S1873,Q1872,"")</f>
        <v>9</v>
      </c>
      <c r="R1873" s="2" t="s">
        <v>14</v>
      </c>
      <c r="S1873" s="2" t="s">
        <v>62</v>
      </c>
      <c r="T1873" s="2">
        <v>20</v>
      </c>
      <c r="U1873" s="2">
        <f>IF(N1873&gt;0,-1,1)</f>
        <v>-1</v>
      </c>
      <c r="V1873" s="2">
        <v>25</v>
      </c>
      <c r="W1873" s="4">
        <f>(M1873-T1873+N1873)*U1873</f>
        <v>-25</v>
      </c>
      <c r="X1873" s="2">
        <v>2018</v>
      </c>
    </row>
    <row r="1874" spans="1:24" ht="15" customHeight="1" x14ac:dyDescent="0.25">
      <c r="A1874" s="2">
        <v>451</v>
      </c>
      <c r="B1874" s="2">
        <v>20180929</v>
      </c>
      <c r="C1874" s="2">
        <f>IF(J1874=S1874,1,0)</f>
        <v>1</v>
      </c>
      <c r="D1874" s="2">
        <v>5</v>
      </c>
      <c r="E1874" s="2" t="s">
        <v>12</v>
      </c>
      <c r="F1874" s="2">
        <v>127</v>
      </c>
      <c r="G1874" s="2" t="s">
        <v>217</v>
      </c>
      <c r="H1874" s="2">
        <v>9</v>
      </c>
      <c r="I1874" s="2" t="s">
        <v>14</v>
      </c>
      <c r="J1874" s="2" t="s">
        <v>62</v>
      </c>
      <c r="K1874" s="2">
        <f>IF(L1874="away",-1,IF(L1874="home",1,IF(L1874="neutral",0,"")))</f>
        <v>1</v>
      </c>
      <c r="L1874" s="2" t="s">
        <v>21</v>
      </c>
      <c r="M1874" s="2">
        <v>28</v>
      </c>
      <c r="N1874" s="2">
        <v>1</v>
      </c>
      <c r="O1874" s="2">
        <f>IF(P1873=P1874,O1873,"")</f>
        <v>116</v>
      </c>
      <c r="P1874" s="2" t="s">
        <v>61</v>
      </c>
      <c r="Q1874" s="2">
        <f>IF(S1873=S1874,Q1873,"")</f>
        <v>9</v>
      </c>
      <c r="R1874" s="2" t="s">
        <v>14</v>
      </c>
      <c r="S1874" s="2" t="s">
        <v>62</v>
      </c>
      <c r="T1874" s="2">
        <v>24</v>
      </c>
      <c r="U1874" s="2">
        <f>IF(N1874&gt;0,-1,1)</f>
        <v>-1</v>
      </c>
      <c r="V1874" s="2">
        <v>5</v>
      </c>
      <c r="W1874" s="4">
        <f>(M1874-T1874+N1874)*U1874</f>
        <v>-5</v>
      </c>
      <c r="X1874" s="2">
        <v>2018</v>
      </c>
    </row>
    <row r="1875" spans="1:24" ht="15" customHeight="1" x14ac:dyDescent="0.25">
      <c r="A1875" s="2">
        <v>266</v>
      </c>
      <c r="B1875" s="2">
        <v>20180915</v>
      </c>
      <c r="C1875" s="2">
        <f>IF(J1875=S1875,1,0)</f>
        <v>1</v>
      </c>
      <c r="D1875" s="2">
        <v>3</v>
      </c>
      <c r="E1875" s="2" t="s">
        <v>12</v>
      </c>
      <c r="F1875" s="2">
        <v>126</v>
      </c>
      <c r="G1875" s="2" t="s">
        <v>216</v>
      </c>
      <c r="H1875" s="2">
        <v>9</v>
      </c>
      <c r="I1875" s="2" t="s">
        <v>14</v>
      </c>
      <c r="J1875" s="2" t="s">
        <v>62</v>
      </c>
      <c r="K1875" s="2">
        <f>IF(L1875="away",-1,IF(L1875="home",1,IF(L1875="neutral",0,"")))</f>
        <v>-1</v>
      </c>
      <c r="L1875" s="2" t="s">
        <v>16</v>
      </c>
      <c r="M1875" s="2">
        <v>21</v>
      </c>
      <c r="N1875" s="2">
        <v>-4.5</v>
      </c>
      <c r="O1875" s="2">
        <f>IF(P1874=P1875,O1874,"")</f>
        <v>116</v>
      </c>
      <c r="P1875" s="2" t="s">
        <v>61</v>
      </c>
      <c r="Q1875" s="2">
        <f>IF(S1874=S1875,Q1874,"")</f>
        <v>9</v>
      </c>
      <c r="R1875" s="2" t="s">
        <v>14</v>
      </c>
      <c r="S1875" s="2" t="s">
        <v>62</v>
      </c>
      <c r="T1875" s="2">
        <v>7</v>
      </c>
      <c r="U1875" s="2">
        <f>IF(N1875&gt;0,-1,1)</f>
        <v>1</v>
      </c>
      <c r="V1875" s="2">
        <v>9.5</v>
      </c>
      <c r="W1875" s="4">
        <f>(M1875-T1875+N1875)*U1875</f>
        <v>9.5</v>
      </c>
      <c r="X1875" s="2">
        <v>2018</v>
      </c>
    </row>
    <row r="1876" spans="1:24" ht="15" customHeight="1" x14ac:dyDescent="0.25">
      <c r="A1876" s="2">
        <v>503</v>
      </c>
      <c r="B1876" s="2">
        <v>20201211</v>
      </c>
      <c r="C1876" s="2">
        <v>1</v>
      </c>
      <c r="D1876" s="2">
        <v>15</v>
      </c>
      <c r="E1876" s="2" t="s">
        <v>12</v>
      </c>
      <c r="F1876" s="2">
        <v>76</v>
      </c>
      <c r="G1876" s="2" t="s">
        <v>166</v>
      </c>
      <c r="H1876" s="2">
        <v>5</v>
      </c>
      <c r="I1876" s="2" t="s">
        <v>14</v>
      </c>
      <c r="J1876" s="2" t="s">
        <v>27</v>
      </c>
      <c r="K1876" s="2">
        <v>1</v>
      </c>
      <c r="L1876" s="2" t="s">
        <v>21</v>
      </c>
      <c r="M1876" s="2">
        <v>45</v>
      </c>
      <c r="N1876" s="2">
        <v>-10</v>
      </c>
      <c r="O1876" s="2">
        <v>118</v>
      </c>
      <c r="P1876" s="2" t="s">
        <v>210</v>
      </c>
      <c r="Q1876" s="2">
        <v>5</v>
      </c>
      <c r="R1876" s="2" t="s">
        <v>14</v>
      </c>
      <c r="S1876" s="2" t="s">
        <v>27</v>
      </c>
      <c r="T1876" s="2">
        <v>43</v>
      </c>
      <c r="U1876" s="2">
        <v>1</v>
      </c>
      <c r="V1876" s="2">
        <v>-8</v>
      </c>
      <c r="W1876" s="5">
        <v>-8</v>
      </c>
      <c r="X1876" s="2">
        <v>2020</v>
      </c>
    </row>
    <row r="1877" spans="1:24" ht="15" customHeight="1" x14ac:dyDescent="0.25">
      <c r="A1877" s="2">
        <v>356</v>
      </c>
      <c r="B1877" s="2">
        <v>20201114</v>
      </c>
      <c r="C1877" s="2">
        <v>1</v>
      </c>
      <c r="D1877" s="2">
        <v>11</v>
      </c>
      <c r="E1877" s="2" t="s">
        <v>12</v>
      </c>
      <c r="F1877" s="2">
        <v>119</v>
      </c>
      <c r="G1877" s="2" t="s">
        <v>110</v>
      </c>
      <c r="H1877" s="2">
        <v>5</v>
      </c>
      <c r="I1877" s="2" t="s">
        <v>14</v>
      </c>
      <c r="J1877" s="2" t="s">
        <v>27</v>
      </c>
      <c r="K1877" s="2">
        <v>1</v>
      </c>
      <c r="L1877" s="2" t="s">
        <v>21</v>
      </c>
      <c r="M1877" s="2">
        <v>52</v>
      </c>
      <c r="N1877" s="2">
        <v>-7</v>
      </c>
      <c r="O1877" s="2">
        <v>118</v>
      </c>
      <c r="P1877" s="2" t="s">
        <v>210</v>
      </c>
      <c r="Q1877" s="2">
        <v>5</v>
      </c>
      <c r="R1877" s="2" t="s">
        <v>14</v>
      </c>
      <c r="S1877" s="2" t="s">
        <v>27</v>
      </c>
      <c r="T1877" s="2">
        <v>21</v>
      </c>
      <c r="U1877" s="2">
        <v>1</v>
      </c>
      <c r="V1877" s="2">
        <v>24</v>
      </c>
      <c r="W1877" s="5">
        <v>24</v>
      </c>
      <c r="X1877" s="2">
        <v>2020</v>
      </c>
    </row>
    <row r="1878" spans="1:24" ht="15" customHeight="1" x14ac:dyDescent="0.25">
      <c r="A1878" s="2">
        <v>188</v>
      </c>
      <c r="B1878" s="2">
        <v>20201024</v>
      </c>
      <c r="C1878" s="2">
        <v>1</v>
      </c>
      <c r="D1878" s="2">
        <v>8</v>
      </c>
      <c r="E1878" s="2" t="s">
        <v>12</v>
      </c>
      <c r="F1878" s="2">
        <v>20</v>
      </c>
      <c r="G1878" s="2" t="s">
        <v>118</v>
      </c>
      <c r="H1878" s="2">
        <v>5</v>
      </c>
      <c r="I1878" s="2" t="s">
        <v>14</v>
      </c>
      <c r="J1878" s="2" t="s">
        <v>27</v>
      </c>
      <c r="K1878" s="2">
        <v>1</v>
      </c>
      <c r="L1878" s="2" t="s">
        <v>21</v>
      </c>
      <c r="M1878" s="2">
        <v>38</v>
      </c>
      <c r="N1878" s="2">
        <v>-14</v>
      </c>
      <c r="O1878" s="2">
        <v>118</v>
      </c>
      <c r="P1878" s="2" t="s">
        <v>210</v>
      </c>
      <c r="Q1878" s="2">
        <v>5</v>
      </c>
      <c r="R1878" s="2" t="s">
        <v>14</v>
      </c>
      <c r="S1878" s="2" t="s">
        <v>27</v>
      </c>
      <c r="T1878" s="2">
        <v>28</v>
      </c>
      <c r="U1878" s="2">
        <v>1</v>
      </c>
      <c r="V1878" s="2">
        <v>-4</v>
      </c>
      <c r="W1878" s="5">
        <v>-4</v>
      </c>
      <c r="X1878" s="2">
        <v>2020</v>
      </c>
    </row>
    <row r="1879" spans="1:24" ht="15" customHeight="1" x14ac:dyDescent="0.25">
      <c r="A1879" s="2">
        <v>131</v>
      </c>
      <c r="B1879" s="2">
        <v>20201010</v>
      </c>
      <c r="C1879" s="2">
        <v>1</v>
      </c>
      <c r="D1879" s="2">
        <v>6</v>
      </c>
      <c r="E1879" s="2" t="s">
        <v>12</v>
      </c>
      <c r="F1879" s="2">
        <v>50</v>
      </c>
      <c r="G1879" s="2" t="s">
        <v>183</v>
      </c>
      <c r="H1879" s="2">
        <v>5</v>
      </c>
      <c r="I1879" s="2" t="s">
        <v>14</v>
      </c>
      <c r="J1879" s="2" t="s">
        <v>27</v>
      </c>
      <c r="K1879" s="2">
        <v>1</v>
      </c>
      <c r="L1879" s="2" t="s">
        <v>21</v>
      </c>
      <c r="M1879" s="2">
        <v>21</v>
      </c>
      <c r="N1879" s="2">
        <v>-14.5</v>
      </c>
      <c r="O1879" s="2">
        <v>118</v>
      </c>
      <c r="P1879" s="2" t="s">
        <v>210</v>
      </c>
      <c r="Q1879" s="2">
        <v>5</v>
      </c>
      <c r="R1879" s="2" t="s">
        <v>14</v>
      </c>
      <c r="S1879" s="2" t="s">
        <v>27</v>
      </c>
      <c r="T1879" s="2">
        <v>17</v>
      </c>
      <c r="U1879" s="2">
        <v>1</v>
      </c>
      <c r="V1879" s="2">
        <v>-10.5</v>
      </c>
      <c r="W1879" s="5">
        <v>-10.5</v>
      </c>
      <c r="X1879" s="2">
        <v>2020</v>
      </c>
    </row>
    <row r="1880" spans="1:24" ht="15" customHeight="1" x14ac:dyDescent="0.25">
      <c r="A1880" s="2">
        <v>26</v>
      </c>
      <c r="B1880" s="2">
        <v>20200912</v>
      </c>
      <c r="C1880" s="2">
        <v>0</v>
      </c>
      <c r="D1880" s="2">
        <v>2</v>
      </c>
      <c r="E1880" s="2" t="s">
        <v>12</v>
      </c>
      <c r="F1880" s="2">
        <v>104</v>
      </c>
      <c r="G1880" s="2" t="s">
        <v>151</v>
      </c>
      <c r="H1880" s="2">
        <v>4</v>
      </c>
      <c r="I1880" s="2" t="s">
        <v>14</v>
      </c>
      <c r="J1880" s="2" t="s">
        <v>79</v>
      </c>
      <c r="K1880" s="2">
        <v>1</v>
      </c>
      <c r="L1880" s="2" t="s">
        <v>21</v>
      </c>
      <c r="M1880" s="2">
        <v>59</v>
      </c>
      <c r="N1880" s="2">
        <v>-43</v>
      </c>
      <c r="O1880" s="2">
        <v>118</v>
      </c>
      <c r="P1880" s="2" t="s">
        <v>210</v>
      </c>
      <c r="Q1880" s="2">
        <v>5</v>
      </c>
      <c r="R1880" s="2" t="s">
        <v>14</v>
      </c>
      <c r="S1880" s="2" t="s">
        <v>27</v>
      </c>
      <c r="T1880" s="2">
        <v>3</v>
      </c>
      <c r="U1880" s="2">
        <v>1</v>
      </c>
      <c r="V1880" s="2">
        <v>13</v>
      </c>
      <c r="W1880" s="5">
        <v>13</v>
      </c>
      <c r="X1880" s="2">
        <v>2020</v>
      </c>
    </row>
    <row r="1881" spans="1:24" ht="15" customHeight="1" x14ac:dyDescent="0.25">
      <c r="A1881" s="2">
        <v>2821</v>
      </c>
      <c r="B1881" s="2">
        <v>20191130</v>
      </c>
      <c r="C1881" s="2">
        <f>IF(J1881=S1881,1,0)</f>
        <v>1</v>
      </c>
      <c r="D1881" s="2">
        <v>14</v>
      </c>
      <c r="E1881" s="2" t="s">
        <v>12</v>
      </c>
      <c r="F1881" s="2">
        <v>89</v>
      </c>
      <c r="G1881" s="2" t="s">
        <v>26</v>
      </c>
      <c r="H1881" s="2">
        <v>5</v>
      </c>
      <c r="I1881" s="2" t="s">
        <v>14</v>
      </c>
      <c r="J1881" s="2" t="s">
        <v>27</v>
      </c>
      <c r="K1881" s="2">
        <f>IF(L1881="away",-1,IF(L1881="home",1,IF(L1881="neutral",0,"")))</f>
        <v>-1</v>
      </c>
      <c r="L1881" s="2" t="s">
        <v>16</v>
      </c>
      <c r="M1881" s="2">
        <v>30</v>
      </c>
      <c r="N1881" s="2">
        <v>-7</v>
      </c>
      <c r="O1881" s="2">
        <f>IF(P1880=P1881,O1880,"")</f>
        <v>118</v>
      </c>
      <c r="P1881" s="2" t="s">
        <v>210</v>
      </c>
      <c r="Q1881" s="2">
        <f>IF(S1880=S1881,Q1880,"")</f>
        <v>5</v>
      </c>
      <c r="R1881" s="2" t="s">
        <v>14</v>
      </c>
      <c r="S1881" s="2" t="s">
        <v>27</v>
      </c>
      <c r="T1881" s="2">
        <v>16</v>
      </c>
      <c r="U1881" s="2">
        <f>IF(N1881&gt;0,-1,1)</f>
        <v>1</v>
      </c>
      <c r="V1881" s="2">
        <v>7</v>
      </c>
      <c r="W1881" s="4">
        <f>(M1881-T1881+N1881)*U1881</f>
        <v>7</v>
      </c>
      <c r="X1881" s="2">
        <v>2019</v>
      </c>
    </row>
    <row r="1882" spans="1:24" ht="15" customHeight="1" x14ac:dyDescent="0.25">
      <c r="A1882" s="2">
        <v>2679</v>
      </c>
      <c r="B1882" s="2">
        <v>20191123</v>
      </c>
      <c r="C1882" s="2">
        <f>IF(J1882=S1882,1,0)</f>
        <v>0</v>
      </c>
      <c r="D1882" s="2">
        <v>13</v>
      </c>
      <c r="E1882" s="2" t="s">
        <v>12</v>
      </c>
      <c r="F1882" s="2">
        <v>74</v>
      </c>
      <c r="G1882" s="2" t="s">
        <v>25</v>
      </c>
      <c r="H1882" s="2">
        <v>6</v>
      </c>
      <c r="I1882" s="2" t="s">
        <v>14</v>
      </c>
      <c r="J1882" s="2" t="s">
        <v>20</v>
      </c>
      <c r="K1882" s="2">
        <f>IF(L1882="away",-1,IF(L1882="home",1,IF(L1882="neutral",0,"")))</f>
        <v>1</v>
      </c>
      <c r="L1882" s="2" t="s">
        <v>21</v>
      </c>
      <c r="M1882" s="2">
        <v>44</v>
      </c>
      <c r="N1882" s="2">
        <v>-7.5</v>
      </c>
      <c r="O1882" s="2">
        <f>IF(P1881=P1882,O1881,"")</f>
        <v>118</v>
      </c>
      <c r="P1882" s="2" t="s">
        <v>210</v>
      </c>
      <c r="Q1882" s="2">
        <f>IF(S1881=S1882,Q1881,"")</f>
        <v>5</v>
      </c>
      <c r="R1882" s="2" t="s">
        <v>14</v>
      </c>
      <c r="S1882" s="2" t="s">
        <v>27</v>
      </c>
      <c r="T1882" s="2">
        <v>35</v>
      </c>
      <c r="U1882" s="2">
        <f>IF(N1882&gt;0,-1,1)</f>
        <v>1</v>
      </c>
      <c r="V1882" s="2">
        <v>1.5</v>
      </c>
      <c r="W1882" s="4">
        <f>(M1882-T1882+N1882)*U1882</f>
        <v>1.5</v>
      </c>
      <c r="X1882" s="2">
        <v>2019</v>
      </c>
    </row>
    <row r="1883" spans="1:24" ht="15" customHeight="1" x14ac:dyDescent="0.25">
      <c r="A1883" s="2">
        <v>2575</v>
      </c>
      <c r="B1883" s="2">
        <v>20191116</v>
      </c>
      <c r="C1883" s="2">
        <f>IF(J1883=S1883,1,0)</f>
        <v>1</v>
      </c>
      <c r="D1883" s="2">
        <v>12</v>
      </c>
      <c r="E1883" s="2" t="s">
        <v>12</v>
      </c>
      <c r="F1883" s="2">
        <v>112</v>
      </c>
      <c r="G1883" s="2" t="s">
        <v>59</v>
      </c>
      <c r="H1883" s="2">
        <v>5</v>
      </c>
      <c r="I1883" s="2" t="s">
        <v>14</v>
      </c>
      <c r="J1883" s="2" t="s">
        <v>27</v>
      </c>
      <c r="K1883" s="2">
        <f>IF(L1883="away",-1,IF(L1883="home",1,IF(L1883="neutral",0,"")))</f>
        <v>1</v>
      </c>
      <c r="L1883" s="2" t="s">
        <v>21</v>
      </c>
      <c r="M1883" s="2">
        <v>37</v>
      </c>
      <c r="N1883" s="2">
        <v>-18</v>
      </c>
      <c r="O1883" s="2">
        <f>IF(P1882=P1883,O1882,"")</f>
        <v>118</v>
      </c>
      <c r="P1883" s="2" t="s">
        <v>210</v>
      </c>
      <c r="Q1883" s="2">
        <f>IF(S1882=S1883,Q1882,"")</f>
        <v>5</v>
      </c>
      <c r="R1883" s="2" t="s">
        <v>14</v>
      </c>
      <c r="S1883" s="2" t="s">
        <v>27</v>
      </c>
      <c r="T1883" s="2">
        <v>10</v>
      </c>
      <c r="U1883" s="2">
        <f>IF(N1883&gt;0,-1,1)</f>
        <v>1</v>
      </c>
      <c r="V1883" s="2">
        <v>9</v>
      </c>
      <c r="W1883" s="4">
        <f>(M1883-T1883+N1883)*U1883</f>
        <v>9</v>
      </c>
      <c r="X1883" s="2">
        <v>2019</v>
      </c>
    </row>
    <row r="1884" spans="1:24" ht="15" customHeight="1" x14ac:dyDescent="0.25">
      <c r="A1884" s="2">
        <v>2466</v>
      </c>
      <c r="B1884" s="2">
        <v>20191109</v>
      </c>
      <c r="C1884" s="2">
        <f>IF(J1884=S1884,1,0)</f>
        <v>1</v>
      </c>
      <c r="D1884" s="2">
        <v>11</v>
      </c>
      <c r="E1884" s="2" t="s">
        <v>12</v>
      </c>
      <c r="F1884" s="2">
        <v>20</v>
      </c>
      <c r="G1884" s="2" t="s">
        <v>118</v>
      </c>
      <c r="H1884" s="2">
        <v>5</v>
      </c>
      <c r="I1884" s="2" t="s">
        <v>14</v>
      </c>
      <c r="J1884" s="2" t="s">
        <v>27</v>
      </c>
      <c r="K1884" s="2">
        <f>IF(L1884="away",-1,IF(L1884="home",1,IF(L1884="neutral",0,"")))</f>
        <v>-1</v>
      </c>
      <c r="L1884" s="2" t="s">
        <v>16</v>
      </c>
      <c r="M1884" s="2">
        <v>28</v>
      </c>
      <c r="N1884" s="2">
        <v>-12</v>
      </c>
      <c r="O1884" s="2">
        <f>IF(P1883=P1884,O1883,"")</f>
        <v>118</v>
      </c>
      <c r="P1884" s="2" t="s">
        <v>210</v>
      </c>
      <c r="Q1884" s="2">
        <f>IF(S1883=S1884,Q1883,"")</f>
        <v>5</v>
      </c>
      <c r="R1884" s="2" t="s">
        <v>14</v>
      </c>
      <c r="S1884" s="2" t="s">
        <v>27</v>
      </c>
      <c r="T1884" s="2">
        <v>21</v>
      </c>
      <c r="U1884" s="2">
        <f>IF(N1884&gt;0,-1,1)</f>
        <v>1</v>
      </c>
      <c r="V1884" s="2">
        <v>-5</v>
      </c>
      <c r="W1884" s="4">
        <f>(M1884-T1884+N1884)*U1884</f>
        <v>-5</v>
      </c>
      <c r="X1884" s="2">
        <v>2019</v>
      </c>
    </row>
    <row r="1885" spans="1:24" ht="15" customHeight="1" x14ac:dyDescent="0.25">
      <c r="A1885" s="2">
        <v>2353</v>
      </c>
      <c r="B1885" s="2">
        <v>20191102</v>
      </c>
      <c r="C1885" s="2">
        <f>IF(J1885=S1885,1,0)</f>
        <v>1</v>
      </c>
      <c r="D1885" s="2">
        <v>10</v>
      </c>
      <c r="E1885" s="2" t="s">
        <v>12</v>
      </c>
      <c r="F1885" s="2">
        <v>76</v>
      </c>
      <c r="G1885" s="2" t="s">
        <v>166</v>
      </c>
      <c r="H1885" s="2">
        <v>5</v>
      </c>
      <c r="I1885" s="2" t="s">
        <v>14</v>
      </c>
      <c r="J1885" s="2" t="s">
        <v>27</v>
      </c>
      <c r="K1885" s="2">
        <f>IF(L1885="away",-1,IF(L1885="home",1,IF(L1885="neutral",0,"")))</f>
        <v>1</v>
      </c>
      <c r="L1885" s="2" t="s">
        <v>21</v>
      </c>
      <c r="M1885" s="2">
        <v>52</v>
      </c>
      <c r="N1885" s="2">
        <v>-23</v>
      </c>
      <c r="O1885" s="2">
        <f>IF(P1884=P1885,O1884,"")</f>
        <v>118</v>
      </c>
      <c r="P1885" s="2" t="s">
        <v>210</v>
      </c>
      <c r="Q1885" s="2">
        <f>IF(S1884=S1885,Q1884,"")</f>
        <v>5</v>
      </c>
      <c r="R1885" s="2" t="s">
        <v>14</v>
      </c>
      <c r="S1885" s="2" t="s">
        <v>27</v>
      </c>
      <c r="T1885" s="2">
        <v>26</v>
      </c>
      <c r="U1885" s="2">
        <f>IF(N1885&gt;0,-1,1)</f>
        <v>1</v>
      </c>
      <c r="V1885" s="2">
        <v>3</v>
      </c>
      <c r="W1885" s="4">
        <f>(M1885-T1885+N1885)*U1885</f>
        <v>3</v>
      </c>
      <c r="X1885" s="2">
        <v>2019</v>
      </c>
    </row>
    <row r="1886" spans="1:24" ht="15" customHeight="1" x14ac:dyDescent="0.25">
      <c r="A1886" s="2">
        <v>2263</v>
      </c>
      <c r="B1886" s="2">
        <v>20191026</v>
      </c>
      <c r="C1886" s="2">
        <f>IF(J1886=S1886,1,0)</f>
        <v>1</v>
      </c>
      <c r="D1886" s="2">
        <v>9</v>
      </c>
      <c r="E1886" s="2" t="s">
        <v>12</v>
      </c>
      <c r="F1886" s="2">
        <v>50</v>
      </c>
      <c r="G1886" s="2" t="s">
        <v>183</v>
      </c>
      <c r="H1886" s="2">
        <v>5</v>
      </c>
      <c r="I1886" s="2" t="s">
        <v>14</v>
      </c>
      <c r="J1886" s="2" t="s">
        <v>27</v>
      </c>
      <c r="K1886" s="2">
        <f>IF(L1886="away",-1,IF(L1886="home",1,IF(L1886="neutral",0,"")))</f>
        <v>-1</v>
      </c>
      <c r="L1886" s="2" t="s">
        <v>16</v>
      </c>
      <c r="M1886" s="2">
        <v>42</v>
      </c>
      <c r="N1886" s="2">
        <v>-20</v>
      </c>
      <c r="O1886" s="2">
        <f>IF(P1885=P1886,O1885,"")</f>
        <v>118</v>
      </c>
      <c r="P1886" s="2" t="s">
        <v>210</v>
      </c>
      <c r="Q1886" s="2">
        <f>IF(S1885=S1886,Q1885,"")</f>
        <v>5</v>
      </c>
      <c r="R1886" s="2" t="s">
        <v>14</v>
      </c>
      <c r="S1886" s="2" t="s">
        <v>27</v>
      </c>
      <c r="T1886" s="2">
        <v>21</v>
      </c>
      <c r="U1886" s="2">
        <f>IF(N1886&gt;0,-1,1)</f>
        <v>1</v>
      </c>
      <c r="V1886" s="2">
        <v>1</v>
      </c>
      <c r="W1886" s="4">
        <f>(M1886-T1886+N1886)*U1886</f>
        <v>1</v>
      </c>
      <c r="X1886" s="2">
        <v>2019</v>
      </c>
    </row>
    <row r="1887" spans="1:24" ht="15" customHeight="1" x14ac:dyDescent="0.25">
      <c r="A1887" s="2">
        <v>2116</v>
      </c>
      <c r="B1887" s="2">
        <v>20191019</v>
      </c>
      <c r="C1887" s="2">
        <f>IF(J1887=S1887,1,0)</f>
        <v>1</v>
      </c>
      <c r="D1887" s="2">
        <v>8</v>
      </c>
      <c r="E1887" s="2" t="s">
        <v>12</v>
      </c>
      <c r="F1887" s="2">
        <v>31</v>
      </c>
      <c r="G1887" s="2" t="s">
        <v>123</v>
      </c>
      <c r="H1887" s="2">
        <v>5</v>
      </c>
      <c r="I1887" s="2" t="s">
        <v>14</v>
      </c>
      <c r="J1887" s="2" t="s">
        <v>27</v>
      </c>
      <c r="K1887" s="2">
        <f>IF(L1887="away",-1,IF(L1887="home",1,IF(L1887="neutral",0,"")))</f>
        <v>1</v>
      </c>
      <c r="L1887" s="2" t="s">
        <v>21</v>
      </c>
      <c r="M1887" s="2">
        <v>32</v>
      </c>
      <c r="N1887" s="2">
        <v>-20.5</v>
      </c>
      <c r="O1887" s="2">
        <f>IF(P1886=P1887,O1886,"")</f>
        <v>118</v>
      </c>
      <c r="P1887" s="2" t="s">
        <v>210</v>
      </c>
      <c r="Q1887" s="2">
        <f>IF(S1886=S1887,Q1886,"")</f>
        <v>5</v>
      </c>
      <c r="R1887" s="2" t="s">
        <v>14</v>
      </c>
      <c r="S1887" s="2" t="s">
        <v>27</v>
      </c>
      <c r="T1887" s="2">
        <v>17</v>
      </c>
      <c r="U1887" s="2">
        <f>IF(N1887&gt;0,-1,1)</f>
        <v>1</v>
      </c>
      <c r="V1887" s="2">
        <v>-5.5</v>
      </c>
      <c r="W1887" s="4">
        <f>(M1887-T1887+N1887)*U1887</f>
        <v>-5.5</v>
      </c>
      <c r="X1887" s="2">
        <v>2019</v>
      </c>
    </row>
    <row r="1888" spans="1:24" ht="15" customHeight="1" x14ac:dyDescent="0.25">
      <c r="A1888" s="2">
        <v>1937</v>
      </c>
      <c r="B1888" s="2">
        <v>20191005</v>
      </c>
      <c r="C1888" s="2">
        <f>IF(J1888=S1888,1,0)</f>
        <v>1</v>
      </c>
      <c r="D1888" s="2">
        <v>6</v>
      </c>
      <c r="E1888" s="2" t="s">
        <v>12</v>
      </c>
      <c r="F1888" s="2">
        <v>119</v>
      </c>
      <c r="G1888" s="2" t="s">
        <v>110</v>
      </c>
      <c r="H1888" s="2">
        <v>5</v>
      </c>
      <c r="I1888" s="2" t="s">
        <v>14</v>
      </c>
      <c r="J1888" s="2" t="s">
        <v>27</v>
      </c>
      <c r="K1888" s="2">
        <f>IF(L1888="away",-1,IF(L1888="home",1,IF(L1888="neutral",0,"")))</f>
        <v>-1</v>
      </c>
      <c r="L1888" s="2" t="s">
        <v>16</v>
      </c>
      <c r="M1888" s="2">
        <v>26</v>
      </c>
      <c r="N1888" s="2">
        <v>-2.5</v>
      </c>
      <c r="O1888" s="2">
        <f>IF(P1887=P1888,O1887,"")</f>
        <v>118</v>
      </c>
      <c r="P1888" s="2" t="s">
        <v>210</v>
      </c>
      <c r="Q1888" s="2">
        <f>IF(S1887=S1888,Q1887,"")</f>
        <v>5</v>
      </c>
      <c r="R1888" s="2" t="s">
        <v>14</v>
      </c>
      <c r="S1888" s="2" t="s">
        <v>27</v>
      </c>
      <c r="T1888" s="2">
        <v>16</v>
      </c>
      <c r="U1888" s="2">
        <f>IF(N1888&gt;0,-1,1)</f>
        <v>1</v>
      </c>
      <c r="V1888" s="2">
        <v>7.5</v>
      </c>
      <c r="W1888" s="4">
        <f>(M1888-T1888+N1888)*U1888</f>
        <v>7.5</v>
      </c>
      <c r="X1888" s="2">
        <v>2019</v>
      </c>
    </row>
    <row r="1889" spans="1:24" ht="15" customHeight="1" x14ac:dyDescent="0.25">
      <c r="A1889" s="2">
        <v>1834</v>
      </c>
      <c r="B1889" s="2">
        <v>20190928</v>
      </c>
      <c r="C1889" s="2">
        <f>IF(J1889=S1889,1,0)</f>
        <v>1</v>
      </c>
      <c r="D1889" s="2">
        <v>5</v>
      </c>
      <c r="E1889" s="2" t="s">
        <v>12</v>
      </c>
      <c r="F1889" s="2">
        <v>98</v>
      </c>
      <c r="G1889" s="2" t="s">
        <v>189</v>
      </c>
      <c r="H1889" s="2">
        <v>5</v>
      </c>
      <c r="I1889" s="2" t="s">
        <v>14</v>
      </c>
      <c r="J1889" s="2" t="s">
        <v>27</v>
      </c>
      <c r="K1889" s="2">
        <f>IF(L1889="away",-1,IF(L1889="home",1,IF(L1889="neutral",0,"")))</f>
        <v>1</v>
      </c>
      <c r="L1889" s="2" t="s">
        <v>21</v>
      </c>
      <c r="M1889" s="2">
        <v>31</v>
      </c>
      <c r="N1889" s="2">
        <v>-25.5</v>
      </c>
      <c r="O1889" s="2">
        <f>IF(P1888=P1889,O1888,"")</f>
        <v>118</v>
      </c>
      <c r="P1889" s="2" t="s">
        <v>210</v>
      </c>
      <c r="Q1889" s="2">
        <f>IF(S1888=S1889,Q1888,"")</f>
        <v>5</v>
      </c>
      <c r="R1889" s="2" t="s">
        <v>14</v>
      </c>
      <c r="S1889" s="2" t="s">
        <v>27</v>
      </c>
      <c r="T1889" s="2">
        <v>13</v>
      </c>
      <c r="U1889" s="2">
        <f>IF(N1889&gt;0,-1,1)</f>
        <v>1</v>
      </c>
      <c r="V1889" s="2">
        <v>-7.5</v>
      </c>
      <c r="W1889" s="4">
        <f>(M1889-T1889+N1889)*U1889</f>
        <v>-7.5</v>
      </c>
      <c r="X1889" s="2">
        <v>2019</v>
      </c>
    </row>
    <row r="1890" spans="1:24" ht="15" customHeight="1" x14ac:dyDescent="0.25">
      <c r="A1890" s="2">
        <v>1740</v>
      </c>
      <c r="B1890" s="2">
        <v>20190921</v>
      </c>
      <c r="C1890" s="2">
        <f>IF(J1890=S1890,1,0)</f>
        <v>0</v>
      </c>
      <c r="D1890" s="2">
        <v>4</v>
      </c>
      <c r="E1890" s="2" t="s">
        <v>12</v>
      </c>
      <c r="F1890" s="2">
        <v>72</v>
      </c>
      <c r="G1890" s="2" t="s">
        <v>91</v>
      </c>
      <c r="H1890" s="2">
        <v>8</v>
      </c>
      <c r="I1890" s="2" t="s">
        <v>14</v>
      </c>
      <c r="J1890" s="2" t="s">
        <v>15</v>
      </c>
      <c r="K1890" s="2">
        <f>IF(L1890="away",-1,IF(L1890="home",1,IF(L1890="neutral",0,"")))</f>
        <v>-1</v>
      </c>
      <c r="L1890" s="2" t="s">
        <v>16</v>
      </c>
      <c r="M1890" s="2">
        <v>37</v>
      </c>
      <c r="N1890" s="2">
        <v>-15</v>
      </c>
      <c r="O1890" s="2">
        <f>IF(P1889=P1890,O1889,"")</f>
        <v>118</v>
      </c>
      <c r="P1890" s="2" t="s">
        <v>210</v>
      </c>
      <c r="Q1890" s="2">
        <f>IF(S1889=S1890,Q1889,"")</f>
        <v>5</v>
      </c>
      <c r="R1890" s="2" t="s">
        <v>14</v>
      </c>
      <c r="S1890" s="2" t="s">
        <v>27</v>
      </c>
      <c r="T1890" s="2">
        <v>21</v>
      </c>
      <c r="U1890" s="2">
        <f>IF(N1890&gt;0,-1,1)</f>
        <v>1</v>
      </c>
      <c r="V1890" s="2">
        <v>1</v>
      </c>
      <c r="W1890" s="4">
        <f>(M1890-T1890+N1890)*U1890</f>
        <v>1</v>
      </c>
      <c r="X1890" s="2">
        <v>2019</v>
      </c>
    </row>
    <row r="1891" spans="1:24" ht="15" customHeight="1" x14ac:dyDescent="0.25">
      <c r="A1891" s="2">
        <v>1550</v>
      </c>
      <c r="B1891" s="2">
        <v>20190907</v>
      </c>
      <c r="C1891" s="2">
        <f>IF(J1891=S1891,1,0)</f>
        <v>0</v>
      </c>
      <c r="D1891" s="2">
        <v>2</v>
      </c>
      <c r="E1891" s="2" t="s">
        <v>12</v>
      </c>
      <c r="F1891" s="2">
        <v>107</v>
      </c>
      <c r="G1891" s="2" t="s">
        <v>204</v>
      </c>
      <c r="H1891" s="2">
        <v>4</v>
      </c>
      <c r="I1891" s="2" t="s">
        <v>14</v>
      </c>
      <c r="J1891" s="2" t="s">
        <v>79</v>
      </c>
      <c r="K1891" s="2">
        <f>IF(L1891="away",-1,IF(L1891="home",1,IF(L1891="neutral",0,"")))</f>
        <v>1</v>
      </c>
      <c r="L1891" s="2" t="s">
        <v>21</v>
      </c>
      <c r="M1891" s="2">
        <v>38</v>
      </c>
      <c r="N1891" s="2">
        <v>-34.5</v>
      </c>
      <c r="O1891" s="2">
        <f>IF(P1890=P1891,O1890,"")</f>
        <v>118</v>
      </c>
      <c r="P1891" s="2" t="s">
        <v>210</v>
      </c>
      <c r="Q1891" s="2">
        <f>IF(S1890=S1891,Q1890,"")</f>
        <v>5</v>
      </c>
      <c r="R1891" s="2" t="s">
        <v>14</v>
      </c>
      <c r="S1891" s="2" t="s">
        <v>27</v>
      </c>
      <c r="T1891" s="2">
        <v>3</v>
      </c>
      <c r="U1891" s="2">
        <f>IF(N1891&gt;0,-1,1)</f>
        <v>1</v>
      </c>
      <c r="V1891" s="2">
        <v>0.5</v>
      </c>
      <c r="W1891" s="4">
        <f>(M1891-T1891+N1891)*U1891</f>
        <v>0.5</v>
      </c>
      <c r="X1891" s="2">
        <v>2019</v>
      </c>
    </row>
    <row r="1892" spans="1:24" ht="15" customHeight="1" x14ac:dyDescent="0.25">
      <c r="A1892" s="2">
        <v>1284</v>
      </c>
      <c r="B1892" s="2">
        <v>20181124</v>
      </c>
      <c r="C1892" s="2">
        <f>IF(J1892=S1892,1,0)</f>
        <v>1</v>
      </c>
      <c r="D1892" s="2">
        <v>13</v>
      </c>
      <c r="E1892" s="2" t="s">
        <v>12</v>
      </c>
      <c r="F1892" s="2">
        <v>98</v>
      </c>
      <c r="G1892" s="2" t="s">
        <v>189</v>
      </c>
      <c r="H1892" s="2">
        <v>5</v>
      </c>
      <c r="I1892" s="2" t="s">
        <v>14</v>
      </c>
      <c r="J1892" s="2" t="s">
        <v>27</v>
      </c>
      <c r="K1892" s="2">
        <f>IF(L1892="away",-1,IF(L1892="home",1,IF(L1892="neutral",0,"")))</f>
        <v>-1</v>
      </c>
      <c r="L1892" s="2" t="s">
        <v>16</v>
      </c>
      <c r="M1892" s="2">
        <v>39</v>
      </c>
      <c r="N1892" s="2">
        <v>-13.5</v>
      </c>
      <c r="O1892" s="2">
        <f>IF(P1891=P1892,O1891,"")</f>
        <v>118</v>
      </c>
      <c r="P1892" s="2" t="s">
        <v>210</v>
      </c>
      <c r="Q1892" s="2">
        <f>IF(S1891=S1892,Q1891,"")</f>
        <v>5</v>
      </c>
      <c r="R1892" s="2" t="s">
        <v>14</v>
      </c>
      <c r="S1892" s="2" t="s">
        <v>27</v>
      </c>
      <c r="T1892" s="2">
        <v>7</v>
      </c>
      <c r="U1892" s="2">
        <f>IF(N1892&gt;0,-1,1)</f>
        <v>1</v>
      </c>
      <c r="V1892" s="2">
        <v>18.5</v>
      </c>
      <c r="W1892" s="4">
        <f>(M1892-T1892+N1892)*U1892</f>
        <v>18.5</v>
      </c>
      <c r="X1892" s="2">
        <v>2018</v>
      </c>
    </row>
    <row r="1893" spans="1:24" ht="15" customHeight="1" x14ac:dyDescent="0.25">
      <c r="A1893" s="2">
        <v>1180</v>
      </c>
      <c r="B1893" s="2">
        <v>20181117</v>
      </c>
      <c r="C1893" s="2">
        <f>IF(J1893=S1893,1,0)</f>
        <v>1</v>
      </c>
      <c r="D1893" s="2">
        <v>12</v>
      </c>
      <c r="E1893" s="2" t="s">
        <v>12</v>
      </c>
      <c r="F1893" s="2">
        <v>123</v>
      </c>
      <c r="G1893" s="2" t="s">
        <v>96</v>
      </c>
      <c r="H1893" s="2">
        <v>5</v>
      </c>
      <c r="I1893" s="2" t="s">
        <v>14</v>
      </c>
      <c r="J1893" s="2" t="s">
        <v>27</v>
      </c>
      <c r="K1893" s="2">
        <f>IF(L1893="away",-1,IF(L1893="home",1,IF(L1893="neutral",0,"")))</f>
        <v>1</v>
      </c>
      <c r="L1893" s="2" t="s">
        <v>21</v>
      </c>
      <c r="M1893" s="2">
        <v>40</v>
      </c>
      <c r="N1893" s="2">
        <v>-7.5</v>
      </c>
      <c r="O1893" s="2">
        <f>IF(P1892=P1893,O1892,"")</f>
        <v>118</v>
      </c>
      <c r="P1893" s="2" t="s">
        <v>210</v>
      </c>
      <c r="Q1893" s="2">
        <f>IF(S1892=S1893,Q1892,"")</f>
        <v>5</v>
      </c>
      <c r="R1893" s="2" t="s">
        <v>14</v>
      </c>
      <c r="S1893" s="2" t="s">
        <v>27</v>
      </c>
      <c r="T1893" s="2">
        <v>16</v>
      </c>
      <c r="U1893" s="2">
        <f>IF(N1893&gt;0,-1,1)</f>
        <v>1</v>
      </c>
      <c r="V1893" s="2">
        <v>16.5</v>
      </c>
      <c r="W1893" s="4">
        <f>(M1893-T1893+N1893)*U1893</f>
        <v>16.5</v>
      </c>
      <c r="X1893" s="2">
        <v>2018</v>
      </c>
    </row>
    <row r="1894" spans="1:24" ht="15" customHeight="1" x14ac:dyDescent="0.25">
      <c r="A1894" s="2">
        <v>1061</v>
      </c>
      <c r="B1894" s="2">
        <v>20181110</v>
      </c>
      <c r="C1894" s="2">
        <f>IF(J1894=S1894,1,0)</f>
        <v>1</v>
      </c>
      <c r="D1894" s="2">
        <v>11</v>
      </c>
      <c r="E1894" s="2" t="s">
        <v>12</v>
      </c>
      <c r="F1894" s="2">
        <v>67</v>
      </c>
      <c r="G1894" s="2" t="s">
        <v>212</v>
      </c>
      <c r="H1894" s="2">
        <v>5</v>
      </c>
      <c r="I1894" s="2" t="s">
        <v>14</v>
      </c>
      <c r="J1894" s="2" t="s">
        <v>27</v>
      </c>
      <c r="K1894" s="2">
        <f>IF(L1894="away",-1,IF(L1894="home",1,IF(L1894="neutral",0,"")))</f>
        <v>-1</v>
      </c>
      <c r="L1894" s="2" t="s">
        <v>16</v>
      </c>
      <c r="M1894" s="2">
        <v>48</v>
      </c>
      <c r="N1894" s="2">
        <v>-14</v>
      </c>
      <c r="O1894" s="2">
        <f>IF(P1893=P1894,O1893,"")</f>
        <v>118</v>
      </c>
      <c r="P1894" s="2" t="s">
        <v>210</v>
      </c>
      <c r="Q1894" s="2">
        <f>IF(S1893=S1894,Q1893,"")</f>
        <v>5</v>
      </c>
      <c r="R1894" s="2" t="s">
        <v>14</v>
      </c>
      <c r="S1894" s="2" t="s">
        <v>27</v>
      </c>
      <c r="T1894" s="2">
        <v>32</v>
      </c>
      <c r="U1894" s="2">
        <f>IF(N1894&gt;0,-1,1)</f>
        <v>1</v>
      </c>
      <c r="V1894" s="2">
        <v>2</v>
      </c>
      <c r="W1894" s="4">
        <f>(M1894-T1894+N1894)*U1894</f>
        <v>2</v>
      </c>
      <c r="X1894" s="2">
        <v>2018</v>
      </c>
    </row>
    <row r="1895" spans="1:24" ht="15" customHeight="1" x14ac:dyDescent="0.25">
      <c r="A1895" s="2">
        <v>841</v>
      </c>
      <c r="B1895" s="2">
        <v>20181027</v>
      </c>
      <c r="C1895" s="2">
        <f>IF(J1895=S1895,1,0)</f>
        <v>1</v>
      </c>
      <c r="D1895" s="2">
        <v>9</v>
      </c>
      <c r="E1895" s="2" t="s">
        <v>12</v>
      </c>
      <c r="F1895" s="2">
        <v>112</v>
      </c>
      <c r="G1895" s="2" t="s">
        <v>59</v>
      </c>
      <c r="H1895" s="2">
        <v>5</v>
      </c>
      <c r="I1895" s="2" t="s">
        <v>14</v>
      </c>
      <c r="J1895" s="2" t="s">
        <v>27</v>
      </c>
      <c r="K1895" s="2">
        <f>IF(L1895="away",-1,IF(L1895="home",1,IF(L1895="neutral",0,"")))</f>
        <v>-1</v>
      </c>
      <c r="L1895" s="2" t="s">
        <v>16</v>
      </c>
      <c r="M1895" s="2">
        <v>19</v>
      </c>
      <c r="N1895" s="2">
        <v>-15</v>
      </c>
      <c r="O1895" s="2">
        <f>IF(P1894=P1895,O1894,"")</f>
        <v>118</v>
      </c>
      <c r="P1895" s="2" t="s">
        <v>210</v>
      </c>
      <c r="Q1895" s="2">
        <f>IF(S1894=S1895,Q1894,"")</f>
        <v>5</v>
      </c>
      <c r="R1895" s="2" t="s">
        <v>14</v>
      </c>
      <c r="S1895" s="2" t="s">
        <v>27</v>
      </c>
      <c r="T1895" s="2">
        <v>0</v>
      </c>
      <c r="U1895" s="2">
        <f>IF(N1895&gt;0,-1,1)</f>
        <v>1</v>
      </c>
      <c r="V1895" s="2">
        <v>4</v>
      </c>
      <c r="W1895" s="4">
        <f>(M1895-T1895+N1895)*U1895</f>
        <v>4</v>
      </c>
      <c r="X1895" s="2">
        <v>2018</v>
      </c>
    </row>
    <row r="1896" spans="1:24" ht="15" customHeight="1" x14ac:dyDescent="0.25">
      <c r="A1896" s="2">
        <v>715</v>
      </c>
      <c r="B1896" s="2">
        <v>20181020</v>
      </c>
      <c r="C1896" s="2">
        <f>IF(J1896=S1896,1,0)</f>
        <v>1</v>
      </c>
      <c r="D1896" s="2">
        <v>8</v>
      </c>
      <c r="E1896" s="2" t="s">
        <v>12</v>
      </c>
      <c r="F1896" s="2">
        <v>50</v>
      </c>
      <c r="G1896" s="2" t="s">
        <v>183</v>
      </c>
      <c r="H1896" s="2">
        <v>5</v>
      </c>
      <c r="I1896" s="2" t="s">
        <v>14</v>
      </c>
      <c r="J1896" s="2" t="s">
        <v>27</v>
      </c>
      <c r="K1896" s="2">
        <f>IF(L1896="away",-1,IF(L1896="home",1,IF(L1896="neutral",0,"")))</f>
        <v>1</v>
      </c>
      <c r="L1896" s="2" t="s">
        <v>21</v>
      </c>
      <c r="M1896" s="2">
        <v>31</v>
      </c>
      <c r="N1896" s="2">
        <v>-21.5</v>
      </c>
      <c r="O1896" s="2">
        <f>IF(P1895=P1896,O1895,"")</f>
        <v>118</v>
      </c>
      <c r="P1896" s="2" t="s">
        <v>210</v>
      </c>
      <c r="Q1896" s="2">
        <f>IF(S1895=S1896,Q1895,"")</f>
        <v>5</v>
      </c>
      <c r="R1896" s="2" t="s">
        <v>14</v>
      </c>
      <c r="S1896" s="2" t="s">
        <v>27</v>
      </c>
      <c r="T1896" s="2">
        <v>24</v>
      </c>
      <c r="U1896" s="2">
        <f>IF(N1896&gt;0,-1,1)</f>
        <v>1</v>
      </c>
      <c r="V1896" s="2">
        <v>-14.5</v>
      </c>
      <c r="W1896" s="4">
        <f>(M1896-T1896+N1896)*U1896</f>
        <v>-14.5</v>
      </c>
      <c r="X1896" s="2">
        <v>2018</v>
      </c>
    </row>
    <row r="1897" spans="1:24" ht="15" customHeight="1" x14ac:dyDescent="0.25">
      <c r="A1897" s="2">
        <v>544</v>
      </c>
      <c r="B1897" s="2">
        <v>20181006</v>
      </c>
      <c r="C1897" s="2">
        <f>IF(J1897=S1897,1,0)</f>
        <v>1</v>
      </c>
      <c r="D1897" s="2">
        <v>6</v>
      </c>
      <c r="E1897" s="2" t="s">
        <v>12</v>
      </c>
      <c r="F1897" s="2">
        <v>76</v>
      </c>
      <c r="G1897" s="2" t="s">
        <v>166</v>
      </c>
      <c r="H1897" s="2">
        <v>5</v>
      </c>
      <c r="I1897" s="2" t="s">
        <v>14</v>
      </c>
      <c r="J1897" s="2" t="s">
        <v>27</v>
      </c>
      <c r="K1897" s="2">
        <f>IF(L1897="away",-1,IF(L1897="home",1,IF(L1897="neutral",0,"")))</f>
        <v>-1</v>
      </c>
      <c r="L1897" s="2" t="s">
        <v>16</v>
      </c>
      <c r="M1897" s="2">
        <v>27</v>
      </c>
      <c r="N1897" s="2">
        <v>-25.5</v>
      </c>
      <c r="O1897" s="2">
        <f>IF(P1896=P1897,O1896,"")</f>
        <v>118</v>
      </c>
      <c r="P1897" s="2" t="s">
        <v>210</v>
      </c>
      <c r="Q1897" s="2">
        <f>IF(S1896=S1897,Q1896,"")</f>
        <v>5</v>
      </c>
      <c r="R1897" s="2" t="s">
        <v>14</v>
      </c>
      <c r="S1897" s="2" t="s">
        <v>27</v>
      </c>
      <c r="T1897" s="2">
        <v>24</v>
      </c>
      <c r="U1897" s="2">
        <f>IF(N1897&gt;0,-1,1)</f>
        <v>1</v>
      </c>
      <c r="V1897" s="2">
        <v>-22.5</v>
      </c>
      <c r="W1897" s="4">
        <f>(M1897-T1897+N1897)*U1897</f>
        <v>-22.5</v>
      </c>
      <c r="X1897" s="2">
        <v>2018</v>
      </c>
    </row>
    <row r="1898" spans="1:24" ht="15" customHeight="1" x14ac:dyDescent="0.25">
      <c r="A1898" s="2">
        <v>447</v>
      </c>
      <c r="B1898" s="2">
        <v>20180929</v>
      </c>
      <c r="C1898" s="2">
        <f>IF(J1898=S1898,1,0)</f>
        <v>1</v>
      </c>
      <c r="D1898" s="2">
        <v>5</v>
      </c>
      <c r="E1898" s="2" t="s">
        <v>12</v>
      </c>
      <c r="F1898" s="2">
        <v>119</v>
      </c>
      <c r="G1898" s="2" t="s">
        <v>110</v>
      </c>
      <c r="H1898" s="2">
        <v>5</v>
      </c>
      <c r="I1898" s="2" t="s">
        <v>14</v>
      </c>
      <c r="J1898" s="2" t="s">
        <v>27</v>
      </c>
      <c r="K1898" s="2">
        <f>IF(L1898="away",-1,IF(L1898="home",1,IF(L1898="neutral",0,"")))</f>
        <v>1</v>
      </c>
      <c r="L1898" s="2" t="s">
        <v>21</v>
      </c>
      <c r="M1898" s="2">
        <v>30</v>
      </c>
      <c r="N1898" s="2">
        <v>-10</v>
      </c>
      <c r="O1898" s="2">
        <f>IF(P1897=P1898,O1897,"")</f>
        <v>118</v>
      </c>
      <c r="P1898" s="2" t="s">
        <v>210</v>
      </c>
      <c r="Q1898" s="2">
        <f>IF(S1897=S1898,Q1897,"")</f>
        <v>5</v>
      </c>
      <c r="R1898" s="2" t="s">
        <v>14</v>
      </c>
      <c r="S1898" s="2" t="s">
        <v>27</v>
      </c>
      <c r="T1898" s="2">
        <v>21</v>
      </c>
      <c r="U1898" s="2">
        <f>IF(N1898&gt;0,-1,1)</f>
        <v>1</v>
      </c>
      <c r="V1898" s="2">
        <v>-1</v>
      </c>
      <c r="W1898" s="4">
        <f>(M1898-T1898+N1898)*U1898</f>
        <v>-1</v>
      </c>
      <c r="X1898" s="2">
        <v>2018</v>
      </c>
    </row>
    <row r="1899" spans="1:24" ht="15" customHeight="1" x14ac:dyDescent="0.25">
      <c r="A1899" s="2">
        <v>347</v>
      </c>
      <c r="B1899" s="2">
        <v>20180922</v>
      </c>
      <c r="C1899" s="2">
        <f>IF(J1899=S1899,1,0)</f>
        <v>0</v>
      </c>
      <c r="D1899" s="2">
        <v>4</v>
      </c>
      <c r="E1899" s="2" t="s">
        <v>12</v>
      </c>
      <c r="F1899" s="2">
        <v>74</v>
      </c>
      <c r="G1899" s="2" t="s">
        <v>25</v>
      </c>
      <c r="H1899" s="2">
        <v>6</v>
      </c>
      <c r="I1899" s="2" t="s">
        <v>14</v>
      </c>
      <c r="J1899" s="2" t="s">
        <v>20</v>
      </c>
      <c r="K1899" s="2">
        <f>IF(L1899="away",-1,IF(L1899="home",1,IF(L1899="neutral",0,"")))</f>
        <v>-1</v>
      </c>
      <c r="L1899" s="2" t="s">
        <v>16</v>
      </c>
      <c r="M1899" s="2">
        <v>27</v>
      </c>
      <c r="N1899" s="2">
        <v>-5</v>
      </c>
      <c r="O1899" s="2">
        <f>IF(P1898=P1899,O1898,"")</f>
        <v>118</v>
      </c>
      <c r="P1899" s="2" t="s">
        <v>210</v>
      </c>
      <c r="Q1899" s="2">
        <f>IF(S1898=S1899,Q1898,"")</f>
        <v>5</v>
      </c>
      <c r="R1899" s="2" t="s">
        <v>14</v>
      </c>
      <c r="S1899" s="2" t="s">
        <v>27</v>
      </c>
      <c r="T1899" s="2">
        <v>20</v>
      </c>
      <c r="U1899" s="2">
        <f>IF(N1899&gt;0,-1,1)</f>
        <v>1</v>
      </c>
      <c r="V1899" s="2">
        <v>2</v>
      </c>
      <c r="W1899" s="4">
        <f>(M1899-T1899+N1899)*U1899</f>
        <v>2</v>
      </c>
      <c r="X1899" s="2">
        <v>2018</v>
      </c>
    </row>
    <row r="1900" spans="1:24" ht="15" customHeight="1" x14ac:dyDescent="0.25">
      <c r="A1900" s="2">
        <v>257</v>
      </c>
      <c r="B1900" s="2">
        <v>20180915</v>
      </c>
      <c r="C1900" s="2">
        <f>IF(J1900=S1900,1,0)</f>
        <v>0</v>
      </c>
      <c r="D1900" s="2">
        <v>3</v>
      </c>
      <c r="E1900" s="2" t="s">
        <v>12</v>
      </c>
      <c r="F1900" s="2">
        <v>103</v>
      </c>
      <c r="G1900" s="2" t="s">
        <v>196</v>
      </c>
      <c r="H1900" s="2">
        <v>11</v>
      </c>
      <c r="I1900" s="2" t="s">
        <v>14</v>
      </c>
      <c r="J1900" s="2" t="s">
        <v>56</v>
      </c>
      <c r="K1900" s="2">
        <f>IF(L1900="away",-1,IF(L1900="home",1,IF(L1900="neutral",0,"")))</f>
        <v>1</v>
      </c>
      <c r="L1900" s="2" t="s">
        <v>21</v>
      </c>
      <c r="M1900" s="2">
        <v>24</v>
      </c>
      <c r="N1900" s="2">
        <v>-30.5</v>
      </c>
      <c r="O1900" s="2">
        <f>IF(P1899=P1900,O1899,"")</f>
        <v>118</v>
      </c>
      <c r="P1900" s="2" t="s">
        <v>210</v>
      </c>
      <c r="Q1900" s="2">
        <f>IF(S1899=S1900,Q1899,"")</f>
        <v>5</v>
      </c>
      <c r="R1900" s="2" t="s">
        <v>14</v>
      </c>
      <c r="S1900" s="2" t="s">
        <v>27</v>
      </c>
      <c r="T1900" s="2">
        <v>0</v>
      </c>
      <c r="U1900" s="2">
        <f>IF(N1900&gt;0,-1,1)</f>
        <v>1</v>
      </c>
      <c r="V1900" s="2">
        <v>-6.5</v>
      </c>
      <c r="W1900" s="4">
        <f>(M1900-T1900+N1900)*U1900</f>
        <v>-6.5</v>
      </c>
      <c r="X1900" s="2">
        <v>2018</v>
      </c>
    </row>
    <row r="1901" spans="1:24" ht="15" customHeight="1" x14ac:dyDescent="0.25">
      <c r="A1901" s="2">
        <v>174</v>
      </c>
      <c r="B1901" s="2">
        <v>20180908</v>
      </c>
      <c r="C1901" s="2">
        <f>IF(J1901=S1901,1,0)</f>
        <v>0</v>
      </c>
      <c r="D1901" s="2">
        <v>2</v>
      </c>
      <c r="E1901" s="2" t="s">
        <v>12</v>
      </c>
      <c r="F1901" s="2">
        <v>115</v>
      </c>
      <c r="G1901" s="2" t="s">
        <v>208</v>
      </c>
      <c r="H1901" s="2">
        <v>8</v>
      </c>
      <c r="I1901" s="2" t="s">
        <v>14</v>
      </c>
      <c r="J1901" s="2" t="s">
        <v>15</v>
      </c>
      <c r="K1901" s="2">
        <f>IF(L1901="away",-1,IF(L1901="home",1,IF(L1901="neutral",0,"")))</f>
        <v>1</v>
      </c>
      <c r="L1901" s="2" t="s">
        <v>21</v>
      </c>
      <c r="M1901" s="2">
        <v>52</v>
      </c>
      <c r="N1901" s="2">
        <v>-24</v>
      </c>
      <c r="O1901" s="2">
        <f>IF(P1900=P1901,O1900,"")</f>
        <v>118</v>
      </c>
      <c r="P1901" s="2" t="s">
        <v>210</v>
      </c>
      <c r="Q1901" s="2">
        <f>IF(S1900=S1901,Q1900,"")</f>
        <v>5</v>
      </c>
      <c r="R1901" s="2" t="s">
        <v>14</v>
      </c>
      <c r="S1901" s="2" t="s">
        <v>27</v>
      </c>
      <c r="T1901" s="2">
        <v>24</v>
      </c>
      <c r="U1901" s="2">
        <f>IF(N1901&gt;0,-1,1)</f>
        <v>1</v>
      </c>
      <c r="V1901" s="2">
        <v>4</v>
      </c>
      <c r="W1901" s="4">
        <f>(M1901-T1901+N1901)*U1901</f>
        <v>4</v>
      </c>
      <c r="X1901" s="2">
        <v>2018</v>
      </c>
    </row>
    <row r="1902" spans="1:24" ht="15" customHeight="1" x14ac:dyDescent="0.25">
      <c r="A1902" s="2">
        <v>88</v>
      </c>
      <c r="B1902" s="2">
        <v>20180901</v>
      </c>
      <c r="C1902" s="2">
        <f>IF(J1902=S1902,1,0)</f>
        <v>0</v>
      </c>
      <c r="D1902" s="2">
        <v>1</v>
      </c>
      <c r="E1902" s="2" t="s">
        <v>12</v>
      </c>
      <c r="F1902" s="2" t="s">
        <v>337</v>
      </c>
      <c r="G1902" s="2" t="s">
        <v>209</v>
      </c>
      <c r="H1902" s="2" t="s">
        <v>337</v>
      </c>
      <c r="I1902" s="2" t="s">
        <v>19</v>
      </c>
      <c r="J1902" s="2" t="s">
        <v>50</v>
      </c>
      <c r="K1902" s="2">
        <f>IF(L1902="away",-1,IF(L1902="home",1,IF(L1902="neutral",0,"")))</f>
        <v>-1</v>
      </c>
      <c r="L1902" s="2" t="s">
        <v>16</v>
      </c>
      <c r="M1902" s="2">
        <v>30</v>
      </c>
      <c r="N1902" s="2">
        <v>-7.5</v>
      </c>
      <c r="O1902" s="2">
        <f>IF(P1901=P1902,O1901,"")</f>
        <v>118</v>
      </c>
      <c r="P1902" s="2" t="s">
        <v>210</v>
      </c>
      <c r="Q1902" s="2">
        <f>IF(S1901=S1902,Q1901,"")</f>
        <v>5</v>
      </c>
      <c r="R1902" s="2" t="s">
        <v>14</v>
      </c>
      <c r="S1902" s="2" t="s">
        <v>27</v>
      </c>
      <c r="T1902" s="2">
        <v>10</v>
      </c>
      <c r="U1902" s="2">
        <f>IF(N1902&gt;0,-1,1)</f>
        <v>1</v>
      </c>
      <c r="V1902" s="2">
        <v>12.5</v>
      </c>
      <c r="W1902" s="4">
        <f>(M1902-T1902+N1902)*U1902</f>
        <v>12.5</v>
      </c>
      <c r="X1902" s="2">
        <v>2018</v>
      </c>
    </row>
    <row r="1903" spans="1:24" ht="15" customHeight="1" x14ac:dyDescent="0.25">
      <c r="A1903" s="2">
        <v>565</v>
      </c>
      <c r="B1903" s="2">
        <v>20201226</v>
      </c>
      <c r="C1903" s="2">
        <v>0</v>
      </c>
      <c r="D1903" s="2">
        <v>17</v>
      </c>
      <c r="E1903" s="2" t="s">
        <v>293</v>
      </c>
      <c r="F1903" s="2">
        <v>51</v>
      </c>
      <c r="G1903" s="2" t="s">
        <v>148</v>
      </c>
      <c r="H1903" s="2">
        <v>10</v>
      </c>
      <c r="I1903" s="2" t="s">
        <v>14</v>
      </c>
      <c r="J1903" s="2" t="s">
        <v>43</v>
      </c>
      <c r="K1903" s="2">
        <v>0</v>
      </c>
      <c r="L1903" s="2" t="s">
        <v>32</v>
      </c>
      <c r="M1903" s="2">
        <v>31</v>
      </c>
      <c r="N1903" s="2">
        <v>-14</v>
      </c>
      <c r="O1903" s="2">
        <v>119</v>
      </c>
      <c r="P1903" s="2" t="s">
        <v>110</v>
      </c>
      <c r="Q1903" s="2">
        <v>5</v>
      </c>
      <c r="R1903" s="2" t="s">
        <v>14</v>
      </c>
      <c r="S1903" s="2" t="s">
        <v>27</v>
      </c>
      <c r="T1903" s="2">
        <v>24</v>
      </c>
      <c r="U1903" s="2">
        <v>1</v>
      </c>
      <c r="V1903" s="2">
        <v>-7</v>
      </c>
      <c r="W1903" s="5">
        <v>-7</v>
      </c>
      <c r="X1903" s="2">
        <v>2020</v>
      </c>
    </row>
    <row r="1904" spans="1:24" ht="15" customHeight="1" x14ac:dyDescent="0.25">
      <c r="A1904" s="2">
        <v>240</v>
      </c>
      <c r="B1904" s="2">
        <v>20201031</v>
      </c>
      <c r="C1904" s="2">
        <v>1</v>
      </c>
      <c r="D1904" s="2">
        <v>9</v>
      </c>
      <c r="E1904" s="2" t="s">
        <v>12</v>
      </c>
      <c r="F1904" s="2">
        <v>30</v>
      </c>
      <c r="G1904" s="2" t="s">
        <v>173</v>
      </c>
      <c r="H1904" s="2">
        <v>5</v>
      </c>
      <c r="I1904" s="2" t="s">
        <v>14</v>
      </c>
      <c r="J1904" s="2" t="s">
        <v>27</v>
      </c>
      <c r="K1904" s="2">
        <v>1</v>
      </c>
      <c r="L1904" s="2" t="s">
        <v>21</v>
      </c>
      <c r="M1904" s="2">
        <v>24</v>
      </c>
      <c r="N1904" s="2">
        <v>-6.5</v>
      </c>
      <c r="O1904" s="2">
        <v>119</v>
      </c>
      <c r="P1904" s="2" t="s">
        <v>110</v>
      </c>
      <c r="Q1904" s="2">
        <v>5</v>
      </c>
      <c r="R1904" s="2" t="s">
        <v>14</v>
      </c>
      <c r="S1904" s="2" t="s">
        <v>27</v>
      </c>
      <c r="T1904" s="2">
        <v>3</v>
      </c>
      <c r="U1904" s="2">
        <v>1</v>
      </c>
      <c r="V1904" s="2">
        <v>14.5</v>
      </c>
      <c r="W1904" s="5">
        <v>14.5</v>
      </c>
      <c r="X1904" s="2">
        <v>2020</v>
      </c>
    </row>
    <row r="1905" spans="1:24" ht="15" customHeight="1" x14ac:dyDescent="0.25">
      <c r="A1905" s="2">
        <v>173</v>
      </c>
      <c r="B1905" s="2">
        <v>20201017</v>
      </c>
      <c r="C1905" s="2">
        <v>0</v>
      </c>
      <c r="D1905" s="2">
        <v>7</v>
      </c>
      <c r="E1905" s="2" t="s">
        <v>12</v>
      </c>
      <c r="F1905" s="2">
        <v>9</v>
      </c>
      <c r="G1905" s="2" t="s">
        <v>86</v>
      </c>
      <c r="H1905" s="2">
        <v>6</v>
      </c>
      <c r="I1905" s="2" t="s">
        <v>14</v>
      </c>
      <c r="J1905" s="2" t="s">
        <v>20</v>
      </c>
      <c r="K1905" s="2">
        <v>-1</v>
      </c>
      <c r="L1905" s="2" t="s">
        <v>16</v>
      </c>
      <c r="M1905" s="2">
        <v>28</v>
      </c>
      <c r="N1905" s="2">
        <v>-8.5</v>
      </c>
      <c r="O1905" s="2">
        <v>119</v>
      </c>
      <c r="P1905" s="2" t="s">
        <v>110</v>
      </c>
      <c r="Q1905" s="2">
        <v>5</v>
      </c>
      <c r="R1905" s="2" t="s">
        <v>14</v>
      </c>
      <c r="S1905" s="2" t="s">
        <v>27</v>
      </c>
      <c r="T1905" s="2">
        <v>16</v>
      </c>
      <c r="U1905" s="2">
        <v>1</v>
      </c>
      <c r="V1905" s="2">
        <v>3.5</v>
      </c>
      <c r="W1905" s="5">
        <v>3.5</v>
      </c>
      <c r="X1905" s="2">
        <v>2020</v>
      </c>
    </row>
    <row r="1906" spans="1:24" ht="15" customHeight="1" x14ac:dyDescent="0.25">
      <c r="A1906" s="2">
        <v>123</v>
      </c>
      <c r="B1906" s="2">
        <v>20201010</v>
      </c>
      <c r="C1906" s="2">
        <v>0</v>
      </c>
      <c r="D1906" s="2">
        <v>6</v>
      </c>
      <c r="E1906" s="2" t="s">
        <v>12</v>
      </c>
      <c r="F1906" s="2">
        <v>17</v>
      </c>
      <c r="G1906" s="2" t="s">
        <v>107</v>
      </c>
      <c r="H1906" s="2">
        <v>6</v>
      </c>
      <c r="I1906" s="2" t="s">
        <v>14</v>
      </c>
      <c r="J1906" s="2" t="s">
        <v>20</v>
      </c>
      <c r="K1906" s="2">
        <v>1</v>
      </c>
      <c r="L1906" s="2" t="s">
        <v>21</v>
      </c>
      <c r="M1906" s="2">
        <v>27</v>
      </c>
      <c r="N1906" s="2">
        <v>-34.5</v>
      </c>
      <c r="O1906" s="2">
        <v>119</v>
      </c>
      <c r="P1906" s="2" t="s">
        <v>110</v>
      </c>
      <c r="Q1906" s="2">
        <v>5</v>
      </c>
      <c r="R1906" s="2" t="s">
        <v>14</v>
      </c>
      <c r="S1906" s="2" t="s">
        <v>27</v>
      </c>
      <c r="T1906" s="2">
        <v>20</v>
      </c>
      <c r="U1906" s="2">
        <v>1</v>
      </c>
      <c r="V1906" s="2">
        <v>-27.5</v>
      </c>
      <c r="W1906" s="5">
        <v>-27.5</v>
      </c>
      <c r="X1906" s="2">
        <v>2020</v>
      </c>
    </row>
    <row r="1907" spans="1:24" ht="15" customHeight="1" x14ac:dyDescent="0.25">
      <c r="A1907" s="2">
        <v>114</v>
      </c>
      <c r="B1907" s="2">
        <v>20201003</v>
      </c>
      <c r="C1907" s="2">
        <v>1</v>
      </c>
      <c r="D1907" s="2">
        <v>5</v>
      </c>
      <c r="E1907" s="2" t="s">
        <v>12</v>
      </c>
      <c r="F1907" s="2">
        <v>112</v>
      </c>
      <c r="G1907" s="2" t="s">
        <v>59</v>
      </c>
      <c r="H1907" s="2">
        <v>5</v>
      </c>
      <c r="I1907" s="2" t="s">
        <v>14</v>
      </c>
      <c r="J1907" s="2" t="s">
        <v>27</v>
      </c>
      <c r="K1907" s="2">
        <v>1</v>
      </c>
      <c r="L1907" s="2" t="s">
        <v>21</v>
      </c>
      <c r="M1907" s="2">
        <v>21</v>
      </c>
      <c r="N1907" s="2">
        <v>-20</v>
      </c>
      <c r="O1907" s="2">
        <v>119</v>
      </c>
      <c r="P1907" s="2" t="s">
        <v>110</v>
      </c>
      <c r="Q1907" s="2">
        <v>5</v>
      </c>
      <c r="R1907" s="2" t="s">
        <v>14</v>
      </c>
      <c r="S1907" s="2" t="s">
        <v>27</v>
      </c>
      <c r="T1907" s="2">
        <v>13</v>
      </c>
      <c r="U1907" s="2">
        <v>1</v>
      </c>
      <c r="V1907" s="2">
        <v>-12</v>
      </c>
      <c r="W1907" s="5">
        <v>-12</v>
      </c>
      <c r="X1907" s="2">
        <v>2020</v>
      </c>
    </row>
    <row r="1908" spans="1:24" ht="15" customHeight="1" x14ac:dyDescent="0.25">
      <c r="A1908" s="2">
        <v>2796</v>
      </c>
      <c r="B1908" s="2">
        <v>20191130</v>
      </c>
      <c r="C1908" s="2">
        <f>IF(J1908=S1908,1,0)</f>
        <v>1</v>
      </c>
      <c r="D1908" s="2">
        <v>14</v>
      </c>
      <c r="E1908" s="2" t="s">
        <v>12</v>
      </c>
      <c r="F1908" s="2">
        <v>50</v>
      </c>
      <c r="G1908" s="2" t="s">
        <v>183</v>
      </c>
      <c r="H1908" s="2">
        <v>5</v>
      </c>
      <c r="I1908" s="2" t="s">
        <v>14</v>
      </c>
      <c r="J1908" s="2" t="s">
        <v>27</v>
      </c>
      <c r="K1908" s="2">
        <f>IF(L1908="away",-1,IF(L1908="home",1,IF(L1908="neutral",0,"")))</f>
        <v>1</v>
      </c>
      <c r="L1908" s="2" t="s">
        <v>21</v>
      </c>
      <c r="M1908" s="2">
        <v>41</v>
      </c>
      <c r="N1908" s="2">
        <v>-19</v>
      </c>
      <c r="O1908" s="2">
        <f>IF(P1907=P1908,O1907,"")</f>
        <v>119</v>
      </c>
      <c r="P1908" s="2" t="s">
        <v>110</v>
      </c>
      <c r="Q1908" s="2">
        <f>IF(S1907=S1908,Q1907,"")</f>
        <v>5</v>
      </c>
      <c r="R1908" s="2" t="s">
        <v>14</v>
      </c>
      <c r="S1908" s="2" t="s">
        <v>27</v>
      </c>
      <c r="T1908" s="2">
        <v>27</v>
      </c>
      <c r="U1908" s="2">
        <f>IF(N1908&gt;0,-1,1)</f>
        <v>1</v>
      </c>
      <c r="V1908" s="2">
        <v>-5</v>
      </c>
      <c r="W1908" s="4">
        <f>(M1908-T1908+N1908)*U1908</f>
        <v>-5</v>
      </c>
      <c r="X1908" s="2">
        <v>2019</v>
      </c>
    </row>
    <row r="1909" spans="1:24" ht="15" customHeight="1" x14ac:dyDescent="0.25">
      <c r="A1909" s="2">
        <v>2696</v>
      </c>
      <c r="B1909" s="2">
        <v>20191123</v>
      </c>
      <c r="C1909" s="2">
        <f>IF(J1909=S1909,1,0)</f>
        <v>1</v>
      </c>
      <c r="D1909" s="2">
        <v>13</v>
      </c>
      <c r="E1909" s="2" t="s">
        <v>12</v>
      </c>
      <c r="F1909" s="2">
        <v>30</v>
      </c>
      <c r="G1909" s="2" t="s">
        <v>173</v>
      </c>
      <c r="H1909" s="2">
        <v>5</v>
      </c>
      <c r="I1909" s="2" t="s">
        <v>14</v>
      </c>
      <c r="J1909" s="2" t="s">
        <v>27</v>
      </c>
      <c r="K1909" s="2">
        <f>IF(L1909="away",-1,IF(L1909="home",1,IF(L1909="neutral",0,"")))</f>
        <v>-1</v>
      </c>
      <c r="L1909" s="2" t="s">
        <v>16</v>
      </c>
      <c r="M1909" s="2">
        <v>40</v>
      </c>
      <c r="N1909" s="2">
        <v>-18.5</v>
      </c>
      <c r="O1909" s="2">
        <f>IF(P1908=P1909,O1908,"")</f>
        <v>119</v>
      </c>
      <c r="P1909" s="2" t="s">
        <v>110</v>
      </c>
      <c r="Q1909" s="2">
        <f>IF(S1908=S1909,Q1908,"")</f>
        <v>5</v>
      </c>
      <c r="R1909" s="2" t="s">
        <v>14</v>
      </c>
      <c r="S1909" s="2" t="s">
        <v>27</v>
      </c>
      <c r="T1909" s="2">
        <v>26</v>
      </c>
      <c r="U1909" s="2">
        <f>IF(N1909&gt;0,-1,1)</f>
        <v>1</v>
      </c>
      <c r="V1909" s="2">
        <v>-4.5</v>
      </c>
      <c r="W1909" s="4">
        <f>(M1909-T1909+N1909)*U1909</f>
        <v>-4.5</v>
      </c>
      <c r="X1909" s="2">
        <v>2019</v>
      </c>
    </row>
    <row r="1910" spans="1:24" ht="15" customHeight="1" x14ac:dyDescent="0.25">
      <c r="A1910" s="2">
        <v>2578</v>
      </c>
      <c r="B1910" s="2">
        <v>20191116</v>
      </c>
      <c r="C1910" s="2">
        <f>IF(J1910=S1910,1,0)</f>
        <v>1</v>
      </c>
      <c r="D1910" s="2">
        <v>12</v>
      </c>
      <c r="E1910" s="2" t="s">
        <v>12</v>
      </c>
      <c r="F1910" s="2">
        <v>98</v>
      </c>
      <c r="G1910" s="2" t="s">
        <v>189</v>
      </c>
      <c r="H1910" s="2">
        <v>5</v>
      </c>
      <c r="I1910" s="2" t="s">
        <v>14</v>
      </c>
      <c r="J1910" s="2" t="s">
        <v>27</v>
      </c>
      <c r="K1910" s="2">
        <f>IF(L1910="away",-1,IF(L1910="home",1,IF(L1910="neutral",0,"")))</f>
        <v>-1</v>
      </c>
      <c r="L1910" s="2" t="s">
        <v>16</v>
      </c>
      <c r="M1910" s="2">
        <v>36</v>
      </c>
      <c r="N1910" s="2">
        <v>-17</v>
      </c>
      <c r="O1910" s="2">
        <f>IF(P1909=P1910,O1909,"")</f>
        <v>119</v>
      </c>
      <c r="P1910" s="2" t="s">
        <v>110</v>
      </c>
      <c r="Q1910" s="2">
        <f>IF(S1909=S1910,Q1909,"")</f>
        <v>5</v>
      </c>
      <c r="R1910" s="2" t="s">
        <v>14</v>
      </c>
      <c r="S1910" s="2" t="s">
        <v>27</v>
      </c>
      <c r="T1910" s="2">
        <v>17</v>
      </c>
      <c r="U1910" s="2">
        <f>IF(N1910&gt;0,-1,1)</f>
        <v>1</v>
      </c>
      <c r="V1910" s="2">
        <v>2</v>
      </c>
      <c r="W1910" s="4">
        <f>(M1910-T1910+N1910)*U1910</f>
        <v>2</v>
      </c>
      <c r="X1910" s="2">
        <v>2019</v>
      </c>
    </row>
    <row r="1911" spans="1:24" ht="15" customHeight="1" x14ac:dyDescent="0.25">
      <c r="A1911" s="2">
        <v>2362</v>
      </c>
      <c r="B1911" s="2">
        <v>20191102</v>
      </c>
      <c r="C1911" s="2">
        <f>IF(J1911=S1911,1,0)</f>
        <v>0</v>
      </c>
      <c r="D1911" s="2">
        <v>10</v>
      </c>
      <c r="E1911" s="2" t="s">
        <v>12</v>
      </c>
      <c r="F1911" s="2">
        <v>105</v>
      </c>
      <c r="G1911" s="2" t="s">
        <v>55</v>
      </c>
      <c r="H1911" s="2">
        <v>11</v>
      </c>
      <c r="I1911" s="2" t="s">
        <v>14</v>
      </c>
      <c r="J1911" s="2" t="s">
        <v>56</v>
      </c>
      <c r="K1911" s="2">
        <f>IF(L1911="away",-1,IF(L1911="home",1,IF(L1911="neutral",0,"")))</f>
        <v>1</v>
      </c>
      <c r="L1911" s="2" t="s">
        <v>21</v>
      </c>
      <c r="M1911" s="2">
        <v>45</v>
      </c>
      <c r="N1911" s="2">
        <v>-38</v>
      </c>
      <c r="O1911" s="2">
        <f>IF(P1910=P1911,O1910,"")</f>
        <v>119</v>
      </c>
      <c r="P1911" s="2" t="s">
        <v>110</v>
      </c>
      <c r="Q1911" s="2">
        <f>IF(S1910=S1911,Q1910,"")</f>
        <v>5</v>
      </c>
      <c r="R1911" s="2" t="s">
        <v>14</v>
      </c>
      <c r="S1911" s="2" t="s">
        <v>27</v>
      </c>
      <c r="T1911" s="2">
        <v>14</v>
      </c>
      <c r="U1911" s="2">
        <f>IF(N1911&gt;0,-1,1)</f>
        <v>1</v>
      </c>
      <c r="V1911" s="2">
        <v>-7</v>
      </c>
      <c r="W1911" s="4">
        <f>(M1911-T1911+N1911)*U1911</f>
        <v>-7</v>
      </c>
      <c r="X1911" s="2">
        <v>2019</v>
      </c>
    </row>
    <row r="1912" spans="1:24" ht="15" customHeight="1" x14ac:dyDescent="0.25">
      <c r="A1912" s="2">
        <v>2039</v>
      </c>
      <c r="B1912" s="2">
        <v>20191012</v>
      </c>
      <c r="C1912" s="2">
        <f>IF(J1912=S1912,1,0)</f>
        <v>1</v>
      </c>
      <c r="D1912" s="2">
        <v>7</v>
      </c>
      <c r="E1912" s="2" t="s">
        <v>12</v>
      </c>
      <c r="F1912" s="2">
        <v>112</v>
      </c>
      <c r="G1912" s="2" t="s">
        <v>59</v>
      </c>
      <c r="H1912" s="2">
        <v>5</v>
      </c>
      <c r="I1912" s="2" t="s">
        <v>14</v>
      </c>
      <c r="J1912" s="2" t="s">
        <v>27</v>
      </c>
      <c r="K1912" s="2">
        <f>IF(L1912="away",-1,IF(L1912="home",1,IF(L1912="neutral",0,"")))</f>
        <v>-1</v>
      </c>
      <c r="L1912" s="2" t="s">
        <v>16</v>
      </c>
      <c r="M1912" s="2">
        <v>33</v>
      </c>
      <c r="N1912" s="2">
        <v>-12</v>
      </c>
      <c r="O1912" s="2">
        <f>IF(P1911=P1912,O1911,"")</f>
        <v>119</v>
      </c>
      <c r="P1912" s="2" t="s">
        <v>110</v>
      </c>
      <c r="Q1912" s="2">
        <f>IF(S1911=S1912,Q1911,"")</f>
        <v>5</v>
      </c>
      <c r="R1912" s="2" t="s">
        <v>14</v>
      </c>
      <c r="S1912" s="2" t="s">
        <v>27</v>
      </c>
      <c r="T1912" s="2">
        <v>14</v>
      </c>
      <c r="U1912" s="2">
        <f>IF(N1912&gt;0,-1,1)</f>
        <v>1</v>
      </c>
      <c r="V1912" s="2">
        <v>7</v>
      </c>
      <c r="W1912" s="4">
        <f>(M1912-T1912+N1912)*U1912</f>
        <v>7</v>
      </c>
      <c r="X1912" s="2">
        <v>2019</v>
      </c>
    </row>
    <row r="1913" spans="1:24" ht="15" customHeight="1" x14ac:dyDescent="0.25">
      <c r="A1913" s="2">
        <v>1725</v>
      </c>
      <c r="B1913" s="2">
        <v>20190921</v>
      </c>
      <c r="C1913" s="2">
        <f>IF(J1913=S1913,1,0)</f>
        <v>1</v>
      </c>
      <c r="D1913" s="2">
        <v>4</v>
      </c>
      <c r="E1913" s="2" t="s">
        <v>12</v>
      </c>
      <c r="F1913" s="2">
        <v>76</v>
      </c>
      <c r="G1913" s="2" t="s">
        <v>166</v>
      </c>
      <c r="H1913" s="2">
        <v>5</v>
      </c>
      <c r="I1913" s="2" t="s">
        <v>14</v>
      </c>
      <c r="J1913" s="2" t="s">
        <v>27</v>
      </c>
      <c r="K1913" s="2">
        <f>IF(L1913="away",-1,IF(L1913="home",1,IF(L1913="neutral",0,"")))</f>
        <v>1</v>
      </c>
      <c r="L1913" s="2" t="s">
        <v>21</v>
      </c>
      <c r="M1913" s="2">
        <v>45</v>
      </c>
      <c r="N1913" s="2">
        <v>-19</v>
      </c>
      <c r="O1913" s="2">
        <f>IF(P1912=P1913,O1912,"")</f>
        <v>119</v>
      </c>
      <c r="P1913" s="2" t="s">
        <v>110</v>
      </c>
      <c r="Q1913" s="2">
        <f>IF(S1912=S1913,Q1912,"")</f>
        <v>5</v>
      </c>
      <c r="R1913" s="2" t="s">
        <v>14</v>
      </c>
      <c r="S1913" s="2" t="s">
        <v>27</v>
      </c>
      <c r="T1913" s="2">
        <v>3</v>
      </c>
      <c r="U1913" s="2">
        <f>IF(N1913&gt;0,-1,1)</f>
        <v>1</v>
      </c>
      <c r="V1913" s="2">
        <v>23</v>
      </c>
      <c r="W1913" s="4">
        <f>(M1913-T1913+N1913)*U1913</f>
        <v>23</v>
      </c>
      <c r="X1913" s="2">
        <v>2019</v>
      </c>
    </row>
    <row r="1914" spans="1:24" ht="15" customHeight="1" x14ac:dyDescent="0.25">
      <c r="A1914" s="2">
        <v>1643</v>
      </c>
      <c r="B1914" s="2">
        <v>20190914</v>
      </c>
      <c r="C1914" s="2">
        <f>IF(J1914=S1914,1,0)</f>
        <v>0</v>
      </c>
      <c r="D1914" s="2">
        <v>3</v>
      </c>
      <c r="E1914" s="2" t="s">
        <v>12</v>
      </c>
      <c r="F1914" s="2">
        <v>9</v>
      </c>
      <c r="G1914" s="2" t="s">
        <v>86</v>
      </c>
      <c r="H1914" s="2">
        <v>6</v>
      </c>
      <c r="I1914" s="2" t="s">
        <v>14</v>
      </c>
      <c r="J1914" s="2" t="s">
        <v>20</v>
      </c>
      <c r="K1914" s="2">
        <f>IF(L1914="away",-1,IF(L1914="home",1,IF(L1914="neutral",0,"")))</f>
        <v>-1</v>
      </c>
      <c r="L1914" s="2" t="s">
        <v>16</v>
      </c>
      <c r="M1914" s="2">
        <v>31</v>
      </c>
      <c r="N1914" s="2">
        <v>-17</v>
      </c>
      <c r="O1914" s="2">
        <f>IF(P1913=P1914,O1913,"")</f>
        <v>119</v>
      </c>
      <c r="P1914" s="2" t="s">
        <v>110</v>
      </c>
      <c r="Q1914" s="2">
        <f>IF(S1913=S1914,Q1913,"")</f>
        <v>5</v>
      </c>
      <c r="R1914" s="2" t="s">
        <v>14</v>
      </c>
      <c r="S1914" s="2" t="s">
        <v>27</v>
      </c>
      <c r="T1914" s="2">
        <v>13</v>
      </c>
      <c r="U1914" s="2">
        <f>IF(N1914&gt;0,-1,1)</f>
        <v>1</v>
      </c>
      <c r="V1914" s="2">
        <v>1</v>
      </c>
      <c r="W1914" s="4">
        <f>(M1914-T1914+N1914)*U1914</f>
        <v>1</v>
      </c>
      <c r="X1914" s="2">
        <v>2019</v>
      </c>
    </row>
    <row r="1915" spans="1:24" ht="15" customHeight="1" x14ac:dyDescent="0.25">
      <c r="A1915" s="2">
        <v>1496</v>
      </c>
      <c r="B1915" s="2">
        <v>20190907</v>
      </c>
      <c r="C1915" s="2">
        <f>IF(J1915=S1915,1,0)</f>
        <v>0</v>
      </c>
      <c r="D1915" s="2">
        <v>2</v>
      </c>
      <c r="E1915" s="2" t="s">
        <v>12</v>
      </c>
      <c r="F1915" s="2">
        <v>12</v>
      </c>
      <c r="G1915" s="2" t="s">
        <v>111</v>
      </c>
      <c r="H1915" s="2">
        <v>4</v>
      </c>
      <c r="I1915" s="2" t="s">
        <v>14</v>
      </c>
      <c r="J1915" s="2" t="s">
        <v>79</v>
      </c>
      <c r="K1915" s="2">
        <f>IF(L1915="away",-1,IF(L1915="home",1,IF(L1915="neutral",0,"")))</f>
        <v>1</v>
      </c>
      <c r="L1915" s="2" t="s">
        <v>21</v>
      </c>
      <c r="M1915" s="2">
        <v>63</v>
      </c>
      <c r="N1915" s="2">
        <v>-27</v>
      </c>
      <c r="O1915" s="2">
        <f>IF(P1914=P1915,O1914,"")</f>
        <v>119</v>
      </c>
      <c r="P1915" s="2" t="s">
        <v>110</v>
      </c>
      <c r="Q1915" s="2">
        <f>IF(S1914=S1915,Q1914,"")</f>
        <v>5</v>
      </c>
      <c r="R1915" s="2" t="s">
        <v>14</v>
      </c>
      <c r="S1915" s="2" t="s">
        <v>27</v>
      </c>
      <c r="T1915" s="2">
        <v>14</v>
      </c>
      <c r="U1915" s="2">
        <f>IF(N1915&gt;0,-1,1)</f>
        <v>1</v>
      </c>
      <c r="V1915" s="2">
        <v>22</v>
      </c>
      <c r="W1915" s="4">
        <f>(M1915-T1915+N1915)*U1915</f>
        <v>22</v>
      </c>
      <c r="X1915" s="2">
        <v>2019</v>
      </c>
    </row>
    <row r="1916" spans="1:24" ht="15" customHeight="1" x14ac:dyDescent="0.25">
      <c r="A1916" s="2">
        <v>1285</v>
      </c>
      <c r="B1916" s="2">
        <v>20181124</v>
      </c>
      <c r="C1916" s="2">
        <f>IF(J1916=S1916,1,0)</f>
        <v>1</v>
      </c>
      <c r="D1916" s="2">
        <v>13</v>
      </c>
      <c r="E1916" s="2" t="s">
        <v>12</v>
      </c>
      <c r="F1916" s="2">
        <v>76</v>
      </c>
      <c r="G1916" s="2" t="s">
        <v>166</v>
      </c>
      <c r="H1916" s="2">
        <v>5</v>
      </c>
      <c r="I1916" s="2" t="s">
        <v>14</v>
      </c>
      <c r="J1916" s="2" t="s">
        <v>27</v>
      </c>
      <c r="K1916" s="2">
        <f>IF(L1916="away",-1,IF(L1916="home",1,IF(L1916="neutral",0,"")))</f>
        <v>-1</v>
      </c>
      <c r="L1916" s="2" t="s">
        <v>16</v>
      </c>
      <c r="M1916" s="2">
        <v>24</v>
      </c>
      <c r="N1916" s="2">
        <v>-21.5</v>
      </c>
      <c r="O1916" s="2">
        <f>IF(P1915=P1916,O1915,"")</f>
        <v>119</v>
      </c>
      <c r="P1916" s="2" t="s">
        <v>110</v>
      </c>
      <c r="Q1916" s="2">
        <f>IF(S1915=S1916,Q1915,"")</f>
        <v>5</v>
      </c>
      <c r="R1916" s="2" t="s">
        <v>14</v>
      </c>
      <c r="S1916" s="2" t="s">
        <v>27</v>
      </c>
      <c r="T1916" s="2">
        <v>21</v>
      </c>
      <c r="U1916" s="2">
        <f>IF(N1916&gt;0,-1,1)</f>
        <v>1</v>
      </c>
      <c r="V1916" s="2">
        <v>-18.5</v>
      </c>
      <c r="W1916" s="4">
        <f>(M1916-T1916+N1916)*U1916</f>
        <v>-18.5</v>
      </c>
      <c r="X1916" s="2">
        <v>2018</v>
      </c>
    </row>
    <row r="1917" spans="1:24" ht="15" customHeight="1" x14ac:dyDescent="0.25">
      <c r="A1917" s="2">
        <v>1154</v>
      </c>
      <c r="B1917" s="2">
        <v>20181117</v>
      </c>
      <c r="C1917" s="2">
        <f>IF(J1917=S1917,1,0)</f>
        <v>1</v>
      </c>
      <c r="D1917" s="2">
        <v>12</v>
      </c>
      <c r="E1917" s="2" t="s">
        <v>12</v>
      </c>
      <c r="F1917" s="2">
        <v>55</v>
      </c>
      <c r="G1917" s="2" t="s">
        <v>154</v>
      </c>
      <c r="H1917" s="2">
        <v>5</v>
      </c>
      <c r="I1917" s="2" t="s">
        <v>14</v>
      </c>
      <c r="J1917" s="2" t="s">
        <v>27</v>
      </c>
      <c r="K1917" s="2">
        <f>IF(L1917="away",-1,IF(L1917="home",1,IF(L1917="neutral",0,"")))</f>
        <v>1</v>
      </c>
      <c r="L1917" s="2" t="s">
        <v>21</v>
      </c>
      <c r="M1917" s="2">
        <v>23</v>
      </c>
      <c r="N1917" s="2">
        <v>-25</v>
      </c>
      <c r="O1917" s="2">
        <f>IF(P1916=P1917,O1916,"")</f>
        <v>119</v>
      </c>
      <c r="P1917" s="2" t="s">
        <v>110</v>
      </c>
      <c r="Q1917" s="2">
        <f>IF(S1916=S1917,Q1916,"")</f>
        <v>5</v>
      </c>
      <c r="R1917" s="2" t="s">
        <v>14</v>
      </c>
      <c r="S1917" s="2" t="s">
        <v>27</v>
      </c>
      <c r="T1917" s="2">
        <v>0</v>
      </c>
      <c r="U1917" s="2">
        <f>IF(N1917&gt;0,-1,1)</f>
        <v>1</v>
      </c>
      <c r="V1917" s="2">
        <v>-2</v>
      </c>
      <c r="W1917" s="4">
        <f>(M1917-T1917+N1917)*U1917</f>
        <v>-2</v>
      </c>
      <c r="X1917" s="2">
        <v>2018</v>
      </c>
    </row>
    <row r="1918" spans="1:24" ht="15" customHeight="1" x14ac:dyDescent="0.25">
      <c r="A1918" s="2">
        <v>1062</v>
      </c>
      <c r="B1918" s="2">
        <v>20181110</v>
      </c>
      <c r="C1918" s="2">
        <f>IF(J1918=S1918,1,0)</f>
        <v>1</v>
      </c>
      <c r="D1918" s="2">
        <v>11</v>
      </c>
      <c r="E1918" s="2" t="s">
        <v>12</v>
      </c>
      <c r="F1918" s="2">
        <v>31</v>
      </c>
      <c r="G1918" s="2" t="s">
        <v>123</v>
      </c>
      <c r="H1918" s="2">
        <v>5</v>
      </c>
      <c r="I1918" s="2" t="s">
        <v>14</v>
      </c>
      <c r="J1918" s="2" t="s">
        <v>27</v>
      </c>
      <c r="K1918" s="2">
        <f>IF(L1918="away",-1,IF(L1918="home",1,IF(L1918="neutral",0,"")))</f>
        <v>-1</v>
      </c>
      <c r="L1918" s="2" t="s">
        <v>16</v>
      </c>
      <c r="M1918" s="2">
        <v>45</v>
      </c>
      <c r="N1918" s="2">
        <v>-11</v>
      </c>
      <c r="O1918" s="2">
        <f>IF(P1917=P1918,O1917,"")</f>
        <v>119</v>
      </c>
      <c r="P1918" s="2" t="s">
        <v>110</v>
      </c>
      <c r="Q1918" s="2">
        <f>IF(S1917=S1918,Q1917,"")</f>
        <v>5</v>
      </c>
      <c r="R1918" s="2" t="s">
        <v>14</v>
      </c>
      <c r="S1918" s="2" t="s">
        <v>27</v>
      </c>
      <c r="T1918" s="2">
        <v>7</v>
      </c>
      <c r="U1918" s="2">
        <f>IF(N1918&gt;0,-1,1)</f>
        <v>1</v>
      </c>
      <c r="V1918" s="2">
        <v>27</v>
      </c>
      <c r="W1918" s="4">
        <f>(M1918-T1918+N1918)*U1918</f>
        <v>27</v>
      </c>
      <c r="X1918" s="2">
        <v>2018</v>
      </c>
    </row>
    <row r="1919" spans="1:24" ht="15" customHeight="1" x14ac:dyDescent="0.25">
      <c r="A1919" s="2">
        <v>949</v>
      </c>
      <c r="B1919" s="2">
        <v>20181103</v>
      </c>
      <c r="C1919" s="2">
        <f>IF(J1919=S1919,1,0)</f>
        <v>1</v>
      </c>
      <c r="D1919" s="2">
        <v>10</v>
      </c>
      <c r="E1919" s="2" t="s">
        <v>12</v>
      </c>
      <c r="F1919" s="2">
        <v>112</v>
      </c>
      <c r="G1919" s="2" t="s">
        <v>59</v>
      </c>
      <c r="H1919" s="2">
        <v>5</v>
      </c>
      <c r="I1919" s="2" t="s">
        <v>14</v>
      </c>
      <c r="J1919" s="2" t="s">
        <v>27</v>
      </c>
      <c r="K1919" s="2">
        <f>IF(L1919="away",-1,IF(L1919="home",1,IF(L1919="neutral",0,"")))</f>
        <v>1</v>
      </c>
      <c r="L1919" s="2" t="s">
        <v>21</v>
      </c>
      <c r="M1919" s="2">
        <v>52</v>
      </c>
      <c r="N1919" s="2">
        <v>-22</v>
      </c>
      <c r="O1919" s="2">
        <f>IF(P1918=P1919,O1918,"")</f>
        <v>119</v>
      </c>
      <c r="P1919" s="2" t="s">
        <v>110</v>
      </c>
      <c r="Q1919" s="2">
        <f>IF(S1918=S1919,Q1918,"")</f>
        <v>5</v>
      </c>
      <c r="R1919" s="2" t="s">
        <v>14</v>
      </c>
      <c r="S1919" s="2" t="s">
        <v>27</v>
      </c>
      <c r="T1919" s="2">
        <v>3</v>
      </c>
      <c r="U1919" s="2">
        <f>IF(N1919&gt;0,-1,1)</f>
        <v>1</v>
      </c>
      <c r="V1919" s="2">
        <v>27</v>
      </c>
      <c r="W1919" s="4">
        <f>(M1919-T1919+N1919)*U1919</f>
        <v>27</v>
      </c>
      <c r="X1919" s="2">
        <v>2018</v>
      </c>
    </row>
    <row r="1920" spans="1:24" ht="15" customHeight="1" x14ac:dyDescent="0.25">
      <c r="A1920" s="2">
        <v>732</v>
      </c>
      <c r="B1920" s="2">
        <v>20181020</v>
      </c>
      <c r="C1920" s="2">
        <f>IF(J1920=S1920,1,0)</f>
        <v>1</v>
      </c>
      <c r="D1920" s="2">
        <v>8</v>
      </c>
      <c r="E1920" s="2" t="s">
        <v>12</v>
      </c>
      <c r="F1920" s="2">
        <v>98</v>
      </c>
      <c r="G1920" s="2" t="s">
        <v>189</v>
      </c>
      <c r="H1920" s="2">
        <v>5</v>
      </c>
      <c r="I1920" s="2" t="s">
        <v>14</v>
      </c>
      <c r="J1920" s="2" t="s">
        <v>27</v>
      </c>
      <c r="K1920" s="2">
        <f>IF(L1920="away",-1,IF(L1920="home",1,IF(L1920="neutral",0,"")))</f>
        <v>1</v>
      </c>
      <c r="L1920" s="2" t="s">
        <v>21</v>
      </c>
      <c r="M1920" s="2">
        <v>27</v>
      </c>
      <c r="N1920" s="2">
        <v>-16</v>
      </c>
      <c r="O1920" s="2">
        <f>IF(P1919=P1920,O1919,"")</f>
        <v>119</v>
      </c>
      <c r="P1920" s="2" t="s">
        <v>110</v>
      </c>
      <c r="Q1920" s="2">
        <f>IF(S1919=S1920,Q1919,"")</f>
        <v>5</v>
      </c>
      <c r="R1920" s="2" t="s">
        <v>14</v>
      </c>
      <c r="S1920" s="2" t="s">
        <v>27</v>
      </c>
      <c r="T1920" s="2">
        <v>17</v>
      </c>
      <c r="U1920" s="2">
        <f>IF(N1920&gt;0,-1,1)</f>
        <v>1</v>
      </c>
      <c r="V1920" s="2">
        <v>-6</v>
      </c>
      <c r="W1920" s="4">
        <f>(M1920-T1920+N1920)*U1920</f>
        <v>-6</v>
      </c>
      <c r="X1920" s="2">
        <v>2018</v>
      </c>
    </row>
    <row r="1921" spans="1:24" ht="15" customHeight="1" x14ac:dyDescent="0.25">
      <c r="A1921" s="2">
        <v>642</v>
      </c>
      <c r="B1921" s="2">
        <v>20181013</v>
      </c>
      <c r="C1921" s="2">
        <f>IF(J1921=S1921,1,0)</f>
        <v>1</v>
      </c>
      <c r="D1921" s="2">
        <v>7</v>
      </c>
      <c r="E1921" s="2" t="s">
        <v>12</v>
      </c>
      <c r="F1921" s="2">
        <v>50</v>
      </c>
      <c r="G1921" s="2" t="s">
        <v>183</v>
      </c>
      <c r="H1921" s="2">
        <v>5</v>
      </c>
      <c r="I1921" s="2" t="s">
        <v>14</v>
      </c>
      <c r="J1921" s="2" t="s">
        <v>27</v>
      </c>
      <c r="K1921" s="2">
        <f>IF(L1921="away",-1,IF(L1921="home",1,IF(L1921="neutral",0,"")))</f>
        <v>-1</v>
      </c>
      <c r="L1921" s="2" t="s">
        <v>16</v>
      </c>
      <c r="M1921" s="2">
        <v>31</v>
      </c>
      <c r="N1921" s="2">
        <v>-13.5</v>
      </c>
      <c r="O1921" s="2">
        <f>IF(P1920=P1921,O1920,"")</f>
        <v>119</v>
      </c>
      <c r="P1921" s="2" t="s">
        <v>110</v>
      </c>
      <c r="Q1921" s="2">
        <f>IF(S1920=S1921,Q1920,"")</f>
        <v>5</v>
      </c>
      <c r="R1921" s="2" t="s">
        <v>14</v>
      </c>
      <c r="S1921" s="2" t="s">
        <v>27</v>
      </c>
      <c r="T1921" s="2">
        <v>3</v>
      </c>
      <c r="U1921" s="2">
        <f>IF(N1921&gt;0,-1,1)</f>
        <v>1</v>
      </c>
      <c r="V1921" s="2">
        <v>14.5</v>
      </c>
      <c r="W1921" s="4">
        <f>(M1921-T1921+N1921)*U1921</f>
        <v>14.5</v>
      </c>
      <c r="X1921" s="2">
        <v>2018</v>
      </c>
    </row>
    <row r="1922" spans="1:24" ht="15" customHeight="1" x14ac:dyDescent="0.25">
      <c r="A1922" s="2">
        <v>232</v>
      </c>
      <c r="B1922" s="2">
        <v>20180915</v>
      </c>
      <c r="C1922" s="2">
        <f>IF(J1922=S1922,1,0)</f>
        <v>0</v>
      </c>
      <c r="D1922" s="2">
        <v>3</v>
      </c>
      <c r="E1922" s="2" t="s">
        <v>12</v>
      </c>
      <c r="F1922" s="2">
        <v>47</v>
      </c>
      <c r="G1922" s="2" t="s">
        <v>142</v>
      </c>
      <c r="H1922" s="2">
        <v>4</v>
      </c>
      <c r="I1922" s="2" t="s">
        <v>14</v>
      </c>
      <c r="J1922" s="2" t="s">
        <v>79</v>
      </c>
      <c r="K1922" s="2">
        <f>IF(L1922="away",-1,IF(L1922="home",1,IF(L1922="neutral",0,"")))</f>
        <v>1</v>
      </c>
      <c r="L1922" s="2" t="s">
        <v>21</v>
      </c>
      <c r="M1922" s="2">
        <v>41</v>
      </c>
      <c r="N1922" s="2">
        <v>-21.5</v>
      </c>
      <c r="O1922" s="2">
        <f>IF(P1921=P1922,O1921,"")</f>
        <v>119</v>
      </c>
      <c r="P1922" s="2" t="s">
        <v>110</v>
      </c>
      <c r="Q1922" s="2">
        <f>IF(S1921=S1922,Q1921,"")</f>
        <v>5</v>
      </c>
      <c r="R1922" s="2" t="s">
        <v>14</v>
      </c>
      <c r="S1922" s="2" t="s">
        <v>27</v>
      </c>
      <c r="T1922" s="2">
        <v>17</v>
      </c>
      <c r="U1922" s="2">
        <f>IF(N1922&gt;0,-1,1)</f>
        <v>1</v>
      </c>
      <c r="V1922" s="2">
        <v>2.5</v>
      </c>
      <c r="W1922" s="4">
        <f>(M1922-T1922+N1922)*U1922</f>
        <v>2.5</v>
      </c>
      <c r="X1922" s="2">
        <v>2018</v>
      </c>
    </row>
    <row r="1923" spans="1:24" ht="15" customHeight="1" x14ac:dyDescent="0.25">
      <c r="A1923" s="2">
        <v>175</v>
      </c>
      <c r="B1923" s="2">
        <v>20180908</v>
      </c>
      <c r="C1923" s="2">
        <f>IF(J1923=S1923,1,0)</f>
        <v>0</v>
      </c>
      <c r="D1923" s="2">
        <v>2</v>
      </c>
      <c r="E1923" s="2" t="s">
        <v>12</v>
      </c>
      <c r="F1923" s="2">
        <v>12</v>
      </c>
      <c r="G1923" s="2" t="s">
        <v>111</v>
      </c>
      <c r="H1923" s="2">
        <v>4</v>
      </c>
      <c r="I1923" s="2" t="s">
        <v>14</v>
      </c>
      <c r="J1923" s="2" t="s">
        <v>79</v>
      </c>
      <c r="K1923" s="2">
        <f>IF(L1923="away",-1,IF(L1923="home",1,IF(L1923="neutral",0,"")))</f>
        <v>-1</v>
      </c>
      <c r="L1923" s="2" t="s">
        <v>16</v>
      </c>
      <c r="M1923" s="2">
        <v>37</v>
      </c>
      <c r="N1923" s="2">
        <v>-16.5</v>
      </c>
      <c r="O1923" s="2">
        <f>IF(P1922=P1923,O1922,"")</f>
        <v>119</v>
      </c>
      <c r="P1923" s="2" t="s">
        <v>110</v>
      </c>
      <c r="Q1923" s="2">
        <f>IF(S1922=S1923,Q1922,"")</f>
        <v>5</v>
      </c>
      <c r="R1923" s="2" t="s">
        <v>14</v>
      </c>
      <c r="S1923" s="2" t="s">
        <v>27</v>
      </c>
      <c r="T1923" s="2">
        <v>20</v>
      </c>
      <c r="U1923" s="2">
        <f>IF(N1923&gt;0,-1,1)</f>
        <v>1</v>
      </c>
      <c r="V1923" s="2">
        <v>0.5</v>
      </c>
      <c r="W1923" s="4">
        <f>(M1923-T1923+N1923)*U1923</f>
        <v>0.5</v>
      </c>
      <c r="X1923" s="2">
        <v>2018</v>
      </c>
    </row>
    <row r="1924" spans="1:24" ht="15" customHeight="1" x14ac:dyDescent="0.25">
      <c r="A1924" s="2">
        <v>37</v>
      </c>
      <c r="B1924" s="2">
        <v>20180901</v>
      </c>
      <c r="C1924" s="2">
        <f>IF(J1924=S1924,1,0)</f>
        <v>0</v>
      </c>
      <c r="D1924" s="2">
        <v>1</v>
      </c>
      <c r="E1924" s="2" t="s">
        <v>12</v>
      </c>
      <c r="F1924" s="2">
        <v>6</v>
      </c>
      <c r="G1924" s="2" t="s">
        <v>109</v>
      </c>
      <c r="H1924" s="2">
        <v>9</v>
      </c>
      <c r="I1924" s="2" t="s">
        <v>14</v>
      </c>
      <c r="J1924" s="2" t="s">
        <v>62</v>
      </c>
      <c r="K1924" s="2">
        <f>IF(L1924="away",-1,IF(L1924="home",1,IF(L1924="neutral",0,"")))</f>
        <v>1</v>
      </c>
      <c r="L1924" s="2" t="s">
        <v>21</v>
      </c>
      <c r="M1924" s="2">
        <v>49</v>
      </c>
      <c r="N1924" s="2">
        <v>-19.5</v>
      </c>
      <c r="O1924" s="2">
        <f>IF(P1923=P1924,O1923,"")</f>
        <v>119</v>
      </c>
      <c r="P1924" s="2" t="s">
        <v>110</v>
      </c>
      <c r="Q1924" s="2">
        <f>IF(S1923=S1924,Q1923,"")</f>
        <v>5</v>
      </c>
      <c r="R1924" s="2" t="s">
        <v>14</v>
      </c>
      <c r="S1924" s="2" t="s">
        <v>27</v>
      </c>
      <c r="T1924" s="2">
        <v>7</v>
      </c>
      <c r="U1924" s="2">
        <f>IF(N1924&gt;0,-1,1)</f>
        <v>1</v>
      </c>
      <c r="V1924" s="2">
        <v>22.5</v>
      </c>
      <c r="W1924" s="4">
        <f>(M1924-T1924+N1924)*U1924</f>
        <v>22.5</v>
      </c>
      <c r="X1924" s="2">
        <v>2018</v>
      </c>
    </row>
    <row r="1925" spans="1:24" ht="15" customHeight="1" x14ac:dyDescent="0.25">
      <c r="A1925" s="2">
        <v>455</v>
      </c>
      <c r="B1925" s="2">
        <v>20201203</v>
      </c>
      <c r="C1925" s="2">
        <v>1</v>
      </c>
      <c r="D1925" s="2">
        <v>14</v>
      </c>
      <c r="E1925" s="2" t="s">
        <v>12</v>
      </c>
      <c r="F1925" s="2">
        <v>1</v>
      </c>
      <c r="G1925" s="2" t="s">
        <v>99</v>
      </c>
      <c r="H1925" s="2">
        <v>8</v>
      </c>
      <c r="I1925" s="2" t="s">
        <v>14</v>
      </c>
      <c r="J1925" s="2" t="s">
        <v>15</v>
      </c>
      <c r="K1925" s="2">
        <v>-1</v>
      </c>
      <c r="L1925" s="2" t="s">
        <v>16</v>
      </c>
      <c r="M1925" s="2">
        <v>35</v>
      </c>
      <c r="N1925" s="2">
        <v>-13.5</v>
      </c>
      <c r="O1925" s="2">
        <v>117</v>
      </c>
      <c r="P1925" s="2" t="s">
        <v>90</v>
      </c>
      <c r="Q1925" s="2">
        <v>8</v>
      </c>
      <c r="R1925" s="2" t="s">
        <v>14</v>
      </c>
      <c r="S1925" s="2" t="s">
        <v>15</v>
      </c>
      <c r="T1925" s="2">
        <v>7</v>
      </c>
      <c r="U1925" s="2">
        <v>1</v>
      </c>
      <c r="V1925" s="2">
        <v>14.5</v>
      </c>
      <c r="W1925" s="5">
        <v>14.5</v>
      </c>
      <c r="X1925" s="2">
        <v>2020</v>
      </c>
    </row>
    <row r="1926" spans="1:24" ht="15" customHeight="1" x14ac:dyDescent="0.25">
      <c r="A1926" s="2">
        <v>357</v>
      </c>
      <c r="B1926" s="2">
        <v>20201114</v>
      </c>
      <c r="C1926" s="2">
        <v>1</v>
      </c>
      <c r="D1926" s="2">
        <v>11</v>
      </c>
      <c r="E1926" s="2" t="s">
        <v>12</v>
      </c>
      <c r="F1926" s="2">
        <v>34</v>
      </c>
      <c r="G1926" s="2" t="s">
        <v>127</v>
      </c>
      <c r="H1926" s="2">
        <v>8</v>
      </c>
      <c r="I1926" s="2" t="s">
        <v>14</v>
      </c>
      <c r="J1926" s="2" t="s">
        <v>15</v>
      </c>
      <c r="K1926" s="2">
        <v>-1</v>
      </c>
      <c r="L1926" s="2" t="s">
        <v>16</v>
      </c>
      <c r="M1926" s="2">
        <v>35</v>
      </c>
      <c r="N1926" s="2">
        <v>-12</v>
      </c>
      <c r="O1926" s="2">
        <v>117</v>
      </c>
      <c r="P1926" s="2" t="s">
        <v>90</v>
      </c>
      <c r="Q1926" s="2">
        <v>8</v>
      </c>
      <c r="R1926" s="2" t="s">
        <v>14</v>
      </c>
      <c r="S1926" s="2" t="s">
        <v>15</v>
      </c>
      <c r="T1926" s="2">
        <v>16</v>
      </c>
      <c r="U1926" s="2">
        <v>1</v>
      </c>
      <c r="V1926" s="2">
        <v>7</v>
      </c>
      <c r="W1926" s="5">
        <v>7</v>
      </c>
      <c r="X1926" s="2">
        <v>2020</v>
      </c>
    </row>
    <row r="1927" spans="1:24" ht="15" customHeight="1" x14ac:dyDescent="0.25">
      <c r="A1927" s="2">
        <v>276</v>
      </c>
      <c r="B1927" s="2">
        <v>20201105</v>
      </c>
      <c r="C1927" s="2">
        <v>1</v>
      </c>
      <c r="D1927" s="2">
        <v>10</v>
      </c>
      <c r="E1927" s="2" t="s">
        <v>12</v>
      </c>
      <c r="F1927" s="2">
        <v>72</v>
      </c>
      <c r="G1927" s="2" t="s">
        <v>91</v>
      </c>
      <c r="H1927" s="2">
        <v>8</v>
      </c>
      <c r="I1927" s="2" t="s">
        <v>14</v>
      </c>
      <c r="J1927" s="2" t="s">
        <v>15</v>
      </c>
      <c r="K1927" s="2">
        <v>1</v>
      </c>
      <c r="L1927" s="2" t="s">
        <v>21</v>
      </c>
      <c r="M1927" s="2">
        <v>34</v>
      </c>
      <c r="N1927" s="2">
        <v>-18</v>
      </c>
      <c r="O1927" s="2">
        <v>117</v>
      </c>
      <c r="P1927" s="2" t="s">
        <v>90</v>
      </c>
      <c r="Q1927" s="2">
        <v>8</v>
      </c>
      <c r="R1927" s="2" t="s">
        <v>14</v>
      </c>
      <c r="S1927" s="2" t="s">
        <v>15</v>
      </c>
      <c r="T1927" s="2">
        <v>9</v>
      </c>
      <c r="U1927" s="2">
        <v>1</v>
      </c>
      <c r="V1927" s="2">
        <v>7</v>
      </c>
      <c r="W1927" s="5">
        <v>7</v>
      </c>
      <c r="X1927" s="2">
        <v>2020</v>
      </c>
    </row>
    <row r="1928" spans="1:24" ht="15" customHeight="1" x14ac:dyDescent="0.25">
      <c r="A1928" s="2">
        <v>265</v>
      </c>
      <c r="B1928" s="2">
        <v>20201031</v>
      </c>
      <c r="C1928" s="2">
        <v>1</v>
      </c>
      <c r="D1928" s="2">
        <v>9</v>
      </c>
      <c r="E1928" s="2" t="s">
        <v>12</v>
      </c>
      <c r="F1928" s="2">
        <v>91</v>
      </c>
      <c r="G1928" s="2" t="s">
        <v>94</v>
      </c>
      <c r="H1928" s="2">
        <v>8</v>
      </c>
      <c r="I1928" s="2" t="s">
        <v>14</v>
      </c>
      <c r="J1928" s="2" t="s">
        <v>15</v>
      </c>
      <c r="K1928" s="2">
        <v>-1</v>
      </c>
      <c r="L1928" s="2" t="s">
        <v>16</v>
      </c>
      <c r="M1928" s="2">
        <v>38</v>
      </c>
      <c r="N1928" s="2">
        <v>-9</v>
      </c>
      <c r="O1928" s="2">
        <v>117</v>
      </c>
      <c r="P1928" s="2" t="s">
        <v>90</v>
      </c>
      <c r="Q1928" s="2">
        <v>8</v>
      </c>
      <c r="R1928" s="2" t="s">
        <v>14</v>
      </c>
      <c r="S1928" s="2" t="s">
        <v>15</v>
      </c>
      <c r="T1928" s="2">
        <v>7</v>
      </c>
      <c r="U1928" s="2">
        <v>1</v>
      </c>
      <c r="V1928" s="2">
        <v>22</v>
      </c>
      <c r="W1928" s="5">
        <v>22</v>
      </c>
      <c r="X1928" s="2">
        <v>2020</v>
      </c>
    </row>
    <row r="1929" spans="1:24" ht="15" customHeight="1" x14ac:dyDescent="0.25">
      <c r="A1929" s="2">
        <v>185</v>
      </c>
      <c r="B1929" s="2">
        <v>20201024</v>
      </c>
      <c r="C1929" s="2">
        <v>1</v>
      </c>
      <c r="D1929" s="2">
        <v>8</v>
      </c>
      <c r="E1929" s="2" t="s">
        <v>12</v>
      </c>
      <c r="F1929" s="2">
        <v>13</v>
      </c>
      <c r="G1929" s="2" t="s">
        <v>201</v>
      </c>
      <c r="H1929" s="2">
        <v>8</v>
      </c>
      <c r="I1929" s="2" t="s">
        <v>14</v>
      </c>
      <c r="J1929" s="2" t="s">
        <v>15</v>
      </c>
      <c r="K1929" s="2">
        <v>1</v>
      </c>
      <c r="L1929" s="2" t="s">
        <v>21</v>
      </c>
      <c r="M1929" s="2">
        <v>42</v>
      </c>
      <c r="N1929" s="2">
        <v>-17</v>
      </c>
      <c r="O1929" s="2">
        <v>117</v>
      </c>
      <c r="P1929" s="2" t="s">
        <v>90</v>
      </c>
      <c r="Q1929" s="2">
        <v>8</v>
      </c>
      <c r="R1929" s="2" t="s">
        <v>14</v>
      </c>
      <c r="S1929" s="2" t="s">
        <v>15</v>
      </c>
      <c r="T1929" s="2">
        <v>13</v>
      </c>
      <c r="U1929" s="2">
        <v>1</v>
      </c>
      <c r="V1929" s="2">
        <v>12</v>
      </c>
      <c r="W1929" s="5">
        <v>12</v>
      </c>
      <c r="X1929" s="2">
        <v>2020</v>
      </c>
    </row>
    <row r="1930" spans="1:24" ht="15" customHeight="1" x14ac:dyDescent="0.25">
      <c r="A1930" s="2">
        <v>2858</v>
      </c>
      <c r="B1930" s="2">
        <v>20191220</v>
      </c>
      <c r="C1930" s="2">
        <f>IF(J1930=S1930,1,0)</f>
        <v>0</v>
      </c>
      <c r="D1930" s="2">
        <v>17</v>
      </c>
      <c r="E1930" s="2" t="s">
        <v>293</v>
      </c>
      <c r="F1930" s="2">
        <v>48</v>
      </c>
      <c r="G1930" s="2" t="s">
        <v>137</v>
      </c>
      <c r="H1930" s="2">
        <v>7</v>
      </c>
      <c r="I1930" s="2" t="s">
        <v>14</v>
      </c>
      <c r="J1930" s="2" t="s">
        <v>36</v>
      </c>
      <c r="K1930" s="2">
        <f>IF(L1930="away",-1,IF(L1930="home",1,IF(L1930="neutral",0,"")))</f>
        <v>0</v>
      </c>
      <c r="L1930" s="2" t="s">
        <v>32</v>
      </c>
      <c r="M1930" s="2">
        <v>51</v>
      </c>
      <c r="N1930" s="2">
        <v>6.5</v>
      </c>
      <c r="O1930" s="2">
        <f>IF(P1929=P1930,O1929,"")</f>
        <v>117</v>
      </c>
      <c r="P1930" s="2" t="s">
        <v>90</v>
      </c>
      <c r="Q1930" s="2">
        <f>IF(S1929=S1930,Q1929,"")</f>
        <v>8</v>
      </c>
      <c r="R1930" s="2" t="s">
        <v>14</v>
      </c>
      <c r="S1930" s="2" t="s">
        <v>15</v>
      </c>
      <c r="T1930" s="2">
        <v>41</v>
      </c>
      <c r="U1930" s="2">
        <f>IF(N1930&gt;0,-1,1)</f>
        <v>-1</v>
      </c>
      <c r="V1930" s="2">
        <v>16.5</v>
      </c>
      <c r="W1930" s="4">
        <f>(M1930-T1930+N1930)*U1930</f>
        <v>-16.5</v>
      </c>
      <c r="X1930" s="2">
        <v>2019</v>
      </c>
    </row>
    <row r="1931" spans="1:24" ht="15" customHeight="1" x14ac:dyDescent="0.25">
      <c r="A1931" s="2">
        <v>2697</v>
      </c>
      <c r="B1931" s="2">
        <v>20191123</v>
      </c>
      <c r="C1931" s="2">
        <f>IF(J1931=S1931,1,0)</f>
        <v>1</v>
      </c>
      <c r="D1931" s="2">
        <v>13</v>
      </c>
      <c r="E1931" s="2" t="s">
        <v>12</v>
      </c>
      <c r="F1931" s="2">
        <v>13</v>
      </c>
      <c r="G1931" s="2" t="s">
        <v>201</v>
      </c>
      <c r="H1931" s="2">
        <v>8</v>
      </c>
      <c r="I1931" s="2" t="s">
        <v>14</v>
      </c>
      <c r="J1931" s="2" t="s">
        <v>15</v>
      </c>
      <c r="K1931" s="2">
        <f>IF(L1931="away",-1,IF(L1931="home",1,IF(L1931="neutral",0,"")))</f>
        <v>-1</v>
      </c>
      <c r="L1931" s="2" t="s">
        <v>16</v>
      </c>
      <c r="M1931" s="2">
        <v>56</v>
      </c>
      <c r="N1931" s="2">
        <v>-9</v>
      </c>
      <c r="O1931" s="2">
        <f>IF(P1930=P1931,O1930,"")</f>
        <v>117</v>
      </c>
      <c r="P1931" s="2" t="s">
        <v>90</v>
      </c>
      <c r="Q1931" s="2">
        <f>IF(S1930=S1931,Q1930,"")</f>
        <v>8</v>
      </c>
      <c r="R1931" s="2" t="s">
        <v>14</v>
      </c>
      <c r="S1931" s="2" t="s">
        <v>15</v>
      </c>
      <c r="T1931" s="2">
        <v>21</v>
      </c>
      <c r="U1931" s="2">
        <f>IF(N1931&gt;0,-1,1)</f>
        <v>1</v>
      </c>
      <c r="V1931" s="2">
        <v>26</v>
      </c>
      <c r="W1931" s="4">
        <f>(M1931-T1931+N1931)*U1931</f>
        <v>26</v>
      </c>
      <c r="X1931" s="2">
        <v>2019</v>
      </c>
    </row>
    <row r="1932" spans="1:24" ht="15" customHeight="1" x14ac:dyDescent="0.25">
      <c r="A1932" s="2">
        <v>2365</v>
      </c>
      <c r="B1932" s="2">
        <v>20191102</v>
      </c>
      <c r="C1932" s="2">
        <f>IF(J1932=S1932,1,0)</f>
        <v>0</v>
      </c>
      <c r="D1932" s="2">
        <v>10</v>
      </c>
      <c r="E1932" s="2" t="s">
        <v>12</v>
      </c>
      <c r="F1932" s="2">
        <v>17</v>
      </c>
      <c r="G1932" s="2" t="s">
        <v>107</v>
      </c>
      <c r="H1932" s="2">
        <v>6</v>
      </c>
      <c r="I1932" s="2" t="s">
        <v>14</v>
      </c>
      <c r="J1932" s="2" t="s">
        <v>20</v>
      </c>
      <c r="K1932" s="2">
        <f>IF(L1932="away",-1,IF(L1932="home",1,IF(L1932="neutral",0,"")))</f>
        <v>-1</v>
      </c>
      <c r="L1932" s="2" t="s">
        <v>16</v>
      </c>
      <c r="M1932" s="2">
        <v>42</v>
      </c>
      <c r="N1932" s="2">
        <v>3</v>
      </c>
      <c r="O1932" s="2">
        <f>IF(P1931=P1932,O1931,"")</f>
        <v>117</v>
      </c>
      <c r="P1932" s="2" t="s">
        <v>90</v>
      </c>
      <c r="Q1932" s="2">
        <f>IF(S1931=S1932,Q1931,"")</f>
        <v>8</v>
      </c>
      <c r="R1932" s="2" t="s">
        <v>14</v>
      </c>
      <c r="S1932" s="2" t="s">
        <v>15</v>
      </c>
      <c r="T1932" s="2">
        <v>14</v>
      </c>
      <c r="U1932" s="2">
        <f>IF(N1932&gt;0,-1,1)</f>
        <v>-1</v>
      </c>
      <c r="V1932" s="2">
        <v>31</v>
      </c>
      <c r="W1932" s="4">
        <f>(M1932-T1932+N1932)*U1932</f>
        <v>-31</v>
      </c>
      <c r="X1932" s="2">
        <v>2019</v>
      </c>
    </row>
    <row r="1933" spans="1:24" ht="15" customHeight="1" x14ac:dyDescent="0.25">
      <c r="A1933" s="2">
        <v>2213</v>
      </c>
      <c r="B1933" s="2">
        <v>20191026</v>
      </c>
      <c r="C1933" s="2">
        <f>IF(J1933=S1933,1,0)</f>
        <v>1</v>
      </c>
      <c r="D1933" s="2">
        <v>9</v>
      </c>
      <c r="E1933" s="2" t="s">
        <v>12</v>
      </c>
      <c r="F1933" s="2">
        <v>1</v>
      </c>
      <c r="G1933" s="2" t="s">
        <v>99</v>
      </c>
      <c r="H1933" s="2">
        <v>8</v>
      </c>
      <c r="I1933" s="2" t="s">
        <v>14</v>
      </c>
      <c r="J1933" s="2" t="s">
        <v>15</v>
      </c>
      <c r="K1933" s="2">
        <f>IF(L1933="away",-1,IF(L1933="home",1,IF(L1933="neutral",0,"")))</f>
        <v>1</v>
      </c>
      <c r="L1933" s="2" t="s">
        <v>21</v>
      </c>
      <c r="M1933" s="2">
        <v>31</v>
      </c>
      <c r="N1933" s="2">
        <v>-4</v>
      </c>
      <c r="O1933" s="2">
        <f>IF(P1932=P1933,O1932,"")</f>
        <v>117</v>
      </c>
      <c r="P1933" s="2" t="s">
        <v>90</v>
      </c>
      <c r="Q1933" s="2">
        <f>IF(S1932=S1933,Q1932,"")</f>
        <v>8</v>
      </c>
      <c r="R1933" s="2" t="s">
        <v>14</v>
      </c>
      <c r="S1933" s="2" t="s">
        <v>15</v>
      </c>
      <c r="T1933" s="2">
        <v>7</v>
      </c>
      <c r="U1933" s="2">
        <f>IF(N1933&gt;0,-1,1)</f>
        <v>1</v>
      </c>
      <c r="V1933" s="2">
        <v>20</v>
      </c>
      <c r="W1933" s="4">
        <f>(M1933-T1933+N1933)*U1933</f>
        <v>20</v>
      </c>
      <c r="X1933" s="2">
        <v>2019</v>
      </c>
    </row>
    <row r="1934" spans="1:24" ht="15" customHeight="1" x14ac:dyDescent="0.25">
      <c r="A1934" s="2">
        <v>1912</v>
      </c>
      <c r="B1934" s="2">
        <v>20191005</v>
      </c>
      <c r="C1934" s="2">
        <f>IF(J1934=S1934,1,0)</f>
        <v>0</v>
      </c>
      <c r="D1934" s="2">
        <v>6</v>
      </c>
      <c r="E1934" s="2" t="s">
        <v>12</v>
      </c>
      <c r="F1934" s="2">
        <v>54</v>
      </c>
      <c r="G1934" s="2" t="s">
        <v>239</v>
      </c>
      <c r="H1934" s="2">
        <v>11</v>
      </c>
      <c r="I1934" s="2" t="s">
        <v>14</v>
      </c>
      <c r="J1934" s="2" t="s">
        <v>56</v>
      </c>
      <c r="K1934" s="2">
        <f>IF(L1934="away",-1,IF(L1934="home",1,IF(L1934="neutral",0,"")))</f>
        <v>1</v>
      </c>
      <c r="L1934" s="2" t="s">
        <v>21</v>
      </c>
      <c r="M1934" s="2">
        <v>42</v>
      </c>
      <c r="N1934" s="2">
        <v>-28</v>
      </c>
      <c r="O1934" s="2">
        <f>IF(P1933=P1934,O1933,"")</f>
        <v>117</v>
      </c>
      <c r="P1934" s="2" t="s">
        <v>90</v>
      </c>
      <c r="Q1934" s="2">
        <f>IF(S1933=S1934,Q1933,"")</f>
        <v>8</v>
      </c>
      <c r="R1934" s="2" t="s">
        <v>14</v>
      </c>
      <c r="S1934" s="2" t="s">
        <v>15</v>
      </c>
      <c r="T1934" s="2">
        <v>6</v>
      </c>
      <c r="U1934" s="2">
        <f>IF(N1934&gt;0,-1,1)</f>
        <v>1</v>
      </c>
      <c r="V1934" s="2">
        <v>8</v>
      </c>
      <c r="W1934" s="4">
        <f>(M1934-T1934+N1934)*U1934</f>
        <v>8</v>
      </c>
      <c r="X1934" s="2">
        <v>2019</v>
      </c>
    </row>
    <row r="1935" spans="1:24" ht="15" customHeight="1" x14ac:dyDescent="0.25">
      <c r="A1935" s="2">
        <v>1408</v>
      </c>
      <c r="B1935" s="2">
        <v>20190830</v>
      </c>
      <c r="C1935" s="2">
        <f>IF(J1935=S1935,1,0)</f>
        <v>0</v>
      </c>
      <c r="D1935" s="2">
        <v>1</v>
      </c>
      <c r="E1935" s="2" t="s">
        <v>12</v>
      </c>
      <c r="F1935" s="2">
        <v>125</v>
      </c>
      <c r="G1935" s="2" t="s">
        <v>52</v>
      </c>
      <c r="H1935" s="2">
        <v>2</v>
      </c>
      <c r="I1935" s="2" t="s">
        <v>14</v>
      </c>
      <c r="J1935" s="2" t="s">
        <v>53</v>
      </c>
      <c r="K1935" s="2">
        <f>IF(L1935="away",-1,IF(L1935="home",1,IF(L1935="neutral",0,"")))</f>
        <v>1</v>
      </c>
      <c r="L1935" s="2" t="s">
        <v>21</v>
      </c>
      <c r="M1935" s="2">
        <v>38</v>
      </c>
      <c r="N1935" s="2">
        <v>-3.5</v>
      </c>
      <c r="O1935" s="2">
        <f>IF(P1934=P1935,O1934,"")</f>
        <v>117</v>
      </c>
      <c r="P1935" s="2" t="s">
        <v>90</v>
      </c>
      <c r="Q1935" s="2">
        <f>IF(S1934=S1935,Q1934,"")</f>
        <v>8</v>
      </c>
      <c r="R1935" s="2" t="s">
        <v>14</v>
      </c>
      <c r="S1935" s="2" t="s">
        <v>15</v>
      </c>
      <c r="T1935" s="2">
        <v>35</v>
      </c>
      <c r="U1935" s="2">
        <f>IF(N1935&gt;0,-1,1)</f>
        <v>1</v>
      </c>
      <c r="V1935" s="2">
        <v>-0.5</v>
      </c>
      <c r="W1935" s="4">
        <f>(M1935-T1935+N1935)*U1935</f>
        <v>-0.5</v>
      </c>
      <c r="X1935" s="2">
        <v>2019</v>
      </c>
    </row>
    <row r="1936" spans="1:24" ht="15" customHeight="1" x14ac:dyDescent="0.25">
      <c r="A1936" s="2">
        <v>1248</v>
      </c>
      <c r="B1936" s="2">
        <v>20181124</v>
      </c>
      <c r="C1936" s="2">
        <f>IF(J1936=S1936,1,0)</f>
        <v>1</v>
      </c>
      <c r="D1936" s="2">
        <v>13</v>
      </c>
      <c r="E1936" s="2" t="s">
        <v>12</v>
      </c>
      <c r="F1936" s="2">
        <v>13</v>
      </c>
      <c r="G1936" s="2" t="s">
        <v>201</v>
      </c>
      <c r="H1936" s="2">
        <v>8</v>
      </c>
      <c r="I1936" s="2" t="s">
        <v>14</v>
      </c>
      <c r="J1936" s="2" t="s">
        <v>15</v>
      </c>
      <c r="K1936" s="2">
        <f>IF(L1936="away",-1,IF(L1936="home",1,IF(L1936="neutral",0,"")))</f>
        <v>1</v>
      </c>
      <c r="L1936" s="2" t="s">
        <v>21</v>
      </c>
      <c r="M1936" s="2">
        <v>33</v>
      </c>
      <c r="N1936" s="2">
        <v>-2.5</v>
      </c>
      <c r="O1936" s="2">
        <f>IF(P1935=P1936,O1935,"")</f>
        <v>117</v>
      </c>
      <c r="P1936" s="2" t="s">
        <v>90</v>
      </c>
      <c r="Q1936" s="2">
        <f>IF(S1935=S1936,Q1935,"")</f>
        <v>8</v>
      </c>
      <c r="R1936" s="2" t="s">
        <v>14</v>
      </c>
      <c r="S1936" s="2" t="s">
        <v>15</v>
      </c>
      <c r="T1936" s="2">
        <v>24</v>
      </c>
      <c r="U1936" s="2">
        <f>IF(N1936&gt;0,-1,1)</f>
        <v>1</v>
      </c>
      <c r="V1936" s="2">
        <v>6.5</v>
      </c>
      <c r="W1936" s="4">
        <f>(M1936-T1936+N1936)*U1936</f>
        <v>6.5</v>
      </c>
      <c r="X1936" s="2">
        <v>2018</v>
      </c>
    </row>
    <row r="1937" spans="1:24" ht="15" customHeight="1" x14ac:dyDescent="0.25">
      <c r="A1937" s="2">
        <v>27</v>
      </c>
      <c r="B1937" s="2">
        <v>20180831</v>
      </c>
      <c r="C1937" s="2">
        <f>IF(J1937=S1937,1,0)</f>
        <v>0</v>
      </c>
      <c r="D1937" s="2">
        <v>1</v>
      </c>
      <c r="E1937" s="2" t="s">
        <v>12</v>
      </c>
      <c r="F1937" s="2">
        <v>62</v>
      </c>
      <c r="G1937" s="2" t="s">
        <v>89</v>
      </c>
      <c r="H1937" s="2">
        <v>3</v>
      </c>
      <c r="I1937" s="2" t="s">
        <v>14</v>
      </c>
      <c r="J1937" s="2" t="s">
        <v>46</v>
      </c>
      <c r="K1937" s="2">
        <f>IF(L1937="away",-1,IF(L1937="home",1,IF(L1937="neutral",0,"")))</f>
        <v>1</v>
      </c>
      <c r="L1937" s="2" t="s">
        <v>21</v>
      </c>
      <c r="M1937" s="2">
        <v>38</v>
      </c>
      <c r="N1937" s="2">
        <v>-23</v>
      </c>
      <c r="O1937" s="2">
        <f>IF(P1936=P1937,O1936,"")</f>
        <v>117</v>
      </c>
      <c r="P1937" s="2" t="s">
        <v>90</v>
      </c>
      <c r="Q1937" s="2">
        <f>IF(S1936=S1937,Q1936,"")</f>
        <v>8</v>
      </c>
      <c r="R1937" s="2" t="s">
        <v>14</v>
      </c>
      <c r="S1937" s="2" t="s">
        <v>15</v>
      </c>
      <c r="T1937" s="2">
        <v>31</v>
      </c>
      <c r="U1937" s="2">
        <f>IF(N1937&gt;0,-1,1)</f>
        <v>1</v>
      </c>
      <c r="V1937" s="2">
        <v>-16</v>
      </c>
      <c r="W1937" s="4">
        <f>(M1937-T1937+N1937)*U1937</f>
        <v>-16</v>
      </c>
      <c r="X1937" s="2">
        <v>2018</v>
      </c>
    </row>
    <row r="1938" spans="1:24" ht="15" customHeight="1" x14ac:dyDescent="0.25">
      <c r="A1938" s="2">
        <v>534</v>
      </c>
      <c r="B1938" s="2">
        <v>20201212</v>
      </c>
      <c r="C1938" s="2">
        <v>1</v>
      </c>
      <c r="D1938" s="2">
        <v>15</v>
      </c>
      <c r="E1938" s="2" t="s">
        <v>12</v>
      </c>
      <c r="F1938" s="2">
        <v>103</v>
      </c>
      <c r="G1938" s="2" t="s">
        <v>196</v>
      </c>
      <c r="H1938" s="2">
        <v>11</v>
      </c>
      <c r="I1938" s="2" t="s">
        <v>14</v>
      </c>
      <c r="J1938" s="2" t="s">
        <v>56</v>
      </c>
      <c r="K1938" s="2">
        <v>-1</v>
      </c>
      <c r="L1938" s="2" t="s">
        <v>16</v>
      </c>
      <c r="M1938" s="2">
        <v>42</v>
      </c>
      <c r="N1938" s="2">
        <v>-16</v>
      </c>
      <c r="O1938" s="2">
        <v>120</v>
      </c>
      <c r="P1938" s="2" t="s">
        <v>211</v>
      </c>
      <c r="Q1938" s="2">
        <v>11</v>
      </c>
      <c r="R1938" s="2" t="s">
        <v>14</v>
      </c>
      <c r="S1938" s="2" t="s">
        <v>56</v>
      </c>
      <c r="T1938" s="2">
        <v>17</v>
      </c>
      <c r="U1938" s="2">
        <v>1</v>
      </c>
      <c r="V1938" s="2">
        <v>9</v>
      </c>
      <c r="W1938" s="5">
        <v>9</v>
      </c>
      <c r="X1938" s="2">
        <v>2020</v>
      </c>
    </row>
    <row r="1939" spans="1:24" ht="15" customHeight="1" x14ac:dyDescent="0.25">
      <c r="A1939" s="2">
        <v>440</v>
      </c>
      <c r="B1939" s="2">
        <v>20201128</v>
      </c>
      <c r="C1939" s="2">
        <v>1</v>
      </c>
      <c r="D1939" s="2">
        <v>13</v>
      </c>
      <c r="E1939" s="2" t="s">
        <v>12</v>
      </c>
      <c r="F1939" s="2">
        <v>66</v>
      </c>
      <c r="G1939" s="2" t="s">
        <v>156</v>
      </c>
      <c r="H1939" s="2">
        <v>11</v>
      </c>
      <c r="I1939" s="2" t="s">
        <v>14</v>
      </c>
      <c r="J1939" s="2" t="s">
        <v>56</v>
      </c>
      <c r="K1939" s="2">
        <v>1</v>
      </c>
      <c r="L1939" s="2" t="s">
        <v>21</v>
      </c>
      <c r="M1939" s="2">
        <v>41</v>
      </c>
      <c r="N1939" s="2">
        <v>-16.5</v>
      </c>
      <c r="O1939" s="2">
        <v>120</v>
      </c>
      <c r="P1939" s="2" t="s">
        <v>211</v>
      </c>
      <c r="Q1939" s="2">
        <v>11</v>
      </c>
      <c r="R1939" s="2" t="s">
        <v>14</v>
      </c>
      <c r="S1939" s="2" t="s">
        <v>56</v>
      </c>
      <c r="T1939" s="2">
        <v>0</v>
      </c>
      <c r="U1939" s="2">
        <v>1</v>
      </c>
      <c r="V1939" s="2">
        <v>24.5</v>
      </c>
      <c r="W1939" s="5">
        <v>24.5</v>
      </c>
      <c r="X1939" s="2">
        <v>2020</v>
      </c>
    </row>
    <row r="1940" spans="1:24" ht="15" customHeight="1" x14ac:dyDescent="0.25">
      <c r="A1940" s="2">
        <v>406</v>
      </c>
      <c r="B1940" s="2">
        <v>20201121</v>
      </c>
      <c r="C1940" s="2">
        <v>1</v>
      </c>
      <c r="D1940" s="2">
        <v>12</v>
      </c>
      <c r="E1940" s="2" t="s">
        <v>12</v>
      </c>
      <c r="F1940" s="2">
        <v>32</v>
      </c>
      <c r="G1940" s="2" t="s">
        <v>124</v>
      </c>
      <c r="H1940" s="2">
        <v>11</v>
      </c>
      <c r="I1940" s="2" t="s">
        <v>14</v>
      </c>
      <c r="J1940" s="2" t="s">
        <v>56</v>
      </c>
      <c r="K1940" s="2">
        <v>-1</v>
      </c>
      <c r="L1940" s="2" t="s">
        <v>16</v>
      </c>
      <c r="M1940" s="2">
        <v>38</v>
      </c>
      <c r="N1940" s="2">
        <v>-30.5</v>
      </c>
      <c r="O1940" s="2">
        <v>120</v>
      </c>
      <c r="P1940" s="2" t="s">
        <v>211</v>
      </c>
      <c r="Q1940" s="2">
        <v>11</v>
      </c>
      <c r="R1940" s="2" t="s">
        <v>14</v>
      </c>
      <c r="S1940" s="2" t="s">
        <v>56</v>
      </c>
      <c r="T1940" s="2">
        <v>17</v>
      </c>
      <c r="U1940" s="2">
        <v>1</v>
      </c>
      <c r="V1940" s="2">
        <v>-9.5</v>
      </c>
      <c r="W1940" s="5">
        <v>-9.5</v>
      </c>
      <c r="X1940" s="2">
        <v>2020</v>
      </c>
    </row>
    <row r="1941" spans="1:24" ht="15" customHeight="1" x14ac:dyDescent="0.25">
      <c r="A1941" s="2">
        <v>337</v>
      </c>
      <c r="B1941" s="2">
        <v>20201114</v>
      </c>
      <c r="C1941" s="2">
        <v>1</v>
      </c>
      <c r="D1941" s="2">
        <v>11</v>
      </c>
      <c r="E1941" s="2" t="s">
        <v>12</v>
      </c>
      <c r="F1941" s="2">
        <v>49</v>
      </c>
      <c r="G1941" s="2" t="s">
        <v>144</v>
      </c>
      <c r="H1941" s="2">
        <v>11</v>
      </c>
      <c r="I1941" s="2" t="s">
        <v>14</v>
      </c>
      <c r="J1941" s="2" t="s">
        <v>56</v>
      </c>
      <c r="K1941" s="2">
        <v>1</v>
      </c>
      <c r="L1941" s="2" t="s">
        <v>21</v>
      </c>
      <c r="M1941" s="2">
        <v>38</v>
      </c>
      <c r="N1941" s="2">
        <v>-17</v>
      </c>
      <c r="O1941" s="2">
        <v>120</v>
      </c>
      <c r="P1941" s="2" t="s">
        <v>211</v>
      </c>
      <c r="Q1941" s="2">
        <v>11</v>
      </c>
      <c r="R1941" s="2" t="s">
        <v>14</v>
      </c>
      <c r="S1941" s="2" t="s">
        <v>56</v>
      </c>
      <c r="T1941" s="2">
        <v>35</v>
      </c>
      <c r="U1941" s="2">
        <v>1</v>
      </c>
      <c r="V1941" s="2">
        <v>-14</v>
      </c>
      <c r="W1941" s="5">
        <v>-14</v>
      </c>
      <c r="X1941" s="2">
        <v>2020</v>
      </c>
    </row>
    <row r="1942" spans="1:24" ht="15" customHeight="1" x14ac:dyDescent="0.25">
      <c r="A1942" s="2">
        <v>301</v>
      </c>
      <c r="B1942" s="2">
        <v>20201107</v>
      </c>
      <c r="C1942" s="2">
        <v>1</v>
      </c>
      <c r="D1942" s="2">
        <v>10</v>
      </c>
      <c r="E1942" s="2" t="s">
        <v>12</v>
      </c>
      <c r="F1942" s="2">
        <v>65</v>
      </c>
      <c r="G1942" s="2" t="s">
        <v>158</v>
      </c>
      <c r="H1942" s="2">
        <v>11</v>
      </c>
      <c r="I1942" s="2" t="s">
        <v>14</v>
      </c>
      <c r="J1942" s="2" t="s">
        <v>56</v>
      </c>
      <c r="K1942" s="2">
        <v>1</v>
      </c>
      <c r="L1942" s="2" t="s">
        <v>21</v>
      </c>
      <c r="M1942" s="2">
        <v>24</v>
      </c>
      <c r="N1942" s="2">
        <v>-18</v>
      </c>
      <c r="O1942" s="2">
        <v>120</v>
      </c>
      <c r="P1942" s="2" t="s">
        <v>211</v>
      </c>
      <c r="Q1942" s="2">
        <v>11</v>
      </c>
      <c r="R1942" s="2" t="s">
        <v>14</v>
      </c>
      <c r="S1942" s="2" t="s">
        <v>56</v>
      </c>
      <c r="T1942" s="2">
        <v>17</v>
      </c>
      <c r="U1942" s="2">
        <v>1</v>
      </c>
      <c r="V1942" s="2">
        <v>-11</v>
      </c>
      <c r="W1942" s="5">
        <v>-11</v>
      </c>
      <c r="X1942" s="2">
        <v>2020</v>
      </c>
    </row>
    <row r="1943" spans="1:24" ht="15" customHeight="1" x14ac:dyDescent="0.25">
      <c r="A1943" s="2">
        <v>266</v>
      </c>
      <c r="B1943" s="2">
        <v>20201031</v>
      </c>
      <c r="C1943" s="2">
        <v>1</v>
      </c>
      <c r="D1943" s="2">
        <v>9</v>
      </c>
      <c r="E1943" s="2" t="s">
        <v>12</v>
      </c>
      <c r="F1943" s="2">
        <v>64</v>
      </c>
      <c r="G1943" s="2" t="s">
        <v>203</v>
      </c>
      <c r="H1943" s="2">
        <v>11</v>
      </c>
      <c r="I1943" s="2" t="s">
        <v>14</v>
      </c>
      <c r="J1943" s="2" t="s">
        <v>56</v>
      </c>
      <c r="K1943" s="2">
        <v>-1</v>
      </c>
      <c r="L1943" s="2" t="s">
        <v>16</v>
      </c>
      <c r="M1943" s="2">
        <v>54</v>
      </c>
      <c r="N1943" s="2">
        <v>-18</v>
      </c>
      <c r="O1943" s="2">
        <v>120</v>
      </c>
      <c r="P1943" s="2" t="s">
        <v>211</v>
      </c>
      <c r="Q1943" s="2">
        <v>11</v>
      </c>
      <c r="R1943" s="2" t="s">
        <v>14</v>
      </c>
      <c r="S1943" s="2" t="s">
        <v>56</v>
      </c>
      <c r="T1943" s="2">
        <v>21</v>
      </c>
      <c r="U1943" s="2">
        <v>1</v>
      </c>
      <c r="V1943" s="2">
        <v>15</v>
      </c>
      <c r="W1943" s="5">
        <v>15</v>
      </c>
      <c r="X1943" s="2">
        <v>2020</v>
      </c>
    </row>
    <row r="1944" spans="1:24" ht="15" customHeight="1" x14ac:dyDescent="0.25">
      <c r="A1944" s="2">
        <v>144</v>
      </c>
      <c r="B1944" s="2">
        <v>20201010</v>
      </c>
      <c r="C1944" s="2">
        <v>1</v>
      </c>
      <c r="D1944" s="2">
        <v>6</v>
      </c>
      <c r="E1944" s="2" t="s">
        <v>12</v>
      </c>
      <c r="F1944" s="2">
        <v>95</v>
      </c>
      <c r="G1944" s="2" t="s">
        <v>185</v>
      </c>
      <c r="H1944" s="2">
        <v>11</v>
      </c>
      <c r="I1944" s="2" t="s">
        <v>14</v>
      </c>
      <c r="J1944" s="2" t="s">
        <v>56</v>
      </c>
      <c r="K1944" s="2">
        <v>-1</v>
      </c>
      <c r="L1944" s="2" t="s">
        <v>16</v>
      </c>
      <c r="M1944" s="2">
        <v>41</v>
      </c>
      <c r="N1944" s="2">
        <v>-14</v>
      </c>
      <c r="O1944" s="2">
        <v>120</v>
      </c>
      <c r="P1944" s="2" t="s">
        <v>211</v>
      </c>
      <c r="Q1944" s="2">
        <v>11</v>
      </c>
      <c r="R1944" s="2" t="s">
        <v>14</v>
      </c>
      <c r="S1944" s="2" t="s">
        <v>56</v>
      </c>
      <c r="T1944" s="2">
        <v>7</v>
      </c>
      <c r="U1944" s="2">
        <v>1</v>
      </c>
      <c r="V1944" s="2">
        <v>20</v>
      </c>
      <c r="W1944" s="5">
        <v>20</v>
      </c>
      <c r="X1944" s="2">
        <v>2020</v>
      </c>
    </row>
    <row r="1945" spans="1:24" ht="15" customHeight="1" x14ac:dyDescent="0.25">
      <c r="A1945" s="2">
        <v>115</v>
      </c>
      <c r="B1945" s="2">
        <v>20201003</v>
      </c>
      <c r="C1945" s="2">
        <v>1</v>
      </c>
      <c r="D1945" s="2">
        <v>5</v>
      </c>
      <c r="E1945" s="2" t="s">
        <v>12</v>
      </c>
      <c r="F1945" s="2">
        <v>54</v>
      </c>
      <c r="G1945" s="2" t="s">
        <v>239</v>
      </c>
      <c r="H1945" s="2">
        <v>11</v>
      </c>
      <c r="I1945" s="2" t="s">
        <v>14</v>
      </c>
      <c r="J1945" s="2" t="s">
        <v>56</v>
      </c>
      <c r="K1945" s="2">
        <v>-1</v>
      </c>
      <c r="L1945" s="2" t="s">
        <v>16</v>
      </c>
      <c r="M1945" s="2">
        <v>41</v>
      </c>
      <c r="N1945" s="2">
        <v>-21</v>
      </c>
      <c r="O1945" s="2">
        <v>120</v>
      </c>
      <c r="P1945" s="2" t="s">
        <v>211</v>
      </c>
      <c r="Q1945" s="2">
        <v>11</v>
      </c>
      <c r="R1945" s="2" t="s">
        <v>14</v>
      </c>
      <c r="S1945" s="2" t="s">
        <v>56</v>
      </c>
      <c r="T1945" s="2">
        <v>7</v>
      </c>
      <c r="U1945" s="2">
        <v>1</v>
      </c>
      <c r="V1945" s="2">
        <v>13</v>
      </c>
      <c r="W1945" s="5">
        <v>13</v>
      </c>
      <c r="X1945" s="2">
        <v>2020</v>
      </c>
    </row>
    <row r="1946" spans="1:24" ht="15" customHeight="1" x14ac:dyDescent="0.25">
      <c r="A1946" s="2">
        <v>79</v>
      </c>
      <c r="B1946" s="2">
        <v>20200926</v>
      </c>
      <c r="C1946" s="2">
        <v>1</v>
      </c>
      <c r="D1946" s="2">
        <v>4</v>
      </c>
      <c r="E1946" s="2" t="s">
        <v>12</v>
      </c>
      <c r="F1946" s="2">
        <v>105</v>
      </c>
      <c r="G1946" s="2" t="s">
        <v>55</v>
      </c>
      <c r="H1946" s="2">
        <v>11</v>
      </c>
      <c r="I1946" s="2" t="s">
        <v>14</v>
      </c>
      <c r="J1946" s="2" t="s">
        <v>56</v>
      </c>
      <c r="K1946" s="2">
        <v>1</v>
      </c>
      <c r="L1946" s="2" t="s">
        <v>21</v>
      </c>
      <c r="M1946" s="2">
        <v>17</v>
      </c>
      <c r="N1946" s="2">
        <v>-30.5</v>
      </c>
      <c r="O1946" s="2">
        <v>120</v>
      </c>
      <c r="P1946" s="2" t="s">
        <v>211</v>
      </c>
      <c r="Q1946" s="2">
        <v>11</v>
      </c>
      <c r="R1946" s="2" t="s">
        <v>14</v>
      </c>
      <c r="S1946" s="2" t="s">
        <v>56</v>
      </c>
      <c r="T1946" s="2">
        <v>12</v>
      </c>
      <c r="U1946" s="2">
        <v>1</v>
      </c>
      <c r="V1946" s="2">
        <v>-25.5</v>
      </c>
      <c r="W1946" s="5">
        <v>-25.5</v>
      </c>
      <c r="X1946" s="2">
        <v>2020</v>
      </c>
    </row>
    <row r="1947" spans="1:24" ht="15" customHeight="1" x14ac:dyDescent="0.25">
      <c r="A1947" s="2">
        <v>2818</v>
      </c>
      <c r="B1947" s="2">
        <v>20191130</v>
      </c>
      <c r="C1947" s="2">
        <f>IF(J1947=S1947,1,0)</f>
        <v>1</v>
      </c>
      <c r="D1947" s="2">
        <v>14</v>
      </c>
      <c r="E1947" s="2" t="s">
        <v>12</v>
      </c>
      <c r="F1947" s="2">
        <v>103</v>
      </c>
      <c r="G1947" s="2" t="s">
        <v>196</v>
      </c>
      <c r="H1947" s="2">
        <v>11</v>
      </c>
      <c r="I1947" s="2" t="s">
        <v>14</v>
      </c>
      <c r="J1947" s="2" t="s">
        <v>56</v>
      </c>
      <c r="K1947" s="2">
        <f>IF(L1947="away",-1,IF(L1947="home",1,IF(L1947="neutral",0,"")))</f>
        <v>1</v>
      </c>
      <c r="L1947" s="2" t="s">
        <v>21</v>
      </c>
      <c r="M1947" s="2">
        <v>28</v>
      </c>
      <c r="N1947" s="2">
        <v>-21</v>
      </c>
      <c r="O1947" s="2">
        <f>IF(P1946=P1947,O1946,"")</f>
        <v>120</v>
      </c>
      <c r="P1947" s="2" t="s">
        <v>211</v>
      </c>
      <c r="Q1947" s="2">
        <f>IF(S1946=S1947,Q1946,"")</f>
        <v>11</v>
      </c>
      <c r="R1947" s="2" t="s">
        <v>14</v>
      </c>
      <c r="S1947" s="2" t="s">
        <v>56</v>
      </c>
      <c r="T1947" s="2">
        <v>10</v>
      </c>
      <c r="U1947" s="2">
        <f>IF(N1947&gt;0,-1,1)</f>
        <v>1</v>
      </c>
      <c r="V1947" s="2">
        <v>-3</v>
      </c>
      <c r="W1947" s="4">
        <f>(M1947-T1947+N1947)*U1947</f>
        <v>-3</v>
      </c>
      <c r="X1947" s="2">
        <v>2019</v>
      </c>
    </row>
    <row r="1948" spans="1:24" ht="15" customHeight="1" x14ac:dyDescent="0.25">
      <c r="A1948" s="2">
        <v>2580</v>
      </c>
      <c r="B1948" s="2">
        <v>20191116</v>
      </c>
      <c r="C1948" s="2">
        <f>IF(J1948=S1948,1,0)</f>
        <v>1</v>
      </c>
      <c r="D1948" s="2">
        <v>12</v>
      </c>
      <c r="E1948" s="2" t="s">
        <v>12</v>
      </c>
      <c r="F1948" s="2">
        <v>49</v>
      </c>
      <c r="G1948" s="2" t="s">
        <v>144</v>
      </c>
      <c r="H1948" s="2">
        <v>11</v>
      </c>
      <c r="I1948" s="2" t="s">
        <v>14</v>
      </c>
      <c r="J1948" s="2" t="s">
        <v>56</v>
      </c>
      <c r="K1948" s="2">
        <f>IF(L1948="away",-1,IF(L1948="home",1,IF(L1948="neutral",0,"")))</f>
        <v>-1</v>
      </c>
      <c r="L1948" s="2" t="s">
        <v>16</v>
      </c>
      <c r="M1948" s="2">
        <v>38</v>
      </c>
      <c r="N1948" s="2">
        <v>-10.5</v>
      </c>
      <c r="O1948" s="2">
        <f>IF(P1947=P1948,O1947,"")</f>
        <v>120</v>
      </c>
      <c r="P1948" s="2" t="s">
        <v>211</v>
      </c>
      <c r="Q1948" s="2">
        <f>IF(S1947=S1948,Q1947,"")</f>
        <v>11</v>
      </c>
      <c r="R1948" s="2" t="s">
        <v>14</v>
      </c>
      <c r="S1948" s="2" t="s">
        <v>56</v>
      </c>
      <c r="T1948" s="2">
        <v>14</v>
      </c>
      <c r="U1948" s="2">
        <f>IF(N1948&gt;0,-1,1)</f>
        <v>1</v>
      </c>
      <c r="V1948" s="2">
        <v>13.5</v>
      </c>
      <c r="W1948" s="4">
        <f>(M1948-T1948+N1948)*U1948</f>
        <v>13.5</v>
      </c>
      <c r="X1948" s="2">
        <v>2019</v>
      </c>
    </row>
    <row r="1949" spans="1:24" ht="15" customHeight="1" x14ac:dyDescent="0.25">
      <c r="A1949" s="2">
        <v>2442</v>
      </c>
      <c r="B1949" s="2">
        <v>20191109</v>
      </c>
      <c r="C1949" s="2">
        <f>IF(J1949=S1949,1,0)</f>
        <v>1</v>
      </c>
      <c r="D1949" s="2">
        <v>11</v>
      </c>
      <c r="E1949" s="2" t="s">
        <v>12</v>
      </c>
      <c r="F1949" s="2">
        <v>32</v>
      </c>
      <c r="G1949" s="2" t="s">
        <v>124</v>
      </c>
      <c r="H1949" s="2">
        <v>11</v>
      </c>
      <c r="I1949" s="2" t="s">
        <v>14</v>
      </c>
      <c r="J1949" s="2" t="s">
        <v>56</v>
      </c>
      <c r="K1949" s="2">
        <f>IF(L1949="away",-1,IF(L1949="home",1,IF(L1949="neutral",0,"")))</f>
        <v>1</v>
      </c>
      <c r="L1949" s="2" t="s">
        <v>21</v>
      </c>
      <c r="M1949" s="2">
        <v>56</v>
      </c>
      <c r="N1949" s="2">
        <v>-27</v>
      </c>
      <c r="O1949" s="2">
        <f>IF(P1948=P1949,O1948,"")</f>
        <v>120</v>
      </c>
      <c r="P1949" s="2" t="s">
        <v>211</v>
      </c>
      <c r="Q1949" s="2">
        <f>IF(S1948=S1949,Q1948,"")</f>
        <v>11</v>
      </c>
      <c r="R1949" s="2" t="s">
        <v>14</v>
      </c>
      <c r="S1949" s="2" t="s">
        <v>56</v>
      </c>
      <c r="T1949" s="2">
        <v>0</v>
      </c>
      <c r="U1949" s="2">
        <f>IF(N1949&gt;0,-1,1)</f>
        <v>1</v>
      </c>
      <c r="V1949" s="2">
        <v>29</v>
      </c>
      <c r="W1949" s="4">
        <f>(M1949-T1949+N1949)*U1949</f>
        <v>29</v>
      </c>
      <c r="X1949" s="2">
        <v>2019</v>
      </c>
    </row>
    <row r="1950" spans="1:24" ht="15" customHeight="1" x14ac:dyDescent="0.25">
      <c r="A1950" s="2">
        <v>2357</v>
      </c>
      <c r="B1950" s="2">
        <v>20191102</v>
      </c>
      <c r="C1950" s="2">
        <f>IF(J1950=S1950,1,0)</f>
        <v>1</v>
      </c>
      <c r="D1950" s="2">
        <v>10</v>
      </c>
      <c r="E1950" s="2" t="s">
        <v>12</v>
      </c>
      <c r="F1950" s="2">
        <v>95</v>
      </c>
      <c r="G1950" s="2" t="s">
        <v>185</v>
      </c>
      <c r="H1950" s="2">
        <v>11</v>
      </c>
      <c r="I1950" s="2" t="s">
        <v>14</v>
      </c>
      <c r="J1950" s="2" t="s">
        <v>56</v>
      </c>
      <c r="K1950" s="2">
        <f>IF(L1950="away",-1,IF(L1950="home",1,IF(L1950="neutral",0,"")))</f>
        <v>1</v>
      </c>
      <c r="L1950" s="2" t="s">
        <v>21</v>
      </c>
      <c r="M1950" s="2">
        <v>24</v>
      </c>
      <c r="N1950" s="2">
        <v>-16</v>
      </c>
      <c r="O1950" s="2">
        <f>IF(P1949=P1950,O1949,"")</f>
        <v>120</v>
      </c>
      <c r="P1950" s="2" t="s">
        <v>211</v>
      </c>
      <c r="Q1950" s="2">
        <f>IF(S1949=S1950,Q1949,"")</f>
        <v>11</v>
      </c>
      <c r="R1950" s="2" t="s">
        <v>14</v>
      </c>
      <c r="S1950" s="2" t="s">
        <v>56</v>
      </c>
      <c r="T1950" s="2">
        <v>7</v>
      </c>
      <c r="U1950" s="2">
        <f>IF(N1950&gt;0,-1,1)</f>
        <v>1</v>
      </c>
      <c r="V1950" s="2">
        <v>1</v>
      </c>
      <c r="W1950" s="4">
        <f>(M1950-T1950+N1950)*U1950</f>
        <v>1</v>
      </c>
      <c r="X1950" s="2">
        <v>2019</v>
      </c>
    </row>
    <row r="1951" spans="1:24" ht="15" customHeight="1" x14ac:dyDescent="0.25">
      <c r="A1951" s="2">
        <v>2040</v>
      </c>
      <c r="B1951" s="2">
        <v>20191012</v>
      </c>
      <c r="C1951" s="2">
        <f>IF(J1951=S1951,1,0)</f>
        <v>0</v>
      </c>
      <c r="D1951" s="2">
        <v>7</v>
      </c>
      <c r="E1951" s="2" t="s">
        <v>12</v>
      </c>
      <c r="F1951" s="2">
        <v>115</v>
      </c>
      <c r="G1951" s="2" t="s">
        <v>208</v>
      </c>
      <c r="H1951" s="2">
        <v>8</v>
      </c>
      <c r="I1951" s="2" t="s">
        <v>14</v>
      </c>
      <c r="J1951" s="2" t="s">
        <v>15</v>
      </c>
      <c r="K1951" s="2">
        <f>IF(L1951="away",-1,IF(L1951="home",1,IF(L1951="neutral",0,"")))</f>
        <v>-1</v>
      </c>
      <c r="L1951" s="2" t="s">
        <v>16</v>
      </c>
      <c r="M1951" s="2">
        <v>34</v>
      </c>
      <c r="N1951" s="2">
        <v>15.5</v>
      </c>
      <c r="O1951" s="2">
        <f>IF(P1950=P1951,O1950,"")</f>
        <v>120</v>
      </c>
      <c r="P1951" s="2" t="s">
        <v>211</v>
      </c>
      <c r="Q1951" s="2">
        <f>IF(S1950=S1951,Q1950,"")</f>
        <v>11</v>
      </c>
      <c r="R1951" s="2" t="s">
        <v>14</v>
      </c>
      <c r="S1951" s="2" t="s">
        <v>56</v>
      </c>
      <c r="T1951" s="2">
        <v>10</v>
      </c>
      <c r="U1951" s="2">
        <f>IF(N1951&gt;0,-1,1)</f>
        <v>-1</v>
      </c>
      <c r="V1951" s="2">
        <v>39.5</v>
      </c>
      <c r="W1951" s="4">
        <f>(M1951-T1951+N1951)*U1951</f>
        <v>-39.5</v>
      </c>
      <c r="X1951" s="2">
        <v>2019</v>
      </c>
    </row>
    <row r="1952" spans="1:24" ht="15" customHeight="1" x14ac:dyDescent="0.25">
      <c r="A1952" s="2">
        <v>1916</v>
      </c>
      <c r="B1952" s="2">
        <v>20191005</v>
      </c>
      <c r="C1952" s="2">
        <f>IF(J1952=S1952,1,0)</f>
        <v>1</v>
      </c>
      <c r="D1952" s="2">
        <v>6</v>
      </c>
      <c r="E1952" s="2" t="s">
        <v>12</v>
      </c>
      <c r="F1952" s="2">
        <v>64</v>
      </c>
      <c r="G1952" s="2" t="s">
        <v>203</v>
      </c>
      <c r="H1952" s="2">
        <v>11</v>
      </c>
      <c r="I1952" s="2" t="s">
        <v>14</v>
      </c>
      <c r="J1952" s="2" t="s">
        <v>56</v>
      </c>
      <c r="K1952" s="2">
        <f>IF(L1952="away",-1,IF(L1952="home",1,IF(L1952="neutral",0,"")))</f>
        <v>1</v>
      </c>
      <c r="L1952" s="2" t="s">
        <v>21</v>
      </c>
      <c r="M1952" s="2">
        <v>31</v>
      </c>
      <c r="N1952" s="2">
        <v>-7.5</v>
      </c>
      <c r="O1952" s="2">
        <f>IF(P1951=P1952,O1951,"")</f>
        <v>120</v>
      </c>
      <c r="P1952" s="2" t="s">
        <v>211</v>
      </c>
      <c r="Q1952" s="2">
        <f>IF(S1951=S1952,Q1951,"")</f>
        <v>11</v>
      </c>
      <c r="R1952" s="2" t="s">
        <v>14</v>
      </c>
      <c r="S1952" s="2" t="s">
        <v>56</v>
      </c>
      <c r="T1952" s="2">
        <v>6</v>
      </c>
      <c r="U1952" s="2">
        <f>IF(N1952&gt;0,-1,1)</f>
        <v>1</v>
      </c>
      <c r="V1952" s="2">
        <v>17.5</v>
      </c>
      <c r="W1952" s="4">
        <f>(M1952-T1952+N1952)*U1952</f>
        <v>17.5</v>
      </c>
      <c r="X1952" s="2">
        <v>2019</v>
      </c>
    </row>
    <row r="1953" spans="1:24" ht="15" customHeight="1" x14ac:dyDescent="0.25">
      <c r="A1953" s="2">
        <v>1741</v>
      </c>
      <c r="B1953" s="2">
        <v>20190921</v>
      </c>
      <c r="C1953" s="2">
        <f>IF(J1953=S1953,1,0)</f>
        <v>1</v>
      </c>
      <c r="D1953" s="2">
        <v>4</v>
      </c>
      <c r="E1953" s="2" t="s">
        <v>12</v>
      </c>
      <c r="F1953" s="2">
        <v>54</v>
      </c>
      <c r="G1953" s="2" t="s">
        <v>239</v>
      </c>
      <c r="H1953" s="2">
        <v>11</v>
      </c>
      <c r="I1953" s="2" t="s">
        <v>14</v>
      </c>
      <c r="J1953" s="2" t="s">
        <v>56</v>
      </c>
      <c r="K1953" s="2">
        <f>IF(L1953="away",-1,IF(L1953="home",1,IF(L1953="neutral",0,"")))</f>
        <v>-1</v>
      </c>
      <c r="L1953" s="2" t="s">
        <v>16</v>
      </c>
      <c r="M1953" s="2">
        <v>66</v>
      </c>
      <c r="N1953" s="2">
        <v>-24.5</v>
      </c>
      <c r="O1953" s="2">
        <f>IF(P1952=P1953,O1952,"")</f>
        <v>120</v>
      </c>
      <c r="P1953" s="2" t="s">
        <v>211</v>
      </c>
      <c r="Q1953" s="2">
        <f>IF(S1952=S1953,Q1952,"")</f>
        <v>11</v>
      </c>
      <c r="R1953" s="2" t="s">
        <v>14</v>
      </c>
      <c r="S1953" s="2" t="s">
        <v>56</v>
      </c>
      <c r="T1953" s="2">
        <v>38</v>
      </c>
      <c r="U1953" s="2">
        <f>IF(N1953&gt;0,-1,1)</f>
        <v>1</v>
      </c>
      <c r="V1953" s="2">
        <v>3.5</v>
      </c>
      <c r="W1953" s="4">
        <f>(M1953-T1953+N1953)*U1953</f>
        <v>3.5</v>
      </c>
      <c r="X1953" s="2">
        <v>2019</v>
      </c>
    </row>
    <row r="1954" spans="1:24" ht="15" customHeight="1" x14ac:dyDescent="0.25">
      <c r="A1954" s="2">
        <v>1542</v>
      </c>
      <c r="B1954" s="2">
        <v>20190907</v>
      </c>
      <c r="C1954" s="2">
        <f>IF(J1954=S1954,1,0)</f>
        <v>0</v>
      </c>
      <c r="D1954" s="2">
        <v>2</v>
      </c>
      <c r="E1954" s="2" t="s">
        <v>12</v>
      </c>
      <c r="F1954" s="2">
        <v>88</v>
      </c>
      <c r="G1954" s="2" t="s">
        <v>48</v>
      </c>
      <c r="H1954" s="2">
        <v>3</v>
      </c>
      <c r="I1954" s="2" t="s">
        <v>14</v>
      </c>
      <c r="J1954" s="2" t="s">
        <v>46</v>
      </c>
      <c r="K1954" s="2">
        <f>IF(L1954="away",-1,IF(L1954="home",1,IF(L1954="neutral",0,"")))</f>
        <v>1</v>
      </c>
      <c r="L1954" s="2" t="s">
        <v>21</v>
      </c>
      <c r="M1954" s="2">
        <v>42</v>
      </c>
      <c r="N1954" s="2">
        <v>-8.5</v>
      </c>
      <c r="O1954" s="2">
        <f>IF(P1953=P1954,O1953,"")</f>
        <v>120</v>
      </c>
      <c r="P1954" s="2" t="s">
        <v>211</v>
      </c>
      <c r="Q1954" s="2">
        <f>IF(S1953=S1954,Q1953,"")</f>
        <v>11</v>
      </c>
      <c r="R1954" s="2" t="s">
        <v>14</v>
      </c>
      <c r="S1954" s="2" t="s">
        <v>56</v>
      </c>
      <c r="T1954" s="2">
        <v>24</v>
      </c>
      <c r="U1954" s="2">
        <f>IF(N1954&gt;0,-1,1)</f>
        <v>1</v>
      </c>
      <c r="V1954" s="2">
        <v>9.5</v>
      </c>
      <c r="W1954" s="4">
        <f>(M1954-T1954+N1954)*U1954</f>
        <v>9.5</v>
      </c>
      <c r="X1954" s="2">
        <v>2019</v>
      </c>
    </row>
    <row r="1955" spans="1:24" ht="15" customHeight="1" x14ac:dyDescent="0.25">
      <c r="A1955" s="2">
        <v>1461</v>
      </c>
      <c r="B1955" s="2">
        <v>20190831</v>
      </c>
      <c r="C1955" s="2">
        <f>IF(J1955=S1955,1,0)</f>
        <v>1</v>
      </c>
      <c r="D1955" s="2">
        <v>1</v>
      </c>
      <c r="E1955" s="2" t="s">
        <v>12</v>
      </c>
      <c r="F1955" s="2">
        <v>35</v>
      </c>
      <c r="G1955" s="2" t="s">
        <v>129</v>
      </c>
      <c r="H1955" s="2">
        <v>11</v>
      </c>
      <c r="I1955" s="2" t="s">
        <v>14</v>
      </c>
      <c r="J1955" s="2" t="s">
        <v>56</v>
      </c>
      <c r="K1955" s="2">
        <f>IF(L1955="away",-1,IF(L1955="home",1,IF(L1955="neutral",0,"")))</f>
        <v>-1</v>
      </c>
      <c r="L1955" s="2" t="s">
        <v>16</v>
      </c>
      <c r="M1955" s="2">
        <v>30</v>
      </c>
      <c r="N1955" s="2">
        <v>-23</v>
      </c>
      <c r="O1955" s="2">
        <f>IF(P1954=P1955,O1954,"")</f>
        <v>120</v>
      </c>
      <c r="P1955" s="2" t="s">
        <v>211</v>
      </c>
      <c r="Q1955" s="2">
        <f>IF(S1954=S1955,Q1954,"")</f>
        <v>11</v>
      </c>
      <c r="R1955" s="2" t="s">
        <v>14</v>
      </c>
      <c r="S1955" s="2" t="s">
        <v>56</v>
      </c>
      <c r="T1955" s="2">
        <v>6</v>
      </c>
      <c r="U1955" s="2">
        <f>IF(N1955&gt;0,-1,1)</f>
        <v>1</v>
      </c>
      <c r="V1955" s="2">
        <v>1</v>
      </c>
      <c r="W1955" s="4">
        <f>(M1955-T1955+N1955)*U1955</f>
        <v>1</v>
      </c>
      <c r="X1955" s="2">
        <v>2019</v>
      </c>
    </row>
    <row r="1956" spans="1:24" ht="15" customHeight="1" x14ac:dyDescent="0.25">
      <c r="A1956" s="2">
        <v>1346</v>
      </c>
      <c r="B1956" s="2">
        <v>20181227</v>
      </c>
      <c r="C1956" s="2">
        <f>IF(J1956=S1956,1,0)</f>
        <v>0</v>
      </c>
      <c r="D1956" s="2">
        <v>18</v>
      </c>
      <c r="E1956" s="2" t="s">
        <v>293</v>
      </c>
      <c r="F1956" s="2">
        <v>12</v>
      </c>
      <c r="G1956" s="2" t="s">
        <v>111</v>
      </c>
      <c r="H1956" s="2">
        <v>4</v>
      </c>
      <c r="I1956" s="2" t="s">
        <v>14</v>
      </c>
      <c r="J1956" s="2" t="s">
        <v>79</v>
      </c>
      <c r="K1956" s="2">
        <f>IF(L1956="away",-1,IF(L1956="home",1,IF(L1956="neutral",0,"")))</f>
        <v>0</v>
      </c>
      <c r="L1956" s="2" t="s">
        <v>32</v>
      </c>
      <c r="M1956" s="2">
        <v>45</v>
      </c>
      <c r="N1956" s="2">
        <v>4</v>
      </c>
      <c r="O1956" s="2">
        <f>IF(P1955=P1956,O1955,"")</f>
        <v>120</v>
      </c>
      <c r="P1956" s="2" t="s">
        <v>211</v>
      </c>
      <c r="Q1956" s="2">
        <f>IF(S1955=S1956,Q1955,"")</f>
        <v>11</v>
      </c>
      <c r="R1956" s="2" t="s">
        <v>14</v>
      </c>
      <c r="S1956" s="2" t="s">
        <v>56</v>
      </c>
      <c r="T1956" s="2">
        <v>38</v>
      </c>
      <c r="U1956" s="2">
        <f>IF(N1956&gt;0,-1,1)</f>
        <v>-1</v>
      </c>
      <c r="V1956" s="2">
        <v>11</v>
      </c>
      <c r="W1956" s="4">
        <f>(M1956-T1956+N1956)*U1956</f>
        <v>-11</v>
      </c>
      <c r="X1956" s="2">
        <v>2018</v>
      </c>
    </row>
    <row r="1957" spans="1:24" ht="15" customHeight="1" x14ac:dyDescent="0.25">
      <c r="A1957" s="2">
        <v>1040</v>
      </c>
      <c r="B1957" s="2">
        <v>20181110</v>
      </c>
      <c r="C1957" s="2">
        <f>IF(J1957=S1957,1,0)</f>
        <v>1</v>
      </c>
      <c r="D1957" s="2">
        <v>11</v>
      </c>
      <c r="E1957" s="2" t="s">
        <v>12</v>
      </c>
      <c r="F1957" s="2">
        <v>66</v>
      </c>
      <c r="G1957" s="2" t="s">
        <v>156</v>
      </c>
      <c r="H1957" s="2">
        <v>11</v>
      </c>
      <c r="I1957" s="2" t="s">
        <v>14</v>
      </c>
      <c r="J1957" s="2" t="s">
        <v>56</v>
      </c>
      <c r="K1957" s="2">
        <f>IF(L1957="away",-1,IF(L1957="home",1,IF(L1957="neutral",0,"")))</f>
        <v>1</v>
      </c>
      <c r="L1957" s="2" t="s">
        <v>21</v>
      </c>
      <c r="M1957" s="2">
        <v>33</v>
      </c>
      <c r="N1957" s="2">
        <v>-14</v>
      </c>
      <c r="O1957" s="2">
        <f>IF(P1956=P1957,O1956,"")</f>
        <v>120</v>
      </c>
      <c r="P1957" s="2" t="s">
        <v>211</v>
      </c>
      <c r="Q1957" s="2">
        <f>IF(S1956=S1957,Q1956,"")</f>
        <v>11</v>
      </c>
      <c r="R1957" s="2" t="s">
        <v>14</v>
      </c>
      <c r="S1957" s="2" t="s">
        <v>56</v>
      </c>
      <c r="T1957" s="2">
        <v>28</v>
      </c>
      <c r="U1957" s="2">
        <f>IF(N1957&gt;0,-1,1)</f>
        <v>1</v>
      </c>
      <c r="V1957" s="2">
        <v>-9</v>
      </c>
      <c r="W1957" s="4">
        <f>(M1957-T1957+N1957)*U1957</f>
        <v>-9</v>
      </c>
      <c r="X1957" s="2">
        <v>2018</v>
      </c>
    </row>
    <row r="1958" spans="1:24" ht="15" customHeight="1" x14ac:dyDescent="0.25">
      <c r="A1958" s="2">
        <v>712</v>
      </c>
      <c r="B1958" s="2">
        <v>20181020</v>
      </c>
      <c r="C1958" s="2">
        <f>IF(J1958=S1958,1,0)</f>
        <v>1</v>
      </c>
      <c r="D1958" s="2">
        <v>8</v>
      </c>
      <c r="E1958" s="2" t="s">
        <v>12</v>
      </c>
      <c r="F1958" s="2">
        <v>49</v>
      </c>
      <c r="G1958" s="2" t="s">
        <v>144</v>
      </c>
      <c r="H1958" s="2">
        <v>11</v>
      </c>
      <c r="I1958" s="2" t="s">
        <v>14</v>
      </c>
      <c r="J1958" s="2" t="s">
        <v>56</v>
      </c>
      <c r="K1958" s="2">
        <f>IF(L1958="away",-1,IF(L1958="home",1,IF(L1958="neutral",0,"")))</f>
        <v>1</v>
      </c>
      <c r="L1958" s="2" t="s">
        <v>21</v>
      </c>
      <c r="M1958" s="2">
        <v>14</v>
      </c>
      <c r="N1958" s="2">
        <v>-11.5</v>
      </c>
      <c r="O1958" s="2">
        <f>IF(P1957=P1958,O1957,"")</f>
        <v>120</v>
      </c>
      <c r="P1958" s="2" t="s">
        <v>211</v>
      </c>
      <c r="Q1958" s="2">
        <f>IF(S1957=S1958,Q1957,"")</f>
        <v>11</v>
      </c>
      <c r="R1958" s="2" t="s">
        <v>14</v>
      </c>
      <c r="S1958" s="2" t="s">
        <v>56</v>
      </c>
      <c r="T1958" s="2">
        <v>7</v>
      </c>
      <c r="U1958" s="2">
        <f>IF(N1958&gt;0,-1,1)</f>
        <v>1</v>
      </c>
      <c r="V1958" s="2">
        <v>-4.5</v>
      </c>
      <c r="W1958" s="4">
        <f>(M1958-T1958+N1958)*U1958</f>
        <v>-4.5</v>
      </c>
      <c r="X1958" s="2">
        <v>2018</v>
      </c>
    </row>
    <row r="1959" spans="1:24" ht="15" customHeight="1" x14ac:dyDescent="0.25">
      <c r="A1959" s="2">
        <v>644</v>
      </c>
      <c r="B1959" s="2">
        <v>20181013</v>
      </c>
      <c r="C1959" s="2">
        <f>IF(J1959=S1959,1,0)</f>
        <v>1</v>
      </c>
      <c r="D1959" s="2">
        <v>7</v>
      </c>
      <c r="E1959" s="2" t="s">
        <v>12</v>
      </c>
      <c r="F1959" s="2">
        <v>32</v>
      </c>
      <c r="G1959" s="2" t="s">
        <v>124</v>
      </c>
      <c r="H1959" s="2">
        <v>11</v>
      </c>
      <c r="I1959" s="2" t="s">
        <v>14</v>
      </c>
      <c r="J1959" s="2" t="s">
        <v>56</v>
      </c>
      <c r="K1959" s="2">
        <f>IF(L1959="away",-1,IF(L1959="home",1,IF(L1959="neutral",0,"")))</f>
        <v>-1</v>
      </c>
      <c r="L1959" s="2" t="s">
        <v>16</v>
      </c>
      <c r="M1959" s="2">
        <v>37</v>
      </c>
      <c r="N1959" s="2">
        <v>-9.5</v>
      </c>
      <c r="O1959" s="2">
        <f>IF(P1958=P1959,O1958,"")</f>
        <v>120</v>
      </c>
      <c r="P1959" s="2" t="s">
        <v>211</v>
      </c>
      <c r="Q1959" s="2">
        <f>IF(S1958=S1959,Q1958,"")</f>
        <v>11</v>
      </c>
      <c r="R1959" s="2" t="s">
        <v>14</v>
      </c>
      <c r="S1959" s="2" t="s">
        <v>56</v>
      </c>
      <c r="T1959" s="2">
        <v>27</v>
      </c>
      <c r="U1959" s="2">
        <f>IF(N1959&gt;0,-1,1)</f>
        <v>1</v>
      </c>
      <c r="V1959" s="2">
        <v>0.5</v>
      </c>
      <c r="W1959" s="4">
        <f>(M1959-T1959+N1959)*U1959</f>
        <v>0.5</v>
      </c>
      <c r="X1959" s="2">
        <v>2018</v>
      </c>
    </row>
    <row r="1960" spans="1:24" ht="15" customHeight="1" x14ac:dyDescent="0.25">
      <c r="A1960" s="2">
        <v>512</v>
      </c>
      <c r="B1960" s="2">
        <v>20181006</v>
      </c>
      <c r="C1960" s="2">
        <f>IF(J1960=S1960,1,0)</f>
        <v>1</v>
      </c>
      <c r="D1960" s="2">
        <v>6</v>
      </c>
      <c r="E1960" s="2" t="s">
        <v>12</v>
      </c>
      <c r="F1960" s="2">
        <v>35</v>
      </c>
      <c r="G1960" s="2" t="s">
        <v>129</v>
      </c>
      <c r="H1960" s="2">
        <v>11</v>
      </c>
      <c r="I1960" s="2" t="s">
        <v>14</v>
      </c>
      <c r="J1960" s="2" t="s">
        <v>56</v>
      </c>
      <c r="K1960" s="2">
        <f>IF(L1960="away",-1,IF(L1960="home",1,IF(L1960="neutral",0,"")))</f>
        <v>1</v>
      </c>
      <c r="L1960" s="2" t="s">
        <v>21</v>
      </c>
      <c r="M1960" s="2">
        <v>41</v>
      </c>
      <c r="N1960" s="2">
        <v>-26.5</v>
      </c>
      <c r="O1960" s="2">
        <f>IF(P1959=P1960,O1959,"")</f>
        <v>120</v>
      </c>
      <c r="P1960" s="2" t="s">
        <v>211</v>
      </c>
      <c r="Q1960" s="2">
        <f>IF(S1959=S1960,Q1959,"")</f>
        <v>11</v>
      </c>
      <c r="R1960" s="2" t="s">
        <v>14</v>
      </c>
      <c r="S1960" s="2" t="s">
        <v>56</v>
      </c>
      <c r="T1960" s="2">
        <v>13</v>
      </c>
      <c r="U1960" s="2">
        <f>IF(N1960&gt;0,-1,1)</f>
        <v>1</v>
      </c>
      <c r="V1960" s="2">
        <v>1.5</v>
      </c>
      <c r="W1960" s="4">
        <f>(M1960-T1960+N1960)*U1960</f>
        <v>1.5</v>
      </c>
      <c r="X1960" s="2">
        <v>2018</v>
      </c>
    </row>
    <row r="1961" spans="1:24" ht="15" customHeight="1" x14ac:dyDescent="0.25">
      <c r="A1961" s="2">
        <v>350</v>
      </c>
      <c r="B1961" s="2">
        <v>20180922</v>
      </c>
      <c r="C1961" s="2">
        <f>IF(J1961=S1961,1,0)</f>
        <v>1</v>
      </c>
      <c r="D1961" s="2">
        <v>4</v>
      </c>
      <c r="E1961" s="2" t="s">
        <v>12</v>
      </c>
      <c r="F1961" s="2">
        <v>95</v>
      </c>
      <c r="G1961" s="2" t="s">
        <v>185</v>
      </c>
      <c r="H1961" s="2">
        <v>11</v>
      </c>
      <c r="I1961" s="2" t="s">
        <v>14</v>
      </c>
      <c r="J1961" s="2" t="s">
        <v>56</v>
      </c>
      <c r="K1961" s="2">
        <f>IF(L1961="away",-1,IF(L1961="home",1,IF(L1961="neutral",0,"")))</f>
        <v>-1</v>
      </c>
      <c r="L1961" s="2" t="s">
        <v>16</v>
      </c>
      <c r="M1961" s="2">
        <v>37</v>
      </c>
      <c r="N1961" s="2">
        <v>-2.5</v>
      </c>
      <c r="O1961" s="2">
        <f>IF(P1960=P1961,O1960,"")</f>
        <v>120</v>
      </c>
      <c r="P1961" s="2" t="s">
        <v>211</v>
      </c>
      <c r="Q1961" s="2">
        <f>IF(S1960=S1961,Q1960,"")</f>
        <v>11</v>
      </c>
      <c r="R1961" s="2" t="s">
        <v>14</v>
      </c>
      <c r="S1961" s="2" t="s">
        <v>56</v>
      </c>
      <c r="T1961" s="2">
        <v>14</v>
      </c>
      <c r="U1961" s="2">
        <f>IF(N1961&gt;0,-1,1)</f>
        <v>1</v>
      </c>
      <c r="V1961" s="2">
        <v>20.5</v>
      </c>
      <c r="W1961" s="4">
        <f>(M1961-T1961+N1961)*U1961</f>
        <v>20.5</v>
      </c>
      <c r="X1961" s="2">
        <v>2018</v>
      </c>
    </row>
    <row r="1962" spans="1:24" ht="15" customHeight="1" x14ac:dyDescent="0.25">
      <c r="A1962" s="2">
        <v>246</v>
      </c>
      <c r="B1962" s="2">
        <v>20180915</v>
      </c>
      <c r="C1962" s="2">
        <f>IF(J1962=S1962,1,0)</f>
        <v>0</v>
      </c>
      <c r="D1962" s="2">
        <v>3</v>
      </c>
      <c r="E1962" s="2" t="s">
        <v>12</v>
      </c>
      <c r="F1962" s="2">
        <v>78</v>
      </c>
      <c r="G1962" s="2" t="s">
        <v>164</v>
      </c>
      <c r="H1962" s="2">
        <v>6</v>
      </c>
      <c r="I1962" s="2" t="s">
        <v>14</v>
      </c>
      <c r="J1962" s="2" t="s">
        <v>20</v>
      </c>
      <c r="K1962" s="2">
        <f>IF(L1962="away",-1,IF(L1962="home",1,IF(L1962="neutral",0,"")))</f>
        <v>1</v>
      </c>
      <c r="L1962" s="2" t="s">
        <v>21</v>
      </c>
      <c r="M1962" s="2">
        <v>22</v>
      </c>
      <c r="N1962" s="2">
        <v>-13.5</v>
      </c>
      <c r="O1962" s="2">
        <f>IF(P1961=P1962,O1961,"")</f>
        <v>120</v>
      </c>
      <c r="P1962" s="2" t="s">
        <v>211</v>
      </c>
      <c r="Q1962" s="2">
        <f>IF(S1961=S1962,Q1961,"")</f>
        <v>11</v>
      </c>
      <c r="R1962" s="2" t="s">
        <v>14</v>
      </c>
      <c r="S1962" s="2" t="s">
        <v>56</v>
      </c>
      <c r="T1962" s="2">
        <v>17</v>
      </c>
      <c r="U1962" s="2">
        <f>IF(N1962&gt;0,-1,1)</f>
        <v>1</v>
      </c>
      <c r="V1962" s="2">
        <v>-8.5</v>
      </c>
      <c r="W1962" s="4">
        <f>(M1962-T1962+N1962)*U1962</f>
        <v>-8.5</v>
      </c>
      <c r="X1962" s="2">
        <v>2018</v>
      </c>
    </row>
    <row r="1963" spans="1:24" ht="15" customHeight="1" x14ac:dyDescent="0.25">
      <c r="A1963" s="2">
        <v>535</v>
      </c>
      <c r="B1963" s="2">
        <v>20201212</v>
      </c>
      <c r="C1963" s="2">
        <v>1</v>
      </c>
      <c r="D1963" s="2">
        <v>15</v>
      </c>
      <c r="E1963" s="2" t="s">
        <v>12</v>
      </c>
      <c r="F1963" s="2">
        <v>122</v>
      </c>
      <c r="G1963" s="2" t="s">
        <v>242</v>
      </c>
      <c r="H1963" s="2">
        <v>2</v>
      </c>
      <c r="I1963" s="2" t="s">
        <v>14</v>
      </c>
      <c r="J1963" s="2" t="s">
        <v>53</v>
      </c>
      <c r="K1963" s="2">
        <v>1</v>
      </c>
      <c r="L1963" s="2" t="s">
        <v>21</v>
      </c>
      <c r="M1963" s="2">
        <v>33</v>
      </c>
      <c r="N1963" s="2">
        <v>-3</v>
      </c>
      <c r="O1963" s="2">
        <v>121</v>
      </c>
      <c r="P1963" s="2" t="s">
        <v>213</v>
      </c>
      <c r="Q1963" s="2">
        <v>2</v>
      </c>
      <c r="R1963" s="2" t="s">
        <v>14</v>
      </c>
      <c r="S1963" s="2" t="s">
        <v>53</v>
      </c>
      <c r="T1963" s="2">
        <v>15</v>
      </c>
      <c r="U1963" s="2">
        <v>1</v>
      </c>
      <c r="V1963" s="2">
        <v>15</v>
      </c>
      <c r="W1963" s="5">
        <v>15</v>
      </c>
      <c r="X1963" s="2">
        <v>2020</v>
      </c>
    </row>
    <row r="1964" spans="1:24" ht="15" customHeight="1" x14ac:dyDescent="0.25">
      <c r="A1964" s="2">
        <v>199</v>
      </c>
      <c r="B1964" s="2">
        <v>20201024</v>
      </c>
      <c r="C1964" s="2">
        <v>1</v>
      </c>
      <c r="D1964" s="2">
        <v>8</v>
      </c>
      <c r="E1964" s="2" t="s">
        <v>12</v>
      </c>
      <c r="F1964" s="2">
        <v>59</v>
      </c>
      <c r="G1964" s="2" t="s">
        <v>240</v>
      </c>
      <c r="H1964" s="2">
        <v>2</v>
      </c>
      <c r="I1964" s="2" t="s">
        <v>14</v>
      </c>
      <c r="J1964" s="2" t="s">
        <v>53</v>
      </c>
      <c r="K1964" s="2">
        <v>1</v>
      </c>
      <c r="L1964" s="2" t="s">
        <v>21</v>
      </c>
      <c r="M1964" s="2">
        <v>19</v>
      </c>
      <c r="N1964" s="2">
        <v>-10.5</v>
      </c>
      <c r="O1964" s="2">
        <v>121</v>
      </c>
      <c r="P1964" s="2" t="s">
        <v>213</v>
      </c>
      <c r="Q1964" s="2">
        <v>2</v>
      </c>
      <c r="R1964" s="2" t="s">
        <v>14</v>
      </c>
      <c r="S1964" s="2" t="s">
        <v>53</v>
      </c>
      <c r="T1964" s="2">
        <v>14</v>
      </c>
      <c r="U1964" s="2">
        <v>1</v>
      </c>
      <c r="V1964" s="2">
        <v>-5.5</v>
      </c>
      <c r="W1964" s="5">
        <v>-5.5</v>
      </c>
      <c r="X1964" s="2">
        <v>2020</v>
      </c>
    </row>
    <row r="1965" spans="1:24" ht="15" customHeight="1" x14ac:dyDescent="0.25">
      <c r="A1965" s="2">
        <v>175</v>
      </c>
      <c r="B1965" s="2">
        <v>20201017</v>
      </c>
      <c r="C1965" s="2">
        <v>1</v>
      </c>
      <c r="D1965" s="2">
        <v>7</v>
      </c>
      <c r="E1965" s="2" t="s">
        <v>12</v>
      </c>
      <c r="F1965" s="2">
        <v>125</v>
      </c>
      <c r="G1965" s="2" t="s">
        <v>52</v>
      </c>
      <c r="H1965" s="2">
        <v>2</v>
      </c>
      <c r="I1965" s="2" t="s">
        <v>14</v>
      </c>
      <c r="J1965" s="2" t="s">
        <v>53</v>
      </c>
      <c r="K1965" s="2">
        <v>1</v>
      </c>
      <c r="L1965" s="2" t="s">
        <v>21</v>
      </c>
      <c r="M1965" s="2">
        <v>40</v>
      </c>
      <c r="N1965" s="2">
        <v>1</v>
      </c>
      <c r="O1965" s="2">
        <v>121</v>
      </c>
      <c r="P1965" s="2" t="s">
        <v>213</v>
      </c>
      <c r="Q1965" s="2">
        <v>2</v>
      </c>
      <c r="R1965" s="2" t="s">
        <v>14</v>
      </c>
      <c r="S1965" s="2" t="s">
        <v>53</v>
      </c>
      <c r="T1965" s="2">
        <v>23</v>
      </c>
      <c r="U1965" s="2">
        <v>-1</v>
      </c>
      <c r="V1965" s="2">
        <v>18</v>
      </c>
      <c r="W1965" s="5">
        <v>-18</v>
      </c>
      <c r="X1965" s="2">
        <v>2020</v>
      </c>
    </row>
    <row r="1966" spans="1:24" ht="15" customHeight="1" x14ac:dyDescent="0.25">
      <c r="A1966" s="2">
        <v>145</v>
      </c>
      <c r="B1966" s="2">
        <v>20201010</v>
      </c>
      <c r="C1966" s="2">
        <v>1</v>
      </c>
      <c r="D1966" s="2">
        <v>6</v>
      </c>
      <c r="E1966" s="2" t="s">
        <v>12</v>
      </c>
      <c r="F1966" s="2">
        <v>69</v>
      </c>
      <c r="G1966" s="2" t="s">
        <v>160</v>
      </c>
      <c r="H1966" s="2">
        <v>2</v>
      </c>
      <c r="I1966" s="2" t="s">
        <v>14</v>
      </c>
      <c r="J1966" s="2" t="s">
        <v>53</v>
      </c>
      <c r="K1966" s="2">
        <v>-1</v>
      </c>
      <c r="L1966" s="2" t="s">
        <v>16</v>
      </c>
      <c r="M1966" s="2">
        <v>38</v>
      </c>
      <c r="N1966" s="2">
        <v>7</v>
      </c>
      <c r="O1966" s="2">
        <v>121</v>
      </c>
      <c r="P1966" s="2" t="s">
        <v>213</v>
      </c>
      <c r="Q1966" s="2">
        <v>2</v>
      </c>
      <c r="R1966" s="2" t="s">
        <v>14</v>
      </c>
      <c r="S1966" s="2" t="s">
        <v>53</v>
      </c>
      <c r="T1966" s="2">
        <v>21</v>
      </c>
      <c r="U1966" s="2">
        <v>-1</v>
      </c>
      <c r="V1966" s="2">
        <v>24</v>
      </c>
      <c r="W1966" s="5">
        <v>-24</v>
      </c>
      <c r="X1966" s="2">
        <v>2020</v>
      </c>
    </row>
    <row r="1967" spans="1:24" ht="15" customHeight="1" x14ac:dyDescent="0.25">
      <c r="A1967" s="2">
        <v>2883</v>
      </c>
      <c r="B1967" s="2">
        <v>20191230</v>
      </c>
      <c r="C1967" s="2">
        <f>IF(J1967=S1967,1,0)</f>
        <v>0</v>
      </c>
      <c r="D1967" s="2">
        <v>18</v>
      </c>
      <c r="E1967" s="2" t="s">
        <v>293</v>
      </c>
      <c r="F1967" s="2">
        <v>32</v>
      </c>
      <c r="G1967" s="2" t="s">
        <v>124</v>
      </c>
      <c r="H1967" s="2">
        <v>11</v>
      </c>
      <c r="I1967" s="2" t="s">
        <v>14</v>
      </c>
      <c r="J1967" s="2" t="s">
        <v>56</v>
      </c>
      <c r="K1967" s="2">
        <f>IF(L1967="away",-1,IF(L1967="home",1,IF(L1967="neutral",0,"")))</f>
        <v>0</v>
      </c>
      <c r="L1967" s="2" t="s">
        <v>32</v>
      </c>
      <c r="M1967" s="2">
        <v>36</v>
      </c>
      <c r="N1967" s="2">
        <v>-14.5</v>
      </c>
      <c r="O1967" s="2">
        <f>IF(P1966=P1967,O1966,"")</f>
        <v>121</v>
      </c>
      <c r="P1967" s="2" t="s">
        <v>213</v>
      </c>
      <c r="Q1967" s="2">
        <f>IF(S1966=S1967,Q1966,"")</f>
        <v>2</v>
      </c>
      <c r="R1967" s="2" t="s">
        <v>14</v>
      </c>
      <c r="S1967" s="2" t="s">
        <v>53</v>
      </c>
      <c r="T1967" s="2">
        <v>28</v>
      </c>
      <c r="U1967" s="2">
        <f>IF(N1967&gt;0,-1,1)</f>
        <v>1</v>
      </c>
      <c r="V1967" s="2">
        <v>-6.5</v>
      </c>
      <c r="W1967" s="4">
        <f>(M1967-T1967+N1967)*U1967</f>
        <v>-6.5</v>
      </c>
      <c r="X1967" s="2">
        <v>2019</v>
      </c>
    </row>
    <row r="1968" spans="1:24" ht="15" customHeight="1" x14ac:dyDescent="0.25">
      <c r="A1968" s="2">
        <v>2837</v>
      </c>
      <c r="B1968" s="2">
        <v>20191207</v>
      </c>
      <c r="C1968" s="2">
        <f>IF(J1968=S1968,1,0)</f>
        <v>1</v>
      </c>
      <c r="D1968" s="2">
        <v>15</v>
      </c>
      <c r="E1968" s="2" t="s">
        <v>291</v>
      </c>
      <c r="F1968" s="2">
        <v>22</v>
      </c>
      <c r="G1968" s="2" t="s">
        <v>121</v>
      </c>
      <c r="H1968" s="2">
        <v>2</v>
      </c>
      <c r="I1968" s="2" t="s">
        <v>14</v>
      </c>
      <c r="J1968" s="2" t="s">
        <v>53</v>
      </c>
      <c r="K1968" s="2">
        <f>IF(L1968="away",-1,IF(L1968="home",1,IF(L1968="neutral",0,"")))</f>
        <v>0</v>
      </c>
      <c r="L1968" s="2" t="s">
        <v>32</v>
      </c>
      <c r="M1968" s="2">
        <v>62</v>
      </c>
      <c r="N1968" s="2">
        <v>-29.5</v>
      </c>
      <c r="O1968" s="2">
        <f>IF(P1967=P1968,O1967,"")</f>
        <v>121</v>
      </c>
      <c r="P1968" s="2" t="s">
        <v>213</v>
      </c>
      <c r="Q1968" s="2">
        <f>IF(S1967=S1968,Q1967,"")</f>
        <v>2</v>
      </c>
      <c r="R1968" s="2" t="s">
        <v>14</v>
      </c>
      <c r="S1968" s="2" t="s">
        <v>53</v>
      </c>
      <c r="T1968" s="2">
        <v>17</v>
      </c>
      <c r="U1968" s="2">
        <f>IF(N1968&gt;0,-1,1)</f>
        <v>1</v>
      </c>
      <c r="V1968" s="2">
        <v>15.5</v>
      </c>
      <c r="W1968" s="4">
        <f>(M1968-T1968+N1968)*U1968</f>
        <v>15.5</v>
      </c>
      <c r="X1968" s="2">
        <v>2019</v>
      </c>
    </row>
    <row r="1969" spans="1:24" ht="15" customHeight="1" x14ac:dyDescent="0.25">
      <c r="A1969" s="2">
        <v>2231</v>
      </c>
      <c r="B1969" s="2">
        <v>20191026</v>
      </c>
      <c r="C1969" s="2">
        <f>IF(J1969=S1969,1,0)</f>
        <v>1</v>
      </c>
      <c r="D1969" s="2">
        <v>9</v>
      </c>
      <c r="E1969" s="2" t="s">
        <v>12</v>
      </c>
      <c r="F1969" s="2">
        <v>53</v>
      </c>
      <c r="G1969" s="2" t="s">
        <v>104</v>
      </c>
      <c r="H1969" s="2">
        <v>2</v>
      </c>
      <c r="I1969" s="2" t="s">
        <v>14</v>
      </c>
      <c r="J1969" s="2" t="s">
        <v>53</v>
      </c>
      <c r="K1969" s="2">
        <f>IF(L1969="away",-1,IF(L1969="home",1,IF(L1969="neutral",0,"")))</f>
        <v>1</v>
      </c>
      <c r="L1969" s="2" t="s">
        <v>21</v>
      </c>
      <c r="M1969" s="2">
        <v>28</v>
      </c>
      <c r="N1969" s="2">
        <v>3.5</v>
      </c>
      <c r="O1969" s="2">
        <f>IF(P1968=P1969,O1968,"")</f>
        <v>121</v>
      </c>
      <c r="P1969" s="2" t="s">
        <v>213</v>
      </c>
      <c r="Q1969" s="2">
        <f>IF(S1968=S1969,Q1968,"")</f>
        <v>2</v>
      </c>
      <c r="R1969" s="2" t="s">
        <v>14</v>
      </c>
      <c r="S1969" s="2" t="s">
        <v>53</v>
      </c>
      <c r="T1969" s="2">
        <v>21</v>
      </c>
      <c r="U1969" s="2">
        <f>IF(N1969&gt;0,-1,1)</f>
        <v>-1</v>
      </c>
      <c r="V1969" s="2">
        <v>10.5</v>
      </c>
      <c r="W1969" s="4">
        <f>(M1969-T1969+N1969)*U1969</f>
        <v>-10.5</v>
      </c>
      <c r="X1969" s="2">
        <v>2019</v>
      </c>
    </row>
    <row r="1970" spans="1:24" ht="15" customHeight="1" x14ac:dyDescent="0.25">
      <c r="A1970" s="2">
        <v>1996</v>
      </c>
      <c r="B1970" s="2">
        <v>20191011</v>
      </c>
      <c r="C1970" s="2">
        <f>IF(J1970=S1970,1,0)</f>
        <v>1</v>
      </c>
      <c r="D1970" s="2">
        <v>7</v>
      </c>
      <c r="E1970" s="2" t="s">
        <v>12</v>
      </c>
      <c r="F1970" s="2">
        <v>59</v>
      </c>
      <c r="G1970" s="2" t="s">
        <v>240</v>
      </c>
      <c r="H1970" s="2">
        <v>2</v>
      </c>
      <c r="I1970" s="2" t="s">
        <v>14</v>
      </c>
      <c r="J1970" s="2" t="s">
        <v>53</v>
      </c>
      <c r="K1970" s="2">
        <f>IF(L1970="away",-1,IF(L1970="home",1,IF(L1970="neutral",0,"")))</f>
        <v>1</v>
      </c>
      <c r="L1970" s="2" t="s">
        <v>21</v>
      </c>
      <c r="M1970" s="2">
        <v>17</v>
      </c>
      <c r="N1970" s="2">
        <v>-2.5</v>
      </c>
      <c r="O1970" s="2">
        <f>IF(P1969=P1970,O1969,"")</f>
        <v>121</v>
      </c>
      <c r="P1970" s="2" t="s">
        <v>213</v>
      </c>
      <c r="Q1970" s="2">
        <f>IF(S1969=S1970,Q1969,"")</f>
        <v>2</v>
      </c>
      <c r="R1970" s="2" t="s">
        <v>14</v>
      </c>
      <c r="S1970" s="2" t="s">
        <v>53</v>
      </c>
      <c r="T1970" s="2">
        <v>9</v>
      </c>
      <c r="U1970" s="2">
        <f>IF(N1970&gt;0,-1,1)</f>
        <v>1</v>
      </c>
      <c r="V1970" s="2">
        <v>5.5</v>
      </c>
      <c r="W1970" s="4">
        <f>(M1970-T1970+N1970)*U1970</f>
        <v>5.5</v>
      </c>
      <c r="X1970" s="2">
        <v>2019</v>
      </c>
    </row>
    <row r="1971" spans="1:24" ht="15" customHeight="1" x14ac:dyDescent="0.25">
      <c r="A1971" s="2">
        <v>1823</v>
      </c>
      <c r="B1971" s="2">
        <v>20190928</v>
      </c>
      <c r="C1971" s="2">
        <f>IF(J1971=S1971,1,0)</f>
        <v>0</v>
      </c>
      <c r="D1971" s="2">
        <v>5</v>
      </c>
      <c r="E1971" s="2" t="s">
        <v>12</v>
      </c>
      <c r="F1971" s="2">
        <v>78</v>
      </c>
      <c r="G1971" s="2" t="s">
        <v>164</v>
      </c>
      <c r="H1971" s="2">
        <v>6</v>
      </c>
      <c r="I1971" s="2" t="s">
        <v>14</v>
      </c>
      <c r="J1971" s="2" t="s">
        <v>20</v>
      </c>
      <c r="K1971" s="2">
        <f>IF(L1971="away",-1,IF(L1971="home",1,IF(L1971="neutral",0,"")))</f>
        <v>1</v>
      </c>
      <c r="L1971" s="2" t="s">
        <v>21</v>
      </c>
      <c r="M1971" s="2">
        <v>35</v>
      </c>
      <c r="N1971" s="2">
        <v>-12.5</v>
      </c>
      <c r="O1971" s="2">
        <f>IF(P1970=P1971,O1970,"")</f>
        <v>121</v>
      </c>
      <c r="P1971" s="2" t="s">
        <v>213</v>
      </c>
      <c r="Q1971" s="2">
        <f>IF(S1970=S1971,Q1970,"")</f>
        <v>2</v>
      </c>
      <c r="R1971" s="2" t="s">
        <v>14</v>
      </c>
      <c r="S1971" s="2" t="s">
        <v>53</v>
      </c>
      <c r="T1971" s="2">
        <v>20</v>
      </c>
      <c r="U1971" s="2">
        <f>IF(N1971&gt;0,-1,1)</f>
        <v>1</v>
      </c>
      <c r="V1971" s="2">
        <v>2.5</v>
      </c>
      <c r="W1971" s="4">
        <f>(M1971-T1971+N1971)*U1971</f>
        <v>2.5</v>
      </c>
      <c r="X1971" s="2">
        <v>2019</v>
      </c>
    </row>
    <row r="1972" spans="1:24" ht="15" customHeight="1" x14ac:dyDescent="0.25">
      <c r="A1972" s="2">
        <v>1240</v>
      </c>
      <c r="B1972" s="2">
        <v>20181123</v>
      </c>
      <c r="C1972" s="2">
        <f>IF(J1972=S1972,1,0)</f>
        <v>1</v>
      </c>
      <c r="D1972" s="2">
        <v>13</v>
      </c>
      <c r="E1972" s="2" t="s">
        <v>12</v>
      </c>
      <c r="F1972" s="2">
        <v>122</v>
      </c>
      <c r="G1972" s="2" t="s">
        <v>242</v>
      </c>
      <c r="H1972" s="2">
        <v>2</v>
      </c>
      <c r="I1972" s="2" t="s">
        <v>14</v>
      </c>
      <c r="J1972" s="2" t="s">
        <v>53</v>
      </c>
      <c r="K1972" s="2">
        <f>IF(L1972="away",-1,IF(L1972="home",1,IF(L1972="neutral",0,"")))</f>
        <v>1</v>
      </c>
      <c r="L1972" s="2" t="s">
        <v>21</v>
      </c>
      <c r="M1972" s="2">
        <v>34</v>
      </c>
      <c r="N1972" s="2">
        <v>4</v>
      </c>
      <c r="O1972" s="2">
        <f>IF(P1971=P1972,O1971,"")</f>
        <v>121</v>
      </c>
      <c r="P1972" s="2" t="s">
        <v>213</v>
      </c>
      <c r="Q1972" s="2">
        <f>IF(S1971=S1972,Q1971,"")</f>
        <v>2</v>
      </c>
      <c r="R1972" s="2" t="s">
        <v>14</v>
      </c>
      <c r="S1972" s="2" t="s">
        <v>53</v>
      </c>
      <c r="T1972" s="2">
        <v>31</v>
      </c>
      <c r="U1972" s="2">
        <f>IF(N1972&gt;0,-1,1)</f>
        <v>-1</v>
      </c>
      <c r="V1972" s="2">
        <v>7</v>
      </c>
      <c r="W1972" s="4">
        <f>(M1972-T1972+N1972)*U1972</f>
        <v>-7</v>
      </c>
      <c r="X1972" s="2">
        <v>2018</v>
      </c>
    </row>
    <row r="1973" spans="1:24" ht="15" customHeight="1" x14ac:dyDescent="0.25">
      <c r="A1973" s="2">
        <v>1143</v>
      </c>
      <c r="B1973" s="2">
        <v>20181117</v>
      </c>
      <c r="C1973" s="2">
        <f>IF(J1973=S1973,1,0)</f>
        <v>1</v>
      </c>
      <c r="D1973" s="2">
        <v>12</v>
      </c>
      <c r="E1973" s="2" t="s">
        <v>12</v>
      </c>
      <c r="F1973" s="2">
        <v>38</v>
      </c>
      <c r="G1973" s="2" t="s">
        <v>133</v>
      </c>
      <c r="H1973" s="2">
        <v>2</v>
      </c>
      <c r="I1973" s="2" t="s">
        <v>14</v>
      </c>
      <c r="J1973" s="2" t="s">
        <v>53</v>
      </c>
      <c r="K1973" s="2">
        <f>IF(L1973="away",-1,IF(L1973="home",1,IF(L1973="neutral",0,"")))</f>
        <v>1</v>
      </c>
      <c r="L1973" s="2" t="s">
        <v>21</v>
      </c>
      <c r="M1973" s="2">
        <v>30</v>
      </c>
      <c r="N1973" s="2">
        <v>-5</v>
      </c>
      <c r="O1973" s="2">
        <f>IF(P1972=P1973,O1972,"")</f>
        <v>121</v>
      </c>
      <c r="P1973" s="2" t="s">
        <v>213</v>
      </c>
      <c r="Q1973" s="2">
        <f>IF(S1972=S1973,Q1972,"")</f>
        <v>2</v>
      </c>
      <c r="R1973" s="2" t="s">
        <v>14</v>
      </c>
      <c r="S1973" s="2" t="s">
        <v>53</v>
      </c>
      <c r="T1973" s="2">
        <v>27</v>
      </c>
      <c r="U1973" s="2">
        <f>IF(N1973&gt;0,-1,1)</f>
        <v>1</v>
      </c>
      <c r="V1973" s="2">
        <v>-2</v>
      </c>
      <c r="W1973" s="4">
        <f>(M1973-T1973+N1973)*U1973</f>
        <v>-2</v>
      </c>
      <c r="X1973" s="2">
        <v>2018</v>
      </c>
    </row>
    <row r="1974" spans="1:24" ht="15" customHeight="1" x14ac:dyDescent="0.25">
      <c r="A1974" s="2">
        <v>902</v>
      </c>
      <c r="B1974" s="2">
        <v>20181102</v>
      </c>
      <c r="C1974" s="2">
        <f>IF(J1974=S1974,1,0)</f>
        <v>1</v>
      </c>
      <c r="D1974" s="2">
        <v>10</v>
      </c>
      <c r="E1974" s="2" t="s">
        <v>12</v>
      </c>
      <c r="F1974" s="2">
        <v>87</v>
      </c>
      <c r="G1974" s="2" t="s">
        <v>176</v>
      </c>
      <c r="H1974" s="2">
        <v>2</v>
      </c>
      <c r="I1974" s="2" t="s">
        <v>14</v>
      </c>
      <c r="J1974" s="2" t="s">
        <v>53</v>
      </c>
      <c r="K1974" s="2">
        <f>IF(L1974="away",-1,IF(L1974="home",1,IF(L1974="neutral",0,"")))</f>
        <v>-1</v>
      </c>
      <c r="L1974" s="2" t="s">
        <v>16</v>
      </c>
      <c r="M1974" s="2">
        <v>23</v>
      </c>
      <c r="N1974" s="2">
        <v>7</v>
      </c>
      <c r="O1974" s="2">
        <f>IF(P1973=P1974,O1973,"")</f>
        <v>121</v>
      </c>
      <c r="P1974" s="2" t="s">
        <v>213</v>
      </c>
      <c r="Q1974" s="2">
        <f>IF(S1973=S1974,Q1973,"")</f>
        <v>2</v>
      </c>
      <c r="R1974" s="2" t="s">
        <v>14</v>
      </c>
      <c r="S1974" s="2" t="s">
        <v>53</v>
      </c>
      <c r="T1974" s="2">
        <v>13</v>
      </c>
      <c r="U1974" s="2">
        <f>IF(N1974&gt;0,-1,1)</f>
        <v>-1</v>
      </c>
      <c r="V1974" s="2">
        <v>17</v>
      </c>
      <c r="W1974" s="4">
        <f>(M1974-T1974+N1974)*U1974</f>
        <v>-17</v>
      </c>
      <c r="X1974" s="2">
        <v>2018</v>
      </c>
    </row>
    <row r="1975" spans="1:24" ht="15" customHeight="1" x14ac:dyDescent="0.25">
      <c r="A1975" s="2">
        <v>430</v>
      </c>
      <c r="B1975" s="2">
        <v>20180929</v>
      </c>
      <c r="C1975" s="2">
        <f>IF(J1975=S1975,1,0)</f>
        <v>1</v>
      </c>
      <c r="D1975" s="2">
        <v>5</v>
      </c>
      <c r="E1975" s="2" t="s">
        <v>12</v>
      </c>
      <c r="F1975" s="2">
        <v>69</v>
      </c>
      <c r="G1975" s="2" t="s">
        <v>160</v>
      </c>
      <c r="H1975" s="2">
        <v>2</v>
      </c>
      <c r="I1975" s="2" t="s">
        <v>14</v>
      </c>
      <c r="J1975" s="2" t="s">
        <v>53</v>
      </c>
      <c r="K1975" s="2">
        <f>IF(L1975="away",-1,IF(L1975="home",1,IF(L1975="neutral",0,"")))</f>
        <v>1</v>
      </c>
      <c r="L1975" s="2" t="s">
        <v>21</v>
      </c>
      <c r="M1975" s="2">
        <v>35</v>
      </c>
      <c r="N1975" s="2">
        <v>-7</v>
      </c>
      <c r="O1975" s="2">
        <f>IF(P1974=P1975,O1974,"")</f>
        <v>121</v>
      </c>
      <c r="P1975" s="2" t="s">
        <v>213</v>
      </c>
      <c r="Q1975" s="2">
        <f>IF(S1974=S1975,Q1974,"")</f>
        <v>2</v>
      </c>
      <c r="R1975" s="2" t="s">
        <v>14</v>
      </c>
      <c r="S1975" s="2" t="s">
        <v>53</v>
      </c>
      <c r="T1975" s="2">
        <v>21</v>
      </c>
      <c r="U1975" s="2">
        <f>IF(N1975&gt;0,-1,1)</f>
        <v>1</v>
      </c>
      <c r="V1975" s="2">
        <v>7</v>
      </c>
      <c r="W1975" s="4">
        <f>(M1975-T1975+N1975)*U1975</f>
        <v>7</v>
      </c>
      <c r="X1975" s="2">
        <v>2018</v>
      </c>
    </row>
    <row r="1976" spans="1:24" ht="15" customHeight="1" x14ac:dyDescent="0.25">
      <c r="A1976" s="2">
        <v>130</v>
      </c>
      <c r="B1976" s="2">
        <v>20180908</v>
      </c>
      <c r="C1976" s="2">
        <f>IF(J1976=S1976,1,0)</f>
        <v>0</v>
      </c>
      <c r="D1976" s="2">
        <v>2</v>
      </c>
      <c r="E1976" s="2" t="s">
        <v>12</v>
      </c>
      <c r="F1976" s="2">
        <v>43</v>
      </c>
      <c r="G1976" s="2" t="s">
        <v>20</v>
      </c>
      <c r="H1976" s="2">
        <v>3</v>
      </c>
      <c r="I1976" s="2" t="s">
        <v>14</v>
      </c>
      <c r="J1976" s="2" t="s">
        <v>46</v>
      </c>
      <c r="K1976" s="2">
        <f>IF(L1976="away",-1,IF(L1976="home",1,IF(L1976="neutral",0,"")))</f>
        <v>1</v>
      </c>
      <c r="L1976" s="2" t="s">
        <v>21</v>
      </c>
      <c r="M1976" s="2">
        <v>20</v>
      </c>
      <c r="N1976" s="2">
        <v>-5</v>
      </c>
      <c r="O1976" s="2">
        <f>IF(P1975=P1976,O1975,"")</f>
        <v>121</v>
      </c>
      <c r="P1976" s="2" t="s">
        <v>213</v>
      </c>
      <c r="Q1976" s="2">
        <f>IF(S1975=S1976,Q1975,"")</f>
        <v>2</v>
      </c>
      <c r="R1976" s="2" t="s">
        <v>14</v>
      </c>
      <c r="S1976" s="2" t="s">
        <v>53</v>
      </c>
      <c r="T1976" s="2">
        <v>16</v>
      </c>
      <c r="U1976" s="2">
        <f>IF(N1976&gt;0,-1,1)</f>
        <v>1</v>
      </c>
      <c r="V1976" s="2">
        <v>-1</v>
      </c>
      <c r="W1976" s="4">
        <f>(M1976-T1976+N1976)*U1976</f>
        <v>-1</v>
      </c>
      <c r="X1976" s="2">
        <v>2018</v>
      </c>
    </row>
    <row r="1977" spans="1:24" ht="15" customHeight="1" x14ac:dyDescent="0.25">
      <c r="A1977" s="2">
        <v>91</v>
      </c>
      <c r="B1977" s="2">
        <v>20201003</v>
      </c>
      <c r="C1977" s="2">
        <v>1</v>
      </c>
      <c r="D1977" s="2">
        <v>5</v>
      </c>
      <c r="E1977" s="2" t="s">
        <v>12</v>
      </c>
      <c r="F1977" s="2">
        <v>22</v>
      </c>
      <c r="G1977" s="2" t="s">
        <v>121</v>
      </c>
      <c r="H1977" s="2">
        <v>2</v>
      </c>
      <c r="I1977" s="2" t="s">
        <v>14</v>
      </c>
      <c r="J1977" s="2" t="s">
        <v>53</v>
      </c>
      <c r="K1977" s="2">
        <v>1</v>
      </c>
      <c r="L1977" s="2" t="s">
        <v>21</v>
      </c>
      <c r="M1977" s="2">
        <v>41</v>
      </c>
      <c r="N1977" s="2">
        <v>-28.5</v>
      </c>
      <c r="O1977" s="2">
        <v>121</v>
      </c>
      <c r="P1977" s="2" t="s">
        <v>338</v>
      </c>
      <c r="Q1977" s="2">
        <v>2</v>
      </c>
      <c r="R1977" s="2" t="s">
        <v>14</v>
      </c>
      <c r="S1977" s="2" t="s">
        <v>53</v>
      </c>
      <c r="T1977" s="2">
        <v>23</v>
      </c>
      <c r="U1977" s="2">
        <v>1</v>
      </c>
      <c r="V1977" s="2">
        <v>-10.5</v>
      </c>
      <c r="W1977" s="5">
        <v>-10.5</v>
      </c>
      <c r="X1977" s="2">
        <v>2020</v>
      </c>
    </row>
    <row r="1978" spans="1:24" ht="15" customHeight="1" x14ac:dyDescent="0.25">
      <c r="A1978" s="2">
        <v>494</v>
      </c>
      <c r="B1978" s="2">
        <v>20201205</v>
      </c>
      <c r="C1978" s="2">
        <v>1</v>
      </c>
      <c r="D1978" s="2">
        <v>14</v>
      </c>
      <c r="E1978" s="2" t="s">
        <v>12</v>
      </c>
      <c r="F1978" s="2">
        <v>22</v>
      </c>
      <c r="G1978" s="2" t="s">
        <v>121</v>
      </c>
      <c r="H1978" s="2">
        <v>2</v>
      </c>
      <c r="I1978" s="2" t="s">
        <v>14</v>
      </c>
      <c r="J1978" s="2" t="s">
        <v>53</v>
      </c>
      <c r="K1978" s="2">
        <v>-1</v>
      </c>
      <c r="L1978" s="2" t="s">
        <v>16</v>
      </c>
      <c r="M1978" s="2">
        <v>45</v>
      </c>
      <c r="N1978" s="2">
        <v>-24.5</v>
      </c>
      <c r="O1978" s="2">
        <v>122</v>
      </c>
      <c r="P1978" s="2" t="s">
        <v>242</v>
      </c>
      <c r="Q1978" s="2">
        <v>2</v>
      </c>
      <c r="R1978" s="2" t="s">
        <v>14</v>
      </c>
      <c r="S1978" s="2" t="s">
        <v>53</v>
      </c>
      <c r="T1978" s="2">
        <v>10</v>
      </c>
      <c r="U1978" s="2">
        <v>1</v>
      </c>
      <c r="V1978" s="2">
        <v>10.5</v>
      </c>
      <c r="W1978" s="5">
        <v>10.5</v>
      </c>
      <c r="X1978" s="2">
        <v>2020</v>
      </c>
    </row>
    <row r="1979" spans="1:24" ht="15" customHeight="1" x14ac:dyDescent="0.25">
      <c r="A1979" s="2">
        <v>396</v>
      </c>
      <c r="B1979" s="2">
        <v>20201121</v>
      </c>
      <c r="C1979" s="2">
        <v>1</v>
      </c>
      <c r="D1979" s="2">
        <v>12</v>
      </c>
      <c r="E1979" s="2" t="s">
        <v>12</v>
      </c>
      <c r="F1979" s="2">
        <v>87</v>
      </c>
      <c r="G1979" s="2" t="s">
        <v>176</v>
      </c>
      <c r="H1979" s="2">
        <v>2</v>
      </c>
      <c r="I1979" s="2" t="s">
        <v>14</v>
      </c>
      <c r="J1979" s="2" t="s">
        <v>53</v>
      </c>
      <c r="K1979" s="2">
        <v>1</v>
      </c>
      <c r="L1979" s="2" t="s">
        <v>21</v>
      </c>
      <c r="M1979" s="2">
        <v>47</v>
      </c>
      <c r="N1979" s="2">
        <v>2</v>
      </c>
      <c r="O1979" s="2">
        <v>122</v>
      </c>
      <c r="P1979" s="2" t="s">
        <v>242</v>
      </c>
      <c r="Q1979" s="2">
        <v>2</v>
      </c>
      <c r="R1979" s="2" t="s">
        <v>14</v>
      </c>
      <c r="S1979" s="2" t="s">
        <v>53</v>
      </c>
      <c r="T1979" s="2">
        <v>14</v>
      </c>
      <c r="U1979" s="2">
        <v>-1</v>
      </c>
      <c r="V1979" s="2">
        <v>35</v>
      </c>
      <c r="W1979" s="5">
        <v>-35</v>
      </c>
      <c r="X1979" s="2">
        <v>2020</v>
      </c>
    </row>
    <row r="1980" spans="1:24" ht="15" customHeight="1" x14ac:dyDescent="0.25">
      <c r="A1980" s="2">
        <v>359</v>
      </c>
      <c r="B1980" s="2">
        <v>20201114</v>
      </c>
      <c r="C1980" s="2">
        <v>1</v>
      </c>
      <c r="D1980" s="2">
        <v>11</v>
      </c>
      <c r="E1980" s="2" t="s">
        <v>12</v>
      </c>
      <c r="F1980" s="2">
        <v>59</v>
      </c>
      <c r="G1980" s="2" t="s">
        <v>240</v>
      </c>
      <c r="H1980" s="2">
        <v>2</v>
      </c>
      <c r="I1980" s="2" t="s">
        <v>14</v>
      </c>
      <c r="J1980" s="2" t="s">
        <v>53</v>
      </c>
      <c r="K1980" s="2">
        <v>-1</v>
      </c>
      <c r="L1980" s="2" t="s">
        <v>16</v>
      </c>
      <c r="M1980" s="2">
        <v>25</v>
      </c>
      <c r="N1980" s="2">
        <v>1.5</v>
      </c>
      <c r="O1980" s="2">
        <v>122</v>
      </c>
      <c r="P1980" s="2" t="s">
        <v>242</v>
      </c>
      <c r="Q1980" s="2">
        <v>2</v>
      </c>
      <c r="R1980" s="2" t="s">
        <v>14</v>
      </c>
      <c r="S1980" s="2" t="s">
        <v>53</v>
      </c>
      <c r="T1980" s="2">
        <v>24</v>
      </c>
      <c r="U1980" s="2">
        <v>-1</v>
      </c>
      <c r="V1980" s="2">
        <v>2.5</v>
      </c>
      <c r="W1980" s="5">
        <v>-2.5</v>
      </c>
      <c r="X1980" s="2">
        <v>2020</v>
      </c>
    </row>
    <row r="1981" spans="1:24" ht="15" customHeight="1" x14ac:dyDescent="0.25">
      <c r="A1981" s="2">
        <v>318</v>
      </c>
      <c r="B1981" s="2">
        <v>20201107</v>
      </c>
      <c r="C1981" s="2">
        <v>0</v>
      </c>
      <c r="D1981" s="2">
        <v>10</v>
      </c>
      <c r="E1981" s="2" t="s">
        <v>12</v>
      </c>
      <c r="F1981" s="2">
        <v>164</v>
      </c>
      <c r="G1981" s="2" t="s">
        <v>146</v>
      </c>
      <c r="H1981" s="2">
        <v>6</v>
      </c>
      <c r="I1981" s="2" t="s">
        <v>14</v>
      </c>
      <c r="J1981" s="2" t="s">
        <v>20</v>
      </c>
      <c r="K1981" s="2">
        <v>-1</v>
      </c>
      <c r="L1981" s="2" t="s">
        <v>16</v>
      </c>
      <c r="M1981" s="2">
        <v>38</v>
      </c>
      <c r="N1981" s="2">
        <v>14.5</v>
      </c>
      <c r="O1981" s="2">
        <v>122</v>
      </c>
      <c r="P1981" s="2" t="s">
        <v>242</v>
      </c>
      <c r="Q1981" s="2">
        <v>2</v>
      </c>
      <c r="R1981" s="2" t="s">
        <v>14</v>
      </c>
      <c r="S1981" s="2" t="s">
        <v>53</v>
      </c>
      <c r="T1981" s="2">
        <v>35</v>
      </c>
      <c r="U1981" s="2">
        <v>-1</v>
      </c>
      <c r="V1981" s="2">
        <v>17.5</v>
      </c>
      <c r="W1981" s="5">
        <v>-17.5</v>
      </c>
      <c r="X1981" s="2">
        <v>2020</v>
      </c>
    </row>
    <row r="1982" spans="1:24" ht="15" customHeight="1" x14ac:dyDescent="0.25">
      <c r="A1982" s="2">
        <v>223</v>
      </c>
      <c r="B1982" s="2">
        <v>20201024</v>
      </c>
      <c r="C1982" s="2">
        <v>1</v>
      </c>
      <c r="D1982" s="2">
        <v>8</v>
      </c>
      <c r="E1982" s="2" t="s">
        <v>12</v>
      </c>
      <c r="F1982" s="2">
        <v>125</v>
      </c>
      <c r="G1982" s="2" t="s">
        <v>52</v>
      </c>
      <c r="H1982" s="2">
        <v>2</v>
      </c>
      <c r="I1982" s="2" t="s">
        <v>14</v>
      </c>
      <c r="J1982" s="2" t="s">
        <v>53</v>
      </c>
      <c r="K1982" s="2">
        <v>1</v>
      </c>
      <c r="L1982" s="2" t="s">
        <v>21</v>
      </c>
      <c r="M1982" s="2">
        <v>23</v>
      </c>
      <c r="N1982" s="2">
        <v>7.5</v>
      </c>
      <c r="O1982" s="2">
        <v>122</v>
      </c>
      <c r="P1982" s="2" t="s">
        <v>242</v>
      </c>
      <c r="Q1982" s="2">
        <v>2</v>
      </c>
      <c r="R1982" s="2" t="s">
        <v>14</v>
      </c>
      <c r="S1982" s="2" t="s">
        <v>53</v>
      </c>
      <c r="T1982" s="2">
        <v>16</v>
      </c>
      <c r="U1982" s="2">
        <v>-1</v>
      </c>
      <c r="V1982" s="2">
        <v>14.5</v>
      </c>
      <c r="W1982" s="5">
        <v>-14.5</v>
      </c>
      <c r="X1982" s="2">
        <v>2020</v>
      </c>
    </row>
    <row r="1983" spans="1:24" ht="15" customHeight="1" x14ac:dyDescent="0.25">
      <c r="A1983" s="2">
        <v>135</v>
      </c>
      <c r="B1983" s="2">
        <v>20201010</v>
      </c>
      <c r="C1983" s="2">
        <v>1</v>
      </c>
      <c r="D1983" s="2">
        <v>6</v>
      </c>
      <c r="E1983" s="2" t="s">
        <v>12</v>
      </c>
      <c r="F1983" s="2">
        <v>75</v>
      </c>
      <c r="G1983" s="2" t="s">
        <v>117</v>
      </c>
      <c r="H1983" s="2">
        <v>2</v>
      </c>
      <c r="I1983" s="2" t="s">
        <v>14</v>
      </c>
      <c r="J1983" s="2" t="s">
        <v>53</v>
      </c>
      <c r="K1983" s="2">
        <v>1</v>
      </c>
      <c r="L1983" s="2" t="s">
        <v>21</v>
      </c>
      <c r="M1983" s="2">
        <v>56</v>
      </c>
      <c r="N1983" s="2">
        <v>-5</v>
      </c>
      <c r="O1983" s="2">
        <v>122</v>
      </c>
      <c r="P1983" s="2" t="s">
        <v>242</v>
      </c>
      <c r="Q1983" s="2">
        <v>2</v>
      </c>
      <c r="R1983" s="2" t="s">
        <v>14</v>
      </c>
      <c r="S1983" s="2" t="s">
        <v>53</v>
      </c>
      <c r="T1983" s="2">
        <v>45</v>
      </c>
      <c r="U1983" s="2">
        <v>1</v>
      </c>
      <c r="V1983" s="2">
        <v>6</v>
      </c>
      <c r="W1983" s="5">
        <v>6</v>
      </c>
      <c r="X1983" s="2">
        <v>2020</v>
      </c>
    </row>
    <row r="1984" spans="1:24" ht="15" customHeight="1" x14ac:dyDescent="0.25">
      <c r="A1984" s="2">
        <v>2889</v>
      </c>
      <c r="B1984" s="2">
        <v>20191231</v>
      </c>
      <c r="C1984" s="2">
        <f>IF(J1984=S1984,1,0)</f>
        <v>0</v>
      </c>
      <c r="D1984" s="2">
        <v>19</v>
      </c>
      <c r="E1984" s="2" t="s">
        <v>293</v>
      </c>
      <c r="F1984" s="2">
        <v>49</v>
      </c>
      <c r="G1984" s="2" t="s">
        <v>144</v>
      </c>
      <c r="H1984" s="2">
        <v>11</v>
      </c>
      <c r="I1984" s="2" t="s">
        <v>14</v>
      </c>
      <c r="J1984" s="2" t="s">
        <v>56</v>
      </c>
      <c r="K1984" s="2">
        <f>IF(L1984="away",-1,IF(L1984="home",1,IF(L1984="neutral",0,"")))</f>
        <v>0</v>
      </c>
      <c r="L1984" s="2" t="s">
        <v>32</v>
      </c>
      <c r="M1984" s="2">
        <v>37</v>
      </c>
      <c r="N1984" s="2">
        <v>2</v>
      </c>
      <c r="O1984" s="2">
        <f>IF(P1983=P1984,O1983,"")</f>
        <v>122</v>
      </c>
      <c r="P1984" s="2" t="s">
        <v>242</v>
      </c>
      <c r="Q1984" s="2">
        <f>IF(S1983=S1984,Q1983,"")</f>
        <v>2</v>
      </c>
      <c r="R1984" s="2" t="s">
        <v>14</v>
      </c>
      <c r="S1984" s="2" t="s">
        <v>53</v>
      </c>
      <c r="T1984" s="2">
        <v>30</v>
      </c>
      <c r="U1984" s="2">
        <f>IF(N1984&gt;0,-1,1)</f>
        <v>-1</v>
      </c>
      <c r="V1984" s="2">
        <v>9</v>
      </c>
      <c r="W1984" s="4">
        <f>(M1984-T1984+N1984)*U1984</f>
        <v>-9</v>
      </c>
      <c r="X1984" s="2">
        <v>2019</v>
      </c>
    </row>
    <row r="1985" spans="1:24" ht="15" customHeight="1" x14ac:dyDescent="0.25">
      <c r="A1985" s="2">
        <v>2775</v>
      </c>
      <c r="B1985" s="2">
        <v>20191129</v>
      </c>
      <c r="C1985" s="2">
        <f>IF(J1985=S1985,1,0)</f>
        <v>1</v>
      </c>
      <c r="D1985" s="2">
        <v>14</v>
      </c>
      <c r="E1985" s="2" t="s">
        <v>12</v>
      </c>
      <c r="F1985" s="2">
        <v>121</v>
      </c>
      <c r="G1985" s="2" t="s">
        <v>213</v>
      </c>
      <c r="H1985" s="2">
        <v>2</v>
      </c>
      <c r="I1985" s="2" t="s">
        <v>14</v>
      </c>
      <c r="J1985" s="2" t="s">
        <v>53</v>
      </c>
      <c r="K1985" s="2">
        <f>IF(L1985="away",-1,IF(L1985="home",1,IF(L1985="neutral",0,"")))</f>
        <v>1</v>
      </c>
      <c r="L1985" s="2" t="s">
        <v>21</v>
      </c>
      <c r="M1985" s="2">
        <v>39</v>
      </c>
      <c r="N1985" s="2">
        <v>1.5</v>
      </c>
      <c r="O1985" s="2">
        <f>IF(P1984=P1985,O1984,"")</f>
        <v>122</v>
      </c>
      <c r="P1985" s="2" t="s">
        <v>242</v>
      </c>
      <c r="Q1985" s="2">
        <f>IF(S1984=S1985,Q1984,"")</f>
        <v>2</v>
      </c>
      <c r="R1985" s="2" t="s">
        <v>14</v>
      </c>
      <c r="S1985" s="2" t="s">
        <v>53</v>
      </c>
      <c r="T1985" s="2">
        <v>30</v>
      </c>
      <c r="U1985" s="2">
        <f>IF(N1985&gt;0,-1,1)</f>
        <v>-1</v>
      </c>
      <c r="V1985" s="2">
        <v>10.5</v>
      </c>
      <c r="W1985" s="4">
        <f>(M1985-T1985+N1985)*U1985</f>
        <v>-10.5</v>
      </c>
      <c r="X1985" s="2">
        <v>2019</v>
      </c>
    </row>
    <row r="1986" spans="1:24" ht="15" customHeight="1" x14ac:dyDescent="0.25">
      <c r="A1986" s="2">
        <v>2352</v>
      </c>
      <c r="B1986" s="2">
        <v>20191102</v>
      </c>
      <c r="C1986" s="2">
        <f>IF(J1986=S1986,1,0)</f>
        <v>0</v>
      </c>
      <c r="D1986" s="2">
        <v>10</v>
      </c>
      <c r="E1986" s="2" t="s">
        <v>12</v>
      </c>
      <c r="F1986" s="2">
        <v>78</v>
      </c>
      <c r="G1986" s="2" t="s">
        <v>164</v>
      </c>
      <c r="H1986" s="2">
        <v>6</v>
      </c>
      <c r="I1986" s="2" t="s">
        <v>14</v>
      </c>
      <c r="J1986" s="2" t="s">
        <v>20</v>
      </c>
      <c r="K1986" s="2">
        <f>IF(L1986="away",-1,IF(L1986="home",1,IF(L1986="neutral",0,"")))</f>
        <v>1</v>
      </c>
      <c r="L1986" s="2" t="s">
        <v>21</v>
      </c>
      <c r="M1986" s="2">
        <v>21</v>
      </c>
      <c r="N1986" s="2">
        <v>-17.5</v>
      </c>
      <c r="O1986" s="2">
        <f>IF(P1985=P1986,O1985,"")</f>
        <v>122</v>
      </c>
      <c r="P1986" s="2" t="s">
        <v>242</v>
      </c>
      <c r="Q1986" s="2">
        <f>IF(S1985=S1986,Q1985,"")</f>
        <v>2</v>
      </c>
      <c r="R1986" s="2" t="s">
        <v>14</v>
      </c>
      <c r="S1986" s="2" t="s">
        <v>53</v>
      </c>
      <c r="T1986" s="2">
        <v>20</v>
      </c>
      <c r="U1986" s="2">
        <f>IF(N1986&gt;0,-1,1)</f>
        <v>1</v>
      </c>
      <c r="V1986" s="2">
        <v>-16.5</v>
      </c>
      <c r="W1986" s="4">
        <f>(M1986-T1986+N1986)*U1986</f>
        <v>-16.5</v>
      </c>
      <c r="X1986" s="2">
        <v>2019</v>
      </c>
    </row>
    <row r="1987" spans="1:24" ht="15" customHeight="1" x14ac:dyDescent="0.25">
      <c r="A1987" s="2">
        <v>1797</v>
      </c>
      <c r="B1987" s="2">
        <v>20190927</v>
      </c>
      <c r="C1987" s="2">
        <f>IF(J1987=S1987,1,0)</f>
        <v>1</v>
      </c>
      <c r="D1987" s="2">
        <v>5</v>
      </c>
      <c r="E1987" s="2" t="s">
        <v>12</v>
      </c>
      <c r="F1987" s="2">
        <v>27</v>
      </c>
      <c r="G1987" s="2" t="s">
        <v>85</v>
      </c>
      <c r="H1987" s="2">
        <v>2</v>
      </c>
      <c r="I1987" s="2" t="s">
        <v>14</v>
      </c>
      <c r="J1987" s="2" t="s">
        <v>53</v>
      </c>
      <c r="K1987" s="2">
        <f>IF(L1987="away",-1,IF(L1987="home",1,IF(L1987="neutral",0,"")))</f>
        <v>-1</v>
      </c>
      <c r="L1987" s="2" t="s">
        <v>16</v>
      </c>
      <c r="M1987" s="2">
        <v>45</v>
      </c>
      <c r="N1987" s="2">
        <v>2.5</v>
      </c>
      <c r="O1987" s="2">
        <f>IF(P1986=P1987,O1986,"")</f>
        <v>122</v>
      </c>
      <c r="P1987" s="2" t="s">
        <v>242</v>
      </c>
      <c r="Q1987" s="2">
        <f>IF(S1986=S1987,Q1986,"")</f>
        <v>2</v>
      </c>
      <c r="R1987" s="2" t="s">
        <v>14</v>
      </c>
      <c r="S1987" s="2" t="s">
        <v>53</v>
      </c>
      <c r="T1987" s="2">
        <v>10</v>
      </c>
      <c r="U1987" s="2">
        <f>IF(N1987&gt;0,-1,1)</f>
        <v>-1</v>
      </c>
      <c r="V1987" s="2">
        <v>37.5</v>
      </c>
      <c r="W1987" s="4">
        <f>(M1987-T1987+N1987)*U1987</f>
        <v>-37.5</v>
      </c>
      <c r="X1987" s="2">
        <v>2019</v>
      </c>
    </row>
    <row r="1988" spans="1:24" ht="15" customHeight="1" x14ac:dyDescent="0.25">
      <c r="A1988" s="2">
        <v>1416</v>
      </c>
      <c r="B1988" s="2">
        <v>20190831</v>
      </c>
      <c r="C1988" s="2">
        <f>IF(J1988=S1988,1,0)</f>
        <v>1</v>
      </c>
      <c r="D1988" s="2">
        <v>1</v>
      </c>
      <c r="E1988" s="2" t="s">
        <v>12</v>
      </c>
      <c r="F1988" s="2">
        <v>14</v>
      </c>
      <c r="G1988" s="2" t="s">
        <v>113</v>
      </c>
      <c r="H1988" s="2">
        <v>2</v>
      </c>
      <c r="I1988" s="2" t="s">
        <v>14</v>
      </c>
      <c r="J1988" s="2" t="s">
        <v>53</v>
      </c>
      <c r="K1988" s="2">
        <f>IF(L1988="away",-1,IF(L1988="home",1,IF(L1988="neutral",0,"")))</f>
        <v>1</v>
      </c>
      <c r="L1988" s="2" t="s">
        <v>21</v>
      </c>
      <c r="M1988" s="2">
        <v>35</v>
      </c>
      <c r="N1988" s="2">
        <v>2.5</v>
      </c>
      <c r="O1988" s="2">
        <f>IF(P1987=P1988,O1987,"")</f>
        <v>122</v>
      </c>
      <c r="P1988" s="2" t="s">
        <v>242</v>
      </c>
      <c r="Q1988" s="2">
        <f>IF(S1987=S1988,Q1987,"")</f>
        <v>2</v>
      </c>
      <c r="R1988" s="2" t="s">
        <v>14</v>
      </c>
      <c r="S1988" s="2" t="s">
        <v>53</v>
      </c>
      <c r="T1988" s="2">
        <v>28</v>
      </c>
      <c r="U1988" s="2">
        <f>IF(N1988&gt;0,-1,1)</f>
        <v>-1</v>
      </c>
      <c r="V1988" s="2">
        <v>9.5</v>
      </c>
      <c r="W1988" s="4">
        <f>(M1988-T1988+N1988)*U1988</f>
        <v>-9.5</v>
      </c>
      <c r="X1988" s="2">
        <v>2019</v>
      </c>
    </row>
    <row r="1989" spans="1:24" ht="15" customHeight="1" x14ac:dyDescent="0.25">
      <c r="A1989" s="2">
        <v>1357</v>
      </c>
      <c r="B1989" s="2">
        <v>20181231</v>
      </c>
      <c r="C1989" s="2">
        <f>IF(J1989=S1989,1,0)</f>
        <v>0</v>
      </c>
      <c r="D1989" s="2">
        <v>18</v>
      </c>
      <c r="E1989" s="2" t="s">
        <v>293</v>
      </c>
      <c r="F1989" s="2">
        <v>21</v>
      </c>
      <c r="G1989" s="2" t="s">
        <v>205</v>
      </c>
      <c r="H1989" s="2">
        <v>1</v>
      </c>
      <c r="I1989" s="2" t="s">
        <v>14</v>
      </c>
      <c r="J1989" s="2" t="s">
        <v>40</v>
      </c>
      <c r="K1989" s="2">
        <f>IF(L1989="away",-1,IF(L1989="home",1,IF(L1989="neutral",0,"")))</f>
        <v>0</v>
      </c>
      <c r="L1989" s="2" t="s">
        <v>32</v>
      </c>
      <c r="M1989" s="2">
        <v>35</v>
      </c>
      <c r="N1989" s="2">
        <v>-5</v>
      </c>
      <c r="O1989" s="2">
        <f>IF(P1988=P1989,O1988,"")</f>
        <v>122</v>
      </c>
      <c r="P1989" s="2" t="s">
        <v>242</v>
      </c>
      <c r="Q1989" s="2">
        <f>IF(S1988=S1989,Q1988,"")</f>
        <v>2</v>
      </c>
      <c r="R1989" s="2" t="s">
        <v>14</v>
      </c>
      <c r="S1989" s="2" t="s">
        <v>53</v>
      </c>
      <c r="T1989" s="2">
        <v>31</v>
      </c>
      <c r="U1989" s="2">
        <f>IF(N1989&gt;0,-1,1)</f>
        <v>1</v>
      </c>
      <c r="V1989" s="2">
        <v>-1</v>
      </c>
      <c r="W1989" s="4">
        <f>(M1989-T1989+N1989)*U1989</f>
        <v>-1</v>
      </c>
      <c r="X1989" s="2">
        <v>2018</v>
      </c>
    </row>
    <row r="1990" spans="1:24" ht="15" customHeight="1" x14ac:dyDescent="0.25">
      <c r="A1990" s="2">
        <v>1176</v>
      </c>
      <c r="B1990" s="2">
        <v>20181117</v>
      </c>
      <c r="C1990" s="2">
        <f>IF(J1990=S1990,1,0)</f>
        <v>1</v>
      </c>
      <c r="D1990" s="2">
        <v>12</v>
      </c>
      <c r="E1990" s="2" t="s">
        <v>12</v>
      </c>
      <c r="F1990" s="2">
        <v>59</v>
      </c>
      <c r="G1990" s="2" t="s">
        <v>240</v>
      </c>
      <c r="H1990" s="2">
        <v>2</v>
      </c>
      <c r="I1990" s="2" t="s">
        <v>14</v>
      </c>
      <c r="J1990" s="2" t="s">
        <v>53</v>
      </c>
      <c r="K1990" s="2">
        <f>IF(L1990="away",-1,IF(L1990="home",1,IF(L1990="neutral",0,"")))</f>
        <v>-1</v>
      </c>
      <c r="L1990" s="2" t="s">
        <v>16</v>
      </c>
      <c r="M1990" s="2">
        <v>38</v>
      </c>
      <c r="N1990" s="2">
        <v>-6.5</v>
      </c>
      <c r="O1990" s="2">
        <f>IF(P1989=P1990,O1989,"")</f>
        <v>122</v>
      </c>
      <c r="P1990" s="2" t="s">
        <v>242</v>
      </c>
      <c r="Q1990" s="2">
        <f>IF(S1989=S1990,Q1989,"")</f>
        <v>2</v>
      </c>
      <c r="R1990" s="2" t="s">
        <v>14</v>
      </c>
      <c r="S1990" s="2" t="s">
        <v>53</v>
      </c>
      <c r="T1990" s="2">
        <v>14</v>
      </c>
      <c r="U1990" s="2">
        <f>IF(N1990&gt;0,-1,1)</f>
        <v>1</v>
      </c>
      <c r="V1990" s="2">
        <v>17.5</v>
      </c>
      <c r="W1990" s="4">
        <f>(M1990-T1990+N1990)*U1990</f>
        <v>17.5</v>
      </c>
      <c r="X1990" s="2">
        <v>2018</v>
      </c>
    </row>
    <row r="1991" spans="1:24" ht="15" customHeight="1" x14ac:dyDescent="0.25">
      <c r="A1991" s="2">
        <v>1047</v>
      </c>
      <c r="B1991" s="2">
        <v>20181110</v>
      </c>
      <c r="C1991" s="2">
        <f>IF(J1991=S1991,1,0)</f>
        <v>1</v>
      </c>
      <c r="D1991" s="2">
        <v>11</v>
      </c>
      <c r="E1991" s="2" t="s">
        <v>12</v>
      </c>
      <c r="F1991" s="2">
        <v>87</v>
      </c>
      <c r="G1991" s="2" t="s">
        <v>176</v>
      </c>
      <c r="H1991" s="2">
        <v>2</v>
      </c>
      <c r="I1991" s="2" t="s">
        <v>14</v>
      </c>
      <c r="J1991" s="2" t="s">
        <v>53</v>
      </c>
      <c r="K1991" s="2">
        <f>IF(L1991="away",-1,IF(L1991="home",1,IF(L1991="neutral",0,"")))</f>
        <v>1</v>
      </c>
      <c r="L1991" s="2" t="s">
        <v>21</v>
      </c>
      <c r="M1991" s="2">
        <v>52</v>
      </c>
      <c r="N1991" s="2">
        <v>-4</v>
      </c>
      <c r="O1991" s="2">
        <f>IF(P1990=P1991,O1990,"")</f>
        <v>122</v>
      </c>
      <c r="P1991" s="2" t="s">
        <v>242</v>
      </c>
      <c r="Q1991" s="2">
        <f>IF(S1990=S1991,Q1990,"")</f>
        <v>2</v>
      </c>
      <c r="R1991" s="2" t="s">
        <v>14</v>
      </c>
      <c r="S1991" s="2" t="s">
        <v>53</v>
      </c>
      <c r="T1991" s="2">
        <v>22</v>
      </c>
      <c r="U1991" s="2">
        <f>IF(N1991&gt;0,-1,1)</f>
        <v>1</v>
      </c>
      <c r="V1991" s="2">
        <v>26</v>
      </c>
      <c r="W1991" s="4">
        <f>(M1991-T1991+N1991)*U1991</f>
        <v>26</v>
      </c>
      <c r="X1991" s="2">
        <v>2018</v>
      </c>
    </row>
    <row r="1992" spans="1:24" ht="15" customHeight="1" x14ac:dyDescent="0.25">
      <c r="A1992" s="2">
        <v>951</v>
      </c>
      <c r="B1992" s="2">
        <v>20181103</v>
      </c>
      <c r="C1992" s="2">
        <f>IF(J1992=S1992,1,0)</f>
        <v>1</v>
      </c>
      <c r="D1992" s="2">
        <v>10</v>
      </c>
      <c r="E1992" s="2" t="s">
        <v>12</v>
      </c>
      <c r="F1992" s="2">
        <v>14</v>
      </c>
      <c r="G1992" s="2" t="s">
        <v>113</v>
      </c>
      <c r="H1992" s="2">
        <v>2</v>
      </c>
      <c r="I1992" s="2" t="s">
        <v>14</v>
      </c>
      <c r="J1992" s="2" t="s">
        <v>53</v>
      </c>
      <c r="K1992" s="2">
        <f>IF(L1992="away",-1,IF(L1992="home",1,IF(L1992="neutral",0,"")))</f>
        <v>-1</v>
      </c>
      <c r="L1992" s="2" t="s">
        <v>16</v>
      </c>
      <c r="M1992" s="2">
        <v>31</v>
      </c>
      <c r="N1992" s="2">
        <v>-2.5</v>
      </c>
      <c r="O1992" s="2">
        <f>IF(P1991=P1992,O1991,"")</f>
        <v>122</v>
      </c>
      <c r="P1992" s="2" t="s">
        <v>242</v>
      </c>
      <c r="Q1992" s="2">
        <f>IF(S1991=S1992,Q1991,"")</f>
        <v>2</v>
      </c>
      <c r="R1992" s="2" t="s">
        <v>14</v>
      </c>
      <c r="S1992" s="2" t="s">
        <v>53</v>
      </c>
      <c r="T1992" s="2">
        <v>21</v>
      </c>
      <c r="U1992" s="2">
        <f>IF(N1992&gt;0,-1,1)</f>
        <v>1</v>
      </c>
      <c r="V1992" s="2">
        <v>7.5</v>
      </c>
      <c r="W1992" s="4">
        <f>(M1992-T1992+N1992)*U1992</f>
        <v>7.5</v>
      </c>
      <c r="X1992" s="2">
        <v>2018</v>
      </c>
    </row>
    <row r="1993" spans="1:24" ht="15" customHeight="1" x14ac:dyDescent="0.25">
      <c r="A1993" s="2">
        <v>793</v>
      </c>
      <c r="B1993" s="2">
        <v>20181025</v>
      </c>
      <c r="C1993" s="2">
        <f>IF(J1993=S1993,1,0)</f>
        <v>1</v>
      </c>
      <c r="D1993" s="2">
        <v>9</v>
      </c>
      <c r="E1993" s="2" t="s">
        <v>12</v>
      </c>
      <c r="F1993" s="2">
        <v>38</v>
      </c>
      <c r="G1993" s="2" t="s">
        <v>133</v>
      </c>
      <c r="H1993" s="2">
        <v>2</v>
      </c>
      <c r="I1993" s="2" t="s">
        <v>14</v>
      </c>
      <c r="J1993" s="2" t="s">
        <v>53</v>
      </c>
      <c r="K1993" s="2">
        <f>IF(L1993="away",-1,IF(L1993="home",1,IF(L1993="neutral",0,"")))</f>
        <v>-1</v>
      </c>
      <c r="L1993" s="2" t="s">
        <v>16</v>
      </c>
      <c r="M1993" s="2">
        <v>49</v>
      </c>
      <c r="N1993" s="2">
        <v>3</v>
      </c>
      <c r="O1993" s="2">
        <f>IF(P1992=P1993,O1992,"")</f>
        <v>122</v>
      </c>
      <c r="P1993" s="2" t="s">
        <v>242</v>
      </c>
      <c r="Q1993" s="2">
        <f>IF(S1992=S1993,Q1992,"")</f>
        <v>2</v>
      </c>
      <c r="R1993" s="2" t="s">
        <v>14</v>
      </c>
      <c r="S1993" s="2" t="s">
        <v>53</v>
      </c>
      <c r="T1993" s="2">
        <v>28</v>
      </c>
      <c r="U1993" s="2">
        <f>IF(N1993&gt;0,-1,1)</f>
        <v>-1</v>
      </c>
      <c r="V1993" s="2">
        <v>24</v>
      </c>
      <c r="W1993" s="4">
        <f>(M1993-T1993+N1993)*U1993</f>
        <v>-24</v>
      </c>
      <c r="X1993" s="2">
        <v>2018</v>
      </c>
    </row>
    <row r="1994" spans="1:24" ht="15" customHeight="1" x14ac:dyDescent="0.25">
      <c r="A1994" s="2">
        <v>545</v>
      </c>
      <c r="B1994" s="2">
        <v>20181006</v>
      </c>
      <c r="C1994" s="2">
        <f>IF(J1994=S1994,1,0)</f>
        <v>0</v>
      </c>
      <c r="D1994" s="2">
        <v>6</v>
      </c>
      <c r="E1994" s="2" t="s">
        <v>12</v>
      </c>
      <c r="F1994" s="2">
        <v>78</v>
      </c>
      <c r="G1994" s="2" t="s">
        <v>164</v>
      </c>
      <c r="H1994" s="2">
        <v>6</v>
      </c>
      <c r="I1994" s="2" t="s">
        <v>14</v>
      </c>
      <c r="J1994" s="2" t="s">
        <v>20</v>
      </c>
      <c r="K1994" s="2">
        <f>IF(L1994="away",-1,IF(L1994="home",1,IF(L1994="neutral",0,"")))</f>
        <v>-1</v>
      </c>
      <c r="L1994" s="2" t="s">
        <v>16</v>
      </c>
      <c r="M1994" s="2">
        <v>45</v>
      </c>
      <c r="N1994" s="2">
        <v>-6.5</v>
      </c>
      <c r="O1994" s="2">
        <f>IF(P1993=P1994,O1993,"")</f>
        <v>122</v>
      </c>
      <c r="P1994" s="2" t="s">
        <v>242</v>
      </c>
      <c r="Q1994" s="2">
        <f>IF(S1993=S1994,Q1993,"")</f>
        <v>2</v>
      </c>
      <c r="R1994" s="2" t="s">
        <v>14</v>
      </c>
      <c r="S1994" s="2" t="s">
        <v>53</v>
      </c>
      <c r="T1994" s="2">
        <v>23</v>
      </c>
      <c r="U1994" s="2">
        <f>IF(N1994&gt;0,-1,1)</f>
        <v>1</v>
      </c>
      <c r="V1994" s="2">
        <v>15.5</v>
      </c>
      <c r="W1994" s="4">
        <f>(M1994-T1994+N1994)*U1994</f>
        <v>15.5</v>
      </c>
      <c r="X1994" s="2">
        <v>2018</v>
      </c>
    </row>
    <row r="1995" spans="1:24" ht="15" customHeight="1" x14ac:dyDescent="0.25">
      <c r="A1995" s="2">
        <v>334</v>
      </c>
      <c r="B1995" s="2">
        <v>20180922</v>
      </c>
      <c r="C1995" s="2">
        <f>IF(J1995=S1995,1,0)</f>
        <v>0</v>
      </c>
      <c r="D1995" s="2">
        <v>4</v>
      </c>
      <c r="E1995" s="2" t="s">
        <v>12</v>
      </c>
      <c r="F1995" s="2">
        <v>83</v>
      </c>
      <c r="G1995" s="2" t="s">
        <v>147</v>
      </c>
      <c r="H1995" s="2">
        <v>5</v>
      </c>
      <c r="I1995" s="2" t="s">
        <v>14</v>
      </c>
      <c r="J1995" s="2" t="s">
        <v>27</v>
      </c>
      <c r="K1995" s="2">
        <f>IF(L1995="away",-1,IF(L1995="home",1,IF(L1995="neutral",0,"")))</f>
        <v>1</v>
      </c>
      <c r="L1995" s="2" t="s">
        <v>21</v>
      </c>
      <c r="M1995" s="2">
        <v>49</v>
      </c>
      <c r="N1995" s="2">
        <v>27.5</v>
      </c>
      <c r="O1995" s="2">
        <f>IF(P1994=P1995,O1994,"")</f>
        <v>122</v>
      </c>
      <c r="P1995" s="2" t="s">
        <v>242</v>
      </c>
      <c r="Q1995" s="2">
        <f>IF(S1994=S1995,Q1994,"")</f>
        <v>2</v>
      </c>
      <c r="R1995" s="2" t="s">
        <v>14</v>
      </c>
      <c r="S1995" s="2" t="s">
        <v>53</v>
      </c>
      <c r="T1995" s="2">
        <v>35</v>
      </c>
      <c r="U1995" s="2">
        <f>IF(N1995&gt;0,-1,1)</f>
        <v>-1</v>
      </c>
      <c r="V1995" s="2">
        <v>41.5</v>
      </c>
      <c r="W1995" s="4">
        <f>(M1995-T1995+N1995)*U1995</f>
        <v>-41.5</v>
      </c>
      <c r="X1995" s="2">
        <v>2018</v>
      </c>
    </row>
    <row r="1996" spans="1:24" ht="15" customHeight="1" x14ac:dyDescent="0.25">
      <c r="A1996" s="2">
        <v>518</v>
      </c>
      <c r="B1996" s="2">
        <v>20201212</v>
      </c>
      <c r="C1996" s="2">
        <v>1</v>
      </c>
      <c r="D1996" s="2">
        <v>15</v>
      </c>
      <c r="E1996" s="2" t="s">
        <v>12</v>
      </c>
      <c r="F1996" s="2">
        <v>53</v>
      </c>
      <c r="G1996" s="2" t="s">
        <v>104</v>
      </c>
      <c r="H1996" s="2">
        <v>2</v>
      </c>
      <c r="I1996" s="2" t="s">
        <v>14</v>
      </c>
      <c r="J1996" s="2" t="s">
        <v>53</v>
      </c>
      <c r="K1996" s="2">
        <v>1</v>
      </c>
      <c r="L1996" s="2" t="s">
        <v>21</v>
      </c>
      <c r="M1996" s="2">
        <v>45</v>
      </c>
      <c r="N1996" s="2">
        <v>-2</v>
      </c>
      <c r="O1996" s="2">
        <v>125</v>
      </c>
      <c r="P1996" s="2" t="s">
        <v>52</v>
      </c>
      <c r="Q1996" s="2">
        <v>2</v>
      </c>
      <c r="R1996" s="2" t="s">
        <v>14</v>
      </c>
      <c r="S1996" s="2" t="s">
        <v>53</v>
      </c>
      <c r="T1996" s="2">
        <v>21</v>
      </c>
      <c r="U1996" s="2">
        <v>1</v>
      </c>
      <c r="V1996" s="2">
        <v>22</v>
      </c>
      <c r="W1996" s="5">
        <v>22</v>
      </c>
      <c r="X1996" s="2">
        <v>2020</v>
      </c>
    </row>
    <row r="1997" spans="1:24" ht="15" customHeight="1" x14ac:dyDescent="0.25">
      <c r="A1997" s="2">
        <v>344</v>
      </c>
      <c r="B1997" s="2">
        <v>20201114</v>
      </c>
      <c r="C1997" s="2">
        <v>1</v>
      </c>
      <c r="D1997" s="2">
        <v>11</v>
      </c>
      <c r="E1997" s="2" t="s">
        <v>12</v>
      </c>
      <c r="F1997" s="2">
        <v>75</v>
      </c>
      <c r="G1997" s="2" t="s">
        <v>117</v>
      </c>
      <c r="H1997" s="2">
        <v>2</v>
      </c>
      <c r="I1997" s="2" t="s">
        <v>14</v>
      </c>
      <c r="J1997" s="2" t="s">
        <v>53</v>
      </c>
      <c r="K1997" s="2">
        <v>1</v>
      </c>
      <c r="L1997" s="2" t="s">
        <v>21</v>
      </c>
      <c r="M1997" s="2">
        <v>59</v>
      </c>
      <c r="N1997" s="2">
        <v>-12</v>
      </c>
      <c r="O1997" s="2">
        <v>125</v>
      </c>
      <c r="P1997" s="2" t="s">
        <v>52</v>
      </c>
      <c r="Q1997" s="2">
        <v>2</v>
      </c>
      <c r="R1997" s="2" t="s">
        <v>14</v>
      </c>
      <c r="S1997" s="2" t="s">
        <v>53</v>
      </c>
      <c r="T1997" s="2">
        <v>53</v>
      </c>
      <c r="U1997" s="2">
        <v>1</v>
      </c>
      <c r="V1997" s="2">
        <v>-6</v>
      </c>
      <c r="W1997" s="5">
        <v>-6</v>
      </c>
      <c r="X1997" s="2">
        <v>2020</v>
      </c>
    </row>
    <row r="1998" spans="1:24" ht="15" customHeight="1" x14ac:dyDescent="0.25">
      <c r="A1998" s="2">
        <v>41</v>
      </c>
      <c r="B1998" s="2">
        <v>20200919</v>
      </c>
      <c r="C1998" s="2">
        <v>1</v>
      </c>
      <c r="D1998" s="2">
        <v>3</v>
      </c>
      <c r="E1998" s="2" t="s">
        <v>12</v>
      </c>
      <c r="F1998" s="2">
        <v>69</v>
      </c>
      <c r="G1998" s="2" t="s">
        <v>160</v>
      </c>
      <c r="H1998" s="2">
        <v>2</v>
      </c>
      <c r="I1998" s="2" t="s">
        <v>14</v>
      </c>
      <c r="J1998" s="2" t="s">
        <v>53</v>
      </c>
      <c r="K1998" s="2">
        <v>1</v>
      </c>
      <c r="L1998" s="2" t="s">
        <v>21</v>
      </c>
      <c r="M1998" s="2">
        <v>45</v>
      </c>
      <c r="N1998" s="2">
        <v>-1.5</v>
      </c>
      <c r="O1998" s="2">
        <v>125</v>
      </c>
      <c r="P1998" s="2" t="s">
        <v>52</v>
      </c>
      <c r="Q1998" s="2">
        <v>2</v>
      </c>
      <c r="R1998" s="2" t="s">
        <v>14</v>
      </c>
      <c r="S1998" s="2" t="s">
        <v>53</v>
      </c>
      <c r="T1998" s="2">
        <v>42</v>
      </c>
      <c r="U1998" s="2">
        <v>1</v>
      </c>
      <c r="V1998" s="2">
        <v>1.5</v>
      </c>
      <c r="W1998" s="5">
        <v>1.5</v>
      </c>
      <c r="X1998" s="2">
        <v>2020</v>
      </c>
    </row>
    <row r="1999" spans="1:24" ht="15" customHeight="1" x14ac:dyDescent="0.25">
      <c r="A1999" s="2">
        <v>29</v>
      </c>
      <c r="B1999" s="2">
        <v>20200912</v>
      </c>
      <c r="C1999" s="2">
        <v>1</v>
      </c>
      <c r="D1999" s="2">
        <v>2</v>
      </c>
      <c r="E1999" s="2" t="s">
        <v>12</v>
      </c>
      <c r="F1999" s="2">
        <v>22</v>
      </c>
      <c r="G1999" s="2" t="s">
        <v>121</v>
      </c>
      <c r="H1999" s="2">
        <v>2</v>
      </c>
      <c r="I1999" s="2" t="s">
        <v>14</v>
      </c>
      <c r="J1999" s="2" t="s">
        <v>53</v>
      </c>
      <c r="K1999" s="2">
        <v>-1</v>
      </c>
      <c r="L1999" s="2" t="s">
        <v>16</v>
      </c>
      <c r="M1999" s="2">
        <v>37</v>
      </c>
      <c r="N1999" s="2">
        <v>-32</v>
      </c>
      <c r="O1999" s="2">
        <v>125</v>
      </c>
      <c r="P1999" s="2" t="s">
        <v>52</v>
      </c>
      <c r="Q1999" s="2">
        <v>2</v>
      </c>
      <c r="R1999" s="2" t="s">
        <v>14</v>
      </c>
      <c r="S1999" s="2" t="s">
        <v>53</v>
      </c>
      <c r="T1999" s="2">
        <v>13</v>
      </c>
      <c r="U1999" s="2">
        <v>1</v>
      </c>
      <c r="V1999" s="2">
        <v>-8</v>
      </c>
      <c r="W1999" s="5">
        <v>-8</v>
      </c>
      <c r="X1999" s="2">
        <v>2020</v>
      </c>
    </row>
    <row r="2000" spans="1:24" ht="15" customHeight="1" x14ac:dyDescent="0.25">
      <c r="A2000" s="2">
        <v>2877</v>
      </c>
      <c r="B2000" s="2">
        <v>20191227</v>
      </c>
      <c r="C2000" s="2">
        <f>IF(J2000=S2000,1,0)</f>
        <v>0</v>
      </c>
      <c r="D2000" s="2">
        <v>18</v>
      </c>
      <c r="E2000" s="2" t="s">
        <v>293</v>
      </c>
      <c r="F2000" s="2">
        <v>62</v>
      </c>
      <c r="G2000" s="2" t="s">
        <v>89</v>
      </c>
      <c r="H2000" s="2">
        <v>3</v>
      </c>
      <c r="I2000" s="2" t="s">
        <v>14</v>
      </c>
      <c r="J2000" s="2" t="s">
        <v>46</v>
      </c>
      <c r="K2000" s="2">
        <f>IF(L2000="away",-1,IF(L2000="home",1,IF(L2000="neutral",0,"")))</f>
        <v>0</v>
      </c>
      <c r="L2000" s="2" t="s">
        <v>32</v>
      </c>
      <c r="M2000" s="2">
        <v>27</v>
      </c>
      <c r="N2000" s="2">
        <v>-4</v>
      </c>
      <c r="O2000" s="2">
        <f>IF(P1999=P2000,O1999,"")</f>
        <v>125</v>
      </c>
      <c r="P2000" s="2" t="s">
        <v>52</v>
      </c>
      <c r="Q2000" s="2">
        <f>IF(S1999=S2000,Q1999,"")</f>
        <v>2</v>
      </c>
      <c r="R2000" s="2" t="s">
        <v>14</v>
      </c>
      <c r="S2000" s="2" t="s">
        <v>53</v>
      </c>
      <c r="T2000" s="2">
        <v>21</v>
      </c>
      <c r="U2000" s="2">
        <f>IF(N2000&gt;0,-1,1)</f>
        <v>1</v>
      </c>
      <c r="V2000" s="2">
        <v>2</v>
      </c>
      <c r="W2000" s="4">
        <f>(M2000-T2000+N2000)*U2000</f>
        <v>2</v>
      </c>
      <c r="X2000" s="2">
        <v>2019</v>
      </c>
    </row>
    <row r="2001" spans="1:24" ht="15" customHeight="1" x14ac:dyDescent="0.25">
      <c r="A2001" s="2">
        <v>2816</v>
      </c>
      <c r="B2001" s="2">
        <v>20191130</v>
      </c>
      <c r="C2001" s="2">
        <f>IF(J2001=S2001,1,0)</f>
        <v>1</v>
      </c>
      <c r="D2001" s="2">
        <v>14</v>
      </c>
      <c r="E2001" s="2" t="s">
        <v>12</v>
      </c>
      <c r="F2001" s="2">
        <v>100</v>
      </c>
      <c r="G2001" s="2" t="s">
        <v>97</v>
      </c>
      <c r="H2001" s="2">
        <v>2</v>
      </c>
      <c r="I2001" s="2" t="s">
        <v>14</v>
      </c>
      <c r="J2001" s="2" t="s">
        <v>53</v>
      </c>
      <c r="K2001" s="2">
        <f>IF(L2001="away",-1,IF(L2001="home",1,IF(L2001="neutral",0,"")))</f>
        <v>1</v>
      </c>
      <c r="L2001" s="2" t="s">
        <v>21</v>
      </c>
      <c r="M2001" s="2">
        <v>39</v>
      </c>
      <c r="N2001" s="2">
        <v>3.5</v>
      </c>
      <c r="O2001" s="2">
        <f>IF(P2000=P2001,O2000,"")</f>
        <v>125</v>
      </c>
      <c r="P2001" s="2" t="s">
        <v>52</v>
      </c>
      <c r="Q2001" s="2">
        <f>IF(S2000=S2001,Q2000,"")</f>
        <v>2</v>
      </c>
      <c r="R2001" s="2" t="s">
        <v>14</v>
      </c>
      <c r="S2001" s="2" t="s">
        <v>53</v>
      </c>
      <c r="T2001" s="2">
        <v>30</v>
      </c>
      <c r="U2001" s="2">
        <f>IF(N2001&gt;0,-1,1)</f>
        <v>-1</v>
      </c>
      <c r="V2001" s="2">
        <v>12.5</v>
      </c>
      <c r="W2001" s="4">
        <f>(M2001-T2001+N2001)*U2001</f>
        <v>-12.5</v>
      </c>
      <c r="X2001" s="2">
        <v>2019</v>
      </c>
    </row>
    <row r="2002" spans="1:24" ht="15" customHeight="1" x14ac:dyDescent="0.25">
      <c r="A2002" s="2">
        <v>2544</v>
      </c>
      <c r="B2002" s="2">
        <v>20191116</v>
      </c>
      <c r="C2002" s="2">
        <f>IF(J2002=S2002,1,0)</f>
        <v>1</v>
      </c>
      <c r="D2002" s="2">
        <v>12</v>
      </c>
      <c r="E2002" s="2" t="s">
        <v>12</v>
      </c>
      <c r="F2002" s="2">
        <v>22</v>
      </c>
      <c r="G2002" s="2" t="s">
        <v>121</v>
      </c>
      <c r="H2002" s="2">
        <v>2</v>
      </c>
      <c r="I2002" s="2" t="s">
        <v>14</v>
      </c>
      <c r="J2002" s="2" t="s">
        <v>53</v>
      </c>
      <c r="K2002" s="2">
        <f>IF(L2002="away",-1,IF(L2002="home",1,IF(L2002="neutral",0,"")))</f>
        <v>1</v>
      </c>
      <c r="L2002" s="2" t="s">
        <v>21</v>
      </c>
      <c r="M2002" s="2">
        <v>52</v>
      </c>
      <c r="N2002" s="2">
        <v>-34.5</v>
      </c>
      <c r="O2002" s="2">
        <f>IF(P2001=P2002,O2001,"")</f>
        <v>125</v>
      </c>
      <c r="P2002" s="2" t="s">
        <v>52</v>
      </c>
      <c r="Q2002" s="2">
        <f>IF(S2001=S2002,Q2001,"")</f>
        <v>2</v>
      </c>
      <c r="R2002" s="2" t="s">
        <v>14</v>
      </c>
      <c r="S2002" s="2" t="s">
        <v>53</v>
      </c>
      <c r="T2002" s="2">
        <v>3</v>
      </c>
      <c r="U2002" s="2">
        <f>IF(N2002&gt;0,-1,1)</f>
        <v>1</v>
      </c>
      <c r="V2002" s="2">
        <v>14.5</v>
      </c>
      <c r="W2002" s="4">
        <f>(M2002-T2002+N2002)*U2002</f>
        <v>14.5</v>
      </c>
      <c r="X2002" s="2">
        <v>2019</v>
      </c>
    </row>
    <row r="2003" spans="1:24" ht="15" customHeight="1" x14ac:dyDescent="0.25">
      <c r="A2003" s="2">
        <v>2468</v>
      </c>
      <c r="B2003" s="2">
        <v>20191109</v>
      </c>
      <c r="C2003" s="2">
        <f>IF(J2003=S2003,1,0)</f>
        <v>1</v>
      </c>
      <c r="D2003" s="2">
        <v>11</v>
      </c>
      <c r="E2003" s="2" t="s">
        <v>12</v>
      </c>
      <c r="F2003" s="2">
        <v>122</v>
      </c>
      <c r="G2003" s="2" t="s">
        <v>242</v>
      </c>
      <c r="H2003" s="2">
        <v>2</v>
      </c>
      <c r="I2003" s="2" t="s">
        <v>14</v>
      </c>
      <c r="J2003" s="2" t="s">
        <v>53</v>
      </c>
      <c r="K2003" s="2">
        <f>IF(L2003="away",-1,IF(L2003="home",1,IF(L2003="neutral",0,"")))</f>
        <v>1</v>
      </c>
      <c r="L2003" s="2" t="s">
        <v>21</v>
      </c>
      <c r="M2003" s="2">
        <v>36</v>
      </c>
      <c r="N2003" s="2">
        <v>1.5</v>
      </c>
      <c r="O2003" s="2">
        <f>IF(P2002=P2003,O2002,"")</f>
        <v>125</v>
      </c>
      <c r="P2003" s="2" t="s">
        <v>52</v>
      </c>
      <c r="Q2003" s="2">
        <f>IF(S2002=S2003,Q2002,"")</f>
        <v>2</v>
      </c>
      <c r="R2003" s="2" t="s">
        <v>14</v>
      </c>
      <c r="S2003" s="2" t="s">
        <v>53</v>
      </c>
      <c r="T2003" s="2">
        <v>17</v>
      </c>
      <c r="U2003" s="2">
        <f>IF(N2003&gt;0,-1,1)</f>
        <v>-1</v>
      </c>
      <c r="V2003" s="2">
        <v>20.5</v>
      </c>
      <c r="W2003" s="4">
        <f>(M2003-T2003+N2003)*U2003</f>
        <v>-20.5</v>
      </c>
      <c r="X2003" s="2">
        <v>2019</v>
      </c>
    </row>
    <row r="2004" spans="1:24" ht="15" customHeight="1" x14ac:dyDescent="0.25">
      <c r="A2004" s="2">
        <v>2042</v>
      </c>
      <c r="B2004" s="2">
        <v>20191012</v>
      </c>
      <c r="C2004" s="2">
        <f>IF(J2004=S2004,1,0)</f>
        <v>1</v>
      </c>
      <c r="D2004" s="2">
        <v>7</v>
      </c>
      <c r="E2004" s="2" t="s">
        <v>12</v>
      </c>
      <c r="F2004" s="2">
        <v>53</v>
      </c>
      <c r="G2004" s="2" t="s">
        <v>104</v>
      </c>
      <c r="H2004" s="2">
        <v>2</v>
      </c>
      <c r="I2004" s="2" t="s">
        <v>14</v>
      </c>
      <c r="J2004" s="2" t="s">
        <v>53</v>
      </c>
      <c r="K2004" s="2">
        <f>IF(L2004="away",-1,IF(L2004="home",1,IF(L2004="neutral",0,"")))</f>
        <v>-1</v>
      </c>
      <c r="L2004" s="2" t="s">
        <v>16</v>
      </c>
      <c r="M2004" s="2">
        <v>62</v>
      </c>
      <c r="N2004" s="2">
        <v>6</v>
      </c>
      <c r="O2004" s="2">
        <f>IF(P2003=P2004,O2003,"")</f>
        <v>125</v>
      </c>
      <c r="P2004" s="2" t="s">
        <v>52</v>
      </c>
      <c r="Q2004" s="2">
        <f>IF(S2003=S2004,Q2003,"")</f>
        <v>2</v>
      </c>
      <c r="R2004" s="2" t="s">
        <v>14</v>
      </c>
      <c r="S2004" s="2" t="s">
        <v>53</v>
      </c>
      <c r="T2004" s="2">
        <v>59</v>
      </c>
      <c r="U2004" s="2">
        <f>IF(N2004&gt;0,-1,1)</f>
        <v>-1</v>
      </c>
      <c r="V2004" s="2">
        <v>9</v>
      </c>
      <c r="W2004" s="4">
        <f>(M2004-T2004+N2004)*U2004</f>
        <v>-9</v>
      </c>
      <c r="X2004" s="2">
        <v>2019</v>
      </c>
    </row>
    <row r="2005" spans="1:24" ht="15" customHeight="1" x14ac:dyDescent="0.25">
      <c r="A2005" s="2">
        <v>1177</v>
      </c>
      <c r="B2005" s="2">
        <v>20181117</v>
      </c>
      <c r="C2005" s="2">
        <f>IF(J2005=S2005,1,0)</f>
        <v>1</v>
      </c>
      <c r="D2005" s="2">
        <v>12</v>
      </c>
      <c r="E2005" s="2" t="s">
        <v>12</v>
      </c>
      <c r="F2005" s="2">
        <v>87</v>
      </c>
      <c r="G2005" s="2" t="s">
        <v>176</v>
      </c>
      <c r="H2005" s="2">
        <v>2</v>
      </c>
      <c r="I2005" s="2" t="s">
        <v>14</v>
      </c>
      <c r="J2005" s="2" t="s">
        <v>53</v>
      </c>
      <c r="K2005" s="2">
        <f>IF(L2005="away",-1,IF(L2005="home",1,IF(L2005="neutral",0,"")))</f>
        <v>-1</v>
      </c>
      <c r="L2005" s="2" t="s">
        <v>16</v>
      </c>
      <c r="M2005" s="2">
        <v>34</v>
      </c>
      <c r="N2005" s="2">
        <v>-7</v>
      </c>
      <c r="O2005" s="2">
        <f>IF(P2004=P2005,O2004,"")</f>
        <v>125</v>
      </c>
      <c r="P2005" s="2" t="s">
        <v>52</v>
      </c>
      <c r="Q2005" s="2">
        <f>IF(S2004=S2005,Q2004,"")</f>
        <v>2</v>
      </c>
      <c r="R2005" s="2" t="s">
        <v>14</v>
      </c>
      <c r="S2005" s="2" t="s">
        <v>53</v>
      </c>
      <c r="T2005" s="2">
        <v>13</v>
      </c>
      <c r="U2005" s="2">
        <f>IF(N2005&gt;0,-1,1)</f>
        <v>1</v>
      </c>
      <c r="V2005" s="2">
        <v>14</v>
      </c>
      <c r="W2005" s="4">
        <f>(M2005-T2005+N2005)*U2005</f>
        <v>14</v>
      </c>
      <c r="X2005" s="2">
        <v>2018</v>
      </c>
    </row>
    <row r="2006" spans="1:24" ht="15" customHeight="1" x14ac:dyDescent="0.25">
      <c r="A2006" s="2">
        <v>952</v>
      </c>
      <c r="B2006" s="2">
        <v>20181103</v>
      </c>
      <c r="C2006" s="2">
        <f>IF(J2006=S2006,1,0)</f>
        <v>1</v>
      </c>
      <c r="D2006" s="2">
        <v>10</v>
      </c>
      <c r="E2006" s="2" t="s">
        <v>12</v>
      </c>
      <c r="F2006" s="2">
        <v>100</v>
      </c>
      <c r="G2006" s="2" t="s">
        <v>97</v>
      </c>
      <c r="H2006" s="2">
        <v>2</v>
      </c>
      <c r="I2006" s="2" t="s">
        <v>14</v>
      </c>
      <c r="J2006" s="2" t="s">
        <v>53</v>
      </c>
      <c r="K2006" s="2">
        <f>IF(L2006="away",-1,IF(L2006="home",1,IF(L2006="neutral",0,"")))</f>
        <v>-1</v>
      </c>
      <c r="L2006" s="2" t="s">
        <v>16</v>
      </c>
      <c r="M2006" s="2">
        <v>41</v>
      </c>
      <c r="N2006" s="2">
        <v>-6</v>
      </c>
      <c r="O2006" s="2">
        <f>IF(P2005=P2006,O2005,"")</f>
        <v>125</v>
      </c>
      <c r="P2006" s="2" t="s">
        <v>52</v>
      </c>
      <c r="Q2006" s="2">
        <f>IF(S2005=S2006,Q2005,"")</f>
        <v>2</v>
      </c>
      <c r="R2006" s="2" t="s">
        <v>14</v>
      </c>
      <c r="S2006" s="2" t="s">
        <v>53</v>
      </c>
      <c r="T2006" s="2">
        <v>24</v>
      </c>
      <c r="U2006" s="2">
        <f>IF(N2006&gt;0,-1,1)</f>
        <v>1</v>
      </c>
      <c r="V2006" s="2">
        <v>11</v>
      </c>
      <c r="W2006" s="4">
        <f>(M2006-T2006+N2006)*U2006</f>
        <v>11</v>
      </c>
      <c r="X2006" s="2">
        <v>2018</v>
      </c>
    </row>
    <row r="2007" spans="1:24" ht="15" customHeight="1" x14ac:dyDescent="0.25">
      <c r="A2007" s="2">
        <v>707</v>
      </c>
      <c r="B2007" s="2">
        <v>20181020</v>
      </c>
      <c r="C2007" s="2">
        <f>IF(J2007=S2007,1,0)</f>
        <v>1</v>
      </c>
      <c r="D2007" s="2">
        <v>8</v>
      </c>
      <c r="E2007" s="2" t="s">
        <v>12</v>
      </c>
      <c r="F2007" s="2">
        <v>33</v>
      </c>
      <c r="G2007" s="2" t="s">
        <v>243</v>
      </c>
      <c r="H2007" s="2">
        <v>2</v>
      </c>
      <c r="I2007" s="2" t="s">
        <v>14</v>
      </c>
      <c r="J2007" s="2" t="s">
        <v>53</v>
      </c>
      <c r="K2007" s="2">
        <f>IF(L2007="away",-1,IF(L2007="home",1,IF(L2007="neutral",0,"")))</f>
        <v>1</v>
      </c>
      <c r="L2007" s="2" t="s">
        <v>21</v>
      </c>
      <c r="M2007" s="2">
        <v>38</v>
      </c>
      <c r="N2007" s="2">
        <v>-8.5</v>
      </c>
      <c r="O2007" s="2">
        <f>IF(P2006=P2007,O2006,"")</f>
        <v>125</v>
      </c>
      <c r="P2007" s="2" t="s">
        <v>52</v>
      </c>
      <c r="Q2007" s="2">
        <f>IF(S2006=S2007,Q2006,"")</f>
        <v>2</v>
      </c>
      <c r="R2007" s="2" t="s">
        <v>14</v>
      </c>
      <c r="S2007" s="2" t="s">
        <v>53</v>
      </c>
      <c r="T2007" s="2">
        <v>17</v>
      </c>
      <c r="U2007" s="2">
        <f>IF(N2007&gt;0,-1,1)</f>
        <v>1</v>
      </c>
      <c r="V2007" s="2">
        <v>12.5</v>
      </c>
      <c r="W2007" s="4">
        <f>(M2007-T2007+N2007)*U2007</f>
        <v>12.5</v>
      </c>
      <c r="X2007" s="2">
        <v>2018</v>
      </c>
    </row>
    <row r="2008" spans="1:24" ht="15" customHeight="1" x14ac:dyDescent="0.25">
      <c r="A2008" s="2">
        <v>546</v>
      </c>
      <c r="B2008" s="2">
        <v>20181006</v>
      </c>
      <c r="C2008" s="2">
        <f>IF(J2008=S2008,1,0)</f>
        <v>1</v>
      </c>
      <c r="D2008" s="2">
        <v>6</v>
      </c>
      <c r="E2008" s="2" t="s">
        <v>12</v>
      </c>
      <c r="F2008" s="2">
        <v>22</v>
      </c>
      <c r="G2008" s="2" t="s">
        <v>121</v>
      </c>
      <c r="H2008" s="2">
        <v>2</v>
      </c>
      <c r="I2008" s="2" t="s">
        <v>14</v>
      </c>
      <c r="J2008" s="2" t="s">
        <v>53</v>
      </c>
      <c r="K2008" s="2">
        <f>IF(L2008="away",-1,IF(L2008="home",1,IF(L2008="neutral",0,"")))</f>
        <v>-1</v>
      </c>
      <c r="L2008" s="2" t="s">
        <v>16</v>
      </c>
      <c r="M2008" s="2">
        <v>63</v>
      </c>
      <c r="N2008" s="2">
        <v>-20.5</v>
      </c>
      <c r="O2008" s="2">
        <f>IF(P2007=P2008,O2007,"")</f>
        <v>125</v>
      </c>
      <c r="P2008" s="2" t="s">
        <v>52</v>
      </c>
      <c r="Q2008" s="2">
        <f>IF(S2007=S2008,Q2007,"")</f>
        <v>2</v>
      </c>
      <c r="R2008" s="2" t="s">
        <v>14</v>
      </c>
      <c r="S2008" s="2" t="s">
        <v>53</v>
      </c>
      <c r="T2008" s="2">
        <v>3</v>
      </c>
      <c r="U2008" s="2">
        <f>IF(N2008&gt;0,-1,1)</f>
        <v>1</v>
      </c>
      <c r="V2008" s="2">
        <v>39.5</v>
      </c>
      <c r="W2008" s="4">
        <f>(M2008-T2008+N2008)*U2008</f>
        <v>39.5</v>
      </c>
      <c r="X2008" s="2">
        <v>2018</v>
      </c>
    </row>
    <row r="2009" spans="1:24" ht="15" customHeight="1" x14ac:dyDescent="0.25">
      <c r="A2009" s="2">
        <v>352</v>
      </c>
      <c r="B2009" s="2">
        <v>20180922</v>
      </c>
      <c r="C2009" s="2">
        <f>IF(J2009=S2009,1,0)</f>
        <v>0</v>
      </c>
      <c r="D2009" s="2">
        <v>4</v>
      </c>
      <c r="E2009" s="2" t="s">
        <v>12</v>
      </c>
      <c r="F2009" s="2">
        <v>78</v>
      </c>
      <c r="G2009" s="2" t="s">
        <v>164</v>
      </c>
      <c r="H2009" s="2">
        <v>6</v>
      </c>
      <c r="I2009" s="2" t="s">
        <v>14</v>
      </c>
      <c r="J2009" s="2" t="s">
        <v>20</v>
      </c>
      <c r="K2009" s="2">
        <f>IF(L2009="away",-1,IF(L2009="home",1,IF(L2009="neutral",0,"")))</f>
        <v>-1</v>
      </c>
      <c r="L2009" s="2" t="s">
        <v>16</v>
      </c>
      <c r="M2009" s="2">
        <v>56</v>
      </c>
      <c r="N2009" s="2">
        <v>-8</v>
      </c>
      <c r="O2009" s="2">
        <f>IF(P2008=P2009,O2008,"")</f>
        <v>125</v>
      </c>
      <c r="P2009" s="2" t="s">
        <v>52</v>
      </c>
      <c r="Q2009" s="2">
        <f>IF(S2008=S2009,Q2008,"")</f>
        <v>2</v>
      </c>
      <c r="R2009" s="2" t="s">
        <v>14</v>
      </c>
      <c r="S2009" s="2" t="s">
        <v>53</v>
      </c>
      <c r="T2009" s="2">
        <v>27</v>
      </c>
      <c r="U2009" s="2">
        <f>IF(N2009&gt;0,-1,1)</f>
        <v>1</v>
      </c>
      <c r="V2009" s="2">
        <v>21</v>
      </c>
      <c r="W2009" s="4">
        <f>(M2009-T2009+N2009)*U2009</f>
        <v>21</v>
      </c>
      <c r="X2009" s="2">
        <v>2018</v>
      </c>
    </row>
    <row r="2010" spans="1:24" ht="15" customHeight="1" x14ac:dyDescent="0.25">
      <c r="A2010" s="2">
        <v>207</v>
      </c>
      <c r="B2010" s="2">
        <v>20180913</v>
      </c>
      <c r="C2010" s="2">
        <f>IF(J2010=S2010,1,0)</f>
        <v>1</v>
      </c>
      <c r="D2010" s="2">
        <v>3</v>
      </c>
      <c r="E2010" s="2" t="s">
        <v>12</v>
      </c>
      <c r="F2010" s="2">
        <v>14</v>
      </c>
      <c r="G2010" s="2" t="s">
        <v>113</v>
      </c>
      <c r="H2010" s="2">
        <v>2</v>
      </c>
      <c r="I2010" s="2" t="s">
        <v>14</v>
      </c>
      <c r="J2010" s="2" t="s">
        <v>53</v>
      </c>
      <c r="K2010" s="2">
        <f>IF(L2010="away",-1,IF(L2010="home",1,IF(L2010="neutral",0,"")))</f>
        <v>-1</v>
      </c>
      <c r="L2010" s="2" t="s">
        <v>16</v>
      </c>
      <c r="M2010" s="2">
        <v>41</v>
      </c>
      <c r="N2010" s="2">
        <v>-6</v>
      </c>
      <c r="O2010" s="2">
        <f>IF(P2009=P2010,O2009,"")</f>
        <v>125</v>
      </c>
      <c r="P2010" s="2" t="s">
        <v>52</v>
      </c>
      <c r="Q2010" s="2">
        <f>IF(S2009=S2010,Q2009,"")</f>
        <v>2</v>
      </c>
      <c r="R2010" s="2" t="s">
        <v>14</v>
      </c>
      <c r="S2010" s="2" t="s">
        <v>53</v>
      </c>
      <c r="T2010" s="2">
        <v>34</v>
      </c>
      <c r="U2010" s="2">
        <f>IF(N2010&gt;0,-1,1)</f>
        <v>1</v>
      </c>
      <c r="V2010" s="2">
        <v>1</v>
      </c>
      <c r="W2010" s="4">
        <f>(M2010-T2010+N2010)*U2010</f>
        <v>1</v>
      </c>
      <c r="X2010" s="2">
        <v>2018</v>
      </c>
    </row>
    <row r="2011" spans="1:24" ht="15" customHeight="1" x14ac:dyDescent="0.25">
      <c r="A2011" s="2">
        <v>495</v>
      </c>
      <c r="B2011" s="2">
        <v>20201205</v>
      </c>
      <c r="C2011" s="2">
        <v>1</v>
      </c>
      <c r="D2011" s="2">
        <v>14</v>
      </c>
      <c r="E2011" s="2" t="s">
        <v>12</v>
      </c>
      <c r="F2011" s="2">
        <v>99</v>
      </c>
      <c r="G2011" s="2" t="s">
        <v>93</v>
      </c>
      <c r="H2011" s="2">
        <v>9</v>
      </c>
      <c r="I2011" s="2" t="s">
        <v>14</v>
      </c>
      <c r="J2011" s="2" t="s">
        <v>62</v>
      </c>
      <c r="K2011" s="2">
        <v>-1</v>
      </c>
      <c r="L2011" s="2" t="s">
        <v>16</v>
      </c>
      <c r="M2011" s="2">
        <v>31</v>
      </c>
      <c r="N2011" s="2">
        <v>10.5</v>
      </c>
      <c r="O2011" s="2">
        <v>126</v>
      </c>
      <c r="P2011" s="2" t="s">
        <v>216</v>
      </c>
      <c r="Q2011" s="2">
        <v>9</v>
      </c>
      <c r="R2011" s="2" t="s">
        <v>14</v>
      </c>
      <c r="S2011" s="2" t="s">
        <v>62</v>
      </c>
      <c r="T2011" s="2">
        <v>26</v>
      </c>
      <c r="U2011" s="2">
        <v>-1</v>
      </c>
      <c r="V2011" s="2">
        <v>15.5</v>
      </c>
      <c r="W2011" s="5">
        <v>-15.5</v>
      </c>
      <c r="X2011" s="2">
        <v>2020</v>
      </c>
    </row>
    <row r="2012" spans="1:24" ht="15" customHeight="1" x14ac:dyDescent="0.25">
      <c r="A2012" s="2">
        <v>2656</v>
      </c>
      <c r="B2012" s="2">
        <v>20191123</v>
      </c>
      <c r="C2012" s="2">
        <f>IF(J2012=S2012,1,0)</f>
        <v>1</v>
      </c>
      <c r="D2012" s="2">
        <v>13</v>
      </c>
      <c r="E2012" s="2" t="s">
        <v>12</v>
      </c>
      <c r="F2012" s="2">
        <v>24</v>
      </c>
      <c r="G2012" s="2" t="s">
        <v>84</v>
      </c>
      <c r="H2012" s="2">
        <v>9</v>
      </c>
      <c r="I2012" s="2" t="s">
        <v>14</v>
      </c>
      <c r="J2012" s="2" t="s">
        <v>62</v>
      </c>
      <c r="K2012" s="2">
        <f>IF(L2012="away",-1,IF(L2012="home",1,IF(L2012="neutral",0,"")))</f>
        <v>1</v>
      </c>
      <c r="L2012" s="2" t="s">
        <v>21</v>
      </c>
      <c r="M2012" s="2">
        <v>20</v>
      </c>
      <c r="N2012" s="2">
        <v>14.5</v>
      </c>
      <c r="O2012" s="2">
        <f>IF(P2011=P2012,O2011,"")</f>
        <v>126</v>
      </c>
      <c r="P2012" s="2" t="s">
        <v>216</v>
      </c>
      <c r="Q2012" s="2">
        <f>IF(S2011=S2012,Q2011,"")</f>
        <v>9</v>
      </c>
      <c r="R2012" s="2" t="s">
        <v>14</v>
      </c>
      <c r="S2012" s="2" t="s">
        <v>62</v>
      </c>
      <c r="T2012" s="2">
        <v>14</v>
      </c>
      <c r="U2012" s="2">
        <f>IF(N2012&gt;0,-1,1)</f>
        <v>-1</v>
      </c>
      <c r="V2012" s="2">
        <v>20.5</v>
      </c>
      <c r="W2012" s="4">
        <f>(M2012-T2012+N2012)*U2012</f>
        <v>-20.5</v>
      </c>
      <c r="X2012" s="2">
        <v>2019</v>
      </c>
    </row>
    <row r="2013" spans="1:24" ht="15" customHeight="1" x14ac:dyDescent="0.25">
      <c r="A2013" s="2">
        <v>2367</v>
      </c>
      <c r="B2013" s="2">
        <v>20191102</v>
      </c>
      <c r="C2013" s="2">
        <f>IF(J2013=S2013,1,0)</f>
        <v>1</v>
      </c>
      <c r="D2013" s="2">
        <v>10</v>
      </c>
      <c r="E2013" s="2" t="s">
        <v>12</v>
      </c>
      <c r="F2013" s="2">
        <v>116</v>
      </c>
      <c r="G2013" s="2" t="s">
        <v>61</v>
      </c>
      <c r="H2013" s="2">
        <v>9</v>
      </c>
      <c r="I2013" s="2" t="s">
        <v>14</v>
      </c>
      <c r="J2013" s="2" t="s">
        <v>62</v>
      </c>
      <c r="K2013" s="2">
        <f>IF(L2013="away",-1,IF(L2013="home",1,IF(L2013="neutral",0,"")))</f>
        <v>-1</v>
      </c>
      <c r="L2013" s="2" t="s">
        <v>16</v>
      </c>
      <c r="M2013" s="2">
        <v>33</v>
      </c>
      <c r="N2013" s="2">
        <v>-3.5</v>
      </c>
      <c r="O2013" s="2">
        <f>IF(P2012=P2013,O2012,"")</f>
        <v>126</v>
      </c>
      <c r="P2013" s="2" t="s">
        <v>216</v>
      </c>
      <c r="Q2013" s="2">
        <f>IF(S2012=S2013,Q2012,"")</f>
        <v>9</v>
      </c>
      <c r="R2013" s="2" t="s">
        <v>14</v>
      </c>
      <c r="S2013" s="2" t="s">
        <v>62</v>
      </c>
      <c r="T2013" s="2">
        <v>28</v>
      </c>
      <c r="U2013" s="2">
        <f>IF(N2013&gt;0,-1,1)</f>
        <v>1</v>
      </c>
      <c r="V2013" s="2">
        <v>1.5</v>
      </c>
      <c r="W2013" s="4">
        <f>(M2013-T2013+N2013)*U2013</f>
        <v>1.5</v>
      </c>
      <c r="X2013" s="2">
        <v>2019</v>
      </c>
    </row>
    <row r="2014" spans="1:24" ht="15" customHeight="1" x14ac:dyDescent="0.25">
      <c r="A2014" s="2">
        <v>2154</v>
      </c>
      <c r="B2014" s="2">
        <v>20191019</v>
      </c>
      <c r="C2014" s="2">
        <f>IF(J2014=S2014,1,0)</f>
        <v>1</v>
      </c>
      <c r="D2014" s="2">
        <v>8</v>
      </c>
      <c r="E2014" s="2" t="s">
        <v>12</v>
      </c>
      <c r="F2014" s="2">
        <v>84</v>
      </c>
      <c r="G2014" s="2" t="s">
        <v>174</v>
      </c>
      <c r="H2014" s="2">
        <v>9</v>
      </c>
      <c r="I2014" s="2" t="s">
        <v>14</v>
      </c>
      <c r="J2014" s="2" t="s">
        <v>62</v>
      </c>
      <c r="K2014" s="2">
        <f>IF(L2014="away",-1,IF(L2014="home",1,IF(L2014="neutral",0,"")))</f>
        <v>-1</v>
      </c>
      <c r="L2014" s="2" t="s">
        <v>16</v>
      </c>
      <c r="M2014" s="2">
        <v>35</v>
      </c>
      <c r="N2014" s="2">
        <v>-3</v>
      </c>
      <c r="O2014" s="2">
        <f>IF(P2013=P2014,O2013,"")</f>
        <v>126</v>
      </c>
      <c r="P2014" s="2" t="s">
        <v>216</v>
      </c>
      <c r="Q2014" s="2">
        <f>IF(S2013=S2014,Q2013,"")</f>
        <v>9</v>
      </c>
      <c r="R2014" s="2" t="s">
        <v>14</v>
      </c>
      <c r="S2014" s="2" t="s">
        <v>62</v>
      </c>
      <c r="T2014" s="2">
        <v>31</v>
      </c>
      <c r="U2014" s="2">
        <f>IF(N2014&gt;0,-1,1)</f>
        <v>1</v>
      </c>
      <c r="V2014" s="2">
        <v>1</v>
      </c>
      <c r="W2014" s="4">
        <f>(M2014-T2014+N2014)*U2014</f>
        <v>1</v>
      </c>
      <c r="X2014" s="2">
        <v>2019</v>
      </c>
    </row>
    <row r="2015" spans="1:24" ht="15" customHeight="1" x14ac:dyDescent="0.25">
      <c r="A2015" s="2">
        <v>1930</v>
      </c>
      <c r="B2015" s="2">
        <v>20191005</v>
      </c>
      <c r="C2015" s="2">
        <f>IF(J2015=S2015,1,0)</f>
        <v>1</v>
      </c>
      <c r="D2015" s="2">
        <v>6</v>
      </c>
      <c r="E2015" s="2" t="s">
        <v>12</v>
      </c>
      <c r="F2015" s="2">
        <v>99</v>
      </c>
      <c r="G2015" s="2" t="s">
        <v>93</v>
      </c>
      <c r="H2015" s="2">
        <v>9</v>
      </c>
      <c r="I2015" s="2" t="s">
        <v>14</v>
      </c>
      <c r="J2015" s="2" t="s">
        <v>62</v>
      </c>
      <c r="K2015" s="2">
        <f>IF(L2015="away",-1,IF(L2015="home",1,IF(L2015="neutral",0,"")))</f>
        <v>1</v>
      </c>
      <c r="L2015" s="2" t="s">
        <v>21</v>
      </c>
      <c r="M2015" s="2">
        <v>23</v>
      </c>
      <c r="N2015" s="2">
        <v>14</v>
      </c>
      <c r="O2015" s="2">
        <f>IF(P2014=P2015,O2014,"")</f>
        <v>126</v>
      </c>
      <c r="P2015" s="2" t="s">
        <v>216</v>
      </c>
      <c r="Q2015" s="2">
        <f>IF(S2014=S2015,Q2014,"")</f>
        <v>9</v>
      </c>
      <c r="R2015" s="2" t="s">
        <v>14</v>
      </c>
      <c r="S2015" s="2" t="s">
        <v>62</v>
      </c>
      <c r="T2015" s="2">
        <v>13</v>
      </c>
      <c r="U2015" s="2">
        <f>IF(N2015&gt;0,-1,1)</f>
        <v>-1</v>
      </c>
      <c r="V2015" s="2">
        <v>24</v>
      </c>
      <c r="W2015" s="4">
        <f>(M2015-T2015+N2015)*U2015</f>
        <v>-24</v>
      </c>
      <c r="X2015" s="2">
        <v>2019</v>
      </c>
    </row>
    <row r="2016" spans="1:24" ht="15" customHeight="1" x14ac:dyDescent="0.25">
      <c r="A2016" s="2">
        <v>1557</v>
      </c>
      <c r="B2016" s="2">
        <v>20190907</v>
      </c>
      <c r="C2016" s="2">
        <f>IF(J2016=S2016,1,0)</f>
        <v>1</v>
      </c>
      <c r="D2016" s="2">
        <v>2</v>
      </c>
      <c r="E2016" s="2" t="s">
        <v>12</v>
      </c>
      <c r="F2016" s="2">
        <v>19</v>
      </c>
      <c r="G2016" s="2" t="s">
        <v>116</v>
      </c>
      <c r="H2016" s="2">
        <v>9</v>
      </c>
      <c r="I2016" s="2" t="s">
        <v>14</v>
      </c>
      <c r="J2016" s="2" t="s">
        <v>62</v>
      </c>
      <c r="K2016" s="2">
        <f>IF(L2016="away",-1,IF(L2016="home",1,IF(L2016="neutral",0,"")))</f>
        <v>-1</v>
      </c>
      <c r="L2016" s="2" t="s">
        <v>16</v>
      </c>
      <c r="M2016" s="2">
        <v>20</v>
      </c>
      <c r="N2016" s="2">
        <v>13.5</v>
      </c>
      <c r="O2016" s="2">
        <f>IF(P2015=P2016,O2015,"")</f>
        <v>126</v>
      </c>
      <c r="P2016" s="2" t="s">
        <v>216</v>
      </c>
      <c r="Q2016" s="2">
        <f>IF(S2015=S2016,Q2015,"")</f>
        <v>9</v>
      </c>
      <c r="R2016" s="2" t="s">
        <v>14</v>
      </c>
      <c r="S2016" s="2" t="s">
        <v>62</v>
      </c>
      <c r="T2016" s="2">
        <v>19</v>
      </c>
      <c r="U2016" s="2">
        <f>IF(N2016&gt;0,-1,1)</f>
        <v>-1</v>
      </c>
      <c r="V2016" s="2">
        <v>14.5</v>
      </c>
      <c r="W2016" s="4">
        <f>(M2016-T2016+N2016)*U2016</f>
        <v>-14.5</v>
      </c>
      <c r="X2016" s="2">
        <v>2019</v>
      </c>
    </row>
    <row r="2017" spans="1:24" ht="15" customHeight="1" x14ac:dyDescent="0.25">
      <c r="A2017" s="2">
        <v>1366</v>
      </c>
      <c r="B2017" s="2">
        <v>20190101</v>
      </c>
      <c r="C2017" s="2">
        <f>IF(J2017=S2017,1,0)</f>
        <v>0</v>
      </c>
      <c r="D2017" s="2">
        <v>19</v>
      </c>
      <c r="E2017" s="2" t="s">
        <v>293</v>
      </c>
      <c r="F2017" s="2">
        <v>80</v>
      </c>
      <c r="G2017" s="2" t="s">
        <v>168</v>
      </c>
      <c r="H2017" s="2">
        <v>3</v>
      </c>
      <c r="I2017" s="2" t="s">
        <v>14</v>
      </c>
      <c r="J2017" s="2" t="s">
        <v>46</v>
      </c>
      <c r="K2017" s="2">
        <f>IF(L2017="away",-1,IF(L2017="home",1,IF(L2017="neutral",0,"")))</f>
        <v>0</v>
      </c>
      <c r="L2017" s="2" t="s">
        <v>32</v>
      </c>
      <c r="M2017" s="2">
        <v>28</v>
      </c>
      <c r="N2017" s="2">
        <v>-5.5</v>
      </c>
      <c r="O2017" s="2">
        <f>IF(P2016=P2017,O2016,"")</f>
        <v>126</v>
      </c>
      <c r="P2017" s="2" t="s">
        <v>216</v>
      </c>
      <c r="Q2017" s="2">
        <f>IF(S2016=S2017,Q2016,"")</f>
        <v>9</v>
      </c>
      <c r="R2017" s="2" t="s">
        <v>14</v>
      </c>
      <c r="S2017" s="2" t="s">
        <v>62</v>
      </c>
      <c r="T2017" s="2">
        <v>23</v>
      </c>
      <c r="U2017" s="2">
        <f>IF(N2017&gt;0,-1,1)</f>
        <v>1</v>
      </c>
      <c r="V2017" s="2">
        <v>-0.5</v>
      </c>
      <c r="W2017" s="4">
        <f>(M2017-T2017+N2017)*U2017</f>
        <v>-0.5</v>
      </c>
      <c r="X2017" s="2">
        <v>2018</v>
      </c>
    </row>
    <row r="2018" spans="1:24" ht="15" customHeight="1" x14ac:dyDescent="0.25">
      <c r="A2018" s="2">
        <v>806</v>
      </c>
      <c r="B2018" s="2">
        <v>20181027</v>
      </c>
      <c r="C2018" s="2">
        <f>IF(J2018=S2018,1,0)</f>
        <v>1</v>
      </c>
      <c r="D2018" s="2">
        <v>9</v>
      </c>
      <c r="E2018" s="2" t="s">
        <v>12</v>
      </c>
      <c r="F2018" s="2">
        <v>19</v>
      </c>
      <c r="G2018" s="2" t="s">
        <v>116</v>
      </c>
      <c r="H2018" s="2">
        <v>9</v>
      </c>
      <c r="I2018" s="2" t="s">
        <v>14</v>
      </c>
      <c r="J2018" s="2" t="s">
        <v>62</v>
      </c>
      <c r="K2018" s="2">
        <f>IF(L2018="away",-1,IF(L2018="home",1,IF(L2018="neutral",0,"")))</f>
        <v>1</v>
      </c>
      <c r="L2018" s="2" t="s">
        <v>21</v>
      </c>
      <c r="M2018" s="2">
        <v>12</v>
      </c>
      <c r="N2018" s="2">
        <v>12</v>
      </c>
      <c r="O2018" s="2">
        <f>IF(P2017=P2018,O2017,"")</f>
        <v>126</v>
      </c>
      <c r="P2018" s="2" t="s">
        <v>216</v>
      </c>
      <c r="Q2018" s="2">
        <f>IF(S2017=S2018,Q2017,"")</f>
        <v>9</v>
      </c>
      <c r="R2018" s="2" t="s">
        <v>14</v>
      </c>
      <c r="S2018" s="2" t="s">
        <v>62</v>
      </c>
      <c r="T2018" s="2">
        <v>10</v>
      </c>
      <c r="U2018" s="2">
        <f>IF(N2018&gt;0,-1,1)</f>
        <v>-1</v>
      </c>
      <c r="V2018" s="2">
        <v>14</v>
      </c>
      <c r="W2018" s="4">
        <f>(M2018-T2018+N2018)*U2018</f>
        <v>-14</v>
      </c>
      <c r="X2018" s="2">
        <v>2018</v>
      </c>
    </row>
    <row r="2019" spans="1:24" ht="15" customHeight="1" x14ac:dyDescent="0.25">
      <c r="A2019" s="2">
        <v>635</v>
      </c>
      <c r="B2019" s="2">
        <v>20181013</v>
      </c>
      <c r="C2019" s="2">
        <f>IF(J2019=S2019,1,0)</f>
        <v>1</v>
      </c>
      <c r="D2019" s="2">
        <v>7</v>
      </c>
      <c r="E2019" s="2" t="s">
        <v>12</v>
      </c>
      <c r="F2019" s="2">
        <v>84</v>
      </c>
      <c r="G2019" s="2" t="s">
        <v>174</v>
      </c>
      <c r="H2019" s="2">
        <v>9</v>
      </c>
      <c r="I2019" s="2" t="s">
        <v>14</v>
      </c>
      <c r="J2019" s="2" t="s">
        <v>62</v>
      </c>
      <c r="K2019" s="2">
        <f>IF(L2019="away",-1,IF(L2019="home",1,IF(L2019="neutral",0,"")))</f>
        <v>1</v>
      </c>
      <c r="L2019" s="2" t="s">
        <v>21</v>
      </c>
      <c r="M2019" s="2">
        <v>30</v>
      </c>
      <c r="N2019" s="2">
        <v>3</v>
      </c>
      <c r="O2019" s="2">
        <f>IF(P2018=P2019,O2018,"")</f>
        <v>126</v>
      </c>
      <c r="P2019" s="2" t="s">
        <v>216</v>
      </c>
      <c r="Q2019" s="2">
        <f>IF(S2018=S2019,Q2018,"")</f>
        <v>9</v>
      </c>
      <c r="R2019" s="2" t="s">
        <v>14</v>
      </c>
      <c r="S2019" s="2" t="s">
        <v>62</v>
      </c>
      <c r="T2019" s="2">
        <v>27</v>
      </c>
      <c r="U2019" s="2">
        <f>IF(N2019&gt;0,-1,1)</f>
        <v>-1</v>
      </c>
      <c r="V2019" s="2">
        <v>6</v>
      </c>
      <c r="W2019" s="4">
        <f>(M2019-T2019+N2019)*U2019</f>
        <v>-6</v>
      </c>
      <c r="X2019" s="2">
        <v>2018</v>
      </c>
    </row>
    <row r="2020" spans="1:24" ht="15" customHeight="1" x14ac:dyDescent="0.25">
      <c r="A2020" s="2">
        <v>91</v>
      </c>
      <c r="B2020" s="2">
        <v>20180901</v>
      </c>
      <c r="C2020" s="2">
        <f>IF(J2020=S2020,1,0)</f>
        <v>0</v>
      </c>
      <c r="D2020" s="2">
        <v>1</v>
      </c>
      <c r="E2020" s="2" t="s">
        <v>12</v>
      </c>
      <c r="F2020" s="2">
        <v>10</v>
      </c>
      <c r="G2020" s="2" t="s">
        <v>215</v>
      </c>
      <c r="H2020" s="2">
        <v>11</v>
      </c>
      <c r="I2020" s="2" t="s">
        <v>14</v>
      </c>
      <c r="J2020" s="2" t="s">
        <v>56</v>
      </c>
      <c r="K2020" s="2">
        <f>IF(L2020="away",-1,IF(L2020="home",1,IF(L2020="neutral",0,"")))</f>
        <v>0</v>
      </c>
      <c r="L2020" s="2" t="s">
        <v>32</v>
      </c>
      <c r="M2020" s="2">
        <v>21</v>
      </c>
      <c r="N2020" s="2">
        <v>-3</v>
      </c>
      <c r="O2020" s="2">
        <f>IF(P2019=P2020,O2019,"")</f>
        <v>126</v>
      </c>
      <c r="P2020" s="2" t="s">
        <v>216</v>
      </c>
      <c r="Q2020" s="2">
        <f>IF(S2019=S2020,Q2019,"")</f>
        <v>9</v>
      </c>
      <c r="R2020" s="2" t="s">
        <v>14</v>
      </c>
      <c r="S2020" s="2" t="s">
        <v>62</v>
      </c>
      <c r="T2020" s="2">
        <v>16</v>
      </c>
      <c r="U2020" s="2">
        <f>IF(N2020&gt;0,-1,1)</f>
        <v>1</v>
      </c>
      <c r="V2020" s="2">
        <v>2</v>
      </c>
      <c r="W2020" s="4">
        <f>(M2020-T2020+N2020)*U2020</f>
        <v>2</v>
      </c>
      <c r="X2020" s="2">
        <v>2018</v>
      </c>
    </row>
    <row r="2021" spans="1:24" ht="15" customHeight="1" x14ac:dyDescent="0.25">
      <c r="A2021" s="2">
        <v>554</v>
      </c>
      <c r="B2021" s="2">
        <v>20201219</v>
      </c>
      <c r="C2021" s="2">
        <v>1</v>
      </c>
      <c r="D2021" s="2">
        <v>16</v>
      </c>
      <c r="E2021" s="2" t="s">
        <v>12</v>
      </c>
      <c r="F2021" s="2">
        <v>116</v>
      </c>
      <c r="G2021" s="2" t="s">
        <v>61</v>
      </c>
      <c r="H2021" s="2">
        <v>9</v>
      </c>
      <c r="I2021" s="2" t="s">
        <v>14</v>
      </c>
      <c r="J2021" s="2" t="s">
        <v>62</v>
      </c>
      <c r="K2021" s="2">
        <v>1</v>
      </c>
      <c r="L2021" s="2" t="s">
        <v>21</v>
      </c>
      <c r="M2021" s="2">
        <v>45</v>
      </c>
      <c r="N2021" s="2">
        <v>-10.5</v>
      </c>
      <c r="O2021" s="2">
        <v>127</v>
      </c>
      <c r="P2021" s="2" t="s">
        <v>217</v>
      </c>
      <c r="Q2021" s="2">
        <v>9</v>
      </c>
      <c r="R2021" s="2" t="s">
        <v>14</v>
      </c>
      <c r="S2021" s="2" t="s">
        <v>62</v>
      </c>
      <c r="T2021" s="2">
        <v>28</v>
      </c>
      <c r="U2021" s="2">
        <v>1</v>
      </c>
      <c r="V2021" s="2">
        <v>6.5</v>
      </c>
      <c r="W2021" s="5">
        <v>6.5</v>
      </c>
      <c r="X2021" s="2">
        <v>2020</v>
      </c>
    </row>
    <row r="2022" spans="1:24" ht="15" customHeight="1" x14ac:dyDescent="0.25">
      <c r="A2022" s="2">
        <v>499</v>
      </c>
      <c r="B2022" s="2">
        <v>20201206</v>
      </c>
      <c r="C2022" s="2">
        <v>1</v>
      </c>
      <c r="D2022" s="2">
        <v>14</v>
      </c>
      <c r="E2022" s="2" t="s">
        <v>12</v>
      </c>
      <c r="F2022" s="2">
        <v>97</v>
      </c>
      <c r="G2022" s="2" t="s">
        <v>207</v>
      </c>
      <c r="H2022" s="2">
        <v>9</v>
      </c>
      <c r="I2022" s="2" t="s">
        <v>14</v>
      </c>
      <c r="J2022" s="2" t="s">
        <v>62</v>
      </c>
      <c r="K2022" s="2">
        <v>1</v>
      </c>
      <c r="L2022" s="2" t="s">
        <v>21</v>
      </c>
      <c r="M2022" s="2">
        <v>38</v>
      </c>
      <c r="N2022" s="2">
        <v>-13.5</v>
      </c>
      <c r="O2022" s="2">
        <v>127</v>
      </c>
      <c r="P2022" s="2" t="s">
        <v>217</v>
      </c>
      <c r="Q2022" s="2">
        <v>9</v>
      </c>
      <c r="R2022" s="2" t="s">
        <v>14</v>
      </c>
      <c r="S2022" s="2" t="s">
        <v>62</v>
      </c>
      <c r="T2022" s="2">
        <v>13</v>
      </c>
      <c r="U2022" s="2">
        <v>1</v>
      </c>
      <c r="V2022" s="2">
        <v>11.5</v>
      </c>
      <c r="W2022" s="5">
        <v>11.5</v>
      </c>
      <c r="X2022" s="2">
        <v>2020</v>
      </c>
    </row>
    <row r="2023" spans="1:24" ht="15" customHeight="1" x14ac:dyDescent="0.25">
      <c r="A2023" s="2">
        <v>361</v>
      </c>
      <c r="B2023" s="2">
        <v>20201114</v>
      </c>
      <c r="C2023" s="2">
        <v>1</v>
      </c>
      <c r="D2023" s="2">
        <v>11</v>
      </c>
      <c r="E2023" s="2" t="s">
        <v>12</v>
      </c>
      <c r="F2023" s="2">
        <v>84</v>
      </c>
      <c r="G2023" s="2" t="s">
        <v>174</v>
      </c>
      <c r="H2023" s="2">
        <v>9</v>
      </c>
      <c r="I2023" s="2" t="s">
        <v>14</v>
      </c>
      <c r="J2023" s="2" t="s">
        <v>62</v>
      </c>
      <c r="K2023" s="2">
        <v>-1</v>
      </c>
      <c r="L2023" s="2" t="s">
        <v>16</v>
      </c>
      <c r="M2023" s="2">
        <v>43</v>
      </c>
      <c r="N2023" s="2">
        <v>-10.5</v>
      </c>
      <c r="O2023" s="2">
        <v>127</v>
      </c>
      <c r="P2023" s="2" t="s">
        <v>217</v>
      </c>
      <c r="Q2023" s="2">
        <v>9</v>
      </c>
      <c r="R2023" s="2" t="s">
        <v>14</v>
      </c>
      <c r="S2023" s="2" t="s">
        <v>62</v>
      </c>
      <c r="T2023" s="2">
        <v>29</v>
      </c>
      <c r="U2023" s="2">
        <v>1</v>
      </c>
      <c r="V2023" s="2">
        <v>3.5</v>
      </c>
      <c r="W2023" s="5">
        <v>3.5</v>
      </c>
      <c r="X2023" s="2">
        <v>2020</v>
      </c>
    </row>
    <row r="2024" spans="1:24" ht="15" customHeight="1" x14ac:dyDescent="0.25">
      <c r="A2024" s="2">
        <v>2873</v>
      </c>
      <c r="B2024" s="2">
        <v>20191227</v>
      </c>
      <c r="C2024" s="2">
        <f>IF(J2024=S2024,1,0)</f>
        <v>0</v>
      </c>
      <c r="D2024" s="2">
        <v>18</v>
      </c>
      <c r="E2024" s="2" t="s">
        <v>293</v>
      </c>
      <c r="F2024" s="2">
        <v>1</v>
      </c>
      <c r="G2024" s="2" t="s">
        <v>99</v>
      </c>
      <c r="H2024" s="2">
        <v>8</v>
      </c>
      <c r="I2024" s="2" t="s">
        <v>14</v>
      </c>
      <c r="J2024" s="2" t="s">
        <v>15</v>
      </c>
      <c r="K2024" s="2">
        <f>IF(L2024="away",-1,IF(L2024="home",1,IF(L2024="neutral",0,"")))</f>
        <v>0</v>
      </c>
      <c r="L2024" s="2" t="s">
        <v>32</v>
      </c>
      <c r="M2024" s="2">
        <v>31</v>
      </c>
      <c r="N2024" s="2">
        <v>-3</v>
      </c>
      <c r="O2024" s="2">
        <f>IF(P2023=P2024,O2023,"")</f>
        <v>127</v>
      </c>
      <c r="P2024" s="2" t="s">
        <v>217</v>
      </c>
      <c r="Q2024" s="2">
        <f>IF(S2023=S2024,Q2023,"")</f>
        <v>9</v>
      </c>
      <c r="R2024" s="2" t="s">
        <v>14</v>
      </c>
      <c r="S2024" s="2" t="s">
        <v>62</v>
      </c>
      <c r="T2024" s="2">
        <v>21</v>
      </c>
      <c r="U2024" s="2">
        <f>IF(N2024&gt;0,-1,1)</f>
        <v>1</v>
      </c>
      <c r="V2024" s="2">
        <v>7</v>
      </c>
      <c r="W2024" s="4">
        <f>(M2024-T2024+N2024)*U2024</f>
        <v>7</v>
      </c>
      <c r="X2024" s="2">
        <v>2019</v>
      </c>
    </row>
    <row r="2025" spans="1:24" ht="15" customHeight="1" x14ac:dyDescent="0.25">
      <c r="A2025" s="2">
        <v>2776</v>
      </c>
      <c r="B2025" s="2">
        <v>20191129</v>
      </c>
      <c r="C2025" s="2">
        <f>IF(J2025=S2025,1,0)</f>
        <v>1</v>
      </c>
      <c r="D2025" s="2">
        <v>14</v>
      </c>
      <c r="E2025" s="2" t="s">
        <v>12</v>
      </c>
      <c r="F2025" s="2">
        <v>126</v>
      </c>
      <c r="G2025" s="2" t="s">
        <v>216</v>
      </c>
      <c r="H2025" s="2">
        <v>9</v>
      </c>
      <c r="I2025" s="2" t="s">
        <v>14</v>
      </c>
      <c r="J2025" s="2" t="s">
        <v>62</v>
      </c>
      <c r="K2025" s="2">
        <f>IF(L2025="away",-1,IF(L2025="home",1,IF(L2025="neutral",0,"")))</f>
        <v>1</v>
      </c>
      <c r="L2025" s="2" t="s">
        <v>21</v>
      </c>
      <c r="M2025" s="2">
        <v>31</v>
      </c>
      <c r="N2025" s="2">
        <v>-7.5</v>
      </c>
      <c r="O2025" s="2">
        <f>IF(P2024=P2025,O2024,"")</f>
        <v>127</v>
      </c>
      <c r="P2025" s="2" t="s">
        <v>217</v>
      </c>
      <c r="Q2025" s="2">
        <f>IF(S2024=S2025,Q2024,"")</f>
        <v>9</v>
      </c>
      <c r="R2025" s="2" t="s">
        <v>14</v>
      </c>
      <c r="S2025" s="2" t="s">
        <v>62</v>
      </c>
      <c r="T2025" s="2">
        <v>13</v>
      </c>
      <c r="U2025" s="2">
        <f>IF(N2025&gt;0,-1,1)</f>
        <v>1</v>
      </c>
      <c r="V2025" s="2">
        <v>10.5</v>
      </c>
      <c r="W2025" s="4">
        <f>(M2025-T2025+N2025)*U2025</f>
        <v>10.5</v>
      </c>
      <c r="X2025" s="2">
        <v>2019</v>
      </c>
    </row>
    <row r="2026" spans="1:24" ht="15" customHeight="1" x14ac:dyDescent="0.25">
      <c r="A2026" s="2">
        <v>2437</v>
      </c>
      <c r="B2026" s="2">
        <v>20191109</v>
      </c>
      <c r="C2026" s="2">
        <f>IF(J2026=S2026,1,0)</f>
        <v>1</v>
      </c>
      <c r="D2026" s="2">
        <v>11</v>
      </c>
      <c r="E2026" s="2" t="s">
        <v>12</v>
      </c>
      <c r="F2026" s="2">
        <v>19</v>
      </c>
      <c r="G2026" s="2" t="s">
        <v>116</v>
      </c>
      <c r="H2026" s="2">
        <v>9</v>
      </c>
      <c r="I2026" s="2" t="s">
        <v>14</v>
      </c>
      <c r="J2026" s="2" t="s">
        <v>62</v>
      </c>
      <c r="K2026" s="2">
        <f>IF(L2026="away",-1,IF(L2026="home",1,IF(L2026="neutral",0,"")))</f>
        <v>1</v>
      </c>
      <c r="L2026" s="2" t="s">
        <v>21</v>
      </c>
      <c r="M2026" s="2">
        <v>33</v>
      </c>
      <c r="N2026" s="2">
        <v>7.5</v>
      </c>
      <c r="O2026" s="2">
        <f>IF(P2025=P2026,O2025,"")</f>
        <v>127</v>
      </c>
      <c r="P2026" s="2" t="s">
        <v>217</v>
      </c>
      <c r="Q2026" s="2">
        <f>IF(S2025=S2026,Q2025,"")</f>
        <v>9</v>
      </c>
      <c r="R2026" s="2" t="s">
        <v>14</v>
      </c>
      <c r="S2026" s="2" t="s">
        <v>62</v>
      </c>
      <c r="T2026" s="2">
        <v>20</v>
      </c>
      <c r="U2026" s="2">
        <f>IF(N2026&gt;0,-1,1)</f>
        <v>-1</v>
      </c>
      <c r="V2026" s="2">
        <v>20.5</v>
      </c>
      <c r="W2026" s="4">
        <f>(M2026-T2026+N2026)*U2026</f>
        <v>-20.5</v>
      </c>
      <c r="X2026" s="2">
        <v>2019</v>
      </c>
    </row>
    <row r="2027" spans="1:24" ht="15" customHeight="1" x14ac:dyDescent="0.25">
      <c r="A2027" s="2">
        <v>2247</v>
      </c>
      <c r="B2027" s="2">
        <v>20191026</v>
      </c>
      <c r="C2027" s="2">
        <f>IF(J2027=S2027,1,0)</f>
        <v>1</v>
      </c>
      <c r="D2027" s="2">
        <v>9</v>
      </c>
      <c r="E2027" s="2" t="s">
        <v>12</v>
      </c>
      <c r="F2027" s="2">
        <v>84</v>
      </c>
      <c r="G2027" s="2" t="s">
        <v>174</v>
      </c>
      <c r="H2027" s="2">
        <v>9</v>
      </c>
      <c r="I2027" s="2" t="s">
        <v>14</v>
      </c>
      <c r="J2027" s="2" t="s">
        <v>62</v>
      </c>
      <c r="K2027" s="2">
        <f>IF(L2027="away",-1,IF(L2027="home",1,IF(L2027="neutral",0,"")))</f>
        <v>1</v>
      </c>
      <c r="L2027" s="2" t="s">
        <v>21</v>
      </c>
      <c r="M2027" s="2">
        <v>37</v>
      </c>
      <c r="N2027" s="2">
        <v>-14</v>
      </c>
      <c r="O2027" s="2">
        <f>IF(P2026=P2027,O2026,"")</f>
        <v>127</v>
      </c>
      <c r="P2027" s="2" t="s">
        <v>217</v>
      </c>
      <c r="Q2027" s="2">
        <f>IF(S2026=S2027,Q2026,"")</f>
        <v>9</v>
      </c>
      <c r="R2027" s="2" t="s">
        <v>14</v>
      </c>
      <c r="S2027" s="2" t="s">
        <v>62</v>
      </c>
      <c r="T2027" s="2">
        <v>35</v>
      </c>
      <c r="U2027" s="2">
        <f>IF(N2027&gt;0,-1,1)</f>
        <v>1</v>
      </c>
      <c r="V2027" s="2">
        <v>-12</v>
      </c>
      <c r="W2027" s="4">
        <f>(M2027-T2027+N2027)*U2027</f>
        <v>-12</v>
      </c>
      <c r="X2027" s="2">
        <v>2019</v>
      </c>
    </row>
    <row r="2028" spans="1:24" ht="15" customHeight="1" x14ac:dyDescent="0.25">
      <c r="A2028" s="2">
        <v>2003</v>
      </c>
      <c r="B2028" s="2">
        <v>20191012</v>
      </c>
      <c r="C2028" s="2">
        <f>IF(J2028=S2028,1,0)</f>
        <v>1</v>
      </c>
      <c r="D2028" s="2">
        <v>7</v>
      </c>
      <c r="E2028" s="2" t="s">
        <v>12</v>
      </c>
      <c r="F2028" s="2">
        <v>6</v>
      </c>
      <c r="G2028" s="2" t="s">
        <v>109</v>
      </c>
      <c r="H2028" s="2">
        <v>9</v>
      </c>
      <c r="I2028" s="2" t="s">
        <v>14</v>
      </c>
      <c r="J2028" s="2" t="s">
        <v>62</v>
      </c>
      <c r="K2028" s="2">
        <f>IF(L2028="away",-1,IF(L2028="home",1,IF(L2028="neutral",0,"")))</f>
        <v>1</v>
      </c>
      <c r="L2028" s="2" t="s">
        <v>21</v>
      </c>
      <c r="M2028" s="2">
        <v>38</v>
      </c>
      <c r="N2028" s="2">
        <v>-2</v>
      </c>
      <c r="O2028" s="2">
        <f>IF(P2027=P2028,O2027,"")</f>
        <v>127</v>
      </c>
      <c r="P2028" s="2" t="s">
        <v>217</v>
      </c>
      <c r="Q2028" s="2">
        <f>IF(S2027=S2028,Q2027,"")</f>
        <v>9</v>
      </c>
      <c r="R2028" s="2" t="s">
        <v>14</v>
      </c>
      <c r="S2028" s="2" t="s">
        <v>62</v>
      </c>
      <c r="T2028" s="2">
        <v>34</v>
      </c>
      <c r="U2028" s="2">
        <f>IF(N2028&gt;0,-1,1)</f>
        <v>1</v>
      </c>
      <c r="V2028" s="2">
        <v>2</v>
      </c>
      <c r="W2028" s="4">
        <f>(M2028-T2028+N2028)*U2028</f>
        <v>2</v>
      </c>
      <c r="X2028" s="2">
        <v>2019</v>
      </c>
    </row>
    <row r="2029" spans="1:24" ht="15" customHeight="1" x14ac:dyDescent="0.25">
      <c r="A2029" s="2">
        <v>1840</v>
      </c>
      <c r="B2029" s="2">
        <v>20190928</v>
      </c>
      <c r="C2029" s="2">
        <f>IF(J2029=S2029,1,0)</f>
        <v>1</v>
      </c>
      <c r="D2029" s="2">
        <v>5</v>
      </c>
      <c r="E2029" s="2" t="s">
        <v>12</v>
      </c>
      <c r="F2029" s="2">
        <v>116</v>
      </c>
      <c r="G2029" s="2" t="s">
        <v>61</v>
      </c>
      <c r="H2029" s="2">
        <v>9</v>
      </c>
      <c r="I2029" s="2" t="s">
        <v>14</v>
      </c>
      <c r="J2029" s="2" t="s">
        <v>62</v>
      </c>
      <c r="K2029" s="2">
        <f>IF(L2029="away",-1,IF(L2029="home",1,IF(L2029="neutral",0,"")))</f>
        <v>1</v>
      </c>
      <c r="L2029" s="2" t="s">
        <v>21</v>
      </c>
      <c r="M2029" s="2">
        <v>38</v>
      </c>
      <c r="N2029" s="2">
        <v>-7</v>
      </c>
      <c r="O2029" s="2">
        <f>IF(P2028=P2029,O2028,"")</f>
        <v>127</v>
      </c>
      <c r="P2029" s="2" t="s">
        <v>217</v>
      </c>
      <c r="Q2029" s="2">
        <f>IF(S2028=S2029,Q2028,"")</f>
        <v>9</v>
      </c>
      <c r="R2029" s="2" t="s">
        <v>14</v>
      </c>
      <c r="S2029" s="2" t="s">
        <v>62</v>
      </c>
      <c r="T2029" s="2">
        <v>13</v>
      </c>
      <c r="U2029" s="2">
        <f>IF(N2029&gt;0,-1,1)</f>
        <v>1</v>
      </c>
      <c r="V2029" s="2">
        <v>18</v>
      </c>
      <c r="W2029" s="4">
        <f>(M2029-T2029+N2029)*U2029</f>
        <v>18</v>
      </c>
      <c r="X2029" s="2">
        <v>2019</v>
      </c>
    </row>
    <row r="2030" spans="1:24" ht="15" customHeight="1" x14ac:dyDescent="0.25">
      <c r="A2030" s="2">
        <v>1744</v>
      </c>
      <c r="B2030" s="2">
        <v>20190921</v>
      </c>
      <c r="C2030" s="2">
        <f>IF(J2030=S2030,1,0)</f>
        <v>1</v>
      </c>
      <c r="D2030" s="2">
        <v>4</v>
      </c>
      <c r="E2030" s="2" t="s">
        <v>12</v>
      </c>
      <c r="F2030" s="2">
        <v>114</v>
      </c>
      <c r="G2030" s="2" t="s">
        <v>206</v>
      </c>
      <c r="H2030" s="2">
        <v>9</v>
      </c>
      <c r="I2030" s="2" t="s">
        <v>14</v>
      </c>
      <c r="J2030" s="2" t="s">
        <v>62</v>
      </c>
      <c r="K2030" s="2">
        <f>IF(L2030="away",-1,IF(L2030="home",1,IF(L2030="neutral",0,"")))</f>
        <v>-1</v>
      </c>
      <c r="L2030" s="2" t="s">
        <v>16</v>
      </c>
      <c r="M2030" s="2">
        <v>67</v>
      </c>
      <c r="N2030" s="2">
        <v>18</v>
      </c>
      <c r="O2030" s="2">
        <f>IF(P2029=P2030,O2029,"")</f>
        <v>127</v>
      </c>
      <c r="P2030" s="2" t="s">
        <v>217</v>
      </c>
      <c r="Q2030" s="2">
        <f>IF(S2029=S2030,Q2029,"")</f>
        <v>9</v>
      </c>
      <c r="R2030" s="2" t="s">
        <v>14</v>
      </c>
      <c r="S2030" s="2" t="s">
        <v>62</v>
      </c>
      <c r="T2030" s="2">
        <v>63</v>
      </c>
      <c r="U2030" s="2">
        <f>IF(N2030&gt;0,-1,1)</f>
        <v>-1</v>
      </c>
      <c r="V2030" s="2">
        <v>22</v>
      </c>
      <c r="W2030" s="4">
        <f>(M2030-T2030+N2030)*U2030</f>
        <v>-22</v>
      </c>
      <c r="X2030" s="2">
        <v>2019</v>
      </c>
    </row>
    <row r="2031" spans="1:24" ht="15" customHeight="1" x14ac:dyDescent="0.25">
      <c r="A2031" s="2">
        <v>1241</v>
      </c>
      <c r="B2031" s="2">
        <v>20181123</v>
      </c>
      <c r="C2031" s="2">
        <f>IF(J2031=S2031,1,0)</f>
        <v>1</v>
      </c>
      <c r="D2031" s="2">
        <v>13</v>
      </c>
      <c r="E2031" s="2" t="s">
        <v>12</v>
      </c>
      <c r="F2031" s="2">
        <v>126</v>
      </c>
      <c r="G2031" s="2" t="s">
        <v>216</v>
      </c>
      <c r="H2031" s="2">
        <v>9</v>
      </c>
      <c r="I2031" s="2" t="s">
        <v>14</v>
      </c>
      <c r="J2031" s="2" t="s">
        <v>62</v>
      </c>
      <c r="K2031" s="2">
        <f>IF(L2031="away",-1,IF(L2031="home",1,IF(L2031="neutral",0,"")))</f>
        <v>-1</v>
      </c>
      <c r="L2031" s="2" t="s">
        <v>16</v>
      </c>
      <c r="M2031" s="2">
        <v>28</v>
      </c>
      <c r="N2031" s="2">
        <v>2.5</v>
      </c>
      <c r="O2031" s="2">
        <f>IF(P2030=P2031,O2030,"")</f>
        <v>127</v>
      </c>
      <c r="P2031" s="2" t="s">
        <v>217</v>
      </c>
      <c r="Q2031" s="2">
        <f>IF(S2030=S2031,Q2030,"")</f>
        <v>9</v>
      </c>
      <c r="R2031" s="2" t="s">
        <v>14</v>
      </c>
      <c r="S2031" s="2" t="s">
        <v>62</v>
      </c>
      <c r="T2031" s="2">
        <v>15</v>
      </c>
      <c r="U2031" s="2">
        <f>IF(N2031&gt;0,-1,1)</f>
        <v>-1</v>
      </c>
      <c r="V2031" s="2">
        <v>15.5</v>
      </c>
      <c r="W2031" s="4">
        <f>(M2031-T2031+N2031)*U2031</f>
        <v>-15.5</v>
      </c>
      <c r="X2031" s="2">
        <v>2018</v>
      </c>
    </row>
    <row r="2032" spans="1:24" ht="15" customHeight="1" x14ac:dyDescent="0.25">
      <c r="A2032" s="2">
        <v>295</v>
      </c>
      <c r="B2032" s="2">
        <v>20180921</v>
      </c>
      <c r="C2032" s="2">
        <f>IF(J2032=S2032,1,0)</f>
        <v>1</v>
      </c>
      <c r="D2032" s="2">
        <v>4</v>
      </c>
      <c r="E2032" s="2" t="s">
        <v>12</v>
      </c>
      <c r="F2032" s="2">
        <v>97</v>
      </c>
      <c r="G2032" s="2" t="s">
        <v>207</v>
      </c>
      <c r="H2032" s="2">
        <v>9</v>
      </c>
      <c r="I2032" s="2" t="s">
        <v>14</v>
      </c>
      <c r="J2032" s="2" t="s">
        <v>62</v>
      </c>
      <c r="K2032" s="2">
        <f>IF(L2032="away",-1,IF(L2032="home",1,IF(L2032="neutral",0,"")))</f>
        <v>1</v>
      </c>
      <c r="L2032" s="2" t="s">
        <v>21</v>
      </c>
      <c r="M2032" s="2">
        <v>39</v>
      </c>
      <c r="N2032" s="2">
        <v>-3.5</v>
      </c>
      <c r="O2032" s="2">
        <f>IF(P2031=P2032,O2031,"")</f>
        <v>127</v>
      </c>
      <c r="P2032" s="2" t="s">
        <v>217</v>
      </c>
      <c r="Q2032" s="2">
        <f>IF(S2031=S2032,Q2031,"")</f>
        <v>9</v>
      </c>
      <c r="R2032" s="2" t="s">
        <v>14</v>
      </c>
      <c r="S2032" s="2" t="s">
        <v>62</v>
      </c>
      <c r="T2032" s="2">
        <v>36</v>
      </c>
      <c r="U2032" s="2">
        <f>IF(N2032&gt;0,-1,1)</f>
        <v>1</v>
      </c>
      <c r="V2032" s="2">
        <v>-0.5</v>
      </c>
      <c r="W2032" s="4">
        <f>(M2032-T2032+N2032)*U2032</f>
        <v>-0.5</v>
      </c>
      <c r="X2032" s="2">
        <v>2018</v>
      </c>
    </row>
    <row r="2033" spans="1:24" ht="15" customHeight="1" x14ac:dyDescent="0.25">
      <c r="A2033" s="2">
        <v>517</v>
      </c>
      <c r="B2033" s="2">
        <v>20201212</v>
      </c>
      <c r="C2033" s="2">
        <v>1</v>
      </c>
      <c r="D2033" s="2">
        <v>15</v>
      </c>
      <c r="E2033" s="2" t="s">
        <v>12</v>
      </c>
      <c r="F2033" s="2">
        <v>44</v>
      </c>
      <c r="G2033" s="2" t="s">
        <v>138</v>
      </c>
      <c r="H2033" s="2">
        <v>3</v>
      </c>
      <c r="I2033" s="2" t="s">
        <v>14</v>
      </c>
      <c r="J2033" s="2" t="s">
        <v>46</v>
      </c>
      <c r="K2033" s="2">
        <v>1</v>
      </c>
      <c r="L2033" s="2" t="s">
        <v>21</v>
      </c>
      <c r="M2033" s="2">
        <v>28</v>
      </c>
      <c r="N2033" s="2">
        <v>-2</v>
      </c>
      <c r="O2033" s="2">
        <v>129</v>
      </c>
      <c r="P2033" s="2" t="s">
        <v>95</v>
      </c>
      <c r="Q2033" s="2">
        <v>3</v>
      </c>
      <c r="R2033" s="2" t="s">
        <v>14</v>
      </c>
      <c r="S2033" s="2" t="s">
        <v>46</v>
      </c>
      <c r="T2033" s="2">
        <v>7</v>
      </c>
      <c r="U2033" s="2">
        <v>1</v>
      </c>
      <c r="V2033" s="2">
        <v>19</v>
      </c>
      <c r="W2033" s="5">
        <v>19</v>
      </c>
      <c r="X2033" s="2">
        <v>2020</v>
      </c>
    </row>
    <row r="2034" spans="1:24" ht="15" customHeight="1" x14ac:dyDescent="0.25">
      <c r="A2034" s="2">
        <v>496</v>
      </c>
      <c r="B2034" s="2">
        <v>20201205</v>
      </c>
      <c r="C2034" s="2">
        <v>1</v>
      </c>
      <c r="D2034" s="2">
        <v>14</v>
      </c>
      <c r="E2034" s="2" t="s">
        <v>12</v>
      </c>
      <c r="F2034" s="2">
        <v>43</v>
      </c>
      <c r="G2034" s="2" t="s">
        <v>20</v>
      </c>
      <c r="H2034" s="2">
        <v>3</v>
      </c>
      <c r="I2034" s="2" t="s">
        <v>14</v>
      </c>
      <c r="J2034" s="2" t="s">
        <v>46</v>
      </c>
      <c r="K2034" s="2">
        <v>-1</v>
      </c>
      <c r="L2034" s="2" t="s">
        <v>16</v>
      </c>
      <c r="M2034" s="2">
        <v>14</v>
      </c>
      <c r="N2034" s="2">
        <v>10</v>
      </c>
      <c r="O2034" s="2">
        <v>129</v>
      </c>
      <c r="P2034" s="2" t="s">
        <v>95</v>
      </c>
      <c r="Q2034" s="2">
        <v>3</v>
      </c>
      <c r="R2034" s="2" t="s">
        <v>14</v>
      </c>
      <c r="S2034" s="2" t="s">
        <v>46</v>
      </c>
      <c r="T2034" s="2">
        <v>6</v>
      </c>
      <c r="U2034" s="2">
        <v>-1</v>
      </c>
      <c r="V2034" s="2">
        <v>18</v>
      </c>
      <c r="W2034" s="5">
        <v>-18</v>
      </c>
      <c r="X2034" s="2">
        <v>2020</v>
      </c>
    </row>
    <row r="2035" spans="1:24" ht="15" customHeight="1" x14ac:dyDescent="0.25">
      <c r="A2035" s="2">
        <v>390</v>
      </c>
      <c r="B2035" s="2">
        <v>20201121</v>
      </c>
      <c r="C2035" s="2">
        <v>1</v>
      </c>
      <c r="D2035" s="2">
        <v>12</v>
      </c>
      <c r="E2035" s="2" t="s">
        <v>12</v>
      </c>
      <c r="F2035" s="2">
        <v>77</v>
      </c>
      <c r="G2035" s="2" t="s">
        <v>47</v>
      </c>
      <c r="H2035" s="2">
        <v>3</v>
      </c>
      <c r="I2035" s="2" t="s">
        <v>14</v>
      </c>
      <c r="J2035" s="2" t="s">
        <v>46</v>
      </c>
      <c r="K2035" s="2">
        <v>1</v>
      </c>
      <c r="L2035" s="2" t="s">
        <v>21</v>
      </c>
      <c r="M2035" s="2">
        <v>17</v>
      </c>
      <c r="N2035" s="2">
        <v>7</v>
      </c>
      <c r="O2035" s="2">
        <v>129</v>
      </c>
      <c r="P2035" s="2" t="s">
        <v>95</v>
      </c>
      <c r="Q2035" s="2">
        <v>3</v>
      </c>
      <c r="R2035" s="2" t="s">
        <v>14</v>
      </c>
      <c r="S2035" s="2" t="s">
        <v>46</v>
      </c>
      <c r="T2035" s="2">
        <v>7</v>
      </c>
      <c r="U2035" s="2">
        <v>-1</v>
      </c>
      <c r="V2035" s="2">
        <v>17</v>
      </c>
      <c r="W2035" s="5">
        <v>-17</v>
      </c>
      <c r="X2035" s="2">
        <v>2020</v>
      </c>
    </row>
    <row r="2036" spans="1:24" ht="15" customHeight="1" x14ac:dyDescent="0.25">
      <c r="A2036" s="2">
        <v>2894</v>
      </c>
      <c r="B2036" s="2">
        <v>20200101</v>
      </c>
      <c r="C2036" s="2">
        <f>IF(J2036=S2036,1,0)</f>
        <v>0</v>
      </c>
      <c r="D2036" s="2">
        <v>19</v>
      </c>
      <c r="E2036" s="2" t="s">
        <v>293</v>
      </c>
      <c r="F2036" s="2">
        <v>84</v>
      </c>
      <c r="G2036" s="2" t="s">
        <v>174</v>
      </c>
      <c r="H2036" s="2">
        <v>9</v>
      </c>
      <c r="I2036" s="2" t="s">
        <v>14</v>
      </c>
      <c r="J2036" s="2" t="s">
        <v>62</v>
      </c>
      <c r="K2036" s="2">
        <f>IF(L2036="away",-1,IF(L2036="home",1,IF(L2036="neutral",0,"")))</f>
        <v>0</v>
      </c>
      <c r="L2036" s="2" t="s">
        <v>32</v>
      </c>
      <c r="M2036" s="2">
        <v>28</v>
      </c>
      <c r="N2036" s="2">
        <v>3</v>
      </c>
      <c r="O2036" s="2">
        <f>IF(P2035=P2036,O2035,"")</f>
        <v>129</v>
      </c>
      <c r="P2036" s="2" t="s">
        <v>95</v>
      </c>
      <c r="Q2036" s="2">
        <f>IF(S2035=S2036,Q2035,"")</f>
        <v>3</v>
      </c>
      <c r="R2036" s="2" t="s">
        <v>14</v>
      </c>
      <c r="S2036" s="2" t="s">
        <v>46</v>
      </c>
      <c r="T2036" s="2">
        <v>27</v>
      </c>
      <c r="U2036" s="2">
        <f>IF(N2036&gt;0,-1,1)</f>
        <v>-1</v>
      </c>
      <c r="V2036" s="2">
        <v>4</v>
      </c>
      <c r="W2036" s="4">
        <f>(M2036-T2036+N2036)*U2036</f>
        <v>-4</v>
      </c>
      <c r="X2036" s="2">
        <v>2019</v>
      </c>
    </row>
    <row r="2037" spans="1:24" ht="15" customHeight="1" x14ac:dyDescent="0.25">
      <c r="A2037" s="2">
        <v>2847</v>
      </c>
      <c r="B2037" s="2">
        <v>20191207</v>
      </c>
      <c r="C2037" s="2">
        <f>IF(J2037=S2037,1,0)</f>
        <v>1</v>
      </c>
      <c r="D2037" s="2">
        <v>15</v>
      </c>
      <c r="E2037" s="2" t="s">
        <v>291</v>
      </c>
      <c r="F2037" s="2">
        <v>80</v>
      </c>
      <c r="G2037" s="2" t="s">
        <v>168</v>
      </c>
      <c r="H2037" s="2">
        <v>3</v>
      </c>
      <c r="I2037" s="2" t="s">
        <v>14</v>
      </c>
      <c r="J2037" s="2" t="s">
        <v>46</v>
      </c>
      <c r="K2037" s="2">
        <f>IF(L2037="away",-1,IF(L2037="home",1,IF(L2037="neutral",0,"")))</f>
        <v>0</v>
      </c>
      <c r="L2037" s="2" t="s">
        <v>32</v>
      </c>
      <c r="M2037" s="2">
        <v>34</v>
      </c>
      <c r="N2037" s="2">
        <v>-16</v>
      </c>
      <c r="O2037" s="2">
        <f>IF(P2036=P2037,O2036,"")</f>
        <v>129</v>
      </c>
      <c r="P2037" s="2" t="s">
        <v>95</v>
      </c>
      <c r="Q2037" s="2">
        <f>IF(S2036=S2037,Q2036,"")</f>
        <v>3</v>
      </c>
      <c r="R2037" s="2" t="s">
        <v>14</v>
      </c>
      <c r="S2037" s="2" t="s">
        <v>46</v>
      </c>
      <c r="T2037" s="2">
        <v>21</v>
      </c>
      <c r="U2037" s="2">
        <f>IF(N2037&gt;0,-1,1)</f>
        <v>1</v>
      </c>
      <c r="V2037" s="2">
        <v>-3</v>
      </c>
      <c r="W2037" s="4">
        <f>(M2037-T2037+N2037)*U2037</f>
        <v>-3</v>
      </c>
      <c r="X2037" s="2">
        <v>2019</v>
      </c>
    </row>
    <row r="2038" spans="1:24" ht="15" customHeight="1" x14ac:dyDescent="0.25">
      <c r="A2038" s="2">
        <v>2245</v>
      </c>
      <c r="B2038" s="2">
        <v>20191026</v>
      </c>
      <c r="C2038" s="2">
        <f>IF(J2038=S2038,1,0)</f>
        <v>1</v>
      </c>
      <c r="D2038" s="2">
        <v>9</v>
      </c>
      <c r="E2038" s="2" t="s">
        <v>12</v>
      </c>
      <c r="F2038" s="2">
        <v>80</v>
      </c>
      <c r="G2038" s="2" t="s">
        <v>168</v>
      </c>
      <c r="H2038" s="2">
        <v>3</v>
      </c>
      <c r="I2038" s="2" t="s">
        <v>14</v>
      </c>
      <c r="J2038" s="2" t="s">
        <v>46</v>
      </c>
      <c r="K2038" s="2">
        <f>IF(L2038="away",-1,IF(L2038="home",1,IF(L2038="neutral",0,"")))</f>
        <v>1</v>
      </c>
      <c r="L2038" s="2" t="s">
        <v>21</v>
      </c>
      <c r="M2038" s="2">
        <v>38</v>
      </c>
      <c r="N2038" s="2">
        <v>-14.5</v>
      </c>
      <c r="O2038" s="2">
        <f>IF(P2037=P2038,O2037,"")</f>
        <v>129</v>
      </c>
      <c r="P2038" s="2" t="s">
        <v>95</v>
      </c>
      <c r="Q2038" s="2">
        <f>IF(S2037=S2038,Q2037,"")</f>
        <v>3</v>
      </c>
      <c r="R2038" s="2" t="s">
        <v>14</v>
      </c>
      <c r="S2038" s="2" t="s">
        <v>46</v>
      </c>
      <c r="T2038" s="2">
        <v>7</v>
      </c>
      <c r="U2038" s="2">
        <f>IF(N2038&gt;0,-1,1)</f>
        <v>1</v>
      </c>
      <c r="V2038" s="2">
        <v>16.5</v>
      </c>
      <c r="W2038" s="4">
        <f>(M2038-T2038+N2038)*U2038</f>
        <v>16.5</v>
      </c>
      <c r="X2038" s="2">
        <v>2019</v>
      </c>
    </row>
    <row r="2039" spans="1:24" ht="15" customHeight="1" x14ac:dyDescent="0.25">
      <c r="A2039" s="2">
        <v>2121</v>
      </c>
      <c r="B2039" s="2">
        <v>20191019</v>
      </c>
      <c r="C2039" s="2">
        <f>IF(J2039=S2039,1,0)</f>
        <v>1</v>
      </c>
      <c r="D2039" s="2">
        <v>8</v>
      </c>
      <c r="E2039" s="2" t="s">
        <v>12</v>
      </c>
      <c r="F2039" s="2">
        <v>42</v>
      </c>
      <c r="G2039" s="2" t="s">
        <v>136</v>
      </c>
      <c r="H2039" s="2">
        <v>3</v>
      </c>
      <c r="I2039" s="2" t="s">
        <v>14</v>
      </c>
      <c r="J2039" s="2" t="s">
        <v>46</v>
      </c>
      <c r="K2039" s="2">
        <f>IF(L2039="away",-1,IF(L2039="home",1,IF(L2039="neutral",0,"")))</f>
        <v>1</v>
      </c>
      <c r="L2039" s="2" t="s">
        <v>21</v>
      </c>
      <c r="M2039" s="2">
        <v>24</v>
      </c>
      <c r="N2039" s="2">
        <v>29.5</v>
      </c>
      <c r="O2039" s="2">
        <f>IF(P2038=P2039,O2038,"")</f>
        <v>129</v>
      </c>
      <c r="P2039" s="2" t="s">
        <v>95</v>
      </c>
      <c r="Q2039" s="2">
        <f>IF(S2038=S2039,Q2038,"")</f>
        <v>3</v>
      </c>
      <c r="R2039" s="2" t="s">
        <v>14</v>
      </c>
      <c r="S2039" s="2" t="s">
        <v>46</v>
      </c>
      <c r="T2039" s="2">
        <v>23</v>
      </c>
      <c r="U2039" s="2">
        <f>IF(N2039&gt;0,-1,1)</f>
        <v>-1</v>
      </c>
      <c r="V2039" s="2">
        <v>30.5</v>
      </c>
      <c r="W2039" s="4">
        <f>(M2039-T2039+N2039)*U2039</f>
        <v>-30.5</v>
      </c>
      <c r="X2039" s="2">
        <v>2019</v>
      </c>
    </row>
    <row r="2040" spans="1:24" ht="15" customHeight="1" x14ac:dyDescent="0.25">
      <c r="A2040" s="2">
        <v>1287</v>
      </c>
      <c r="B2040" s="2">
        <v>20181124</v>
      </c>
      <c r="C2040" s="2">
        <f>IF(J2040=S2040,1,0)</f>
        <v>1</v>
      </c>
      <c r="D2040" s="2">
        <v>13</v>
      </c>
      <c r="E2040" s="2" t="s">
        <v>12</v>
      </c>
      <c r="F2040" s="2">
        <v>63</v>
      </c>
      <c r="G2040" s="2" t="s">
        <v>45</v>
      </c>
      <c r="H2040" s="2">
        <v>3</v>
      </c>
      <c r="I2040" s="2" t="s">
        <v>14</v>
      </c>
      <c r="J2040" s="2" t="s">
        <v>46</v>
      </c>
      <c r="K2040" s="2">
        <f>IF(L2040="away",-1,IF(L2040="home",1,IF(L2040="neutral",0,"")))</f>
        <v>-1</v>
      </c>
      <c r="L2040" s="2" t="s">
        <v>16</v>
      </c>
      <c r="M2040" s="2">
        <v>37</v>
      </c>
      <c r="N2040" s="2">
        <v>10.5</v>
      </c>
      <c r="O2040" s="2">
        <f>IF(P2039=P2040,O2039,"")</f>
        <v>129</v>
      </c>
      <c r="P2040" s="2" t="s">
        <v>95</v>
      </c>
      <c r="Q2040" s="2">
        <f>IF(S2039=S2040,Q2039,"")</f>
        <v>3</v>
      </c>
      <c r="R2040" s="2" t="s">
        <v>14</v>
      </c>
      <c r="S2040" s="2" t="s">
        <v>46</v>
      </c>
      <c r="T2040" s="2">
        <v>15</v>
      </c>
      <c r="U2040" s="2">
        <f>IF(N2040&gt;0,-1,1)</f>
        <v>-1</v>
      </c>
      <c r="V2040" s="2">
        <v>32.5</v>
      </c>
      <c r="W2040" s="4">
        <f>(M2040-T2040+N2040)*U2040</f>
        <v>-32.5</v>
      </c>
      <c r="X2040" s="2">
        <v>2018</v>
      </c>
    </row>
    <row r="2041" spans="1:24" ht="15" customHeight="1" x14ac:dyDescent="0.25">
      <c r="A2041" s="2">
        <v>1048</v>
      </c>
      <c r="B2041" s="2">
        <v>20181110</v>
      </c>
      <c r="C2041" s="2">
        <f>IF(J2041=S2041,1,0)</f>
        <v>1</v>
      </c>
      <c r="D2041" s="2">
        <v>11</v>
      </c>
      <c r="E2041" s="2" t="s">
        <v>12</v>
      </c>
      <c r="F2041" s="2">
        <v>86</v>
      </c>
      <c r="G2041" s="2" t="s">
        <v>178</v>
      </c>
      <c r="H2041" s="2">
        <v>3</v>
      </c>
      <c r="I2041" s="2" t="s">
        <v>14</v>
      </c>
      <c r="J2041" s="2" t="s">
        <v>46</v>
      </c>
      <c r="K2041" s="2">
        <f>IF(L2041="away",-1,IF(L2041="home",1,IF(L2041="neutral",0,"")))</f>
        <v>1</v>
      </c>
      <c r="L2041" s="2" t="s">
        <v>21</v>
      </c>
      <c r="M2041" s="2">
        <v>22</v>
      </c>
      <c r="N2041" s="2">
        <v>-9</v>
      </c>
      <c r="O2041" s="2">
        <f>IF(P2040=P2041,O2040,"")</f>
        <v>129</v>
      </c>
      <c r="P2041" s="2" t="s">
        <v>95</v>
      </c>
      <c r="Q2041" s="2">
        <f>IF(S2040=S2041,Q2040,"")</f>
        <v>3</v>
      </c>
      <c r="R2041" s="2" t="s">
        <v>14</v>
      </c>
      <c r="S2041" s="2" t="s">
        <v>46</v>
      </c>
      <c r="T2041" s="2">
        <v>10</v>
      </c>
      <c r="U2041" s="2">
        <f>IF(N2041&gt;0,-1,1)</f>
        <v>1</v>
      </c>
      <c r="V2041" s="2">
        <v>3</v>
      </c>
      <c r="W2041" s="4">
        <f>(M2041-T2041+N2041)*U2041</f>
        <v>3</v>
      </c>
      <c r="X2041" s="2">
        <v>2018</v>
      </c>
    </row>
    <row r="2042" spans="1:24" ht="15" customHeight="1" x14ac:dyDescent="0.25">
      <c r="A2042" s="2">
        <v>825</v>
      </c>
      <c r="B2042" s="2">
        <v>20181027</v>
      </c>
      <c r="C2042" s="2">
        <f>IF(J2042=S2042,1,0)</f>
        <v>1</v>
      </c>
      <c r="D2042" s="2">
        <v>9</v>
      </c>
      <c r="E2042" s="2" t="s">
        <v>12</v>
      </c>
      <c r="F2042" s="2">
        <v>77</v>
      </c>
      <c r="G2042" s="2" t="s">
        <v>47</v>
      </c>
      <c r="H2042" s="2">
        <v>3</v>
      </c>
      <c r="I2042" s="2" t="s">
        <v>14</v>
      </c>
      <c r="J2042" s="2" t="s">
        <v>46</v>
      </c>
      <c r="K2042" s="2">
        <f>IF(L2042="away",-1,IF(L2042="home",1,IF(L2042="neutral",0,"")))</f>
        <v>1</v>
      </c>
      <c r="L2042" s="2" t="s">
        <v>21</v>
      </c>
      <c r="M2042" s="2">
        <v>31</v>
      </c>
      <c r="N2042" s="2">
        <v>3.5</v>
      </c>
      <c r="O2042" s="2">
        <f>IF(P2041=P2042,O2041,"")</f>
        <v>129</v>
      </c>
      <c r="P2042" s="2" t="s">
        <v>95</v>
      </c>
      <c r="Q2042" s="2">
        <f>IF(S2041=S2042,Q2041,"")</f>
        <v>3</v>
      </c>
      <c r="R2042" s="2" t="s">
        <v>14</v>
      </c>
      <c r="S2042" s="2" t="s">
        <v>46</v>
      </c>
      <c r="T2042" s="2">
        <v>17</v>
      </c>
      <c r="U2042" s="2">
        <f>IF(N2042&gt;0,-1,1)</f>
        <v>-1</v>
      </c>
      <c r="V2042" s="2">
        <v>17.5</v>
      </c>
      <c r="W2042" s="4">
        <f>(M2042-T2042+N2042)*U2042</f>
        <v>-17.5</v>
      </c>
      <c r="X2042" s="2">
        <v>2018</v>
      </c>
    </row>
    <row r="2043" spans="1:24" ht="15" customHeight="1" x14ac:dyDescent="0.25">
      <c r="A2043" s="2">
        <v>625</v>
      </c>
      <c r="B2043" s="2">
        <v>20181013</v>
      </c>
      <c r="C2043" s="2">
        <f>IF(J2043=S2043,1,0)</f>
        <v>1</v>
      </c>
      <c r="D2043" s="2">
        <v>7</v>
      </c>
      <c r="E2043" s="2" t="s">
        <v>12</v>
      </c>
      <c r="F2043" s="2">
        <v>61</v>
      </c>
      <c r="G2043" s="2" t="s">
        <v>165</v>
      </c>
      <c r="H2043" s="2">
        <v>3</v>
      </c>
      <c r="I2043" s="2" t="s">
        <v>14</v>
      </c>
      <c r="J2043" s="2" t="s">
        <v>46</v>
      </c>
      <c r="K2043" s="2">
        <f>IF(L2043="away",-1,IF(L2043="home",1,IF(L2043="neutral",0,"")))</f>
        <v>1</v>
      </c>
      <c r="L2043" s="2" t="s">
        <v>21</v>
      </c>
      <c r="M2043" s="2">
        <v>38</v>
      </c>
      <c r="N2043" s="2">
        <v>-10</v>
      </c>
      <c r="O2043" s="2">
        <f>IF(P2042=P2043,O2042,"")</f>
        <v>129</v>
      </c>
      <c r="P2043" s="2" t="s">
        <v>95</v>
      </c>
      <c r="Q2043" s="2">
        <f>IF(S2042=S2043,Q2042,"")</f>
        <v>3</v>
      </c>
      <c r="R2043" s="2" t="s">
        <v>14</v>
      </c>
      <c r="S2043" s="2" t="s">
        <v>46</v>
      </c>
      <c r="T2043" s="2">
        <v>13</v>
      </c>
      <c r="U2043" s="2">
        <f>IF(N2043&gt;0,-1,1)</f>
        <v>1</v>
      </c>
      <c r="V2043" s="2">
        <v>15</v>
      </c>
      <c r="W2043" s="4">
        <f>(M2043-T2043+N2043)*U2043</f>
        <v>15</v>
      </c>
      <c r="X2043" s="2">
        <v>2018</v>
      </c>
    </row>
    <row r="2044" spans="1:24" ht="15" customHeight="1" x14ac:dyDescent="0.25">
      <c r="A2044" s="2">
        <v>269</v>
      </c>
      <c r="B2044" s="2">
        <v>20180915</v>
      </c>
      <c r="C2044" s="2">
        <f>IF(J2044=S2044,1,0)</f>
        <v>0</v>
      </c>
      <c r="D2044" s="2">
        <v>3</v>
      </c>
      <c r="E2044" s="2" t="s">
        <v>12</v>
      </c>
      <c r="F2044" s="2">
        <v>17</v>
      </c>
      <c r="G2044" s="2" t="s">
        <v>107</v>
      </c>
      <c r="H2044" s="2">
        <v>6</v>
      </c>
      <c r="I2044" s="2" t="s">
        <v>14</v>
      </c>
      <c r="J2044" s="2" t="s">
        <v>20</v>
      </c>
      <c r="K2044" s="2">
        <f>IF(L2044="away",-1,IF(L2044="home",1,IF(L2044="neutral",0,"")))</f>
        <v>-1</v>
      </c>
      <c r="L2044" s="2" t="s">
        <v>16</v>
      </c>
      <c r="M2044" s="2">
        <v>24</v>
      </c>
      <c r="N2044" s="2">
        <v>21.5</v>
      </c>
      <c r="O2044" s="2">
        <f>IF(P2043=P2044,O2043,"")</f>
        <v>129</v>
      </c>
      <c r="P2044" s="2" t="s">
        <v>95</v>
      </c>
      <c r="Q2044" s="2">
        <f>IF(S2043=S2044,Q2043,"")</f>
        <v>3</v>
      </c>
      <c r="R2044" s="2" t="s">
        <v>14</v>
      </c>
      <c r="S2044" s="2" t="s">
        <v>46</v>
      </c>
      <c r="T2044" s="2">
        <v>21</v>
      </c>
      <c r="U2044" s="2">
        <f>IF(N2044&gt;0,-1,1)</f>
        <v>-1</v>
      </c>
      <c r="V2044" s="2">
        <v>24.5</v>
      </c>
      <c r="W2044" s="4">
        <f>(M2044-T2044+N2044)*U2044</f>
        <v>-24.5</v>
      </c>
      <c r="X2044" s="2">
        <v>2018</v>
      </c>
    </row>
    <row r="2045" spans="1:24" ht="15" customHeight="1" x14ac:dyDescent="0.25">
      <c r="A2045" s="2">
        <v>564</v>
      </c>
      <c r="B2045" s="2">
        <v>20201226</v>
      </c>
      <c r="C2045" s="2">
        <v>0</v>
      </c>
      <c r="D2045" s="2">
        <v>17</v>
      </c>
      <c r="E2045" s="2" t="s">
        <v>293</v>
      </c>
      <c r="F2045" s="2">
        <v>37</v>
      </c>
      <c r="G2045" s="2" t="s">
        <v>42</v>
      </c>
      <c r="H2045" s="2">
        <v>10</v>
      </c>
      <c r="I2045" s="2" t="s">
        <v>14</v>
      </c>
      <c r="J2045" s="2" t="s">
        <v>43</v>
      </c>
      <c r="K2045" s="2">
        <v>0</v>
      </c>
      <c r="L2045" s="2" t="s">
        <v>32</v>
      </c>
      <c r="M2045" s="2">
        <v>39</v>
      </c>
      <c r="N2045" s="2">
        <v>-4.5</v>
      </c>
      <c r="O2045" s="2">
        <v>123</v>
      </c>
      <c r="P2045" s="2" t="s">
        <v>96</v>
      </c>
      <c r="Q2045" s="2">
        <v>5</v>
      </c>
      <c r="R2045" s="2" t="s">
        <v>14</v>
      </c>
      <c r="S2045" s="2" t="s">
        <v>27</v>
      </c>
      <c r="T2045" s="2">
        <v>21</v>
      </c>
      <c r="U2045" s="2">
        <v>1</v>
      </c>
      <c r="V2045" s="2">
        <v>13.5</v>
      </c>
      <c r="W2045" s="5">
        <v>13.5</v>
      </c>
      <c r="X2045" s="2">
        <v>2020</v>
      </c>
    </row>
    <row r="2046" spans="1:24" ht="15" customHeight="1" x14ac:dyDescent="0.25">
      <c r="A2046" s="2">
        <v>287</v>
      </c>
      <c r="B2046" s="2">
        <v>20201107</v>
      </c>
      <c r="C2046" s="2">
        <v>1</v>
      </c>
      <c r="D2046" s="2">
        <v>10</v>
      </c>
      <c r="E2046" s="2" t="s">
        <v>12</v>
      </c>
      <c r="F2046" s="2">
        <v>30</v>
      </c>
      <c r="G2046" s="2" t="s">
        <v>173</v>
      </c>
      <c r="H2046" s="2">
        <v>5</v>
      </c>
      <c r="I2046" s="2" t="s">
        <v>14</v>
      </c>
      <c r="J2046" s="2" t="s">
        <v>27</v>
      </c>
      <c r="K2046" s="2">
        <v>1</v>
      </c>
      <c r="L2046" s="2" t="s">
        <v>21</v>
      </c>
      <c r="M2046" s="2">
        <v>10</v>
      </c>
      <c r="N2046" s="2">
        <v>-6.5</v>
      </c>
      <c r="O2046" s="2">
        <v>123</v>
      </c>
      <c r="P2046" s="2" t="s">
        <v>96</v>
      </c>
      <c r="Q2046" s="2">
        <v>5</v>
      </c>
      <c r="R2046" s="2" t="s">
        <v>14</v>
      </c>
      <c r="S2046" s="2" t="s">
        <v>27</v>
      </c>
      <c r="T2046" s="2">
        <v>6</v>
      </c>
      <c r="U2046" s="2">
        <v>1</v>
      </c>
      <c r="V2046" s="2">
        <v>-2.5</v>
      </c>
      <c r="W2046" s="5">
        <v>-2.5</v>
      </c>
      <c r="X2046" s="2">
        <v>2020</v>
      </c>
    </row>
    <row r="2047" spans="1:24" ht="15" customHeight="1" x14ac:dyDescent="0.25">
      <c r="A2047" s="2">
        <v>236</v>
      </c>
      <c r="B2047" s="2">
        <v>20201031</v>
      </c>
      <c r="C2047" s="2">
        <v>0</v>
      </c>
      <c r="D2047" s="2">
        <v>9</v>
      </c>
      <c r="E2047" s="2" t="s">
        <v>12</v>
      </c>
      <c r="F2047" s="2">
        <v>17</v>
      </c>
      <c r="G2047" s="2" t="s">
        <v>107</v>
      </c>
      <c r="H2047" s="2">
        <v>6</v>
      </c>
      <c r="I2047" s="2" t="s">
        <v>14</v>
      </c>
      <c r="J2047" s="2" t="s">
        <v>20</v>
      </c>
      <c r="K2047" s="2">
        <v>1</v>
      </c>
      <c r="L2047" s="2" t="s">
        <v>21</v>
      </c>
      <c r="M2047" s="2">
        <v>41</v>
      </c>
      <c r="N2047" s="2">
        <v>-30.5</v>
      </c>
      <c r="O2047" s="2">
        <v>123</v>
      </c>
      <c r="P2047" s="2" t="s">
        <v>96</v>
      </c>
      <c r="Q2047" s="2">
        <v>5</v>
      </c>
      <c r="R2047" s="2" t="s">
        <v>14</v>
      </c>
      <c r="S2047" s="2" t="s">
        <v>27</v>
      </c>
      <c r="T2047" s="2">
        <v>10</v>
      </c>
      <c r="U2047" s="2">
        <v>1</v>
      </c>
      <c r="V2047" s="2">
        <v>0.5</v>
      </c>
      <c r="W2047" s="5">
        <v>0.5</v>
      </c>
      <c r="X2047" s="2">
        <v>2020</v>
      </c>
    </row>
    <row r="2048" spans="1:24" ht="15" customHeight="1" x14ac:dyDescent="0.25">
      <c r="A2048" s="2">
        <v>172</v>
      </c>
      <c r="B2048" s="2">
        <v>20201017</v>
      </c>
      <c r="C2048" s="2">
        <v>1</v>
      </c>
      <c r="D2048" s="2">
        <v>7</v>
      </c>
      <c r="E2048" s="2" t="s">
        <v>12</v>
      </c>
      <c r="F2048" s="2">
        <v>112</v>
      </c>
      <c r="G2048" s="2" t="s">
        <v>59</v>
      </c>
      <c r="H2048" s="2">
        <v>5</v>
      </c>
      <c r="I2048" s="2" t="s">
        <v>14</v>
      </c>
      <c r="J2048" s="2" t="s">
        <v>27</v>
      </c>
      <c r="K2048" s="2">
        <v>1</v>
      </c>
      <c r="L2048" s="2" t="s">
        <v>21</v>
      </c>
      <c r="M2048" s="2">
        <v>37</v>
      </c>
      <c r="N2048" s="2">
        <v>-13.5</v>
      </c>
      <c r="O2048" s="2">
        <v>123</v>
      </c>
      <c r="P2048" s="2" t="s">
        <v>96</v>
      </c>
      <c r="Q2048" s="2">
        <v>5</v>
      </c>
      <c r="R2048" s="2" t="s">
        <v>14</v>
      </c>
      <c r="S2048" s="2" t="s">
        <v>27</v>
      </c>
      <c r="T2048" s="2">
        <v>14</v>
      </c>
      <c r="U2048" s="2">
        <v>1</v>
      </c>
      <c r="V2048" s="2">
        <v>9.5</v>
      </c>
      <c r="W2048" s="5">
        <v>9.5</v>
      </c>
      <c r="X2048" s="2">
        <v>2020</v>
      </c>
    </row>
    <row r="2049" spans="1:24" ht="15" customHeight="1" x14ac:dyDescent="0.25">
      <c r="A2049" s="2">
        <v>146</v>
      </c>
      <c r="B2049" s="2">
        <v>20201010</v>
      </c>
      <c r="C2049" s="2">
        <v>1</v>
      </c>
      <c r="D2049" s="2">
        <v>6</v>
      </c>
      <c r="E2049" s="2" t="s">
        <v>12</v>
      </c>
      <c r="F2049" s="2">
        <v>55</v>
      </c>
      <c r="G2049" s="2" t="s">
        <v>154</v>
      </c>
      <c r="H2049" s="2">
        <v>5</v>
      </c>
      <c r="I2049" s="2" t="s">
        <v>14</v>
      </c>
      <c r="J2049" s="2" t="s">
        <v>27</v>
      </c>
      <c r="K2049" s="2">
        <v>-1</v>
      </c>
      <c r="L2049" s="2" t="s">
        <v>16</v>
      </c>
      <c r="M2049" s="2">
        <v>38</v>
      </c>
      <c r="N2049" s="2">
        <v>-7.5</v>
      </c>
      <c r="O2049" s="2">
        <v>123</v>
      </c>
      <c r="P2049" s="2" t="s">
        <v>96</v>
      </c>
      <c r="Q2049" s="2">
        <v>5</v>
      </c>
      <c r="R2049" s="2" t="s">
        <v>14</v>
      </c>
      <c r="S2049" s="2" t="s">
        <v>27</v>
      </c>
      <c r="T2049" s="2">
        <v>14</v>
      </c>
      <c r="U2049" s="2">
        <v>1</v>
      </c>
      <c r="V2049" s="2">
        <v>16.5</v>
      </c>
      <c r="W2049" s="5">
        <v>16.5</v>
      </c>
      <c r="X2049" s="2">
        <v>2020</v>
      </c>
    </row>
    <row r="2050" spans="1:24" ht="15" customHeight="1" x14ac:dyDescent="0.25">
      <c r="A2050" s="2">
        <v>50</v>
      </c>
      <c r="B2050" s="2">
        <v>20200919</v>
      </c>
      <c r="C2050" s="2">
        <v>0</v>
      </c>
      <c r="D2050" s="2">
        <v>3</v>
      </c>
      <c r="E2050" s="2" t="s">
        <v>12</v>
      </c>
      <c r="F2050" s="2">
        <v>164</v>
      </c>
      <c r="G2050" s="2" t="s">
        <v>146</v>
      </c>
      <c r="H2050" s="2">
        <v>6</v>
      </c>
      <c r="I2050" s="2" t="s">
        <v>14</v>
      </c>
      <c r="J2050" s="2" t="s">
        <v>20</v>
      </c>
      <c r="K2050" s="2">
        <v>-1</v>
      </c>
      <c r="L2050" s="2" t="s">
        <v>16</v>
      </c>
      <c r="M2050" s="2">
        <v>30</v>
      </c>
      <c r="N2050" s="2">
        <v>13.5</v>
      </c>
      <c r="O2050" s="2">
        <v>123</v>
      </c>
      <c r="P2050" s="2" t="s">
        <v>96</v>
      </c>
      <c r="Q2050" s="2">
        <v>5</v>
      </c>
      <c r="R2050" s="2" t="s">
        <v>14</v>
      </c>
      <c r="S2050" s="2" t="s">
        <v>27</v>
      </c>
      <c r="T2050" s="2">
        <v>24</v>
      </c>
      <c r="U2050" s="2">
        <v>-1</v>
      </c>
      <c r="V2050" s="2">
        <v>19.5</v>
      </c>
      <c r="W2050" s="5">
        <v>-19.5</v>
      </c>
      <c r="X2050" s="2">
        <v>2020</v>
      </c>
    </row>
    <row r="2051" spans="1:24" ht="15" customHeight="1" x14ac:dyDescent="0.25">
      <c r="A2051" s="2">
        <v>19</v>
      </c>
      <c r="B2051" s="2">
        <v>20200912</v>
      </c>
      <c r="C2051" s="2">
        <v>0</v>
      </c>
      <c r="D2051" s="2">
        <v>2</v>
      </c>
      <c r="E2051" s="2" t="s">
        <v>12</v>
      </c>
      <c r="F2051" s="2">
        <v>53</v>
      </c>
      <c r="G2051" s="2" t="s">
        <v>104</v>
      </c>
      <c r="H2051" s="2">
        <v>2</v>
      </c>
      <c r="I2051" s="2" t="s">
        <v>14</v>
      </c>
      <c r="J2051" s="2" t="s">
        <v>53</v>
      </c>
      <c r="K2051" s="2">
        <v>1</v>
      </c>
      <c r="L2051" s="2" t="s">
        <v>21</v>
      </c>
      <c r="M2051" s="2">
        <v>35</v>
      </c>
      <c r="N2051" s="2">
        <v>-12.5</v>
      </c>
      <c r="O2051" s="2">
        <v>123</v>
      </c>
      <c r="P2051" s="2" t="s">
        <v>96</v>
      </c>
      <c r="Q2051" s="2">
        <v>5</v>
      </c>
      <c r="R2051" s="2" t="s">
        <v>14</v>
      </c>
      <c r="S2051" s="2" t="s">
        <v>27</v>
      </c>
      <c r="T2051" s="2">
        <v>21</v>
      </c>
      <c r="U2051" s="2">
        <v>1</v>
      </c>
      <c r="V2051" s="2">
        <v>1.5</v>
      </c>
      <c r="W2051" s="5">
        <v>1.5</v>
      </c>
      <c r="X2051" s="2">
        <v>2020</v>
      </c>
    </row>
    <row r="2052" spans="1:24" ht="15" customHeight="1" x14ac:dyDescent="0.25">
      <c r="A2052" s="2">
        <v>2368</v>
      </c>
      <c r="B2052" s="2">
        <v>20191102</v>
      </c>
      <c r="C2052" s="2">
        <f>IF(J2052=S2052,1,0)</f>
        <v>1</v>
      </c>
      <c r="D2052" s="2">
        <v>10</v>
      </c>
      <c r="E2052" s="2" t="s">
        <v>12</v>
      </c>
      <c r="F2052" s="2">
        <v>30</v>
      </c>
      <c r="G2052" s="2" t="s">
        <v>173</v>
      </c>
      <c r="H2052" s="2">
        <v>5</v>
      </c>
      <c r="I2052" s="2" t="s">
        <v>14</v>
      </c>
      <c r="J2052" s="2" t="s">
        <v>27</v>
      </c>
      <c r="K2052" s="2">
        <f>IF(L2052="away",-1,IF(L2052="home",1,IF(L2052="neutral",0,"")))</f>
        <v>-1</v>
      </c>
      <c r="L2052" s="2" t="s">
        <v>16</v>
      </c>
      <c r="M2052" s="2">
        <v>35</v>
      </c>
      <c r="N2052" s="2">
        <v>-1</v>
      </c>
      <c r="O2052" s="2">
        <f>IF(P2051=P2052,O2051,"")</f>
        <v>123</v>
      </c>
      <c r="P2052" s="2" t="s">
        <v>96</v>
      </c>
      <c r="Q2052" s="2">
        <f>IF(S2051=S2052,Q2051,"")</f>
        <v>5</v>
      </c>
      <c r="R2052" s="2" t="s">
        <v>14</v>
      </c>
      <c r="S2052" s="2" t="s">
        <v>27</v>
      </c>
      <c r="T2052" s="2">
        <v>24</v>
      </c>
      <c r="U2052" s="2">
        <f>IF(N2052&gt;0,-1,1)</f>
        <v>1</v>
      </c>
      <c r="V2052" s="2">
        <v>10</v>
      </c>
      <c r="W2052" s="4">
        <f>(M2052-T2052+N2052)*U2052</f>
        <v>10</v>
      </c>
      <c r="X2052" s="2">
        <v>2019</v>
      </c>
    </row>
    <row r="2053" spans="1:24" ht="15" customHeight="1" x14ac:dyDescent="0.25">
      <c r="A2053" s="2">
        <v>2237</v>
      </c>
      <c r="B2053" s="2">
        <v>20191026</v>
      </c>
      <c r="C2053" s="2">
        <f>IF(J2053=S2053,1,0)</f>
        <v>1</v>
      </c>
      <c r="D2053" s="2">
        <v>9</v>
      </c>
      <c r="E2053" s="2" t="s">
        <v>12</v>
      </c>
      <c r="F2053" s="2">
        <v>55</v>
      </c>
      <c r="G2053" s="2" t="s">
        <v>154</v>
      </c>
      <c r="H2053" s="2">
        <v>5</v>
      </c>
      <c r="I2053" s="2" t="s">
        <v>14</v>
      </c>
      <c r="J2053" s="2" t="s">
        <v>27</v>
      </c>
      <c r="K2053" s="2">
        <f>IF(L2053="away",-1,IF(L2053="home",1,IF(L2053="neutral",0,"")))</f>
        <v>1</v>
      </c>
      <c r="L2053" s="2" t="s">
        <v>21</v>
      </c>
      <c r="M2053" s="2">
        <v>26</v>
      </c>
      <c r="N2053" s="2">
        <v>-4.5</v>
      </c>
      <c r="O2053" s="2">
        <f>IF(P2052=P2053,O2052,"")</f>
        <v>123</v>
      </c>
      <c r="P2053" s="2" t="s">
        <v>96</v>
      </c>
      <c r="Q2053" s="2">
        <f>IF(S2052=S2053,Q2052,"")</f>
        <v>5</v>
      </c>
      <c r="R2053" s="2" t="s">
        <v>14</v>
      </c>
      <c r="S2053" s="2" t="s">
        <v>27</v>
      </c>
      <c r="T2053" s="2">
        <v>23</v>
      </c>
      <c r="U2053" s="2">
        <f>IF(N2053&gt;0,-1,1)</f>
        <v>1</v>
      </c>
      <c r="V2053" s="2">
        <v>-1.5</v>
      </c>
      <c r="W2053" s="4">
        <f>(M2053-T2053+N2053)*U2053</f>
        <v>-1.5</v>
      </c>
      <c r="X2053" s="2">
        <v>2019</v>
      </c>
    </row>
    <row r="2054" spans="1:24" ht="15" customHeight="1" x14ac:dyDescent="0.25">
      <c r="A2054" s="2">
        <v>1647</v>
      </c>
      <c r="B2054" s="2">
        <v>20190914</v>
      </c>
      <c r="C2054" s="2">
        <f>IF(J2054=S2054,1,0)</f>
        <v>0</v>
      </c>
      <c r="D2054" s="2">
        <v>3</v>
      </c>
      <c r="E2054" s="2" t="s">
        <v>12</v>
      </c>
      <c r="F2054" s="2">
        <v>53</v>
      </c>
      <c r="G2054" s="2" t="s">
        <v>104</v>
      </c>
      <c r="H2054" s="2">
        <v>2</v>
      </c>
      <c r="I2054" s="2" t="s">
        <v>14</v>
      </c>
      <c r="J2054" s="2" t="s">
        <v>53</v>
      </c>
      <c r="K2054" s="2">
        <f>IF(L2054="away",-1,IF(L2054="home",1,IF(L2054="neutral",0,"")))</f>
        <v>0</v>
      </c>
      <c r="L2054" s="2" t="s">
        <v>32</v>
      </c>
      <c r="M2054" s="2">
        <v>38</v>
      </c>
      <c r="N2054" s="2">
        <v>-10.5</v>
      </c>
      <c r="O2054" s="2">
        <f>IF(P2053=P2054,O2053,"")</f>
        <v>123</v>
      </c>
      <c r="P2054" s="2" t="s">
        <v>96</v>
      </c>
      <c r="Q2054" s="2">
        <f>IF(S2053=S2054,Q2053,"")</f>
        <v>5</v>
      </c>
      <c r="R2054" s="2" t="s">
        <v>14</v>
      </c>
      <c r="S2054" s="2" t="s">
        <v>27</v>
      </c>
      <c r="T2054" s="2">
        <v>21</v>
      </c>
      <c r="U2054" s="2">
        <f>IF(N2054&gt;0,-1,1)</f>
        <v>1</v>
      </c>
      <c r="V2054" s="2">
        <v>6.5</v>
      </c>
      <c r="W2054" s="4">
        <f>(M2054-T2054+N2054)*U2054</f>
        <v>6.5</v>
      </c>
      <c r="X2054" s="2">
        <v>2019</v>
      </c>
    </row>
    <row r="2055" spans="1:24" ht="15" customHeight="1" x14ac:dyDescent="0.25">
      <c r="A2055" s="2">
        <v>1388</v>
      </c>
      <c r="B2055" s="2">
        <v>20190829</v>
      </c>
      <c r="C2055" s="2">
        <f>IF(J2055=S2055,1,0)</f>
        <v>0</v>
      </c>
      <c r="D2055" s="2">
        <v>1</v>
      </c>
      <c r="E2055" s="2" t="s">
        <v>12</v>
      </c>
      <c r="F2055" s="2" t="s">
        <v>337</v>
      </c>
      <c r="G2055" s="2" t="s">
        <v>198</v>
      </c>
      <c r="H2055" s="2" t="s">
        <v>337</v>
      </c>
      <c r="I2055" s="2" t="s">
        <v>19</v>
      </c>
      <c r="J2055" s="2" t="s">
        <v>58</v>
      </c>
      <c r="K2055" s="2">
        <f>IF(L2055="away",-1,IF(L2055="home",1,IF(L2055="neutral",0,"")))</f>
        <v>-1</v>
      </c>
      <c r="L2055" s="2" t="s">
        <v>16</v>
      </c>
      <c r="M2055" s="2">
        <v>35</v>
      </c>
      <c r="N2055" s="2">
        <v>7.5</v>
      </c>
      <c r="O2055" s="2">
        <f>IF(P2054=P2055,O2054,"")</f>
        <v>123</v>
      </c>
      <c r="P2055" s="2" t="s">
        <v>96</v>
      </c>
      <c r="Q2055" s="2">
        <f>IF(S2054=S2055,Q2054,"")</f>
        <v>5</v>
      </c>
      <c r="R2055" s="2" t="s">
        <v>14</v>
      </c>
      <c r="S2055" s="2" t="s">
        <v>27</v>
      </c>
      <c r="T2055" s="2">
        <v>28</v>
      </c>
      <c r="U2055" s="2">
        <f>IF(N2055&gt;0,-1,1)</f>
        <v>-1</v>
      </c>
      <c r="V2055" s="2">
        <v>14.5</v>
      </c>
      <c r="W2055" s="4">
        <f>(M2055-T2055+N2055)*U2055</f>
        <v>-14.5</v>
      </c>
      <c r="X2055" s="2">
        <v>2019</v>
      </c>
    </row>
    <row r="2056" spans="1:24" ht="15" customHeight="1" x14ac:dyDescent="0.25">
      <c r="A2056" s="2">
        <v>1024</v>
      </c>
      <c r="B2056" s="2">
        <v>20181110</v>
      </c>
      <c r="C2056" s="2">
        <f>IF(J2056=S2056,1,0)</f>
        <v>1</v>
      </c>
      <c r="D2056" s="2">
        <v>11</v>
      </c>
      <c r="E2056" s="2" t="s">
        <v>12</v>
      </c>
      <c r="F2056" s="2">
        <v>30</v>
      </c>
      <c r="G2056" s="2" t="s">
        <v>173</v>
      </c>
      <c r="H2056" s="2">
        <v>5</v>
      </c>
      <c r="I2056" s="2" t="s">
        <v>14</v>
      </c>
      <c r="J2056" s="2" t="s">
        <v>27</v>
      </c>
      <c r="K2056" s="2">
        <f>IF(L2056="away",-1,IF(L2056="home",1,IF(L2056="neutral",0,"")))</f>
        <v>1</v>
      </c>
      <c r="L2056" s="2" t="s">
        <v>21</v>
      </c>
      <c r="M2056" s="2">
        <v>34</v>
      </c>
      <c r="N2056" s="2">
        <v>-19</v>
      </c>
      <c r="O2056" s="2">
        <f>IF(P2055=P2056,O2055,"")</f>
        <v>123</v>
      </c>
      <c r="P2056" s="2" t="s">
        <v>96</v>
      </c>
      <c r="Q2056" s="2">
        <f>IF(S2055=S2056,Q2055,"")</f>
        <v>5</v>
      </c>
      <c r="R2056" s="2" t="s">
        <v>14</v>
      </c>
      <c r="S2056" s="2" t="s">
        <v>27</v>
      </c>
      <c r="T2056" s="2">
        <v>15</v>
      </c>
      <c r="U2056" s="2">
        <f>IF(N2056&gt;0,-1,1)</f>
        <v>1</v>
      </c>
      <c r="V2056" s="2">
        <v>0</v>
      </c>
      <c r="W2056" s="4">
        <f>(M2056-T2056+N2056)*U2056</f>
        <v>0</v>
      </c>
      <c r="X2056" s="2">
        <v>2018</v>
      </c>
    </row>
    <row r="2057" spans="1:24" ht="15" customHeight="1" x14ac:dyDescent="0.25">
      <c r="A2057" s="2">
        <v>901</v>
      </c>
      <c r="B2057" s="2">
        <v>20181102</v>
      </c>
      <c r="C2057" s="2">
        <f>IF(J2057=S2057,1,0)</f>
        <v>1</v>
      </c>
      <c r="D2057" s="2">
        <v>10</v>
      </c>
      <c r="E2057" s="2" t="s">
        <v>12</v>
      </c>
      <c r="F2057" s="2">
        <v>67</v>
      </c>
      <c r="G2057" s="2" t="s">
        <v>212</v>
      </c>
      <c r="H2057" s="2">
        <v>5</v>
      </c>
      <c r="I2057" s="2" t="s">
        <v>14</v>
      </c>
      <c r="J2057" s="2" t="s">
        <v>27</v>
      </c>
      <c r="K2057" s="2">
        <f>IF(L2057="away",-1,IF(L2057="home",1,IF(L2057="neutral",0,"")))</f>
        <v>1</v>
      </c>
      <c r="L2057" s="2" t="s">
        <v>21</v>
      </c>
      <c r="M2057" s="2">
        <v>29</v>
      </c>
      <c r="N2057" s="2">
        <v>-13.5</v>
      </c>
      <c r="O2057" s="2">
        <f>IF(P2056=P2057,O2056,"")</f>
        <v>123</v>
      </c>
      <c r="P2057" s="2" t="s">
        <v>96</v>
      </c>
      <c r="Q2057" s="2">
        <f>IF(S2056=S2057,Q2056,"")</f>
        <v>5</v>
      </c>
      <c r="R2057" s="2" t="s">
        <v>14</v>
      </c>
      <c r="S2057" s="2" t="s">
        <v>27</v>
      </c>
      <c r="T2057" s="2">
        <v>10</v>
      </c>
      <c r="U2057" s="2">
        <f>IF(N2057&gt;0,-1,1)</f>
        <v>1</v>
      </c>
      <c r="V2057" s="2">
        <v>5.5</v>
      </c>
      <c r="W2057" s="4">
        <f>(M2057-T2057+N2057)*U2057</f>
        <v>5.5</v>
      </c>
      <c r="X2057" s="2">
        <v>2018</v>
      </c>
    </row>
    <row r="2058" spans="1:24" ht="15" customHeight="1" x14ac:dyDescent="0.25">
      <c r="A2058" s="2">
        <v>844</v>
      </c>
      <c r="B2058" s="2">
        <v>20181027</v>
      </c>
      <c r="C2058" s="2">
        <f>IF(J2058=S2058,1,0)</f>
        <v>1</v>
      </c>
      <c r="D2058" s="2">
        <v>9</v>
      </c>
      <c r="E2058" s="2" t="s">
        <v>12</v>
      </c>
      <c r="F2058" s="2">
        <v>31</v>
      </c>
      <c r="G2058" s="2" t="s">
        <v>123</v>
      </c>
      <c r="H2058" s="2">
        <v>5</v>
      </c>
      <c r="I2058" s="2" t="s">
        <v>14</v>
      </c>
      <c r="J2058" s="2" t="s">
        <v>27</v>
      </c>
      <c r="K2058" s="2">
        <f>IF(L2058="away",-1,IF(L2058="home",1,IF(L2058="neutral",0,"")))</f>
        <v>-1</v>
      </c>
      <c r="L2058" s="2" t="s">
        <v>16</v>
      </c>
      <c r="M2058" s="2">
        <v>38</v>
      </c>
      <c r="N2058" s="2">
        <v>-4</v>
      </c>
      <c r="O2058" s="2">
        <f>IF(P2057=P2058,O2057,"")</f>
        <v>123</v>
      </c>
      <c r="P2058" s="2" t="s">
        <v>96</v>
      </c>
      <c r="Q2058" s="2">
        <f>IF(S2057=S2058,Q2057,"")</f>
        <v>5</v>
      </c>
      <c r="R2058" s="2" t="s">
        <v>14</v>
      </c>
      <c r="S2058" s="2" t="s">
        <v>27</v>
      </c>
      <c r="T2058" s="2">
        <v>17</v>
      </c>
      <c r="U2058" s="2">
        <f>IF(N2058&gt;0,-1,1)</f>
        <v>1</v>
      </c>
      <c r="V2058" s="2">
        <v>17</v>
      </c>
      <c r="W2058" s="4">
        <f>(M2058-T2058+N2058)*U2058</f>
        <v>17</v>
      </c>
      <c r="X2058" s="2">
        <v>2018</v>
      </c>
    </row>
    <row r="2059" spans="1:24" ht="15" customHeight="1" x14ac:dyDescent="0.25">
      <c r="A2059" s="2">
        <v>746</v>
      </c>
      <c r="B2059" s="2">
        <v>20181020</v>
      </c>
      <c r="C2059" s="2">
        <f>IF(J2059=S2059,1,0)</f>
        <v>1</v>
      </c>
      <c r="D2059" s="2">
        <v>8</v>
      </c>
      <c r="E2059" s="2" t="s">
        <v>12</v>
      </c>
      <c r="F2059" s="2">
        <v>83</v>
      </c>
      <c r="G2059" s="2" t="s">
        <v>147</v>
      </c>
      <c r="H2059" s="2">
        <v>5</v>
      </c>
      <c r="I2059" s="2" t="s">
        <v>14</v>
      </c>
      <c r="J2059" s="2" t="s">
        <v>27</v>
      </c>
      <c r="K2059" s="2">
        <f>IF(L2059="away",-1,IF(L2059="home",1,IF(L2059="neutral",0,"")))</f>
        <v>-1</v>
      </c>
      <c r="L2059" s="2" t="s">
        <v>16</v>
      </c>
      <c r="M2059" s="2">
        <v>37</v>
      </c>
      <c r="N2059" s="2">
        <v>4</v>
      </c>
      <c r="O2059" s="2">
        <f>IF(P2058=P2059,O2058,"")</f>
        <v>123</v>
      </c>
      <c r="P2059" s="2" t="s">
        <v>96</v>
      </c>
      <c r="Q2059" s="2">
        <f>IF(S2058=S2059,Q2058,"")</f>
        <v>5</v>
      </c>
      <c r="R2059" s="2" t="s">
        <v>14</v>
      </c>
      <c r="S2059" s="2" t="s">
        <v>27</v>
      </c>
      <c r="T2059" s="2">
        <v>34</v>
      </c>
      <c r="U2059" s="2">
        <f>IF(N2059&gt;0,-1,1)</f>
        <v>-1</v>
      </c>
      <c r="V2059" s="2">
        <v>7</v>
      </c>
      <c r="W2059" s="4">
        <f>(M2059-T2059+N2059)*U2059</f>
        <v>-7</v>
      </c>
      <c r="X2059" s="2">
        <v>2018</v>
      </c>
    </row>
    <row r="2060" spans="1:24" ht="15" customHeight="1" x14ac:dyDescent="0.25">
      <c r="A2060" s="2">
        <v>606</v>
      </c>
      <c r="B2060" s="2">
        <v>20181013</v>
      </c>
      <c r="C2060" s="2">
        <f>IF(J2060=S2060,1,0)</f>
        <v>1</v>
      </c>
      <c r="D2060" s="2">
        <v>7</v>
      </c>
      <c r="E2060" s="2" t="s">
        <v>12</v>
      </c>
      <c r="F2060" s="2">
        <v>20</v>
      </c>
      <c r="G2060" s="2" t="s">
        <v>118</v>
      </c>
      <c r="H2060" s="2">
        <v>5</v>
      </c>
      <c r="I2060" s="2" t="s">
        <v>14</v>
      </c>
      <c r="J2060" s="2" t="s">
        <v>27</v>
      </c>
      <c r="K2060" s="2">
        <f>IF(L2060="away",-1,IF(L2060="home",1,IF(L2060="neutral",0,"")))</f>
        <v>1</v>
      </c>
      <c r="L2060" s="2" t="s">
        <v>21</v>
      </c>
      <c r="M2060" s="2">
        <v>40</v>
      </c>
      <c r="N2060" s="2">
        <v>7.5</v>
      </c>
      <c r="O2060" s="2">
        <f>IF(P2059=P2060,O2059,"")</f>
        <v>123</v>
      </c>
      <c r="P2060" s="2" t="s">
        <v>96</v>
      </c>
      <c r="Q2060" s="2">
        <f>IF(S2059=S2060,Q2059,"")</f>
        <v>5</v>
      </c>
      <c r="R2060" s="2" t="s">
        <v>14</v>
      </c>
      <c r="S2060" s="2" t="s">
        <v>27</v>
      </c>
      <c r="T2060" s="2">
        <v>14</v>
      </c>
      <c r="U2060" s="2">
        <f>IF(N2060&gt;0,-1,1)</f>
        <v>-1</v>
      </c>
      <c r="V2060" s="2">
        <v>33.5</v>
      </c>
      <c r="W2060" s="4">
        <f>(M2060-T2060+N2060)*U2060</f>
        <v>-33.5</v>
      </c>
      <c r="X2060" s="2">
        <v>2018</v>
      </c>
    </row>
    <row r="2061" spans="1:24" ht="15" customHeight="1" x14ac:dyDescent="0.25">
      <c r="A2061" s="2">
        <v>452</v>
      </c>
      <c r="B2061" s="2">
        <v>20180929</v>
      </c>
      <c r="C2061" s="2">
        <f>IF(J2061=S2061,1,0)</f>
        <v>1</v>
      </c>
      <c r="D2061" s="2">
        <v>5</v>
      </c>
      <c r="E2061" s="2" t="s">
        <v>12</v>
      </c>
      <c r="F2061" s="2">
        <v>55</v>
      </c>
      <c r="G2061" s="2" t="s">
        <v>154</v>
      </c>
      <c r="H2061" s="2">
        <v>5</v>
      </c>
      <c r="I2061" s="2" t="s">
        <v>14</v>
      </c>
      <c r="J2061" s="2" t="s">
        <v>27</v>
      </c>
      <c r="K2061" s="2">
        <f>IF(L2061="away",-1,IF(L2061="home",1,IF(L2061="neutral",0,"")))</f>
        <v>-1</v>
      </c>
      <c r="L2061" s="2" t="s">
        <v>16</v>
      </c>
      <c r="M2061" s="2">
        <v>20</v>
      </c>
      <c r="N2061" s="2">
        <v>-4</v>
      </c>
      <c r="O2061" s="2">
        <f>IF(P2060=P2061,O2060,"")</f>
        <v>123</v>
      </c>
      <c r="P2061" s="2" t="s">
        <v>96</v>
      </c>
      <c r="Q2061" s="2">
        <f>IF(S2060=S2061,Q2060,"")</f>
        <v>5</v>
      </c>
      <c r="R2061" s="2" t="s">
        <v>14</v>
      </c>
      <c r="S2061" s="2" t="s">
        <v>27</v>
      </c>
      <c r="T2061" s="2">
        <v>17</v>
      </c>
      <c r="U2061" s="2">
        <f>IF(N2061&gt;0,-1,1)</f>
        <v>1</v>
      </c>
      <c r="V2061" s="2">
        <v>-1</v>
      </c>
      <c r="W2061" s="4">
        <f>(M2061-T2061+N2061)*U2061</f>
        <v>-1</v>
      </c>
      <c r="X2061" s="2">
        <v>2018</v>
      </c>
    </row>
    <row r="2062" spans="1:24" ht="15" customHeight="1" x14ac:dyDescent="0.25">
      <c r="A2062" s="2">
        <v>234</v>
      </c>
      <c r="B2062" s="2">
        <v>20180915</v>
      </c>
      <c r="C2062" s="2">
        <f>IF(J2062=S2062,1,0)</f>
        <v>0</v>
      </c>
      <c r="D2062" s="2">
        <v>3</v>
      </c>
      <c r="E2062" s="2" t="s">
        <v>12</v>
      </c>
      <c r="F2062" s="2">
        <v>53</v>
      </c>
      <c r="G2062" s="2" t="s">
        <v>104</v>
      </c>
      <c r="H2062" s="2">
        <v>2</v>
      </c>
      <c r="I2062" s="2" t="s">
        <v>14</v>
      </c>
      <c r="J2062" s="2" t="s">
        <v>53</v>
      </c>
      <c r="K2062" s="2">
        <f>IF(L2062="away",-1,IF(L2062="home",1,IF(L2062="neutral",0,"")))</f>
        <v>1</v>
      </c>
      <c r="L2062" s="2" t="s">
        <v>21</v>
      </c>
      <c r="M2062" s="2">
        <v>20</v>
      </c>
      <c r="N2062" s="2">
        <v>-21</v>
      </c>
      <c r="O2062" s="2">
        <f>IF(P2061=P2062,O2061,"")</f>
        <v>123</v>
      </c>
      <c r="P2062" s="2" t="s">
        <v>96</v>
      </c>
      <c r="Q2062" s="2">
        <f>IF(S2061=S2062,Q2061,"")</f>
        <v>5</v>
      </c>
      <c r="R2062" s="2" t="s">
        <v>14</v>
      </c>
      <c r="S2062" s="2" t="s">
        <v>27</v>
      </c>
      <c r="T2062" s="2">
        <v>17</v>
      </c>
      <c r="U2062" s="2">
        <f>IF(N2062&gt;0,-1,1)</f>
        <v>1</v>
      </c>
      <c r="V2062" s="2">
        <v>-18</v>
      </c>
      <c r="W2062" s="4">
        <f>(M2062-T2062+N2062)*U2062</f>
        <v>-18</v>
      </c>
      <c r="X2062" s="2">
        <v>2018</v>
      </c>
    </row>
    <row r="2063" spans="1:24" ht="15" customHeight="1" x14ac:dyDescent="0.25">
      <c r="A2063" s="2">
        <v>183</v>
      </c>
      <c r="B2063" s="2">
        <v>20180908</v>
      </c>
      <c r="C2063" s="2">
        <f>IF(J2063=S2063,1,0)</f>
        <v>0</v>
      </c>
      <c r="D2063" s="2">
        <v>2</v>
      </c>
      <c r="E2063" s="2" t="s">
        <v>12</v>
      </c>
      <c r="F2063" s="2" t="s">
        <v>337</v>
      </c>
      <c r="G2063" s="2" t="s">
        <v>71</v>
      </c>
      <c r="H2063" s="2" t="s">
        <v>337</v>
      </c>
      <c r="I2063" s="2" t="s">
        <v>19</v>
      </c>
      <c r="J2063" s="2" t="s">
        <v>65</v>
      </c>
      <c r="K2063" s="2">
        <f>IF(L2063="away",-1,IF(L2063="home",1,IF(L2063="neutral",0,"")))</f>
        <v>-1</v>
      </c>
      <c r="L2063" s="2" t="s">
        <v>16</v>
      </c>
      <c r="M2063" s="2">
        <v>31</v>
      </c>
      <c r="N2063" s="2">
        <v>9</v>
      </c>
      <c r="O2063" s="2">
        <f>IF(P2062=P2063,O2062,"")</f>
        <v>123</v>
      </c>
      <c r="P2063" s="2" t="s">
        <v>96</v>
      </c>
      <c r="Q2063" s="2">
        <f>IF(S2062=S2063,Q2062,"")</f>
        <v>5</v>
      </c>
      <c r="R2063" s="2" t="s">
        <v>14</v>
      </c>
      <c r="S2063" s="2" t="s">
        <v>27</v>
      </c>
      <c r="T2063" s="2">
        <v>28</v>
      </c>
      <c r="U2063" s="2">
        <f>IF(N2063&gt;0,-1,1)</f>
        <v>-1</v>
      </c>
      <c r="V2063" s="2">
        <v>12</v>
      </c>
      <c r="W2063" s="4">
        <f>(M2063-T2063+N2063)*U2063</f>
        <v>-12</v>
      </c>
      <c r="X2063" s="2">
        <v>2018</v>
      </c>
    </row>
    <row r="2064" spans="1:24" ht="15" customHeight="1" x14ac:dyDescent="0.25">
      <c r="A2064" s="2">
        <v>30</v>
      </c>
      <c r="B2064" s="2">
        <v>20180831</v>
      </c>
      <c r="C2064" s="2">
        <f>IF(J2064=S2064,1,0)</f>
        <v>0</v>
      </c>
      <c r="D2064" s="2">
        <v>1</v>
      </c>
      <c r="E2064" s="2" t="s">
        <v>12</v>
      </c>
      <c r="F2064" s="2">
        <v>129</v>
      </c>
      <c r="G2064" s="2" t="s">
        <v>95</v>
      </c>
      <c r="H2064" s="2">
        <v>3</v>
      </c>
      <c r="I2064" s="2" t="s">
        <v>14</v>
      </c>
      <c r="J2064" s="2" t="s">
        <v>46</v>
      </c>
      <c r="K2064" s="2">
        <f>IF(L2064="away",-1,IF(L2064="home",1,IF(L2064="neutral",0,"")))</f>
        <v>1</v>
      </c>
      <c r="L2064" s="2" t="s">
        <v>21</v>
      </c>
      <c r="M2064" s="2">
        <v>34</v>
      </c>
      <c r="N2064" s="2">
        <v>-35.5</v>
      </c>
      <c r="O2064" s="2">
        <f>IF(P2063=P2064,O2063,"")</f>
        <v>123</v>
      </c>
      <c r="P2064" s="2" t="s">
        <v>96</v>
      </c>
      <c r="Q2064" s="2">
        <f>IF(S2063=S2064,Q2063,"")</f>
        <v>5</v>
      </c>
      <c r="R2064" s="2" t="s">
        <v>14</v>
      </c>
      <c r="S2064" s="2" t="s">
        <v>27</v>
      </c>
      <c r="T2064" s="2">
        <v>3</v>
      </c>
      <c r="U2064" s="2">
        <f>IF(N2064&gt;0,-1,1)</f>
        <v>1</v>
      </c>
      <c r="V2064" s="2">
        <v>-4.5</v>
      </c>
      <c r="W2064" s="4">
        <f>(M2064-T2064+N2064)*U2064</f>
        <v>-4.5</v>
      </c>
      <c r="X2064" s="2">
        <v>2018</v>
      </c>
    </row>
    <row r="2065" spans="1:24" ht="15" customHeight="1" x14ac:dyDescent="0.25">
      <c r="A2065" s="2">
        <v>507</v>
      </c>
      <c r="B2065" s="2">
        <v>20201212</v>
      </c>
      <c r="C2065" s="2">
        <v>1</v>
      </c>
      <c r="D2065" s="2">
        <v>15</v>
      </c>
      <c r="E2065" s="2" t="s">
        <v>12</v>
      </c>
      <c r="F2065" s="2">
        <v>11</v>
      </c>
      <c r="G2065" s="2" t="s">
        <v>35</v>
      </c>
      <c r="H2065" s="2">
        <v>7</v>
      </c>
      <c r="I2065" s="2" t="s">
        <v>14</v>
      </c>
      <c r="J2065" s="2" t="s">
        <v>36</v>
      </c>
      <c r="K2065" s="2">
        <v>1</v>
      </c>
      <c r="L2065" s="2" t="s">
        <v>21</v>
      </c>
      <c r="M2065" s="2">
        <v>30</v>
      </c>
      <c r="N2065" s="2">
        <v>-2.5</v>
      </c>
      <c r="O2065" s="2">
        <v>124</v>
      </c>
      <c r="P2065" s="2" t="s">
        <v>98</v>
      </c>
      <c r="Q2065" s="2">
        <v>7</v>
      </c>
      <c r="R2065" s="2" t="s">
        <v>14</v>
      </c>
      <c r="S2065" s="2" t="s">
        <v>36</v>
      </c>
      <c r="T2065" s="2">
        <v>27</v>
      </c>
      <c r="U2065" s="2">
        <v>1</v>
      </c>
      <c r="V2065" s="2">
        <v>0.5</v>
      </c>
      <c r="W2065" s="5">
        <v>0.5</v>
      </c>
      <c r="X2065" s="2">
        <v>2020</v>
      </c>
    </row>
    <row r="2066" spans="1:24" ht="15" customHeight="1" x14ac:dyDescent="0.25">
      <c r="A2066" s="2">
        <v>497</v>
      </c>
      <c r="B2066" s="2">
        <v>20201205</v>
      </c>
      <c r="C2066" s="2">
        <v>1</v>
      </c>
      <c r="D2066" s="2">
        <v>14</v>
      </c>
      <c r="E2066" s="2" t="s">
        <v>12</v>
      </c>
      <c r="F2066" s="2">
        <v>28</v>
      </c>
      <c r="G2066" s="2" t="s">
        <v>87</v>
      </c>
      <c r="H2066" s="2">
        <v>7</v>
      </c>
      <c r="I2066" s="2" t="s">
        <v>14</v>
      </c>
      <c r="J2066" s="2" t="s">
        <v>36</v>
      </c>
      <c r="K2066" s="2">
        <v>-1</v>
      </c>
      <c r="L2066" s="2" t="s">
        <v>16</v>
      </c>
      <c r="M2066" s="2">
        <v>53</v>
      </c>
      <c r="N2066" s="2">
        <v>13.5</v>
      </c>
      <c r="O2066" s="2">
        <v>124</v>
      </c>
      <c r="P2066" s="2" t="s">
        <v>98</v>
      </c>
      <c r="Q2066" s="2">
        <v>7</v>
      </c>
      <c r="R2066" s="2" t="s">
        <v>14</v>
      </c>
      <c r="S2066" s="2" t="s">
        <v>36</v>
      </c>
      <c r="T2066" s="2">
        <v>42</v>
      </c>
      <c r="U2066" s="2">
        <v>-1</v>
      </c>
      <c r="V2066" s="2">
        <v>24.5</v>
      </c>
      <c r="W2066" s="5">
        <v>-24.5</v>
      </c>
      <c r="X2066" s="2">
        <v>2020</v>
      </c>
    </row>
    <row r="2067" spans="1:24" ht="15" customHeight="1" x14ac:dyDescent="0.25">
      <c r="A2067" s="2">
        <v>2885</v>
      </c>
      <c r="B2067" s="2">
        <v>20191230</v>
      </c>
      <c r="C2067" s="2">
        <f>IF(J2067=S2067,1,0)</f>
        <v>0</v>
      </c>
      <c r="D2067" s="2">
        <v>18</v>
      </c>
      <c r="E2067" s="2" t="s">
        <v>293</v>
      </c>
      <c r="F2067" s="2">
        <v>123</v>
      </c>
      <c r="G2067" s="2" t="s">
        <v>96</v>
      </c>
      <c r="H2067" s="2">
        <v>5</v>
      </c>
      <c r="I2067" s="2" t="s">
        <v>14</v>
      </c>
      <c r="J2067" s="2" t="s">
        <v>27</v>
      </c>
      <c r="K2067" s="2">
        <f>IF(L2067="away",-1,IF(L2067="home",1,IF(L2067="neutral",0,"")))</f>
        <v>0</v>
      </c>
      <c r="L2067" s="2" t="s">
        <v>32</v>
      </c>
      <c r="M2067" s="2">
        <v>23</v>
      </c>
      <c r="N2067" s="2">
        <v>-3</v>
      </c>
      <c r="O2067" s="2">
        <f>IF(P2066=P2067,O2066,"")</f>
        <v>124</v>
      </c>
      <c r="P2067" s="2" t="s">
        <v>98</v>
      </c>
      <c r="Q2067" s="2">
        <f>IF(S2066=S2067,Q2066,"")</f>
        <v>7</v>
      </c>
      <c r="R2067" s="2" t="s">
        <v>14</v>
      </c>
      <c r="S2067" s="2" t="s">
        <v>36</v>
      </c>
      <c r="T2067" s="2">
        <v>20</v>
      </c>
      <c r="U2067" s="2">
        <f>IF(N2067&gt;0,-1,1)</f>
        <v>1</v>
      </c>
      <c r="V2067" s="2">
        <v>0</v>
      </c>
      <c r="W2067" s="4">
        <f>(M2067-T2067+N2067)*U2067</f>
        <v>0</v>
      </c>
      <c r="X2067" s="2">
        <v>2019</v>
      </c>
    </row>
    <row r="2068" spans="1:24" ht="15" customHeight="1" x14ac:dyDescent="0.25">
      <c r="A2068" s="2">
        <v>2759</v>
      </c>
      <c r="B2068" s="2">
        <v>20191126</v>
      </c>
      <c r="C2068" s="2">
        <f>IF(J2068=S2068,1,0)</f>
        <v>1</v>
      </c>
      <c r="D2068" s="2">
        <v>14</v>
      </c>
      <c r="E2068" s="2" t="s">
        <v>12</v>
      </c>
      <c r="F2068" s="2">
        <v>68</v>
      </c>
      <c r="G2068" s="2" t="s">
        <v>139</v>
      </c>
      <c r="H2068" s="2">
        <v>7</v>
      </c>
      <c r="I2068" s="2" t="s">
        <v>14</v>
      </c>
      <c r="J2068" s="2" t="s">
        <v>36</v>
      </c>
      <c r="K2068" s="2">
        <f>IF(L2068="away",-1,IF(L2068="home",1,IF(L2068="neutral",0,"")))</f>
        <v>1</v>
      </c>
      <c r="L2068" s="2" t="s">
        <v>21</v>
      </c>
      <c r="M2068" s="2">
        <v>17</v>
      </c>
      <c r="N2068" s="2">
        <v>8</v>
      </c>
      <c r="O2068" s="2">
        <f>IF(P2067=P2068,O2067,"")</f>
        <v>124</v>
      </c>
      <c r="P2068" s="2" t="s">
        <v>98</v>
      </c>
      <c r="Q2068" s="2">
        <f>IF(S2067=S2068,Q2067,"")</f>
        <v>7</v>
      </c>
      <c r="R2068" s="2" t="s">
        <v>14</v>
      </c>
      <c r="S2068" s="2" t="s">
        <v>36</v>
      </c>
      <c r="T2068" s="2">
        <v>14</v>
      </c>
      <c r="U2068" s="2">
        <f>IF(N2068&gt;0,-1,1)</f>
        <v>-1</v>
      </c>
      <c r="V2068" s="2">
        <v>11</v>
      </c>
      <c r="W2068" s="4">
        <f>(M2068-T2068+N2068)*U2068</f>
        <v>-11</v>
      </c>
      <c r="X2068" s="2">
        <v>2019</v>
      </c>
    </row>
    <row r="2069" spans="1:24" ht="15" customHeight="1" x14ac:dyDescent="0.25">
      <c r="A2069" s="2">
        <v>2115</v>
      </c>
      <c r="B2069" s="2">
        <v>20191019</v>
      </c>
      <c r="C2069" s="2">
        <f>IF(J2069=S2069,1,0)</f>
        <v>1</v>
      </c>
      <c r="D2069" s="2">
        <v>8</v>
      </c>
      <c r="E2069" s="2" t="s">
        <v>12</v>
      </c>
      <c r="F2069" s="2">
        <v>28</v>
      </c>
      <c r="G2069" s="2" t="s">
        <v>87</v>
      </c>
      <c r="H2069" s="2">
        <v>7</v>
      </c>
      <c r="I2069" s="2" t="s">
        <v>14</v>
      </c>
      <c r="J2069" s="2" t="s">
        <v>36</v>
      </c>
      <c r="K2069" s="2">
        <f>IF(L2069="away",-1,IF(L2069="home",1,IF(L2069="neutral",0,"")))</f>
        <v>1</v>
      </c>
      <c r="L2069" s="2" t="s">
        <v>21</v>
      </c>
      <c r="M2069" s="2">
        <v>34</v>
      </c>
      <c r="N2069" s="2">
        <v>9</v>
      </c>
      <c r="O2069" s="2">
        <f>IF(P2068=P2069,O2068,"")</f>
        <v>124</v>
      </c>
      <c r="P2069" s="2" t="s">
        <v>98</v>
      </c>
      <c r="Q2069" s="2">
        <f>IF(S2068=S2069,Q2068,"")</f>
        <v>7</v>
      </c>
      <c r="R2069" s="2" t="s">
        <v>14</v>
      </c>
      <c r="S2069" s="2" t="s">
        <v>36</v>
      </c>
      <c r="T2069" s="2">
        <v>27</v>
      </c>
      <c r="U2069" s="2">
        <f>IF(N2069&gt;0,-1,1)</f>
        <v>-1</v>
      </c>
      <c r="V2069" s="2">
        <v>16</v>
      </c>
      <c r="W2069" s="4">
        <f>(M2069-T2069+N2069)*U2069</f>
        <v>-16</v>
      </c>
      <c r="X2069" s="2">
        <v>2019</v>
      </c>
    </row>
    <row r="2070" spans="1:24" ht="15" customHeight="1" x14ac:dyDescent="0.25">
      <c r="A2070" s="2">
        <v>1932</v>
      </c>
      <c r="B2070" s="2">
        <v>20191005</v>
      </c>
      <c r="C2070" s="2">
        <f>IF(J2070=S2070,1,0)</f>
        <v>1</v>
      </c>
      <c r="D2070" s="2">
        <v>6</v>
      </c>
      <c r="E2070" s="2" t="s">
        <v>12</v>
      </c>
      <c r="F2070" s="2">
        <v>108</v>
      </c>
      <c r="G2070" s="2" t="s">
        <v>199</v>
      </c>
      <c r="H2070" s="2">
        <v>7</v>
      </c>
      <c r="I2070" s="2" t="s">
        <v>14</v>
      </c>
      <c r="J2070" s="2" t="s">
        <v>36</v>
      </c>
      <c r="K2070" s="2">
        <f>IF(L2070="away",-1,IF(L2070="home",1,IF(L2070="neutral",0,"")))</f>
        <v>1</v>
      </c>
      <c r="L2070" s="2" t="s">
        <v>21</v>
      </c>
      <c r="M2070" s="2">
        <v>31</v>
      </c>
      <c r="N2070" s="2">
        <v>-3.5</v>
      </c>
      <c r="O2070" s="2">
        <f>IF(P2069=P2070,O2069,"")</f>
        <v>124</v>
      </c>
      <c r="P2070" s="2" t="s">
        <v>98</v>
      </c>
      <c r="Q2070" s="2">
        <f>IF(S2069=S2070,Q2069,"")</f>
        <v>7</v>
      </c>
      <c r="R2070" s="2" t="s">
        <v>14</v>
      </c>
      <c r="S2070" s="2" t="s">
        <v>36</v>
      </c>
      <c r="T2070" s="2">
        <v>24</v>
      </c>
      <c r="U2070" s="2">
        <f>IF(N2070&gt;0,-1,1)</f>
        <v>1</v>
      </c>
      <c r="V2070" s="2">
        <v>3.5</v>
      </c>
      <c r="W2070" s="4">
        <f>(M2070-T2070+N2070)*U2070</f>
        <v>3.5</v>
      </c>
      <c r="X2070" s="2">
        <v>2019</v>
      </c>
    </row>
    <row r="2071" spans="1:24" ht="15" customHeight="1" x14ac:dyDescent="0.25">
      <c r="A2071" s="2">
        <v>1733</v>
      </c>
      <c r="B2071" s="2">
        <v>20190921</v>
      </c>
      <c r="C2071" s="2">
        <f>IF(J2071=S2071,1,0)</f>
        <v>0</v>
      </c>
      <c r="D2071" s="2">
        <v>4</v>
      </c>
      <c r="E2071" s="2" t="s">
        <v>12</v>
      </c>
      <c r="F2071" s="2">
        <v>100</v>
      </c>
      <c r="G2071" s="2" t="s">
        <v>97</v>
      </c>
      <c r="H2071" s="2">
        <v>2</v>
      </c>
      <c r="I2071" s="2" t="s">
        <v>14</v>
      </c>
      <c r="J2071" s="2" t="s">
        <v>53</v>
      </c>
      <c r="K2071" s="2">
        <f>IF(L2071="away",-1,IF(L2071="home",1,IF(L2071="neutral",0,"")))</f>
        <v>1</v>
      </c>
      <c r="L2071" s="2" t="s">
        <v>21</v>
      </c>
      <c r="M2071" s="2">
        <v>52</v>
      </c>
      <c r="N2071" s="2">
        <v>-6.5</v>
      </c>
      <c r="O2071" s="2">
        <f>IF(P2070=P2071,O2070,"")</f>
        <v>124</v>
      </c>
      <c r="P2071" s="2" t="s">
        <v>98</v>
      </c>
      <c r="Q2071" s="2">
        <f>IF(S2070=S2071,Q2070,"")</f>
        <v>7</v>
      </c>
      <c r="R2071" s="2" t="s">
        <v>14</v>
      </c>
      <c r="S2071" s="2" t="s">
        <v>36</v>
      </c>
      <c r="T2071" s="2">
        <v>33</v>
      </c>
      <c r="U2071" s="2">
        <f>IF(N2071&gt;0,-1,1)</f>
        <v>1</v>
      </c>
      <c r="V2071" s="2">
        <v>12.5</v>
      </c>
      <c r="W2071" s="4">
        <f>(M2071-T2071+N2071)*U2071</f>
        <v>12.5</v>
      </c>
      <c r="X2071" s="2">
        <v>2019</v>
      </c>
    </row>
    <row r="2072" spans="1:24" ht="15" customHeight="1" x14ac:dyDescent="0.25">
      <c r="A2072" s="2">
        <v>1526</v>
      </c>
      <c r="B2072" s="2">
        <v>20190907</v>
      </c>
      <c r="C2072" s="2">
        <f>IF(J2072=S2072,1,0)</f>
        <v>0</v>
      </c>
      <c r="D2072" s="2">
        <v>2</v>
      </c>
      <c r="E2072" s="2" t="s">
        <v>12</v>
      </c>
      <c r="F2072" s="2">
        <v>62</v>
      </c>
      <c r="G2072" s="2" t="s">
        <v>89</v>
      </c>
      <c r="H2072" s="2">
        <v>3</v>
      </c>
      <c r="I2072" s="2" t="s">
        <v>14</v>
      </c>
      <c r="J2072" s="2" t="s">
        <v>46</v>
      </c>
      <c r="K2072" s="2">
        <f>IF(L2072="away",-1,IF(L2072="home",1,IF(L2072="neutral",0,"")))</f>
        <v>1</v>
      </c>
      <c r="L2072" s="2" t="s">
        <v>21</v>
      </c>
      <c r="M2072" s="2">
        <v>51</v>
      </c>
      <c r="N2072" s="2">
        <v>-17.5</v>
      </c>
      <c r="O2072" s="2">
        <f>IF(P2071=P2072,O2071,"")</f>
        <v>124</v>
      </c>
      <c r="P2072" s="2" t="s">
        <v>98</v>
      </c>
      <c r="Q2072" s="2">
        <f>IF(S2071=S2072,Q2071,"")</f>
        <v>7</v>
      </c>
      <c r="R2072" s="2" t="s">
        <v>14</v>
      </c>
      <c r="S2072" s="2" t="s">
        <v>36</v>
      </c>
      <c r="T2072" s="2">
        <v>17</v>
      </c>
      <c r="U2072" s="2">
        <f>IF(N2072&gt;0,-1,1)</f>
        <v>1</v>
      </c>
      <c r="V2072" s="2">
        <v>16.5</v>
      </c>
      <c r="W2072" s="4">
        <f>(M2072-T2072+N2072)*U2072</f>
        <v>16.5</v>
      </c>
      <c r="X2072" s="2">
        <v>2019</v>
      </c>
    </row>
    <row r="2073" spans="1:24" ht="15" customHeight="1" x14ac:dyDescent="0.25">
      <c r="A2073" s="2">
        <v>1339</v>
      </c>
      <c r="B2073" s="2">
        <v>20181221</v>
      </c>
      <c r="C2073" s="2">
        <f>IF(J2073=S2073,1,0)</f>
        <v>0</v>
      </c>
      <c r="D2073" s="2">
        <v>17</v>
      </c>
      <c r="E2073" s="2" t="s">
        <v>293</v>
      </c>
      <c r="F2073" s="2">
        <v>17</v>
      </c>
      <c r="G2073" s="2" t="s">
        <v>107</v>
      </c>
      <c r="H2073" s="2">
        <v>6</v>
      </c>
      <c r="I2073" s="2" t="s">
        <v>14</v>
      </c>
      <c r="J2073" s="2" t="s">
        <v>20</v>
      </c>
      <c r="K2073" s="2">
        <f>IF(L2073="away",-1,IF(L2073="home",1,IF(L2073="neutral",0,"")))</f>
        <v>0</v>
      </c>
      <c r="L2073" s="2" t="s">
        <v>32</v>
      </c>
      <c r="M2073" s="2">
        <v>49</v>
      </c>
      <c r="N2073" s="2">
        <v>-13</v>
      </c>
      <c r="O2073" s="2">
        <f>IF(P2072=P2073,O2072,"")</f>
        <v>124</v>
      </c>
      <c r="P2073" s="2" t="s">
        <v>98</v>
      </c>
      <c r="Q2073" s="2">
        <f>IF(S2072=S2073,Q2072,"")</f>
        <v>7</v>
      </c>
      <c r="R2073" s="2" t="s">
        <v>14</v>
      </c>
      <c r="S2073" s="2" t="s">
        <v>36</v>
      </c>
      <c r="T2073" s="2">
        <v>18</v>
      </c>
      <c r="U2073" s="2">
        <f>IF(N2073&gt;0,-1,1)</f>
        <v>1</v>
      </c>
      <c r="V2073" s="2">
        <v>18</v>
      </c>
      <c r="W2073" s="4">
        <f>(M2073-T2073+N2073)*U2073</f>
        <v>18</v>
      </c>
      <c r="X2073" s="2">
        <v>2018</v>
      </c>
    </row>
    <row r="2074" spans="1:24" ht="15" customHeight="1" x14ac:dyDescent="0.25">
      <c r="A2074" s="2">
        <v>1113</v>
      </c>
      <c r="B2074" s="2">
        <v>20181113</v>
      </c>
      <c r="C2074" s="2">
        <f>IF(J2074=S2074,1,0)</f>
        <v>1</v>
      </c>
      <c r="D2074" s="2">
        <v>12</v>
      </c>
      <c r="E2074" s="2" t="s">
        <v>12</v>
      </c>
      <c r="F2074" s="2">
        <v>11</v>
      </c>
      <c r="G2074" s="2" t="s">
        <v>35</v>
      </c>
      <c r="H2074" s="2">
        <v>7</v>
      </c>
      <c r="I2074" s="2" t="s">
        <v>14</v>
      </c>
      <c r="J2074" s="2" t="s">
        <v>36</v>
      </c>
      <c r="K2074" s="2">
        <f>IF(L2074="away",-1,IF(L2074="home",1,IF(L2074="neutral",0,"")))</f>
        <v>1</v>
      </c>
      <c r="L2074" s="2" t="s">
        <v>21</v>
      </c>
      <c r="M2074" s="2">
        <v>42</v>
      </c>
      <c r="N2074" s="2">
        <v>7.5</v>
      </c>
      <c r="O2074" s="2">
        <f>IF(P2073=P2074,O2073,"")</f>
        <v>124</v>
      </c>
      <c r="P2074" s="2" t="s">
        <v>98</v>
      </c>
      <c r="Q2074" s="2">
        <f>IF(S2073=S2074,Q2073,"")</f>
        <v>7</v>
      </c>
      <c r="R2074" s="2" t="s">
        <v>14</v>
      </c>
      <c r="S2074" s="2" t="s">
        <v>36</v>
      </c>
      <c r="T2074" s="2">
        <v>41</v>
      </c>
      <c r="U2074" s="2">
        <f>IF(N2074&gt;0,-1,1)</f>
        <v>-1</v>
      </c>
      <c r="V2074" s="2">
        <v>8.5</v>
      </c>
      <c r="W2074" s="4">
        <f>(M2074-T2074+N2074)*U2074</f>
        <v>-8.5</v>
      </c>
      <c r="X2074" s="2">
        <v>2018</v>
      </c>
    </row>
    <row r="2075" spans="1:24" ht="15" customHeight="1" x14ac:dyDescent="0.25">
      <c r="A2075" s="2">
        <v>899</v>
      </c>
      <c r="B2075" s="2">
        <v>20181101</v>
      </c>
      <c r="C2075" s="2">
        <f>IF(J2075=S2075,1,0)</f>
        <v>1</v>
      </c>
      <c r="D2075" s="2">
        <v>10</v>
      </c>
      <c r="E2075" s="2" t="s">
        <v>12</v>
      </c>
      <c r="F2075" s="2">
        <v>79</v>
      </c>
      <c r="G2075" s="2" t="s">
        <v>170</v>
      </c>
      <c r="H2075" s="2">
        <v>7</v>
      </c>
      <c r="I2075" s="2" t="s">
        <v>14</v>
      </c>
      <c r="J2075" s="2" t="s">
        <v>36</v>
      </c>
      <c r="K2075" s="2">
        <f>IF(L2075="away",-1,IF(L2075="home",1,IF(L2075="neutral",0,"")))</f>
        <v>-1</v>
      </c>
      <c r="L2075" s="2" t="s">
        <v>16</v>
      </c>
      <c r="M2075" s="2">
        <v>59</v>
      </c>
      <c r="N2075" s="2">
        <v>-3.5</v>
      </c>
      <c r="O2075" s="2">
        <f>IF(P2074=P2075,O2074,"")</f>
        <v>124</v>
      </c>
      <c r="P2075" s="2" t="s">
        <v>98</v>
      </c>
      <c r="Q2075" s="2">
        <f>IF(S2074=S2075,Q2074,"")</f>
        <v>7</v>
      </c>
      <c r="R2075" s="2" t="s">
        <v>14</v>
      </c>
      <c r="S2075" s="2" t="s">
        <v>36</v>
      </c>
      <c r="T2075" s="2">
        <v>14</v>
      </c>
      <c r="U2075" s="2">
        <f>IF(N2075&gt;0,-1,1)</f>
        <v>1</v>
      </c>
      <c r="V2075" s="2">
        <v>41.5</v>
      </c>
      <c r="W2075" s="4">
        <f>(M2075-T2075+N2075)*U2075</f>
        <v>41.5</v>
      </c>
      <c r="X2075" s="2">
        <v>2018</v>
      </c>
    </row>
    <row r="2076" spans="1:24" ht="15" customHeight="1" x14ac:dyDescent="0.25">
      <c r="A2076" s="2">
        <v>794</v>
      </c>
      <c r="B2076" s="2">
        <v>20181025</v>
      </c>
      <c r="C2076" s="2">
        <f>IF(J2076=S2076,1,0)</f>
        <v>1</v>
      </c>
      <c r="D2076" s="2">
        <v>9</v>
      </c>
      <c r="E2076" s="2" t="s">
        <v>12</v>
      </c>
      <c r="F2076" s="2">
        <v>108</v>
      </c>
      <c r="G2076" s="2" t="s">
        <v>199</v>
      </c>
      <c r="H2076" s="2">
        <v>7</v>
      </c>
      <c r="I2076" s="2" t="s">
        <v>14</v>
      </c>
      <c r="J2076" s="2" t="s">
        <v>36</v>
      </c>
      <c r="K2076" s="2">
        <f>IF(L2076="away",-1,IF(L2076="home",1,IF(L2076="neutral",0,"")))</f>
        <v>-1</v>
      </c>
      <c r="L2076" s="2" t="s">
        <v>16</v>
      </c>
      <c r="M2076" s="2">
        <v>51</v>
      </c>
      <c r="N2076" s="2">
        <v>4</v>
      </c>
      <c r="O2076" s="2">
        <f>IF(P2075=P2076,O2075,"")</f>
        <v>124</v>
      </c>
      <c r="P2076" s="2" t="s">
        <v>98</v>
      </c>
      <c r="Q2076" s="2">
        <f>IF(S2075=S2076,Q2075,"")</f>
        <v>7</v>
      </c>
      <c r="R2076" s="2" t="s">
        <v>14</v>
      </c>
      <c r="S2076" s="2" t="s">
        <v>36</v>
      </c>
      <c r="T2076" s="2">
        <v>24</v>
      </c>
      <c r="U2076" s="2">
        <f>IF(N2076&gt;0,-1,1)</f>
        <v>-1</v>
      </c>
      <c r="V2076" s="2">
        <v>31</v>
      </c>
      <c r="W2076" s="4">
        <f>(M2076-T2076+N2076)*U2076</f>
        <v>-31</v>
      </c>
      <c r="X2076" s="2">
        <v>2018</v>
      </c>
    </row>
    <row r="2077" spans="1:24" ht="15" customHeight="1" x14ac:dyDescent="0.25">
      <c r="A2077" s="2">
        <v>139</v>
      </c>
      <c r="B2077" s="2">
        <v>20180908</v>
      </c>
      <c r="C2077" s="2">
        <f>IF(J2077=S2077,1,0)</f>
        <v>0</v>
      </c>
      <c r="D2077" s="2">
        <v>2</v>
      </c>
      <c r="E2077" s="2" t="s">
        <v>12</v>
      </c>
      <c r="F2077" s="2">
        <v>61</v>
      </c>
      <c r="G2077" s="2" t="s">
        <v>165</v>
      </c>
      <c r="H2077" s="2">
        <v>3</v>
      </c>
      <c r="I2077" s="2" t="s">
        <v>14</v>
      </c>
      <c r="J2077" s="2" t="s">
        <v>46</v>
      </c>
      <c r="K2077" s="2">
        <f>IF(L2077="away",-1,IF(L2077="home",1,IF(L2077="neutral",0,"")))</f>
        <v>1</v>
      </c>
      <c r="L2077" s="2" t="s">
        <v>21</v>
      </c>
      <c r="M2077" s="2">
        <v>49</v>
      </c>
      <c r="N2077" s="2">
        <v>-28.5</v>
      </c>
      <c r="O2077" s="2">
        <f>IF(P2076=P2077,O2076,"")</f>
        <v>124</v>
      </c>
      <c r="P2077" s="2" t="s">
        <v>98</v>
      </c>
      <c r="Q2077" s="2">
        <f>IF(S2076=S2077,Q2076,"")</f>
        <v>7</v>
      </c>
      <c r="R2077" s="2" t="s">
        <v>14</v>
      </c>
      <c r="S2077" s="2" t="s">
        <v>36</v>
      </c>
      <c r="T2077" s="2">
        <v>3</v>
      </c>
      <c r="U2077" s="2">
        <f>IF(N2077&gt;0,-1,1)</f>
        <v>1</v>
      </c>
      <c r="V2077" s="2">
        <v>17.5</v>
      </c>
      <c r="W2077" s="4">
        <f>(M2077-T2077+N2077)*U2077</f>
        <v>17.5</v>
      </c>
      <c r="X2077" s="2">
        <v>2018</v>
      </c>
    </row>
    <row r="2078" spans="1:24" ht="15" customHeight="1" x14ac:dyDescent="0.25">
      <c r="A2078" s="2">
        <v>31</v>
      </c>
      <c r="B2078" s="2">
        <v>20180831</v>
      </c>
      <c r="C2078" s="2">
        <f>IF(J2078=S2078,1,0)</f>
        <v>0</v>
      </c>
      <c r="D2078" s="2">
        <v>1</v>
      </c>
      <c r="E2078" s="2" t="s">
        <v>12</v>
      </c>
      <c r="F2078" s="2">
        <v>100</v>
      </c>
      <c r="G2078" s="2" t="s">
        <v>97</v>
      </c>
      <c r="H2078" s="2">
        <v>2</v>
      </c>
      <c r="I2078" s="2" t="s">
        <v>14</v>
      </c>
      <c r="J2078" s="2" t="s">
        <v>53</v>
      </c>
      <c r="K2078" s="2">
        <f>IF(L2078="away",-1,IF(L2078="home",1,IF(L2078="neutral",0,"")))</f>
        <v>-1</v>
      </c>
      <c r="L2078" s="2" t="s">
        <v>16</v>
      </c>
      <c r="M2078" s="2">
        <v>55</v>
      </c>
      <c r="N2078" s="2">
        <v>-6</v>
      </c>
      <c r="O2078" s="2">
        <f>IF(P2077=P2078,O2077,"")</f>
        <v>124</v>
      </c>
      <c r="P2078" s="2" t="s">
        <v>98</v>
      </c>
      <c r="Q2078" s="2">
        <f>IF(S2077=S2078,Q2077,"")</f>
        <v>7</v>
      </c>
      <c r="R2078" s="2" t="s">
        <v>14</v>
      </c>
      <c r="S2078" s="2" t="s">
        <v>36</v>
      </c>
      <c r="T2078" s="2">
        <v>42</v>
      </c>
      <c r="U2078" s="2">
        <f>IF(N2078&gt;0,-1,1)</f>
        <v>1</v>
      </c>
      <c r="V2078" s="2">
        <v>7</v>
      </c>
      <c r="W2078" s="4">
        <f>(M2078-T2078+N2078)*U2078</f>
        <v>7</v>
      </c>
      <c r="X2078" s="2">
        <v>2018</v>
      </c>
    </row>
    <row r="2079" spans="1:24" ht="15" customHeight="1" x14ac:dyDescent="0.25">
      <c r="A2079" s="2">
        <v>469</v>
      </c>
      <c r="B2079" s="2">
        <v>20201205</v>
      </c>
      <c r="C2079" s="2">
        <v>1</v>
      </c>
      <c r="D2079" s="2">
        <v>14</v>
      </c>
      <c r="E2079" s="2" t="s">
        <v>12</v>
      </c>
      <c r="F2079" s="2">
        <v>45</v>
      </c>
      <c r="G2079" s="2" t="s">
        <v>247</v>
      </c>
      <c r="H2079" s="2">
        <v>4</v>
      </c>
      <c r="I2079" s="2" t="s">
        <v>14</v>
      </c>
      <c r="J2079" s="2" t="s">
        <v>79</v>
      </c>
      <c r="K2079" s="2">
        <v>1</v>
      </c>
      <c r="L2079" s="2" t="s">
        <v>21</v>
      </c>
      <c r="M2079" s="2">
        <v>42</v>
      </c>
      <c r="N2079" s="2">
        <v>-7</v>
      </c>
      <c r="O2079" s="2">
        <v>128</v>
      </c>
      <c r="P2079" s="2" t="s">
        <v>195</v>
      </c>
      <c r="Q2079" s="2">
        <v>4</v>
      </c>
      <c r="R2079" s="2" t="s">
        <v>14</v>
      </c>
      <c r="S2079" s="2" t="s">
        <v>79</v>
      </c>
      <c r="T2079" s="2">
        <v>6</v>
      </c>
      <c r="U2079" s="2">
        <v>1</v>
      </c>
      <c r="V2079" s="2">
        <v>29</v>
      </c>
      <c r="W2079" s="5">
        <v>29</v>
      </c>
      <c r="X2079" s="2">
        <v>2020</v>
      </c>
    </row>
    <row r="2080" spans="1:24" ht="15" customHeight="1" x14ac:dyDescent="0.25">
      <c r="A2080" s="2">
        <v>314</v>
      </c>
      <c r="B2080" s="2">
        <v>20201107</v>
      </c>
      <c r="C2080" s="2">
        <v>1</v>
      </c>
      <c r="D2080" s="2">
        <v>10</v>
      </c>
      <c r="E2080" s="2" t="s">
        <v>12</v>
      </c>
      <c r="F2080" s="2">
        <v>104</v>
      </c>
      <c r="G2080" s="2" t="s">
        <v>151</v>
      </c>
      <c r="H2080" s="2">
        <v>4</v>
      </c>
      <c r="I2080" s="2" t="s">
        <v>14</v>
      </c>
      <c r="J2080" s="2" t="s">
        <v>79</v>
      </c>
      <c r="K2080" s="2">
        <v>1</v>
      </c>
      <c r="L2080" s="2" t="s">
        <v>21</v>
      </c>
      <c r="M2080" s="2">
        <v>17</v>
      </c>
      <c r="N2080" s="2">
        <v>-5.5</v>
      </c>
      <c r="O2080" s="2">
        <v>128</v>
      </c>
      <c r="P2080" s="2" t="s">
        <v>195</v>
      </c>
      <c r="Q2080" s="2">
        <v>4</v>
      </c>
      <c r="R2080" s="2" t="s">
        <v>14</v>
      </c>
      <c r="S2080" s="2" t="s">
        <v>79</v>
      </c>
      <c r="T2080" s="2">
        <v>13</v>
      </c>
      <c r="U2080" s="2">
        <v>1</v>
      </c>
      <c r="V2080" s="2">
        <v>-1.5</v>
      </c>
      <c r="W2080" s="5">
        <v>-1.5</v>
      </c>
      <c r="X2080" s="2">
        <v>2020</v>
      </c>
    </row>
    <row r="2081" spans="1:24" ht="15" customHeight="1" x14ac:dyDescent="0.25">
      <c r="A2081" s="2">
        <v>221</v>
      </c>
      <c r="B2081" s="2">
        <v>20201024</v>
      </c>
      <c r="C2081" s="2">
        <v>1</v>
      </c>
      <c r="D2081" s="2">
        <v>8</v>
      </c>
      <c r="E2081" s="2" t="s">
        <v>12</v>
      </c>
      <c r="F2081" s="2">
        <v>107</v>
      </c>
      <c r="G2081" s="2" t="s">
        <v>204</v>
      </c>
      <c r="H2081" s="2">
        <v>4</v>
      </c>
      <c r="I2081" s="2" t="s">
        <v>14</v>
      </c>
      <c r="J2081" s="2" t="s">
        <v>79</v>
      </c>
      <c r="K2081" s="2">
        <v>1</v>
      </c>
      <c r="L2081" s="2" t="s">
        <v>21</v>
      </c>
      <c r="M2081" s="2">
        <v>34</v>
      </c>
      <c r="N2081" s="2">
        <v>2.5</v>
      </c>
      <c r="O2081" s="2">
        <v>128</v>
      </c>
      <c r="P2081" s="2" t="s">
        <v>195</v>
      </c>
      <c r="Q2081" s="2">
        <v>4</v>
      </c>
      <c r="R2081" s="2" t="s">
        <v>14</v>
      </c>
      <c r="S2081" s="2" t="s">
        <v>79</v>
      </c>
      <c r="T2081" s="2">
        <v>27</v>
      </c>
      <c r="U2081" s="2">
        <v>-1</v>
      </c>
      <c r="V2081" s="2">
        <v>9.5</v>
      </c>
      <c r="W2081" s="5">
        <v>-9.5</v>
      </c>
      <c r="X2081" s="2">
        <v>2020</v>
      </c>
    </row>
    <row r="2082" spans="1:24" ht="15" customHeight="1" x14ac:dyDescent="0.25">
      <c r="A2082" s="2">
        <v>72</v>
      </c>
      <c r="B2082" s="2">
        <v>20200926</v>
      </c>
      <c r="C2082" s="2">
        <v>1</v>
      </c>
      <c r="D2082" s="2">
        <v>4</v>
      </c>
      <c r="E2082" s="2" t="s">
        <v>12</v>
      </c>
      <c r="F2082" s="2">
        <v>82</v>
      </c>
      <c r="G2082" s="2" t="s">
        <v>78</v>
      </c>
      <c r="H2082" s="2">
        <v>4</v>
      </c>
      <c r="I2082" s="2" t="s">
        <v>14</v>
      </c>
      <c r="J2082" s="2" t="s">
        <v>79</v>
      </c>
      <c r="K2082" s="2">
        <v>1</v>
      </c>
      <c r="L2082" s="2" t="s">
        <v>21</v>
      </c>
      <c r="M2082" s="2">
        <v>27</v>
      </c>
      <c r="N2082" s="2">
        <v>-7.5</v>
      </c>
      <c r="O2082" s="2">
        <v>128</v>
      </c>
      <c r="P2082" s="2" t="s">
        <v>195</v>
      </c>
      <c r="Q2082" s="2">
        <v>4</v>
      </c>
      <c r="R2082" s="2" t="s">
        <v>14</v>
      </c>
      <c r="S2082" s="2" t="s">
        <v>79</v>
      </c>
      <c r="T2082" s="2">
        <v>13</v>
      </c>
      <c r="U2082" s="2">
        <v>1</v>
      </c>
      <c r="V2082" s="2">
        <v>6.5</v>
      </c>
      <c r="W2082" s="5">
        <v>6.5</v>
      </c>
      <c r="X2082" s="2">
        <v>2020</v>
      </c>
    </row>
    <row r="2083" spans="1:24" ht="15" customHeight="1" x14ac:dyDescent="0.25">
      <c r="A2083" s="2">
        <v>2704</v>
      </c>
      <c r="B2083" s="2">
        <v>20191123</v>
      </c>
      <c r="C2083" s="2">
        <f>IF(J2083=S2083,1,0)</f>
        <v>1</v>
      </c>
      <c r="D2083" s="2">
        <v>13</v>
      </c>
      <c r="E2083" s="2" t="s">
        <v>12</v>
      </c>
      <c r="F2083" s="2">
        <v>82</v>
      </c>
      <c r="G2083" s="2" t="s">
        <v>78</v>
      </c>
      <c r="H2083" s="2">
        <v>4</v>
      </c>
      <c r="I2083" s="2" t="s">
        <v>14</v>
      </c>
      <c r="J2083" s="2" t="s">
        <v>79</v>
      </c>
      <c r="K2083" s="2">
        <f>IF(L2083="away",-1,IF(L2083="home",1,IF(L2083="neutral",0,"")))</f>
        <v>-1</v>
      </c>
      <c r="L2083" s="2" t="s">
        <v>16</v>
      </c>
      <c r="M2083" s="2">
        <v>20</v>
      </c>
      <c r="N2083" s="2">
        <v>-7</v>
      </c>
      <c r="O2083" s="2">
        <f>IF(P2082=P2083,O2082,"")</f>
        <v>128</v>
      </c>
      <c r="P2083" s="2" t="s">
        <v>195</v>
      </c>
      <c r="Q2083" s="2">
        <f>IF(S2082=S2083,Q2082,"")</f>
        <v>4</v>
      </c>
      <c r="R2083" s="2" t="s">
        <v>14</v>
      </c>
      <c r="S2083" s="2" t="s">
        <v>79</v>
      </c>
      <c r="T2083" s="2">
        <v>13</v>
      </c>
      <c r="U2083" s="2">
        <f>IF(N2083&gt;0,-1,1)</f>
        <v>1</v>
      </c>
      <c r="V2083" s="2">
        <v>0</v>
      </c>
      <c r="W2083" s="4">
        <f>(M2083-T2083+N2083)*U2083</f>
        <v>0</v>
      </c>
      <c r="X2083" s="2">
        <v>2019</v>
      </c>
    </row>
    <row r="2084" spans="1:24" ht="15" customHeight="1" x14ac:dyDescent="0.25">
      <c r="A2084" s="2">
        <v>2470</v>
      </c>
      <c r="B2084" s="2">
        <v>20191109</v>
      </c>
      <c r="C2084" s="2">
        <f>IF(J2084=S2084,1,0)</f>
        <v>1</v>
      </c>
      <c r="D2084" s="2">
        <v>11</v>
      </c>
      <c r="E2084" s="2" t="s">
        <v>12</v>
      </c>
      <c r="F2084" s="2">
        <v>107</v>
      </c>
      <c r="G2084" s="2" t="s">
        <v>204</v>
      </c>
      <c r="H2084" s="2">
        <v>4</v>
      </c>
      <c r="I2084" s="2" t="s">
        <v>14</v>
      </c>
      <c r="J2084" s="2" t="s">
        <v>79</v>
      </c>
      <c r="K2084" s="2">
        <f>IF(L2084="away",-1,IF(L2084="home",1,IF(L2084="neutral",0,"")))</f>
        <v>-1</v>
      </c>
      <c r="L2084" s="2" t="s">
        <v>16</v>
      </c>
      <c r="M2084" s="2">
        <v>38</v>
      </c>
      <c r="N2084" s="2">
        <v>-2.5</v>
      </c>
      <c r="O2084" s="2">
        <f>IF(P2083=P2084,O2083,"")</f>
        <v>128</v>
      </c>
      <c r="P2084" s="2" t="s">
        <v>195</v>
      </c>
      <c r="Q2084" s="2">
        <f>IF(S2083=S2084,Q2083,"")</f>
        <v>4</v>
      </c>
      <c r="R2084" s="2" t="s">
        <v>14</v>
      </c>
      <c r="S2084" s="2" t="s">
        <v>79</v>
      </c>
      <c r="T2084" s="2">
        <v>17</v>
      </c>
      <c r="U2084" s="2">
        <f>IF(N2084&gt;0,-1,1)</f>
        <v>1</v>
      </c>
      <c r="V2084" s="2">
        <v>18.5</v>
      </c>
      <c r="W2084" s="4">
        <f>(M2084-T2084+N2084)*U2084</f>
        <v>18.5</v>
      </c>
      <c r="X2084" s="2">
        <v>2019</v>
      </c>
    </row>
    <row r="2085" spans="1:24" ht="15" customHeight="1" x14ac:dyDescent="0.25">
      <c r="A2085" s="2">
        <v>2321</v>
      </c>
      <c r="B2085" s="2">
        <v>20191031</v>
      </c>
      <c r="C2085" s="2">
        <f>IF(J2085=S2085,1,0)</f>
        <v>1</v>
      </c>
      <c r="D2085" s="2">
        <v>10</v>
      </c>
      <c r="E2085" s="2" t="s">
        <v>12</v>
      </c>
      <c r="F2085" s="2">
        <v>12</v>
      </c>
      <c r="G2085" s="2" t="s">
        <v>111</v>
      </c>
      <c r="H2085" s="2">
        <v>4</v>
      </c>
      <c r="I2085" s="2" t="s">
        <v>14</v>
      </c>
      <c r="J2085" s="2" t="s">
        <v>79</v>
      </c>
      <c r="K2085" s="2">
        <f>IF(L2085="away",-1,IF(L2085="home",1,IF(L2085="neutral",0,"")))</f>
        <v>1</v>
      </c>
      <c r="L2085" s="2" t="s">
        <v>21</v>
      </c>
      <c r="M2085" s="2">
        <v>17</v>
      </c>
      <c r="N2085" s="2">
        <v>-17.5</v>
      </c>
      <c r="O2085" s="2">
        <f>IF(P2084=P2085,O2084,"")</f>
        <v>128</v>
      </c>
      <c r="P2085" s="2" t="s">
        <v>195</v>
      </c>
      <c r="Q2085" s="2">
        <f>IF(S2084=S2085,Q2084,"")</f>
        <v>4</v>
      </c>
      <c r="R2085" s="2" t="s">
        <v>14</v>
      </c>
      <c r="S2085" s="2" t="s">
        <v>79</v>
      </c>
      <c r="T2085" s="2">
        <v>14</v>
      </c>
      <c r="U2085" s="2">
        <f>IF(N2085&gt;0,-1,1)</f>
        <v>1</v>
      </c>
      <c r="V2085" s="2">
        <v>-14.5</v>
      </c>
      <c r="W2085" s="4">
        <f>(M2085-T2085+N2085)*U2085</f>
        <v>-14.5</v>
      </c>
      <c r="X2085" s="2">
        <v>2019</v>
      </c>
    </row>
    <row r="2086" spans="1:24" ht="15" customHeight="1" x14ac:dyDescent="0.25">
      <c r="A2086" s="2">
        <v>2136</v>
      </c>
      <c r="B2086" s="2">
        <v>20191019</v>
      </c>
      <c r="C2086" s="2">
        <f>IF(J2086=S2086,1,0)</f>
        <v>1</v>
      </c>
      <c r="D2086" s="2">
        <v>8</v>
      </c>
      <c r="E2086" s="2" t="s">
        <v>12</v>
      </c>
      <c r="F2086" s="2">
        <v>81</v>
      </c>
      <c r="G2086" s="2" t="s">
        <v>172</v>
      </c>
      <c r="H2086" s="2">
        <v>4</v>
      </c>
      <c r="I2086" s="2" t="s">
        <v>14</v>
      </c>
      <c r="J2086" s="2" t="s">
        <v>79</v>
      </c>
      <c r="K2086" s="2">
        <f>IF(L2086="away",-1,IF(L2086="home",1,IF(L2086="neutral",0,"")))</f>
        <v>1</v>
      </c>
      <c r="L2086" s="2" t="s">
        <v>21</v>
      </c>
      <c r="M2086" s="2">
        <v>52</v>
      </c>
      <c r="N2086" s="2">
        <v>-33.5</v>
      </c>
      <c r="O2086" s="2">
        <f>IF(P2085=P2086,O2085,"")</f>
        <v>128</v>
      </c>
      <c r="P2086" s="2" t="s">
        <v>195</v>
      </c>
      <c r="Q2086" s="2">
        <f>IF(S2085=S2086,Q2085,"")</f>
        <v>4</v>
      </c>
      <c r="R2086" s="2" t="s">
        <v>14</v>
      </c>
      <c r="S2086" s="2" t="s">
        <v>79</v>
      </c>
      <c r="T2086" s="2">
        <v>14</v>
      </c>
      <c r="U2086" s="2">
        <f>IF(N2086&gt;0,-1,1)</f>
        <v>1</v>
      </c>
      <c r="V2086" s="2">
        <v>4.5</v>
      </c>
      <c r="W2086" s="4">
        <f>(M2086-T2086+N2086)*U2086</f>
        <v>4.5</v>
      </c>
      <c r="X2086" s="2">
        <v>2019</v>
      </c>
    </row>
    <row r="2087" spans="1:24" ht="15" customHeight="1" x14ac:dyDescent="0.25">
      <c r="A2087" s="2">
        <v>2046</v>
      </c>
      <c r="B2087" s="2">
        <v>20191012</v>
      </c>
      <c r="C2087" s="2">
        <f>IF(J2087=S2087,1,0)</f>
        <v>1</v>
      </c>
      <c r="D2087" s="2">
        <v>7</v>
      </c>
      <c r="E2087" s="2" t="s">
        <v>12</v>
      </c>
      <c r="F2087" s="2">
        <v>45</v>
      </c>
      <c r="G2087" s="2" t="s">
        <v>247</v>
      </c>
      <c r="H2087" s="2">
        <v>4</v>
      </c>
      <c r="I2087" s="2" t="s">
        <v>14</v>
      </c>
      <c r="J2087" s="2" t="s">
        <v>79</v>
      </c>
      <c r="K2087" s="2">
        <f>IF(L2087="away",-1,IF(L2087="home",1,IF(L2087="neutral",0,"")))</f>
        <v>-1</v>
      </c>
      <c r="L2087" s="2" t="s">
        <v>16</v>
      </c>
      <c r="M2087" s="2">
        <v>38</v>
      </c>
      <c r="N2087" s="2">
        <v>-10.5</v>
      </c>
      <c r="O2087" s="2">
        <f>IF(P2086=P2087,O2086,"")</f>
        <v>128</v>
      </c>
      <c r="P2087" s="2" t="s">
        <v>195</v>
      </c>
      <c r="Q2087" s="2">
        <f>IF(S2086=S2087,Q2086,"")</f>
        <v>4</v>
      </c>
      <c r="R2087" s="2" t="s">
        <v>14</v>
      </c>
      <c r="S2087" s="2" t="s">
        <v>79</v>
      </c>
      <c r="T2087" s="2">
        <v>14</v>
      </c>
      <c r="U2087" s="2">
        <f>IF(N2087&gt;0,-1,1)</f>
        <v>1</v>
      </c>
      <c r="V2087" s="2">
        <v>13.5</v>
      </c>
      <c r="W2087" s="4">
        <f>(M2087-T2087+N2087)*U2087</f>
        <v>13.5</v>
      </c>
      <c r="X2087" s="2">
        <v>2019</v>
      </c>
    </row>
    <row r="2088" spans="1:24" ht="15" customHeight="1" x14ac:dyDescent="0.25">
      <c r="A2088" s="2">
        <v>1939</v>
      </c>
      <c r="B2088" s="2">
        <v>20191005</v>
      </c>
      <c r="C2088" s="2">
        <f>IF(J2088=S2088,1,0)</f>
        <v>1</v>
      </c>
      <c r="D2088" s="2">
        <v>6</v>
      </c>
      <c r="E2088" s="2" t="s">
        <v>12</v>
      </c>
      <c r="F2088" s="2">
        <v>104</v>
      </c>
      <c r="G2088" s="2" t="s">
        <v>151</v>
      </c>
      <c r="H2088" s="2">
        <v>4</v>
      </c>
      <c r="I2088" s="2" t="s">
        <v>14</v>
      </c>
      <c r="J2088" s="2" t="s">
        <v>79</v>
      </c>
      <c r="K2088" s="2">
        <f>IF(L2088="away",-1,IF(L2088="home",1,IF(L2088="neutral",0,"")))</f>
        <v>-1</v>
      </c>
      <c r="L2088" s="2" t="s">
        <v>16</v>
      </c>
      <c r="M2088" s="2">
        <v>42</v>
      </c>
      <c r="N2088" s="2">
        <v>-11</v>
      </c>
      <c r="O2088" s="2">
        <f>IF(P2087=P2088,O2087,"")</f>
        <v>128</v>
      </c>
      <c r="P2088" s="2" t="s">
        <v>195</v>
      </c>
      <c r="Q2088" s="2">
        <f>IF(S2087=S2088,Q2087,"")</f>
        <v>4</v>
      </c>
      <c r="R2088" s="2" t="s">
        <v>14</v>
      </c>
      <c r="S2088" s="2" t="s">
        <v>79</v>
      </c>
      <c r="T2088" s="2">
        <v>31</v>
      </c>
      <c r="U2088" s="2">
        <f>IF(N2088&gt;0,-1,1)</f>
        <v>1</v>
      </c>
      <c r="V2088" s="2">
        <v>0</v>
      </c>
      <c r="W2088" s="4">
        <f>(M2088-T2088+N2088)*U2088</f>
        <v>0</v>
      </c>
      <c r="X2088" s="2">
        <v>2019</v>
      </c>
    </row>
    <row r="2089" spans="1:24" ht="15" customHeight="1" x14ac:dyDescent="0.25">
      <c r="A2089" s="2">
        <v>1531</v>
      </c>
      <c r="B2089" s="2">
        <v>20190907</v>
      </c>
      <c r="C2089" s="2">
        <f>IF(J2089=S2089,1,0)</f>
        <v>0</v>
      </c>
      <c r="D2089" s="2">
        <v>2</v>
      </c>
      <c r="E2089" s="2" t="s">
        <v>12</v>
      </c>
      <c r="F2089" s="2">
        <v>66</v>
      </c>
      <c r="G2089" s="2" t="s">
        <v>156</v>
      </c>
      <c r="H2089" s="2">
        <v>11</v>
      </c>
      <c r="I2089" s="2" t="s">
        <v>14</v>
      </c>
      <c r="J2089" s="2" t="s">
        <v>56</v>
      </c>
      <c r="K2089" s="2">
        <f>IF(L2089="away",-1,IF(L2089="home",1,IF(L2089="neutral",0,"")))</f>
        <v>1</v>
      </c>
      <c r="L2089" s="2" t="s">
        <v>21</v>
      </c>
      <c r="M2089" s="2">
        <v>38</v>
      </c>
      <c r="N2089" s="2">
        <v>-14</v>
      </c>
      <c r="O2089" s="2">
        <f>IF(P2088=P2089,O2088,"")</f>
        <v>128</v>
      </c>
      <c r="P2089" s="2" t="s">
        <v>195</v>
      </c>
      <c r="Q2089" s="2">
        <f>IF(S2088=S2089,Q2088,"")</f>
        <v>4</v>
      </c>
      <c r="R2089" s="2" t="s">
        <v>14</v>
      </c>
      <c r="S2089" s="2" t="s">
        <v>79</v>
      </c>
      <c r="T2089" s="2">
        <v>7</v>
      </c>
      <c r="U2089" s="2">
        <f>IF(N2089&gt;0,-1,1)</f>
        <v>1</v>
      </c>
      <c r="V2089" s="2">
        <v>17</v>
      </c>
      <c r="W2089" s="4">
        <f>(M2089-T2089+N2089)*U2089</f>
        <v>17</v>
      </c>
      <c r="X2089" s="2">
        <v>2019</v>
      </c>
    </row>
    <row r="2090" spans="1:24" ht="15" customHeight="1" x14ac:dyDescent="0.25">
      <c r="A2090" s="2">
        <v>1351</v>
      </c>
      <c r="B2090" s="2">
        <v>20181228</v>
      </c>
      <c r="C2090" s="2">
        <f>IF(J2090=S2090,1,0)</f>
        <v>0</v>
      </c>
      <c r="D2090" s="2">
        <v>18</v>
      </c>
      <c r="E2090" s="2" t="s">
        <v>293</v>
      </c>
      <c r="F2090" s="2">
        <v>100</v>
      </c>
      <c r="G2090" s="2" t="s">
        <v>97</v>
      </c>
      <c r="H2090" s="2">
        <v>2</v>
      </c>
      <c r="I2090" s="2" t="s">
        <v>14</v>
      </c>
      <c r="J2090" s="2" t="s">
        <v>53</v>
      </c>
      <c r="K2090" s="2">
        <f>IF(L2090="away",-1,IF(L2090="home",1,IF(L2090="neutral",0,"")))</f>
        <v>0</v>
      </c>
      <c r="L2090" s="2" t="s">
        <v>32</v>
      </c>
      <c r="M2090" s="2">
        <v>34</v>
      </c>
      <c r="N2090" s="2">
        <v>-3</v>
      </c>
      <c r="O2090" s="2">
        <f>IF(P2089=P2090,O2089,"")</f>
        <v>128</v>
      </c>
      <c r="P2090" s="2" t="s">
        <v>195</v>
      </c>
      <c r="Q2090" s="2">
        <f>IF(S2089=S2090,Q2089,"")</f>
        <v>4</v>
      </c>
      <c r="R2090" s="2" t="s">
        <v>14</v>
      </c>
      <c r="S2090" s="2" t="s">
        <v>79</v>
      </c>
      <c r="T2090" s="2">
        <v>18</v>
      </c>
      <c r="U2090" s="2">
        <f>IF(N2090&gt;0,-1,1)</f>
        <v>1</v>
      </c>
      <c r="V2090" s="2">
        <v>13</v>
      </c>
      <c r="W2090" s="4">
        <f>(M2090-T2090+N2090)*U2090</f>
        <v>13</v>
      </c>
      <c r="X2090" s="2">
        <v>2018</v>
      </c>
    </row>
    <row r="2091" spans="1:24" ht="15" customHeight="1" x14ac:dyDescent="0.25">
      <c r="A2091" s="2">
        <v>1242</v>
      </c>
      <c r="B2091" s="2">
        <v>20181123</v>
      </c>
      <c r="C2091" s="2">
        <f>IF(J2091=S2091,1,0)</f>
        <v>1</v>
      </c>
      <c r="D2091" s="2">
        <v>13</v>
      </c>
      <c r="E2091" s="2" t="s">
        <v>12</v>
      </c>
      <c r="F2091" s="2">
        <v>81</v>
      </c>
      <c r="G2091" s="2" t="s">
        <v>172</v>
      </c>
      <c r="H2091" s="2">
        <v>4</v>
      </c>
      <c r="I2091" s="2" t="s">
        <v>14</v>
      </c>
      <c r="J2091" s="2" t="s">
        <v>79</v>
      </c>
      <c r="K2091" s="2">
        <f>IF(L2091="away",-1,IF(L2091="home",1,IF(L2091="neutral",0,"")))</f>
        <v>-1</v>
      </c>
      <c r="L2091" s="2" t="s">
        <v>16</v>
      </c>
      <c r="M2091" s="2">
        <v>59</v>
      </c>
      <c r="N2091" s="2">
        <v>-2.5</v>
      </c>
      <c r="O2091" s="2">
        <f>IF(P2090=P2091,O2090,"")</f>
        <v>128</v>
      </c>
      <c r="P2091" s="2" t="s">
        <v>195</v>
      </c>
      <c r="Q2091" s="2">
        <f>IF(S2090=S2091,Q2090,"")</f>
        <v>4</v>
      </c>
      <c r="R2091" s="2" t="s">
        <v>14</v>
      </c>
      <c r="S2091" s="2" t="s">
        <v>79</v>
      </c>
      <c r="T2091" s="2">
        <v>56</v>
      </c>
      <c r="U2091" s="2">
        <f>IF(N2091&gt;0,-1,1)</f>
        <v>1</v>
      </c>
      <c r="V2091" s="2">
        <v>0.5</v>
      </c>
      <c r="W2091" s="4">
        <f>(M2091-T2091+N2091)*U2091</f>
        <v>0.5</v>
      </c>
      <c r="X2091" s="2">
        <v>2018</v>
      </c>
    </row>
    <row r="2092" spans="1:24" ht="15" customHeight="1" x14ac:dyDescent="0.25">
      <c r="A2092" s="2">
        <v>1161</v>
      </c>
      <c r="B2092" s="2">
        <v>20181117</v>
      </c>
      <c r="C2092" s="2">
        <f>IF(J2092=S2092,1,0)</f>
        <v>1</v>
      </c>
      <c r="D2092" s="2">
        <v>12</v>
      </c>
      <c r="E2092" s="2" t="s">
        <v>12</v>
      </c>
      <c r="F2092" s="2">
        <v>82</v>
      </c>
      <c r="G2092" s="2" t="s">
        <v>78</v>
      </c>
      <c r="H2092" s="2">
        <v>4</v>
      </c>
      <c r="I2092" s="2" t="s">
        <v>14</v>
      </c>
      <c r="J2092" s="2" t="s">
        <v>79</v>
      </c>
      <c r="K2092" s="2">
        <f>IF(L2092="away",-1,IF(L2092="home",1,IF(L2092="neutral",0,"")))</f>
        <v>1</v>
      </c>
      <c r="L2092" s="2" t="s">
        <v>21</v>
      </c>
      <c r="M2092" s="2">
        <v>45</v>
      </c>
      <c r="N2092" s="2">
        <v>5.5</v>
      </c>
      <c r="O2092" s="2">
        <f>IF(P2091=P2092,O2091,"")</f>
        <v>128</v>
      </c>
      <c r="P2092" s="2" t="s">
        <v>195</v>
      </c>
      <c r="Q2092" s="2">
        <f>IF(S2091=S2092,Q2091,"")</f>
        <v>4</v>
      </c>
      <c r="R2092" s="2" t="s">
        <v>14</v>
      </c>
      <c r="S2092" s="2" t="s">
        <v>79</v>
      </c>
      <c r="T2092" s="2">
        <v>41</v>
      </c>
      <c r="U2092" s="2">
        <f>IF(N2092&gt;0,-1,1)</f>
        <v>-1</v>
      </c>
      <c r="V2092" s="2">
        <v>9.5</v>
      </c>
      <c r="W2092" s="4">
        <f>(M2092-T2092+N2092)*U2092</f>
        <v>-9.5</v>
      </c>
      <c r="X2092" s="2">
        <v>2018</v>
      </c>
    </row>
    <row r="2093" spans="1:24" ht="15" customHeight="1" x14ac:dyDescent="0.25">
      <c r="A2093" s="2">
        <v>617</v>
      </c>
      <c r="B2093" s="2">
        <v>20181013</v>
      </c>
      <c r="C2093" s="2">
        <f>IF(J2093=S2093,1,0)</f>
        <v>1</v>
      </c>
      <c r="D2093" s="2">
        <v>7</v>
      </c>
      <c r="E2093" s="2" t="s">
        <v>12</v>
      </c>
      <c r="F2093" s="2">
        <v>45</v>
      </c>
      <c r="G2093" s="2" t="s">
        <v>247</v>
      </c>
      <c r="H2093" s="2">
        <v>4</v>
      </c>
      <c r="I2093" s="2" t="s">
        <v>14</v>
      </c>
      <c r="J2093" s="2" t="s">
        <v>79</v>
      </c>
      <c r="K2093" s="2">
        <f>IF(L2093="away",-1,IF(L2093="home",1,IF(L2093="neutral",0,"")))</f>
        <v>1</v>
      </c>
      <c r="L2093" s="2" t="s">
        <v>21</v>
      </c>
      <c r="M2093" s="2">
        <v>30</v>
      </c>
      <c r="N2093" s="2">
        <v>4.5</v>
      </c>
      <c r="O2093" s="2">
        <f>IF(P2092=P2093,O2092,"")</f>
        <v>128</v>
      </c>
      <c r="P2093" s="2" t="s">
        <v>195</v>
      </c>
      <c r="Q2093" s="2">
        <f>IF(S2092=S2093,Q2092,"")</f>
        <v>4</v>
      </c>
      <c r="R2093" s="2" t="s">
        <v>14</v>
      </c>
      <c r="S2093" s="2" t="s">
        <v>79</v>
      </c>
      <c r="T2093" s="2">
        <v>14</v>
      </c>
      <c r="U2093" s="2">
        <f>IF(N2093&gt;0,-1,1)</f>
        <v>-1</v>
      </c>
      <c r="V2093" s="2">
        <v>20.5</v>
      </c>
      <c r="W2093" s="4">
        <f>(M2093-T2093+N2093)*U2093</f>
        <v>-20.5</v>
      </c>
      <c r="X2093" s="2">
        <v>2018</v>
      </c>
    </row>
    <row r="2094" spans="1:24" ht="15" customHeight="1" x14ac:dyDescent="0.25">
      <c r="A2094" s="2">
        <v>536</v>
      </c>
      <c r="B2094" s="2">
        <v>20201212</v>
      </c>
      <c r="C2094" s="2">
        <v>1</v>
      </c>
      <c r="D2094" s="2">
        <v>15</v>
      </c>
      <c r="E2094" s="2" t="s">
        <v>12</v>
      </c>
      <c r="F2094" s="2">
        <v>13</v>
      </c>
      <c r="G2094" s="2" t="s">
        <v>201</v>
      </c>
      <c r="H2094" s="2">
        <v>8</v>
      </c>
      <c r="I2094" s="2" t="s">
        <v>14</v>
      </c>
      <c r="J2094" s="2" t="s">
        <v>15</v>
      </c>
      <c r="K2094" s="2">
        <v>-1</v>
      </c>
      <c r="L2094" s="2" t="s">
        <v>16</v>
      </c>
      <c r="M2094" s="2">
        <v>17</v>
      </c>
      <c r="N2094" s="2">
        <v>-11</v>
      </c>
      <c r="O2094" s="2">
        <v>130</v>
      </c>
      <c r="P2094" s="2" t="s">
        <v>24</v>
      </c>
      <c r="Q2094" s="2">
        <v>8</v>
      </c>
      <c r="R2094" s="2" t="s">
        <v>14</v>
      </c>
      <c r="S2094" s="2" t="s">
        <v>15</v>
      </c>
      <c r="T2094" s="2">
        <v>9</v>
      </c>
      <c r="U2094" s="2">
        <v>1</v>
      </c>
      <c r="V2094" s="2">
        <v>-3</v>
      </c>
      <c r="W2094" s="5">
        <v>-3</v>
      </c>
      <c r="X2094" s="2">
        <v>2020</v>
      </c>
    </row>
    <row r="2095" spans="1:24" ht="15" customHeight="1" x14ac:dyDescent="0.25">
      <c r="A2095" s="2">
        <v>481</v>
      </c>
      <c r="B2095" s="2">
        <v>20201205</v>
      </c>
      <c r="C2095" s="2">
        <v>1</v>
      </c>
      <c r="D2095" s="2">
        <v>14</v>
      </c>
      <c r="E2095" s="2" t="s">
        <v>12</v>
      </c>
      <c r="F2095" s="2">
        <v>73</v>
      </c>
      <c r="G2095" s="2" t="s">
        <v>162</v>
      </c>
      <c r="H2095" s="2">
        <v>8</v>
      </c>
      <c r="I2095" s="2" t="s">
        <v>14</v>
      </c>
      <c r="J2095" s="2" t="s">
        <v>15</v>
      </c>
      <c r="K2095" s="2">
        <v>0</v>
      </c>
      <c r="L2095" s="2" t="s">
        <v>32</v>
      </c>
      <c r="M2095" s="2">
        <v>17</v>
      </c>
      <c r="N2095" s="2">
        <v>15.5</v>
      </c>
      <c r="O2095" s="2">
        <v>130</v>
      </c>
      <c r="P2095" s="2" t="s">
        <v>24</v>
      </c>
      <c r="Q2095" s="2">
        <v>8</v>
      </c>
      <c r="R2095" s="2" t="s">
        <v>14</v>
      </c>
      <c r="S2095" s="2" t="s">
        <v>15</v>
      </c>
      <c r="T2095" s="2">
        <v>16</v>
      </c>
      <c r="U2095" s="2">
        <v>-1</v>
      </c>
      <c r="V2095" s="2">
        <v>16.5</v>
      </c>
      <c r="W2095" s="5">
        <v>-16.5</v>
      </c>
      <c r="X2095" s="2">
        <v>2020</v>
      </c>
    </row>
    <row r="2096" spans="1:24" ht="15" customHeight="1" x14ac:dyDescent="0.25">
      <c r="A2096" s="2">
        <v>275</v>
      </c>
      <c r="B2096" s="2">
        <v>20201105</v>
      </c>
      <c r="C2096" s="2">
        <v>1</v>
      </c>
      <c r="D2096" s="2">
        <v>10</v>
      </c>
      <c r="E2096" s="2" t="s">
        <v>12</v>
      </c>
      <c r="F2096" s="2">
        <v>25</v>
      </c>
      <c r="G2096" s="2" t="s">
        <v>17</v>
      </c>
      <c r="H2096" s="2">
        <v>8</v>
      </c>
      <c r="I2096" s="2" t="s">
        <v>14</v>
      </c>
      <c r="J2096" s="2" t="s">
        <v>15</v>
      </c>
      <c r="K2096" s="2">
        <v>1</v>
      </c>
      <c r="L2096" s="2" t="s">
        <v>21</v>
      </c>
      <c r="M2096" s="2">
        <v>34</v>
      </c>
      <c r="N2096" s="2">
        <v>3</v>
      </c>
      <c r="O2096" s="2">
        <v>130</v>
      </c>
      <c r="P2096" s="2" t="s">
        <v>24</v>
      </c>
      <c r="Q2096" s="2">
        <v>8</v>
      </c>
      <c r="R2096" s="2" t="s">
        <v>14</v>
      </c>
      <c r="S2096" s="2" t="s">
        <v>15</v>
      </c>
      <c r="T2096" s="2">
        <v>24</v>
      </c>
      <c r="U2096" s="2">
        <v>-1</v>
      </c>
      <c r="V2096" s="2">
        <v>13</v>
      </c>
      <c r="W2096" s="5">
        <v>-13</v>
      </c>
      <c r="X2096" s="2">
        <v>2020</v>
      </c>
    </row>
    <row r="2097" spans="1:24" ht="15" customHeight="1" x14ac:dyDescent="0.25">
      <c r="A2097" s="2">
        <v>206</v>
      </c>
      <c r="B2097" s="2">
        <v>20201024</v>
      </c>
      <c r="C2097" s="2">
        <v>1</v>
      </c>
      <c r="D2097" s="2">
        <v>8</v>
      </c>
      <c r="E2097" s="2" t="s">
        <v>12</v>
      </c>
      <c r="F2097" s="2">
        <v>72</v>
      </c>
      <c r="G2097" s="2" t="s">
        <v>91</v>
      </c>
      <c r="H2097" s="2">
        <v>8</v>
      </c>
      <c r="I2097" s="2" t="s">
        <v>14</v>
      </c>
      <c r="J2097" s="2" t="s">
        <v>15</v>
      </c>
      <c r="K2097" s="2">
        <v>1</v>
      </c>
      <c r="L2097" s="2" t="s">
        <v>21</v>
      </c>
      <c r="M2097" s="2">
        <v>37</v>
      </c>
      <c r="N2097" s="2">
        <v>2</v>
      </c>
      <c r="O2097" s="2">
        <v>130</v>
      </c>
      <c r="P2097" s="2" t="s">
        <v>24</v>
      </c>
      <c r="Q2097" s="2">
        <v>8</v>
      </c>
      <c r="R2097" s="2" t="s">
        <v>14</v>
      </c>
      <c r="S2097" s="2" t="s">
        <v>15</v>
      </c>
      <c r="T2097" s="2">
        <v>34</v>
      </c>
      <c r="U2097" s="2">
        <v>-1</v>
      </c>
      <c r="V2097" s="2">
        <v>5</v>
      </c>
      <c r="W2097" s="5">
        <v>-5</v>
      </c>
      <c r="X2097" s="2">
        <v>2020</v>
      </c>
    </row>
    <row r="2098" spans="1:24" ht="15" customHeight="1" x14ac:dyDescent="0.25">
      <c r="A2098" s="2">
        <v>2777</v>
      </c>
      <c r="B2098" s="2">
        <v>20191130</v>
      </c>
      <c r="C2098" s="2">
        <f>IF(J2098=S2098,1,0)</f>
        <v>1</v>
      </c>
      <c r="D2098" s="2">
        <v>14</v>
      </c>
      <c r="E2098" s="2" t="s">
        <v>12</v>
      </c>
      <c r="F2098" s="2">
        <v>1</v>
      </c>
      <c r="G2098" s="2" t="s">
        <v>99</v>
      </c>
      <c r="H2098" s="2">
        <v>8</v>
      </c>
      <c r="I2098" s="2" t="s">
        <v>14</v>
      </c>
      <c r="J2098" s="2" t="s">
        <v>15</v>
      </c>
      <c r="K2098" s="2">
        <f>IF(L2098="away",-1,IF(L2098="home",1,IF(L2098="neutral",0,"")))</f>
        <v>1</v>
      </c>
      <c r="L2098" s="2" t="s">
        <v>21</v>
      </c>
      <c r="M2098" s="2">
        <v>20</v>
      </c>
      <c r="N2098" s="2">
        <v>-11.5</v>
      </c>
      <c r="O2098" s="2">
        <f>IF(P2097=P2098,O2097,"")</f>
        <v>130</v>
      </c>
      <c r="P2098" s="2" t="s">
        <v>24</v>
      </c>
      <c r="Q2098" s="2">
        <f>IF(S2097=S2098,Q2097,"")</f>
        <v>8</v>
      </c>
      <c r="R2098" s="2" t="s">
        <v>14</v>
      </c>
      <c r="S2098" s="2" t="s">
        <v>15</v>
      </c>
      <c r="T2098" s="2">
        <v>6</v>
      </c>
      <c r="U2098" s="2">
        <f>IF(N2098&gt;0,-1,1)</f>
        <v>1</v>
      </c>
      <c r="V2098" s="2">
        <v>2.5</v>
      </c>
      <c r="W2098" s="4">
        <f>(M2098-T2098+N2098)*U2098</f>
        <v>2.5</v>
      </c>
      <c r="X2098" s="2">
        <v>2019</v>
      </c>
    </row>
    <row r="2099" spans="1:24" ht="15" customHeight="1" x14ac:dyDescent="0.25">
      <c r="A2099" s="2">
        <v>2579</v>
      </c>
      <c r="B2099" s="2">
        <v>20191116</v>
      </c>
      <c r="C2099" s="2">
        <f>IF(J2099=S2099,1,0)</f>
        <v>1</v>
      </c>
      <c r="D2099" s="2">
        <v>12</v>
      </c>
      <c r="E2099" s="2" t="s">
        <v>12</v>
      </c>
      <c r="F2099" s="2">
        <v>117</v>
      </c>
      <c r="G2099" s="2" t="s">
        <v>90</v>
      </c>
      <c r="H2099" s="2">
        <v>8</v>
      </c>
      <c r="I2099" s="2" t="s">
        <v>14</v>
      </c>
      <c r="J2099" s="2" t="s">
        <v>15</v>
      </c>
      <c r="K2099" s="2">
        <f>IF(L2099="away",-1,IF(L2099="home",1,IF(L2099="neutral",0,"")))</f>
        <v>1</v>
      </c>
      <c r="L2099" s="2" t="s">
        <v>21</v>
      </c>
      <c r="M2099" s="2">
        <v>26</v>
      </c>
      <c r="N2099" s="2">
        <v>-5</v>
      </c>
      <c r="O2099" s="2">
        <f>IF(P2098=P2099,O2098,"")</f>
        <v>130</v>
      </c>
      <c r="P2099" s="2" t="s">
        <v>24</v>
      </c>
      <c r="Q2099" s="2">
        <f>IF(S2098=S2099,Q2098,"")</f>
        <v>8</v>
      </c>
      <c r="R2099" s="2" t="s">
        <v>14</v>
      </c>
      <c r="S2099" s="2" t="s">
        <v>15</v>
      </c>
      <c r="T2099" s="2">
        <v>21</v>
      </c>
      <c r="U2099" s="2">
        <f>IF(N2099&gt;0,-1,1)</f>
        <v>1</v>
      </c>
      <c r="V2099" s="2">
        <v>0</v>
      </c>
      <c r="W2099" s="4">
        <f>(M2099-T2099+N2099)*U2099</f>
        <v>0</v>
      </c>
      <c r="X2099" s="2">
        <v>2019</v>
      </c>
    </row>
    <row r="2100" spans="1:24" ht="15" customHeight="1" x14ac:dyDescent="0.25">
      <c r="A2100" s="2">
        <v>2435</v>
      </c>
      <c r="B2100" s="2">
        <v>20191109</v>
      </c>
      <c r="C2100" s="2">
        <f>IF(J2100=S2100,1,0)</f>
        <v>1</v>
      </c>
      <c r="D2100" s="2">
        <v>11</v>
      </c>
      <c r="E2100" s="2" t="s">
        <v>12</v>
      </c>
      <c r="F2100" s="2">
        <v>13</v>
      </c>
      <c r="G2100" s="2" t="s">
        <v>201</v>
      </c>
      <c r="H2100" s="2">
        <v>8</v>
      </c>
      <c r="I2100" s="2" t="s">
        <v>14</v>
      </c>
      <c r="J2100" s="2" t="s">
        <v>15</v>
      </c>
      <c r="K2100" s="2">
        <f>IF(L2100="away",-1,IF(L2100="home",1,IF(L2100="neutral",0,"")))</f>
        <v>1</v>
      </c>
      <c r="L2100" s="2" t="s">
        <v>21</v>
      </c>
      <c r="M2100" s="2">
        <v>20</v>
      </c>
      <c r="N2100" s="2">
        <v>-12.5</v>
      </c>
      <c r="O2100" s="2">
        <f>IF(P2099=P2100,O2099,"")</f>
        <v>130</v>
      </c>
      <c r="P2100" s="2" t="s">
        <v>24</v>
      </c>
      <c r="Q2100" s="2">
        <f>IF(S2099=S2100,Q2099,"")</f>
        <v>8</v>
      </c>
      <c r="R2100" s="2" t="s">
        <v>14</v>
      </c>
      <c r="S2100" s="2" t="s">
        <v>15</v>
      </c>
      <c r="T2100" s="2">
        <v>17</v>
      </c>
      <c r="U2100" s="2">
        <f>IF(N2100&gt;0,-1,1)</f>
        <v>1</v>
      </c>
      <c r="V2100" s="2">
        <v>-9.5</v>
      </c>
      <c r="W2100" s="4">
        <f>(M2100-T2100+N2100)*U2100</f>
        <v>-9.5</v>
      </c>
      <c r="X2100" s="2">
        <v>2019</v>
      </c>
    </row>
    <row r="2101" spans="1:24" ht="15" customHeight="1" x14ac:dyDescent="0.25">
      <c r="A2101" s="2">
        <v>2030</v>
      </c>
      <c r="B2101" s="2">
        <v>20191012</v>
      </c>
      <c r="C2101" s="2">
        <f>IF(J2101=S2101,1,0)</f>
        <v>1</v>
      </c>
      <c r="D2101" s="2">
        <v>7</v>
      </c>
      <c r="E2101" s="2" t="s">
        <v>12</v>
      </c>
      <c r="F2101" s="2">
        <v>91</v>
      </c>
      <c r="G2101" s="2" t="s">
        <v>94</v>
      </c>
      <c r="H2101" s="2">
        <v>8</v>
      </c>
      <c r="I2101" s="2" t="s">
        <v>14</v>
      </c>
      <c r="J2101" s="2" t="s">
        <v>15</v>
      </c>
      <c r="K2101" s="2">
        <f>IF(L2101="away",-1,IF(L2101="home",1,IF(L2101="neutral",0,"")))</f>
        <v>1</v>
      </c>
      <c r="L2101" s="2" t="s">
        <v>21</v>
      </c>
      <c r="M2101" s="2">
        <v>26</v>
      </c>
      <c r="N2101" s="2">
        <v>-4</v>
      </c>
      <c r="O2101" s="2">
        <f>IF(P2100=P2101,O2100,"")</f>
        <v>130</v>
      </c>
      <c r="P2101" s="2" t="s">
        <v>24</v>
      </c>
      <c r="Q2101" s="2">
        <f>IF(S2100=S2101,Q2100,"")</f>
        <v>8</v>
      </c>
      <c r="R2101" s="2" t="s">
        <v>14</v>
      </c>
      <c r="S2101" s="2" t="s">
        <v>15</v>
      </c>
      <c r="T2101" s="2">
        <v>22</v>
      </c>
      <c r="U2101" s="2">
        <f>IF(N2101&gt;0,-1,1)</f>
        <v>1</v>
      </c>
      <c r="V2101" s="2">
        <v>0</v>
      </c>
      <c r="W2101" s="4">
        <f>(M2101-T2101+N2101)*U2101</f>
        <v>0</v>
      </c>
      <c r="X2101" s="2">
        <v>2019</v>
      </c>
    </row>
    <row r="2102" spans="1:24" ht="15" customHeight="1" x14ac:dyDescent="0.25">
      <c r="A2102" s="2">
        <v>1736</v>
      </c>
      <c r="B2102" s="2">
        <v>20190921</v>
      </c>
      <c r="C2102" s="2">
        <f>IF(J2102=S2102,1,0)</f>
        <v>0</v>
      </c>
      <c r="D2102" s="2">
        <v>4</v>
      </c>
      <c r="E2102" s="2" t="s">
        <v>12</v>
      </c>
      <c r="F2102" s="2">
        <v>111</v>
      </c>
      <c r="G2102" s="2" t="s">
        <v>197</v>
      </c>
      <c r="H2102" s="2">
        <v>1</v>
      </c>
      <c r="I2102" s="2" t="s">
        <v>14</v>
      </c>
      <c r="J2102" s="2" t="s">
        <v>40</v>
      </c>
      <c r="K2102" s="2">
        <f>IF(L2102="away",-1,IF(L2102="home",1,IF(L2102="neutral",0,"")))</f>
        <v>1</v>
      </c>
      <c r="L2102" s="2" t="s">
        <v>21</v>
      </c>
      <c r="M2102" s="2">
        <v>24</v>
      </c>
      <c r="N2102" s="2">
        <v>-3.5</v>
      </c>
      <c r="O2102" s="2">
        <f>IF(P2101=P2102,O2101,"")</f>
        <v>130</v>
      </c>
      <c r="P2102" s="2" t="s">
        <v>24</v>
      </c>
      <c r="Q2102" s="2">
        <f>IF(S2101=S2102,Q2101,"")</f>
        <v>8</v>
      </c>
      <c r="R2102" s="2" t="s">
        <v>14</v>
      </c>
      <c r="S2102" s="2" t="s">
        <v>15</v>
      </c>
      <c r="T2102" s="2">
        <v>21</v>
      </c>
      <c r="U2102" s="2">
        <f>IF(N2102&gt;0,-1,1)</f>
        <v>1</v>
      </c>
      <c r="V2102" s="2">
        <v>-0.5</v>
      </c>
      <c r="W2102" s="4">
        <f>(M2102-T2102+N2102)*U2102</f>
        <v>-0.5</v>
      </c>
      <c r="X2102" s="2">
        <v>2019</v>
      </c>
    </row>
    <row r="2103" spans="1:24" ht="15" customHeight="1" x14ac:dyDescent="0.25">
      <c r="A2103" s="2">
        <v>747</v>
      </c>
      <c r="B2103" s="2">
        <v>20181020</v>
      </c>
      <c r="C2103" s="2">
        <f>IF(J2103=S2103,1,0)</f>
        <v>1</v>
      </c>
      <c r="D2103" s="2">
        <v>8</v>
      </c>
      <c r="E2103" s="2" t="s">
        <v>12</v>
      </c>
      <c r="F2103" s="2">
        <v>117</v>
      </c>
      <c r="G2103" s="2" t="s">
        <v>90</v>
      </c>
      <c r="H2103" s="2">
        <v>8</v>
      </c>
      <c r="I2103" s="2" t="s">
        <v>14</v>
      </c>
      <c r="J2103" s="2" t="s">
        <v>15</v>
      </c>
      <c r="K2103" s="2">
        <f>IF(L2103="away",-1,IF(L2103="home",1,IF(L2103="neutral",0,"")))</f>
        <v>-1</v>
      </c>
      <c r="L2103" s="2" t="s">
        <v>16</v>
      </c>
      <c r="M2103" s="2">
        <v>24</v>
      </c>
      <c r="N2103" s="2">
        <v>-13</v>
      </c>
      <c r="O2103" s="2">
        <f>IF(P2102=P2103,O2102,"")</f>
        <v>130</v>
      </c>
      <c r="P2103" s="2" t="s">
        <v>24</v>
      </c>
      <c r="Q2103" s="2">
        <f>IF(S2102=S2103,Q2102,"")</f>
        <v>8</v>
      </c>
      <c r="R2103" s="2" t="s">
        <v>14</v>
      </c>
      <c r="S2103" s="2" t="s">
        <v>15</v>
      </c>
      <c r="T2103" s="2">
        <v>16</v>
      </c>
      <c r="U2103" s="2">
        <f>IF(N2103&gt;0,-1,1)</f>
        <v>1</v>
      </c>
      <c r="V2103" s="2">
        <v>-5</v>
      </c>
      <c r="W2103" s="4">
        <f>(M2103-T2103+N2103)*U2103</f>
        <v>-5</v>
      </c>
      <c r="X2103" s="2">
        <v>2018</v>
      </c>
    </row>
    <row r="2104" spans="1:24" ht="15" customHeight="1" x14ac:dyDescent="0.25">
      <c r="A2104" s="2">
        <v>613</v>
      </c>
      <c r="B2104" s="2">
        <v>20181013</v>
      </c>
      <c r="C2104" s="2">
        <f>IF(J2104=S2104,1,0)</f>
        <v>1</v>
      </c>
      <c r="D2104" s="2">
        <v>7</v>
      </c>
      <c r="E2104" s="2" t="s">
        <v>12</v>
      </c>
      <c r="F2104" s="2">
        <v>34</v>
      </c>
      <c r="G2104" s="2" t="s">
        <v>127</v>
      </c>
      <c r="H2104" s="2">
        <v>8</v>
      </c>
      <c r="I2104" s="2" t="s">
        <v>14</v>
      </c>
      <c r="J2104" s="2" t="s">
        <v>15</v>
      </c>
      <c r="K2104" s="2">
        <f>IF(L2104="away",-1,IF(L2104="home",1,IF(L2104="neutral",0,"")))</f>
        <v>1</v>
      </c>
      <c r="L2104" s="2" t="s">
        <v>21</v>
      </c>
      <c r="M2104" s="2">
        <v>27</v>
      </c>
      <c r="N2104" s="2">
        <v>-20</v>
      </c>
      <c r="O2104" s="2">
        <f>IF(P2103=P2104,O2103,"")</f>
        <v>130</v>
      </c>
      <c r="P2104" s="2" t="s">
        <v>24</v>
      </c>
      <c r="Q2104" s="2">
        <f>IF(S2103=S2104,Q2103,"")</f>
        <v>8</v>
      </c>
      <c r="R2104" s="2" t="s">
        <v>14</v>
      </c>
      <c r="S2104" s="2" t="s">
        <v>15</v>
      </c>
      <c r="T2104" s="2">
        <v>3</v>
      </c>
      <c r="U2104" s="2">
        <f>IF(N2104&gt;0,-1,1)</f>
        <v>1</v>
      </c>
      <c r="V2104" s="2">
        <v>4</v>
      </c>
      <c r="W2104" s="4">
        <f>(M2104-T2104+N2104)*U2104</f>
        <v>4</v>
      </c>
      <c r="X2104" s="2">
        <v>2018</v>
      </c>
    </row>
    <row r="2105" spans="1:24" ht="15" customHeight="1" x14ac:dyDescent="0.25">
      <c r="A2105" s="2">
        <v>514</v>
      </c>
      <c r="B2105" s="2">
        <v>20181006</v>
      </c>
      <c r="C2105" s="2">
        <f>IF(J2105=S2105,1,0)</f>
        <v>1</v>
      </c>
      <c r="D2105" s="2">
        <v>6</v>
      </c>
      <c r="E2105" s="2" t="s">
        <v>12</v>
      </c>
      <c r="F2105" s="2">
        <v>39</v>
      </c>
      <c r="G2105" s="2" t="s">
        <v>13</v>
      </c>
      <c r="H2105" s="2">
        <v>8</v>
      </c>
      <c r="I2105" s="2" t="s">
        <v>14</v>
      </c>
      <c r="J2105" s="2" t="s">
        <v>15</v>
      </c>
      <c r="K2105" s="2">
        <f>IF(L2105="away",-1,IF(L2105="home",1,IF(L2105="neutral",0,"")))</f>
        <v>1</v>
      </c>
      <c r="L2105" s="2" t="s">
        <v>21</v>
      </c>
      <c r="M2105" s="2">
        <v>17</v>
      </c>
      <c r="N2105" s="2">
        <v>-3.5</v>
      </c>
      <c r="O2105" s="2">
        <f>IF(P2104=P2105,O2104,"")</f>
        <v>130</v>
      </c>
      <c r="P2105" s="2" t="s">
        <v>24</v>
      </c>
      <c r="Q2105" s="2">
        <f>IF(S2104=S2105,Q2104,"")</f>
        <v>8</v>
      </c>
      <c r="R2105" s="2" t="s">
        <v>14</v>
      </c>
      <c r="S2105" s="2" t="s">
        <v>15</v>
      </c>
      <c r="T2105" s="2">
        <v>13</v>
      </c>
      <c r="U2105" s="2">
        <f>IF(N2105&gt;0,-1,1)</f>
        <v>1</v>
      </c>
      <c r="V2105" s="2">
        <v>0.5</v>
      </c>
      <c r="W2105" s="4">
        <f>(M2105-T2105+N2105)*U2105</f>
        <v>0.5</v>
      </c>
      <c r="X2105" s="2">
        <v>2018</v>
      </c>
    </row>
    <row r="2106" spans="1:24" ht="15" customHeight="1" x14ac:dyDescent="0.25">
      <c r="A2106" s="2">
        <v>453</v>
      </c>
      <c r="B2106" s="2">
        <v>20180929</v>
      </c>
      <c r="C2106" s="2">
        <f>IF(J2106=S2106,1,0)</f>
        <v>1</v>
      </c>
      <c r="D2106" s="2">
        <v>5</v>
      </c>
      <c r="E2106" s="2" t="s">
        <v>12</v>
      </c>
      <c r="F2106" s="2">
        <v>13</v>
      </c>
      <c r="G2106" s="2" t="s">
        <v>201</v>
      </c>
      <c r="H2106" s="2">
        <v>8</v>
      </c>
      <c r="I2106" s="2" t="s">
        <v>14</v>
      </c>
      <c r="J2106" s="2" t="s">
        <v>15</v>
      </c>
      <c r="K2106" s="2">
        <f>IF(L2106="away",-1,IF(L2106="home",1,IF(L2106="neutral",0,"")))</f>
        <v>-1</v>
      </c>
      <c r="L2106" s="2" t="s">
        <v>16</v>
      </c>
      <c r="M2106" s="2">
        <v>34</v>
      </c>
      <c r="N2106" s="2">
        <v>-17</v>
      </c>
      <c r="O2106" s="2">
        <f>IF(P2105=P2106,O2105,"")</f>
        <v>130</v>
      </c>
      <c r="P2106" s="2" t="s">
        <v>24</v>
      </c>
      <c r="Q2106" s="2">
        <f>IF(S2105=S2106,Q2105,"")</f>
        <v>8</v>
      </c>
      <c r="R2106" s="2" t="s">
        <v>14</v>
      </c>
      <c r="S2106" s="2" t="s">
        <v>15</v>
      </c>
      <c r="T2106" s="2">
        <v>14</v>
      </c>
      <c r="U2106" s="2">
        <f>IF(N2106&gt;0,-1,1)</f>
        <v>1</v>
      </c>
      <c r="V2106" s="2">
        <v>3</v>
      </c>
      <c r="W2106" s="4">
        <f>(M2106-T2106+N2106)*U2106</f>
        <v>3</v>
      </c>
      <c r="X2106" s="2">
        <v>2018</v>
      </c>
    </row>
    <row r="2107" spans="1:24" ht="15" customHeight="1" x14ac:dyDescent="0.25">
      <c r="A2107" s="2">
        <v>142</v>
      </c>
      <c r="B2107" s="2">
        <v>20180908</v>
      </c>
      <c r="C2107" s="2">
        <f>IF(J2107=S2107,1,0)</f>
        <v>0</v>
      </c>
      <c r="D2107" s="2">
        <v>2</v>
      </c>
      <c r="E2107" s="2" t="s">
        <v>12</v>
      </c>
      <c r="F2107" s="2">
        <v>66</v>
      </c>
      <c r="G2107" s="2" t="s">
        <v>156</v>
      </c>
      <c r="H2107" s="2">
        <v>11</v>
      </c>
      <c r="I2107" s="2" t="s">
        <v>14</v>
      </c>
      <c r="J2107" s="2" t="s">
        <v>56</v>
      </c>
      <c r="K2107" s="2">
        <f>IF(L2107="away",-1,IF(L2107="home",1,IF(L2107="neutral",0,"")))</f>
        <v>1</v>
      </c>
      <c r="L2107" s="2" t="s">
        <v>21</v>
      </c>
      <c r="M2107" s="2">
        <v>40</v>
      </c>
      <c r="N2107" s="2">
        <v>-19.5</v>
      </c>
      <c r="O2107" s="2">
        <f>IF(P2106=P2107,O2106,"")</f>
        <v>130</v>
      </c>
      <c r="P2107" s="2" t="s">
        <v>24</v>
      </c>
      <c r="Q2107" s="2">
        <f>IF(S2106=S2107,Q2106,"")</f>
        <v>8</v>
      </c>
      <c r="R2107" s="2" t="s">
        <v>14</v>
      </c>
      <c r="S2107" s="2" t="s">
        <v>15</v>
      </c>
      <c r="T2107" s="2">
        <v>13</v>
      </c>
      <c r="U2107" s="2">
        <f>IF(N2107&gt;0,-1,1)</f>
        <v>1</v>
      </c>
      <c r="V2107" s="2">
        <v>7.5</v>
      </c>
      <c r="W2107" s="4">
        <f>(M2107-T2107+N2107)*U2107</f>
        <v>7.5</v>
      </c>
      <c r="X2107" s="2">
        <v>2018</v>
      </c>
    </row>
    <row r="2108" spans="1:24" ht="15" customHeight="1" x14ac:dyDescent="0.25">
      <c r="A2108" s="2">
        <v>92</v>
      </c>
      <c r="B2108" s="2">
        <v>20180901</v>
      </c>
      <c r="C2108" s="2">
        <f>IF(J2108=S2108,1,0)</f>
        <v>0</v>
      </c>
      <c r="D2108" s="2">
        <v>1</v>
      </c>
      <c r="E2108" s="2" t="s">
        <v>12</v>
      </c>
      <c r="F2108" s="2">
        <v>127</v>
      </c>
      <c r="G2108" s="2" t="s">
        <v>217</v>
      </c>
      <c r="H2108" s="2">
        <v>9</v>
      </c>
      <c r="I2108" s="2" t="s">
        <v>14</v>
      </c>
      <c r="J2108" s="2" t="s">
        <v>62</v>
      </c>
      <c r="K2108" s="2">
        <f>IF(L2108="away",-1,IF(L2108="home",1,IF(L2108="neutral",0,"")))</f>
        <v>-1</v>
      </c>
      <c r="L2108" s="2" t="s">
        <v>16</v>
      </c>
      <c r="M2108" s="2">
        <v>41</v>
      </c>
      <c r="N2108" s="2">
        <v>-3.5</v>
      </c>
      <c r="O2108" s="2">
        <f>IF(P2107=P2108,O2107,"")</f>
        <v>130</v>
      </c>
      <c r="P2108" s="2" t="s">
        <v>24</v>
      </c>
      <c r="Q2108" s="2">
        <f>IF(S2107=S2108,Q2107,"")</f>
        <v>8</v>
      </c>
      <c r="R2108" s="2" t="s">
        <v>14</v>
      </c>
      <c r="S2108" s="2" t="s">
        <v>15</v>
      </c>
      <c r="T2108" s="2">
        <v>19</v>
      </c>
      <c r="U2108" s="2">
        <f>IF(N2108&gt;0,-1,1)</f>
        <v>1</v>
      </c>
      <c r="V2108" s="2">
        <v>18.5</v>
      </c>
      <c r="W2108" s="4">
        <f>(M2108-T2108+N2108)*U2108</f>
        <v>18.5</v>
      </c>
      <c r="X2108" s="2">
        <v>2018</v>
      </c>
    </row>
    <row r="2109" spans="1:24" ht="15" customHeight="1" x14ac:dyDescent="0.25">
      <c r="A2109" s="2">
        <v>407</v>
      </c>
      <c r="B2109" s="2">
        <v>20201121</v>
      </c>
      <c r="C2109" s="2">
        <v>0</v>
      </c>
      <c r="D2109" s="2">
        <v>12</v>
      </c>
      <c r="E2109" s="2" t="s">
        <v>12</v>
      </c>
      <c r="F2109" s="2">
        <v>121</v>
      </c>
      <c r="G2109" s="2" t="s">
        <v>213</v>
      </c>
      <c r="H2109" s="2">
        <v>2</v>
      </c>
      <c r="I2109" s="2" t="s">
        <v>14</v>
      </c>
      <c r="J2109" s="2" t="s">
        <v>53</v>
      </c>
      <c r="K2109" s="2">
        <v>1</v>
      </c>
      <c r="L2109" s="2" t="s">
        <v>21</v>
      </c>
      <c r="M2109" s="2">
        <v>55</v>
      </c>
      <c r="N2109" s="2">
        <v>-39.5</v>
      </c>
      <c r="O2109" s="2">
        <v>666</v>
      </c>
      <c r="P2109" s="2" t="s">
        <v>273</v>
      </c>
      <c r="Q2109" s="2">
        <v>0</v>
      </c>
      <c r="R2109" s="2" t="s">
        <v>19</v>
      </c>
      <c r="S2109" s="2" t="s">
        <v>58</v>
      </c>
      <c r="T2109" s="2">
        <v>15</v>
      </c>
      <c r="U2109" s="2">
        <v>1</v>
      </c>
      <c r="V2109" s="2">
        <v>0.5</v>
      </c>
      <c r="W2109" s="5">
        <v>0.5</v>
      </c>
      <c r="X2109" s="2">
        <v>2020</v>
      </c>
    </row>
    <row r="2110" spans="1:24" ht="15" customHeight="1" x14ac:dyDescent="0.25">
      <c r="A2110" s="2">
        <v>182</v>
      </c>
      <c r="B2110" s="2">
        <v>20201024</v>
      </c>
      <c r="C2110" s="2">
        <v>0</v>
      </c>
      <c r="D2110" s="2">
        <v>8</v>
      </c>
      <c r="E2110" s="2" t="s">
        <v>12</v>
      </c>
      <c r="F2110" s="2" t="s">
        <v>337</v>
      </c>
      <c r="G2110" s="2" t="s">
        <v>159</v>
      </c>
      <c r="H2110" s="2" t="s">
        <v>337</v>
      </c>
      <c r="I2110" s="2" t="s">
        <v>19</v>
      </c>
      <c r="J2110" s="2"/>
      <c r="K2110" s="2">
        <v>0</v>
      </c>
      <c r="L2110" s="2" t="s">
        <v>32</v>
      </c>
      <c r="M2110" s="2">
        <v>35</v>
      </c>
      <c r="N2110" s="2">
        <v>3</v>
      </c>
      <c r="O2110" s="2">
        <v>666</v>
      </c>
      <c r="P2110" s="2" t="s">
        <v>273</v>
      </c>
      <c r="Q2110" s="2">
        <v>0</v>
      </c>
      <c r="R2110" s="2" t="s">
        <v>19</v>
      </c>
      <c r="S2110" s="2" t="s">
        <v>58</v>
      </c>
      <c r="T2110" s="2">
        <v>32</v>
      </c>
      <c r="U2110" s="2">
        <v>-1</v>
      </c>
      <c r="V2110" s="2">
        <v>6</v>
      </c>
      <c r="W2110" s="5">
        <v>-6</v>
      </c>
      <c r="X2110" s="2">
        <v>2020</v>
      </c>
    </row>
    <row r="2111" spans="1:24" ht="15" customHeight="1" x14ac:dyDescent="0.25">
      <c r="A2111" s="2">
        <v>87</v>
      </c>
      <c r="B2111" s="2">
        <v>20201003</v>
      </c>
      <c r="C2111" s="2">
        <v>0</v>
      </c>
      <c r="D2111" s="2">
        <v>5</v>
      </c>
      <c r="E2111" s="2" t="s">
        <v>12</v>
      </c>
      <c r="F2111" s="2">
        <v>9</v>
      </c>
      <c r="G2111" s="2" t="s">
        <v>86</v>
      </c>
      <c r="H2111" s="2">
        <v>6</v>
      </c>
      <c r="I2111" s="2" t="s">
        <v>14</v>
      </c>
      <c r="J2111" s="2" t="s">
        <v>20</v>
      </c>
      <c r="K2111" s="2">
        <v>1</v>
      </c>
      <c r="L2111" s="2" t="s">
        <v>21</v>
      </c>
      <c r="M2111" s="2">
        <v>55</v>
      </c>
      <c r="N2111" s="2">
        <v>-32</v>
      </c>
      <c r="O2111" s="2">
        <v>666</v>
      </c>
      <c r="P2111" s="2" t="s">
        <v>273</v>
      </c>
      <c r="Q2111" s="2">
        <v>0</v>
      </c>
      <c r="R2111" s="2" t="s">
        <v>19</v>
      </c>
      <c r="S2111" s="2" t="s">
        <v>58</v>
      </c>
      <c r="T2111" s="2">
        <v>23</v>
      </c>
      <c r="U2111" s="2">
        <v>1</v>
      </c>
      <c r="V2111" s="2">
        <v>0</v>
      </c>
      <c r="W2111" s="5">
        <v>0</v>
      </c>
      <c r="X2111" s="2">
        <v>2020</v>
      </c>
    </row>
    <row r="2112" spans="1:24" ht="15" customHeight="1" x14ac:dyDescent="0.25">
      <c r="A2112" s="2">
        <v>48</v>
      </c>
      <c r="B2112" s="2">
        <v>20200919</v>
      </c>
      <c r="C2112" s="2">
        <v>0</v>
      </c>
      <c r="D2112" s="2">
        <v>3</v>
      </c>
      <c r="E2112" s="2" t="s">
        <v>12</v>
      </c>
      <c r="F2112" s="2">
        <v>118</v>
      </c>
      <c r="G2112" s="2" t="s">
        <v>210</v>
      </c>
      <c r="H2112" s="2">
        <v>5</v>
      </c>
      <c r="I2112" s="2" t="s">
        <v>14</v>
      </c>
      <c r="J2112" s="2" t="s">
        <v>27</v>
      </c>
      <c r="K2112" s="2">
        <v>1</v>
      </c>
      <c r="L2112" s="2" t="s">
        <v>21</v>
      </c>
      <c r="M2112" s="2">
        <v>17</v>
      </c>
      <c r="N2112" s="2">
        <v>-5.5</v>
      </c>
      <c r="O2112" s="2">
        <v>666</v>
      </c>
      <c r="P2112" s="2" t="s">
        <v>273</v>
      </c>
      <c r="Q2112" s="2">
        <v>0</v>
      </c>
      <c r="R2112" s="2" t="s">
        <v>19</v>
      </c>
      <c r="S2112" s="2" t="s">
        <v>58</v>
      </c>
      <c r="T2112" s="2">
        <v>13</v>
      </c>
      <c r="U2112" s="2">
        <v>1</v>
      </c>
      <c r="V2112" s="2">
        <v>-1.5</v>
      </c>
      <c r="W2112" s="5">
        <v>-1.5</v>
      </c>
      <c r="X2112" s="2">
        <v>2020</v>
      </c>
    </row>
    <row r="2113" spans="1:24" ht="15" customHeight="1" x14ac:dyDescent="0.25">
      <c r="A2113" s="2">
        <v>2675</v>
      </c>
      <c r="B2113" s="2">
        <v>20191123</v>
      </c>
      <c r="C2113" s="2">
        <f>IF(J2113=S2113,1,0)</f>
        <v>0</v>
      </c>
      <c r="D2113" s="2">
        <v>13</v>
      </c>
      <c r="E2113" s="2" t="s">
        <v>12</v>
      </c>
      <c r="F2113" s="2">
        <v>65</v>
      </c>
      <c r="G2113" s="2" t="s">
        <v>158</v>
      </c>
      <c r="H2113" s="2">
        <v>11</v>
      </c>
      <c r="I2113" s="2" t="s">
        <v>14</v>
      </c>
      <c r="J2113" s="2" t="s">
        <v>56</v>
      </c>
      <c r="K2113" s="2">
        <f>IF(L2113="away",-1,IF(L2113="home",1,IF(L2113="neutral",0,"")))</f>
        <v>1</v>
      </c>
      <c r="L2113" s="2" t="s">
        <v>21</v>
      </c>
      <c r="M2113" s="2">
        <v>45</v>
      </c>
      <c r="N2113" s="2">
        <v>-37</v>
      </c>
      <c r="O2113" s="2">
        <v>666</v>
      </c>
      <c r="P2113" s="2" t="s">
        <v>273</v>
      </c>
      <c r="Q2113" s="2">
        <v>0</v>
      </c>
      <c r="R2113" s="2" t="s">
        <v>19</v>
      </c>
      <c r="S2113" s="2" t="s">
        <v>58</v>
      </c>
      <c r="T2113" s="2">
        <v>7</v>
      </c>
      <c r="U2113" s="2">
        <f>IF(N2113&gt;0,-1,1)</f>
        <v>1</v>
      </c>
      <c r="V2113" s="2">
        <v>1</v>
      </c>
      <c r="W2113" s="4">
        <f>(M2113-T2113+N2113)*U2113</f>
        <v>1</v>
      </c>
      <c r="X2113" s="2">
        <v>2019</v>
      </c>
    </row>
    <row r="2114" spans="1:24" ht="15" customHeight="1" x14ac:dyDescent="0.25">
      <c r="A2114" s="2">
        <v>2582</v>
      </c>
      <c r="B2114" s="2">
        <v>20191116</v>
      </c>
      <c r="C2114" s="2">
        <f>IF(J2114=S2114,1,0)</f>
        <v>1</v>
      </c>
      <c r="D2114" s="2">
        <v>12</v>
      </c>
      <c r="E2114" s="2" t="s">
        <v>12</v>
      </c>
      <c r="F2114" s="2" t="s">
        <v>337</v>
      </c>
      <c r="G2114" s="2" t="s">
        <v>70</v>
      </c>
      <c r="H2114" s="2" t="s">
        <v>337</v>
      </c>
      <c r="I2114" s="2" t="s">
        <v>19</v>
      </c>
      <c r="J2114" s="2" t="s">
        <v>58</v>
      </c>
      <c r="K2114" s="2">
        <f>IF(L2114="away",-1,IF(L2114="home",1,IF(L2114="neutral",0,"")))</f>
        <v>-1</v>
      </c>
      <c r="L2114" s="2" t="s">
        <v>16</v>
      </c>
      <c r="M2114" s="2">
        <v>35</v>
      </c>
      <c r="N2114" s="2">
        <v>-7.5</v>
      </c>
      <c r="O2114" s="2">
        <v>666</v>
      </c>
      <c r="P2114" s="2" t="s">
        <v>273</v>
      </c>
      <c r="Q2114" s="2">
        <v>0</v>
      </c>
      <c r="R2114" s="2" t="s">
        <v>19</v>
      </c>
      <c r="S2114" s="2" t="s">
        <v>58</v>
      </c>
      <c r="T2114" s="2">
        <v>14</v>
      </c>
      <c r="U2114" s="2">
        <f>IF(N2114&gt;0,-1,1)</f>
        <v>1</v>
      </c>
      <c r="V2114" s="2">
        <v>13.5</v>
      </c>
      <c r="W2114" s="4">
        <f>(M2114-T2114+N2114)*U2114</f>
        <v>13.5</v>
      </c>
      <c r="X2114" s="2">
        <v>2019</v>
      </c>
    </row>
    <row r="2115" spans="1:24" ht="15" customHeight="1" x14ac:dyDescent="0.25">
      <c r="A2115" s="2">
        <v>2471</v>
      </c>
      <c r="B2115" s="2">
        <v>20191109</v>
      </c>
      <c r="C2115" s="2">
        <f>IF(J2115=S2115,1,0)</f>
        <v>1</v>
      </c>
      <c r="D2115" s="2">
        <v>11</v>
      </c>
      <c r="E2115" s="2" t="s">
        <v>12</v>
      </c>
      <c r="F2115" s="2" t="s">
        <v>337</v>
      </c>
      <c r="G2115" s="2" t="s">
        <v>284</v>
      </c>
      <c r="H2115" s="2" t="s">
        <v>337</v>
      </c>
      <c r="I2115" s="2" t="s">
        <v>19</v>
      </c>
      <c r="J2115" s="2" t="s">
        <v>58</v>
      </c>
      <c r="K2115" s="2">
        <f>IF(L2115="away",-1,IF(L2115="home",1,IF(L2115="neutral",0,"")))</f>
        <v>-1</v>
      </c>
      <c r="L2115" s="2" t="s">
        <v>16</v>
      </c>
      <c r="M2115" s="2">
        <v>24</v>
      </c>
      <c r="N2115" s="2">
        <v>-3.5</v>
      </c>
      <c r="O2115" s="2">
        <v>666</v>
      </c>
      <c r="P2115" s="2" t="s">
        <v>273</v>
      </c>
      <c r="Q2115" s="2">
        <v>0</v>
      </c>
      <c r="R2115" s="2" t="s">
        <v>19</v>
      </c>
      <c r="S2115" s="2" t="s">
        <v>58</v>
      </c>
      <c r="T2115" s="2">
        <v>10</v>
      </c>
      <c r="U2115" s="2">
        <f>IF(N2115&gt;0,-1,1)</f>
        <v>1</v>
      </c>
      <c r="V2115" s="2">
        <v>10.5</v>
      </c>
      <c r="W2115" s="4">
        <f>(M2115-T2115+N2115)*U2115</f>
        <v>10.5</v>
      </c>
      <c r="X2115" s="2">
        <v>2019</v>
      </c>
    </row>
    <row r="2116" spans="1:24" ht="15" customHeight="1" x14ac:dyDescent="0.25">
      <c r="A2116" s="2">
        <v>1964</v>
      </c>
      <c r="B2116" s="2">
        <v>20191005</v>
      </c>
      <c r="C2116" s="2">
        <f>IF(J2116=S2116,1,0)</f>
        <v>1</v>
      </c>
      <c r="D2116" s="2">
        <v>6</v>
      </c>
      <c r="E2116" s="2" t="s">
        <v>12</v>
      </c>
      <c r="F2116" s="2" t="s">
        <v>337</v>
      </c>
      <c r="G2116" s="2" t="s">
        <v>255</v>
      </c>
      <c r="H2116" s="2" t="s">
        <v>337</v>
      </c>
      <c r="I2116" s="2" t="s">
        <v>19</v>
      </c>
      <c r="J2116" s="2" t="s">
        <v>58</v>
      </c>
      <c r="K2116" s="2">
        <f>IF(L2116="away",-1,IF(L2116="home",1,IF(L2116="neutral",0,"")))</f>
        <v>1</v>
      </c>
      <c r="L2116" s="2" t="s">
        <v>21</v>
      </c>
      <c r="M2116" s="2">
        <v>27</v>
      </c>
      <c r="N2116" s="2">
        <v>4.5</v>
      </c>
      <c r="O2116" s="2">
        <v>666</v>
      </c>
      <c r="P2116" s="2" t="s">
        <v>273</v>
      </c>
      <c r="Q2116" s="2">
        <v>0</v>
      </c>
      <c r="R2116" s="2" t="s">
        <v>19</v>
      </c>
      <c r="S2116" s="2" t="s">
        <v>58</v>
      </c>
      <c r="T2116" s="2">
        <v>24</v>
      </c>
      <c r="U2116" s="2">
        <f>IF(N2116&gt;0,-1,1)</f>
        <v>-1</v>
      </c>
      <c r="V2116" s="2">
        <v>7.5</v>
      </c>
      <c r="W2116" s="4">
        <f>(M2116-T2116+N2116)*U2116</f>
        <v>-7.5</v>
      </c>
      <c r="X2116" s="2">
        <v>2019</v>
      </c>
    </row>
    <row r="2117" spans="1:24" ht="15" customHeight="1" x14ac:dyDescent="0.25">
      <c r="A2117" s="2">
        <v>1864</v>
      </c>
      <c r="B2117" s="2">
        <v>20190928</v>
      </c>
      <c r="C2117" s="2">
        <f>IF(J2117=S2117,1,0)</f>
        <v>1</v>
      </c>
      <c r="D2117" s="2">
        <v>5</v>
      </c>
      <c r="E2117" s="2" t="s">
        <v>12</v>
      </c>
      <c r="F2117" s="2" t="s">
        <v>337</v>
      </c>
      <c r="G2117" s="2" t="s">
        <v>163</v>
      </c>
      <c r="H2117" s="2" t="s">
        <v>337</v>
      </c>
      <c r="I2117" s="2" t="s">
        <v>19</v>
      </c>
      <c r="J2117" s="2" t="s">
        <v>58</v>
      </c>
      <c r="K2117" s="2">
        <f>IF(L2117="away",-1,IF(L2117="home",1,IF(L2117="neutral",0,"")))</f>
        <v>1</v>
      </c>
      <c r="L2117" s="2" t="s">
        <v>21</v>
      </c>
      <c r="M2117" s="2">
        <v>31</v>
      </c>
      <c r="N2117" s="2">
        <v>-7</v>
      </c>
      <c r="O2117" s="2">
        <v>666</v>
      </c>
      <c r="P2117" s="2" t="s">
        <v>273</v>
      </c>
      <c r="Q2117" s="2">
        <v>0</v>
      </c>
      <c r="R2117" s="2" t="s">
        <v>19</v>
      </c>
      <c r="S2117" s="2" t="s">
        <v>58</v>
      </c>
      <c r="T2117" s="2">
        <v>24</v>
      </c>
      <c r="U2117" s="2">
        <f>IF(N2117&gt;0,-1,1)</f>
        <v>1</v>
      </c>
      <c r="V2117" s="2">
        <v>0</v>
      </c>
      <c r="W2117" s="4">
        <f>(M2117-T2117+N2117)*U2117</f>
        <v>0</v>
      </c>
      <c r="X2117" s="2">
        <v>2019</v>
      </c>
    </row>
    <row r="2118" spans="1:24" ht="15" customHeight="1" x14ac:dyDescent="0.25">
      <c r="A2118" s="2">
        <v>1654</v>
      </c>
      <c r="B2118" s="2">
        <v>20190914</v>
      </c>
      <c r="C2118" s="2">
        <f>IF(J2118=S2118,1,0)</f>
        <v>1</v>
      </c>
      <c r="D2118" s="2">
        <v>3</v>
      </c>
      <c r="E2118" s="2" t="s">
        <v>12</v>
      </c>
      <c r="F2118" s="2" t="s">
        <v>337</v>
      </c>
      <c r="G2118" s="2" t="s">
        <v>198</v>
      </c>
      <c r="H2118" s="2" t="s">
        <v>337</v>
      </c>
      <c r="I2118" s="2" t="s">
        <v>19</v>
      </c>
      <c r="J2118" s="2" t="s">
        <v>58</v>
      </c>
      <c r="K2118" s="2">
        <f>IF(L2118="away",-1,IF(L2118="home",1,IF(L2118="neutral",0,"")))</f>
        <v>1</v>
      </c>
      <c r="L2118" s="2" t="s">
        <v>21</v>
      </c>
      <c r="M2118" s="2">
        <v>31</v>
      </c>
      <c r="N2118" s="2">
        <v>-7.5</v>
      </c>
      <c r="O2118" s="2">
        <v>666</v>
      </c>
      <c r="P2118" s="2" t="s">
        <v>273</v>
      </c>
      <c r="Q2118" s="2">
        <v>0</v>
      </c>
      <c r="R2118" s="2" t="s">
        <v>19</v>
      </c>
      <c r="S2118" s="2" t="s">
        <v>58</v>
      </c>
      <c r="T2118" s="2">
        <v>30</v>
      </c>
      <c r="U2118" s="2">
        <f>IF(N2118&gt;0,-1,1)</f>
        <v>1</v>
      </c>
      <c r="V2118" s="2">
        <v>-6.5</v>
      </c>
      <c r="W2118" s="4">
        <f>(M2118-T2118+N2118)*U2118</f>
        <v>-6.5</v>
      </c>
      <c r="X2118" s="2">
        <v>2019</v>
      </c>
    </row>
    <row r="2119" spans="1:24" ht="15" customHeight="1" x14ac:dyDescent="0.25">
      <c r="A2119" s="2">
        <v>1441</v>
      </c>
      <c r="B2119" s="2">
        <v>20190831</v>
      </c>
      <c r="C2119" s="2">
        <f>IF(J2119=S2119,1,0)</f>
        <v>0</v>
      </c>
      <c r="D2119" s="2">
        <v>1</v>
      </c>
      <c r="E2119" s="2" t="s">
        <v>12</v>
      </c>
      <c r="F2119" s="2">
        <v>76</v>
      </c>
      <c r="G2119" s="2" t="s">
        <v>166</v>
      </c>
      <c r="H2119" s="2">
        <v>5</v>
      </c>
      <c r="I2119" s="2" t="s">
        <v>14</v>
      </c>
      <c r="J2119" s="2" t="s">
        <v>27</v>
      </c>
      <c r="K2119" s="2">
        <f>IF(L2119="away",-1,IF(L2119="home",1,IF(L2119="neutral",0,"")))</f>
        <v>1</v>
      </c>
      <c r="L2119" s="2" t="s">
        <v>21</v>
      </c>
      <c r="M2119" s="2">
        <v>51</v>
      </c>
      <c r="N2119" s="2">
        <v>-20.5</v>
      </c>
      <c r="O2119" s="2">
        <v>666</v>
      </c>
      <c r="P2119" s="2" t="s">
        <v>273</v>
      </c>
      <c r="Q2119" s="2">
        <v>0</v>
      </c>
      <c r="R2119" s="2" t="s">
        <v>19</v>
      </c>
      <c r="S2119" s="2" t="s">
        <v>58</v>
      </c>
      <c r="T2119" s="2">
        <v>31</v>
      </c>
      <c r="U2119" s="2">
        <f>IF(N2119&gt;0,-1,1)</f>
        <v>1</v>
      </c>
      <c r="V2119" s="2">
        <v>-0.5</v>
      </c>
      <c r="W2119" s="4">
        <f>(M2119-T2119+N2119)*U2119</f>
        <v>-0.5</v>
      </c>
      <c r="X2119" s="2">
        <v>2019</v>
      </c>
    </row>
    <row r="2120" spans="1:24" ht="15" customHeight="1" x14ac:dyDescent="0.25">
      <c r="A2120" s="2">
        <v>1182</v>
      </c>
      <c r="B2120" s="2">
        <v>20181117</v>
      </c>
      <c r="C2120" s="2">
        <f>IF(J2120=S2120,1,0)</f>
        <v>1</v>
      </c>
      <c r="D2120" s="2">
        <v>12</v>
      </c>
      <c r="E2120" s="2" t="s">
        <v>12</v>
      </c>
      <c r="F2120" s="2" t="s">
        <v>337</v>
      </c>
      <c r="G2120" s="2" t="s">
        <v>198</v>
      </c>
      <c r="H2120" s="2" t="s">
        <v>337</v>
      </c>
      <c r="I2120" s="2" t="s">
        <v>19</v>
      </c>
      <c r="J2120" s="2" t="s">
        <v>58</v>
      </c>
      <c r="K2120" s="2">
        <f>IF(L2120="away",-1,IF(L2120="home",1,IF(L2120="neutral",0,"")))</f>
        <v>-1</v>
      </c>
      <c r="L2120" s="2" t="s">
        <v>16</v>
      </c>
      <c r="M2120" s="2">
        <v>16</v>
      </c>
      <c r="N2120" s="2">
        <v>2.5</v>
      </c>
      <c r="O2120" s="2">
        <v>666</v>
      </c>
      <c r="P2120" s="2" t="s">
        <v>273</v>
      </c>
      <c r="Q2120" s="2">
        <v>0</v>
      </c>
      <c r="R2120" s="2" t="s">
        <v>19</v>
      </c>
      <c r="S2120" s="2" t="s">
        <v>58</v>
      </c>
      <c r="T2120" s="2">
        <v>7</v>
      </c>
      <c r="U2120" s="2">
        <f>IF(N2120&gt;0,-1,1)</f>
        <v>-1</v>
      </c>
      <c r="V2120" s="2">
        <v>11.5</v>
      </c>
      <c r="W2120" s="4">
        <f>(M2120-T2120+N2120)*U2120</f>
        <v>-11.5</v>
      </c>
      <c r="X2120" s="2">
        <v>2018</v>
      </c>
    </row>
    <row r="2121" spans="1:24" ht="15" customHeight="1" x14ac:dyDescent="0.25">
      <c r="A2121" s="2">
        <v>571</v>
      </c>
      <c r="B2121" s="2">
        <v>20181006</v>
      </c>
      <c r="C2121" s="2">
        <f>IF(J2121=S2121,1,0)</f>
        <v>1</v>
      </c>
      <c r="D2121" s="2">
        <v>6</v>
      </c>
      <c r="E2121" s="2" t="s">
        <v>12</v>
      </c>
      <c r="F2121" s="2" t="s">
        <v>337</v>
      </c>
      <c r="G2121" s="2" t="s">
        <v>227</v>
      </c>
      <c r="H2121" s="2" t="s">
        <v>337</v>
      </c>
      <c r="I2121" s="2" t="s">
        <v>19</v>
      </c>
      <c r="J2121" s="2" t="s">
        <v>58</v>
      </c>
      <c r="K2121" s="2">
        <f>IF(L2121="away",-1,IF(L2121="home",1,IF(L2121="neutral",0,"")))</f>
        <v>1</v>
      </c>
      <c r="L2121" s="2" t="s">
        <v>21</v>
      </c>
      <c r="M2121" s="2">
        <v>24</v>
      </c>
      <c r="N2121" s="2">
        <v>-6</v>
      </c>
      <c r="O2121" s="2">
        <v>666</v>
      </c>
      <c r="P2121" s="2" t="s">
        <v>273</v>
      </c>
      <c r="Q2121" s="2">
        <v>0</v>
      </c>
      <c r="R2121" s="2" t="s">
        <v>19</v>
      </c>
      <c r="S2121" s="2" t="s">
        <v>58</v>
      </c>
      <c r="T2121" s="2">
        <v>21</v>
      </c>
      <c r="U2121" s="2">
        <f>IF(N2121&gt;0,-1,1)</f>
        <v>1</v>
      </c>
      <c r="V2121" s="2">
        <v>-3</v>
      </c>
      <c r="W2121" s="4">
        <f>(M2121-T2121+N2121)*U2121</f>
        <v>-3</v>
      </c>
      <c r="X2121" s="2">
        <v>2018</v>
      </c>
    </row>
    <row r="2122" spans="1:24" ht="15" customHeight="1" x14ac:dyDescent="0.25">
      <c r="A2122" s="2">
        <v>454</v>
      </c>
      <c r="B2122" s="2">
        <v>20180929</v>
      </c>
      <c r="C2122" s="2">
        <f>IF(J2122=S2122,1,0)</f>
        <v>0</v>
      </c>
      <c r="D2122" s="2">
        <v>5</v>
      </c>
      <c r="E2122" s="2" t="s">
        <v>12</v>
      </c>
      <c r="F2122" s="2" t="s">
        <v>337</v>
      </c>
      <c r="G2122" s="2" t="s">
        <v>163</v>
      </c>
      <c r="H2122" s="2" t="s">
        <v>337</v>
      </c>
      <c r="I2122" s="2" t="s">
        <v>38</v>
      </c>
      <c r="J2122" s="2" t="s">
        <v>38</v>
      </c>
      <c r="K2122" s="2">
        <f>IF(L2122="away",-1,IF(L2122="home",1,IF(L2122="neutral",0,"")))</f>
        <v>-1</v>
      </c>
      <c r="L2122" s="2" t="s">
        <v>16</v>
      </c>
      <c r="M2122" s="2">
        <v>44</v>
      </c>
      <c r="N2122" s="2">
        <v>-8</v>
      </c>
      <c r="O2122" s="2">
        <v>666</v>
      </c>
      <c r="P2122" s="2" t="s">
        <v>273</v>
      </c>
      <c r="Q2122" s="2">
        <v>0</v>
      </c>
      <c r="R2122" s="2" t="s">
        <v>19</v>
      </c>
      <c r="S2122" s="2" t="s">
        <v>58</v>
      </c>
      <c r="T2122" s="2">
        <v>34</v>
      </c>
      <c r="U2122" s="2">
        <f>IF(N2122&gt;0,-1,1)</f>
        <v>1</v>
      </c>
      <c r="V2122" s="2">
        <v>2</v>
      </c>
      <c r="W2122" s="4">
        <f>(M2122-T2122+N2122)*U2122</f>
        <v>2</v>
      </c>
      <c r="X2122" s="2">
        <v>2018</v>
      </c>
    </row>
    <row r="2123" spans="1:24" ht="15" customHeight="1" x14ac:dyDescent="0.25">
      <c r="A2123" s="2">
        <v>384</v>
      </c>
      <c r="B2123" s="2">
        <v>20180922</v>
      </c>
      <c r="C2123" s="2">
        <f>IF(J2123=S2123,1,0)</f>
        <v>0</v>
      </c>
      <c r="D2123" s="2">
        <v>4</v>
      </c>
      <c r="E2123" s="2" t="s">
        <v>12</v>
      </c>
      <c r="F2123" s="2" t="s">
        <v>337</v>
      </c>
      <c r="G2123" s="2" t="s">
        <v>159</v>
      </c>
      <c r="H2123" s="2" t="s">
        <v>337</v>
      </c>
      <c r="I2123" s="2" t="s">
        <v>19</v>
      </c>
      <c r="J2123" s="2"/>
      <c r="K2123" s="2">
        <f>IF(L2123="away",-1,IF(L2123="home",1,IF(L2123="neutral",0,"")))</f>
        <v>1</v>
      </c>
      <c r="L2123" s="2" t="s">
        <v>21</v>
      </c>
      <c r="M2123" s="2">
        <v>24</v>
      </c>
      <c r="N2123" s="2">
        <v>7</v>
      </c>
      <c r="O2123" s="2">
        <v>666</v>
      </c>
      <c r="P2123" s="2" t="s">
        <v>273</v>
      </c>
      <c r="Q2123" s="2">
        <v>0</v>
      </c>
      <c r="R2123" s="2" t="s">
        <v>19</v>
      </c>
      <c r="S2123" s="2" t="s">
        <v>58</v>
      </c>
      <c r="T2123" s="2">
        <v>21</v>
      </c>
      <c r="U2123" s="2">
        <f>IF(N2123&gt;0,-1,1)</f>
        <v>-1</v>
      </c>
      <c r="V2123" s="2">
        <v>10</v>
      </c>
      <c r="W2123" s="4">
        <f>(M2123-T2123+N2123)*U2123</f>
        <v>-10</v>
      </c>
      <c r="X2123" s="2">
        <v>2018</v>
      </c>
    </row>
    <row r="2124" spans="1:24" ht="15" customHeight="1" x14ac:dyDescent="0.25">
      <c r="A2124" s="2">
        <v>2507</v>
      </c>
      <c r="B2124" s="2">
        <v>20191109</v>
      </c>
      <c r="C2124" s="2">
        <f>IF(J2124=S2124,1,0)</f>
        <v>1</v>
      </c>
      <c r="D2124" s="2">
        <v>11</v>
      </c>
      <c r="E2124" s="2" t="s">
        <v>12</v>
      </c>
      <c r="F2124" s="2" t="s">
        <v>337</v>
      </c>
      <c r="G2124" s="2" t="s">
        <v>28</v>
      </c>
      <c r="H2124" s="2" t="s">
        <v>337</v>
      </c>
      <c r="I2124" s="2" t="s">
        <v>19</v>
      </c>
      <c r="J2124" s="2" t="s">
        <v>29</v>
      </c>
      <c r="K2124" s="2">
        <f>IF(L2124="away",-1,IF(L2124="home",1,IF(L2124="neutral",0,"")))</f>
        <v>1</v>
      </c>
      <c r="L2124" s="2" t="s">
        <v>21</v>
      </c>
      <c r="M2124" s="2">
        <v>37</v>
      </c>
      <c r="N2124" s="2">
        <v>-15.5</v>
      </c>
      <c r="O2124" s="2">
        <v>666</v>
      </c>
      <c r="P2124" s="2" t="s">
        <v>276</v>
      </c>
      <c r="Q2124" s="2">
        <v>0</v>
      </c>
      <c r="R2124" s="2" t="s">
        <v>19</v>
      </c>
      <c r="S2124" s="2" t="s">
        <v>29</v>
      </c>
      <c r="T2124" s="2">
        <v>20</v>
      </c>
      <c r="U2124" s="2">
        <f>IF(N2124&gt;0,-1,1)</f>
        <v>1</v>
      </c>
      <c r="V2124" s="2">
        <v>1.5</v>
      </c>
      <c r="W2124" s="4">
        <f>(M2124-T2124+N2124)*U2124</f>
        <v>1.5</v>
      </c>
      <c r="X2124" s="2">
        <v>2019</v>
      </c>
    </row>
    <row r="2125" spans="1:24" ht="15" customHeight="1" x14ac:dyDescent="0.25">
      <c r="A2125" s="2">
        <v>2389</v>
      </c>
      <c r="B2125" s="2">
        <v>20191102</v>
      </c>
      <c r="C2125" s="2">
        <f>IF(J2125=S2125,1,0)</f>
        <v>1</v>
      </c>
      <c r="D2125" s="2">
        <v>10</v>
      </c>
      <c r="E2125" s="2" t="s">
        <v>12</v>
      </c>
      <c r="F2125" s="2" t="s">
        <v>337</v>
      </c>
      <c r="G2125" s="2" t="s">
        <v>190</v>
      </c>
      <c r="H2125" s="2" t="s">
        <v>337</v>
      </c>
      <c r="I2125" s="2" t="s">
        <v>19</v>
      </c>
      <c r="J2125" s="2" t="s">
        <v>29</v>
      </c>
      <c r="K2125" s="2">
        <f>IF(L2125="away",-1,IF(L2125="home",1,IF(L2125="neutral",0,"")))</f>
        <v>1</v>
      </c>
      <c r="L2125" s="2" t="s">
        <v>21</v>
      </c>
      <c r="M2125" s="2">
        <v>21</v>
      </c>
      <c r="N2125" s="2">
        <v>5</v>
      </c>
      <c r="O2125" s="2">
        <v>666</v>
      </c>
      <c r="P2125" s="2" t="s">
        <v>276</v>
      </c>
      <c r="Q2125" s="2">
        <v>0</v>
      </c>
      <c r="R2125" s="2" t="s">
        <v>19</v>
      </c>
      <c r="S2125" s="2" t="s">
        <v>29</v>
      </c>
      <c r="T2125" s="2">
        <v>12</v>
      </c>
      <c r="U2125" s="2">
        <f>IF(N2125&gt;0,-1,1)</f>
        <v>-1</v>
      </c>
      <c r="V2125" s="2">
        <v>14</v>
      </c>
      <c r="W2125" s="4">
        <f>(M2125-T2125+N2125)*U2125</f>
        <v>-14</v>
      </c>
      <c r="X2125" s="2">
        <v>2019</v>
      </c>
    </row>
    <row r="2126" spans="1:24" ht="15" customHeight="1" x14ac:dyDescent="0.25">
      <c r="A2126" s="2">
        <v>2266</v>
      </c>
      <c r="B2126" s="2">
        <v>20191026</v>
      </c>
      <c r="C2126" s="2">
        <f>IF(J2126=S2126,1,0)</f>
        <v>1</v>
      </c>
      <c r="D2126" s="2">
        <v>9</v>
      </c>
      <c r="E2126" s="2" t="s">
        <v>12</v>
      </c>
      <c r="F2126" s="2" t="s">
        <v>337</v>
      </c>
      <c r="G2126" s="2" t="s">
        <v>149</v>
      </c>
      <c r="H2126" s="2" t="s">
        <v>337</v>
      </c>
      <c r="I2126" s="2" t="s">
        <v>19</v>
      </c>
      <c r="J2126" s="2" t="s">
        <v>29</v>
      </c>
      <c r="K2126" s="2">
        <f>IF(L2126="away",-1,IF(L2126="home",1,IF(L2126="neutral",0,"")))</f>
        <v>-1</v>
      </c>
      <c r="L2126" s="2" t="s">
        <v>16</v>
      </c>
      <c r="M2126" s="2">
        <v>39</v>
      </c>
      <c r="N2126" s="2">
        <v>-5.5</v>
      </c>
      <c r="O2126" s="2">
        <v>666</v>
      </c>
      <c r="P2126" s="2" t="s">
        <v>276</v>
      </c>
      <c r="Q2126" s="2">
        <v>0</v>
      </c>
      <c r="R2126" s="2" t="s">
        <v>19</v>
      </c>
      <c r="S2126" s="2" t="s">
        <v>29</v>
      </c>
      <c r="T2126" s="2">
        <v>33</v>
      </c>
      <c r="U2126" s="2">
        <f>IF(N2126&gt;0,-1,1)</f>
        <v>1</v>
      </c>
      <c r="V2126" s="2">
        <v>0.5</v>
      </c>
      <c r="W2126" s="4">
        <f>(M2126-T2126+N2126)*U2126</f>
        <v>0.5</v>
      </c>
      <c r="X2126" s="2">
        <v>2019</v>
      </c>
    </row>
    <row r="2127" spans="1:24" ht="15" customHeight="1" x14ac:dyDescent="0.25">
      <c r="A2127" s="2">
        <v>1848</v>
      </c>
      <c r="B2127" s="2">
        <v>20190928</v>
      </c>
      <c r="C2127" s="2">
        <f>IF(J2127=S2127,1,0)</f>
        <v>1</v>
      </c>
      <c r="D2127" s="2">
        <v>5</v>
      </c>
      <c r="E2127" s="2" t="s">
        <v>12</v>
      </c>
      <c r="F2127" s="2" t="s">
        <v>337</v>
      </c>
      <c r="G2127" s="2" t="s">
        <v>192</v>
      </c>
      <c r="H2127" s="2" t="s">
        <v>337</v>
      </c>
      <c r="I2127" s="2" t="s">
        <v>19</v>
      </c>
      <c r="J2127" s="2" t="s">
        <v>29</v>
      </c>
      <c r="K2127" s="2">
        <f>IF(L2127="away",-1,IF(L2127="home",1,IF(L2127="neutral",0,"")))</f>
        <v>-1</v>
      </c>
      <c r="L2127" s="2" t="s">
        <v>16</v>
      </c>
      <c r="M2127" s="2">
        <v>31</v>
      </c>
      <c r="N2127" s="2">
        <v>-8.5</v>
      </c>
      <c r="O2127" s="2">
        <v>666</v>
      </c>
      <c r="P2127" s="2" t="s">
        <v>276</v>
      </c>
      <c r="Q2127" s="2">
        <v>0</v>
      </c>
      <c r="R2127" s="2" t="s">
        <v>19</v>
      </c>
      <c r="S2127" s="2" t="s">
        <v>29</v>
      </c>
      <c r="T2127" s="2">
        <v>7</v>
      </c>
      <c r="U2127" s="2">
        <f>IF(N2127&gt;0,-1,1)</f>
        <v>1</v>
      </c>
      <c r="V2127" s="2">
        <v>15.5</v>
      </c>
      <c r="W2127" s="4">
        <f>(M2127-T2127+N2127)*U2127</f>
        <v>15.5</v>
      </c>
      <c r="X2127" s="2">
        <v>2019</v>
      </c>
    </row>
    <row r="2128" spans="1:24" ht="15" customHeight="1" x14ac:dyDescent="0.25">
      <c r="A2128" s="2">
        <v>1451</v>
      </c>
      <c r="B2128" s="2">
        <v>20190831</v>
      </c>
      <c r="C2128" s="2">
        <f>IF(J2128=S2128,1,0)</f>
        <v>0</v>
      </c>
      <c r="D2128" s="2">
        <v>1</v>
      </c>
      <c r="E2128" s="2" t="s">
        <v>12</v>
      </c>
      <c r="F2128" s="2">
        <v>101</v>
      </c>
      <c r="G2128" s="2" t="s">
        <v>191</v>
      </c>
      <c r="H2128" s="2">
        <v>4</v>
      </c>
      <c r="I2128" s="2" t="s">
        <v>14</v>
      </c>
      <c r="J2128" s="2" t="s">
        <v>79</v>
      </c>
      <c r="K2128" s="2">
        <f>IF(L2128="away",-1,IF(L2128="home",1,IF(L2128="neutral",0,"")))</f>
        <v>1</v>
      </c>
      <c r="L2128" s="2" t="s">
        <v>21</v>
      </c>
      <c r="M2128" s="2">
        <v>39</v>
      </c>
      <c r="N2128" s="2">
        <v>-54.5</v>
      </c>
      <c r="O2128" s="2">
        <v>666</v>
      </c>
      <c r="P2128" s="2" t="s">
        <v>276</v>
      </c>
      <c r="Q2128" s="2">
        <v>0</v>
      </c>
      <c r="R2128" s="2" t="s">
        <v>19</v>
      </c>
      <c r="S2128" s="2" t="s">
        <v>29</v>
      </c>
      <c r="T2128" s="2">
        <v>7</v>
      </c>
      <c r="U2128" s="2">
        <f>IF(N2128&gt;0,-1,1)</f>
        <v>1</v>
      </c>
      <c r="V2128" s="2">
        <v>-22.5</v>
      </c>
      <c r="W2128" s="4">
        <f>(M2128-T2128+N2128)*U2128</f>
        <v>-22.5</v>
      </c>
      <c r="X2128" s="2">
        <v>2019</v>
      </c>
    </row>
    <row r="2129" spans="1:24" ht="15" customHeight="1" x14ac:dyDescent="0.25">
      <c r="A2129" s="2">
        <v>1099</v>
      </c>
      <c r="B2129" s="2">
        <v>20181110</v>
      </c>
      <c r="C2129" s="2">
        <f>IF(J2129=S2129,1,0)</f>
        <v>1</v>
      </c>
      <c r="D2129" s="2">
        <v>11</v>
      </c>
      <c r="E2129" s="2" t="s">
        <v>12</v>
      </c>
      <c r="F2129" s="2" t="s">
        <v>337</v>
      </c>
      <c r="G2129" s="2" t="s">
        <v>192</v>
      </c>
      <c r="H2129" s="2" t="s">
        <v>337</v>
      </c>
      <c r="I2129" s="2" t="s">
        <v>19</v>
      </c>
      <c r="J2129" s="2" t="s">
        <v>29</v>
      </c>
      <c r="K2129" s="2">
        <f>IF(L2129="away",-1,IF(L2129="home",1,IF(L2129="neutral",0,"")))</f>
        <v>1</v>
      </c>
      <c r="L2129" s="2" t="s">
        <v>21</v>
      </c>
      <c r="M2129" s="2">
        <v>56</v>
      </c>
      <c r="N2129" s="2">
        <v>-28</v>
      </c>
      <c r="O2129" s="2">
        <v>666</v>
      </c>
      <c r="P2129" s="2" t="s">
        <v>276</v>
      </c>
      <c r="Q2129" s="2">
        <v>0</v>
      </c>
      <c r="R2129" s="2" t="s">
        <v>19</v>
      </c>
      <c r="S2129" s="2" t="s">
        <v>29</v>
      </c>
      <c r="T2129" s="2">
        <v>24</v>
      </c>
      <c r="U2129" s="2">
        <f>IF(N2129&gt;0,-1,1)</f>
        <v>1</v>
      </c>
      <c r="V2129" s="2">
        <v>4</v>
      </c>
      <c r="W2129" s="4">
        <f>(M2129-T2129+N2129)*U2129</f>
        <v>4</v>
      </c>
      <c r="X2129" s="2">
        <v>2018</v>
      </c>
    </row>
    <row r="2130" spans="1:24" ht="15" customHeight="1" x14ac:dyDescent="0.25">
      <c r="A2130" s="2">
        <v>958</v>
      </c>
      <c r="B2130" s="2">
        <v>20181103</v>
      </c>
      <c r="C2130" s="2">
        <f>IF(J2130=S2130,1,0)</f>
        <v>1</v>
      </c>
      <c r="D2130" s="2">
        <v>10</v>
      </c>
      <c r="E2130" s="2" t="s">
        <v>12</v>
      </c>
      <c r="F2130" s="2" t="s">
        <v>337</v>
      </c>
      <c r="G2130" s="2" t="s">
        <v>258</v>
      </c>
      <c r="H2130" s="2" t="s">
        <v>337</v>
      </c>
      <c r="I2130" s="2" t="s">
        <v>19</v>
      </c>
      <c r="J2130" s="2" t="s">
        <v>29</v>
      </c>
      <c r="K2130" s="2">
        <f>IF(L2130="away",-1,IF(L2130="home",1,IF(L2130="neutral",0,"")))</f>
        <v>-1</v>
      </c>
      <c r="L2130" s="2" t="s">
        <v>16</v>
      </c>
      <c r="M2130" s="2">
        <v>45</v>
      </c>
      <c r="N2130" s="2">
        <v>-17</v>
      </c>
      <c r="O2130" s="2">
        <v>666</v>
      </c>
      <c r="P2130" s="2" t="s">
        <v>276</v>
      </c>
      <c r="Q2130" s="2">
        <v>0</v>
      </c>
      <c r="R2130" s="2" t="s">
        <v>19</v>
      </c>
      <c r="S2130" s="2" t="s">
        <v>29</v>
      </c>
      <c r="T2130" s="2">
        <v>14</v>
      </c>
      <c r="U2130" s="2">
        <f>IF(N2130&gt;0,-1,1)</f>
        <v>1</v>
      </c>
      <c r="V2130" s="2">
        <v>14</v>
      </c>
      <c r="W2130" s="4">
        <f>(M2130-T2130+N2130)*U2130</f>
        <v>14</v>
      </c>
      <c r="X2130" s="2">
        <v>2018</v>
      </c>
    </row>
    <row r="2131" spans="1:24" ht="15" customHeight="1" x14ac:dyDescent="0.25">
      <c r="A2131" s="2">
        <v>861</v>
      </c>
      <c r="B2131" s="2">
        <v>20181027</v>
      </c>
      <c r="C2131" s="2">
        <f>IF(J2131=S2131,1,0)</f>
        <v>1</v>
      </c>
      <c r="D2131" s="2">
        <v>9</v>
      </c>
      <c r="E2131" s="2" t="s">
        <v>12</v>
      </c>
      <c r="F2131" s="2" t="s">
        <v>337</v>
      </c>
      <c r="G2131" s="2" t="s">
        <v>149</v>
      </c>
      <c r="H2131" s="2" t="s">
        <v>337</v>
      </c>
      <c r="I2131" s="2" t="s">
        <v>19</v>
      </c>
      <c r="J2131" s="2" t="s">
        <v>29</v>
      </c>
      <c r="K2131" s="2">
        <f>IF(L2131="away",-1,IF(L2131="home",1,IF(L2131="neutral",0,"")))</f>
        <v>1</v>
      </c>
      <c r="L2131" s="2" t="s">
        <v>21</v>
      </c>
      <c r="M2131" s="2">
        <v>45</v>
      </c>
      <c r="N2131" s="2">
        <v>-28</v>
      </c>
      <c r="O2131" s="2">
        <v>666</v>
      </c>
      <c r="P2131" s="2" t="s">
        <v>276</v>
      </c>
      <c r="Q2131" s="2">
        <v>0</v>
      </c>
      <c r="R2131" s="2" t="s">
        <v>19</v>
      </c>
      <c r="S2131" s="2" t="s">
        <v>29</v>
      </c>
      <c r="T2131" s="2">
        <v>38</v>
      </c>
      <c r="U2131" s="2">
        <f>IF(N2131&gt;0,-1,1)</f>
        <v>1</v>
      </c>
      <c r="V2131" s="2">
        <v>-21</v>
      </c>
      <c r="W2131" s="4">
        <f>(M2131-T2131+N2131)*U2131</f>
        <v>-21</v>
      </c>
      <c r="X2131" s="2">
        <v>2018</v>
      </c>
    </row>
    <row r="2132" spans="1:24" ht="15" customHeight="1" x14ac:dyDescent="0.25">
      <c r="A2132" s="2">
        <v>771</v>
      </c>
      <c r="B2132" s="2">
        <v>20181020</v>
      </c>
      <c r="C2132" s="2">
        <f>IF(J2132=S2132,1,0)</f>
        <v>1</v>
      </c>
      <c r="D2132" s="2">
        <v>8</v>
      </c>
      <c r="E2132" s="2" t="s">
        <v>12</v>
      </c>
      <c r="F2132" s="2" t="s">
        <v>337</v>
      </c>
      <c r="G2132" s="2" t="s">
        <v>283</v>
      </c>
      <c r="H2132" s="2" t="s">
        <v>337</v>
      </c>
      <c r="I2132" s="2" t="s">
        <v>19</v>
      </c>
      <c r="J2132" s="2" t="s">
        <v>29</v>
      </c>
      <c r="K2132" s="2">
        <f>IF(L2132="away",-1,IF(L2132="home",1,IF(L2132="neutral",0,"")))</f>
        <v>1</v>
      </c>
      <c r="L2132" s="2" t="s">
        <v>21</v>
      </c>
      <c r="M2132" s="2">
        <v>48</v>
      </c>
      <c r="N2132" s="2">
        <v>-4</v>
      </c>
      <c r="O2132" s="2">
        <v>666</v>
      </c>
      <c r="P2132" s="2" t="s">
        <v>276</v>
      </c>
      <c r="Q2132" s="2">
        <v>0</v>
      </c>
      <c r="R2132" s="2" t="s">
        <v>19</v>
      </c>
      <c r="S2132" s="2" t="s">
        <v>29</v>
      </c>
      <c r="T2132" s="2">
        <v>47</v>
      </c>
      <c r="U2132" s="2">
        <f>IF(N2132&gt;0,-1,1)</f>
        <v>1</v>
      </c>
      <c r="V2132" s="2">
        <v>-3</v>
      </c>
      <c r="W2132" s="4">
        <f>(M2132-T2132+N2132)*U2132</f>
        <v>-3</v>
      </c>
      <c r="X2132" s="2">
        <v>2018</v>
      </c>
    </row>
    <row r="2133" spans="1:24" ht="15" customHeight="1" x14ac:dyDescent="0.25">
      <c r="A2133" s="2">
        <v>550</v>
      </c>
      <c r="B2133" s="2">
        <v>20181006</v>
      </c>
      <c r="C2133" s="2">
        <f>IF(J2133=S2133,1,0)</f>
        <v>1</v>
      </c>
      <c r="D2133" s="2">
        <v>6</v>
      </c>
      <c r="E2133" s="2" t="s">
        <v>12</v>
      </c>
      <c r="F2133" s="2" t="s">
        <v>337</v>
      </c>
      <c r="G2133" s="2" t="s">
        <v>190</v>
      </c>
      <c r="H2133" s="2" t="s">
        <v>337</v>
      </c>
      <c r="I2133" s="2" t="s">
        <v>19</v>
      </c>
      <c r="J2133" s="2" t="s">
        <v>29</v>
      </c>
      <c r="K2133" s="2">
        <f>IF(L2133="away",-1,IF(L2133="home",1,IF(L2133="neutral",0,"")))</f>
        <v>-1</v>
      </c>
      <c r="L2133" s="2" t="s">
        <v>16</v>
      </c>
      <c r="M2133" s="2">
        <v>30</v>
      </c>
      <c r="N2133" s="2">
        <v>-11.5</v>
      </c>
      <c r="O2133" s="2">
        <v>666</v>
      </c>
      <c r="P2133" s="2" t="s">
        <v>276</v>
      </c>
      <c r="Q2133" s="2">
        <v>0</v>
      </c>
      <c r="R2133" s="2" t="s">
        <v>19</v>
      </c>
      <c r="S2133" s="2" t="s">
        <v>29</v>
      </c>
      <c r="T2133" s="2">
        <v>27</v>
      </c>
      <c r="U2133" s="2">
        <f>IF(N2133&gt;0,-1,1)</f>
        <v>1</v>
      </c>
      <c r="V2133" s="2">
        <v>-8.5</v>
      </c>
      <c r="W2133" s="4">
        <f>(M2133-T2133+N2133)*U2133</f>
        <v>-8.5</v>
      </c>
      <c r="X2133" s="2">
        <v>2018</v>
      </c>
    </row>
    <row r="2134" spans="1:24" ht="15" customHeight="1" x14ac:dyDescent="0.25">
      <c r="A2134" s="2">
        <v>415</v>
      </c>
      <c r="B2134" s="2">
        <v>20180929</v>
      </c>
      <c r="C2134" s="2">
        <f>IF(J2134=S2134,1,0)</f>
        <v>0</v>
      </c>
      <c r="D2134" s="2">
        <v>5</v>
      </c>
      <c r="E2134" s="2" t="s">
        <v>12</v>
      </c>
      <c r="F2134" s="2">
        <v>31</v>
      </c>
      <c r="G2134" s="2" t="s">
        <v>123</v>
      </c>
      <c r="H2134" s="2">
        <v>5</v>
      </c>
      <c r="I2134" s="2" t="s">
        <v>14</v>
      </c>
      <c r="J2134" s="2" t="s">
        <v>27</v>
      </c>
      <c r="K2134" s="2">
        <f>IF(L2134="away",-1,IF(L2134="home",1,IF(L2134="neutral",0,"")))</f>
        <v>1</v>
      </c>
      <c r="L2134" s="2" t="s">
        <v>21</v>
      </c>
      <c r="M2134" s="2">
        <v>55</v>
      </c>
      <c r="N2134" s="2">
        <v>-58</v>
      </c>
      <c r="O2134" s="2">
        <v>666</v>
      </c>
      <c r="P2134" s="2" t="s">
        <v>276</v>
      </c>
      <c r="Q2134" s="2">
        <v>0</v>
      </c>
      <c r="R2134" s="2" t="s">
        <v>19</v>
      </c>
      <c r="S2134" s="2" t="s">
        <v>29</v>
      </c>
      <c r="T2134" s="2">
        <v>9</v>
      </c>
      <c r="U2134" s="2">
        <f>IF(N2134&gt;0,-1,1)</f>
        <v>1</v>
      </c>
      <c r="V2134" s="2">
        <v>-12</v>
      </c>
      <c r="W2134" s="4">
        <f>(M2134-T2134+N2134)*U2134</f>
        <v>-12</v>
      </c>
      <c r="X2134" s="2">
        <v>2018</v>
      </c>
    </row>
    <row r="2135" spans="1:24" ht="15" customHeight="1" x14ac:dyDescent="0.25">
      <c r="A2135" s="2">
        <v>289</v>
      </c>
      <c r="B2135" s="2">
        <v>20180915</v>
      </c>
      <c r="C2135" s="2">
        <f>IF(J2135=S2135,1,0)</f>
        <v>0</v>
      </c>
      <c r="D2135" s="2">
        <v>3</v>
      </c>
      <c r="E2135" s="2" t="s">
        <v>12</v>
      </c>
      <c r="F2135" s="2" t="s">
        <v>337</v>
      </c>
      <c r="G2135" s="2" t="s">
        <v>268</v>
      </c>
      <c r="H2135" s="2" t="s">
        <v>337</v>
      </c>
      <c r="I2135" s="2" t="s">
        <v>38</v>
      </c>
      <c r="J2135" s="2" t="s">
        <v>38</v>
      </c>
      <c r="K2135" s="2">
        <f>IF(L2135="away",-1,IF(L2135="home",1,IF(L2135="neutral",0,"")))</f>
        <v>1</v>
      </c>
      <c r="L2135" s="2" t="s">
        <v>21</v>
      </c>
      <c r="M2135" s="2">
        <v>90</v>
      </c>
      <c r="N2135" s="2">
        <v>7.5</v>
      </c>
      <c r="O2135" s="2">
        <v>666</v>
      </c>
      <c r="P2135" s="2" t="s">
        <v>276</v>
      </c>
      <c r="Q2135" s="2">
        <v>0</v>
      </c>
      <c r="R2135" s="2" t="s">
        <v>19</v>
      </c>
      <c r="S2135" s="2" t="s">
        <v>29</v>
      </c>
      <c r="T2135" s="2">
        <v>6</v>
      </c>
      <c r="U2135" s="2">
        <f>IF(N2135&gt;0,-1,1)</f>
        <v>-1</v>
      </c>
      <c r="V2135" s="2">
        <v>91.5</v>
      </c>
      <c r="W2135" s="4">
        <f>(M2135-T2135+N2135)*U2135</f>
        <v>-91.5</v>
      </c>
      <c r="X2135" s="2">
        <v>2018</v>
      </c>
    </row>
    <row r="2136" spans="1:24" ht="15" customHeight="1" x14ac:dyDescent="0.25">
      <c r="A2136" s="2">
        <v>2584</v>
      </c>
      <c r="B2136" s="2">
        <v>20191116</v>
      </c>
      <c r="C2136" s="2">
        <f>IF(J2136=S2136,1,0)</f>
        <v>1</v>
      </c>
      <c r="D2136" s="2">
        <v>12</v>
      </c>
      <c r="E2136" s="2" t="s">
        <v>12</v>
      </c>
      <c r="F2136" s="2" t="s">
        <v>337</v>
      </c>
      <c r="G2136" s="2" t="s">
        <v>134</v>
      </c>
      <c r="H2136" s="2" t="s">
        <v>337</v>
      </c>
      <c r="I2136" s="2" t="s">
        <v>19</v>
      </c>
      <c r="J2136" s="2" t="s">
        <v>29</v>
      </c>
      <c r="K2136" s="2">
        <f>IF(L2136="away",-1,IF(L2136="home",1,IF(L2136="neutral",0,"")))</f>
        <v>1</v>
      </c>
      <c r="L2136" s="2" t="s">
        <v>21</v>
      </c>
      <c r="M2136" s="2">
        <v>34</v>
      </c>
      <c r="N2136" s="2">
        <v>-19</v>
      </c>
      <c r="O2136" s="2">
        <v>666</v>
      </c>
      <c r="P2136" s="2" t="s">
        <v>258</v>
      </c>
      <c r="Q2136" s="2">
        <v>0</v>
      </c>
      <c r="R2136" s="2" t="s">
        <v>19</v>
      </c>
      <c r="S2136" s="2" t="s">
        <v>29</v>
      </c>
      <c r="T2136" s="2">
        <v>28</v>
      </c>
      <c r="U2136" s="2">
        <f>IF(N2136&gt;0,-1,1)</f>
        <v>1</v>
      </c>
      <c r="V2136" s="2">
        <v>-13</v>
      </c>
      <c r="W2136" s="4">
        <f>(M2136-T2136+N2136)*U2136</f>
        <v>-13</v>
      </c>
      <c r="X2136" s="2">
        <v>2019</v>
      </c>
    </row>
    <row r="2137" spans="1:24" ht="15" customHeight="1" x14ac:dyDescent="0.25">
      <c r="A2137" s="2">
        <v>2412</v>
      </c>
      <c r="B2137" s="2">
        <v>20191102</v>
      </c>
      <c r="C2137" s="2">
        <f>IF(J2137=S2137,1,0)</f>
        <v>1</v>
      </c>
      <c r="D2137" s="2">
        <v>10</v>
      </c>
      <c r="E2137" s="2" t="s">
        <v>12</v>
      </c>
      <c r="F2137" s="2" t="s">
        <v>337</v>
      </c>
      <c r="G2137" s="2" t="s">
        <v>192</v>
      </c>
      <c r="H2137" s="2" t="s">
        <v>337</v>
      </c>
      <c r="I2137" s="2" t="s">
        <v>19</v>
      </c>
      <c r="J2137" s="2" t="s">
        <v>29</v>
      </c>
      <c r="K2137" s="2">
        <f>IF(L2137="away",-1,IF(L2137="home",1,IF(L2137="neutral",0,"")))</f>
        <v>1</v>
      </c>
      <c r="L2137" s="2" t="s">
        <v>21</v>
      </c>
      <c r="M2137" s="2">
        <v>35</v>
      </c>
      <c r="N2137" s="2">
        <v>-16.5</v>
      </c>
      <c r="O2137" s="2">
        <v>666</v>
      </c>
      <c r="P2137" s="2" t="s">
        <v>258</v>
      </c>
      <c r="Q2137" s="2">
        <v>0</v>
      </c>
      <c r="R2137" s="2" t="s">
        <v>19</v>
      </c>
      <c r="S2137" s="2" t="s">
        <v>29</v>
      </c>
      <c r="T2137" s="2">
        <v>31</v>
      </c>
      <c r="U2137" s="2">
        <f>IF(N2137&gt;0,-1,1)</f>
        <v>1</v>
      </c>
      <c r="V2137" s="2">
        <v>-12.5</v>
      </c>
      <c r="W2137" s="4">
        <f>(M2137-T2137+N2137)*U2137</f>
        <v>-12.5</v>
      </c>
      <c r="X2137" s="2">
        <v>2019</v>
      </c>
    </row>
    <row r="2138" spans="1:24" ht="15" customHeight="1" x14ac:dyDescent="0.25">
      <c r="A2138" s="2">
        <v>2062</v>
      </c>
      <c r="B2138" s="2">
        <v>20191012</v>
      </c>
      <c r="C2138" s="2">
        <f>IF(J2138=S2138,1,0)</f>
        <v>1</v>
      </c>
      <c r="D2138" s="2">
        <v>7</v>
      </c>
      <c r="E2138" s="2" t="s">
        <v>12</v>
      </c>
      <c r="F2138" s="2" t="s">
        <v>337</v>
      </c>
      <c r="G2138" s="2" t="s">
        <v>149</v>
      </c>
      <c r="H2138" s="2" t="s">
        <v>337</v>
      </c>
      <c r="I2138" s="2" t="s">
        <v>19</v>
      </c>
      <c r="J2138" s="2" t="s">
        <v>29</v>
      </c>
      <c r="K2138" s="2">
        <f>IF(L2138="away",-1,IF(L2138="home",1,IF(L2138="neutral",0,"")))</f>
        <v>1</v>
      </c>
      <c r="L2138" s="2" t="s">
        <v>21</v>
      </c>
      <c r="M2138" s="2">
        <v>23</v>
      </c>
      <c r="N2138" s="2" t="s">
        <v>38</v>
      </c>
      <c r="O2138" s="2">
        <v>666</v>
      </c>
      <c r="P2138" s="2" t="s">
        <v>258</v>
      </c>
      <c r="Q2138" s="2">
        <v>0</v>
      </c>
      <c r="R2138" s="2" t="s">
        <v>19</v>
      </c>
      <c r="S2138" s="2" t="s">
        <v>29</v>
      </c>
      <c r="T2138" s="2">
        <v>10</v>
      </c>
      <c r="U2138" s="2">
        <f>IF(N2138&gt;0,-1,1)</f>
        <v>-1</v>
      </c>
      <c r="V2138" s="2" t="s">
        <v>38</v>
      </c>
      <c r="W2138" s="4" t="e">
        <f>(M2138-T2138+N2138)*U2138</f>
        <v>#VALUE!</v>
      </c>
      <c r="X2138" s="2">
        <v>2019</v>
      </c>
    </row>
    <row r="2139" spans="1:24" ht="15" customHeight="1" x14ac:dyDescent="0.25">
      <c r="A2139" s="2">
        <v>1776</v>
      </c>
      <c r="B2139" s="2">
        <v>20190921</v>
      </c>
      <c r="C2139" s="2">
        <f>IF(J2139=S2139,1,0)</f>
        <v>0</v>
      </c>
      <c r="D2139" s="2">
        <v>4</v>
      </c>
      <c r="E2139" s="2" t="s">
        <v>12</v>
      </c>
      <c r="F2139" s="2" t="s">
        <v>337</v>
      </c>
      <c r="G2139" s="2" t="s">
        <v>246</v>
      </c>
      <c r="H2139" s="2" t="s">
        <v>337</v>
      </c>
      <c r="I2139" s="2" t="s">
        <v>19</v>
      </c>
      <c r="J2139" s="2" t="s">
        <v>82</v>
      </c>
      <c r="K2139" s="2">
        <f>IF(L2139="away",-1,IF(L2139="home",1,IF(L2139="neutral",0,"")))</f>
        <v>1</v>
      </c>
      <c r="L2139" s="2" t="s">
        <v>21</v>
      </c>
      <c r="M2139" s="2">
        <v>55</v>
      </c>
      <c r="N2139" s="2">
        <v>-22</v>
      </c>
      <c r="O2139" s="2">
        <v>666</v>
      </c>
      <c r="P2139" s="2" t="s">
        <v>258</v>
      </c>
      <c r="Q2139" s="2">
        <v>0</v>
      </c>
      <c r="R2139" s="2" t="s">
        <v>19</v>
      </c>
      <c r="S2139" s="2" t="s">
        <v>29</v>
      </c>
      <c r="T2139" s="2">
        <v>21</v>
      </c>
      <c r="U2139" s="2">
        <f>IF(N2139&gt;0,-1,1)</f>
        <v>1</v>
      </c>
      <c r="V2139" s="2">
        <v>12</v>
      </c>
      <c r="W2139" s="4">
        <f>(M2139-T2139+N2139)*U2139</f>
        <v>12</v>
      </c>
      <c r="X2139" s="2">
        <v>2019</v>
      </c>
    </row>
    <row r="2140" spans="1:24" ht="15" customHeight="1" x14ac:dyDescent="0.25">
      <c r="A2140" s="2">
        <v>1560</v>
      </c>
      <c r="B2140" s="2">
        <v>20190907</v>
      </c>
      <c r="C2140" s="2">
        <f>IF(J2140=S2140,1,0)</f>
        <v>1</v>
      </c>
      <c r="D2140" s="2">
        <v>2</v>
      </c>
      <c r="E2140" s="2" t="s">
        <v>12</v>
      </c>
      <c r="F2140" s="2" t="s">
        <v>337</v>
      </c>
      <c r="G2140" s="2" t="s">
        <v>276</v>
      </c>
      <c r="H2140" s="2" t="s">
        <v>337</v>
      </c>
      <c r="I2140" s="2" t="s">
        <v>19</v>
      </c>
      <c r="J2140" s="2" t="s">
        <v>29</v>
      </c>
      <c r="K2140" s="2">
        <f>IF(L2140="away",-1,IF(L2140="home",1,IF(L2140="neutral",0,"")))</f>
        <v>-1</v>
      </c>
      <c r="L2140" s="2" t="s">
        <v>16</v>
      </c>
      <c r="M2140" s="2">
        <v>52</v>
      </c>
      <c r="N2140" s="2">
        <v>14.5</v>
      </c>
      <c r="O2140" s="2">
        <v>666</v>
      </c>
      <c r="P2140" s="2" t="s">
        <v>258</v>
      </c>
      <c r="Q2140" s="2">
        <v>0</v>
      </c>
      <c r="R2140" s="2" t="s">
        <v>19</v>
      </c>
      <c r="S2140" s="2" t="s">
        <v>29</v>
      </c>
      <c r="T2140" s="2">
        <v>34</v>
      </c>
      <c r="U2140" s="2">
        <f>IF(N2140&gt;0,-1,1)</f>
        <v>-1</v>
      </c>
      <c r="V2140" s="2">
        <v>32.5</v>
      </c>
      <c r="W2140" s="4">
        <f>(M2140-T2140+N2140)*U2140</f>
        <v>-32.5</v>
      </c>
      <c r="X2140" s="2">
        <v>2019</v>
      </c>
    </row>
    <row r="2141" spans="1:24" ht="15" customHeight="1" x14ac:dyDescent="0.25">
      <c r="A2141" s="2">
        <v>1066</v>
      </c>
      <c r="B2141" s="2">
        <v>20181110</v>
      </c>
      <c r="C2141" s="2">
        <f>IF(J2141=S2141,1,0)</f>
        <v>1</v>
      </c>
      <c r="D2141" s="2">
        <v>11</v>
      </c>
      <c r="E2141" s="2" t="s">
        <v>12</v>
      </c>
      <c r="F2141" s="2" t="s">
        <v>337</v>
      </c>
      <c r="G2141" s="2" t="s">
        <v>149</v>
      </c>
      <c r="H2141" s="2" t="s">
        <v>337</v>
      </c>
      <c r="I2141" s="2" t="s">
        <v>19</v>
      </c>
      <c r="J2141" s="2" t="s">
        <v>29</v>
      </c>
      <c r="K2141" s="2">
        <f>IF(L2141="away",-1,IF(L2141="home",1,IF(L2141="neutral",0,"")))</f>
        <v>-1</v>
      </c>
      <c r="L2141" s="2" t="s">
        <v>16</v>
      </c>
      <c r="M2141" s="2">
        <v>29</v>
      </c>
      <c r="N2141" s="2">
        <v>2</v>
      </c>
      <c r="O2141" s="2">
        <v>666</v>
      </c>
      <c r="P2141" s="2" t="s">
        <v>258</v>
      </c>
      <c r="Q2141" s="2">
        <v>0</v>
      </c>
      <c r="R2141" s="2" t="s">
        <v>19</v>
      </c>
      <c r="S2141" s="2" t="s">
        <v>29</v>
      </c>
      <c r="T2141" s="2">
        <v>16</v>
      </c>
      <c r="U2141" s="2">
        <f>IF(N2141&gt;0,-1,1)</f>
        <v>-1</v>
      </c>
      <c r="V2141" s="2">
        <v>15</v>
      </c>
      <c r="W2141" s="4">
        <f>(M2141-T2141+N2141)*U2141</f>
        <v>-15</v>
      </c>
      <c r="X2141" s="2">
        <v>2018</v>
      </c>
    </row>
    <row r="2142" spans="1:24" ht="15" customHeight="1" x14ac:dyDescent="0.25">
      <c r="A2142" s="2">
        <v>647</v>
      </c>
      <c r="B2142" s="2">
        <v>20181013</v>
      </c>
      <c r="C2142" s="2">
        <f>IF(J2142=S2142,1,0)</f>
        <v>1</v>
      </c>
      <c r="D2142" s="2">
        <v>7</v>
      </c>
      <c r="E2142" s="2" t="s">
        <v>12</v>
      </c>
      <c r="F2142" s="2" t="s">
        <v>337</v>
      </c>
      <c r="G2142" s="2" t="s">
        <v>134</v>
      </c>
      <c r="H2142" s="2" t="s">
        <v>337</v>
      </c>
      <c r="I2142" s="2" t="s">
        <v>19</v>
      </c>
      <c r="J2142" s="2" t="s">
        <v>29</v>
      </c>
      <c r="K2142" s="2">
        <f>IF(L2142="away",-1,IF(L2142="home",1,IF(L2142="neutral",0,"")))</f>
        <v>-1</v>
      </c>
      <c r="L2142" s="2" t="s">
        <v>16</v>
      </c>
      <c r="M2142" s="2">
        <v>35</v>
      </c>
      <c r="N2142" s="2">
        <v>-7</v>
      </c>
      <c r="O2142" s="2">
        <v>666</v>
      </c>
      <c r="P2142" s="2" t="s">
        <v>258</v>
      </c>
      <c r="Q2142" s="2">
        <v>0</v>
      </c>
      <c r="R2142" s="2" t="s">
        <v>19</v>
      </c>
      <c r="S2142" s="2" t="s">
        <v>29</v>
      </c>
      <c r="T2142" s="2">
        <v>26</v>
      </c>
      <c r="U2142" s="2">
        <f>IF(N2142&gt;0,-1,1)</f>
        <v>1</v>
      </c>
      <c r="V2142" s="2">
        <v>2</v>
      </c>
      <c r="W2142" s="4">
        <f>(M2142-T2142+N2142)*U2142</f>
        <v>2</v>
      </c>
      <c r="X2142" s="2">
        <v>2018</v>
      </c>
    </row>
    <row r="2143" spans="1:24" ht="15" customHeight="1" x14ac:dyDescent="0.25">
      <c r="A2143" s="2">
        <v>385</v>
      </c>
      <c r="B2143" s="2">
        <v>20180922</v>
      </c>
      <c r="C2143" s="2">
        <f>IF(J2143=S2143,1,0)</f>
        <v>1</v>
      </c>
      <c r="D2143" s="2">
        <v>4</v>
      </c>
      <c r="E2143" s="2" t="s">
        <v>12</v>
      </c>
      <c r="F2143" s="2" t="s">
        <v>337</v>
      </c>
      <c r="G2143" s="2" t="s">
        <v>192</v>
      </c>
      <c r="H2143" s="2" t="s">
        <v>337</v>
      </c>
      <c r="I2143" s="2" t="s">
        <v>19</v>
      </c>
      <c r="J2143" s="2" t="s">
        <v>29</v>
      </c>
      <c r="K2143" s="2">
        <f>IF(L2143="away",-1,IF(L2143="home",1,IF(L2143="neutral",0,"")))</f>
        <v>1</v>
      </c>
      <c r="L2143" s="2" t="s">
        <v>21</v>
      </c>
      <c r="M2143" s="2">
        <v>29</v>
      </c>
      <c r="N2143" s="2">
        <v>-19.5</v>
      </c>
      <c r="O2143" s="2">
        <v>666</v>
      </c>
      <c r="P2143" s="2" t="s">
        <v>258</v>
      </c>
      <c r="Q2143" s="2">
        <v>0</v>
      </c>
      <c r="R2143" s="2" t="s">
        <v>19</v>
      </c>
      <c r="S2143" s="2" t="s">
        <v>29</v>
      </c>
      <c r="T2143" s="2">
        <v>27</v>
      </c>
      <c r="U2143" s="2">
        <f>IF(N2143&gt;0,-1,1)</f>
        <v>1</v>
      </c>
      <c r="V2143" s="2">
        <v>-17.5</v>
      </c>
      <c r="W2143" s="4">
        <f>(M2143-T2143+N2143)*U2143</f>
        <v>-17.5</v>
      </c>
      <c r="X2143" s="2">
        <v>2018</v>
      </c>
    </row>
    <row r="2144" spans="1:24" ht="15" customHeight="1" x14ac:dyDescent="0.25">
      <c r="A2144" s="2">
        <v>185</v>
      </c>
      <c r="B2144" s="2">
        <v>20180908</v>
      </c>
      <c r="C2144" s="2">
        <f>IF(J2144=S2144,1,0)</f>
        <v>0</v>
      </c>
      <c r="D2144" s="2">
        <v>2</v>
      </c>
      <c r="E2144" s="2" t="s">
        <v>12</v>
      </c>
      <c r="F2144" s="2" t="s">
        <v>337</v>
      </c>
      <c r="G2144" s="2" t="s">
        <v>231</v>
      </c>
      <c r="H2144" s="2" t="s">
        <v>337</v>
      </c>
      <c r="I2144" s="2" t="s">
        <v>19</v>
      </c>
      <c r="J2144" s="2"/>
      <c r="K2144" s="2">
        <f>IF(L2144="away",-1,IF(L2144="home",1,IF(L2144="neutral",0,"")))</f>
        <v>-1</v>
      </c>
      <c r="L2144" s="2" t="s">
        <v>16</v>
      </c>
      <c r="M2144" s="2">
        <v>25</v>
      </c>
      <c r="N2144" s="2">
        <v>-15.5</v>
      </c>
      <c r="O2144" s="2">
        <v>666</v>
      </c>
      <c r="P2144" s="2" t="s">
        <v>258</v>
      </c>
      <c r="Q2144" s="2">
        <v>0</v>
      </c>
      <c r="R2144" s="2" t="s">
        <v>19</v>
      </c>
      <c r="S2144" s="2" t="s">
        <v>29</v>
      </c>
      <c r="T2144" s="2">
        <v>20</v>
      </c>
      <c r="U2144" s="2">
        <f>IF(N2144&gt;0,-1,1)</f>
        <v>1</v>
      </c>
      <c r="V2144" s="2">
        <v>-10.5</v>
      </c>
      <c r="W2144" s="4">
        <f>(M2144-T2144+N2144)*U2144</f>
        <v>-10.5</v>
      </c>
      <c r="X2144" s="2">
        <v>2018</v>
      </c>
    </row>
    <row r="2145" spans="1:24" ht="15" customHeight="1" x14ac:dyDescent="0.25">
      <c r="A2145" s="2">
        <v>2761</v>
      </c>
      <c r="B2145" s="2">
        <v>20191128</v>
      </c>
      <c r="C2145" s="2">
        <f>IF(J2145=S2145,1,0)</f>
        <v>1</v>
      </c>
      <c r="D2145" s="2">
        <v>14</v>
      </c>
      <c r="E2145" s="2" t="s">
        <v>12</v>
      </c>
      <c r="F2145" s="2" t="s">
        <v>337</v>
      </c>
      <c r="G2145" s="2" t="s">
        <v>28</v>
      </c>
      <c r="H2145" s="2" t="s">
        <v>337</v>
      </c>
      <c r="I2145" s="2" t="s">
        <v>19</v>
      </c>
      <c r="J2145" s="2" t="s">
        <v>29</v>
      </c>
      <c r="K2145" s="2">
        <f>IF(L2145="away",-1,IF(L2145="home",1,IF(L2145="neutral",0,"")))</f>
        <v>-1</v>
      </c>
      <c r="L2145" s="2" t="s">
        <v>16</v>
      </c>
      <c r="M2145" s="2">
        <v>20</v>
      </c>
      <c r="N2145" s="2">
        <v>-4</v>
      </c>
      <c r="O2145" s="2">
        <v>666</v>
      </c>
      <c r="P2145" s="2" t="s">
        <v>245</v>
      </c>
      <c r="Q2145" s="2">
        <v>0</v>
      </c>
      <c r="R2145" s="2" t="s">
        <v>19</v>
      </c>
      <c r="S2145" s="2" t="s">
        <v>29</v>
      </c>
      <c r="T2145" s="2">
        <v>17</v>
      </c>
      <c r="U2145" s="2">
        <f>IF(N2145&gt;0,-1,1)</f>
        <v>1</v>
      </c>
      <c r="V2145" s="2">
        <v>-1</v>
      </c>
      <c r="W2145" s="4">
        <f>(M2145-T2145+N2145)*U2145</f>
        <v>-1</v>
      </c>
      <c r="X2145" s="2">
        <v>2019</v>
      </c>
    </row>
    <row r="2146" spans="1:24" ht="15" customHeight="1" x14ac:dyDescent="0.25">
      <c r="A2146" s="2">
        <v>2602</v>
      </c>
      <c r="B2146" s="2">
        <v>20191116</v>
      </c>
      <c r="C2146" s="2">
        <f>IF(J2146=S2146,1,0)</f>
        <v>0</v>
      </c>
      <c r="D2146" s="2">
        <v>12</v>
      </c>
      <c r="E2146" s="2" t="s">
        <v>12</v>
      </c>
      <c r="F2146" s="2">
        <v>33</v>
      </c>
      <c r="G2146" s="2" t="s">
        <v>243</v>
      </c>
      <c r="H2146" s="2">
        <v>2</v>
      </c>
      <c r="I2146" s="2" t="s">
        <v>14</v>
      </c>
      <c r="J2146" s="2" t="s">
        <v>53</v>
      </c>
      <c r="K2146" s="2">
        <f>IF(L2146="away",-1,IF(L2146="home",1,IF(L2146="neutral",0,"")))</f>
        <v>1</v>
      </c>
      <c r="L2146" s="2" t="s">
        <v>21</v>
      </c>
      <c r="M2146" s="2">
        <v>49</v>
      </c>
      <c r="N2146" s="2">
        <v>-40.5</v>
      </c>
      <c r="O2146" s="2">
        <v>666</v>
      </c>
      <c r="P2146" s="2" t="s">
        <v>245</v>
      </c>
      <c r="Q2146" s="2">
        <v>0</v>
      </c>
      <c r="R2146" s="2" t="s">
        <v>19</v>
      </c>
      <c r="S2146" s="2" t="s">
        <v>29</v>
      </c>
      <c r="T2146" s="2">
        <v>12</v>
      </c>
      <c r="U2146" s="2">
        <f>IF(N2146&gt;0,-1,1)</f>
        <v>1</v>
      </c>
      <c r="V2146" s="2">
        <v>-3.5</v>
      </c>
      <c r="W2146" s="4">
        <f>(M2146-T2146+N2146)*U2146</f>
        <v>-3.5</v>
      </c>
      <c r="X2146" s="2">
        <v>2019</v>
      </c>
    </row>
    <row r="2147" spans="1:24" ht="15" customHeight="1" x14ac:dyDescent="0.25">
      <c r="A2147" s="2">
        <v>2267</v>
      </c>
      <c r="B2147" s="2">
        <v>20191026</v>
      </c>
      <c r="C2147" s="2">
        <f>IF(J2147=S2147,1,0)</f>
        <v>1</v>
      </c>
      <c r="D2147" s="2">
        <v>9</v>
      </c>
      <c r="E2147" s="2" t="s">
        <v>12</v>
      </c>
      <c r="F2147" s="2" t="s">
        <v>337</v>
      </c>
      <c r="G2147" s="2" t="s">
        <v>258</v>
      </c>
      <c r="H2147" s="2" t="s">
        <v>337</v>
      </c>
      <c r="I2147" s="2" t="s">
        <v>19</v>
      </c>
      <c r="J2147" s="2" t="s">
        <v>29</v>
      </c>
      <c r="K2147" s="2">
        <f>IF(L2147="away",-1,IF(L2147="home",1,IF(L2147="neutral",0,"")))</f>
        <v>0</v>
      </c>
      <c r="L2147" s="2" t="s">
        <v>32</v>
      </c>
      <c r="M2147" s="2">
        <v>43</v>
      </c>
      <c r="N2147" s="2">
        <v>1.5</v>
      </c>
      <c r="O2147" s="2">
        <v>666</v>
      </c>
      <c r="P2147" s="2" t="s">
        <v>245</v>
      </c>
      <c r="Q2147" s="2">
        <v>0</v>
      </c>
      <c r="R2147" s="2" t="s">
        <v>19</v>
      </c>
      <c r="S2147" s="2" t="s">
        <v>29</v>
      </c>
      <c r="T2147" s="2">
        <v>41</v>
      </c>
      <c r="U2147" s="2">
        <f>IF(N2147&gt;0,-1,1)</f>
        <v>-1</v>
      </c>
      <c r="V2147" s="2">
        <v>3.5</v>
      </c>
      <c r="W2147" s="4">
        <f>(M2147-T2147+N2147)*U2147</f>
        <v>-3.5</v>
      </c>
      <c r="X2147" s="2">
        <v>2019</v>
      </c>
    </row>
    <row r="2148" spans="1:24" ht="15" customHeight="1" x14ac:dyDescent="0.25">
      <c r="A2148" s="2">
        <v>1941</v>
      </c>
      <c r="B2148" s="2">
        <v>20191005</v>
      </c>
      <c r="C2148" s="2">
        <f>IF(J2148=S2148,1,0)</f>
        <v>1</v>
      </c>
      <c r="D2148" s="2">
        <v>6</v>
      </c>
      <c r="E2148" s="2" t="s">
        <v>12</v>
      </c>
      <c r="F2148" s="2" t="s">
        <v>337</v>
      </c>
      <c r="G2148" s="2" t="s">
        <v>134</v>
      </c>
      <c r="H2148" s="2" t="s">
        <v>337</v>
      </c>
      <c r="I2148" s="2" t="s">
        <v>19</v>
      </c>
      <c r="J2148" s="2" t="s">
        <v>29</v>
      </c>
      <c r="K2148" s="2">
        <f>IF(L2148="away",-1,IF(L2148="home",1,IF(L2148="neutral",0,"")))</f>
        <v>-1</v>
      </c>
      <c r="L2148" s="2" t="s">
        <v>16</v>
      </c>
      <c r="M2148" s="2">
        <v>35</v>
      </c>
      <c r="N2148" s="2">
        <v>-10.5</v>
      </c>
      <c r="O2148" s="2">
        <v>666</v>
      </c>
      <c r="P2148" s="2" t="s">
        <v>245</v>
      </c>
      <c r="Q2148" s="2">
        <v>0</v>
      </c>
      <c r="R2148" s="2" t="s">
        <v>19</v>
      </c>
      <c r="S2148" s="2" t="s">
        <v>29</v>
      </c>
      <c r="T2148" s="2">
        <v>7</v>
      </c>
      <c r="U2148" s="2">
        <f>IF(N2148&gt;0,-1,1)</f>
        <v>1</v>
      </c>
      <c r="V2148" s="2">
        <v>17.5</v>
      </c>
      <c r="W2148" s="4">
        <f>(M2148-T2148+N2148)*U2148</f>
        <v>17.5</v>
      </c>
      <c r="X2148" s="2">
        <v>2019</v>
      </c>
    </row>
    <row r="2149" spans="1:24" ht="15" customHeight="1" x14ac:dyDescent="0.25">
      <c r="A2149" s="2">
        <v>1651</v>
      </c>
      <c r="B2149" s="2">
        <v>20190914</v>
      </c>
      <c r="C2149" s="2">
        <f>IF(J2149=S2149,1,0)</f>
        <v>0</v>
      </c>
      <c r="D2149" s="2">
        <v>3</v>
      </c>
      <c r="E2149" s="2" t="s">
        <v>12</v>
      </c>
      <c r="F2149" s="2" t="s">
        <v>337</v>
      </c>
      <c r="G2149" s="2" t="s">
        <v>44</v>
      </c>
      <c r="H2149" s="2" t="s">
        <v>337</v>
      </c>
      <c r="I2149" s="2" t="s">
        <v>19</v>
      </c>
      <c r="J2149" s="2" t="s">
        <v>126</v>
      </c>
      <c r="K2149" s="2">
        <f>IF(L2149="away",-1,IF(L2149="home",1,IF(L2149="neutral",0,"")))</f>
        <v>-1</v>
      </c>
      <c r="L2149" s="2" t="s">
        <v>16</v>
      </c>
      <c r="M2149" s="2">
        <v>42</v>
      </c>
      <c r="N2149" s="2">
        <v>-27.5</v>
      </c>
      <c r="O2149" s="2">
        <v>666</v>
      </c>
      <c r="P2149" s="2" t="s">
        <v>245</v>
      </c>
      <c r="Q2149" s="2">
        <v>0</v>
      </c>
      <c r="R2149" s="2" t="s">
        <v>19</v>
      </c>
      <c r="S2149" s="2" t="s">
        <v>29</v>
      </c>
      <c r="T2149" s="2">
        <v>7</v>
      </c>
      <c r="U2149" s="2">
        <f>IF(N2149&gt;0,-1,1)</f>
        <v>1</v>
      </c>
      <c r="V2149" s="2">
        <v>7.5</v>
      </c>
      <c r="W2149" s="4">
        <f>(M2149-T2149+N2149)*U2149</f>
        <v>7.5</v>
      </c>
      <c r="X2149" s="2">
        <v>2019</v>
      </c>
    </row>
    <row r="2150" spans="1:24" ht="15" customHeight="1" x14ac:dyDescent="0.25">
      <c r="A2150" s="2">
        <v>1387</v>
      </c>
      <c r="B2150" s="2">
        <v>20190829</v>
      </c>
      <c r="C2150" s="2">
        <f>IF(J2150=S2150,1,0)</f>
        <v>0</v>
      </c>
      <c r="D2150" s="2">
        <v>1</v>
      </c>
      <c r="E2150" s="2" t="s">
        <v>12</v>
      </c>
      <c r="F2150" s="2">
        <v>112</v>
      </c>
      <c r="G2150" s="2" t="s">
        <v>59</v>
      </c>
      <c r="H2150" s="2">
        <v>5</v>
      </c>
      <c r="I2150" s="2" t="s">
        <v>14</v>
      </c>
      <c r="J2150" s="2" t="s">
        <v>27</v>
      </c>
      <c r="K2150" s="2">
        <f>IF(L2150="away",-1,IF(L2150="home",1,IF(L2150="neutral",0,"")))</f>
        <v>1</v>
      </c>
      <c r="L2150" s="2" t="s">
        <v>21</v>
      </c>
      <c r="M2150" s="2">
        <v>24</v>
      </c>
      <c r="N2150" s="2">
        <v>-39</v>
      </c>
      <c r="O2150" s="2">
        <v>666</v>
      </c>
      <c r="P2150" s="2" t="s">
        <v>245</v>
      </c>
      <c r="Q2150" s="2">
        <v>0</v>
      </c>
      <c r="R2150" s="2" t="s">
        <v>19</v>
      </c>
      <c r="S2150" s="2" t="s">
        <v>29</v>
      </c>
      <c r="T2150" s="2">
        <v>19</v>
      </c>
      <c r="U2150" s="2">
        <f>IF(N2150&gt;0,-1,1)</f>
        <v>1</v>
      </c>
      <c r="V2150" s="2">
        <v>-34</v>
      </c>
      <c r="W2150" s="4">
        <f>(M2150-T2150+N2150)*U2150</f>
        <v>-34</v>
      </c>
      <c r="X2150" s="2">
        <v>2019</v>
      </c>
    </row>
    <row r="2151" spans="1:24" ht="15" customHeight="1" x14ac:dyDescent="0.25">
      <c r="A2151" s="2">
        <v>1211</v>
      </c>
      <c r="B2151" s="2">
        <v>20181117</v>
      </c>
      <c r="C2151" s="2">
        <f>IF(J2151=S2151,1,0)</f>
        <v>1</v>
      </c>
      <c r="D2151" s="2">
        <v>12</v>
      </c>
      <c r="E2151" s="2" t="s">
        <v>12</v>
      </c>
      <c r="F2151" s="2" t="s">
        <v>337</v>
      </c>
      <c r="G2151" s="2" t="s">
        <v>28</v>
      </c>
      <c r="H2151" s="2" t="s">
        <v>337</v>
      </c>
      <c r="I2151" s="2" t="s">
        <v>19</v>
      </c>
      <c r="J2151" s="2" t="s">
        <v>29</v>
      </c>
      <c r="K2151" s="2">
        <f>IF(L2151="away",-1,IF(L2151="home",1,IF(L2151="neutral",0,"")))</f>
        <v>1</v>
      </c>
      <c r="L2151" s="2" t="s">
        <v>21</v>
      </c>
      <c r="M2151" s="2">
        <v>66</v>
      </c>
      <c r="N2151" s="2">
        <v>-13</v>
      </c>
      <c r="O2151" s="2">
        <v>666</v>
      </c>
      <c r="P2151" s="2" t="s">
        <v>245</v>
      </c>
      <c r="Q2151" s="2">
        <v>0</v>
      </c>
      <c r="R2151" s="2" t="s">
        <v>19</v>
      </c>
      <c r="S2151" s="2" t="s">
        <v>29</v>
      </c>
      <c r="T2151" s="2">
        <v>13</v>
      </c>
      <c r="U2151" s="2">
        <f>IF(N2151&gt;0,-1,1)</f>
        <v>1</v>
      </c>
      <c r="V2151" s="2">
        <v>40</v>
      </c>
      <c r="W2151" s="4">
        <f>(M2151-T2151+N2151)*U2151</f>
        <v>40</v>
      </c>
      <c r="X2151" s="2">
        <v>2018</v>
      </c>
    </row>
    <row r="2152" spans="1:24" ht="15" customHeight="1" x14ac:dyDescent="0.25">
      <c r="A2152" s="2">
        <v>1067</v>
      </c>
      <c r="B2152" s="2">
        <v>20181110</v>
      </c>
      <c r="C2152" s="2">
        <f>IF(J2152=S2152,1,0)</f>
        <v>1</v>
      </c>
      <c r="D2152" s="2">
        <v>11</v>
      </c>
      <c r="E2152" s="2" t="s">
        <v>12</v>
      </c>
      <c r="F2152" s="2" t="s">
        <v>337</v>
      </c>
      <c r="G2152" s="2" t="s">
        <v>190</v>
      </c>
      <c r="H2152" s="2" t="s">
        <v>337</v>
      </c>
      <c r="I2152" s="2" t="s">
        <v>19</v>
      </c>
      <c r="J2152" s="2" t="s">
        <v>29</v>
      </c>
      <c r="K2152" s="2">
        <f>IF(L2152="away",-1,IF(L2152="home",1,IF(L2152="neutral",0,"")))</f>
        <v>-1</v>
      </c>
      <c r="L2152" s="2" t="s">
        <v>16</v>
      </c>
      <c r="M2152" s="2">
        <v>20</v>
      </c>
      <c r="N2152" s="2">
        <v>3</v>
      </c>
      <c r="O2152" s="2">
        <v>666</v>
      </c>
      <c r="P2152" s="2" t="s">
        <v>245</v>
      </c>
      <c r="Q2152" s="2">
        <v>0</v>
      </c>
      <c r="R2152" s="2" t="s">
        <v>19</v>
      </c>
      <c r="S2152" s="2" t="s">
        <v>29</v>
      </c>
      <c r="T2152" s="2">
        <v>2</v>
      </c>
      <c r="U2152" s="2">
        <f>IF(N2152&gt;0,-1,1)</f>
        <v>-1</v>
      </c>
      <c r="V2152" s="2">
        <v>21</v>
      </c>
      <c r="W2152" s="4">
        <f>(M2152-T2152+N2152)*U2152</f>
        <v>-21</v>
      </c>
      <c r="X2152" s="2">
        <v>2018</v>
      </c>
    </row>
    <row r="2153" spans="1:24" ht="15" customHeight="1" x14ac:dyDescent="0.25">
      <c r="A2153" s="2">
        <v>845</v>
      </c>
      <c r="B2153" s="2">
        <v>20181027</v>
      </c>
      <c r="C2153" s="2">
        <f>IF(J2153=S2153,1,0)</f>
        <v>1</v>
      </c>
      <c r="D2153" s="2">
        <v>9</v>
      </c>
      <c r="E2153" s="2" t="s">
        <v>12</v>
      </c>
      <c r="F2153" s="2" t="s">
        <v>337</v>
      </c>
      <c r="G2153" s="2" t="s">
        <v>258</v>
      </c>
      <c r="H2153" s="2" t="s">
        <v>337</v>
      </c>
      <c r="I2153" s="2" t="s">
        <v>19</v>
      </c>
      <c r="J2153" s="2" t="s">
        <v>29</v>
      </c>
      <c r="K2153" s="2">
        <f>IF(L2153="away",-1,IF(L2153="home",1,IF(L2153="neutral",0,"")))</f>
        <v>0</v>
      </c>
      <c r="L2153" s="2" t="s">
        <v>32</v>
      </c>
      <c r="M2153" s="2">
        <v>27</v>
      </c>
      <c r="N2153" s="2">
        <v>-4</v>
      </c>
      <c r="O2153" s="2">
        <v>666</v>
      </c>
      <c r="P2153" s="2" t="s">
        <v>245</v>
      </c>
      <c r="Q2153" s="2">
        <v>0</v>
      </c>
      <c r="R2153" s="2" t="s">
        <v>19</v>
      </c>
      <c r="S2153" s="2" t="s">
        <v>29</v>
      </c>
      <c r="T2153" s="2">
        <v>10</v>
      </c>
      <c r="U2153" s="2">
        <f>IF(N2153&gt;0,-1,1)</f>
        <v>1</v>
      </c>
      <c r="V2153" s="2">
        <v>13</v>
      </c>
      <c r="W2153" s="4">
        <f>(M2153-T2153+N2153)*U2153</f>
        <v>13</v>
      </c>
      <c r="X2153" s="2">
        <v>2018</v>
      </c>
    </row>
    <row r="2154" spans="1:24" ht="15" customHeight="1" x14ac:dyDescent="0.25">
      <c r="A2154" s="2">
        <v>673</v>
      </c>
      <c r="B2154" s="2">
        <v>20181013</v>
      </c>
      <c r="C2154" s="2">
        <f>IF(J2154=S2154,1,0)</f>
        <v>0</v>
      </c>
      <c r="D2154" s="2">
        <v>7</v>
      </c>
      <c r="E2154" s="2" t="s">
        <v>12</v>
      </c>
      <c r="F2154" s="2">
        <v>94</v>
      </c>
      <c r="G2154" s="2" t="s">
        <v>184</v>
      </c>
      <c r="H2154" s="2">
        <v>10</v>
      </c>
      <c r="I2154" s="2" t="s">
        <v>14</v>
      </c>
      <c r="J2154" s="2" t="s">
        <v>43</v>
      </c>
      <c r="K2154" s="2">
        <f>IF(L2154="away",-1,IF(L2154="home",1,IF(L2154="neutral",0,"")))</f>
        <v>1</v>
      </c>
      <c r="L2154" s="2" t="s">
        <v>21</v>
      </c>
      <c r="M2154" s="2">
        <v>45</v>
      </c>
      <c r="N2154" s="2">
        <v>-27.5</v>
      </c>
      <c r="O2154" s="2">
        <v>666</v>
      </c>
      <c r="P2154" s="2" t="s">
        <v>245</v>
      </c>
      <c r="Q2154" s="2">
        <v>0</v>
      </c>
      <c r="R2154" s="2" t="s">
        <v>19</v>
      </c>
      <c r="S2154" s="2" t="s">
        <v>29</v>
      </c>
      <c r="T2154" s="2">
        <v>7</v>
      </c>
      <c r="U2154" s="2">
        <f>IF(N2154&gt;0,-1,1)</f>
        <v>1</v>
      </c>
      <c r="V2154" s="2">
        <v>10.5</v>
      </c>
      <c r="W2154" s="4">
        <f>(M2154-T2154+N2154)*U2154</f>
        <v>10.5</v>
      </c>
      <c r="X2154" s="2">
        <v>2018</v>
      </c>
    </row>
    <row r="2155" spans="1:24" ht="15" customHeight="1" x14ac:dyDescent="0.25">
      <c r="A2155" s="2">
        <v>367</v>
      </c>
      <c r="B2155" s="2">
        <v>20180922</v>
      </c>
      <c r="C2155" s="2">
        <f>IF(J2155=S2155,1,0)</f>
        <v>1</v>
      </c>
      <c r="D2155" s="2">
        <v>4</v>
      </c>
      <c r="E2155" s="2" t="s">
        <v>12</v>
      </c>
      <c r="F2155" s="2" t="s">
        <v>337</v>
      </c>
      <c r="G2155" s="2" t="s">
        <v>149</v>
      </c>
      <c r="H2155" s="2" t="s">
        <v>337</v>
      </c>
      <c r="I2155" s="2" t="s">
        <v>19</v>
      </c>
      <c r="J2155" s="2" t="s">
        <v>29</v>
      </c>
      <c r="K2155" s="2">
        <f>IF(L2155="away",-1,IF(L2155="home",1,IF(L2155="neutral",0,"")))</f>
        <v>1</v>
      </c>
      <c r="L2155" s="2" t="s">
        <v>21</v>
      </c>
      <c r="M2155" s="2">
        <v>34</v>
      </c>
      <c r="N2155" s="2">
        <v>-12</v>
      </c>
      <c r="O2155" s="2">
        <v>666</v>
      </c>
      <c r="P2155" s="2" t="s">
        <v>245</v>
      </c>
      <c r="Q2155" s="2">
        <v>0</v>
      </c>
      <c r="R2155" s="2" t="s">
        <v>19</v>
      </c>
      <c r="S2155" s="2" t="s">
        <v>29</v>
      </c>
      <c r="T2155" s="2">
        <v>0</v>
      </c>
      <c r="U2155" s="2">
        <f>IF(N2155&gt;0,-1,1)</f>
        <v>1</v>
      </c>
      <c r="V2155" s="2">
        <v>22</v>
      </c>
      <c r="W2155" s="4">
        <f>(M2155-T2155+N2155)*U2155</f>
        <v>22</v>
      </c>
      <c r="X2155" s="2">
        <v>2018</v>
      </c>
    </row>
    <row r="2156" spans="1:24" ht="15" customHeight="1" x14ac:dyDescent="0.25">
      <c r="A2156" s="2">
        <v>279</v>
      </c>
      <c r="B2156" s="2">
        <v>20180915</v>
      </c>
      <c r="C2156" s="2">
        <f>IF(J2156=S2156,1,0)</f>
        <v>0</v>
      </c>
      <c r="D2156" s="2">
        <v>3</v>
      </c>
      <c r="E2156" s="2" t="s">
        <v>12</v>
      </c>
      <c r="F2156" s="2" t="s">
        <v>337</v>
      </c>
      <c r="G2156" s="2" t="s">
        <v>44</v>
      </c>
      <c r="H2156" s="2" t="s">
        <v>337</v>
      </c>
      <c r="I2156" s="2" t="s">
        <v>38</v>
      </c>
      <c r="J2156" s="2" t="s">
        <v>38</v>
      </c>
      <c r="K2156" s="2">
        <f>IF(L2156="away",-1,IF(L2156="home",1,IF(L2156="neutral",0,"")))</f>
        <v>1</v>
      </c>
      <c r="L2156" s="2" t="s">
        <v>21</v>
      </c>
      <c r="M2156" s="2">
        <v>62</v>
      </c>
      <c r="N2156" s="2">
        <v>-30</v>
      </c>
      <c r="O2156" s="2">
        <v>666</v>
      </c>
      <c r="P2156" s="2" t="s">
        <v>245</v>
      </c>
      <c r="Q2156" s="2">
        <v>0</v>
      </c>
      <c r="R2156" s="2" t="s">
        <v>19</v>
      </c>
      <c r="S2156" s="2" t="s">
        <v>29</v>
      </c>
      <c r="T2156" s="2">
        <v>13</v>
      </c>
      <c r="U2156" s="2">
        <f>IF(N2156&gt;0,-1,1)</f>
        <v>1</v>
      </c>
      <c r="V2156" s="2">
        <v>19</v>
      </c>
      <c r="W2156" s="4">
        <f>(M2156-T2156+N2156)*U2156</f>
        <v>19</v>
      </c>
      <c r="X2156" s="2">
        <v>2018</v>
      </c>
    </row>
    <row r="2157" spans="1:24" ht="15" customHeight="1" x14ac:dyDescent="0.25">
      <c r="A2157" s="2">
        <v>111</v>
      </c>
      <c r="B2157" s="2">
        <v>20180908</v>
      </c>
      <c r="C2157" s="2">
        <f>IF(J2157=S2157,1,0)</f>
        <v>0</v>
      </c>
      <c r="D2157" s="2">
        <v>2</v>
      </c>
      <c r="E2157" s="2" t="s">
        <v>12</v>
      </c>
      <c r="F2157" s="2">
        <v>10</v>
      </c>
      <c r="G2157" s="2" t="s">
        <v>215</v>
      </c>
      <c r="H2157" s="2">
        <v>11</v>
      </c>
      <c r="I2157" s="2" t="s">
        <v>14</v>
      </c>
      <c r="J2157" s="2" t="s">
        <v>56</v>
      </c>
      <c r="K2157" s="2">
        <f>IF(L2157="away",-1,IF(L2157="home",1,IF(L2157="neutral",0,"")))</f>
        <v>1</v>
      </c>
      <c r="L2157" s="2" t="s">
        <v>21</v>
      </c>
      <c r="M2157" s="2">
        <v>63</v>
      </c>
      <c r="N2157" s="2">
        <v>-61</v>
      </c>
      <c r="O2157" s="2">
        <v>666</v>
      </c>
      <c r="P2157" s="2" t="s">
        <v>245</v>
      </c>
      <c r="Q2157" s="2">
        <v>0</v>
      </c>
      <c r="R2157" s="2" t="s">
        <v>19</v>
      </c>
      <c r="S2157" s="2" t="s">
        <v>29</v>
      </c>
      <c r="T2157" s="2">
        <v>9</v>
      </c>
      <c r="U2157" s="2">
        <f>IF(N2157&gt;0,-1,1)</f>
        <v>1</v>
      </c>
      <c r="V2157" s="2">
        <v>-7</v>
      </c>
      <c r="W2157" s="4">
        <f>(M2157-T2157+N2157)*U2157</f>
        <v>-7</v>
      </c>
      <c r="X2157" s="2">
        <v>2018</v>
      </c>
    </row>
    <row r="2158" spans="1:24" ht="15" customHeight="1" x14ac:dyDescent="0.25">
      <c r="A2158" s="2">
        <v>2844</v>
      </c>
      <c r="B2158" s="2">
        <v>20191207</v>
      </c>
      <c r="C2158" s="2">
        <f>IF(J2158=S2158,1,0)</f>
        <v>0</v>
      </c>
      <c r="D2158" s="2">
        <v>15</v>
      </c>
      <c r="E2158" s="2" t="s">
        <v>294</v>
      </c>
      <c r="F2158" s="2" t="s">
        <v>337</v>
      </c>
      <c r="G2158" s="2" t="s">
        <v>73</v>
      </c>
      <c r="H2158" s="2" t="s">
        <v>337</v>
      </c>
      <c r="I2158" s="2" t="s">
        <v>19</v>
      </c>
      <c r="J2158" s="2" t="s">
        <v>50</v>
      </c>
      <c r="K2158" s="2">
        <f>IF(L2158="away",-1,IF(L2158="home",1,IF(L2158="neutral",0,"")))</f>
        <v>1</v>
      </c>
      <c r="L2158" s="2" t="s">
        <v>21</v>
      </c>
      <c r="M2158" s="2">
        <v>47</v>
      </c>
      <c r="N2158" s="2">
        <v>-10</v>
      </c>
      <c r="O2158" s="2">
        <v>666</v>
      </c>
      <c r="P2158" s="2" t="s">
        <v>177</v>
      </c>
      <c r="Q2158" s="2">
        <v>0</v>
      </c>
      <c r="R2158" s="2" t="s">
        <v>19</v>
      </c>
      <c r="S2158" s="2" t="s">
        <v>65</v>
      </c>
      <c r="T2158" s="2">
        <v>21</v>
      </c>
      <c r="U2158" s="2">
        <f>IF(N2158&gt;0,-1,1)</f>
        <v>1</v>
      </c>
      <c r="V2158" s="2">
        <v>16</v>
      </c>
      <c r="W2158" s="4">
        <f>(M2158-T2158+N2158)*U2158</f>
        <v>16</v>
      </c>
      <c r="X2158" s="2">
        <v>2019</v>
      </c>
    </row>
    <row r="2159" spans="1:24" ht="15" customHeight="1" x14ac:dyDescent="0.25">
      <c r="A2159" s="2">
        <v>2369</v>
      </c>
      <c r="B2159" s="2">
        <v>20191102</v>
      </c>
      <c r="C2159" s="2">
        <f>IF(J2159=S2159,1,0)</f>
        <v>1</v>
      </c>
      <c r="D2159" s="2">
        <v>10</v>
      </c>
      <c r="E2159" s="2" t="s">
        <v>12</v>
      </c>
      <c r="F2159" s="2" t="s">
        <v>337</v>
      </c>
      <c r="G2159" s="2" t="s">
        <v>71</v>
      </c>
      <c r="H2159" s="2" t="s">
        <v>337</v>
      </c>
      <c r="I2159" s="2" t="s">
        <v>19</v>
      </c>
      <c r="J2159" s="2" t="s">
        <v>65</v>
      </c>
      <c r="K2159" s="2">
        <f>IF(L2159="away",-1,IF(L2159="home",1,IF(L2159="neutral",0,"")))</f>
        <v>-1</v>
      </c>
      <c r="L2159" s="2" t="s">
        <v>16</v>
      </c>
      <c r="M2159" s="2">
        <v>47</v>
      </c>
      <c r="N2159" s="2">
        <v>3.5</v>
      </c>
      <c r="O2159" s="2">
        <v>666</v>
      </c>
      <c r="P2159" s="2" t="s">
        <v>177</v>
      </c>
      <c r="Q2159" s="2">
        <v>0</v>
      </c>
      <c r="R2159" s="2" t="s">
        <v>19</v>
      </c>
      <c r="S2159" s="2" t="s">
        <v>65</v>
      </c>
      <c r="T2159" s="2">
        <v>31</v>
      </c>
      <c r="U2159" s="2">
        <f>IF(N2159&gt;0,-1,1)</f>
        <v>-1</v>
      </c>
      <c r="V2159" s="2">
        <v>19.5</v>
      </c>
      <c r="W2159" s="4">
        <f>(M2159-T2159+N2159)*U2159</f>
        <v>-19.5</v>
      </c>
      <c r="X2159" s="2">
        <v>2019</v>
      </c>
    </row>
    <row r="2160" spans="1:24" ht="15" customHeight="1" x14ac:dyDescent="0.25">
      <c r="A2160" s="2">
        <v>1976</v>
      </c>
      <c r="B2160" s="2">
        <v>20191005</v>
      </c>
      <c r="C2160" s="2">
        <f>IF(J2160=S2160,1,0)</f>
        <v>1</v>
      </c>
      <c r="D2160" s="2">
        <v>6</v>
      </c>
      <c r="E2160" s="2" t="s">
        <v>12</v>
      </c>
      <c r="F2160" s="2" t="s">
        <v>337</v>
      </c>
      <c r="G2160" s="2" t="s">
        <v>214</v>
      </c>
      <c r="H2160" s="2" t="s">
        <v>337</v>
      </c>
      <c r="I2160" s="2" t="s">
        <v>19</v>
      </c>
      <c r="J2160" s="2" t="s">
        <v>65</v>
      </c>
      <c r="K2160" s="2">
        <f>IF(L2160="away",-1,IF(L2160="home",1,IF(L2160="neutral",0,"")))</f>
        <v>1</v>
      </c>
      <c r="L2160" s="2" t="s">
        <v>21</v>
      </c>
      <c r="M2160" s="2">
        <v>23</v>
      </c>
      <c r="N2160" s="2">
        <v>1</v>
      </c>
      <c r="O2160" s="2">
        <v>666</v>
      </c>
      <c r="P2160" s="2" t="s">
        <v>177</v>
      </c>
      <c r="Q2160" s="2">
        <v>0</v>
      </c>
      <c r="R2160" s="2" t="s">
        <v>19</v>
      </c>
      <c r="S2160" s="2" t="s">
        <v>65</v>
      </c>
      <c r="T2160" s="2">
        <v>20</v>
      </c>
      <c r="U2160" s="2">
        <f>IF(N2160&gt;0,-1,1)</f>
        <v>-1</v>
      </c>
      <c r="V2160" s="2">
        <v>4</v>
      </c>
      <c r="W2160" s="4">
        <f>(M2160-T2160+N2160)*U2160</f>
        <v>-4</v>
      </c>
      <c r="X2160" s="2">
        <v>2019</v>
      </c>
    </row>
    <row r="2161" spans="1:24" ht="15" customHeight="1" x14ac:dyDescent="0.25">
      <c r="A2161" s="2">
        <v>1670</v>
      </c>
      <c r="B2161" s="2">
        <v>20190914</v>
      </c>
      <c r="C2161" s="2">
        <f>IF(J2161=S2161,1,0)</f>
        <v>0</v>
      </c>
      <c r="D2161" s="2">
        <v>3</v>
      </c>
      <c r="E2161" s="2" t="s">
        <v>12</v>
      </c>
      <c r="F2161" s="2" t="s">
        <v>337</v>
      </c>
      <c r="G2161" s="2" t="s">
        <v>88</v>
      </c>
      <c r="H2161" s="2" t="s">
        <v>337</v>
      </c>
      <c r="I2161" s="2" t="s">
        <v>19</v>
      </c>
      <c r="J2161" s="2" t="s">
        <v>126</v>
      </c>
      <c r="K2161" s="2">
        <f>IF(L2161="away",-1,IF(L2161="home",1,IF(L2161="neutral",0,"")))</f>
        <v>1</v>
      </c>
      <c r="L2161" s="2" t="s">
        <v>21</v>
      </c>
      <c r="M2161" s="2">
        <v>38</v>
      </c>
      <c r="N2161" s="2">
        <v>-1</v>
      </c>
      <c r="O2161" s="2">
        <v>666</v>
      </c>
      <c r="P2161" s="2" t="s">
        <v>177</v>
      </c>
      <c r="Q2161" s="2">
        <v>0</v>
      </c>
      <c r="R2161" s="2" t="s">
        <v>19</v>
      </c>
      <c r="S2161" s="2" t="s">
        <v>65</v>
      </c>
      <c r="T2161" s="2">
        <v>35</v>
      </c>
      <c r="U2161" s="2">
        <f>IF(N2161&gt;0,-1,1)</f>
        <v>1</v>
      </c>
      <c r="V2161" s="2">
        <v>2</v>
      </c>
      <c r="W2161" s="4">
        <f>(M2161-T2161+N2161)*U2161</f>
        <v>2</v>
      </c>
      <c r="X2161" s="2">
        <v>2019</v>
      </c>
    </row>
    <row r="2162" spans="1:24" ht="15" customHeight="1" x14ac:dyDescent="0.25">
      <c r="A2162" s="2">
        <v>1381</v>
      </c>
      <c r="B2162" s="2">
        <v>20190829</v>
      </c>
      <c r="C2162" s="2">
        <f>IF(J2162=S2162,1,0)</f>
        <v>0</v>
      </c>
      <c r="D2162" s="2">
        <v>1</v>
      </c>
      <c r="E2162" s="2" t="s">
        <v>12</v>
      </c>
      <c r="F2162" s="2">
        <v>18</v>
      </c>
      <c r="G2162" s="2" t="s">
        <v>145</v>
      </c>
      <c r="H2162" s="2">
        <v>7</v>
      </c>
      <c r="I2162" s="2" t="s">
        <v>14</v>
      </c>
      <c r="J2162" s="2" t="s">
        <v>36</v>
      </c>
      <c r="K2162" s="2">
        <f>IF(L2162="away",-1,IF(L2162="home",1,IF(L2162="neutral",0,"")))</f>
        <v>1</v>
      </c>
      <c r="L2162" s="2" t="s">
        <v>21</v>
      </c>
      <c r="M2162" s="2">
        <v>38</v>
      </c>
      <c r="N2162" s="2">
        <v>-16</v>
      </c>
      <c r="O2162" s="2">
        <v>666</v>
      </c>
      <c r="P2162" s="2" t="s">
        <v>177</v>
      </c>
      <c r="Q2162" s="2">
        <v>0</v>
      </c>
      <c r="R2162" s="2" t="s">
        <v>19</v>
      </c>
      <c r="S2162" s="2" t="s">
        <v>65</v>
      </c>
      <c r="T2162" s="2">
        <v>21</v>
      </c>
      <c r="U2162" s="2">
        <f>IF(N2162&gt;0,-1,1)</f>
        <v>1</v>
      </c>
      <c r="V2162" s="2">
        <v>1</v>
      </c>
      <c r="W2162" s="4">
        <f>(M2162-T2162+N2162)*U2162</f>
        <v>1</v>
      </c>
      <c r="X2162" s="2">
        <v>2019</v>
      </c>
    </row>
    <row r="2163" spans="1:24" ht="15" customHeight="1" x14ac:dyDescent="0.25">
      <c r="A2163" s="2">
        <v>2860</v>
      </c>
      <c r="B2163" s="2">
        <v>20191221</v>
      </c>
      <c r="C2163" s="2">
        <f>IF(J2163=S2163,1,0)</f>
        <v>0</v>
      </c>
      <c r="D2163" s="2">
        <v>17</v>
      </c>
      <c r="E2163" s="2" t="s">
        <v>293</v>
      </c>
      <c r="F2163" s="2" t="s">
        <v>337</v>
      </c>
      <c r="G2163" s="2" t="s">
        <v>30</v>
      </c>
      <c r="H2163" s="2" t="s">
        <v>337</v>
      </c>
      <c r="I2163" s="2" t="s">
        <v>19</v>
      </c>
      <c r="J2163" s="2" t="s">
        <v>31</v>
      </c>
      <c r="K2163" s="2">
        <f>IF(L2163="away",-1,IF(L2163="home",1,IF(L2163="neutral",0,"")))</f>
        <v>0</v>
      </c>
      <c r="L2163" s="2" t="s">
        <v>32</v>
      </c>
      <c r="M2163" s="2">
        <v>64</v>
      </c>
      <c r="N2163" s="2">
        <v>-3</v>
      </c>
      <c r="O2163" s="2">
        <v>666</v>
      </c>
      <c r="P2163" s="2" t="s">
        <v>134</v>
      </c>
      <c r="Q2163" s="2">
        <v>0</v>
      </c>
      <c r="R2163" s="2" t="s">
        <v>19</v>
      </c>
      <c r="S2163" s="2" t="s">
        <v>29</v>
      </c>
      <c r="T2163" s="2">
        <v>44</v>
      </c>
      <c r="U2163" s="2">
        <f>IF(N2163&gt;0,-1,1)</f>
        <v>1</v>
      </c>
      <c r="V2163" s="2">
        <v>17</v>
      </c>
      <c r="W2163" s="4">
        <f>(M2163-T2163+N2163)*U2163</f>
        <v>17</v>
      </c>
      <c r="X2163" s="2">
        <v>2019</v>
      </c>
    </row>
    <row r="2164" spans="1:24" ht="15" customHeight="1" x14ac:dyDescent="0.25">
      <c r="A2164" s="2">
        <v>2488</v>
      </c>
      <c r="B2164" s="2">
        <v>20191109</v>
      </c>
      <c r="C2164" s="2">
        <f>IF(J2164=S2164,1,0)</f>
        <v>1</v>
      </c>
      <c r="D2164" s="2">
        <v>11</v>
      </c>
      <c r="E2164" s="2" t="s">
        <v>12</v>
      </c>
      <c r="F2164" s="2" t="s">
        <v>337</v>
      </c>
      <c r="G2164" s="2" t="s">
        <v>149</v>
      </c>
      <c r="H2164" s="2" t="s">
        <v>337</v>
      </c>
      <c r="I2164" s="2" t="s">
        <v>19</v>
      </c>
      <c r="J2164" s="2" t="s">
        <v>29</v>
      </c>
      <c r="K2164" s="2">
        <f>IF(L2164="away",-1,IF(L2164="home",1,IF(L2164="neutral",0,"")))</f>
        <v>1</v>
      </c>
      <c r="L2164" s="2" t="s">
        <v>21</v>
      </c>
      <c r="M2164" s="2">
        <v>19</v>
      </c>
      <c r="N2164" s="2">
        <v>4.5</v>
      </c>
      <c r="O2164" s="2">
        <v>666</v>
      </c>
      <c r="P2164" s="2" t="s">
        <v>134</v>
      </c>
      <c r="Q2164" s="2">
        <v>0</v>
      </c>
      <c r="R2164" s="2" t="s">
        <v>19</v>
      </c>
      <c r="S2164" s="2" t="s">
        <v>29</v>
      </c>
      <c r="T2164" s="2">
        <v>16</v>
      </c>
      <c r="U2164" s="2">
        <f>IF(N2164&gt;0,-1,1)</f>
        <v>-1</v>
      </c>
      <c r="V2164" s="2">
        <v>7.5</v>
      </c>
      <c r="W2164" s="4">
        <f>(M2164-T2164+N2164)*U2164</f>
        <v>-7.5</v>
      </c>
      <c r="X2164" s="2">
        <v>2019</v>
      </c>
    </row>
    <row r="2165" spans="1:24" ht="15" customHeight="1" x14ac:dyDescent="0.25">
      <c r="A2165" s="2">
        <v>1669</v>
      </c>
      <c r="B2165" s="2">
        <v>20190914</v>
      </c>
      <c r="C2165" s="2">
        <f>IF(J2165=S2165,1,0)</f>
        <v>0</v>
      </c>
      <c r="D2165" s="2">
        <v>3</v>
      </c>
      <c r="E2165" s="2" t="s">
        <v>12</v>
      </c>
      <c r="F2165" s="2" t="s">
        <v>337</v>
      </c>
      <c r="G2165" s="2" t="s">
        <v>227</v>
      </c>
      <c r="H2165" s="2" t="s">
        <v>337</v>
      </c>
      <c r="I2165" s="2" t="s">
        <v>19</v>
      </c>
      <c r="J2165" s="2" t="s">
        <v>58</v>
      </c>
      <c r="K2165" s="2">
        <f>IF(L2165="away",-1,IF(L2165="home",1,IF(L2165="neutral",0,"")))</f>
        <v>1</v>
      </c>
      <c r="L2165" s="2" t="s">
        <v>21</v>
      </c>
      <c r="M2165" s="2">
        <v>17</v>
      </c>
      <c r="N2165" s="2">
        <v>-2.5</v>
      </c>
      <c r="O2165" s="2">
        <v>666</v>
      </c>
      <c r="P2165" s="2" t="s">
        <v>134</v>
      </c>
      <c r="Q2165" s="2">
        <v>0</v>
      </c>
      <c r="R2165" s="2" t="s">
        <v>19</v>
      </c>
      <c r="S2165" s="2" t="s">
        <v>29</v>
      </c>
      <c r="T2165" s="2">
        <v>14</v>
      </c>
      <c r="U2165" s="2">
        <f>IF(N2165&gt;0,-1,1)</f>
        <v>1</v>
      </c>
      <c r="V2165" s="2">
        <v>0.5</v>
      </c>
      <c r="W2165" s="4">
        <f>(M2165-T2165+N2165)*U2165</f>
        <v>0.5</v>
      </c>
      <c r="X2165" s="2">
        <v>2019</v>
      </c>
    </row>
    <row r="2166" spans="1:24" ht="15" customHeight="1" x14ac:dyDescent="0.25">
      <c r="A2166" s="2">
        <v>1449</v>
      </c>
      <c r="B2166" s="2">
        <v>20190831</v>
      </c>
      <c r="C2166" s="2">
        <f>IF(J2166=S2166,1,0)</f>
        <v>0</v>
      </c>
      <c r="D2166" s="2">
        <v>1</v>
      </c>
      <c r="E2166" s="2" t="s">
        <v>12</v>
      </c>
      <c r="F2166" s="2">
        <v>98</v>
      </c>
      <c r="G2166" s="2" t="s">
        <v>189</v>
      </c>
      <c r="H2166" s="2">
        <v>5</v>
      </c>
      <c r="I2166" s="2" t="s">
        <v>14</v>
      </c>
      <c r="J2166" s="2" t="s">
        <v>27</v>
      </c>
      <c r="K2166" s="2">
        <f>IF(L2166="away",-1,IF(L2166="home",1,IF(L2166="neutral",0,"")))</f>
        <v>1</v>
      </c>
      <c r="L2166" s="2" t="s">
        <v>21</v>
      </c>
      <c r="M2166" s="2">
        <v>38</v>
      </c>
      <c r="N2166" s="2">
        <v>-25</v>
      </c>
      <c r="O2166" s="2">
        <v>666</v>
      </c>
      <c r="P2166" s="2" t="s">
        <v>134</v>
      </c>
      <c r="Q2166" s="2">
        <v>0</v>
      </c>
      <c r="R2166" s="2" t="s">
        <v>19</v>
      </c>
      <c r="S2166" s="2" t="s">
        <v>29</v>
      </c>
      <c r="T2166" s="2">
        <v>10</v>
      </c>
      <c r="U2166" s="2">
        <f>IF(N2166&gt;0,-1,1)</f>
        <v>1</v>
      </c>
      <c r="V2166" s="2">
        <v>3</v>
      </c>
      <c r="W2166" s="4">
        <f>(M2166-T2166+N2166)*U2166</f>
        <v>3</v>
      </c>
      <c r="X2166" s="2">
        <v>2019</v>
      </c>
    </row>
    <row r="2167" spans="1:24" ht="15" customHeight="1" x14ac:dyDescent="0.25">
      <c r="A2167" s="2">
        <v>1333</v>
      </c>
      <c r="B2167" s="2">
        <v>20181215</v>
      </c>
      <c r="C2167" s="2">
        <f>IF(J2167=S2167,1,0)</f>
        <v>0</v>
      </c>
      <c r="D2167" s="2">
        <v>16</v>
      </c>
      <c r="E2167" s="2" t="s">
        <v>293</v>
      </c>
      <c r="F2167" s="2" t="s">
        <v>337</v>
      </c>
      <c r="G2167" s="2" t="s">
        <v>30</v>
      </c>
      <c r="H2167" s="2" t="s">
        <v>337</v>
      </c>
      <c r="I2167" s="2" t="s">
        <v>19</v>
      </c>
      <c r="J2167" s="2" t="s">
        <v>31</v>
      </c>
      <c r="K2167" s="2">
        <f>IF(L2167="away",-1,IF(L2167="home",1,IF(L2167="neutral",0,"")))</f>
        <v>0</v>
      </c>
      <c r="L2167" s="2" t="s">
        <v>32</v>
      </c>
      <c r="M2167" s="2">
        <v>24</v>
      </c>
      <c r="N2167" s="2">
        <v>-7.5</v>
      </c>
      <c r="O2167" s="2">
        <v>666</v>
      </c>
      <c r="P2167" s="2" t="s">
        <v>134</v>
      </c>
      <c r="Q2167" s="2">
        <v>0</v>
      </c>
      <c r="R2167" s="2" t="s">
        <v>19</v>
      </c>
      <c r="S2167" s="2" t="s">
        <v>29</v>
      </c>
      <c r="T2167" s="2">
        <v>22</v>
      </c>
      <c r="U2167" s="2">
        <f>IF(N2167&gt;0,-1,1)</f>
        <v>1</v>
      </c>
      <c r="V2167" s="2">
        <v>-5.5</v>
      </c>
      <c r="W2167" s="4">
        <f>(M2167-T2167+N2167)*U2167</f>
        <v>-5.5</v>
      </c>
      <c r="X2167" s="2">
        <v>2018</v>
      </c>
    </row>
    <row r="2168" spans="1:24" ht="15" customHeight="1" x14ac:dyDescent="0.25">
      <c r="A2168" s="2">
        <v>932</v>
      </c>
      <c r="B2168" s="2">
        <v>20181103</v>
      </c>
      <c r="C2168" s="2">
        <f>IF(J2168=S2168,1,0)</f>
        <v>0</v>
      </c>
      <c r="D2168" s="2">
        <v>10</v>
      </c>
      <c r="E2168" s="2" t="s">
        <v>12</v>
      </c>
      <c r="F2168" s="2">
        <v>74</v>
      </c>
      <c r="G2168" s="2" t="s">
        <v>25</v>
      </c>
      <c r="H2168" s="2">
        <v>6</v>
      </c>
      <c r="I2168" s="2" t="s">
        <v>14</v>
      </c>
      <c r="J2168" s="2" t="s">
        <v>20</v>
      </c>
      <c r="K2168" s="2">
        <f>IF(L2168="away",-1,IF(L2168="home",1,IF(L2168="neutral",0,"")))</f>
        <v>1</v>
      </c>
      <c r="L2168" s="2" t="s">
        <v>21</v>
      </c>
      <c r="M2168" s="2">
        <v>52</v>
      </c>
      <c r="N2168" s="2">
        <v>-12.5</v>
      </c>
      <c r="O2168" s="2">
        <v>666</v>
      </c>
      <c r="P2168" s="2" t="s">
        <v>134</v>
      </c>
      <c r="Q2168" s="2">
        <v>0</v>
      </c>
      <c r="R2168" s="2" t="s">
        <v>19</v>
      </c>
      <c r="S2168" s="2" t="s">
        <v>29</v>
      </c>
      <c r="T2168" s="2">
        <v>42</v>
      </c>
      <c r="U2168" s="2">
        <f>IF(N2168&gt;0,-1,1)</f>
        <v>1</v>
      </c>
      <c r="V2168" s="2">
        <v>-2.5</v>
      </c>
      <c r="W2168" s="4">
        <f>(M2168-T2168+N2168)*U2168</f>
        <v>-2.5</v>
      </c>
      <c r="X2168" s="2">
        <v>2018</v>
      </c>
    </row>
    <row r="2169" spans="1:24" ht="15" customHeight="1" x14ac:dyDescent="0.25">
      <c r="A2169" s="2">
        <v>551</v>
      </c>
      <c r="B2169" s="2">
        <v>20181006</v>
      </c>
      <c r="C2169" s="2">
        <f>IF(J2169=S2169,1,0)</f>
        <v>1</v>
      </c>
      <c r="D2169" s="2">
        <v>6</v>
      </c>
      <c r="E2169" s="2" t="s">
        <v>12</v>
      </c>
      <c r="F2169" s="2" t="s">
        <v>337</v>
      </c>
      <c r="G2169" s="2" t="s">
        <v>245</v>
      </c>
      <c r="H2169" s="2" t="s">
        <v>337</v>
      </c>
      <c r="I2169" s="2" t="s">
        <v>19</v>
      </c>
      <c r="J2169" s="2" t="s">
        <v>29</v>
      </c>
      <c r="K2169" s="2">
        <f>IF(L2169="away",-1,IF(L2169="home",1,IF(L2169="neutral",0,"")))</f>
        <v>-1</v>
      </c>
      <c r="L2169" s="2" t="s">
        <v>16</v>
      </c>
      <c r="M2169" s="2">
        <v>28</v>
      </c>
      <c r="N2169" s="2">
        <v>21</v>
      </c>
      <c r="O2169" s="2">
        <v>666</v>
      </c>
      <c r="P2169" s="2" t="s">
        <v>134</v>
      </c>
      <c r="Q2169" s="2">
        <v>0</v>
      </c>
      <c r="R2169" s="2" t="s">
        <v>19</v>
      </c>
      <c r="S2169" s="2" t="s">
        <v>29</v>
      </c>
      <c r="T2169" s="2">
        <v>25</v>
      </c>
      <c r="U2169" s="2">
        <f>IF(N2169&gt;0,-1,1)</f>
        <v>-1</v>
      </c>
      <c r="V2169" s="2">
        <v>24</v>
      </c>
      <c r="W2169" s="4">
        <f>(M2169-T2169+N2169)*U2169</f>
        <v>-24</v>
      </c>
      <c r="X2169" s="2">
        <v>2018</v>
      </c>
    </row>
    <row r="2170" spans="1:24" ht="15" customHeight="1" x14ac:dyDescent="0.25">
      <c r="A2170" s="2">
        <v>374</v>
      </c>
      <c r="B2170" s="2">
        <v>20180922</v>
      </c>
      <c r="C2170" s="2">
        <f>IF(J2170=S2170,1,0)</f>
        <v>1</v>
      </c>
      <c r="D2170" s="2">
        <v>4</v>
      </c>
      <c r="E2170" s="2" t="s">
        <v>12</v>
      </c>
      <c r="F2170" s="2" t="s">
        <v>337</v>
      </c>
      <c r="G2170" s="2" t="s">
        <v>283</v>
      </c>
      <c r="H2170" s="2" t="s">
        <v>337</v>
      </c>
      <c r="I2170" s="2" t="s">
        <v>19</v>
      </c>
      <c r="J2170" s="2" t="s">
        <v>29</v>
      </c>
      <c r="K2170" s="2">
        <f>IF(L2170="away",-1,IF(L2170="home",1,IF(L2170="neutral",0,"")))</f>
        <v>1</v>
      </c>
      <c r="L2170" s="2" t="s">
        <v>21</v>
      </c>
      <c r="M2170" s="2">
        <v>56</v>
      </c>
      <c r="N2170" s="2">
        <v>26.5</v>
      </c>
      <c r="O2170" s="2">
        <v>666</v>
      </c>
      <c r="P2170" s="2" t="s">
        <v>134</v>
      </c>
      <c r="Q2170" s="2">
        <v>0</v>
      </c>
      <c r="R2170" s="2" t="s">
        <v>19</v>
      </c>
      <c r="S2170" s="2" t="s">
        <v>29</v>
      </c>
      <c r="T2170" s="2">
        <v>20</v>
      </c>
      <c r="U2170" s="2">
        <f>IF(N2170&gt;0,-1,1)</f>
        <v>-1</v>
      </c>
      <c r="V2170" s="2">
        <v>62.5</v>
      </c>
      <c r="W2170" s="4">
        <f>(M2170-T2170+N2170)*U2170</f>
        <v>-62.5</v>
      </c>
      <c r="X2170" s="2">
        <v>2018</v>
      </c>
    </row>
    <row r="2171" spans="1:24" ht="15" customHeight="1" x14ac:dyDescent="0.25">
      <c r="A2171" s="2">
        <v>49</v>
      </c>
      <c r="B2171" s="2">
        <v>20180901</v>
      </c>
      <c r="C2171" s="2">
        <f>IF(J2171=S2171,1,0)</f>
        <v>0</v>
      </c>
      <c r="D2171" s="2">
        <v>1</v>
      </c>
      <c r="E2171" s="2" t="s">
        <v>12</v>
      </c>
      <c r="F2171" s="2">
        <v>38</v>
      </c>
      <c r="G2171" s="2" t="s">
        <v>133</v>
      </c>
      <c r="H2171" s="2">
        <v>2</v>
      </c>
      <c r="I2171" s="2" t="s">
        <v>14</v>
      </c>
      <c r="J2171" s="2" t="s">
        <v>53</v>
      </c>
      <c r="K2171" s="2">
        <f>IF(L2171="away",-1,IF(L2171="home",1,IF(L2171="neutral",0,"")))</f>
        <v>1</v>
      </c>
      <c r="L2171" s="2" t="s">
        <v>21</v>
      </c>
      <c r="M2171" s="2">
        <v>41</v>
      </c>
      <c r="N2171" s="2">
        <v>-41.5</v>
      </c>
      <c r="O2171" s="2">
        <v>666</v>
      </c>
      <c r="P2171" s="2" t="s">
        <v>134</v>
      </c>
      <c r="Q2171" s="2">
        <v>0</v>
      </c>
      <c r="R2171" s="2" t="s">
        <v>19</v>
      </c>
      <c r="S2171" s="2" t="s">
        <v>29</v>
      </c>
      <c r="T2171" s="2">
        <v>0</v>
      </c>
      <c r="U2171" s="2">
        <f>IF(N2171&gt;0,-1,1)</f>
        <v>1</v>
      </c>
      <c r="V2171" s="2">
        <v>-0.5</v>
      </c>
      <c r="W2171" s="4">
        <f>(M2171-T2171+N2171)*U2171</f>
        <v>-0.5</v>
      </c>
      <c r="X2171" s="2">
        <v>2018</v>
      </c>
    </row>
    <row r="2172" spans="1:24" ht="15" customHeight="1" x14ac:dyDescent="0.25">
      <c r="A2172" s="2">
        <v>2707</v>
      </c>
      <c r="B2172" s="2">
        <v>20191123</v>
      </c>
      <c r="C2172" s="2">
        <f>IF(J2172=S2172,1,0)</f>
        <v>1</v>
      </c>
      <c r="D2172" s="2">
        <v>13</v>
      </c>
      <c r="E2172" s="2" t="s">
        <v>12</v>
      </c>
      <c r="F2172" s="2" t="s">
        <v>337</v>
      </c>
      <c r="G2172" s="2" t="s">
        <v>282</v>
      </c>
      <c r="H2172" s="2" t="s">
        <v>337</v>
      </c>
      <c r="I2172" s="2" t="s">
        <v>19</v>
      </c>
      <c r="J2172" s="2" t="s">
        <v>275</v>
      </c>
      <c r="K2172" s="2">
        <f>IF(L2172="away",-1,IF(L2172="home",1,IF(L2172="neutral",0,"")))</f>
        <v>-1</v>
      </c>
      <c r="L2172" s="2" t="s">
        <v>16</v>
      </c>
      <c r="M2172" s="2">
        <v>29</v>
      </c>
      <c r="N2172" s="2">
        <v>-24</v>
      </c>
      <c r="O2172" s="2">
        <v>666</v>
      </c>
      <c r="P2172" s="2" t="s">
        <v>278</v>
      </c>
      <c r="Q2172" s="2">
        <v>0</v>
      </c>
      <c r="R2172" s="2" t="s">
        <v>19</v>
      </c>
      <c r="S2172" s="2" t="s">
        <v>275</v>
      </c>
      <c r="T2172" s="2">
        <v>23</v>
      </c>
      <c r="U2172" s="2">
        <f>IF(N2172&gt;0,-1,1)</f>
        <v>1</v>
      </c>
      <c r="V2172" s="2">
        <v>-18</v>
      </c>
      <c r="W2172" s="4">
        <f>(M2172-T2172+N2172)*U2172</f>
        <v>-18</v>
      </c>
      <c r="X2172" s="2">
        <v>2019</v>
      </c>
    </row>
    <row r="2173" spans="1:24" ht="15" customHeight="1" x14ac:dyDescent="0.25">
      <c r="A2173" s="2">
        <v>2473</v>
      </c>
      <c r="B2173" s="2">
        <v>20191109</v>
      </c>
      <c r="C2173" s="2">
        <f>IF(J2173=S2173,1,0)</f>
        <v>1</v>
      </c>
      <c r="D2173" s="2">
        <v>11</v>
      </c>
      <c r="E2173" s="2" t="s">
        <v>12</v>
      </c>
      <c r="F2173" s="2" t="s">
        <v>337</v>
      </c>
      <c r="G2173" s="2" t="s">
        <v>279</v>
      </c>
      <c r="H2173" s="2" t="s">
        <v>337</v>
      </c>
      <c r="I2173" s="2" t="s">
        <v>19</v>
      </c>
      <c r="J2173" s="2" t="s">
        <v>275</v>
      </c>
      <c r="K2173" s="2">
        <f>IF(L2173="away",-1,IF(L2173="home",1,IF(L2173="neutral",0,"")))</f>
        <v>-1</v>
      </c>
      <c r="L2173" s="2" t="s">
        <v>16</v>
      </c>
      <c r="M2173" s="2">
        <v>59</v>
      </c>
      <c r="N2173" s="2">
        <v>-18</v>
      </c>
      <c r="O2173" s="2">
        <v>666</v>
      </c>
      <c r="P2173" s="2" t="s">
        <v>278</v>
      </c>
      <c r="Q2173" s="2">
        <v>0</v>
      </c>
      <c r="R2173" s="2" t="s">
        <v>19</v>
      </c>
      <c r="S2173" s="2" t="s">
        <v>275</v>
      </c>
      <c r="T2173" s="2">
        <v>35</v>
      </c>
      <c r="U2173" s="2">
        <f>IF(N2173&gt;0,-1,1)</f>
        <v>1</v>
      </c>
      <c r="V2173" s="2">
        <v>6</v>
      </c>
      <c r="W2173" s="4">
        <f>(M2173-T2173+N2173)*U2173</f>
        <v>6</v>
      </c>
      <c r="X2173" s="2">
        <v>2019</v>
      </c>
    </row>
    <row r="2174" spans="1:24" ht="15" customHeight="1" x14ac:dyDescent="0.25">
      <c r="A2174" s="2">
        <v>2405</v>
      </c>
      <c r="B2174" s="2">
        <v>20191102</v>
      </c>
      <c r="C2174" s="2">
        <f>IF(J2174=S2174,1,0)</f>
        <v>1</v>
      </c>
      <c r="D2174" s="2">
        <v>10</v>
      </c>
      <c r="E2174" s="2" t="s">
        <v>12</v>
      </c>
      <c r="F2174" s="2" t="s">
        <v>337</v>
      </c>
      <c r="G2174" s="2" t="s">
        <v>274</v>
      </c>
      <c r="H2174" s="2" t="s">
        <v>337</v>
      </c>
      <c r="I2174" s="2" t="s">
        <v>19</v>
      </c>
      <c r="J2174" s="2" t="s">
        <v>275</v>
      </c>
      <c r="K2174" s="2">
        <f>IF(L2174="away",-1,IF(L2174="home",1,IF(L2174="neutral",0,"")))</f>
        <v>1</v>
      </c>
      <c r="L2174" s="2" t="s">
        <v>21</v>
      </c>
      <c r="M2174" s="2">
        <v>38</v>
      </c>
      <c r="N2174" s="2">
        <v>-14</v>
      </c>
      <c r="O2174" s="2">
        <v>666</v>
      </c>
      <c r="P2174" s="2" t="s">
        <v>278</v>
      </c>
      <c r="Q2174" s="2">
        <v>0</v>
      </c>
      <c r="R2174" s="2" t="s">
        <v>19</v>
      </c>
      <c r="S2174" s="2" t="s">
        <v>275</v>
      </c>
      <c r="T2174" s="2">
        <v>36</v>
      </c>
      <c r="U2174" s="2">
        <f>IF(N2174&gt;0,-1,1)</f>
        <v>1</v>
      </c>
      <c r="V2174" s="2">
        <v>-12</v>
      </c>
      <c r="W2174" s="4">
        <f>(M2174-T2174+N2174)*U2174</f>
        <v>-12</v>
      </c>
      <c r="X2174" s="2">
        <v>2019</v>
      </c>
    </row>
    <row r="2175" spans="1:24" ht="15" customHeight="1" x14ac:dyDescent="0.25">
      <c r="A2175" s="2">
        <v>2275</v>
      </c>
      <c r="B2175" s="2">
        <v>20191026</v>
      </c>
      <c r="C2175" s="2">
        <f>IF(J2175=S2175,1,0)</f>
        <v>1</v>
      </c>
      <c r="D2175" s="2">
        <v>9</v>
      </c>
      <c r="E2175" s="2" t="s">
        <v>12</v>
      </c>
      <c r="F2175" s="2" t="s">
        <v>337</v>
      </c>
      <c r="G2175" s="2" t="s">
        <v>280</v>
      </c>
      <c r="H2175" s="2" t="s">
        <v>337</v>
      </c>
      <c r="I2175" s="2" t="s">
        <v>19</v>
      </c>
      <c r="J2175" s="2" t="s">
        <v>275</v>
      </c>
      <c r="K2175" s="2">
        <f>IF(L2175="away",-1,IF(L2175="home",1,IF(L2175="neutral",0,"")))</f>
        <v>1</v>
      </c>
      <c r="L2175" s="2" t="s">
        <v>21</v>
      </c>
      <c r="M2175" s="2">
        <v>37</v>
      </c>
      <c r="N2175" s="2">
        <v>-7.5</v>
      </c>
      <c r="O2175" s="2">
        <v>666</v>
      </c>
      <c r="P2175" s="2" t="s">
        <v>278</v>
      </c>
      <c r="Q2175" s="2">
        <v>0</v>
      </c>
      <c r="R2175" s="2" t="s">
        <v>19</v>
      </c>
      <c r="S2175" s="2" t="s">
        <v>275</v>
      </c>
      <c r="T2175" s="2">
        <v>35</v>
      </c>
      <c r="U2175" s="2">
        <f>IF(N2175&gt;0,-1,1)</f>
        <v>1</v>
      </c>
      <c r="V2175" s="2">
        <v>-5.5</v>
      </c>
      <c r="W2175" s="4">
        <f>(M2175-T2175+N2175)*U2175</f>
        <v>-5.5</v>
      </c>
      <c r="X2175" s="2">
        <v>2019</v>
      </c>
    </row>
    <row r="2176" spans="1:24" ht="15" customHeight="1" x14ac:dyDescent="0.25">
      <c r="A2176" s="2">
        <v>2160</v>
      </c>
      <c r="B2176" s="2">
        <v>20191019</v>
      </c>
      <c r="C2176" s="2">
        <f>IF(J2176=S2176,1,0)</f>
        <v>1</v>
      </c>
      <c r="D2176" s="2">
        <v>8</v>
      </c>
      <c r="E2176" s="2" t="s">
        <v>12</v>
      </c>
      <c r="F2176" s="2" t="s">
        <v>337</v>
      </c>
      <c r="G2176" s="2" t="s">
        <v>285</v>
      </c>
      <c r="H2176" s="2" t="s">
        <v>337</v>
      </c>
      <c r="I2176" s="2" t="s">
        <v>19</v>
      </c>
      <c r="J2176" s="2" t="s">
        <v>275</v>
      </c>
      <c r="K2176" s="2">
        <f>IF(L2176="away",-1,IF(L2176="home",1,IF(L2176="neutral",0,"")))</f>
        <v>-1</v>
      </c>
      <c r="L2176" s="2" t="s">
        <v>16</v>
      </c>
      <c r="M2176" s="2">
        <v>65</v>
      </c>
      <c r="N2176" s="2">
        <v>-25</v>
      </c>
      <c r="O2176" s="2">
        <v>666</v>
      </c>
      <c r="P2176" s="2" t="s">
        <v>278</v>
      </c>
      <c r="Q2176" s="2">
        <v>0</v>
      </c>
      <c r="R2176" s="2" t="s">
        <v>19</v>
      </c>
      <c r="S2176" s="2" t="s">
        <v>275</v>
      </c>
      <c r="T2176" s="2">
        <v>22</v>
      </c>
      <c r="U2176" s="2">
        <f>IF(N2176&gt;0,-1,1)</f>
        <v>1</v>
      </c>
      <c r="V2176" s="2">
        <v>18</v>
      </c>
      <c r="W2176" s="4">
        <f>(M2176-T2176+N2176)*U2176</f>
        <v>18</v>
      </c>
      <c r="X2176" s="2">
        <v>2019</v>
      </c>
    </row>
    <row r="2177" spans="1:24" ht="15" customHeight="1" x14ac:dyDescent="0.25">
      <c r="A2177" s="2">
        <v>2049</v>
      </c>
      <c r="B2177" s="2">
        <v>20191012</v>
      </c>
      <c r="C2177" s="2">
        <f>IF(J2177=S2177,1,0)</f>
        <v>0</v>
      </c>
      <c r="D2177" s="2">
        <v>7</v>
      </c>
      <c r="E2177" s="2" t="s">
        <v>12</v>
      </c>
      <c r="F2177" s="2" t="s">
        <v>337</v>
      </c>
      <c r="G2177" s="2" t="s">
        <v>221</v>
      </c>
      <c r="H2177" s="2" t="s">
        <v>337</v>
      </c>
      <c r="I2177" s="2" t="s">
        <v>19</v>
      </c>
      <c r="J2177" s="2" t="s">
        <v>222</v>
      </c>
      <c r="K2177" s="2">
        <f>IF(L2177="away",-1,IF(L2177="home",1,IF(L2177="neutral",0,"")))</f>
        <v>-1</v>
      </c>
      <c r="L2177" s="2" t="s">
        <v>16</v>
      </c>
      <c r="M2177" s="2">
        <v>47</v>
      </c>
      <c r="N2177" s="2">
        <v>-6.5</v>
      </c>
      <c r="O2177" s="2">
        <v>666</v>
      </c>
      <c r="P2177" s="2" t="s">
        <v>278</v>
      </c>
      <c r="Q2177" s="2">
        <v>0</v>
      </c>
      <c r="R2177" s="2" t="s">
        <v>19</v>
      </c>
      <c r="S2177" s="2" t="s">
        <v>275</v>
      </c>
      <c r="T2177" s="2">
        <v>31</v>
      </c>
      <c r="U2177" s="2">
        <f>IF(N2177&gt;0,-1,1)</f>
        <v>1</v>
      </c>
      <c r="V2177" s="2">
        <v>9.5</v>
      </c>
      <c r="W2177" s="4">
        <f>(M2177-T2177+N2177)*U2177</f>
        <v>9.5</v>
      </c>
      <c r="X2177" s="2">
        <v>2019</v>
      </c>
    </row>
    <row r="2178" spans="1:24" ht="15" customHeight="1" x14ac:dyDescent="0.25">
      <c r="A2178" s="2">
        <v>1942</v>
      </c>
      <c r="B2178" s="2">
        <v>20191005</v>
      </c>
      <c r="C2178" s="2">
        <f>IF(J2178=S2178,1,0)</f>
        <v>0</v>
      </c>
      <c r="D2178" s="2">
        <v>6</v>
      </c>
      <c r="E2178" s="2" t="s">
        <v>12</v>
      </c>
      <c r="F2178" s="2" t="s">
        <v>337</v>
      </c>
      <c r="G2178" s="2" t="s">
        <v>64</v>
      </c>
      <c r="H2178" s="2" t="s">
        <v>337</v>
      </c>
      <c r="I2178" s="2" t="s">
        <v>19</v>
      </c>
      <c r="J2178" s="2" t="s">
        <v>65</v>
      </c>
      <c r="K2178" s="2">
        <f>IF(L2178="away",-1,IF(L2178="home",1,IF(L2178="neutral",0,"")))</f>
        <v>-1</v>
      </c>
      <c r="L2178" s="2" t="s">
        <v>16</v>
      </c>
      <c r="M2178" s="2">
        <v>31</v>
      </c>
      <c r="N2178" s="2">
        <v>-14.5</v>
      </c>
      <c r="O2178" s="2">
        <v>666</v>
      </c>
      <c r="P2178" s="2" t="s">
        <v>278</v>
      </c>
      <c r="Q2178" s="2">
        <v>0</v>
      </c>
      <c r="R2178" s="2" t="s">
        <v>19</v>
      </c>
      <c r="S2178" s="2" t="s">
        <v>275</v>
      </c>
      <c r="T2178" s="2">
        <v>28</v>
      </c>
      <c r="U2178" s="2">
        <f>IF(N2178&gt;0,-1,1)</f>
        <v>1</v>
      </c>
      <c r="V2178" s="2">
        <v>-11.5</v>
      </c>
      <c r="W2178" s="4">
        <f>(M2178-T2178+N2178)*U2178</f>
        <v>-11.5</v>
      </c>
      <c r="X2178" s="2">
        <v>2019</v>
      </c>
    </row>
    <row r="2179" spans="1:24" ht="15" customHeight="1" x14ac:dyDescent="0.25">
      <c r="A2179" s="2">
        <v>1798</v>
      </c>
      <c r="B2179" s="2">
        <v>20190927</v>
      </c>
      <c r="C2179" s="2">
        <f>IF(J2179=S2179,1,0)</f>
        <v>1</v>
      </c>
      <c r="D2179" s="2">
        <v>5</v>
      </c>
      <c r="E2179" s="2" t="s">
        <v>12</v>
      </c>
      <c r="F2179" s="2" t="s">
        <v>337</v>
      </c>
      <c r="G2179" s="2" t="s">
        <v>310</v>
      </c>
      <c r="H2179" s="2" t="s">
        <v>337</v>
      </c>
      <c r="I2179" s="2" t="s">
        <v>19</v>
      </c>
      <c r="J2179" s="2" t="s">
        <v>275</v>
      </c>
      <c r="K2179" s="2">
        <f>IF(L2179="away",-1,IF(L2179="home",1,IF(L2179="neutral",0,"")))</f>
        <v>1</v>
      </c>
      <c r="L2179" s="2" t="s">
        <v>21</v>
      </c>
      <c r="M2179" s="2">
        <v>42</v>
      </c>
      <c r="N2179" s="2">
        <v>-23</v>
      </c>
      <c r="O2179" s="2">
        <v>666</v>
      </c>
      <c r="P2179" s="2" t="s">
        <v>278</v>
      </c>
      <c r="Q2179" s="2">
        <v>0</v>
      </c>
      <c r="R2179" s="2" t="s">
        <v>19</v>
      </c>
      <c r="S2179" s="2" t="s">
        <v>275</v>
      </c>
      <c r="T2179" s="2">
        <v>7</v>
      </c>
      <c r="U2179" s="2">
        <f>IF(N2179&gt;0,-1,1)</f>
        <v>1</v>
      </c>
      <c r="V2179" s="2">
        <v>12</v>
      </c>
      <c r="W2179" s="4">
        <f>(M2179-T2179+N2179)*U2179</f>
        <v>12</v>
      </c>
      <c r="X2179" s="2">
        <v>2019</v>
      </c>
    </row>
    <row r="2180" spans="1:24" ht="15" customHeight="1" x14ac:dyDescent="0.25">
      <c r="A2180" s="2">
        <v>1191</v>
      </c>
      <c r="B2180" s="2">
        <v>20181117</v>
      </c>
      <c r="C2180" s="2">
        <f>IF(J2180=S2180,1,0)</f>
        <v>1</v>
      </c>
      <c r="D2180" s="2">
        <v>12</v>
      </c>
      <c r="E2180" s="2" t="s">
        <v>12</v>
      </c>
      <c r="F2180" s="2" t="s">
        <v>337</v>
      </c>
      <c r="G2180" s="2" t="s">
        <v>282</v>
      </c>
      <c r="H2180" s="2" t="s">
        <v>337</v>
      </c>
      <c r="I2180" s="2" t="s">
        <v>19</v>
      </c>
      <c r="J2180" s="2" t="s">
        <v>275</v>
      </c>
      <c r="K2180" s="2">
        <f>IF(L2180="away",-1,IF(L2180="home",1,IF(L2180="neutral",0,"")))</f>
        <v>1</v>
      </c>
      <c r="L2180" s="2" t="s">
        <v>21</v>
      </c>
      <c r="M2180" s="2">
        <v>49</v>
      </c>
      <c r="N2180" s="2">
        <v>-34.5</v>
      </c>
      <c r="O2180" s="2">
        <v>666</v>
      </c>
      <c r="P2180" s="2" t="s">
        <v>278</v>
      </c>
      <c r="Q2180" s="2">
        <v>0</v>
      </c>
      <c r="R2180" s="2" t="s">
        <v>19</v>
      </c>
      <c r="S2180" s="2" t="s">
        <v>275</v>
      </c>
      <c r="T2180" s="2">
        <v>7</v>
      </c>
      <c r="U2180" s="2">
        <f>IF(N2180&gt;0,-1,1)</f>
        <v>1</v>
      </c>
      <c r="V2180" s="2">
        <v>7.5</v>
      </c>
      <c r="W2180" s="4">
        <f>(M2180-T2180+N2180)*U2180</f>
        <v>7.5</v>
      </c>
      <c r="X2180" s="2">
        <v>2018</v>
      </c>
    </row>
    <row r="2181" spans="1:24" ht="15" customHeight="1" x14ac:dyDescent="0.25">
      <c r="A2181" s="2">
        <v>1068</v>
      </c>
      <c r="B2181" s="2">
        <v>20181110</v>
      </c>
      <c r="C2181" s="2">
        <f>IF(J2181=S2181,1,0)</f>
        <v>1</v>
      </c>
      <c r="D2181" s="2">
        <v>11</v>
      </c>
      <c r="E2181" s="2" t="s">
        <v>12</v>
      </c>
      <c r="F2181" s="2" t="s">
        <v>337</v>
      </c>
      <c r="G2181" s="2" t="s">
        <v>287</v>
      </c>
      <c r="H2181" s="2" t="s">
        <v>337</v>
      </c>
      <c r="I2181" s="2" t="s">
        <v>19</v>
      </c>
      <c r="J2181" s="2" t="s">
        <v>275</v>
      </c>
      <c r="K2181" s="2">
        <f>IF(L2181="away",-1,IF(L2181="home",1,IF(L2181="neutral",0,"")))</f>
        <v>-1</v>
      </c>
      <c r="L2181" s="2" t="s">
        <v>16</v>
      </c>
      <c r="M2181" s="2">
        <v>42</v>
      </c>
      <c r="N2181" s="2">
        <v>-10</v>
      </c>
      <c r="O2181" s="2">
        <v>666</v>
      </c>
      <c r="P2181" s="2" t="s">
        <v>278</v>
      </c>
      <c r="Q2181" s="2">
        <v>0</v>
      </c>
      <c r="R2181" s="2" t="s">
        <v>19</v>
      </c>
      <c r="S2181" s="2" t="s">
        <v>275</v>
      </c>
      <c r="T2181" s="2">
        <v>20</v>
      </c>
      <c r="U2181" s="2">
        <f>IF(N2181&gt;0,-1,1)</f>
        <v>1</v>
      </c>
      <c r="V2181" s="2">
        <v>12</v>
      </c>
      <c r="W2181" s="4">
        <f>(M2181-T2181+N2181)*U2181</f>
        <v>12</v>
      </c>
      <c r="X2181" s="2">
        <v>2018</v>
      </c>
    </row>
    <row r="2182" spans="1:24" ht="15" customHeight="1" x14ac:dyDescent="0.25">
      <c r="A2182" s="2">
        <v>1002</v>
      </c>
      <c r="B2182" s="2">
        <v>20181103</v>
      </c>
      <c r="C2182" s="2">
        <f>IF(J2182=S2182,1,0)</f>
        <v>1</v>
      </c>
      <c r="D2182" s="2">
        <v>10</v>
      </c>
      <c r="E2182" s="2" t="s">
        <v>12</v>
      </c>
      <c r="F2182" s="2" t="s">
        <v>337</v>
      </c>
      <c r="G2182" s="2" t="s">
        <v>279</v>
      </c>
      <c r="H2182" s="2" t="s">
        <v>337</v>
      </c>
      <c r="I2182" s="2" t="s">
        <v>19</v>
      </c>
      <c r="J2182" s="2" t="s">
        <v>275</v>
      </c>
      <c r="K2182" s="2">
        <f>IF(L2182="away",-1,IF(L2182="home",1,IF(L2182="neutral",0,"")))</f>
        <v>1</v>
      </c>
      <c r="L2182" s="2" t="s">
        <v>21</v>
      </c>
      <c r="M2182" s="2">
        <v>46</v>
      </c>
      <c r="N2182" s="2">
        <v>-24</v>
      </c>
      <c r="O2182" s="2">
        <v>666</v>
      </c>
      <c r="P2182" s="2" t="s">
        <v>278</v>
      </c>
      <c r="Q2182" s="2">
        <v>0</v>
      </c>
      <c r="R2182" s="2" t="s">
        <v>19</v>
      </c>
      <c r="S2182" s="2" t="s">
        <v>275</v>
      </c>
      <c r="T2182" s="2">
        <v>16</v>
      </c>
      <c r="U2182" s="2">
        <f>IF(N2182&gt;0,-1,1)</f>
        <v>1</v>
      </c>
      <c r="V2182" s="2">
        <v>6</v>
      </c>
      <c r="W2182" s="4">
        <f>(M2182-T2182+N2182)*U2182</f>
        <v>6</v>
      </c>
      <c r="X2182" s="2">
        <v>2018</v>
      </c>
    </row>
    <row r="2183" spans="1:24" ht="15" customHeight="1" x14ac:dyDescent="0.25">
      <c r="A2183" s="2">
        <v>847</v>
      </c>
      <c r="B2183" s="2">
        <v>20181027</v>
      </c>
      <c r="C2183" s="2">
        <f>IF(J2183=S2183,1,0)</f>
        <v>1</v>
      </c>
      <c r="D2183" s="2">
        <v>9</v>
      </c>
      <c r="E2183" s="2" t="s">
        <v>12</v>
      </c>
      <c r="F2183" s="2" t="s">
        <v>337</v>
      </c>
      <c r="G2183" s="2" t="s">
        <v>274</v>
      </c>
      <c r="H2183" s="2" t="s">
        <v>337</v>
      </c>
      <c r="I2183" s="2" t="s">
        <v>19</v>
      </c>
      <c r="J2183" s="2" t="s">
        <v>275</v>
      </c>
      <c r="K2183" s="2">
        <f>IF(L2183="away",-1,IF(L2183="home",1,IF(L2183="neutral",0,"")))</f>
        <v>-1</v>
      </c>
      <c r="L2183" s="2" t="s">
        <v>16</v>
      </c>
      <c r="M2183" s="2">
        <v>13</v>
      </c>
      <c r="N2183" s="2">
        <v>-13.5</v>
      </c>
      <c r="O2183" s="2">
        <v>666</v>
      </c>
      <c r="P2183" s="2" t="s">
        <v>278</v>
      </c>
      <c r="Q2183" s="2">
        <v>0</v>
      </c>
      <c r="R2183" s="2" t="s">
        <v>19</v>
      </c>
      <c r="S2183" s="2" t="s">
        <v>275</v>
      </c>
      <c r="T2183" s="2">
        <v>7</v>
      </c>
      <c r="U2183" s="2">
        <f>IF(N2183&gt;0,-1,1)</f>
        <v>1</v>
      </c>
      <c r="V2183" s="2">
        <v>-7.5</v>
      </c>
      <c r="W2183" s="4">
        <f>(M2183-T2183+N2183)*U2183</f>
        <v>-7.5</v>
      </c>
      <c r="X2183" s="2">
        <v>2018</v>
      </c>
    </row>
    <row r="2184" spans="1:24" ht="15" customHeight="1" x14ac:dyDescent="0.25">
      <c r="A2184" s="2">
        <v>671</v>
      </c>
      <c r="B2184" s="2">
        <v>20181013</v>
      </c>
      <c r="C2184" s="2">
        <f>IF(J2184=S2184,1,0)</f>
        <v>1</v>
      </c>
      <c r="D2184" s="2">
        <v>7</v>
      </c>
      <c r="E2184" s="2" t="s">
        <v>12</v>
      </c>
      <c r="F2184" s="2" t="s">
        <v>337</v>
      </c>
      <c r="G2184" s="2" t="s">
        <v>285</v>
      </c>
      <c r="H2184" s="2" t="s">
        <v>337</v>
      </c>
      <c r="I2184" s="2" t="s">
        <v>19</v>
      </c>
      <c r="J2184" s="2" t="s">
        <v>275</v>
      </c>
      <c r="K2184" s="2">
        <f>IF(L2184="away",-1,IF(L2184="home",1,IF(L2184="neutral",0,"")))</f>
        <v>1</v>
      </c>
      <c r="L2184" s="2" t="s">
        <v>21</v>
      </c>
      <c r="M2184" s="2">
        <v>48</v>
      </c>
      <c r="N2184" s="2">
        <v>-38.5</v>
      </c>
      <c r="O2184" s="2">
        <v>666</v>
      </c>
      <c r="P2184" s="2" t="s">
        <v>278</v>
      </c>
      <c r="Q2184" s="2">
        <v>0</v>
      </c>
      <c r="R2184" s="2" t="s">
        <v>19</v>
      </c>
      <c r="S2184" s="2" t="s">
        <v>275</v>
      </c>
      <c r="T2184" s="2">
        <v>10</v>
      </c>
      <c r="U2184" s="2">
        <f>IF(N2184&gt;0,-1,1)</f>
        <v>1</v>
      </c>
      <c r="V2184" s="2">
        <v>-0.5</v>
      </c>
      <c r="W2184" s="4">
        <f>(M2184-T2184+N2184)*U2184</f>
        <v>-0.5</v>
      </c>
      <c r="X2184" s="2">
        <v>2018</v>
      </c>
    </row>
    <row r="2185" spans="1:24" ht="15" customHeight="1" x14ac:dyDescent="0.25">
      <c r="A2185" s="2">
        <v>590</v>
      </c>
      <c r="B2185" s="2">
        <v>20181006</v>
      </c>
      <c r="C2185" s="2">
        <f>IF(J2185=S2185,1,0)</f>
        <v>0</v>
      </c>
      <c r="D2185" s="2">
        <v>6</v>
      </c>
      <c r="E2185" s="2" t="s">
        <v>12</v>
      </c>
      <c r="F2185" s="2" t="s">
        <v>337</v>
      </c>
      <c r="G2185" s="2" t="s">
        <v>64</v>
      </c>
      <c r="H2185" s="2" t="s">
        <v>337</v>
      </c>
      <c r="I2185" s="2" t="s">
        <v>19</v>
      </c>
      <c r="J2185" s="2" t="s">
        <v>65</v>
      </c>
      <c r="K2185" s="2">
        <f>IF(L2185="away",-1,IF(L2185="home",1,IF(L2185="neutral",0,"")))</f>
        <v>1</v>
      </c>
      <c r="L2185" s="2" t="s">
        <v>21</v>
      </c>
      <c r="M2185" s="2">
        <v>48</v>
      </c>
      <c r="N2185" s="2">
        <v>-20</v>
      </c>
      <c r="O2185" s="2">
        <v>666</v>
      </c>
      <c r="P2185" s="2" t="s">
        <v>278</v>
      </c>
      <c r="Q2185" s="2">
        <v>0</v>
      </c>
      <c r="R2185" s="2" t="s">
        <v>19</v>
      </c>
      <c r="S2185" s="2" t="s">
        <v>275</v>
      </c>
      <c r="T2185" s="2">
        <v>0</v>
      </c>
      <c r="U2185" s="2">
        <f>IF(N2185&gt;0,-1,1)</f>
        <v>1</v>
      </c>
      <c r="V2185" s="2">
        <v>28</v>
      </c>
      <c r="W2185" s="4">
        <f>(M2185-T2185+N2185)*U2185</f>
        <v>28</v>
      </c>
      <c r="X2185" s="2">
        <v>2018</v>
      </c>
    </row>
    <row r="2186" spans="1:24" ht="15" customHeight="1" x14ac:dyDescent="0.25">
      <c r="A2186" s="2">
        <v>296</v>
      </c>
      <c r="B2186" s="2">
        <v>20180921</v>
      </c>
      <c r="C2186" s="2">
        <f>IF(J2186=S2186,1,0)</f>
        <v>0</v>
      </c>
      <c r="D2186" s="2">
        <v>4</v>
      </c>
      <c r="E2186" s="2" t="s">
        <v>12</v>
      </c>
      <c r="F2186" s="2" t="s">
        <v>337</v>
      </c>
      <c r="G2186" s="2" t="s">
        <v>277</v>
      </c>
      <c r="H2186" s="2" t="s">
        <v>337</v>
      </c>
      <c r="I2186" s="2" t="s">
        <v>38</v>
      </c>
      <c r="J2186" s="2" t="s">
        <v>38</v>
      </c>
      <c r="K2186" s="2">
        <f>IF(L2186="away",-1,IF(L2186="home",1,IF(L2186="neutral",0,"")))</f>
        <v>-1</v>
      </c>
      <c r="L2186" s="2" t="s">
        <v>16</v>
      </c>
      <c r="M2186" s="2">
        <v>31</v>
      </c>
      <c r="N2186" s="2">
        <v>-19.5</v>
      </c>
      <c r="O2186" s="2">
        <v>666</v>
      </c>
      <c r="P2186" s="2" t="s">
        <v>278</v>
      </c>
      <c r="Q2186" s="2">
        <v>0</v>
      </c>
      <c r="R2186" s="2" t="s">
        <v>19</v>
      </c>
      <c r="S2186" s="2" t="s">
        <v>275</v>
      </c>
      <c r="T2186" s="2">
        <v>17</v>
      </c>
      <c r="U2186" s="2">
        <f>IF(N2186&gt;0,-1,1)</f>
        <v>1</v>
      </c>
      <c r="V2186" s="2">
        <v>-5.5</v>
      </c>
      <c r="W2186" s="4">
        <f>(M2186-T2186+N2186)*U2186</f>
        <v>-5.5</v>
      </c>
      <c r="X2186" s="2">
        <v>2018</v>
      </c>
    </row>
    <row r="2187" spans="1:24" ht="15" customHeight="1" x14ac:dyDescent="0.25">
      <c r="A2187" s="2">
        <v>2370</v>
      </c>
      <c r="B2187" s="2">
        <v>20191102</v>
      </c>
      <c r="C2187" s="2">
        <f>IF(J2187=S2187,1,0)</f>
        <v>0</v>
      </c>
      <c r="D2187" s="2">
        <v>10</v>
      </c>
      <c r="E2187" s="2" t="s">
        <v>12</v>
      </c>
      <c r="F2187" s="2" t="s">
        <v>337</v>
      </c>
      <c r="G2187" s="2" t="s">
        <v>302</v>
      </c>
      <c r="H2187" s="2" t="s">
        <v>337</v>
      </c>
      <c r="I2187" s="2" t="s">
        <v>19</v>
      </c>
      <c r="J2187" s="2" t="s">
        <v>23</v>
      </c>
      <c r="K2187" s="2">
        <f>IF(L2187="away",-1,IF(L2187="home",1,IF(L2187="neutral",0,"")))</f>
        <v>-1</v>
      </c>
      <c r="L2187" s="2" t="s">
        <v>16</v>
      </c>
      <c r="M2187" s="2">
        <v>24</v>
      </c>
      <c r="N2187" s="2">
        <v>-7.5</v>
      </c>
      <c r="O2187" s="2">
        <v>666</v>
      </c>
      <c r="P2187" s="2" t="s">
        <v>300</v>
      </c>
      <c r="Q2187" s="2">
        <v>0</v>
      </c>
      <c r="R2187" s="2" t="s">
        <v>19</v>
      </c>
      <c r="S2187" s="2" t="s">
        <v>301</v>
      </c>
      <c r="T2187" s="2">
        <v>17</v>
      </c>
      <c r="U2187" s="2">
        <f>IF(N2187&gt;0,-1,1)</f>
        <v>1</v>
      </c>
      <c r="V2187" s="2">
        <v>-0.5</v>
      </c>
      <c r="W2187" s="4">
        <f>(M2187-T2187+N2187)*U2187</f>
        <v>-0.5</v>
      </c>
      <c r="X2187" s="2">
        <v>2019</v>
      </c>
    </row>
    <row r="2188" spans="1:24" ht="15" customHeight="1" x14ac:dyDescent="0.25">
      <c r="A2188" s="2">
        <v>2302</v>
      </c>
      <c r="B2188" s="2">
        <v>20191026</v>
      </c>
      <c r="C2188" s="2">
        <f>IF(J2188=S2188,1,0)</f>
        <v>0</v>
      </c>
      <c r="D2188" s="2">
        <v>9</v>
      </c>
      <c r="E2188" s="2" t="s">
        <v>12</v>
      </c>
      <c r="F2188" s="2" t="s">
        <v>337</v>
      </c>
      <c r="G2188" s="2" t="s">
        <v>295</v>
      </c>
      <c r="H2188" s="2" t="s">
        <v>337</v>
      </c>
      <c r="I2188" s="2" t="s">
        <v>19</v>
      </c>
      <c r="J2188" s="2" t="s">
        <v>23</v>
      </c>
      <c r="K2188" s="2">
        <f>IF(L2188="away",-1,IF(L2188="home",1,IF(L2188="neutral",0,"")))</f>
        <v>1</v>
      </c>
      <c r="L2188" s="2" t="s">
        <v>21</v>
      </c>
      <c r="M2188" s="2">
        <v>24</v>
      </c>
      <c r="N2188" s="2">
        <v>-9.5</v>
      </c>
      <c r="O2188" s="2">
        <v>666</v>
      </c>
      <c r="P2188" s="2" t="s">
        <v>300</v>
      </c>
      <c r="Q2188" s="2">
        <v>0</v>
      </c>
      <c r="R2188" s="2" t="s">
        <v>19</v>
      </c>
      <c r="S2188" s="2" t="s">
        <v>301</v>
      </c>
      <c r="T2188" s="2">
        <v>20</v>
      </c>
      <c r="U2188" s="2">
        <f>IF(N2188&gt;0,-1,1)</f>
        <v>1</v>
      </c>
      <c r="V2188" s="2">
        <v>-5.5</v>
      </c>
      <c r="W2188" s="4">
        <f>(M2188-T2188+N2188)*U2188</f>
        <v>-5.5</v>
      </c>
      <c r="X2188" s="2">
        <v>2019</v>
      </c>
    </row>
    <row r="2189" spans="1:24" ht="15" customHeight="1" x14ac:dyDescent="0.25">
      <c r="A2189" s="2">
        <v>2162</v>
      </c>
      <c r="B2189" s="2">
        <v>20191019</v>
      </c>
      <c r="C2189" s="2">
        <f>IF(J2189=S2189,1,0)</f>
        <v>1</v>
      </c>
      <c r="D2189" s="2">
        <v>8</v>
      </c>
      <c r="E2189" s="2" t="s">
        <v>12</v>
      </c>
      <c r="F2189" s="2" t="s">
        <v>337</v>
      </c>
      <c r="G2189" s="2" t="s">
        <v>37</v>
      </c>
      <c r="H2189" s="2" t="s">
        <v>337</v>
      </c>
      <c r="I2189" s="2" t="s">
        <v>19</v>
      </c>
      <c r="J2189" s="2" t="s">
        <v>301</v>
      </c>
      <c r="K2189" s="2">
        <f>IF(L2189="away",-1,IF(L2189="home",1,IF(L2189="neutral",0,"")))</f>
        <v>1</v>
      </c>
      <c r="L2189" s="2" t="s">
        <v>21</v>
      </c>
      <c r="M2189" s="2">
        <v>52</v>
      </c>
      <c r="N2189" s="2">
        <v>-22.5</v>
      </c>
      <c r="O2189" s="2">
        <v>666</v>
      </c>
      <c r="P2189" s="2" t="s">
        <v>300</v>
      </c>
      <c r="Q2189" s="2">
        <v>0</v>
      </c>
      <c r="R2189" s="2" t="s">
        <v>19</v>
      </c>
      <c r="S2189" s="2" t="s">
        <v>301</v>
      </c>
      <c r="T2189" s="2">
        <v>14</v>
      </c>
      <c r="U2189" s="2">
        <f>IF(N2189&gt;0,-1,1)</f>
        <v>1</v>
      </c>
      <c r="V2189" s="2">
        <v>15.5</v>
      </c>
      <c r="W2189" s="4">
        <f>(M2189-T2189+N2189)*U2189</f>
        <v>15.5</v>
      </c>
      <c r="X2189" s="2">
        <v>2019</v>
      </c>
    </row>
    <row r="2190" spans="1:24" ht="15" customHeight="1" x14ac:dyDescent="0.25">
      <c r="A2190" s="2">
        <v>1851</v>
      </c>
      <c r="B2190" s="2">
        <v>20190928</v>
      </c>
      <c r="C2190" s="2">
        <f>IF(J2190=S2190,1,0)</f>
        <v>1</v>
      </c>
      <c r="D2190" s="2">
        <v>5</v>
      </c>
      <c r="E2190" s="2" t="s">
        <v>12</v>
      </c>
      <c r="F2190" s="2" t="s">
        <v>337</v>
      </c>
      <c r="G2190" s="2" t="s">
        <v>304</v>
      </c>
      <c r="H2190" s="2" t="s">
        <v>337</v>
      </c>
      <c r="I2190" s="2" t="s">
        <v>19</v>
      </c>
      <c r="J2190" s="2" t="s">
        <v>301</v>
      </c>
      <c r="K2190" s="2">
        <f>IF(L2190="away",-1,IF(L2190="home",1,IF(L2190="neutral",0,"")))</f>
        <v>-1</v>
      </c>
      <c r="L2190" s="2" t="s">
        <v>16</v>
      </c>
      <c r="M2190" s="2">
        <v>16</v>
      </c>
      <c r="N2190" s="2">
        <v>-9.5</v>
      </c>
      <c r="O2190" s="2">
        <v>666</v>
      </c>
      <c r="P2190" s="2" t="s">
        <v>300</v>
      </c>
      <c r="Q2190" s="2">
        <v>0</v>
      </c>
      <c r="R2190" s="2" t="s">
        <v>19</v>
      </c>
      <c r="S2190" s="2" t="s">
        <v>301</v>
      </c>
      <c r="T2190" s="2">
        <v>6</v>
      </c>
      <c r="U2190" s="2">
        <f>IF(N2190&gt;0,-1,1)</f>
        <v>1</v>
      </c>
      <c r="V2190" s="2">
        <v>0.5</v>
      </c>
      <c r="W2190" s="4">
        <f>(M2190-T2190+N2190)*U2190</f>
        <v>0.5</v>
      </c>
      <c r="X2190" s="2">
        <v>2019</v>
      </c>
    </row>
    <row r="2191" spans="1:24" ht="15" customHeight="1" x14ac:dyDescent="0.25">
      <c r="A2191" s="2">
        <v>1750</v>
      </c>
      <c r="B2191" s="2">
        <v>20190921</v>
      </c>
      <c r="C2191" s="2">
        <f>IF(J2191=S2191,1,0)</f>
        <v>0</v>
      </c>
      <c r="D2191" s="2">
        <v>4</v>
      </c>
      <c r="E2191" s="2" t="s">
        <v>12</v>
      </c>
      <c r="F2191" s="2" t="s">
        <v>337</v>
      </c>
      <c r="G2191" s="2" t="s">
        <v>278</v>
      </c>
      <c r="H2191" s="2" t="s">
        <v>337</v>
      </c>
      <c r="I2191" s="2" t="s">
        <v>19</v>
      </c>
      <c r="J2191" s="2" t="s">
        <v>275</v>
      </c>
      <c r="K2191" s="2">
        <f>IF(L2191="away",-1,IF(L2191="home",1,IF(L2191="neutral",0,"")))</f>
        <v>-1</v>
      </c>
      <c r="L2191" s="2" t="s">
        <v>16</v>
      </c>
      <c r="M2191" s="2">
        <v>35</v>
      </c>
      <c r="N2191" s="2">
        <v>-6</v>
      </c>
      <c r="O2191" s="2">
        <v>666</v>
      </c>
      <c r="P2191" s="2" t="s">
        <v>300</v>
      </c>
      <c r="Q2191" s="2">
        <v>0</v>
      </c>
      <c r="R2191" s="2" t="s">
        <v>19</v>
      </c>
      <c r="S2191" s="2" t="s">
        <v>301</v>
      </c>
      <c r="T2191" s="2">
        <v>30</v>
      </c>
      <c r="U2191" s="2">
        <f>IF(N2191&gt;0,-1,1)</f>
        <v>1</v>
      </c>
      <c r="V2191" s="2">
        <v>-1</v>
      </c>
      <c r="W2191" s="4">
        <f>(M2191-T2191+N2191)*U2191</f>
        <v>-1</v>
      </c>
      <c r="X2191" s="2">
        <v>2019</v>
      </c>
    </row>
    <row r="2192" spans="1:24" ht="15" customHeight="1" x14ac:dyDescent="0.25">
      <c r="A2192" s="2">
        <v>1652</v>
      </c>
      <c r="B2192" s="2">
        <v>20190914</v>
      </c>
      <c r="C2192" s="2">
        <f>IF(J2192=S2192,1,0)</f>
        <v>0</v>
      </c>
      <c r="D2192" s="2">
        <v>3</v>
      </c>
      <c r="E2192" s="2" t="s">
        <v>12</v>
      </c>
      <c r="F2192" s="2" t="s">
        <v>337</v>
      </c>
      <c r="G2192" s="2" t="s">
        <v>119</v>
      </c>
      <c r="H2192" s="2" t="s">
        <v>337</v>
      </c>
      <c r="I2192" s="2" t="s">
        <v>19</v>
      </c>
      <c r="J2192" s="2" t="s">
        <v>120</v>
      </c>
      <c r="K2192" s="2">
        <f>IF(L2192="away",-1,IF(L2192="home",1,IF(L2192="neutral",0,"")))</f>
        <v>-1</v>
      </c>
      <c r="L2192" s="2" t="s">
        <v>16</v>
      </c>
      <c r="M2192" s="2">
        <v>29</v>
      </c>
      <c r="N2192" s="2">
        <v>-1.5</v>
      </c>
      <c r="O2192" s="2">
        <v>666</v>
      </c>
      <c r="P2192" s="2" t="s">
        <v>300</v>
      </c>
      <c r="Q2192" s="2">
        <v>0</v>
      </c>
      <c r="R2192" s="2" t="s">
        <v>19</v>
      </c>
      <c r="S2192" s="2" t="s">
        <v>301</v>
      </c>
      <c r="T2192" s="2">
        <v>14</v>
      </c>
      <c r="U2192" s="2">
        <f>IF(N2192&gt;0,-1,1)</f>
        <v>1</v>
      </c>
      <c r="V2192" s="2">
        <v>13.5</v>
      </c>
      <c r="W2192" s="4">
        <f>(M2192-T2192+N2192)*U2192</f>
        <v>13.5</v>
      </c>
      <c r="X2192" s="2">
        <v>2019</v>
      </c>
    </row>
    <row r="2193" spans="1:24" ht="15" customHeight="1" x14ac:dyDescent="0.25">
      <c r="A2193" s="2">
        <v>1561</v>
      </c>
      <c r="B2193" s="2">
        <v>20190907</v>
      </c>
      <c r="C2193" s="2">
        <f>IF(J2193=S2193,1,0)</f>
        <v>0</v>
      </c>
      <c r="D2193" s="2">
        <v>2</v>
      </c>
      <c r="E2193" s="2" t="s">
        <v>12</v>
      </c>
      <c r="F2193" s="2" t="s">
        <v>337</v>
      </c>
      <c r="G2193" s="2" t="s">
        <v>177</v>
      </c>
      <c r="H2193" s="2" t="s">
        <v>337</v>
      </c>
      <c r="I2193" s="2" t="s">
        <v>19</v>
      </c>
      <c r="J2193" s="2" t="s">
        <v>65</v>
      </c>
      <c r="K2193" s="2">
        <f>IF(L2193="away",-1,IF(L2193="home",1,IF(L2193="neutral",0,"")))</f>
        <v>1</v>
      </c>
      <c r="L2193" s="2" t="s">
        <v>21</v>
      </c>
      <c r="M2193" s="2">
        <v>45</v>
      </c>
      <c r="N2193" s="2">
        <v>-20</v>
      </c>
      <c r="O2193" s="2">
        <v>666</v>
      </c>
      <c r="P2193" s="2" t="s">
        <v>300</v>
      </c>
      <c r="Q2193" s="2">
        <v>0</v>
      </c>
      <c r="R2193" s="2" t="s">
        <v>19</v>
      </c>
      <c r="S2193" s="2" t="s">
        <v>301</v>
      </c>
      <c r="T2193" s="2">
        <v>3</v>
      </c>
      <c r="U2193" s="2">
        <f>IF(N2193&gt;0,-1,1)</f>
        <v>1</v>
      </c>
      <c r="V2193" s="2">
        <v>22</v>
      </c>
      <c r="W2193" s="4">
        <f>(M2193-T2193+N2193)*U2193</f>
        <v>22</v>
      </c>
      <c r="X2193" s="2">
        <v>2019</v>
      </c>
    </row>
    <row r="2194" spans="1:24" ht="15" customHeight="1" x14ac:dyDescent="0.25">
      <c r="A2194" s="2">
        <v>1398</v>
      </c>
      <c r="B2194" s="2">
        <v>20190829</v>
      </c>
      <c r="C2194" s="2">
        <f>IF(J2194=S2194,1,0)</f>
        <v>0</v>
      </c>
      <c r="D2194" s="2">
        <v>1</v>
      </c>
      <c r="E2194" s="2" t="s">
        <v>12</v>
      </c>
      <c r="F2194" s="2" t="s">
        <v>337</v>
      </c>
      <c r="G2194" s="2" t="s">
        <v>100</v>
      </c>
      <c r="H2194" s="2" t="s">
        <v>337</v>
      </c>
      <c r="I2194" s="2" t="s">
        <v>19</v>
      </c>
      <c r="J2194" s="2" t="s">
        <v>65</v>
      </c>
      <c r="K2194" s="2">
        <f>IF(L2194="away",-1,IF(L2194="home",1,IF(L2194="neutral",0,"")))</f>
        <v>1</v>
      </c>
      <c r="L2194" s="2" t="s">
        <v>21</v>
      </c>
      <c r="M2194" s="2">
        <v>35</v>
      </c>
      <c r="N2194" s="2">
        <v>-24.5</v>
      </c>
      <c r="O2194" s="2">
        <v>666</v>
      </c>
      <c r="P2194" s="2" t="s">
        <v>300</v>
      </c>
      <c r="Q2194" s="2">
        <v>0</v>
      </c>
      <c r="R2194" s="2" t="s">
        <v>19</v>
      </c>
      <c r="S2194" s="2" t="s">
        <v>301</v>
      </c>
      <c r="T2194" s="2">
        <v>10</v>
      </c>
      <c r="U2194" s="2">
        <f>IF(N2194&gt;0,-1,1)</f>
        <v>1</v>
      </c>
      <c r="V2194" s="2">
        <v>0.5</v>
      </c>
      <c r="W2194" s="4">
        <f>(M2194-T2194+N2194)*U2194</f>
        <v>0.5</v>
      </c>
      <c r="X2194" s="2">
        <v>2019</v>
      </c>
    </row>
    <row r="2195" spans="1:24" ht="15" customHeight="1" x14ac:dyDescent="0.25">
      <c r="A2195" s="2">
        <v>2718</v>
      </c>
      <c r="B2195" s="2">
        <v>20191123</v>
      </c>
      <c r="C2195" s="2">
        <f>IF(J2195=S2195,1,0)</f>
        <v>1</v>
      </c>
      <c r="D2195" s="2">
        <v>13</v>
      </c>
      <c r="E2195" s="2" t="s">
        <v>12</v>
      </c>
      <c r="F2195" s="2" t="s">
        <v>337</v>
      </c>
      <c r="G2195" s="2" t="s">
        <v>119</v>
      </c>
      <c r="H2195" s="2" t="s">
        <v>337</v>
      </c>
      <c r="I2195" s="2" t="s">
        <v>19</v>
      </c>
      <c r="J2195" s="2" t="s">
        <v>120</v>
      </c>
      <c r="K2195" s="2">
        <f>IF(L2195="away",-1,IF(L2195="home",1,IF(L2195="neutral",0,"")))</f>
        <v>1</v>
      </c>
      <c r="L2195" s="2" t="s">
        <v>21</v>
      </c>
      <c r="M2195" s="2">
        <v>31</v>
      </c>
      <c r="N2195" s="2">
        <v>-4.5</v>
      </c>
      <c r="O2195" s="2">
        <v>666</v>
      </c>
      <c r="P2195" s="2" t="s">
        <v>219</v>
      </c>
      <c r="Q2195" s="2">
        <v>0</v>
      </c>
      <c r="R2195" s="2" t="s">
        <v>19</v>
      </c>
      <c r="S2195" s="2" t="s">
        <v>120</v>
      </c>
      <c r="T2195" s="2">
        <v>14</v>
      </c>
      <c r="U2195" s="2">
        <f>IF(N2195&gt;0,-1,1)</f>
        <v>1</v>
      </c>
      <c r="V2195" s="2">
        <v>12.5</v>
      </c>
      <c r="W2195" s="4">
        <f>(M2195-T2195+N2195)*U2195</f>
        <v>12.5</v>
      </c>
      <c r="X2195" s="2">
        <v>2019</v>
      </c>
    </row>
    <row r="2196" spans="1:24" ht="15" customHeight="1" x14ac:dyDescent="0.25">
      <c r="A2196" s="2">
        <v>2291</v>
      </c>
      <c r="B2196" s="2">
        <v>20191026</v>
      </c>
      <c r="C2196" s="2">
        <f>IF(J2196=S2196,1,0)</f>
        <v>1</v>
      </c>
      <c r="D2196" s="2">
        <v>9</v>
      </c>
      <c r="E2196" s="2" t="s">
        <v>12</v>
      </c>
      <c r="F2196" s="2" t="s">
        <v>337</v>
      </c>
      <c r="G2196" s="2" t="s">
        <v>260</v>
      </c>
      <c r="H2196" s="2" t="s">
        <v>337</v>
      </c>
      <c r="I2196" s="2" t="s">
        <v>19</v>
      </c>
      <c r="J2196" s="2" t="s">
        <v>120</v>
      </c>
      <c r="K2196" s="2">
        <f>IF(L2196="away",-1,IF(L2196="home",1,IF(L2196="neutral",0,"")))</f>
        <v>1</v>
      </c>
      <c r="L2196" s="2" t="s">
        <v>21</v>
      </c>
      <c r="M2196" s="2">
        <v>21</v>
      </c>
      <c r="N2196" s="2">
        <v>-6.5</v>
      </c>
      <c r="O2196" s="2">
        <v>666</v>
      </c>
      <c r="P2196" s="2" t="s">
        <v>219</v>
      </c>
      <c r="Q2196" s="2">
        <v>0</v>
      </c>
      <c r="R2196" s="2" t="s">
        <v>19</v>
      </c>
      <c r="S2196" s="2" t="s">
        <v>120</v>
      </c>
      <c r="T2196" s="2">
        <v>17</v>
      </c>
      <c r="U2196" s="2">
        <f>IF(N2196&gt;0,-1,1)</f>
        <v>1</v>
      </c>
      <c r="V2196" s="2">
        <v>-2.5</v>
      </c>
      <c r="W2196" s="4">
        <f>(M2196-T2196+N2196)*U2196</f>
        <v>-2.5</v>
      </c>
      <c r="X2196" s="2">
        <v>2019</v>
      </c>
    </row>
    <row r="2197" spans="1:24" ht="15" customHeight="1" x14ac:dyDescent="0.25">
      <c r="A2197" s="2">
        <v>2201</v>
      </c>
      <c r="B2197" s="2">
        <v>20191019</v>
      </c>
      <c r="C2197" s="2">
        <f>IF(J2197=S2197,1,0)</f>
        <v>0</v>
      </c>
      <c r="D2197" s="2">
        <v>8</v>
      </c>
      <c r="E2197" s="2" t="s">
        <v>12</v>
      </c>
      <c r="F2197" s="2" t="s">
        <v>337</v>
      </c>
      <c r="G2197" s="2" t="s">
        <v>225</v>
      </c>
      <c r="H2197" s="2" t="s">
        <v>337</v>
      </c>
      <c r="I2197" s="2" t="s">
        <v>19</v>
      </c>
      <c r="J2197" s="2" t="s">
        <v>65</v>
      </c>
      <c r="K2197" s="2">
        <f>IF(L2197="away",-1,IF(L2197="home",1,IF(L2197="neutral",0,"")))</f>
        <v>1</v>
      </c>
      <c r="L2197" s="2" t="s">
        <v>21</v>
      </c>
      <c r="M2197" s="2">
        <v>56</v>
      </c>
      <c r="N2197" s="2">
        <v>-28</v>
      </c>
      <c r="O2197" s="2">
        <v>666</v>
      </c>
      <c r="P2197" s="2" t="s">
        <v>219</v>
      </c>
      <c r="Q2197" s="2">
        <v>0</v>
      </c>
      <c r="R2197" s="2" t="s">
        <v>19</v>
      </c>
      <c r="S2197" s="2" t="s">
        <v>120</v>
      </c>
      <c r="T2197" s="2">
        <v>7</v>
      </c>
      <c r="U2197" s="2">
        <f>IF(N2197&gt;0,-1,1)</f>
        <v>1</v>
      </c>
      <c r="V2197" s="2">
        <v>21</v>
      </c>
      <c r="W2197" s="4">
        <f>(M2197-T2197+N2197)*U2197</f>
        <v>21</v>
      </c>
      <c r="X2197" s="2">
        <v>2019</v>
      </c>
    </row>
    <row r="2198" spans="1:24" ht="15" customHeight="1" x14ac:dyDescent="0.25">
      <c r="A2198" s="2">
        <v>1943</v>
      </c>
      <c r="B2198" s="2">
        <v>20191005</v>
      </c>
      <c r="C2198" s="2">
        <f>IF(J2198=S2198,1,0)</f>
        <v>0</v>
      </c>
      <c r="D2198" s="2">
        <v>6</v>
      </c>
      <c r="E2198" s="2" t="s">
        <v>12</v>
      </c>
      <c r="F2198" s="2" t="s">
        <v>337</v>
      </c>
      <c r="G2198" s="2" t="s">
        <v>221</v>
      </c>
      <c r="H2198" s="2" t="s">
        <v>337</v>
      </c>
      <c r="I2198" s="2" t="s">
        <v>19</v>
      </c>
      <c r="J2198" s="2" t="s">
        <v>222</v>
      </c>
      <c r="K2198" s="2">
        <f>IF(L2198="away",-1,IF(L2198="home",1,IF(L2198="neutral",0,"")))</f>
        <v>-1</v>
      </c>
      <c r="L2198" s="2" t="s">
        <v>16</v>
      </c>
      <c r="M2198" s="2">
        <v>21</v>
      </c>
      <c r="N2198" s="2">
        <v>-8.5</v>
      </c>
      <c r="O2198" s="2">
        <v>666</v>
      </c>
      <c r="P2198" s="2" t="s">
        <v>219</v>
      </c>
      <c r="Q2198" s="2">
        <v>0</v>
      </c>
      <c r="R2198" s="2" t="s">
        <v>19</v>
      </c>
      <c r="S2198" s="2" t="s">
        <v>120</v>
      </c>
      <c r="T2198" s="2">
        <v>14</v>
      </c>
      <c r="U2198" s="2">
        <f>IF(N2198&gt;0,-1,1)</f>
        <v>1</v>
      </c>
      <c r="V2198" s="2">
        <v>-1.5</v>
      </c>
      <c r="W2198" s="4">
        <f>(M2198-T2198+N2198)*U2198</f>
        <v>-1.5</v>
      </c>
      <c r="X2198" s="2">
        <v>2019</v>
      </c>
    </row>
    <row r="2199" spans="1:24" ht="15" customHeight="1" x14ac:dyDescent="0.25">
      <c r="A2199" s="2">
        <v>1852</v>
      </c>
      <c r="B2199" s="2">
        <v>20190928</v>
      </c>
      <c r="C2199" s="2">
        <f>IF(J2199=S2199,1,0)</f>
        <v>0</v>
      </c>
      <c r="D2199" s="2">
        <v>5</v>
      </c>
      <c r="E2199" s="2" t="s">
        <v>12</v>
      </c>
      <c r="F2199" s="2" t="s">
        <v>337</v>
      </c>
      <c r="G2199" s="2" t="s">
        <v>285</v>
      </c>
      <c r="H2199" s="2" t="s">
        <v>337</v>
      </c>
      <c r="I2199" s="2" t="s">
        <v>19</v>
      </c>
      <c r="J2199" s="2" t="s">
        <v>275</v>
      </c>
      <c r="K2199" s="2">
        <f>IF(L2199="away",-1,IF(L2199="home",1,IF(L2199="neutral",0,"")))</f>
        <v>-1</v>
      </c>
      <c r="L2199" s="2" t="s">
        <v>16</v>
      </c>
      <c r="M2199" s="2">
        <v>56</v>
      </c>
      <c r="N2199" s="2">
        <v>-24.5</v>
      </c>
      <c r="O2199" s="2">
        <v>666</v>
      </c>
      <c r="P2199" s="2" t="s">
        <v>219</v>
      </c>
      <c r="Q2199" s="2">
        <v>0</v>
      </c>
      <c r="R2199" s="2" t="s">
        <v>19</v>
      </c>
      <c r="S2199" s="2" t="s">
        <v>120</v>
      </c>
      <c r="T2199" s="2">
        <v>23</v>
      </c>
      <c r="U2199" s="2">
        <f>IF(N2199&gt;0,-1,1)</f>
        <v>1</v>
      </c>
      <c r="V2199" s="2">
        <v>8.5</v>
      </c>
      <c r="W2199" s="4">
        <f>(M2199-T2199+N2199)*U2199</f>
        <v>8.5</v>
      </c>
      <c r="X2199" s="2">
        <v>2019</v>
      </c>
    </row>
    <row r="2200" spans="1:24" ht="15" customHeight="1" x14ac:dyDescent="0.25">
      <c r="A2200" s="2">
        <v>1653</v>
      </c>
      <c r="B2200" s="2">
        <v>20190914</v>
      </c>
      <c r="C2200" s="2">
        <f>IF(J2200=S2200,1,0)</f>
        <v>0</v>
      </c>
      <c r="D2200" s="2">
        <v>3</v>
      </c>
      <c r="E2200" s="2" t="s">
        <v>12</v>
      </c>
      <c r="F2200" s="2" t="s">
        <v>337</v>
      </c>
      <c r="G2200" s="2" t="s">
        <v>193</v>
      </c>
      <c r="H2200" s="2" t="s">
        <v>337</v>
      </c>
      <c r="I2200" s="2" t="s">
        <v>19</v>
      </c>
      <c r="J2200" s="2" t="s">
        <v>65</v>
      </c>
      <c r="K2200" s="2">
        <f>IF(L2200="away",-1,IF(L2200="home",1,IF(L2200="neutral",0,"")))</f>
        <v>-1</v>
      </c>
      <c r="L2200" s="2" t="s">
        <v>16</v>
      </c>
      <c r="M2200" s="2">
        <v>45</v>
      </c>
      <c r="N2200" s="2">
        <v>-26.5</v>
      </c>
      <c r="O2200" s="2">
        <v>666</v>
      </c>
      <c r="P2200" s="2" t="s">
        <v>219</v>
      </c>
      <c r="Q2200" s="2">
        <v>0</v>
      </c>
      <c r="R2200" s="2" t="s">
        <v>19</v>
      </c>
      <c r="S2200" s="2" t="s">
        <v>120</v>
      </c>
      <c r="T2200" s="2">
        <v>10</v>
      </c>
      <c r="U2200" s="2">
        <f>IF(N2200&gt;0,-1,1)</f>
        <v>1</v>
      </c>
      <c r="V2200" s="2">
        <v>8.5</v>
      </c>
      <c r="W2200" s="4">
        <f>(M2200-T2200+N2200)*U2200</f>
        <v>8.5</v>
      </c>
      <c r="X2200" s="2">
        <v>2019</v>
      </c>
    </row>
    <row r="2201" spans="1:24" ht="15" customHeight="1" x14ac:dyDescent="0.25">
      <c r="A2201" s="2">
        <v>1576</v>
      </c>
      <c r="B2201" s="2">
        <v>20190907</v>
      </c>
      <c r="C2201" s="2">
        <f>IF(J2201=S2201,1,0)</f>
        <v>0</v>
      </c>
      <c r="D2201" s="2">
        <v>2</v>
      </c>
      <c r="E2201" s="2" t="s">
        <v>12</v>
      </c>
      <c r="F2201" s="2" t="s">
        <v>337</v>
      </c>
      <c r="G2201" s="2" t="s">
        <v>302</v>
      </c>
      <c r="H2201" s="2" t="s">
        <v>337</v>
      </c>
      <c r="I2201" s="2" t="s">
        <v>19</v>
      </c>
      <c r="J2201" s="2" t="s">
        <v>23</v>
      </c>
      <c r="K2201" s="2">
        <f>IF(L2201="away",-1,IF(L2201="home",1,IF(L2201="neutral",0,"")))</f>
        <v>1</v>
      </c>
      <c r="L2201" s="2" t="s">
        <v>21</v>
      </c>
      <c r="M2201" s="2">
        <v>30</v>
      </c>
      <c r="N2201" s="2">
        <v>-17</v>
      </c>
      <c r="O2201" s="2">
        <v>666</v>
      </c>
      <c r="P2201" s="2" t="s">
        <v>219</v>
      </c>
      <c r="Q2201" s="2">
        <v>0</v>
      </c>
      <c r="R2201" s="2" t="s">
        <v>19</v>
      </c>
      <c r="S2201" s="2" t="s">
        <v>120</v>
      </c>
      <c r="T2201" s="2">
        <v>10</v>
      </c>
      <c r="U2201" s="2">
        <f>IF(N2201&gt;0,-1,1)</f>
        <v>1</v>
      </c>
      <c r="V2201" s="2">
        <v>3</v>
      </c>
      <c r="W2201" s="4">
        <f>(M2201-T2201+N2201)*U2201</f>
        <v>3</v>
      </c>
      <c r="X2201" s="2">
        <v>2019</v>
      </c>
    </row>
    <row r="2202" spans="1:24" ht="15" customHeight="1" x14ac:dyDescent="0.25">
      <c r="A2202" s="2">
        <v>1452</v>
      </c>
      <c r="B2202" s="2">
        <v>20190831</v>
      </c>
      <c r="C2202" s="2">
        <f>IF(J2202=S2202,1,0)</f>
        <v>0</v>
      </c>
      <c r="D2202" s="2">
        <v>1</v>
      </c>
      <c r="E2202" s="2" t="s">
        <v>12</v>
      </c>
      <c r="F2202" s="2">
        <v>102</v>
      </c>
      <c r="G2202" s="2" t="s">
        <v>194</v>
      </c>
      <c r="H2202" s="2">
        <v>1</v>
      </c>
      <c r="I2202" s="2" t="s">
        <v>14</v>
      </c>
      <c r="J2202" s="2" t="s">
        <v>40</v>
      </c>
      <c r="K2202" s="2">
        <f>IF(L2202="away",-1,IF(L2202="home",1,IF(L2202="neutral",0,"")))</f>
        <v>1</v>
      </c>
      <c r="L2202" s="2" t="s">
        <v>21</v>
      </c>
      <c r="M2202" s="2">
        <v>56</v>
      </c>
      <c r="N2202" s="2">
        <v>-40.5</v>
      </c>
      <c r="O2202" s="2">
        <v>666</v>
      </c>
      <c r="P2202" s="2" t="s">
        <v>219</v>
      </c>
      <c r="Q2202" s="2">
        <v>0</v>
      </c>
      <c r="R2202" s="2" t="s">
        <v>19</v>
      </c>
      <c r="S2202" s="2" t="s">
        <v>120</v>
      </c>
      <c r="T2202" s="2">
        <v>12</v>
      </c>
      <c r="U2202" s="2">
        <f>IF(N2202&gt;0,-1,1)</f>
        <v>1</v>
      </c>
      <c r="V2202" s="2">
        <v>3.5</v>
      </c>
      <c r="W2202" s="4">
        <f>(M2202-T2202+N2202)*U2202</f>
        <v>3.5</v>
      </c>
      <c r="X2202" s="2">
        <v>2019</v>
      </c>
    </row>
    <row r="2203" spans="1:24" ht="15" customHeight="1" x14ac:dyDescent="0.25">
      <c r="A2203" s="2">
        <v>1186</v>
      </c>
      <c r="B2203" s="2">
        <v>20181117</v>
      </c>
      <c r="C2203" s="2">
        <f>IF(J2203=S2203,1,0)</f>
        <v>1</v>
      </c>
      <c r="D2203" s="2">
        <v>12</v>
      </c>
      <c r="E2203" s="2" t="s">
        <v>12</v>
      </c>
      <c r="F2203" s="2" t="s">
        <v>337</v>
      </c>
      <c r="G2203" s="2" t="s">
        <v>119</v>
      </c>
      <c r="H2203" s="2" t="s">
        <v>337</v>
      </c>
      <c r="I2203" s="2" t="s">
        <v>19</v>
      </c>
      <c r="J2203" s="2" t="s">
        <v>120</v>
      </c>
      <c r="K2203" s="2">
        <f>IF(L2203="away",-1,IF(L2203="home",1,IF(L2203="neutral",0,"")))</f>
        <v>-1</v>
      </c>
      <c r="L2203" s="2" t="s">
        <v>16</v>
      </c>
      <c r="M2203" s="2">
        <v>17</v>
      </c>
      <c r="N2203" s="2">
        <v>-1.5</v>
      </c>
      <c r="O2203" s="2">
        <v>666</v>
      </c>
      <c r="P2203" s="2" t="s">
        <v>219</v>
      </c>
      <c r="Q2203" s="2">
        <v>0</v>
      </c>
      <c r="R2203" s="2" t="s">
        <v>19</v>
      </c>
      <c r="S2203" s="2" t="s">
        <v>120</v>
      </c>
      <c r="T2203" s="2">
        <v>14</v>
      </c>
      <c r="U2203" s="2">
        <f>IF(N2203&gt;0,-1,1)</f>
        <v>1</v>
      </c>
      <c r="V2203" s="2">
        <v>1.5</v>
      </c>
      <c r="W2203" s="4">
        <f>(M2203-T2203+N2203)*U2203</f>
        <v>1.5</v>
      </c>
      <c r="X2203" s="2">
        <v>2018</v>
      </c>
    </row>
    <row r="2204" spans="1:24" ht="15" customHeight="1" x14ac:dyDescent="0.25">
      <c r="A2204" s="2">
        <v>979</v>
      </c>
      <c r="B2204" s="2">
        <v>20181103</v>
      </c>
      <c r="C2204" s="2">
        <f>IF(J2204=S2204,1,0)</f>
        <v>1</v>
      </c>
      <c r="D2204" s="2">
        <v>10</v>
      </c>
      <c r="E2204" s="2" t="s">
        <v>12</v>
      </c>
      <c r="F2204" s="2" t="s">
        <v>337</v>
      </c>
      <c r="G2204" s="2" t="s">
        <v>263</v>
      </c>
      <c r="H2204" s="2" t="s">
        <v>337</v>
      </c>
      <c r="I2204" s="2" t="s">
        <v>19</v>
      </c>
      <c r="J2204" s="2" t="s">
        <v>120</v>
      </c>
      <c r="K2204" s="2">
        <f>IF(L2204="away",-1,IF(L2204="home",1,IF(L2204="neutral",0,"")))</f>
        <v>1</v>
      </c>
      <c r="L2204" s="2" t="s">
        <v>21</v>
      </c>
      <c r="M2204" s="2">
        <v>45</v>
      </c>
      <c r="N2204" s="2">
        <v>3</v>
      </c>
      <c r="O2204" s="2">
        <v>666</v>
      </c>
      <c r="P2204" s="2" t="s">
        <v>219</v>
      </c>
      <c r="Q2204" s="2">
        <v>0</v>
      </c>
      <c r="R2204" s="2" t="s">
        <v>19</v>
      </c>
      <c r="S2204" s="2" t="s">
        <v>120</v>
      </c>
      <c r="T2204" s="2">
        <v>17</v>
      </c>
      <c r="U2204" s="2">
        <f>IF(N2204&gt;0,-1,1)</f>
        <v>-1</v>
      </c>
      <c r="V2204" s="2">
        <v>31</v>
      </c>
      <c r="W2204" s="4">
        <f>(M2204-T2204+N2204)*U2204</f>
        <v>-31</v>
      </c>
      <c r="X2204" s="2">
        <v>2018</v>
      </c>
    </row>
    <row r="2205" spans="1:24" ht="15" customHeight="1" x14ac:dyDescent="0.25">
      <c r="A2205" s="2">
        <v>751</v>
      </c>
      <c r="B2205" s="2">
        <v>20181020</v>
      </c>
      <c r="C2205" s="2">
        <f>IF(J2205=S2205,1,0)</f>
        <v>1</v>
      </c>
      <c r="D2205" s="2">
        <v>8</v>
      </c>
      <c r="E2205" s="2" t="s">
        <v>12</v>
      </c>
      <c r="F2205" s="2" t="s">
        <v>337</v>
      </c>
      <c r="G2205" s="2" t="s">
        <v>260</v>
      </c>
      <c r="H2205" s="2" t="s">
        <v>337</v>
      </c>
      <c r="I2205" s="2" t="s">
        <v>19</v>
      </c>
      <c r="J2205" s="2" t="s">
        <v>120</v>
      </c>
      <c r="K2205" s="2">
        <f>IF(L2205="away",-1,IF(L2205="home",1,IF(L2205="neutral",0,"")))</f>
        <v>-1</v>
      </c>
      <c r="L2205" s="2" t="s">
        <v>16</v>
      </c>
      <c r="M2205" s="2">
        <v>29</v>
      </c>
      <c r="N2205" s="2">
        <v>-6</v>
      </c>
      <c r="O2205" s="2">
        <v>666</v>
      </c>
      <c r="P2205" s="2" t="s">
        <v>219</v>
      </c>
      <c r="Q2205" s="2">
        <v>0</v>
      </c>
      <c r="R2205" s="2" t="s">
        <v>19</v>
      </c>
      <c r="S2205" s="2" t="s">
        <v>120</v>
      </c>
      <c r="T2205" s="2">
        <v>27</v>
      </c>
      <c r="U2205" s="2">
        <f>IF(N2205&gt;0,-1,1)</f>
        <v>1</v>
      </c>
      <c r="V2205" s="2">
        <v>-4</v>
      </c>
      <c r="W2205" s="4">
        <f>(M2205-T2205+N2205)*U2205</f>
        <v>-4</v>
      </c>
      <c r="X2205" s="2">
        <v>2018</v>
      </c>
    </row>
    <row r="2206" spans="1:24" ht="15" customHeight="1" x14ac:dyDescent="0.25">
      <c r="A2206" s="2">
        <v>662</v>
      </c>
      <c r="B2206" s="2">
        <v>20181013</v>
      </c>
      <c r="C2206" s="2">
        <f>IF(J2206=S2206,1,0)</f>
        <v>0</v>
      </c>
      <c r="D2206" s="2">
        <v>7</v>
      </c>
      <c r="E2206" s="2" t="s">
        <v>12</v>
      </c>
      <c r="F2206" s="2" t="s">
        <v>337</v>
      </c>
      <c r="G2206" s="2" t="s">
        <v>88</v>
      </c>
      <c r="H2206" s="2" t="s">
        <v>337</v>
      </c>
      <c r="I2206" s="2" t="s">
        <v>38</v>
      </c>
      <c r="J2206" s="2" t="s">
        <v>38</v>
      </c>
      <c r="K2206" s="2">
        <f>IF(L2206="away",-1,IF(L2206="home",1,IF(L2206="neutral",0,"")))</f>
        <v>1</v>
      </c>
      <c r="L2206" s="2" t="s">
        <v>21</v>
      </c>
      <c r="M2206" s="2">
        <v>36</v>
      </c>
      <c r="N2206" s="2">
        <v>-12</v>
      </c>
      <c r="O2206" s="2">
        <v>666</v>
      </c>
      <c r="P2206" s="2" t="s">
        <v>219</v>
      </c>
      <c r="Q2206" s="2">
        <v>0</v>
      </c>
      <c r="R2206" s="2" t="s">
        <v>19</v>
      </c>
      <c r="S2206" s="2" t="s">
        <v>120</v>
      </c>
      <c r="T2206" s="2">
        <v>19</v>
      </c>
      <c r="U2206" s="2">
        <f>IF(N2206&gt;0,-1,1)</f>
        <v>1</v>
      </c>
      <c r="V2206" s="2">
        <v>5</v>
      </c>
      <c r="W2206" s="4">
        <f>(M2206-T2206+N2206)*U2206</f>
        <v>5</v>
      </c>
      <c r="X2206" s="2">
        <v>2018</v>
      </c>
    </row>
    <row r="2207" spans="1:24" ht="15" customHeight="1" x14ac:dyDescent="0.25">
      <c r="A2207" s="2">
        <v>553</v>
      </c>
      <c r="B2207" s="2">
        <v>20181006</v>
      </c>
      <c r="C2207" s="2">
        <f>IF(J2207=S2207,1,0)</f>
        <v>1</v>
      </c>
      <c r="D2207" s="2">
        <v>6</v>
      </c>
      <c r="E2207" s="2" t="s">
        <v>12</v>
      </c>
      <c r="F2207" s="2" t="s">
        <v>337</v>
      </c>
      <c r="G2207" s="2" t="s">
        <v>220</v>
      </c>
      <c r="H2207" s="2" t="s">
        <v>337</v>
      </c>
      <c r="I2207" s="2" t="s">
        <v>19</v>
      </c>
      <c r="J2207" s="2" t="s">
        <v>120</v>
      </c>
      <c r="K2207" s="2">
        <f>IF(L2207="away",-1,IF(L2207="home",1,IF(L2207="neutral",0,"")))</f>
        <v>-1</v>
      </c>
      <c r="L2207" s="2" t="s">
        <v>16</v>
      </c>
      <c r="M2207" s="2">
        <v>27</v>
      </c>
      <c r="N2207" s="2">
        <v>-22</v>
      </c>
      <c r="O2207" s="2">
        <v>666</v>
      </c>
      <c r="P2207" s="2" t="s">
        <v>219</v>
      </c>
      <c r="Q2207" s="2">
        <v>0</v>
      </c>
      <c r="R2207" s="2" t="s">
        <v>19</v>
      </c>
      <c r="S2207" s="2" t="s">
        <v>120</v>
      </c>
      <c r="T2207" s="2">
        <v>3</v>
      </c>
      <c r="U2207" s="2">
        <f>IF(N2207&gt;0,-1,1)</f>
        <v>1</v>
      </c>
      <c r="V2207" s="2">
        <v>2</v>
      </c>
      <c r="W2207" s="4">
        <f>(M2207-T2207+N2207)*U2207</f>
        <v>2</v>
      </c>
      <c r="X2207" s="2">
        <v>2018</v>
      </c>
    </row>
    <row r="2208" spans="1:24" ht="15" customHeight="1" x14ac:dyDescent="0.25">
      <c r="A2208" s="2">
        <v>390</v>
      </c>
      <c r="B2208" s="2">
        <v>20180922</v>
      </c>
      <c r="C2208" s="2">
        <f>IF(J2208=S2208,1,0)</f>
        <v>0</v>
      </c>
      <c r="D2208" s="2">
        <v>4</v>
      </c>
      <c r="E2208" s="2" t="s">
        <v>12</v>
      </c>
      <c r="F2208" s="2" t="s">
        <v>337</v>
      </c>
      <c r="G2208" s="2" t="s">
        <v>193</v>
      </c>
      <c r="H2208" s="2" t="s">
        <v>337</v>
      </c>
      <c r="I2208" s="2" t="s">
        <v>19</v>
      </c>
      <c r="J2208" s="2" t="s">
        <v>65</v>
      </c>
      <c r="K2208" s="2">
        <f>IF(L2208="away",-1,IF(L2208="home",1,IF(L2208="neutral",0,"")))</f>
        <v>1</v>
      </c>
      <c r="L2208" s="2" t="s">
        <v>21</v>
      </c>
      <c r="M2208" s="2">
        <v>49</v>
      </c>
      <c r="N2208" s="2">
        <v>-28</v>
      </c>
      <c r="O2208" s="2">
        <v>666</v>
      </c>
      <c r="P2208" s="2" t="s">
        <v>219</v>
      </c>
      <c r="Q2208" s="2">
        <v>0</v>
      </c>
      <c r="R2208" s="2" t="s">
        <v>19</v>
      </c>
      <c r="S2208" s="2" t="s">
        <v>120</v>
      </c>
      <c r="T2208" s="2">
        <v>7</v>
      </c>
      <c r="U2208" s="2">
        <f>IF(N2208&gt;0,-1,1)</f>
        <v>1</v>
      </c>
      <c r="V2208" s="2">
        <v>14</v>
      </c>
      <c r="W2208" s="4">
        <f>(M2208-T2208+N2208)*U2208</f>
        <v>14</v>
      </c>
      <c r="X2208" s="2">
        <v>2018</v>
      </c>
    </row>
    <row r="2209" spans="1:24" ht="15" customHeight="1" x14ac:dyDescent="0.25">
      <c r="A2209" s="2">
        <v>287</v>
      </c>
      <c r="B2209" s="2">
        <v>20180915</v>
      </c>
      <c r="C2209" s="2">
        <f>IF(J2209=S2209,1,0)</f>
        <v>0</v>
      </c>
      <c r="D2209" s="2">
        <v>3</v>
      </c>
      <c r="E2209" s="2" t="s">
        <v>12</v>
      </c>
      <c r="F2209" s="2" t="s">
        <v>337</v>
      </c>
      <c r="G2209" s="2" t="s">
        <v>274</v>
      </c>
      <c r="H2209" s="2" t="s">
        <v>337</v>
      </c>
      <c r="I2209" s="2" t="s">
        <v>19</v>
      </c>
      <c r="J2209" s="2" t="s">
        <v>275</v>
      </c>
      <c r="K2209" s="2">
        <f>IF(L2209="away",-1,IF(L2209="home",1,IF(L2209="neutral",0,"")))</f>
        <v>1</v>
      </c>
      <c r="L2209" s="2" t="s">
        <v>21</v>
      </c>
      <c r="M2209" s="2">
        <v>34</v>
      </c>
      <c r="N2209" s="2">
        <v>-16.5</v>
      </c>
      <c r="O2209" s="2">
        <v>666</v>
      </c>
      <c r="P2209" s="2" t="s">
        <v>219</v>
      </c>
      <c r="Q2209" s="2">
        <v>0</v>
      </c>
      <c r="R2209" s="2" t="s">
        <v>19</v>
      </c>
      <c r="S2209" s="2" t="s">
        <v>120</v>
      </c>
      <c r="T2209" s="2">
        <v>17</v>
      </c>
      <c r="U2209" s="2">
        <f>IF(N2209&gt;0,-1,1)</f>
        <v>1</v>
      </c>
      <c r="V2209" s="2">
        <v>0.5</v>
      </c>
      <c r="W2209" s="4">
        <f>(M2209-T2209+N2209)*U2209</f>
        <v>0.5</v>
      </c>
      <c r="X2209" s="2">
        <v>2018</v>
      </c>
    </row>
    <row r="2210" spans="1:24" ht="15" customHeight="1" x14ac:dyDescent="0.25">
      <c r="A2210" s="2">
        <v>93</v>
      </c>
      <c r="B2210" s="2">
        <v>20180901</v>
      </c>
      <c r="C2210" s="2">
        <f>IF(J2210=S2210,1,0)</f>
        <v>0</v>
      </c>
      <c r="D2210" s="2">
        <v>1</v>
      </c>
      <c r="E2210" s="2" t="s">
        <v>12</v>
      </c>
      <c r="F2210" s="2" t="s">
        <v>337</v>
      </c>
      <c r="G2210" s="2" t="s">
        <v>218</v>
      </c>
      <c r="H2210" s="2" t="s">
        <v>337</v>
      </c>
      <c r="I2210" s="2" t="s">
        <v>19</v>
      </c>
      <c r="J2210" s="2" t="s">
        <v>65</v>
      </c>
      <c r="K2210" s="2">
        <f>IF(L2210="away",-1,IF(L2210="home",1,IF(L2210="neutral",0,"")))</f>
        <v>-1</v>
      </c>
      <c r="L2210" s="2" t="s">
        <v>16</v>
      </c>
      <c r="M2210" s="2">
        <v>14</v>
      </c>
      <c r="N2210" s="2">
        <v>-13.5</v>
      </c>
      <c r="O2210" s="2">
        <v>666</v>
      </c>
      <c r="P2210" s="2" t="s">
        <v>219</v>
      </c>
      <c r="Q2210" s="2">
        <v>0</v>
      </c>
      <c r="R2210" s="2" t="s">
        <v>19</v>
      </c>
      <c r="S2210" s="2" t="s">
        <v>120</v>
      </c>
      <c r="T2210" s="2">
        <v>7</v>
      </c>
      <c r="U2210" s="2">
        <f>IF(N2210&gt;0,-1,1)</f>
        <v>1</v>
      </c>
      <c r="V2210" s="2">
        <v>-6.5</v>
      </c>
      <c r="W2210" s="4">
        <f>(M2210-T2210+N2210)*U2210</f>
        <v>-6.5</v>
      </c>
      <c r="X2210" s="2">
        <v>2018</v>
      </c>
    </row>
    <row r="2211" spans="1:24" ht="15" customHeight="1" x14ac:dyDescent="0.25">
      <c r="A2211" s="2">
        <v>2714</v>
      </c>
      <c r="B2211" s="2">
        <v>20191123</v>
      </c>
      <c r="C2211" s="2">
        <f>IF(J2211=S2211,1,0)</f>
        <v>1</v>
      </c>
      <c r="D2211" s="2">
        <v>13</v>
      </c>
      <c r="E2211" s="2" t="s">
        <v>12</v>
      </c>
      <c r="F2211" s="2" t="s">
        <v>337</v>
      </c>
      <c r="G2211" s="2" t="s">
        <v>306</v>
      </c>
      <c r="H2211" s="2" t="s">
        <v>337</v>
      </c>
      <c r="I2211" s="2" t="s">
        <v>19</v>
      </c>
      <c r="J2211" s="2" t="s">
        <v>297</v>
      </c>
      <c r="K2211" s="2">
        <f>IF(L2211="away",-1,IF(L2211="home",1,IF(L2211="neutral",0,"")))</f>
        <v>1</v>
      </c>
      <c r="L2211" s="2" t="s">
        <v>21</v>
      </c>
      <c r="M2211" s="2">
        <v>51</v>
      </c>
      <c r="N2211" s="2">
        <v>-23.5</v>
      </c>
      <c r="O2211" s="2">
        <v>666</v>
      </c>
      <c r="P2211" s="2" t="s">
        <v>305</v>
      </c>
      <c r="Q2211" s="2">
        <v>0</v>
      </c>
      <c r="R2211" s="2" t="s">
        <v>19</v>
      </c>
      <c r="S2211" s="2" t="s">
        <v>297</v>
      </c>
      <c r="T2211" s="2">
        <v>38</v>
      </c>
      <c r="U2211" s="2">
        <f>IF(N2211&gt;0,-1,1)</f>
        <v>1</v>
      </c>
      <c r="V2211" s="2">
        <v>-10.5</v>
      </c>
      <c r="W2211" s="4">
        <f>(M2211-T2211+N2211)*U2211</f>
        <v>-10.5</v>
      </c>
      <c r="X2211" s="2">
        <v>2019</v>
      </c>
    </row>
    <row r="2212" spans="1:24" ht="15" customHeight="1" x14ac:dyDescent="0.25">
      <c r="A2212" s="2">
        <v>2399</v>
      </c>
      <c r="B2212" s="2">
        <v>20191102</v>
      </c>
      <c r="C2212" s="2">
        <f>IF(J2212=S2212,1,0)</f>
        <v>1</v>
      </c>
      <c r="D2212" s="2">
        <v>10</v>
      </c>
      <c r="E2212" s="2" t="s">
        <v>12</v>
      </c>
      <c r="F2212" s="2" t="s">
        <v>337</v>
      </c>
      <c r="G2212" s="2" t="s">
        <v>307</v>
      </c>
      <c r="H2212" s="2" t="s">
        <v>337</v>
      </c>
      <c r="I2212" s="2" t="s">
        <v>19</v>
      </c>
      <c r="J2212" s="2" t="s">
        <v>297</v>
      </c>
      <c r="K2212" s="2">
        <f>IF(L2212="away",-1,IF(L2212="home",1,IF(L2212="neutral",0,"")))</f>
        <v>1</v>
      </c>
      <c r="L2212" s="2" t="s">
        <v>21</v>
      </c>
      <c r="M2212" s="2">
        <v>37</v>
      </c>
      <c r="N2212" s="2">
        <v>-9.5</v>
      </c>
      <c r="O2212" s="2">
        <v>666</v>
      </c>
      <c r="P2212" s="2" t="s">
        <v>305</v>
      </c>
      <c r="Q2212" s="2">
        <v>0</v>
      </c>
      <c r="R2212" s="2" t="s">
        <v>19</v>
      </c>
      <c r="S2212" s="2" t="s">
        <v>297</v>
      </c>
      <c r="T2212" s="2">
        <v>27</v>
      </c>
      <c r="U2212" s="2">
        <f>IF(N2212&gt;0,-1,1)</f>
        <v>1</v>
      </c>
      <c r="V2212" s="2">
        <v>0.5</v>
      </c>
      <c r="W2212" s="4">
        <f>(M2212-T2212+N2212)*U2212</f>
        <v>0.5</v>
      </c>
      <c r="X2212" s="2">
        <v>2019</v>
      </c>
    </row>
    <row r="2213" spans="1:24" ht="15" customHeight="1" x14ac:dyDescent="0.25">
      <c r="A2213" s="2">
        <v>2181</v>
      </c>
      <c r="B2213" s="2">
        <v>20191019</v>
      </c>
      <c r="C2213" s="2">
        <f>IF(J2213=S2213,1,0)</f>
        <v>0</v>
      </c>
      <c r="D2213" s="2">
        <v>8</v>
      </c>
      <c r="E2213" s="2" t="s">
        <v>12</v>
      </c>
      <c r="F2213" s="2" t="s">
        <v>337</v>
      </c>
      <c r="G2213" s="2" t="s">
        <v>68</v>
      </c>
      <c r="H2213" s="2" t="s">
        <v>337</v>
      </c>
      <c r="I2213" s="2" t="s">
        <v>19</v>
      </c>
      <c r="J2213" s="2" t="s">
        <v>50</v>
      </c>
      <c r="K2213" s="2">
        <f>IF(L2213="away",-1,IF(L2213="home",1,IF(L2213="neutral",0,"")))</f>
        <v>1</v>
      </c>
      <c r="L2213" s="2" t="s">
        <v>21</v>
      </c>
      <c r="M2213" s="2">
        <v>31</v>
      </c>
      <c r="N2213" s="2">
        <v>-4</v>
      </c>
      <c r="O2213" s="2">
        <v>666</v>
      </c>
      <c r="P2213" s="2" t="s">
        <v>305</v>
      </c>
      <c r="Q2213" s="2">
        <v>0</v>
      </c>
      <c r="R2213" s="2" t="s">
        <v>19</v>
      </c>
      <c r="S2213" s="2" t="s">
        <v>297</v>
      </c>
      <c r="T2213" s="2">
        <v>20</v>
      </c>
      <c r="U2213" s="2">
        <f>IF(N2213&gt;0,-1,1)</f>
        <v>1</v>
      </c>
      <c r="V2213" s="2">
        <v>7</v>
      </c>
      <c r="W2213" s="4">
        <f>(M2213-T2213+N2213)*U2213</f>
        <v>7</v>
      </c>
      <c r="X2213" s="2">
        <v>2019</v>
      </c>
    </row>
    <row r="2214" spans="1:24" ht="15" customHeight="1" x14ac:dyDescent="0.25">
      <c r="A2214" s="2">
        <v>2051</v>
      </c>
      <c r="B2214" s="2">
        <v>20191012</v>
      </c>
      <c r="C2214" s="2">
        <f>IF(J2214=S2214,1,0)</f>
        <v>0</v>
      </c>
      <c r="D2214" s="2">
        <v>7</v>
      </c>
      <c r="E2214" s="2" t="s">
        <v>12</v>
      </c>
      <c r="F2214" s="2" t="s">
        <v>337</v>
      </c>
      <c r="G2214" s="2" t="s">
        <v>292</v>
      </c>
      <c r="H2214" s="2" t="s">
        <v>337</v>
      </c>
      <c r="I2214" s="2" t="s">
        <v>38</v>
      </c>
      <c r="J2214" s="2" t="s">
        <v>38</v>
      </c>
      <c r="K2214" s="2">
        <f>IF(L2214="away",-1,IF(L2214="home",1,IF(L2214="neutral",0,"")))</f>
        <v>-1</v>
      </c>
      <c r="L2214" s="2" t="s">
        <v>16</v>
      </c>
      <c r="M2214" s="2">
        <v>42</v>
      </c>
      <c r="N2214" s="2">
        <v>-13.5</v>
      </c>
      <c r="O2214" s="2">
        <v>666</v>
      </c>
      <c r="P2214" s="2" t="s">
        <v>305</v>
      </c>
      <c r="Q2214" s="2">
        <v>0</v>
      </c>
      <c r="R2214" s="2" t="s">
        <v>19</v>
      </c>
      <c r="S2214" s="2" t="s">
        <v>297</v>
      </c>
      <c r="T2214" s="2">
        <v>7</v>
      </c>
      <c r="U2214" s="2">
        <f>IF(N2214&gt;0,-1,1)</f>
        <v>1</v>
      </c>
      <c r="V2214" s="2">
        <v>21.5</v>
      </c>
      <c r="W2214" s="4">
        <f>(M2214-T2214+N2214)*U2214</f>
        <v>21.5</v>
      </c>
      <c r="X2214" s="2">
        <v>2019</v>
      </c>
    </row>
    <row r="2215" spans="1:24" ht="15" customHeight="1" x14ac:dyDescent="0.25">
      <c r="A2215" s="2">
        <v>1984</v>
      </c>
      <c r="B2215" s="2">
        <v>20191005</v>
      </c>
      <c r="C2215" s="2">
        <f>IF(J2215=S2215,1,0)</f>
        <v>1</v>
      </c>
      <c r="D2215" s="2">
        <v>6</v>
      </c>
      <c r="E2215" s="2" t="s">
        <v>12</v>
      </c>
      <c r="F2215" s="2" t="s">
        <v>337</v>
      </c>
      <c r="G2215" s="2" t="s">
        <v>308</v>
      </c>
      <c r="H2215" s="2" t="s">
        <v>337</v>
      </c>
      <c r="I2215" s="2" t="s">
        <v>19</v>
      </c>
      <c r="J2215" s="2" t="s">
        <v>297</v>
      </c>
      <c r="K2215" s="2">
        <f>IF(L2215="away",-1,IF(L2215="home",1,IF(L2215="neutral",0,"")))</f>
        <v>1</v>
      </c>
      <c r="L2215" s="2" t="s">
        <v>21</v>
      </c>
      <c r="M2215" s="2">
        <v>30</v>
      </c>
      <c r="N2215" s="2">
        <v>-6.5</v>
      </c>
      <c r="O2215" s="2">
        <v>666</v>
      </c>
      <c r="P2215" s="2" t="s">
        <v>305</v>
      </c>
      <c r="Q2215" s="2">
        <v>0</v>
      </c>
      <c r="R2215" s="2" t="s">
        <v>19</v>
      </c>
      <c r="S2215" s="2" t="s">
        <v>297</v>
      </c>
      <c r="T2215" s="2">
        <v>27</v>
      </c>
      <c r="U2215" s="2">
        <f>IF(N2215&gt;0,-1,1)</f>
        <v>1</v>
      </c>
      <c r="V2215" s="2">
        <v>-3.5</v>
      </c>
      <c r="W2215" s="4">
        <f>(M2215-T2215+N2215)*U2215</f>
        <v>-3.5</v>
      </c>
      <c r="X2215" s="2">
        <v>2019</v>
      </c>
    </row>
    <row r="2216" spans="1:24" ht="15" customHeight="1" x14ac:dyDescent="0.25">
      <c r="A2216" s="2">
        <v>1775</v>
      </c>
      <c r="B2216" s="2">
        <v>20190921</v>
      </c>
      <c r="C2216" s="2">
        <f>IF(J2216=S2216,1,0)</f>
        <v>0</v>
      </c>
      <c r="D2216" s="2">
        <v>4</v>
      </c>
      <c r="E2216" s="2" t="s">
        <v>12</v>
      </c>
      <c r="F2216" s="2" t="s">
        <v>337</v>
      </c>
      <c r="G2216" s="2" t="s">
        <v>285</v>
      </c>
      <c r="H2216" s="2" t="s">
        <v>337</v>
      </c>
      <c r="I2216" s="2" t="s">
        <v>19</v>
      </c>
      <c r="J2216" s="2" t="s">
        <v>275</v>
      </c>
      <c r="K2216" s="2">
        <f>IF(L2216="away",-1,IF(L2216="home",1,IF(L2216="neutral",0,"")))</f>
        <v>1</v>
      </c>
      <c r="L2216" s="2" t="s">
        <v>21</v>
      </c>
      <c r="M2216" s="2">
        <v>49</v>
      </c>
      <c r="N2216" s="2">
        <v>-40</v>
      </c>
      <c r="O2216" s="2">
        <v>666</v>
      </c>
      <c r="P2216" s="2" t="s">
        <v>305</v>
      </c>
      <c r="Q2216" s="2">
        <v>0</v>
      </c>
      <c r="R2216" s="2" t="s">
        <v>19</v>
      </c>
      <c r="S2216" s="2" t="s">
        <v>297</v>
      </c>
      <c r="T2216" s="2">
        <v>7</v>
      </c>
      <c r="U2216" s="2">
        <f>IF(N2216&gt;0,-1,1)</f>
        <v>1</v>
      </c>
      <c r="V2216" s="2">
        <v>2</v>
      </c>
      <c r="W2216" s="4">
        <f>(M2216-T2216+N2216)*U2216</f>
        <v>2</v>
      </c>
      <c r="X2216" s="2">
        <v>2019</v>
      </c>
    </row>
    <row r="2217" spans="1:24" ht="15" customHeight="1" x14ac:dyDescent="0.25">
      <c r="A2217" s="2">
        <v>1474</v>
      </c>
      <c r="B2217" s="2">
        <v>20190831</v>
      </c>
      <c r="C2217" s="2">
        <f>IF(J2217=S2217,1,0)</f>
        <v>0</v>
      </c>
      <c r="D2217" s="2">
        <v>1</v>
      </c>
      <c r="E2217" s="2" t="s">
        <v>12</v>
      </c>
      <c r="F2217" s="2" t="s">
        <v>337</v>
      </c>
      <c r="G2217" s="2" t="s">
        <v>229</v>
      </c>
      <c r="H2217" s="2" t="s">
        <v>337</v>
      </c>
      <c r="I2217" s="2" t="s">
        <v>19</v>
      </c>
      <c r="J2217" s="2" t="s">
        <v>75</v>
      </c>
      <c r="K2217" s="2">
        <f>IF(L2217="away",-1,IF(L2217="home",1,IF(L2217="neutral",0,"")))</f>
        <v>1</v>
      </c>
      <c r="L2217" s="2" t="s">
        <v>21</v>
      </c>
      <c r="M2217" s="2">
        <v>57</v>
      </c>
      <c r="N2217" s="2">
        <v>-47</v>
      </c>
      <c r="O2217" s="2">
        <v>666</v>
      </c>
      <c r="P2217" s="2" t="s">
        <v>305</v>
      </c>
      <c r="Q2217" s="2">
        <v>0</v>
      </c>
      <c r="R2217" s="2" t="s">
        <v>19</v>
      </c>
      <c r="S2217" s="2" t="s">
        <v>297</v>
      </c>
      <c r="T2217" s="2">
        <v>10</v>
      </c>
      <c r="U2217" s="2">
        <f>IF(N2217&gt;0,-1,1)</f>
        <v>1</v>
      </c>
      <c r="V2217" s="2">
        <v>0</v>
      </c>
      <c r="W2217" s="4">
        <f>(M2217-T2217+N2217)*U2217</f>
        <v>0</v>
      </c>
      <c r="X2217" s="2">
        <v>2019</v>
      </c>
    </row>
    <row r="2218" spans="1:24" ht="15" customHeight="1" x14ac:dyDescent="0.25">
      <c r="A2218" s="2">
        <v>84</v>
      </c>
      <c r="B2218" s="2">
        <v>20201002</v>
      </c>
      <c r="C2218" s="2">
        <v>0</v>
      </c>
      <c r="D2218" s="2">
        <v>5</v>
      </c>
      <c r="E2218" s="2" t="s">
        <v>12</v>
      </c>
      <c r="F2218" s="2">
        <v>125</v>
      </c>
      <c r="G2218" s="2" t="s">
        <v>52</v>
      </c>
      <c r="H2218" s="2">
        <v>2</v>
      </c>
      <c r="I2218" s="2" t="s">
        <v>14</v>
      </c>
      <c r="J2218" s="2" t="s">
        <v>53</v>
      </c>
      <c r="K2218" s="2">
        <v>1</v>
      </c>
      <c r="L2218" s="2" t="s">
        <v>21</v>
      </c>
      <c r="M2218" s="2">
        <v>66</v>
      </c>
      <c r="N2218" s="2">
        <v>-34.5</v>
      </c>
      <c r="O2218" s="2">
        <v>666</v>
      </c>
      <c r="P2218" s="2" t="s">
        <v>269</v>
      </c>
      <c r="Q2218" s="2">
        <v>0</v>
      </c>
      <c r="R2218" s="2" t="s">
        <v>19</v>
      </c>
      <c r="S2218" s="2" t="s">
        <v>126</v>
      </c>
      <c r="T2218" s="2">
        <v>14</v>
      </c>
      <c r="U2218" s="2">
        <v>1</v>
      </c>
      <c r="V2218" s="2">
        <v>17.5</v>
      </c>
      <c r="W2218" s="5">
        <v>17.5</v>
      </c>
      <c r="X2218" s="2">
        <v>2020</v>
      </c>
    </row>
    <row r="2219" spans="1:24" ht="15" customHeight="1" x14ac:dyDescent="0.25">
      <c r="A2219" s="2">
        <v>53</v>
      </c>
      <c r="B2219" s="2">
        <v>20200926</v>
      </c>
      <c r="C2219" s="2">
        <v>0</v>
      </c>
      <c r="D2219" s="2">
        <v>4</v>
      </c>
      <c r="E2219" s="2" t="s">
        <v>12</v>
      </c>
      <c r="F2219" s="2">
        <v>4</v>
      </c>
      <c r="G2219" s="2" t="s">
        <v>179</v>
      </c>
      <c r="H2219" s="2">
        <v>10</v>
      </c>
      <c r="I2219" s="2" t="s">
        <v>14</v>
      </c>
      <c r="J2219" s="2" t="s">
        <v>43</v>
      </c>
      <c r="K2219" s="2">
        <v>1</v>
      </c>
      <c r="L2219" s="2" t="s">
        <v>21</v>
      </c>
      <c r="M2219" s="2">
        <v>52</v>
      </c>
      <c r="N2219" s="2">
        <v>-34.5</v>
      </c>
      <c r="O2219" s="2">
        <v>666</v>
      </c>
      <c r="P2219" s="2" t="s">
        <v>269</v>
      </c>
      <c r="Q2219" s="2">
        <v>0</v>
      </c>
      <c r="R2219" s="2" t="s">
        <v>19</v>
      </c>
      <c r="S2219" s="2" t="s">
        <v>126</v>
      </c>
      <c r="T2219" s="2">
        <v>21</v>
      </c>
      <c r="U2219" s="2">
        <v>1</v>
      </c>
      <c r="V2219" s="2">
        <v>-3.5</v>
      </c>
      <c r="W2219" s="5">
        <v>-3.5</v>
      </c>
      <c r="X2219" s="2">
        <v>2020</v>
      </c>
    </row>
    <row r="2220" spans="1:24" ht="15" customHeight="1" x14ac:dyDescent="0.25">
      <c r="A2220" s="2">
        <v>31</v>
      </c>
      <c r="B2220" s="2">
        <v>20200918</v>
      </c>
      <c r="C2220" s="2">
        <v>0</v>
      </c>
      <c r="D2220" s="2">
        <v>3</v>
      </c>
      <c r="E2220" s="2" t="s">
        <v>12</v>
      </c>
      <c r="F2220" s="2">
        <v>23</v>
      </c>
      <c r="G2220" s="2" t="s">
        <v>186</v>
      </c>
      <c r="H2220" s="2">
        <v>10</v>
      </c>
      <c r="I2220" s="2" t="s">
        <v>14</v>
      </c>
      <c r="J2220" s="2" t="s">
        <v>43</v>
      </c>
      <c r="K2220" s="2">
        <v>1</v>
      </c>
      <c r="L2220" s="2" t="s">
        <v>21</v>
      </c>
      <c r="M2220" s="2">
        <v>43</v>
      </c>
      <c r="N2220" s="2">
        <v>-26</v>
      </c>
      <c r="O2220" s="2">
        <v>666</v>
      </c>
      <c r="P2220" s="2" t="s">
        <v>269</v>
      </c>
      <c r="Q2220" s="2">
        <v>0</v>
      </c>
      <c r="R2220" s="2" t="s">
        <v>19</v>
      </c>
      <c r="S2220" s="2" t="s">
        <v>126</v>
      </c>
      <c r="T2220" s="2">
        <v>21</v>
      </c>
      <c r="U2220" s="2">
        <v>1</v>
      </c>
      <c r="V2220" s="2">
        <v>-4</v>
      </c>
      <c r="W2220" s="5">
        <v>-4</v>
      </c>
      <c r="X2220" s="2">
        <v>2020</v>
      </c>
    </row>
    <row r="2221" spans="1:24" ht="15" customHeight="1" x14ac:dyDescent="0.25">
      <c r="A2221" s="2">
        <v>15</v>
      </c>
      <c r="B2221" s="2">
        <v>20200912</v>
      </c>
      <c r="C2221" s="2">
        <v>0</v>
      </c>
      <c r="D2221" s="2">
        <v>2</v>
      </c>
      <c r="E2221" s="2" t="s">
        <v>12</v>
      </c>
      <c r="F2221" s="2">
        <v>36</v>
      </c>
      <c r="G2221" s="2" t="s">
        <v>131</v>
      </c>
      <c r="H2221" s="2">
        <v>10</v>
      </c>
      <c r="I2221" s="2" t="s">
        <v>14</v>
      </c>
      <c r="J2221" s="2" t="s">
        <v>43</v>
      </c>
      <c r="K2221" s="2">
        <v>1</v>
      </c>
      <c r="L2221" s="2" t="s">
        <v>21</v>
      </c>
      <c r="M2221" s="2">
        <v>27</v>
      </c>
      <c r="N2221" s="2">
        <v>-34.5</v>
      </c>
      <c r="O2221" s="2">
        <v>666</v>
      </c>
      <c r="P2221" s="2" t="s">
        <v>269</v>
      </c>
      <c r="Q2221" s="2">
        <v>0</v>
      </c>
      <c r="R2221" s="2" t="s">
        <v>19</v>
      </c>
      <c r="S2221" s="2" t="s">
        <v>126</v>
      </c>
      <c r="T2221" s="2">
        <v>26</v>
      </c>
      <c r="U2221" s="2">
        <v>1</v>
      </c>
      <c r="V2221" s="2">
        <v>-33.5</v>
      </c>
      <c r="W2221" s="5">
        <v>-33.5</v>
      </c>
      <c r="X2221" s="2">
        <v>2020</v>
      </c>
    </row>
    <row r="2222" spans="1:24" ht="15" customHeight="1" x14ac:dyDescent="0.25">
      <c r="A2222" s="2">
        <v>2708</v>
      </c>
      <c r="B2222" s="2">
        <v>20191123</v>
      </c>
      <c r="C2222" s="2">
        <f>IF(J2222=S2222,1,0)</f>
        <v>0</v>
      </c>
      <c r="D2222" s="2">
        <v>13</v>
      </c>
      <c r="E2222" s="2" t="s">
        <v>12</v>
      </c>
      <c r="F2222" s="2" t="s">
        <v>337</v>
      </c>
      <c r="G2222" s="2" t="s">
        <v>125</v>
      </c>
      <c r="H2222" s="2" t="s">
        <v>337</v>
      </c>
      <c r="I2222" s="2" t="s">
        <v>19</v>
      </c>
      <c r="J2222" s="2" t="s">
        <v>65</v>
      </c>
      <c r="K2222" s="2">
        <f>IF(L2222="away",-1,IF(L2222="home",1,IF(L2222="neutral",0,"")))</f>
        <v>1</v>
      </c>
      <c r="L2222" s="2" t="s">
        <v>21</v>
      </c>
      <c r="M2222" s="2">
        <v>41</v>
      </c>
      <c r="N2222" s="2">
        <v>-2.5</v>
      </c>
      <c r="O2222" s="2">
        <v>666</v>
      </c>
      <c r="P2222" s="2" t="s">
        <v>269</v>
      </c>
      <c r="Q2222" s="2">
        <v>0</v>
      </c>
      <c r="R2222" s="2" t="s">
        <v>19</v>
      </c>
      <c r="S2222" s="2" t="s">
        <v>126</v>
      </c>
      <c r="T2222" s="2">
        <v>31</v>
      </c>
      <c r="U2222" s="2">
        <f>IF(N2222&gt;0,-1,1)</f>
        <v>1</v>
      </c>
      <c r="V2222" s="2">
        <v>7.5</v>
      </c>
      <c r="W2222" s="4">
        <f>(M2222-T2222+N2222)*U2222</f>
        <v>7.5</v>
      </c>
      <c r="X2222" s="2">
        <v>2019</v>
      </c>
    </row>
    <row r="2223" spans="1:24" ht="15" customHeight="1" x14ac:dyDescent="0.25">
      <c r="A2223" s="2">
        <v>2588</v>
      </c>
      <c r="B2223" s="2">
        <v>20191116</v>
      </c>
      <c r="C2223" s="2">
        <f>IF(J2223=S2223,1,0)</f>
        <v>1</v>
      </c>
      <c r="D2223" s="2">
        <v>12</v>
      </c>
      <c r="E2223" s="2" t="s">
        <v>12</v>
      </c>
      <c r="F2223" s="2" t="s">
        <v>337</v>
      </c>
      <c r="G2223" s="2" t="s">
        <v>88</v>
      </c>
      <c r="H2223" s="2" t="s">
        <v>337</v>
      </c>
      <c r="I2223" s="2" t="s">
        <v>19</v>
      </c>
      <c r="J2223" s="2" t="s">
        <v>126</v>
      </c>
      <c r="K2223" s="2">
        <f>IF(L2223="away",-1,IF(L2223="home",1,IF(L2223="neutral",0,"")))</f>
        <v>-1</v>
      </c>
      <c r="L2223" s="2" t="s">
        <v>16</v>
      </c>
      <c r="M2223" s="2">
        <v>47</v>
      </c>
      <c r="N2223" s="2">
        <v>-7.5</v>
      </c>
      <c r="O2223" s="2">
        <v>666</v>
      </c>
      <c r="P2223" s="2" t="s">
        <v>269</v>
      </c>
      <c r="Q2223" s="2">
        <v>0</v>
      </c>
      <c r="R2223" s="2" t="s">
        <v>19</v>
      </c>
      <c r="S2223" s="2" t="s">
        <v>126</v>
      </c>
      <c r="T2223" s="2">
        <v>10</v>
      </c>
      <c r="U2223" s="2">
        <f>IF(N2223&gt;0,-1,1)</f>
        <v>1</v>
      </c>
      <c r="V2223" s="2">
        <v>29.5</v>
      </c>
      <c r="W2223" s="4">
        <f>(M2223-T2223+N2223)*U2223</f>
        <v>29.5</v>
      </c>
      <c r="X2223" s="2">
        <v>2019</v>
      </c>
    </row>
    <row r="2224" spans="1:24" ht="15" customHeight="1" x14ac:dyDescent="0.25">
      <c r="A2224" s="2">
        <v>2475</v>
      </c>
      <c r="B2224" s="2">
        <v>20191109</v>
      </c>
      <c r="C2224" s="2">
        <f>IF(J2224=S2224,1,0)</f>
        <v>1</v>
      </c>
      <c r="D2224" s="2">
        <v>11</v>
      </c>
      <c r="E2224" s="2" t="s">
        <v>12</v>
      </c>
      <c r="F2224" s="2" t="s">
        <v>337</v>
      </c>
      <c r="G2224" s="2" t="s">
        <v>44</v>
      </c>
      <c r="H2224" s="2" t="s">
        <v>337</v>
      </c>
      <c r="I2224" s="2" t="s">
        <v>19</v>
      </c>
      <c r="J2224" s="2" t="s">
        <v>126</v>
      </c>
      <c r="K2224" s="2">
        <f>IF(L2224="away",-1,IF(L2224="home",1,IF(L2224="neutral",0,"")))</f>
        <v>-1</v>
      </c>
      <c r="L2224" s="2" t="s">
        <v>16</v>
      </c>
      <c r="M2224" s="2">
        <v>38</v>
      </c>
      <c r="N2224" s="2">
        <v>-14.5</v>
      </c>
      <c r="O2224" s="2">
        <v>666</v>
      </c>
      <c r="P2224" s="2" t="s">
        <v>269</v>
      </c>
      <c r="Q2224" s="2">
        <v>0</v>
      </c>
      <c r="R2224" s="2" t="s">
        <v>19</v>
      </c>
      <c r="S2224" s="2" t="s">
        <v>126</v>
      </c>
      <c r="T2224" s="2">
        <v>35</v>
      </c>
      <c r="U2224" s="2">
        <f>IF(N2224&gt;0,-1,1)</f>
        <v>1</v>
      </c>
      <c r="V2224" s="2">
        <v>-11.5</v>
      </c>
      <c r="W2224" s="4">
        <f>(M2224-T2224+N2224)*U2224</f>
        <v>-11.5</v>
      </c>
      <c r="X2224" s="2">
        <v>2019</v>
      </c>
    </row>
    <row r="2225" spans="1:24" ht="15" customHeight="1" x14ac:dyDescent="0.25">
      <c r="A2225" s="2">
        <v>2402</v>
      </c>
      <c r="B2225" s="2">
        <v>20191102</v>
      </c>
      <c r="C2225" s="2">
        <f>IF(J2225=S2225,1,0)</f>
        <v>0</v>
      </c>
      <c r="D2225" s="2">
        <v>10</v>
      </c>
      <c r="E2225" s="2" t="s">
        <v>12</v>
      </c>
      <c r="F2225" s="2" t="s">
        <v>337</v>
      </c>
      <c r="G2225" s="2" t="s">
        <v>298</v>
      </c>
      <c r="H2225" s="2" t="s">
        <v>337</v>
      </c>
      <c r="I2225" s="2" t="s">
        <v>19</v>
      </c>
      <c r="J2225" s="2"/>
      <c r="K2225" s="2">
        <f>IF(L2225="away",-1,IF(L2225="home",1,IF(L2225="neutral",0,"")))</f>
        <v>1</v>
      </c>
      <c r="L2225" s="2" t="s">
        <v>21</v>
      </c>
      <c r="M2225" s="2">
        <v>25</v>
      </c>
      <c r="N2225" s="2">
        <v>1.5</v>
      </c>
      <c r="O2225" s="2">
        <v>666</v>
      </c>
      <c r="P2225" s="2" t="s">
        <v>269</v>
      </c>
      <c r="Q2225" s="2">
        <v>0</v>
      </c>
      <c r="R2225" s="2" t="s">
        <v>19</v>
      </c>
      <c r="S2225" s="2" t="s">
        <v>126</v>
      </c>
      <c r="T2225" s="2">
        <v>24</v>
      </c>
      <c r="U2225" s="2">
        <f>IF(N2225&gt;0,-1,1)</f>
        <v>-1</v>
      </c>
      <c r="V2225" s="2">
        <v>2.5</v>
      </c>
      <c r="W2225" s="4">
        <f>(M2225-T2225+N2225)*U2225</f>
        <v>-2.5</v>
      </c>
      <c r="X2225" s="2">
        <v>2019</v>
      </c>
    </row>
    <row r="2226" spans="1:24" ht="15" customHeight="1" x14ac:dyDescent="0.25">
      <c r="A2226" s="2">
        <v>1455</v>
      </c>
      <c r="B2226" s="2">
        <v>20190831</v>
      </c>
      <c r="C2226" s="2">
        <f>IF(J2226=S2226,1,0)</f>
        <v>0</v>
      </c>
      <c r="D2226" s="2">
        <v>1</v>
      </c>
      <c r="E2226" s="2" t="s">
        <v>12</v>
      </c>
      <c r="F2226" s="2">
        <v>109</v>
      </c>
      <c r="G2226" s="2" t="s">
        <v>202</v>
      </c>
      <c r="H2226" s="2">
        <v>10</v>
      </c>
      <c r="I2226" s="2" t="s">
        <v>14</v>
      </c>
      <c r="J2226" s="2" t="s">
        <v>43</v>
      </c>
      <c r="K2226" s="2">
        <f>IF(L2226="away",-1,IF(L2226="home",1,IF(L2226="neutral",0,"")))</f>
        <v>1</v>
      </c>
      <c r="L2226" s="2" t="s">
        <v>21</v>
      </c>
      <c r="M2226" s="2">
        <v>43</v>
      </c>
      <c r="N2226" s="2">
        <v>-35.5</v>
      </c>
      <c r="O2226" s="2">
        <v>666</v>
      </c>
      <c r="P2226" s="2" t="s">
        <v>269</v>
      </c>
      <c r="Q2226" s="2">
        <v>0</v>
      </c>
      <c r="R2226" s="2" t="s">
        <v>19</v>
      </c>
      <c r="S2226" s="2" t="s">
        <v>126</v>
      </c>
      <c r="T2226" s="2">
        <v>14</v>
      </c>
      <c r="U2226" s="2">
        <f>IF(N2226&gt;0,-1,1)</f>
        <v>1</v>
      </c>
      <c r="V2226" s="2">
        <v>-6.5</v>
      </c>
      <c r="W2226" s="4">
        <f>(M2226-T2226+N2226)*U2226</f>
        <v>-6.5</v>
      </c>
      <c r="X2226" s="2">
        <v>2019</v>
      </c>
    </row>
    <row r="2227" spans="1:24" ht="15" customHeight="1" x14ac:dyDescent="0.25">
      <c r="A2227" s="2">
        <v>1187</v>
      </c>
      <c r="B2227" s="2">
        <v>20181117</v>
      </c>
      <c r="C2227" s="2">
        <f>IF(J2227=S2227,1,0)</f>
        <v>1</v>
      </c>
      <c r="D2227" s="2">
        <v>12</v>
      </c>
      <c r="E2227" s="2" t="s">
        <v>12</v>
      </c>
      <c r="F2227" s="2" t="s">
        <v>337</v>
      </c>
      <c r="G2227" s="2" t="s">
        <v>125</v>
      </c>
      <c r="H2227" s="2" t="s">
        <v>337</v>
      </c>
      <c r="I2227" s="2" t="s">
        <v>19</v>
      </c>
      <c r="J2227" s="2" t="s">
        <v>126</v>
      </c>
      <c r="K2227" s="2">
        <f>IF(L2227="away",-1,IF(L2227="home",1,IF(L2227="neutral",0,"")))</f>
        <v>-1</v>
      </c>
      <c r="L2227" s="2" t="s">
        <v>16</v>
      </c>
      <c r="M2227" s="2">
        <v>12</v>
      </c>
      <c r="N2227" s="2">
        <v>-2</v>
      </c>
      <c r="O2227" s="2">
        <v>666</v>
      </c>
      <c r="P2227" s="2" t="s">
        <v>269</v>
      </c>
      <c r="Q2227" s="2">
        <v>0</v>
      </c>
      <c r="R2227" s="2" t="s">
        <v>19</v>
      </c>
      <c r="S2227" s="2" t="s">
        <v>126</v>
      </c>
      <c r="T2227" s="2">
        <v>7</v>
      </c>
      <c r="U2227" s="2">
        <f>IF(N2227&gt;0,-1,1)</f>
        <v>1</v>
      </c>
      <c r="V2227" s="2">
        <v>3</v>
      </c>
      <c r="W2227" s="4">
        <f>(M2227-T2227+N2227)*U2227</f>
        <v>3</v>
      </c>
      <c r="X2227" s="2">
        <v>2018</v>
      </c>
    </row>
    <row r="2228" spans="1:24" ht="15" customHeight="1" x14ac:dyDescent="0.25">
      <c r="A2228" s="2">
        <v>1094</v>
      </c>
      <c r="B2228" s="2">
        <v>20181110</v>
      </c>
      <c r="C2228" s="2">
        <f>IF(J2228=S2228,1,0)</f>
        <v>1</v>
      </c>
      <c r="D2228" s="2">
        <v>11</v>
      </c>
      <c r="E2228" s="2" t="s">
        <v>12</v>
      </c>
      <c r="F2228" s="2" t="s">
        <v>337</v>
      </c>
      <c r="G2228" s="2" t="s">
        <v>259</v>
      </c>
      <c r="H2228" s="2" t="s">
        <v>337</v>
      </c>
      <c r="I2228" s="2" t="s">
        <v>19</v>
      </c>
      <c r="J2228" s="2" t="s">
        <v>126</v>
      </c>
      <c r="K2228" s="2">
        <f>IF(L2228="away",-1,IF(L2228="home",1,IF(L2228="neutral",0,"")))</f>
        <v>1</v>
      </c>
      <c r="L2228" s="2" t="s">
        <v>21</v>
      </c>
      <c r="M2228" s="2">
        <v>34</v>
      </c>
      <c r="N2228" s="2">
        <v>7.5</v>
      </c>
      <c r="O2228" s="2">
        <v>666</v>
      </c>
      <c r="P2228" s="2" t="s">
        <v>269</v>
      </c>
      <c r="Q2228" s="2">
        <v>0</v>
      </c>
      <c r="R2228" s="2" t="s">
        <v>19</v>
      </c>
      <c r="S2228" s="2" t="s">
        <v>126</v>
      </c>
      <c r="T2228" s="2">
        <v>6</v>
      </c>
      <c r="U2228" s="2">
        <f>IF(N2228&gt;0,-1,1)</f>
        <v>-1</v>
      </c>
      <c r="V2228" s="2">
        <v>35.5</v>
      </c>
      <c r="W2228" s="4">
        <f>(M2228-T2228+N2228)*U2228</f>
        <v>-35.5</v>
      </c>
      <c r="X2228" s="2">
        <v>2018</v>
      </c>
    </row>
    <row r="2229" spans="1:24" ht="15" customHeight="1" x14ac:dyDescent="0.25">
      <c r="A2229" s="2">
        <v>977</v>
      </c>
      <c r="B2229" s="2">
        <v>20181103</v>
      </c>
      <c r="C2229" s="2">
        <f>IF(J2229=S2229,1,0)</f>
        <v>0</v>
      </c>
      <c r="D2229" s="2">
        <v>10</v>
      </c>
      <c r="E2229" s="2" t="s">
        <v>12</v>
      </c>
      <c r="F2229" s="2" t="s">
        <v>337</v>
      </c>
      <c r="G2229" s="2" t="s">
        <v>44</v>
      </c>
      <c r="H2229" s="2" t="s">
        <v>337</v>
      </c>
      <c r="I2229" s="2" t="s">
        <v>38</v>
      </c>
      <c r="J2229" s="2" t="s">
        <v>38</v>
      </c>
      <c r="K2229" s="2">
        <f>IF(L2229="away",-1,IF(L2229="home",1,IF(L2229="neutral",0,"")))</f>
        <v>1</v>
      </c>
      <c r="L2229" s="2" t="s">
        <v>21</v>
      </c>
      <c r="M2229" s="2">
        <v>49</v>
      </c>
      <c r="N2229" s="2">
        <v>-35</v>
      </c>
      <c r="O2229" s="2">
        <v>666</v>
      </c>
      <c r="P2229" s="2" t="s">
        <v>269</v>
      </c>
      <c r="Q2229" s="2">
        <v>0</v>
      </c>
      <c r="R2229" s="2" t="s">
        <v>19</v>
      </c>
      <c r="S2229" s="2" t="s">
        <v>126</v>
      </c>
      <c r="T2229" s="2">
        <v>0</v>
      </c>
      <c r="U2229" s="2">
        <f>IF(N2229&gt;0,-1,1)</f>
        <v>1</v>
      </c>
      <c r="V2229" s="2">
        <v>14</v>
      </c>
      <c r="W2229" s="4">
        <f>(M2229-T2229+N2229)*U2229</f>
        <v>14</v>
      </c>
      <c r="X2229" s="2">
        <v>2018</v>
      </c>
    </row>
    <row r="2230" spans="1:24" ht="15" customHeight="1" x14ac:dyDescent="0.25">
      <c r="A2230" s="2">
        <v>848</v>
      </c>
      <c r="B2230" s="2">
        <v>20181027</v>
      </c>
      <c r="C2230" s="2">
        <f>IF(J2230=S2230,1,0)</f>
        <v>1</v>
      </c>
      <c r="D2230" s="2">
        <v>9</v>
      </c>
      <c r="E2230" s="2" t="s">
        <v>12</v>
      </c>
      <c r="F2230" s="2" t="s">
        <v>337</v>
      </c>
      <c r="G2230" s="2" t="s">
        <v>266</v>
      </c>
      <c r="H2230" s="2" t="s">
        <v>337</v>
      </c>
      <c r="I2230" s="2" t="s">
        <v>19</v>
      </c>
      <c r="J2230" s="2" t="s">
        <v>126</v>
      </c>
      <c r="K2230" s="2">
        <f>IF(L2230="away",-1,IF(L2230="home",1,IF(L2230="neutral",0,"")))</f>
        <v>-1</v>
      </c>
      <c r="L2230" s="2" t="s">
        <v>16</v>
      </c>
      <c r="M2230" s="2">
        <v>35</v>
      </c>
      <c r="N2230" s="2">
        <v>17.5</v>
      </c>
      <c r="O2230" s="2">
        <v>666</v>
      </c>
      <c r="P2230" s="2" t="s">
        <v>269</v>
      </c>
      <c r="Q2230" s="2">
        <v>0</v>
      </c>
      <c r="R2230" s="2" t="s">
        <v>19</v>
      </c>
      <c r="S2230" s="2" t="s">
        <v>126</v>
      </c>
      <c r="T2230" s="2">
        <v>7</v>
      </c>
      <c r="U2230" s="2">
        <f>IF(N2230&gt;0,-1,1)</f>
        <v>-1</v>
      </c>
      <c r="V2230" s="2">
        <v>45.5</v>
      </c>
      <c r="W2230" s="4">
        <f>(M2230-T2230+N2230)*U2230</f>
        <v>-45.5</v>
      </c>
      <c r="X2230" s="2">
        <v>2018</v>
      </c>
    </row>
    <row r="2231" spans="1:24" ht="15" customHeight="1" x14ac:dyDescent="0.25">
      <c r="A2231" s="2">
        <v>769</v>
      </c>
      <c r="B2231" s="2">
        <v>20181020</v>
      </c>
      <c r="C2231" s="2">
        <f>IF(J2231=S2231,1,0)</f>
        <v>0</v>
      </c>
      <c r="D2231" s="2">
        <v>8</v>
      </c>
      <c r="E2231" s="2" t="s">
        <v>12</v>
      </c>
      <c r="F2231" s="2" t="s">
        <v>337</v>
      </c>
      <c r="G2231" s="2" t="s">
        <v>88</v>
      </c>
      <c r="H2231" s="2" t="s">
        <v>337</v>
      </c>
      <c r="I2231" s="2" t="s">
        <v>38</v>
      </c>
      <c r="J2231" s="2" t="s">
        <v>38</v>
      </c>
      <c r="K2231" s="2">
        <f>IF(L2231="away",-1,IF(L2231="home",1,IF(L2231="neutral",0,"")))</f>
        <v>1</v>
      </c>
      <c r="L2231" s="2" t="s">
        <v>21</v>
      </c>
      <c r="M2231" s="2">
        <v>38</v>
      </c>
      <c r="N2231" s="2">
        <v>-2.5</v>
      </c>
      <c r="O2231" s="2">
        <v>666</v>
      </c>
      <c r="P2231" s="2" t="s">
        <v>269</v>
      </c>
      <c r="Q2231" s="2">
        <v>0</v>
      </c>
      <c r="R2231" s="2" t="s">
        <v>19</v>
      </c>
      <c r="S2231" s="2" t="s">
        <v>126</v>
      </c>
      <c r="T2231" s="2">
        <v>21</v>
      </c>
      <c r="U2231" s="2">
        <f>IF(N2231&gt;0,-1,1)</f>
        <v>1</v>
      </c>
      <c r="V2231" s="2">
        <v>14.5</v>
      </c>
      <c r="W2231" s="4">
        <f>(M2231-T2231+N2231)*U2231</f>
        <v>14.5</v>
      </c>
      <c r="X2231" s="2">
        <v>2018</v>
      </c>
    </row>
    <row r="2232" spans="1:24" ht="15" customHeight="1" x14ac:dyDescent="0.25">
      <c r="A2232" s="2">
        <v>204</v>
      </c>
      <c r="B2232" s="2">
        <v>20180912</v>
      </c>
      <c r="C2232" s="2">
        <f>IF(J2232=S2232,1,0)</f>
        <v>0</v>
      </c>
      <c r="D2232" s="2">
        <v>3</v>
      </c>
      <c r="E2232" s="2" t="s">
        <v>12</v>
      </c>
      <c r="F2232" s="2">
        <v>23</v>
      </c>
      <c r="G2232" s="2" t="s">
        <v>186</v>
      </c>
      <c r="H2232" s="2">
        <v>10</v>
      </c>
      <c r="I2232" s="2" t="s">
        <v>14</v>
      </c>
      <c r="J2232" s="2" t="s">
        <v>43</v>
      </c>
      <c r="K2232" s="2">
        <f>IF(L2232="away",-1,IF(L2232="home",1,IF(L2232="neutral",0,"")))</f>
        <v>-1</v>
      </c>
      <c r="L2232" s="2" t="s">
        <v>16</v>
      </c>
      <c r="M2232" s="2">
        <v>58</v>
      </c>
      <c r="N2232" s="2">
        <v>-30.5</v>
      </c>
      <c r="O2232" s="2">
        <v>666</v>
      </c>
      <c r="P2232" s="2" t="s">
        <v>269</v>
      </c>
      <c r="Q2232" s="2">
        <v>0</v>
      </c>
      <c r="R2232" s="2" t="s">
        <v>19</v>
      </c>
      <c r="S2232" s="2" t="s">
        <v>126</v>
      </c>
      <c r="T2232" s="2">
        <v>21</v>
      </c>
      <c r="U2232" s="2">
        <f>IF(N2232&gt;0,-1,1)</f>
        <v>1</v>
      </c>
      <c r="V2232" s="2">
        <v>6.5</v>
      </c>
      <c r="W2232" s="4">
        <f>(M2232-T2232+N2232)*U2232</f>
        <v>6.5</v>
      </c>
      <c r="X2232" s="2">
        <v>2018</v>
      </c>
    </row>
    <row r="2233" spans="1:24" ht="15" customHeight="1" x14ac:dyDescent="0.25">
      <c r="A2233" s="2">
        <v>119</v>
      </c>
      <c r="B2233" s="2">
        <v>20201010</v>
      </c>
      <c r="C2233" s="2">
        <v>0</v>
      </c>
      <c r="D2233" s="2">
        <v>6</v>
      </c>
      <c r="E2233" s="2" t="s">
        <v>12</v>
      </c>
      <c r="F2233" s="2">
        <v>8</v>
      </c>
      <c r="G2233" s="2" t="s">
        <v>101</v>
      </c>
      <c r="H2233" s="2">
        <v>10</v>
      </c>
      <c r="I2233" s="2" t="s">
        <v>14</v>
      </c>
      <c r="J2233" s="2" t="s">
        <v>43</v>
      </c>
      <c r="K2233" s="2">
        <v>1</v>
      </c>
      <c r="L2233" s="2" t="s">
        <v>21</v>
      </c>
      <c r="M2233" s="2">
        <v>50</v>
      </c>
      <c r="N2233" s="2">
        <v>-15.5</v>
      </c>
      <c r="O2233" s="2">
        <v>666</v>
      </c>
      <c r="P2233" s="2" t="s">
        <v>198</v>
      </c>
      <c r="Q2233" s="2">
        <v>0</v>
      </c>
      <c r="R2233" s="2" t="s">
        <v>19</v>
      </c>
      <c r="S2233" s="2" t="s">
        <v>58</v>
      </c>
      <c r="T2233" s="2">
        <v>27</v>
      </c>
      <c r="U2233" s="2">
        <v>1</v>
      </c>
      <c r="V2233" s="2">
        <v>7.5</v>
      </c>
      <c r="W2233" s="5">
        <v>7.5</v>
      </c>
      <c r="X2233" s="2">
        <v>2020</v>
      </c>
    </row>
    <row r="2234" spans="1:24" ht="15" customHeight="1" x14ac:dyDescent="0.25">
      <c r="A2234" s="2">
        <v>108</v>
      </c>
      <c r="B2234" s="2">
        <v>20201003</v>
      </c>
      <c r="C2234" s="2">
        <v>0</v>
      </c>
      <c r="D2234" s="2">
        <v>5</v>
      </c>
      <c r="E2234" s="2" t="s">
        <v>12</v>
      </c>
      <c r="F2234" s="2" t="s">
        <v>337</v>
      </c>
      <c r="G2234" s="2" t="s">
        <v>229</v>
      </c>
      <c r="H2234" s="2" t="s">
        <v>337</v>
      </c>
      <c r="I2234" s="2" t="s">
        <v>19</v>
      </c>
      <c r="J2234" s="2" t="s">
        <v>75</v>
      </c>
      <c r="K2234" s="2">
        <v>1</v>
      </c>
      <c r="L2234" s="2" t="s">
        <v>21</v>
      </c>
      <c r="M2234" s="2">
        <v>39</v>
      </c>
      <c r="N2234" s="2">
        <v>-23</v>
      </c>
      <c r="O2234" s="2">
        <v>666</v>
      </c>
      <c r="P2234" s="2" t="s">
        <v>198</v>
      </c>
      <c r="Q2234" s="2">
        <v>0</v>
      </c>
      <c r="R2234" s="2" t="s">
        <v>19</v>
      </c>
      <c r="S2234" s="2" t="s">
        <v>58</v>
      </c>
      <c r="T2234" s="2">
        <v>28</v>
      </c>
      <c r="U2234" s="2">
        <v>1</v>
      </c>
      <c r="V2234" s="2">
        <v>-12</v>
      </c>
      <c r="W2234" s="5">
        <v>-12</v>
      </c>
      <c r="X2234" s="2">
        <v>2020</v>
      </c>
    </row>
    <row r="2235" spans="1:24" ht="15" customHeight="1" x14ac:dyDescent="0.25">
      <c r="A2235" s="2">
        <v>3</v>
      </c>
      <c r="B2235" s="2">
        <v>20200903</v>
      </c>
      <c r="C2235" s="2">
        <v>0</v>
      </c>
      <c r="D2235" s="2">
        <v>1</v>
      </c>
      <c r="E2235" s="2" t="s">
        <v>12</v>
      </c>
      <c r="F2235" s="2">
        <v>112</v>
      </c>
      <c r="G2235" s="2" t="s">
        <v>59</v>
      </c>
      <c r="H2235" s="2">
        <v>5</v>
      </c>
      <c r="I2235" s="2" t="s">
        <v>14</v>
      </c>
      <c r="J2235" s="2" t="s">
        <v>27</v>
      </c>
      <c r="K2235" s="2">
        <v>1</v>
      </c>
      <c r="L2235" s="2" t="s">
        <v>21</v>
      </c>
      <c r="M2235" s="2">
        <v>45</v>
      </c>
      <c r="N2235" s="2">
        <v>-20</v>
      </c>
      <c r="O2235" s="2">
        <v>666</v>
      </c>
      <c r="P2235" s="2" t="s">
        <v>198</v>
      </c>
      <c r="Q2235" s="2">
        <v>0</v>
      </c>
      <c r="R2235" s="2" t="s">
        <v>19</v>
      </c>
      <c r="S2235" s="2" t="s">
        <v>58</v>
      </c>
      <c r="T2235" s="2">
        <v>35</v>
      </c>
      <c r="U2235" s="2">
        <v>1</v>
      </c>
      <c r="V2235" s="2">
        <v>-10</v>
      </c>
      <c r="W2235" s="5">
        <v>-10</v>
      </c>
      <c r="X2235" s="2">
        <v>2020</v>
      </c>
    </row>
    <row r="2236" spans="1:24" ht="15" customHeight="1" x14ac:dyDescent="0.25">
      <c r="A2236" s="2">
        <v>2836</v>
      </c>
      <c r="B2236" s="2">
        <v>20191207</v>
      </c>
      <c r="C2236" s="2">
        <f>IF(J2236=S2236,1,0)</f>
        <v>0</v>
      </c>
      <c r="D2236" s="2">
        <v>15</v>
      </c>
      <c r="E2236" s="2" t="s">
        <v>294</v>
      </c>
      <c r="F2236" s="2" t="s">
        <v>337</v>
      </c>
      <c r="G2236" s="2" t="s">
        <v>262</v>
      </c>
      <c r="H2236" s="2" t="s">
        <v>337</v>
      </c>
      <c r="I2236" s="2" t="s">
        <v>19</v>
      </c>
      <c r="J2236" s="2" t="s">
        <v>75</v>
      </c>
      <c r="K2236" s="2">
        <f>IF(L2236="away",-1,IF(L2236="home",1,IF(L2236="neutral",0,"")))</f>
        <v>-1</v>
      </c>
      <c r="L2236" s="2" t="s">
        <v>16</v>
      </c>
      <c r="M2236" s="2">
        <v>24</v>
      </c>
      <c r="N2236" s="2">
        <v>-1</v>
      </c>
      <c r="O2236" s="2">
        <v>666</v>
      </c>
      <c r="P2236" s="2" t="s">
        <v>198</v>
      </c>
      <c r="Q2236" s="2">
        <v>0</v>
      </c>
      <c r="R2236" s="2" t="s">
        <v>19</v>
      </c>
      <c r="S2236" s="2" t="s">
        <v>58</v>
      </c>
      <c r="T2236" s="2">
        <v>14</v>
      </c>
      <c r="U2236" s="2">
        <f>IF(N2236&gt;0,-1,1)</f>
        <v>1</v>
      </c>
      <c r="V2236" s="2">
        <v>9</v>
      </c>
      <c r="W2236" s="4">
        <f>(M2236-T2236+N2236)*U2236</f>
        <v>9</v>
      </c>
      <c r="X2236" s="2">
        <v>2019</v>
      </c>
    </row>
    <row r="2237" spans="1:24" ht="15" customHeight="1" x14ac:dyDescent="0.25">
      <c r="A2237" s="2">
        <v>2476</v>
      </c>
      <c r="B2237" s="2">
        <v>20191109</v>
      </c>
      <c r="C2237" s="2">
        <f>IF(J2237=S2237,1,0)</f>
        <v>1</v>
      </c>
      <c r="D2237" s="2">
        <v>11</v>
      </c>
      <c r="E2237" s="2" t="s">
        <v>12</v>
      </c>
      <c r="F2237" s="2" t="s">
        <v>337</v>
      </c>
      <c r="G2237" s="2" t="s">
        <v>70</v>
      </c>
      <c r="H2237" s="2" t="s">
        <v>337</v>
      </c>
      <c r="I2237" s="2" t="s">
        <v>19</v>
      </c>
      <c r="J2237" s="2" t="s">
        <v>58</v>
      </c>
      <c r="K2237" s="2">
        <f>IF(L2237="away",-1,IF(L2237="home",1,IF(L2237="neutral",0,"")))</f>
        <v>-1</v>
      </c>
      <c r="L2237" s="2" t="s">
        <v>16</v>
      </c>
      <c r="M2237" s="2">
        <v>34</v>
      </c>
      <c r="N2237" s="2">
        <v>3</v>
      </c>
      <c r="O2237" s="2">
        <v>666</v>
      </c>
      <c r="P2237" s="2" t="s">
        <v>198</v>
      </c>
      <c r="Q2237" s="2">
        <v>0</v>
      </c>
      <c r="R2237" s="2" t="s">
        <v>19</v>
      </c>
      <c r="S2237" s="2" t="s">
        <v>58</v>
      </c>
      <c r="T2237" s="2">
        <v>0</v>
      </c>
      <c r="U2237" s="2">
        <f>IF(N2237&gt;0,-1,1)</f>
        <v>-1</v>
      </c>
      <c r="V2237" s="2">
        <v>37</v>
      </c>
      <c r="W2237" s="4">
        <f>(M2237-T2237+N2237)*U2237</f>
        <v>-37</v>
      </c>
      <c r="X2237" s="2">
        <v>2019</v>
      </c>
    </row>
    <row r="2238" spans="1:24" ht="15" customHeight="1" x14ac:dyDescent="0.25">
      <c r="A2238" s="2">
        <v>1972</v>
      </c>
      <c r="B2238" s="2">
        <v>20191005</v>
      </c>
      <c r="C2238" s="2">
        <f>IF(J2238=S2238,1,0)</f>
        <v>1</v>
      </c>
      <c r="D2238" s="2">
        <v>6</v>
      </c>
      <c r="E2238" s="2" t="s">
        <v>12</v>
      </c>
      <c r="F2238" s="2" t="s">
        <v>337</v>
      </c>
      <c r="G2238" s="2" t="s">
        <v>140</v>
      </c>
      <c r="H2238" s="2" t="s">
        <v>337</v>
      </c>
      <c r="I2238" s="2" t="s">
        <v>19</v>
      </c>
      <c r="J2238" s="2" t="s">
        <v>58</v>
      </c>
      <c r="K2238" s="2">
        <f>IF(L2238="away",-1,IF(L2238="home",1,IF(L2238="neutral",0,"")))</f>
        <v>1</v>
      </c>
      <c r="L2238" s="2" t="s">
        <v>21</v>
      </c>
      <c r="M2238" s="2">
        <v>34</v>
      </c>
      <c r="N2238" s="2">
        <v>-2.5</v>
      </c>
      <c r="O2238" s="2">
        <v>666</v>
      </c>
      <c r="P2238" s="2" t="s">
        <v>198</v>
      </c>
      <c r="Q2238" s="2">
        <v>0</v>
      </c>
      <c r="R2238" s="2" t="s">
        <v>19</v>
      </c>
      <c r="S2238" s="2" t="s">
        <v>58</v>
      </c>
      <c r="T2238" s="2">
        <v>14</v>
      </c>
      <c r="U2238" s="2">
        <f>IF(N2238&gt;0,-1,1)</f>
        <v>1</v>
      </c>
      <c r="V2238" s="2">
        <v>17.5</v>
      </c>
      <c r="W2238" s="4">
        <f>(M2238-T2238+N2238)*U2238</f>
        <v>17.5</v>
      </c>
      <c r="X2238" s="2">
        <v>2019</v>
      </c>
    </row>
    <row r="2239" spans="1:24" ht="15" customHeight="1" x14ac:dyDescent="0.25">
      <c r="A2239" s="2">
        <v>1709</v>
      </c>
      <c r="B2239" s="2">
        <v>20190921</v>
      </c>
      <c r="C2239" s="2">
        <f>IF(J2239=S2239,1,0)</f>
        <v>0</v>
      </c>
      <c r="D2239" s="2">
        <v>4</v>
      </c>
      <c r="E2239" s="2" t="s">
        <v>12</v>
      </c>
      <c r="F2239" s="2">
        <v>39</v>
      </c>
      <c r="G2239" s="2" t="s">
        <v>13</v>
      </c>
      <c r="H2239" s="2">
        <v>8</v>
      </c>
      <c r="I2239" s="2" t="s">
        <v>14</v>
      </c>
      <c r="J2239" s="2" t="s">
        <v>15</v>
      </c>
      <c r="K2239" s="2">
        <f>IF(L2239="away",-1,IF(L2239="home",1,IF(L2239="neutral",0,"")))</f>
        <v>1</v>
      </c>
      <c r="L2239" s="2" t="s">
        <v>21</v>
      </c>
      <c r="M2239" s="2">
        <v>35</v>
      </c>
      <c r="N2239" s="2">
        <v>-15.5</v>
      </c>
      <c r="O2239" s="2">
        <v>666</v>
      </c>
      <c r="P2239" s="2" t="s">
        <v>198</v>
      </c>
      <c r="Q2239" s="2">
        <v>0</v>
      </c>
      <c r="R2239" s="2" t="s">
        <v>19</v>
      </c>
      <c r="S2239" s="2" t="s">
        <v>58</v>
      </c>
      <c r="T2239" s="2">
        <v>16</v>
      </c>
      <c r="U2239" s="2">
        <f>IF(N2239&gt;0,-1,1)</f>
        <v>1</v>
      </c>
      <c r="V2239" s="2">
        <v>3.5</v>
      </c>
      <c r="W2239" s="4">
        <f>(M2239-T2239+N2239)*U2239</f>
        <v>3.5</v>
      </c>
      <c r="X2239" s="2">
        <v>2019</v>
      </c>
    </row>
    <row r="2240" spans="1:24" ht="15" customHeight="1" x14ac:dyDescent="0.25">
      <c r="A2240" s="2">
        <v>1069</v>
      </c>
      <c r="B2240" s="2">
        <v>20181110</v>
      </c>
      <c r="C2240" s="2">
        <f>IF(J2240=S2240,1,0)</f>
        <v>0</v>
      </c>
      <c r="D2240" s="2">
        <v>11</v>
      </c>
      <c r="E2240" s="2" t="s">
        <v>12</v>
      </c>
      <c r="F2240" s="2" t="s">
        <v>337</v>
      </c>
      <c r="G2240" s="2" t="s">
        <v>163</v>
      </c>
      <c r="H2240" s="2" t="s">
        <v>337</v>
      </c>
      <c r="I2240" s="2" t="s">
        <v>38</v>
      </c>
      <c r="J2240" s="2" t="s">
        <v>38</v>
      </c>
      <c r="K2240" s="2">
        <f>IF(L2240="away",-1,IF(L2240="home",1,IF(L2240="neutral",0,"")))</f>
        <v>-1</v>
      </c>
      <c r="L2240" s="2" t="s">
        <v>16</v>
      </c>
      <c r="M2240" s="2">
        <v>40</v>
      </c>
      <c r="N2240" s="2">
        <v>5.5</v>
      </c>
      <c r="O2240" s="2">
        <v>666</v>
      </c>
      <c r="P2240" s="2" t="s">
        <v>198</v>
      </c>
      <c r="Q2240" s="2">
        <v>0</v>
      </c>
      <c r="R2240" s="2" t="s">
        <v>19</v>
      </c>
      <c r="S2240" s="2" t="s">
        <v>58</v>
      </c>
      <c r="T2240" s="2">
        <v>27</v>
      </c>
      <c r="U2240" s="2">
        <f>IF(N2240&gt;0,-1,1)</f>
        <v>-1</v>
      </c>
      <c r="V2240" s="2">
        <v>18.5</v>
      </c>
      <c r="W2240" s="4">
        <f>(M2240-T2240+N2240)*U2240</f>
        <v>-18.5</v>
      </c>
      <c r="X2240" s="2">
        <v>2018</v>
      </c>
    </row>
    <row r="2241" spans="1:24" ht="15" customHeight="1" x14ac:dyDescent="0.25">
      <c r="A2241" s="2">
        <v>962</v>
      </c>
      <c r="B2241" s="2">
        <v>20181103</v>
      </c>
      <c r="C2241" s="2">
        <f>IF(J2241=S2241,1,0)</f>
        <v>1</v>
      </c>
      <c r="D2241" s="2">
        <v>10</v>
      </c>
      <c r="E2241" s="2" t="s">
        <v>12</v>
      </c>
      <c r="F2241" s="2" t="s">
        <v>337</v>
      </c>
      <c r="G2241" s="2" t="s">
        <v>255</v>
      </c>
      <c r="H2241" s="2" t="s">
        <v>337</v>
      </c>
      <c r="I2241" s="2" t="s">
        <v>19</v>
      </c>
      <c r="J2241" s="2" t="s">
        <v>58</v>
      </c>
      <c r="K2241" s="2">
        <f>IF(L2241="away",-1,IF(L2241="home",1,IF(L2241="neutral",0,"")))</f>
        <v>-1</v>
      </c>
      <c r="L2241" s="2" t="s">
        <v>16</v>
      </c>
      <c r="M2241" s="2">
        <v>38</v>
      </c>
      <c r="N2241" s="2">
        <v>14</v>
      </c>
      <c r="O2241" s="2">
        <v>666</v>
      </c>
      <c r="P2241" s="2" t="s">
        <v>198</v>
      </c>
      <c r="Q2241" s="2">
        <v>0</v>
      </c>
      <c r="R2241" s="2" t="s">
        <v>19</v>
      </c>
      <c r="S2241" s="2" t="s">
        <v>58</v>
      </c>
      <c r="T2241" s="2">
        <v>24</v>
      </c>
      <c r="U2241" s="2">
        <f>IF(N2241&gt;0,-1,1)</f>
        <v>-1</v>
      </c>
      <c r="V2241" s="2">
        <v>28</v>
      </c>
      <c r="W2241" s="4">
        <f>(M2241-T2241+N2241)*U2241</f>
        <v>-28</v>
      </c>
      <c r="X2241" s="2">
        <v>2018</v>
      </c>
    </row>
    <row r="2242" spans="1:24" ht="15" customHeight="1" x14ac:dyDescent="0.25">
      <c r="A2242" s="2">
        <v>868</v>
      </c>
      <c r="B2242" s="2">
        <v>20181027</v>
      </c>
      <c r="C2242" s="2">
        <f>IF(J2242=S2242,1,0)</f>
        <v>1</v>
      </c>
      <c r="D2242" s="2">
        <v>9</v>
      </c>
      <c r="E2242" s="2" t="s">
        <v>12</v>
      </c>
      <c r="F2242" s="2" t="s">
        <v>337</v>
      </c>
      <c r="G2242" s="2" t="s">
        <v>227</v>
      </c>
      <c r="H2242" s="2" t="s">
        <v>337</v>
      </c>
      <c r="I2242" s="2" t="s">
        <v>19</v>
      </c>
      <c r="J2242" s="2" t="s">
        <v>58</v>
      </c>
      <c r="K2242" s="2">
        <f>IF(L2242="away",-1,IF(L2242="home",1,IF(L2242="neutral",0,"")))</f>
        <v>1</v>
      </c>
      <c r="L2242" s="2" t="s">
        <v>21</v>
      </c>
      <c r="M2242" s="2">
        <v>23</v>
      </c>
      <c r="N2242" s="2">
        <v>6</v>
      </c>
      <c r="O2242" s="2">
        <v>666</v>
      </c>
      <c r="P2242" s="2" t="s">
        <v>198</v>
      </c>
      <c r="Q2242" s="2">
        <v>0</v>
      </c>
      <c r="R2242" s="2" t="s">
        <v>19</v>
      </c>
      <c r="S2242" s="2" t="s">
        <v>58</v>
      </c>
      <c r="T2242" s="2">
        <v>21</v>
      </c>
      <c r="U2242" s="2">
        <f>IF(N2242&gt;0,-1,1)</f>
        <v>-1</v>
      </c>
      <c r="V2242" s="2">
        <v>8</v>
      </c>
      <c r="W2242" s="4">
        <f>(M2242-T2242+N2242)*U2242</f>
        <v>-8</v>
      </c>
      <c r="X2242" s="2">
        <v>2018</v>
      </c>
    </row>
    <row r="2243" spans="1:24" ht="15" customHeight="1" x14ac:dyDescent="0.25">
      <c r="A2243" s="2">
        <v>483</v>
      </c>
      <c r="B2243" s="2">
        <v>20180929</v>
      </c>
      <c r="C2243" s="2">
        <f>IF(J2243=S2243,1,0)</f>
        <v>1</v>
      </c>
      <c r="D2243" s="2">
        <v>5</v>
      </c>
      <c r="E2243" s="2" t="s">
        <v>12</v>
      </c>
      <c r="F2243" s="2" t="s">
        <v>337</v>
      </c>
      <c r="G2243" s="2" t="s">
        <v>284</v>
      </c>
      <c r="H2243" s="2" t="s">
        <v>337</v>
      </c>
      <c r="I2243" s="2" t="s">
        <v>19</v>
      </c>
      <c r="J2243" s="2" t="s">
        <v>58</v>
      </c>
      <c r="K2243" s="2">
        <f>IF(L2243="away",-1,IF(L2243="home",1,IF(L2243="neutral",0,"")))</f>
        <v>1</v>
      </c>
      <c r="L2243" s="2" t="s">
        <v>21</v>
      </c>
      <c r="M2243" s="2">
        <v>34</v>
      </c>
      <c r="N2243" s="2">
        <v>4.5</v>
      </c>
      <c r="O2243" s="2">
        <v>666</v>
      </c>
      <c r="P2243" s="2" t="s">
        <v>198</v>
      </c>
      <c r="Q2243" s="2">
        <v>0</v>
      </c>
      <c r="R2243" s="2" t="s">
        <v>19</v>
      </c>
      <c r="S2243" s="2" t="s">
        <v>58</v>
      </c>
      <c r="T2243" s="2">
        <v>31</v>
      </c>
      <c r="U2243" s="2">
        <f>IF(N2243&gt;0,-1,1)</f>
        <v>-1</v>
      </c>
      <c r="V2243" s="2">
        <v>7.5</v>
      </c>
      <c r="W2243" s="4">
        <f>(M2243-T2243+N2243)*U2243</f>
        <v>-7.5</v>
      </c>
      <c r="X2243" s="2">
        <v>2018</v>
      </c>
    </row>
    <row r="2244" spans="1:24" ht="15" customHeight="1" x14ac:dyDescent="0.25">
      <c r="A2244" s="2">
        <v>82</v>
      </c>
      <c r="B2244" s="2">
        <v>20180901</v>
      </c>
      <c r="C2244" s="2">
        <f>IF(J2244=S2244,1,0)</f>
        <v>0</v>
      </c>
      <c r="D2244" s="2">
        <v>1</v>
      </c>
      <c r="E2244" s="2" t="s">
        <v>12</v>
      </c>
      <c r="F2244" s="2">
        <v>111</v>
      </c>
      <c r="G2244" s="2" t="s">
        <v>197</v>
      </c>
      <c r="H2244" s="2">
        <v>1</v>
      </c>
      <c r="I2244" s="2" t="s">
        <v>14</v>
      </c>
      <c r="J2244" s="2" t="s">
        <v>40</v>
      </c>
      <c r="K2244" s="2">
        <f>IF(L2244="away",-1,IF(L2244="home",1,IF(L2244="neutral",0,"")))</f>
        <v>1</v>
      </c>
      <c r="L2244" s="2" t="s">
        <v>21</v>
      </c>
      <c r="M2244" s="2">
        <v>38</v>
      </c>
      <c r="N2244" s="2">
        <v>-11.5</v>
      </c>
      <c r="O2244" s="2">
        <v>666</v>
      </c>
      <c r="P2244" s="2" t="s">
        <v>198</v>
      </c>
      <c r="Q2244" s="2">
        <v>0</v>
      </c>
      <c r="R2244" s="2" t="s">
        <v>19</v>
      </c>
      <c r="S2244" s="2" t="s">
        <v>58</v>
      </c>
      <c r="T2244" s="2">
        <v>27</v>
      </c>
      <c r="U2244" s="2">
        <f>IF(N2244&gt;0,-1,1)</f>
        <v>1</v>
      </c>
      <c r="V2244" s="2">
        <v>-0.5</v>
      </c>
      <c r="W2244" s="4">
        <f>(M2244-T2244+N2244)*U2244</f>
        <v>-0.5</v>
      </c>
      <c r="X2244" s="2">
        <v>2018</v>
      </c>
    </row>
    <row r="2245" spans="1:24" ht="15" customHeight="1" x14ac:dyDescent="0.25">
      <c r="A2245" s="2">
        <v>2823</v>
      </c>
      <c r="B2245" s="2">
        <v>20191130</v>
      </c>
      <c r="C2245" s="2">
        <f>IF(J2245=S2245,1,0)</f>
        <v>0</v>
      </c>
      <c r="D2245" s="2">
        <v>14</v>
      </c>
      <c r="E2245" s="2" t="s">
        <v>294</v>
      </c>
      <c r="F2245" s="2" t="s">
        <v>337</v>
      </c>
      <c r="G2245" s="2" t="s">
        <v>177</v>
      </c>
      <c r="H2245" s="2" t="s">
        <v>337</v>
      </c>
      <c r="I2245" s="2" t="s">
        <v>19</v>
      </c>
      <c r="J2245" s="2" t="s">
        <v>65</v>
      </c>
      <c r="K2245" s="2">
        <f>IF(L2245="away",-1,IF(L2245="home",1,IF(L2245="neutral",0,"")))</f>
        <v>1</v>
      </c>
      <c r="L2245" s="2" t="s">
        <v>21</v>
      </c>
      <c r="M2245" s="2">
        <v>42</v>
      </c>
      <c r="N2245" s="2">
        <v>-7.5</v>
      </c>
      <c r="O2245" s="2">
        <v>666</v>
      </c>
      <c r="P2245" s="2" t="s">
        <v>37</v>
      </c>
      <c r="Q2245" s="2">
        <v>0</v>
      </c>
      <c r="R2245" s="2" t="s">
        <v>19</v>
      </c>
      <c r="S2245" s="2" t="s">
        <v>301</v>
      </c>
      <c r="T2245" s="2">
        <v>14</v>
      </c>
      <c r="U2245" s="2">
        <f>IF(N2245&gt;0,-1,1)</f>
        <v>1</v>
      </c>
      <c r="V2245" s="2">
        <v>20.5</v>
      </c>
      <c r="W2245" s="4">
        <f>(M2245-T2245+N2245)*U2245</f>
        <v>20.5</v>
      </c>
      <c r="X2245" s="2">
        <v>2019</v>
      </c>
    </row>
    <row r="2246" spans="1:24" ht="15" customHeight="1" x14ac:dyDescent="0.25">
      <c r="A2246" s="2">
        <v>1703</v>
      </c>
      <c r="B2246" s="2">
        <v>20190921</v>
      </c>
      <c r="C2246" s="2">
        <f>IF(J2246=S2246,1,0)</f>
        <v>0</v>
      </c>
      <c r="D2246" s="2">
        <v>4</v>
      </c>
      <c r="E2246" s="2" t="s">
        <v>12</v>
      </c>
      <c r="F2246" s="2">
        <v>28</v>
      </c>
      <c r="G2246" s="2" t="s">
        <v>87</v>
      </c>
      <c r="H2246" s="2">
        <v>7</v>
      </c>
      <c r="I2246" s="2" t="s">
        <v>14</v>
      </c>
      <c r="J2246" s="2" t="s">
        <v>36</v>
      </c>
      <c r="K2246" s="2">
        <f>IF(L2246="away",-1,IF(L2246="home",1,IF(L2246="neutral",0,"")))</f>
        <v>1</v>
      </c>
      <c r="L2246" s="2" t="s">
        <v>21</v>
      </c>
      <c r="M2246" s="2">
        <v>34</v>
      </c>
      <c r="N2246" s="2">
        <v>-31</v>
      </c>
      <c r="O2246" s="2">
        <v>666</v>
      </c>
      <c r="P2246" s="2" t="s">
        <v>37</v>
      </c>
      <c r="Q2246" s="2">
        <v>0</v>
      </c>
      <c r="R2246" s="2" t="s">
        <v>19</v>
      </c>
      <c r="S2246" s="2" t="s">
        <v>301</v>
      </c>
      <c r="T2246" s="2">
        <v>29</v>
      </c>
      <c r="U2246" s="2">
        <f>IF(N2246&gt;0,-1,1)</f>
        <v>1</v>
      </c>
      <c r="V2246" s="2">
        <v>-26</v>
      </c>
      <c r="W2246" s="4">
        <f>(M2246-T2246+N2246)*U2246</f>
        <v>-26</v>
      </c>
      <c r="X2246" s="2">
        <v>2019</v>
      </c>
    </row>
    <row r="2247" spans="1:24" ht="15" customHeight="1" x14ac:dyDescent="0.25">
      <c r="A2247" s="2">
        <v>2711</v>
      </c>
      <c r="B2247" s="2">
        <v>20191123</v>
      </c>
      <c r="C2247" s="2">
        <f>IF(J2247=S2247,1,0)</f>
        <v>1</v>
      </c>
      <c r="D2247" s="2">
        <v>13</v>
      </c>
      <c r="E2247" s="2" t="s">
        <v>12</v>
      </c>
      <c r="F2247" s="2" t="s">
        <v>337</v>
      </c>
      <c r="G2247" s="2" t="s">
        <v>250</v>
      </c>
      <c r="H2247" s="2" t="s">
        <v>337</v>
      </c>
      <c r="I2247" s="2" t="s">
        <v>19</v>
      </c>
      <c r="J2247" s="2" t="s">
        <v>50</v>
      </c>
      <c r="K2247" s="2">
        <f>IF(L2247="away",-1,IF(L2247="home",1,IF(L2247="neutral",0,"")))</f>
        <v>1</v>
      </c>
      <c r="L2247" s="2" t="s">
        <v>21</v>
      </c>
      <c r="M2247" s="2">
        <v>27</v>
      </c>
      <c r="N2247" s="2">
        <v>-9.5</v>
      </c>
      <c r="O2247" s="2">
        <v>666</v>
      </c>
      <c r="P2247" s="2" t="s">
        <v>49</v>
      </c>
      <c r="Q2247" s="2">
        <v>0</v>
      </c>
      <c r="R2247" s="2" t="s">
        <v>19</v>
      </c>
      <c r="S2247" s="2" t="s">
        <v>50</v>
      </c>
      <c r="T2247" s="2">
        <v>17</v>
      </c>
      <c r="U2247" s="2">
        <f>IF(N2247&gt;0,-1,1)</f>
        <v>1</v>
      </c>
      <c r="V2247" s="2">
        <v>0.5</v>
      </c>
      <c r="W2247" s="4">
        <f>(M2247-T2247+N2247)*U2247</f>
        <v>0.5</v>
      </c>
      <c r="X2247" s="2">
        <v>2019</v>
      </c>
    </row>
    <row r="2248" spans="1:24" ht="15" customHeight="1" x14ac:dyDescent="0.25">
      <c r="A2248" s="2">
        <v>2591</v>
      </c>
      <c r="B2248" s="2">
        <v>20191116</v>
      </c>
      <c r="C2248" s="2">
        <f>IF(J2248=S2248,1,0)</f>
        <v>1</v>
      </c>
      <c r="D2248" s="2">
        <v>12</v>
      </c>
      <c r="E2248" s="2" t="s">
        <v>12</v>
      </c>
      <c r="F2248" s="2" t="s">
        <v>337</v>
      </c>
      <c r="G2248" s="2" t="s">
        <v>73</v>
      </c>
      <c r="H2248" s="2" t="s">
        <v>337</v>
      </c>
      <c r="I2248" s="2" t="s">
        <v>19</v>
      </c>
      <c r="J2248" s="2" t="s">
        <v>50</v>
      </c>
      <c r="K2248" s="2">
        <f>IF(L2248="away",-1,IF(L2248="home",1,IF(L2248="neutral",0,"")))</f>
        <v>-1</v>
      </c>
      <c r="L2248" s="2" t="s">
        <v>16</v>
      </c>
      <c r="M2248" s="2">
        <v>27</v>
      </c>
      <c r="N2248" s="2">
        <v>3</v>
      </c>
      <c r="O2248" s="2">
        <v>666</v>
      </c>
      <c r="P2248" s="2" t="s">
        <v>49</v>
      </c>
      <c r="Q2248" s="2">
        <v>0</v>
      </c>
      <c r="R2248" s="2" t="s">
        <v>19</v>
      </c>
      <c r="S2248" s="2" t="s">
        <v>50</v>
      </c>
      <c r="T2248" s="2">
        <v>17</v>
      </c>
      <c r="U2248" s="2">
        <f>IF(N2248&gt;0,-1,1)</f>
        <v>-1</v>
      </c>
      <c r="V2248" s="2">
        <v>13</v>
      </c>
      <c r="W2248" s="4">
        <f>(M2248-T2248+N2248)*U2248</f>
        <v>-13</v>
      </c>
      <c r="X2248" s="2">
        <v>2019</v>
      </c>
    </row>
    <row r="2249" spans="1:24" ht="15" customHeight="1" x14ac:dyDescent="0.25">
      <c r="A2249" s="2">
        <v>2272</v>
      </c>
      <c r="B2249" s="2">
        <v>20191026</v>
      </c>
      <c r="C2249" s="2">
        <f>IF(J2249=S2249,1,0)</f>
        <v>1</v>
      </c>
      <c r="D2249" s="2">
        <v>9</v>
      </c>
      <c r="E2249" s="2" t="s">
        <v>12</v>
      </c>
      <c r="F2249" s="2" t="s">
        <v>337</v>
      </c>
      <c r="G2249" s="2" t="s">
        <v>63</v>
      </c>
      <c r="H2249" s="2" t="s">
        <v>337</v>
      </c>
      <c r="I2249" s="2" t="s">
        <v>19</v>
      </c>
      <c r="J2249" s="2" t="s">
        <v>50</v>
      </c>
      <c r="K2249" s="2">
        <f>IF(L2249="away",-1,IF(L2249="home",1,IF(L2249="neutral",0,"")))</f>
        <v>-1</v>
      </c>
      <c r="L2249" s="2" t="s">
        <v>16</v>
      </c>
      <c r="M2249" s="2">
        <v>36</v>
      </c>
      <c r="N2249" s="2">
        <v>1</v>
      </c>
      <c r="O2249" s="2">
        <v>666</v>
      </c>
      <c r="P2249" s="2" t="s">
        <v>49</v>
      </c>
      <c r="Q2249" s="2">
        <v>0</v>
      </c>
      <c r="R2249" s="2" t="s">
        <v>19</v>
      </c>
      <c r="S2249" s="2" t="s">
        <v>50</v>
      </c>
      <c r="T2249" s="2">
        <v>20</v>
      </c>
      <c r="U2249" s="2">
        <f>IF(N2249&gt;0,-1,1)</f>
        <v>-1</v>
      </c>
      <c r="V2249" s="2">
        <v>17</v>
      </c>
      <c r="W2249" s="4">
        <f>(M2249-T2249+N2249)*U2249</f>
        <v>-17</v>
      </c>
      <c r="X2249" s="2">
        <v>2019</v>
      </c>
    </row>
    <row r="2250" spans="1:24" ht="15" customHeight="1" x14ac:dyDescent="0.25">
      <c r="A2250" s="2">
        <v>1985</v>
      </c>
      <c r="B2250" s="2">
        <v>20191005</v>
      </c>
      <c r="C2250" s="2">
        <f>IF(J2250=S2250,1,0)</f>
        <v>0</v>
      </c>
      <c r="D2250" s="2">
        <v>6</v>
      </c>
      <c r="E2250" s="2" t="s">
        <v>12</v>
      </c>
      <c r="F2250" s="2" t="s">
        <v>337</v>
      </c>
      <c r="G2250" s="2" t="s">
        <v>256</v>
      </c>
      <c r="H2250" s="2" t="s">
        <v>337</v>
      </c>
      <c r="I2250" s="2" t="s">
        <v>19</v>
      </c>
      <c r="J2250" s="2" t="s">
        <v>20</v>
      </c>
      <c r="K2250" s="2">
        <f>IF(L2250="away",-1,IF(L2250="home",1,IF(L2250="neutral",0,"")))</f>
        <v>1</v>
      </c>
      <c r="L2250" s="2" t="s">
        <v>21</v>
      </c>
      <c r="M2250" s="2">
        <v>38</v>
      </c>
      <c r="N2250" s="2">
        <v>1.5</v>
      </c>
      <c r="O2250" s="2">
        <v>666</v>
      </c>
      <c r="P2250" s="2" t="s">
        <v>49</v>
      </c>
      <c r="Q2250" s="2">
        <v>0</v>
      </c>
      <c r="R2250" s="2" t="s">
        <v>19</v>
      </c>
      <c r="S2250" s="2" t="s">
        <v>50</v>
      </c>
      <c r="T2250" s="2">
        <v>36</v>
      </c>
      <c r="U2250" s="2">
        <f>IF(N2250&gt;0,-1,1)</f>
        <v>-1</v>
      </c>
      <c r="V2250" s="2">
        <v>3.5</v>
      </c>
      <c r="W2250" s="4">
        <f>(M2250-T2250+N2250)*U2250</f>
        <v>-3.5</v>
      </c>
      <c r="X2250" s="2">
        <v>2019</v>
      </c>
    </row>
    <row r="2251" spans="1:24" ht="15" customHeight="1" x14ac:dyDescent="0.25">
      <c r="A2251" s="2">
        <v>1853</v>
      </c>
      <c r="B2251" s="2">
        <v>20190928</v>
      </c>
      <c r="C2251" s="2">
        <f>IF(J2251=S2251,1,0)</f>
        <v>1</v>
      </c>
      <c r="D2251" s="2">
        <v>5</v>
      </c>
      <c r="E2251" s="2" t="s">
        <v>12</v>
      </c>
      <c r="F2251" s="2" t="s">
        <v>337</v>
      </c>
      <c r="G2251" s="2" t="s">
        <v>288</v>
      </c>
      <c r="H2251" s="2" t="s">
        <v>337</v>
      </c>
      <c r="I2251" s="2" t="s">
        <v>19</v>
      </c>
      <c r="J2251" s="2" t="s">
        <v>50</v>
      </c>
      <c r="K2251" s="2">
        <f>IF(L2251="away",-1,IF(L2251="home",1,IF(L2251="neutral",0,"")))</f>
        <v>-1</v>
      </c>
      <c r="L2251" s="2" t="s">
        <v>16</v>
      </c>
      <c r="M2251" s="2">
        <v>45</v>
      </c>
      <c r="N2251" s="2">
        <v>6</v>
      </c>
      <c r="O2251" s="2">
        <v>666</v>
      </c>
      <c r="P2251" s="2" t="s">
        <v>49</v>
      </c>
      <c r="Q2251" s="2">
        <v>0</v>
      </c>
      <c r="R2251" s="2" t="s">
        <v>19</v>
      </c>
      <c r="S2251" s="2" t="s">
        <v>50</v>
      </c>
      <c r="T2251" s="2">
        <v>20</v>
      </c>
      <c r="U2251" s="2">
        <f>IF(N2251&gt;0,-1,1)</f>
        <v>-1</v>
      </c>
      <c r="V2251" s="2">
        <v>31</v>
      </c>
      <c r="W2251" s="4">
        <f>(M2251-T2251+N2251)*U2251</f>
        <v>-31</v>
      </c>
      <c r="X2251" s="2">
        <v>2019</v>
      </c>
    </row>
    <row r="2252" spans="1:24" ht="15" customHeight="1" x14ac:dyDescent="0.25">
      <c r="A2252" s="2">
        <v>1771</v>
      </c>
      <c r="B2252" s="2">
        <v>20190921</v>
      </c>
      <c r="C2252" s="2">
        <f>IF(J2252=S2252,1,0)</f>
        <v>0</v>
      </c>
      <c r="D2252" s="2">
        <v>4</v>
      </c>
      <c r="E2252" s="2" t="s">
        <v>12</v>
      </c>
      <c r="F2252" s="2" t="s">
        <v>337</v>
      </c>
      <c r="G2252" s="2" t="s">
        <v>229</v>
      </c>
      <c r="H2252" s="2" t="s">
        <v>337</v>
      </c>
      <c r="I2252" s="2" t="s">
        <v>19</v>
      </c>
      <c r="J2252" s="2" t="s">
        <v>75</v>
      </c>
      <c r="K2252" s="2">
        <f>IF(L2252="away",-1,IF(L2252="home",1,IF(L2252="neutral",0,"")))</f>
        <v>1</v>
      </c>
      <c r="L2252" s="2" t="s">
        <v>21</v>
      </c>
      <c r="M2252" s="2">
        <v>27</v>
      </c>
      <c r="N2252" s="2">
        <v>-21.5</v>
      </c>
      <c r="O2252" s="2">
        <v>666</v>
      </c>
      <c r="P2252" s="2" t="s">
        <v>49</v>
      </c>
      <c r="Q2252" s="2">
        <v>0</v>
      </c>
      <c r="R2252" s="2" t="s">
        <v>19</v>
      </c>
      <c r="S2252" s="2" t="s">
        <v>50</v>
      </c>
      <c r="T2252" s="2">
        <v>16</v>
      </c>
      <c r="U2252" s="2">
        <f>IF(N2252&gt;0,-1,1)</f>
        <v>1</v>
      </c>
      <c r="V2252" s="2">
        <v>-10.5</v>
      </c>
      <c r="W2252" s="4">
        <f>(M2252-T2252+N2252)*U2252</f>
        <v>-10.5</v>
      </c>
      <c r="X2252" s="2">
        <v>2019</v>
      </c>
    </row>
    <row r="2253" spans="1:24" ht="15" customHeight="1" x14ac:dyDescent="0.25">
      <c r="A2253" s="2">
        <v>1418</v>
      </c>
      <c r="B2253" s="2">
        <v>20190831</v>
      </c>
      <c r="C2253" s="2">
        <f>IF(J2253=S2253,1,0)</f>
        <v>0</v>
      </c>
      <c r="D2253" s="2">
        <v>1</v>
      </c>
      <c r="E2253" s="2" t="s">
        <v>12</v>
      </c>
      <c r="F2253" s="2">
        <v>19</v>
      </c>
      <c r="G2253" s="2" t="s">
        <v>116</v>
      </c>
      <c r="H2253" s="2">
        <v>9</v>
      </c>
      <c r="I2253" s="2" t="s">
        <v>14</v>
      </c>
      <c r="J2253" s="2" t="s">
        <v>62</v>
      </c>
      <c r="K2253" s="2">
        <f>IF(L2253="away",-1,IF(L2253="home",1,IF(L2253="neutral",0,"")))</f>
        <v>1</v>
      </c>
      <c r="L2253" s="2" t="s">
        <v>21</v>
      </c>
      <c r="M2253" s="2">
        <v>27</v>
      </c>
      <c r="N2253" s="2">
        <v>-14</v>
      </c>
      <c r="O2253" s="2">
        <v>666</v>
      </c>
      <c r="P2253" s="2" t="s">
        <v>49</v>
      </c>
      <c r="Q2253" s="2">
        <v>0</v>
      </c>
      <c r="R2253" s="2" t="s">
        <v>19</v>
      </c>
      <c r="S2253" s="2" t="s">
        <v>50</v>
      </c>
      <c r="T2253" s="2">
        <v>13</v>
      </c>
      <c r="U2253" s="2">
        <f>IF(N2253&gt;0,-1,1)</f>
        <v>1</v>
      </c>
      <c r="V2253" s="2">
        <v>0</v>
      </c>
      <c r="W2253" s="4">
        <f>(M2253-T2253+N2253)*U2253</f>
        <v>0</v>
      </c>
      <c r="X2253" s="2">
        <v>2019</v>
      </c>
    </row>
    <row r="2254" spans="1:24" ht="15" customHeight="1" x14ac:dyDescent="0.25">
      <c r="A2254" s="2">
        <v>1324</v>
      </c>
      <c r="B2254" s="2">
        <v>20181208</v>
      </c>
      <c r="C2254" s="2">
        <f>IF(J2254=S2254,1,0)</f>
        <v>0</v>
      </c>
      <c r="D2254" s="2">
        <v>15</v>
      </c>
      <c r="E2254" s="2" t="s">
        <v>12</v>
      </c>
      <c r="F2254" s="2" t="s">
        <v>337</v>
      </c>
      <c r="G2254" s="2" t="s">
        <v>289</v>
      </c>
      <c r="H2254" s="2" t="s">
        <v>337</v>
      </c>
      <c r="I2254" s="2" t="s">
        <v>38</v>
      </c>
      <c r="J2254" s="2" t="s">
        <v>38</v>
      </c>
      <c r="K2254" s="2">
        <f>IF(L2254="away",-1,IF(L2254="home",1,IF(L2254="neutral",0,"")))</f>
        <v>1</v>
      </c>
      <c r="L2254" s="2" t="s">
        <v>21</v>
      </c>
      <c r="M2254" s="2">
        <v>34</v>
      </c>
      <c r="N2254" s="2">
        <v>-8.5</v>
      </c>
      <c r="O2254" s="2">
        <v>666</v>
      </c>
      <c r="P2254" s="2" t="s">
        <v>49</v>
      </c>
      <c r="Q2254" s="2">
        <v>0</v>
      </c>
      <c r="R2254" s="2" t="s">
        <v>19</v>
      </c>
      <c r="S2254" s="2" t="s">
        <v>50</v>
      </c>
      <c r="T2254" s="2">
        <v>29</v>
      </c>
      <c r="U2254" s="2">
        <f>IF(N2254&gt;0,-1,1)</f>
        <v>1</v>
      </c>
      <c r="V2254" s="2">
        <v>-3.5</v>
      </c>
      <c r="W2254" s="4">
        <f>(M2254-T2254+N2254)*U2254</f>
        <v>-3.5</v>
      </c>
      <c r="X2254" s="2">
        <v>2018</v>
      </c>
    </row>
    <row r="2255" spans="1:24" ht="15" customHeight="1" x14ac:dyDescent="0.25">
      <c r="A2255" s="2">
        <v>1076</v>
      </c>
      <c r="B2255" s="2">
        <v>20181110</v>
      </c>
      <c r="C2255" s="2">
        <f>IF(J2255=S2255,1,0)</f>
        <v>0</v>
      </c>
      <c r="D2255" s="2">
        <v>11</v>
      </c>
      <c r="E2255" s="2" t="s">
        <v>12</v>
      </c>
      <c r="F2255" s="2" t="s">
        <v>337</v>
      </c>
      <c r="G2255" s="2" t="s">
        <v>289</v>
      </c>
      <c r="H2255" s="2" t="s">
        <v>337</v>
      </c>
      <c r="I2255" s="2" t="s">
        <v>38</v>
      </c>
      <c r="J2255" s="2" t="s">
        <v>38</v>
      </c>
      <c r="K2255" s="2">
        <f>IF(L2255="away",-1,IF(L2255="home",1,IF(L2255="neutral",0,"")))</f>
        <v>1</v>
      </c>
      <c r="L2255" s="2" t="s">
        <v>21</v>
      </c>
      <c r="M2255" s="2">
        <v>59</v>
      </c>
      <c r="N2255" s="2">
        <v>-3</v>
      </c>
      <c r="O2255" s="2">
        <v>666</v>
      </c>
      <c r="P2255" s="2" t="s">
        <v>49</v>
      </c>
      <c r="Q2255" s="2">
        <v>0</v>
      </c>
      <c r="R2255" s="2" t="s">
        <v>19</v>
      </c>
      <c r="S2255" s="2" t="s">
        <v>50</v>
      </c>
      <c r="T2255" s="2">
        <v>20</v>
      </c>
      <c r="U2255" s="2">
        <f>IF(N2255&gt;0,-1,1)</f>
        <v>1</v>
      </c>
      <c r="V2255" s="2">
        <v>36</v>
      </c>
      <c r="W2255" s="4">
        <f>(M2255-T2255+N2255)*U2255</f>
        <v>36</v>
      </c>
      <c r="X2255" s="2">
        <v>2018</v>
      </c>
    </row>
    <row r="2256" spans="1:24" ht="15" customHeight="1" x14ac:dyDescent="0.25">
      <c r="A2256" s="2">
        <v>756</v>
      </c>
      <c r="B2256" s="2">
        <v>20181020</v>
      </c>
      <c r="C2256" s="2">
        <f>IF(J2256=S2256,1,0)</f>
        <v>1</v>
      </c>
      <c r="D2256" s="2">
        <v>8</v>
      </c>
      <c r="E2256" s="2" t="s">
        <v>12</v>
      </c>
      <c r="F2256" s="2" t="s">
        <v>337</v>
      </c>
      <c r="G2256" s="2" t="s">
        <v>230</v>
      </c>
      <c r="H2256" s="2" t="s">
        <v>337</v>
      </c>
      <c r="I2256" s="2" t="s">
        <v>19</v>
      </c>
      <c r="J2256" s="2" t="s">
        <v>50</v>
      </c>
      <c r="K2256" s="2">
        <f>IF(L2256="away",-1,IF(L2256="home",1,IF(L2256="neutral",0,"")))</f>
        <v>1</v>
      </c>
      <c r="L2256" s="2" t="s">
        <v>21</v>
      </c>
      <c r="M2256" s="2">
        <v>52</v>
      </c>
      <c r="N2256" s="2">
        <v>11</v>
      </c>
      <c r="O2256" s="2">
        <v>666</v>
      </c>
      <c r="P2256" s="2" t="s">
        <v>49</v>
      </c>
      <c r="Q2256" s="2">
        <v>0</v>
      </c>
      <c r="R2256" s="2" t="s">
        <v>19</v>
      </c>
      <c r="S2256" s="2" t="s">
        <v>50</v>
      </c>
      <c r="T2256" s="2">
        <v>10</v>
      </c>
      <c r="U2256" s="2">
        <f>IF(N2256&gt;0,-1,1)</f>
        <v>-1</v>
      </c>
      <c r="V2256" s="2">
        <v>53</v>
      </c>
      <c r="W2256" s="4">
        <f>(M2256-T2256+N2256)*U2256</f>
        <v>-53</v>
      </c>
      <c r="X2256" s="2">
        <v>2018</v>
      </c>
    </row>
    <row r="2257" spans="1:24" ht="15" customHeight="1" x14ac:dyDescent="0.25">
      <c r="A2257" s="2">
        <v>254</v>
      </c>
      <c r="B2257" s="2">
        <v>20180915</v>
      </c>
      <c r="C2257" s="2">
        <f>IF(J2257=S2257,1,0)</f>
        <v>0</v>
      </c>
      <c r="D2257" s="2">
        <v>3</v>
      </c>
      <c r="E2257" s="2" t="s">
        <v>12</v>
      </c>
      <c r="F2257" s="2">
        <v>99</v>
      </c>
      <c r="G2257" s="2" t="s">
        <v>93</v>
      </c>
      <c r="H2257" s="2">
        <v>9</v>
      </c>
      <c r="I2257" s="2" t="s">
        <v>14</v>
      </c>
      <c r="J2257" s="2" t="s">
        <v>62</v>
      </c>
      <c r="K2257" s="2">
        <f>IF(L2257="away",-1,IF(L2257="home",1,IF(L2257="neutral",0,"")))</f>
        <v>1</v>
      </c>
      <c r="L2257" s="2" t="s">
        <v>21</v>
      </c>
      <c r="M2257" s="2">
        <v>30</v>
      </c>
      <c r="N2257" s="2">
        <v>-30.5</v>
      </c>
      <c r="O2257" s="2">
        <v>666</v>
      </c>
      <c r="P2257" s="2" t="s">
        <v>49</v>
      </c>
      <c r="Q2257" s="2">
        <v>0</v>
      </c>
      <c r="R2257" s="2" t="s">
        <v>19</v>
      </c>
      <c r="S2257" s="2" t="s">
        <v>50</v>
      </c>
      <c r="T2257" s="2">
        <v>10</v>
      </c>
      <c r="U2257" s="2">
        <f>IF(N2257&gt;0,-1,1)</f>
        <v>1</v>
      </c>
      <c r="V2257" s="2">
        <v>-10.5</v>
      </c>
      <c r="W2257" s="4">
        <f>(M2257-T2257+N2257)*U2257</f>
        <v>-10.5</v>
      </c>
      <c r="X2257" s="2">
        <v>2018</v>
      </c>
    </row>
    <row r="2258" spans="1:24" ht="15" customHeight="1" x14ac:dyDescent="0.25">
      <c r="A2258" s="2">
        <v>2273</v>
      </c>
      <c r="B2258" s="2">
        <v>20191026</v>
      </c>
      <c r="C2258" s="2">
        <f>IF(J2258=S2258,1,0)</f>
        <v>0</v>
      </c>
      <c r="D2258" s="2">
        <v>9</v>
      </c>
      <c r="E2258" s="2" t="s">
        <v>12</v>
      </c>
      <c r="F2258" s="2" t="s">
        <v>337</v>
      </c>
      <c r="G2258" s="2" t="s">
        <v>88</v>
      </c>
      <c r="H2258" s="2" t="s">
        <v>337</v>
      </c>
      <c r="I2258" s="2" t="s">
        <v>19</v>
      </c>
      <c r="J2258" s="2" t="s">
        <v>126</v>
      </c>
      <c r="K2258" s="2">
        <f>IF(L2258="away",-1,IF(L2258="home",1,IF(L2258="neutral",0,"")))</f>
        <v>-1</v>
      </c>
      <c r="L2258" s="2" t="s">
        <v>16</v>
      </c>
      <c r="M2258" s="2">
        <v>35</v>
      </c>
      <c r="N2258" s="2">
        <v>-5.5</v>
      </c>
      <c r="O2258" s="2">
        <v>666</v>
      </c>
      <c r="P2258" s="2" t="s">
        <v>125</v>
      </c>
      <c r="Q2258" s="2">
        <v>0</v>
      </c>
      <c r="R2258" s="2" t="s">
        <v>19</v>
      </c>
      <c r="S2258" s="2" t="s">
        <v>65</v>
      </c>
      <c r="T2258" s="2">
        <v>13</v>
      </c>
      <c r="U2258" s="2">
        <f>IF(N2258&gt;0,-1,1)</f>
        <v>1</v>
      </c>
      <c r="V2258" s="2">
        <v>16.5</v>
      </c>
      <c r="W2258" s="4">
        <f>(M2258-T2258+N2258)*U2258</f>
        <v>16.5</v>
      </c>
      <c r="X2258" s="2">
        <v>2019</v>
      </c>
    </row>
    <row r="2259" spans="1:24" ht="15" customHeight="1" x14ac:dyDescent="0.25">
      <c r="A2259" s="2">
        <v>2070</v>
      </c>
      <c r="B2259" s="2">
        <v>20191012</v>
      </c>
      <c r="C2259" s="2">
        <f>IF(J2259=S2259,1,0)</f>
        <v>0</v>
      </c>
      <c r="D2259" s="2">
        <v>7</v>
      </c>
      <c r="E2259" s="2" t="s">
        <v>12</v>
      </c>
      <c r="F2259" s="2" t="s">
        <v>337</v>
      </c>
      <c r="G2259" s="2" t="s">
        <v>44</v>
      </c>
      <c r="H2259" s="2" t="s">
        <v>337</v>
      </c>
      <c r="I2259" s="2" t="s">
        <v>19</v>
      </c>
      <c r="J2259" s="2" t="s">
        <v>126</v>
      </c>
      <c r="K2259" s="2">
        <f>IF(L2259="away",-1,IF(L2259="home",1,IF(L2259="neutral",0,"")))</f>
        <v>1</v>
      </c>
      <c r="L2259" s="2" t="s">
        <v>21</v>
      </c>
      <c r="M2259" s="2">
        <v>45</v>
      </c>
      <c r="N2259" s="2">
        <v>-24</v>
      </c>
      <c r="O2259" s="2">
        <v>666</v>
      </c>
      <c r="P2259" s="2" t="s">
        <v>125</v>
      </c>
      <c r="Q2259" s="2">
        <v>0</v>
      </c>
      <c r="R2259" s="2" t="s">
        <v>19</v>
      </c>
      <c r="S2259" s="2" t="s">
        <v>65</v>
      </c>
      <c r="T2259" s="2">
        <v>23</v>
      </c>
      <c r="U2259" s="2">
        <f>IF(N2259&gt;0,-1,1)</f>
        <v>1</v>
      </c>
      <c r="V2259" s="2">
        <v>-2</v>
      </c>
      <c r="W2259" s="4">
        <f>(M2259-T2259+N2259)*U2259</f>
        <v>-2</v>
      </c>
      <c r="X2259" s="2">
        <v>2019</v>
      </c>
    </row>
    <row r="2260" spans="1:24" ht="15" customHeight="1" x14ac:dyDescent="0.25">
      <c r="A2260" s="2">
        <v>1752</v>
      </c>
      <c r="B2260" s="2">
        <v>20190921</v>
      </c>
      <c r="C2260" s="2">
        <f>IF(J2260=S2260,1,0)</f>
        <v>0</v>
      </c>
      <c r="D2260" s="2">
        <v>4</v>
      </c>
      <c r="E2260" s="2" t="s">
        <v>12</v>
      </c>
      <c r="F2260" s="2" t="s">
        <v>337</v>
      </c>
      <c r="G2260" s="2" t="s">
        <v>237</v>
      </c>
      <c r="H2260" s="2" t="s">
        <v>337</v>
      </c>
      <c r="I2260" s="2" t="s">
        <v>19</v>
      </c>
      <c r="J2260" s="2" t="s">
        <v>82</v>
      </c>
      <c r="K2260" s="2">
        <f>IF(L2260="away",-1,IF(L2260="home",1,IF(L2260="neutral",0,"")))</f>
        <v>1</v>
      </c>
      <c r="L2260" s="2" t="s">
        <v>21</v>
      </c>
      <c r="M2260" s="2">
        <v>22</v>
      </c>
      <c r="N2260" s="2">
        <v>-18.5</v>
      </c>
      <c r="O2260" s="2">
        <v>666</v>
      </c>
      <c r="P2260" s="2" t="s">
        <v>125</v>
      </c>
      <c r="Q2260" s="2">
        <v>0</v>
      </c>
      <c r="R2260" s="2" t="s">
        <v>19</v>
      </c>
      <c r="S2260" s="2" t="s">
        <v>65</v>
      </c>
      <c r="T2260" s="2">
        <v>13</v>
      </c>
      <c r="U2260" s="2">
        <f>IF(N2260&gt;0,-1,1)</f>
        <v>1</v>
      </c>
      <c r="V2260" s="2">
        <v>-9.5</v>
      </c>
      <c r="W2260" s="4">
        <f>(M2260-T2260+N2260)*U2260</f>
        <v>-9.5</v>
      </c>
      <c r="X2260" s="2">
        <v>2019</v>
      </c>
    </row>
    <row r="2261" spans="1:24" ht="15" customHeight="1" x14ac:dyDescent="0.25">
      <c r="A2261" s="2">
        <v>1656</v>
      </c>
      <c r="B2261" s="2">
        <v>20190914</v>
      </c>
      <c r="C2261" s="2">
        <f>IF(J2261=S2261,1,0)</f>
        <v>0</v>
      </c>
      <c r="D2261" s="2">
        <v>3</v>
      </c>
      <c r="E2261" s="2" t="s">
        <v>12</v>
      </c>
      <c r="F2261" s="2" t="s">
        <v>337</v>
      </c>
      <c r="G2261" s="2" t="s">
        <v>30</v>
      </c>
      <c r="H2261" s="2" t="s">
        <v>337</v>
      </c>
      <c r="I2261" s="2" t="s">
        <v>19</v>
      </c>
      <c r="J2261" s="2" t="s">
        <v>31</v>
      </c>
      <c r="K2261" s="2">
        <f>IF(L2261="away",-1,IF(L2261="home",1,IF(L2261="neutral",0,"")))</f>
        <v>-1</v>
      </c>
      <c r="L2261" s="2" t="s">
        <v>16</v>
      </c>
      <c r="M2261" s="2">
        <v>27</v>
      </c>
      <c r="N2261" s="2">
        <v>-13.5</v>
      </c>
      <c r="O2261" s="2">
        <v>666</v>
      </c>
      <c r="P2261" s="2" t="s">
        <v>125</v>
      </c>
      <c r="Q2261" s="2">
        <v>0</v>
      </c>
      <c r="R2261" s="2" t="s">
        <v>19</v>
      </c>
      <c r="S2261" s="2" t="s">
        <v>65</v>
      </c>
      <c r="T2261" s="2">
        <v>21</v>
      </c>
      <c r="U2261" s="2">
        <f>IF(N2261&gt;0,-1,1)</f>
        <v>1</v>
      </c>
      <c r="V2261" s="2">
        <v>-7.5</v>
      </c>
      <c r="W2261" s="4">
        <f>(M2261-T2261+N2261)*U2261</f>
        <v>-7.5</v>
      </c>
      <c r="X2261" s="2">
        <v>2019</v>
      </c>
    </row>
    <row r="2262" spans="1:24" ht="15" customHeight="1" x14ac:dyDescent="0.25">
      <c r="A2262" s="2">
        <v>1544</v>
      </c>
      <c r="B2262" s="2">
        <v>20190907</v>
      </c>
      <c r="C2262" s="2">
        <f>IF(J2262=S2262,1,0)</f>
        <v>0</v>
      </c>
      <c r="D2262" s="2">
        <v>2</v>
      </c>
      <c r="E2262" s="2" t="s">
        <v>12</v>
      </c>
      <c r="F2262" s="2">
        <v>95</v>
      </c>
      <c r="G2262" s="2" t="s">
        <v>185</v>
      </c>
      <c r="H2262" s="2">
        <v>11</v>
      </c>
      <c r="I2262" s="2" t="s">
        <v>14</v>
      </c>
      <c r="J2262" s="2" t="s">
        <v>56</v>
      </c>
      <c r="K2262" s="2">
        <f>IF(L2262="away",-1,IF(L2262="home",1,IF(L2262="neutral",0,"")))</f>
        <v>1</v>
      </c>
      <c r="L2262" s="2" t="s">
        <v>21</v>
      </c>
      <c r="M2262" s="2">
        <v>72</v>
      </c>
      <c r="N2262" s="2">
        <v>-40</v>
      </c>
      <c r="O2262" s="2">
        <v>666</v>
      </c>
      <c r="P2262" s="2" t="s">
        <v>125</v>
      </c>
      <c r="Q2262" s="2">
        <v>0</v>
      </c>
      <c r="R2262" s="2" t="s">
        <v>19</v>
      </c>
      <c r="S2262" s="2" t="s">
        <v>65</v>
      </c>
      <c r="T2262" s="2">
        <v>10</v>
      </c>
      <c r="U2262" s="2">
        <f>IF(N2262&gt;0,-1,1)</f>
        <v>1</v>
      </c>
      <c r="V2262" s="2">
        <v>22</v>
      </c>
      <c r="W2262" s="4">
        <f>(M2262-T2262+N2262)*U2262</f>
        <v>22</v>
      </c>
      <c r="X2262" s="2">
        <v>2019</v>
      </c>
    </row>
    <row r="2263" spans="1:24" ht="15" customHeight="1" x14ac:dyDescent="0.25">
      <c r="A2263" s="2">
        <v>1470</v>
      </c>
      <c r="B2263" s="2">
        <v>20190831</v>
      </c>
      <c r="C2263" s="2">
        <f>IF(J2263=S2263,1,0)</f>
        <v>0</v>
      </c>
      <c r="D2263" s="2">
        <v>1</v>
      </c>
      <c r="E2263" s="2" t="s">
        <v>12</v>
      </c>
      <c r="F2263" s="2" t="s">
        <v>337</v>
      </c>
      <c r="G2263" s="2" t="s">
        <v>122</v>
      </c>
      <c r="H2263" s="2" t="s">
        <v>337</v>
      </c>
      <c r="I2263" s="2" t="s">
        <v>19</v>
      </c>
      <c r="J2263" s="2" t="s">
        <v>82</v>
      </c>
      <c r="K2263" s="2">
        <f>IF(L2263="away",-1,IF(L2263="home",1,IF(L2263="neutral",0,"")))</f>
        <v>1</v>
      </c>
      <c r="L2263" s="2" t="s">
        <v>21</v>
      </c>
      <c r="M2263" s="2">
        <v>46</v>
      </c>
      <c r="N2263" s="2">
        <v>-23</v>
      </c>
      <c r="O2263" s="2">
        <v>666</v>
      </c>
      <c r="P2263" s="2" t="s">
        <v>125</v>
      </c>
      <c r="Q2263" s="2">
        <v>0</v>
      </c>
      <c r="R2263" s="2" t="s">
        <v>19</v>
      </c>
      <c r="S2263" s="2" t="s">
        <v>65</v>
      </c>
      <c r="T2263" s="2">
        <v>13</v>
      </c>
      <c r="U2263" s="2">
        <f>IF(N2263&gt;0,-1,1)</f>
        <v>1</v>
      </c>
      <c r="V2263" s="2">
        <v>10</v>
      </c>
      <c r="W2263" s="4">
        <f>(M2263-T2263+N2263)*U2263</f>
        <v>10</v>
      </c>
      <c r="X2263" s="2">
        <v>2019</v>
      </c>
    </row>
    <row r="2264" spans="1:24" ht="15" customHeight="1" x14ac:dyDescent="0.25">
      <c r="A2264" s="2">
        <v>981</v>
      </c>
      <c r="B2264" s="2">
        <v>20181103</v>
      </c>
      <c r="C2264" s="2">
        <f>IF(J2264=S2264,1,0)</f>
        <v>0</v>
      </c>
      <c r="D2264" s="2">
        <v>10</v>
      </c>
      <c r="E2264" s="2" t="s">
        <v>12</v>
      </c>
      <c r="F2264" s="2" t="s">
        <v>337</v>
      </c>
      <c r="G2264" s="2" t="s">
        <v>88</v>
      </c>
      <c r="H2264" s="2" t="s">
        <v>337</v>
      </c>
      <c r="I2264" s="2" t="s">
        <v>38</v>
      </c>
      <c r="J2264" s="2" t="s">
        <v>38</v>
      </c>
      <c r="K2264" s="2">
        <f>IF(L2264="away",-1,IF(L2264="home",1,IF(L2264="neutral",0,"")))</f>
        <v>1</v>
      </c>
      <c r="L2264" s="2" t="s">
        <v>21</v>
      </c>
      <c r="M2264" s="2">
        <v>37</v>
      </c>
      <c r="N2264" s="2">
        <v>-5</v>
      </c>
      <c r="O2264" s="2">
        <v>666</v>
      </c>
      <c r="P2264" s="2" t="s">
        <v>125</v>
      </c>
      <c r="Q2264" s="2">
        <v>0</v>
      </c>
      <c r="R2264" s="2" t="s">
        <v>19</v>
      </c>
      <c r="S2264" s="2" t="s">
        <v>126</v>
      </c>
      <c r="T2264" s="2">
        <v>3</v>
      </c>
      <c r="U2264" s="2">
        <f>IF(N2264&gt;0,-1,1)</f>
        <v>1</v>
      </c>
      <c r="V2264" s="2">
        <v>29</v>
      </c>
      <c r="W2264" s="4">
        <f>(M2264-T2264+N2264)*U2264</f>
        <v>29</v>
      </c>
      <c r="X2264" s="2">
        <v>2018</v>
      </c>
    </row>
    <row r="2265" spans="1:24" ht="15" customHeight="1" x14ac:dyDescent="0.25">
      <c r="A2265" s="2">
        <v>849</v>
      </c>
      <c r="B2265" s="2">
        <v>20181027</v>
      </c>
      <c r="C2265" s="2">
        <f>IF(J2265=S2265,1,0)</f>
        <v>0</v>
      </c>
      <c r="D2265" s="2">
        <v>9</v>
      </c>
      <c r="E2265" s="2" t="s">
        <v>12</v>
      </c>
      <c r="F2265" s="2" t="s">
        <v>337</v>
      </c>
      <c r="G2265" s="2" t="s">
        <v>44</v>
      </c>
      <c r="H2265" s="2" t="s">
        <v>337</v>
      </c>
      <c r="I2265" s="2" t="s">
        <v>38</v>
      </c>
      <c r="J2265" s="2" t="s">
        <v>38</v>
      </c>
      <c r="K2265" s="2">
        <f>IF(L2265="away",-1,IF(L2265="home",1,IF(L2265="neutral",0,"")))</f>
        <v>-1</v>
      </c>
      <c r="L2265" s="2" t="s">
        <v>16</v>
      </c>
      <c r="M2265" s="2">
        <v>38</v>
      </c>
      <c r="N2265" s="2">
        <v>-23</v>
      </c>
      <c r="O2265" s="2">
        <v>666</v>
      </c>
      <c r="P2265" s="2" t="s">
        <v>125</v>
      </c>
      <c r="Q2265" s="2">
        <v>0</v>
      </c>
      <c r="R2265" s="2" t="s">
        <v>19</v>
      </c>
      <c r="S2265" s="2" t="s">
        <v>126</v>
      </c>
      <c r="T2265" s="2">
        <v>10</v>
      </c>
      <c r="U2265" s="2">
        <f>IF(N2265&gt;0,-1,1)</f>
        <v>1</v>
      </c>
      <c r="V2265" s="2">
        <v>5</v>
      </c>
      <c r="W2265" s="4">
        <f>(M2265-T2265+N2265)*U2265</f>
        <v>5</v>
      </c>
      <c r="X2265" s="2">
        <v>2018</v>
      </c>
    </row>
    <row r="2266" spans="1:24" ht="15" customHeight="1" x14ac:dyDescent="0.25">
      <c r="A2266" s="2">
        <v>583</v>
      </c>
      <c r="B2266" s="2">
        <v>20181006</v>
      </c>
      <c r="C2266" s="2">
        <f>IF(J2266=S2266,1,0)</f>
        <v>0</v>
      </c>
      <c r="D2266" s="2">
        <v>6</v>
      </c>
      <c r="E2266" s="2" t="s">
        <v>12</v>
      </c>
      <c r="F2266" s="2" t="s">
        <v>337</v>
      </c>
      <c r="G2266" s="2" t="s">
        <v>60</v>
      </c>
      <c r="H2266" s="2" t="s">
        <v>337</v>
      </c>
      <c r="I2266" s="2" t="s">
        <v>19</v>
      </c>
      <c r="J2266" s="2"/>
      <c r="K2266" s="2">
        <f>IF(L2266="away",-1,IF(L2266="home",1,IF(L2266="neutral",0,"")))</f>
        <v>1</v>
      </c>
      <c r="L2266" s="2" t="s">
        <v>21</v>
      </c>
      <c r="M2266" s="2">
        <v>23</v>
      </c>
      <c r="N2266" s="2">
        <v>20</v>
      </c>
      <c r="O2266" s="2">
        <v>666</v>
      </c>
      <c r="P2266" s="2" t="s">
        <v>125</v>
      </c>
      <c r="Q2266" s="2">
        <v>0</v>
      </c>
      <c r="R2266" s="2" t="s">
        <v>19</v>
      </c>
      <c r="S2266" s="2" t="s">
        <v>126</v>
      </c>
      <c r="T2266" s="2">
        <v>3</v>
      </c>
      <c r="U2266" s="2">
        <f>IF(N2266&gt;0,-1,1)</f>
        <v>-1</v>
      </c>
      <c r="V2266" s="2">
        <v>40</v>
      </c>
      <c r="W2266" s="4">
        <f>(M2266-T2266+N2266)*U2266</f>
        <v>-40</v>
      </c>
      <c r="X2266" s="2">
        <v>2018</v>
      </c>
    </row>
    <row r="2267" spans="1:24" ht="15" customHeight="1" x14ac:dyDescent="0.25">
      <c r="A2267" s="2">
        <v>357</v>
      </c>
      <c r="B2267" s="2">
        <v>20180922</v>
      </c>
      <c r="C2267" s="2">
        <f>IF(J2267=S2267,1,0)</f>
        <v>0</v>
      </c>
      <c r="D2267" s="2">
        <v>4</v>
      </c>
      <c r="E2267" s="2" t="s">
        <v>12</v>
      </c>
      <c r="F2267" s="2" t="s">
        <v>337</v>
      </c>
      <c r="G2267" s="2" t="s">
        <v>188</v>
      </c>
      <c r="H2267" s="2" t="s">
        <v>337</v>
      </c>
      <c r="I2267" s="2" t="s">
        <v>19</v>
      </c>
      <c r="J2267" s="2" t="s">
        <v>65</v>
      </c>
      <c r="K2267" s="2">
        <f>IF(L2267="away",-1,IF(L2267="home",1,IF(L2267="neutral",0,"")))</f>
        <v>-1</v>
      </c>
      <c r="L2267" s="2" t="s">
        <v>16</v>
      </c>
      <c r="M2267" s="2">
        <v>31</v>
      </c>
      <c r="N2267" s="2">
        <v>-25.5</v>
      </c>
      <c r="O2267" s="2">
        <v>666</v>
      </c>
      <c r="P2267" s="2" t="s">
        <v>125</v>
      </c>
      <c r="Q2267" s="2">
        <v>0</v>
      </c>
      <c r="R2267" s="2" t="s">
        <v>19</v>
      </c>
      <c r="S2267" s="2" t="s">
        <v>126</v>
      </c>
      <c r="T2267" s="2">
        <v>22</v>
      </c>
      <c r="U2267" s="2">
        <f>IF(N2267&gt;0,-1,1)</f>
        <v>1</v>
      </c>
      <c r="V2267" s="2">
        <v>-16.5</v>
      </c>
      <c r="W2267" s="4">
        <f>(M2267-T2267+N2267)*U2267</f>
        <v>-16.5</v>
      </c>
      <c r="X2267" s="2">
        <v>2018</v>
      </c>
    </row>
    <row r="2268" spans="1:24" ht="15" customHeight="1" x14ac:dyDescent="0.25">
      <c r="A2268" s="2">
        <v>45</v>
      </c>
      <c r="B2268" s="2">
        <v>20180901</v>
      </c>
      <c r="C2268" s="2">
        <f>IF(J2268=S2268,1,0)</f>
        <v>0</v>
      </c>
      <c r="D2268" s="2">
        <v>1</v>
      </c>
      <c r="E2268" s="2" t="s">
        <v>12</v>
      </c>
      <c r="F2268" s="2">
        <v>32</v>
      </c>
      <c r="G2268" s="2" t="s">
        <v>124</v>
      </c>
      <c r="H2268" s="2">
        <v>11</v>
      </c>
      <c r="I2268" s="2" t="s">
        <v>14</v>
      </c>
      <c r="J2268" s="2" t="s">
        <v>56</v>
      </c>
      <c r="K2268" s="2">
        <f>IF(L2268="away",-1,IF(L2268="home",1,IF(L2268="neutral",0,"")))</f>
        <v>1</v>
      </c>
      <c r="L2268" s="2" t="s">
        <v>21</v>
      </c>
      <c r="M2268" s="2">
        <v>53</v>
      </c>
      <c r="N2268" s="2">
        <v>-43</v>
      </c>
      <c r="O2268" s="2">
        <v>666</v>
      </c>
      <c r="P2268" s="2" t="s">
        <v>125</v>
      </c>
      <c r="Q2268" s="2">
        <v>0</v>
      </c>
      <c r="R2268" s="2" t="s">
        <v>19</v>
      </c>
      <c r="S2268" s="2" t="s">
        <v>126</v>
      </c>
      <c r="T2268" s="2">
        <v>6</v>
      </c>
      <c r="U2268" s="2">
        <f>IF(N2268&gt;0,-1,1)</f>
        <v>1</v>
      </c>
      <c r="V2268" s="2">
        <v>4</v>
      </c>
      <c r="W2268" s="4">
        <f>(M2268-T2268+N2268)*U2268</f>
        <v>4</v>
      </c>
      <c r="X2268" s="2">
        <v>2018</v>
      </c>
    </row>
    <row r="2269" spans="1:24" ht="15" customHeight="1" x14ac:dyDescent="0.25">
      <c r="A2269" s="2">
        <v>2285</v>
      </c>
      <c r="B2269" s="2">
        <v>20191026</v>
      </c>
      <c r="C2269" s="2">
        <f>IF(J2269=S2269,1,0)</f>
        <v>0</v>
      </c>
      <c r="D2269" s="2">
        <v>9</v>
      </c>
      <c r="E2269" s="2" t="s">
        <v>12</v>
      </c>
      <c r="F2269" s="2" t="s">
        <v>337</v>
      </c>
      <c r="G2269" s="2" t="s">
        <v>221</v>
      </c>
      <c r="H2269" s="2" t="s">
        <v>337</v>
      </c>
      <c r="I2269" s="2" t="s">
        <v>19</v>
      </c>
      <c r="J2269" s="2" t="s">
        <v>222</v>
      </c>
      <c r="K2269" s="2">
        <f>IF(L2269="away",-1,IF(L2269="home",1,IF(L2269="neutral",0,"")))</f>
        <v>1</v>
      </c>
      <c r="L2269" s="2" t="s">
        <v>21</v>
      </c>
      <c r="M2269" s="2">
        <v>31</v>
      </c>
      <c r="N2269" s="2">
        <v>-10</v>
      </c>
      <c r="O2269" s="2">
        <v>666</v>
      </c>
      <c r="P2269" s="2" t="s">
        <v>220</v>
      </c>
      <c r="Q2269" s="2">
        <v>0</v>
      </c>
      <c r="R2269" s="2" t="s">
        <v>19</v>
      </c>
      <c r="S2269" s="2" t="s">
        <v>120</v>
      </c>
      <c r="T2269" s="2">
        <v>10</v>
      </c>
      <c r="U2269" s="2">
        <f>IF(N2269&gt;0,-1,1)</f>
        <v>1</v>
      </c>
      <c r="V2269" s="2">
        <v>11</v>
      </c>
      <c r="W2269" s="4">
        <f>(M2269-T2269+N2269)*U2269</f>
        <v>11</v>
      </c>
      <c r="X2269" s="2">
        <v>2019</v>
      </c>
    </row>
    <row r="2270" spans="1:24" ht="15" customHeight="1" x14ac:dyDescent="0.25">
      <c r="A2270" s="2">
        <v>2054</v>
      </c>
      <c r="B2270" s="2">
        <v>20191012</v>
      </c>
      <c r="C2270" s="2">
        <f>IF(J2270=S2270,1,0)</f>
        <v>1</v>
      </c>
      <c r="D2270" s="2">
        <v>7</v>
      </c>
      <c r="E2270" s="2" t="s">
        <v>12</v>
      </c>
      <c r="F2270" s="2" t="s">
        <v>337</v>
      </c>
      <c r="G2270" s="2" t="s">
        <v>219</v>
      </c>
      <c r="H2270" s="2" t="s">
        <v>337</v>
      </c>
      <c r="I2270" s="2" t="s">
        <v>19</v>
      </c>
      <c r="J2270" s="2" t="s">
        <v>120</v>
      </c>
      <c r="K2270" s="2">
        <f>IF(L2270="away",-1,IF(L2270="home",1,IF(L2270="neutral",0,"")))</f>
        <v>-1</v>
      </c>
      <c r="L2270" s="2" t="s">
        <v>16</v>
      </c>
      <c r="M2270" s="2">
        <v>32</v>
      </c>
      <c r="N2270" s="2">
        <v>10.5</v>
      </c>
      <c r="O2270" s="2">
        <v>666</v>
      </c>
      <c r="P2270" s="2" t="s">
        <v>220</v>
      </c>
      <c r="Q2270" s="2">
        <v>0</v>
      </c>
      <c r="R2270" s="2" t="s">
        <v>19</v>
      </c>
      <c r="S2270" s="2" t="s">
        <v>120</v>
      </c>
      <c r="T2270" s="2">
        <v>14</v>
      </c>
      <c r="U2270" s="2">
        <f>IF(N2270&gt;0,-1,1)</f>
        <v>-1</v>
      </c>
      <c r="V2270" s="2">
        <v>28.5</v>
      </c>
      <c r="W2270" s="4">
        <f>(M2270-T2270+N2270)*U2270</f>
        <v>-28.5</v>
      </c>
      <c r="X2270" s="2">
        <v>2019</v>
      </c>
    </row>
    <row r="2271" spans="1:24" ht="15" customHeight="1" x14ac:dyDescent="0.25">
      <c r="A2271" s="2">
        <v>1945</v>
      </c>
      <c r="B2271" s="2">
        <v>20191005</v>
      </c>
      <c r="C2271" s="2">
        <f>IF(J2271=S2271,1,0)</f>
        <v>1</v>
      </c>
      <c r="D2271" s="2">
        <v>6</v>
      </c>
      <c r="E2271" s="2" t="s">
        <v>12</v>
      </c>
      <c r="F2271" s="2" t="s">
        <v>337</v>
      </c>
      <c r="G2271" s="2" t="s">
        <v>263</v>
      </c>
      <c r="H2271" s="2" t="s">
        <v>337</v>
      </c>
      <c r="I2271" s="2" t="s">
        <v>19</v>
      </c>
      <c r="J2271" s="2" t="s">
        <v>120</v>
      </c>
      <c r="K2271" s="2">
        <f>IF(L2271="away",-1,IF(L2271="home",1,IF(L2271="neutral",0,"")))</f>
        <v>-1</v>
      </c>
      <c r="L2271" s="2" t="s">
        <v>16</v>
      </c>
      <c r="M2271" s="2">
        <v>21</v>
      </c>
      <c r="N2271" s="2">
        <v>8.5</v>
      </c>
      <c r="O2271" s="2">
        <v>666</v>
      </c>
      <c r="P2271" s="2" t="s">
        <v>220</v>
      </c>
      <c r="Q2271" s="2">
        <v>0</v>
      </c>
      <c r="R2271" s="2" t="s">
        <v>19</v>
      </c>
      <c r="S2271" s="2" t="s">
        <v>120</v>
      </c>
      <c r="T2271" s="2">
        <v>14</v>
      </c>
      <c r="U2271" s="2">
        <f>IF(N2271&gt;0,-1,1)</f>
        <v>-1</v>
      </c>
      <c r="V2271" s="2">
        <v>15.5</v>
      </c>
      <c r="W2271" s="4">
        <f>(M2271-T2271+N2271)*U2271</f>
        <v>-15.5</v>
      </c>
      <c r="X2271" s="2">
        <v>2019</v>
      </c>
    </row>
    <row r="2272" spans="1:24" ht="15" customHeight="1" x14ac:dyDescent="0.25">
      <c r="A2272" s="2">
        <v>1854</v>
      </c>
      <c r="B2272" s="2">
        <v>20190928</v>
      </c>
      <c r="C2272" s="2">
        <f>IF(J2272=S2272,1,0)</f>
        <v>0</v>
      </c>
      <c r="D2272" s="2">
        <v>5</v>
      </c>
      <c r="E2272" s="2" t="s">
        <v>12</v>
      </c>
      <c r="F2272" s="2" t="s">
        <v>337</v>
      </c>
      <c r="G2272" s="2" t="s">
        <v>282</v>
      </c>
      <c r="H2272" s="2" t="s">
        <v>337</v>
      </c>
      <c r="I2272" s="2" t="s">
        <v>19</v>
      </c>
      <c r="J2272" s="2" t="s">
        <v>275</v>
      </c>
      <c r="K2272" s="2">
        <f>IF(L2272="away",-1,IF(L2272="home",1,IF(L2272="neutral",0,"")))</f>
        <v>1</v>
      </c>
      <c r="L2272" s="2" t="s">
        <v>21</v>
      </c>
      <c r="M2272" s="2">
        <v>38</v>
      </c>
      <c r="N2272" s="2">
        <v>-15</v>
      </c>
      <c r="O2272" s="2">
        <v>666</v>
      </c>
      <c r="P2272" s="2" t="s">
        <v>220</v>
      </c>
      <c r="Q2272" s="2">
        <v>0</v>
      </c>
      <c r="R2272" s="2" t="s">
        <v>19</v>
      </c>
      <c r="S2272" s="2" t="s">
        <v>120</v>
      </c>
      <c r="T2272" s="2">
        <v>3</v>
      </c>
      <c r="U2272" s="2">
        <f>IF(N2272&gt;0,-1,1)</f>
        <v>1</v>
      </c>
      <c r="V2272" s="2">
        <v>20</v>
      </c>
      <c r="W2272" s="4">
        <f>(M2272-T2272+N2272)*U2272</f>
        <v>20</v>
      </c>
      <c r="X2272" s="2">
        <v>2019</v>
      </c>
    </row>
    <row r="2273" spans="1:24" ht="15" customHeight="1" x14ac:dyDescent="0.25">
      <c r="A2273" s="2">
        <v>1751</v>
      </c>
      <c r="B2273" s="2">
        <v>20190921</v>
      </c>
      <c r="C2273" s="2">
        <f>IF(J2273=S2273,1,0)</f>
        <v>0</v>
      </c>
      <c r="D2273" s="2">
        <v>4</v>
      </c>
      <c r="E2273" s="2" t="s">
        <v>12</v>
      </c>
      <c r="F2273" s="2" t="s">
        <v>337</v>
      </c>
      <c r="G2273" s="2" t="s">
        <v>71</v>
      </c>
      <c r="H2273" s="2" t="s">
        <v>337</v>
      </c>
      <c r="I2273" s="2" t="s">
        <v>19</v>
      </c>
      <c r="J2273" s="2" t="s">
        <v>65</v>
      </c>
      <c r="K2273" s="2">
        <f>IF(L2273="away",-1,IF(L2273="home",1,IF(L2273="neutral",0,"")))</f>
        <v>-1</v>
      </c>
      <c r="L2273" s="2" t="s">
        <v>16</v>
      </c>
      <c r="M2273" s="2">
        <v>35</v>
      </c>
      <c r="N2273" s="2">
        <v>-13.5</v>
      </c>
      <c r="O2273" s="2">
        <v>666</v>
      </c>
      <c r="P2273" s="2" t="s">
        <v>220</v>
      </c>
      <c r="Q2273" s="2">
        <v>0</v>
      </c>
      <c r="R2273" s="2" t="s">
        <v>19</v>
      </c>
      <c r="S2273" s="2" t="s">
        <v>120</v>
      </c>
      <c r="T2273" s="2">
        <v>21</v>
      </c>
      <c r="U2273" s="2">
        <f>IF(N2273&gt;0,-1,1)</f>
        <v>1</v>
      </c>
      <c r="V2273" s="2">
        <v>0.5</v>
      </c>
      <c r="W2273" s="4">
        <f>(M2273-T2273+N2273)*U2273</f>
        <v>0.5</v>
      </c>
      <c r="X2273" s="2">
        <v>2019</v>
      </c>
    </row>
    <row r="2274" spans="1:24" ht="15" customHeight="1" x14ac:dyDescent="0.25">
      <c r="A2274" s="2">
        <v>1684</v>
      </c>
      <c r="B2274" s="2">
        <v>20190914</v>
      </c>
      <c r="C2274" s="2">
        <f>IF(J2274=S2274,1,0)</f>
        <v>0</v>
      </c>
      <c r="D2274" s="2">
        <v>3</v>
      </c>
      <c r="E2274" s="2" t="s">
        <v>12</v>
      </c>
      <c r="F2274" s="2" t="s">
        <v>337</v>
      </c>
      <c r="G2274" s="2" t="s">
        <v>218</v>
      </c>
      <c r="H2274" s="2" t="s">
        <v>337</v>
      </c>
      <c r="I2274" s="2" t="s">
        <v>19</v>
      </c>
      <c r="J2274" s="2" t="s">
        <v>65</v>
      </c>
      <c r="K2274" s="2">
        <f>IF(L2274="away",-1,IF(L2274="home",1,IF(L2274="neutral",0,"")))</f>
        <v>1</v>
      </c>
      <c r="L2274" s="2" t="s">
        <v>21</v>
      </c>
      <c r="M2274" s="2">
        <v>38</v>
      </c>
      <c r="N2274" s="2">
        <v>4.5</v>
      </c>
      <c r="O2274" s="2">
        <v>666</v>
      </c>
      <c r="P2274" s="2" t="s">
        <v>220</v>
      </c>
      <c r="Q2274" s="2">
        <v>0</v>
      </c>
      <c r="R2274" s="2" t="s">
        <v>19</v>
      </c>
      <c r="S2274" s="2" t="s">
        <v>120</v>
      </c>
      <c r="T2274" s="2">
        <v>10</v>
      </c>
      <c r="U2274" s="2">
        <f>IF(N2274&gt;0,-1,1)</f>
        <v>-1</v>
      </c>
      <c r="V2274" s="2">
        <v>32.5</v>
      </c>
      <c r="W2274" s="4">
        <f>(M2274-T2274+N2274)*U2274</f>
        <v>-32.5</v>
      </c>
      <c r="X2274" s="2">
        <v>2019</v>
      </c>
    </row>
    <row r="2275" spans="1:24" ht="15" customHeight="1" x14ac:dyDescent="0.25">
      <c r="A2275" s="2">
        <v>1410</v>
      </c>
      <c r="B2275" s="2">
        <v>20190831</v>
      </c>
      <c r="C2275" s="2">
        <f>IF(J2275=S2275,1,0)</f>
        <v>0</v>
      </c>
      <c r="D2275" s="2">
        <v>1</v>
      </c>
      <c r="E2275" s="2" t="s">
        <v>12</v>
      </c>
      <c r="F2275" s="2">
        <v>1</v>
      </c>
      <c r="G2275" s="2" t="s">
        <v>99</v>
      </c>
      <c r="H2275" s="2">
        <v>8</v>
      </c>
      <c r="I2275" s="2" t="s">
        <v>14</v>
      </c>
      <c r="J2275" s="2" t="s">
        <v>15</v>
      </c>
      <c r="K2275" s="2">
        <f>IF(L2275="away",-1,IF(L2275="home",1,IF(L2275="neutral",0,"")))</f>
        <v>1</v>
      </c>
      <c r="L2275" s="2" t="s">
        <v>21</v>
      </c>
      <c r="M2275" s="2">
        <v>48</v>
      </c>
      <c r="N2275" s="2">
        <v>-23.5</v>
      </c>
      <c r="O2275" s="2">
        <v>666</v>
      </c>
      <c r="P2275" s="2" t="s">
        <v>220</v>
      </c>
      <c r="Q2275" s="2">
        <v>0</v>
      </c>
      <c r="R2275" s="2" t="s">
        <v>19</v>
      </c>
      <c r="S2275" s="2" t="s">
        <v>120</v>
      </c>
      <c r="T2275" s="2">
        <v>7</v>
      </c>
      <c r="U2275" s="2">
        <f>IF(N2275&gt;0,-1,1)</f>
        <v>1</v>
      </c>
      <c r="V2275" s="2">
        <v>17.5</v>
      </c>
      <c r="W2275" s="4">
        <f>(M2275-T2275+N2275)*U2275</f>
        <v>17.5</v>
      </c>
      <c r="X2275" s="2">
        <v>2019</v>
      </c>
    </row>
    <row r="2276" spans="1:24" ht="15" customHeight="1" x14ac:dyDescent="0.25">
      <c r="A2276" s="2">
        <v>1372</v>
      </c>
      <c r="B2276" s="2">
        <v>20190824</v>
      </c>
      <c r="C2276" s="2">
        <f>IF(J2276=S2276,1,0)</f>
        <v>0</v>
      </c>
      <c r="D2276" s="2">
        <v>1</v>
      </c>
      <c r="E2276" s="2" t="s">
        <v>12</v>
      </c>
      <c r="F2276" s="2" t="s">
        <v>337</v>
      </c>
      <c r="G2276" s="2" t="s">
        <v>193</v>
      </c>
      <c r="H2276" s="2" t="s">
        <v>337</v>
      </c>
      <c r="I2276" s="2" t="s">
        <v>19</v>
      </c>
      <c r="J2276" s="2" t="s">
        <v>65</v>
      </c>
      <c r="K2276" s="2">
        <f>IF(L2276="away",-1,IF(L2276="home",1,IF(L2276="neutral",0,"")))</f>
        <v>-1</v>
      </c>
      <c r="L2276" s="2" t="s">
        <v>16</v>
      </c>
      <c r="M2276" s="2">
        <v>34</v>
      </c>
      <c r="N2276" s="2">
        <v>3</v>
      </c>
      <c r="O2276" s="2">
        <v>666</v>
      </c>
      <c r="P2276" s="2" t="s">
        <v>220</v>
      </c>
      <c r="Q2276" s="2">
        <v>0</v>
      </c>
      <c r="R2276" s="2" t="s">
        <v>19</v>
      </c>
      <c r="S2276" s="2" t="s">
        <v>120</v>
      </c>
      <c r="T2276" s="2">
        <v>14</v>
      </c>
      <c r="U2276" s="2">
        <f>IF(N2276&gt;0,-1,1)</f>
        <v>-1</v>
      </c>
      <c r="V2276" s="2">
        <v>23</v>
      </c>
      <c r="W2276" s="4">
        <f>(M2276-T2276+N2276)*U2276</f>
        <v>-23</v>
      </c>
      <c r="X2276" s="2">
        <v>2019</v>
      </c>
    </row>
    <row r="2277" spans="1:24" ht="15" customHeight="1" x14ac:dyDescent="0.25">
      <c r="A2277" s="2">
        <v>1326</v>
      </c>
      <c r="B2277" s="2">
        <v>20181208</v>
      </c>
      <c r="C2277" s="2">
        <f>IF(J2277=S2277,1,0)</f>
        <v>0</v>
      </c>
      <c r="D2277" s="2">
        <v>15</v>
      </c>
      <c r="E2277" s="2" t="s">
        <v>12</v>
      </c>
      <c r="F2277" s="2" t="s">
        <v>337</v>
      </c>
      <c r="G2277" s="2" t="s">
        <v>229</v>
      </c>
      <c r="H2277" s="2" t="s">
        <v>337</v>
      </c>
      <c r="I2277" s="2" t="s">
        <v>19</v>
      </c>
      <c r="J2277" s="2" t="s">
        <v>75</v>
      </c>
      <c r="K2277" s="2">
        <f>IF(L2277="away",-1,IF(L2277="home",1,IF(L2277="neutral",0,"")))</f>
        <v>1</v>
      </c>
      <c r="L2277" s="2" t="s">
        <v>21</v>
      </c>
      <c r="M2277" s="2">
        <v>35</v>
      </c>
      <c r="N2277" s="2">
        <v>-26.5</v>
      </c>
      <c r="O2277" s="2">
        <v>666</v>
      </c>
      <c r="P2277" s="2" t="s">
        <v>220</v>
      </c>
      <c r="Q2277" s="2">
        <v>0</v>
      </c>
      <c r="R2277" s="2" t="s">
        <v>19</v>
      </c>
      <c r="S2277" s="2" t="s">
        <v>120</v>
      </c>
      <c r="T2277" s="2">
        <v>0</v>
      </c>
      <c r="U2277" s="2">
        <f>IF(N2277&gt;0,-1,1)</f>
        <v>1</v>
      </c>
      <c r="V2277" s="2">
        <v>8.5</v>
      </c>
      <c r="W2277" s="4">
        <f>(M2277-T2277+N2277)*U2277</f>
        <v>8.5</v>
      </c>
      <c r="X2277" s="2">
        <v>2018</v>
      </c>
    </row>
    <row r="2278" spans="1:24" ht="15" customHeight="1" x14ac:dyDescent="0.25">
      <c r="A2278" s="2">
        <v>1128</v>
      </c>
      <c r="B2278" s="2">
        <v>20181117</v>
      </c>
      <c r="C2278" s="2">
        <f>IF(J2278=S2278,1,0)</f>
        <v>0</v>
      </c>
      <c r="D2278" s="2">
        <v>12</v>
      </c>
      <c r="E2278" s="2" t="s">
        <v>12</v>
      </c>
      <c r="F2278" s="2">
        <v>9</v>
      </c>
      <c r="G2278" s="2" t="s">
        <v>86</v>
      </c>
      <c r="H2278" s="2">
        <v>6</v>
      </c>
      <c r="I2278" s="2" t="s">
        <v>14</v>
      </c>
      <c r="J2278" s="2" t="s">
        <v>20</v>
      </c>
      <c r="K2278" s="2">
        <f>IF(L2278="away",-1,IF(L2278="home",1,IF(L2278="neutral",0,"")))</f>
        <v>1</v>
      </c>
      <c r="L2278" s="2" t="s">
        <v>21</v>
      </c>
      <c r="M2278" s="2">
        <v>28</v>
      </c>
      <c r="N2278" s="2">
        <v>-10</v>
      </c>
      <c r="O2278" s="2">
        <v>666</v>
      </c>
      <c r="P2278" s="2" t="s">
        <v>220</v>
      </c>
      <c r="Q2278" s="2">
        <v>0</v>
      </c>
      <c r="R2278" s="2" t="s">
        <v>19</v>
      </c>
      <c r="S2278" s="2" t="s">
        <v>120</v>
      </c>
      <c r="T2278" s="2">
        <v>14</v>
      </c>
      <c r="U2278" s="2">
        <f>IF(N2278&gt;0,-1,1)</f>
        <v>1</v>
      </c>
      <c r="V2278" s="2">
        <v>4</v>
      </c>
      <c r="W2278" s="4">
        <f>(M2278-T2278+N2278)*U2278</f>
        <v>4</v>
      </c>
      <c r="X2278" s="2">
        <v>2018</v>
      </c>
    </row>
    <row r="2279" spans="1:24" ht="15" customHeight="1" x14ac:dyDescent="0.25">
      <c r="A2279" s="2">
        <v>2710</v>
      </c>
      <c r="B2279" s="2">
        <v>20191123</v>
      </c>
      <c r="C2279" s="2">
        <f>IF(J2279=S2279,1,0)</f>
        <v>1</v>
      </c>
      <c r="D2279" s="2">
        <v>13</v>
      </c>
      <c r="E2279" s="2" t="s">
        <v>12</v>
      </c>
      <c r="F2279" s="2" t="s">
        <v>337</v>
      </c>
      <c r="G2279" s="2" t="s">
        <v>280</v>
      </c>
      <c r="H2279" s="2" t="s">
        <v>337</v>
      </c>
      <c r="I2279" s="2" t="s">
        <v>19</v>
      </c>
      <c r="J2279" s="2" t="s">
        <v>275</v>
      </c>
      <c r="K2279" s="2">
        <f>IF(L2279="away",-1,IF(L2279="home",1,IF(L2279="neutral",0,"")))</f>
        <v>1</v>
      </c>
      <c r="L2279" s="2" t="s">
        <v>21</v>
      </c>
      <c r="M2279" s="2">
        <v>35</v>
      </c>
      <c r="N2279" s="2">
        <v>-2</v>
      </c>
      <c r="O2279" s="2">
        <v>666</v>
      </c>
      <c r="P2279" s="2" t="s">
        <v>287</v>
      </c>
      <c r="Q2279" s="2">
        <v>0</v>
      </c>
      <c r="R2279" s="2" t="s">
        <v>19</v>
      </c>
      <c r="S2279" s="2" t="s">
        <v>275</v>
      </c>
      <c r="T2279" s="2">
        <v>9</v>
      </c>
      <c r="U2279" s="2">
        <f>IF(N2279&gt;0,-1,1)</f>
        <v>1</v>
      </c>
      <c r="V2279" s="2">
        <v>24</v>
      </c>
      <c r="W2279" s="4">
        <f>(M2279-T2279+N2279)*U2279</f>
        <v>24</v>
      </c>
      <c r="X2279" s="2">
        <v>2019</v>
      </c>
    </row>
    <row r="2280" spans="1:24" ht="15" customHeight="1" x14ac:dyDescent="0.25">
      <c r="A2280" s="2">
        <v>2592</v>
      </c>
      <c r="B2280" s="2">
        <v>20191116</v>
      </c>
      <c r="C2280" s="2">
        <f>IF(J2280=S2280,1,0)</f>
        <v>1</v>
      </c>
      <c r="D2280" s="2">
        <v>12</v>
      </c>
      <c r="E2280" s="2" t="s">
        <v>12</v>
      </c>
      <c r="F2280" s="2" t="s">
        <v>337</v>
      </c>
      <c r="G2280" s="2" t="s">
        <v>278</v>
      </c>
      <c r="H2280" s="2" t="s">
        <v>337</v>
      </c>
      <c r="I2280" s="2" t="s">
        <v>19</v>
      </c>
      <c r="J2280" s="2" t="s">
        <v>275</v>
      </c>
      <c r="K2280" s="2">
        <f>IF(L2280="away",-1,IF(L2280="home",1,IF(L2280="neutral",0,"")))</f>
        <v>-1</v>
      </c>
      <c r="L2280" s="2" t="s">
        <v>16</v>
      </c>
      <c r="M2280" s="2">
        <v>48</v>
      </c>
      <c r="N2280" s="2">
        <v>14.5</v>
      </c>
      <c r="O2280" s="2">
        <v>666</v>
      </c>
      <c r="P2280" s="2" t="s">
        <v>287</v>
      </c>
      <c r="Q2280" s="2">
        <v>0</v>
      </c>
      <c r="R2280" s="2" t="s">
        <v>19</v>
      </c>
      <c r="S2280" s="2" t="s">
        <v>275</v>
      </c>
      <c r="T2280" s="2">
        <v>24</v>
      </c>
      <c r="U2280" s="2">
        <f>IF(N2280&gt;0,-1,1)</f>
        <v>-1</v>
      </c>
      <c r="V2280" s="2">
        <v>38.5</v>
      </c>
      <c r="W2280" s="4">
        <f>(M2280-T2280+N2280)*U2280</f>
        <v>-38.5</v>
      </c>
      <c r="X2280" s="2">
        <v>2019</v>
      </c>
    </row>
    <row r="2281" spans="1:24" ht="15" customHeight="1" x14ac:dyDescent="0.25">
      <c r="A2281" s="2">
        <v>2421</v>
      </c>
      <c r="B2281" s="2">
        <v>20191102</v>
      </c>
      <c r="C2281" s="2">
        <f>IF(J2281=S2281,1,0)</f>
        <v>1</v>
      </c>
      <c r="D2281" s="2">
        <v>10</v>
      </c>
      <c r="E2281" s="2" t="s">
        <v>12</v>
      </c>
      <c r="F2281" s="2" t="s">
        <v>337</v>
      </c>
      <c r="G2281" s="2" t="s">
        <v>279</v>
      </c>
      <c r="H2281" s="2" t="s">
        <v>337</v>
      </c>
      <c r="I2281" s="2" t="s">
        <v>19</v>
      </c>
      <c r="J2281" s="2" t="s">
        <v>275</v>
      </c>
      <c r="K2281" s="2">
        <f>IF(L2281="away",-1,IF(L2281="home",1,IF(L2281="neutral",0,"")))</f>
        <v>1</v>
      </c>
      <c r="L2281" s="2" t="s">
        <v>21</v>
      </c>
      <c r="M2281" s="2">
        <v>45</v>
      </c>
      <c r="N2281" s="2">
        <v>-9.5</v>
      </c>
      <c r="O2281" s="2">
        <v>666</v>
      </c>
      <c r="P2281" s="2" t="s">
        <v>287</v>
      </c>
      <c r="Q2281" s="2">
        <v>0</v>
      </c>
      <c r="R2281" s="2" t="s">
        <v>19</v>
      </c>
      <c r="S2281" s="2" t="s">
        <v>275</v>
      </c>
      <c r="T2281" s="2">
        <v>10</v>
      </c>
      <c r="U2281" s="2">
        <f>IF(N2281&gt;0,-1,1)</f>
        <v>1</v>
      </c>
      <c r="V2281" s="2">
        <v>25.5</v>
      </c>
      <c r="W2281" s="4">
        <f>(M2281-T2281+N2281)*U2281</f>
        <v>25.5</v>
      </c>
      <c r="X2281" s="2">
        <v>2019</v>
      </c>
    </row>
    <row r="2282" spans="1:24" ht="15" customHeight="1" x14ac:dyDescent="0.25">
      <c r="A2282" s="2">
        <v>2212</v>
      </c>
      <c r="B2282" s="2">
        <v>20191025</v>
      </c>
      <c r="C2282" s="2">
        <f>IF(J2282=S2282,1,0)</f>
        <v>1</v>
      </c>
      <c r="D2282" s="2">
        <v>9</v>
      </c>
      <c r="E2282" s="2" t="s">
        <v>12</v>
      </c>
      <c r="F2282" s="2" t="s">
        <v>337</v>
      </c>
      <c r="G2282" s="2" t="s">
        <v>282</v>
      </c>
      <c r="H2282" s="2" t="s">
        <v>337</v>
      </c>
      <c r="I2282" s="2" t="s">
        <v>19</v>
      </c>
      <c r="J2282" s="2" t="s">
        <v>275</v>
      </c>
      <c r="K2282" s="2">
        <f>IF(L2282="away",-1,IF(L2282="home",1,IF(L2282="neutral",0,"")))</f>
        <v>1</v>
      </c>
      <c r="L2282" s="2" t="s">
        <v>21</v>
      </c>
      <c r="M2282" s="2">
        <v>59</v>
      </c>
      <c r="N2282" s="2">
        <v>-21.5</v>
      </c>
      <c r="O2282" s="2">
        <v>666</v>
      </c>
      <c r="P2282" s="2" t="s">
        <v>287</v>
      </c>
      <c r="Q2282" s="2">
        <v>0</v>
      </c>
      <c r="R2282" s="2" t="s">
        <v>19</v>
      </c>
      <c r="S2282" s="2" t="s">
        <v>275</v>
      </c>
      <c r="T2282" s="2">
        <v>24</v>
      </c>
      <c r="U2282" s="2">
        <f>IF(N2282&gt;0,-1,1)</f>
        <v>1</v>
      </c>
      <c r="V2282" s="2">
        <v>13.5</v>
      </c>
      <c r="W2282" s="4">
        <f>(M2282-T2282+N2282)*U2282</f>
        <v>13.5</v>
      </c>
      <c r="X2282" s="2">
        <v>2019</v>
      </c>
    </row>
    <row r="2283" spans="1:24" ht="15" customHeight="1" x14ac:dyDescent="0.25">
      <c r="A2283" s="2">
        <v>2055</v>
      </c>
      <c r="B2283" s="2">
        <v>20191012</v>
      </c>
      <c r="C2283" s="2">
        <f>IF(J2283=S2283,1,0)</f>
        <v>0</v>
      </c>
      <c r="D2283" s="2">
        <v>7</v>
      </c>
      <c r="E2283" s="2" t="s">
        <v>12</v>
      </c>
      <c r="F2283" s="2" t="s">
        <v>337</v>
      </c>
      <c r="G2283" s="2" t="s">
        <v>37</v>
      </c>
      <c r="H2283" s="2" t="s">
        <v>337</v>
      </c>
      <c r="I2283" s="2" t="s">
        <v>19</v>
      </c>
      <c r="J2283" s="2" t="s">
        <v>301</v>
      </c>
      <c r="K2283" s="2">
        <f>IF(L2283="away",-1,IF(L2283="home",1,IF(L2283="neutral",0,"")))</f>
        <v>-1</v>
      </c>
      <c r="L2283" s="2" t="s">
        <v>16</v>
      </c>
      <c r="M2283" s="2">
        <v>24</v>
      </c>
      <c r="N2283" s="2">
        <v>2.5</v>
      </c>
      <c r="O2283" s="2">
        <v>666</v>
      </c>
      <c r="P2283" s="2" t="s">
        <v>287</v>
      </c>
      <c r="Q2283" s="2">
        <v>0</v>
      </c>
      <c r="R2283" s="2" t="s">
        <v>19</v>
      </c>
      <c r="S2283" s="2" t="s">
        <v>275</v>
      </c>
      <c r="T2283" s="2">
        <v>14</v>
      </c>
      <c r="U2283" s="2">
        <f>IF(N2283&gt;0,-1,1)</f>
        <v>-1</v>
      </c>
      <c r="V2283" s="2">
        <v>12.5</v>
      </c>
      <c r="W2283" s="4">
        <f>(M2283-T2283+N2283)*U2283</f>
        <v>-12.5</v>
      </c>
      <c r="X2283" s="2">
        <v>2019</v>
      </c>
    </row>
    <row r="2284" spans="1:24" ht="15" customHeight="1" x14ac:dyDescent="0.25">
      <c r="A2284" s="2">
        <v>1975</v>
      </c>
      <c r="B2284" s="2">
        <v>20191005</v>
      </c>
      <c r="C2284" s="2">
        <f>IF(J2284=S2284,1,0)</f>
        <v>1</v>
      </c>
      <c r="D2284" s="2">
        <v>6</v>
      </c>
      <c r="E2284" s="2" t="s">
        <v>12</v>
      </c>
      <c r="F2284" s="2" t="s">
        <v>337</v>
      </c>
      <c r="G2284" s="2" t="s">
        <v>285</v>
      </c>
      <c r="H2284" s="2" t="s">
        <v>337</v>
      </c>
      <c r="I2284" s="2" t="s">
        <v>19</v>
      </c>
      <c r="J2284" s="2" t="s">
        <v>275</v>
      </c>
      <c r="K2284" s="2">
        <f>IF(L2284="away",-1,IF(L2284="home",1,IF(L2284="neutral",0,"")))</f>
        <v>1</v>
      </c>
      <c r="L2284" s="2" t="s">
        <v>21</v>
      </c>
      <c r="M2284" s="2">
        <v>21</v>
      </c>
      <c r="N2284" s="2">
        <v>-21</v>
      </c>
      <c r="O2284" s="2">
        <v>666</v>
      </c>
      <c r="P2284" s="2" t="s">
        <v>287</v>
      </c>
      <c r="Q2284" s="2">
        <v>0</v>
      </c>
      <c r="R2284" s="2" t="s">
        <v>19</v>
      </c>
      <c r="S2284" s="2" t="s">
        <v>275</v>
      </c>
      <c r="T2284" s="2">
        <v>10</v>
      </c>
      <c r="U2284" s="2">
        <f>IF(N2284&gt;0,-1,1)</f>
        <v>1</v>
      </c>
      <c r="V2284" s="2">
        <v>-10</v>
      </c>
      <c r="W2284" s="4">
        <f>(M2284-T2284+N2284)*U2284</f>
        <v>-10</v>
      </c>
      <c r="X2284" s="2">
        <v>2019</v>
      </c>
    </row>
    <row r="2285" spans="1:24" ht="15" customHeight="1" x14ac:dyDescent="0.25">
      <c r="A2285" s="2">
        <v>668</v>
      </c>
      <c r="B2285" s="2">
        <v>20181013</v>
      </c>
      <c r="C2285" s="2">
        <f>IF(J2285=S2285,1,0)</f>
        <v>1</v>
      </c>
      <c r="D2285" s="2">
        <v>7</v>
      </c>
      <c r="E2285" s="2" t="s">
        <v>12</v>
      </c>
      <c r="F2285" s="2" t="s">
        <v>337</v>
      </c>
      <c r="G2285" s="2" t="s">
        <v>274</v>
      </c>
      <c r="H2285" s="2" t="s">
        <v>337</v>
      </c>
      <c r="I2285" s="2" t="s">
        <v>19</v>
      </c>
      <c r="J2285" s="2" t="s">
        <v>275</v>
      </c>
      <c r="K2285" s="2">
        <f>IF(L2285="away",-1,IF(L2285="home",1,IF(L2285="neutral",0,"")))</f>
        <v>1</v>
      </c>
      <c r="L2285" s="2" t="s">
        <v>21</v>
      </c>
      <c r="M2285" s="2">
        <v>13</v>
      </c>
      <c r="N2285" s="2">
        <v>-4</v>
      </c>
      <c r="O2285" s="2">
        <v>666</v>
      </c>
      <c r="P2285" s="2" t="s">
        <v>287</v>
      </c>
      <c r="Q2285" s="2">
        <v>0</v>
      </c>
      <c r="R2285" s="2" t="s">
        <v>19</v>
      </c>
      <c r="S2285" s="2" t="s">
        <v>275</v>
      </c>
      <c r="T2285" s="2">
        <v>10</v>
      </c>
      <c r="U2285" s="2">
        <f>IF(N2285&gt;0,-1,1)</f>
        <v>1</v>
      </c>
      <c r="V2285" s="2">
        <v>-1</v>
      </c>
      <c r="W2285" s="4">
        <f>(M2285-T2285+N2285)*U2285</f>
        <v>-1</v>
      </c>
      <c r="X2285" s="2">
        <v>2018</v>
      </c>
    </row>
    <row r="2286" spans="1:24" ht="15" customHeight="1" x14ac:dyDescent="0.25">
      <c r="A2286" s="2">
        <v>398</v>
      </c>
      <c r="B2286" s="2">
        <v>20180928</v>
      </c>
      <c r="C2286" s="2">
        <f>IF(J2286=S2286,1,0)</f>
        <v>1</v>
      </c>
      <c r="D2286" s="2">
        <v>5</v>
      </c>
      <c r="E2286" s="2" t="s">
        <v>12</v>
      </c>
      <c r="F2286" s="2" t="s">
        <v>337</v>
      </c>
      <c r="G2286" s="2" t="s">
        <v>285</v>
      </c>
      <c r="H2286" s="2" t="s">
        <v>337</v>
      </c>
      <c r="I2286" s="2" t="s">
        <v>19</v>
      </c>
      <c r="J2286" s="2" t="s">
        <v>275</v>
      </c>
      <c r="K2286" s="2">
        <f>IF(L2286="away",-1,IF(L2286="home",1,IF(L2286="neutral",0,"")))</f>
        <v>-1</v>
      </c>
      <c r="L2286" s="2" t="s">
        <v>16</v>
      </c>
      <c r="M2286" s="2">
        <v>45</v>
      </c>
      <c r="N2286" s="2">
        <v>-15</v>
      </c>
      <c r="O2286" s="2">
        <v>666</v>
      </c>
      <c r="P2286" s="2" t="s">
        <v>287</v>
      </c>
      <c r="Q2286" s="2">
        <v>0</v>
      </c>
      <c r="R2286" s="2" t="s">
        <v>19</v>
      </c>
      <c r="S2286" s="2" t="s">
        <v>275</v>
      </c>
      <c r="T2286" s="2">
        <v>10</v>
      </c>
      <c r="U2286" s="2">
        <f>IF(N2286&gt;0,-1,1)</f>
        <v>1</v>
      </c>
      <c r="V2286" s="2">
        <v>20</v>
      </c>
      <c r="W2286" s="4">
        <f>(M2286-T2286+N2286)*U2286</f>
        <v>20</v>
      </c>
      <c r="X2286" s="2">
        <v>2018</v>
      </c>
    </row>
    <row r="2287" spans="1:24" ht="15" customHeight="1" x14ac:dyDescent="0.25">
      <c r="A2287" s="2">
        <v>2619</v>
      </c>
      <c r="B2287" s="2">
        <v>20191116</v>
      </c>
      <c r="C2287" s="2">
        <f>IF(J2287=S2287,1,0)</f>
        <v>1</v>
      </c>
      <c r="D2287" s="2">
        <v>12</v>
      </c>
      <c r="E2287" s="2" t="s">
        <v>12</v>
      </c>
      <c r="F2287" s="2" t="s">
        <v>337</v>
      </c>
      <c r="G2287" s="2" t="s">
        <v>30</v>
      </c>
      <c r="H2287" s="2" t="s">
        <v>337</v>
      </c>
      <c r="I2287" s="2" t="s">
        <v>19</v>
      </c>
      <c r="J2287" s="2" t="s">
        <v>31</v>
      </c>
      <c r="K2287" s="2">
        <f>IF(L2287="away",-1,IF(L2287="home",1,IF(L2287="neutral",0,"")))</f>
        <v>1</v>
      </c>
      <c r="L2287" s="2" t="s">
        <v>21</v>
      </c>
      <c r="M2287" s="2">
        <v>47</v>
      </c>
      <c r="N2287" s="2">
        <v>-14</v>
      </c>
      <c r="O2287" s="2">
        <v>666</v>
      </c>
      <c r="P2287" s="2" t="s">
        <v>234</v>
      </c>
      <c r="Q2287" s="2">
        <v>0</v>
      </c>
      <c r="R2287" s="2" t="s">
        <v>19</v>
      </c>
      <c r="S2287" s="2" t="s">
        <v>31</v>
      </c>
      <c r="T2287" s="2">
        <v>17</v>
      </c>
      <c r="U2287" s="2">
        <f>IF(N2287&gt;0,-1,1)</f>
        <v>1</v>
      </c>
      <c r="V2287" s="2">
        <v>16</v>
      </c>
      <c r="W2287" s="4">
        <f>(M2287-T2287+N2287)*U2287</f>
        <v>16</v>
      </c>
      <c r="X2287" s="2">
        <v>2019</v>
      </c>
    </row>
    <row r="2288" spans="1:24" ht="15" customHeight="1" x14ac:dyDescent="0.25">
      <c r="A2288" s="2">
        <v>2485</v>
      </c>
      <c r="B2288" s="2">
        <v>20191109</v>
      </c>
      <c r="C2288" s="2">
        <f>IF(J2288=S2288,1,0)</f>
        <v>1</v>
      </c>
      <c r="D2288" s="2">
        <v>11</v>
      </c>
      <c r="E2288" s="2" t="s">
        <v>12</v>
      </c>
      <c r="F2288" s="2" t="s">
        <v>337</v>
      </c>
      <c r="G2288" s="2" t="s">
        <v>115</v>
      </c>
      <c r="H2288" s="2" t="s">
        <v>337</v>
      </c>
      <c r="I2288" s="2" t="s">
        <v>19</v>
      </c>
      <c r="J2288" s="2" t="s">
        <v>31</v>
      </c>
      <c r="K2288" s="2">
        <f>IF(L2288="away",-1,IF(L2288="home",1,IF(L2288="neutral",0,"")))</f>
        <v>1</v>
      </c>
      <c r="L2288" s="2" t="s">
        <v>21</v>
      </c>
      <c r="M2288" s="2">
        <v>16</v>
      </c>
      <c r="N2288" s="2">
        <v>17</v>
      </c>
      <c r="O2288" s="2">
        <v>666</v>
      </c>
      <c r="P2288" s="2" t="s">
        <v>234</v>
      </c>
      <c r="Q2288" s="2">
        <v>0</v>
      </c>
      <c r="R2288" s="2" t="s">
        <v>19</v>
      </c>
      <c r="S2288" s="2" t="s">
        <v>31</v>
      </c>
      <c r="T2288" s="2">
        <v>13</v>
      </c>
      <c r="U2288" s="2">
        <f>IF(N2288&gt;0,-1,1)</f>
        <v>-1</v>
      </c>
      <c r="V2288" s="2">
        <v>20</v>
      </c>
      <c r="W2288" s="4">
        <f>(M2288-T2288+N2288)*U2288</f>
        <v>-20</v>
      </c>
      <c r="X2288" s="2">
        <v>2019</v>
      </c>
    </row>
    <row r="2289" spans="1:24" ht="15" customHeight="1" x14ac:dyDescent="0.25">
      <c r="A2289" s="2">
        <v>2274</v>
      </c>
      <c r="B2289" s="2">
        <v>20191026</v>
      </c>
      <c r="C2289" s="2">
        <f>IF(J2289=S2289,1,0)</f>
        <v>1</v>
      </c>
      <c r="D2289" s="2">
        <v>9</v>
      </c>
      <c r="E2289" s="2" t="s">
        <v>12</v>
      </c>
      <c r="F2289" s="2" t="s">
        <v>337</v>
      </c>
      <c r="G2289" s="2" t="s">
        <v>132</v>
      </c>
      <c r="H2289" s="2" t="s">
        <v>337</v>
      </c>
      <c r="I2289" s="2" t="s">
        <v>19</v>
      </c>
      <c r="J2289" s="2" t="s">
        <v>31</v>
      </c>
      <c r="K2289" s="2">
        <f>IF(L2289="away",-1,IF(L2289="home",1,IF(L2289="neutral",0,"")))</f>
        <v>-1</v>
      </c>
      <c r="L2289" s="2" t="s">
        <v>16</v>
      </c>
      <c r="M2289" s="2">
        <v>27</v>
      </c>
      <c r="N2289" s="2">
        <v>3</v>
      </c>
      <c r="O2289" s="2">
        <v>666</v>
      </c>
      <c r="P2289" s="2" t="s">
        <v>234</v>
      </c>
      <c r="Q2289" s="2">
        <v>0</v>
      </c>
      <c r="R2289" s="2" t="s">
        <v>19</v>
      </c>
      <c r="S2289" s="2" t="s">
        <v>31</v>
      </c>
      <c r="T2289" s="2">
        <v>19</v>
      </c>
      <c r="U2289" s="2">
        <f>IF(N2289&gt;0,-1,1)</f>
        <v>-1</v>
      </c>
      <c r="V2289" s="2">
        <v>11</v>
      </c>
      <c r="W2289" s="4">
        <f>(M2289-T2289+N2289)*U2289</f>
        <v>-11</v>
      </c>
      <c r="X2289" s="2">
        <v>2019</v>
      </c>
    </row>
    <row r="2290" spans="1:24" ht="15" customHeight="1" x14ac:dyDescent="0.25">
      <c r="A2290" s="2">
        <v>1611</v>
      </c>
      <c r="B2290" s="2">
        <v>20190914</v>
      </c>
      <c r="C2290" s="2">
        <f>IF(J2290=S2290,1,0)</f>
        <v>0</v>
      </c>
      <c r="D2290" s="2">
        <v>3</v>
      </c>
      <c r="E2290" s="2" t="s">
        <v>12</v>
      </c>
      <c r="F2290" s="2">
        <v>59</v>
      </c>
      <c r="G2290" s="2" t="s">
        <v>240</v>
      </c>
      <c r="H2290" s="2">
        <v>2</v>
      </c>
      <c r="I2290" s="2" t="s">
        <v>14</v>
      </c>
      <c r="J2290" s="2" t="s">
        <v>53</v>
      </c>
      <c r="K2290" s="2">
        <f>IF(L2290="away",-1,IF(L2290="home",1,IF(L2290="neutral",0,"")))</f>
        <v>1</v>
      </c>
      <c r="L2290" s="2" t="s">
        <v>21</v>
      </c>
      <c r="M2290" s="2">
        <v>63</v>
      </c>
      <c r="N2290" s="2">
        <v>-41.5</v>
      </c>
      <c r="O2290" s="2">
        <v>666</v>
      </c>
      <c r="P2290" s="2" t="s">
        <v>234</v>
      </c>
      <c r="Q2290" s="2">
        <v>0</v>
      </c>
      <c r="R2290" s="2" t="s">
        <v>19</v>
      </c>
      <c r="S2290" s="2" t="s">
        <v>31</v>
      </c>
      <c r="T2290" s="2">
        <v>0</v>
      </c>
      <c r="U2290" s="2">
        <f>IF(N2290&gt;0,-1,1)</f>
        <v>1</v>
      </c>
      <c r="V2290" s="2">
        <v>21.5</v>
      </c>
      <c r="W2290" s="4">
        <f>(M2290-T2290+N2290)*U2290</f>
        <v>21.5</v>
      </c>
      <c r="X2290" s="2">
        <v>2019</v>
      </c>
    </row>
    <row r="2291" spans="1:24" ht="15" customHeight="1" x14ac:dyDescent="0.25">
      <c r="A2291" s="2">
        <v>872</v>
      </c>
      <c r="B2291" s="2">
        <v>20181027</v>
      </c>
      <c r="C2291" s="2">
        <f>IF(J2291=S2291,1,0)</f>
        <v>0</v>
      </c>
      <c r="D2291" s="2">
        <v>9</v>
      </c>
      <c r="E2291" s="2" t="s">
        <v>12</v>
      </c>
      <c r="F2291" s="2">
        <v>71</v>
      </c>
      <c r="G2291" s="2" t="s">
        <v>249</v>
      </c>
      <c r="H2291" s="2">
        <v>3</v>
      </c>
      <c r="I2291" s="2" t="s">
        <v>14</v>
      </c>
      <c r="J2291" s="2" t="s">
        <v>46</v>
      </c>
      <c r="K2291" s="2">
        <f>IF(L2291="away",-1,IF(L2291="home",1,IF(L2291="neutral",0,"")))</f>
        <v>1</v>
      </c>
      <c r="L2291" s="2" t="s">
        <v>21</v>
      </c>
      <c r="M2291" s="2">
        <v>45</v>
      </c>
      <c r="N2291" s="2">
        <v>-45.5</v>
      </c>
      <c r="O2291" s="2">
        <v>666</v>
      </c>
      <c r="P2291" s="2" t="s">
        <v>234</v>
      </c>
      <c r="Q2291" s="2">
        <v>0</v>
      </c>
      <c r="R2291" s="2" t="s">
        <v>19</v>
      </c>
      <c r="S2291" s="2" t="s">
        <v>31</v>
      </c>
      <c r="T2291" s="2">
        <v>9</v>
      </c>
      <c r="U2291" s="2">
        <f>IF(N2291&gt;0,-1,1)</f>
        <v>1</v>
      </c>
      <c r="V2291" s="2">
        <v>-9.5</v>
      </c>
      <c r="W2291" s="4">
        <f>(M2291-T2291+N2291)*U2291</f>
        <v>-9.5</v>
      </c>
      <c r="X2291" s="2">
        <v>2018</v>
      </c>
    </row>
    <row r="2292" spans="1:24" ht="15" customHeight="1" x14ac:dyDescent="0.25">
      <c r="A2292" s="2">
        <v>755</v>
      </c>
      <c r="B2292" s="2">
        <v>20181020</v>
      </c>
      <c r="C2292" s="2">
        <f>IF(J2292=S2292,1,0)</f>
        <v>1</v>
      </c>
      <c r="D2292" s="2">
        <v>8</v>
      </c>
      <c r="E2292" s="2" t="s">
        <v>12</v>
      </c>
      <c r="F2292" s="2" t="s">
        <v>337</v>
      </c>
      <c r="G2292" s="2" t="s">
        <v>30</v>
      </c>
      <c r="H2292" s="2" t="s">
        <v>337</v>
      </c>
      <c r="I2292" s="2" t="s">
        <v>19</v>
      </c>
      <c r="J2292" s="2" t="s">
        <v>31</v>
      </c>
      <c r="K2292" s="2">
        <f>IF(L2292="away",-1,IF(L2292="home",1,IF(L2292="neutral",0,"")))</f>
        <v>-1</v>
      </c>
      <c r="L2292" s="2" t="s">
        <v>16</v>
      </c>
      <c r="M2292" s="2">
        <v>35</v>
      </c>
      <c r="N2292" s="2">
        <v>-11.5</v>
      </c>
      <c r="O2292" s="2">
        <v>666</v>
      </c>
      <c r="P2292" s="2" t="s">
        <v>234</v>
      </c>
      <c r="Q2292" s="2">
        <v>0</v>
      </c>
      <c r="R2292" s="2" t="s">
        <v>19</v>
      </c>
      <c r="S2292" s="2" t="s">
        <v>31</v>
      </c>
      <c r="T2292" s="2">
        <v>10</v>
      </c>
      <c r="U2292" s="2">
        <f>IF(N2292&gt;0,-1,1)</f>
        <v>1</v>
      </c>
      <c r="V2292" s="2">
        <v>13.5</v>
      </c>
      <c r="W2292" s="4">
        <f>(M2292-T2292+N2292)*U2292</f>
        <v>13.5</v>
      </c>
      <c r="X2292" s="2">
        <v>2018</v>
      </c>
    </row>
    <row r="2293" spans="1:24" ht="15" customHeight="1" x14ac:dyDescent="0.25">
      <c r="A2293" s="2">
        <v>359</v>
      </c>
      <c r="B2293" s="2">
        <v>20180922</v>
      </c>
      <c r="C2293" s="2">
        <f>IF(J2293=S2293,1,0)</f>
        <v>1</v>
      </c>
      <c r="D2293" s="2">
        <v>4</v>
      </c>
      <c r="E2293" s="2" t="s">
        <v>12</v>
      </c>
      <c r="F2293" s="2" t="s">
        <v>337</v>
      </c>
      <c r="G2293" s="2" t="s">
        <v>171</v>
      </c>
      <c r="H2293" s="2" t="s">
        <v>337</v>
      </c>
      <c r="I2293" s="2" t="s">
        <v>19</v>
      </c>
      <c r="J2293" s="2" t="s">
        <v>31</v>
      </c>
      <c r="K2293" s="2">
        <f>IF(L2293="away",-1,IF(L2293="home",1,IF(L2293="neutral",0,"")))</f>
        <v>-1</v>
      </c>
      <c r="L2293" s="2" t="s">
        <v>16</v>
      </c>
      <c r="M2293" s="2">
        <v>41</v>
      </c>
      <c r="N2293" s="2">
        <v>-5.5</v>
      </c>
      <c r="O2293" s="2">
        <v>666</v>
      </c>
      <c r="P2293" s="2" t="s">
        <v>234</v>
      </c>
      <c r="Q2293" s="2">
        <v>0</v>
      </c>
      <c r="R2293" s="2" t="s">
        <v>19</v>
      </c>
      <c r="S2293" s="2" t="s">
        <v>31</v>
      </c>
      <c r="T2293" s="2">
        <v>35</v>
      </c>
      <c r="U2293" s="2">
        <f>IF(N2293&gt;0,-1,1)</f>
        <v>1</v>
      </c>
      <c r="V2293" s="2">
        <v>0.5</v>
      </c>
      <c r="W2293" s="4">
        <f>(M2293-T2293+N2293)*U2293</f>
        <v>0.5</v>
      </c>
      <c r="X2293" s="2">
        <v>2018</v>
      </c>
    </row>
    <row r="2294" spans="1:24" ht="15" customHeight="1" x14ac:dyDescent="0.25">
      <c r="A2294" s="2">
        <v>223</v>
      </c>
      <c r="B2294" s="2">
        <v>20180915</v>
      </c>
      <c r="C2294" s="2">
        <f>IF(J2294=S2294,1,0)</f>
        <v>0</v>
      </c>
      <c r="D2294" s="2">
        <v>3</v>
      </c>
      <c r="E2294" s="2" t="s">
        <v>12</v>
      </c>
      <c r="F2294" s="2">
        <v>30</v>
      </c>
      <c r="G2294" s="2" t="s">
        <v>173</v>
      </c>
      <c r="H2294" s="2">
        <v>5</v>
      </c>
      <c r="I2294" s="2" t="s">
        <v>14</v>
      </c>
      <c r="J2294" s="2" t="s">
        <v>27</v>
      </c>
      <c r="K2294" s="2">
        <f>IF(L2294="away",-1,IF(L2294="home",1,IF(L2294="neutral",0,"")))</f>
        <v>1</v>
      </c>
      <c r="L2294" s="2" t="s">
        <v>21</v>
      </c>
      <c r="M2294" s="2">
        <v>49</v>
      </c>
      <c r="N2294" s="2">
        <v>-37.5</v>
      </c>
      <c r="O2294" s="2">
        <v>666</v>
      </c>
      <c r="P2294" s="2" t="s">
        <v>234</v>
      </c>
      <c r="Q2294" s="2">
        <v>0</v>
      </c>
      <c r="R2294" s="2" t="s">
        <v>19</v>
      </c>
      <c r="S2294" s="2" t="s">
        <v>31</v>
      </c>
      <c r="T2294" s="2">
        <v>28</v>
      </c>
      <c r="U2294" s="2">
        <f>IF(N2294&gt;0,-1,1)</f>
        <v>1</v>
      </c>
      <c r="V2294" s="2">
        <v>-16.5</v>
      </c>
      <c r="W2294" s="4">
        <f>(M2294-T2294+N2294)*U2294</f>
        <v>-16.5</v>
      </c>
      <c r="X2294" s="2">
        <v>2018</v>
      </c>
    </row>
    <row r="2295" spans="1:24" ht="15" customHeight="1" x14ac:dyDescent="0.25">
      <c r="A2295" s="2">
        <v>100</v>
      </c>
      <c r="B2295" s="2">
        <v>20180901</v>
      </c>
      <c r="C2295" s="2">
        <f>IF(J2295=S2295,1,0)</f>
        <v>0</v>
      </c>
      <c r="D2295" s="2">
        <v>1</v>
      </c>
      <c r="E2295" s="2" t="s">
        <v>12</v>
      </c>
      <c r="F2295" s="2" t="s">
        <v>337</v>
      </c>
      <c r="G2295" s="2" t="s">
        <v>233</v>
      </c>
      <c r="H2295" s="2" t="s">
        <v>337</v>
      </c>
      <c r="I2295" s="2" t="s">
        <v>19</v>
      </c>
      <c r="J2295" s="2" t="s">
        <v>34</v>
      </c>
      <c r="K2295" s="2">
        <f>IF(L2295="away",-1,IF(L2295="home",1,IF(L2295="neutral",0,"")))</f>
        <v>1</v>
      </c>
      <c r="L2295" s="2" t="s">
        <v>21</v>
      </c>
      <c r="M2295" s="2">
        <v>34</v>
      </c>
      <c r="N2295" s="2">
        <v>-3</v>
      </c>
      <c r="O2295" s="2">
        <v>666</v>
      </c>
      <c r="P2295" s="2" t="s">
        <v>234</v>
      </c>
      <c r="Q2295" s="2">
        <v>0</v>
      </c>
      <c r="R2295" s="2" t="s">
        <v>19</v>
      </c>
      <c r="S2295" s="2" t="s">
        <v>31</v>
      </c>
      <c r="T2295" s="2">
        <v>3</v>
      </c>
      <c r="U2295" s="2">
        <f>IF(N2295&gt;0,-1,1)</f>
        <v>1</v>
      </c>
      <c r="V2295" s="2">
        <v>28</v>
      </c>
      <c r="W2295" s="4">
        <f>(M2295-T2295+N2295)*U2295</f>
        <v>28</v>
      </c>
      <c r="X2295" s="2">
        <v>2018</v>
      </c>
    </row>
    <row r="2296" spans="1:24" ht="15" customHeight="1" x14ac:dyDescent="0.25">
      <c r="A2296" s="2">
        <v>2504</v>
      </c>
      <c r="B2296" s="2">
        <v>20191109</v>
      </c>
      <c r="C2296" s="2">
        <f>IF(J2296=S2296,1,0)</f>
        <v>1</v>
      </c>
      <c r="D2296" s="2">
        <v>11</v>
      </c>
      <c r="E2296" s="2" t="s">
        <v>12</v>
      </c>
      <c r="F2296" s="2" t="s">
        <v>337</v>
      </c>
      <c r="G2296" s="2" t="s">
        <v>274</v>
      </c>
      <c r="H2296" s="2" t="s">
        <v>337</v>
      </c>
      <c r="I2296" s="2" t="s">
        <v>19</v>
      </c>
      <c r="J2296" s="2" t="s">
        <v>275</v>
      </c>
      <c r="K2296" s="2">
        <f>IF(L2296="away",-1,IF(L2296="home",1,IF(L2296="neutral",0,"")))</f>
        <v>1</v>
      </c>
      <c r="L2296" s="2" t="s">
        <v>21</v>
      </c>
      <c r="M2296" s="2">
        <v>21</v>
      </c>
      <c r="N2296" s="2">
        <v>-5</v>
      </c>
      <c r="O2296" s="2">
        <v>666</v>
      </c>
      <c r="P2296" s="2" t="s">
        <v>280</v>
      </c>
      <c r="Q2296" s="2">
        <v>0</v>
      </c>
      <c r="R2296" s="2" t="s">
        <v>19</v>
      </c>
      <c r="S2296" s="2" t="s">
        <v>275</v>
      </c>
      <c r="T2296" s="2">
        <v>20</v>
      </c>
      <c r="U2296" s="2">
        <f>IF(N2296&gt;0,-1,1)</f>
        <v>1</v>
      </c>
      <c r="V2296" s="2">
        <v>-4</v>
      </c>
      <c r="W2296" s="4">
        <f>(M2296-T2296+N2296)*U2296</f>
        <v>-4</v>
      </c>
      <c r="X2296" s="2">
        <v>2019</v>
      </c>
    </row>
    <row r="2297" spans="1:24" ht="15" customHeight="1" x14ac:dyDescent="0.25">
      <c r="A2297" s="2">
        <v>2323</v>
      </c>
      <c r="B2297" s="2">
        <v>20191101</v>
      </c>
      <c r="C2297" s="2">
        <f>IF(J2297=S2297,1,0)</f>
        <v>1</v>
      </c>
      <c r="D2297" s="2">
        <v>10</v>
      </c>
      <c r="E2297" s="2" t="s">
        <v>12</v>
      </c>
      <c r="F2297" s="2" t="s">
        <v>337</v>
      </c>
      <c r="G2297" s="2" t="s">
        <v>285</v>
      </c>
      <c r="H2297" s="2" t="s">
        <v>337</v>
      </c>
      <c r="I2297" s="2" t="s">
        <v>19</v>
      </c>
      <c r="J2297" s="2" t="s">
        <v>275</v>
      </c>
      <c r="K2297" s="2">
        <f>IF(L2297="away",-1,IF(L2297="home",1,IF(L2297="neutral",0,"")))</f>
        <v>-1</v>
      </c>
      <c r="L2297" s="2" t="s">
        <v>16</v>
      </c>
      <c r="M2297" s="2">
        <v>21</v>
      </c>
      <c r="N2297" s="2">
        <v>-21</v>
      </c>
      <c r="O2297" s="2">
        <v>666</v>
      </c>
      <c r="P2297" s="2" t="s">
        <v>280</v>
      </c>
      <c r="Q2297" s="2">
        <v>0</v>
      </c>
      <c r="R2297" s="2" t="s">
        <v>19</v>
      </c>
      <c r="S2297" s="2" t="s">
        <v>275</v>
      </c>
      <c r="T2297" s="2">
        <v>7</v>
      </c>
      <c r="U2297" s="2">
        <f>IF(N2297&gt;0,-1,1)</f>
        <v>1</v>
      </c>
      <c r="V2297" s="2">
        <v>-7</v>
      </c>
      <c r="W2297" s="4">
        <f>(M2297-T2297+N2297)*U2297</f>
        <v>-7</v>
      </c>
      <c r="X2297" s="2">
        <v>2019</v>
      </c>
    </row>
    <row r="2298" spans="1:24" ht="15" customHeight="1" x14ac:dyDescent="0.25">
      <c r="A2298" s="2">
        <v>2165</v>
      </c>
      <c r="B2298" s="2">
        <v>20191019</v>
      </c>
      <c r="C2298" s="2">
        <f>IF(J2298=S2298,1,0)</f>
        <v>0</v>
      </c>
      <c r="D2298" s="2">
        <v>8</v>
      </c>
      <c r="E2298" s="2" t="s">
        <v>12</v>
      </c>
      <c r="F2298" s="2" t="s">
        <v>337</v>
      </c>
      <c r="G2298" s="2" t="s">
        <v>220</v>
      </c>
      <c r="H2298" s="2" t="s">
        <v>337</v>
      </c>
      <c r="I2298" s="2" t="s">
        <v>19</v>
      </c>
      <c r="J2298" s="2" t="s">
        <v>120</v>
      </c>
      <c r="K2298" s="2">
        <f>IF(L2298="away",-1,IF(L2298="home",1,IF(L2298="neutral",0,"")))</f>
        <v>-1</v>
      </c>
      <c r="L2298" s="2" t="s">
        <v>16</v>
      </c>
      <c r="M2298" s="2">
        <v>21</v>
      </c>
      <c r="N2298" s="2">
        <v>7</v>
      </c>
      <c r="O2298" s="2">
        <v>666</v>
      </c>
      <c r="P2298" s="2" t="s">
        <v>280</v>
      </c>
      <c r="Q2298" s="2">
        <v>0</v>
      </c>
      <c r="R2298" s="2" t="s">
        <v>19</v>
      </c>
      <c r="S2298" s="2" t="s">
        <v>275</v>
      </c>
      <c r="T2298" s="2">
        <v>20</v>
      </c>
      <c r="U2298" s="2">
        <f>IF(N2298&gt;0,-1,1)</f>
        <v>-1</v>
      </c>
      <c r="V2298" s="2">
        <v>8</v>
      </c>
      <c r="W2298" s="4">
        <f>(M2298-T2298+N2298)*U2298</f>
        <v>-8</v>
      </c>
      <c r="X2298" s="2">
        <v>2019</v>
      </c>
    </row>
    <row r="2299" spans="1:24" ht="15" customHeight="1" x14ac:dyDescent="0.25">
      <c r="A2299" s="2">
        <v>2064</v>
      </c>
      <c r="B2299" s="2">
        <v>20191012</v>
      </c>
      <c r="C2299" s="2">
        <f>IF(J2299=S2299,1,0)</f>
        <v>1</v>
      </c>
      <c r="D2299" s="2">
        <v>7</v>
      </c>
      <c r="E2299" s="2" t="s">
        <v>12</v>
      </c>
      <c r="F2299" s="2" t="s">
        <v>337</v>
      </c>
      <c r="G2299" s="2" t="s">
        <v>310</v>
      </c>
      <c r="H2299" s="2" t="s">
        <v>337</v>
      </c>
      <c r="I2299" s="2" t="s">
        <v>19</v>
      </c>
      <c r="J2299" s="2" t="s">
        <v>275</v>
      </c>
      <c r="K2299" s="2">
        <f>IF(L2299="away",-1,IF(L2299="home",1,IF(L2299="neutral",0,"")))</f>
        <v>1</v>
      </c>
      <c r="L2299" s="2" t="s">
        <v>21</v>
      </c>
      <c r="M2299" s="2">
        <v>35</v>
      </c>
      <c r="N2299" s="2">
        <v>-14.5</v>
      </c>
      <c r="O2299" s="2">
        <v>666</v>
      </c>
      <c r="P2299" s="2" t="s">
        <v>280</v>
      </c>
      <c r="Q2299" s="2">
        <v>0</v>
      </c>
      <c r="R2299" s="2" t="s">
        <v>19</v>
      </c>
      <c r="S2299" s="2" t="s">
        <v>275</v>
      </c>
      <c r="T2299" s="2">
        <v>22</v>
      </c>
      <c r="U2299" s="2">
        <f>IF(N2299&gt;0,-1,1)</f>
        <v>1</v>
      </c>
      <c r="V2299" s="2">
        <v>-1.5</v>
      </c>
      <c r="W2299" s="4">
        <f>(M2299-T2299+N2299)*U2299</f>
        <v>-1.5</v>
      </c>
      <c r="X2299" s="2">
        <v>2019</v>
      </c>
    </row>
    <row r="2300" spans="1:24" ht="15" customHeight="1" x14ac:dyDescent="0.25">
      <c r="A2300" s="2">
        <v>1889</v>
      </c>
      <c r="B2300" s="2">
        <v>20190928</v>
      </c>
      <c r="C2300" s="2">
        <f>IF(J2300=S2300,1,0)</f>
        <v>1</v>
      </c>
      <c r="D2300" s="2">
        <v>5</v>
      </c>
      <c r="E2300" s="2" t="s">
        <v>12</v>
      </c>
      <c r="F2300" s="2" t="s">
        <v>337</v>
      </c>
      <c r="G2300" s="2" t="s">
        <v>279</v>
      </c>
      <c r="H2300" s="2" t="s">
        <v>337</v>
      </c>
      <c r="I2300" s="2" t="s">
        <v>19</v>
      </c>
      <c r="J2300" s="2" t="s">
        <v>275</v>
      </c>
      <c r="K2300" s="2">
        <f>IF(L2300="away",-1,IF(L2300="home",1,IF(L2300="neutral",0,"")))</f>
        <v>1</v>
      </c>
      <c r="L2300" s="2" t="s">
        <v>21</v>
      </c>
      <c r="M2300" s="2">
        <v>27</v>
      </c>
      <c r="N2300" s="2">
        <v>-14.5</v>
      </c>
      <c r="O2300" s="2">
        <v>666</v>
      </c>
      <c r="P2300" s="2" t="s">
        <v>280</v>
      </c>
      <c r="Q2300" s="2">
        <v>0</v>
      </c>
      <c r="R2300" s="2" t="s">
        <v>19</v>
      </c>
      <c r="S2300" s="2" t="s">
        <v>275</v>
      </c>
      <c r="T2300" s="2">
        <v>16</v>
      </c>
      <c r="U2300" s="2">
        <f>IF(N2300&gt;0,-1,1)</f>
        <v>1</v>
      </c>
      <c r="V2300" s="2">
        <v>-3.5</v>
      </c>
      <c r="W2300" s="4">
        <f>(M2300-T2300+N2300)*U2300</f>
        <v>-3.5</v>
      </c>
      <c r="X2300" s="2">
        <v>2019</v>
      </c>
    </row>
    <row r="2301" spans="1:24" ht="15" customHeight="1" x14ac:dyDescent="0.25">
      <c r="A2301" s="2">
        <v>1189</v>
      </c>
      <c r="B2301" s="2">
        <v>20181117</v>
      </c>
      <c r="C2301" s="2">
        <f>IF(J2301=S2301,1,0)</f>
        <v>1</v>
      </c>
      <c r="D2301" s="2">
        <v>12</v>
      </c>
      <c r="E2301" s="2" t="s">
        <v>12</v>
      </c>
      <c r="F2301" s="2" t="s">
        <v>337</v>
      </c>
      <c r="G2301" s="2" t="s">
        <v>287</v>
      </c>
      <c r="H2301" s="2" t="s">
        <v>337</v>
      </c>
      <c r="I2301" s="2" t="s">
        <v>19</v>
      </c>
      <c r="J2301" s="2" t="s">
        <v>275</v>
      </c>
      <c r="K2301" s="2">
        <f>IF(L2301="away",-1,IF(L2301="home",1,IF(L2301="neutral",0,"")))</f>
        <v>1</v>
      </c>
      <c r="L2301" s="2" t="s">
        <v>21</v>
      </c>
      <c r="M2301" s="2">
        <v>24</v>
      </c>
      <c r="N2301" s="2">
        <v>-5</v>
      </c>
      <c r="O2301" s="2">
        <v>666</v>
      </c>
      <c r="P2301" s="2" t="s">
        <v>280</v>
      </c>
      <c r="Q2301" s="2">
        <v>0</v>
      </c>
      <c r="R2301" s="2" t="s">
        <v>19</v>
      </c>
      <c r="S2301" s="2" t="s">
        <v>275</v>
      </c>
      <c r="T2301" s="2">
        <v>21</v>
      </c>
      <c r="U2301" s="2">
        <f>IF(N2301&gt;0,-1,1)</f>
        <v>1</v>
      </c>
      <c r="V2301" s="2">
        <v>-2</v>
      </c>
      <c r="W2301" s="4">
        <f>(M2301-T2301+N2301)*U2301</f>
        <v>-2</v>
      </c>
      <c r="X2301" s="2">
        <v>2018</v>
      </c>
    </row>
    <row r="2302" spans="1:24" ht="15" customHeight="1" x14ac:dyDescent="0.25">
      <c r="A2302" s="2">
        <v>1071</v>
      </c>
      <c r="B2302" s="2">
        <v>20181110</v>
      </c>
      <c r="C2302" s="2">
        <f>IF(J2302=S2302,1,0)</f>
        <v>1</v>
      </c>
      <c r="D2302" s="2">
        <v>11</v>
      </c>
      <c r="E2302" s="2" t="s">
        <v>12</v>
      </c>
      <c r="F2302" s="2" t="s">
        <v>337</v>
      </c>
      <c r="G2302" s="2" t="s">
        <v>282</v>
      </c>
      <c r="H2302" s="2" t="s">
        <v>337</v>
      </c>
      <c r="I2302" s="2" t="s">
        <v>19</v>
      </c>
      <c r="J2302" s="2" t="s">
        <v>275</v>
      </c>
      <c r="K2302" s="2">
        <f>IF(L2302="away",-1,IF(L2302="home",1,IF(L2302="neutral",0,"")))</f>
        <v>-1</v>
      </c>
      <c r="L2302" s="2" t="s">
        <v>16</v>
      </c>
      <c r="M2302" s="2">
        <v>35</v>
      </c>
      <c r="N2302" s="2">
        <v>-20</v>
      </c>
      <c r="O2302" s="2">
        <v>666</v>
      </c>
      <c r="P2302" s="2" t="s">
        <v>280</v>
      </c>
      <c r="Q2302" s="2">
        <v>0</v>
      </c>
      <c r="R2302" s="2" t="s">
        <v>19</v>
      </c>
      <c r="S2302" s="2" t="s">
        <v>275</v>
      </c>
      <c r="T2302" s="2">
        <v>24</v>
      </c>
      <c r="U2302" s="2">
        <f>IF(N2302&gt;0,-1,1)</f>
        <v>1</v>
      </c>
      <c r="V2302" s="2">
        <v>-9</v>
      </c>
      <c r="W2302" s="4">
        <f>(M2302-T2302+N2302)*U2302</f>
        <v>-9</v>
      </c>
      <c r="X2302" s="2">
        <v>2018</v>
      </c>
    </row>
    <row r="2303" spans="1:24" ht="15" customHeight="1" x14ac:dyDescent="0.25">
      <c r="A2303" s="2">
        <v>903</v>
      </c>
      <c r="B2303" s="2">
        <v>20181102</v>
      </c>
      <c r="C2303" s="2">
        <f>IF(J2303=S2303,1,0)</f>
        <v>1</v>
      </c>
      <c r="D2303" s="2">
        <v>10</v>
      </c>
      <c r="E2303" s="2" t="s">
        <v>12</v>
      </c>
      <c r="F2303" s="2" t="s">
        <v>337</v>
      </c>
      <c r="G2303" s="2" t="s">
        <v>274</v>
      </c>
      <c r="H2303" s="2" t="s">
        <v>337</v>
      </c>
      <c r="I2303" s="2" t="s">
        <v>19</v>
      </c>
      <c r="J2303" s="2" t="s">
        <v>275</v>
      </c>
      <c r="K2303" s="2">
        <f>IF(L2303="away",-1,IF(L2303="home",1,IF(L2303="neutral",0,"")))</f>
        <v>-1</v>
      </c>
      <c r="L2303" s="2" t="s">
        <v>16</v>
      </c>
      <c r="M2303" s="2">
        <v>20</v>
      </c>
      <c r="N2303" s="2">
        <v>-2</v>
      </c>
      <c r="O2303" s="2">
        <v>666</v>
      </c>
      <c r="P2303" s="2" t="s">
        <v>280</v>
      </c>
      <c r="Q2303" s="2">
        <v>0</v>
      </c>
      <c r="R2303" s="2" t="s">
        <v>19</v>
      </c>
      <c r="S2303" s="2" t="s">
        <v>275</v>
      </c>
      <c r="T2303" s="2">
        <v>7</v>
      </c>
      <c r="U2303" s="2">
        <f>IF(N2303&gt;0,-1,1)</f>
        <v>1</v>
      </c>
      <c r="V2303" s="2">
        <v>11</v>
      </c>
      <c r="W2303" s="4">
        <f>(M2303-T2303+N2303)*U2303</f>
        <v>11</v>
      </c>
      <c r="X2303" s="2">
        <v>2018</v>
      </c>
    </row>
    <row r="2304" spans="1:24" ht="15" customHeight="1" x14ac:dyDescent="0.25">
      <c r="A2304" s="2">
        <v>876</v>
      </c>
      <c r="B2304" s="2">
        <v>20181027</v>
      </c>
      <c r="C2304" s="2">
        <f>IF(J2304=S2304,1,0)</f>
        <v>1</v>
      </c>
      <c r="D2304" s="2">
        <v>9</v>
      </c>
      <c r="E2304" s="2" t="s">
        <v>12</v>
      </c>
      <c r="F2304" s="2" t="s">
        <v>337</v>
      </c>
      <c r="G2304" s="2" t="s">
        <v>285</v>
      </c>
      <c r="H2304" s="2" t="s">
        <v>337</v>
      </c>
      <c r="I2304" s="2" t="s">
        <v>19</v>
      </c>
      <c r="J2304" s="2" t="s">
        <v>275</v>
      </c>
      <c r="K2304" s="2">
        <f>IF(L2304="away",-1,IF(L2304="home",1,IF(L2304="neutral",0,"")))</f>
        <v>1</v>
      </c>
      <c r="L2304" s="2" t="s">
        <v>21</v>
      </c>
      <c r="M2304" s="2">
        <v>66</v>
      </c>
      <c r="N2304" s="2">
        <v>-19</v>
      </c>
      <c r="O2304" s="2">
        <v>666</v>
      </c>
      <c r="P2304" s="2" t="s">
        <v>280</v>
      </c>
      <c r="Q2304" s="2">
        <v>0</v>
      </c>
      <c r="R2304" s="2" t="s">
        <v>19</v>
      </c>
      <c r="S2304" s="2" t="s">
        <v>275</v>
      </c>
      <c r="T2304" s="2">
        <v>0</v>
      </c>
      <c r="U2304" s="2">
        <f>IF(N2304&gt;0,-1,1)</f>
        <v>1</v>
      </c>
      <c r="V2304" s="2">
        <v>47</v>
      </c>
      <c r="W2304" s="4">
        <f>(M2304-T2304+N2304)*U2304</f>
        <v>47</v>
      </c>
      <c r="X2304" s="2">
        <v>2018</v>
      </c>
    </row>
    <row r="2305" spans="1:24" ht="15" customHeight="1" x14ac:dyDescent="0.25">
      <c r="A2305" s="2">
        <v>750</v>
      </c>
      <c r="B2305" s="2">
        <v>20181020</v>
      </c>
      <c r="C2305" s="2">
        <f>IF(J2305=S2305,1,0)</f>
        <v>1</v>
      </c>
      <c r="D2305" s="2">
        <v>8</v>
      </c>
      <c r="E2305" s="2" t="s">
        <v>12</v>
      </c>
      <c r="F2305" s="2" t="s">
        <v>337</v>
      </c>
      <c r="G2305" s="2" t="s">
        <v>278</v>
      </c>
      <c r="H2305" s="2" t="s">
        <v>337</v>
      </c>
      <c r="I2305" s="2" t="s">
        <v>19</v>
      </c>
      <c r="J2305" s="2" t="s">
        <v>275</v>
      </c>
      <c r="K2305" s="2">
        <f>IF(L2305="away",-1,IF(L2305="home",1,IF(L2305="neutral",0,"")))</f>
        <v>1</v>
      </c>
      <c r="L2305" s="2" t="s">
        <v>21</v>
      </c>
      <c r="M2305" s="2">
        <v>34</v>
      </c>
      <c r="N2305" s="2">
        <v>10</v>
      </c>
      <c r="O2305" s="2">
        <v>666</v>
      </c>
      <c r="P2305" s="2" t="s">
        <v>280</v>
      </c>
      <c r="Q2305" s="2">
        <v>0</v>
      </c>
      <c r="R2305" s="2" t="s">
        <v>19</v>
      </c>
      <c r="S2305" s="2" t="s">
        <v>275</v>
      </c>
      <c r="T2305" s="2">
        <v>16</v>
      </c>
      <c r="U2305" s="2">
        <f>IF(N2305&gt;0,-1,1)</f>
        <v>-1</v>
      </c>
      <c r="V2305" s="2">
        <v>28</v>
      </c>
      <c r="W2305" s="4">
        <f>(M2305-T2305+N2305)*U2305</f>
        <v>-28</v>
      </c>
      <c r="X2305" s="2">
        <v>2018</v>
      </c>
    </row>
    <row r="2306" spans="1:24" ht="15" customHeight="1" x14ac:dyDescent="0.25">
      <c r="A2306" s="2">
        <v>650</v>
      </c>
      <c r="B2306" s="2">
        <v>20181013</v>
      </c>
      <c r="C2306" s="2">
        <f>IF(J2306=S2306,1,0)</f>
        <v>0</v>
      </c>
      <c r="D2306" s="2">
        <v>7</v>
      </c>
      <c r="E2306" s="2" t="s">
        <v>12</v>
      </c>
      <c r="F2306" s="2" t="s">
        <v>337</v>
      </c>
      <c r="G2306" s="2" t="s">
        <v>220</v>
      </c>
      <c r="H2306" s="2" t="s">
        <v>337</v>
      </c>
      <c r="I2306" s="2" t="s">
        <v>19</v>
      </c>
      <c r="J2306" s="2" t="s">
        <v>120</v>
      </c>
      <c r="K2306" s="2">
        <f>IF(L2306="away",-1,IF(L2306="home",1,IF(L2306="neutral",0,"")))</f>
        <v>1</v>
      </c>
      <c r="L2306" s="2" t="s">
        <v>21</v>
      </c>
      <c r="M2306" s="2">
        <v>31</v>
      </c>
      <c r="N2306" s="2">
        <v>-12.5</v>
      </c>
      <c r="O2306" s="2">
        <v>666</v>
      </c>
      <c r="P2306" s="2" t="s">
        <v>280</v>
      </c>
      <c r="Q2306" s="2">
        <v>0</v>
      </c>
      <c r="R2306" s="2" t="s">
        <v>19</v>
      </c>
      <c r="S2306" s="2" t="s">
        <v>275</v>
      </c>
      <c r="T2306" s="2">
        <v>0</v>
      </c>
      <c r="U2306" s="2">
        <f>IF(N2306&gt;0,-1,1)</f>
        <v>1</v>
      </c>
      <c r="V2306" s="2">
        <v>18.5</v>
      </c>
      <c r="W2306" s="4">
        <f>(M2306-T2306+N2306)*U2306</f>
        <v>18.5</v>
      </c>
      <c r="X2306" s="2">
        <v>2018</v>
      </c>
    </row>
    <row r="2307" spans="1:24" ht="15" customHeight="1" x14ac:dyDescent="0.25">
      <c r="A2307" s="2">
        <v>360</v>
      </c>
      <c r="B2307" s="2">
        <v>20180922</v>
      </c>
      <c r="C2307" s="2">
        <f>IF(J2307=S2307,1,0)</f>
        <v>1</v>
      </c>
      <c r="D2307" s="2">
        <v>4</v>
      </c>
      <c r="E2307" s="2" t="s">
        <v>12</v>
      </c>
      <c r="F2307" s="2" t="s">
        <v>337</v>
      </c>
      <c r="G2307" s="2" t="s">
        <v>279</v>
      </c>
      <c r="H2307" s="2" t="s">
        <v>337</v>
      </c>
      <c r="I2307" s="2" t="s">
        <v>19</v>
      </c>
      <c r="J2307" s="2" t="s">
        <v>275</v>
      </c>
      <c r="K2307" s="2">
        <f>IF(L2307="away",-1,IF(L2307="home",1,IF(L2307="neutral",0,"")))</f>
        <v>-1</v>
      </c>
      <c r="L2307" s="2" t="s">
        <v>16</v>
      </c>
      <c r="M2307" s="2">
        <v>30</v>
      </c>
      <c r="N2307" s="2">
        <v>-10.5</v>
      </c>
      <c r="O2307" s="2">
        <v>666</v>
      </c>
      <c r="P2307" s="2" t="s">
        <v>280</v>
      </c>
      <c r="Q2307" s="2">
        <v>0</v>
      </c>
      <c r="R2307" s="2" t="s">
        <v>19</v>
      </c>
      <c r="S2307" s="2" t="s">
        <v>275</v>
      </c>
      <c r="T2307" s="2">
        <v>24</v>
      </c>
      <c r="U2307" s="2">
        <f>IF(N2307&gt;0,-1,1)</f>
        <v>1</v>
      </c>
      <c r="V2307" s="2">
        <v>-4.5</v>
      </c>
      <c r="W2307" s="4">
        <f>(M2307-T2307+N2307)*U2307</f>
        <v>-4.5</v>
      </c>
      <c r="X2307" s="2">
        <v>2018</v>
      </c>
    </row>
    <row r="2308" spans="1:24" ht="15" customHeight="1" x14ac:dyDescent="0.25">
      <c r="A2308" s="2">
        <v>2593</v>
      </c>
      <c r="B2308" s="2">
        <v>20191116</v>
      </c>
      <c r="C2308" s="2">
        <f>IF(J2308=S2308,1,0)</f>
        <v>1</v>
      </c>
      <c r="D2308" s="2">
        <v>12</v>
      </c>
      <c r="E2308" s="2" t="s">
        <v>12</v>
      </c>
      <c r="F2308" s="2" t="s">
        <v>337</v>
      </c>
      <c r="G2308" s="2" t="s">
        <v>289</v>
      </c>
      <c r="H2308" s="2" t="s">
        <v>337</v>
      </c>
      <c r="I2308" s="2" t="s">
        <v>19</v>
      </c>
      <c r="J2308" s="2" t="s">
        <v>50</v>
      </c>
      <c r="K2308" s="2">
        <f>IF(L2308="away",-1,IF(L2308="home",1,IF(L2308="neutral",0,"")))</f>
        <v>-1</v>
      </c>
      <c r="L2308" s="2" t="s">
        <v>16</v>
      </c>
      <c r="M2308" s="2">
        <v>42</v>
      </c>
      <c r="N2308" s="2">
        <v>-11</v>
      </c>
      <c r="O2308" s="2">
        <v>666</v>
      </c>
      <c r="P2308" s="2" t="s">
        <v>230</v>
      </c>
      <c r="Q2308" s="2">
        <v>0</v>
      </c>
      <c r="R2308" s="2" t="s">
        <v>19</v>
      </c>
      <c r="S2308" s="2" t="s">
        <v>50</v>
      </c>
      <c r="T2308" s="2">
        <v>41</v>
      </c>
      <c r="U2308" s="2">
        <f>IF(N2308&gt;0,-1,1)</f>
        <v>1</v>
      </c>
      <c r="V2308" s="2">
        <v>-10</v>
      </c>
      <c r="W2308" s="4">
        <f>(M2308-T2308+N2308)*U2308</f>
        <v>-10</v>
      </c>
      <c r="X2308" s="2">
        <v>2019</v>
      </c>
    </row>
    <row r="2309" spans="1:24" ht="15" customHeight="1" x14ac:dyDescent="0.25">
      <c r="A2309" s="2">
        <v>2384</v>
      </c>
      <c r="B2309" s="2">
        <v>20191102</v>
      </c>
      <c r="C2309" s="2">
        <f>IF(J2309=S2309,1,0)</f>
        <v>1</v>
      </c>
      <c r="D2309" s="2">
        <v>10</v>
      </c>
      <c r="E2309" s="2" t="s">
        <v>12</v>
      </c>
      <c r="F2309" s="2" t="s">
        <v>337</v>
      </c>
      <c r="G2309" s="2" t="s">
        <v>128</v>
      </c>
      <c r="H2309" s="2" t="s">
        <v>337</v>
      </c>
      <c r="I2309" s="2" t="s">
        <v>19</v>
      </c>
      <c r="J2309" s="2" t="s">
        <v>50</v>
      </c>
      <c r="K2309" s="2">
        <f>IF(L2309="away",-1,IF(L2309="home",1,IF(L2309="neutral",0,"")))</f>
        <v>1</v>
      </c>
      <c r="L2309" s="2" t="s">
        <v>21</v>
      </c>
      <c r="M2309" s="2">
        <v>21</v>
      </c>
      <c r="N2309" s="2">
        <v>-9</v>
      </c>
      <c r="O2309" s="2">
        <v>666</v>
      </c>
      <c r="P2309" s="2" t="s">
        <v>230</v>
      </c>
      <c r="Q2309" s="2">
        <v>0</v>
      </c>
      <c r="R2309" s="2" t="s">
        <v>19</v>
      </c>
      <c r="S2309" s="2" t="s">
        <v>50</v>
      </c>
      <c r="T2309" s="2">
        <v>9</v>
      </c>
      <c r="U2309" s="2">
        <f>IF(N2309&gt;0,-1,1)</f>
        <v>1</v>
      </c>
      <c r="V2309" s="2">
        <v>3</v>
      </c>
      <c r="W2309" s="4">
        <f>(M2309-T2309+N2309)*U2309</f>
        <v>3</v>
      </c>
      <c r="X2309" s="2">
        <v>2019</v>
      </c>
    </row>
    <row r="2310" spans="1:24" ht="15" customHeight="1" x14ac:dyDescent="0.25">
      <c r="A2310" s="2">
        <v>2276</v>
      </c>
      <c r="B2310" s="2">
        <v>20191026</v>
      </c>
      <c r="C2310" s="2">
        <f>IF(J2310=S2310,1,0)</f>
        <v>1</v>
      </c>
      <c r="D2310" s="2">
        <v>9</v>
      </c>
      <c r="E2310" s="2" t="s">
        <v>12</v>
      </c>
      <c r="F2310" s="2" t="s">
        <v>337</v>
      </c>
      <c r="G2310" s="2" t="s">
        <v>250</v>
      </c>
      <c r="H2310" s="2" t="s">
        <v>337</v>
      </c>
      <c r="I2310" s="2" t="s">
        <v>19</v>
      </c>
      <c r="J2310" s="2" t="s">
        <v>50</v>
      </c>
      <c r="K2310" s="2">
        <f>IF(L2310="away",-1,IF(L2310="home",1,IF(L2310="neutral",0,"")))</f>
        <v>-1</v>
      </c>
      <c r="L2310" s="2" t="s">
        <v>16</v>
      </c>
      <c r="M2310" s="2">
        <v>38</v>
      </c>
      <c r="N2310" s="2">
        <v>-16.5</v>
      </c>
      <c r="O2310" s="2">
        <v>666</v>
      </c>
      <c r="P2310" s="2" t="s">
        <v>230</v>
      </c>
      <c r="Q2310" s="2">
        <v>0</v>
      </c>
      <c r="R2310" s="2" t="s">
        <v>19</v>
      </c>
      <c r="S2310" s="2" t="s">
        <v>50</v>
      </c>
      <c r="T2310" s="2">
        <v>14</v>
      </c>
      <c r="U2310" s="2">
        <f>IF(N2310&gt;0,-1,1)</f>
        <v>1</v>
      </c>
      <c r="V2310" s="2">
        <v>7.5</v>
      </c>
      <c r="W2310" s="4">
        <f>(M2310-T2310+N2310)*U2310</f>
        <v>7.5</v>
      </c>
      <c r="X2310" s="2">
        <v>2019</v>
      </c>
    </row>
    <row r="2311" spans="1:24" ht="15" customHeight="1" x14ac:dyDescent="0.25">
      <c r="A2311" s="2">
        <v>2166</v>
      </c>
      <c r="B2311" s="2">
        <v>20191019</v>
      </c>
      <c r="C2311" s="2">
        <f>IF(J2311=S2311,1,0)</f>
        <v>0</v>
      </c>
      <c r="D2311" s="2">
        <v>8</v>
      </c>
      <c r="E2311" s="2" t="s">
        <v>12</v>
      </c>
      <c r="F2311" s="2" t="s">
        <v>337</v>
      </c>
      <c r="G2311" s="2" t="s">
        <v>256</v>
      </c>
      <c r="H2311" s="2" t="s">
        <v>337</v>
      </c>
      <c r="I2311" s="2" t="s">
        <v>19</v>
      </c>
      <c r="J2311" s="2" t="s">
        <v>20</v>
      </c>
      <c r="K2311" s="2">
        <f>IF(L2311="away",-1,IF(L2311="home",1,IF(L2311="neutral",0,"")))</f>
        <v>-1</v>
      </c>
      <c r="L2311" s="2" t="s">
        <v>16</v>
      </c>
      <c r="M2311" s="2">
        <v>30</v>
      </c>
      <c r="N2311" s="2">
        <v>-1</v>
      </c>
      <c r="O2311" s="2">
        <v>666</v>
      </c>
      <c r="P2311" s="2" t="s">
        <v>230</v>
      </c>
      <c r="Q2311" s="2">
        <v>0</v>
      </c>
      <c r="R2311" s="2" t="s">
        <v>19</v>
      </c>
      <c r="S2311" s="2" t="s">
        <v>50</v>
      </c>
      <c r="T2311" s="2">
        <v>26</v>
      </c>
      <c r="U2311" s="2">
        <f>IF(N2311&gt;0,-1,1)</f>
        <v>1</v>
      </c>
      <c r="V2311" s="2">
        <v>3</v>
      </c>
      <c r="W2311" s="4">
        <f>(M2311-T2311+N2311)*U2311</f>
        <v>3</v>
      </c>
      <c r="X2311" s="2">
        <v>2019</v>
      </c>
    </row>
    <row r="2312" spans="1:24" ht="15" customHeight="1" x14ac:dyDescent="0.25">
      <c r="A2312" s="2">
        <v>2053</v>
      </c>
      <c r="B2312" s="2">
        <v>20191012</v>
      </c>
      <c r="C2312" s="2">
        <f>IF(J2312=S2312,1,0)</f>
        <v>1</v>
      </c>
      <c r="D2312" s="2">
        <v>7</v>
      </c>
      <c r="E2312" s="2" t="s">
        <v>12</v>
      </c>
      <c r="F2312" s="2" t="s">
        <v>337</v>
      </c>
      <c r="G2312" s="2" t="s">
        <v>49</v>
      </c>
      <c r="H2312" s="2" t="s">
        <v>337</v>
      </c>
      <c r="I2312" s="2" t="s">
        <v>19</v>
      </c>
      <c r="J2312" s="2" t="s">
        <v>50</v>
      </c>
      <c r="K2312" s="2">
        <f>IF(L2312="away",-1,IF(L2312="home",1,IF(L2312="neutral",0,"")))</f>
        <v>1</v>
      </c>
      <c r="L2312" s="2" t="s">
        <v>21</v>
      </c>
      <c r="M2312" s="2">
        <v>48</v>
      </c>
      <c r="N2312" s="2">
        <v>-13.5</v>
      </c>
      <c r="O2312" s="2">
        <v>666</v>
      </c>
      <c r="P2312" s="2" t="s">
        <v>230</v>
      </c>
      <c r="Q2312" s="2">
        <v>0</v>
      </c>
      <c r="R2312" s="2" t="s">
        <v>19</v>
      </c>
      <c r="S2312" s="2" t="s">
        <v>50</v>
      </c>
      <c r="T2312" s="2">
        <v>24</v>
      </c>
      <c r="U2312" s="2">
        <f>IF(N2312&gt;0,-1,1)</f>
        <v>1</v>
      </c>
      <c r="V2312" s="2">
        <v>10.5</v>
      </c>
      <c r="W2312" s="4">
        <f>(M2312-T2312+N2312)*U2312</f>
        <v>10.5</v>
      </c>
      <c r="X2312" s="2">
        <v>2019</v>
      </c>
    </row>
    <row r="2313" spans="1:24" ht="15" customHeight="1" x14ac:dyDescent="0.25">
      <c r="A2313" s="2">
        <v>1947</v>
      </c>
      <c r="B2313" s="2">
        <v>20191005</v>
      </c>
      <c r="C2313" s="2">
        <f>IF(J2313=S2313,1,0)</f>
        <v>1</v>
      </c>
      <c r="D2313" s="2">
        <v>6</v>
      </c>
      <c r="E2313" s="2" t="s">
        <v>12</v>
      </c>
      <c r="F2313" s="2" t="s">
        <v>337</v>
      </c>
      <c r="G2313" s="2" t="s">
        <v>73</v>
      </c>
      <c r="H2313" s="2" t="s">
        <v>337</v>
      </c>
      <c r="I2313" s="2" t="s">
        <v>19</v>
      </c>
      <c r="J2313" s="2" t="s">
        <v>50</v>
      </c>
      <c r="K2313" s="2">
        <f>IF(L2313="away",-1,IF(L2313="home",1,IF(L2313="neutral",0,"")))</f>
        <v>-1</v>
      </c>
      <c r="L2313" s="2" t="s">
        <v>16</v>
      </c>
      <c r="M2313" s="2">
        <v>34</v>
      </c>
      <c r="N2313" s="2">
        <v>-5</v>
      </c>
      <c r="O2313" s="2">
        <v>666</v>
      </c>
      <c r="P2313" s="2" t="s">
        <v>230</v>
      </c>
      <c r="Q2313" s="2">
        <v>0</v>
      </c>
      <c r="R2313" s="2" t="s">
        <v>19</v>
      </c>
      <c r="S2313" s="2" t="s">
        <v>50</v>
      </c>
      <c r="T2313" s="2">
        <v>28</v>
      </c>
      <c r="U2313" s="2">
        <f>IF(N2313&gt;0,-1,1)</f>
        <v>1</v>
      </c>
      <c r="V2313" s="2">
        <v>1</v>
      </c>
      <c r="W2313" s="4">
        <f>(M2313-T2313+N2313)*U2313</f>
        <v>1</v>
      </c>
      <c r="X2313" s="2">
        <v>2019</v>
      </c>
    </row>
    <row r="2314" spans="1:24" ht="15" customHeight="1" x14ac:dyDescent="0.25">
      <c r="A2314" s="2">
        <v>1625</v>
      </c>
      <c r="B2314" s="2">
        <v>20190914</v>
      </c>
      <c r="C2314" s="2">
        <f>IF(J2314=S2314,1,0)</f>
        <v>0</v>
      </c>
      <c r="D2314" s="2">
        <v>3</v>
      </c>
      <c r="E2314" s="2" t="s">
        <v>12</v>
      </c>
      <c r="F2314" s="2">
        <v>85</v>
      </c>
      <c r="G2314" s="2" t="s">
        <v>169</v>
      </c>
      <c r="H2314" s="2">
        <v>9</v>
      </c>
      <c r="I2314" s="2" t="s">
        <v>14</v>
      </c>
      <c r="J2314" s="2" t="s">
        <v>62</v>
      </c>
      <c r="K2314" s="2">
        <f>IF(L2314="away",-1,IF(L2314="home",1,IF(L2314="neutral",0,"")))</f>
        <v>1</v>
      </c>
      <c r="L2314" s="2" t="s">
        <v>21</v>
      </c>
      <c r="M2314" s="2">
        <v>45</v>
      </c>
      <c r="N2314" s="2">
        <v>-17</v>
      </c>
      <c r="O2314" s="2">
        <v>666</v>
      </c>
      <c r="P2314" s="2" t="s">
        <v>230</v>
      </c>
      <c r="Q2314" s="2">
        <v>0</v>
      </c>
      <c r="R2314" s="2" t="s">
        <v>19</v>
      </c>
      <c r="S2314" s="2" t="s">
        <v>50</v>
      </c>
      <c r="T2314" s="2">
        <v>7</v>
      </c>
      <c r="U2314" s="2">
        <f>IF(N2314&gt;0,-1,1)</f>
        <v>1</v>
      </c>
      <c r="V2314" s="2">
        <v>21</v>
      </c>
      <c r="W2314" s="4">
        <f>(M2314-T2314+N2314)*U2314</f>
        <v>21</v>
      </c>
      <c r="X2314" s="2">
        <v>2019</v>
      </c>
    </row>
    <row r="2315" spans="1:24" ht="15" customHeight="1" x14ac:dyDescent="0.25">
      <c r="A2315" s="2">
        <v>1581</v>
      </c>
      <c r="B2315" s="2">
        <v>20190907</v>
      </c>
      <c r="C2315" s="2">
        <f>IF(J2315=S2315,1,0)</f>
        <v>1</v>
      </c>
      <c r="D2315" s="2">
        <v>2</v>
      </c>
      <c r="E2315" s="2" t="s">
        <v>12</v>
      </c>
      <c r="F2315" s="2" t="s">
        <v>337</v>
      </c>
      <c r="G2315" s="2" t="s">
        <v>63</v>
      </c>
      <c r="H2315" s="2" t="s">
        <v>337</v>
      </c>
      <c r="I2315" s="2" t="s">
        <v>19</v>
      </c>
      <c r="J2315" s="2" t="s">
        <v>50</v>
      </c>
      <c r="K2315" s="2">
        <f>IF(L2315="away",-1,IF(L2315="home",1,IF(L2315="neutral",0,"")))</f>
        <v>1</v>
      </c>
      <c r="L2315" s="2" t="s">
        <v>21</v>
      </c>
      <c r="M2315" s="2">
        <v>41</v>
      </c>
      <c r="N2315" s="2">
        <v>-14.5</v>
      </c>
      <c r="O2315" s="2">
        <v>666</v>
      </c>
      <c r="P2315" s="2" t="s">
        <v>230</v>
      </c>
      <c r="Q2315" s="2">
        <v>0</v>
      </c>
      <c r="R2315" s="2" t="s">
        <v>19</v>
      </c>
      <c r="S2315" s="2" t="s">
        <v>50</v>
      </c>
      <c r="T2315" s="2">
        <v>24</v>
      </c>
      <c r="U2315" s="2">
        <f>IF(N2315&gt;0,-1,1)</f>
        <v>1</v>
      </c>
      <c r="V2315" s="2">
        <v>2.5</v>
      </c>
      <c r="W2315" s="4">
        <f>(M2315-T2315+N2315)*U2315</f>
        <v>2.5</v>
      </c>
      <c r="X2315" s="2">
        <v>2019</v>
      </c>
    </row>
    <row r="2316" spans="1:24" ht="15" customHeight="1" x14ac:dyDescent="0.25">
      <c r="A2316" s="2">
        <v>982</v>
      </c>
      <c r="B2316" s="2">
        <v>20181103</v>
      </c>
      <c r="C2316" s="2">
        <f>IF(J2316=S2316,1,0)</f>
        <v>1</v>
      </c>
      <c r="D2316" s="2">
        <v>10</v>
      </c>
      <c r="E2316" s="2" t="s">
        <v>12</v>
      </c>
      <c r="F2316" s="2" t="s">
        <v>337</v>
      </c>
      <c r="G2316" s="2" t="s">
        <v>73</v>
      </c>
      <c r="H2316" s="2" t="s">
        <v>337</v>
      </c>
      <c r="I2316" s="2" t="s">
        <v>19</v>
      </c>
      <c r="J2316" s="2" t="s">
        <v>50</v>
      </c>
      <c r="K2316" s="2">
        <f>IF(L2316="away",-1,IF(L2316="home",1,IF(L2316="neutral",0,"")))</f>
        <v>1</v>
      </c>
      <c r="L2316" s="2" t="s">
        <v>21</v>
      </c>
      <c r="M2316" s="2">
        <v>49</v>
      </c>
      <c r="N2316" s="2">
        <v>-10.5</v>
      </c>
      <c r="O2316" s="2">
        <v>666</v>
      </c>
      <c r="P2316" s="2" t="s">
        <v>230</v>
      </c>
      <c r="Q2316" s="2">
        <v>0</v>
      </c>
      <c r="R2316" s="2" t="s">
        <v>19</v>
      </c>
      <c r="S2316" s="2" t="s">
        <v>50</v>
      </c>
      <c r="T2316" s="2">
        <v>42</v>
      </c>
      <c r="U2316" s="2">
        <f>IF(N2316&gt;0,-1,1)</f>
        <v>1</v>
      </c>
      <c r="V2316" s="2">
        <v>-3.5</v>
      </c>
      <c r="W2316" s="4">
        <f>(M2316-T2316+N2316)*U2316</f>
        <v>-3.5</v>
      </c>
      <c r="X2316" s="2">
        <v>2018</v>
      </c>
    </row>
    <row r="2317" spans="1:24" ht="15" customHeight="1" x14ac:dyDescent="0.25">
      <c r="A2317" s="2">
        <v>473</v>
      </c>
      <c r="B2317" s="2">
        <v>20180929</v>
      </c>
      <c r="C2317" s="2">
        <f>IF(J2317=S2317,1,0)</f>
        <v>1</v>
      </c>
      <c r="D2317" s="2">
        <v>5</v>
      </c>
      <c r="E2317" s="2" t="s">
        <v>12</v>
      </c>
      <c r="F2317" s="2" t="s">
        <v>337</v>
      </c>
      <c r="G2317" s="2" t="s">
        <v>288</v>
      </c>
      <c r="H2317" s="2" t="s">
        <v>337</v>
      </c>
      <c r="I2317" s="2" t="s">
        <v>19</v>
      </c>
      <c r="J2317" s="2" t="s">
        <v>50</v>
      </c>
      <c r="K2317" s="2">
        <f>IF(L2317="away",-1,IF(L2317="home",1,IF(L2317="neutral",0,"")))</f>
        <v>1</v>
      </c>
      <c r="L2317" s="2" t="s">
        <v>21</v>
      </c>
      <c r="M2317" s="2">
        <v>48</v>
      </c>
      <c r="N2317" s="2">
        <v>-11</v>
      </c>
      <c r="O2317" s="2">
        <v>666</v>
      </c>
      <c r="P2317" s="2" t="s">
        <v>230</v>
      </c>
      <c r="Q2317" s="2">
        <v>0</v>
      </c>
      <c r="R2317" s="2" t="s">
        <v>19</v>
      </c>
      <c r="S2317" s="2" t="s">
        <v>50</v>
      </c>
      <c r="T2317" s="2">
        <v>28</v>
      </c>
      <c r="U2317" s="2">
        <f>IF(N2317&gt;0,-1,1)</f>
        <v>1</v>
      </c>
      <c r="V2317" s="2">
        <v>9</v>
      </c>
      <c r="W2317" s="4">
        <f>(M2317-T2317+N2317)*U2317</f>
        <v>9</v>
      </c>
      <c r="X2317" s="2">
        <v>2018</v>
      </c>
    </row>
    <row r="2318" spans="1:24" ht="15" customHeight="1" x14ac:dyDescent="0.25">
      <c r="A2318" s="2">
        <v>364</v>
      </c>
      <c r="B2318" s="2">
        <v>20180922</v>
      </c>
      <c r="C2318" s="2">
        <f>IF(J2318=S2318,1,0)</f>
        <v>1</v>
      </c>
      <c r="D2318" s="2">
        <v>4</v>
      </c>
      <c r="E2318" s="2" t="s">
        <v>12</v>
      </c>
      <c r="F2318" s="2" t="s">
        <v>337</v>
      </c>
      <c r="G2318" s="2" t="s">
        <v>265</v>
      </c>
      <c r="H2318" s="2" t="s">
        <v>337</v>
      </c>
      <c r="I2318" s="2" t="s">
        <v>19</v>
      </c>
      <c r="J2318" s="2" t="s">
        <v>50</v>
      </c>
      <c r="K2318" s="2">
        <f>IF(L2318="away",-1,IF(L2318="home",1,IF(L2318="neutral",0,"")))</f>
        <v>1</v>
      </c>
      <c r="L2318" s="2" t="s">
        <v>21</v>
      </c>
      <c r="M2318" s="2">
        <v>70</v>
      </c>
      <c r="N2318" s="2">
        <v>-30</v>
      </c>
      <c r="O2318" s="2">
        <v>666</v>
      </c>
      <c r="P2318" s="2" t="s">
        <v>230</v>
      </c>
      <c r="Q2318" s="2">
        <v>0</v>
      </c>
      <c r="R2318" s="2" t="s">
        <v>19</v>
      </c>
      <c r="S2318" s="2" t="s">
        <v>50</v>
      </c>
      <c r="T2318" s="2">
        <v>17</v>
      </c>
      <c r="U2318" s="2">
        <f>IF(N2318&gt;0,-1,1)</f>
        <v>1</v>
      </c>
      <c r="V2318" s="2">
        <v>23</v>
      </c>
      <c r="W2318" s="4">
        <f>(M2318-T2318+N2318)*U2318</f>
        <v>23</v>
      </c>
      <c r="X2318" s="2">
        <v>2018</v>
      </c>
    </row>
    <row r="2319" spans="1:24" ht="15" customHeight="1" x14ac:dyDescent="0.25">
      <c r="A2319" s="2">
        <v>98</v>
      </c>
      <c r="B2319" s="2">
        <v>20180901</v>
      </c>
      <c r="C2319" s="2">
        <f>IF(J2319=S2319,1,0)</f>
        <v>0</v>
      </c>
      <c r="D2319" s="2">
        <v>1</v>
      </c>
      <c r="E2319" s="2" t="s">
        <v>12</v>
      </c>
      <c r="F2319" s="2" t="s">
        <v>337</v>
      </c>
      <c r="G2319" s="2" t="s">
        <v>229</v>
      </c>
      <c r="H2319" s="2" t="s">
        <v>337</v>
      </c>
      <c r="I2319" s="2" t="s">
        <v>19</v>
      </c>
      <c r="J2319" s="2" t="s">
        <v>75</v>
      </c>
      <c r="K2319" s="2">
        <f>IF(L2319="away",-1,IF(L2319="home",1,IF(L2319="neutral",0,"")))</f>
        <v>1</v>
      </c>
      <c r="L2319" s="2" t="s">
        <v>21</v>
      </c>
      <c r="M2319" s="2">
        <v>49</v>
      </c>
      <c r="N2319" s="2">
        <v>-37.5</v>
      </c>
      <c r="O2319" s="2">
        <v>666</v>
      </c>
      <c r="P2319" s="2" t="s">
        <v>230</v>
      </c>
      <c r="Q2319" s="2">
        <v>0</v>
      </c>
      <c r="R2319" s="2" t="s">
        <v>19</v>
      </c>
      <c r="S2319" s="2" t="s">
        <v>50</v>
      </c>
      <c r="T2319" s="2">
        <v>3</v>
      </c>
      <c r="U2319" s="2">
        <f>IF(N2319&gt;0,-1,1)</f>
        <v>1</v>
      </c>
      <c r="V2319" s="2">
        <v>8.5</v>
      </c>
      <c r="W2319" s="4">
        <f>(M2319-T2319+N2319)*U2319</f>
        <v>8.5</v>
      </c>
      <c r="X2319" s="2">
        <v>2018</v>
      </c>
    </row>
    <row r="2320" spans="1:24" ht="15" customHeight="1" x14ac:dyDescent="0.25">
      <c r="A2320" s="2">
        <v>2839</v>
      </c>
      <c r="B2320" s="2">
        <v>20191207</v>
      </c>
      <c r="C2320" s="2">
        <f>IF(J2320=S2320,1,0)</f>
        <v>0</v>
      </c>
      <c r="D2320" s="2">
        <v>15</v>
      </c>
      <c r="E2320" s="2" t="s">
        <v>294</v>
      </c>
      <c r="F2320" s="2" t="s">
        <v>337</v>
      </c>
      <c r="G2320" s="2" t="s">
        <v>130</v>
      </c>
      <c r="H2320" s="2" t="s">
        <v>337</v>
      </c>
      <c r="I2320" s="2" t="s">
        <v>19</v>
      </c>
      <c r="J2320" s="2" t="s">
        <v>34</v>
      </c>
      <c r="K2320" s="2">
        <f>IF(L2320="away",-1,IF(L2320="home",1,IF(L2320="neutral",0,"")))</f>
        <v>-1</v>
      </c>
      <c r="L2320" s="2" t="s">
        <v>16</v>
      </c>
      <c r="M2320" s="2">
        <v>42</v>
      </c>
      <c r="N2320" s="2">
        <v>12.5</v>
      </c>
      <c r="O2320" s="2">
        <v>666</v>
      </c>
      <c r="P2320" s="2" t="s">
        <v>250</v>
      </c>
      <c r="Q2320" s="2">
        <v>0</v>
      </c>
      <c r="R2320" s="2" t="s">
        <v>19</v>
      </c>
      <c r="S2320" s="2" t="s">
        <v>50</v>
      </c>
      <c r="T2320" s="2">
        <v>28</v>
      </c>
      <c r="U2320" s="2">
        <f>IF(N2320&gt;0,-1,1)</f>
        <v>-1</v>
      </c>
      <c r="V2320" s="2">
        <v>26.5</v>
      </c>
      <c r="W2320" s="4">
        <f>(M2320-T2320+N2320)*U2320</f>
        <v>-26.5</v>
      </c>
      <c r="X2320" s="2">
        <v>2019</v>
      </c>
    </row>
    <row r="2321" spans="1:24" ht="15" customHeight="1" x14ac:dyDescent="0.25">
      <c r="A2321" s="2">
        <v>2371</v>
      </c>
      <c r="B2321" s="2">
        <v>20191102</v>
      </c>
      <c r="C2321" s="2">
        <f>IF(J2321=S2321,1,0)</f>
        <v>1</v>
      </c>
      <c r="D2321" s="2">
        <v>10</v>
      </c>
      <c r="E2321" s="2" t="s">
        <v>12</v>
      </c>
      <c r="F2321" s="2" t="s">
        <v>337</v>
      </c>
      <c r="G2321" s="2" t="s">
        <v>63</v>
      </c>
      <c r="H2321" s="2" t="s">
        <v>337</v>
      </c>
      <c r="I2321" s="2" t="s">
        <v>19</v>
      </c>
      <c r="J2321" s="2" t="s">
        <v>50</v>
      </c>
      <c r="K2321" s="2">
        <f>IF(L2321="away",-1,IF(L2321="home",1,IF(L2321="neutral",0,"")))</f>
        <v>-1</v>
      </c>
      <c r="L2321" s="2" t="s">
        <v>16</v>
      </c>
      <c r="M2321" s="2">
        <v>36</v>
      </c>
      <c r="N2321" s="2">
        <v>7</v>
      </c>
      <c r="O2321" s="2">
        <v>666</v>
      </c>
      <c r="P2321" s="2" t="s">
        <v>250</v>
      </c>
      <c r="Q2321" s="2">
        <v>0</v>
      </c>
      <c r="R2321" s="2" t="s">
        <v>19</v>
      </c>
      <c r="S2321" s="2" t="s">
        <v>50</v>
      </c>
      <c r="T2321" s="2">
        <v>17</v>
      </c>
      <c r="U2321" s="2">
        <f>IF(N2321&gt;0,-1,1)</f>
        <v>-1</v>
      </c>
      <c r="V2321" s="2">
        <v>26</v>
      </c>
      <c r="W2321" s="4">
        <f>(M2321-T2321+N2321)*U2321</f>
        <v>-26</v>
      </c>
      <c r="X2321" s="2">
        <v>2019</v>
      </c>
    </row>
    <row r="2322" spans="1:24" ht="15" customHeight="1" x14ac:dyDescent="0.25">
      <c r="A2322" s="2">
        <v>1707</v>
      </c>
      <c r="B2322" s="2">
        <v>20190921</v>
      </c>
      <c r="C2322" s="2">
        <f>IF(J2322=S2322,1,0)</f>
        <v>0</v>
      </c>
      <c r="D2322" s="2">
        <v>4</v>
      </c>
      <c r="E2322" s="2" t="s">
        <v>12</v>
      </c>
      <c r="F2322" s="2">
        <v>34</v>
      </c>
      <c r="G2322" s="2" t="s">
        <v>127</v>
      </c>
      <c r="H2322" s="2">
        <v>8</v>
      </c>
      <c r="I2322" s="2" t="s">
        <v>14</v>
      </c>
      <c r="J2322" s="2" t="s">
        <v>15</v>
      </c>
      <c r="K2322" s="2">
        <f>IF(L2322="away",-1,IF(L2322="home",1,IF(L2322="neutral",0,"")))</f>
        <v>1</v>
      </c>
      <c r="L2322" s="2" t="s">
        <v>21</v>
      </c>
      <c r="M2322" s="2">
        <v>34</v>
      </c>
      <c r="N2322" s="2">
        <v>-24.5</v>
      </c>
      <c r="O2322" s="2">
        <v>666</v>
      </c>
      <c r="P2322" s="2" t="s">
        <v>250</v>
      </c>
      <c r="Q2322" s="2">
        <v>0</v>
      </c>
      <c r="R2322" s="2" t="s">
        <v>19</v>
      </c>
      <c r="S2322" s="2" t="s">
        <v>50</v>
      </c>
      <c r="T2322" s="2">
        <v>20</v>
      </c>
      <c r="U2322" s="2">
        <f>IF(N2322&gt;0,-1,1)</f>
        <v>1</v>
      </c>
      <c r="V2322" s="2">
        <v>-10.5</v>
      </c>
      <c r="W2322" s="4">
        <f>(M2322-T2322+N2322)*U2322</f>
        <v>-10.5</v>
      </c>
      <c r="X2322" s="2">
        <v>2019</v>
      </c>
    </row>
    <row r="2323" spans="1:24" ht="15" customHeight="1" x14ac:dyDescent="0.25">
      <c r="A2323" s="2">
        <v>1486</v>
      </c>
      <c r="B2323" s="2">
        <v>20190906</v>
      </c>
      <c r="C2323" s="2">
        <f>IF(J2323=S2323,1,0)</f>
        <v>0</v>
      </c>
      <c r="D2323" s="2">
        <v>2</v>
      </c>
      <c r="E2323" s="2" t="s">
        <v>12</v>
      </c>
      <c r="F2323" s="2">
        <v>6</v>
      </c>
      <c r="G2323" s="2" t="s">
        <v>109</v>
      </c>
      <c r="H2323" s="2">
        <v>9</v>
      </c>
      <c r="I2323" s="2" t="s">
        <v>14</v>
      </c>
      <c r="J2323" s="2" t="s">
        <v>62</v>
      </c>
      <c r="K2323" s="2">
        <f>IF(L2323="away",-1,IF(L2323="home",1,IF(L2323="neutral",0,"")))</f>
        <v>1</v>
      </c>
      <c r="L2323" s="2" t="s">
        <v>21</v>
      </c>
      <c r="M2323" s="2">
        <v>19</v>
      </c>
      <c r="N2323" s="2">
        <v>-33.5</v>
      </c>
      <c r="O2323" s="2">
        <v>666</v>
      </c>
      <c r="P2323" s="2" t="s">
        <v>250</v>
      </c>
      <c r="Q2323" s="2">
        <v>0</v>
      </c>
      <c r="R2323" s="2" t="s">
        <v>19</v>
      </c>
      <c r="S2323" s="2" t="s">
        <v>50</v>
      </c>
      <c r="T2323" s="2">
        <v>7</v>
      </c>
      <c r="U2323" s="2">
        <f>IF(N2323&gt;0,-1,1)</f>
        <v>1</v>
      </c>
      <c r="V2323" s="2">
        <v>-21.5</v>
      </c>
      <c r="W2323" s="4">
        <f>(M2323-T2323+N2323)*U2323</f>
        <v>-21.5</v>
      </c>
      <c r="X2323" s="2">
        <v>2019</v>
      </c>
    </row>
    <row r="2324" spans="1:24" ht="15" customHeight="1" x14ac:dyDescent="0.25">
      <c r="A2324" s="2">
        <v>1188</v>
      </c>
      <c r="B2324" s="2">
        <v>20181117</v>
      </c>
      <c r="C2324" s="2">
        <f>IF(J2324=S2324,1,0)</f>
        <v>1</v>
      </c>
      <c r="D2324" s="2">
        <v>12</v>
      </c>
      <c r="E2324" s="2" t="s">
        <v>12</v>
      </c>
      <c r="F2324" s="2" t="s">
        <v>337</v>
      </c>
      <c r="G2324" s="2" t="s">
        <v>49</v>
      </c>
      <c r="H2324" s="2" t="s">
        <v>337</v>
      </c>
      <c r="I2324" s="2" t="s">
        <v>19</v>
      </c>
      <c r="J2324" s="2" t="s">
        <v>50</v>
      </c>
      <c r="K2324" s="2">
        <f>IF(L2324="away",-1,IF(L2324="home",1,IF(L2324="neutral",0,"")))</f>
        <v>1</v>
      </c>
      <c r="L2324" s="2" t="s">
        <v>21</v>
      </c>
      <c r="M2324" s="2">
        <v>56</v>
      </c>
      <c r="N2324" s="2">
        <v>-24</v>
      </c>
      <c r="O2324" s="2">
        <v>666</v>
      </c>
      <c r="P2324" s="2" t="s">
        <v>250</v>
      </c>
      <c r="Q2324" s="2">
        <v>0</v>
      </c>
      <c r="R2324" s="2" t="s">
        <v>19</v>
      </c>
      <c r="S2324" s="2" t="s">
        <v>50</v>
      </c>
      <c r="T2324" s="2">
        <v>13</v>
      </c>
      <c r="U2324" s="2">
        <f>IF(N2324&gt;0,-1,1)</f>
        <v>1</v>
      </c>
      <c r="V2324" s="2">
        <v>19</v>
      </c>
      <c r="W2324" s="4">
        <f>(M2324-T2324+N2324)*U2324</f>
        <v>19</v>
      </c>
      <c r="X2324" s="2">
        <v>2018</v>
      </c>
    </row>
    <row r="2325" spans="1:24" ht="15" customHeight="1" x14ac:dyDescent="0.25">
      <c r="A2325" s="2">
        <v>1001</v>
      </c>
      <c r="B2325" s="2">
        <v>20181103</v>
      </c>
      <c r="C2325" s="2">
        <f>IF(J2325=S2325,1,0)</f>
        <v>1</v>
      </c>
      <c r="D2325" s="2">
        <v>10</v>
      </c>
      <c r="E2325" s="2" t="s">
        <v>12</v>
      </c>
      <c r="F2325" s="2" t="s">
        <v>337</v>
      </c>
      <c r="G2325" s="2" t="s">
        <v>63</v>
      </c>
      <c r="H2325" s="2" t="s">
        <v>337</v>
      </c>
      <c r="I2325" s="2" t="s">
        <v>19</v>
      </c>
      <c r="J2325" s="2" t="s">
        <v>50</v>
      </c>
      <c r="K2325" s="2">
        <f>IF(L2325="away",-1,IF(L2325="home",1,IF(L2325="neutral",0,"")))</f>
        <v>1</v>
      </c>
      <c r="L2325" s="2" t="s">
        <v>21</v>
      </c>
      <c r="M2325" s="2">
        <v>26</v>
      </c>
      <c r="N2325" s="2">
        <v>-24.5</v>
      </c>
      <c r="O2325" s="2">
        <v>666</v>
      </c>
      <c r="P2325" s="2" t="s">
        <v>250</v>
      </c>
      <c r="Q2325" s="2">
        <v>0</v>
      </c>
      <c r="R2325" s="2" t="s">
        <v>19</v>
      </c>
      <c r="S2325" s="2" t="s">
        <v>50</v>
      </c>
      <c r="T2325" s="2">
        <v>14</v>
      </c>
      <c r="U2325" s="2">
        <f>IF(N2325&gt;0,-1,1)</f>
        <v>1</v>
      </c>
      <c r="V2325" s="2">
        <v>-12.5</v>
      </c>
      <c r="W2325" s="4">
        <f>(M2325-T2325+N2325)*U2325</f>
        <v>-12.5</v>
      </c>
      <c r="X2325" s="2">
        <v>2018</v>
      </c>
    </row>
    <row r="2326" spans="1:24" ht="15" customHeight="1" x14ac:dyDescent="0.25">
      <c r="A2326" s="2">
        <v>851</v>
      </c>
      <c r="B2326" s="2">
        <v>20181027</v>
      </c>
      <c r="C2326" s="2">
        <f>IF(J2326=S2326,1,0)</f>
        <v>1</v>
      </c>
      <c r="D2326" s="2">
        <v>9</v>
      </c>
      <c r="E2326" s="2" t="s">
        <v>12</v>
      </c>
      <c r="F2326" s="2" t="s">
        <v>337</v>
      </c>
      <c r="G2326" s="2" t="s">
        <v>92</v>
      </c>
      <c r="H2326" s="2" t="s">
        <v>337</v>
      </c>
      <c r="I2326" s="2" t="s">
        <v>19</v>
      </c>
      <c r="J2326" s="2" t="s">
        <v>50</v>
      </c>
      <c r="K2326" s="2">
        <f>IF(L2326="away",-1,IF(L2326="home",1,IF(L2326="neutral",0,"")))</f>
        <v>-1</v>
      </c>
      <c r="L2326" s="2" t="s">
        <v>16</v>
      </c>
      <c r="M2326" s="2">
        <v>41</v>
      </c>
      <c r="N2326" s="2">
        <v>2</v>
      </c>
      <c r="O2326" s="2">
        <v>666</v>
      </c>
      <c r="P2326" s="2" t="s">
        <v>250</v>
      </c>
      <c r="Q2326" s="2">
        <v>0</v>
      </c>
      <c r="R2326" s="2" t="s">
        <v>19</v>
      </c>
      <c r="S2326" s="2" t="s">
        <v>50</v>
      </c>
      <c r="T2326" s="2">
        <v>14</v>
      </c>
      <c r="U2326" s="2">
        <f>IF(N2326&gt;0,-1,1)</f>
        <v>-1</v>
      </c>
      <c r="V2326" s="2">
        <v>29</v>
      </c>
      <c r="W2326" s="4">
        <f>(M2326-T2326+N2326)*U2326</f>
        <v>-29</v>
      </c>
      <c r="X2326" s="2">
        <v>2018</v>
      </c>
    </row>
    <row r="2327" spans="1:24" ht="15" customHeight="1" x14ac:dyDescent="0.25">
      <c r="A2327" s="2">
        <v>757</v>
      </c>
      <c r="B2327" s="2">
        <v>20181020</v>
      </c>
      <c r="C2327" s="2">
        <f>IF(J2327=S2327,1,0)</f>
        <v>0</v>
      </c>
      <c r="D2327" s="2">
        <v>8</v>
      </c>
      <c r="E2327" s="2" t="s">
        <v>12</v>
      </c>
      <c r="F2327" s="2" t="s">
        <v>337</v>
      </c>
      <c r="G2327" s="2" t="s">
        <v>256</v>
      </c>
      <c r="H2327" s="2" t="s">
        <v>337</v>
      </c>
      <c r="I2327" s="2" t="s">
        <v>19</v>
      </c>
      <c r="J2327" s="2" t="s">
        <v>20</v>
      </c>
      <c r="K2327" s="2">
        <f>IF(L2327="away",-1,IF(L2327="home",1,IF(L2327="neutral",0,"")))</f>
        <v>-1</v>
      </c>
      <c r="L2327" s="2" t="s">
        <v>16</v>
      </c>
      <c r="M2327" s="2">
        <v>41</v>
      </c>
      <c r="N2327" s="2">
        <v>-10.5</v>
      </c>
      <c r="O2327" s="2">
        <v>666</v>
      </c>
      <c r="P2327" s="2" t="s">
        <v>250</v>
      </c>
      <c r="Q2327" s="2">
        <v>0</v>
      </c>
      <c r="R2327" s="2" t="s">
        <v>19</v>
      </c>
      <c r="S2327" s="2" t="s">
        <v>50</v>
      </c>
      <c r="T2327" s="2">
        <v>15</v>
      </c>
      <c r="U2327" s="2">
        <f>IF(N2327&gt;0,-1,1)</f>
        <v>1</v>
      </c>
      <c r="V2327" s="2">
        <v>15.5</v>
      </c>
      <c r="W2327" s="4">
        <f>(M2327-T2327+N2327)*U2327</f>
        <v>15.5</v>
      </c>
      <c r="X2327" s="2">
        <v>2018</v>
      </c>
    </row>
    <row r="2328" spans="1:24" ht="15" customHeight="1" x14ac:dyDescent="0.25">
      <c r="A2328" s="2">
        <v>681</v>
      </c>
      <c r="B2328" s="2">
        <v>20181013</v>
      </c>
      <c r="C2328" s="2">
        <f>IF(J2328=S2328,1,0)</f>
        <v>1</v>
      </c>
      <c r="D2328" s="2">
        <v>7</v>
      </c>
      <c r="E2328" s="2" t="s">
        <v>12</v>
      </c>
      <c r="F2328" s="2" t="s">
        <v>337</v>
      </c>
      <c r="G2328" s="2" t="s">
        <v>232</v>
      </c>
      <c r="H2328" s="2" t="s">
        <v>337</v>
      </c>
      <c r="I2328" s="2" t="s">
        <v>19</v>
      </c>
      <c r="J2328" s="2" t="s">
        <v>50</v>
      </c>
      <c r="K2328" s="2">
        <f>IF(L2328="away",-1,IF(L2328="home",1,IF(L2328="neutral",0,"")))</f>
        <v>1</v>
      </c>
      <c r="L2328" s="2" t="s">
        <v>21</v>
      </c>
      <c r="M2328" s="2">
        <v>48</v>
      </c>
      <c r="N2328" s="2">
        <v>-2</v>
      </c>
      <c r="O2328" s="2">
        <v>666</v>
      </c>
      <c r="P2328" s="2" t="s">
        <v>250</v>
      </c>
      <c r="Q2328" s="2">
        <v>0</v>
      </c>
      <c r="R2328" s="2" t="s">
        <v>19</v>
      </c>
      <c r="S2328" s="2" t="s">
        <v>50</v>
      </c>
      <c r="T2328" s="2">
        <v>27</v>
      </c>
      <c r="U2328" s="2">
        <f>IF(N2328&gt;0,-1,1)</f>
        <v>1</v>
      </c>
      <c r="V2328" s="2">
        <v>19</v>
      </c>
      <c r="W2328" s="4">
        <f>(M2328-T2328+N2328)*U2328</f>
        <v>19</v>
      </c>
      <c r="X2328" s="2">
        <v>2018</v>
      </c>
    </row>
    <row r="2329" spans="1:24" ht="15" customHeight="1" x14ac:dyDescent="0.25">
      <c r="A2329" s="2">
        <v>558</v>
      </c>
      <c r="B2329" s="2">
        <v>20181006</v>
      </c>
      <c r="C2329" s="2">
        <f>IF(J2329=S2329,1,0)</f>
        <v>1</v>
      </c>
      <c r="D2329" s="2">
        <v>6</v>
      </c>
      <c r="E2329" s="2" t="s">
        <v>12</v>
      </c>
      <c r="F2329" s="2" t="s">
        <v>337</v>
      </c>
      <c r="G2329" s="2" t="s">
        <v>230</v>
      </c>
      <c r="H2329" s="2" t="s">
        <v>337</v>
      </c>
      <c r="I2329" s="2" t="s">
        <v>19</v>
      </c>
      <c r="J2329" s="2" t="s">
        <v>50</v>
      </c>
      <c r="K2329" s="2">
        <f>IF(L2329="away",-1,IF(L2329="home",1,IF(L2329="neutral",0,"")))</f>
        <v>-1</v>
      </c>
      <c r="L2329" s="2" t="s">
        <v>16</v>
      </c>
      <c r="M2329" s="2">
        <v>41</v>
      </c>
      <c r="N2329" s="2">
        <v>8</v>
      </c>
      <c r="O2329" s="2">
        <v>666</v>
      </c>
      <c r="P2329" s="2" t="s">
        <v>250</v>
      </c>
      <c r="Q2329" s="2">
        <v>0</v>
      </c>
      <c r="R2329" s="2" t="s">
        <v>19</v>
      </c>
      <c r="S2329" s="2" t="s">
        <v>50</v>
      </c>
      <c r="T2329" s="2">
        <v>27</v>
      </c>
      <c r="U2329" s="2">
        <f>IF(N2329&gt;0,-1,1)</f>
        <v>-1</v>
      </c>
      <c r="V2329" s="2">
        <v>22</v>
      </c>
      <c r="W2329" s="4">
        <f>(M2329-T2329+N2329)*U2329</f>
        <v>-22</v>
      </c>
      <c r="X2329" s="2">
        <v>2018</v>
      </c>
    </row>
    <row r="2330" spans="1:24" ht="15" customHeight="1" x14ac:dyDescent="0.25">
      <c r="A2330" s="2">
        <v>373</v>
      </c>
      <c r="B2330" s="2">
        <v>20180922</v>
      </c>
      <c r="C2330" s="2">
        <f>IF(J2330=S2330,1,0)</f>
        <v>0</v>
      </c>
      <c r="D2330" s="2">
        <v>4</v>
      </c>
      <c r="E2330" s="2" t="s">
        <v>12</v>
      </c>
      <c r="F2330" s="2" t="s">
        <v>337</v>
      </c>
      <c r="G2330" s="2" t="s">
        <v>223</v>
      </c>
      <c r="H2330" s="2" t="s">
        <v>337</v>
      </c>
      <c r="I2330" s="2" t="s">
        <v>19</v>
      </c>
      <c r="J2330" s="2"/>
      <c r="K2330" s="2">
        <f>IF(L2330="away",-1,IF(L2330="home",1,IF(L2330="neutral",0,"")))</f>
        <v>1</v>
      </c>
      <c r="L2330" s="2" t="s">
        <v>21</v>
      </c>
      <c r="M2330" s="2">
        <v>41</v>
      </c>
      <c r="N2330" s="2">
        <v>-10.5</v>
      </c>
      <c r="O2330" s="2">
        <v>666</v>
      </c>
      <c r="P2330" s="2" t="s">
        <v>250</v>
      </c>
      <c r="Q2330" s="2">
        <v>0</v>
      </c>
      <c r="R2330" s="2" t="s">
        <v>19</v>
      </c>
      <c r="S2330" s="2" t="s">
        <v>50</v>
      </c>
      <c r="T2330" s="2">
        <v>34</v>
      </c>
      <c r="U2330" s="2">
        <f>IF(N2330&gt;0,-1,1)</f>
        <v>1</v>
      </c>
      <c r="V2330" s="2">
        <v>-3.5</v>
      </c>
      <c r="W2330" s="4">
        <f>(M2330-T2330+N2330)*U2330</f>
        <v>-3.5</v>
      </c>
      <c r="X2330" s="2">
        <v>2018</v>
      </c>
    </row>
    <row r="2331" spans="1:24" ht="15" customHeight="1" x14ac:dyDescent="0.25">
      <c r="A2331" s="2">
        <v>161</v>
      </c>
      <c r="B2331" s="2">
        <v>20180908</v>
      </c>
      <c r="C2331" s="2">
        <f>IF(J2331=S2331,1,0)</f>
        <v>0</v>
      </c>
      <c r="D2331" s="2">
        <v>2</v>
      </c>
      <c r="E2331" s="2" t="s">
        <v>12</v>
      </c>
      <c r="F2331" s="2">
        <v>91</v>
      </c>
      <c r="G2331" s="2" t="s">
        <v>94</v>
      </c>
      <c r="H2331" s="2">
        <v>8</v>
      </c>
      <c r="I2331" s="2" t="s">
        <v>14</v>
      </c>
      <c r="J2331" s="2" t="s">
        <v>15</v>
      </c>
      <c r="K2331" s="2">
        <f>IF(L2331="away",-1,IF(L2331="home",1,IF(L2331="neutral",0,"")))</f>
        <v>1</v>
      </c>
      <c r="L2331" s="2" t="s">
        <v>21</v>
      </c>
      <c r="M2331" s="2">
        <v>28</v>
      </c>
      <c r="N2331" s="2">
        <v>-24.5</v>
      </c>
      <c r="O2331" s="2">
        <v>666</v>
      </c>
      <c r="P2331" s="2" t="s">
        <v>250</v>
      </c>
      <c r="Q2331" s="2">
        <v>0</v>
      </c>
      <c r="R2331" s="2" t="s">
        <v>19</v>
      </c>
      <c r="S2331" s="2" t="s">
        <v>50</v>
      </c>
      <c r="T2331" s="2">
        <v>14</v>
      </c>
      <c r="U2331" s="2">
        <f>IF(N2331&gt;0,-1,1)</f>
        <v>1</v>
      </c>
      <c r="V2331" s="2">
        <v>-10.5</v>
      </c>
      <c r="W2331" s="4">
        <f>(M2331-T2331+N2331)*U2331</f>
        <v>-10.5</v>
      </c>
      <c r="X2331" s="2">
        <v>2018</v>
      </c>
    </row>
    <row r="2332" spans="1:24" ht="15" customHeight="1" x14ac:dyDescent="0.25">
      <c r="A2332" s="2">
        <v>120</v>
      </c>
      <c r="B2332" s="2">
        <v>20201010</v>
      </c>
      <c r="C2332" s="2">
        <v>0</v>
      </c>
      <c r="D2332" s="2">
        <v>6</v>
      </c>
      <c r="E2332" s="2" t="s">
        <v>12</v>
      </c>
      <c r="F2332" s="2">
        <v>9</v>
      </c>
      <c r="G2332" s="2" t="s">
        <v>86</v>
      </c>
      <c r="H2332" s="2">
        <v>6</v>
      </c>
      <c r="I2332" s="2" t="s">
        <v>14</v>
      </c>
      <c r="J2332" s="2" t="s">
        <v>20</v>
      </c>
      <c r="K2332" s="2">
        <v>1</v>
      </c>
      <c r="L2332" s="2" t="s">
        <v>21</v>
      </c>
      <c r="M2332" s="2">
        <v>14</v>
      </c>
      <c r="N2332" s="2">
        <v>-29.5</v>
      </c>
      <c r="O2332" s="2">
        <v>666</v>
      </c>
      <c r="P2332" s="2" t="s">
        <v>237</v>
      </c>
      <c r="Q2332" s="2">
        <v>0</v>
      </c>
      <c r="R2332" s="2" t="s">
        <v>19</v>
      </c>
      <c r="S2332" s="2" t="s">
        <v>82</v>
      </c>
      <c r="T2332" s="2">
        <v>9</v>
      </c>
      <c r="U2332" s="2">
        <v>1</v>
      </c>
      <c r="V2332" s="2">
        <v>-24.5</v>
      </c>
      <c r="W2332" s="5">
        <v>-24.5</v>
      </c>
      <c r="X2332" s="2">
        <v>2020</v>
      </c>
    </row>
    <row r="2333" spans="1:24" ht="15" customHeight="1" x14ac:dyDescent="0.25">
      <c r="A2333" s="2">
        <v>61</v>
      </c>
      <c r="B2333" s="2">
        <v>20200926</v>
      </c>
      <c r="C2333" s="2">
        <v>0</v>
      </c>
      <c r="D2333" s="2">
        <v>4</v>
      </c>
      <c r="E2333" s="2" t="s">
        <v>12</v>
      </c>
      <c r="F2333" s="2" t="s">
        <v>337</v>
      </c>
      <c r="G2333" s="2" t="s">
        <v>67</v>
      </c>
      <c r="H2333" s="2" t="s">
        <v>337</v>
      </c>
      <c r="I2333" s="2" t="s">
        <v>19</v>
      </c>
      <c r="J2333" s="2" t="s">
        <v>34</v>
      </c>
      <c r="K2333" s="2">
        <v>-1</v>
      </c>
      <c r="L2333" s="2" t="s">
        <v>16</v>
      </c>
      <c r="M2333" s="2">
        <v>37</v>
      </c>
      <c r="N2333" s="2">
        <v>8.5</v>
      </c>
      <c r="O2333" s="2">
        <v>666</v>
      </c>
      <c r="P2333" s="2" t="s">
        <v>237</v>
      </c>
      <c r="Q2333" s="2">
        <v>0</v>
      </c>
      <c r="R2333" s="2" t="s">
        <v>19</v>
      </c>
      <c r="S2333" s="2" t="s">
        <v>82</v>
      </c>
      <c r="T2333" s="2">
        <v>14</v>
      </c>
      <c r="U2333" s="2">
        <v>-1</v>
      </c>
      <c r="V2333" s="2">
        <v>31.5</v>
      </c>
      <c r="W2333" s="5">
        <v>-31.5</v>
      </c>
      <c r="X2333" s="2">
        <v>2020</v>
      </c>
    </row>
    <row r="2334" spans="1:24" ht="15" customHeight="1" x14ac:dyDescent="0.25">
      <c r="A2334" s="2">
        <v>33</v>
      </c>
      <c r="B2334" s="2">
        <v>20200919</v>
      </c>
      <c r="C2334" s="2">
        <v>0</v>
      </c>
      <c r="D2334" s="2">
        <v>3</v>
      </c>
      <c r="E2334" s="2" t="s">
        <v>12</v>
      </c>
      <c r="F2334" s="2">
        <v>22</v>
      </c>
      <c r="G2334" s="2" t="s">
        <v>121</v>
      </c>
      <c r="H2334" s="2">
        <v>2</v>
      </c>
      <c r="I2334" s="2" t="s">
        <v>14</v>
      </c>
      <c r="J2334" s="2" t="s">
        <v>53</v>
      </c>
      <c r="K2334" s="2">
        <v>1</v>
      </c>
      <c r="L2334" s="2" t="s">
        <v>21</v>
      </c>
      <c r="M2334" s="2">
        <v>49</v>
      </c>
      <c r="N2334" s="2">
        <v>-49.5</v>
      </c>
      <c r="O2334" s="2">
        <v>666</v>
      </c>
      <c r="P2334" s="2" t="s">
        <v>237</v>
      </c>
      <c r="Q2334" s="2">
        <v>0</v>
      </c>
      <c r="R2334" s="2" t="s">
        <v>19</v>
      </c>
      <c r="S2334" s="2" t="s">
        <v>82</v>
      </c>
      <c r="T2334" s="2">
        <v>0</v>
      </c>
      <c r="U2334" s="2">
        <v>1</v>
      </c>
      <c r="V2334" s="2">
        <v>-0.5</v>
      </c>
      <c r="W2334" s="5">
        <v>-0.5</v>
      </c>
      <c r="X2334" s="2">
        <v>2020</v>
      </c>
    </row>
    <row r="2335" spans="1:24" ht="15" customHeight="1" x14ac:dyDescent="0.25">
      <c r="A2335" s="2">
        <v>25</v>
      </c>
      <c r="B2335" s="2">
        <v>20200912</v>
      </c>
      <c r="C2335" s="2">
        <v>0</v>
      </c>
      <c r="D2335" s="2">
        <v>2</v>
      </c>
      <c r="E2335" s="2" t="s">
        <v>12</v>
      </c>
      <c r="F2335" s="2">
        <v>96</v>
      </c>
      <c r="G2335" s="2" t="s">
        <v>187</v>
      </c>
      <c r="H2335" s="2">
        <v>1</v>
      </c>
      <c r="I2335" s="2" t="s">
        <v>14</v>
      </c>
      <c r="J2335" s="2" t="s">
        <v>40</v>
      </c>
      <c r="K2335" s="2">
        <v>1</v>
      </c>
      <c r="L2335" s="2" t="s">
        <v>21</v>
      </c>
      <c r="M2335" s="2">
        <v>27</v>
      </c>
      <c r="N2335" s="2">
        <v>-20</v>
      </c>
      <c r="O2335" s="2">
        <v>666</v>
      </c>
      <c r="P2335" s="2" t="s">
        <v>237</v>
      </c>
      <c r="Q2335" s="2">
        <v>0</v>
      </c>
      <c r="R2335" s="2" t="s">
        <v>19</v>
      </c>
      <c r="S2335" s="2" t="s">
        <v>82</v>
      </c>
      <c r="T2335" s="2">
        <v>6</v>
      </c>
      <c r="U2335" s="2">
        <v>1</v>
      </c>
      <c r="V2335" s="2">
        <v>1</v>
      </c>
      <c r="W2335" s="5">
        <v>1</v>
      </c>
      <c r="X2335" s="2">
        <v>2020</v>
      </c>
    </row>
    <row r="2336" spans="1:24" ht="15" customHeight="1" x14ac:dyDescent="0.25">
      <c r="A2336" s="2">
        <v>2712</v>
      </c>
      <c r="B2336" s="2">
        <v>20191123</v>
      </c>
      <c r="C2336" s="2">
        <f>IF(J2336=S2336,1,0)</f>
        <v>0</v>
      </c>
      <c r="D2336" s="2">
        <v>13</v>
      </c>
      <c r="E2336" s="2" t="s">
        <v>12</v>
      </c>
      <c r="F2336" s="2" t="s">
        <v>337</v>
      </c>
      <c r="G2336" s="2" t="s">
        <v>235</v>
      </c>
      <c r="H2336" s="2" t="s">
        <v>337</v>
      </c>
      <c r="I2336" s="2" t="s">
        <v>19</v>
      </c>
      <c r="J2336" s="2" t="s">
        <v>236</v>
      </c>
      <c r="K2336" s="2">
        <f>IF(L2336="away",-1,IF(L2336="home",1,IF(L2336="neutral",0,"")))</f>
        <v>-1</v>
      </c>
      <c r="L2336" s="2" t="s">
        <v>16</v>
      </c>
      <c r="M2336" s="2">
        <v>31</v>
      </c>
      <c r="N2336" s="2">
        <v>-7</v>
      </c>
      <c r="O2336" s="2">
        <v>666</v>
      </c>
      <c r="P2336" s="2" t="s">
        <v>237</v>
      </c>
      <c r="Q2336" s="2">
        <v>0</v>
      </c>
      <c r="R2336" s="2" t="s">
        <v>19</v>
      </c>
      <c r="S2336" s="2" t="s">
        <v>82</v>
      </c>
      <c r="T2336" s="2">
        <v>11</v>
      </c>
      <c r="U2336" s="2">
        <f>IF(N2336&gt;0,-1,1)</f>
        <v>1</v>
      </c>
      <c r="V2336" s="2">
        <v>13</v>
      </c>
      <c r="W2336" s="4">
        <f>(M2336-T2336+N2336)*U2336</f>
        <v>13</v>
      </c>
      <c r="X2336" s="2">
        <v>2019</v>
      </c>
    </row>
    <row r="2337" spans="1:24" ht="15" customHeight="1" x14ac:dyDescent="0.25">
      <c r="A2337" s="2">
        <v>2631</v>
      </c>
      <c r="B2337" s="2">
        <v>20191116</v>
      </c>
      <c r="C2337" s="2">
        <f>IF(J2337=S2337,1,0)</f>
        <v>1</v>
      </c>
      <c r="D2337" s="2">
        <v>12</v>
      </c>
      <c r="E2337" s="2" t="s">
        <v>12</v>
      </c>
      <c r="F2337" s="2" t="s">
        <v>337</v>
      </c>
      <c r="G2337" s="2" t="s">
        <v>81</v>
      </c>
      <c r="H2337" s="2" t="s">
        <v>337</v>
      </c>
      <c r="I2337" s="2" t="s">
        <v>19</v>
      </c>
      <c r="J2337" s="2" t="s">
        <v>82</v>
      </c>
      <c r="K2337" s="2">
        <f>IF(L2337="away",-1,IF(L2337="home",1,IF(L2337="neutral",0,"")))</f>
        <v>1</v>
      </c>
      <c r="L2337" s="2" t="s">
        <v>21</v>
      </c>
      <c r="M2337" s="2">
        <v>34</v>
      </c>
      <c r="N2337" s="2">
        <v>-1</v>
      </c>
      <c r="O2337" s="2">
        <v>666</v>
      </c>
      <c r="P2337" s="2" t="s">
        <v>237</v>
      </c>
      <c r="Q2337" s="2">
        <v>0</v>
      </c>
      <c r="R2337" s="2" t="s">
        <v>19</v>
      </c>
      <c r="S2337" s="2" t="s">
        <v>82</v>
      </c>
      <c r="T2337" s="2">
        <v>33</v>
      </c>
      <c r="U2337" s="2">
        <f>IF(N2337&gt;0,-1,1)</f>
        <v>1</v>
      </c>
      <c r="V2337" s="2">
        <v>0</v>
      </c>
      <c r="W2337" s="4">
        <f>(M2337-T2337+N2337)*U2337</f>
        <v>0</v>
      </c>
      <c r="X2337" s="2">
        <v>2019</v>
      </c>
    </row>
    <row r="2338" spans="1:24" ht="15" customHeight="1" x14ac:dyDescent="0.25">
      <c r="A2338" s="2">
        <v>1949</v>
      </c>
      <c r="B2338" s="2">
        <v>20191005</v>
      </c>
      <c r="C2338" s="2">
        <f>IF(J2338=S2338,1,0)</f>
        <v>1</v>
      </c>
      <c r="D2338" s="2">
        <v>6</v>
      </c>
      <c r="E2338" s="2" t="s">
        <v>12</v>
      </c>
      <c r="F2338" s="2" t="s">
        <v>337</v>
      </c>
      <c r="G2338" s="2" t="s">
        <v>200</v>
      </c>
      <c r="H2338" s="2" t="s">
        <v>337</v>
      </c>
      <c r="I2338" s="2" t="s">
        <v>19</v>
      </c>
      <c r="J2338" s="2" t="s">
        <v>82</v>
      </c>
      <c r="K2338" s="2">
        <f>IF(L2338="away",-1,IF(L2338="home",1,IF(L2338="neutral",0,"")))</f>
        <v>-1</v>
      </c>
      <c r="L2338" s="2" t="s">
        <v>16</v>
      </c>
      <c r="M2338" s="2">
        <v>34</v>
      </c>
      <c r="N2338" s="2">
        <v>17</v>
      </c>
      <c r="O2338" s="2">
        <v>666</v>
      </c>
      <c r="P2338" s="2" t="s">
        <v>237</v>
      </c>
      <c r="Q2338" s="2">
        <v>0</v>
      </c>
      <c r="R2338" s="2" t="s">
        <v>19</v>
      </c>
      <c r="S2338" s="2" t="s">
        <v>82</v>
      </c>
      <c r="T2338" s="2">
        <v>21</v>
      </c>
      <c r="U2338" s="2">
        <f>IF(N2338&gt;0,-1,1)</f>
        <v>-1</v>
      </c>
      <c r="V2338" s="2">
        <v>30</v>
      </c>
      <c r="W2338" s="4">
        <f>(M2338-T2338+N2338)*U2338</f>
        <v>-30</v>
      </c>
      <c r="X2338" s="2">
        <v>2019</v>
      </c>
    </row>
    <row r="2339" spans="1:24" ht="15" customHeight="1" x14ac:dyDescent="0.25">
      <c r="A2339" s="2">
        <v>1879</v>
      </c>
      <c r="B2339" s="2">
        <v>20190928</v>
      </c>
      <c r="C2339" s="2">
        <f>IF(J2339=S2339,1,0)</f>
        <v>1</v>
      </c>
      <c r="D2339" s="2">
        <v>5</v>
      </c>
      <c r="E2339" s="2" t="s">
        <v>12</v>
      </c>
      <c r="F2339" s="2" t="s">
        <v>337</v>
      </c>
      <c r="G2339" s="2" t="s">
        <v>246</v>
      </c>
      <c r="H2339" s="2" t="s">
        <v>337</v>
      </c>
      <c r="I2339" s="2" t="s">
        <v>19</v>
      </c>
      <c r="J2339" s="2" t="s">
        <v>82</v>
      </c>
      <c r="K2339" s="2">
        <f>IF(L2339="away",-1,IF(L2339="home",1,IF(L2339="neutral",0,"")))</f>
        <v>1</v>
      </c>
      <c r="L2339" s="2" t="s">
        <v>21</v>
      </c>
      <c r="M2339" s="2">
        <v>61</v>
      </c>
      <c r="N2339" s="2">
        <v>-4.5</v>
      </c>
      <c r="O2339" s="2">
        <v>666</v>
      </c>
      <c r="P2339" s="2" t="s">
        <v>237</v>
      </c>
      <c r="Q2339" s="2">
        <v>0</v>
      </c>
      <c r="R2339" s="2" t="s">
        <v>19</v>
      </c>
      <c r="S2339" s="2" t="s">
        <v>82</v>
      </c>
      <c r="T2339" s="2">
        <v>55</v>
      </c>
      <c r="U2339" s="2">
        <f>IF(N2339&gt;0,-1,1)</f>
        <v>1</v>
      </c>
      <c r="V2339" s="2">
        <v>1.5</v>
      </c>
      <c r="W2339" s="4">
        <f>(M2339-T2339+N2339)*U2339</f>
        <v>1.5</v>
      </c>
      <c r="X2339" s="2">
        <v>2019</v>
      </c>
    </row>
    <row r="2340" spans="1:24" ht="15" customHeight="1" x14ac:dyDescent="0.25">
      <c r="A2340" s="2">
        <v>1562</v>
      </c>
      <c r="B2340" s="2">
        <v>20190907</v>
      </c>
      <c r="C2340" s="2">
        <f>IF(J2340=S2340,1,0)</f>
        <v>0</v>
      </c>
      <c r="D2340" s="2">
        <v>2</v>
      </c>
      <c r="E2340" s="2" t="s">
        <v>12</v>
      </c>
      <c r="F2340" s="2" t="s">
        <v>337</v>
      </c>
      <c r="G2340" s="2" t="s">
        <v>188</v>
      </c>
      <c r="H2340" s="2" t="s">
        <v>337</v>
      </c>
      <c r="I2340" s="2" t="s">
        <v>19</v>
      </c>
      <c r="J2340" s="2" t="s">
        <v>65</v>
      </c>
      <c r="K2340" s="2">
        <f>IF(L2340="away",-1,IF(L2340="home",1,IF(L2340="neutral",0,"")))</f>
        <v>1</v>
      </c>
      <c r="L2340" s="2" t="s">
        <v>21</v>
      </c>
      <c r="M2340" s="2">
        <v>35</v>
      </c>
      <c r="N2340" s="2">
        <v>-7.5</v>
      </c>
      <c r="O2340" s="2">
        <v>666</v>
      </c>
      <c r="P2340" s="2" t="s">
        <v>237</v>
      </c>
      <c r="Q2340" s="2">
        <v>0</v>
      </c>
      <c r="R2340" s="2" t="s">
        <v>19</v>
      </c>
      <c r="S2340" s="2" t="s">
        <v>82</v>
      </c>
      <c r="T2340" s="2">
        <v>28</v>
      </c>
      <c r="U2340" s="2">
        <f>IF(N2340&gt;0,-1,1)</f>
        <v>1</v>
      </c>
      <c r="V2340" s="2">
        <v>-0.5</v>
      </c>
      <c r="W2340" s="4">
        <f>(M2340-T2340+N2340)*U2340</f>
        <v>-0.5</v>
      </c>
      <c r="X2340" s="2">
        <v>2019</v>
      </c>
    </row>
    <row r="2341" spans="1:24" ht="15" customHeight="1" x14ac:dyDescent="0.25">
      <c r="A2341" s="2">
        <v>1468</v>
      </c>
      <c r="B2341" s="2">
        <v>20190831</v>
      </c>
      <c r="C2341" s="2">
        <f>IF(J2341=S2341,1,0)</f>
        <v>0</v>
      </c>
      <c r="D2341" s="2">
        <v>1</v>
      </c>
      <c r="E2341" s="2" t="s">
        <v>12</v>
      </c>
      <c r="F2341" s="2" t="s">
        <v>337</v>
      </c>
      <c r="G2341" s="2" t="s">
        <v>225</v>
      </c>
      <c r="H2341" s="2" t="s">
        <v>337</v>
      </c>
      <c r="I2341" s="2" t="s">
        <v>19</v>
      </c>
      <c r="J2341" s="2" t="s">
        <v>65</v>
      </c>
      <c r="K2341" s="2">
        <f>IF(L2341="away",-1,IF(L2341="home",1,IF(L2341="neutral",0,"")))</f>
        <v>-1</v>
      </c>
      <c r="L2341" s="2" t="s">
        <v>16</v>
      </c>
      <c r="M2341" s="2">
        <v>28</v>
      </c>
      <c r="N2341" s="2">
        <v>-4</v>
      </c>
      <c r="O2341" s="2">
        <v>666</v>
      </c>
      <c r="P2341" s="2" t="s">
        <v>237</v>
      </c>
      <c r="Q2341" s="2">
        <v>0</v>
      </c>
      <c r="R2341" s="2" t="s">
        <v>19</v>
      </c>
      <c r="S2341" s="2" t="s">
        <v>82</v>
      </c>
      <c r="T2341" s="2">
        <v>21</v>
      </c>
      <c r="U2341" s="2">
        <f>IF(N2341&gt;0,-1,1)</f>
        <v>1</v>
      </c>
      <c r="V2341" s="2">
        <v>3</v>
      </c>
      <c r="W2341" s="4">
        <f>(M2341-T2341+N2341)*U2341</f>
        <v>3</v>
      </c>
      <c r="X2341" s="2">
        <v>2019</v>
      </c>
    </row>
    <row r="2342" spans="1:24" ht="15" customHeight="1" x14ac:dyDescent="0.25">
      <c r="A2342" s="2">
        <v>1126</v>
      </c>
      <c r="B2342" s="2">
        <v>20181117</v>
      </c>
      <c r="C2342" s="2">
        <f>IF(J2342=S2342,1,0)</f>
        <v>0</v>
      </c>
      <c r="D2342" s="2">
        <v>12</v>
      </c>
      <c r="E2342" s="2" t="s">
        <v>12</v>
      </c>
      <c r="F2342" s="2">
        <v>3</v>
      </c>
      <c r="G2342" s="2" t="s">
        <v>103</v>
      </c>
      <c r="H2342" s="2">
        <v>11</v>
      </c>
      <c r="I2342" s="2" t="s">
        <v>14</v>
      </c>
      <c r="J2342" s="2" t="s">
        <v>56</v>
      </c>
      <c r="K2342" s="2">
        <f>IF(L2342="away",-1,IF(L2342="home",1,IF(L2342="neutral",0,"")))</f>
        <v>1</v>
      </c>
      <c r="L2342" s="2" t="s">
        <v>21</v>
      </c>
      <c r="M2342" s="2">
        <v>50</v>
      </c>
      <c r="N2342" s="2">
        <v>-53.5</v>
      </c>
      <c r="O2342" s="2">
        <v>666</v>
      </c>
      <c r="P2342" s="2" t="s">
        <v>237</v>
      </c>
      <c r="Q2342" s="2">
        <v>0</v>
      </c>
      <c r="R2342" s="2" t="s">
        <v>19</v>
      </c>
      <c r="S2342" s="2" t="s">
        <v>82</v>
      </c>
      <c r="T2342" s="2">
        <v>17</v>
      </c>
      <c r="U2342" s="2">
        <f>IF(N2342&gt;0,-1,1)</f>
        <v>1</v>
      </c>
      <c r="V2342" s="2">
        <v>-20.5</v>
      </c>
      <c r="W2342" s="4">
        <f>(M2342-T2342+N2342)*U2342</f>
        <v>-20.5</v>
      </c>
      <c r="X2342" s="2">
        <v>2018</v>
      </c>
    </row>
    <row r="2343" spans="1:24" ht="15" customHeight="1" x14ac:dyDescent="0.25">
      <c r="A2343" s="2">
        <v>1000</v>
      </c>
      <c r="B2343" s="2">
        <v>20181103</v>
      </c>
      <c r="C2343" s="2">
        <f>IF(J2343=S2343,1,0)</f>
        <v>1</v>
      </c>
      <c r="D2343" s="2">
        <v>10</v>
      </c>
      <c r="E2343" s="2" t="s">
        <v>12</v>
      </c>
      <c r="F2343" s="2" t="s">
        <v>337</v>
      </c>
      <c r="G2343" s="2" t="s">
        <v>270</v>
      </c>
      <c r="H2343" s="2" t="s">
        <v>337</v>
      </c>
      <c r="I2343" s="2" t="s">
        <v>19</v>
      </c>
      <c r="J2343" s="2" t="s">
        <v>82</v>
      </c>
      <c r="K2343" s="2">
        <f>IF(L2343="away",-1,IF(L2343="home",1,IF(L2343="neutral",0,"")))</f>
        <v>1</v>
      </c>
      <c r="L2343" s="2" t="s">
        <v>21</v>
      </c>
      <c r="M2343" s="2">
        <v>38</v>
      </c>
      <c r="N2343" s="2">
        <v>5</v>
      </c>
      <c r="O2343" s="2">
        <v>666</v>
      </c>
      <c r="P2343" s="2" t="s">
        <v>237</v>
      </c>
      <c r="Q2343" s="2">
        <v>0</v>
      </c>
      <c r="R2343" s="2" t="s">
        <v>19</v>
      </c>
      <c r="S2343" s="2" t="s">
        <v>82</v>
      </c>
      <c r="T2343" s="2">
        <v>24</v>
      </c>
      <c r="U2343" s="2">
        <f>IF(N2343&gt;0,-1,1)</f>
        <v>-1</v>
      </c>
      <c r="V2343" s="2">
        <v>19</v>
      </c>
      <c r="W2343" s="4">
        <f>(M2343-T2343+N2343)*U2343</f>
        <v>-19</v>
      </c>
      <c r="X2343" s="2">
        <v>2018</v>
      </c>
    </row>
    <row r="2344" spans="1:24" ht="15" customHeight="1" x14ac:dyDescent="0.25">
      <c r="A2344" s="2">
        <v>852</v>
      </c>
      <c r="B2344" s="2">
        <v>20181027</v>
      </c>
      <c r="C2344" s="2">
        <f>IF(J2344=S2344,1,0)</f>
        <v>1</v>
      </c>
      <c r="D2344" s="2">
        <v>9</v>
      </c>
      <c r="E2344" s="2" t="s">
        <v>12</v>
      </c>
      <c r="F2344" s="2" t="s">
        <v>337</v>
      </c>
      <c r="G2344" s="2" t="s">
        <v>122</v>
      </c>
      <c r="H2344" s="2" t="s">
        <v>337</v>
      </c>
      <c r="I2344" s="2" t="s">
        <v>19</v>
      </c>
      <c r="J2344" s="2" t="s">
        <v>82</v>
      </c>
      <c r="K2344" s="2">
        <f>IF(L2344="away",-1,IF(L2344="home",1,IF(L2344="neutral",0,"")))</f>
        <v>-1</v>
      </c>
      <c r="L2344" s="2" t="s">
        <v>16</v>
      </c>
      <c r="M2344" s="2">
        <v>28</v>
      </c>
      <c r="N2344" s="2">
        <v>-4</v>
      </c>
      <c r="O2344" s="2">
        <v>666</v>
      </c>
      <c r="P2344" s="2" t="s">
        <v>237</v>
      </c>
      <c r="Q2344" s="2">
        <v>0</v>
      </c>
      <c r="R2344" s="2" t="s">
        <v>19</v>
      </c>
      <c r="S2344" s="2" t="s">
        <v>82</v>
      </c>
      <c r="T2344" s="2">
        <v>17</v>
      </c>
      <c r="U2344" s="2">
        <f>IF(N2344&gt;0,-1,1)</f>
        <v>1</v>
      </c>
      <c r="V2344" s="2">
        <v>7</v>
      </c>
      <c r="W2344" s="4">
        <f>(M2344-T2344+N2344)*U2344</f>
        <v>7</v>
      </c>
      <c r="X2344" s="2">
        <v>2018</v>
      </c>
    </row>
    <row r="2345" spans="1:24" ht="15" customHeight="1" x14ac:dyDescent="0.25">
      <c r="A2345" s="2">
        <v>651</v>
      </c>
      <c r="B2345" s="2">
        <v>20181013</v>
      </c>
      <c r="C2345" s="2">
        <f>IF(J2345=S2345,1,0)</f>
        <v>0</v>
      </c>
      <c r="D2345" s="2">
        <v>7</v>
      </c>
      <c r="E2345" s="2" t="s">
        <v>12</v>
      </c>
      <c r="F2345" s="2" t="s">
        <v>337</v>
      </c>
      <c r="G2345" s="2" t="s">
        <v>281</v>
      </c>
      <c r="H2345" s="2" t="s">
        <v>337</v>
      </c>
      <c r="I2345" s="2" t="s">
        <v>19</v>
      </c>
      <c r="J2345" s="2"/>
      <c r="K2345" s="2">
        <f>IF(L2345="away",-1,IF(L2345="home",1,IF(L2345="neutral",0,"")))</f>
        <v>-1</v>
      </c>
      <c r="L2345" s="2" t="s">
        <v>16</v>
      </c>
      <c r="M2345" s="2">
        <v>26</v>
      </c>
      <c r="N2345" s="2">
        <v>3</v>
      </c>
      <c r="O2345" s="2">
        <v>666</v>
      </c>
      <c r="P2345" s="2" t="s">
        <v>237</v>
      </c>
      <c r="Q2345" s="2">
        <v>0</v>
      </c>
      <c r="R2345" s="2" t="s">
        <v>19</v>
      </c>
      <c r="S2345" s="2" t="s">
        <v>82</v>
      </c>
      <c r="T2345" s="2">
        <v>23</v>
      </c>
      <c r="U2345" s="2">
        <f>IF(N2345&gt;0,-1,1)</f>
        <v>-1</v>
      </c>
      <c r="V2345" s="2">
        <v>6</v>
      </c>
      <c r="W2345" s="4">
        <f>(M2345-T2345+N2345)*U2345</f>
        <v>-6</v>
      </c>
      <c r="X2345" s="2">
        <v>2018</v>
      </c>
    </row>
    <row r="2346" spans="1:24" ht="15" customHeight="1" x14ac:dyDescent="0.25">
      <c r="A2346" s="2">
        <v>488</v>
      </c>
      <c r="B2346" s="2">
        <v>20180929</v>
      </c>
      <c r="C2346" s="2">
        <f>IF(J2346=S2346,1,0)</f>
        <v>0</v>
      </c>
      <c r="D2346" s="2">
        <v>5</v>
      </c>
      <c r="E2346" s="2" t="s">
        <v>12</v>
      </c>
      <c r="F2346" s="2" t="s">
        <v>337</v>
      </c>
      <c r="G2346" s="2" t="s">
        <v>225</v>
      </c>
      <c r="H2346" s="2" t="s">
        <v>337</v>
      </c>
      <c r="I2346" s="2" t="s">
        <v>19</v>
      </c>
      <c r="J2346" s="2" t="s">
        <v>65</v>
      </c>
      <c r="K2346" s="2">
        <f>IF(L2346="away",-1,IF(L2346="home",1,IF(L2346="neutral",0,"")))</f>
        <v>1</v>
      </c>
      <c r="L2346" s="2" t="s">
        <v>21</v>
      </c>
      <c r="M2346" s="2">
        <v>44</v>
      </c>
      <c r="N2346" s="2">
        <v>-4.5</v>
      </c>
      <c r="O2346" s="2">
        <v>666</v>
      </c>
      <c r="P2346" s="2" t="s">
        <v>237</v>
      </c>
      <c r="Q2346" s="2">
        <v>0</v>
      </c>
      <c r="R2346" s="2" t="s">
        <v>19</v>
      </c>
      <c r="S2346" s="2" t="s">
        <v>82</v>
      </c>
      <c r="T2346" s="2">
        <v>27</v>
      </c>
      <c r="U2346" s="2">
        <f>IF(N2346&gt;0,-1,1)</f>
        <v>1</v>
      </c>
      <c r="V2346" s="2">
        <v>12.5</v>
      </c>
      <c r="W2346" s="4">
        <f>(M2346-T2346+N2346)*U2346</f>
        <v>12.5</v>
      </c>
      <c r="X2346" s="2">
        <v>2018</v>
      </c>
    </row>
    <row r="2347" spans="1:24" ht="15" customHeight="1" x14ac:dyDescent="0.25">
      <c r="A2347" s="2">
        <v>188</v>
      </c>
      <c r="B2347" s="2">
        <v>20180908</v>
      </c>
      <c r="C2347" s="2">
        <f>IF(J2347=S2347,1,0)</f>
        <v>1</v>
      </c>
      <c r="D2347" s="2">
        <v>2</v>
      </c>
      <c r="E2347" s="2" t="s">
        <v>12</v>
      </c>
      <c r="F2347" s="2" t="s">
        <v>337</v>
      </c>
      <c r="G2347" s="2" t="s">
        <v>81</v>
      </c>
      <c r="H2347" s="2" t="s">
        <v>337</v>
      </c>
      <c r="I2347" s="2" t="s">
        <v>19</v>
      </c>
      <c r="J2347" s="2" t="s">
        <v>82</v>
      </c>
      <c r="K2347" s="2">
        <f>IF(L2347="away",-1,IF(L2347="home",1,IF(L2347="neutral",0,"")))</f>
        <v>-1</v>
      </c>
      <c r="L2347" s="2" t="s">
        <v>16</v>
      </c>
      <c r="M2347" s="2">
        <v>29</v>
      </c>
      <c r="N2347" s="2">
        <v>1</v>
      </c>
      <c r="O2347" s="2">
        <v>666</v>
      </c>
      <c r="P2347" s="2" t="s">
        <v>237</v>
      </c>
      <c r="Q2347" s="2">
        <v>0</v>
      </c>
      <c r="R2347" s="2" t="s">
        <v>19</v>
      </c>
      <c r="S2347" s="2" t="s">
        <v>82</v>
      </c>
      <c r="T2347" s="2">
        <v>28</v>
      </c>
      <c r="U2347" s="2">
        <f>IF(N2347&gt;0,-1,1)</f>
        <v>-1</v>
      </c>
      <c r="V2347" s="2">
        <v>2</v>
      </c>
      <c r="W2347" s="4">
        <f>(M2347-T2347+N2347)*U2347</f>
        <v>-2</v>
      </c>
      <c r="X2347" s="2">
        <v>2018</v>
      </c>
    </row>
    <row r="2348" spans="1:24" ht="15" customHeight="1" x14ac:dyDescent="0.25">
      <c r="A2348" s="2">
        <v>101</v>
      </c>
      <c r="B2348" s="2">
        <v>20180901</v>
      </c>
      <c r="C2348" s="2">
        <f>IF(J2348=S2348,1,0)</f>
        <v>0</v>
      </c>
      <c r="D2348" s="2">
        <v>1</v>
      </c>
      <c r="E2348" s="2" t="s">
        <v>12</v>
      </c>
      <c r="F2348" s="2" t="s">
        <v>337</v>
      </c>
      <c r="G2348" s="2" t="s">
        <v>235</v>
      </c>
      <c r="H2348" s="2" t="s">
        <v>337</v>
      </c>
      <c r="I2348" s="2" t="s">
        <v>19</v>
      </c>
      <c r="J2348" s="2" t="s">
        <v>236</v>
      </c>
      <c r="K2348" s="2">
        <f>IF(L2348="away",-1,IF(L2348="home",1,IF(L2348="neutral",0,"")))</f>
        <v>1</v>
      </c>
      <c r="L2348" s="2" t="s">
        <v>21</v>
      </c>
      <c r="M2348" s="2">
        <v>28</v>
      </c>
      <c r="N2348" s="2">
        <v>-9.5</v>
      </c>
      <c r="O2348" s="2">
        <v>666</v>
      </c>
      <c r="P2348" s="2" t="s">
        <v>237</v>
      </c>
      <c r="Q2348" s="2">
        <v>0</v>
      </c>
      <c r="R2348" s="2" t="s">
        <v>19</v>
      </c>
      <c r="S2348" s="2" t="s">
        <v>82</v>
      </c>
      <c r="T2348" s="2">
        <v>21</v>
      </c>
      <c r="U2348" s="2">
        <f>IF(N2348&gt;0,-1,1)</f>
        <v>1</v>
      </c>
      <c r="V2348" s="2">
        <v>-2.5</v>
      </c>
      <c r="W2348" s="4">
        <f>(M2348-T2348+N2348)*U2348</f>
        <v>-2.5</v>
      </c>
      <c r="X2348" s="2">
        <v>2018</v>
      </c>
    </row>
    <row r="2349" spans="1:24" ht="15" customHeight="1" x14ac:dyDescent="0.25">
      <c r="A2349" s="2">
        <v>2594</v>
      </c>
      <c r="B2349" s="2">
        <v>20191116</v>
      </c>
      <c r="C2349" s="2">
        <f>IF(J2349=S2349,1,0)</f>
        <v>1</v>
      </c>
      <c r="D2349" s="2">
        <v>12</v>
      </c>
      <c r="E2349" s="2" t="s">
        <v>12</v>
      </c>
      <c r="F2349" s="2" t="s">
        <v>337</v>
      </c>
      <c r="G2349" s="2" t="s">
        <v>280</v>
      </c>
      <c r="H2349" s="2" t="s">
        <v>337</v>
      </c>
      <c r="I2349" s="2" t="s">
        <v>19</v>
      </c>
      <c r="J2349" s="2" t="s">
        <v>275</v>
      </c>
      <c r="K2349" s="2">
        <f>IF(L2349="away",-1,IF(L2349="home",1,IF(L2349="neutral",0,"")))</f>
        <v>-1</v>
      </c>
      <c r="L2349" s="2" t="s">
        <v>16</v>
      </c>
      <c r="M2349" s="2">
        <v>20</v>
      </c>
      <c r="N2349" s="2">
        <v>28.5</v>
      </c>
      <c r="O2349" s="2">
        <v>666</v>
      </c>
      <c r="P2349" s="2" t="s">
        <v>282</v>
      </c>
      <c r="Q2349" s="2">
        <v>0</v>
      </c>
      <c r="R2349" s="2" t="s">
        <v>19</v>
      </c>
      <c r="S2349" s="2" t="s">
        <v>275</v>
      </c>
      <c r="T2349" s="2">
        <v>17</v>
      </c>
      <c r="U2349" s="2">
        <f>IF(N2349&gt;0,-1,1)</f>
        <v>-1</v>
      </c>
      <c r="V2349" s="2">
        <v>31.5</v>
      </c>
      <c r="W2349" s="4">
        <f>(M2349-T2349+N2349)*U2349</f>
        <v>-31.5</v>
      </c>
      <c r="X2349" s="2">
        <v>2019</v>
      </c>
    </row>
    <row r="2350" spans="1:24" ht="15" customHeight="1" x14ac:dyDescent="0.25">
      <c r="A2350" s="2">
        <v>990</v>
      </c>
      <c r="B2350" s="2">
        <v>20181103</v>
      </c>
      <c r="C2350" s="2">
        <f>IF(J2350=S2350,1,0)</f>
        <v>1</v>
      </c>
      <c r="D2350" s="2">
        <v>10</v>
      </c>
      <c r="E2350" s="2" t="s">
        <v>12</v>
      </c>
      <c r="F2350" s="2" t="s">
        <v>337</v>
      </c>
      <c r="G2350" s="2" t="s">
        <v>285</v>
      </c>
      <c r="H2350" s="2" t="s">
        <v>337</v>
      </c>
      <c r="I2350" s="2" t="s">
        <v>19</v>
      </c>
      <c r="J2350" s="2" t="s">
        <v>275</v>
      </c>
      <c r="K2350" s="2">
        <f>IF(L2350="away",-1,IF(L2350="home",1,IF(L2350="neutral",0,"")))</f>
        <v>1</v>
      </c>
      <c r="L2350" s="2" t="s">
        <v>21</v>
      </c>
      <c r="M2350" s="2">
        <v>14</v>
      </c>
      <c r="N2350" s="2">
        <v>-5.5</v>
      </c>
      <c r="O2350" s="2">
        <v>666</v>
      </c>
      <c r="P2350" s="2" t="s">
        <v>282</v>
      </c>
      <c r="Q2350" s="2">
        <v>0</v>
      </c>
      <c r="R2350" s="2" t="s">
        <v>19</v>
      </c>
      <c r="S2350" s="2" t="s">
        <v>275</v>
      </c>
      <c r="T2350" s="2">
        <v>9</v>
      </c>
      <c r="U2350" s="2">
        <f>IF(N2350&gt;0,-1,1)</f>
        <v>1</v>
      </c>
      <c r="V2350" s="2">
        <v>-0.5</v>
      </c>
      <c r="W2350" s="4">
        <f>(M2350-T2350+N2350)*U2350</f>
        <v>-0.5</v>
      </c>
      <c r="X2350" s="2">
        <v>2018</v>
      </c>
    </row>
    <row r="2351" spans="1:24" ht="15" customHeight="1" x14ac:dyDescent="0.25">
      <c r="A2351" s="2">
        <v>754</v>
      </c>
      <c r="B2351" s="2">
        <v>20181020</v>
      </c>
      <c r="C2351" s="2">
        <f>IF(J2351=S2351,1,0)</f>
        <v>1</v>
      </c>
      <c r="D2351" s="2">
        <v>8</v>
      </c>
      <c r="E2351" s="2" t="s">
        <v>12</v>
      </c>
      <c r="F2351" s="2" t="s">
        <v>337</v>
      </c>
      <c r="G2351" s="2" t="s">
        <v>287</v>
      </c>
      <c r="H2351" s="2" t="s">
        <v>337</v>
      </c>
      <c r="I2351" s="2" t="s">
        <v>19</v>
      </c>
      <c r="J2351" s="2" t="s">
        <v>275</v>
      </c>
      <c r="K2351" s="2">
        <f>IF(L2351="away",-1,IF(L2351="home",1,IF(L2351="neutral",0,"")))</f>
        <v>1</v>
      </c>
      <c r="L2351" s="2" t="s">
        <v>21</v>
      </c>
      <c r="M2351" s="2">
        <v>28</v>
      </c>
      <c r="N2351" s="2">
        <v>18</v>
      </c>
      <c r="O2351" s="2">
        <v>666</v>
      </c>
      <c r="P2351" s="2" t="s">
        <v>282</v>
      </c>
      <c r="Q2351" s="2">
        <v>0</v>
      </c>
      <c r="R2351" s="2" t="s">
        <v>19</v>
      </c>
      <c r="S2351" s="2" t="s">
        <v>275</v>
      </c>
      <c r="T2351" s="2">
        <v>12</v>
      </c>
      <c r="U2351" s="2">
        <f>IF(N2351&gt;0,-1,1)</f>
        <v>-1</v>
      </c>
      <c r="V2351" s="2">
        <v>34</v>
      </c>
      <c r="W2351" s="4">
        <f>(M2351-T2351+N2351)*U2351</f>
        <v>-34</v>
      </c>
      <c r="X2351" s="2">
        <v>2018</v>
      </c>
    </row>
    <row r="2352" spans="1:24" ht="15" customHeight="1" x14ac:dyDescent="0.25">
      <c r="A2352" s="2">
        <v>2713</v>
      </c>
      <c r="B2352" s="2">
        <v>20191123</v>
      </c>
      <c r="C2352" s="2">
        <f>IF(J2352=S2352,1,0)</f>
        <v>0</v>
      </c>
      <c r="D2352" s="2">
        <v>13</v>
      </c>
      <c r="E2352" s="2" t="s">
        <v>12</v>
      </c>
      <c r="F2352" s="2" t="s">
        <v>337</v>
      </c>
      <c r="G2352" s="2" t="s">
        <v>292</v>
      </c>
      <c r="H2352" s="2" t="s">
        <v>337</v>
      </c>
      <c r="I2352" s="2" t="s">
        <v>38</v>
      </c>
      <c r="J2352" s="2" t="s">
        <v>38</v>
      </c>
      <c r="K2352" s="2">
        <f>IF(L2352="away",-1,IF(L2352="home",1,IF(L2352="neutral",0,"")))</f>
        <v>-1</v>
      </c>
      <c r="L2352" s="2" t="s">
        <v>16</v>
      </c>
      <c r="M2352" s="2">
        <v>31</v>
      </c>
      <c r="N2352" s="2">
        <v>1.5</v>
      </c>
      <c r="O2352" s="2">
        <v>666</v>
      </c>
      <c r="P2352" s="2" t="s">
        <v>313</v>
      </c>
      <c r="Q2352" s="2">
        <v>0</v>
      </c>
      <c r="R2352" s="2" t="s">
        <v>19</v>
      </c>
      <c r="S2352" s="2" t="s">
        <v>297</v>
      </c>
      <c r="T2352" s="2">
        <v>28</v>
      </c>
      <c r="U2352" s="2">
        <f>IF(N2352&gt;0,-1,1)</f>
        <v>-1</v>
      </c>
      <c r="V2352" s="2">
        <v>4.5</v>
      </c>
      <c r="W2352" s="4">
        <f>(M2352-T2352+N2352)*U2352</f>
        <v>-4.5</v>
      </c>
      <c r="X2352" s="2">
        <v>2019</v>
      </c>
    </row>
    <row r="2353" spans="1:24" ht="15" customHeight="1" x14ac:dyDescent="0.25">
      <c r="A2353" s="2">
        <v>2278</v>
      </c>
      <c r="B2353" s="2">
        <v>20191026</v>
      </c>
      <c r="C2353" s="2">
        <f>IF(J2353=S2353,1,0)</f>
        <v>1</v>
      </c>
      <c r="D2353" s="2">
        <v>9</v>
      </c>
      <c r="E2353" s="2" t="s">
        <v>12</v>
      </c>
      <c r="F2353" s="2" t="s">
        <v>337</v>
      </c>
      <c r="G2353" s="2" t="s">
        <v>303</v>
      </c>
      <c r="H2353" s="2" t="s">
        <v>337</v>
      </c>
      <c r="I2353" s="2" t="s">
        <v>19</v>
      </c>
      <c r="J2353" s="2" t="s">
        <v>297</v>
      </c>
      <c r="K2353" s="2">
        <f>IF(L2353="away",-1,IF(L2353="home",1,IF(L2353="neutral",0,"")))</f>
        <v>-1</v>
      </c>
      <c r="L2353" s="2" t="s">
        <v>16</v>
      </c>
      <c r="M2353" s="2">
        <v>50</v>
      </c>
      <c r="N2353" s="2">
        <v>-7</v>
      </c>
      <c r="O2353" s="2">
        <v>666</v>
      </c>
      <c r="P2353" s="2" t="s">
        <v>306</v>
      </c>
      <c r="Q2353" s="2">
        <v>0</v>
      </c>
      <c r="R2353" s="2" t="s">
        <v>19</v>
      </c>
      <c r="S2353" s="2" t="s">
        <v>297</v>
      </c>
      <c r="T2353" s="2">
        <v>38</v>
      </c>
      <c r="U2353" s="2">
        <f>IF(N2353&gt;0,-1,1)</f>
        <v>1</v>
      </c>
      <c r="V2353" s="2">
        <v>5</v>
      </c>
      <c r="W2353" s="4">
        <f>(M2353-T2353+N2353)*U2353</f>
        <v>5</v>
      </c>
      <c r="X2353" s="2">
        <v>2019</v>
      </c>
    </row>
    <row r="2354" spans="1:24" ht="15" customHeight="1" x14ac:dyDescent="0.25">
      <c r="A2354" s="2">
        <v>2197</v>
      </c>
      <c r="B2354" s="2">
        <v>20191019</v>
      </c>
      <c r="C2354" s="2">
        <f>IF(J2354=S2354,1,0)</f>
        <v>1</v>
      </c>
      <c r="D2354" s="2">
        <v>8</v>
      </c>
      <c r="E2354" s="2" t="s">
        <v>12</v>
      </c>
      <c r="F2354" s="2" t="s">
        <v>337</v>
      </c>
      <c r="G2354" s="2" t="s">
        <v>308</v>
      </c>
      <c r="H2354" s="2" t="s">
        <v>337</v>
      </c>
      <c r="I2354" s="2" t="s">
        <v>19</v>
      </c>
      <c r="J2354" s="2" t="s">
        <v>297</v>
      </c>
      <c r="K2354" s="2">
        <f>IF(L2354="away",-1,IF(L2354="home",1,IF(L2354="neutral",0,"")))</f>
        <v>1</v>
      </c>
      <c r="L2354" s="2" t="s">
        <v>21</v>
      </c>
      <c r="M2354" s="2">
        <v>38</v>
      </c>
      <c r="N2354" s="2">
        <v>7.5</v>
      </c>
      <c r="O2354" s="2">
        <v>666</v>
      </c>
      <c r="P2354" s="2" t="s">
        <v>306</v>
      </c>
      <c r="Q2354" s="2">
        <v>0</v>
      </c>
      <c r="R2354" s="2" t="s">
        <v>19</v>
      </c>
      <c r="S2354" s="2" t="s">
        <v>297</v>
      </c>
      <c r="T2354" s="2">
        <v>21</v>
      </c>
      <c r="U2354" s="2">
        <f>IF(N2354&gt;0,-1,1)</f>
        <v>-1</v>
      </c>
      <c r="V2354" s="2">
        <v>24.5</v>
      </c>
      <c r="W2354" s="4">
        <f>(M2354-T2354+N2354)*U2354</f>
        <v>-24.5</v>
      </c>
      <c r="X2354" s="2">
        <v>2019</v>
      </c>
    </row>
    <row r="2355" spans="1:24" ht="15" customHeight="1" x14ac:dyDescent="0.25">
      <c r="A2355" s="2">
        <v>1753</v>
      </c>
      <c r="B2355" s="2">
        <v>20190921</v>
      </c>
      <c r="C2355" s="2">
        <f>IF(J2355=S2355,1,0)</f>
        <v>0</v>
      </c>
      <c r="D2355" s="2">
        <v>4</v>
      </c>
      <c r="E2355" s="2" t="s">
        <v>12</v>
      </c>
      <c r="F2355" s="2" t="s">
        <v>337</v>
      </c>
      <c r="G2355" s="2" t="s">
        <v>22</v>
      </c>
      <c r="H2355" s="2" t="s">
        <v>337</v>
      </c>
      <c r="I2355" s="2" t="s">
        <v>19</v>
      </c>
      <c r="J2355" s="2" t="s">
        <v>23</v>
      </c>
      <c r="K2355" s="2">
        <f>IF(L2355="away",-1,IF(L2355="home",1,IF(L2355="neutral",0,"")))</f>
        <v>-1</v>
      </c>
      <c r="L2355" s="2" t="s">
        <v>16</v>
      </c>
      <c r="M2355" s="2">
        <v>35</v>
      </c>
      <c r="N2355" s="2">
        <v>-2</v>
      </c>
      <c r="O2355" s="2">
        <v>666</v>
      </c>
      <c r="P2355" s="2" t="s">
        <v>306</v>
      </c>
      <c r="Q2355" s="2">
        <v>0</v>
      </c>
      <c r="R2355" s="2" t="s">
        <v>19</v>
      </c>
      <c r="S2355" s="2" t="s">
        <v>297</v>
      </c>
      <c r="T2355" s="2">
        <v>31</v>
      </c>
      <c r="U2355" s="2">
        <f>IF(N2355&gt;0,-1,1)</f>
        <v>1</v>
      </c>
      <c r="V2355" s="2">
        <v>2</v>
      </c>
      <c r="W2355" s="4">
        <f>(M2355-T2355+N2355)*U2355</f>
        <v>2</v>
      </c>
      <c r="X2355" s="2">
        <v>2019</v>
      </c>
    </row>
    <row r="2356" spans="1:24" ht="15" customHeight="1" x14ac:dyDescent="0.25">
      <c r="A2356" s="2">
        <v>2752</v>
      </c>
      <c r="B2356" s="2">
        <v>20191123</v>
      </c>
      <c r="C2356" s="2">
        <f>IF(J2356=S2356,1,0)</f>
        <v>1</v>
      </c>
      <c r="D2356" s="2">
        <v>13</v>
      </c>
      <c r="E2356" s="2" t="s">
        <v>12</v>
      </c>
      <c r="F2356" s="2" t="s">
        <v>337</v>
      </c>
      <c r="G2356" s="2" t="s">
        <v>193</v>
      </c>
      <c r="H2356" s="2" t="s">
        <v>337</v>
      </c>
      <c r="I2356" s="2" t="s">
        <v>19</v>
      </c>
      <c r="J2356" s="2" t="s">
        <v>65</v>
      </c>
      <c r="K2356" s="2">
        <f>IF(L2356="away",-1,IF(L2356="home",1,IF(L2356="neutral",0,"")))</f>
        <v>1</v>
      </c>
      <c r="L2356" s="2" t="s">
        <v>21</v>
      </c>
      <c r="M2356" s="2">
        <v>55</v>
      </c>
      <c r="N2356" s="2">
        <v>-10</v>
      </c>
      <c r="O2356" s="2">
        <v>666</v>
      </c>
      <c r="P2356" s="2" t="s">
        <v>66</v>
      </c>
      <c r="Q2356" s="2">
        <v>0</v>
      </c>
      <c r="R2356" s="2" t="s">
        <v>19</v>
      </c>
      <c r="S2356" s="2" t="s">
        <v>65</v>
      </c>
      <c r="T2356" s="2">
        <v>33</v>
      </c>
      <c r="U2356" s="2">
        <f>IF(N2356&gt;0,-1,1)</f>
        <v>1</v>
      </c>
      <c r="V2356" s="2">
        <v>12</v>
      </c>
      <c r="W2356" s="4">
        <f>(M2356-T2356+N2356)*U2356</f>
        <v>12</v>
      </c>
      <c r="X2356" s="2">
        <v>2019</v>
      </c>
    </row>
    <row r="2357" spans="1:24" ht="15" customHeight="1" x14ac:dyDescent="0.25">
      <c r="A2357" s="2">
        <v>2483</v>
      </c>
      <c r="B2357" s="2">
        <v>20191109</v>
      </c>
      <c r="C2357" s="2">
        <f>IF(J2357=S2357,1,0)</f>
        <v>1</v>
      </c>
      <c r="D2357" s="2">
        <v>11</v>
      </c>
      <c r="E2357" s="2" t="s">
        <v>12</v>
      </c>
      <c r="F2357" s="2" t="s">
        <v>337</v>
      </c>
      <c r="G2357" s="2" t="s">
        <v>177</v>
      </c>
      <c r="H2357" s="2" t="s">
        <v>337</v>
      </c>
      <c r="I2357" s="2" t="s">
        <v>19</v>
      </c>
      <c r="J2357" s="2" t="s">
        <v>65</v>
      </c>
      <c r="K2357" s="2">
        <f>IF(L2357="away",-1,IF(L2357="home",1,IF(L2357="neutral",0,"")))</f>
        <v>-1</v>
      </c>
      <c r="L2357" s="2" t="s">
        <v>16</v>
      </c>
      <c r="M2357" s="2">
        <v>21</v>
      </c>
      <c r="N2357" s="2">
        <v>-1</v>
      </c>
      <c r="O2357" s="2">
        <v>666</v>
      </c>
      <c r="P2357" s="2" t="s">
        <v>66</v>
      </c>
      <c r="Q2357" s="2">
        <v>0</v>
      </c>
      <c r="R2357" s="2" t="s">
        <v>19</v>
      </c>
      <c r="S2357" s="2" t="s">
        <v>65</v>
      </c>
      <c r="T2357" s="2">
        <v>17</v>
      </c>
      <c r="U2357" s="2">
        <f>IF(N2357&gt;0,-1,1)</f>
        <v>1</v>
      </c>
      <c r="V2357" s="2">
        <v>3</v>
      </c>
      <c r="W2357" s="4">
        <f>(M2357-T2357+N2357)*U2357</f>
        <v>3</v>
      </c>
      <c r="X2357" s="2">
        <v>2019</v>
      </c>
    </row>
    <row r="2358" spans="1:24" ht="15" customHeight="1" x14ac:dyDescent="0.25">
      <c r="A2358" s="2">
        <v>2417</v>
      </c>
      <c r="B2358" s="2">
        <v>20191102</v>
      </c>
      <c r="C2358" s="2">
        <f>IF(J2358=S2358,1,0)</f>
        <v>1</v>
      </c>
      <c r="D2358" s="2">
        <v>10</v>
      </c>
      <c r="E2358" s="2" t="s">
        <v>12</v>
      </c>
      <c r="F2358" s="2" t="s">
        <v>337</v>
      </c>
      <c r="G2358" s="2" t="s">
        <v>225</v>
      </c>
      <c r="H2358" s="2" t="s">
        <v>337</v>
      </c>
      <c r="I2358" s="2" t="s">
        <v>19</v>
      </c>
      <c r="J2358" s="2" t="s">
        <v>65</v>
      </c>
      <c r="K2358" s="2">
        <f>IF(L2358="away",-1,IF(L2358="home",1,IF(L2358="neutral",0,"")))</f>
        <v>1</v>
      </c>
      <c r="L2358" s="2" t="s">
        <v>21</v>
      </c>
      <c r="M2358" s="2">
        <v>31</v>
      </c>
      <c r="N2358" s="2">
        <v>-9.5</v>
      </c>
      <c r="O2358" s="2">
        <v>666</v>
      </c>
      <c r="P2358" s="2" t="s">
        <v>66</v>
      </c>
      <c r="Q2358" s="2">
        <v>0</v>
      </c>
      <c r="R2358" s="2" t="s">
        <v>19</v>
      </c>
      <c r="S2358" s="2" t="s">
        <v>65</v>
      </c>
      <c r="T2358" s="2">
        <v>24</v>
      </c>
      <c r="U2358" s="2">
        <f>IF(N2358&gt;0,-1,1)</f>
        <v>1</v>
      </c>
      <c r="V2358" s="2">
        <v>-2.5</v>
      </c>
      <c r="W2358" s="4">
        <f>(M2358-T2358+N2358)*U2358</f>
        <v>-2.5</v>
      </c>
      <c r="X2358" s="2">
        <v>2019</v>
      </c>
    </row>
    <row r="2359" spans="1:24" ht="15" customHeight="1" x14ac:dyDescent="0.25">
      <c r="A2359" s="2">
        <v>2279</v>
      </c>
      <c r="B2359" s="2">
        <v>20191026</v>
      </c>
      <c r="C2359" s="2">
        <f>IF(J2359=S2359,1,0)</f>
        <v>1</v>
      </c>
      <c r="D2359" s="2">
        <v>9</v>
      </c>
      <c r="E2359" s="2" t="s">
        <v>12</v>
      </c>
      <c r="F2359" s="2" t="s">
        <v>337</v>
      </c>
      <c r="G2359" s="2" t="s">
        <v>214</v>
      </c>
      <c r="H2359" s="2" t="s">
        <v>337</v>
      </c>
      <c r="I2359" s="2" t="s">
        <v>19</v>
      </c>
      <c r="J2359" s="2" t="s">
        <v>65</v>
      </c>
      <c r="K2359" s="2">
        <f>IF(L2359="away",-1,IF(L2359="home",1,IF(L2359="neutral",0,"")))</f>
        <v>-1</v>
      </c>
      <c r="L2359" s="2" t="s">
        <v>16</v>
      </c>
      <c r="M2359" s="2">
        <v>35</v>
      </c>
      <c r="N2359" s="2">
        <v>6.5</v>
      </c>
      <c r="O2359" s="2">
        <v>666</v>
      </c>
      <c r="P2359" s="2" t="s">
        <v>66</v>
      </c>
      <c r="Q2359" s="2">
        <v>0</v>
      </c>
      <c r="R2359" s="2" t="s">
        <v>19</v>
      </c>
      <c r="S2359" s="2" t="s">
        <v>65</v>
      </c>
      <c r="T2359" s="2">
        <v>25</v>
      </c>
      <c r="U2359" s="2">
        <f>IF(N2359&gt;0,-1,1)</f>
        <v>-1</v>
      </c>
      <c r="V2359" s="2">
        <v>16.5</v>
      </c>
      <c r="W2359" s="4">
        <f>(M2359-T2359+N2359)*U2359</f>
        <v>-16.5</v>
      </c>
      <c r="X2359" s="2">
        <v>2019</v>
      </c>
    </row>
    <row r="2360" spans="1:24" ht="15" customHeight="1" x14ac:dyDescent="0.25">
      <c r="A2360" s="2">
        <v>2059</v>
      </c>
      <c r="B2360" s="2">
        <v>20191012</v>
      </c>
      <c r="C2360" s="2">
        <f>IF(J2360=S2360,1,0)</f>
        <v>1</v>
      </c>
      <c r="D2360" s="2">
        <v>7</v>
      </c>
      <c r="E2360" s="2" t="s">
        <v>12</v>
      </c>
      <c r="F2360" s="2" t="s">
        <v>337</v>
      </c>
      <c r="G2360" s="2" t="s">
        <v>188</v>
      </c>
      <c r="H2360" s="2" t="s">
        <v>337</v>
      </c>
      <c r="I2360" s="2" t="s">
        <v>19</v>
      </c>
      <c r="J2360" s="2" t="s">
        <v>65</v>
      </c>
      <c r="K2360" s="2">
        <f>IF(L2360="away",-1,IF(L2360="home",1,IF(L2360="neutral",0,"")))</f>
        <v>1</v>
      </c>
      <c r="L2360" s="2" t="s">
        <v>21</v>
      </c>
      <c r="M2360" s="2">
        <v>42</v>
      </c>
      <c r="N2360" s="2">
        <v>-1</v>
      </c>
      <c r="O2360" s="2">
        <v>666</v>
      </c>
      <c r="P2360" s="2" t="s">
        <v>66</v>
      </c>
      <c r="Q2360" s="2">
        <v>0</v>
      </c>
      <c r="R2360" s="2" t="s">
        <v>19</v>
      </c>
      <c r="S2360" s="2" t="s">
        <v>65</v>
      </c>
      <c r="T2360" s="2">
        <v>7</v>
      </c>
      <c r="U2360" s="2">
        <f>IF(N2360&gt;0,-1,1)</f>
        <v>1</v>
      </c>
      <c r="V2360" s="2">
        <v>34</v>
      </c>
      <c r="W2360" s="4">
        <f>(M2360-T2360+N2360)*U2360</f>
        <v>34</v>
      </c>
      <c r="X2360" s="2">
        <v>2019</v>
      </c>
    </row>
    <row r="2361" spans="1:24" ht="15" customHeight="1" x14ac:dyDescent="0.25">
      <c r="A2361" s="2">
        <v>1829</v>
      </c>
      <c r="B2361" s="2">
        <v>20190928</v>
      </c>
      <c r="C2361" s="2">
        <f>IF(J2361=S2361,1,0)</f>
        <v>0</v>
      </c>
      <c r="D2361" s="2">
        <v>5</v>
      </c>
      <c r="E2361" s="2" t="s">
        <v>12</v>
      </c>
      <c r="F2361" s="2">
        <v>87</v>
      </c>
      <c r="G2361" s="2" t="s">
        <v>176</v>
      </c>
      <c r="H2361" s="2">
        <v>2</v>
      </c>
      <c r="I2361" s="2" t="s">
        <v>14</v>
      </c>
      <c r="J2361" s="2" t="s">
        <v>53</v>
      </c>
      <c r="K2361" s="2">
        <f>IF(L2361="away",-1,IF(L2361="home",1,IF(L2361="neutral",0,"")))</f>
        <v>1</v>
      </c>
      <c r="L2361" s="2" t="s">
        <v>21</v>
      </c>
      <c r="M2361" s="2">
        <v>17</v>
      </c>
      <c r="N2361" s="2">
        <v>-27</v>
      </c>
      <c r="O2361" s="2">
        <v>666</v>
      </c>
      <c r="P2361" s="2" t="s">
        <v>66</v>
      </c>
      <c r="Q2361" s="2">
        <v>0</v>
      </c>
      <c r="R2361" s="2" t="s">
        <v>19</v>
      </c>
      <c r="S2361" s="2" t="s">
        <v>65</v>
      </c>
      <c r="T2361" s="2">
        <v>14</v>
      </c>
      <c r="U2361" s="2">
        <f>IF(N2361&gt;0,-1,1)</f>
        <v>1</v>
      </c>
      <c r="V2361" s="2">
        <v>-24</v>
      </c>
      <c r="W2361" s="4">
        <f>(M2361-T2361+N2361)*U2361</f>
        <v>-24</v>
      </c>
      <c r="X2361" s="2">
        <v>2019</v>
      </c>
    </row>
    <row r="2362" spans="1:24" ht="15" customHeight="1" x14ac:dyDescent="0.25">
      <c r="A2362" s="2">
        <v>1658</v>
      </c>
      <c r="B2362" s="2">
        <v>20190914</v>
      </c>
      <c r="C2362" s="2">
        <f>IF(J2362=S2362,1,0)</f>
        <v>0</v>
      </c>
      <c r="D2362" s="2">
        <v>3</v>
      </c>
      <c r="E2362" s="2" t="s">
        <v>12</v>
      </c>
      <c r="F2362" s="2" t="s">
        <v>337</v>
      </c>
      <c r="G2362" s="2" t="s">
        <v>229</v>
      </c>
      <c r="H2362" s="2" t="s">
        <v>337</v>
      </c>
      <c r="I2362" s="2" t="s">
        <v>19</v>
      </c>
      <c r="J2362" s="2" t="s">
        <v>75</v>
      </c>
      <c r="K2362" s="2">
        <f>IF(L2362="away",-1,IF(L2362="home",1,IF(L2362="neutral",0,"")))</f>
        <v>-1</v>
      </c>
      <c r="L2362" s="2" t="s">
        <v>16</v>
      </c>
      <c r="M2362" s="2">
        <v>47</v>
      </c>
      <c r="N2362" s="2">
        <v>-25.5</v>
      </c>
      <c r="O2362" s="2">
        <v>666</v>
      </c>
      <c r="P2362" s="2" t="s">
        <v>66</v>
      </c>
      <c r="Q2362" s="2">
        <v>0</v>
      </c>
      <c r="R2362" s="2" t="s">
        <v>19</v>
      </c>
      <c r="S2362" s="2" t="s">
        <v>65</v>
      </c>
      <c r="T2362" s="2">
        <v>22</v>
      </c>
      <c r="U2362" s="2">
        <f>IF(N2362&gt;0,-1,1)</f>
        <v>1</v>
      </c>
      <c r="V2362" s="2">
        <v>-0.5</v>
      </c>
      <c r="W2362" s="4">
        <f>(M2362-T2362+N2362)*U2362</f>
        <v>-0.5</v>
      </c>
      <c r="X2362" s="2">
        <v>2019</v>
      </c>
    </row>
    <row r="2363" spans="1:24" ht="15" customHeight="1" x14ac:dyDescent="0.25">
      <c r="A2363" s="2">
        <v>1192</v>
      </c>
      <c r="B2363" s="2">
        <v>20181117</v>
      </c>
      <c r="C2363" s="2">
        <f>IF(J2363=S2363,1,0)</f>
        <v>1</v>
      </c>
      <c r="D2363" s="2">
        <v>12</v>
      </c>
      <c r="E2363" s="2" t="s">
        <v>12</v>
      </c>
      <c r="F2363" s="2" t="s">
        <v>337</v>
      </c>
      <c r="G2363" s="2" t="s">
        <v>193</v>
      </c>
      <c r="H2363" s="2" t="s">
        <v>337</v>
      </c>
      <c r="I2363" s="2" t="s">
        <v>19</v>
      </c>
      <c r="J2363" s="2" t="s">
        <v>65</v>
      </c>
      <c r="K2363" s="2">
        <f>IF(L2363="away",-1,IF(L2363="home",1,IF(L2363="neutral",0,"")))</f>
        <v>-1</v>
      </c>
      <c r="L2363" s="2" t="s">
        <v>16</v>
      </c>
      <c r="M2363" s="2">
        <v>42</v>
      </c>
      <c r="N2363" s="2">
        <v>10</v>
      </c>
      <c r="O2363" s="2">
        <v>666</v>
      </c>
      <c r="P2363" s="2" t="s">
        <v>66</v>
      </c>
      <c r="Q2363" s="2">
        <v>0</v>
      </c>
      <c r="R2363" s="2" t="s">
        <v>19</v>
      </c>
      <c r="S2363" s="2" t="s">
        <v>65</v>
      </c>
      <c r="T2363" s="2">
        <v>21</v>
      </c>
      <c r="U2363" s="2">
        <f>IF(N2363&gt;0,-1,1)</f>
        <v>-1</v>
      </c>
      <c r="V2363" s="2">
        <v>31</v>
      </c>
      <c r="W2363" s="4">
        <f>(M2363-T2363+N2363)*U2363</f>
        <v>-31</v>
      </c>
      <c r="X2363" s="2">
        <v>2018</v>
      </c>
    </row>
    <row r="2364" spans="1:24" ht="15" customHeight="1" x14ac:dyDescent="0.25">
      <c r="A2364" s="2">
        <v>1100</v>
      </c>
      <c r="B2364" s="2">
        <v>20181110</v>
      </c>
      <c r="C2364" s="2">
        <f>IF(J2364=S2364,1,0)</f>
        <v>1</v>
      </c>
      <c r="D2364" s="2">
        <v>11</v>
      </c>
      <c r="E2364" s="2" t="s">
        <v>12</v>
      </c>
      <c r="F2364" s="2" t="s">
        <v>337</v>
      </c>
      <c r="G2364" s="2" t="s">
        <v>100</v>
      </c>
      <c r="H2364" s="2" t="s">
        <v>337</v>
      </c>
      <c r="I2364" s="2" t="s">
        <v>19</v>
      </c>
      <c r="J2364" s="2" t="s">
        <v>65</v>
      </c>
      <c r="K2364" s="2">
        <f>IF(L2364="away",-1,IF(L2364="home",1,IF(L2364="neutral",0,"")))</f>
        <v>1</v>
      </c>
      <c r="L2364" s="2" t="s">
        <v>21</v>
      </c>
      <c r="M2364" s="2">
        <v>17</v>
      </c>
      <c r="N2364" s="2">
        <v>-6</v>
      </c>
      <c r="O2364" s="2">
        <v>666</v>
      </c>
      <c r="P2364" s="2" t="s">
        <v>66</v>
      </c>
      <c r="Q2364" s="2">
        <v>0</v>
      </c>
      <c r="R2364" s="2" t="s">
        <v>19</v>
      </c>
      <c r="S2364" s="2" t="s">
        <v>65</v>
      </c>
      <c r="T2364" s="2">
        <v>3</v>
      </c>
      <c r="U2364" s="2">
        <f>IF(N2364&gt;0,-1,1)</f>
        <v>1</v>
      </c>
      <c r="V2364" s="2">
        <v>8</v>
      </c>
      <c r="W2364" s="4">
        <f>(M2364-T2364+N2364)*U2364</f>
        <v>8</v>
      </c>
      <c r="X2364" s="2">
        <v>2018</v>
      </c>
    </row>
    <row r="2365" spans="1:24" ht="15" customHeight="1" x14ac:dyDescent="0.25">
      <c r="A2365" s="2">
        <v>775</v>
      </c>
      <c r="B2365" s="2">
        <v>20181020</v>
      </c>
      <c r="C2365" s="2">
        <f>IF(J2365=S2365,1,0)</f>
        <v>1</v>
      </c>
      <c r="D2365" s="2">
        <v>8</v>
      </c>
      <c r="E2365" s="2" t="s">
        <v>12</v>
      </c>
      <c r="F2365" s="2" t="s">
        <v>337</v>
      </c>
      <c r="G2365" s="2" t="s">
        <v>72</v>
      </c>
      <c r="H2365" s="2" t="s">
        <v>337</v>
      </c>
      <c r="I2365" s="2" t="s">
        <v>19</v>
      </c>
      <c r="J2365" s="2" t="s">
        <v>65</v>
      </c>
      <c r="K2365" s="2">
        <f>IF(L2365="away",-1,IF(L2365="home",1,IF(L2365="neutral",0,"")))</f>
        <v>1</v>
      </c>
      <c r="L2365" s="2" t="s">
        <v>21</v>
      </c>
      <c r="M2365" s="2">
        <v>38</v>
      </c>
      <c r="N2365" s="2">
        <v>9.5</v>
      </c>
      <c r="O2365" s="2">
        <v>666</v>
      </c>
      <c r="P2365" s="2" t="s">
        <v>66</v>
      </c>
      <c r="Q2365" s="2">
        <v>0</v>
      </c>
      <c r="R2365" s="2" t="s">
        <v>19</v>
      </c>
      <c r="S2365" s="2" t="s">
        <v>65</v>
      </c>
      <c r="T2365" s="2">
        <v>14</v>
      </c>
      <c r="U2365" s="2">
        <f>IF(N2365&gt;0,-1,1)</f>
        <v>-1</v>
      </c>
      <c r="V2365" s="2">
        <v>33.5</v>
      </c>
      <c r="W2365" s="4">
        <f>(M2365-T2365+N2365)*U2365</f>
        <v>-33.5</v>
      </c>
      <c r="X2365" s="2">
        <v>2018</v>
      </c>
    </row>
    <row r="2366" spans="1:24" ht="15" customHeight="1" x14ac:dyDescent="0.25">
      <c r="A2366" s="2">
        <v>478</v>
      </c>
      <c r="B2366" s="2">
        <v>20180929</v>
      </c>
      <c r="C2366" s="2">
        <f>IF(J2366=S2366,1,0)</f>
        <v>0</v>
      </c>
      <c r="D2366" s="2">
        <v>5</v>
      </c>
      <c r="E2366" s="2" t="s">
        <v>12</v>
      </c>
      <c r="F2366" s="2" t="s">
        <v>337</v>
      </c>
      <c r="G2366" s="2" t="s">
        <v>286</v>
      </c>
      <c r="H2366" s="2" t="s">
        <v>337</v>
      </c>
      <c r="I2366" s="2" t="s">
        <v>19</v>
      </c>
      <c r="J2366" s="2" t="s">
        <v>31</v>
      </c>
      <c r="K2366" s="2">
        <f>IF(L2366="away",-1,IF(L2366="home",1,IF(L2366="neutral",0,"")))</f>
        <v>1</v>
      </c>
      <c r="L2366" s="2" t="s">
        <v>21</v>
      </c>
      <c r="M2366" s="2">
        <v>54</v>
      </c>
      <c r="N2366" s="2">
        <v>-19</v>
      </c>
      <c r="O2366" s="2">
        <v>666</v>
      </c>
      <c r="P2366" s="2" t="s">
        <v>66</v>
      </c>
      <c r="Q2366" s="2">
        <v>0</v>
      </c>
      <c r="R2366" s="2" t="s">
        <v>19</v>
      </c>
      <c r="S2366" s="2" t="s">
        <v>65</v>
      </c>
      <c r="T2366" s="2">
        <v>28</v>
      </c>
      <c r="U2366" s="2">
        <f>IF(N2366&gt;0,-1,1)</f>
        <v>1</v>
      </c>
      <c r="V2366" s="2">
        <v>7</v>
      </c>
      <c r="W2366" s="4">
        <f>(M2366-T2366+N2366)*U2366</f>
        <v>7</v>
      </c>
      <c r="X2366" s="2">
        <v>2018</v>
      </c>
    </row>
    <row r="2367" spans="1:24" ht="15" customHeight="1" x14ac:dyDescent="0.25">
      <c r="A2367" s="2">
        <v>377</v>
      </c>
      <c r="B2367" s="2">
        <v>20180922</v>
      </c>
      <c r="C2367" s="2">
        <f>IF(J2367=S2367,1,0)</f>
        <v>0</v>
      </c>
      <c r="D2367" s="2">
        <v>4</v>
      </c>
      <c r="E2367" s="2" t="s">
        <v>12</v>
      </c>
      <c r="F2367" s="2" t="s">
        <v>337</v>
      </c>
      <c r="G2367" s="2" t="s">
        <v>229</v>
      </c>
      <c r="H2367" s="2" t="s">
        <v>337</v>
      </c>
      <c r="I2367" s="2" t="s">
        <v>19</v>
      </c>
      <c r="J2367" s="2" t="s">
        <v>75</v>
      </c>
      <c r="K2367" s="2">
        <f>IF(L2367="away",-1,IF(L2367="home",1,IF(L2367="neutral",0,"")))</f>
        <v>1</v>
      </c>
      <c r="L2367" s="2" t="s">
        <v>21</v>
      </c>
      <c r="M2367" s="2">
        <v>38</v>
      </c>
      <c r="N2367" s="2">
        <v>-27.5</v>
      </c>
      <c r="O2367" s="2">
        <v>666</v>
      </c>
      <c r="P2367" s="2" t="s">
        <v>66</v>
      </c>
      <c r="Q2367" s="2">
        <v>0</v>
      </c>
      <c r="R2367" s="2" t="s">
        <v>19</v>
      </c>
      <c r="S2367" s="2" t="s">
        <v>65</v>
      </c>
      <c r="T2367" s="2">
        <v>10</v>
      </c>
      <c r="U2367" s="2">
        <f>IF(N2367&gt;0,-1,1)</f>
        <v>1</v>
      </c>
      <c r="V2367" s="2">
        <v>0.5</v>
      </c>
      <c r="W2367" s="4">
        <f>(M2367-T2367+N2367)*U2367</f>
        <v>0.5</v>
      </c>
      <c r="X2367" s="2">
        <v>2018</v>
      </c>
    </row>
    <row r="2368" spans="1:24" ht="15" customHeight="1" x14ac:dyDescent="0.25">
      <c r="A2368" s="2">
        <v>16</v>
      </c>
      <c r="B2368" s="2">
        <v>20180830</v>
      </c>
      <c r="C2368" s="2">
        <f>IF(J2368=S2368,1,0)</f>
        <v>1</v>
      </c>
      <c r="D2368" s="2">
        <v>1</v>
      </c>
      <c r="E2368" s="2" t="s">
        <v>12</v>
      </c>
      <c r="F2368" s="2" t="s">
        <v>337</v>
      </c>
      <c r="G2368" s="2" t="s">
        <v>64</v>
      </c>
      <c r="H2368" s="2" t="s">
        <v>337</v>
      </c>
      <c r="I2368" s="2" t="s">
        <v>19</v>
      </c>
      <c r="J2368" s="2" t="s">
        <v>65</v>
      </c>
      <c r="K2368" s="2">
        <f>IF(L2368="away",-1,IF(L2368="home",1,IF(L2368="neutral",0,"")))</f>
        <v>-1</v>
      </c>
      <c r="L2368" s="2" t="s">
        <v>16</v>
      </c>
      <c r="M2368" s="2">
        <v>21</v>
      </c>
      <c r="N2368" s="2">
        <v>14.5</v>
      </c>
      <c r="O2368" s="2">
        <v>666</v>
      </c>
      <c r="P2368" s="2" t="s">
        <v>66</v>
      </c>
      <c r="Q2368" s="2">
        <v>0</v>
      </c>
      <c r="R2368" s="2" t="s">
        <v>19</v>
      </c>
      <c r="S2368" s="2" t="s">
        <v>65</v>
      </c>
      <c r="T2368" s="2">
        <v>19</v>
      </c>
      <c r="U2368" s="2">
        <f>IF(N2368&gt;0,-1,1)</f>
        <v>-1</v>
      </c>
      <c r="V2368" s="2">
        <v>16.5</v>
      </c>
      <c r="W2368" s="4">
        <f>(M2368-T2368+N2368)*U2368</f>
        <v>-16.5</v>
      </c>
      <c r="X2368" s="2">
        <v>2018</v>
      </c>
    </row>
    <row r="2369" spans="1:24" ht="15" customHeight="1" x14ac:dyDescent="0.25">
      <c r="A2369" s="2">
        <v>2715</v>
      </c>
      <c r="B2369" s="2">
        <v>20191123</v>
      </c>
      <c r="C2369" s="2">
        <f>IF(J2369=S2369,1,0)</f>
        <v>0</v>
      </c>
      <c r="D2369" s="2">
        <v>13</v>
      </c>
      <c r="E2369" s="2" t="s">
        <v>12</v>
      </c>
      <c r="F2369" s="2" t="s">
        <v>337</v>
      </c>
      <c r="G2369" s="2" t="s">
        <v>304</v>
      </c>
      <c r="H2369" s="2" t="s">
        <v>337</v>
      </c>
      <c r="I2369" s="2" t="s">
        <v>19</v>
      </c>
      <c r="J2369" s="2" t="s">
        <v>301</v>
      </c>
      <c r="K2369" s="2">
        <f>IF(L2369="away",-1,IF(L2369="home",1,IF(L2369="neutral",0,"")))</f>
        <v>-1</v>
      </c>
      <c r="L2369" s="2" t="s">
        <v>16</v>
      </c>
      <c r="M2369" s="2">
        <v>35</v>
      </c>
      <c r="N2369" s="2">
        <v>-17</v>
      </c>
      <c r="O2369" s="2">
        <v>666</v>
      </c>
      <c r="P2369" s="2" t="s">
        <v>115</v>
      </c>
      <c r="Q2369" s="2">
        <v>0</v>
      </c>
      <c r="R2369" s="2" t="s">
        <v>19</v>
      </c>
      <c r="S2369" s="2" t="s">
        <v>31</v>
      </c>
      <c r="T2369" s="2">
        <v>21</v>
      </c>
      <c r="U2369" s="2">
        <f>IF(N2369&gt;0,-1,1)</f>
        <v>1</v>
      </c>
      <c r="V2369" s="2">
        <v>-3</v>
      </c>
      <c r="W2369" s="4">
        <f>(M2369-T2369+N2369)*U2369</f>
        <v>-3</v>
      </c>
      <c r="X2369" s="2">
        <v>2019</v>
      </c>
    </row>
    <row r="2370" spans="1:24" ht="15" customHeight="1" x14ac:dyDescent="0.25">
      <c r="A2370" s="2">
        <v>2597</v>
      </c>
      <c r="B2370" s="2">
        <v>20191116</v>
      </c>
      <c r="C2370" s="2">
        <f>IF(J2370=S2370,1,0)</f>
        <v>1</v>
      </c>
      <c r="D2370" s="2">
        <v>12</v>
      </c>
      <c r="E2370" s="2" t="s">
        <v>12</v>
      </c>
      <c r="F2370" s="2" t="s">
        <v>337</v>
      </c>
      <c r="G2370" s="2" t="s">
        <v>286</v>
      </c>
      <c r="H2370" s="2" t="s">
        <v>337</v>
      </c>
      <c r="I2370" s="2" t="s">
        <v>19</v>
      </c>
      <c r="J2370" s="2" t="s">
        <v>31</v>
      </c>
      <c r="K2370" s="2">
        <f>IF(L2370="away",-1,IF(L2370="home",1,IF(L2370="neutral",0,"")))</f>
        <v>-1</v>
      </c>
      <c r="L2370" s="2" t="s">
        <v>16</v>
      </c>
      <c r="M2370" s="2">
        <v>33</v>
      </c>
      <c r="N2370" s="2">
        <v>-15</v>
      </c>
      <c r="O2370" s="2">
        <v>666</v>
      </c>
      <c r="P2370" s="2" t="s">
        <v>115</v>
      </c>
      <c r="Q2370" s="2">
        <v>0</v>
      </c>
      <c r="R2370" s="2" t="s">
        <v>19</v>
      </c>
      <c r="S2370" s="2" t="s">
        <v>31</v>
      </c>
      <c r="T2370" s="2">
        <v>17</v>
      </c>
      <c r="U2370" s="2">
        <f>IF(N2370&gt;0,-1,1)</f>
        <v>1</v>
      </c>
      <c r="V2370" s="2">
        <v>1</v>
      </c>
      <c r="W2370" s="4">
        <f>(M2370-T2370+N2370)*U2370</f>
        <v>1</v>
      </c>
      <c r="X2370" s="2">
        <v>2019</v>
      </c>
    </row>
    <row r="2371" spans="1:24" ht="15" customHeight="1" x14ac:dyDescent="0.25">
      <c r="A2371" s="2">
        <v>2377</v>
      </c>
      <c r="B2371" s="2">
        <v>20191102</v>
      </c>
      <c r="C2371" s="2">
        <f>IF(J2371=S2371,1,0)</f>
        <v>1</v>
      </c>
      <c r="D2371" s="2">
        <v>10</v>
      </c>
      <c r="E2371" s="2" t="s">
        <v>12</v>
      </c>
      <c r="F2371" s="2" t="s">
        <v>337</v>
      </c>
      <c r="G2371" s="2" t="s">
        <v>253</v>
      </c>
      <c r="H2371" s="2" t="s">
        <v>337</v>
      </c>
      <c r="I2371" s="2" t="s">
        <v>19</v>
      </c>
      <c r="J2371" s="2" t="s">
        <v>31</v>
      </c>
      <c r="K2371" s="2">
        <f>IF(L2371="away",-1,IF(L2371="home",1,IF(L2371="neutral",0,"")))</f>
        <v>1</v>
      </c>
      <c r="L2371" s="2" t="s">
        <v>21</v>
      </c>
      <c r="M2371" s="2">
        <v>52</v>
      </c>
      <c r="N2371" s="2">
        <v>-26.5</v>
      </c>
      <c r="O2371" s="2">
        <v>666</v>
      </c>
      <c r="P2371" s="2" t="s">
        <v>115</v>
      </c>
      <c r="Q2371" s="2">
        <v>0</v>
      </c>
      <c r="R2371" s="2" t="s">
        <v>19</v>
      </c>
      <c r="S2371" s="2" t="s">
        <v>31</v>
      </c>
      <c r="T2371" s="2">
        <v>30</v>
      </c>
      <c r="U2371" s="2">
        <f>IF(N2371&gt;0,-1,1)</f>
        <v>1</v>
      </c>
      <c r="V2371" s="2">
        <v>-4.5</v>
      </c>
      <c r="W2371" s="4">
        <f>(M2371-T2371+N2371)*U2371</f>
        <v>-4.5</v>
      </c>
      <c r="X2371" s="2">
        <v>2019</v>
      </c>
    </row>
    <row r="2372" spans="1:24" ht="15" customHeight="1" x14ac:dyDescent="0.25">
      <c r="A2372" s="2">
        <v>2299</v>
      </c>
      <c r="B2372" s="2">
        <v>20191026</v>
      </c>
      <c r="C2372" s="2">
        <f>IF(J2372=S2372,1,0)</f>
        <v>1</v>
      </c>
      <c r="D2372" s="2">
        <v>9</v>
      </c>
      <c r="E2372" s="2" t="s">
        <v>12</v>
      </c>
      <c r="F2372" s="2" t="s">
        <v>337</v>
      </c>
      <c r="G2372" s="2" t="s">
        <v>241</v>
      </c>
      <c r="H2372" s="2" t="s">
        <v>337</v>
      </c>
      <c r="I2372" s="2" t="s">
        <v>19</v>
      </c>
      <c r="J2372" s="2" t="s">
        <v>31</v>
      </c>
      <c r="K2372" s="2">
        <f>IF(L2372="away",-1,IF(L2372="home",1,IF(L2372="neutral",0,"")))</f>
        <v>1</v>
      </c>
      <c r="L2372" s="2" t="s">
        <v>21</v>
      </c>
      <c r="M2372" s="2">
        <v>30</v>
      </c>
      <c r="N2372" s="2">
        <v>-12.5</v>
      </c>
      <c r="O2372" s="2">
        <v>666</v>
      </c>
      <c r="P2372" s="2" t="s">
        <v>115</v>
      </c>
      <c r="Q2372" s="2">
        <v>0</v>
      </c>
      <c r="R2372" s="2" t="s">
        <v>19</v>
      </c>
      <c r="S2372" s="2" t="s">
        <v>31</v>
      </c>
      <c r="T2372" s="2">
        <v>23</v>
      </c>
      <c r="U2372" s="2">
        <f>IF(N2372&gt;0,-1,1)</f>
        <v>1</v>
      </c>
      <c r="V2372" s="2">
        <v>-5.5</v>
      </c>
      <c r="W2372" s="4">
        <f>(M2372-T2372+N2372)*U2372</f>
        <v>-5.5</v>
      </c>
      <c r="X2372" s="2">
        <v>2019</v>
      </c>
    </row>
    <row r="2373" spans="1:24" ht="15" customHeight="1" x14ac:dyDescent="0.25">
      <c r="A2373" s="2">
        <v>2074</v>
      </c>
      <c r="B2373" s="2">
        <v>20191012</v>
      </c>
      <c r="C2373" s="2">
        <f>IF(J2373=S2373,1,0)</f>
        <v>1</v>
      </c>
      <c r="D2373" s="2">
        <v>7</v>
      </c>
      <c r="E2373" s="2" t="s">
        <v>12</v>
      </c>
      <c r="F2373" s="2" t="s">
        <v>337</v>
      </c>
      <c r="G2373" s="2" t="s">
        <v>226</v>
      </c>
      <c r="H2373" s="2" t="s">
        <v>337</v>
      </c>
      <c r="I2373" s="2" t="s">
        <v>19</v>
      </c>
      <c r="J2373" s="2" t="s">
        <v>31</v>
      </c>
      <c r="K2373" s="2">
        <f>IF(L2373="away",-1,IF(L2373="home",1,IF(L2373="neutral",0,"")))</f>
        <v>1</v>
      </c>
      <c r="L2373" s="2" t="s">
        <v>21</v>
      </c>
      <c r="M2373" s="2">
        <v>34</v>
      </c>
      <c r="N2373" s="2">
        <v>-6.5</v>
      </c>
      <c r="O2373" s="2">
        <v>666</v>
      </c>
      <c r="P2373" s="2" t="s">
        <v>115</v>
      </c>
      <c r="Q2373" s="2">
        <v>0</v>
      </c>
      <c r="R2373" s="2" t="s">
        <v>19</v>
      </c>
      <c r="S2373" s="2" t="s">
        <v>31</v>
      </c>
      <c r="T2373" s="2">
        <v>3</v>
      </c>
      <c r="U2373" s="2">
        <f>IF(N2373&gt;0,-1,1)</f>
        <v>1</v>
      </c>
      <c r="V2373" s="2">
        <v>24.5</v>
      </c>
      <c r="W2373" s="4">
        <f>(M2373-T2373+N2373)*U2373</f>
        <v>24.5</v>
      </c>
      <c r="X2373" s="2">
        <v>2019</v>
      </c>
    </row>
    <row r="2374" spans="1:24" ht="15" customHeight="1" x14ac:dyDescent="0.25">
      <c r="A2374" s="2">
        <v>1952</v>
      </c>
      <c r="B2374" s="2">
        <v>20191005</v>
      </c>
      <c r="C2374" s="2">
        <f>IF(J2374=S2374,1,0)</f>
        <v>1</v>
      </c>
      <c r="D2374" s="2">
        <v>6</v>
      </c>
      <c r="E2374" s="2" t="s">
        <v>12</v>
      </c>
      <c r="F2374" s="2" t="s">
        <v>337</v>
      </c>
      <c r="G2374" s="2" t="s">
        <v>132</v>
      </c>
      <c r="H2374" s="2" t="s">
        <v>337</v>
      </c>
      <c r="I2374" s="2" t="s">
        <v>19</v>
      </c>
      <c r="J2374" s="2" t="s">
        <v>31</v>
      </c>
      <c r="K2374" s="2">
        <f>IF(L2374="away",-1,IF(L2374="home",1,IF(L2374="neutral",0,"")))</f>
        <v>-1</v>
      </c>
      <c r="L2374" s="2" t="s">
        <v>16</v>
      </c>
      <c r="M2374" s="2">
        <v>38</v>
      </c>
      <c r="N2374" s="2">
        <v>-14</v>
      </c>
      <c r="O2374" s="2">
        <v>666</v>
      </c>
      <c r="P2374" s="2" t="s">
        <v>115</v>
      </c>
      <c r="Q2374" s="2">
        <v>0</v>
      </c>
      <c r="R2374" s="2" t="s">
        <v>19</v>
      </c>
      <c r="S2374" s="2" t="s">
        <v>31</v>
      </c>
      <c r="T2374" s="2">
        <v>24</v>
      </c>
      <c r="U2374" s="2">
        <f>IF(N2374&gt;0,-1,1)</f>
        <v>1</v>
      </c>
      <c r="V2374" s="2">
        <v>0</v>
      </c>
      <c r="W2374" s="4">
        <f>(M2374-T2374+N2374)*U2374</f>
        <v>0</v>
      </c>
      <c r="X2374" s="2">
        <v>2019</v>
      </c>
    </row>
    <row r="2375" spans="1:24" ht="15" customHeight="1" x14ac:dyDescent="0.25">
      <c r="A2375" s="2">
        <v>1793</v>
      </c>
      <c r="B2375" s="2">
        <v>20190926</v>
      </c>
      <c r="C2375" s="2">
        <f>IF(J2375=S2375,1,0)</f>
        <v>1</v>
      </c>
      <c r="D2375" s="2">
        <v>5</v>
      </c>
      <c r="E2375" s="2" t="s">
        <v>12</v>
      </c>
      <c r="F2375" s="2" t="s">
        <v>337</v>
      </c>
      <c r="G2375" s="2" t="s">
        <v>30</v>
      </c>
      <c r="H2375" s="2" t="s">
        <v>337</v>
      </c>
      <c r="I2375" s="2" t="s">
        <v>19</v>
      </c>
      <c r="J2375" s="2" t="s">
        <v>31</v>
      </c>
      <c r="K2375" s="2">
        <f>IF(L2375="away",-1,IF(L2375="home",1,IF(L2375="neutral",0,"")))</f>
        <v>1</v>
      </c>
      <c r="L2375" s="2" t="s">
        <v>21</v>
      </c>
      <c r="M2375" s="2">
        <v>37</v>
      </c>
      <c r="N2375" s="2">
        <v>-27.5</v>
      </c>
      <c r="O2375" s="2">
        <v>666</v>
      </c>
      <c r="P2375" s="2" t="s">
        <v>115</v>
      </c>
      <c r="Q2375" s="2">
        <v>0</v>
      </c>
      <c r="R2375" s="2" t="s">
        <v>19</v>
      </c>
      <c r="S2375" s="2" t="s">
        <v>31</v>
      </c>
      <c r="T2375" s="2">
        <v>0</v>
      </c>
      <c r="U2375" s="2">
        <f>IF(N2375&gt;0,-1,1)</f>
        <v>1</v>
      </c>
      <c r="V2375" s="2">
        <v>9.5</v>
      </c>
      <c r="W2375" s="4">
        <f>(M2375-T2375+N2375)*U2375</f>
        <v>9.5</v>
      </c>
      <c r="X2375" s="2">
        <v>2019</v>
      </c>
    </row>
    <row r="2376" spans="1:24" ht="15" customHeight="1" x14ac:dyDescent="0.25">
      <c r="A2376" s="2">
        <v>1755</v>
      </c>
      <c r="B2376" s="2">
        <v>20190921</v>
      </c>
      <c r="C2376" s="2">
        <f>IF(J2376=S2376,1,0)</f>
        <v>1</v>
      </c>
      <c r="D2376" s="2">
        <v>4</v>
      </c>
      <c r="E2376" s="2" t="s">
        <v>12</v>
      </c>
      <c r="F2376" s="2" t="s">
        <v>337</v>
      </c>
      <c r="G2376" s="2" t="s">
        <v>171</v>
      </c>
      <c r="H2376" s="2" t="s">
        <v>337</v>
      </c>
      <c r="I2376" s="2" t="s">
        <v>19</v>
      </c>
      <c r="J2376" s="2" t="s">
        <v>31</v>
      </c>
      <c r="K2376" s="2">
        <f>IF(L2376="away",-1,IF(L2376="home",1,IF(L2376="neutral",0,"")))</f>
        <v>-1</v>
      </c>
      <c r="L2376" s="2" t="s">
        <v>16</v>
      </c>
      <c r="M2376" s="2">
        <v>24</v>
      </c>
      <c r="N2376" s="2">
        <v>1</v>
      </c>
      <c r="O2376" s="2">
        <v>666</v>
      </c>
      <c r="P2376" s="2" t="s">
        <v>115</v>
      </c>
      <c r="Q2376" s="2">
        <v>0</v>
      </c>
      <c r="R2376" s="2" t="s">
        <v>19</v>
      </c>
      <c r="S2376" s="2" t="s">
        <v>31</v>
      </c>
      <c r="T2376" s="2">
        <v>9</v>
      </c>
      <c r="U2376" s="2">
        <f>IF(N2376&gt;0,-1,1)</f>
        <v>-1</v>
      </c>
      <c r="V2376" s="2">
        <v>16</v>
      </c>
      <c r="W2376" s="4">
        <f>(M2376-T2376+N2376)*U2376</f>
        <v>-16</v>
      </c>
      <c r="X2376" s="2">
        <v>2019</v>
      </c>
    </row>
    <row r="2377" spans="1:24" ht="15" customHeight="1" x14ac:dyDescent="0.25">
      <c r="A2377" s="2">
        <v>1391</v>
      </c>
      <c r="B2377" s="2">
        <v>20190829</v>
      </c>
      <c r="C2377" s="2">
        <f>IF(J2377=S2377,1,0)</f>
        <v>0</v>
      </c>
      <c r="D2377" s="2">
        <v>1</v>
      </c>
      <c r="E2377" s="2" t="s">
        <v>12</v>
      </c>
      <c r="F2377" s="2" t="s">
        <v>337</v>
      </c>
      <c r="G2377" s="2" t="s">
        <v>66</v>
      </c>
      <c r="H2377" s="2" t="s">
        <v>337</v>
      </c>
      <c r="I2377" s="2" t="s">
        <v>19</v>
      </c>
      <c r="J2377" s="2" t="s">
        <v>65</v>
      </c>
      <c r="K2377" s="2">
        <f>IF(L2377="away",-1,IF(L2377="home",1,IF(L2377="neutral",0,"")))</f>
        <v>1</v>
      </c>
      <c r="L2377" s="2" t="s">
        <v>21</v>
      </c>
      <c r="M2377" s="2">
        <v>30</v>
      </c>
      <c r="N2377" s="2">
        <v>-23</v>
      </c>
      <c r="O2377" s="2">
        <v>666</v>
      </c>
      <c r="P2377" s="2" t="s">
        <v>115</v>
      </c>
      <c r="Q2377" s="2">
        <v>0</v>
      </c>
      <c r="R2377" s="2" t="s">
        <v>19</v>
      </c>
      <c r="S2377" s="2" t="s">
        <v>31</v>
      </c>
      <c r="T2377" s="2">
        <v>13</v>
      </c>
      <c r="U2377" s="2">
        <f>IF(N2377&gt;0,-1,1)</f>
        <v>1</v>
      </c>
      <c r="V2377" s="2">
        <v>-6</v>
      </c>
      <c r="W2377" s="4">
        <f>(M2377-T2377+N2377)*U2377</f>
        <v>-6</v>
      </c>
      <c r="X2377" s="2">
        <v>2019</v>
      </c>
    </row>
    <row r="2378" spans="1:24" ht="15" customHeight="1" x14ac:dyDescent="0.25">
      <c r="A2378" s="2">
        <v>1086</v>
      </c>
      <c r="B2378" s="2">
        <v>20181110</v>
      </c>
      <c r="C2378" s="2">
        <f>IF(J2378=S2378,1,0)</f>
        <v>1</v>
      </c>
      <c r="D2378" s="2">
        <v>11</v>
      </c>
      <c r="E2378" s="2" t="s">
        <v>12</v>
      </c>
      <c r="F2378" s="2" t="s">
        <v>337</v>
      </c>
      <c r="G2378" s="2" t="s">
        <v>226</v>
      </c>
      <c r="H2378" s="2" t="s">
        <v>337</v>
      </c>
      <c r="I2378" s="2" t="s">
        <v>19</v>
      </c>
      <c r="J2378" s="2" t="s">
        <v>31</v>
      </c>
      <c r="K2378" s="2">
        <f>IF(L2378="away",-1,IF(L2378="home",1,IF(L2378="neutral",0,"")))</f>
        <v>1</v>
      </c>
      <c r="L2378" s="2" t="s">
        <v>21</v>
      </c>
      <c r="M2378" s="2">
        <v>9</v>
      </c>
      <c r="N2378" s="2">
        <v>-9</v>
      </c>
      <c r="O2378" s="2">
        <v>666</v>
      </c>
      <c r="P2378" s="2" t="s">
        <v>115</v>
      </c>
      <c r="Q2378" s="2">
        <v>0</v>
      </c>
      <c r="R2378" s="2" t="s">
        <v>19</v>
      </c>
      <c r="S2378" s="2" t="s">
        <v>31</v>
      </c>
      <c r="T2378" s="2">
        <v>0</v>
      </c>
      <c r="U2378" s="2">
        <f>IF(N2378&gt;0,-1,1)</f>
        <v>1</v>
      </c>
      <c r="V2378" s="2">
        <v>0</v>
      </c>
      <c r="W2378" s="4">
        <f>(M2378-T2378+N2378)*U2378</f>
        <v>0</v>
      </c>
      <c r="X2378" s="2">
        <v>2018</v>
      </c>
    </row>
    <row r="2379" spans="1:24" ht="15" customHeight="1" x14ac:dyDescent="0.25">
      <c r="A2379" s="2">
        <v>777</v>
      </c>
      <c r="B2379" s="2">
        <v>20181020</v>
      </c>
      <c r="C2379" s="2">
        <f>IF(J2379=S2379,1,0)</f>
        <v>1</v>
      </c>
      <c r="D2379" s="2">
        <v>8</v>
      </c>
      <c r="E2379" s="2" t="s">
        <v>12</v>
      </c>
      <c r="F2379" s="2" t="s">
        <v>337</v>
      </c>
      <c r="G2379" s="2" t="s">
        <v>132</v>
      </c>
      <c r="H2379" s="2" t="s">
        <v>337</v>
      </c>
      <c r="I2379" s="2" t="s">
        <v>19</v>
      </c>
      <c r="J2379" s="2" t="s">
        <v>31</v>
      </c>
      <c r="K2379" s="2">
        <f>IF(L2379="away",-1,IF(L2379="home",1,IF(L2379="neutral",0,"")))</f>
        <v>1</v>
      </c>
      <c r="L2379" s="2" t="s">
        <v>21</v>
      </c>
      <c r="M2379" s="2">
        <v>30</v>
      </c>
      <c r="N2379" s="2">
        <v>-10.5</v>
      </c>
      <c r="O2379" s="2">
        <v>666</v>
      </c>
      <c r="P2379" s="2" t="s">
        <v>115</v>
      </c>
      <c r="Q2379" s="2">
        <v>0</v>
      </c>
      <c r="R2379" s="2" t="s">
        <v>19</v>
      </c>
      <c r="S2379" s="2" t="s">
        <v>31</v>
      </c>
      <c r="T2379" s="2">
        <v>19</v>
      </c>
      <c r="U2379" s="2">
        <f>IF(N2379&gt;0,-1,1)</f>
        <v>1</v>
      </c>
      <c r="V2379" s="2">
        <v>0.5</v>
      </c>
      <c r="W2379" s="4">
        <f>(M2379-T2379+N2379)*U2379</f>
        <v>0.5</v>
      </c>
      <c r="X2379" s="2">
        <v>2018</v>
      </c>
    </row>
    <row r="2380" spans="1:24" ht="15" customHeight="1" x14ac:dyDescent="0.25">
      <c r="A2380" s="2">
        <v>655</v>
      </c>
      <c r="B2380" s="2">
        <v>20181013</v>
      </c>
      <c r="C2380" s="2">
        <f>IF(J2380=S2380,1,0)</f>
        <v>1</v>
      </c>
      <c r="D2380" s="2">
        <v>7</v>
      </c>
      <c r="E2380" s="2" t="s">
        <v>12</v>
      </c>
      <c r="F2380" s="2" t="s">
        <v>337</v>
      </c>
      <c r="G2380" s="2" t="s">
        <v>171</v>
      </c>
      <c r="H2380" s="2" t="s">
        <v>337</v>
      </c>
      <c r="I2380" s="2" t="s">
        <v>19</v>
      </c>
      <c r="J2380" s="2" t="s">
        <v>31</v>
      </c>
      <c r="K2380" s="2">
        <f>IF(L2380="away",-1,IF(L2380="home",1,IF(L2380="neutral",0,"")))</f>
        <v>1</v>
      </c>
      <c r="L2380" s="2" t="s">
        <v>21</v>
      </c>
      <c r="M2380" s="2">
        <v>55</v>
      </c>
      <c r="N2380" s="2">
        <v>-27.5</v>
      </c>
      <c r="O2380" s="2">
        <v>666</v>
      </c>
      <c r="P2380" s="2" t="s">
        <v>115</v>
      </c>
      <c r="Q2380" s="2">
        <v>0</v>
      </c>
      <c r="R2380" s="2" t="s">
        <v>19</v>
      </c>
      <c r="S2380" s="2" t="s">
        <v>31</v>
      </c>
      <c r="T2380" s="2">
        <v>13</v>
      </c>
      <c r="U2380" s="2">
        <f>IF(N2380&gt;0,-1,1)</f>
        <v>1</v>
      </c>
      <c r="V2380" s="2">
        <v>14.5</v>
      </c>
      <c r="W2380" s="4">
        <f>(M2380-T2380+N2380)*U2380</f>
        <v>14.5</v>
      </c>
      <c r="X2380" s="2">
        <v>2018</v>
      </c>
    </row>
    <row r="2381" spans="1:24" ht="15" customHeight="1" x14ac:dyDescent="0.25">
      <c r="A2381" s="2">
        <v>559</v>
      </c>
      <c r="B2381" s="2">
        <v>20181006</v>
      </c>
      <c r="C2381" s="2">
        <f>IF(J2381=S2381,1,0)</f>
        <v>1</v>
      </c>
      <c r="D2381" s="2">
        <v>6</v>
      </c>
      <c r="E2381" s="2" t="s">
        <v>12</v>
      </c>
      <c r="F2381" s="2" t="s">
        <v>337</v>
      </c>
      <c r="G2381" s="2" t="s">
        <v>30</v>
      </c>
      <c r="H2381" s="2" t="s">
        <v>337</v>
      </c>
      <c r="I2381" s="2" t="s">
        <v>19</v>
      </c>
      <c r="J2381" s="2" t="s">
        <v>31</v>
      </c>
      <c r="K2381" s="2">
        <f>IF(L2381="away",-1,IF(L2381="home",1,IF(L2381="neutral",0,"")))</f>
        <v>-1</v>
      </c>
      <c r="L2381" s="2" t="s">
        <v>16</v>
      </c>
      <c r="M2381" s="2">
        <v>34</v>
      </c>
      <c r="N2381" s="2">
        <v>-33</v>
      </c>
      <c r="O2381" s="2">
        <v>666</v>
      </c>
      <c r="P2381" s="2" t="s">
        <v>115</v>
      </c>
      <c r="Q2381" s="2">
        <v>0</v>
      </c>
      <c r="R2381" s="2" t="s">
        <v>19</v>
      </c>
      <c r="S2381" s="2" t="s">
        <v>31</v>
      </c>
      <c r="T2381" s="2">
        <v>6</v>
      </c>
      <c r="U2381" s="2">
        <f>IF(N2381&gt;0,-1,1)</f>
        <v>1</v>
      </c>
      <c r="V2381" s="2">
        <v>-5</v>
      </c>
      <c r="W2381" s="4">
        <f>(M2381-T2381+N2381)*U2381</f>
        <v>-5</v>
      </c>
      <c r="X2381" s="2">
        <v>2018</v>
      </c>
    </row>
    <row r="2382" spans="1:24" ht="15" customHeight="1" x14ac:dyDescent="0.25">
      <c r="A2382" s="2">
        <v>270</v>
      </c>
      <c r="B2382" s="2">
        <v>20180915</v>
      </c>
      <c r="C2382" s="2">
        <f>IF(J2382=S2382,1,0)</f>
        <v>0</v>
      </c>
      <c r="D2382" s="2">
        <v>3</v>
      </c>
      <c r="E2382" s="2" t="s">
        <v>12</v>
      </c>
      <c r="F2382" s="2">
        <v>124</v>
      </c>
      <c r="G2382" s="2" t="s">
        <v>98</v>
      </c>
      <c r="H2382" s="2">
        <v>7</v>
      </c>
      <c r="I2382" s="2" t="s">
        <v>14</v>
      </c>
      <c r="J2382" s="2" t="s">
        <v>36</v>
      </c>
      <c r="K2382" s="2">
        <f>IF(L2382="away",-1,IF(L2382="home",1,IF(L2382="neutral",0,"")))</f>
        <v>1</v>
      </c>
      <c r="L2382" s="2" t="s">
        <v>21</v>
      </c>
      <c r="M2382" s="2">
        <v>68</v>
      </c>
      <c r="N2382" s="2">
        <v>-47</v>
      </c>
      <c r="O2382" s="2">
        <v>666</v>
      </c>
      <c r="P2382" s="2" t="s">
        <v>115</v>
      </c>
      <c r="Q2382" s="2">
        <v>0</v>
      </c>
      <c r="R2382" s="2" t="s">
        <v>19</v>
      </c>
      <c r="S2382" s="2" t="s">
        <v>31</v>
      </c>
      <c r="T2382" s="2">
        <v>0</v>
      </c>
      <c r="U2382" s="2">
        <f>IF(N2382&gt;0,-1,1)</f>
        <v>1</v>
      </c>
      <c r="V2382" s="2">
        <v>21</v>
      </c>
      <c r="W2382" s="4">
        <f>(M2382-T2382+N2382)*U2382</f>
        <v>21</v>
      </c>
      <c r="X2382" s="2">
        <v>2018</v>
      </c>
    </row>
    <row r="2383" spans="1:24" ht="15" customHeight="1" x14ac:dyDescent="0.25">
      <c r="A2383" s="2">
        <v>40</v>
      </c>
      <c r="B2383" s="2">
        <v>20180901</v>
      </c>
      <c r="C2383" s="2">
        <f>IF(J2383=S2383,1,0)</f>
        <v>0</v>
      </c>
      <c r="D2383" s="2">
        <v>1</v>
      </c>
      <c r="E2383" s="2" t="s">
        <v>12</v>
      </c>
      <c r="F2383" s="2">
        <v>16</v>
      </c>
      <c r="G2383" s="2" t="s">
        <v>114</v>
      </c>
      <c r="H2383" s="2">
        <v>7</v>
      </c>
      <c r="I2383" s="2" t="s">
        <v>14</v>
      </c>
      <c r="J2383" s="2" t="s">
        <v>36</v>
      </c>
      <c r="K2383" s="2">
        <f>IF(L2383="away",-1,IF(L2383="home",1,IF(L2383="neutral",0,"")))</f>
        <v>1</v>
      </c>
      <c r="L2383" s="2" t="s">
        <v>21</v>
      </c>
      <c r="M2383" s="2">
        <v>48</v>
      </c>
      <c r="N2383" s="2">
        <v>-41.5</v>
      </c>
      <c r="O2383" s="2">
        <v>666</v>
      </c>
      <c r="P2383" s="2" t="s">
        <v>115</v>
      </c>
      <c r="Q2383" s="2">
        <v>0</v>
      </c>
      <c r="R2383" s="2" t="s">
        <v>19</v>
      </c>
      <c r="S2383" s="2" t="s">
        <v>31</v>
      </c>
      <c r="T2383" s="2">
        <v>10</v>
      </c>
      <c r="U2383" s="2">
        <f>IF(N2383&gt;0,-1,1)</f>
        <v>1</v>
      </c>
      <c r="V2383" s="2">
        <v>-3.5</v>
      </c>
      <c r="W2383" s="4">
        <f>(M2383-T2383+N2383)*U2383</f>
        <v>-3.5</v>
      </c>
      <c r="X2383" s="2">
        <v>2018</v>
      </c>
    </row>
    <row r="2384" spans="1:24" ht="15" customHeight="1" x14ac:dyDescent="0.25">
      <c r="A2384" s="2">
        <v>2716</v>
      </c>
      <c r="B2384" s="2">
        <v>20191123</v>
      </c>
      <c r="C2384" s="2">
        <f>IF(J2384=S2384,1,0)</f>
        <v>0</v>
      </c>
      <c r="D2384" s="2">
        <v>13</v>
      </c>
      <c r="E2384" s="2" t="s">
        <v>12</v>
      </c>
      <c r="F2384" s="2" t="s">
        <v>337</v>
      </c>
      <c r="G2384" s="2" t="s">
        <v>37</v>
      </c>
      <c r="H2384" s="2" t="s">
        <v>337</v>
      </c>
      <c r="I2384" s="2" t="s">
        <v>19</v>
      </c>
      <c r="J2384" s="2" t="s">
        <v>301</v>
      </c>
      <c r="K2384" s="2">
        <f>IF(L2384="away",-1,IF(L2384="home",1,IF(L2384="neutral",0,"")))</f>
        <v>-1</v>
      </c>
      <c r="L2384" s="2" t="s">
        <v>16</v>
      </c>
      <c r="M2384" s="2">
        <v>43</v>
      </c>
      <c r="N2384" s="2">
        <v>-8.5</v>
      </c>
      <c r="O2384" s="2">
        <v>666</v>
      </c>
      <c r="P2384" s="2" t="s">
        <v>22</v>
      </c>
      <c r="Q2384" s="2">
        <v>0</v>
      </c>
      <c r="R2384" s="2" t="s">
        <v>19</v>
      </c>
      <c r="S2384" s="2" t="s">
        <v>23</v>
      </c>
      <c r="T2384" s="2">
        <v>10</v>
      </c>
      <c r="U2384" s="2">
        <f>IF(N2384&gt;0,-1,1)</f>
        <v>1</v>
      </c>
      <c r="V2384" s="2">
        <v>24.5</v>
      </c>
      <c r="W2384" s="4">
        <f>(M2384-T2384+N2384)*U2384</f>
        <v>24.5</v>
      </c>
      <c r="X2384" s="2">
        <v>2019</v>
      </c>
    </row>
    <row r="2385" spans="1:24" ht="15" customHeight="1" x14ac:dyDescent="0.25">
      <c r="A2385" s="2">
        <v>2585</v>
      </c>
      <c r="B2385" s="2">
        <v>20191116</v>
      </c>
      <c r="C2385" s="2">
        <f>IF(J2385=S2385,1,0)</f>
        <v>0</v>
      </c>
      <c r="D2385" s="2">
        <v>12</v>
      </c>
      <c r="E2385" s="2" t="s">
        <v>12</v>
      </c>
      <c r="F2385" s="2" t="s">
        <v>337</v>
      </c>
      <c r="G2385" s="2" t="s">
        <v>300</v>
      </c>
      <c r="H2385" s="2" t="s">
        <v>337</v>
      </c>
      <c r="I2385" s="2" t="s">
        <v>19</v>
      </c>
      <c r="J2385" s="2" t="s">
        <v>301</v>
      </c>
      <c r="K2385" s="2">
        <f>IF(L2385="away",-1,IF(L2385="home",1,IF(L2385="neutral",0,"")))</f>
        <v>1</v>
      </c>
      <c r="L2385" s="2" t="s">
        <v>21</v>
      </c>
      <c r="M2385" s="2">
        <v>20</v>
      </c>
      <c r="N2385" s="2">
        <v>9.5</v>
      </c>
      <c r="O2385" s="2">
        <v>666</v>
      </c>
      <c r="P2385" s="2" t="s">
        <v>22</v>
      </c>
      <c r="Q2385" s="2">
        <v>0</v>
      </c>
      <c r="R2385" s="2" t="s">
        <v>19</v>
      </c>
      <c r="S2385" s="2" t="s">
        <v>23</v>
      </c>
      <c r="T2385" s="2">
        <v>16</v>
      </c>
      <c r="U2385" s="2">
        <f>IF(N2385&gt;0,-1,1)</f>
        <v>-1</v>
      </c>
      <c r="V2385" s="2">
        <v>13.5</v>
      </c>
      <c r="W2385" s="4">
        <f>(M2385-T2385+N2385)*U2385</f>
        <v>-13.5</v>
      </c>
      <c r="X2385" s="2">
        <v>2019</v>
      </c>
    </row>
    <row r="2386" spans="1:24" ht="15" customHeight="1" x14ac:dyDescent="0.25">
      <c r="A2386" s="2">
        <v>2508</v>
      </c>
      <c r="B2386" s="2">
        <v>20191109</v>
      </c>
      <c r="C2386" s="2">
        <f>IF(J2386=S2386,1,0)</f>
        <v>1</v>
      </c>
      <c r="D2386" s="2">
        <v>11</v>
      </c>
      <c r="E2386" s="2" t="s">
        <v>12</v>
      </c>
      <c r="F2386" s="2" t="s">
        <v>337</v>
      </c>
      <c r="G2386" s="2" t="s">
        <v>295</v>
      </c>
      <c r="H2386" s="2" t="s">
        <v>337</v>
      </c>
      <c r="I2386" s="2" t="s">
        <v>19</v>
      </c>
      <c r="J2386" s="2" t="s">
        <v>23</v>
      </c>
      <c r="K2386" s="2">
        <f>IF(L2386="away",-1,IF(L2386="home",1,IF(L2386="neutral",0,"")))</f>
        <v>1</v>
      </c>
      <c r="L2386" s="2" t="s">
        <v>21</v>
      </c>
      <c r="M2386" s="2">
        <v>41</v>
      </c>
      <c r="N2386" s="2">
        <v>6.5</v>
      </c>
      <c r="O2386" s="2">
        <v>666</v>
      </c>
      <c r="P2386" s="2" t="s">
        <v>22</v>
      </c>
      <c r="Q2386" s="2">
        <v>0</v>
      </c>
      <c r="R2386" s="2" t="s">
        <v>19</v>
      </c>
      <c r="S2386" s="2" t="s">
        <v>23</v>
      </c>
      <c r="T2386" s="2">
        <v>21</v>
      </c>
      <c r="U2386" s="2">
        <f>IF(N2386&gt;0,-1,1)</f>
        <v>-1</v>
      </c>
      <c r="V2386" s="2">
        <v>26.5</v>
      </c>
      <c r="W2386" s="4">
        <f>(M2386-T2386+N2386)*U2386</f>
        <v>-26.5</v>
      </c>
      <c r="X2386" s="2">
        <v>2019</v>
      </c>
    </row>
    <row r="2387" spans="1:24" ht="15" customHeight="1" x14ac:dyDescent="0.25">
      <c r="A2387" s="2">
        <v>1875</v>
      </c>
      <c r="B2387" s="2">
        <v>20190928</v>
      </c>
      <c r="C2387" s="2">
        <f>IF(J2387=S2387,1,0)</f>
        <v>0</v>
      </c>
      <c r="D2387" s="2">
        <v>5</v>
      </c>
      <c r="E2387" s="2" t="s">
        <v>12</v>
      </c>
      <c r="F2387" s="2" t="s">
        <v>337</v>
      </c>
      <c r="G2387" s="2" t="s">
        <v>72</v>
      </c>
      <c r="H2387" s="2" t="s">
        <v>337</v>
      </c>
      <c r="I2387" s="2" t="s">
        <v>19</v>
      </c>
      <c r="J2387" s="2" t="s">
        <v>65</v>
      </c>
      <c r="K2387" s="2">
        <f>IF(L2387="away",-1,IF(L2387="home",1,IF(L2387="neutral",0,"")))</f>
        <v>1</v>
      </c>
      <c r="L2387" s="2" t="s">
        <v>21</v>
      </c>
      <c r="M2387" s="2">
        <v>23</v>
      </c>
      <c r="N2387" s="2">
        <v>-7</v>
      </c>
      <c r="O2387" s="2">
        <v>666</v>
      </c>
      <c r="P2387" s="2" t="s">
        <v>22</v>
      </c>
      <c r="Q2387" s="2">
        <v>0</v>
      </c>
      <c r="R2387" s="2" t="s">
        <v>19</v>
      </c>
      <c r="S2387" s="2" t="s">
        <v>23</v>
      </c>
      <c r="T2387" s="2">
        <v>6</v>
      </c>
      <c r="U2387" s="2">
        <f>IF(N2387&gt;0,-1,1)</f>
        <v>1</v>
      </c>
      <c r="V2387" s="2">
        <v>10</v>
      </c>
      <c r="W2387" s="4">
        <f>(M2387-T2387+N2387)*U2387</f>
        <v>10</v>
      </c>
      <c r="X2387" s="2">
        <v>2019</v>
      </c>
    </row>
    <row r="2388" spans="1:24" ht="15" customHeight="1" x14ac:dyDescent="0.25">
      <c r="A2388" s="2">
        <v>1687</v>
      </c>
      <c r="B2388" s="2">
        <v>20190914</v>
      </c>
      <c r="C2388" s="2">
        <f>IF(J2388=S2388,1,0)</f>
        <v>0</v>
      </c>
      <c r="D2388" s="2">
        <v>3</v>
      </c>
      <c r="E2388" s="2" t="s">
        <v>12</v>
      </c>
      <c r="F2388" s="2" t="s">
        <v>337</v>
      </c>
      <c r="G2388" s="2" t="s">
        <v>257</v>
      </c>
      <c r="H2388" s="2" t="s">
        <v>337</v>
      </c>
      <c r="I2388" s="2" t="s">
        <v>19</v>
      </c>
      <c r="J2388" s="2" t="s">
        <v>75</v>
      </c>
      <c r="K2388" s="2">
        <f>IF(L2388="away",-1,IF(L2388="home",1,IF(L2388="neutral",0,"")))</f>
        <v>1</v>
      </c>
      <c r="L2388" s="2" t="s">
        <v>21</v>
      </c>
      <c r="M2388" s="2">
        <v>34</v>
      </c>
      <c r="N2388" s="2">
        <v>-19.5</v>
      </c>
      <c r="O2388" s="2">
        <v>666</v>
      </c>
      <c r="P2388" s="2" t="s">
        <v>22</v>
      </c>
      <c r="Q2388" s="2">
        <v>0</v>
      </c>
      <c r="R2388" s="2" t="s">
        <v>19</v>
      </c>
      <c r="S2388" s="2" t="s">
        <v>23</v>
      </c>
      <c r="T2388" s="2">
        <v>14</v>
      </c>
      <c r="U2388" s="2">
        <f>IF(N2388&gt;0,-1,1)</f>
        <v>1</v>
      </c>
      <c r="V2388" s="2">
        <v>0.5</v>
      </c>
      <c r="W2388" s="4">
        <f>(M2388-T2388+N2388)*U2388</f>
        <v>0.5</v>
      </c>
      <c r="X2388" s="2">
        <v>2019</v>
      </c>
    </row>
    <row r="2389" spans="1:24" ht="15" customHeight="1" x14ac:dyDescent="0.25">
      <c r="A2389" s="2">
        <v>1319</v>
      </c>
      <c r="B2389" s="2">
        <v>20181201</v>
      </c>
      <c r="C2389" s="2">
        <f>IF(J2389=S2389,1,0)</f>
        <v>0</v>
      </c>
      <c r="D2389" s="2">
        <v>14</v>
      </c>
      <c r="E2389" s="2" t="s">
        <v>12</v>
      </c>
      <c r="F2389" s="2" t="s">
        <v>337</v>
      </c>
      <c r="G2389" s="2" t="s">
        <v>268</v>
      </c>
      <c r="H2389" s="2" t="s">
        <v>337</v>
      </c>
      <c r="I2389" s="2" t="s">
        <v>38</v>
      </c>
      <c r="J2389" s="2" t="s">
        <v>38</v>
      </c>
      <c r="K2389" s="2">
        <f>IF(L2389="away",-1,IF(L2389="home",1,IF(L2389="neutral",0,"")))</f>
        <v>1</v>
      </c>
      <c r="L2389" s="2" t="s">
        <v>21</v>
      </c>
      <c r="M2389" s="2">
        <v>51</v>
      </c>
      <c r="N2389" s="2">
        <v>-25</v>
      </c>
      <c r="O2389" s="2">
        <v>666</v>
      </c>
      <c r="P2389" s="2" t="s">
        <v>22</v>
      </c>
      <c r="Q2389" s="2">
        <v>0</v>
      </c>
      <c r="R2389" s="2" t="s">
        <v>19</v>
      </c>
      <c r="S2389" s="2" t="s">
        <v>23</v>
      </c>
      <c r="T2389" s="2">
        <v>6</v>
      </c>
      <c r="U2389" s="2">
        <f>IF(N2389&gt;0,-1,1)</f>
        <v>1</v>
      </c>
      <c r="V2389" s="2">
        <v>20</v>
      </c>
      <c r="W2389" s="4">
        <f>(M2389-T2389+N2389)*U2389</f>
        <v>20</v>
      </c>
      <c r="X2389" s="2">
        <v>2018</v>
      </c>
    </row>
    <row r="2390" spans="1:24" ht="15" customHeight="1" x14ac:dyDescent="0.25">
      <c r="A2390" s="2">
        <v>312</v>
      </c>
      <c r="B2390" s="2">
        <v>20180922</v>
      </c>
      <c r="C2390" s="2">
        <f>IF(J2390=S2390,1,0)</f>
        <v>0</v>
      </c>
      <c r="D2390" s="2">
        <v>4</v>
      </c>
      <c r="E2390" s="2" t="s">
        <v>12</v>
      </c>
      <c r="F2390" s="2">
        <v>39</v>
      </c>
      <c r="G2390" s="2" t="s">
        <v>13</v>
      </c>
      <c r="H2390" s="2">
        <v>8</v>
      </c>
      <c r="I2390" s="2" t="s">
        <v>14</v>
      </c>
      <c r="J2390" s="2" t="s">
        <v>15</v>
      </c>
      <c r="K2390" s="2">
        <f>IF(L2390="away",-1,IF(L2390="home",1,IF(L2390="neutral",0,"")))</f>
        <v>1</v>
      </c>
      <c r="L2390" s="2" t="s">
        <v>21</v>
      </c>
      <c r="M2390" s="2">
        <v>42</v>
      </c>
      <c r="N2390" s="2">
        <v>-35</v>
      </c>
      <c r="O2390" s="2">
        <v>666</v>
      </c>
      <c r="P2390" s="2" t="s">
        <v>22</v>
      </c>
      <c r="Q2390" s="2">
        <v>0</v>
      </c>
      <c r="R2390" s="2" t="s">
        <v>19</v>
      </c>
      <c r="S2390" s="2" t="s">
        <v>23</v>
      </c>
      <c r="T2390" s="2">
        <v>21</v>
      </c>
      <c r="U2390" s="2">
        <f>IF(N2390&gt;0,-1,1)</f>
        <v>1</v>
      </c>
      <c r="V2390" s="2">
        <v>-14</v>
      </c>
      <c r="W2390" s="4">
        <f>(M2390-T2390+N2390)*U2390</f>
        <v>-14</v>
      </c>
      <c r="X2390" s="2">
        <v>2018</v>
      </c>
    </row>
    <row r="2391" spans="1:24" ht="15" customHeight="1" x14ac:dyDescent="0.25">
      <c r="A2391" s="2">
        <v>2</v>
      </c>
      <c r="B2391" s="2">
        <v>20180825</v>
      </c>
      <c r="C2391" s="2">
        <f>IF(J2391=S2391,1,0)</f>
        <v>0</v>
      </c>
      <c r="D2391" s="2">
        <v>1</v>
      </c>
      <c r="E2391" s="2" t="s">
        <v>12</v>
      </c>
      <c r="F2391" s="2" t="s">
        <v>337</v>
      </c>
      <c r="G2391" s="2" t="s">
        <v>18</v>
      </c>
      <c r="H2391" s="2" t="s">
        <v>337</v>
      </c>
      <c r="I2391" s="2" t="s">
        <v>19</v>
      </c>
      <c r="J2391" s="2" t="s">
        <v>20</v>
      </c>
      <c r="K2391" s="2">
        <f>IF(L2391="away",-1,IF(L2391="home",1,IF(L2391="neutral",0,"")))</f>
        <v>1</v>
      </c>
      <c r="L2391" s="2" t="s">
        <v>21</v>
      </c>
      <c r="M2391" s="2">
        <v>63</v>
      </c>
      <c r="N2391" s="2">
        <v>-21.5</v>
      </c>
      <c r="O2391" s="2">
        <v>666</v>
      </c>
      <c r="P2391" s="2" t="s">
        <v>22</v>
      </c>
      <c r="Q2391" s="2">
        <v>0</v>
      </c>
      <c r="R2391" s="2" t="s">
        <v>19</v>
      </c>
      <c r="S2391" s="2" t="s">
        <v>23</v>
      </c>
      <c r="T2391" s="2">
        <v>15</v>
      </c>
      <c r="U2391" s="2">
        <f>IF(N2391&gt;0,-1,1)</f>
        <v>1</v>
      </c>
      <c r="V2391" s="2">
        <v>26.5</v>
      </c>
      <c r="W2391" s="4">
        <f>(M2391-T2391+N2391)*U2391</f>
        <v>26.5</v>
      </c>
      <c r="X2391" s="2">
        <v>2018</v>
      </c>
    </row>
    <row r="2392" spans="1:24" ht="15" customHeight="1" x14ac:dyDescent="0.25">
      <c r="A2392" s="2">
        <v>2737</v>
      </c>
      <c r="B2392" s="2">
        <v>20191123</v>
      </c>
      <c r="C2392" s="2">
        <f>IF(J2392=S2392,1,0)</f>
        <v>1</v>
      </c>
      <c r="D2392" s="2">
        <v>13</v>
      </c>
      <c r="E2392" s="2" t="s">
        <v>12</v>
      </c>
      <c r="F2392" s="2" t="s">
        <v>337</v>
      </c>
      <c r="G2392" s="2" t="s">
        <v>130</v>
      </c>
      <c r="H2392" s="2" t="s">
        <v>337</v>
      </c>
      <c r="I2392" s="2" t="s">
        <v>19</v>
      </c>
      <c r="J2392" s="2" t="s">
        <v>34</v>
      </c>
      <c r="K2392" s="2">
        <f>IF(L2392="away",-1,IF(L2392="home",1,IF(L2392="neutral",0,"")))</f>
        <v>1</v>
      </c>
      <c r="L2392" s="2" t="s">
        <v>21</v>
      </c>
      <c r="M2392" s="2">
        <v>35</v>
      </c>
      <c r="N2392" s="2">
        <v>-19</v>
      </c>
      <c r="O2392" s="2">
        <v>666</v>
      </c>
      <c r="P2392" s="2" t="s">
        <v>106</v>
      </c>
      <c r="Q2392" s="2">
        <v>0</v>
      </c>
      <c r="R2392" s="2" t="s">
        <v>19</v>
      </c>
      <c r="S2392" s="2" t="s">
        <v>34</v>
      </c>
      <c r="T2392" s="2">
        <v>7</v>
      </c>
      <c r="U2392" s="2">
        <f>IF(N2392&gt;0,-1,1)</f>
        <v>1</v>
      </c>
      <c r="V2392" s="2">
        <v>9</v>
      </c>
      <c r="W2392" s="4">
        <f>(M2392-T2392+N2392)*U2392</f>
        <v>9</v>
      </c>
      <c r="X2392" s="2">
        <v>2019</v>
      </c>
    </row>
    <row r="2393" spans="1:24" ht="15" customHeight="1" x14ac:dyDescent="0.25">
      <c r="A2393" s="2">
        <v>2598</v>
      </c>
      <c r="B2393" s="2">
        <v>20191116</v>
      </c>
      <c r="C2393" s="2">
        <f>IF(J2393=S2393,1,0)</f>
        <v>1</v>
      </c>
      <c r="D2393" s="2">
        <v>12</v>
      </c>
      <c r="E2393" s="2" t="s">
        <v>12</v>
      </c>
      <c r="F2393" s="2" t="s">
        <v>337</v>
      </c>
      <c r="G2393" s="2" t="s">
        <v>102</v>
      </c>
      <c r="H2393" s="2" t="s">
        <v>337</v>
      </c>
      <c r="I2393" s="2" t="s">
        <v>19</v>
      </c>
      <c r="J2393" s="2" t="s">
        <v>34</v>
      </c>
      <c r="K2393" s="2">
        <f>IF(L2393="away",-1,IF(L2393="home",1,IF(L2393="neutral",0,"")))</f>
        <v>-1</v>
      </c>
      <c r="L2393" s="2" t="s">
        <v>16</v>
      </c>
      <c r="M2393" s="2">
        <v>26</v>
      </c>
      <c r="N2393" s="2">
        <v>-14.5</v>
      </c>
      <c r="O2393" s="2">
        <v>666</v>
      </c>
      <c r="P2393" s="2" t="s">
        <v>106</v>
      </c>
      <c r="Q2393" s="2">
        <v>0</v>
      </c>
      <c r="R2393" s="2" t="s">
        <v>19</v>
      </c>
      <c r="S2393" s="2" t="s">
        <v>34</v>
      </c>
      <c r="T2393" s="2">
        <v>12</v>
      </c>
      <c r="U2393" s="2">
        <f>IF(N2393&gt;0,-1,1)</f>
        <v>1</v>
      </c>
      <c r="V2393" s="2">
        <v>-0.5</v>
      </c>
      <c r="W2393" s="4">
        <f>(M2393-T2393+N2393)*U2393</f>
        <v>-0.5</v>
      </c>
      <c r="X2393" s="2">
        <v>2019</v>
      </c>
    </row>
    <row r="2394" spans="1:24" ht="15" customHeight="1" x14ac:dyDescent="0.25">
      <c r="A2394" s="2">
        <v>2282</v>
      </c>
      <c r="B2394" s="2">
        <v>20191026</v>
      </c>
      <c r="C2394" s="2">
        <f>IF(J2394=S2394,1,0)</f>
        <v>1</v>
      </c>
      <c r="D2394" s="2">
        <v>9</v>
      </c>
      <c r="E2394" s="2" t="s">
        <v>12</v>
      </c>
      <c r="F2394" s="2" t="s">
        <v>337</v>
      </c>
      <c r="G2394" s="2" t="s">
        <v>67</v>
      </c>
      <c r="H2394" s="2" t="s">
        <v>337</v>
      </c>
      <c r="I2394" s="2" t="s">
        <v>19</v>
      </c>
      <c r="J2394" s="2" t="s">
        <v>34</v>
      </c>
      <c r="K2394" s="2">
        <f>IF(L2394="away",-1,IF(L2394="home",1,IF(L2394="neutral",0,"")))</f>
        <v>-1</v>
      </c>
      <c r="L2394" s="2" t="s">
        <v>16</v>
      </c>
      <c r="M2394" s="2">
        <v>33</v>
      </c>
      <c r="N2394" s="2">
        <v>-7.5</v>
      </c>
      <c r="O2394" s="2">
        <v>666</v>
      </c>
      <c r="P2394" s="2" t="s">
        <v>106</v>
      </c>
      <c r="Q2394" s="2">
        <v>0</v>
      </c>
      <c r="R2394" s="2" t="s">
        <v>19</v>
      </c>
      <c r="S2394" s="2" t="s">
        <v>34</v>
      </c>
      <c r="T2394" s="2">
        <v>6</v>
      </c>
      <c r="U2394" s="2">
        <f>IF(N2394&gt;0,-1,1)</f>
        <v>1</v>
      </c>
      <c r="V2394" s="2">
        <v>19.5</v>
      </c>
      <c r="W2394" s="4">
        <f>(M2394-T2394+N2394)*U2394</f>
        <v>19.5</v>
      </c>
      <c r="X2394" s="2">
        <v>2019</v>
      </c>
    </row>
    <row r="2395" spans="1:24" ht="15" customHeight="1" x14ac:dyDescent="0.25">
      <c r="A2395" s="2">
        <v>2199</v>
      </c>
      <c r="B2395" s="2">
        <v>20191019</v>
      </c>
      <c r="C2395" s="2">
        <f>IF(J2395=S2395,1,0)</f>
        <v>0</v>
      </c>
      <c r="D2395" s="2">
        <v>8</v>
      </c>
      <c r="E2395" s="2" t="s">
        <v>12</v>
      </c>
      <c r="F2395" s="2" t="s">
        <v>337</v>
      </c>
      <c r="G2395" s="2" t="s">
        <v>157</v>
      </c>
      <c r="H2395" s="2" t="s">
        <v>337</v>
      </c>
      <c r="I2395" s="2" t="s">
        <v>19</v>
      </c>
      <c r="J2395" s="2"/>
      <c r="K2395" s="2">
        <f>IF(L2395="away",-1,IF(L2395="home",1,IF(L2395="neutral",0,"")))</f>
        <v>1</v>
      </c>
      <c r="L2395" s="2" t="s">
        <v>21</v>
      </c>
      <c r="M2395" s="2">
        <v>27</v>
      </c>
      <c r="N2395" s="2">
        <v>-21.5</v>
      </c>
      <c r="O2395" s="2">
        <v>666</v>
      </c>
      <c r="P2395" s="2" t="s">
        <v>106</v>
      </c>
      <c r="Q2395" s="2">
        <v>0</v>
      </c>
      <c r="R2395" s="2" t="s">
        <v>19</v>
      </c>
      <c r="S2395" s="2" t="s">
        <v>34</v>
      </c>
      <c r="T2395" s="2">
        <v>18</v>
      </c>
      <c r="U2395" s="2">
        <f>IF(N2395&gt;0,-1,1)</f>
        <v>1</v>
      </c>
      <c r="V2395" s="2">
        <v>-12.5</v>
      </c>
      <c r="W2395" s="4">
        <f>(M2395-T2395+N2395)*U2395</f>
        <v>-12.5</v>
      </c>
      <c r="X2395" s="2">
        <v>2019</v>
      </c>
    </row>
    <row r="2396" spans="1:24" ht="15" customHeight="1" x14ac:dyDescent="0.25">
      <c r="A2396" s="2">
        <v>2058</v>
      </c>
      <c r="B2396" s="2">
        <v>20191012</v>
      </c>
      <c r="C2396" s="2">
        <f>IF(J2396=S2396,1,0)</f>
        <v>1</v>
      </c>
      <c r="D2396" s="2">
        <v>7</v>
      </c>
      <c r="E2396" s="2" t="s">
        <v>12</v>
      </c>
      <c r="F2396" s="2" t="s">
        <v>337</v>
      </c>
      <c r="G2396" s="2" t="s">
        <v>33</v>
      </c>
      <c r="H2396" s="2" t="s">
        <v>337</v>
      </c>
      <c r="I2396" s="2" t="s">
        <v>19</v>
      </c>
      <c r="J2396" s="2" t="s">
        <v>34</v>
      </c>
      <c r="K2396" s="2">
        <f>IF(L2396="away",-1,IF(L2396="home",1,IF(L2396="neutral",0,"")))</f>
        <v>-1</v>
      </c>
      <c r="L2396" s="2" t="s">
        <v>16</v>
      </c>
      <c r="M2396" s="2">
        <v>28</v>
      </c>
      <c r="N2396" s="2">
        <v>-12</v>
      </c>
      <c r="O2396" s="2">
        <v>666</v>
      </c>
      <c r="P2396" s="2" t="s">
        <v>106</v>
      </c>
      <c r="Q2396" s="2">
        <v>0</v>
      </c>
      <c r="R2396" s="2" t="s">
        <v>19</v>
      </c>
      <c r="S2396" s="2" t="s">
        <v>34</v>
      </c>
      <c r="T2396" s="2">
        <v>20</v>
      </c>
      <c r="U2396" s="2">
        <f>IF(N2396&gt;0,-1,1)</f>
        <v>1</v>
      </c>
      <c r="V2396" s="2">
        <v>-4</v>
      </c>
      <c r="W2396" s="4">
        <f>(M2396-T2396+N2396)*U2396</f>
        <v>-4</v>
      </c>
      <c r="X2396" s="2">
        <v>2019</v>
      </c>
    </row>
    <row r="2397" spans="1:24" ht="15" customHeight="1" x14ac:dyDescent="0.25">
      <c r="A2397" s="2">
        <v>1968</v>
      </c>
      <c r="B2397" s="2">
        <v>20191005</v>
      </c>
      <c r="C2397" s="2">
        <f>IF(J2397=S2397,1,0)</f>
        <v>1</v>
      </c>
      <c r="D2397" s="2">
        <v>6</v>
      </c>
      <c r="E2397" s="2" t="s">
        <v>12</v>
      </c>
      <c r="F2397" s="2" t="s">
        <v>337</v>
      </c>
      <c r="G2397" s="2" t="s">
        <v>77</v>
      </c>
      <c r="H2397" s="2" t="s">
        <v>337</v>
      </c>
      <c r="I2397" s="2" t="s">
        <v>19</v>
      </c>
      <c r="J2397" s="2" t="s">
        <v>34</v>
      </c>
      <c r="K2397" s="2">
        <f>IF(L2397="away",-1,IF(L2397="home",1,IF(L2397="neutral",0,"")))</f>
        <v>1</v>
      </c>
      <c r="L2397" s="2" t="s">
        <v>21</v>
      </c>
      <c r="M2397" s="2">
        <v>24</v>
      </c>
      <c r="N2397" s="2">
        <v>-9</v>
      </c>
      <c r="O2397" s="2">
        <v>666</v>
      </c>
      <c r="P2397" s="2" t="s">
        <v>106</v>
      </c>
      <c r="Q2397" s="2">
        <v>0</v>
      </c>
      <c r="R2397" s="2" t="s">
        <v>19</v>
      </c>
      <c r="S2397" s="2" t="s">
        <v>34</v>
      </c>
      <c r="T2397" s="2">
        <v>17</v>
      </c>
      <c r="U2397" s="2">
        <f>IF(N2397&gt;0,-1,1)</f>
        <v>1</v>
      </c>
      <c r="V2397" s="2">
        <v>-2</v>
      </c>
      <c r="W2397" s="4">
        <f>(M2397-T2397+N2397)*U2397</f>
        <v>-2</v>
      </c>
      <c r="X2397" s="2">
        <v>2019</v>
      </c>
    </row>
    <row r="2398" spans="1:24" ht="15" customHeight="1" x14ac:dyDescent="0.25">
      <c r="A2398" s="2">
        <v>1855</v>
      </c>
      <c r="B2398" s="2">
        <v>20190928</v>
      </c>
      <c r="C2398" s="2">
        <f>IF(J2398=S2398,1,0)</f>
        <v>1</v>
      </c>
      <c r="D2398" s="2">
        <v>5</v>
      </c>
      <c r="E2398" s="2" t="s">
        <v>12</v>
      </c>
      <c r="F2398" s="2" t="s">
        <v>337</v>
      </c>
      <c r="G2398" s="2" t="s">
        <v>83</v>
      </c>
      <c r="H2398" s="2" t="s">
        <v>337</v>
      </c>
      <c r="I2398" s="2" t="s">
        <v>19</v>
      </c>
      <c r="J2398" s="2" t="s">
        <v>34</v>
      </c>
      <c r="K2398" s="2">
        <f>IF(L2398="away",-1,IF(L2398="home",1,IF(L2398="neutral",0,"")))</f>
        <v>-1</v>
      </c>
      <c r="L2398" s="2" t="s">
        <v>16</v>
      </c>
      <c r="M2398" s="2">
        <v>40</v>
      </c>
      <c r="N2398" s="2">
        <v>3.5</v>
      </c>
      <c r="O2398" s="2">
        <v>666</v>
      </c>
      <c r="P2398" s="2" t="s">
        <v>106</v>
      </c>
      <c r="Q2398" s="2">
        <v>0</v>
      </c>
      <c r="R2398" s="2" t="s">
        <v>19</v>
      </c>
      <c r="S2398" s="2" t="s">
        <v>34</v>
      </c>
      <c r="T2398" s="2">
        <v>29</v>
      </c>
      <c r="U2398" s="2">
        <f>IF(N2398&gt;0,-1,1)</f>
        <v>-1</v>
      </c>
      <c r="V2398" s="2">
        <v>14.5</v>
      </c>
      <c r="W2398" s="4">
        <f>(M2398-T2398+N2398)*U2398</f>
        <v>-14.5</v>
      </c>
      <c r="X2398" s="2">
        <v>2019</v>
      </c>
    </row>
    <row r="2399" spans="1:24" ht="15" customHeight="1" x14ac:dyDescent="0.25">
      <c r="A2399" s="2">
        <v>1762</v>
      </c>
      <c r="B2399" s="2">
        <v>20190921</v>
      </c>
      <c r="C2399" s="2">
        <f>IF(J2399=S2399,1,0)</f>
        <v>0</v>
      </c>
      <c r="D2399" s="2">
        <v>4</v>
      </c>
      <c r="E2399" s="2" t="s">
        <v>12</v>
      </c>
      <c r="F2399" s="2" t="s">
        <v>337</v>
      </c>
      <c r="G2399" s="2" t="s">
        <v>248</v>
      </c>
      <c r="H2399" s="2" t="s">
        <v>337</v>
      </c>
      <c r="I2399" s="2" t="s">
        <v>19</v>
      </c>
      <c r="J2399" s="2"/>
      <c r="K2399" s="2">
        <f>IF(L2399="away",-1,IF(L2399="home",1,IF(L2399="neutral",0,"")))</f>
        <v>1</v>
      </c>
      <c r="L2399" s="2" t="s">
        <v>21</v>
      </c>
      <c r="M2399" s="2">
        <v>16</v>
      </c>
      <c r="N2399" s="2">
        <v>-17.5</v>
      </c>
      <c r="O2399" s="2">
        <v>666</v>
      </c>
      <c r="P2399" s="2" t="s">
        <v>106</v>
      </c>
      <c r="Q2399" s="2">
        <v>0</v>
      </c>
      <c r="R2399" s="2" t="s">
        <v>19</v>
      </c>
      <c r="S2399" s="2" t="s">
        <v>34</v>
      </c>
      <c r="T2399" s="2">
        <v>6</v>
      </c>
      <c r="U2399" s="2">
        <f>IF(N2399&gt;0,-1,1)</f>
        <v>1</v>
      </c>
      <c r="V2399" s="2">
        <v>-7.5</v>
      </c>
      <c r="W2399" s="4">
        <f>(M2399-T2399+N2399)*U2399</f>
        <v>-7.5</v>
      </c>
      <c r="X2399" s="2">
        <v>2019</v>
      </c>
    </row>
    <row r="2400" spans="1:24" ht="15" customHeight="1" x14ac:dyDescent="0.25">
      <c r="A2400" s="2">
        <v>1659</v>
      </c>
      <c r="B2400" s="2">
        <v>20190914</v>
      </c>
      <c r="C2400" s="2">
        <f>IF(J2400=S2400,1,0)</f>
        <v>0</v>
      </c>
      <c r="D2400" s="2">
        <v>3</v>
      </c>
      <c r="E2400" s="2" t="s">
        <v>12</v>
      </c>
      <c r="F2400" s="2" t="s">
        <v>337</v>
      </c>
      <c r="G2400" s="2" t="s">
        <v>262</v>
      </c>
      <c r="H2400" s="2" t="s">
        <v>337</v>
      </c>
      <c r="I2400" s="2" t="s">
        <v>19</v>
      </c>
      <c r="J2400" s="2" t="s">
        <v>75</v>
      </c>
      <c r="K2400" s="2">
        <f>IF(L2400="away",-1,IF(L2400="home",1,IF(L2400="neutral",0,"")))</f>
        <v>-1</v>
      </c>
      <c r="L2400" s="2" t="s">
        <v>16</v>
      </c>
      <c r="M2400" s="2">
        <v>21</v>
      </c>
      <c r="N2400" s="2">
        <v>-16</v>
      </c>
      <c r="O2400" s="2">
        <v>666</v>
      </c>
      <c r="P2400" s="2" t="s">
        <v>106</v>
      </c>
      <c r="Q2400" s="2">
        <v>0</v>
      </c>
      <c r="R2400" s="2" t="s">
        <v>19</v>
      </c>
      <c r="S2400" s="2" t="s">
        <v>34</v>
      </c>
      <c r="T2400" s="2">
        <v>3</v>
      </c>
      <c r="U2400" s="2">
        <f>IF(N2400&gt;0,-1,1)</f>
        <v>1</v>
      </c>
      <c r="V2400" s="2">
        <v>2</v>
      </c>
      <c r="W2400" s="4">
        <f>(M2400-T2400+N2400)*U2400</f>
        <v>2</v>
      </c>
      <c r="X2400" s="2">
        <v>2019</v>
      </c>
    </row>
    <row r="2401" spans="1:24" ht="15" customHeight="1" x14ac:dyDescent="0.25">
      <c r="A2401" s="2">
        <v>1515</v>
      </c>
      <c r="B2401" s="2">
        <v>20190907</v>
      </c>
      <c r="C2401" s="2">
        <f>IF(J2401=S2401,1,0)</f>
        <v>0</v>
      </c>
      <c r="D2401" s="2">
        <v>2</v>
      </c>
      <c r="E2401" s="2" t="s">
        <v>12</v>
      </c>
      <c r="F2401" s="2">
        <v>43</v>
      </c>
      <c r="G2401" s="2" t="s">
        <v>20</v>
      </c>
      <c r="H2401" s="2">
        <v>3</v>
      </c>
      <c r="I2401" s="2" t="s">
        <v>14</v>
      </c>
      <c r="J2401" s="2" t="s">
        <v>46</v>
      </c>
      <c r="K2401" s="2">
        <f>IF(L2401="away",-1,IF(L2401="home",1,IF(L2401="neutral",0,"")))</f>
        <v>1</v>
      </c>
      <c r="L2401" s="2" t="s">
        <v>21</v>
      </c>
      <c r="M2401" s="2">
        <v>52</v>
      </c>
      <c r="N2401" s="2">
        <v>-36.5</v>
      </c>
      <c r="O2401" s="2">
        <v>666</v>
      </c>
      <c r="P2401" s="2" t="s">
        <v>106</v>
      </c>
      <c r="Q2401" s="2">
        <v>0</v>
      </c>
      <c r="R2401" s="2" t="s">
        <v>19</v>
      </c>
      <c r="S2401" s="2" t="s">
        <v>34</v>
      </c>
      <c r="T2401" s="2">
        <v>0</v>
      </c>
      <c r="U2401" s="2">
        <f>IF(N2401&gt;0,-1,1)</f>
        <v>1</v>
      </c>
      <c r="V2401" s="2">
        <v>15.5</v>
      </c>
      <c r="W2401" s="4">
        <f>(M2401-T2401+N2401)*U2401</f>
        <v>15.5</v>
      </c>
      <c r="X2401" s="2">
        <v>2019</v>
      </c>
    </row>
    <row r="2402" spans="1:24" ht="15" customHeight="1" x14ac:dyDescent="0.25">
      <c r="A2402" s="2">
        <v>1399</v>
      </c>
      <c r="B2402" s="2">
        <v>20190829</v>
      </c>
      <c r="C2402" s="2">
        <f>IF(J2402=S2402,1,0)</f>
        <v>0</v>
      </c>
      <c r="D2402" s="2">
        <v>1</v>
      </c>
      <c r="E2402" s="2" t="s">
        <v>12</v>
      </c>
      <c r="F2402" s="2" t="s">
        <v>337</v>
      </c>
      <c r="G2402" s="2" t="s">
        <v>81</v>
      </c>
      <c r="H2402" s="2" t="s">
        <v>337</v>
      </c>
      <c r="I2402" s="2" t="s">
        <v>19</v>
      </c>
      <c r="J2402" s="2" t="s">
        <v>82</v>
      </c>
      <c r="K2402" s="2">
        <f>IF(L2402="away",-1,IF(L2402="home",1,IF(L2402="neutral",0,"")))</f>
        <v>1</v>
      </c>
      <c r="L2402" s="2" t="s">
        <v>21</v>
      </c>
      <c r="M2402" s="2">
        <v>24</v>
      </c>
      <c r="N2402" s="2">
        <v>-10</v>
      </c>
      <c r="O2402" s="2">
        <v>666</v>
      </c>
      <c r="P2402" s="2" t="s">
        <v>106</v>
      </c>
      <c r="Q2402" s="2">
        <v>0</v>
      </c>
      <c r="R2402" s="2" t="s">
        <v>19</v>
      </c>
      <c r="S2402" s="2" t="s">
        <v>34</v>
      </c>
      <c r="T2402" s="2">
        <v>10</v>
      </c>
      <c r="U2402" s="2">
        <f>IF(N2402&gt;0,-1,1)</f>
        <v>1</v>
      </c>
      <c r="V2402" s="2">
        <v>4</v>
      </c>
      <c r="W2402" s="4">
        <f>(M2402-T2402+N2402)*U2402</f>
        <v>4</v>
      </c>
      <c r="X2402" s="2">
        <v>2019</v>
      </c>
    </row>
    <row r="2403" spans="1:24" ht="15" customHeight="1" x14ac:dyDescent="0.25">
      <c r="A2403" s="2">
        <v>1214</v>
      </c>
      <c r="B2403" s="2">
        <v>20181117</v>
      </c>
      <c r="C2403" s="2">
        <f>IF(J2403=S2403,1,0)</f>
        <v>1</v>
      </c>
      <c r="D2403" s="2">
        <v>12</v>
      </c>
      <c r="E2403" s="2" t="s">
        <v>12</v>
      </c>
      <c r="F2403" s="2" t="s">
        <v>337</v>
      </c>
      <c r="G2403" s="2" t="s">
        <v>102</v>
      </c>
      <c r="H2403" s="2" t="s">
        <v>337</v>
      </c>
      <c r="I2403" s="2" t="s">
        <v>19</v>
      </c>
      <c r="J2403" s="2" t="s">
        <v>34</v>
      </c>
      <c r="K2403" s="2">
        <f>IF(L2403="away",-1,IF(L2403="home",1,IF(L2403="neutral",0,"")))</f>
        <v>1</v>
      </c>
      <c r="L2403" s="2" t="s">
        <v>21</v>
      </c>
      <c r="M2403" s="2">
        <v>38</v>
      </c>
      <c r="N2403" s="2">
        <v>-12.5</v>
      </c>
      <c r="O2403" s="2">
        <v>666</v>
      </c>
      <c r="P2403" s="2" t="s">
        <v>106</v>
      </c>
      <c r="Q2403" s="2">
        <v>0</v>
      </c>
      <c r="R2403" s="2" t="s">
        <v>19</v>
      </c>
      <c r="S2403" s="2" t="s">
        <v>34</v>
      </c>
      <c r="T2403" s="2">
        <v>32</v>
      </c>
      <c r="U2403" s="2">
        <f>IF(N2403&gt;0,-1,1)</f>
        <v>1</v>
      </c>
      <c r="V2403" s="2">
        <v>-6.5</v>
      </c>
      <c r="W2403" s="4">
        <f>(M2403-T2403+N2403)*U2403</f>
        <v>-6.5</v>
      </c>
      <c r="X2403" s="2">
        <v>2018</v>
      </c>
    </row>
    <row r="2404" spans="1:24" ht="15" customHeight="1" x14ac:dyDescent="0.25">
      <c r="A2404" s="2">
        <v>856</v>
      </c>
      <c r="B2404" s="2">
        <v>20181027</v>
      </c>
      <c r="C2404" s="2">
        <f>IF(J2404=S2404,1,0)</f>
        <v>1</v>
      </c>
      <c r="D2404" s="2">
        <v>9</v>
      </c>
      <c r="E2404" s="2" t="s">
        <v>12</v>
      </c>
      <c r="F2404" s="2" t="s">
        <v>337</v>
      </c>
      <c r="G2404" s="2" t="s">
        <v>67</v>
      </c>
      <c r="H2404" s="2" t="s">
        <v>337</v>
      </c>
      <c r="I2404" s="2" t="s">
        <v>19</v>
      </c>
      <c r="J2404" s="2" t="s">
        <v>34</v>
      </c>
      <c r="K2404" s="2">
        <f>IF(L2404="away",-1,IF(L2404="home",1,IF(L2404="neutral",0,"")))</f>
        <v>1</v>
      </c>
      <c r="L2404" s="2" t="s">
        <v>21</v>
      </c>
      <c r="M2404" s="2">
        <v>31</v>
      </c>
      <c r="N2404" s="2">
        <v>-5.5</v>
      </c>
      <c r="O2404" s="2">
        <v>666</v>
      </c>
      <c r="P2404" s="2" t="s">
        <v>106</v>
      </c>
      <c r="Q2404" s="2">
        <v>0</v>
      </c>
      <c r="R2404" s="2" t="s">
        <v>19</v>
      </c>
      <c r="S2404" s="2" t="s">
        <v>34</v>
      </c>
      <c r="T2404" s="2">
        <v>23</v>
      </c>
      <c r="U2404" s="2">
        <f>IF(N2404&gt;0,-1,1)</f>
        <v>1</v>
      </c>
      <c r="V2404" s="2">
        <v>2.5</v>
      </c>
      <c r="W2404" s="4">
        <f>(M2404-T2404+N2404)*U2404</f>
        <v>2.5</v>
      </c>
      <c r="X2404" s="2">
        <v>2018</v>
      </c>
    </row>
    <row r="2405" spans="1:24" ht="15" customHeight="1" x14ac:dyDescent="0.25">
      <c r="A2405" s="2">
        <v>659</v>
      </c>
      <c r="B2405" s="2">
        <v>20181013</v>
      </c>
      <c r="C2405" s="2">
        <f>IF(J2405=S2405,1,0)</f>
        <v>1</v>
      </c>
      <c r="D2405" s="2">
        <v>7</v>
      </c>
      <c r="E2405" s="2" t="s">
        <v>12</v>
      </c>
      <c r="F2405" s="2" t="s">
        <v>337</v>
      </c>
      <c r="G2405" s="2" t="s">
        <v>33</v>
      </c>
      <c r="H2405" s="2" t="s">
        <v>337</v>
      </c>
      <c r="I2405" s="2" t="s">
        <v>19</v>
      </c>
      <c r="J2405" s="2" t="s">
        <v>34</v>
      </c>
      <c r="K2405" s="2">
        <f>IF(L2405="away",-1,IF(L2405="home",1,IF(L2405="neutral",0,"")))</f>
        <v>1</v>
      </c>
      <c r="L2405" s="2" t="s">
        <v>21</v>
      </c>
      <c r="M2405" s="2">
        <v>49</v>
      </c>
      <c r="N2405" s="2">
        <v>-27.5</v>
      </c>
      <c r="O2405" s="2">
        <v>666</v>
      </c>
      <c r="P2405" s="2" t="s">
        <v>106</v>
      </c>
      <c r="Q2405" s="2">
        <v>0</v>
      </c>
      <c r="R2405" s="2" t="s">
        <v>19</v>
      </c>
      <c r="S2405" s="2" t="s">
        <v>34</v>
      </c>
      <c r="T2405" s="2">
        <v>22</v>
      </c>
      <c r="U2405" s="2">
        <f>IF(N2405&gt;0,-1,1)</f>
        <v>1</v>
      </c>
      <c r="V2405" s="2">
        <v>-0.5</v>
      </c>
      <c r="W2405" s="4">
        <f>(M2405-T2405+N2405)*U2405</f>
        <v>-0.5</v>
      </c>
      <c r="X2405" s="2">
        <v>2018</v>
      </c>
    </row>
    <row r="2406" spans="1:24" ht="15" customHeight="1" x14ac:dyDescent="0.25">
      <c r="A2406" s="2">
        <v>560</v>
      </c>
      <c r="B2406" s="2">
        <v>20181006</v>
      </c>
      <c r="C2406" s="2">
        <f>IF(J2406=S2406,1,0)</f>
        <v>1</v>
      </c>
      <c r="D2406" s="2">
        <v>6</v>
      </c>
      <c r="E2406" s="2" t="s">
        <v>12</v>
      </c>
      <c r="F2406" s="2" t="s">
        <v>337</v>
      </c>
      <c r="G2406" s="2" t="s">
        <v>77</v>
      </c>
      <c r="H2406" s="2" t="s">
        <v>337</v>
      </c>
      <c r="I2406" s="2" t="s">
        <v>19</v>
      </c>
      <c r="J2406" s="2" t="s">
        <v>34</v>
      </c>
      <c r="K2406" s="2">
        <f>IF(L2406="away",-1,IF(L2406="home",1,IF(L2406="neutral",0,"")))</f>
        <v>-1</v>
      </c>
      <c r="L2406" s="2" t="s">
        <v>16</v>
      </c>
      <c r="M2406" s="2">
        <v>48</v>
      </c>
      <c r="N2406" s="2">
        <v>-1.5</v>
      </c>
      <c r="O2406" s="2">
        <v>666</v>
      </c>
      <c r="P2406" s="2" t="s">
        <v>106</v>
      </c>
      <c r="Q2406" s="2">
        <v>0</v>
      </c>
      <c r="R2406" s="2" t="s">
        <v>19</v>
      </c>
      <c r="S2406" s="2" t="s">
        <v>34</v>
      </c>
      <c r="T2406" s="2">
        <v>41</v>
      </c>
      <c r="U2406" s="2">
        <f>IF(N2406&gt;0,-1,1)</f>
        <v>1</v>
      </c>
      <c r="V2406" s="2">
        <v>5.5</v>
      </c>
      <c r="W2406" s="4">
        <f>(M2406-T2406+N2406)*U2406</f>
        <v>5.5</v>
      </c>
      <c r="X2406" s="2">
        <v>2018</v>
      </c>
    </row>
    <row r="2407" spans="1:24" ht="15" customHeight="1" x14ac:dyDescent="0.25">
      <c r="A2407" s="2">
        <v>361</v>
      </c>
      <c r="B2407" s="2">
        <v>20180922</v>
      </c>
      <c r="C2407" s="2">
        <f>IF(J2407=S2407,1,0)</f>
        <v>1</v>
      </c>
      <c r="D2407" s="2">
        <v>4</v>
      </c>
      <c r="E2407" s="2" t="s">
        <v>12</v>
      </c>
      <c r="F2407" s="2" t="s">
        <v>337</v>
      </c>
      <c r="G2407" s="2" t="s">
        <v>233</v>
      </c>
      <c r="H2407" s="2" t="s">
        <v>337</v>
      </c>
      <c r="I2407" s="2" t="s">
        <v>19</v>
      </c>
      <c r="J2407" s="2" t="s">
        <v>34</v>
      </c>
      <c r="K2407" s="2">
        <f>IF(L2407="away",-1,IF(L2407="home",1,IF(L2407="neutral",0,"")))</f>
        <v>-1</v>
      </c>
      <c r="L2407" s="2" t="s">
        <v>16</v>
      </c>
      <c r="M2407" s="2">
        <v>41</v>
      </c>
      <c r="N2407" s="2">
        <v>-16</v>
      </c>
      <c r="O2407" s="2">
        <v>666</v>
      </c>
      <c r="P2407" s="2" t="s">
        <v>106</v>
      </c>
      <c r="Q2407" s="2">
        <v>0</v>
      </c>
      <c r="R2407" s="2" t="s">
        <v>19</v>
      </c>
      <c r="S2407" s="2" t="s">
        <v>34</v>
      </c>
      <c r="T2407" s="2">
        <v>40</v>
      </c>
      <c r="U2407" s="2">
        <f>IF(N2407&gt;0,-1,1)</f>
        <v>1</v>
      </c>
      <c r="V2407" s="2">
        <v>-15</v>
      </c>
      <c r="W2407" s="4">
        <f>(M2407-T2407+N2407)*U2407</f>
        <v>-15</v>
      </c>
      <c r="X2407" s="2">
        <v>2018</v>
      </c>
    </row>
    <row r="2408" spans="1:24" ht="15" customHeight="1" x14ac:dyDescent="0.25">
      <c r="A2408" s="2">
        <v>274</v>
      </c>
      <c r="B2408" s="2">
        <v>20180915</v>
      </c>
      <c r="C2408" s="2">
        <f>IF(J2408=S2408,1,0)</f>
        <v>0</v>
      </c>
      <c r="D2408" s="2">
        <v>3</v>
      </c>
      <c r="E2408" s="2" t="s">
        <v>12</v>
      </c>
      <c r="F2408" s="2" t="s">
        <v>337</v>
      </c>
      <c r="G2408" s="2" t="s">
        <v>248</v>
      </c>
      <c r="H2408" s="2" t="s">
        <v>337</v>
      </c>
      <c r="I2408" s="2" t="s">
        <v>19</v>
      </c>
      <c r="J2408" s="2"/>
      <c r="K2408" s="2">
        <f>IF(L2408="away",-1,IF(L2408="home",1,IF(L2408="neutral",0,"")))</f>
        <v>-1</v>
      </c>
      <c r="L2408" s="2" t="s">
        <v>16</v>
      </c>
      <c r="M2408" s="2">
        <v>55</v>
      </c>
      <c r="N2408" s="2">
        <v>3</v>
      </c>
      <c r="O2408" s="2">
        <v>666</v>
      </c>
      <c r="P2408" s="2" t="s">
        <v>106</v>
      </c>
      <c r="Q2408" s="2">
        <v>0</v>
      </c>
      <c r="R2408" s="2" t="s">
        <v>19</v>
      </c>
      <c r="S2408" s="2" t="s">
        <v>34</v>
      </c>
      <c r="T2408" s="2">
        <v>41</v>
      </c>
      <c r="U2408" s="2">
        <f>IF(N2408&gt;0,-1,1)</f>
        <v>-1</v>
      </c>
      <c r="V2408" s="2">
        <v>17</v>
      </c>
      <c r="W2408" s="4">
        <f>(M2408-T2408+N2408)*U2408</f>
        <v>-17</v>
      </c>
      <c r="X2408" s="2">
        <v>2018</v>
      </c>
    </row>
    <row r="2409" spans="1:24" ht="15" customHeight="1" x14ac:dyDescent="0.25">
      <c r="A2409" s="2">
        <v>192</v>
      </c>
      <c r="B2409" s="2">
        <v>20180908</v>
      </c>
      <c r="C2409" s="2">
        <f>IF(J2409=S2409,1,0)</f>
        <v>0</v>
      </c>
      <c r="D2409" s="2">
        <v>2</v>
      </c>
      <c r="E2409" s="2" t="s">
        <v>12</v>
      </c>
      <c r="F2409" s="2" t="s">
        <v>337</v>
      </c>
      <c r="G2409" s="2" t="s">
        <v>262</v>
      </c>
      <c r="H2409" s="2" t="s">
        <v>337</v>
      </c>
      <c r="I2409" s="2" t="s">
        <v>19</v>
      </c>
      <c r="J2409" s="2" t="s">
        <v>75</v>
      </c>
      <c r="K2409" s="2">
        <f>IF(L2409="away",-1,IF(L2409="home",1,IF(L2409="neutral",0,"")))</f>
        <v>1</v>
      </c>
      <c r="L2409" s="2" t="s">
        <v>21</v>
      </c>
      <c r="M2409" s="2">
        <v>48</v>
      </c>
      <c r="N2409" s="2">
        <v>-20</v>
      </c>
      <c r="O2409" s="2">
        <v>666</v>
      </c>
      <c r="P2409" s="2" t="s">
        <v>106</v>
      </c>
      <c r="Q2409" s="2">
        <v>0</v>
      </c>
      <c r="R2409" s="2" t="s">
        <v>19</v>
      </c>
      <c r="S2409" s="2" t="s">
        <v>34</v>
      </c>
      <c r="T2409" s="2">
        <v>10</v>
      </c>
      <c r="U2409" s="2">
        <f>IF(N2409&gt;0,-1,1)</f>
        <v>1</v>
      </c>
      <c r="V2409" s="2">
        <v>18</v>
      </c>
      <c r="W2409" s="4">
        <f>(M2409-T2409+N2409)*U2409</f>
        <v>18</v>
      </c>
      <c r="X2409" s="2">
        <v>2018</v>
      </c>
    </row>
    <row r="2410" spans="1:24" ht="15" customHeight="1" x14ac:dyDescent="0.25">
      <c r="A2410" s="2">
        <v>35</v>
      </c>
      <c r="B2410" s="2">
        <v>20180901</v>
      </c>
      <c r="C2410" s="2">
        <f>IF(J2410=S2410,1,0)</f>
        <v>0</v>
      </c>
      <c r="D2410" s="2">
        <v>1</v>
      </c>
      <c r="E2410" s="2" t="s">
        <v>12</v>
      </c>
      <c r="F2410" s="2">
        <v>7</v>
      </c>
      <c r="G2410" s="2" t="s">
        <v>105</v>
      </c>
      <c r="H2410" s="2">
        <v>11</v>
      </c>
      <c r="I2410" s="2" t="s">
        <v>14</v>
      </c>
      <c r="J2410" s="2" t="s">
        <v>56</v>
      </c>
      <c r="K2410" s="2">
        <f>IF(L2410="away",-1,IF(L2410="home",1,IF(L2410="neutral",0,"")))</f>
        <v>1</v>
      </c>
      <c r="L2410" s="2" t="s">
        <v>21</v>
      </c>
      <c r="M2410" s="2">
        <v>55</v>
      </c>
      <c r="N2410" s="2">
        <v>-34.5</v>
      </c>
      <c r="O2410" s="2">
        <v>666</v>
      </c>
      <c r="P2410" s="2" t="s">
        <v>106</v>
      </c>
      <c r="Q2410" s="2">
        <v>0</v>
      </c>
      <c r="R2410" s="2" t="s">
        <v>19</v>
      </c>
      <c r="S2410" s="2" t="s">
        <v>34</v>
      </c>
      <c r="T2410" s="2">
        <v>20</v>
      </c>
      <c r="U2410" s="2">
        <f>IF(N2410&gt;0,-1,1)</f>
        <v>1</v>
      </c>
      <c r="V2410" s="2">
        <v>0.5</v>
      </c>
      <c r="W2410" s="4">
        <f>(M2410-T2410+N2410)*U2410</f>
        <v>0.5</v>
      </c>
      <c r="X2410" s="2">
        <v>2018</v>
      </c>
    </row>
    <row r="2411" spans="1:24" ht="15" customHeight="1" x14ac:dyDescent="0.25">
      <c r="A2411" s="2">
        <v>332</v>
      </c>
      <c r="B2411" s="2">
        <v>20201114</v>
      </c>
      <c r="C2411" s="2">
        <v>0</v>
      </c>
      <c r="D2411" s="2">
        <v>11</v>
      </c>
      <c r="E2411" s="2" t="s">
        <v>12</v>
      </c>
      <c r="F2411" s="2" t="s">
        <v>337</v>
      </c>
      <c r="G2411" s="2" t="s">
        <v>198</v>
      </c>
      <c r="H2411" s="2" t="s">
        <v>337</v>
      </c>
      <c r="I2411" s="2" t="s">
        <v>19</v>
      </c>
      <c r="J2411" s="2" t="s">
        <v>58</v>
      </c>
      <c r="K2411" s="2">
        <v>1</v>
      </c>
      <c r="L2411" s="2" t="s">
        <v>21</v>
      </c>
      <c r="M2411" s="2">
        <v>37</v>
      </c>
      <c r="N2411" s="2">
        <v>-10</v>
      </c>
      <c r="O2411" s="2">
        <v>666</v>
      </c>
      <c r="P2411" s="2" t="s">
        <v>67</v>
      </c>
      <c r="Q2411" s="2">
        <v>0</v>
      </c>
      <c r="R2411" s="2" t="s">
        <v>19</v>
      </c>
      <c r="S2411" s="2" t="s">
        <v>34</v>
      </c>
      <c r="T2411" s="2">
        <v>25</v>
      </c>
      <c r="U2411" s="2">
        <v>1</v>
      </c>
      <c r="V2411" s="2">
        <v>2</v>
      </c>
      <c r="W2411" s="5">
        <v>2</v>
      </c>
      <c r="X2411" s="2">
        <v>2020</v>
      </c>
    </row>
    <row r="2412" spans="1:24" ht="15" customHeight="1" x14ac:dyDescent="0.25">
      <c r="A2412" s="2">
        <v>286</v>
      </c>
      <c r="B2412" s="2">
        <v>20201107</v>
      </c>
      <c r="C2412" s="2">
        <v>0</v>
      </c>
      <c r="D2412" s="2">
        <v>10</v>
      </c>
      <c r="E2412" s="2" t="s">
        <v>12</v>
      </c>
      <c r="F2412" s="2" t="s">
        <v>337</v>
      </c>
      <c r="G2412" s="2" t="s">
        <v>159</v>
      </c>
      <c r="H2412" s="2" t="s">
        <v>337</v>
      </c>
      <c r="I2412" s="2" t="s">
        <v>19</v>
      </c>
      <c r="J2412" s="2"/>
      <c r="K2412" s="2">
        <v>-1</v>
      </c>
      <c r="L2412" s="2" t="s">
        <v>16</v>
      </c>
      <c r="M2412" s="2">
        <v>24</v>
      </c>
      <c r="N2412" s="2">
        <v>6</v>
      </c>
      <c r="O2412" s="2">
        <v>666</v>
      </c>
      <c r="P2412" s="2" t="s">
        <v>67</v>
      </c>
      <c r="Q2412" s="2">
        <v>0</v>
      </c>
      <c r="R2412" s="2" t="s">
        <v>19</v>
      </c>
      <c r="S2412" s="2" t="s">
        <v>34</v>
      </c>
      <c r="T2412" s="2">
        <v>6</v>
      </c>
      <c r="U2412" s="2">
        <v>-1</v>
      </c>
      <c r="V2412" s="2">
        <v>24</v>
      </c>
      <c r="W2412" s="5">
        <v>-24</v>
      </c>
      <c r="X2412" s="2">
        <v>2020</v>
      </c>
    </row>
    <row r="2413" spans="1:24" ht="15" customHeight="1" x14ac:dyDescent="0.25">
      <c r="A2413" s="2">
        <v>171</v>
      </c>
      <c r="B2413" s="2">
        <v>20201017</v>
      </c>
      <c r="C2413" s="2">
        <v>0</v>
      </c>
      <c r="D2413" s="2">
        <v>7</v>
      </c>
      <c r="E2413" s="2" t="s">
        <v>12</v>
      </c>
      <c r="F2413" s="2">
        <v>109</v>
      </c>
      <c r="G2413" s="2" t="s">
        <v>202</v>
      </c>
      <c r="H2413" s="2">
        <v>10</v>
      </c>
      <c r="I2413" s="2" t="s">
        <v>14</v>
      </c>
      <c r="J2413" s="2" t="s">
        <v>43</v>
      </c>
      <c r="K2413" s="2">
        <v>1</v>
      </c>
      <c r="L2413" s="2" t="s">
        <v>21</v>
      </c>
      <c r="M2413" s="2">
        <v>31</v>
      </c>
      <c r="N2413" s="2">
        <v>-27.5</v>
      </c>
      <c r="O2413" s="2">
        <v>666</v>
      </c>
      <c r="P2413" s="2" t="s">
        <v>67</v>
      </c>
      <c r="Q2413" s="2">
        <v>0</v>
      </c>
      <c r="R2413" s="2" t="s">
        <v>19</v>
      </c>
      <c r="S2413" s="2" t="s">
        <v>34</v>
      </c>
      <c r="T2413" s="2">
        <v>29</v>
      </c>
      <c r="U2413" s="2">
        <v>1</v>
      </c>
      <c r="V2413" s="2">
        <v>-25.5</v>
      </c>
      <c r="W2413" s="5">
        <v>-25.5</v>
      </c>
      <c r="X2413" s="2">
        <v>2020</v>
      </c>
    </row>
    <row r="2414" spans="1:24" ht="15" customHeight="1" x14ac:dyDescent="0.25">
      <c r="A2414" s="2">
        <v>94</v>
      </c>
      <c r="B2414" s="2">
        <v>20201003</v>
      </c>
      <c r="C2414" s="2">
        <v>0</v>
      </c>
      <c r="D2414" s="2">
        <v>5</v>
      </c>
      <c r="E2414" s="2" t="s">
        <v>12</v>
      </c>
      <c r="F2414" s="2" t="s">
        <v>337</v>
      </c>
      <c r="G2414" s="2" t="s">
        <v>261</v>
      </c>
      <c r="H2414" s="2" t="s">
        <v>337</v>
      </c>
      <c r="I2414" s="2" t="s">
        <v>19</v>
      </c>
      <c r="J2414" s="2" t="s">
        <v>58</v>
      </c>
      <c r="K2414" s="2">
        <v>-1</v>
      </c>
      <c r="L2414" s="2" t="s">
        <v>16</v>
      </c>
      <c r="M2414" s="2">
        <v>33</v>
      </c>
      <c r="N2414" s="2">
        <v>3.5</v>
      </c>
      <c r="O2414" s="2">
        <v>666</v>
      </c>
      <c r="P2414" s="2" t="s">
        <v>67</v>
      </c>
      <c r="Q2414" s="2">
        <v>0</v>
      </c>
      <c r="R2414" s="2" t="s">
        <v>19</v>
      </c>
      <c r="S2414" s="2" t="s">
        <v>34</v>
      </c>
      <c r="T2414" s="2">
        <v>30</v>
      </c>
      <c r="U2414" s="2">
        <v>-1</v>
      </c>
      <c r="V2414" s="2">
        <v>6.5</v>
      </c>
      <c r="W2414" s="5">
        <v>-6.5</v>
      </c>
      <c r="X2414" s="2">
        <v>2020</v>
      </c>
    </row>
    <row r="2415" spans="1:24" ht="15" customHeight="1" x14ac:dyDescent="0.25">
      <c r="A2415" s="2">
        <v>30</v>
      </c>
      <c r="B2415" s="2">
        <v>20200912</v>
      </c>
      <c r="C2415" s="2">
        <v>0</v>
      </c>
      <c r="D2415" s="2">
        <v>2</v>
      </c>
      <c r="E2415" s="2" t="s">
        <v>12</v>
      </c>
      <c r="F2415" s="2">
        <v>128</v>
      </c>
      <c r="G2415" s="2" t="s">
        <v>195</v>
      </c>
      <c r="H2415" s="2">
        <v>4</v>
      </c>
      <c r="I2415" s="2" t="s">
        <v>14</v>
      </c>
      <c r="J2415" s="2" t="s">
        <v>79</v>
      </c>
      <c r="K2415" s="2">
        <v>1</v>
      </c>
      <c r="L2415" s="2" t="s">
        <v>21</v>
      </c>
      <c r="M2415" s="2">
        <v>56</v>
      </c>
      <c r="N2415" s="2">
        <v>-41.5</v>
      </c>
      <c r="O2415" s="2">
        <v>666</v>
      </c>
      <c r="P2415" s="2" t="s">
        <v>67</v>
      </c>
      <c r="Q2415" s="2">
        <v>0</v>
      </c>
      <c r="R2415" s="2" t="s">
        <v>19</v>
      </c>
      <c r="S2415" s="2" t="s">
        <v>34</v>
      </c>
      <c r="T2415" s="2">
        <v>10</v>
      </c>
      <c r="U2415" s="2">
        <v>1</v>
      </c>
      <c r="V2415" s="2">
        <v>4.5</v>
      </c>
      <c r="W2415" s="5">
        <v>4.5</v>
      </c>
      <c r="X2415" s="2">
        <v>2020</v>
      </c>
    </row>
    <row r="2416" spans="1:24" ht="15" customHeight="1" x14ac:dyDescent="0.25">
      <c r="A2416" s="2">
        <v>6</v>
      </c>
      <c r="B2416" s="2">
        <v>20200905</v>
      </c>
      <c r="C2416" s="2">
        <v>0</v>
      </c>
      <c r="D2416" s="2">
        <v>1</v>
      </c>
      <c r="E2416" s="2" t="s">
        <v>12</v>
      </c>
      <c r="F2416" s="2">
        <v>55</v>
      </c>
      <c r="G2416" s="2" t="s">
        <v>154</v>
      </c>
      <c r="H2416" s="2">
        <v>5</v>
      </c>
      <c r="I2416" s="2" t="s">
        <v>14</v>
      </c>
      <c r="J2416" s="2" t="s">
        <v>27</v>
      </c>
      <c r="K2416" s="2">
        <v>1</v>
      </c>
      <c r="L2416" s="2" t="s">
        <v>21</v>
      </c>
      <c r="M2416" s="2">
        <v>59</v>
      </c>
      <c r="N2416" s="2">
        <v>-24.5</v>
      </c>
      <c r="O2416" s="2">
        <v>666</v>
      </c>
      <c r="P2416" s="2" t="s">
        <v>67</v>
      </c>
      <c r="Q2416" s="2">
        <v>0</v>
      </c>
      <c r="R2416" s="2" t="s">
        <v>19</v>
      </c>
      <c r="S2416" s="2" t="s">
        <v>34</v>
      </c>
      <c r="T2416" s="2">
        <v>0</v>
      </c>
      <c r="U2416" s="2">
        <v>1</v>
      </c>
      <c r="V2416" s="2">
        <v>34.5</v>
      </c>
      <c r="W2416" s="5">
        <v>34.5</v>
      </c>
      <c r="X2416" s="2">
        <v>2020</v>
      </c>
    </row>
    <row r="2417" spans="1:24" ht="15" customHeight="1" x14ac:dyDescent="0.25">
      <c r="A2417" s="2">
        <v>2513</v>
      </c>
      <c r="B2417" s="2">
        <v>20191109</v>
      </c>
      <c r="C2417" s="2">
        <f>IF(J2417=S2417,1,0)</f>
        <v>1</v>
      </c>
      <c r="D2417" s="2">
        <v>11</v>
      </c>
      <c r="E2417" s="2" t="s">
        <v>12</v>
      </c>
      <c r="F2417" s="2" t="s">
        <v>337</v>
      </c>
      <c r="G2417" s="2" t="s">
        <v>102</v>
      </c>
      <c r="H2417" s="2" t="s">
        <v>337</v>
      </c>
      <c r="I2417" s="2" t="s">
        <v>19</v>
      </c>
      <c r="J2417" s="2" t="s">
        <v>34</v>
      </c>
      <c r="K2417" s="2">
        <f>IF(L2417="away",-1,IF(L2417="home",1,IF(L2417="neutral",0,"")))</f>
        <v>1</v>
      </c>
      <c r="L2417" s="2" t="s">
        <v>21</v>
      </c>
      <c r="M2417" s="2">
        <v>38</v>
      </c>
      <c r="N2417" s="2">
        <v>-7</v>
      </c>
      <c r="O2417" s="2">
        <v>666</v>
      </c>
      <c r="P2417" s="2" t="s">
        <v>67</v>
      </c>
      <c r="Q2417" s="2">
        <v>0</v>
      </c>
      <c r="R2417" s="2" t="s">
        <v>19</v>
      </c>
      <c r="S2417" s="2" t="s">
        <v>34</v>
      </c>
      <c r="T2417" s="2">
        <v>31</v>
      </c>
      <c r="U2417" s="2">
        <f>IF(N2417&gt;0,-1,1)</f>
        <v>1</v>
      </c>
      <c r="V2417" s="2">
        <v>0</v>
      </c>
      <c r="W2417" s="4">
        <f>(M2417-T2417+N2417)*U2417</f>
        <v>0</v>
      </c>
      <c r="X2417" s="2">
        <v>2019</v>
      </c>
    </row>
    <row r="2418" spans="1:24" ht="15" customHeight="1" x14ac:dyDescent="0.25">
      <c r="A2418" s="2">
        <v>2373</v>
      </c>
      <c r="B2418" s="2">
        <v>20191102</v>
      </c>
      <c r="C2418" s="2">
        <f>IF(J2418=S2418,1,0)</f>
        <v>1</v>
      </c>
      <c r="D2418" s="2">
        <v>10</v>
      </c>
      <c r="E2418" s="2" t="s">
        <v>12</v>
      </c>
      <c r="F2418" s="2" t="s">
        <v>337</v>
      </c>
      <c r="G2418" s="2" t="s">
        <v>130</v>
      </c>
      <c r="H2418" s="2" t="s">
        <v>337</v>
      </c>
      <c r="I2418" s="2" t="s">
        <v>19</v>
      </c>
      <c r="J2418" s="2" t="s">
        <v>34</v>
      </c>
      <c r="K2418" s="2">
        <f>IF(L2418="away",-1,IF(L2418="home",1,IF(L2418="neutral",0,"")))</f>
        <v>-1</v>
      </c>
      <c r="L2418" s="2" t="s">
        <v>16</v>
      </c>
      <c r="M2418" s="2">
        <v>28</v>
      </c>
      <c r="N2418" s="2">
        <v>1.5</v>
      </c>
      <c r="O2418" s="2">
        <v>666</v>
      </c>
      <c r="P2418" s="2" t="s">
        <v>67</v>
      </c>
      <c r="Q2418" s="2">
        <v>0</v>
      </c>
      <c r="R2418" s="2" t="s">
        <v>19</v>
      </c>
      <c r="S2418" s="2" t="s">
        <v>34</v>
      </c>
      <c r="T2418" s="2">
        <v>21</v>
      </c>
      <c r="U2418" s="2">
        <f>IF(N2418&gt;0,-1,1)</f>
        <v>-1</v>
      </c>
      <c r="V2418" s="2">
        <v>8.5</v>
      </c>
      <c r="W2418" s="4">
        <f>(M2418-T2418+N2418)*U2418</f>
        <v>-8.5</v>
      </c>
      <c r="X2418" s="2">
        <v>2019</v>
      </c>
    </row>
    <row r="2419" spans="1:24" ht="15" customHeight="1" x14ac:dyDescent="0.25">
      <c r="A2419" s="2">
        <v>1954</v>
      </c>
      <c r="B2419" s="2">
        <v>20191005</v>
      </c>
      <c r="C2419" s="2">
        <f>IF(J2419=S2419,1,0)</f>
        <v>0</v>
      </c>
      <c r="D2419" s="2">
        <v>6</v>
      </c>
      <c r="E2419" s="2" t="s">
        <v>12</v>
      </c>
      <c r="F2419" s="2" t="s">
        <v>337</v>
      </c>
      <c r="G2419" s="2" t="s">
        <v>157</v>
      </c>
      <c r="H2419" s="2" t="s">
        <v>337</v>
      </c>
      <c r="I2419" s="2" t="s">
        <v>19</v>
      </c>
      <c r="J2419" s="2"/>
      <c r="K2419" s="2">
        <f>IF(L2419="away",-1,IF(L2419="home",1,IF(L2419="neutral",0,"")))</f>
        <v>-1</v>
      </c>
      <c r="L2419" s="2" t="s">
        <v>16</v>
      </c>
      <c r="M2419" s="2">
        <v>38</v>
      </c>
      <c r="N2419" s="2">
        <v>-3</v>
      </c>
      <c r="O2419" s="2">
        <v>666</v>
      </c>
      <c r="P2419" s="2" t="s">
        <v>67</v>
      </c>
      <c r="Q2419" s="2">
        <v>0</v>
      </c>
      <c r="R2419" s="2" t="s">
        <v>19</v>
      </c>
      <c r="S2419" s="2" t="s">
        <v>34</v>
      </c>
      <c r="T2419" s="2">
        <v>28</v>
      </c>
      <c r="U2419" s="2">
        <f>IF(N2419&gt;0,-1,1)</f>
        <v>1</v>
      </c>
      <c r="V2419" s="2">
        <v>7</v>
      </c>
      <c r="W2419" s="4">
        <f>(M2419-T2419+N2419)*U2419</f>
        <v>7</v>
      </c>
      <c r="X2419" s="2">
        <v>2019</v>
      </c>
    </row>
    <row r="2420" spans="1:24" ht="15" customHeight="1" x14ac:dyDescent="0.25">
      <c r="A2420" s="2">
        <v>1663</v>
      </c>
      <c r="B2420" s="2">
        <v>20190914</v>
      </c>
      <c r="C2420" s="2">
        <f>IF(J2420=S2420,1,0)</f>
        <v>0</v>
      </c>
      <c r="D2420" s="2">
        <v>3</v>
      </c>
      <c r="E2420" s="2" t="s">
        <v>12</v>
      </c>
      <c r="F2420" s="2" t="s">
        <v>337</v>
      </c>
      <c r="G2420" s="2" t="s">
        <v>248</v>
      </c>
      <c r="H2420" s="2" t="s">
        <v>337</v>
      </c>
      <c r="I2420" s="2" t="s">
        <v>19</v>
      </c>
      <c r="J2420" s="2"/>
      <c r="K2420" s="2">
        <f>IF(L2420="away",-1,IF(L2420="home",1,IF(L2420="neutral",0,"")))</f>
        <v>1</v>
      </c>
      <c r="L2420" s="2" t="s">
        <v>21</v>
      </c>
      <c r="M2420" s="2">
        <v>19</v>
      </c>
      <c r="N2420" s="2">
        <v>-10.5</v>
      </c>
      <c r="O2420" s="2">
        <v>666</v>
      </c>
      <c r="P2420" s="2" t="s">
        <v>67</v>
      </c>
      <c r="Q2420" s="2">
        <v>0</v>
      </c>
      <c r="R2420" s="2" t="s">
        <v>19</v>
      </c>
      <c r="S2420" s="2" t="s">
        <v>34</v>
      </c>
      <c r="T2420" s="2">
        <v>7</v>
      </c>
      <c r="U2420" s="2">
        <f>IF(N2420&gt;0,-1,1)</f>
        <v>1</v>
      </c>
      <c r="V2420" s="2">
        <v>1.5</v>
      </c>
      <c r="W2420" s="4">
        <f>(M2420-T2420+N2420)*U2420</f>
        <v>1.5</v>
      </c>
      <c r="X2420" s="2">
        <v>2019</v>
      </c>
    </row>
    <row r="2421" spans="1:24" ht="15" customHeight="1" x14ac:dyDescent="0.25">
      <c r="A2421" s="2">
        <v>1522</v>
      </c>
      <c r="B2421" s="2">
        <v>20190907</v>
      </c>
      <c r="C2421" s="2">
        <f>IF(J2421=S2421,1,0)</f>
        <v>0</v>
      </c>
      <c r="D2421" s="2">
        <v>2</v>
      </c>
      <c r="E2421" s="2" t="s">
        <v>12</v>
      </c>
      <c r="F2421" s="2">
        <v>53</v>
      </c>
      <c r="G2421" s="2" t="s">
        <v>104</v>
      </c>
      <c r="H2421" s="2">
        <v>2</v>
      </c>
      <c r="I2421" s="2" t="s">
        <v>14</v>
      </c>
      <c r="J2421" s="2" t="s">
        <v>53</v>
      </c>
      <c r="K2421" s="2">
        <f>IF(L2421="away",-1,IF(L2421="home",1,IF(L2421="neutral",0,"")))</f>
        <v>1</v>
      </c>
      <c r="L2421" s="2" t="s">
        <v>21</v>
      </c>
      <c r="M2421" s="2">
        <v>42</v>
      </c>
      <c r="N2421" s="2">
        <v>-26</v>
      </c>
      <c r="O2421" s="2">
        <v>666</v>
      </c>
      <c r="P2421" s="2" t="s">
        <v>67</v>
      </c>
      <c r="Q2421" s="2">
        <v>0</v>
      </c>
      <c r="R2421" s="2" t="s">
        <v>19</v>
      </c>
      <c r="S2421" s="2" t="s">
        <v>34</v>
      </c>
      <c r="T2421" s="2">
        <v>0</v>
      </c>
      <c r="U2421" s="2">
        <f>IF(N2421&gt;0,-1,1)</f>
        <v>1</v>
      </c>
      <c r="V2421" s="2">
        <v>16</v>
      </c>
      <c r="W2421" s="4">
        <f>(M2421-T2421+N2421)*U2421</f>
        <v>16</v>
      </c>
      <c r="X2421" s="2">
        <v>2019</v>
      </c>
    </row>
    <row r="2422" spans="1:24" ht="15" customHeight="1" x14ac:dyDescent="0.25">
      <c r="A2422" s="2">
        <v>759</v>
      </c>
      <c r="B2422" s="2">
        <v>20181020</v>
      </c>
      <c r="C2422" s="2">
        <f>IF(J2422=S2422,1,0)</f>
        <v>1</v>
      </c>
      <c r="D2422" s="2">
        <v>8</v>
      </c>
      <c r="E2422" s="2" t="s">
        <v>12</v>
      </c>
      <c r="F2422" s="2" t="s">
        <v>337</v>
      </c>
      <c r="G2422" s="2" t="s">
        <v>77</v>
      </c>
      <c r="H2422" s="2" t="s">
        <v>337</v>
      </c>
      <c r="I2422" s="2" t="s">
        <v>19</v>
      </c>
      <c r="J2422" s="2" t="s">
        <v>34</v>
      </c>
      <c r="K2422" s="2">
        <f>IF(L2422="away",-1,IF(L2422="home",1,IF(L2422="neutral",0,"")))</f>
        <v>-1</v>
      </c>
      <c r="L2422" s="2" t="s">
        <v>16</v>
      </c>
      <c r="M2422" s="2">
        <v>34</v>
      </c>
      <c r="N2422" s="2">
        <v>2</v>
      </c>
      <c r="O2422" s="2">
        <v>666</v>
      </c>
      <c r="P2422" s="2" t="s">
        <v>67</v>
      </c>
      <c r="Q2422" s="2">
        <v>0</v>
      </c>
      <c r="R2422" s="2" t="s">
        <v>19</v>
      </c>
      <c r="S2422" s="2" t="s">
        <v>34</v>
      </c>
      <c r="T2422" s="2">
        <v>6</v>
      </c>
      <c r="U2422" s="2">
        <f>IF(N2422&gt;0,-1,1)</f>
        <v>-1</v>
      </c>
      <c r="V2422" s="2">
        <v>30</v>
      </c>
      <c r="W2422" s="4">
        <f>(M2422-T2422+N2422)*U2422</f>
        <v>-30</v>
      </c>
      <c r="X2422" s="2">
        <v>2018</v>
      </c>
    </row>
    <row r="2423" spans="1:24" ht="15" customHeight="1" x14ac:dyDescent="0.25">
      <c r="A2423" s="2">
        <v>561</v>
      </c>
      <c r="B2423" s="2">
        <v>20181006</v>
      </c>
      <c r="C2423" s="2">
        <f>IF(J2423=S2423,1,0)</f>
        <v>1</v>
      </c>
      <c r="D2423" s="2">
        <v>6</v>
      </c>
      <c r="E2423" s="2" t="s">
        <v>12</v>
      </c>
      <c r="F2423" s="2" t="s">
        <v>337</v>
      </c>
      <c r="G2423" s="2" t="s">
        <v>33</v>
      </c>
      <c r="H2423" s="2" t="s">
        <v>337</v>
      </c>
      <c r="I2423" s="2" t="s">
        <v>19</v>
      </c>
      <c r="J2423" s="2" t="s">
        <v>34</v>
      </c>
      <c r="K2423" s="2">
        <f>IF(L2423="away",-1,IF(L2423="home",1,IF(L2423="neutral",0,"")))</f>
        <v>-1</v>
      </c>
      <c r="L2423" s="2" t="s">
        <v>16</v>
      </c>
      <c r="M2423" s="2">
        <v>56</v>
      </c>
      <c r="N2423" s="2">
        <v>-10</v>
      </c>
      <c r="O2423" s="2">
        <v>666</v>
      </c>
      <c r="P2423" s="2" t="s">
        <v>67</v>
      </c>
      <c r="Q2423" s="2">
        <v>0</v>
      </c>
      <c r="R2423" s="2" t="s">
        <v>19</v>
      </c>
      <c r="S2423" s="2" t="s">
        <v>34</v>
      </c>
      <c r="T2423" s="2">
        <v>7</v>
      </c>
      <c r="U2423" s="2">
        <f>IF(N2423&gt;0,-1,1)</f>
        <v>1</v>
      </c>
      <c r="V2423" s="2">
        <v>39</v>
      </c>
      <c r="W2423" s="4">
        <f>(M2423-T2423+N2423)*U2423</f>
        <v>39</v>
      </c>
      <c r="X2423" s="2">
        <v>2018</v>
      </c>
    </row>
    <row r="2424" spans="1:24" ht="15" customHeight="1" x14ac:dyDescent="0.25">
      <c r="A2424" s="2">
        <v>216</v>
      </c>
      <c r="B2424" s="2">
        <v>20180915</v>
      </c>
      <c r="C2424" s="2">
        <f>IF(J2424=S2424,1,0)</f>
        <v>0</v>
      </c>
      <c r="D2424" s="2">
        <v>3</v>
      </c>
      <c r="E2424" s="2" t="s">
        <v>12</v>
      </c>
      <c r="F2424" s="2">
        <v>15</v>
      </c>
      <c r="G2424" s="2" t="s">
        <v>175</v>
      </c>
      <c r="H2424" s="2">
        <v>7</v>
      </c>
      <c r="I2424" s="2" t="s">
        <v>14</v>
      </c>
      <c r="J2424" s="2" t="s">
        <v>36</v>
      </c>
      <c r="K2424" s="2">
        <f>IF(L2424="away",-1,IF(L2424="home",1,IF(L2424="neutral",0,"")))</f>
        <v>1</v>
      </c>
      <c r="L2424" s="2" t="s">
        <v>21</v>
      </c>
      <c r="M2424" s="2">
        <v>42</v>
      </c>
      <c r="N2424" s="2">
        <v>-13.5</v>
      </c>
      <c r="O2424" s="2">
        <v>666</v>
      </c>
      <c r="P2424" s="2" t="s">
        <v>67</v>
      </c>
      <c r="Q2424" s="2">
        <v>0</v>
      </c>
      <c r="R2424" s="2" t="s">
        <v>19</v>
      </c>
      <c r="S2424" s="2" t="s">
        <v>34</v>
      </c>
      <c r="T2424" s="2">
        <v>35</v>
      </c>
      <c r="U2424" s="2">
        <f>IF(N2424&gt;0,-1,1)</f>
        <v>1</v>
      </c>
      <c r="V2424" s="2">
        <v>-6.5</v>
      </c>
      <c r="W2424" s="4">
        <f>(M2424-T2424+N2424)*U2424</f>
        <v>-6.5</v>
      </c>
      <c r="X2424" s="2">
        <v>2018</v>
      </c>
    </row>
    <row r="2425" spans="1:24" ht="15" customHeight="1" x14ac:dyDescent="0.25">
      <c r="A2425" s="2">
        <v>143</v>
      </c>
      <c r="B2425" s="2">
        <v>20180908</v>
      </c>
      <c r="C2425" s="2">
        <f>IF(J2425=S2425,1,0)</f>
        <v>0</v>
      </c>
      <c r="D2425" s="2">
        <v>2</v>
      </c>
      <c r="E2425" s="2" t="s">
        <v>12</v>
      </c>
      <c r="F2425" s="2">
        <v>55</v>
      </c>
      <c r="G2425" s="2" t="s">
        <v>154</v>
      </c>
      <c r="H2425" s="2">
        <v>5</v>
      </c>
      <c r="I2425" s="2" t="s">
        <v>14</v>
      </c>
      <c r="J2425" s="2" t="s">
        <v>27</v>
      </c>
      <c r="K2425" s="2">
        <f>IF(L2425="away",-1,IF(L2425="home",1,IF(L2425="neutral",0,"")))</f>
        <v>1</v>
      </c>
      <c r="L2425" s="2" t="s">
        <v>21</v>
      </c>
      <c r="M2425" s="2">
        <v>32</v>
      </c>
      <c r="N2425" s="2">
        <v>-30</v>
      </c>
      <c r="O2425" s="2">
        <v>666</v>
      </c>
      <c r="P2425" s="2" t="s">
        <v>67</v>
      </c>
      <c r="Q2425" s="2">
        <v>0</v>
      </c>
      <c r="R2425" s="2" t="s">
        <v>19</v>
      </c>
      <c r="S2425" s="2" t="s">
        <v>34</v>
      </c>
      <c r="T2425" s="2">
        <v>16</v>
      </c>
      <c r="U2425" s="2">
        <f>IF(N2425&gt;0,-1,1)</f>
        <v>1</v>
      </c>
      <c r="V2425" s="2">
        <v>-14</v>
      </c>
      <c r="W2425" s="4">
        <f>(M2425-T2425+N2425)*U2425</f>
        <v>-14</v>
      </c>
      <c r="X2425" s="2">
        <v>2018</v>
      </c>
    </row>
    <row r="2426" spans="1:24" ht="15" customHeight="1" x14ac:dyDescent="0.25">
      <c r="A2426" s="2">
        <v>2486</v>
      </c>
      <c r="B2426" s="2">
        <v>20191109</v>
      </c>
      <c r="C2426" s="2">
        <f>IF(J2426=S2426,1,0)</f>
        <v>1</v>
      </c>
      <c r="D2426" s="2">
        <v>11</v>
      </c>
      <c r="E2426" s="2" t="s">
        <v>12</v>
      </c>
      <c r="F2426" s="2" t="s">
        <v>337</v>
      </c>
      <c r="G2426" s="2" t="s">
        <v>71</v>
      </c>
      <c r="H2426" s="2" t="s">
        <v>337</v>
      </c>
      <c r="I2426" s="2" t="s">
        <v>19</v>
      </c>
      <c r="J2426" s="2" t="s">
        <v>65</v>
      </c>
      <c r="K2426" s="2">
        <f>IF(L2426="away",-1,IF(L2426="home",1,IF(L2426="neutral",0,"")))</f>
        <v>-1</v>
      </c>
      <c r="L2426" s="2" t="s">
        <v>16</v>
      </c>
      <c r="M2426" s="2">
        <v>31</v>
      </c>
      <c r="N2426" s="2">
        <v>3</v>
      </c>
      <c r="O2426" s="2">
        <v>666</v>
      </c>
      <c r="P2426" s="2" t="s">
        <v>188</v>
      </c>
      <c r="Q2426" s="2">
        <v>0</v>
      </c>
      <c r="R2426" s="2" t="s">
        <v>19</v>
      </c>
      <c r="S2426" s="2" t="s">
        <v>65</v>
      </c>
      <c r="T2426" s="2">
        <v>17</v>
      </c>
      <c r="U2426" s="2">
        <f>IF(N2426&gt;0,-1,1)</f>
        <v>-1</v>
      </c>
      <c r="V2426" s="2">
        <v>17</v>
      </c>
      <c r="W2426" s="4">
        <f>(M2426-T2426+N2426)*U2426</f>
        <v>-17</v>
      </c>
      <c r="X2426" s="2">
        <v>2019</v>
      </c>
    </row>
    <row r="2427" spans="1:24" ht="15" customHeight="1" x14ac:dyDescent="0.25">
      <c r="A2427" s="2">
        <v>2374</v>
      </c>
      <c r="B2427" s="2">
        <v>20191102</v>
      </c>
      <c r="C2427" s="2">
        <f>IF(J2427=S2427,1,0)</f>
        <v>1</v>
      </c>
      <c r="D2427" s="2">
        <v>10</v>
      </c>
      <c r="E2427" s="2" t="s">
        <v>12</v>
      </c>
      <c r="F2427" s="2" t="s">
        <v>337</v>
      </c>
      <c r="G2427" s="2" t="s">
        <v>218</v>
      </c>
      <c r="H2427" s="2" t="s">
        <v>337</v>
      </c>
      <c r="I2427" s="2" t="s">
        <v>19</v>
      </c>
      <c r="J2427" s="2" t="s">
        <v>65</v>
      </c>
      <c r="K2427" s="2">
        <f>IF(L2427="away",-1,IF(L2427="home",1,IF(L2427="neutral",0,"")))</f>
        <v>-1</v>
      </c>
      <c r="L2427" s="2" t="s">
        <v>16</v>
      </c>
      <c r="M2427" s="2">
        <v>31</v>
      </c>
      <c r="N2427" s="2">
        <v>11.5</v>
      </c>
      <c r="O2427" s="2">
        <v>666</v>
      </c>
      <c r="P2427" s="2" t="s">
        <v>188</v>
      </c>
      <c r="Q2427" s="2">
        <v>0</v>
      </c>
      <c r="R2427" s="2" t="s">
        <v>19</v>
      </c>
      <c r="S2427" s="2" t="s">
        <v>65</v>
      </c>
      <c r="T2427" s="2">
        <v>29</v>
      </c>
      <c r="U2427" s="2">
        <f>IF(N2427&gt;0,-1,1)</f>
        <v>-1</v>
      </c>
      <c r="V2427" s="2">
        <v>13.5</v>
      </c>
      <c r="W2427" s="4">
        <f>(M2427-T2427+N2427)*U2427</f>
        <v>-13.5</v>
      </c>
      <c r="X2427" s="2">
        <v>2019</v>
      </c>
    </row>
    <row r="2428" spans="1:24" ht="15" customHeight="1" x14ac:dyDescent="0.25">
      <c r="A2428" s="2">
        <v>1971</v>
      </c>
      <c r="B2428" s="2">
        <v>20191005</v>
      </c>
      <c r="C2428" s="2">
        <f>IF(J2428=S2428,1,0)</f>
        <v>1</v>
      </c>
      <c r="D2428" s="2">
        <v>6</v>
      </c>
      <c r="E2428" s="2" t="s">
        <v>12</v>
      </c>
      <c r="F2428" s="2" t="s">
        <v>337</v>
      </c>
      <c r="G2428" s="2" t="s">
        <v>72</v>
      </c>
      <c r="H2428" s="2" t="s">
        <v>337</v>
      </c>
      <c r="I2428" s="2" t="s">
        <v>19</v>
      </c>
      <c r="J2428" s="2" t="s">
        <v>65</v>
      </c>
      <c r="K2428" s="2">
        <f>IF(L2428="away",-1,IF(L2428="home",1,IF(L2428="neutral",0,"")))</f>
        <v>1</v>
      </c>
      <c r="L2428" s="2" t="s">
        <v>21</v>
      </c>
      <c r="M2428" s="2">
        <v>26</v>
      </c>
      <c r="N2428" s="2">
        <v>-7</v>
      </c>
      <c r="O2428" s="2">
        <v>666</v>
      </c>
      <c r="P2428" s="2" t="s">
        <v>188</v>
      </c>
      <c r="Q2428" s="2">
        <v>0</v>
      </c>
      <c r="R2428" s="2" t="s">
        <v>19</v>
      </c>
      <c r="S2428" s="2" t="s">
        <v>65</v>
      </c>
      <c r="T2428" s="2">
        <v>10</v>
      </c>
      <c r="U2428" s="2">
        <f>IF(N2428&gt;0,-1,1)</f>
        <v>1</v>
      </c>
      <c r="V2428" s="2">
        <v>9</v>
      </c>
      <c r="W2428" s="4">
        <f>(M2428-T2428+N2428)*U2428</f>
        <v>9</v>
      </c>
      <c r="X2428" s="2">
        <v>2019</v>
      </c>
    </row>
    <row r="2429" spans="1:24" ht="15" customHeight="1" x14ac:dyDescent="0.25">
      <c r="A2429" s="2">
        <v>1857</v>
      </c>
      <c r="B2429" s="2">
        <v>20190928</v>
      </c>
      <c r="C2429" s="2">
        <f>IF(J2429=S2429,1,0)</f>
        <v>1</v>
      </c>
      <c r="D2429" s="2">
        <v>5</v>
      </c>
      <c r="E2429" s="2" t="s">
        <v>12</v>
      </c>
      <c r="F2429" s="2" t="s">
        <v>337</v>
      </c>
      <c r="G2429" s="2" t="s">
        <v>161</v>
      </c>
      <c r="H2429" s="2" t="s">
        <v>337</v>
      </c>
      <c r="I2429" s="2" t="s">
        <v>19</v>
      </c>
      <c r="J2429" s="2" t="s">
        <v>65</v>
      </c>
      <c r="K2429" s="2">
        <f>IF(L2429="away",-1,IF(L2429="home",1,IF(L2429="neutral",0,"")))</f>
        <v>-1</v>
      </c>
      <c r="L2429" s="2" t="s">
        <v>16</v>
      </c>
      <c r="M2429" s="2">
        <v>45</v>
      </c>
      <c r="N2429" s="2">
        <v>-16.5</v>
      </c>
      <c r="O2429" s="2">
        <v>666</v>
      </c>
      <c r="P2429" s="2" t="s">
        <v>188</v>
      </c>
      <c r="Q2429" s="2">
        <v>0</v>
      </c>
      <c r="R2429" s="2" t="s">
        <v>19</v>
      </c>
      <c r="S2429" s="2" t="s">
        <v>65</v>
      </c>
      <c r="T2429" s="2">
        <v>10</v>
      </c>
      <c r="U2429" s="2">
        <f>IF(N2429&gt;0,-1,1)</f>
        <v>1</v>
      </c>
      <c r="V2429" s="2">
        <v>18.5</v>
      </c>
      <c r="W2429" s="4">
        <f>(M2429-T2429+N2429)*U2429</f>
        <v>18.5</v>
      </c>
      <c r="X2429" s="2">
        <v>2019</v>
      </c>
    </row>
    <row r="2430" spans="1:24" ht="15" customHeight="1" x14ac:dyDescent="0.25">
      <c r="A2430" s="2">
        <v>1743</v>
      </c>
      <c r="B2430" s="2">
        <v>20190921</v>
      </c>
      <c r="C2430" s="2">
        <f>IF(J2430=S2430,1,0)</f>
        <v>0</v>
      </c>
      <c r="D2430" s="2">
        <v>4</v>
      </c>
      <c r="E2430" s="2" t="s">
        <v>12</v>
      </c>
      <c r="F2430" s="2">
        <v>125</v>
      </c>
      <c r="G2430" s="2" t="s">
        <v>52</v>
      </c>
      <c r="H2430" s="2">
        <v>2</v>
      </c>
      <c r="I2430" s="2" t="s">
        <v>14</v>
      </c>
      <c r="J2430" s="2" t="s">
        <v>53</v>
      </c>
      <c r="K2430" s="2">
        <f>IF(L2430="away",-1,IF(L2430="home",1,IF(L2430="neutral",0,"")))</f>
        <v>1</v>
      </c>
      <c r="L2430" s="2" t="s">
        <v>21</v>
      </c>
      <c r="M2430" s="2">
        <v>49</v>
      </c>
      <c r="N2430" s="2">
        <v>-27.5</v>
      </c>
      <c r="O2430" s="2">
        <v>666</v>
      </c>
      <c r="P2430" s="2" t="s">
        <v>188</v>
      </c>
      <c r="Q2430" s="2">
        <v>0</v>
      </c>
      <c r="R2430" s="2" t="s">
        <v>19</v>
      </c>
      <c r="S2430" s="2" t="s">
        <v>65</v>
      </c>
      <c r="T2430" s="2">
        <v>7</v>
      </c>
      <c r="U2430" s="2">
        <f>IF(N2430&gt;0,-1,1)</f>
        <v>1</v>
      </c>
      <c r="V2430" s="2">
        <v>14.5</v>
      </c>
      <c r="W2430" s="4">
        <f>(M2430-T2430+N2430)*U2430</f>
        <v>14.5</v>
      </c>
      <c r="X2430" s="2">
        <v>2019</v>
      </c>
    </row>
    <row r="2431" spans="1:24" ht="15" customHeight="1" x14ac:dyDescent="0.25">
      <c r="A2431" s="2">
        <v>1473</v>
      </c>
      <c r="B2431" s="2">
        <v>20190831</v>
      </c>
      <c r="C2431" s="2">
        <f>IF(J2431=S2431,1,0)</f>
        <v>0</v>
      </c>
      <c r="D2431" s="2">
        <v>1</v>
      </c>
      <c r="E2431" s="2" t="s">
        <v>12</v>
      </c>
      <c r="F2431" s="2" t="s">
        <v>337</v>
      </c>
      <c r="G2431" s="2" t="s">
        <v>30</v>
      </c>
      <c r="H2431" s="2" t="s">
        <v>337</v>
      </c>
      <c r="I2431" s="2" t="s">
        <v>19</v>
      </c>
      <c r="J2431" s="2" t="s">
        <v>31</v>
      </c>
      <c r="K2431" s="2">
        <f>IF(L2431="away",-1,IF(L2431="home",1,IF(L2431="neutral",0,"")))</f>
        <v>1</v>
      </c>
      <c r="L2431" s="2" t="s">
        <v>21</v>
      </c>
      <c r="M2431" s="2">
        <v>24</v>
      </c>
      <c r="N2431" s="2">
        <v>3</v>
      </c>
      <c r="O2431" s="2">
        <v>666</v>
      </c>
      <c r="P2431" s="2" t="s">
        <v>188</v>
      </c>
      <c r="Q2431" s="2">
        <v>0</v>
      </c>
      <c r="R2431" s="2" t="s">
        <v>19</v>
      </c>
      <c r="S2431" s="2" t="s">
        <v>65</v>
      </c>
      <c r="T2431" s="2">
        <v>21</v>
      </c>
      <c r="U2431" s="2">
        <f>IF(N2431&gt;0,-1,1)</f>
        <v>-1</v>
      </c>
      <c r="V2431" s="2">
        <v>6</v>
      </c>
      <c r="W2431" s="4">
        <f>(M2431-T2431+N2431)*U2431</f>
        <v>-6</v>
      </c>
      <c r="X2431" s="2">
        <v>2019</v>
      </c>
    </row>
    <row r="2432" spans="1:24" ht="15" customHeight="1" x14ac:dyDescent="0.25">
      <c r="A2432" s="2">
        <v>1296</v>
      </c>
      <c r="B2432" s="2">
        <v>20181124</v>
      </c>
      <c r="C2432" s="2">
        <f>IF(J2432=S2432,1,0)</f>
        <v>0</v>
      </c>
      <c r="D2432" s="2">
        <v>13</v>
      </c>
      <c r="E2432" s="2" t="s">
        <v>12</v>
      </c>
      <c r="F2432" s="2" t="s">
        <v>337</v>
      </c>
      <c r="G2432" s="2" t="s">
        <v>235</v>
      </c>
      <c r="H2432" s="2" t="s">
        <v>337</v>
      </c>
      <c r="I2432" s="2" t="s">
        <v>19</v>
      </c>
      <c r="J2432" s="2" t="s">
        <v>236</v>
      </c>
      <c r="K2432" s="2">
        <f>IF(L2432="away",-1,IF(L2432="home",1,IF(L2432="neutral",0,"")))</f>
        <v>1</v>
      </c>
      <c r="L2432" s="2" t="s">
        <v>21</v>
      </c>
      <c r="M2432" s="2">
        <v>19</v>
      </c>
      <c r="N2432" s="2">
        <v>-1</v>
      </c>
      <c r="O2432" s="2">
        <v>666</v>
      </c>
      <c r="P2432" s="2" t="s">
        <v>188</v>
      </c>
      <c r="Q2432" s="2">
        <v>0</v>
      </c>
      <c r="R2432" s="2" t="s">
        <v>19</v>
      </c>
      <c r="S2432" s="2" t="s">
        <v>65</v>
      </c>
      <c r="T2432" s="2">
        <v>7</v>
      </c>
      <c r="U2432" s="2">
        <f>IF(N2432&gt;0,-1,1)</f>
        <v>1</v>
      </c>
      <c r="V2432" s="2">
        <v>11</v>
      </c>
      <c r="W2432" s="4">
        <f>(M2432-T2432+N2432)*U2432</f>
        <v>11</v>
      </c>
      <c r="X2432" s="2">
        <v>2018</v>
      </c>
    </row>
    <row r="2433" spans="1:24" ht="15" customHeight="1" x14ac:dyDescent="0.25">
      <c r="A2433" s="2">
        <v>1288</v>
      </c>
      <c r="B2433" s="2">
        <v>20181124</v>
      </c>
      <c r="C2433" s="2">
        <f>IF(J2433=S2433,1,0)</f>
        <v>1</v>
      </c>
      <c r="D2433" s="2">
        <v>13</v>
      </c>
      <c r="E2433" s="2" t="s">
        <v>12</v>
      </c>
      <c r="F2433" s="2" t="s">
        <v>337</v>
      </c>
      <c r="G2433" s="2" t="s">
        <v>161</v>
      </c>
      <c r="H2433" s="2" t="s">
        <v>337</v>
      </c>
      <c r="I2433" s="2" t="s">
        <v>19</v>
      </c>
      <c r="J2433" s="2" t="s">
        <v>65</v>
      </c>
      <c r="K2433" s="2">
        <f>IF(L2433="away",-1,IF(L2433="home",1,IF(L2433="neutral",0,"")))</f>
        <v>1</v>
      </c>
      <c r="L2433" s="2" t="s">
        <v>21</v>
      </c>
      <c r="M2433" s="2">
        <v>20</v>
      </c>
      <c r="N2433" s="2">
        <v>-15.5</v>
      </c>
      <c r="O2433" s="2">
        <v>666</v>
      </c>
      <c r="P2433" s="2" t="s">
        <v>188</v>
      </c>
      <c r="Q2433" s="2">
        <v>0</v>
      </c>
      <c r="R2433" s="2" t="s">
        <v>19</v>
      </c>
      <c r="S2433" s="2" t="s">
        <v>65</v>
      </c>
      <c r="T2433" s="2">
        <v>6</v>
      </c>
      <c r="U2433" s="2">
        <f>IF(N2433&gt;0,-1,1)</f>
        <v>1</v>
      </c>
      <c r="V2433" s="2">
        <v>-1.5</v>
      </c>
      <c r="W2433" s="4">
        <f>(M2433-T2433+N2433)*U2433</f>
        <v>-1.5</v>
      </c>
      <c r="X2433" s="2">
        <v>2018</v>
      </c>
    </row>
    <row r="2434" spans="1:24" ht="15" customHeight="1" x14ac:dyDescent="0.25">
      <c r="A2434" s="2">
        <v>1075</v>
      </c>
      <c r="B2434" s="2">
        <v>20181110</v>
      </c>
      <c r="C2434" s="2">
        <f>IF(J2434=S2434,1,0)</f>
        <v>1</v>
      </c>
      <c r="D2434" s="2">
        <v>11</v>
      </c>
      <c r="E2434" s="2" t="s">
        <v>12</v>
      </c>
      <c r="F2434" s="2" t="s">
        <v>337</v>
      </c>
      <c r="G2434" s="2" t="s">
        <v>225</v>
      </c>
      <c r="H2434" s="2" t="s">
        <v>337</v>
      </c>
      <c r="I2434" s="2" t="s">
        <v>19</v>
      </c>
      <c r="J2434" s="2" t="s">
        <v>65</v>
      </c>
      <c r="K2434" s="2">
        <f>IF(L2434="away",-1,IF(L2434="home",1,IF(L2434="neutral",0,"")))</f>
        <v>-1</v>
      </c>
      <c r="L2434" s="2" t="s">
        <v>16</v>
      </c>
      <c r="M2434" s="2">
        <v>41</v>
      </c>
      <c r="N2434" s="2">
        <v>-3</v>
      </c>
      <c r="O2434" s="2">
        <v>666</v>
      </c>
      <c r="P2434" s="2" t="s">
        <v>188</v>
      </c>
      <c r="Q2434" s="2">
        <v>0</v>
      </c>
      <c r="R2434" s="2" t="s">
        <v>19</v>
      </c>
      <c r="S2434" s="2" t="s">
        <v>65</v>
      </c>
      <c r="T2434" s="2">
        <v>10</v>
      </c>
      <c r="U2434" s="2">
        <f>IF(N2434&gt;0,-1,1)</f>
        <v>1</v>
      </c>
      <c r="V2434" s="2">
        <v>28</v>
      </c>
      <c r="W2434" s="4">
        <f>(M2434-T2434+N2434)*U2434</f>
        <v>28</v>
      </c>
      <c r="X2434" s="2">
        <v>2018</v>
      </c>
    </row>
    <row r="2435" spans="1:24" ht="15" customHeight="1" x14ac:dyDescent="0.25">
      <c r="A2435" s="2">
        <v>652</v>
      </c>
      <c r="B2435" s="2">
        <v>20181013</v>
      </c>
      <c r="C2435" s="2">
        <f>IF(J2435=S2435,1,0)</f>
        <v>1</v>
      </c>
      <c r="D2435" s="2">
        <v>7</v>
      </c>
      <c r="E2435" s="2" t="s">
        <v>12</v>
      </c>
      <c r="F2435" s="2" t="s">
        <v>337</v>
      </c>
      <c r="G2435" s="2" t="s">
        <v>66</v>
      </c>
      <c r="H2435" s="2" t="s">
        <v>337</v>
      </c>
      <c r="I2435" s="2" t="s">
        <v>19</v>
      </c>
      <c r="J2435" s="2" t="s">
        <v>65</v>
      </c>
      <c r="K2435" s="2">
        <f>IF(L2435="away",-1,IF(L2435="home",1,IF(L2435="neutral",0,"")))</f>
        <v>1</v>
      </c>
      <c r="L2435" s="2" t="s">
        <v>21</v>
      </c>
      <c r="M2435" s="2">
        <v>28</v>
      </c>
      <c r="N2435" s="2">
        <v>5</v>
      </c>
      <c r="O2435" s="2">
        <v>666</v>
      </c>
      <c r="P2435" s="2" t="s">
        <v>188</v>
      </c>
      <c r="Q2435" s="2">
        <v>0</v>
      </c>
      <c r="R2435" s="2" t="s">
        <v>19</v>
      </c>
      <c r="S2435" s="2" t="s">
        <v>65</v>
      </c>
      <c r="T2435" s="2">
        <v>16</v>
      </c>
      <c r="U2435" s="2">
        <f>IF(N2435&gt;0,-1,1)</f>
        <v>-1</v>
      </c>
      <c r="V2435" s="2">
        <v>17</v>
      </c>
      <c r="W2435" s="4">
        <f>(M2435-T2435+N2435)*U2435</f>
        <v>-17</v>
      </c>
      <c r="X2435" s="2">
        <v>2018</v>
      </c>
    </row>
    <row r="2436" spans="1:24" ht="15" customHeight="1" x14ac:dyDescent="0.25">
      <c r="A2436" s="2">
        <v>77</v>
      </c>
      <c r="B2436" s="2">
        <v>20180901</v>
      </c>
      <c r="C2436" s="2">
        <f>IF(J2436=S2436,1,0)</f>
        <v>0</v>
      </c>
      <c r="D2436" s="2">
        <v>1</v>
      </c>
      <c r="E2436" s="2" t="s">
        <v>12</v>
      </c>
      <c r="F2436" s="2">
        <v>96</v>
      </c>
      <c r="G2436" s="2" t="s">
        <v>187</v>
      </c>
      <c r="H2436" s="2">
        <v>1</v>
      </c>
      <c r="I2436" s="2" t="s">
        <v>14</v>
      </c>
      <c r="J2436" s="2" t="s">
        <v>40</v>
      </c>
      <c r="K2436" s="2">
        <f>IF(L2436="away",-1,IF(L2436="home",1,IF(L2436="neutral",0,"")))</f>
        <v>1</v>
      </c>
      <c r="L2436" s="2" t="s">
        <v>21</v>
      </c>
      <c r="M2436" s="2">
        <v>34</v>
      </c>
      <c r="N2436" s="2">
        <v>-25</v>
      </c>
      <c r="O2436" s="2">
        <v>666</v>
      </c>
      <c r="P2436" s="2" t="s">
        <v>188</v>
      </c>
      <c r="Q2436" s="2">
        <v>0</v>
      </c>
      <c r="R2436" s="2" t="s">
        <v>19</v>
      </c>
      <c r="S2436" s="2" t="s">
        <v>65</v>
      </c>
      <c r="T2436" s="2">
        <v>14</v>
      </c>
      <c r="U2436" s="2">
        <f>IF(N2436&gt;0,-1,1)</f>
        <v>1</v>
      </c>
      <c r="V2436" s="2">
        <v>-5</v>
      </c>
      <c r="W2436" s="4">
        <f>(M2436-T2436+N2436)*U2436</f>
        <v>-5</v>
      </c>
      <c r="X2436" s="2">
        <v>2018</v>
      </c>
    </row>
    <row r="2437" spans="1:24" ht="15" customHeight="1" x14ac:dyDescent="0.25">
      <c r="A2437" s="2">
        <v>1289</v>
      </c>
      <c r="B2437" s="2">
        <v>20181124</v>
      </c>
      <c r="C2437" s="2">
        <f>IF(J2437=S2437,1,0)</f>
        <v>0</v>
      </c>
      <c r="D2437" s="2">
        <v>13</v>
      </c>
      <c r="E2437" s="2" t="s">
        <v>12</v>
      </c>
      <c r="F2437" s="2" t="s">
        <v>337</v>
      </c>
      <c r="G2437" s="2" t="s">
        <v>33</v>
      </c>
      <c r="H2437" s="2" t="s">
        <v>337</v>
      </c>
      <c r="I2437" s="2" t="s">
        <v>19</v>
      </c>
      <c r="J2437" s="2" t="s">
        <v>34</v>
      </c>
      <c r="K2437" s="2">
        <f>IF(L2437="away",-1,IF(L2437="home",1,IF(L2437="neutral",0,"")))</f>
        <v>1</v>
      </c>
      <c r="L2437" s="2" t="s">
        <v>21</v>
      </c>
      <c r="M2437" s="2">
        <v>34</v>
      </c>
      <c r="N2437" s="2">
        <v>-16</v>
      </c>
      <c r="O2437" s="2">
        <v>666</v>
      </c>
      <c r="P2437" s="2" t="s">
        <v>281</v>
      </c>
      <c r="Q2437" s="2">
        <v>0</v>
      </c>
      <c r="R2437" s="2" t="s">
        <v>19</v>
      </c>
      <c r="S2437" s="2"/>
      <c r="T2437" s="2">
        <v>27</v>
      </c>
      <c r="U2437" s="2">
        <f>IF(N2437&gt;0,-1,1)</f>
        <v>1</v>
      </c>
      <c r="V2437" s="2">
        <v>-9</v>
      </c>
      <c r="W2437" s="4">
        <f>(M2437-T2437+N2437)*U2437</f>
        <v>-9</v>
      </c>
      <c r="X2437" s="2">
        <v>2018</v>
      </c>
    </row>
    <row r="2438" spans="1:24" ht="15" customHeight="1" x14ac:dyDescent="0.25">
      <c r="A2438" s="2">
        <v>1193</v>
      </c>
      <c r="B2438" s="2">
        <v>20181117</v>
      </c>
      <c r="C2438" s="2">
        <f>IF(J2438=S2438,1,0)</f>
        <v>0</v>
      </c>
      <c r="D2438" s="2">
        <v>12</v>
      </c>
      <c r="E2438" s="2" t="s">
        <v>12</v>
      </c>
      <c r="F2438" s="2" t="s">
        <v>337</v>
      </c>
      <c r="G2438" s="2" t="s">
        <v>246</v>
      </c>
      <c r="H2438" s="2" t="s">
        <v>337</v>
      </c>
      <c r="I2438" s="2" t="s">
        <v>19</v>
      </c>
      <c r="J2438" s="2" t="s">
        <v>82</v>
      </c>
      <c r="K2438" s="2">
        <f>IF(L2438="away",-1,IF(L2438="home",1,IF(L2438="neutral",0,"")))</f>
        <v>-1</v>
      </c>
      <c r="L2438" s="2" t="s">
        <v>16</v>
      </c>
      <c r="M2438" s="2">
        <v>38</v>
      </c>
      <c r="N2438" s="2">
        <v>-10</v>
      </c>
      <c r="O2438" s="2">
        <v>666</v>
      </c>
      <c r="P2438" s="2" t="s">
        <v>281</v>
      </c>
      <c r="Q2438" s="2">
        <v>0</v>
      </c>
      <c r="R2438" s="2" t="s">
        <v>19</v>
      </c>
      <c r="S2438" s="2"/>
      <c r="T2438" s="2">
        <v>27</v>
      </c>
      <c r="U2438" s="2">
        <f>IF(N2438&gt;0,-1,1)</f>
        <v>1</v>
      </c>
      <c r="V2438" s="2">
        <v>1</v>
      </c>
      <c r="W2438" s="4">
        <f>(M2438-T2438+N2438)*U2438</f>
        <v>1</v>
      </c>
      <c r="X2438" s="2">
        <v>2018</v>
      </c>
    </row>
    <row r="2439" spans="1:24" ht="15" customHeight="1" x14ac:dyDescent="0.25">
      <c r="A2439" s="2">
        <v>788</v>
      </c>
      <c r="B2439" s="2">
        <v>20181020</v>
      </c>
      <c r="C2439" s="2">
        <f>IF(J2439=S2439,1,0)</f>
        <v>0</v>
      </c>
      <c r="D2439" s="2">
        <v>8</v>
      </c>
      <c r="E2439" s="2" t="s">
        <v>12</v>
      </c>
      <c r="F2439" s="2" t="s">
        <v>337</v>
      </c>
      <c r="G2439" s="2" t="s">
        <v>235</v>
      </c>
      <c r="H2439" s="2" t="s">
        <v>337</v>
      </c>
      <c r="I2439" s="2" t="s">
        <v>19</v>
      </c>
      <c r="J2439" s="2" t="s">
        <v>236</v>
      </c>
      <c r="K2439" s="2">
        <f>IF(L2439="away",-1,IF(L2439="home",1,IF(L2439="neutral",0,"")))</f>
        <v>1</v>
      </c>
      <c r="L2439" s="2" t="s">
        <v>21</v>
      </c>
      <c r="M2439" s="2">
        <v>30</v>
      </c>
      <c r="N2439" s="2">
        <v>-11.5</v>
      </c>
      <c r="O2439" s="2">
        <v>666</v>
      </c>
      <c r="P2439" s="2" t="s">
        <v>281</v>
      </c>
      <c r="Q2439" s="2">
        <v>0</v>
      </c>
      <c r="R2439" s="2" t="s">
        <v>19</v>
      </c>
      <c r="S2439" s="2"/>
      <c r="T2439" s="2">
        <v>17</v>
      </c>
      <c r="U2439" s="2">
        <f>IF(N2439&gt;0,-1,1)</f>
        <v>1</v>
      </c>
      <c r="V2439" s="2">
        <v>1.5</v>
      </c>
      <c r="W2439" s="4">
        <f>(M2439-T2439+N2439)*U2439</f>
        <v>1.5</v>
      </c>
      <c r="X2439" s="2">
        <v>2018</v>
      </c>
    </row>
    <row r="2440" spans="1:24" ht="15" customHeight="1" x14ac:dyDescent="0.25">
      <c r="A2440" s="2">
        <v>458</v>
      </c>
      <c r="B2440" s="2">
        <v>20180929</v>
      </c>
      <c r="C2440" s="2">
        <f>IF(J2440=S2440,1,0)</f>
        <v>0</v>
      </c>
      <c r="D2440" s="2">
        <v>5</v>
      </c>
      <c r="E2440" s="2" t="s">
        <v>12</v>
      </c>
      <c r="F2440" s="2" t="s">
        <v>337</v>
      </c>
      <c r="G2440" s="2" t="s">
        <v>81</v>
      </c>
      <c r="H2440" s="2" t="s">
        <v>337</v>
      </c>
      <c r="I2440" s="2" t="s">
        <v>19</v>
      </c>
      <c r="J2440" s="2" t="s">
        <v>82</v>
      </c>
      <c r="K2440" s="2">
        <f>IF(L2440="away",-1,IF(L2440="home",1,IF(L2440="neutral",0,"")))</f>
        <v>-1</v>
      </c>
      <c r="L2440" s="2" t="s">
        <v>16</v>
      </c>
      <c r="M2440" s="2">
        <v>17</v>
      </c>
      <c r="N2440" s="2">
        <v>-14.5</v>
      </c>
      <c r="O2440" s="2">
        <v>666</v>
      </c>
      <c r="P2440" s="2" t="s">
        <v>281</v>
      </c>
      <c r="Q2440" s="2">
        <v>0</v>
      </c>
      <c r="R2440" s="2" t="s">
        <v>19</v>
      </c>
      <c r="S2440" s="2"/>
      <c r="T2440" s="2">
        <v>14</v>
      </c>
      <c r="U2440" s="2">
        <f>IF(N2440&gt;0,-1,1)</f>
        <v>1</v>
      </c>
      <c r="V2440" s="2">
        <v>-11.5</v>
      </c>
      <c r="W2440" s="4">
        <f>(M2440-T2440+N2440)*U2440</f>
        <v>-11.5</v>
      </c>
      <c r="X2440" s="2">
        <v>2018</v>
      </c>
    </row>
    <row r="2441" spans="1:24" ht="15" customHeight="1" x14ac:dyDescent="0.25">
      <c r="A2441" s="2">
        <v>2698</v>
      </c>
      <c r="B2441" s="2">
        <v>20191123</v>
      </c>
      <c r="C2441" s="2">
        <f>IF(J2441=S2441,1,0)</f>
        <v>0</v>
      </c>
      <c r="D2441" s="2">
        <v>13</v>
      </c>
      <c r="E2441" s="2" t="s">
        <v>12</v>
      </c>
      <c r="F2441" s="2">
        <v>120</v>
      </c>
      <c r="G2441" s="2" t="s">
        <v>211</v>
      </c>
      <c r="H2441" s="2">
        <v>11</v>
      </c>
      <c r="I2441" s="2" t="s">
        <v>14</v>
      </c>
      <c r="J2441" s="2" t="s">
        <v>56</v>
      </c>
      <c r="K2441" s="2">
        <f>IF(L2441="away",-1,IF(L2441="home",1,IF(L2441="neutral",0,"")))</f>
        <v>1</v>
      </c>
      <c r="L2441" s="2" t="s">
        <v>21</v>
      </c>
      <c r="M2441" s="2">
        <v>38</v>
      </c>
      <c r="N2441" s="2">
        <v>-20.5</v>
      </c>
      <c r="O2441" s="2">
        <v>666</v>
      </c>
      <c r="P2441" s="2" t="s">
        <v>252</v>
      </c>
      <c r="Q2441" s="2">
        <v>0</v>
      </c>
      <c r="R2441" s="2" t="s">
        <v>19</v>
      </c>
      <c r="S2441" s="2" t="s">
        <v>82</v>
      </c>
      <c r="T2441" s="2">
        <v>0</v>
      </c>
      <c r="U2441" s="2">
        <f>IF(N2441&gt;0,-1,1)</f>
        <v>1</v>
      </c>
      <c r="V2441" s="2">
        <v>17.5</v>
      </c>
      <c r="W2441" s="4">
        <f>(M2441-T2441+N2441)*U2441</f>
        <v>17.5</v>
      </c>
      <c r="X2441" s="2">
        <v>2019</v>
      </c>
    </row>
    <row r="2442" spans="1:24" ht="15" customHeight="1" x14ac:dyDescent="0.25">
      <c r="A2442" s="2">
        <v>2525</v>
      </c>
      <c r="B2442" s="2">
        <v>20191109</v>
      </c>
      <c r="C2442" s="2">
        <f>IF(J2442=S2442,1,0)</f>
        <v>1</v>
      </c>
      <c r="D2442" s="2">
        <v>11</v>
      </c>
      <c r="E2442" s="2" t="s">
        <v>12</v>
      </c>
      <c r="F2442" s="2" t="s">
        <v>337</v>
      </c>
      <c r="G2442" s="2" t="s">
        <v>270</v>
      </c>
      <c r="H2442" s="2" t="s">
        <v>337</v>
      </c>
      <c r="I2442" s="2" t="s">
        <v>19</v>
      </c>
      <c r="J2442" s="2" t="s">
        <v>82</v>
      </c>
      <c r="K2442" s="2">
        <f>IF(L2442="away",-1,IF(L2442="home",1,IF(L2442="neutral",0,"")))</f>
        <v>1</v>
      </c>
      <c r="L2442" s="2" t="s">
        <v>21</v>
      </c>
      <c r="M2442" s="2">
        <v>23</v>
      </c>
      <c r="N2442" s="2">
        <v>9</v>
      </c>
      <c r="O2442" s="2">
        <v>666</v>
      </c>
      <c r="P2442" s="2" t="s">
        <v>252</v>
      </c>
      <c r="Q2442" s="2">
        <v>0</v>
      </c>
      <c r="R2442" s="2" t="s">
        <v>19</v>
      </c>
      <c r="S2442" s="2" t="s">
        <v>82</v>
      </c>
      <c r="T2442" s="2">
        <v>20</v>
      </c>
      <c r="U2442" s="2">
        <f>IF(N2442&gt;0,-1,1)</f>
        <v>-1</v>
      </c>
      <c r="V2442" s="2">
        <v>12</v>
      </c>
      <c r="W2442" s="4">
        <f>(M2442-T2442+N2442)*U2442</f>
        <v>-12</v>
      </c>
      <c r="X2442" s="2">
        <v>2019</v>
      </c>
    </row>
    <row r="2443" spans="1:24" ht="15" customHeight="1" x14ac:dyDescent="0.25">
      <c r="A2443" s="2">
        <v>2375</v>
      </c>
      <c r="B2443" s="2">
        <v>20191102</v>
      </c>
      <c r="C2443" s="2">
        <f>IF(J2443=S2443,1,0)</f>
        <v>1</v>
      </c>
      <c r="D2443" s="2">
        <v>10</v>
      </c>
      <c r="E2443" s="2" t="s">
        <v>12</v>
      </c>
      <c r="F2443" s="2" t="s">
        <v>337</v>
      </c>
      <c r="G2443" s="2" t="s">
        <v>237</v>
      </c>
      <c r="H2443" s="2" t="s">
        <v>337</v>
      </c>
      <c r="I2443" s="2" t="s">
        <v>19</v>
      </c>
      <c r="J2443" s="2" t="s">
        <v>82</v>
      </c>
      <c r="K2443" s="2">
        <f>IF(L2443="away",-1,IF(L2443="home",1,IF(L2443="neutral",0,"")))</f>
        <v>-1</v>
      </c>
      <c r="L2443" s="2" t="s">
        <v>16</v>
      </c>
      <c r="M2443" s="2">
        <v>31</v>
      </c>
      <c r="N2443" s="2">
        <v>-3</v>
      </c>
      <c r="O2443" s="2">
        <v>666</v>
      </c>
      <c r="P2443" s="2" t="s">
        <v>252</v>
      </c>
      <c r="Q2443" s="2">
        <v>0</v>
      </c>
      <c r="R2443" s="2" t="s">
        <v>19</v>
      </c>
      <c r="S2443" s="2" t="s">
        <v>82</v>
      </c>
      <c r="T2443" s="2">
        <v>27</v>
      </c>
      <c r="U2443" s="2">
        <f>IF(N2443&gt;0,-1,1)</f>
        <v>1</v>
      </c>
      <c r="V2443" s="2">
        <v>1</v>
      </c>
      <c r="W2443" s="4">
        <f>(M2443-T2443+N2443)*U2443</f>
        <v>1</v>
      </c>
      <c r="X2443" s="2">
        <v>2019</v>
      </c>
    </row>
    <row r="2444" spans="1:24" ht="15" customHeight="1" x14ac:dyDescent="0.25">
      <c r="A2444" s="2">
        <v>2303</v>
      </c>
      <c r="B2444" s="2">
        <v>20191026</v>
      </c>
      <c r="C2444" s="2">
        <f>IF(J2444=S2444,1,0)</f>
        <v>1</v>
      </c>
      <c r="D2444" s="2">
        <v>9</v>
      </c>
      <c r="E2444" s="2" t="s">
        <v>12</v>
      </c>
      <c r="F2444" s="2" t="s">
        <v>337</v>
      </c>
      <c r="G2444" s="2" t="s">
        <v>246</v>
      </c>
      <c r="H2444" s="2" t="s">
        <v>337</v>
      </c>
      <c r="I2444" s="2" t="s">
        <v>19</v>
      </c>
      <c r="J2444" s="2" t="s">
        <v>82</v>
      </c>
      <c r="K2444" s="2">
        <f>IF(L2444="away",-1,IF(L2444="home",1,IF(L2444="neutral",0,"")))</f>
        <v>1</v>
      </c>
      <c r="L2444" s="2" t="s">
        <v>21</v>
      </c>
      <c r="M2444" s="2">
        <v>24</v>
      </c>
      <c r="N2444" s="2">
        <v>-4.5</v>
      </c>
      <c r="O2444" s="2">
        <v>666</v>
      </c>
      <c r="P2444" s="2" t="s">
        <v>252</v>
      </c>
      <c r="Q2444" s="2">
        <v>0</v>
      </c>
      <c r="R2444" s="2" t="s">
        <v>19</v>
      </c>
      <c r="S2444" s="2" t="s">
        <v>82</v>
      </c>
      <c r="T2444" s="2">
        <v>17</v>
      </c>
      <c r="U2444" s="2">
        <f>IF(N2444&gt;0,-1,1)</f>
        <v>1</v>
      </c>
      <c r="V2444" s="2">
        <v>2.5</v>
      </c>
      <c r="W2444" s="4">
        <f>(M2444-T2444+N2444)*U2444</f>
        <v>2.5</v>
      </c>
      <c r="X2444" s="2">
        <v>2019</v>
      </c>
    </row>
    <row r="2445" spans="1:24" ht="15" customHeight="1" x14ac:dyDescent="0.25">
      <c r="A2445" s="2">
        <v>2098</v>
      </c>
      <c r="B2445" s="2">
        <v>20191017</v>
      </c>
      <c r="C2445" s="2">
        <f>IF(J2445=S2445,1,0)</f>
        <v>1</v>
      </c>
      <c r="D2445" s="2">
        <v>8</v>
      </c>
      <c r="E2445" s="2" t="s">
        <v>12</v>
      </c>
      <c r="F2445" s="2" t="s">
        <v>337</v>
      </c>
      <c r="G2445" s="2" t="s">
        <v>81</v>
      </c>
      <c r="H2445" s="2" t="s">
        <v>337</v>
      </c>
      <c r="I2445" s="2" t="s">
        <v>19</v>
      </c>
      <c r="J2445" s="2" t="s">
        <v>82</v>
      </c>
      <c r="K2445" s="2">
        <f>IF(L2445="away",-1,IF(L2445="home",1,IF(L2445="neutral",0,"")))</f>
        <v>1</v>
      </c>
      <c r="L2445" s="2" t="s">
        <v>21</v>
      </c>
      <c r="M2445" s="2">
        <v>16</v>
      </c>
      <c r="N2445" s="2">
        <v>-3</v>
      </c>
      <c r="O2445" s="2">
        <v>666</v>
      </c>
      <c r="P2445" s="2" t="s">
        <v>252</v>
      </c>
      <c r="Q2445" s="2">
        <v>0</v>
      </c>
      <c r="R2445" s="2" t="s">
        <v>19</v>
      </c>
      <c r="S2445" s="2" t="s">
        <v>82</v>
      </c>
      <c r="T2445" s="2">
        <v>13</v>
      </c>
      <c r="U2445" s="2">
        <f>IF(N2445&gt;0,-1,1)</f>
        <v>1</v>
      </c>
      <c r="V2445" s="2">
        <v>0</v>
      </c>
      <c r="W2445" s="4">
        <f>(M2445-T2445+N2445)*U2445</f>
        <v>0</v>
      </c>
      <c r="X2445" s="2">
        <v>2019</v>
      </c>
    </row>
    <row r="2446" spans="1:24" ht="15" customHeight="1" x14ac:dyDescent="0.25">
      <c r="A2446" s="2">
        <v>1955</v>
      </c>
      <c r="B2446" s="2">
        <v>20191005</v>
      </c>
      <c r="C2446" s="2">
        <f>IF(J2446=S2446,1,0)</f>
        <v>0</v>
      </c>
      <c r="D2446" s="2">
        <v>6</v>
      </c>
      <c r="E2446" s="2" t="s">
        <v>12</v>
      </c>
      <c r="F2446" s="2" t="s">
        <v>337</v>
      </c>
      <c r="G2446" s="2" t="s">
        <v>235</v>
      </c>
      <c r="H2446" s="2" t="s">
        <v>337</v>
      </c>
      <c r="I2446" s="2" t="s">
        <v>19</v>
      </c>
      <c r="J2446" s="2" t="s">
        <v>236</v>
      </c>
      <c r="K2446" s="2">
        <f>IF(L2446="away",-1,IF(L2446="home",1,IF(L2446="neutral",0,"")))</f>
        <v>-1</v>
      </c>
      <c r="L2446" s="2" t="s">
        <v>16</v>
      </c>
      <c r="M2446" s="2">
        <v>35</v>
      </c>
      <c r="N2446" s="2">
        <v>-2.5</v>
      </c>
      <c r="O2446" s="2">
        <v>666</v>
      </c>
      <c r="P2446" s="2" t="s">
        <v>252</v>
      </c>
      <c r="Q2446" s="2">
        <v>0</v>
      </c>
      <c r="R2446" s="2" t="s">
        <v>19</v>
      </c>
      <c r="S2446" s="2" t="s">
        <v>82</v>
      </c>
      <c r="T2446" s="2">
        <v>17</v>
      </c>
      <c r="U2446" s="2">
        <f>IF(N2446&gt;0,-1,1)</f>
        <v>1</v>
      </c>
      <c r="V2446" s="2">
        <v>15.5</v>
      </c>
      <c r="W2446" s="4">
        <f>(M2446-T2446+N2446)*U2446</f>
        <v>15.5</v>
      </c>
      <c r="X2446" s="2">
        <v>2019</v>
      </c>
    </row>
    <row r="2447" spans="1:24" ht="15" customHeight="1" x14ac:dyDescent="0.25">
      <c r="A2447" s="2">
        <v>1860</v>
      </c>
      <c r="B2447" s="2">
        <v>20190928</v>
      </c>
      <c r="C2447" s="2">
        <f>IF(J2447=S2447,1,0)</f>
        <v>1</v>
      </c>
      <c r="D2447" s="2">
        <v>5</v>
      </c>
      <c r="E2447" s="2" t="s">
        <v>12</v>
      </c>
      <c r="F2447" s="2" t="s">
        <v>337</v>
      </c>
      <c r="G2447" s="2" t="s">
        <v>122</v>
      </c>
      <c r="H2447" s="2" t="s">
        <v>337</v>
      </c>
      <c r="I2447" s="2" t="s">
        <v>19</v>
      </c>
      <c r="J2447" s="2" t="s">
        <v>82</v>
      </c>
      <c r="K2447" s="2">
        <f>IF(L2447="away",-1,IF(L2447="home",1,IF(L2447="neutral",0,"")))</f>
        <v>1</v>
      </c>
      <c r="L2447" s="2" t="s">
        <v>21</v>
      </c>
      <c r="M2447" s="2">
        <v>17</v>
      </c>
      <c r="N2447" s="2">
        <v>-14.5</v>
      </c>
      <c r="O2447" s="2">
        <v>666</v>
      </c>
      <c r="P2447" s="2" t="s">
        <v>252</v>
      </c>
      <c r="Q2447" s="2">
        <v>0</v>
      </c>
      <c r="R2447" s="2" t="s">
        <v>19</v>
      </c>
      <c r="S2447" s="2" t="s">
        <v>82</v>
      </c>
      <c r="T2447" s="2">
        <v>10</v>
      </c>
      <c r="U2447" s="2">
        <f>IF(N2447&gt;0,-1,1)</f>
        <v>1</v>
      </c>
      <c r="V2447" s="2">
        <v>-7.5</v>
      </c>
      <c r="W2447" s="4">
        <f>(M2447-T2447+N2447)*U2447</f>
        <v>-7.5</v>
      </c>
      <c r="X2447" s="2">
        <v>2019</v>
      </c>
    </row>
    <row r="2448" spans="1:24" ht="15" customHeight="1" x14ac:dyDescent="0.25">
      <c r="A2448" s="2">
        <v>1660</v>
      </c>
      <c r="B2448" s="2">
        <v>20190914</v>
      </c>
      <c r="C2448" s="2">
        <f>IF(J2448=S2448,1,0)</f>
        <v>1</v>
      </c>
      <c r="D2448" s="2">
        <v>3</v>
      </c>
      <c r="E2448" s="2" t="s">
        <v>12</v>
      </c>
      <c r="F2448" s="2" t="s">
        <v>337</v>
      </c>
      <c r="G2448" s="2" t="s">
        <v>200</v>
      </c>
      <c r="H2448" s="2" t="s">
        <v>337</v>
      </c>
      <c r="I2448" s="2" t="s">
        <v>19</v>
      </c>
      <c r="J2448" s="2" t="s">
        <v>82</v>
      </c>
      <c r="K2448" s="2">
        <f>IF(L2448="away",-1,IF(L2448="home",1,IF(L2448="neutral",0,"")))</f>
        <v>-1</v>
      </c>
      <c r="L2448" s="2" t="s">
        <v>16</v>
      </c>
      <c r="M2448" s="2">
        <v>31</v>
      </c>
      <c r="N2448" s="2">
        <v>13.5</v>
      </c>
      <c r="O2448" s="2">
        <v>666</v>
      </c>
      <c r="P2448" s="2" t="s">
        <v>252</v>
      </c>
      <c r="Q2448" s="2">
        <v>0</v>
      </c>
      <c r="R2448" s="2" t="s">
        <v>19</v>
      </c>
      <c r="S2448" s="2" t="s">
        <v>82</v>
      </c>
      <c r="T2448" s="2">
        <v>24</v>
      </c>
      <c r="U2448" s="2">
        <f>IF(N2448&gt;0,-1,1)</f>
        <v>-1</v>
      </c>
      <c r="V2448" s="2">
        <v>20.5</v>
      </c>
      <c r="W2448" s="4">
        <f>(M2448-T2448+N2448)*U2448</f>
        <v>-20.5</v>
      </c>
      <c r="X2448" s="2">
        <v>2019</v>
      </c>
    </row>
    <row r="2449" spans="1:24" ht="15" customHeight="1" x14ac:dyDescent="0.25">
      <c r="A2449" s="2">
        <v>1412</v>
      </c>
      <c r="B2449" s="2">
        <v>20190831</v>
      </c>
      <c r="C2449" s="2">
        <f>IF(J2449=S2449,1,0)</f>
        <v>0</v>
      </c>
      <c r="D2449" s="2">
        <v>1</v>
      </c>
      <c r="E2449" s="2" t="s">
        <v>12</v>
      </c>
      <c r="F2449" s="2">
        <v>4</v>
      </c>
      <c r="G2449" s="2" t="s">
        <v>179</v>
      </c>
      <c r="H2449" s="2">
        <v>10</v>
      </c>
      <c r="I2449" s="2" t="s">
        <v>14</v>
      </c>
      <c r="J2449" s="2" t="s">
        <v>43</v>
      </c>
      <c r="K2449" s="2">
        <f>IF(L2449="away",-1,IF(L2449="home",1,IF(L2449="neutral",0,"")))</f>
        <v>1</v>
      </c>
      <c r="L2449" s="2" t="s">
        <v>21</v>
      </c>
      <c r="M2449" s="2">
        <v>42</v>
      </c>
      <c r="N2449" s="2">
        <v>-32.5</v>
      </c>
      <c r="O2449" s="2">
        <v>666</v>
      </c>
      <c r="P2449" s="2" t="s">
        <v>252</v>
      </c>
      <c r="Q2449" s="2">
        <v>0</v>
      </c>
      <c r="R2449" s="2" t="s">
        <v>19</v>
      </c>
      <c r="S2449" s="2" t="s">
        <v>82</v>
      </c>
      <c r="T2449" s="2">
        <v>7</v>
      </c>
      <c r="U2449" s="2">
        <f>IF(N2449&gt;0,-1,1)</f>
        <v>1</v>
      </c>
      <c r="V2449" s="2">
        <v>2.5</v>
      </c>
      <c r="W2449" s="4">
        <f>(M2449-T2449+N2449)*U2449</f>
        <v>2.5</v>
      </c>
      <c r="X2449" s="2">
        <v>2019</v>
      </c>
    </row>
    <row r="2450" spans="1:24" ht="15" customHeight="1" x14ac:dyDescent="0.25">
      <c r="A2450" s="2">
        <v>167</v>
      </c>
      <c r="B2450" s="2">
        <v>20180908</v>
      </c>
      <c r="C2450" s="2">
        <f>IF(J2450=S2450,1,0)</f>
        <v>0</v>
      </c>
      <c r="D2450" s="2">
        <v>2</v>
      </c>
      <c r="E2450" s="2" t="s">
        <v>12</v>
      </c>
      <c r="F2450" s="2">
        <v>103</v>
      </c>
      <c r="G2450" s="2" t="s">
        <v>196</v>
      </c>
      <c r="H2450" s="2">
        <v>11</v>
      </c>
      <c r="I2450" s="2" t="s">
        <v>14</v>
      </c>
      <c r="J2450" s="2" t="s">
        <v>56</v>
      </c>
      <c r="K2450" s="2">
        <f>IF(L2450="away",-1,IF(L2450="home",1,IF(L2450="neutral",0,"")))</f>
        <v>1</v>
      </c>
      <c r="L2450" s="2" t="s">
        <v>21</v>
      </c>
      <c r="M2450" s="2">
        <v>59</v>
      </c>
      <c r="N2450" s="2">
        <v>-38</v>
      </c>
      <c r="O2450" s="2">
        <v>666</v>
      </c>
      <c r="P2450" s="2" t="s">
        <v>252</v>
      </c>
      <c r="Q2450" s="2">
        <v>0</v>
      </c>
      <c r="R2450" s="2" t="s">
        <v>19</v>
      </c>
      <c r="S2450" s="2" t="s">
        <v>82</v>
      </c>
      <c r="T2450" s="2">
        <v>3</v>
      </c>
      <c r="U2450" s="2">
        <f>IF(N2450&gt;0,-1,1)</f>
        <v>1</v>
      </c>
      <c r="V2450" s="2">
        <v>18</v>
      </c>
      <c r="W2450" s="4">
        <f>(M2450-T2450+N2450)*U2450</f>
        <v>18</v>
      </c>
      <c r="X2450" s="2">
        <v>2018</v>
      </c>
    </row>
    <row r="2451" spans="1:24" ht="15" customHeight="1" x14ac:dyDescent="0.25">
      <c r="A2451" s="2">
        <v>268</v>
      </c>
      <c r="B2451" s="2">
        <v>20180915</v>
      </c>
      <c r="C2451" s="2">
        <f>IF(J2451=S2451,1,0)</f>
        <v>0</v>
      </c>
      <c r="D2451" s="2">
        <v>3</v>
      </c>
      <c r="E2451" s="2" t="s">
        <v>12</v>
      </c>
      <c r="F2451" s="2">
        <v>127</v>
      </c>
      <c r="G2451" s="2" t="s">
        <v>217</v>
      </c>
      <c r="H2451" s="2">
        <v>9</v>
      </c>
      <c r="I2451" s="2" t="s">
        <v>14</v>
      </c>
      <c r="J2451" s="2" t="s">
        <v>62</v>
      </c>
      <c r="K2451" s="2">
        <f>IF(L2451="away",-1,IF(L2451="home",1,IF(L2451="neutral",0,"")))</f>
        <v>1</v>
      </c>
      <c r="L2451" s="2" t="s">
        <v>21</v>
      </c>
      <c r="M2451" s="2">
        <v>59</v>
      </c>
      <c r="N2451" s="2">
        <v>-20</v>
      </c>
      <c r="O2451" s="2">
        <v>666</v>
      </c>
      <c r="P2451" s="2" t="s">
        <v>265</v>
      </c>
      <c r="Q2451" s="2">
        <v>0</v>
      </c>
      <c r="R2451" s="2" t="s">
        <v>19</v>
      </c>
      <c r="S2451" s="2" t="s">
        <v>50</v>
      </c>
      <c r="T2451" s="2">
        <v>24</v>
      </c>
      <c r="U2451" s="2">
        <f>IF(N2451&gt;0,-1,1)</f>
        <v>1</v>
      </c>
      <c r="V2451" s="2">
        <v>15</v>
      </c>
      <c r="W2451" s="4">
        <f>(M2451-T2451+N2451)*U2451</f>
        <v>15</v>
      </c>
      <c r="X2451" s="2">
        <v>2018</v>
      </c>
    </row>
    <row r="2452" spans="1:24" ht="15" customHeight="1" x14ac:dyDescent="0.25">
      <c r="A2452" s="2">
        <v>2294</v>
      </c>
      <c r="B2452" s="2">
        <v>20191026</v>
      </c>
      <c r="C2452" s="2">
        <f>IF(J2452=S2452,1,0)</f>
        <v>1</v>
      </c>
      <c r="D2452" s="2">
        <v>9</v>
      </c>
      <c r="E2452" s="2" t="s">
        <v>12</v>
      </c>
      <c r="F2452" s="2" t="s">
        <v>337</v>
      </c>
      <c r="G2452" s="2" t="s">
        <v>288</v>
      </c>
      <c r="H2452" s="2" t="s">
        <v>337</v>
      </c>
      <c r="I2452" s="2" t="s">
        <v>19</v>
      </c>
      <c r="J2452" s="2" t="s">
        <v>50</v>
      </c>
      <c r="K2452" s="2">
        <f>IF(L2452="away",-1,IF(L2452="home",1,IF(L2452="neutral",0,"")))</f>
        <v>1</v>
      </c>
      <c r="L2452" s="2" t="s">
        <v>21</v>
      </c>
      <c r="M2452" s="2">
        <v>34</v>
      </c>
      <c r="N2452" s="2">
        <v>-9</v>
      </c>
      <c r="O2452" s="2">
        <v>666</v>
      </c>
      <c r="P2452" s="2" t="s">
        <v>289</v>
      </c>
      <c r="Q2452" s="2">
        <v>0</v>
      </c>
      <c r="R2452" s="2" t="s">
        <v>19</v>
      </c>
      <c r="S2452" s="2" t="s">
        <v>50</v>
      </c>
      <c r="T2452" s="2">
        <v>17</v>
      </c>
      <c r="U2452" s="2">
        <f>IF(N2452&gt;0,-1,1)</f>
        <v>1</v>
      </c>
      <c r="V2452" s="2">
        <v>8</v>
      </c>
      <c r="W2452" s="4">
        <f>(M2452-T2452+N2452)*U2452</f>
        <v>8</v>
      </c>
      <c r="X2452" s="2">
        <v>2019</v>
      </c>
    </row>
    <row r="2453" spans="1:24" ht="15" customHeight="1" x14ac:dyDescent="0.25">
      <c r="A2453" s="2">
        <v>1948</v>
      </c>
      <c r="B2453" s="2">
        <v>20191005</v>
      </c>
      <c r="C2453" s="2">
        <f>IF(J2453=S2453,1,0)</f>
        <v>1</v>
      </c>
      <c r="D2453" s="2">
        <v>6</v>
      </c>
      <c r="E2453" s="2" t="s">
        <v>12</v>
      </c>
      <c r="F2453" s="2" t="s">
        <v>337</v>
      </c>
      <c r="G2453" s="2" t="s">
        <v>250</v>
      </c>
      <c r="H2453" s="2" t="s">
        <v>337</v>
      </c>
      <c r="I2453" s="2" t="s">
        <v>19</v>
      </c>
      <c r="J2453" s="2" t="s">
        <v>50</v>
      </c>
      <c r="K2453" s="2">
        <f>IF(L2453="away",-1,IF(L2453="home",1,IF(L2453="neutral",0,"")))</f>
        <v>1</v>
      </c>
      <c r="L2453" s="2" t="s">
        <v>21</v>
      </c>
      <c r="M2453" s="2">
        <v>48</v>
      </c>
      <c r="N2453" s="2">
        <v>-2.5</v>
      </c>
      <c r="O2453" s="2">
        <v>666</v>
      </c>
      <c r="P2453" s="2" t="s">
        <v>289</v>
      </c>
      <c r="Q2453" s="2">
        <v>0</v>
      </c>
      <c r="R2453" s="2" t="s">
        <v>19</v>
      </c>
      <c r="S2453" s="2" t="s">
        <v>50</v>
      </c>
      <c r="T2453" s="2">
        <v>27</v>
      </c>
      <c r="U2453" s="2">
        <f>IF(N2453&gt;0,-1,1)</f>
        <v>1</v>
      </c>
      <c r="V2453" s="2">
        <v>18.5</v>
      </c>
      <c r="W2453" s="4">
        <f>(M2453-T2453+N2453)*U2453</f>
        <v>18.5</v>
      </c>
      <c r="X2453" s="2">
        <v>2019</v>
      </c>
    </row>
    <row r="2454" spans="1:24" ht="15" customHeight="1" x14ac:dyDescent="0.25">
      <c r="A2454" s="2">
        <v>1760</v>
      </c>
      <c r="B2454" s="2">
        <v>20190921</v>
      </c>
      <c r="C2454" s="2">
        <f>IF(J2454=S2454,1,0)</f>
        <v>1</v>
      </c>
      <c r="D2454" s="2">
        <v>4</v>
      </c>
      <c r="E2454" s="2" t="s">
        <v>12</v>
      </c>
      <c r="F2454" s="2" t="s">
        <v>337</v>
      </c>
      <c r="G2454" s="2" t="s">
        <v>128</v>
      </c>
      <c r="H2454" s="2" t="s">
        <v>337</v>
      </c>
      <c r="I2454" s="2" t="s">
        <v>19</v>
      </c>
      <c r="J2454" s="2" t="s">
        <v>50</v>
      </c>
      <c r="K2454" s="2">
        <f>IF(L2454="away",-1,IF(L2454="home",1,IF(L2454="neutral",0,"")))</f>
        <v>1</v>
      </c>
      <c r="L2454" s="2" t="s">
        <v>21</v>
      </c>
      <c r="M2454" s="2">
        <v>35</v>
      </c>
      <c r="N2454" s="2">
        <v>3.5</v>
      </c>
      <c r="O2454" s="2">
        <v>666</v>
      </c>
      <c r="P2454" s="2" t="s">
        <v>289</v>
      </c>
      <c r="Q2454" s="2">
        <v>0</v>
      </c>
      <c r="R2454" s="2" t="s">
        <v>19</v>
      </c>
      <c r="S2454" s="2" t="s">
        <v>50</v>
      </c>
      <c r="T2454" s="2">
        <v>27</v>
      </c>
      <c r="U2454" s="2">
        <f>IF(N2454&gt;0,-1,1)</f>
        <v>-1</v>
      </c>
      <c r="V2454" s="2">
        <v>11.5</v>
      </c>
      <c r="W2454" s="4">
        <f>(M2454-T2454+N2454)*U2454</f>
        <v>-11.5</v>
      </c>
      <c r="X2454" s="2">
        <v>2019</v>
      </c>
    </row>
    <row r="2455" spans="1:24" ht="15" customHeight="1" x14ac:dyDescent="0.25">
      <c r="A2455" s="2">
        <v>1665</v>
      </c>
      <c r="B2455" s="2">
        <v>20190914</v>
      </c>
      <c r="C2455" s="2">
        <f>IF(J2455=S2455,1,0)</f>
        <v>0</v>
      </c>
      <c r="D2455" s="2">
        <v>3</v>
      </c>
      <c r="E2455" s="2" t="s">
        <v>12</v>
      </c>
      <c r="F2455" s="2" t="s">
        <v>337</v>
      </c>
      <c r="G2455" s="2" t="s">
        <v>33</v>
      </c>
      <c r="H2455" s="2" t="s">
        <v>337</v>
      </c>
      <c r="I2455" s="2" t="s">
        <v>19</v>
      </c>
      <c r="J2455" s="2" t="s">
        <v>34</v>
      </c>
      <c r="K2455" s="2">
        <f>IF(L2455="away",-1,IF(L2455="home",1,IF(L2455="neutral",0,"")))</f>
        <v>1</v>
      </c>
      <c r="L2455" s="2" t="s">
        <v>21</v>
      </c>
      <c r="M2455" s="2">
        <v>49</v>
      </c>
      <c r="N2455" s="2">
        <v>6</v>
      </c>
      <c r="O2455" s="2">
        <v>666</v>
      </c>
      <c r="P2455" s="2" t="s">
        <v>289</v>
      </c>
      <c r="Q2455" s="2">
        <v>0</v>
      </c>
      <c r="R2455" s="2" t="s">
        <v>19</v>
      </c>
      <c r="S2455" s="2" t="s">
        <v>50</v>
      </c>
      <c r="T2455" s="2">
        <v>45</v>
      </c>
      <c r="U2455" s="2">
        <f>IF(N2455&gt;0,-1,1)</f>
        <v>-1</v>
      </c>
      <c r="V2455" s="2">
        <v>10</v>
      </c>
      <c r="W2455" s="4">
        <f>(M2455-T2455+N2455)*U2455</f>
        <v>-10</v>
      </c>
      <c r="X2455" s="2">
        <v>2019</v>
      </c>
    </row>
    <row r="2456" spans="1:24" ht="15" customHeight="1" x14ac:dyDescent="0.25">
      <c r="A2456" s="2">
        <v>1462</v>
      </c>
      <c r="B2456" s="2">
        <v>20190831</v>
      </c>
      <c r="C2456" s="2">
        <f>IF(J2456=S2456,1,0)</f>
        <v>0</v>
      </c>
      <c r="D2456" s="2">
        <v>1</v>
      </c>
      <c r="E2456" s="2" t="s">
        <v>12</v>
      </c>
      <c r="F2456" s="2">
        <v>126</v>
      </c>
      <c r="G2456" s="2" t="s">
        <v>216</v>
      </c>
      <c r="H2456" s="2">
        <v>9</v>
      </c>
      <c r="I2456" s="2" t="s">
        <v>14</v>
      </c>
      <c r="J2456" s="2" t="s">
        <v>62</v>
      </c>
      <c r="K2456" s="2">
        <f>IF(L2456="away",-1,IF(L2456="home",1,IF(L2456="neutral",0,"")))</f>
        <v>1</v>
      </c>
      <c r="L2456" s="2" t="s">
        <v>21</v>
      </c>
      <c r="M2456" s="2">
        <v>47</v>
      </c>
      <c r="N2456" s="2">
        <v>-24.5</v>
      </c>
      <c r="O2456" s="2">
        <v>666</v>
      </c>
      <c r="P2456" s="2" t="s">
        <v>289</v>
      </c>
      <c r="Q2456" s="2">
        <v>0</v>
      </c>
      <c r="R2456" s="2" t="s">
        <v>19</v>
      </c>
      <c r="S2456" s="2" t="s">
        <v>50</v>
      </c>
      <c r="T2456" s="2">
        <v>14</v>
      </c>
      <c r="U2456" s="2">
        <f>IF(N2456&gt;0,-1,1)</f>
        <v>1</v>
      </c>
      <c r="V2456" s="2">
        <v>8.5</v>
      </c>
      <c r="W2456" s="4">
        <f>(M2456-T2456+N2456)*U2456</f>
        <v>8.5</v>
      </c>
      <c r="X2456" s="2">
        <v>2019</v>
      </c>
    </row>
    <row r="2457" spans="1:24" ht="15" customHeight="1" x14ac:dyDescent="0.25">
      <c r="A2457" s="2">
        <v>2709</v>
      </c>
      <c r="B2457" s="2">
        <v>20191123</v>
      </c>
      <c r="C2457" s="2">
        <f>IF(J2457=S2457,1,0)</f>
        <v>1</v>
      </c>
      <c r="D2457" s="2">
        <v>13</v>
      </c>
      <c r="E2457" s="2" t="s">
        <v>12</v>
      </c>
      <c r="F2457" s="2" t="s">
        <v>337</v>
      </c>
      <c r="G2457" s="2" t="s">
        <v>234</v>
      </c>
      <c r="H2457" s="2" t="s">
        <v>337</v>
      </c>
      <c r="I2457" s="2" t="s">
        <v>19</v>
      </c>
      <c r="J2457" s="2" t="s">
        <v>31</v>
      </c>
      <c r="K2457" s="2">
        <f>IF(L2457="away",-1,IF(L2457="home",1,IF(L2457="neutral",0,"")))</f>
        <v>0</v>
      </c>
      <c r="L2457" s="2" t="s">
        <v>32</v>
      </c>
      <c r="M2457" s="2">
        <v>31</v>
      </c>
      <c r="N2457" s="2">
        <v>5</v>
      </c>
      <c r="O2457" s="2">
        <v>666</v>
      </c>
      <c r="P2457" s="2" t="s">
        <v>253</v>
      </c>
      <c r="Q2457" s="2">
        <v>0</v>
      </c>
      <c r="R2457" s="2" t="s">
        <v>19</v>
      </c>
      <c r="S2457" s="2" t="s">
        <v>31</v>
      </c>
      <c r="T2457" s="2">
        <v>27</v>
      </c>
      <c r="U2457" s="2">
        <f>IF(N2457&gt;0,-1,1)</f>
        <v>-1</v>
      </c>
      <c r="V2457" s="2">
        <v>9</v>
      </c>
      <c r="W2457" s="4">
        <f>(M2457-T2457+N2457)*U2457</f>
        <v>-9</v>
      </c>
      <c r="X2457" s="2">
        <v>2019</v>
      </c>
    </row>
    <row r="2458" spans="1:24" ht="15" customHeight="1" x14ac:dyDescent="0.25">
      <c r="A2458" s="2">
        <v>1378</v>
      </c>
      <c r="B2458" s="2">
        <v>20190829</v>
      </c>
      <c r="C2458" s="2">
        <f>IF(J2458=S2458,1,0)</f>
        <v>0</v>
      </c>
      <c r="D2458" s="2">
        <v>1</v>
      </c>
      <c r="E2458" s="2" t="s">
        <v>12</v>
      </c>
      <c r="F2458" s="2">
        <v>113</v>
      </c>
      <c r="G2458" s="2" t="s">
        <v>39</v>
      </c>
      <c r="H2458" s="2">
        <v>1</v>
      </c>
      <c r="I2458" s="2" t="s">
        <v>14</v>
      </c>
      <c r="J2458" s="2" t="s">
        <v>40</v>
      </c>
      <c r="K2458" s="2">
        <f>IF(L2458="away",-1,IF(L2458="home",1,IF(L2458="neutral",0,"")))</f>
        <v>1</v>
      </c>
      <c r="L2458" s="2" t="s">
        <v>21</v>
      </c>
      <c r="M2458" s="2">
        <v>62</v>
      </c>
      <c r="N2458" s="2">
        <v>-47.5</v>
      </c>
      <c r="O2458" s="2">
        <v>666</v>
      </c>
      <c r="P2458" s="2" t="s">
        <v>253</v>
      </c>
      <c r="Q2458" s="2">
        <v>0</v>
      </c>
      <c r="R2458" s="2" t="s">
        <v>19</v>
      </c>
      <c r="S2458" s="2" t="s">
        <v>31</v>
      </c>
      <c r="T2458" s="2">
        <v>0</v>
      </c>
      <c r="U2458" s="2">
        <f>IF(N2458&gt;0,-1,1)</f>
        <v>1</v>
      </c>
      <c r="V2458" s="2">
        <v>14.5</v>
      </c>
      <c r="W2458" s="4">
        <f>(M2458-T2458+N2458)*U2458</f>
        <v>14.5</v>
      </c>
      <c r="X2458" s="2">
        <v>2019</v>
      </c>
    </row>
    <row r="2459" spans="1:24" ht="15" customHeight="1" x14ac:dyDescent="0.25">
      <c r="A2459" s="2">
        <v>1194</v>
      </c>
      <c r="B2459" s="2">
        <v>20181117</v>
      </c>
      <c r="C2459" s="2">
        <f>IF(J2459=S2459,1,0)</f>
        <v>1</v>
      </c>
      <c r="D2459" s="2">
        <v>12</v>
      </c>
      <c r="E2459" s="2" t="s">
        <v>12</v>
      </c>
      <c r="F2459" s="2" t="s">
        <v>337</v>
      </c>
      <c r="G2459" s="2" t="s">
        <v>234</v>
      </c>
      <c r="H2459" s="2" t="s">
        <v>337</v>
      </c>
      <c r="I2459" s="2" t="s">
        <v>19</v>
      </c>
      <c r="J2459" s="2" t="s">
        <v>31</v>
      </c>
      <c r="K2459" s="2">
        <f>IF(L2459="away",-1,IF(L2459="home",1,IF(L2459="neutral",0,"")))</f>
        <v>-1</v>
      </c>
      <c r="L2459" s="2" t="s">
        <v>16</v>
      </c>
      <c r="M2459" s="2">
        <v>33</v>
      </c>
      <c r="N2459" s="2">
        <v>4.5</v>
      </c>
      <c r="O2459" s="2">
        <v>666</v>
      </c>
      <c r="P2459" s="2" t="s">
        <v>253</v>
      </c>
      <c r="Q2459" s="2">
        <v>0</v>
      </c>
      <c r="R2459" s="2" t="s">
        <v>19</v>
      </c>
      <c r="S2459" s="2" t="s">
        <v>31</v>
      </c>
      <c r="T2459" s="2">
        <v>19</v>
      </c>
      <c r="U2459" s="2">
        <f>IF(N2459&gt;0,-1,1)</f>
        <v>-1</v>
      </c>
      <c r="V2459" s="2">
        <v>18.5</v>
      </c>
      <c r="W2459" s="4">
        <f>(M2459-T2459+N2459)*U2459</f>
        <v>-18.5</v>
      </c>
      <c r="X2459" s="2">
        <v>2018</v>
      </c>
    </row>
    <row r="2460" spans="1:24" ht="15" customHeight="1" x14ac:dyDescent="0.25">
      <c r="A2460" s="2">
        <v>1077</v>
      </c>
      <c r="B2460" s="2">
        <v>20181110</v>
      </c>
      <c r="C2460" s="2">
        <f>IF(J2460=S2460,1,0)</f>
        <v>1</v>
      </c>
      <c r="D2460" s="2">
        <v>11</v>
      </c>
      <c r="E2460" s="2" t="s">
        <v>12</v>
      </c>
      <c r="F2460" s="2" t="s">
        <v>337</v>
      </c>
      <c r="G2460" s="2" t="s">
        <v>132</v>
      </c>
      <c r="H2460" s="2" t="s">
        <v>337</v>
      </c>
      <c r="I2460" s="2" t="s">
        <v>19</v>
      </c>
      <c r="J2460" s="2" t="s">
        <v>31</v>
      </c>
      <c r="K2460" s="2">
        <f>IF(L2460="away",-1,IF(L2460="home",1,IF(L2460="neutral",0,"")))</f>
        <v>-1</v>
      </c>
      <c r="L2460" s="2" t="s">
        <v>16</v>
      </c>
      <c r="M2460" s="2">
        <v>44</v>
      </c>
      <c r="N2460" s="2">
        <v>9</v>
      </c>
      <c r="O2460" s="2">
        <v>666</v>
      </c>
      <c r="P2460" s="2" t="s">
        <v>253</v>
      </c>
      <c r="Q2460" s="2">
        <v>0</v>
      </c>
      <c r="R2460" s="2" t="s">
        <v>19</v>
      </c>
      <c r="S2460" s="2" t="s">
        <v>31</v>
      </c>
      <c r="T2460" s="2">
        <v>21</v>
      </c>
      <c r="U2460" s="2">
        <f>IF(N2460&gt;0,-1,1)</f>
        <v>-1</v>
      </c>
      <c r="V2460" s="2">
        <v>32</v>
      </c>
      <c r="W2460" s="4">
        <f>(M2460-T2460+N2460)*U2460</f>
        <v>-32</v>
      </c>
      <c r="X2460" s="2">
        <v>2018</v>
      </c>
    </row>
    <row r="2461" spans="1:24" ht="15" customHeight="1" x14ac:dyDescent="0.25">
      <c r="A2461" s="2">
        <v>971</v>
      </c>
      <c r="B2461" s="2">
        <v>20181103</v>
      </c>
      <c r="C2461" s="2">
        <f>IF(J2461=S2461,1,0)</f>
        <v>1</v>
      </c>
      <c r="D2461" s="2">
        <v>10</v>
      </c>
      <c r="E2461" s="2" t="s">
        <v>12</v>
      </c>
      <c r="F2461" s="2" t="s">
        <v>337</v>
      </c>
      <c r="G2461" s="2" t="s">
        <v>171</v>
      </c>
      <c r="H2461" s="2" t="s">
        <v>337</v>
      </c>
      <c r="I2461" s="2" t="s">
        <v>19</v>
      </c>
      <c r="J2461" s="2" t="s">
        <v>31</v>
      </c>
      <c r="K2461" s="2">
        <f>IF(L2461="away",-1,IF(L2461="home",1,IF(L2461="neutral",0,"")))</f>
        <v>1</v>
      </c>
      <c r="L2461" s="2" t="s">
        <v>21</v>
      </c>
      <c r="M2461" s="2">
        <v>31</v>
      </c>
      <c r="N2461" s="2">
        <v>3</v>
      </c>
      <c r="O2461" s="2">
        <v>666</v>
      </c>
      <c r="P2461" s="2" t="s">
        <v>253</v>
      </c>
      <c r="Q2461" s="2">
        <v>0</v>
      </c>
      <c r="R2461" s="2" t="s">
        <v>19</v>
      </c>
      <c r="S2461" s="2" t="s">
        <v>31</v>
      </c>
      <c r="T2461" s="2">
        <v>23</v>
      </c>
      <c r="U2461" s="2">
        <f>IF(N2461&gt;0,-1,1)</f>
        <v>-1</v>
      </c>
      <c r="V2461" s="2">
        <v>11</v>
      </c>
      <c r="W2461" s="4">
        <f>(M2461-T2461+N2461)*U2461</f>
        <v>-11</v>
      </c>
      <c r="X2461" s="2">
        <v>2018</v>
      </c>
    </row>
    <row r="2462" spans="1:24" ht="15" customHeight="1" x14ac:dyDescent="0.25">
      <c r="A2462" s="2">
        <v>275</v>
      </c>
      <c r="B2462" s="2">
        <v>20180915</v>
      </c>
      <c r="C2462" s="2">
        <f>IF(J2462=S2462,1,0)</f>
        <v>0</v>
      </c>
      <c r="D2462" s="2">
        <v>3</v>
      </c>
      <c r="E2462" s="2" t="s">
        <v>12</v>
      </c>
      <c r="F2462" s="2" t="s">
        <v>337</v>
      </c>
      <c r="G2462" s="2" t="s">
        <v>190</v>
      </c>
      <c r="H2462" s="2" t="s">
        <v>337</v>
      </c>
      <c r="I2462" s="2" t="s">
        <v>19</v>
      </c>
      <c r="J2462" s="2" t="s">
        <v>29</v>
      </c>
      <c r="K2462" s="2">
        <f>IF(L2462="away",-1,IF(L2462="home",1,IF(L2462="neutral",0,"")))</f>
        <v>-1</v>
      </c>
      <c r="L2462" s="2" t="s">
        <v>16</v>
      </c>
      <c r="M2462" s="2">
        <v>18</v>
      </c>
      <c r="N2462" s="2">
        <v>7.5</v>
      </c>
      <c r="O2462" s="2">
        <v>666</v>
      </c>
      <c r="P2462" s="2" t="s">
        <v>253</v>
      </c>
      <c r="Q2462" s="2">
        <v>0</v>
      </c>
      <c r="R2462" s="2" t="s">
        <v>19</v>
      </c>
      <c r="S2462" s="2" t="s">
        <v>31</v>
      </c>
      <c r="T2462" s="2">
        <v>16</v>
      </c>
      <c r="U2462" s="2">
        <f>IF(N2462&gt;0,-1,1)</f>
        <v>-1</v>
      </c>
      <c r="V2462" s="2">
        <v>9.5</v>
      </c>
      <c r="W2462" s="4">
        <f>(M2462-T2462+N2462)*U2462</f>
        <v>-9.5</v>
      </c>
      <c r="X2462" s="2">
        <v>2018</v>
      </c>
    </row>
    <row r="2463" spans="1:24" ht="15" customHeight="1" x14ac:dyDescent="0.25">
      <c r="A2463" s="2">
        <v>170</v>
      </c>
      <c r="B2463" s="2">
        <v>20180908</v>
      </c>
      <c r="C2463" s="2">
        <f>IF(J2463=S2463,1,0)</f>
        <v>0</v>
      </c>
      <c r="D2463" s="2">
        <v>2</v>
      </c>
      <c r="E2463" s="2" t="s">
        <v>12</v>
      </c>
      <c r="F2463" s="2">
        <v>109</v>
      </c>
      <c r="G2463" s="2" t="s">
        <v>202</v>
      </c>
      <c r="H2463" s="2">
        <v>10</v>
      </c>
      <c r="I2463" s="2" t="s">
        <v>14</v>
      </c>
      <c r="J2463" s="2" t="s">
        <v>43</v>
      </c>
      <c r="K2463" s="2">
        <f>IF(L2463="away",-1,IF(L2463="home",1,IF(L2463="neutral",0,"")))</f>
        <v>1</v>
      </c>
      <c r="L2463" s="2" t="s">
        <v>21</v>
      </c>
      <c r="M2463" s="2">
        <v>59</v>
      </c>
      <c r="N2463" s="2">
        <v>-36</v>
      </c>
      <c r="O2463" s="2">
        <v>666</v>
      </c>
      <c r="P2463" s="2" t="s">
        <v>253</v>
      </c>
      <c r="Q2463" s="2">
        <v>0</v>
      </c>
      <c r="R2463" s="2" t="s">
        <v>19</v>
      </c>
      <c r="S2463" s="2" t="s">
        <v>31</v>
      </c>
      <c r="T2463" s="2">
        <v>7</v>
      </c>
      <c r="U2463" s="2">
        <f>IF(N2463&gt;0,-1,1)</f>
        <v>1</v>
      </c>
      <c r="V2463" s="2">
        <v>16</v>
      </c>
      <c r="W2463" s="4">
        <f>(M2463-T2463+N2463)*U2463</f>
        <v>16</v>
      </c>
      <c r="X2463" s="2">
        <v>2018</v>
      </c>
    </row>
    <row r="2464" spans="1:24" ht="15" customHeight="1" x14ac:dyDescent="0.25">
      <c r="A2464" s="2">
        <v>2603</v>
      </c>
      <c r="B2464" s="2">
        <v>20191116</v>
      </c>
      <c r="C2464" s="2">
        <f>IF(J2464=S2464,1,0)</f>
        <v>0</v>
      </c>
      <c r="D2464" s="2">
        <v>12</v>
      </c>
      <c r="E2464" s="2" t="s">
        <v>12</v>
      </c>
      <c r="F2464" s="2" t="s">
        <v>337</v>
      </c>
      <c r="G2464" s="2" t="s">
        <v>221</v>
      </c>
      <c r="H2464" s="2" t="s">
        <v>337</v>
      </c>
      <c r="I2464" s="2" t="s">
        <v>19</v>
      </c>
      <c r="J2464" s="2" t="s">
        <v>222</v>
      </c>
      <c r="K2464" s="2">
        <f>IF(L2464="away",-1,IF(L2464="home",1,IF(L2464="neutral",0,"")))</f>
        <v>-1</v>
      </c>
      <c r="L2464" s="2" t="s">
        <v>16</v>
      </c>
      <c r="M2464" s="2">
        <v>49</v>
      </c>
      <c r="N2464" s="2">
        <v>-5.5</v>
      </c>
      <c r="O2464" s="2">
        <v>666</v>
      </c>
      <c r="P2464" s="2" t="s">
        <v>119</v>
      </c>
      <c r="Q2464" s="2">
        <v>0</v>
      </c>
      <c r="R2464" s="2" t="s">
        <v>19</v>
      </c>
      <c r="S2464" s="2" t="s">
        <v>120</v>
      </c>
      <c r="T2464" s="2">
        <v>27</v>
      </c>
      <c r="U2464" s="2">
        <f>IF(N2464&gt;0,-1,1)</f>
        <v>1</v>
      </c>
      <c r="V2464" s="2">
        <v>16.5</v>
      </c>
      <c r="W2464" s="4">
        <f>(M2464-T2464+N2464)*U2464</f>
        <v>16.5</v>
      </c>
      <c r="X2464" s="2">
        <v>2019</v>
      </c>
    </row>
    <row r="2465" spans="1:24" ht="15" customHeight="1" x14ac:dyDescent="0.25">
      <c r="A2465" s="2">
        <v>2479</v>
      </c>
      <c r="B2465" s="2">
        <v>20191109</v>
      </c>
      <c r="C2465" s="2">
        <f>IF(J2465=S2465,1,0)</f>
        <v>1</v>
      </c>
      <c r="D2465" s="2">
        <v>11</v>
      </c>
      <c r="E2465" s="2" t="s">
        <v>12</v>
      </c>
      <c r="F2465" s="2" t="s">
        <v>337</v>
      </c>
      <c r="G2465" s="2" t="s">
        <v>220</v>
      </c>
      <c r="H2465" s="2" t="s">
        <v>337</v>
      </c>
      <c r="I2465" s="2" t="s">
        <v>19</v>
      </c>
      <c r="J2465" s="2" t="s">
        <v>120</v>
      </c>
      <c r="K2465" s="2">
        <f>IF(L2465="away",-1,IF(L2465="home",1,IF(L2465="neutral",0,"")))</f>
        <v>1</v>
      </c>
      <c r="L2465" s="2" t="s">
        <v>21</v>
      </c>
      <c r="M2465" s="2">
        <v>24</v>
      </c>
      <c r="N2465" s="2">
        <v>-2.5</v>
      </c>
      <c r="O2465" s="2">
        <v>666</v>
      </c>
      <c r="P2465" s="2" t="s">
        <v>119</v>
      </c>
      <c r="Q2465" s="2">
        <v>0</v>
      </c>
      <c r="R2465" s="2" t="s">
        <v>19</v>
      </c>
      <c r="S2465" s="2" t="s">
        <v>120</v>
      </c>
      <c r="T2465" s="2">
        <v>13</v>
      </c>
      <c r="U2465" s="2">
        <f>IF(N2465&gt;0,-1,1)</f>
        <v>1</v>
      </c>
      <c r="V2465" s="2">
        <v>8.5</v>
      </c>
      <c r="W2465" s="4">
        <f>(M2465-T2465+N2465)*U2465</f>
        <v>8.5</v>
      </c>
      <c r="X2465" s="2">
        <v>2019</v>
      </c>
    </row>
    <row r="2466" spans="1:24" ht="15" customHeight="1" x14ac:dyDescent="0.25">
      <c r="A2466" s="2">
        <v>2392</v>
      </c>
      <c r="B2466" s="2">
        <v>20191102</v>
      </c>
      <c r="C2466" s="2">
        <f>IF(J2466=S2466,1,0)</f>
        <v>1</v>
      </c>
      <c r="D2466" s="2">
        <v>10</v>
      </c>
      <c r="E2466" s="2" t="s">
        <v>12</v>
      </c>
      <c r="F2466" s="2" t="s">
        <v>337</v>
      </c>
      <c r="G2466" s="2" t="s">
        <v>260</v>
      </c>
      <c r="H2466" s="2" t="s">
        <v>337</v>
      </c>
      <c r="I2466" s="2" t="s">
        <v>19</v>
      </c>
      <c r="J2466" s="2" t="s">
        <v>120</v>
      </c>
      <c r="K2466" s="2">
        <f>IF(L2466="away",-1,IF(L2466="home",1,IF(L2466="neutral",0,"")))</f>
        <v>1</v>
      </c>
      <c r="L2466" s="2" t="s">
        <v>21</v>
      </c>
      <c r="M2466" s="2">
        <v>38</v>
      </c>
      <c r="N2466" s="2">
        <v>1</v>
      </c>
      <c r="O2466" s="2">
        <v>666</v>
      </c>
      <c r="P2466" s="2" t="s">
        <v>119</v>
      </c>
      <c r="Q2466" s="2">
        <v>0</v>
      </c>
      <c r="R2466" s="2" t="s">
        <v>19</v>
      </c>
      <c r="S2466" s="2" t="s">
        <v>120</v>
      </c>
      <c r="T2466" s="2">
        <v>34</v>
      </c>
      <c r="U2466" s="2">
        <f>IF(N2466&gt;0,-1,1)</f>
        <v>-1</v>
      </c>
      <c r="V2466" s="2">
        <v>5</v>
      </c>
      <c r="W2466" s="4">
        <f>(M2466-T2466+N2466)*U2466</f>
        <v>-5</v>
      </c>
      <c r="X2466" s="2">
        <v>2019</v>
      </c>
    </row>
    <row r="2467" spans="1:24" ht="15" customHeight="1" x14ac:dyDescent="0.25">
      <c r="A2467" s="2">
        <v>2169</v>
      </c>
      <c r="B2467" s="2">
        <v>20191019</v>
      </c>
      <c r="C2467" s="2">
        <f>IF(J2467=S2467,1,0)</f>
        <v>1</v>
      </c>
      <c r="D2467" s="2">
        <v>8</v>
      </c>
      <c r="E2467" s="2" t="s">
        <v>12</v>
      </c>
      <c r="F2467" s="2" t="s">
        <v>337</v>
      </c>
      <c r="G2467" s="2" t="s">
        <v>263</v>
      </c>
      <c r="H2467" s="2" t="s">
        <v>337</v>
      </c>
      <c r="I2467" s="2" t="s">
        <v>19</v>
      </c>
      <c r="J2467" s="2" t="s">
        <v>120</v>
      </c>
      <c r="K2467" s="2">
        <f>IF(L2467="away",-1,IF(L2467="home",1,IF(L2467="neutral",0,"")))</f>
        <v>-1</v>
      </c>
      <c r="L2467" s="2" t="s">
        <v>16</v>
      </c>
      <c r="M2467" s="2">
        <v>30</v>
      </c>
      <c r="N2467" s="2">
        <v>5.5</v>
      </c>
      <c r="O2467" s="2">
        <v>666</v>
      </c>
      <c r="P2467" s="2" t="s">
        <v>119</v>
      </c>
      <c r="Q2467" s="2">
        <v>0</v>
      </c>
      <c r="R2467" s="2" t="s">
        <v>19</v>
      </c>
      <c r="S2467" s="2" t="s">
        <v>120</v>
      </c>
      <c r="T2467" s="2">
        <v>27</v>
      </c>
      <c r="U2467" s="2">
        <f>IF(N2467&gt;0,-1,1)</f>
        <v>-1</v>
      </c>
      <c r="V2467" s="2">
        <v>8.5</v>
      </c>
      <c r="W2467" s="4">
        <f>(M2467-T2467+N2467)*U2467</f>
        <v>-8.5</v>
      </c>
      <c r="X2467" s="2">
        <v>2019</v>
      </c>
    </row>
    <row r="2468" spans="1:24" ht="15" customHeight="1" x14ac:dyDescent="0.25">
      <c r="A2468" s="2">
        <v>1991</v>
      </c>
      <c r="B2468" s="2">
        <v>20191005</v>
      </c>
      <c r="C2468" s="2">
        <f>IF(J2468=S2468,1,0)</f>
        <v>0</v>
      </c>
      <c r="D2468" s="2">
        <v>6</v>
      </c>
      <c r="E2468" s="2" t="s">
        <v>12</v>
      </c>
      <c r="F2468" s="2" t="s">
        <v>337</v>
      </c>
      <c r="G2468" s="2" t="s">
        <v>279</v>
      </c>
      <c r="H2468" s="2" t="s">
        <v>337</v>
      </c>
      <c r="I2468" s="2" t="s">
        <v>19</v>
      </c>
      <c r="J2468" s="2" t="s">
        <v>275</v>
      </c>
      <c r="K2468" s="2">
        <f>IF(L2468="away",-1,IF(L2468="home",1,IF(L2468="neutral",0,"")))</f>
        <v>1</v>
      </c>
      <c r="L2468" s="2" t="s">
        <v>21</v>
      </c>
      <c r="M2468" s="2">
        <v>48</v>
      </c>
      <c r="N2468" s="2">
        <v>-21.5</v>
      </c>
      <c r="O2468" s="2">
        <v>666</v>
      </c>
      <c r="P2468" s="2" t="s">
        <v>119</v>
      </c>
      <c r="Q2468" s="2">
        <v>0</v>
      </c>
      <c r="R2468" s="2" t="s">
        <v>19</v>
      </c>
      <c r="S2468" s="2" t="s">
        <v>120</v>
      </c>
      <c r="T2468" s="2">
        <v>24</v>
      </c>
      <c r="U2468" s="2">
        <f>IF(N2468&gt;0,-1,1)</f>
        <v>1</v>
      </c>
      <c r="V2468" s="2">
        <v>2.5</v>
      </c>
      <c r="W2468" s="4">
        <f>(M2468-T2468+N2468)*U2468</f>
        <v>2.5</v>
      </c>
      <c r="X2468" s="2">
        <v>2019</v>
      </c>
    </row>
    <row r="2469" spans="1:24" ht="15" customHeight="1" x14ac:dyDescent="0.25">
      <c r="A2469" s="2">
        <v>1783</v>
      </c>
      <c r="B2469" s="2">
        <v>20190921</v>
      </c>
      <c r="C2469" s="2">
        <f>IF(J2469=S2469,1,0)</f>
        <v>0</v>
      </c>
      <c r="D2469" s="2">
        <v>4</v>
      </c>
      <c r="E2469" s="2" t="s">
        <v>12</v>
      </c>
      <c r="F2469" s="2" t="s">
        <v>337</v>
      </c>
      <c r="G2469" s="2" t="s">
        <v>100</v>
      </c>
      <c r="H2469" s="2" t="s">
        <v>337</v>
      </c>
      <c r="I2469" s="2" t="s">
        <v>19</v>
      </c>
      <c r="J2469" s="2" t="s">
        <v>65</v>
      </c>
      <c r="K2469" s="2">
        <f>IF(L2469="away",-1,IF(L2469="home",1,IF(L2469="neutral",0,"")))</f>
        <v>1</v>
      </c>
      <c r="L2469" s="2" t="s">
        <v>21</v>
      </c>
      <c r="M2469" s="2">
        <v>45</v>
      </c>
      <c r="N2469" s="2">
        <v>-18</v>
      </c>
      <c r="O2469" s="2">
        <v>666</v>
      </c>
      <c r="P2469" s="2" t="s">
        <v>119</v>
      </c>
      <c r="Q2469" s="2">
        <v>0</v>
      </c>
      <c r="R2469" s="2" t="s">
        <v>19</v>
      </c>
      <c r="S2469" s="2" t="s">
        <v>120</v>
      </c>
      <c r="T2469" s="2">
        <v>10</v>
      </c>
      <c r="U2469" s="2">
        <f>IF(N2469&gt;0,-1,1)</f>
        <v>1</v>
      </c>
      <c r="V2469" s="2">
        <v>17</v>
      </c>
      <c r="W2469" s="4">
        <f>(M2469-T2469+N2469)*U2469</f>
        <v>17</v>
      </c>
      <c r="X2469" s="2">
        <v>2019</v>
      </c>
    </row>
    <row r="2470" spans="1:24" ht="15" customHeight="1" x14ac:dyDescent="0.25">
      <c r="A2470" s="2">
        <v>1495</v>
      </c>
      <c r="B2470" s="2">
        <v>20190907</v>
      </c>
      <c r="C2470" s="2">
        <f>IF(J2470=S2470,1,0)</f>
        <v>0</v>
      </c>
      <c r="D2470" s="2">
        <v>2</v>
      </c>
      <c r="E2470" s="2" t="s">
        <v>12</v>
      </c>
      <c r="F2470" s="2">
        <v>11</v>
      </c>
      <c r="G2470" s="2" t="s">
        <v>35</v>
      </c>
      <c r="H2470" s="2">
        <v>7</v>
      </c>
      <c r="I2470" s="2" t="s">
        <v>14</v>
      </c>
      <c r="J2470" s="2" t="s">
        <v>36</v>
      </c>
      <c r="K2470" s="2">
        <f>IF(L2470="away",-1,IF(L2470="home",1,IF(L2470="neutral",0,"")))</f>
        <v>1</v>
      </c>
      <c r="L2470" s="2" t="s">
        <v>21</v>
      </c>
      <c r="M2470" s="2">
        <v>57</v>
      </c>
      <c r="N2470" s="2">
        <v>-28</v>
      </c>
      <c r="O2470" s="2">
        <v>666</v>
      </c>
      <c r="P2470" s="2" t="s">
        <v>119</v>
      </c>
      <c r="Q2470" s="2">
        <v>0</v>
      </c>
      <c r="R2470" s="2" t="s">
        <v>19</v>
      </c>
      <c r="S2470" s="2" t="s">
        <v>120</v>
      </c>
      <c r="T2470" s="2">
        <v>29</v>
      </c>
      <c r="U2470" s="2">
        <f>IF(N2470&gt;0,-1,1)</f>
        <v>1</v>
      </c>
      <c r="V2470" s="2">
        <v>0</v>
      </c>
      <c r="W2470" s="4">
        <f>(M2470-T2470+N2470)*U2470</f>
        <v>0</v>
      </c>
      <c r="X2470" s="2">
        <v>2019</v>
      </c>
    </row>
    <row r="2471" spans="1:24" ht="15" customHeight="1" x14ac:dyDescent="0.25">
      <c r="A2471" s="2">
        <v>1469</v>
      </c>
      <c r="B2471" s="2">
        <v>20190831</v>
      </c>
      <c r="C2471" s="2">
        <f>IF(J2471=S2471,1,0)</f>
        <v>0</v>
      </c>
      <c r="D2471" s="2">
        <v>1</v>
      </c>
      <c r="E2471" s="2" t="s">
        <v>12</v>
      </c>
      <c r="F2471" s="2" t="s">
        <v>337</v>
      </c>
      <c r="G2471" s="2" t="s">
        <v>37</v>
      </c>
      <c r="H2471" s="2" t="s">
        <v>337</v>
      </c>
      <c r="I2471" s="2" t="s">
        <v>19</v>
      </c>
      <c r="J2471" s="2" t="s">
        <v>301</v>
      </c>
      <c r="K2471" s="2">
        <f>IF(L2471="away",-1,IF(L2471="home",1,IF(L2471="neutral",0,"")))</f>
        <v>-1</v>
      </c>
      <c r="L2471" s="2" t="s">
        <v>16</v>
      </c>
      <c r="M2471" s="2">
        <v>26</v>
      </c>
      <c r="N2471" s="2">
        <v>-4.5</v>
      </c>
      <c r="O2471" s="2">
        <v>666</v>
      </c>
      <c r="P2471" s="2" t="s">
        <v>119</v>
      </c>
      <c r="Q2471" s="2">
        <v>0</v>
      </c>
      <c r="R2471" s="2" t="s">
        <v>19</v>
      </c>
      <c r="S2471" s="2" t="s">
        <v>120</v>
      </c>
      <c r="T2471" s="2">
        <v>23</v>
      </c>
      <c r="U2471" s="2">
        <f>IF(N2471&gt;0,-1,1)</f>
        <v>1</v>
      </c>
      <c r="V2471" s="2">
        <v>-1.5</v>
      </c>
      <c r="W2471" s="4">
        <f>(M2471-T2471+N2471)*U2471</f>
        <v>-1.5</v>
      </c>
      <c r="X2471" s="2">
        <v>2019</v>
      </c>
    </row>
    <row r="2472" spans="1:24" ht="15" customHeight="1" x14ac:dyDescent="0.25">
      <c r="A2472" s="2">
        <v>1078</v>
      </c>
      <c r="B2472" s="2">
        <v>20181110</v>
      </c>
      <c r="C2472" s="2">
        <f>IF(J2472=S2472,1,0)</f>
        <v>0</v>
      </c>
      <c r="D2472" s="2">
        <v>11</v>
      </c>
      <c r="E2472" s="2" t="s">
        <v>12</v>
      </c>
      <c r="F2472" s="2" t="s">
        <v>337</v>
      </c>
      <c r="G2472" s="2" t="s">
        <v>221</v>
      </c>
      <c r="H2472" s="2" t="s">
        <v>337</v>
      </c>
      <c r="I2472" s="2" t="s">
        <v>19</v>
      </c>
      <c r="J2472" s="2" t="s">
        <v>222</v>
      </c>
      <c r="K2472" s="2">
        <f>IF(L2472="away",-1,IF(L2472="home",1,IF(L2472="neutral",0,"")))</f>
        <v>1</v>
      </c>
      <c r="L2472" s="2" t="s">
        <v>21</v>
      </c>
      <c r="M2472" s="2">
        <v>17</v>
      </c>
      <c r="N2472" s="2">
        <v>-20</v>
      </c>
      <c r="O2472" s="2">
        <v>666</v>
      </c>
      <c r="P2472" s="2" t="s">
        <v>119</v>
      </c>
      <c r="Q2472" s="2">
        <v>0</v>
      </c>
      <c r="R2472" s="2" t="s">
        <v>19</v>
      </c>
      <c r="S2472" s="2" t="s">
        <v>120</v>
      </c>
      <c r="T2472" s="2">
        <v>13</v>
      </c>
      <c r="U2472" s="2">
        <f>IF(N2472&gt;0,-1,1)</f>
        <v>1</v>
      </c>
      <c r="V2472" s="2">
        <v>-16</v>
      </c>
      <c r="W2472" s="4">
        <f>(M2472-T2472+N2472)*U2472</f>
        <v>-16</v>
      </c>
      <c r="X2472" s="2">
        <v>2018</v>
      </c>
    </row>
    <row r="2473" spans="1:24" ht="15" customHeight="1" x14ac:dyDescent="0.25">
      <c r="A2473" s="2">
        <v>966</v>
      </c>
      <c r="B2473" s="2">
        <v>20181103</v>
      </c>
      <c r="C2473" s="2">
        <f>IF(J2473=S2473,1,0)</f>
        <v>1</v>
      </c>
      <c r="D2473" s="2">
        <v>10</v>
      </c>
      <c r="E2473" s="2" t="s">
        <v>12</v>
      </c>
      <c r="F2473" s="2" t="s">
        <v>337</v>
      </c>
      <c r="G2473" s="2" t="s">
        <v>220</v>
      </c>
      <c r="H2473" s="2" t="s">
        <v>337</v>
      </c>
      <c r="I2473" s="2" t="s">
        <v>19</v>
      </c>
      <c r="J2473" s="2" t="s">
        <v>120</v>
      </c>
      <c r="K2473" s="2">
        <f>IF(L2473="away",-1,IF(L2473="home",1,IF(L2473="neutral",0,"")))</f>
        <v>-1</v>
      </c>
      <c r="L2473" s="2" t="s">
        <v>16</v>
      </c>
      <c r="M2473" s="2">
        <v>41</v>
      </c>
      <c r="N2473" s="2">
        <v>-31</v>
      </c>
      <c r="O2473" s="2">
        <v>666</v>
      </c>
      <c r="P2473" s="2" t="s">
        <v>119</v>
      </c>
      <c r="Q2473" s="2">
        <v>0</v>
      </c>
      <c r="R2473" s="2" t="s">
        <v>19</v>
      </c>
      <c r="S2473" s="2" t="s">
        <v>120</v>
      </c>
      <c r="T2473" s="2">
        <v>0</v>
      </c>
      <c r="U2473" s="2">
        <f>IF(N2473&gt;0,-1,1)</f>
        <v>1</v>
      </c>
      <c r="V2473" s="2">
        <v>10</v>
      </c>
      <c r="W2473" s="4">
        <f>(M2473-T2473+N2473)*U2473</f>
        <v>10</v>
      </c>
      <c r="X2473" s="2">
        <v>2018</v>
      </c>
    </row>
    <row r="2474" spans="1:24" ht="15" customHeight="1" x14ac:dyDescent="0.25">
      <c r="A2474" s="2">
        <v>860</v>
      </c>
      <c r="B2474" s="2">
        <v>20181027</v>
      </c>
      <c r="C2474" s="2">
        <f>IF(J2474=S2474,1,0)</f>
        <v>1</v>
      </c>
      <c r="D2474" s="2">
        <v>9</v>
      </c>
      <c r="E2474" s="2" t="s">
        <v>12</v>
      </c>
      <c r="F2474" s="2" t="s">
        <v>337</v>
      </c>
      <c r="G2474" s="2" t="s">
        <v>260</v>
      </c>
      <c r="H2474" s="2" t="s">
        <v>337</v>
      </c>
      <c r="I2474" s="2" t="s">
        <v>19</v>
      </c>
      <c r="J2474" s="2" t="s">
        <v>120</v>
      </c>
      <c r="K2474" s="2">
        <f>IF(L2474="away",-1,IF(L2474="home",1,IF(L2474="neutral",0,"")))</f>
        <v>-1</v>
      </c>
      <c r="L2474" s="2" t="s">
        <v>16</v>
      </c>
      <c r="M2474" s="2">
        <v>21</v>
      </c>
      <c r="N2474" s="2">
        <v>4</v>
      </c>
      <c r="O2474" s="2">
        <v>666</v>
      </c>
      <c r="P2474" s="2" t="s">
        <v>119</v>
      </c>
      <c r="Q2474" s="2">
        <v>0</v>
      </c>
      <c r="R2474" s="2" t="s">
        <v>19</v>
      </c>
      <c r="S2474" s="2" t="s">
        <v>120</v>
      </c>
      <c r="T2474" s="2">
        <v>13</v>
      </c>
      <c r="U2474" s="2">
        <f>IF(N2474&gt;0,-1,1)</f>
        <v>-1</v>
      </c>
      <c r="V2474" s="2">
        <v>12</v>
      </c>
      <c r="W2474" s="4">
        <f>(M2474-T2474+N2474)*U2474</f>
        <v>-12</v>
      </c>
      <c r="X2474" s="2">
        <v>2018</v>
      </c>
    </row>
    <row r="2475" spans="1:24" ht="15" customHeight="1" x14ac:dyDescent="0.25">
      <c r="A2475" s="2">
        <v>366</v>
      </c>
      <c r="B2475" s="2">
        <v>20180922</v>
      </c>
      <c r="C2475" s="2">
        <f>IF(J2475=S2475,1,0)</f>
        <v>0</v>
      </c>
      <c r="D2475" s="2">
        <v>4</v>
      </c>
      <c r="E2475" s="2" t="s">
        <v>12</v>
      </c>
      <c r="F2475" s="2" t="s">
        <v>337</v>
      </c>
      <c r="G2475" s="2" t="s">
        <v>37</v>
      </c>
      <c r="H2475" s="2" t="s">
        <v>337</v>
      </c>
      <c r="I2475" s="2" t="s">
        <v>38</v>
      </c>
      <c r="J2475" s="2" t="s">
        <v>38</v>
      </c>
      <c r="K2475" s="2">
        <f>IF(L2475="away",-1,IF(L2475="home",1,IF(L2475="neutral",0,"")))</f>
        <v>-1</v>
      </c>
      <c r="L2475" s="2" t="s">
        <v>16</v>
      </c>
      <c r="M2475" s="2">
        <v>24</v>
      </c>
      <c r="N2475" s="2">
        <v>-1.5</v>
      </c>
      <c r="O2475" s="2">
        <v>666</v>
      </c>
      <c r="P2475" s="2" t="s">
        <v>119</v>
      </c>
      <c r="Q2475" s="2">
        <v>0</v>
      </c>
      <c r="R2475" s="2" t="s">
        <v>19</v>
      </c>
      <c r="S2475" s="2" t="s">
        <v>120</v>
      </c>
      <c r="T2475" s="2">
        <v>13</v>
      </c>
      <c r="U2475" s="2">
        <f>IF(N2475&gt;0,-1,1)</f>
        <v>1</v>
      </c>
      <c r="V2475" s="2">
        <v>9.5</v>
      </c>
      <c r="W2475" s="4">
        <f>(M2475-T2475+N2475)*U2475</f>
        <v>9.5</v>
      </c>
      <c r="X2475" s="2">
        <v>2018</v>
      </c>
    </row>
    <row r="2476" spans="1:24" ht="15" customHeight="1" x14ac:dyDescent="0.25">
      <c r="A2476" s="2">
        <v>276</v>
      </c>
      <c r="B2476" s="2">
        <v>20180915</v>
      </c>
      <c r="C2476" s="2">
        <f>IF(J2476=S2476,1,0)</f>
        <v>0</v>
      </c>
      <c r="D2476" s="2">
        <v>3</v>
      </c>
      <c r="E2476" s="2" t="s">
        <v>12</v>
      </c>
      <c r="F2476" s="2" t="s">
        <v>337</v>
      </c>
      <c r="G2476" s="2" t="s">
        <v>100</v>
      </c>
      <c r="H2476" s="2" t="s">
        <v>337</v>
      </c>
      <c r="I2476" s="2" t="s">
        <v>19</v>
      </c>
      <c r="J2476" s="2" t="s">
        <v>65</v>
      </c>
      <c r="K2476" s="2">
        <f>IF(L2476="away",-1,IF(L2476="home",1,IF(L2476="neutral",0,"")))</f>
        <v>-1</v>
      </c>
      <c r="L2476" s="2" t="s">
        <v>16</v>
      </c>
      <c r="M2476" s="2">
        <v>28</v>
      </c>
      <c r="N2476" s="2">
        <v>-16</v>
      </c>
      <c r="O2476" s="2">
        <v>666</v>
      </c>
      <c r="P2476" s="2" t="s">
        <v>119</v>
      </c>
      <c r="Q2476" s="2">
        <v>0</v>
      </c>
      <c r="R2476" s="2" t="s">
        <v>19</v>
      </c>
      <c r="S2476" s="2" t="s">
        <v>120</v>
      </c>
      <c r="T2476" s="2">
        <v>6</v>
      </c>
      <c r="U2476" s="2">
        <f>IF(N2476&gt;0,-1,1)</f>
        <v>1</v>
      </c>
      <c r="V2476" s="2">
        <v>6</v>
      </c>
      <c r="W2476" s="4">
        <f>(M2476-T2476+N2476)*U2476</f>
        <v>6</v>
      </c>
      <c r="X2476" s="2">
        <v>2018</v>
      </c>
    </row>
    <row r="2477" spans="1:24" ht="15" customHeight="1" x14ac:dyDescent="0.25">
      <c r="A2477" s="2">
        <v>199</v>
      </c>
      <c r="B2477" s="2">
        <v>20180908</v>
      </c>
      <c r="C2477" s="2">
        <f>IF(J2477=S2477,1,0)</f>
        <v>0</v>
      </c>
      <c r="D2477" s="2">
        <v>2</v>
      </c>
      <c r="E2477" s="2" t="s">
        <v>12</v>
      </c>
      <c r="F2477" s="2" t="s">
        <v>337</v>
      </c>
      <c r="G2477" s="2" t="s">
        <v>267</v>
      </c>
      <c r="H2477" s="2" t="s">
        <v>337</v>
      </c>
      <c r="I2477" s="2" t="s">
        <v>38</v>
      </c>
      <c r="J2477" s="2" t="s">
        <v>38</v>
      </c>
      <c r="K2477" s="2">
        <f>IF(L2477="away",-1,IF(L2477="home",1,IF(L2477="neutral",0,"")))</f>
        <v>1</v>
      </c>
      <c r="L2477" s="2" t="s">
        <v>21</v>
      </c>
      <c r="M2477" s="2">
        <v>52</v>
      </c>
      <c r="N2477" s="2">
        <v>-25.5</v>
      </c>
      <c r="O2477" s="2">
        <v>666</v>
      </c>
      <c r="P2477" s="2" t="s">
        <v>119</v>
      </c>
      <c r="Q2477" s="2">
        <v>0</v>
      </c>
      <c r="R2477" s="2" t="s">
        <v>19</v>
      </c>
      <c r="S2477" s="2" t="s">
        <v>120</v>
      </c>
      <c r="T2477" s="2">
        <v>7</v>
      </c>
      <c r="U2477" s="2">
        <f>IF(N2477&gt;0,-1,1)</f>
        <v>1</v>
      </c>
      <c r="V2477" s="2">
        <v>19.5</v>
      </c>
      <c r="W2477" s="4">
        <f>(M2477-T2477+N2477)*U2477</f>
        <v>19.5</v>
      </c>
      <c r="X2477" s="2">
        <v>2018</v>
      </c>
    </row>
    <row r="2478" spans="1:24" ht="15" customHeight="1" x14ac:dyDescent="0.25">
      <c r="A2478" s="2">
        <v>42</v>
      </c>
      <c r="B2478" s="2">
        <v>20180901</v>
      </c>
      <c r="C2478" s="2">
        <f>IF(J2478=S2478,1,0)</f>
        <v>0</v>
      </c>
      <c r="D2478" s="2">
        <v>1</v>
      </c>
      <c r="E2478" s="2" t="s">
        <v>12</v>
      </c>
      <c r="F2478" s="2">
        <v>20</v>
      </c>
      <c r="G2478" s="2" t="s">
        <v>118</v>
      </c>
      <c r="H2478" s="2">
        <v>5</v>
      </c>
      <c r="I2478" s="2" t="s">
        <v>14</v>
      </c>
      <c r="J2478" s="2" t="s">
        <v>27</v>
      </c>
      <c r="K2478" s="2">
        <f>IF(L2478="away",-1,IF(L2478="home",1,IF(L2478="neutral",0,"")))</f>
        <v>1</v>
      </c>
      <c r="L2478" s="2" t="s">
        <v>21</v>
      </c>
      <c r="M2478" s="2">
        <v>34</v>
      </c>
      <c r="N2478" s="2">
        <v>-13.5</v>
      </c>
      <c r="O2478" s="2">
        <v>666</v>
      </c>
      <c r="P2478" s="2" t="s">
        <v>119</v>
      </c>
      <c r="Q2478" s="2">
        <v>0</v>
      </c>
      <c r="R2478" s="2" t="s">
        <v>19</v>
      </c>
      <c r="S2478" s="2" t="s">
        <v>120</v>
      </c>
      <c r="T2478" s="2">
        <v>10</v>
      </c>
      <c r="U2478" s="2">
        <f>IF(N2478&gt;0,-1,1)</f>
        <v>1</v>
      </c>
      <c r="V2478" s="2">
        <v>10.5</v>
      </c>
      <c r="W2478" s="4">
        <f>(M2478-T2478+N2478)*U2478</f>
        <v>10.5</v>
      </c>
      <c r="X2478" s="2">
        <v>2018</v>
      </c>
    </row>
    <row r="2479" spans="1:24" ht="15" customHeight="1" x14ac:dyDescent="0.25">
      <c r="A2479" s="2">
        <v>2828</v>
      </c>
      <c r="B2479" s="2">
        <v>20191130</v>
      </c>
      <c r="C2479" s="2">
        <f>IF(J2479=S2479,1,0)</f>
        <v>0</v>
      </c>
      <c r="D2479" s="2">
        <v>14</v>
      </c>
      <c r="E2479" s="2" t="s">
        <v>294</v>
      </c>
      <c r="F2479" s="2" t="s">
        <v>337</v>
      </c>
      <c r="G2479" s="2" t="s">
        <v>130</v>
      </c>
      <c r="H2479" s="2" t="s">
        <v>337</v>
      </c>
      <c r="I2479" s="2" t="s">
        <v>19</v>
      </c>
      <c r="J2479" s="2" t="s">
        <v>34</v>
      </c>
      <c r="K2479" s="2">
        <f>IF(L2479="away",-1,IF(L2479="home",1,IF(L2479="neutral",0,"")))</f>
        <v>1</v>
      </c>
      <c r="L2479" s="2" t="s">
        <v>21</v>
      </c>
      <c r="M2479" s="2">
        <v>42</v>
      </c>
      <c r="N2479" s="2">
        <v>-2.5</v>
      </c>
      <c r="O2479" s="2">
        <v>666</v>
      </c>
      <c r="P2479" s="2" t="s">
        <v>122</v>
      </c>
      <c r="Q2479" s="2">
        <v>0</v>
      </c>
      <c r="R2479" s="2" t="s">
        <v>19</v>
      </c>
      <c r="S2479" s="2" t="s">
        <v>82</v>
      </c>
      <c r="T2479" s="2">
        <v>6</v>
      </c>
      <c r="U2479" s="2">
        <f>IF(N2479&gt;0,-1,1)</f>
        <v>1</v>
      </c>
      <c r="V2479" s="2">
        <v>33.5</v>
      </c>
      <c r="W2479" s="4">
        <f>(M2479-T2479+N2479)*U2479</f>
        <v>33.5</v>
      </c>
      <c r="X2479" s="2">
        <v>2019</v>
      </c>
    </row>
    <row r="2480" spans="1:24" ht="15" customHeight="1" x14ac:dyDescent="0.25">
      <c r="A2480" s="2">
        <v>2637</v>
      </c>
      <c r="B2480" s="2">
        <v>20191116</v>
      </c>
      <c r="C2480" s="2">
        <f>IF(J2480=S2480,1,0)</f>
        <v>0</v>
      </c>
      <c r="D2480" s="2">
        <v>12</v>
      </c>
      <c r="E2480" s="2" t="s">
        <v>12</v>
      </c>
      <c r="F2480" s="2" t="s">
        <v>337</v>
      </c>
      <c r="G2480" s="2" t="s">
        <v>235</v>
      </c>
      <c r="H2480" s="2" t="s">
        <v>337</v>
      </c>
      <c r="I2480" s="2" t="s">
        <v>19</v>
      </c>
      <c r="J2480" s="2" t="s">
        <v>236</v>
      </c>
      <c r="K2480" s="2">
        <f>IF(L2480="away",-1,IF(L2480="home",1,IF(L2480="neutral",0,"")))</f>
        <v>1</v>
      </c>
      <c r="L2480" s="2" t="s">
        <v>21</v>
      </c>
      <c r="M2480" s="2">
        <v>24</v>
      </c>
      <c r="N2480" s="2">
        <v>0</v>
      </c>
      <c r="O2480" s="2">
        <v>666</v>
      </c>
      <c r="P2480" s="2" t="s">
        <v>122</v>
      </c>
      <c r="Q2480" s="2">
        <v>0</v>
      </c>
      <c r="R2480" s="2" t="s">
        <v>19</v>
      </c>
      <c r="S2480" s="2" t="s">
        <v>82</v>
      </c>
      <c r="T2480" s="2">
        <v>7</v>
      </c>
      <c r="U2480" s="2">
        <f>IF(N2480&gt;0,-1,1)</f>
        <v>1</v>
      </c>
      <c r="V2480" s="2">
        <v>17</v>
      </c>
      <c r="W2480" s="4">
        <f>(M2480-T2480+N2480)*U2480</f>
        <v>17</v>
      </c>
      <c r="X2480" s="2">
        <v>2019</v>
      </c>
    </row>
    <row r="2481" spans="1:24" ht="15" customHeight="1" x14ac:dyDescent="0.25">
      <c r="A2481" s="2">
        <v>2170</v>
      </c>
      <c r="B2481" s="2">
        <v>20191019</v>
      </c>
      <c r="C2481" s="2">
        <f>IF(J2481=S2481,1,0)</f>
        <v>1</v>
      </c>
      <c r="D2481" s="2">
        <v>8</v>
      </c>
      <c r="E2481" s="2" t="s">
        <v>12</v>
      </c>
      <c r="F2481" s="2" t="s">
        <v>337</v>
      </c>
      <c r="G2481" s="2" t="s">
        <v>237</v>
      </c>
      <c r="H2481" s="2" t="s">
        <v>337</v>
      </c>
      <c r="I2481" s="2" t="s">
        <v>19</v>
      </c>
      <c r="J2481" s="2" t="s">
        <v>82</v>
      </c>
      <c r="K2481" s="2">
        <f>IF(L2481="away",-1,IF(L2481="home",1,IF(L2481="neutral",0,"")))</f>
        <v>-1</v>
      </c>
      <c r="L2481" s="2" t="s">
        <v>16</v>
      </c>
      <c r="M2481" s="2">
        <v>27</v>
      </c>
      <c r="N2481" s="2">
        <v>17.5</v>
      </c>
      <c r="O2481" s="2">
        <v>666</v>
      </c>
      <c r="P2481" s="2" t="s">
        <v>122</v>
      </c>
      <c r="Q2481" s="2">
        <v>0</v>
      </c>
      <c r="R2481" s="2" t="s">
        <v>19</v>
      </c>
      <c r="S2481" s="2" t="s">
        <v>82</v>
      </c>
      <c r="T2481" s="2">
        <v>10</v>
      </c>
      <c r="U2481" s="2">
        <f>IF(N2481&gt;0,-1,1)</f>
        <v>-1</v>
      </c>
      <c r="V2481" s="2">
        <v>34.5</v>
      </c>
      <c r="W2481" s="4">
        <f>(M2481-T2481+N2481)*U2481</f>
        <v>-34.5</v>
      </c>
      <c r="X2481" s="2">
        <v>2019</v>
      </c>
    </row>
    <row r="2482" spans="1:24" ht="15" customHeight="1" x14ac:dyDescent="0.25">
      <c r="A2482" s="2">
        <v>1645</v>
      </c>
      <c r="B2482" s="2">
        <v>20190914</v>
      </c>
      <c r="C2482" s="2">
        <f>IF(J2482=S2482,1,0)</f>
        <v>0</v>
      </c>
      <c r="D2482" s="2">
        <v>3</v>
      </c>
      <c r="E2482" s="2" t="s">
        <v>12</v>
      </c>
      <c r="F2482" s="2">
        <v>122</v>
      </c>
      <c r="G2482" s="2" t="s">
        <v>242</v>
      </c>
      <c r="H2482" s="2">
        <v>2</v>
      </c>
      <c r="I2482" s="2" t="s">
        <v>14</v>
      </c>
      <c r="J2482" s="2" t="s">
        <v>53</v>
      </c>
      <c r="K2482" s="2">
        <f>IF(L2482="away",-1,IF(L2482="home",1,IF(L2482="neutral",0,"")))</f>
        <v>1</v>
      </c>
      <c r="L2482" s="2" t="s">
        <v>21</v>
      </c>
      <c r="M2482" s="2">
        <v>24</v>
      </c>
      <c r="N2482" s="2">
        <v>-21</v>
      </c>
      <c r="O2482" s="2">
        <v>666</v>
      </c>
      <c r="P2482" s="2" t="s">
        <v>122</v>
      </c>
      <c r="Q2482" s="2">
        <v>0</v>
      </c>
      <c r="R2482" s="2" t="s">
        <v>19</v>
      </c>
      <c r="S2482" s="2" t="s">
        <v>82</v>
      </c>
      <c r="T2482" s="2">
        <v>17</v>
      </c>
      <c r="U2482" s="2">
        <f>IF(N2482&gt;0,-1,1)</f>
        <v>1</v>
      </c>
      <c r="V2482" s="2">
        <v>-14</v>
      </c>
      <c r="W2482" s="4">
        <f>(M2482-T2482+N2482)*U2482</f>
        <v>-14</v>
      </c>
      <c r="X2482" s="2">
        <v>2019</v>
      </c>
    </row>
    <row r="2483" spans="1:24" ht="15" customHeight="1" x14ac:dyDescent="0.25">
      <c r="A2483" s="2">
        <v>1509</v>
      </c>
      <c r="B2483" s="2">
        <v>20190907</v>
      </c>
      <c r="C2483" s="2">
        <f>IF(J2483=S2483,1,0)</f>
        <v>0</v>
      </c>
      <c r="D2483" s="2">
        <v>2</v>
      </c>
      <c r="E2483" s="2" t="s">
        <v>12</v>
      </c>
      <c r="F2483" s="2">
        <v>37</v>
      </c>
      <c r="G2483" s="2" t="s">
        <v>42</v>
      </c>
      <c r="H2483" s="2">
        <v>10</v>
      </c>
      <c r="I2483" s="2" t="s">
        <v>14</v>
      </c>
      <c r="J2483" s="2" t="s">
        <v>43</v>
      </c>
      <c r="K2483" s="2">
        <f>IF(L2483="away",-1,IF(L2483="home",1,IF(L2483="neutral",0,"")))</f>
        <v>1</v>
      </c>
      <c r="L2483" s="2" t="s">
        <v>21</v>
      </c>
      <c r="M2483" s="2">
        <v>48</v>
      </c>
      <c r="N2483" s="2">
        <v>-6.5</v>
      </c>
      <c r="O2483" s="2">
        <v>666</v>
      </c>
      <c r="P2483" s="2" t="s">
        <v>122</v>
      </c>
      <c r="Q2483" s="2">
        <v>0</v>
      </c>
      <c r="R2483" s="2" t="s">
        <v>19</v>
      </c>
      <c r="S2483" s="2" t="s">
        <v>82</v>
      </c>
      <c r="T2483" s="2">
        <v>42</v>
      </c>
      <c r="U2483" s="2">
        <f>IF(N2483&gt;0,-1,1)</f>
        <v>1</v>
      </c>
      <c r="V2483" s="2">
        <v>-0.5</v>
      </c>
      <c r="W2483" s="4">
        <f>(M2483-T2483+N2483)*U2483</f>
        <v>-0.5</v>
      </c>
      <c r="X2483" s="2">
        <v>2019</v>
      </c>
    </row>
    <row r="2484" spans="1:24" ht="15" customHeight="1" x14ac:dyDescent="0.25">
      <c r="A2484" s="2">
        <v>761</v>
      </c>
      <c r="B2484" s="2">
        <v>20181020</v>
      </c>
      <c r="C2484" s="2">
        <f>IF(J2484=S2484,1,0)</f>
        <v>1</v>
      </c>
      <c r="D2484" s="2">
        <v>8</v>
      </c>
      <c r="E2484" s="2" t="s">
        <v>12</v>
      </c>
      <c r="F2484" s="2" t="s">
        <v>337</v>
      </c>
      <c r="G2484" s="2" t="s">
        <v>246</v>
      </c>
      <c r="H2484" s="2" t="s">
        <v>337</v>
      </c>
      <c r="I2484" s="2" t="s">
        <v>19</v>
      </c>
      <c r="J2484" s="2" t="s">
        <v>82</v>
      </c>
      <c r="K2484" s="2">
        <f>IF(L2484="away",-1,IF(L2484="home",1,IF(L2484="neutral",0,"")))</f>
        <v>-1</v>
      </c>
      <c r="L2484" s="2" t="s">
        <v>16</v>
      </c>
      <c r="M2484" s="2">
        <v>38</v>
      </c>
      <c r="N2484" s="2">
        <v>-6.5</v>
      </c>
      <c r="O2484" s="2">
        <v>666</v>
      </c>
      <c r="P2484" s="2" t="s">
        <v>122</v>
      </c>
      <c r="Q2484" s="2">
        <v>0</v>
      </c>
      <c r="R2484" s="2" t="s">
        <v>19</v>
      </c>
      <c r="S2484" s="2" t="s">
        <v>82</v>
      </c>
      <c r="T2484" s="2">
        <v>25</v>
      </c>
      <c r="U2484" s="2">
        <f>IF(N2484&gt;0,-1,1)</f>
        <v>1</v>
      </c>
      <c r="V2484" s="2">
        <v>6.5</v>
      </c>
      <c r="W2484" s="4">
        <f>(M2484-T2484+N2484)*U2484</f>
        <v>6.5</v>
      </c>
      <c r="X2484" s="2">
        <v>2018</v>
      </c>
    </row>
    <row r="2485" spans="1:24" ht="15" customHeight="1" x14ac:dyDescent="0.25">
      <c r="A2485" s="2">
        <v>363</v>
      </c>
      <c r="B2485" s="2">
        <v>20180922</v>
      </c>
      <c r="C2485" s="2">
        <f>IF(J2485=S2485,1,0)</f>
        <v>0</v>
      </c>
      <c r="D2485" s="2">
        <v>4</v>
      </c>
      <c r="E2485" s="2" t="s">
        <v>12</v>
      </c>
      <c r="F2485" s="2" t="s">
        <v>337</v>
      </c>
      <c r="G2485" s="2" t="s">
        <v>281</v>
      </c>
      <c r="H2485" s="2" t="s">
        <v>337</v>
      </c>
      <c r="I2485" s="2" t="s">
        <v>19</v>
      </c>
      <c r="J2485" s="2"/>
      <c r="K2485" s="2">
        <f>IF(L2485="away",-1,IF(L2485="home",1,IF(L2485="neutral",0,"")))</f>
        <v>1</v>
      </c>
      <c r="L2485" s="2" t="s">
        <v>21</v>
      </c>
      <c r="M2485" s="2">
        <v>29</v>
      </c>
      <c r="N2485" s="2">
        <v>17.5</v>
      </c>
      <c r="O2485" s="2">
        <v>666</v>
      </c>
      <c r="P2485" s="2" t="s">
        <v>122</v>
      </c>
      <c r="Q2485" s="2">
        <v>0</v>
      </c>
      <c r="R2485" s="2" t="s">
        <v>19</v>
      </c>
      <c r="S2485" s="2" t="s">
        <v>82</v>
      </c>
      <c r="T2485" s="2">
        <v>27</v>
      </c>
      <c r="U2485" s="2">
        <f>IF(N2485&gt;0,-1,1)</f>
        <v>-1</v>
      </c>
      <c r="V2485" s="2">
        <v>19.5</v>
      </c>
      <c r="W2485" s="4">
        <f>(M2485-T2485+N2485)*U2485</f>
        <v>-19.5</v>
      </c>
      <c r="X2485" s="2">
        <v>2018</v>
      </c>
    </row>
    <row r="2486" spans="1:24" ht="15" customHeight="1" x14ac:dyDescent="0.25">
      <c r="A2486" s="2">
        <v>190</v>
      </c>
      <c r="B2486" s="2">
        <v>20180908</v>
      </c>
      <c r="C2486" s="2">
        <f>IF(J2486=S2486,1,0)</f>
        <v>0</v>
      </c>
      <c r="D2486" s="2">
        <v>2</v>
      </c>
      <c r="E2486" s="2" t="s">
        <v>12</v>
      </c>
      <c r="F2486" s="2" t="s">
        <v>337</v>
      </c>
      <c r="G2486" s="2" t="s">
        <v>188</v>
      </c>
      <c r="H2486" s="2" t="s">
        <v>337</v>
      </c>
      <c r="I2486" s="2" t="s">
        <v>19</v>
      </c>
      <c r="J2486" s="2" t="s">
        <v>65</v>
      </c>
      <c r="K2486" s="2">
        <f>IF(L2486="away",-1,IF(L2486="home",1,IF(L2486="neutral",0,"")))</f>
        <v>-1</v>
      </c>
      <c r="L2486" s="2" t="s">
        <v>16</v>
      </c>
      <c r="M2486" s="2">
        <v>45</v>
      </c>
      <c r="N2486" s="2">
        <v>2.5</v>
      </c>
      <c r="O2486" s="2">
        <v>666</v>
      </c>
      <c r="P2486" s="2" t="s">
        <v>122</v>
      </c>
      <c r="Q2486" s="2">
        <v>0</v>
      </c>
      <c r="R2486" s="2" t="s">
        <v>19</v>
      </c>
      <c r="S2486" s="2" t="s">
        <v>82</v>
      </c>
      <c r="T2486" s="2">
        <v>7</v>
      </c>
      <c r="U2486" s="2">
        <f>IF(N2486&gt;0,-1,1)</f>
        <v>-1</v>
      </c>
      <c r="V2486" s="2">
        <v>40.5</v>
      </c>
      <c r="W2486" s="4">
        <f>(M2486-T2486+N2486)*U2486</f>
        <v>-40.5</v>
      </c>
      <c r="X2486" s="2">
        <v>2018</v>
      </c>
    </row>
    <row r="2487" spans="1:24" ht="15" customHeight="1" x14ac:dyDescent="0.25">
      <c r="A2487" s="2">
        <v>43</v>
      </c>
      <c r="B2487" s="2">
        <v>20180901</v>
      </c>
      <c r="C2487" s="2">
        <f>IF(J2487=S2487,1,0)</f>
        <v>0</v>
      </c>
      <c r="D2487" s="2">
        <v>1</v>
      </c>
      <c r="E2487" s="2" t="s">
        <v>12</v>
      </c>
      <c r="F2487" s="2">
        <v>22</v>
      </c>
      <c r="G2487" s="2" t="s">
        <v>121</v>
      </c>
      <c r="H2487" s="2">
        <v>2</v>
      </c>
      <c r="I2487" s="2" t="s">
        <v>14</v>
      </c>
      <c r="J2487" s="2" t="s">
        <v>53</v>
      </c>
      <c r="K2487" s="2">
        <f>IF(L2487="away",-1,IF(L2487="home",1,IF(L2487="neutral",0,"")))</f>
        <v>1</v>
      </c>
      <c r="L2487" s="2" t="s">
        <v>21</v>
      </c>
      <c r="M2487" s="2">
        <v>48</v>
      </c>
      <c r="N2487" s="2">
        <v>-48.5</v>
      </c>
      <c r="O2487" s="2">
        <v>666</v>
      </c>
      <c r="P2487" s="2" t="s">
        <v>122</v>
      </c>
      <c r="Q2487" s="2">
        <v>0</v>
      </c>
      <c r="R2487" s="2" t="s">
        <v>19</v>
      </c>
      <c r="S2487" s="2" t="s">
        <v>82</v>
      </c>
      <c r="T2487" s="2">
        <v>7</v>
      </c>
      <c r="U2487" s="2">
        <f>IF(N2487&gt;0,-1,1)</f>
        <v>1</v>
      </c>
      <c r="V2487" s="2">
        <v>-7.5</v>
      </c>
      <c r="W2487" s="4">
        <f>(M2487-T2487+N2487)*U2487</f>
        <v>-7.5</v>
      </c>
      <c r="X2487" s="2">
        <v>2018</v>
      </c>
    </row>
    <row r="2488" spans="1:24" ht="15" customHeight="1" x14ac:dyDescent="0.25">
      <c r="A2488" s="2">
        <v>2724</v>
      </c>
      <c r="B2488" s="2">
        <v>20191123</v>
      </c>
      <c r="C2488" s="2">
        <f>IF(J2488=S2488,1,0)</f>
        <v>1</v>
      </c>
      <c r="D2488" s="2">
        <v>13</v>
      </c>
      <c r="E2488" s="2" t="s">
        <v>12</v>
      </c>
      <c r="F2488" s="2" t="s">
        <v>337</v>
      </c>
      <c r="G2488" s="2" t="s">
        <v>44</v>
      </c>
      <c r="H2488" s="2" t="s">
        <v>337</v>
      </c>
      <c r="I2488" s="2" t="s">
        <v>19</v>
      </c>
      <c r="J2488" s="2" t="s">
        <v>126</v>
      </c>
      <c r="K2488" s="2">
        <f>IF(L2488="away",-1,IF(L2488="home",1,IF(L2488="neutral",0,"")))</f>
        <v>1</v>
      </c>
      <c r="L2488" s="2" t="s">
        <v>21</v>
      </c>
      <c r="M2488" s="2">
        <v>42</v>
      </c>
      <c r="N2488" s="2">
        <v>-28.5</v>
      </c>
      <c r="O2488" s="2">
        <v>666</v>
      </c>
      <c r="P2488" s="2" t="s">
        <v>266</v>
      </c>
      <c r="Q2488" s="2">
        <v>0</v>
      </c>
      <c r="R2488" s="2" t="s">
        <v>19</v>
      </c>
      <c r="S2488" s="2" t="s">
        <v>126</v>
      </c>
      <c r="T2488" s="2">
        <v>14</v>
      </c>
      <c r="U2488" s="2">
        <f>IF(N2488&gt;0,-1,1)</f>
        <v>1</v>
      </c>
      <c r="V2488" s="2">
        <v>-0.5</v>
      </c>
      <c r="W2488" s="4">
        <f>(M2488-T2488+N2488)*U2488</f>
        <v>-0.5</v>
      </c>
      <c r="X2488" s="2">
        <v>2019</v>
      </c>
    </row>
    <row r="2489" spans="1:24" ht="15" customHeight="1" x14ac:dyDescent="0.25">
      <c r="A2489" s="2">
        <v>2604</v>
      </c>
      <c r="B2489" s="2">
        <v>20191116</v>
      </c>
      <c r="C2489" s="2">
        <f>IF(J2489=S2489,1,0)</f>
        <v>0</v>
      </c>
      <c r="D2489" s="2">
        <v>12</v>
      </c>
      <c r="E2489" s="2" t="s">
        <v>12</v>
      </c>
      <c r="F2489" s="2" t="s">
        <v>337</v>
      </c>
      <c r="G2489" s="2" t="s">
        <v>298</v>
      </c>
      <c r="H2489" s="2" t="s">
        <v>337</v>
      </c>
      <c r="I2489" s="2" t="s">
        <v>19</v>
      </c>
      <c r="J2489" s="2"/>
      <c r="K2489" s="2">
        <f>IF(L2489="away",-1,IF(L2489="home",1,IF(L2489="neutral",0,"")))</f>
        <v>-1</v>
      </c>
      <c r="L2489" s="2" t="s">
        <v>16</v>
      </c>
      <c r="M2489" s="2">
        <v>34</v>
      </c>
      <c r="N2489" s="2">
        <v>-1.5</v>
      </c>
      <c r="O2489" s="2">
        <v>666</v>
      </c>
      <c r="P2489" s="2" t="s">
        <v>266</v>
      </c>
      <c r="Q2489" s="2">
        <v>0</v>
      </c>
      <c r="R2489" s="2" t="s">
        <v>19</v>
      </c>
      <c r="S2489" s="2" t="s">
        <v>126</v>
      </c>
      <c r="T2489" s="2">
        <v>30</v>
      </c>
      <c r="U2489" s="2">
        <f>IF(N2489&gt;0,-1,1)</f>
        <v>1</v>
      </c>
      <c r="V2489" s="2">
        <v>2.5</v>
      </c>
      <c r="W2489" s="4">
        <f>(M2489-T2489+N2489)*U2489</f>
        <v>2.5</v>
      </c>
      <c r="X2489" s="2">
        <v>2019</v>
      </c>
    </row>
    <row r="2490" spans="1:24" ht="15" customHeight="1" x14ac:dyDescent="0.25">
      <c r="A2490" s="2">
        <v>2506</v>
      </c>
      <c r="B2490" s="2">
        <v>20191109</v>
      </c>
      <c r="C2490" s="2">
        <f>IF(J2490=S2490,1,0)</f>
        <v>1</v>
      </c>
      <c r="D2490" s="2">
        <v>11</v>
      </c>
      <c r="E2490" s="2" t="s">
        <v>12</v>
      </c>
      <c r="F2490" s="2" t="s">
        <v>337</v>
      </c>
      <c r="G2490" s="2" t="s">
        <v>259</v>
      </c>
      <c r="H2490" s="2" t="s">
        <v>337</v>
      </c>
      <c r="I2490" s="2" t="s">
        <v>19</v>
      </c>
      <c r="J2490" s="2" t="s">
        <v>126</v>
      </c>
      <c r="K2490" s="2">
        <f>IF(L2490="away",-1,IF(L2490="home",1,IF(L2490="neutral",0,"")))</f>
        <v>1</v>
      </c>
      <c r="L2490" s="2" t="s">
        <v>21</v>
      </c>
      <c r="M2490" s="2">
        <v>24</v>
      </c>
      <c r="N2490" s="2">
        <v>11.5</v>
      </c>
      <c r="O2490" s="2">
        <v>666</v>
      </c>
      <c r="P2490" s="2" t="s">
        <v>266</v>
      </c>
      <c r="Q2490" s="2">
        <v>0</v>
      </c>
      <c r="R2490" s="2" t="s">
        <v>19</v>
      </c>
      <c r="S2490" s="2" t="s">
        <v>126</v>
      </c>
      <c r="T2490" s="2">
        <v>14</v>
      </c>
      <c r="U2490" s="2">
        <f>IF(N2490&gt;0,-1,1)</f>
        <v>-1</v>
      </c>
      <c r="V2490" s="2">
        <v>21.5</v>
      </c>
      <c r="W2490" s="4">
        <f>(M2490-T2490+N2490)*U2490</f>
        <v>-21.5</v>
      </c>
      <c r="X2490" s="2">
        <v>2019</v>
      </c>
    </row>
    <row r="2491" spans="1:24" ht="15" customHeight="1" x14ac:dyDescent="0.25">
      <c r="A2491" s="2">
        <v>2378</v>
      </c>
      <c r="B2491" s="2">
        <v>20191102</v>
      </c>
      <c r="C2491" s="2">
        <f>IF(J2491=S2491,1,0)</f>
        <v>0</v>
      </c>
      <c r="D2491" s="2">
        <v>10</v>
      </c>
      <c r="E2491" s="2" t="s">
        <v>12</v>
      </c>
      <c r="F2491" s="2" t="s">
        <v>337</v>
      </c>
      <c r="G2491" s="2" t="s">
        <v>125</v>
      </c>
      <c r="H2491" s="2" t="s">
        <v>337</v>
      </c>
      <c r="I2491" s="2" t="s">
        <v>19</v>
      </c>
      <c r="J2491" s="2" t="s">
        <v>65</v>
      </c>
      <c r="K2491" s="2">
        <f>IF(L2491="away",-1,IF(L2491="home",1,IF(L2491="neutral",0,"")))</f>
        <v>-1</v>
      </c>
      <c r="L2491" s="2" t="s">
        <v>16</v>
      </c>
      <c r="M2491" s="2">
        <v>30</v>
      </c>
      <c r="N2491" s="2">
        <v>-2.5</v>
      </c>
      <c r="O2491" s="2">
        <v>666</v>
      </c>
      <c r="P2491" s="2" t="s">
        <v>266</v>
      </c>
      <c r="Q2491" s="2">
        <v>0</v>
      </c>
      <c r="R2491" s="2" t="s">
        <v>19</v>
      </c>
      <c r="S2491" s="2" t="s">
        <v>126</v>
      </c>
      <c r="T2491" s="2">
        <v>27</v>
      </c>
      <c r="U2491" s="2">
        <f>IF(N2491&gt;0,-1,1)</f>
        <v>1</v>
      </c>
      <c r="V2491" s="2">
        <v>0.5</v>
      </c>
      <c r="W2491" s="4">
        <f>(M2491-T2491+N2491)*U2491</f>
        <v>0.5</v>
      </c>
      <c r="X2491" s="2">
        <v>2019</v>
      </c>
    </row>
    <row r="2492" spans="1:24" ht="15" customHeight="1" x14ac:dyDescent="0.25">
      <c r="A2492" s="2">
        <v>2283</v>
      </c>
      <c r="B2492" s="2">
        <v>20191026</v>
      </c>
      <c r="C2492" s="2">
        <f>IF(J2492=S2492,1,0)</f>
        <v>1</v>
      </c>
      <c r="D2492" s="2">
        <v>9</v>
      </c>
      <c r="E2492" s="2" t="s">
        <v>12</v>
      </c>
      <c r="F2492" s="2" t="s">
        <v>337</v>
      </c>
      <c r="G2492" s="2" t="s">
        <v>269</v>
      </c>
      <c r="H2492" s="2" t="s">
        <v>337</v>
      </c>
      <c r="I2492" s="2" t="s">
        <v>19</v>
      </c>
      <c r="J2492" s="2" t="s">
        <v>126</v>
      </c>
      <c r="K2492" s="2">
        <f>IF(L2492="away",-1,IF(L2492="home",1,IF(L2492="neutral",0,"")))</f>
        <v>-1</v>
      </c>
      <c r="L2492" s="2" t="s">
        <v>16</v>
      </c>
      <c r="M2492" s="2">
        <v>49</v>
      </c>
      <c r="N2492" s="2">
        <v>-3.5</v>
      </c>
      <c r="O2492" s="2">
        <v>666</v>
      </c>
      <c r="P2492" s="2" t="s">
        <v>266</v>
      </c>
      <c r="Q2492" s="2">
        <v>0</v>
      </c>
      <c r="R2492" s="2" t="s">
        <v>19</v>
      </c>
      <c r="S2492" s="2" t="s">
        <v>126</v>
      </c>
      <c r="T2492" s="2">
        <v>47</v>
      </c>
      <c r="U2492" s="2">
        <f>IF(N2492&gt;0,-1,1)</f>
        <v>1</v>
      </c>
      <c r="V2492" s="2">
        <v>-1.5</v>
      </c>
      <c r="W2492" s="4">
        <f>(M2492-T2492+N2492)*U2492</f>
        <v>-1.5</v>
      </c>
      <c r="X2492" s="2">
        <v>2019</v>
      </c>
    </row>
    <row r="2493" spans="1:24" ht="15" customHeight="1" x14ac:dyDescent="0.25">
      <c r="A2493" s="2">
        <v>2180</v>
      </c>
      <c r="B2493" s="2">
        <v>20191019</v>
      </c>
      <c r="C2493" s="2">
        <f>IF(J2493=S2493,1,0)</f>
        <v>1</v>
      </c>
      <c r="D2493" s="2">
        <v>8</v>
      </c>
      <c r="E2493" s="2" t="s">
        <v>12</v>
      </c>
      <c r="F2493" s="2" t="s">
        <v>337</v>
      </c>
      <c r="G2493" s="2" t="s">
        <v>88</v>
      </c>
      <c r="H2493" s="2" t="s">
        <v>337</v>
      </c>
      <c r="I2493" s="2" t="s">
        <v>19</v>
      </c>
      <c r="J2493" s="2" t="s">
        <v>126</v>
      </c>
      <c r="K2493" s="2">
        <f>IF(L2493="away",-1,IF(L2493="home",1,IF(L2493="neutral",0,"")))</f>
        <v>1</v>
      </c>
      <c r="L2493" s="2" t="s">
        <v>21</v>
      </c>
      <c r="M2493" s="2">
        <v>49</v>
      </c>
      <c r="N2493" s="2">
        <v>-17.5</v>
      </c>
      <c r="O2493" s="2">
        <v>666</v>
      </c>
      <c r="P2493" s="2" t="s">
        <v>266</v>
      </c>
      <c r="Q2493" s="2">
        <v>0</v>
      </c>
      <c r="R2493" s="2" t="s">
        <v>19</v>
      </c>
      <c r="S2493" s="2" t="s">
        <v>126</v>
      </c>
      <c r="T2493" s="2">
        <v>28</v>
      </c>
      <c r="U2493" s="2">
        <f>IF(N2493&gt;0,-1,1)</f>
        <v>1</v>
      </c>
      <c r="V2493" s="2">
        <v>3.5</v>
      </c>
      <c r="W2493" s="4">
        <f>(M2493-T2493+N2493)*U2493</f>
        <v>3.5</v>
      </c>
      <c r="X2493" s="2">
        <v>2019</v>
      </c>
    </row>
    <row r="2494" spans="1:24" ht="15" customHeight="1" x14ac:dyDescent="0.25">
      <c r="A2494" s="2">
        <v>1790</v>
      </c>
      <c r="B2494" s="2">
        <v>20190921</v>
      </c>
      <c r="C2494" s="2">
        <f>IF(J2494=S2494,1,0)</f>
        <v>0</v>
      </c>
      <c r="D2494" s="2">
        <v>4</v>
      </c>
      <c r="E2494" s="2" t="s">
        <v>12</v>
      </c>
      <c r="F2494" s="2" t="s">
        <v>337</v>
      </c>
      <c r="G2494" s="2" t="s">
        <v>235</v>
      </c>
      <c r="H2494" s="2" t="s">
        <v>337</v>
      </c>
      <c r="I2494" s="2" t="s">
        <v>19</v>
      </c>
      <c r="J2494" s="2" t="s">
        <v>236</v>
      </c>
      <c r="K2494" s="2">
        <f>IF(L2494="away",-1,IF(L2494="home",1,IF(L2494="neutral",0,"")))</f>
        <v>1</v>
      </c>
      <c r="L2494" s="2" t="s">
        <v>21</v>
      </c>
      <c r="M2494" s="2">
        <v>49</v>
      </c>
      <c r="N2494" s="2">
        <v>-18</v>
      </c>
      <c r="O2494" s="2">
        <v>666</v>
      </c>
      <c r="P2494" s="2" t="s">
        <v>266</v>
      </c>
      <c r="Q2494" s="2">
        <v>0</v>
      </c>
      <c r="R2494" s="2" t="s">
        <v>19</v>
      </c>
      <c r="S2494" s="2" t="s">
        <v>126</v>
      </c>
      <c r="T2494" s="2">
        <v>10</v>
      </c>
      <c r="U2494" s="2">
        <f>IF(N2494&gt;0,-1,1)</f>
        <v>1</v>
      </c>
      <c r="V2494" s="2">
        <v>21</v>
      </c>
      <c r="W2494" s="4">
        <f>(M2494-T2494+N2494)*U2494</f>
        <v>21</v>
      </c>
      <c r="X2494" s="2">
        <v>2019</v>
      </c>
    </row>
    <row r="2495" spans="1:24" ht="15" customHeight="1" x14ac:dyDescent="0.25">
      <c r="A2495" s="2">
        <v>1503</v>
      </c>
      <c r="B2495" s="2">
        <v>20190907</v>
      </c>
      <c r="C2495" s="2">
        <f>IF(J2495=S2495,1,0)</f>
        <v>0</v>
      </c>
      <c r="D2495" s="2">
        <v>2</v>
      </c>
      <c r="E2495" s="2" t="s">
        <v>12</v>
      </c>
      <c r="F2495" s="2">
        <v>29</v>
      </c>
      <c r="G2495" s="2" t="s">
        <v>238</v>
      </c>
      <c r="H2495" s="2">
        <v>1</v>
      </c>
      <c r="I2495" s="2" t="s">
        <v>14</v>
      </c>
      <c r="J2495" s="2" t="s">
        <v>40</v>
      </c>
      <c r="K2495" s="2">
        <f>IF(L2495="away",-1,IF(L2495="home",1,IF(L2495="neutral",0,"")))</f>
        <v>1</v>
      </c>
      <c r="L2495" s="2" t="s">
        <v>21</v>
      </c>
      <c r="M2495" s="2">
        <v>48</v>
      </c>
      <c r="N2495" s="2">
        <v>-31</v>
      </c>
      <c r="O2495" s="2">
        <v>666</v>
      </c>
      <c r="P2495" s="2" t="s">
        <v>266</v>
      </c>
      <c r="Q2495" s="2">
        <v>0</v>
      </c>
      <c r="R2495" s="2" t="s">
        <v>19</v>
      </c>
      <c r="S2495" s="2" t="s">
        <v>126</v>
      </c>
      <c r="T2495" s="2">
        <v>9</v>
      </c>
      <c r="U2495" s="2">
        <f>IF(N2495&gt;0,-1,1)</f>
        <v>1</v>
      </c>
      <c r="V2495" s="2">
        <v>8</v>
      </c>
      <c r="W2495" s="4">
        <f>(M2495-T2495+N2495)*U2495</f>
        <v>8</v>
      </c>
      <c r="X2495" s="2">
        <v>2019</v>
      </c>
    </row>
    <row r="2496" spans="1:24" ht="15" customHeight="1" x14ac:dyDescent="0.25">
      <c r="A2496" s="2">
        <v>1390</v>
      </c>
      <c r="B2496" s="2">
        <v>20190829</v>
      </c>
      <c r="C2496" s="2">
        <f>IF(J2496=S2496,1,0)</f>
        <v>0</v>
      </c>
      <c r="D2496" s="2">
        <v>1</v>
      </c>
      <c r="E2496" s="2" t="s">
        <v>12</v>
      </c>
      <c r="F2496" s="2">
        <v>20</v>
      </c>
      <c r="G2496" s="2" t="s">
        <v>118</v>
      </c>
      <c r="H2496" s="2">
        <v>5</v>
      </c>
      <c r="I2496" s="2" t="s">
        <v>14</v>
      </c>
      <c r="J2496" s="2" t="s">
        <v>27</v>
      </c>
      <c r="K2496" s="2">
        <f>IF(L2496="away",-1,IF(L2496="home",1,IF(L2496="neutral",0,"")))</f>
        <v>1</v>
      </c>
      <c r="L2496" s="2" t="s">
        <v>21</v>
      </c>
      <c r="M2496" s="2">
        <v>44</v>
      </c>
      <c r="N2496" s="2">
        <v>-32.5</v>
      </c>
      <c r="O2496" s="2">
        <v>666</v>
      </c>
      <c r="P2496" s="2" t="s">
        <v>266</v>
      </c>
      <c r="Q2496" s="2">
        <v>0</v>
      </c>
      <c r="R2496" s="2" t="s">
        <v>19</v>
      </c>
      <c r="S2496" s="2" t="s">
        <v>126</v>
      </c>
      <c r="T2496" s="2">
        <v>28</v>
      </c>
      <c r="U2496" s="2">
        <f>IF(N2496&gt;0,-1,1)</f>
        <v>1</v>
      </c>
      <c r="V2496" s="2">
        <v>-16.5</v>
      </c>
      <c r="W2496" s="4">
        <f>(M2496-T2496+N2496)*U2496</f>
        <v>-16.5</v>
      </c>
      <c r="X2496" s="2">
        <v>2019</v>
      </c>
    </row>
    <row r="2497" spans="1:24" ht="15" customHeight="1" x14ac:dyDescent="0.25">
      <c r="A2497" s="2">
        <v>1195</v>
      </c>
      <c r="B2497" s="2">
        <v>20181117</v>
      </c>
      <c r="C2497" s="2">
        <f>IF(J2497=S2497,1,0)</f>
        <v>0</v>
      </c>
      <c r="D2497" s="2">
        <v>12</v>
      </c>
      <c r="E2497" s="2" t="s">
        <v>12</v>
      </c>
      <c r="F2497" s="2" t="s">
        <v>337</v>
      </c>
      <c r="G2497" s="2" t="s">
        <v>88</v>
      </c>
      <c r="H2497" s="2" t="s">
        <v>337</v>
      </c>
      <c r="I2497" s="2" t="s">
        <v>38</v>
      </c>
      <c r="J2497" s="2" t="s">
        <v>38</v>
      </c>
      <c r="K2497" s="2">
        <f>IF(L2497="away",-1,IF(L2497="home",1,IF(L2497="neutral",0,"")))</f>
        <v>-1</v>
      </c>
      <c r="L2497" s="2" t="s">
        <v>16</v>
      </c>
      <c r="M2497" s="2">
        <v>56</v>
      </c>
      <c r="N2497" s="2">
        <v>-11</v>
      </c>
      <c r="O2497" s="2">
        <v>666</v>
      </c>
      <c r="P2497" s="2" t="s">
        <v>266</v>
      </c>
      <c r="Q2497" s="2">
        <v>0</v>
      </c>
      <c r="R2497" s="2" t="s">
        <v>19</v>
      </c>
      <c r="S2497" s="2" t="s">
        <v>126</v>
      </c>
      <c r="T2497" s="2">
        <v>42</v>
      </c>
      <c r="U2497" s="2">
        <f>IF(N2497&gt;0,-1,1)</f>
        <v>1</v>
      </c>
      <c r="V2497" s="2">
        <v>3</v>
      </c>
      <c r="W2497" s="4">
        <f>(M2497-T2497+N2497)*U2497</f>
        <v>3</v>
      </c>
      <c r="X2497" s="2">
        <v>2018</v>
      </c>
    </row>
    <row r="2498" spans="1:24" ht="15" customHeight="1" x14ac:dyDescent="0.25">
      <c r="A2498" s="2">
        <v>1070</v>
      </c>
      <c r="B2498" s="2">
        <v>20181110</v>
      </c>
      <c r="C2498" s="2">
        <f>IF(J2498=S2498,1,0)</f>
        <v>1</v>
      </c>
      <c r="D2498" s="2">
        <v>11</v>
      </c>
      <c r="E2498" s="2" t="s">
        <v>12</v>
      </c>
      <c r="F2498" s="2" t="s">
        <v>337</v>
      </c>
      <c r="G2498" s="2" t="s">
        <v>125</v>
      </c>
      <c r="H2498" s="2" t="s">
        <v>337</v>
      </c>
      <c r="I2498" s="2" t="s">
        <v>19</v>
      </c>
      <c r="J2498" s="2" t="s">
        <v>126</v>
      </c>
      <c r="K2498" s="2">
        <f>IF(L2498="away",-1,IF(L2498="home",1,IF(L2498="neutral",0,"")))</f>
        <v>1</v>
      </c>
      <c r="L2498" s="2" t="s">
        <v>21</v>
      </c>
      <c r="M2498" s="2">
        <v>16</v>
      </c>
      <c r="N2498" s="2">
        <v>-11.5</v>
      </c>
      <c r="O2498" s="2">
        <v>666</v>
      </c>
      <c r="P2498" s="2" t="s">
        <v>266</v>
      </c>
      <c r="Q2498" s="2">
        <v>0</v>
      </c>
      <c r="R2498" s="2" t="s">
        <v>19</v>
      </c>
      <c r="S2498" s="2" t="s">
        <v>126</v>
      </c>
      <c r="T2498" s="2">
        <v>0</v>
      </c>
      <c r="U2498" s="2">
        <f>IF(N2498&gt;0,-1,1)</f>
        <v>1</v>
      </c>
      <c r="V2498" s="2">
        <v>4.5</v>
      </c>
      <c r="W2498" s="4">
        <f>(M2498-T2498+N2498)*U2498</f>
        <v>4.5</v>
      </c>
      <c r="X2498" s="2">
        <v>2018</v>
      </c>
    </row>
    <row r="2499" spans="1:24" ht="15" customHeight="1" x14ac:dyDescent="0.25">
      <c r="A2499" s="2">
        <v>654</v>
      </c>
      <c r="B2499" s="2">
        <v>20181013</v>
      </c>
      <c r="C2499" s="2">
        <f>IF(J2499=S2499,1,0)</f>
        <v>0</v>
      </c>
      <c r="D2499" s="2">
        <v>7</v>
      </c>
      <c r="E2499" s="2" t="s">
        <v>12</v>
      </c>
      <c r="F2499" s="2" t="s">
        <v>337</v>
      </c>
      <c r="G2499" s="2" t="s">
        <v>44</v>
      </c>
      <c r="H2499" s="2" t="s">
        <v>337</v>
      </c>
      <c r="I2499" s="2" t="s">
        <v>38</v>
      </c>
      <c r="J2499" s="2" t="s">
        <v>38</v>
      </c>
      <c r="K2499" s="2">
        <f>IF(L2499="away",-1,IF(L2499="home",1,IF(L2499="neutral",0,"")))</f>
        <v>-1</v>
      </c>
      <c r="L2499" s="2" t="s">
        <v>16</v>
      </c>
      <c r="M2499" s="2">
        <v>56</v>
      </c>
      <c r="N2499" s="2">
        <v>-41.5</v>
      </c>
      <c r="O2499" s="2">
        <v>666</v>
      </c>
      <c r="P2499" s="2" t="s">
        <v>266</v>
      </c>
      <c r="Q2499" s="2">
        <v>0</v>
      </c>
      <c r="R2499" s="2" t="s">
        <v>19</v>
      </c>
      <c r="S2499" s="2" t="s">
        <v>126</v>
      </c>
      <c r="T2499" s="2">
        <v>17</v>
      </c>
      <c r="U2499" s="2">
        <f>IF(N2499&gt;0,-1,1)</f>
        <v>1</v>
      </c>
      <c r="V2499" s="2">
        <v>-2.5</v>
      </c>
      <c r="W2499" s="4">
        <f>(M2499-T2499+N2499)*U2499</f>
        <v>-2.5</v>
      </c>
      <c r="X2499" s="2">
        <v>2018</v>
      </c>
    </row>
    <row r="2500" spans="1:24" ht="15" customHeight="1" x14ac:dyDescent="0.25">
      <c r="A2500" s="2">
        <v>562</v>
      </c>
      <c r="B2500" s="2">
        <v>20181006</v>
      </c>
      <c r="C2500" s="2">
        <f>IF(J2500=S2500,1,0)</f>
        <v>0</v>
      </c>
      <c r="D2500" s="2">
        <v>6</v>
      </c>
      <c r="E2500" s="2" t="s">
        <v>12</v>
      </c>
      <c r="F2500" s="2" t="s">
        <v>337</v>
      </c>
      <c r="G2500" s="2" t="s">
        <v>281</v>
      </c>
      <c r="H2500" s="2" t="s">
        <v>337</v>
      </c>
      <c r="I2500" s="2" t="s">
        <v>19</v>
      </c>
      <c r="J2500" s="2"/>
      <c r="K2500" s="2">
        <f>IF(L2500="away",-1,IF(L2500="home",1,IF(L2500="neutral",0,"")))</f>
        <v>1</v>
      </c>
      <c r="L2500" s="2" t="s">
        <v>21</v>
      </c>
      <c r="M2500" s="2">
        <v>45</v>
      </c>
      <c r="N2500" s="2">
        <v>-13</v>
      </c>
      <c r="O2500" s="2">
        <v>666</v>
      </c>
      <c r="P2500" s="2" t="s">
        <v>266</v>
      </c>
      <c r="Q2500" s="2">
        <v>0</v>
      </c>
      <c r="R2500" s="2" t="s">
        <v>19</v>
      </c>
      <c r="S2500" s="2" t="s">
        <v>126</v>
      </c>
      <c r="T2500" s="2">
        <v>0</v>
      </c>
      <c r="U2500" s="2">
        <f>IF(N2500&gt;0,-1,1)</f>
        <v>1</v>
      </c>
      <c r="V2500" s="2">
        <v>32</v>
      </c>
      <c r="W2500" s="4">
        <f>(M2500-T2500+N2500)*U2500</f>
        <v>32</v>
      </c>
      <c r="X2500" s="2">
        <v>2018</v>
      </c>
    </row>
    <row r="2501" spans="1:24" ht="15" customHeight="1" x14ac:dyDescent="0.25">
      <c r="A2501" s="2">
        <v>460</v>
      </c>
      <c r="B2501" s="2">
        <v>20180929</v>
      </c>
      <c r="C2501" s="2">
        <f>IF(J2501=S2501,1,0)</f>
        <v>0</v>
      </c>
      <c r="D2501" s="2">
        <v>5</v>
      </c>
      <c r="E2501" s="2" t="s">
        <v>12</v>
      </c>
      <c r="F2501" s="2" t="s">
        <v>337</v>
      </c>
      <c r="G2501" s="2" t="s">
        <v>235</v>
      </c>
      <c r="H2501" s="2" t="s">
        <v>337</v>
      </c>
      <c r="I2501" s="2" t="s">
        <v>19</v>
      </c>
      <c r="J2501" s="2" t="s">
        <v>236</v>
      </c>
      <c r="K2501" s="2">
        <f>IF(L2501="away",-1,IF(L2501="home",1,IF(L2501="neutral",0,"")))</f>
        <v>-1</v>
      </c>
      <c r="L2501" s="2" t="s">
        <v>16</v>
      </c>
      <c r="M2501" s="2">
        <v>45</v>
      </c>
      <c r="N2501" s="2">
        <v>-26</v>
      </c>
      <c r="O2501" s="2">
        <v>666</v>
      </c>
      <c r="P2501" s="2" t="s">
        <v>266</v>
      </c>
      <c r="Q2501" s="2">
        <v>0</v>
      </c>
      <c r="R2501" s="2" t="s">
        <v>19</v>
      </c>
      <c r="S2501" s="2" t="s">
        <v>126</v>
      </c>
      <c r="T2501" s="2">
        <v>14</v>
      </c>
      <c r="U2501" s="2">
        <f>IF(N2501&gt;0,-1,1)</f>
        <v>1</v>
      </c>
      <c r="V2501" s="2">
        <v>5</v>
      </c>
      <c r="W2501" s="4">
        <f>(M2501-T2501+N2501)*U2501</f>
        <v>5</v>
      </c>
      <c r="X2501" s="2">
        <v>2018</v>
      </c>
    </row>
    <row r="2502" spans="1:24" ht="15" customHeight="1" x14ac:dyDescent="0.25">
      <c r="A2502" s="2">
        <v>299</v>
      </c>
      <c r="B2502" s="2">
        <v>20180922</v>
      </c>
      <c r="C2502" s="2">
        <f>IF(J2502=S2502,1,0)</f>
        <v>0</v>
      </c>
      <c r="D2502" s="2">
        <v>4</v>
      </c>
      <c r="E2502" s="2" t="s">
        <v>12</v>
      </c>
      <c r="F2502" s="2">
        <v>4</v>
      </c>
      <c r="G2502" s="2" t="s">
        <v>179</v>
      </c>
      <c r="H2502" s="2">
        <v>10</v>
      </c>
      <c r="I2502" s="2" t="s">
        <v>14</v>
      </c>
      <c r="J2502" s="2" t="s">
        <v>43</v>
      </c>
      <c r="K2502" s="2">
        <f>IF(L2502="away",-1,IF(L2502="home",1,IF(L2502="neutral",0,"")))</f>
        <v>1</v>
      </c>
      <c r="L2502" s="2" t="s">
        <v>21</v>
      </c>
      <c r="M2502" s="2">
        <v>72</v>
      </c>
      <c r="N2502" s="2">
        <v>-43</v>
      </c>
      <c r="O2502" s="2">
        <v>666</v>
      </c>
      <c r="P2502" s="2" t="s">
        <v>266</v>
      </c>
      <c r="Q2502" s="2">
        <v>0</v>
      </c>
      <c r="R2502" s="2" t="s">
        <v>19</v>
      </c>
      <c r="S2502" s="2" t="s">
        <v>126</v>
      </c>
      <c r="T2502" s="2">
        <v>7</v>
      </c>
      <c r="U2502" s="2">
        <f>IF(N2502&gt;0,-1,1)</f>
        <v>1</v>
      </c>
      <c r="V2502" s="2">
        <v>22</v>
      </c>
      <c r="W2502" s="4">
        <f>(M2502-T2502+N2502)*U2502</f>
        <v>22</v>
      </c>
      <c r="X2502" s="2">
        <v>2018</v>
      </c>
    </row>
    <row r="2503" spans="1:24" ht="15" customHeight="1" x14ac:dyDescent="0.25">
      <c r="A2503" s="2">
        <v>209</v>
      </c>
      <c r="B2503" s="2">
        <v>20180914</v>
      </c>
      <c r="C2503" s="2">
        <f>IF(J2503=S2503,1,0)</f>
        <v>0</v>
      </c>
      <c r="D2503" s="2">
        <v>3</v>
      </c>
      <c r="E2503" s="2" t="s">
        <v>12</v>
      </c>
      <c r="F2503" s="2" t="s">
        <v>337</v>
      </c>
      <c r="G2503" s="2" t="s">
        <v>270</v>
      </c>
      <c r="H2503" s="2" t="s">
        <v>337</v>
      </c>
      <c r="I2503" s="2" t="s">
        <v>19</v>
      </c>
      <c r="J2503" s="2" t="s">
        <v>82</v>
      </c>
      <c r="K2503" s="2">
        <f>IF(L2503="away",-1,IF(L2503="home",1,IF(L2503="neutral",0,"")))</f>
        <v>-1</v>
      </c>
      <c r="L2503" s="2" t="s">
        <v>16</v>
      </c>
      <c r="M2503" s="2">
        <v>28</v>
      </c>
      <c r="N2503" s="2">
        <v>-10</v>
      </c>
      <c r="O2503" s="2">
        <v>666</v>
      </c>
      <c r="P2503" s="2" t="s">
        <v>266</v>
      </c>
      <c r="Q2503" s="2">
        <v>0</v>
      </c>
      <c r="R2503" s="2" t="s">
        <v>19</v>
      </c>
      <c r="S2503" s="2" t="s">
        <v>126</v>
      </c>
      <c r="T2503" s="2">
        <v>10</v>
      </c>
      <c r="U2503" s="2">
        <f>IF(N2503&gt;0,-1,1)</f>
        <v>1</v>
      </c>
      <c r="V2503" s="2">
        <v>8</v>
      </c>
      <c r="W2503" s="4">
        <f>(M2503-T2503+N2503)*U2503</f>
        <v>8</v>
      </c>
      <c r="X2503" s="2">
        <v>2018</v>
      </c>
    </row>
    <row r="2504" spans="1:24" ht="15" customHeight="1" x14ac:dyDescent="0.25">
      <c r="A2504" s="2">
        <v>196</v>
      </c>
      <c r="B2504" s="2">
        <v>20180908</v>
      </c>
      <c r="C2504" s="2">
        <f>IF(J2504=S2504,1,0)</f>
        <v>0</v>
      </c>
      <c r="D2504" s="2">
        <v>2</v>
      </c>
      <c r="E2504" s="2" t="s">
        <v>12</v>
      </c>
      <c r="F2504" s="2" t="s">
        <v>337</v>
      </c>
      <c r="G2504" s="2" t="s">
        <v>30</v>
      </c>
      <c r="H2504" s="2" t="s">
        <v>337</v>
      </c>
      <c r="I2504" s="2" t="s">
        <v>19</v>
      </c>
      <c r="J2504" s="2" t="s">
        <v>31</v>
      </c>
      <c r="K2504" s="2">
        <f>IF(L2504="away",-1,IF(L2504="home",1,IF(L2504="neutral",0,"")))</f>
        <v>1</v>
      </c>
      <c r="L2504" s="2" t="s">
        <v>21</v>
      </c>
      <c r="M2504" s="2">
        <v>45</v>
      </c>
      <c r="N2504" s="2">
        <v>-20</v>
      </c>
      <c r="O2504" s="2">
        <v>666</v>
      </c>
      <c r="P2504" s="2" t="s">
        <v>266</v>
      </c>
      <c r="Q2504" s="2">
        <v>0</v>
      </c>
      <c r="R2504" s="2" t="s">
        <v>19</v>
      </c>
      <c r="S2504" s="2" t="s">
        <v>126</v>
      </c>
      <c r="T2504" s="2">
        <v>6</v>
      </c>
      <c r="U2504" s="2">
        <f>IF(N2504&gt;0,-1,1)</f>
        <v>1</v>
      </c>
      <c r="V2504" s="2">
        <v>19</v>
      </c>
      <c r="W2504" s="4">
        <f>(M2504-T2504+N2504)*U2504</f>
        <v>19</v>
      </c>
      <c r="X2504" s="2">
        <v>2018</v>
      </c>
    </row>
    <row r="2505" spans="1:24" ht="15" customHeight="1" x14ac:dyDescent="0.25">
      <c r="A2505" s="2">
        <v>2824</v>
      </c>
      <c r="B2505" s="2">
        <v>20191130</v>
      </c>
      <c r="C2505" s="2">
        <f>IF(J2505=S2505,1,0)</f>
        <v>1</v>
      </c>
      <c r="D2505" s="2">
        <v>14</v>
      </c>
      <c r="E2505" s="2" t="s">
        <v>12</v>
      </c>
      <c r="F2505" s="2" t="s">
        <v>337</v>
      </c>
      <c r="G2505" s="2" t="s">
        <v>192</v>
      </c>
      <c r="H2505" s="2" t="s">
        <v>337</v>
      </c>
      <c r="I2505" s="2" t="s">
        <v>19</v>
      </c>
      <c r="J2505" s="2" t="s">
        <v>29</v>
      </c>
      <c r="K2505" s="2">
        <f>IF(L2505="away",-1,IF(L2505="home",1,IF(L2505="neutral",0,"")))</f>
        <v>0</v>
      </c>
      <c r="L2505" s="2" t="s">
        <v>32</v>
      </c>
      <c r="M2505" s="2">
        <v>30</v>
      </c>
      <c r="N2505" s="2">
        <v>3.5</v>
      </c>
      <c r="O2505" s="2">
        <v>666</v>
      </c>
      <c r="P2505" s="2" t="s">
        <v>149</v>
      </c>
      <c r="Q2505" s="2">
        <v>0</v>
      </c>
      <c r="R2505" s="2" t="s">
        <v>19</v>
      </c>
      <c r="S2505" s="2" t="s">
        <v>29</v>
      </c>
      <c r="T2505" s="2">
        <v>28</v>
      </c>
      <c r="U2505" s="2">
        <f>IF(N2505&gt;0,-1,1)</f>
        <v>-1</v>
      </c>
      <c r="V2505" s="2">
        <v>5.5</v>
      </c>
      <c r="W2505" s="4">
        <f>(M2505-T2505+N2505)*U2505</f>
        <v>-5.5</v>
      </c>
      <c r="X2505" s="2">
        <v>2019</v>
      </c>
    </row>
    <row r="2506" spans="1:24" ht="15" customHeight="1" x14ac:dyDescent="0.25">
      <c r="A2506" s="2">
        <v>1878</v>
      </c>
      <c r="B2506" s="2">
        <v>20190928</v>
      </c>
      <c r="C2506" s="2">
        <f>IF(J2506=S2506,1,0)</f>
        <v>1</v>
      </c>
      <c r="D2506" s="2">
        <v>5</v>
      </c>
      <c r="E2506" s="2" t="s">
        <v>12</v>
      </c>
      <c r="F2506" s="2" t="s">
        <v>337</v>
      </c>
      <c r="G2506" s="2" t="s">
        <v>28</v>
      </c>
      <c r="H2506" s="2" t="s">
        <v>337</v>
      </c>
      <c r="I2506" s="2" t="s">
        <v>19</v>
      </c>
      <c r="J2506" s="2" t="s">
        <v>29</v>
      </c>
      <c r="K2506" s="2">
        <f>IF(L2506="away",-1,IF(L2506="home",1,IF(L2506="neutral",0,"")))</f>
        <v>0</v>
      </c>
      <c r="L2506" s="2" t="s">
        <v>32</v>
      </c>
      <c r="M2506" s="2">
        <v>42</v>
      </c>
      <c r="N2506" s="2">
        <v>-2.5</v>
      </c>
      <c r="O2506" s="2">
        <v>666</v>
      </c>
      <c r="P2506" s="2" t="s">
        <v>149</v>
      </c>
      <c r="Q2506" s="2">
        <v>0</v>
      </c>
      <c r="R2506" s="2" t="s">
        <v>19</v>
      </c>
      <c r="S2506" s="2" t="s">
        <v>29</v>
      </c>
      <c r="T2506" s="2">
        <v>36</v>
      </c>
      <c r="U2506" s="2">
        <f>IF(N2506&gt;0,-1,1)</f>
        <v>1</v>
      </c>
      <c r="V2506" s="2">
        <v>3.5</v>
      </c>
      <c r="W2506" s="4">
        <f>(M2506-T2506+N2506)*U2506</f>
        <v>3.5</v>
      </c>
      <c r="X2506" s="2">
        <v>2019</v>
      </c>
    </row>
    <row r="2507" spans="1:24" ht="15" customHeight="1" x14ac:dyDescent="0.25">
      <c r="A2507" s="2">
        <v>1747</v>
      </c>
      <c r="B2507" s="2">
        <v>20190921</v>
      </c>
      <c r="C2507" s="2">
        <f>IF(J2507=S2507,1,0)</f>
        <v>1</v>
      </c>
      <c r="D2507" s="2">
        <v>4</v>
      </c>
      <c r="E2507" s="2" t="s">
        <v>12</v>
      </c>
      <c r="F2507" s="2" t="s">
        <v>337</v>
      </c>
      <c r="G2507" s="2" t="s">
        <v>245</v>
      </c>
      <c r="H2507" s="2" t="s">
        <v>337</v>
      </c>
      <c r="I2507" s="2" t="s">
        <v>19</v>
      </c>
      <c r="J2507" s="2" t="s">
        <v>29</v>
      </c>
      <c r="K2507" s="2">
        <f>IF(L2507="away",-1,IF(L2507="home",1,IF(L2507="neutral",0,"")))</f>
        <v>1</v>
      </c>
      <c r="L2507" s="2" t="s">
        <v>21</v>
      </c>
      <c r="M2507" s="2">
        <v>23</v>
      </c>
      <c r="N2507" s="2">
        <v>10.5</v>
      </c>
      <c r="O2507" s="2">
        <v>666</v>
      </c>
      <c r="P2507" s="2" t="s">
        <v>149</v>
      </c>
      <c r="Q2507" s="2">
        <v>0</v>
      </c>
      <c r="R2507" s="2" t="s">
        <v>19</v>
      </c>
      <c r="S2507" s="2" t="s">
        <v>29</v>
      </c>
      <c r="T2507" s="2">
        <v>20</v>
      </c>
      <c r="U2507" s="2">
        <f>IF(N2507&gt;0,-1,1)</f>
        <v>-1</v>
      </c>
      <c r="V2507" s="2">
        <v>13.5</v>
      </c>
      <c r="W2507" s="4">
        <f>(M2507-T2507+N2507)*U2507</f>
        <v>-13.5</v>
      </c>
      <c r="X2507" s="2">
        <v>2019</v>
      </c>
    </row>
    <row r="2508" spans="1:24" ht="15" customHeight="1" x14ac:dyDescent="0.25">
      <c r="A2508" s="2">
        <v>1523</v>
      </c>
      <c r="B2508" s="2">
        <v>20190907</v>
      </c>
      <c r="C2508" s="2">
        <f>IF(J2508=S2508,1,0)</f>
        <v>0</v>
      </c>
      <c r="D2508" s="2">
        <v>2</v>
      </c>
      <c r="E2508" s="2" t="s">
        <v>12</v>
      </c>
      <c r="F2508" s="2">
        <v>50</v>
      </c>
      <c r="G2508" s="2" t="s">
        <v>183</v>
      </c>
      <c r="H2508" s="2">
        <v>5</v>
      </c>
      <c r="I2508" s="2" t="s">
        <v>14</v>
      </c>
      <c r="J2508" s="2" t="s">
        <v>27</v>
      </c>
      <c r="K2508" s="2">
        <f>IF(L2508="away",-1,IF(L2508="home",1,IF(L2508="neutral",0,"")))</f>
        <v>1</v>
      </c>
      <c r="L2508" s="2" t="s">
        <v>21</v>
      </c>
      <c r="M2508" s="2">
        <v>20</v>
      </c>
      <c r="N2508" s="2">
        <v>-29.5</v>
      </c>
      <c r="O2508" s="2">
        <v>666</v>
      </c>
      <c r="P2508" s="2" t="s">
        <v>149</v>
      </c>
      <c r="Q2508" s="2">
        <v>0</v>
      </c>
      <c r="R2508" s="2" t="s">
        <v>19</v>
      </c>
      <c r="S2508" s="2" t="s">
        <v>29</v>
      </c>
      <c r="T2508" s="2">
        <v>14</v>
      </c>
      <c r="U2508" s="2">
        <f>IF(N2508&gt;0,-1,1)</f>
        <v>1</v>
      </c>
      <c r="V2508" s="2">
        <v>-23.5</v>
      </c>
      <c r="W2508" s="4">
        <f>(M2508-T2508+N2508)*U2508</f>
        <v>-23.5</v>
      </c>
      <c r="X2508" s="2">
        <v>2019</v>
      </c>
    </row>
    <row r="2509" spans="1:24" ht="15" customHeight="1" x14ac:dyDescent="0.25">
      <c r="A2509" s="2">
        <v>1429</v>
      </c>
      <c r="B2509" s="2">
        <v>20190831</v>
      </c>
      <c r="C2509" s="2">
        <f>IF(J2509=S2509,1,0)</f>
        <v>0</v>
      </c>
      <c r="D2509" s="2">
        <v>1</v>
      </c>
      <c r="E2509" s="2" t="s">
        <v>12</v>
      </c>
      <c r="F2509" s="2">
        <v>52</v>
      </c>
      <c r="G2509" s="2" t="s">
        <v>69</v>
      </c>
      <c r="H2509" s="2">
        <v>10</v>
      </c>
      <c r="I2509" s="2" t="s">
        <v>14</v>
      </c>
      <c r="J2509" s="2" t="s">
        <v>43</v>
      </c>
      <c r="K2509" s="2">
        <f>IF(L2509="away",-1,IF(L2509="home",1,IF(L2509="neutral",0,"")))</f>
        <v>1</v>
      </c>
      <c r="L2509" s="2" t="s">
        <v>21</v>
      </c>
      <c r="M2509" s="2">
        <v>31</v>
      </c>
      <c r="N2509" s="2">
        <v>-28.5</v>
      </c>
      <c r="O2509" s="2">
        <v>666</v>
      </c>
      <c r="P2509" s="2" t="s">
        <v>149</v>
      </c>
      <c r="Q2509" s="2">
        <v>0</v>
      </c>
      <c r="R2509" s="2" t="s">
        <v>19</v>
      </c>
      <c r="S2509" s="2" t="s">
        <v>29</v>
      </c>
      <c r="T2509" s="2">
        <v>9</v>
      </c>
      <c r="U2509" s="2">
        <f>IF(N2509&gt;0,-1,1)</f>
        <v>1</v>
      </c>
      <c r="V2509" s="2">
        <v>-6.5</v>
      </c>
      <c r="W2509" s="4">
        <f>(M2509-T2509+N2509)*U2509</f>
        <v>-6.5</v>
      </c>
      <c r="X2509" s="2">
        <v>2019</v>
      </c>
    </row>
    <row r="2510" spans="1:24" ht="15" customHeight="1" x14ac:dyDescent="0.25">
      <c r="A2510" s="2">
        <v>1295</v>
      </c>
      <c r="B2510" s="2">
        <v>20181124</v>
      </c>
      <c r="C2510" s="2">
        <f>IF(J2510=S2510,1,0)</f>
        <v>1</v>
      </c>
      <c r="D2510" s="2">
        <v>13</v>
      </c>
      <c r="E2510" s="2" t="s">
        <v>12</v>
      </c>
      <c r="F2510" s="2" t="s">
        <v>337</v>
      </c>
      <c r="G2510" s="2" t="s">
        <v>192</v>
      </c>
      <c r="H2510" s="2" t="s">
        <v>337</v>
      </c>
      <c r="I2510" s="2" t="s">
        <v>19</v>
      </c>
      <c r="J2510" s="2" t="s">
        <v>29</v>
      </c>
      <c r="K2510" s="2">
        <f>IF(L2510="away",-1,IF(L2510="home",1,IF(L2510="neutral",0,"")))</f>
        <v>1</v>
      </c>
      <c r="L2510" s="2" t="s">
        <v>21</v>
      </c>
      <c r="M2510" s="2">
        <v>38</v>
      </c>
      <c r="N2510" s="2">
        <v>-5.5</v>
      </c>
      <c r="O2510" s="2">
        <v>666</v>
      </c>
      <c r="P2510" s="2" t="s">
        <v>149</v>
      </c>
      <c r="Q2510" s="2">
        <v>0</v>
      </c>
      <c r="R2510" s="2" t="s">
        <v>19</v>
      </c>
      <c r="S2510" s="2" t="s">
        <v>29</v>
      </c>
      <c r="T2510" s="2">
        <v>28</v>
      </c>
      <c r="U2510" s="2">
        <f>IF(N2510&gt;0,-1,1)</f>
        <v>1</v>
      </c>
      <c r="V2510" s="2">
        <v>4.5</v>
      </c>
      <c r="W2510" s="4">
        <f>(M2510-T2510+N2510)*U2510</f>
        <v>4.5</v>
      </c>
      <c r="X2510" s="2">
        <v>2018</v>
      </c>
    </row>
    <row r="2511" spans="1:24" ht="15" customHeight="1" x14ac:dyDescent="0.25">
      <c r="A2511" s="2">
        <v>749</v>
      </c>
      <c r="B2511" s="2">
        <v>20181020</v>
      </c>
      <c r="C2511" s="2">
        <f>IF(J2511=S2511,1,0)</f>
        <v>1</v>
      </c>
      <c r="D2511" s="2">
        <v>8</v>
      </c>
      <c r="E2511" s="2" t="s">
        <v>12</v>
      </c>
      <c r="F2511" s="2" t="s">
        <v>337</v>
      </c>
      <c r="G2511" s="2" t="s">
        <v>134</v>
      </c>
      <c r="H2511" s="2" t="s">
        <v>337</v>
      </c>
      <c r="I2511" s="2" t="s">
        <v>19</v>
      </c>
      <c r="J2511" s="2" t="s">
        <v>29</v>
      </c>
      <c r="K2511" s="2">
        <f>IF(L2511="away",-1,IF(L2511="home",1,IF(L2511="neutral",0,"")))</f>
        <v>1</v>
      </c>
      <c r="L2511" s="2" t="s">
        <v>21</v>
      </c>
      <c r="M2511" s="2">
        <v>33</v>
      </c>
      <c r="N2511" s="2">
        <v>-4.5</v>
      </c>
      <c r="O2511" s="2">
        <v>666</v>
      </c>
      <c r="P2511" s="2" t="s">
        <v>149</v>
      </c>
      <c r="Q2511" s="2">
        <v>0</v>
      </c>
      <c r="R2511" s="2" t="s">
        <v>19</v>
      </c>
      <c r="S2511" s="2" t="s">
        <v>29</v>
      </c>
      <c r="T2511" s="2">
        <v>26</v>
      </c>
      <c r="U2511" s="2">
        <f>IF(N2511&gt;0,-1,1)</f>
        <v>1</v>
      </c>
      <c r="V2511" s="2">
        <v>2.5</v>
      </c>
      <c r="W2511" s="4">
        <f>(M2511-T2511+N2511)*U2511</f>
        <v>2.5</v>
      </c>
      <c r="X2511" s="2">
        <v>2018</v>
      </c>
    </row>
    <row r="2512" spans="1:24" ht="15" customHeight="1" x14ac:dyDescent="0.25">
      <c r="A2512" s="2">
        <v>461</v>
      </c>
      <c r="B2512" s="2">
        <v>20180929</v>
      </c>
      <c r="C2512" s="2">
        <f>IF(J2512=S2512,1,0)</f>
        <v>1</v>
      </c>
      <c r="D2512" s="2">
        <v>5</v>
      </c>
      <c r="E2512" s="2" t="s">
        <v>12</v>
      </c>
      <c r="F2512" s="2" t="s">
        <v>337</v>
      </c>
      <c r="G2512" s="2" t="s">
        <v>28</v>
      </c>
      <c r="H2512" s="2" t="s">
        <v>337</v>
      </c>
      <c r="I2512" s="2" t="s">
        <v>19</v>
      </c>
      <c r="J2512" s="2" t="s">
        <v>29</v>
      </c>
      <c r="K2512" s="2">
        <f>IF(L2512="away",-1,IF(L2512="home",1,IF(L2512="neutral",0,"")))</f>
        <v>-1</v>
      </c>
      <c r="L2512" s="2" t="s">
        <v>16</v>
      </c>
      <c r="M2512" s="2">
        <v>22</v>
      </c>
      <c r="N2512" s="2">
        <v>-3</v>
      </c>
      <c r="O2512" s="2">
        <v>666</v>
      </c>
      <c r="P2512" s="2" t="s">
        <v>149</v>
      </c>
      <c r="Q2512" s="2">
        <v>0</v>
      </c>
      <c r="R2512" s="2" t="s">
        <v>19</v>
      </c>
      <c r="S2512" s="2" t="s">
        <v>29</v>
      </c>
      <c r="T2512" s="2">
        <v>16</v>
      </c>
      <c r="U2512" s="2">
        <f>IF(N2512&gt;0,-1,1)</f>
        <v>1</v>
      </c>
      <c r="V2512" s="2">
        <v>3</v>
      </c>
      <c r="W2512" s="4">
        <f>(M2512-T2512+N2512)*U2512</f>
        <v>3</v>
      </c>
      <c r="X2512" s="2">
        <v>2018</v>
      </c>
    </row>
    <row r="2513" spans="1:24" ht="15" customHeight="1" x14ac:dyDescent="0.25">
      <c r="A2513" s="2">
        <v>198</v>
      </c>
      <c r="B2513" s="2">
        <v>20180908</v>
      </c>
      <c r="C2513" s="2">
        <f>IF(J2513=S2513,1,0)</f>
        <v>0</v>
      </c>
      <c r="D2513" s="2">
        <v>2</v>
      </c>
      <c r="E2513" s="2" t="s">
        <v>12</v>
      </c>
      <c r="F2513" s="2" t="s">
        <v>337</v>
      </c>
      <c r="G2513" s="2" t="s">
        <v>57</v>
      </c>
      <c r="H2513" s="2" t="s">
        <v>337</v>
      </c>
      <c r="I2513" s="2" t="s">
        <v>19</v>
      </c>
      <c r="J2513" s="2" t="s">
        <v>58</v>
      </c>
      <c r="K2513" s="2">
        <f>IF(L2513="away",-1,IF(L2513="home",1,IF(L2513="neutral",0,"")))</f>
        <v>1</v>
      </c>
      <c r="L2513" s="2" t="s">
        <v>21</v>
      </c>
      <c r="M2513" s="2">
        <v>34</v>
      </c>
      <c r="N2513" s="2">
        <v>-2</v>
      </c>
      <c r="O2513" s="2">
        <v>666</v>
      </c>
      <c r="P2513" s="2" t="s">
        <v>149</v>
      </c>
      <c r="Q2513" s="2">
        <v>0</v>
      </c>
      <c r="R2513" s="2" t="s">
        <v>19</v>
      </c>
      <c r="S2513" s="2" t="s">
        <v>29</v>
      </c>
      <c r="T2513" s="2">
        <v>7</v>
      </c>
      <c r="U2513" s="2">
        <f>IF(N2513&gt;0,-1,1)</f>
        <v>1</v>
      </c>
      <c r="V2513" s="2">
        <v>25</v>
      </c>
      <c r="W2513" s="4">
        <f>(M2513-T2513+N2513)*U2513</f>
        <v>25</v>
      </c>
      <c r="X2513" s="2">
        <v>2018</v>
      </c>
    </row>
    <row r="2514" spans="1:24" ht="15" customHeight="1" x14ac:dyDescent="0.25">
      <c r="A2514" s="2">
        <v>57</v>
      </c>
      <c r="B2514" s="2">
        <v>20180901</v>
      </c>
      <c r="C2514" s="2">
        <f>IF(J2514=S2514,1,0)</f>
        <v>0</v>
      </c>
      <c r="D2514" s="2">
        <v>1</v>
      </c>
      <c r="E2514" s="2" t="s">
        <v>12</v>
      </c>
      <c r="F2514" s="2">
        <v>51</v>
      </c>
      <c r="G2514" s="2" t="s">
        <v>148</v>
      </c>
      <c r="H2514" s="2">
        <v>10</v>
      </c>
      <c r="I2514" s="2" t="s">
        <v>14</v>
      </c>
      <c r="J2514" s="2" t="s">
        <v>43</v>
      </c>
      <c r="K2514" s="2">
        <f>IF(L2514="away",-1,IF(L2514="home",1,IF(L2514="neutral",0,"")))</f>
        <v>1</v>
      </c>
      <c r="L2514" s="2" t="s">
        <v>21</v>
      </c>
      <c r="M2514" s="2">
        <v>49</v>
      </c>
      <c r="N2514" s="2">
        <v>-16.5</v>
      </c>
      <c r="O2514" s="2">
        <v>666</v>
      </c>
      <c r="P2514" s="2" t="s">
        <v>149</v>
      </c>
      <c r="Q2514" s="2">
        <v>0</v>
      </c>
      <c r="R2514" s="2" t="s">
        <v>19</v>
      </c>
      <c r="S2514" s="2" t="s">
        <v>29</v>
      </c>
      <c r="T2514" s="2">
        <v>17</v>
      </c>
      <c r="U2514" s="2">
        <f>IF(N2514&gt;0,-1,1)</f>
        <v>1</v>
      </c>
      <c r="V2514" s="2">
        <v>15.5</v>
      </c>
      <c r="W2514" s="4">
        <f>(M2514-T2514+N2514)*U2514</f>
        <v>15.5</v>
      </c>
      <c r="X2514" s="2">
        <v>2018</v>
      </c>
    </row>
    <row r="2515" spans="1:24" ht="15" customHeight="1" x14ac:dyDescent="0.25">
      <c r="A2515" s="2">
        <v>2719</v>
      </c>
      <c r="B2515" s="2">
        <v>20191123</v>
      </c>
      <c r="C2515" s="2">
        <f>IF(J2515=S2515,1,0)</f>
        <v>0</v>
      </c>
      <c r="D2515" s="2">
        <v>13</v>
      </c>
      <c r="E2515" s="2" t="s">
        <v>12</v>
      </c>
      <c r="F2515" s="2" t="s">
        <v>337</v>
      </c>
      <c r="G2515" s="2" t="s">
        <v>221</v>
      </c>
      <c r="H2515" s="2" t="s">
        <v>337</v>
      </c>
      <c r="I2515" s="2" t="s">
        <v>19</v>
      </c>
      <c r="J2515" s="2" t="s">
        <v>222</v>
      </c>
      <c r="K2515" s="2">
        <f>IF(L2515="away",-1,IF(L2515="home",1,IF(L2515="neutral",0,"")))</f>
        <v>1</v>
      </c>
      <c r="L2515" s="2" t="s">
        <v>21</v>
      </c>
      <c r="M2515" s="2">
        <v>24</v>
      </c>
      <c r="N2515" s="2">
        <v>-8.5</v>
      </c>
      <c r="O2515" s="2">
        <v>666</v>
      </c>
      <c r="P2515" s="2" t="s">
        <v>311</v>
      </c>
      <c r="Q2515" s="2">
        <v>0</v>
      </c>
      <c r="R2515" s="2" t="s">
        <v>19</v>
      </c>
      <c r="S2515" s="2" t="s">
        <v>120</v>
      </c>
      <c r="T2515" s="2">
        <v>0</v>
      </c>
      <c r="U2515" s="2">
        <f>IF(N2515&gt;0,-1,1)</f>
        <v>1</v>
      </c>
      <c r="V2515" s="2">
        <v>15.5</v>
      </c>
      <c r="W2515" s="4">
        <f>(M2515-T2515+N2515)*U2515</f>
        <v>15.5</v>
      </c>
      <c r="X2515" s="2">
        <v>2019</v>
      </c>
    </row>
    <row r="2516" spans="1:24" ht="15" customHeight="1" x14ac:dyDescent="0.25">
      <c r="A2516" s="2">
        <v>2586</v>
      </c>
      <c r="B2516" s="2">
        <v>20191116</v>
      </c>
      <c r="C2516" s="2">
        <f>IF(J2516=S2516,1,0)</f>
        <v>1</v>
      </c>
      <c r="D2516" s="2">
        <v>12</v>
      </c>
      <c r="E2516" s="2" t="s">
        <v>12</v>
      </c>
      <c r="F2516" s="2" t="s">
        <v>337</v>
      </c>
      <c r="G2516" s="2" t="s">
        <v>219</v>
      </c>
      <c r="H2516" s="2" t="s">
        <v>337</v>
      </c>
      <c r="I2516" s="2" t="s">
        <v>19</v>
      </c>
      <c r="J2516" s="2" t="s">
        <v>120</v>
      </c>
      <c r="K2516" s="2">
        <f>IF(L2516="away",-1,IF(L2516="home",1,IF(L2516="neutral",0,"")))</f>
        <v>1</v>
      </c>
      <c r="L2516" s="2" t="s">
        <v>21</v>
      </c>
      <c r="M2516" s="2">
        <v>20</v>
      </c>
      <c r="N2516" s="2">
        <v>3.5</v>
      </c>
      <c r="O2516" s="2">
        <v>666</v>
      </c>
      <c r="P2516" s="2" t="s">
        <v>311</v>
      </c>
      <c r="Q2516" s="2">
        <v>0</v>
      </c>
      <c r="R2516" s="2" t="s">
        <v>19</v>
      </c>
      <c r="S2516" s="2" t="s">
        <v>120</v>
      </c>
      <c r="T2516" s="2">
        <v>17</v>
      </c>
      <c r="U2516" s="2">
        <f>IF(N2516&gt;0,-1,1)</f>
        <v>-1</v>
      </c>
      <c r="V2516" s="2">
        <v>6.5</v>
      </c>
      <c r="W2516" s="4">
        <f>(M2516-T2516+N2516)*U2516</f>
        <v>-6.5</v>
      </c>
      <c r="X2516" s="2">
        <v>2019</v>
      </c>
    </row>
    <row r="2517" spans="1:24" ht="15" customHeight="1" x14ac:dyDescent="0.25">
      <c r="A2517" s="2">
        <v>2380</v>
      </c>
      <c r="B2517" s="2">
        <v>20191102</v>
      </c>
      <c r="C2517" s="2">
        <f>IF(J2517=S2517,1,0)</f>
        <v>1</v>
      </c>
      <c r="D2517" s="2">
        <v>10</v>
      </c>
      <c r="E2517" s="2" t="s">
        <v>12</v>
      </c>
      <c r="F2517" s="2" t="s">
        <v>337</v>
      </c>
      <c r="G2517" s="2" t="s">
        <v>220</v>
      </c>
      <c r="H2517" s="2" t="s">
        <v>337</v>
      </c>
      <c r="I2517" s="2" t="s">
        <v>19</v>
      </c>
      <c r="J2517" s="2" t="s">
        <v>120</v>
      </c>
      <c r="K2517" s="2">
        <f>IF(L2517="away",-1,IF(L2517="home",1,IF(L2517="neutral",0,"")))</f>
        <v>-1</v>
      </c>
      <c r="L2517" s="2" t="s">
        <v>16</v>
      </c>
      <c r="M2517" s="2">
        <v>24</v>
      </c>
      <c r="N2517" s="2">
        <v>9.5</v>
      </c>
      <c r="O2517" s="2">
        <v>666</v>
      </c>
      <c r="P2517" s="2" t="s">
        <v>311</v>
      </c>
      <c r="Q2517" s="2">
        <v>0</v>
      </c>
      <c r="R2517" s="2" t="s">
        <v>19</v>
      </c>
      <c r="S2517" s="2" t="s">
        <v>120</v>
      </c>
      <c r="T2517" s="2">
        <v>14</v>
      </c>
      <c r="U2517" s="2">
        <f>IF(N2517&gt;0,-1,1)</f>
        <v>-1</v>
      </c>
      <c r="V2517" s="2">
        <v>19.5</v>
      </c>
      <c r="W2517" s="4">
        <f>(M2517-T2517+N2517)*U2517</f>
        <v>-19.5</v>
      </c>
      <c r="X2517" s="2">
        <v>2019</v>
      </c>
    </row>
    <row r="2518" spans="1:24" ht="15" customHeight="1" x14ac:dyDescent="0.25">
      <c r="A2518" s="2">
        <v>2292</v>
      </c>
      <c r="B2518" s="2">
        <v>20191026</v>
      </c>
      <c r="C2518" s="2">
        <f>IF(J2518=S2518,1,0)</f>
        <v>1</v>
      </c>
      <c r="D2518" s="2">
        <v>9</v>
      </c>
      <c r="E2518" s="2" t="s">
        <v>12</v>
      </c>
      <c r="F2518" s="2" t="s">
        <v>337</v>
      </c>
      <c r="G2518" s="2" t="s">
        <v>263</v>
      </c>
      <c r="H2518" s="2" t="s">
        <v>337</v>
      </c>
      <c r="I2518" s="2" t="s">
        <v>19</v>
      </c>
      <c r="J2518" s="2" t="s">
        <v>120</v>
      </c>
      <c r="K2518" s="2">
        <f>IF(L2518="away",-1,IF(L2518="home",1,IF(L2518="neutral",0,"")))</f>
        <v>1</v>
      </c>
      <c r="L2518" s="2" t="s">
        <v>21</v>
      </c>
      <c r="M2518" s="2">
        <v>27</v>
      </c>
      <c r="N2518" s="2">
        <v>3.5</v>
      </c>
      <c r="O2518" s="2">
        <v>666</v>
      </c>
      <c r="P2518" s="2" t="s">
        <v>311</v>
      </c>
      <c r="Q2518" s="2">
        <v>0</v>
      </c>
      <c r="R2518" s="2" t="s">
        <v>19</v>
      </c>
      <c r="S2518" s="2" t="s">
        <v>120</v>
      </c>
      <c r="T2518" s="2">
        <v>24</v>
      </c>
      <c r="U2518" s="2">
        <f>IF(N2518&gt;0,-1,1)</f>
        <v>-1</v>
      </c>
      <c r="V2518" s="2">
        <v>6.5</v>
      </c>
      <c r="W2518" s="4">
        <f>(M2518-T2518+N2518)*U2518</f>
        <v>-6.5</v>
      </c>
      <c r="X2518" s="2">
        <v>2019</v>
      </c>
    </row>
    <row r="2519" spans="1:24" ht="15" customHeight="1" x14ac:dyDescent="0.25">
      <c r="A2519" s="2">
        <v>2728</v>
      </c>
      <c r="B2519" s="2">
        <v>20191123</v>
      </c>
      <c r="C2519" s="2">
        <f>IF(J2519=S2519,1,0)</f>
        <v>1</v>
      </c>
      <c r="D2519" s="2">
        <v>13</v>
      </c>
      <c r="E2519" s="2" t="s">
        <v>12</v>
      </c>
      <c r="F2519" s="2" t="s">
        <v>337</v>
      </c>
      <c r="G2519" s="2" t="s">
        <v>88</v>
      </c>
      <c r="H2519" s="2" t="s">
        <v>337</v>
      </c>
      <c r="I2519" s="2" t="s">
        <v>19</v>
      </c>
      <c r="J2519" s="2" t="s">
        <v>126</v>
      </c>
      <c r="K2519" s="2">
        <f>IF(L2519="away",-1,IF(L2519="home",1,IF(L2519="neutral",0,"")))</f>
        <v>1</v>
      </c>
      <c r="L2519" s="2" t="s">
        <v>21</v>
      </c>
      <c r="M2519" s="2">
        <v>48</v>
      </c>
      <c r="N2519" s="2">
        <v>-24.5</v>
      </c>
      <c r="O2519" s="2">
        <v>666</v>
      </c>
      <c r="P2519" s="2" t="s">
        <v>264</v>
      </c>
      <c r="Q2519" s="2">
        <v>0</v>
      </c>
      <c r="R2519" s="2" t="s">
        <v>19</v>
      </c>
      <c r="S2519" s="2" t="s">
        <v>126</v>
      </c>
      <c r="T2519" s="2">
        <v>13</v>
      </c>
      <c r="U2519" s="2">
        <f>IF(N2519&gt;0,-1,1)</f>
        <v>1</v>
      </c>
      <c r="V2519" s="2">
        <v>10.5</v>
      </c>
      <c r="W2519" s="4">
        <f>(M2519-T2519+N2519)*U2519</f>
        <v>10.5</v>
      </c>
      <c r="X2519" s="2">
        <v>2019</v>
      </c>
    </row>
    <row r="2520" spans="1:24" ht="15" customHeight="1" x14ac:dyDescent="0.25">
      <c r="A2520" s="2">
        <v>2605</v>
      </c>
      <c r="B2520" s="2">
        <v>20191116</v>
      </c>
      <c r="C2520" s="2">
        <f>IF(J2520=S2520,1,0)</f>
        <v>1</v>
      </c>
      <c r="D2520" s="2">
        <v>12</v>
      </c>
      <c r="E2520" s="2" t="s">
        <v>12</v>
      </c>
      <c r="F2520" s="2" t="s">
        <v>337</v>
      </c>
      <c r="G2520" s="2" t="s">
        <v>44</v>
      </c>
      <c r="H2520" s="2" t="s">
        <v>337</v>
      </c>
      <c r="I2520" s="2" t="s">
        <v>19</v>
      </c>
      <c r="J2520" s="2" t="s">
        <v>126</v>
      </c>
      <c r="K2520" s="2">
        <f>IF(L2520="away",-1,IF(L2520="home",1,IF(L2520="neutral",0,"")))</f>
        <v>-1</v>
      </c>
      <c r="L2520" s="2" t="s">
        <v>16</v>
      </c>
      <c r="M2520" s="2">
        <v>50</v>
      </c>
      <c r="N2520" s="2">
        <v>-17.5</v>
      </c>
      <c r="O2520" s="2">
        <v>666</v>
      </c>
      <c r="P2520" s="2" t="s">
        <v>264</v>
      </c>
      <c r="Q2520" s="2">
        <v>0</v>
      </c>
      <c r="R2520" s="2" t="s">
        <v>19</v>
      </c>
      <c r="S2520" s="2" t="s">
        <v>126</v>
      </c>
      <c r="T2520" s="2">
        <v>7</v>
      </c>
      <c r="U2520" s="2">
        <f>IF(N2520&gt;0,-1,1)</f>
        <v>1</v>
      </c>
      <c r="V2520" s="2">
        <v>25.5</v>
      </c>
      <c r="W2520" s="4">
        <f>(M2520-T2520+N2520)*U2520</f>
        <v>25.5</v>
      </c>
      <c r="X2520" s="2">
        <v>2019</v>
      </c>
    </row>
    <row r="2521" spans="1:24" ht="15" customHeight="1" x14ac:dyDescent="0.25">
      <c r="A2521" s="2">
        <v>2478</v>
      </c>
      <c r="B2521" s="2">
        <v>20191109</v>
      </c>
      <c r="C2521" s="2">
        <f>IF(J2521=S2521,1,0)</f>
        <v>0</v>
      </c>
      <c r="D2521" s="2">
        <v>11</v>
      </c>
      <c r="E2521" s="2" t="s">
        <v>12</v>
      </c>
      <c r="F2521" s="2" t="s">
        <v>337</v>
      </c>
      <c r="G2521" s="2" t="s">
        <v>125</v>
      </c>
      <c r="H2521" s="2" t="s">
        <v>337</v>
      </c>
      <c r="I2521" s="2" t="s">
        <v>19</v>
      </c>
      <c r="J2521" s="2" t="s">
        <v>65</v>
      </c>
      <c r="K2521" s="2">
        <f>IF(L2521="away",-1,IF(L2521="home",1,IF(L2521="neutral",0,"")))</f>
        <v>1</v>
      </c>
      <c r="L2521" s="2" t="s">
        <v>21</v>
      </c>
      <c r="M2521" s="2">
        <v>27</v>
      </c>
      <c r="N2521" s="2">
        <v>-6.5</v>
      </c>
      <c r="O2521" s="2">
        <v>666</v>
      </c>
      <c r="P2521" s="2" t="s">
        <v>264</v>
      </c>
      <c r="Q2521" s="2">
        <v>0</v>
      </c>
      <c r="R2521" s="2" t="s">
        <v>19</v>
      </c>
      <c r="S2521" s="2" t="s">
        <v>126</v>
      </c>
      <c r="T2521" s="2">
        <v>20</v>
      </c>
      <c r="U2521" s="2">
        <f>IF(N2521&gt;0,-1,1)</f>
        <v>1</v>
      </c>
      <c r="V2521" s="2">
        <v>0.5</v>
      </c>
      <c r="W2521" s="4">
        <f>(M2521-T2521+N2521)*U2521</f>
        <v>0.5</v>
      </c>
      <c r="X2521" s="2">
        <v>2019</v>
      </c>
    </row>
    <row r="2522" spans="1:24" ht="15" customHeight="1" x14ac:dyDescent="0.25">
      <c r="A2522" s="2">
        <v>2161</v>
      </c>
      <c r="B2522" s="2">
        <v>20191019</v>
      </c>
      <c r="C2522" s="2">
        <f>IF(J2522=S2522,1,0)</f>
        <v>1</v>
      </c>
      <c r="D2522" s="2">
        <v>8</v>
      </c>
      <c r="E2522" s="2" t="s">
        <v>12</v>
      </c>
      <c r="F2522" s="2" t="s">
        <v>337</v>
      </c>
      <c r="G2522" s="2" t="s">
        <v>269</v>
      </c>
      <c r="H2522" s="2" t="s">
        <v>337</v>
      </c>
      <c r="I2522" s="2" t="s">
        <v>19</v>
      </c>
      <c r="J2522" s="2" t="s">
        <v>126</v>
      </c>
      <c r="K2522" s="2">
        <f>IF(L2522="away",-1,IF(L2522="home",1,IF(L2522="neutral",0,"")))</f>
        <v>1</v>
      </c>
      <c r="L2522" s="2" t="s">
        <v>21</v>
      </c>
      <c r="M2522" s="2">
        <v>31</v>
      </c>
      <c r="N2522" s="2">
        <v>-8.5</v>
      </c>
      <c r="O2522" s="2">
        <v>666</v>
      </c>
      <c r="P2522" s="2" t="s">
        <v>264</v>
      </c>
      <c r="Q2522" s="2">
        <v>0</v>
      </c>
      <c r="R2522" s="2" t="s">
        <v>19</v>
      </c>
      <c r="S2522" s="2" t="s">
        <v>126</v>
      </c>
      <c r="T2522" s="2">
        <v>16</v>
      </c>
      <c r="U2522" s="2">
        <f>IF(N2522&gt;0,-1,1)</f>
        <v>1</v>
      </c>
      <c r="V2522" s="2">
        <v>6.5</v>
      </c>
      <c r="W2522" s="4">
        <f>(M2522-T2522+N2522)*U2522</f>
        <v>6.5</v>
      </c>
      <c r="X2522" s="2">
        <v>2019</v>
      </c>
    </row>
    <row r="2523" spans="1:24" ht="15" customHeight="1" x14ac:dyDescent="0.25">
      <c r="A2523" s="2">
        <v>2061</v>
      </c>
      <c r="B2523" s="2">
        <v>20191012</v>
      </c>
      <c r="C2523" s="2">
        <f>IF(J2523=S2523,1,0)</f>
        <v>1</v>
      </c>
      <c r="D2523" s="2">
        <v>7</v>
      </c>
      <c r="E2523" s="2" t="s">
        <v>12</v>
      </c>
      <c r="F2523" s="2" t="s">
        <v>337</v>
      </c>
      <c r="G2523" s="2" t="s">
        <v>266</v>
      </c>
      <c r="H2523" s="2" t="s">
        <v>337</v>
      </c>
      <c r="I2523" s="2" t="s">
        <v>19</v>
      </c>
      <c r="J2523" s="2" t="s">
        <v>126</v>
      </c>
      <c r="K2523" s="2">
        <f>IF(L2523="away",-1,IF(L2523="home",1,IF(L2523="neutral",0,"")))</f>
        <v>1</v>
      </c>
      <c r="L2523" s="2" t="s">
        <v>21</v>
      </c>
      <c r="M2523" s="2">
        <v>35</v>
      </c>
      <c r="N2523" s="2">
        <v>1</v>
      </c>
      <c r="O2523" s="2">
        <v>666</v>
      </c>
      <c r="P2523" s="2" t="s">
        <v>264</v>
      </c>
      <c r="Q2523" s="2">
        <v>0</v>
      </c>
      <c r="R2523" s="2" t="s">
        <v>19</v>
      </c>
      <c r="S2523" s="2" t="s">
        <v>126</v>
      </c>
      <c r="T2523" s="2">
        <v>27</v>
      </c>
      <c r="U2523" s="2">
        <f>IF(N2523&gt;0,-1,1)</f>
        <v>-1</v>
      </c>
      <c r="V2523" s="2">
        <v>9</v>
      </c>
      <c r="W2523" s="4">
        <f>(M2523-T2523+N2523)*U2523</f>
        <v>-9</v>
      </c>
      <c r="X2523" s="2">
        <v>2019</v>
      </c>
    </row>
    <row r="2524" spans="1:24" ht="15" customHeight="1" x14ac:dyDescent="0.25">
      <c r="A2524" s="2">
        <v>1715</v>
      </c>
      <c r="B2524" s="2">
        <v>20190921</v>
      </c>
      <c r="C2524" s="2">
        <f>IF(J2524=S2524,1,0)</f>
        <v>0</v>
      </c>
      <c r="D2524" s="2">
        <v>4</v>
      </c>
      <c r="E2524" s="2" t="s">
        <v>12</v>
      </c>
      <c r="F2524" s="2">
        <v>164</v>
      </c>
      <c r="G2524" s="2" t="s">
        <v>146</v>
      </c>
      <c r="H2524" s="2">
        <v>6</v>
      </c>
      <c r="I2524" s="2" t="s">
        <v>14</v>
      </c>
      <c r="J2524" s="2" t="s">
        <v>20</v>
      </c>
      <c r="K2524" s="2">
        <f>IF(L2524="away",-1,IF(L2524="home",1,IF(L2524="neutral",0,"")))</f>
        <v>1</v>
      </c>
      <c r="L2524" s="2" t="s">
        <v>21</v>
      </c>
      <c r="M2524" s="2">
        <v>62</v>
      </c>
      <c r="N2524" s="2">
        <v>-26.5</v>
      </c>
      <c r="O2524" s="2">
        <v>666</v>
      </c>
      <c r="P2524" s="2" t="s">
        <v>264</v>
      </c>
      <c r="Q2524" s="2">
        <v>0</v>
      </c>
      <c r="R2524" s="2" t="s">
        <v>19</v>
      </c>
      <c r="S2524" s="2" t="s">
        <v>126</v>
      </c>
      <c r="T2524" s="2">
        <v>27</v>
      </c>
      <c r="U2524" s="2">
        <f>IF(N2524&gt;0,-1,1)</f>
        <v>1</v>
      </c>
      <c r="V2524" s="2">
        <v>8.5</v>
      </c>
      <c r="W2524" s="4">
        <f>(M2524-T2524+N2524)*U2524</f>
        <v>8.5</v>
      </c>
      <c r="X2524" s="2">
        <v>2019</v>
      </c>
    </row>
    <row r="2525" spans="1:24" ht="15" customHeight="1" x14ac:dyDescent="0.25">
      <c r="A2525" s="2">
        <v>462</v>
      </c>
      <c r="B2525" s="2">
        <v>20180929</v>
      </c>
      <c r="C2525" s="2">
        <f>IF(J2525=S2525,1,0)</f>
        <v>1</v>
      </c>
      <c r="D2525" s="2">
        <v>5</v>
      </c>
      <c r="E2525" s="2" t="s">
        <v>12</v>
      </c>
      <c r="F2525" s="2" t="s">
        <v>337</v>
      </c>
      <c r="G2525" s="2" t="s">
        <v>125</v>
      </c>
      <c r="H2525" s="2" t="s">
        <v>337</v>
      </c>
      <c r="I2525" s="2" t="s">
        <v>19</v>
      </c>
      <c r="J2525" s="2" t="s">
        <v>126</v>
      </c>
      <c r="K2525" s="2">
        <f>IF(L2525="away",-1,IF(L2525="home",1,IF(L2525="neutral",0,"")))</f>
        <v>-1</v>
      </c>
      <c r="L2525" s="2" t="s">
        <v>16</v>
      </c>
      <c r="M2525" s="2">
        <v>48</v>
      </c>
      <c r="N2525" s="2">
        <v>-8.5</v>
      </c>
      <c r="O2525" s="2">
        <v>666</v>
      </c>
      <c r="P2525" s="2" t="s">
        <v>264</v>
      </c>
      <c r="Q2525" s="2">
        <v>0</v>
      </c>
      <c r="R2525" s="2" t="s">
        <v>19</v>
      </c>
      <c r="S2525" s="2" t="s">
        <v>126</v>
      </c>
      <c r="T2525" s="2">
        <v>14</v>
      </c>
      <c r="U2525" s="2">
        <f>IF(N2525&gt;0,-1,1)</f>
        <v>1</v>
      </c>
      <c r="V2525" s="2">
        <v>25.5</v>
      </c>
      <c r="W2525" s="4">
        <f>(M2525-T2525+N2525)*U2525</f>
        <v>25.5</v>
      </c>
      <c r="X2525" s="2">
        <v>2018</v>
      </c>
    </row>
    <row r="2526" spans="1:24" ht="15" customHeight="1" x14ac:dyDescent="0.25">
      <c r="A2526" s="2">
        <v>379</v>
      </c>
      <c r="B2526" s="2">
        <v>20180922</v>
      </c>
      <c r="C2526" s="2">
        <f>IF(J2526=S2526,1,0)</f>
        <v>0</v>
      </c>
      <c r="D2526" s="2">
        <v>4</v>
      </c>
      <c r="E2526" s="2" t="s">
        <v>12</v>
      </c>
      <c r="F2526" s="2" t="s">
        <v>337</v>
      </c>
      <c r="G2526" s="2" t="s">
        <v>224</v>
      </c>
      <c r="H2526" s="2" t="s">
        <v>337</v>
      </c>
      <c r="I2526" s="2" t="s">
        <v>19</v>
      </c>
      <c r="J2526" s="2" t="s">
        <v>75</v>
      </c>
      <c r="K2526" s="2">
        <f>IF(L2526="away",-1,IF(L2526="home",1,IF(L2526="neutral",0,"")))</f>
        <v>1</v>
      </c>
      <c r="L2526" s="2" t="s">
        <v>21</v>
      </c>
      <c r="M2526" s="2">
        <v>44</v>
      </c>
      <c r="N2526" s="2">
        <v>-35.5</v>
      </c>
      <c r="O2526" s="2">
        <v>666</v>
      </c>
      <c r="P2526" s="2" t="s">
        <v>264</v>
      </c>
      <c r="Q2526" s="2">
        <v>0</v>
      </c>
      <c r="R2526" s="2" t="s">
        <v>19</v>
      </c>
      <c r="S2526" s="2" t="s">
        <v>126</v>
      </c>
      <c r="T2526" s="2">
        <v>0</v>
      </c>
      <c r="U2526" s="2">
        <f>IF(N2526&gt;0,-1,1)</f>
        <v>1</v>
      </c>
      <c r="V2526" s="2">
        <v>8.5</v>
      </c>
      <c r="W2526" s="4">
        <f>(M2526-T2526+N2526)*U2526</f>
        <v>8.5</v>
      </c>
      <c r="X2526" s="2">
        <v>2018</v>
      </c>
    </row>
    <row r="2527" spans="1:24" ht="15" customHeight="1" x14ac:dyDescent="0.25">
      <c r="A2527" s="2">
        <v>194</v>
      </c>
      <c r="B2527" s="2">
        <v>20180908</v>
      </c>
      <c r="C2527" s="2">
        <f>IF(J2527=S2527,1,0)</f>
        <v>0</v>
      </c>
      <c r="D2527" s="2">
        <v>2</v>
      </c>
      <c r="E2527" s="2" t="s">
        <v>12</v>
      </c>
      <c r="F2527" s="2" t="s">
        <v>337</v>
      </c>
      <c r="G2527" s="2" t="s">
        <v>88</v>
      </c>
      <c r="H2527" s="2" t="s">
        <v>337</v>
      </c>
      <c r="I2527" s="2" t="s">
        <v>38</v>
      </c>
      <c r="J2527" s="2" t="s">
        <v>38</v>
      </c>
      <c r="K2527" s="2">
        <f>IF(L2527="away",-1,IF(L2527="home",1,IF(L2527="neutral",0,"")))</f>
        <v>1</v>
      </c>
      <c r="L2527" s="2" t="s">
        <v>21</v>
      </c>
      <c r="M2527" s="2">
        <v>56</v>
      </c>
      <c r="N2527" s="2">
        <v>-14.5</v>
      </c>
      <c r="O2527" s="2">
        <v>666</v>
      </c>
      <c r="P2527" s="2" t="s">
        <v>264</v>
      </c>
      <c r="Q2527" s="2">
        <v>0</v>
      </c>
      <c r="R2527" s="2" t="s">
        <v>19</v>
      </c>
      <c r="S2527" s="2" t="s">
        <v>126</v>
      </c>
      <c r="T2527" s="2">
        <v>28</v>
      </c>
      <c r="U2527" s="2">
        <f>IF(N2527&gt;0,-1,1)</f>
        <v>1</v>
      </c>
      <c r="V2527" s="2">
        <v>13.5</v>
      </c>
      <c r="W2527" s="4">
        <f>(M2527-T2527+N2527)*U2527</f>
        <v>13.5</v>
      </c>
      <c r="X2527" s="2">
        <v>2018</v>
      </c>
    </row>
    <row r="2528" spans="1:24" ht="15" customHeight="1" x14ac:dyDescent="0.25">
      <c r="A2528" s="2">
        <v>67</v>
      </c>
      <c r="B2528" s="2">
        <v>20200926</v>
      </c>
      <c r="C2528" s="2">
        <v>0</v>
      </c>
      <c r="D2528" s="2">
        <v>4</v>
      </c>
      <c r="E2528" s="2" t="s">
        <v>12</v>
      </c>
      <c r="F2528" s="2">
        <v>50</v>
      </c>
      <c r="G2528" s="2" t="s">
        <v>183</v>
      </c>
      <c r="H2528" s="2">
        <v>5</v>
      </c>
      <c r="I2528" s="2" t="s">
        <v>14</v>
      </c>
      <c r="J2528" s="2" t="s">
        <v>27</v>
      </c>
      <c r="K2528" s="2">
        <v>1</v>
      </c>
      <c r="L2528" s="2" t="s">
        <v>21</v>
      </c>
      <c r="M2528" s="2">
        <v>66</v>
      </c>
      <c r="N2528" s="2">
        <v>-23.5</v>
      </c>
      <c r="O2528" s="2">
        <v>666</v>
      </c>
      <c r="P2528" s="2" t="s">
        <v>261</v>
      </c>
      <c r="Q2528" s="2">
        <v>0</v>
      </c>
      <c r="R2528" s="2" t="s">
        <v>19</v>
      </c>
      <c r="S2528" s="2" t="s">
        <v>58</v>
      </c>
      <c r="T2528" s="2">
        <v>38</v>
      </c>
      <c r="U2528" s="2">
        <v>1</v>
      </c>
      <c r="V2528" s="2">
        <v>4.5</v>
      </c>
      <c r="W2528" s="5">
        <v>4.5</v>
      </c>
      <c r="X2528" s="2">
        <v>2020</v>
      </c>
    </row>
    <row r="2529" spans="1:24" ht="15" customHeight="1" x14ac:dyDescent="0.25">
      <c r="A2529" s="2">
        <v>28</v>
      </c>
      <c r="B2529" s="2">
        <v>20200912</v>
      </c>
      <c r="C2529" s="2">
        <v>0</v>
      </c>
      <c r="D2529" s="2">
        <v>2</v>
      </c>
      <c r="E2529" s="2" t="s">
        <v>12</v>
      </c>
      <c r="F2529" s="2">
        <v>107</v>
      </c>
      <c r="G2529" s="2" t="s">
        <v>204</v>
      </c>
      <c r="H2529" s="2">
        <v>4</v>
      </c>
      <c r="I2529" s="2" t="s">
        <v>14</v>
      </c>
      <c r="J2529" s="2" t="s">
        <v>79</v>
      </c>
      <c r="K2529" s="2">
        <v>1</v>
      </c>
      <c r="L2529" s="2" t="s">
        <v>21</v>
      </c>
      <c r="M2529" s="2">
        <v>35</v>
      </c>
      <c r="N2529" s="2">
        <v>-38</v>
      </c>
      <c r="O2529" s="2">
        <v>666</v>
      </c>
      <c r="P2529" s="2" t="s">
        <v>261</v>
      </c>
      <c r="Q2529" s="2">
        <v>0</v>
      </c>
      <c r="R2529" s="2" t="s">
        <v>19</v>
      </c>
      <c r="S2529" s="2" t="s">
        <v>58</v>
      </c>
      <c r="T2529" s="2">
        <v>33</v>
      </c>
      <c r="U2529" s="2">
        <v>1</v>
      </c>
      <c r="V2529" s="2">
        <v>-36</v>
      </c>
      <c r="W2529" s="5">
        <v>-36</v>
      </c>
      <c r="X2529" s="2">
        <v>2020</v>
      </c>
    </row>
    <row r="2530" spans="1:24" ht="15" customHeight="1" x14ac:dyDescent="0.25">
      <c r="A2530" s="2">
        <v>7</v>
      </c>
      <c r="B2530" s="2">
        <v>20200905</v>
      </c>
      <c r="C2530" s="2">
        <v>0</v>
      </c>
      <c r="D2530" s="2">
        <v>1</v>
      </c>
      <c r="E2530" s="2" t="s">
        <v>12</v>
      </c>
      <c r="F2530" s="2">
        <v>76</v>
      </c>
      <c r="G2530" s="2" t="s">
        <v>166</v>
      </c>
      <c r="H2530" s="2">
        <v>5</v>
      </c>
      <c r="I2530" s="2" t="s">
        <v>14</v>
      </c>
      <c r="J2530" s="2" t="s">
        <v>27</v>
      </c>
      <c r="K2530" s="2">
        <v>1</v>
      </c>
      <c r="L2530" s="2" t="s">
        <v>21</v>
      </c>
      <c r="M2530" s="2">
        <v>57</v>
      </c>
      <c r="N2530" s="2">
        <v>-26</v>
      </c>
      <c r="O2530" s="2">
        <v>666</v>
      </c>
      <c r="P2530" s="2" t="s">
        <v>261</v>
      </c>
      <c r="Q2530" s="2">
        <v>0</v>
      </c>
      <c r="R2530" s="2" t="s">
        <v>19</v>
      </c>
      <c r="S2530" s="2" t="s">
        <v>58</v>
      </c>
      <c r="T2530" s="2">
        <v>31</v>
      </c>
      <c r="U2530" s="2">
        <v>1</v>
      </c>
      <c r="V2530" s="2">
        <v>0</v>
      </c>
      <c r="W2530" s="5">
        <v>0</v>
      </c>
      <c r="X2530" s="2">
        <v>2020</v>
      </c>
    </row>
    <row r="2531" spans="1:24" ht="15" customHeight="1" x14ac:dyDescent="0.25">
      <c r="A2531" s="2">
        <v>2742</v>
      </c>
      <c r="B2531" s="2">
        <v>20191123</v>
      </c>
      <c r="C2531" s="2">
        <f>IF(J2531=S2531,1,0)</f>
        <v>1</v>
      </c>
      <c r="D2531" s="2">
        <v>13</v>
      </c>
      <c r="E2531" s="2" t="s">
        <v>12</v>
      </c>
      <c r="F2531" s="2" t="s">
        <v>337</v>
      </c>
      <c r="G2531" s="2" t="s">
        <v>284</v>
      </c>
      <c r="H2531" s="2" t="s">
        <v>337</v>
      </c>
      <c r="I2531" s="2" t="s">
        <v>19</v>
      </c>
      <c r="J2531" s="2" t="s">
        <v>58</v>
      </c>
      <c r="K2531" s="2">
        <f>IF(L2531="away",-1,IF(L2531="home",1,IF(L2531="neutral",0,"")))</f>
        <v>1</v>
      </c>
      <c r="L2531" s="2" t="s">
        <v>21</v>
      </c>
      <c r="M2531" s="2">
        <v>37</v>
      </c>
      <c r="N2531" s="2">
        <v>-18.5</v>
      </c>
      <c r="O2531" s="2">
        <v>666</v>
      </c>
      <c r="P2531" s="2" t="s">
        <v>261</v>
      </c>
      <c r="Q2531" s="2">
        <v>0</v>
      </c>
      <c r="R2531" s="2" t="s">
        <v>19</v>
      </c>
      <c r="S2531" s="2" t="s">
        <v>58</v>
      </c>
      <c r="T2531" s="2">
        <v>14</v>
      </c>
      <c r="U2531" s="2">
        <f>IF(N2531&gt;0,-1,1)</f>
        <v>1</v>
      </c>
      <c r="V2531" s="2">
        <v>4.5</v>
      </c>
      <c r="W2531" s="4">
        <f>(M2531-T2531+N2531)*U2531</f>
        <v>4.5</v>
      </c>
      <c r="X2531" s="2">
        <v>2019</v>
      </c>
    </row>
    <row r="2532" spans="1:24" ht="15" customHeight="1" x14ac:dyDescent="0.25">
      <c r="A2532" s="2">
        <v>2500</v>
      </c>
      <c r="B2532" s="2">
        <v>20191109</v>
      </c>
      <c r="C2532" s="2">
        <f>IF(J2532=S2532,1,0)</f>
        <v>1</v>
      </c>
      <c r="D2532" s="2">
        <v>11</v>
      </c>
      <c r="E2532" s="2" t="s">
        <v>12</v>
      </c>
      <c r="F2532" s="2" t="s">
        <v>337</v>
      </c>
      <c r="G2532" s="2" t="s">
        <v>140</v>
      </c>
      <c r="H2532" s="2" t="s">
        <v>337</v>
      </c>
      <c r="I2532" s="2" t="s">
        <v>19</v>
      </c>
      <c r="J2532" s="2" t="s">
        <v>58</v>
      </c>
      <c r="K2532" s="2">
        <f>IF(L2532="away",-1,IF(L2532="home",1,IF(L2532="neutral",0,"")))</f>
        <v>1</v>
      </c>
      <c r="L2532" s="2" t="s">
        <v>21</v>
      </c>
      <c r="M2532" s="2">
        <v>48</v>
      </c>
      <c r="N2532" s="2">
        <v>-18.5</v>
      </c>
      <c r="O2532" s="2">
        <v>666</v>
      </c>
      <c r="P2532" s="2" t="s">
        <v>261</v>
      </c>
      <c r="Q2532" s="2">
        <v>0</v>
      </c>
      <c r="R2532" s="2" t="s">
        <v>19</v>
      </c>
      <c r="S2532" s="2" t="s">
        <v>58</v>
      </c>
      <c r="T2532" s="2">
        <v>27</v>
      </c>
      <c r="U2532" s="2">
        <f>IF(N2532&gt;0,-1,1)</f>
        <v>1</v>
      </c>
      <c r="V2532" s="2">
        <v>2.5</v>
      </c>
      <c r="W2532" s="4">
        <f>(M2532-T2532+N2532)*U2532</f>
        <v>2.5</v>
      </c>
      <c r="X2532" s="2">
        <v>2019</v>
      </c>
    </row>
    <row r="2533" spans="1:24" ht="15" customHeight="1" x14ac:dyDescent="0.25">
      <c r="A2533" s="2">
        <v>2284</v>
      </c>
      <c r="B2533" s="2">
        <v>20191026</v>
      </c>
      <c r="C2533" s="2">
        <f>IF(J2533=S2533,1,0)</f>
        <v>1</v>
      </c>
      <c r="D2533" s="2">
        <v>9</v>
      </c>
      <c r="E2533" s="2" t="s">
        <v>12</v>
      </c>
      <c r="F2533" s="2" t="s">
        <v>337</v>
      </c>
      <c r="G2533" s="2" t="s">
        <v>70</v>
      </c>
      <c r="H2533" s="2" t="s">
        <v>337</v>
      </c>
      <c r="I2533" s="2" t="s">
        <v>19</v>
      </c>
      <c r="J2533" s="2" t="s">
        <v>58</v>
      </c>
      <c r="K2533" s="2">
        <f>IF(L2533="away",-1,IF(L2533="home",1,IF(L2533="neutral",0,"")))</f>
        <v>-1</v>
      </c>
      <c r="L2533" s="2" t="s">
        <v>16</v>
      </c>
      <c r="M2533" s="2">
        <v>52</v>
      </c>
      <c r="N2533" s="2">
        <v>-7.5</v>
      </c>
      <c r="O2533" s="2">
        <v>666</v>
      </c>
      <c r="P2533" s="2" t="s">
        <v>261</v>
      </c>
      <c r="Q2533" s="2">
        <v>0</v>
      </c>
      <c r="R2533" s="2" t="s">
        <v>19</v>
      </c>
      <c r="S2533" s="2" t="s">
        <v>58</v>
      </c>
      <c r="T2533" s="2">
        <v>13</v>
      </c>
      <c r="U2533" s="2">
        <f>IF(N2533&gt;0,-1,1)</f>
        <v>1</v>
      </c>
      <c r="V2533" s="2">
        <v>31.5</v>
      </c>
      <c r="W2533" s="4">
        <f>(M2533-T2533+N2533)*U2533</f>
        <v>31.5</v>
      </c>
      <c r="X2533" s="2">
        <v>2019</v>
      </c>
    </row>
    <row r="2534" spans="1:24" ht="15" customHeight="1" x14ac:dyDescent="0.25">
      <c r="A2534" s="2">
        <v>2179</v>
      </c>
      <c r="B2534" s="2">
        <v>20191019</v>
      </c>
      <c r="C2534" s="2">
        <f>IF(J2534=S2534,1,0)</f>
        <v>1</v>
      </c>
      <c r="D2534" s="2">
        <v>8</v>
      </c>
      <c r="E2534" s="2" t="s">
        <v>12</v>
      </c>
      <c r="F2534" s="2" t="s">
        <v>337</v>
      </c>
      <c r="G2534" s="2" t="s">
        <v>227</v>
      </c>
      <c r="H2534" s="2" t="s">
        <v>337</v>
      </c>
      <c r="I2534" s="2" t="s">
        <v>19</v>
      </c>
      <c r="J2534" s="2" t="s">
        <v>58</v>
      </c>
      <c r="K2534" s="2">
        <f>IF(L2534="away",-1,IF(L2534="home",1,IF(L2534="neutral",0,"")))</f>
        <v>1</v>
      </c>
      <c r="L2534" s="2" t="s">
        <v>21</v>
      </c>
      <c r="M2534" s="2">
        <v>42</v>
      </c>
      <c r="N2534" s="2">
        <v>-7.5</v>
      </c>
      <c r="O2534" s="2">
        <v>666</v>
      </c>
      <c r="P2534" s="2" t="s">
        <v>261</v>
      </c>
      <c r="Q2534" s="2">
        <v>0</v>
      </c>
      <c r="R2534" s="2" t="s">
        <v>19</v>
      </c>
      <c r="S2534" s="2" t="s">
        <v>58</v>
      </c>
      <c r="T2534" s="2">
        <v>27</v>
      </c>
      <c r="U2534" s="2">
        <f>IF(N2534&gt;0,-1,1)</f>
        <v>1</v>
      </c>
      <c r="V2534" s="2">
        <v>7.5</v>
      </c>
      <c r="W2534" s="4">
        <f>(M2534-T2534+N2534)*U2534</f>
        <v>7.5</v>
      </c>
      <c r="X2534" s="2">
        <v>2019</v>
      </c>
    </row>
    <row r="2535" spans="1:24" ht="15" customHeight="1" x14ac:dyDescent="0.25">
      <c r="A2535" s="2">
        <v>2047</v>
      </c>
      <c r="B2535" s="2">
        <v>20191012</v>
      </c>
      <c r="C2535" s="2">
        <f>IF(J2535=S2535,1,0)</f>
        <v>1</v>
      </c>
      <c r="D2535" s="2">
        <v>7</v>
      </c>
      <c r="E2535" s="2" t="s">
        <v>12</v>
      </c>
      <c r="F2535" s="2" t="s">
        <v>337</v>
      </c>
      <c r="G2535" s="2" t="s">
        <v>273</v>
      </c>
      <c r="H2535" s="2" t="s">
        <v>337</v>
      </c>
      <c r="I2535" s="2" t="s">
        <v>19</v>
      </c>
      <c r="J2535" s="2" t="s">
        <v>58</v>
      </c>
      <c r="K2535" s="2">
        <f>IF(L2535="away",-1,IF(L2535="home",1,IF(L2535="neutral",0,"")))</f>
        <v>1</v>
      </c>
      <c r="L2535" s="2" t="s">
        <v>21</v>
      </c>
      <c r="M2535" s="2">
        <v>45</v>
      </c>
      <c r="N2535" s="2">
        <v>-8</v>
      </c>
      <c r="O2535" s="2">
        <v>666</v>
      </c>
      <c r="P2535" s="2" t="s">
        <v>261</v>
      </c>
      <c r="Q2535" s="2">
        <v>0</v>
      </c>
      <c r="R2535" s="2" t="s">
        <v>19</v>
      </c>
      <c r="S2535" s="2" t="s">
        <v>58</v>
      </c>
      <c r="T2535" s="2">
        <v>20</v>
      </c>
      <c r="U2535" s="2">
        <f>IF(N2535&gt;0,-1,1)</f>
        <v>1</v>
      </c>
      <c r="V2535" s="2">
        <v>17</v>
      </c>
      <c r="W2535" s="4">
        <f>(M2535-T2535+N2535)*U2535</f>
        <v>17</v>
      </c>
      <c r="X2535" s="2">
        <v>2019</v>
      </c>
    </row>
    <row r="2536" spans="1:24" ht="15" customHeight="1" x14ac:dyDescent="0.25">
      <c r="A2536" s="2">
        <v>1958</v>
      </c>
      <c r="B2536" s="2">
        <v>20191005</v>
      </c>
      <c r="C2536" s="2">
        <f>IF(J2536=S2536,1,0)</f>
        <v>1</v>
      </c>
      <c r="D2536" s="2">
        <v>6</v>
      </c>
      <c r="E2536" s="2" t="s">
        <v>12</v>
      </c>
      <c r="F2536" s="2" t="s">
        <v>337</v>
      </c>
      <c r="G2536" s="2" t="s">
        <v>163</v>
      </c>
      <c r="H2536" s="2" t="s">
        <v>337</v>
      </c>
      <c r="I2536" s="2" t="s">
        <v>19</v>
      </c>
      <c r="J2536" s="2" t="s">
        <v>58</v>
      </c>
      <c r="K2536" s="2">
        <f>IF(L2536="away",-1,IF(L2536="home",1,IF(L2536="neutral",0,"")))</f>
        <v>-1</v>
      </c>
      <c r="L2536" s="2" t="s">
        <v>16</v>
      </c>
      <c r="M2536" s="2">
        <v>38</v>
      </c>
      <c r="N2536" s="2">
        <v>2</v>
      </c>
      <c r="O2536" s="2">
        <v>666</v>
      </c>
      <c r="P2536" s="2" t="s">
        <v>261</v>
      </c>
      <c r="Q2536" s="2">
        <v>0</v>
      </c>
      <c r="R2536" s="2" t="s">
        <v>19</v>
      </c>
      <c r="S2536" s="2" t="s">
        <v>58</v>
      </c>
      <c r="T2536" s="2">
        <v>36</v>
      </c>
      <c r="U2536" s="2">
        <f>IF(N2536&gt;0,-1,1)</f>
        <v>-1</v>
      </c>
      <c r="V2536" s="2">
        <v>4</v>
      </c>
      <c r="W2536" s="4">
        <f>(M2536-T2536+N2536)*U2536</f>
        <v>-4</v>
      </c>
      <c r="X2536" s="2">
        <v>2019</v>
      </c>
    </row>
    <row r="2537" spans="1:24" ht="15" customHeight="1" x14ac:dyDescent="0.25">
      <c r="A2537" s="2">
        <v>1459</v>
      </c>
      <c r="B2537" s="2">
        <v>20190831</v>
      </c>
      <c r="C2537" s="2">
        <f>IF(J2537=S2537,1,0)</f>
        <v>0</v>
      </c>
      <c r="D2537" s="2">
        <v>1</v>
      </c>
      <c r="E2537" s="2" t="s">
        <v>12</v>
      </c>
      <c r="F2537" s="2">
        <v>118</v>
      </c>
      <c r="G2537" s="2" t="s">
        <v>210</v>
      </c>
      <c r="H2537" s="2">
        <v>5</v>
      </c>
      <c r="I2537" s="2" t="s">
        <v>14</v>
      </c>
      <c r="J2537" s="2" t="s">
        <v>27</v>
      </c>
      <c r="K2537" s="2">
        <f>IF(L2537="away",-1,IF(L2537="home",1,IF(L2537="neutral",0,"")))</f>
        <v>1</v>
      </c>
      <c r="L2537" s="2" t="s">
        <v>21</v>
      </c>
      <c r="M2537" s="2">
        <v>36</v>
      </c>
      <c r="N2537" s="2">
        <v>-17.5</v>
      </c>
      <c r="O2537" s="2">
        <v>666</v>
      </c>
      <c r="P2537" s="2" t="s">
        <v>261</v>
      </c>
      <c r="Q2537" s="2">
        <v>0</v>
      </c>
      <c r="R2537" s="2" t="s">
        <v>19</v>
      </c>
      <c r="S2537" s="2" t="s">
        <v>58</v>
      </c>
      <c r="T2537" s="2">
        <v>34</v>
      </c>
      <c r="U2537" s="2">
        <f>IF(N2537&gt;0,-1,1)</f>
        <v>1</v>
      </c>
      <c r="V2537" s="2">
        <v>-15.5</v>
      </c>
      <c r="W2537" s="4">
        <f>(M2537-T2537+N2537)*U2537</f>
        <v>-15.5</v>
      </c>
      <c r="X2537" s="2">
        <v>2019</v>
      </c>
    </row>
    <row r="2538" spans="1:24" ht="15" customHeight="1" x14ac:dyDescent="0.25">
      <c r="A2538" s="2">
        <v>2825</v>
      </c>
      <c r="B2538" s="2">
        <v>20191130</v>
      </c>
      <c r="C2538" s="2">
        <f>IF(J2538=S2538,1,0)</f>
        <v>0</v>
      </c>
      <c r="D2538" s="2">
        <v>14</v>
      </c>
      <c r="E2538" s="2" t="s">
        <v>294</v>
      </c>
      <c r="F2538" s="2" t="s">
        <v>337</v>
      </c>
      <c r="G2538" s="2" t="s">
        <v>88</v>
      </c>
      <c r="H2538" s="2" t="s">
        <v>337</v>
      </c>
      <c r="I2538" s="2" t="s">
        <v>19</v>
      </c>
      <c r="J2538" s="2" t="s">
        <v>126</v>
      </c>
      <c r="K2538" s="2">
        <f>IF(L2538="away",-1,IF(L2538="home",1,IF(L2538="neutral",0,"")))</f>
        <v>1</v>
      </c>
      <c r="L2538" s="2" t="s">
        <v>21</v>
      </c>
      <c r="M2538" s="2">
        <v>44</v>
      </c>
      <c r="N2538" s="2">
        <v>-8</v>
      </c>
      <c r="O2538" s="2">
        <v>666</v>
      </c>
      <c r="P2538" s="2" t="s">
        <v>221</v>
      </c>
      <c r="Q2538" s="2">
        <v>0</v>
      </c>
      <c r="R2538" s="2" t="s">
        <v>19</v>
      </c>
      <c r="S2538" s="2" t="s">
        <v>222</v>
      </c>
      <c r="T2538" s="2">
        <v>27</v>
      </c>
      <c r="U2538" s="2">
        <f>IF(N2538&gt;0,-1,1)</f>
        <v>1</v>
      </c>
      <c r="V2538" s="2">
        <v>9</v>
      </c>
      <c r="W2538" s="4">
        <f>(M2538-T2538+N2538)*U2538</f>
        <v>9</v>
      </c>
      <c r="X2538" s="2">
        <v>2019</v>
      </c>
    </row>
    <row r="2539" spans="1:24" ht="15" customHeight="1" x14ac:dyDescent="0.25">
      <c r="A2539" s="2">
        <v>2489</v>
      </c>
      <c r="B2539" s="2">
        <v>20191109</v>
      </c>
      <c r="C2539" s="2">
        <f>IF(J2539=S2539,1,0)</f>
        <v>0</v>
      </c>
      <c r="D2539" s="2">
        <v>11</v>
      </c>
      <c r="E2539" s="2" t="s">
        <v>12</v>
      </c>
      <c r="F2539" s="2" t="s">
        <v>337</v>
      </c>
      <c r="G2539" s="2" t="s">
        <v>260</v>
      </c>
      <c r="H2539" s="2" t="s">
        <v>337</v>
      </c>
      <c r="I2539" s="2" t="s">
        <v>19</v>
      </c>
      <c r="J2539" s="2" t="s">
        <v>120</v>
      </c>
      <c r="K2539" s="2">
        <f>IF(L2539="away",-1,IF(L2539="home",1,IF(L2539="neutral",0,"")))</f>
        <v>-1</v>
      </c>
      <c r="L2539" s="2" t="s">
        <v>16</v>
      </c>
      <c r="M2539" s="2">
        <v>23</v>
      </c>
      <c r="N2539" s="2">
        <v>13</v>
      </c>
      <c r="O2539" s="2">
        <v>666</v>
      </c>
      <c r="P2539" s="2" t="s">
        <v>221</v>
      </c>
      <c r="Q2539" s="2">
        <v>0</v>
      </c>
      <c r="R2539" s="2" t="s">
        <v>19</v>
      </c>
      <c r="S2539" s="2" t="s">
        <v>222</v>
      </c>
      <c r="T2539" s="2">
        <v>20</v>
      </c>
      <c r="U2539" s="2">
        <f>IF(N2539&gt;0,-1,1)</f>
        <v>-1</v>
      </c>
      <c r="V2539" s="2">
        <v>16</v>
      </c>
      <c r="W2539" s="4">
        <f>(M2539-T2539+N2539)*U2539</f>
        <v>-16</v>
      </c>
      <c r="X2539" s="2">
        <v>2019</v>
      </c>
    </row>
    <row r="2540" spans="1:24" ht="15" customHeight="1" x14ac:dyDescent="0.25">
      <c r="A2540" s="2">
        <v>2172</v>
      </c>
      <c r="B2540" s="2">
        <v>20191019</v>
      </c>
      <c r="C2540" s="2">
        <f>IF(J2540=S2540,1,0)</f>
        <v>0</v>
      </c>
      <c r="D2540" s="2">
        <v>8</v>
      </c>
      <c r="E2540" s="2" t="s">
        <v>12</v>
      </c>
      <c r="F2540" s="2" t="s">
        <v>337</v>
      </c>
      <c r="G2540" s="2" t="s">
        <v>310</v>
      </c>
      <c r="H2540" s="2" t="s">
        <v>337</v>
      </c>
      <c r="I2540" s="2" t="s">
        <v>19</v>
      </c>
      <c r="J2540" s="2" t="s">
        <v>275</v>
      </c>
      <c r="K2540" s="2">
        <f>IF(L2540="away",-1,IF(L2540="home",1,IF(L2540="neutral",0,"")))</f>
        <v>-1</v>
      </c>
      <c r="L2540" s="2" t="s">
        <v>16</v>
      </c>
      <c r="M2540" s="2">
        <v>31</v>
      </c>
      <c r="N2540" s="2">
        <v>-7</v>
      </c>
      <c r="O2540" s="2">
        <v>666</v>
      </c>
      <c r="P2540" s="2" t="s">
        <v>221</v>
      </c>
      <c r="Q2540" s="2">
        <v>0</v>
      </c>
      <c r="R2540" s="2" t="s">
        <v>19</v>
      </c>
      <c r="S2540" s="2" t="s">
        <v>222</v>
      </c>
      <c r="T2540" s="2">
        <v>21</v>
      </c>
      <c r="U2540" s="2">
        <f>IF(N2540&gt;0,-1,1)</f>
        <v>1</v>
      </c>
      <c r="V2540" s="2">
        <v>3</v>
      </c>
      <c r="W2540" s="4">
        <f>(M2540-T2540+N2540)*U2540</f>
        <v>3</v>
      </c>
      <c r="X2540" s="2">
        <v>2019</v>
      </c>
    </row>
    <row r="2541" spans="1:24" ht="15" customHeight="1" x14ac:dyDescent="0.25">
      <c r="A2541" s="2">
        <v>1835</v>
      </c>
      <c r="B2541" s="2">
        <v>20190928</v>
      </c>
      <c r="C2541" s="2">
        <f>IF(J2541=S2541,1,0)</f>
        <v>0</v>
      </c>
      <c r="D2541" s="2">
        <v>5</v>
      </c>
      <c r="E2541" s="2" t="s">
        <v>12</v>
      </c>
      <c r="F2541" s="2">
        <v>100</v>
      </c>
      <c r="G2541" s="2" t="s">
        <v>97</v>
      </c>
      <c r="H2541" s="2">
        <v>2</v>
      </c>
      <c r="I2541" s="2" t="s">
        <v>14</v>
      </c>
      <c r="J2541" s="2" t="s">
        <v>53</v>
      </c>
      <c r="K2541" s="2">
        <f>IF(L2541="away",-1,IF(L2541="home",1,IF(L2541="neutral",0,"")))</f>
        <v>1</v>
      </c>
      <c r="L2541" s="2" t="s">
        <v>21</v>
      </c>
      <c r="M2541" s="2">
        <v>41</v>
      </c>
      <c r="N2541" s="2">
        <v>-38</v>
      </c>
      <c r="O2541" s="2">
        <v>666</v>
      </c>
      <c r="P2541" s="2" t="s">
        <v>221</v>
      </c>
      <c r="Q2541" s="2">
        <v>0</v>
      </c>
      <c r="R2541" s="2" t="s">
        <v>19</v>
      </c>
      <c r="S2541" s="2" t="s">
        <v>222</v>
      </c>
      <c r="T2541" s="2">
        <v>3</v>
      </c>
      <c r="U2541" s="2">
        <f>IF(N2541&gt;0,-1,1)</f>
        <v>1</v>
      </c>
      <c r="V2541" s="2">
        <v>0</v>
      </c>
      <c r="W2541" s="4">
        <f>(M2541-T2541+N2541)*U2541</f>
        <v>0</v>
      </c>
      <c r="X2541" s="2">
        <v>2019</v>
      </c>
    </row>
    <row r="2542" spans="1:24" ht="15" customHeight="1" x14ac:dyDescent="0.25">
      <c r="A2542" s="2">
        <v>1791</v>
      </c>
      <c r="B2542" s="2">
        <v>20190921</v>
      </c>
      <c r="C2542" s="2">
        <f>IF(J2542=S2542,1,0)</f>
        <v>0</v>
      </c>
      <c r="D2542" s="2">
        <v>4</v>
      </c>
      <c r="E2542" s="2" t="s">
        <v>12</v>
      </c>
      <c r="F2542" s="2" t="s">
        <v>337</v>
      </c>
      <c r="G2542" s="2" t="s">
        <v>279</v>
      </c>
      <c r="H2542" s="2" t="s">
        <v>337</v>
      </c>
      <c r="I2542" s="2" t="s">
        <v>19</v>
      </c>
      <c r="J2542" s="2" t="s">
        <v>275</v>
      </c>
      <c r="K2542" s="2">
        <f>IF(L2542="away",-1,IF(L2542="home",1,IF(L2542="neutral",0,"")))</f>
        <v>1</v>
      </c>
      <c r="L2542" s="2" t="s">
        <v>21</v>
      </c>
      <c r="M2542" s="2">
        <v>23</v>
      </c>
      <c r="N2542" s="2">
        <v>-13</v>
      </c>
      <c r="O2542" s="2">
        <v>666</v>
      </c>
      <c r="P2542" s="2" t="s">
        <v>221</v>
      </c>
      <c r="Q2542" s="2">
        <v>0</v>
      </c>
      <c r="R2542" s="2" t="s">
        <v>19</v>
      </c>
      <c r="S2542" s="2" t="s">
        <v>222</v>
      </c>
      <c r="T2542" s="2">
        <v>10</v>
      </c>
      <c r="U2542" s="2">
        <f>IF(N2542&gt;0,-1,1)</f>
        <v>1</v>
      </c>
      <c r="V2542" s="2">
        <v>0</v>
      </c>
      <c r="W2542" s="4">
        <f>(M2542-T2542+N2542)*U2542</f>
        <v>0</v>
      </c>
      <c r="X2542" s="2">
        <v>2019</v>
      </c>
    </row>
    <row r="2543" spans="1:24" ht="15" customHeight="1" x14ac:dyDescent="0.25">
      <c r="A2543" s="2">
        <v>1435</v>
      </c>
      <c r="B2543" s="2">
        <v>20190831</v>
      </c>
      <c r="C2543" s="2">
        <f>IF(J2543=S2543,1,0)</f>
        <v>0</v>
      </c>
      <c r="D2543" s="2">
        <v>1</v>
      </c>
      <c r="E2543" s="2" t="s">
        <v>12</v>
      </c>
      <c r="F2543" s="2">
        <v>70</v>
      </c>
      <c r="G2543" s="2" t="s">
        <v>135</v>
      </c>
      <c r="H2543" s="2">
        <v>1</v>
      </c>
      <c r="I2543" s="2" t="s">
        <v>14</v>
      </c>
      <c r="J2543" s="2" t="s">
        <v>40</v>
      </c>
      <c r="K2543" s="2">
        <f>IF(L2543="away",-1,IF(L2543="home",1,IF(L2543="neutral",0,"")))</f>
        <v>1</v>
      </c>
      <c r="L2543" s="2" t="s">
        <v>21</v>
      </c>
      <c r="M2543" s="2">
        <v>45</v>
      </c>
      <c r="N2543" s="2">
        <v>-21.5</v>
      </c>
      <c r="O2543" s="2">
        <v>666</v>
      </c>
      <c r="P2543" s="2" t="s">
        <v>221</v>
      </c>
      <c r="Q2543" s="2">
        <v>0</v>
      </c>
      <c r="R2543" s="2" t="s">
        <v>19</v>
      </c>
      <c r="S2543" s="2" t="s">
        <v>222</v>
      </c>
      <c r="T2543" s="2">
        <v>7</v>
      </c>
      <c r="U2543" s="2">
        <f>IF(N2543&gt;0,-1,1)</f>
        <v>1</v>
      </c>
      <c r="V2543" s="2">
        <v>16.5</v>
      </c>
      <c r="W2543" s="4">
        <f>(M2543-T2543+N2543)*U2543</f>
        <v>16.5</v>
      </c>
      <c r="X2543" s="2">
        <v>2019</v>
      </c>
    </row>
    <row r="2544" spans="1:24" ht="15" customHeight="1" x14ac:dyDescent="0.25">
      <c r="A2544" s="2">
        <v>577</v>
      </c>
      <c r="B2544" s="2">
        <v>20181006</v>
      </c>
      <c r="C2544" s="2">
        <f>IF(J2544=S2544,1,0)</f>
        <v>0</v>
      </c>
      <c r="D2544" s="2">
        <v>6</v>
      </c>
      <c r="E2544" s="2" t="s">
        <v>12</v>
      </c>
      <c r="F2544" s="2" t="s">
        <v>337</v>
      </c>
      <c r="G2544" s="2" t="s">
        <v>72</v>
      </c>
      <c r="H2544" s="2" t="s">
        <v>337</v>
      </c>
      <c r="I2544" s="2" t="s">
        <v>19</v>
      </c>
      <c r="J2544" s="2" t="s">
        <v>65</v>
      </c>
      <c r="K2544" s="2">
        <f>IF(L2544="away",-1,IF(L2544="home",1,IF(L2544="neutral",0,"")))</f>
        <v>1</v>
      </c>
      <c r="L2544" s="2" t="s">
        <v>21</v>
      </c>
      <c r="M2544" s="2">
        <v>28</v>
      </c>
      <c r="N2544" s="2">
        <v>-12</v>
      </c>
      <c r="O2544" s="2">
        <v>666</v>
      </c>
      <c r="P2544" s="2" t="s">
        <v>221</v>
      </c>
      <c r="Q2544" s="2">
        <v>0</v>
      </c>
      <c r="R2544" s="2" t="s">
        <v>19</v>
      </c>
      <c r="S2544" s="2" t="s">
        <v>222</v>
      </c>
      <c r="T2544" s="2">
        <v>0</v>
      </c>
      <c r="U2544" s="2">
        <f>IF(N2544&gt;0,-1,1)</f>
        <v>1</v>
      </c>
      <c r="V2544" s="2">
        <v>16</v>
      </c>
      <c r="W2544" s="4">
        <f>(M2544-T2544+N2544)*U2544</f>
        <v>16</v>
      </c>
      <c r="X2544" s="2">
        <v>2018</v>
      </c>
    </row>
    <row r="2545" spans="1:24" ht="15" customHeight="1" x14ac:dyDescent="0.25">
      <c r="A2545" s="2">
        <v>463</v>
      </c>
      <c r="B2545" s="2">
        <v>20180929</v>
      </c>
      <c r="C2545" s="2">
        <f>IF(J2545=S2545,1,0)</f>
        <v>0</v>
      </c>
      <c r="D2545" s="2">
        <v>5</v>
      </c>
      <c r="E2545" s="2" t="s">
        <v>12</v>
      </c>
      <c r="F2545" s="2" t="s">
        <v>337</v>
      </c>
      <c r="G2545" s="2" t="s">
        <v>219</v>
      </c>
      <c r="H2545" s="2" t="s">
        <v>337</v>
      </c>
      <c r="I2545" s="2" t="s">
        <v>19</v>
      </c>
      <c r="J2545" s="2" t="s">
        <v>120</v>
      </c>
      <c r="K2545" s="2">
        <f>IF(L2545="away",-1,IF(L2545="home",1,IF(L2545="neutral",0,"")))</f>
        <v>-1</v>
      </c>
      <c r="L2545" s="2" t="s">
        <v>16</v>
      </c>
      <c r="M2545" s="2">
        <v>19</v>
      </c>
      <c r="N2545" s="2">
        <v>13</v>
      </c>
      <c r="O2545" s="2">
        <v>666</v>
      </c>
      <c r="P2545" s="2" t="s">
        <v>221</v>
      </c>
      <c r="Q2545" s="2">
        <v>0</v>
      </c>
      <c r="R2545" s="2" t="s">
        <v>19</v>
      </c>
      <c r="S2545" s="2" t="s">
        <v>222</v>
      </c>
      <c r="T2545" s="2">
        <v>16</v>
      </c>
      <c r="U2545" s="2">
        <f>IF(N2545&gt;0,-1,1)</f>
        <v>-1</v>
      </c>
      <c r="V2545" s="2">
        <v>16</v>
      </c>
      <c r="W2545" s="4">
        <f>(M2545-T2545+N2545)*U2545</f>
        <v>-16</v>
      </c>
      <c r="X2545" s="2">
        <v>2018</v>
      </c>
    </row>
    <row r="2546" spans="1:24" ht="15" customHeight="1" x14ac:dyDescent="0.25">
      <c r="A2546" s="2">
        <v>368</v>
      </c>
      <c r="B2546" s="2">
        <v>20180922</v>
      </c>
      <c r="C2546" s="2">
        <f>IF(J2546=S2546,1,0)</f>
        <v>0</v>
      </c>
      <c r="D2546" s="2">
        <v>4</v>
      </c>
      <c r="E2546" s="2" t="s">
        <v>12</v>
      </c>
      <c r="F2546" s="2" t="s">
        <v>337</v>
      </c>
      <c r="G2546" s="2" t="s">
        <v>282</v>
      </c>
      <c r="H2546" s="2" t="s">
        <v>337</v>
      </c>
      <c r="I2546" s="2" t="s">
        <v>19</v>
      </c>
      <c r="J2546" s="2" t="s">
        <v>275</v>
      </c>
      <c r="K2546" s="2">
        <f>IF(L2546="away",-1,IF(L2546="home",1,IF(L2546="neutral",0,"")))</f>
        <v>-1</v>
      </c>
      <c r="L2546" s="2" t="s">
        <v>16</v>
      </c>
      <c r="M2546" s="2">
        <v>34</v>
      </c>
      <c r="N2546" s="2">
        <v>-5</v>
      </c>
      <c r="O2546" s="2">
        <v>666</v>
      </c>
      <c r="P2546" s="2" t="s">
        <v>221</v>
      </c>
      <c r="Q2546" s="2">
        <v>0</v>
      </c>
      <c r="R2546" s="2" t="s">
        <v>19</v>
      </c>
      <c r="S2546" s="2" t="s">
        <v>222</v>
      </c>
      <c r="T2546" s="2">
        <v>14</v>
      </c>
      <c r="U2546" s="2">
        <f>IF(N2546&gt;0,-1,1)</f>
        <v>1</v>
      </c>
      <c r="V2546" s="2">
        <v>15</v>
      </c>
      <c r="W2546" s="4">
        <f>(M2546-T2546+N2546)*U2546</f>
        <v>15</v>
      </c>
      <c r="X2546" s="2">
        <v>2018</v>
      </c>
    </row>
    <row r="2547" spans="1:24" ht="15" customHeight="1" x14ac:dyDescent="0.25">
      <c r="A2547" s="2">
        <v>113</v>
      </c>
      <c r="B2547" s="2">
        <v>20180908</v>
      </c>
      <c r="C2547" s="2">
        <f>IF(J2547=S2547,1,0)</f>
        <v>0</v>
      </c>
      <c r="D2547" s="2">
        <v>2</v>
      </c>
      <c r="E2547" s="2" t="s">
        <v>12</v>
      </c>
      <c r="F2547" s="2">
        <v>14</v>
      </c>
      <c r="G2547" s="2" t="s">
        <v>113</v>
      </c>
      <c r="H2547" s="2">
        <v>2</v>
      </c>
      <c r="I2547" s="2" t="s">
        <v>14</v>
      </c>
      <c r="J2547" s="2" t="s">
        <v>53</v>
      </c>
      <c r="K2547" s="2">
        <f>IF(L2547="away",-1,IF(L2547="home",1,IF(L2547="neutral",0,"")))</f>
        <v>1</v>
      </c>
      <c r="L2547" s="2" t="s">
        <v>21</v>
      </c>
      <c r="M2547" s="2">
        <v>62</v>
      </c>
      <c r="N2547" s="2">
        <v>-45</v>
      </c>
      <c r="O2547" s="2">
        <v>666</v>
      </c>
      <c r="P2547" s="2" t="s">
        <v>221</v>
      </c>
      <c r="Q2547" s="2">
        <v>0</v>
      </c>
      <c r="R2547" s="2" t="s">
        <v>19</v>
      </c>
      <c r="S2547" s="2" t="s">
        <v>222</v>
      </c>
      <c r="T2547" s="2">
        <v>14</v>
      </c>
      <c r="U2547" s="2">
        <f>IF(N2547&gt;0,-1,1)</f>
        <v>1</v>
      </c>
      <c r="V2547" s="2">
        <v>3</v>
      </c>
      <c r="W2547" s="4">
        <f>(M2547-T2547+N2547)*U2547</f>
        <v>3</v>
      </c>
      <c r="X2547" s="2">
        <v>2018</v>
      </c>
    </row>
    <row r="2548" spans="1:24" ht="15" customHeight="1" x14ac:dyDescent="0.25">
      <c r="A2548" s="2">
        <v>94</v>
      </c>
      <c r="B2548" s="2">
        <v>20180901</v>
      </c>
      <c r="C2548" s="2">
        <f>IF(J2548=S2548,1,0)</f>
        <v>0</v>
      </c>
      <c r="D2548" s="2">
        <v>1</v>
      </c>
      <c r="E2548" s="2" t="s">
        <v>12</v>
      </c>
      <c r="F2548" s="2" t="s">
        <v>337</v>
      </c>
      <c r="G2548" s="2" t="s">
        <v>220</v>
      </c>
      <c r="H2548" s="2" t="s">
        <v>337</v>
      </c>
      <c r="I2548" s="2" t="s">
        <v>19</v>
      </c>
      <c r="J2548" s="2" t="s">
        <v>120</v>
      </c>
      <c r="K2548" s="2">
        <f>IF(L2548="away",-1,IF(L2548="home",1,IF(L2548="neutral",0,"")))</f>
        <v>1</v>
      </c>
      <c r="L2548" s="2" t="s">
        <v>21</v>
      </c>
      <c r="M2548" s="2">
        <v>24</v>
      </c>
      <c r="N2548" s="2">
        <v>-11.5</v>
      </c>
      <c r="O2548" s="2">
        <v>666</v>
      </c>
      <c r="P2548" s="2" t="s">
        <v>221</v>
      </c>
      <c r="Q2548" s="2">
        <v>0</v>
      </c>
      <c r="R2548" s="2" t="s">
        <v>19</v>
      </c>
      <c r="S2548" s="2" t="s">
        <v>222</v>
      </c>
      <c r="T2548" s="2">
        <v>17</v>
      </c>
      <c r="U2548" s="2">
        <f>IF(N2548&gt;0,-1,1)</f>
        <v>1</v>
      </c>
      <c r="V2548" s="2">
        <v>-4.5</v>
      </c>
      <c r="W2548" s="4">
        <f>(M2548-T2548+N2548)*U2548</f>
        <v>-4.5</v>
      </c>
      <c r="X2548" s="2">
        <v>2018</v>
      </c>
    </row>
    <row r="2549" spans="1:24" ht="15" customHeight="1" x14ac:dyDescent="0.25">
      <c r="A2549" s="2">
        <v>2601</v>
      </c>
      <c r="B2549" s="2">
        <v>20191116</v>
      </c>
      <c r="C2549" s="2">
        <f>IF(J2549=S2549,1,0)</f>
        <v>1</v>
      </c>
      <c r="D2549" s="2">
        <v>12</v>
      </c>
      <c r="E2549" s="2" t="s">
        <v>12</v>
      </c>
      <c r="F2549" s="2" t="s">
        <v>337</v>
      </c>
      <c r="G2549" s="2" t="s">
        <v>253</v>
      </c>
      <c r="H2549" s="2" t="s">
        <v>337</v>
      </c>
      <c r="I2549" s="2" t="s">
        <v>19</v>
      </c>
      <c r="J2549" s="2" t="s">
        <v>31</v>
      </c>
      <c r="K2549" s="2">
        <f>IF(L2549="away",-1,IF(L2549="home",1,IF(L2549="neutral",0,"")))</f>
        <v>1</v>
      </c>
      <c r="L2549" s="2" t="s">
        <v>21</v>
      </c>
      <c r="M2549" s="2">
        <v>39</v>
      </c>
      <c r="N2549" s="2">
        <v>-30</v>
      </c>
      <c r="O2549" s="2">
        <v>666</v>
      </c>
      <c r="P2549" s="2" t="s">
        <v>171</v>
      </c>
      <c r="Q2549" s="2">
        <v>0</v>
      </c>
      <c r="R2549" s="2" t="s">
        <v>19</v>
      </c>
      <c r="S2549" s="2" t="s">
        <v>31</v>
      </c>
      <c r="T2549" s="2">
        <v>7</v>
      </c>
      <c r="U2549" s="2">
        <f>IF(N2549&gt;0,-1,1)</f>
        <v>1</v>
      </c>
      <c r="V2549" s="2">
        <v>2</v>
      </c>
      <c r="W2549" s="4">
        <f>(M2549-T2549+N2549)*U2549</f>
        <v>2</v>
      </c>
      <c r="X2549" s="2">
        <v>2019</v>
      </c>
    </row>
    <row r="2550" spans="1:24" ht="15" customHeight="1" x14ac:dyDescent="0.25">
      <c r="A2550" s="2">
        <v>2511</v>
      </c>
      <c r="B2550" s="2">
        <v>20191109</v>
      </c>
      <c r="C2550" s="2">
        <f>IF(J2550=S2550,1,0)</f>
        <v>1</v>
      </c>
      <c r="D2550" s="2">
        <v>11</v>
      </c>
      <c r="E2550" s="2" t="s">
        <v>12</v>
      </c>
      <c r="F2550" s="2" t="s">
        <v>337</v>
      </c>
      <c r="G2550" s="2" t="s">
        <v>132</v>
      </c>
      <c r="H2550" s="2" t="s">
        <v>337</v>
      </c>
      <c r="I2550" s="2" t="s">
        <v>19</v>
      </c>
      <c r="J2550" s="2" t="s">
        <v>31</v>
      </c>
      <c r="K2550" s="2">
        <f>IF(L2550="away",-1,IF(L2550="home",1,IF(L2550="neutral",0,"")))</f>
        <v>1</v>
      </c>
      <c r="L2550" s="2" t="s">
        <v>21</v>
      </c>
      <c r="M2550" s="2">
        <v>62</v>
      </c>
      <c r="N2550" s="2">
        <v>-28.5</v>
      </c>
      <c r="O2550" s="2">
        <v>666</v>
      </c>
      <c r="P2550" s="2" t="s">
        <v>171</v>
      </c>
      <c r="Q2550" s="2">
        <v>0</v>
      </c>
      <c r="R2550" s="2" t="s">
        <v>19</v>
      </c>
      <c r="S2550" s="2" t="s">
        <v>31</v>
      </c>
      <c r="T2550" s="2">
        <v>21</v>
      </c>
      <c r="U2550" s="2">
        <f>IF(N2550&gt;0,-1,1)</f>
        <v>1</v>
      </c>
      <c r="V2550" s="2">
        <v>12.5</v>
      </c>
      <c r="W2550" s="4">
        <f>(M2550-T2550+N2550)*U2550</f>
        <v>12.5</v>
      </c>
      <c r="X2550" s="2">
        <v>2019</v>
      </c>
    </row>
    <row r="2551" spans="1:24" ht="15" customHeight="1" x14ac:dyDescent="0.25">
      <c r="A2551" s="2">
        <v>2382</v>
      </c>
      <c r="B2551" s="2">
        <v>20191102</v>
      </c>
      <c r="C2551" s="2">
        <f>IF(J2551=S2551,1,0)</f>
        <v>1</v>
      </c>
      <c r="D2551" s="2">
        <v>10</v>
      </c>
      <c r="E2551" s="2" t="s">
        <v>12</v>
      </c>
      <c r="F2551" s="2" t="s">
        <v>337</v>
      </c>
      <c r="G2551" s="2" t="s">
        <v>241</v>
      </c>
      <c r="H2551" s="2" t="s">
        <v>337</v>
      </c>
      <c r="I2551" s="2" t="s">
        <v>19</v>
      </c>
      <c r="J2551" s="2" t="s">
        <v>31</v>
      </c>
      <c r="K2551" s="2">
        <f>IF(L2551="away",-1,IF(L2551="home",1,IF(L2551="neutral",0,"")))</f>
        <v>-1</v>
      </c>
      <c r="L2551" s="2" t="s">
        <v>16</v>
      </c>
      <c r="M2551" s="2">
        <v>28</v>
      </c>
      <c r="N2551" s="2">
        <v>-8</v>
      </c>
      <c r="O2551" s="2">
        <v>666</v>
      </c>
      <c r="P2551" s="2" t="s">
        <v>171</v>
      </c>
      <c r="Q2551" s="2">
        <v>0</v>
      </c>
      <c r="R2551" s="2" t="s">
        <v>19</v>
      </c>
      <c r="S2551" s="2" t="s">
        <v>31</v>
      </c>
      <c r="T2551" s="2">
        <v>6</v>
      </c>
      <c r="U2551" s="2">
        <f>IF(N2551&gt;0,-1,1)</f>
        <v>1</v>
      </c>
      <c r="V2551" s="2">
        <v>14</v>
      </c>
      <c r="W2551" s="4">
        <f>(M2551-T2551+N2551)*U2551</f>
        <v>14</v>
      </c>
      <c r="X2551" s="2">
        <v>2019</v>
      </c>
    </row>
    <row r="2552" spans="1:24" ht="15" customHeight="1" x14ac:dyDescent="0.25">
      <c r="A2552" s="2">
        <v>2298</v>
      </c>
      <c r="B2552" s="2">
        <v>20191026</v>
      </c>
      <c r="C2552" s="2">
        <f>IF(J2552=S2552,1,0)</f>
        <v>1</v>
      </c>
      <c r="D2552" s="2">
        <v>9</v>
      </c>
      <c r="E2552" s="2" t="s">
        <v>12</v>
      </c>
      <c r="F2552" s="2" t="s">
        <v>337</v>
      </c>
      <c r="G2552" s="2" t="s">
        <v>30</v>
      </c>
      <c r="H2552" s="2" t="s">
        <v>337</v>
      </c>
      <c r="I2552" s="2" t="s">
        <v>19</v>
      </c>
      <c r="J2552" s="2" t="s">
        <v>31</v>
      </c>
      <c r="K2552" s="2">
        <f>IF(L2552="away",-1,IF(L2552="home",1,IF(L2552="neutral",0,"")))</f>
        <v>1</v>
      </c>
      <c r="L2552" s="2" t="s">
        <v>21</v>
      </c>
      <c r="M2552" s="2">
        <v>64</v>
      </c>
      <c r="N2552" s="2">
        <v>-32.5</v>
      </c>
      <c r="O2552" s="2">
        <v>666</v>
      </c>
      <c r="P2552" s="2" t="s">
        <v>171</v>
      </c>
      <c r="Q2552" s="2">
        <v>0</v>
      </c>
      <c r="R2552" s="2" t="s">
        <v>19</v>
      </c>
      <c r="S2552" s="2" t="s">
        <v>31</v>
      </c>
      <c r="T2552" s="2">
        <v>6</v>
      </c>
      <c r="U2552" s="2">
        <f>IF(N2552&gt;0,-1,1)</f>
        <v>1</v>
      </c>
      <c r="V2552" s="2">
        <v>25.5</v>
      </c>
      <c r="W2552" s="4">
        <f>(M2552-T2552+N2552)*U2552</f>
        <v>25.5</v>
      </c>
      <c r="X2552" s="2">
        <v>2019</v>
      </c>
    </row>
    <row r="2553" spans="1:24" ht="15" customHeight="1" x14ac:dyDescent="0.25">
      <c r="A2553" s="2">
        <v>2063</v>
      </c>
      <c r="B2553" s="2">
        <v>20191012</v>
      </c>
      <c r="C2553" s="2">
        <f>IF(J2553=S2553,1,0)</f>
        <v>1</v>
      </c>
      <c r="D2553" s="2">
        <v>7</v>
      </c>
      <c r="E2553" s="2" t="s">
        <v>12</v>
      </c>
      <c r="F2553" s="2" t="s">
        <v>337</v>
      </c>
      <c r="G2553" s="2" t="s">
        <v>286</v>
      </c>
      <c r="H2553" s="2" t="s">
        <v>337</v>
      </c>
      <c r="I2553" s="2" t="s">
        <v>19</v>
      </c>
      <c r="J2553" s="2" t="s">
        <v>31</v>
      </c>
      <c r="K2553" s="2">
        <f>IF(L2553="away",-1,IF(L2553="home",1,IF(L2553="neutral",0,"")))</f>
        <v>-1</v>
      </c>
      <c r="L2553" s="2" t="s">
        <v>16</v>
      </c>
      <c r="M2553" s="2">
        <v>49</v>
      </c>
      <c r="N2553" s="2">
        <v>-3.5</v>
      </c>
      <c r="O2553" s="2">
        <v>666</v>
      </c>
      <c r="P2553" s="2" t="s">
        <v>171</v>
      </c>
      <c r="Q2553" s="2">
        <v>0</v>
      </c>
      <c r="R2553" s="2" t="s">
        <v>19</v>
      </c>
      <c r="S2553" s="2" t="s">
        <v>31</v>
      </c>
      <c r="T2553" s="2">
        <v>21</v>
      </c>
      <c r="U2553" s="2">
        <f>IF(N2553&gt;0,-1,1)</f>
        <v>1</v>
      </c>
      <c r="V2553" s="2">
        <v>24.5</v>
      </c>
      <c r="W2553" s="4">
        <f>(M2553-T2553+N2553)*U2553</f>
        <v>24.5</v>
      </c>
      <c r="X2553" s="2">
        <v>2019</v>
      </c>
    </row>
    <row r="2554" spans="1:24" ht="15" customHeight="1" x14ac:dyDescent="0.25">
      <c r="A2554" s="2">
        <v>1959</v>
      </c>
      <c r="B2554" s="2">
        <v>20191005</v>
      </c>
      <c r="C2554" s="2">
        <f>IF(J2554=S2554,1,0)</f>
        <v>0</v>
      </c>
      <c r="D2554" s="2">
        <v>6</v>
      </c>
      <c r="E2554" s="2" t="s">
        <v>12</v>
      </c>
      <c r="F2554" s="2" t="s">
        <v>337</v>
      </c>
      <c r="G2554" s="2" t="s">
        <v>310</v>
      </c>
      <c r="H2554" s="2" t="s">
        <v>337</v>
      </c>
      <c r="I2554" s="2" t="s">
        <v>19</v>
      </c>
      <c r="J2554" s="2" t="s">
        <v>275</v>
      </c>
      <c r="K2554" s="2">
        <f>IF(L2554="away",-1,IF(L2554="home",1,IF(L2554="neutral",0,"")))</f>
        <v>1</v>
      </c>
      <c r="L2554" s="2" t="s">
        <v>21</v>
      </c>
      <c r="M2554" s="2">
        <v>62</v>
      </c>
      <c r="N2554" s="2">
        <v>-26.5</v>
      </c>
      <c r="O2554" s="2">
        <v>666</v>
      </c>
      <c r="P2554" s="2" t="s">
        <v>171</v>
      </c>
      <c r="Q2554" s="2">
        <v>0</v>
      </c>
      <c r="R2554" s="2" t="s">
        <v>19</v>
      </c>
      <c r="S2554" s="2" t="s">
        <v>31</v>
      </c>
      <c r="T2554" s="2">
        <v>17</v>
      </c>
      <c r="U2554" s="2">
        <f>IF(N2554&gt;0,-1,1)</f>
        <v>1</v>
      </c>
      <c r="V2554" s="2">
        <v>18.5</v>
      </c>
      <c r="W2554" s="4">
        <f>(M2554-T2554+N2554)*U2554</f>
        <v>18.5</v>
      </c>
      <c r="X2554" s="2">
        <v>2019</v>
      </c>
    </row>
    <row r="2555" spans="1:24" ht="15" customHeight="1" x14ac:dyDescent="0.25">
      <c r="A2555" s="2">
        <v>1862</v>
      </c>
      <c r="B2555" s="2">
        <v>20190928</v>
      </c>
      <c r="C2555" s="2">
        <f>IF(J2555=S2555,1,0)</f>
        <v>1</v>
      </c>
      <c r="D2555" s="2">
        <v>5</v>
      </c>
      <c r="E2555" s="2" t="s">
        <v>12</v>
      </c>
      <c r="F2555" s="2" t="s">
        <v>337</v>
      </c>
      <c r="G2555" s="2" t="s">
        <v>234</v>
      </c>
      <c r="H2555" s="2" t="s">
        <v>337</v>
      </c>
      <c r="I2555" s="2" t="s">
        <v>19</v>
      </c>
      <c r="J2555" s="2" t="s">
        <v>31</v>
      </c>
      <c r="K2555" s="2">
        <f>IF(L2555="away",-1,IF(L2555="home",1,IF(L2555="neutral",0,"")))</f>
        <v>-1</v>
      </c>
      <c r="L2555" s="2" t="s">
        <v>16</v>
      </c>
      <c r="M2555" s="2">
        <v>37</v>
      </c>
      <c r="N2555" s="2">
        <v>-8.5</v>
      </c>
      <c r="O2555" s="2">
        <v>666</v>
      </c>
      <c r="P2555" s="2" t="s">
        <v>171</v>
      </c>
      <c r="Q2555" s="2">
        <v>0</v>
      </c>
      <c r="R2555" s="2" t="s">
        <v>19</v>
      </c>
      <c r="S2555" s="2" t="s">
        <v>31</v>
      </c>
      <c r="T2555" s="2">
        <v>29</v>
      </c>
      <c r="U2555" s="2">
        <f>IF(N2555&gt;0,-1,1)</f>
        <v>1</v>
      </c>
      <c r="V2555" s="2">
        <v>-0.5</v>
      </c>
      <c r="W2555" s="4">
        <f>(M2555-T2555+N2555)*U2555</f>
        <v>-0.5</v>
      </c>
      <c r="X2555" s="2">
        <v>2019</v>
      </c>
    </row>
    <row r="2556" spans="1:24" ht="15" customHeight="1" x14ac:dyDescent="0.25">
      <c r="A2556" s="2">
        <v>1662</v>
      </c>
      <c r="B2556" s="2">
        <v>20190914</v>
      </c>
      <c r="C2556" s="2">
        <f>IF(J2556=S2556,1,0)</f>
        <v>0</v>
      </c>
      <c r="D2556" s="2">
        <v>3</v>
      </c>
      <c r="E2556" s="2" t="s">
        <v>12</v>
      </c>
      <c r="F2556" s="2" t="s">
        <v>337</v>
      </c>
      <c r="G2556" s="2" t="s">
        <v>264</v>
      </c>
      <c r="H2556" s="2" t="s">
        <v>337</v>
      </c>
      <c r="I2556" s="2" t="s">
        <v>19</v>
      </c>
      <c r="J2556" s="2" t="s">
        <v>126</v>
      </c>
      <c r="K2556" s="2">
        <f>IF(L2556="away",-1,IF(L2556="home",1,IF(L2556="neutral",0,"")))</f>
        <v>-1</v>
      </c>
      <c r="L2556" s="2" t="s">
        <v>16</v>
      </c>
      <c r="M2556" s="2">
        <v>41</v>
      </c>
      <c r="N2556" s="2">
        <v>-2.5</v>
      </c>
      <c r="O2556" s="2">
        <v>666</v>
      </c>
      <c r="P2556" s="2" t="s">
        <v>171</v>
      </c>
      <c r="Q2556" s="2">
        <v>0</v>
      </c>
      <c r="R2556" s="2" t="s">
        <v>19</v>
      </c>
      <c r="S2556" s="2" t="s">
        <v>31</v>
      </c>
      <c r="T2556" s="2">
        <v>20</v>
      </c>
      <c r="U2556" s="2">
        <f>IF(N2556&gt;0,-1,1)</f>
        <v>1</v>
      </c>
      <c r="V2556" s="2">
        <v>18.5</v>
      </c>
      <c r="W2556" s="4">
        <f>(M2556-T2556+N2556)*U2556</f>
        <v>18.5</v>
      </c>
      <c r="X2556" s="2">
        <v>2019</v>
      </c>
    </row>
    <row r="2557" spans="1:24" ht="15" customHeight="1" x14ac:dyDescent="0.25">
      <c r="A2557" s="2">
        <v>1582</v>
      </c>
      <c r="B2557" s="2">
        <v>20190907</v>
      </c>
      <c r="C2557" s="2">
        <f>IF(J2557=S2557,1,0)</f>
        <v>0</v>
      </c>
      <c r="D2557" s="2">
        <v>2</v>
      </c>
      <c r="E2557" s="2" t="s">
        <v>12</v>
      </c>
      <c r="F2557" s="2" t="s">
        <v>337</v>
      </c>
      <c r="G2557" s="2" t="s">
        <v>257</v>
      </c>
      <c r="H2557" s="2" t="s">
        <v>337</v>
      </c>
      <c r="I2557" s="2" t="s">
        <v>19</v>
      </c>
      <c r="J2557" s="2" t="s">
        <v>75</v>
      </c>
      <c r="K2557" s="2">
        <f>IF(L2557="away",-1,IF(L2557="home",1,IF(L2557="neutral",0,"")))</f>
        <v>1</v>
      </c>
      <c r="L2557" s="2" t="s">
        <v>21</v>
      </c>
      <c r="M2557" s="2">
        <v>54</v>
      </c>
      <c r="N2557" s="2">
        <v>-23.5</v>
      </c>
      <c r="O2557" s="2">
        <v>666</v>
      </c>
      <c r="P2557" s="2" t="s">
        <v>171</v>
      </c>
      <c r="Q2557" s="2">
        <v>0</v>
      </c>
      <c r="R2557" s="2" t="s">
        <v>19</v>
      </c>
      <c r="S2557" s="2" t="s">
        <v>31</v>
      </c>
      <c r="T2557" s="2">
        <v>28</v>
      </c>
      <c r="U2557" s="2">
        <f>IF(N2557&gt;0,-1,1)</f>
        <v>1</v>
      </c>
      <c r="V2557" s="2">
        <v>2.5</v>
      </c>
      <c r="W2557" s="4">
        <f>(M2557-T2557+N2557)*U2557</f>
        <v>2.5</v>
      </c>
      <c r="X2557" s="2">
        <v>2019</v>
      </c>
    </row>
    <row r="2558" spans="1:24" ht="15" customHeight="1" x14ac:dyDescent="0.25">
      <c r="A2558" s="2">
        <v>1431</v>
      </c>
      <c r="B2558" s="2">
        <v>20190831</v>
      </c>
      <c r="C2558" s="2">
        <f>IF(J2558=S2558,1,0)</f>
        <v>0</v>
      </c>
      <c r="D2558" s="2">
        <v>1</v>
      </c>
      <c r="E2558" s="2" t="s">
        <v>12</v>
      </c>
      <c r="F2558" s="2">
        <v>56</v>
      </c>
      <c r="G2558" s="2" t="s">
        <v>150</v>
      </c>
      <c r="H2558" s="2">
        <v>3</v>
      </c>
      <c r="I2558" s="2" t="s">
        <v>14</v>
      </c>
      <c r="J2558" s="2" t="s">
        <v>46</v>
      </c>
      <c r="K2558" s="2">
        <f>IF(L2558="away",-1,IF(L2558="home",1,IF(L2558="neutral",0,"")))</f>
        <v>1</v>
      </c>
      <c r="L2558" s="2" t="s">
        <v>21</v>
      </c>
      <c r="M2558" s="2">
        <v>79</v>
      </c>
      <c r="N2558" s="2">
        <v>-32.5</v>
      </c>
      <c r="O2558" s="2">
        <v>666</v>
      </c>
      <c r="P2558" s="2" t="s">
        <v>171</v>
      </c>
      <c r="Q2558" s="2">
        <v>0</v>
      </c>
      <c r="R2558" s="2" t="s">
        <v>19</v>
      </c>
      <c r="S2558" s="2" t="s">
        <v>31</v>
      </c>
      <c r="T2558" s="2">
        <v>0</v>
      </c>
      <c r="U2558" s="2">
        <f>IF(N2558&gt;0,-1,1)</f>
        <v>1</v>
      </c>
      <c r="V2558" s="2">
        <v>46.5</v>
      </c>
      <c r="W2558" s="4">
        <f>(M2558-T2558+N2558)*U2558</f>
        <v>46.5</v>
      </c>
      <c r="X2558" s="2">
        <v>2019</v>
      </c>
    </row>
    <row r="2559" spans="1:24" ht="15" customHeight="1" x14ac:dyDescent="0.25">
      <c r="A2559" s="2">
        <v>1089</v>
      </c>
      <c r="B2559" s="2">
        <v>20181110</v>
      </c>
      <c r="C2559" s="2">
        <f>IF(J2559=S2559,1,0)</f>
        <v>1</v>
      </c>
      <c r="D2559" s="2">
        <v>11</v>
      </c>
      <c r="E2559" s="2" t="s">
        <v>12</v>
      </c>
      <c r="F2559" s="2" t="s">
        <v>337</v>
      </c>
      <c r="G2559" s="2" t="s">
        <v>286</v>
      </c>
      <c r="H2559" s="2" t="s">
        <v>337</v>
      </c>
      <c r="I2559" s="2" t="s">
        <v>19</v>
      </c>
      <c r="J2559" s="2" t="s">
        <v>31</v>
      </c>
      <c r="K2559" s="2">
        <f>IF(L2559="away",-1,IF(L2559="home",1,IF(L2559="neutral",0,"")))</f>
        <v>1</v>
      </c>
      <c r="L2559" s="2" t="s">
        <v>21</v>
      </c>
      <c r="M2559" s="2">
        <v>29</v>
      </c>
      <c r="N2559" s="2">
        <v>10.5</v>
      </c>
      <c r="O2559" s="2">
        <v>666</v>
      </c>
      <c r="P2559" s="2" t="s">
        <v>171</v>
      </c>
      <c r="Q2559" s="2">
        <v>0</v>
      </c>
      <c r="R2559" s="2" t="s">
        <v>19</v>
      </c>
      <c r="S2559" s="2" t="s">
        <v>31</v>
      </c>
      <c r="T2559" s="2">
        <v>17</v>
      </c>
      <c r="U2559" s="2">
        <f>IF(N2559&gt;0,-1,1)</f>
        <v>-1</v>
      </c>
      <c r="V2559" s="2">
        <v>22.5</v>
      </c>
      <c r="W2559" s="4">
        <f>(M2559-T2559+N2559)*U2559</f>
        <v>-22.5</v>
      </c>
      <c r="X2559" s="2">
        <v>2018</v>
      </c>
    </row>
    <row r="2560" spans="1:24" ht="15" customHeight="1" x14ac:dyDescent="0.25">
      <c r="A2560" s="2">
        <v>863</v>
      </c>
      <c r="B2560" s="2">
        <v>20181027</v>
      </c>
      <c r="C2560" s="2">
        <f>IF(J2560=S2560,1,0)</f>
        <v>1</v>
      </c>
      <c r="D2560" s="2">
        <v>9</v>
      </c>
      <c r="E2560" s="2" t="s">
        <v>12</v>
      </c>
      <c r="F2560" s="2" t="s">
        <v>337</v>
      </c>
      <c r="G2560" s="2" t="s">
        <v>132</v>
      </c>
      <c r="H2560" s="2" t="s">
        <v>337</v>
      </c>
      <c r="I2560" s="2" t="s">
        <v>19</v>
      </c>
      <c r="J2560" s="2" t="s">
        <v>31</v>
      </c>
      <c r="K2560" s="2">
        <f>IF(L2560="away",-1,IF(L2560="home",1,IF(L2560="neutral",0,"")))</f>
        <v>-1</v>
      </c>
      <c r="L2560" s="2" t="s">
        <v>16</v>
      </c>
      <c r="M2560" s="2">
        <v>27</v>
      </c>
      <c r="N2560" s="2">
        <v>11</v>
      </c>
      <c r="O2560" s="2">
        <v>666</v>
      </c>
      <c r="P2560" s="2" t="s">
        <v>171</v>
      </c>
      <c r="Q2560" s="2">
        <v>0</v>
      </c>
      <c r="R2560" s="2" t="s">
        <v>19</v>
      </c>
      <c r="S2560" s="2" t="s">
        <v>31</v>
      </c>
      <c r="T2560" s="2">
        <v>21</v>
      </c>
      <c r="U2560" s="2">
        <f>IF(N2560&gt;0,-1,1)</f>
        <v>-1</v>
      </c>
      <c r="V2560" s="2">
        <v>17</v>
      </c>
      <c r="W2560" s="4">
        <f>(M2560-T2560+N2560)*U2560</f>
        <v>-17</v>
      </c>
      <c r="X2560" s="2">
        <v>2018</v>
      </c>
    </row>
    <row r="2561" spans="1:24" ht="15" customHeight="1" x14ac:dyDescent="0.25">
      <c r="A2561" s="2">
        <v>575</v>
      </c>
      <c r="B2561" s="2">
        <v>20181006</v>
      </c>
      <c r="C2561" s="2">
        <f>IF(J2561=S2561,1,0)</f>
        <v>1</v>
      </c>
      <c r="D2561" s="2">
        <v>6</v>
      </c>
      <c r="E2561" s="2" t="s">
        <v>12</v>
      </c>
      <c r="F2561" s="2" t="s">
        <v>337</v>
      </c>
      <c r="G2561" s="2" t="s">
        <v>241</v>
      </c>
      <c r="H2561" s="2" t="s">
        <v>337</v>
      </c>
      <c r="I2561" s="2" t="s">
        <v>19</v>
      </c>
      <c r="J2561" s="2" t="s">
        <v>31</v>
      </c>
      <c r="K2561" s="2">
        <f>IF(L2561="away",-1,IF(L2561="home",1,IF(L2561="neutral",0,"")))</f>
        <v>1</v>
      </c>
      <c r="L2561" s="2" t="s">
        <v>21</v>
      </c>
      <c r="M2561" s="2">
        <v>40</v>
      </c>
      <c r="N2561" s="2">
        <v>7</v>
      </c>
      <c r="O2561" s="2">
        <v>666</v>
      </c>
      <c r="P2561" s="2" t="s">
        <v>171</v>
      </c>
      <c r="Q2561" s="2">
        <v>0</v>
      </c>
      <c r="R2561" s="2" t="s">
        <v>19</v>
      </c>
      <c r="S2561" s="2" t="s">
        <v>31</v>
      </c>
      <c r="T2561" s="2">
        <v>35</v>
      </c>
      <c r="U2561" s="2">
        <f>IF(N2561&gt;0,-1,1)</f>
        <v>-1</v>
      </c>
      <c r="V2561" s="2">
        <v>12</v>
      </c>
      <c r="W2561" s="4">
        <f>(M2561-T2561+N2561)*U2561</f>
        <v>-12</v>
      </c>
      <c r="X2561" s="2">
        <v>2018</v>
      </c>
    </row>
    <row r="2562" spans="1:24" ht="15" customHeight="1" x14ac:dyDescent="0.25">
      <c r="A2562" s="2">
        <v>133</v>
      </c>
      <c r="B2562" s="2">
        <v>20180908</v>
      </c>
      <c r="C2562" s="2">
        <f>IF(J2562=S2562,1,0)</f>
        <v>0</v>
      </c>
      <c r="D2562" s="2">
        <v>2</v>
      </c>
      <c r="E2562" s="2" t="s">
        <v>12</v>
      </c>
      <c r="F2562" s="2">
        <v>48</v>
      </c>
      <c r="G2562" s="2" t="s">
        <v>137</v>
      </c>
      <c r="H2562" s="2">
        <v>7</v>
      </c>
      <c r="I2562" s="2" t="s">
        <v>14</v>
      </c>
      <c r="J2562" s="2" t="s">
        <v>36</v>
      </c>
      <c r="K2562" s="2">
        <f>IF(L2562="away",-1,IF(L2562="home",1,IF(L2562="neutral",0,"")))</f>
        <v>1</v>
      </c>
      <c r="L2562" s="2" t="s">
        <v>21</v>
      </c>
      <c r="M2562" s="2">
        <v>54</v>
      </c>
      <c r="N2562" s="2">
        <v>-12</v>
      </c>
      <c r="O2562" s="2">
        <v>666</v>
      </c>
      <c r="P2562" s="2" t="s">
        <v>171</v>
      </c>
      <c r="Q2562" s="2">
        <v>0</v>
      </c>
      <c r="R2562" s="2" t="s">
        <v>19</v>
      </c>
      <c r="S2562" s="2" t="s">
        <v>31</v>
      </c>
      <c r="T2562" s="2">
        <v>14</v>
      </c>
      <c r="U2562" s="2">
        <f>IF(N2562&gt;0,-1,1)</f>
        <v>1</v>
      </c>
      <c r="V2562" s="2">
        <v>28</v>
      </c>
      <c r="W2562" s="4">
        <f>(M2562-T2562+N2562)*U2562</f>
        <v>28</v>
      </c>
      <c r="X2562" s="2">
        <v>2018</v>
      </c>
    </row>
    <row r="2563" spans="1:24" ht="15" customHeight="1" x14ac:dyDescent="0.25">
      <c r="A2563" s="2">
        <v>68</v>
      </c>
      <c r="B2563" s="2">
        <v>20180901</v>
      </c>
      <c r="C2563" s="2">
        <f>IF(J2563=S2563,1,0)</f>
        <v>0</v>
      </c>
      <c r="D2563" s="2">
        <v>1</v>
      </c>
      <c r="E2563" s="2" t="s">
        <v>12</v>
      </c>
      <c r="F2563" s="2">
        <v>79</v>
      </c>
      <c r="G2563" s="2" t="s">
        <v>170</v>
      </c>
      <c r="H2563" s="2">
        <v>7</v>
      </c>
      <c r="I2563" s="2" t="s">
        <v>14</v>
      </c>
      <c r="J2563" s="2" t="s">
        <v>36</v>
      </c>
      <c r="K2563" s="2">
        <f>IF(L2563="away",-1,IF(L2563="home",1,IF(L2563="neutral",0,"")))</f>
        <v>1</v>
      </c>
      <c r="L2563" s="2" t="s">
        <v>21</v>
      </c>
      <c r="M2563" s="2">
        <v>38</v>
      </c>
      <c r="N2563" s="2">
        <v>-26</v>
      </c>
      <c r="O2563" s="2">
        <v>666</v>
      </c>
      <c r="P2563" s="2" t="s">
        <v>171</v>
      </c>
      <c r="Q2563" s="2">
        <v>0</v>
      </c>
      <c r="R2563" s="2" t="s">
        <v>19</v>
      </c>
      <c r="S2563" s="2" t="s">
        <v>31</v>
      </c>
      <c r="T2563" s="2">
        <v>32</v>
      </c>
      <c r="U2563" s="2">
        <f>IF(N2563&gt;0,-1,1)</f>
        <v>1</v>
      </c>
      <c r="V2563" s="2">
        <v>-20</v>
      </c>
      <c r="W2563" s="4">
        <f>(M2563-T2563+N2563)*U2563</f>
        <v>-20</v>
      </c>
      <c r="X2563" s="2">
        <v>2018</v>
      </c>
    </row>
    <row r="2564" spans="1:24" ht="15" customHeight="1" x14ac:dyDescent="0.25">
      <c r="A2564" s="2">
        <v>2756</v>
      </c>
      <c r="B2564" s="2">
        <v>20191123</v>
      </c>
      <c r="C2564" s="2">
        <f>IF(J2564=S2564,1,0)</f>
        <v>1</v>
      </c>
      <c r="D2564" s="2">
        <v>13</v>
      </c>
      <c r="E2564" s="2" t="s">
        <v>12</v>
      </c>
      <c r="F2564" s="2" t="s">
        <v>337</v>
      </c>
      <c r="G2564" s="2" t="s">
        <v>279</v>
      </c>
      <c r="H2564" s="2" t="s">
        <v>337</v>
      </c>
      <c r="I2564" s="2" t="s">
        <v>19</v>
      </c>
      <c r="J2564" s="2" t="s">
        <v>275</v>
      </c>
      <c r="K2564" s="2">
        <f>IF(L2564="away",-1,IF(L2564="home",1,IF(L2564="neutral",0,"")))</f>
        <v>1</v>
      </c>
      <c r="L2564" s="2" t="s">
        <v>21</v>
      </c>
      <c r="M2564" s="2">
        <v>50</v>
      </c>
      <c r="N2564" s="2">
        <v>-6.5</v>
      </c>
      <c r="O2564" s="2">
        <v>666</v>
      </c>
      <c r="P2564" s="2" t="s">
        <v>310</v>
      </c>
      <c r="Q2564" s="2">
        <v>0</v>
      </c>
      <c r="R2564" s="2" t="s">
        <v>19</v>
      </c>
      <c r="S2564" s="2" t="s">
        <v>275</v>
      </c>
      <c r="T2564" s="2">
        <v>43</v>
      </c>
      <c r="U2564" s="2">
        <f>IF(N2564&gt;0,-1,1)</f>
        <v>1</v>
      </c>
      <c r="V2564" s="2">
        <v>0.5</v>
      </c>
      <c r="W2564" s="4">
        <f>(M2564-T2564+N2564)*U2564</f>
        <v>0.5</v>
      </c>
      <c r="X2564" s="2">
        <v>2019</v>
      </c>
    </row>
    <row r="2565" spans="1:24" ht="15" customHeight="1" x14ac:dyDescent="0.25">
      <c r="A2565" s="2">
        <v>2607</v>
      </c>
      <c r="B2565" s="2">
        <v>20191116</v>
      </c>
      <c r="C2565" s="2">
        <f>IF(J2565=S2565,1,0)</f>
        <v>1</v>
      </c>
      <c r="D2565" s="2">
        <v>12</v>
      </c>
      <c r="E2565" s="2" t="s">
        <v>12</v>
      </c>
      <c r="F2565" s="2" t="s">
        <v>337</v>
      </c>
      <c r="G2565" s="2" t="s">
        <v>274</v>
      </c>
      <c r="H2565" s="2" t="s">
        <v>337</v>
      </c>
      <c r="I2565" s="2" t="s">
        <v>19</v>
      </c>
      <c r="J2565" s="2" t="s">
        <v>275</v>
      </c>
      <c r="K2565" s="2">
        <f>IF(L2565="away",-1,IF(L2565="home",1,IF(L2565="neutral",0,"")))</f>
        <v>-1</v>
      </c>
      <c r="L2565" s="2" t="s">
        <v>16</v>
      </c>
      <c r="M2565" s="2">
        <v>24</v>
      </c>
      <c r="N2565" s="2">
        <v>14.5</v>
      </c>
      <c r="O2565" s="2">
        <v>666</v>
      </c>
      <c r="P2565" s="2" t="s">
        <v>310</v>
      </c>
      <c r="Q2565" s="2">
        <v>0</v>
      </c>
      <c r="R2565" s="2" t="s">
        <v>19</v>
      </c>
      <c r="S2565" s="2" t="s">
        <v>275</v>
      </c>
      <c r="T2565" s="2">
        <v>20</v>
      </c>
      <c r="U2565" s="2">
        <f>IF(N2565&gt;0,-1,1)</f>
        <v>-1</v>
      </c>
      <c r="V2565" s="2">
        <v>18.5</v>
      </c>
      <c r="W2565" s="4">
        <f>(M2565-T2565+N2565)*U2565</f>
        <v>-18.5</v>
      </c>
      <c r="X2565" s="2">
        <v>2019</v>
      </c>
    </row>
    <row r="2566" spans="1:24" ht="15" customHeight="1" x14ac:dyDescent="0.25">
      <c r="A2566" s="2">
        <v>2480</v>
      </c>
      <c r="B2566" s="2">
        <v>20191109</v>
      </c>
      <c r="C2566" s="2">
        <f>IF(J2566=S2566,1,0)</f>
        <v>1</v>
      </c>
      <c r="D2566" s="2">
        <v>11</v>
      </c>
      <c r="E2566" s="2" t="s">
        <v>12</v>
      </c>
      <c r="F2566" s="2" t="s">
        <v>337</v>
      </c>
      <c r="G2566" s="2" t="s">
        <v>287</v>
      </c>
      <c r="H2566" s="2" t="s">
        <v>337</v>
      </c>
      <c r="I2566" s="2" t="s">
        <v>19</v>
      </c>
      <c r="J2566" s="2" t="s">
        <v>275</v>
      </c>
      <c r="K2566" s="2">
        <f>IF(L2566="away",-1,IF(L2566="home",1,IF(L2566="neutral",0,"")))</f>
        <v>1</v>
      </c>
      <c r="L2566" s="2" t="s">
        <v>21</v>
      </c>
      <c r="M2566" s="2">
        <v>17</v>
      </c>
      <c r="N2566" s="2">
        <v>10</v>
      </c>
      <c r="O2566" s="2">
        <v>666</v>
      </c>
      <c r="P2566" s="2" t="s">
        <v>310</v>
      </c>
      <c r="Q2566" s="2">
        <v>0</v>
      </c>
      <c r="R2566" s="2" t="s">
        <v>19</v>
      </c>
      <c r="S2566" s="2" t="s">
        <v>275</v>
      </c>
      <c r="T2566" s="2">
        <v>10</v>
      </c>
      <c r="U2566" s="2">
        <f>IF(N2566&gt;0,-1,1)</f>
        <v>-1</v>
      </c>
      <c r="V2566" s="2">
        <v>17</v>
      </c>
      <c r="W2566" s="4">
        <f>(M2566-T2566+N2566)*U2566</f>
        <v>-17</v>
      </c>
      <c r="X2566" s="2">
        <v>2019</v>
      </c>
    </row>
    <row r="2567" spans="1:24" ht="15" customHeight="1" x14ac:dyDescent="0.25">
      <c r="A2567" s="2">
        <v>2383</v>
      </c>
      <c r="B2567" s="2">
        <v>20191102</v>
      </c>
      <c r="C2567" s="2">
        <f>IF(J2567=S2567,1,0)</f>
        <v>1</v>
      </c>
      <c r="D2567" s="2">
        <v>10</v>
      </c>
      <c r="E2567" s="2" t="s">
        <v>12</v>
      </c>
      <c r="F2567" s="2" t="s">
        <v>337</v>
      </c>
      <c r="G2567" s="2" t="s">
        <v>282</v>
      </c>
      <c r="H2567" s="2" t="s">
        <v>337</v>
      </c>
      <c r="I2567" s="2" t="s">
        <v>19</v>
      </c>
      <c r="J2567" s="2" t="s">
        <v>275</v>
      </c>
      <c r="K2567" s="2">
        <f>IF(L2567="away",-1,IF(L2567="home",1,IF(L2567="neutral",0,"")))</f>
        <v>-1</v>
      </c>
      <c r="L2567" s="2" t="s">
        <v>16</v>
      </c>
      <c r="M2567" s="2">
        <v>9</v>
      </c>
      <c r="N2567" s="2">
        <v>-7</v>
      </c>
      <c r="O2567" s="2">
        <v>666</v>
      </c>
      <c r="P2567" s="2" t="s">
        <v>310</v>
      </c>
      <c r="Q2567" s="2">
        <v>0</v>
      </c>
      <c r="R2567" s="2" t="s">
        <v>19</v>
      </c>
      <c r="S2567" s="2" t="s">
        <v>275</v>
      </c>
      <c r="T2567" s="2">
        <v>6</v>
      </c>
      <c r="U2567" s="2">
        <f>IF(N2567&gt;0,-1,1)</f>
        <v>1</v>
      </c>
      <c r="V2567" s="2">
        <v>-4</v>
      </c>
      <c r="W2567" s="4">
        <f>(M2567-T2567+N2567)*U2567</f>
        <v>-4</v>
      </c>
      <c r="X2567" s="2">
        <v>2019</v>
      </c>
    </row>
    <row r="2568" spans="1:24" ht="15" customHeight="1" x14ac:dyDescent="0.25">
      <c r="A2568" s="2">
        <v>2301</v>
      </c>
      <c r="B2568" s="2">
        <v>20191026</v>
      </c>
      <c r="C2568" s="2">
        <f>IF(J2568=S2568,1,0)</f>
        <v>1</v>
      </c>
      <c r="D2568" s="2">
        <v>9</v>
      </c>
      <c r="E2568" s="2" t="s">
        <v>12</v>
      </c>
      <c r="F2568" s="2" t="s">
        <v>337</v>
      </c>
      <c r="G2568" s="2" t="s">
        <v>285</v>
      </c>
      <c r="H2568" s="2" t="s">
        <v>337</v>
      </c>
      <c r="I2568" s="2" t="s">
        <v>19</v>
      </c>
      <c r="J2568" s="2" t="s">
        <v>275</v>
      </c>
      <c r="K2568" s="2">
        <f>IF(L2568="away",-1,IF(L2568="home",1,IF(L2568="neutral",0,"")))</f>
        <v>1</v>
      </c>
      <c r="L2568" s="2" t="s">
        <v>21</v>
      </c>
      <c r="M2568" s="2">
        <v>30</v>
      </c>
      <c r="N2568" s="2">
        <v>-10</v>
      </c>
      <c r="O2568" s="2">
        <v>666</v>
      </c>
      <c r="P2568" s="2" t="s">
        <v>310</v>
      </c>
      <c r="Q2568" s="2">
        <v>0</v>
      </c>
      <c r="R2568" s="2" t="s">
        <v>19</v>
      </c>
      <c r="S2568" s="2" t="s">
        <v>275</v>
      </c>
      <c r="T2568" s="2">
        <v>24</v>
      </c>
      <c r="U2568" s="2">
        <f>IF(N2568&gt;0,-1,1)</f>
        <v>1</v>
      </c>
      <c r="V2568" s="2">
        <v>-4</v>
      </c>
      <c r="W2568" s="4">
        <f>(M2568-T2568+N2568)*U2568</f>
        <v>-4</v>
      </c>
      <c r="X2568" s="2">
        <v>2019</v>
      </c>
    </row>
    <row r="2569" spans="1:24" ht="15" customHeight="1" x14ac:dyDescent="0.25">
      <c r="A2569" s="2">
        <v>1777</v>
      </c>
      <c r="B2569" s="2">
        <v>20190921</v>
      </c>
      <c r="C2569" s="2">
        <f>IF(J2569=S2569,1,0)</f>
        <v>0</v>
      </c>
      <c r="D2569" s="2">
        <v>4</v>
      </c>
      <c r="E2569" s="2" t="s">
        <v>12</v>
      </c>
      <c r="F2569" s="2" t="s">
        <v>337</v>
      </c>
      <c r="G2569" s="2" t="s">
        <v>303</v>
      </c>
      <c r="H2569" s="2" t="s">
        <v>337</v>
      </c>
      <c r="I2569" s="2" t="s">
        <v>19</v>
      </c>
      <c r="J2569" s="2" t="s">
        <v>297</v>
      </c>
      <c r="K2569" s="2">
        <f>IF(L2569="away",-1,IF(L2569="home",1,IF(L2569="neutral",0,"")))</f>
        <v>1</v>
      </c>
      <c r="L2569" s="2" t="s">
        <v>21</v>
      </c>
      <c r="M2569" s="2">
        <v>31</v>
      </c>
      <c r="N2569" s="2">
        <v>5.5</v>
      </c>
      <c r="O2569" s="2">
        <v>666</v>
      </c>
      <c r="P2569" s="2" t="s">
        <v>310</v>
      </c>
      <c r="Q2569" s="2">
        <v>0</v>
      </c>
      <c r="R2569" s="2" t="s">
        <v>19</v>
      </c>
      <c r="S2569" s="2" t="s">
        <v>275</v>
      </c>
      <c r="T2569" s="2">
        <v>23</v>
      </c>
      <c r="U2569" s="2">
        <f>IF(N2569&gt;0,-1,1)</f>
        <v>-1</v>
      </c>
      <c r="V2569" s="2">
        <v>13.5</v>
      </c>
      <c r="W2569" s="4">
        <f>(M2569-T2569+N2569)*U2569</f>
        <v>-13.5</v>
      </c>
      <c r="X2569" s="2">
        <v>2019</v>
      </c>
    </row>
    <row r="2570" spans="1:24" ht="15" customHeight="1" x14ac:dyDescent="0.25">
      <c r="A2570" s="2">
        <v>2608</v>
      </c>
      <c r="B2570" s="2">
        <v>20191116</v>
      </c>
      <c r="C2570" s="2">
        <f>IF(J2570=S2570,1,0)</f>
        <v>1</v>
      </c>
      <c r="D2570" s="2">
        <v>12</v>
      </c>
      <c r="E2570" s="2" t="s">
        <v>12</v>
      </c>
      <c r="F2570" s="2" t="s">
        <v>337</v>
      </c>
      <c r="G2570" s="2" t="s">
        <v>250</v>
      </c>
      <c r="H2570" s="2" t="s">
        <v>337</v>
      </c>
      <c r="I2570" s="2" t="s">
        <v>19</v>
      </c>
      <c r="J2570" s="2" t="s">
        <v>50</v>
      </c>
      <c r="K2570" s="2">
        <f>IF(L2570="away",-1,IF(L2570="home",1,IF(L2570="neutral",0,"")))</f>
        <v>-1</v>
      </c>
      <c r="L2570" s="2" t="s">
        <v>16</v>
      </c>
      <c r="M2570" s="2">
        <v>31</v>
      </c>
      <c r="N2570" s="2">
        <v>-10</v>
      </c>
      <c r="O2570" s="2">
        <v>666</v>
      </c>
      <c r="P2570" s="2" t="s">
        <v>128</v>
      </c>
      <c r="Q2570" s="2">
        <v>0</v>
      </c>
      <c r="R2570" s="2" t="s">
        <v>19</v>
      </c>
      <c r="S2570" s="2" t="s">
        <v>50</v>
      </c>
      <c r="T2570" s="2">
        <v>7</v>
      </c>
      <c r="U2570" s="2">
        <f>IF(N2570&gt;0,-1,1)</f>
        <v>1</v>
      </c>
      <c r="V2570" s="2">
        <v>14</v>
      </c>
      <c r="W2570" s="4">
        <f>(M2570-T2570+N2570)*U2570</f>
        <v>14</v>
      </c>
      <c r="X2570" s="2">
        <v>2019</v>
      </c>
    </row>
    <row r="2571" spans="1:24" ht="15" customHeight="1" x14ac:dyDescent="0.25">
      <c r="A2571" s="2">
        <v>2494</v>
      </c>
      <c r="B2571" s="2">
        <v>20191109</v>
      </c>
      <c r="C2571" s="2">
        <f>IF(J2571=S2571,1,0)</f>
        <v>1</v>
      </c>
      <c r="D2571" s="2">
        <v>11</v>
      </c>
      <c r="E2571" s="2" t="s">
        <v>12</v>
      </c>
      <c r="F2571" s="2" t="s">
        <v>337</v>
      </c>
      <c r="G2571" s="2" t="s">
        <v>288</v>
      </c>
      <c r="H2571" s="2" t="s">
        <v>337</v>
      </c>
      <c r="I2571" s="2" t="s">
        <v>19</v>
      </c>
      <c r="J2571" s="2" t="s">
        <v>50</v>
      </c>
      <c r="K2571" s="2">
        <f>IF(L2571="away",-1,IF(L2571="home",1,IF(L2571="neutral",0,"")))</f>
        <v>1</v>
      </c>
      <c r="L2571" s="2" t="s">
        <v>21</v>
      </c>
      <c r="M2571" s="2">
        <v>42</v>
      </c>
      <c r="N2571" s="2">
        <v>-19.5</v>
      </c>
      <c r="O2571" s="2">
        <v>666</v>
      </c>
      <c r="P2571" s="2" t="s">
        <v>128</v>
      </c>
      <c r="Q2571" s="2">
        <v>0</v>
      </c>
      <c r="R2571" s="2" t="s">
        <v>19</v>
      </c>
      <c r="S2571" s="2" t="s">
        <v>50</v>
      </c>
      <c r="T2571" s="2">
        <v>17</v>
      </c>
      <c r="U2571" s="2">
        <f>IF(N2571&gt;0,-1,1)</f>
        <v>1</v>
      </c>
      <c r="V2571" s="2">
        <v>5.5</v>
      </c>
      <c r="W2571" s="4">
        <f>(M2571-T2571+N2571)*U2571</f>
        <v>5.5</v>
      </c>
      <c r="X2571" s="2">
        <v>2019</v>
      </c>
    </row>
    <row r="2572" spans="1:24" ht="15" customHeight="1" x14ac:dyDescent="0.25">
      <c r="A2572" s="2">
        <v>2079</v>
      </c>
      <c r="B2572" s="2">
        <v>20191012</v>
      </c>
      <c r="C2572" s="2">
        <f>IF(J2572=S2572,1,0)</f>
        <v>1</v>
      </c>
      <c r="D2572" s="2">
        <v>7</v>
      </c>
      <c r="E2572" s="2" t="s">
        <v>12</v>
      </c>
      <c r="F2572" s="2" t="s">
        <v>337</v>
      </c>
      <c r="G2572" s="2" t="s">
        <v>92</v>
      </c>
      <c r="H2572" s="2" t="s">
        <v>337</v>
      </c>
      <c r="I2572" s="2" t="s">
        <v>19</v>
      </c>
      <c r="J2572" s="2" t="s">
        <v>50</v>
      </c>
      <c r="K2572" s="2">
        <f>IF(L2572="away",-1,IF(L2572="home",1,IF(L2572="neutral",0,"")))</f>
        <v>1</v>
      </c>
      <c r="L2572" s="2" t="s">
        <v>21</v>
      </c>
      <c r="M2572" s="2">
        <v>24</v>
      </c>
      <c r="N2572" s="2">
        <v>-1.5</v>
      </c>
      <c r="O2572" s="2">
        <v>666</v>
      </c>
      <c r="P2572" s="2" t="s">
        <v>128</v>
      </c>
      <c r="Q2572" s="2">
        <v>0</v>
      </c>
      <c r="R2572" s="2" t="s">
        <v>19</v>
      </c>
      <c r="S2572" s="2" t="s">
        <v>50</v>
      </c>
      <c r="T2572" s="2">
        <v>0</v>
      </c>
      <c r="U2572" s="2">
        <f>IF(N2572&gt;0,-1,1)</f>
        <v>1</v>
      </c>
      <c r="V2572" s="2">
        <v>22.5</v>
      </c>
      <c r="W2572" s="4">
        <f>(M2572-T2572+N2572)*U2572</f>
        <v>22.5</v>
      </c>
      <c r="X2572" s="2">
        <v>2019</v>
      </c>
    </row>
    <row r="2573" spans="1:24" ht="15" customHeight="1" x14ac:dyDescent="0.25">
      <c r="A2573" s="2">
        <v>1960</v>
      </c>
      <c r="B2573" s="2">
        <v>20191005</v>
      </c>
      <c r="C2573" s="2">
        <f>IF(J2573=S2573,1,0)</f>
        <v>1</v>
      </c>
      <c r="D2573" s="2">
        <v>6</v>
      </c>
      <c r="E2573" s="2" t="s">
        <v>12</v>
      </c>
      <c r="F2573" s="2" t="s">
        <v>337</v>
      </c>
      <c r="G2573" s="2" t="s">
        <v>63</v>
      </c>
      <c r="H2573" s="2" t="s">
        <v>337</v>
      </c>
      <c r="I2573" s="2" t="s">
        <v>19</v>
      </c>
      <c r="J2573" s="2" t="s">
        <v>50</v>
      </c>
      <c r="K2573" s="2">
        <f>IF(L2573="away",-1,IF(L2573="home",1,IF(L2573="neutral",0,"")))</f>
        <v>-1</v>
      </c>
      <c r="L2573" s="2" t="s">
        <v>16</v>
      </c>
      <c r="M2573" s="2">
        <v>41</v>
      </c>
      <c r="N2573" s="2">
        <v>-6.5</v>
      </c>
      <c r="O2573" s="2">
        <v>666</v>
      </c>
      <c r="P2573" s="2" t="s">
        <v>128</v>
      </c>
      <c r="Q2573" s="2">
        <v>0</v>
      </c>
      <c r="R2573" s="2" t="s">
        <v>19</v>
      </c>
      <c r="S2573" s="2" t="s">
        <v>50</v>
      </c>
      <c r="T2573" s="2">
        <v>35</v>
      </c>
      <c r="U2573" s="2">
        <f>IF(N2573&gt;0,-1,1)</f>
        <v>1</v>
      </c>
      <c r="V2573" s="2">
        <v>-0.5</v>
      </c>
      <c r="W2573" s="4">
        <f>(M2573-T2573+N2573)*U2573</f>
        <v>-0.5</v>
      </c>
      <c r="X2573" s="2">
        <v>2019</v>
      </c>
    </row>
    <row r="2574" spans="1:24" ht="15" customHeight="1" x14ac:dyDescent="0.25">
      <c r="A2574" s="2">
        <v>1873</v>
      </c>
      <c r="B2574" s="2">
        <v>20190928</v>
      </c>
      <c r="C2574" s="2">
        <f>IF(J2574=S2574,1,0)</f>
        <v>1</v>
      </c>
      <c r="D2574" s="2">
        <v>5</v>
      </c>
      <c r="E2574" s="2" t="s">
        <v>12</v>
      </c>
      <c r="F2574" s="2" t="s">
        <v>337</v>
      </c>
      <c r="G2574" s="2" t="s">
        <v>228</v>
      </c>
      <c r="H2574" s="2" t="s">
        <v>337</v>
      </c>
      <c r="I2574" s="2" t="s">
        <v>19</v>
      </c>
      <c r="J2574" s="2" t="s">
        <v>50</v>
      </c>
      <c r="K2574" s="2">
        <f>IF(L2574="away",-1,IF(L2574="home",1,IF(L2574="neutral",0,"")))</f>
        <v>1</v>
      </c>
      <c r="L2574" s="2" t="s">
        <v>21</v>
      </c>
      <c r="M2574" s="2">
        <v>27</v>
      </c>
      <c r="N2574" s="2">
        <v>9.5</v>
      </c>
      <c r="O2574" s="2">
        <v>666</v>
      </c>
      <c r="P2574" s="2" t="s">
        <v>128</v>
      </c>
      <c r="Q2574" s="2">
        <v>0</v>
      </c>
      <c r="R2574" s="2" t="s">
        <v>19</v>
      </c>
      <c r="S2574" s="2" t="s">
        <v>50</v>
      </c>
      <c r="T2574" s="2">
        <v>24</v>
      </c>
      <c r="U2574" s="2">
        <f>IF(N2574&gt;0,-1,1)</f>
        <v>-1</v>
      </c>
      <c r="V2574" s="2">
        <v>12.5</v>
      </c>
      <c r="W2574" s="4">
        <f>(M2574-T2574+N2574)*U2574</f>
        <v>-12.5</v>
      </c>
      <c r="X2574" s="2">
        <v>2019</v>
      </c>
    </row>
    <row r="2575" spans="1:24" ht="15" customHeight="1" x14ac:dyDescent="0.25">
      <c r="A2575" s="2">
        <v>1650</v>
      </c>
      <c r="B2575" s="2">
        <v>20190914</v>
      </c>
      <c r="C2575" s="2">
        <f>IF(J2575=S2575,1,0)</f>
        <v>0</v>
      </c>
      <c r="D2575" s="2">
        <v>3</v>
      </c>
      <c r="E2575" s="2" t="s">
        <v>12</v>
      </c>
      <c r="F2575" s="2">
        <v>130</v>
      </c>
      <c r="G2575" s="2" t="s">
        <v>24</v>
      </c>
      <c r="H2575" s="2">
        <v>8</v>
      </c>
      <c r="I2575" s="2" t="s">
        <v>14</v>
      </c>
      <c r="J2575" s="2" t="s">
        <v>15</v>
      </c>
      <c r="K2575" s="2">
        <f>IF(L2575="away",-1,IF(L2575="home",1,IF(L2575="neutral",0,"")))</f>
        <v>1</v>
      </c>
      <c r="L2575" s="2" t="s">
        <v>21</v>
      </c>
      <c r="M2575" s="2">
        <v>21</v>
      </c>
      <c r="N2575" s="2">
        <v>-24.5</v>
      </c>
      <c r="O2575" s="2">
        <v>666</v>
      </c>
      <c r="P2575" s="2" t="s">
        <v>128</v>
      </c>
      <c r="Q2575" s="2">
        <v>0</v>
      </c>
      <c r="R2575" s="2" t="s">
        <v>19</v>
      </c>
      <c r="S2575" s="2" t="s">
        <v>50</v>
      </c>
      <c r="T2575" s="2">
        <v>16</v>
      </c>
      <c r="U2575" s="2">
        <f>IF(N2575&gt;0,-1,1)</f>
        <v>1</v>
      </c>
      <c r="V2575" s="2">
        <v>-19.5</v>
      </c>
      <c r="W2575" s="4">
        <f>(M2575-T2575+N2575)*U2575</f>
        <v>-19.5</v>
      </c>
      <c r="X2575" s="2">
        <v>2019</v>
      </c>
    </row>
    <row r="2576" spans="1:24" ht="15" customHeight="1" x14ac:dyDescent="0.25">
      <c r="A2576" s="2">
        <v>1447</v>
      </c>
      <c r="B2576" s="2">
        <v>20190831</v>
      </c>
      <c r="C2576" s="2">
        <f>IF(J2576=S2576,1,0)</f>
        <v>0</v>
      </c>
      <c r="D2576" s="2">
        <v>1</v>
      </c>
      <c r="E2576" s="2" t="s">
        <v>12</v>
      </c>
      <c r="F2576" s="2">
        <v>86</v>
      </c>
      <c r="G2576" s="2" t="s">
        <v>178</v>
      </c>
      <c r="H2576" s="2">
        <v>3</v>
      </c>
      <c r="I2576" s="2" t="s">
        <v>14</v>
      </c>
      <c r="J2576" s="2" t="s">
        <v>46</v>
      </c>
      <c r="K2576" s="2">
        <f>IF(L2576="away",-1,IF(L2576="home",1,IF(L2576="neutral",0,"")))</f>
        <v>1</v>
      </c>
      <c r="L2576" s="2" t="s">
        <v>21</v>
      </c>
      <c r="M2576" s="2">
        <v>79</v>
      </c>
      <c r="N2576" s="2">
        <v>-47.5</v>
      </c>
      <c r="O2576" s="2">
        <v>666</v>
      </c>
      <c r="P2576" s="2" t="s">
        <v>128</v>
      </c>
      <c r="Q2576" s="2">
        <v>0</v>
      </c>
      <c r="R2576" s="2" t="s">
        <v>19</v>
      </c>
      <c r="S2576" s="2" t="s">
        <v>50</v>
      </c>
      <c r="T2576" s="2">
        <v>7</v>
      </c>
      <c r="U2576" s="2">
        <f>IF(N2576&gt;0,-1,1)</f>
        <v>1</v>
      </c>
      <c r="V2576" s="2">
        <v>24.5</v>
      </c>
      <c r="W2576" s="4">
        <f>(M2576-T2576+N2576)*U2576</f>
        <v>24.5</v>
      </c>
      <c r="X2576" s="2">
        <v>2019</v>
      </c>
    </row>
    <row r="2577" spans="1:24" ht="15" customHeight="1" x14ac:dyDescent="0.25">
      <c r="A2577" s="2">
        <v>1139</v>
      </c>
      <c r="B2577" s="2">
        <v>20181117</v>
      </c>
      <c r="C2577" s="2">
        <f>IF(J2577=S2577,1,0)</f>
        <v>0</v>
      </c>
      <c r="D2577" s="2">
        <v>12</v>
      </c>
      <c r="E2577" s="2" t="s">
        <v>12</v>
      </c>
      <c r="F2577" s="2">
        <v>32</v>
      </c>
      <c r="G2577" s="2" t="s">
        <v>124</v>
      </c>
      <c r="H2577" s="2">
        <v>11</v>
      </c>
      <c r="I2577" s="2" t="s">
        <v>14</v>
      </c>
      <c r="J2577" s="2" t="s">
        <v>56</v>
      </c>
      <c r="K2577" s="2">
        <f>IF(L2577="away",-1,IF(L2577="home",1,IF(L2577="neutral",0,"")))</f>
        <v>1</v>
      </c>
      <c r="L2577" s="2" t="s">
        <v>21</v>
      </c>
      <c r="M2577" s="2">
        <v>63</v>
      </c>
      <c r="N2577" s="2">
        <v>-41.5</v>
      </c>
      <c r="O2577" s="2">
        <v>666</v>
      </c>
      <c r="P2577" s="2" t="s">
        <v>128</v>
      </c>
      <c r="Q2577" s="2">
        <v>0</v>
      </c>
      <c r="R2577" s="2" t="s">
        <v>19</v>
      </c>
      <c r="S2577" s="2" t="s">
        <v>50</v>
      </c>
      <c r="T2577" s="2">
        <v>10</v>
      </c>
      <c r="U2577" s="2">
        <f>IF(N2577&gt;0,-1,1)</f>
        <v>1</v>
      </c>
      <c r="V2577" s="2">
        <v>11.5</v>
      </c>
      <c r="W2577" s="4">
        <f>(M2577-T2577+N2577)*U2577</f>
        <v>11.5</v>
      </c>
      <c r="X2577" s="2">
        <v>2018</v>
      </c>
    </row>
    <row r="2578" spans="1:24" ht="15" customHeight="1" x14ac:dyDescent="0.25">
      <c r="A2578" s="2">
        <v>1079</v>
      </c>
      <c r="B2578" s="2">
        <v>20181110</v>
      </c>
      <c r="C2578" s="2">
        <f>IF(J2578=S2578,1,0)</f>
        <v>1</v>
      </c>
      <c r="D2578" s="2">
        <v>11</v>
      </c>
      <c r="E2578" s="2" t="s">
        <v>12</v>
      </c>
      <c r="F2578" s="2" t="s">
        <v>337</v>
      </c>
      <c r="G2578" s="2" t="s">
        <v>288</v>
      </c>
      <c r="H2578" s="2" t="s">
        <v>337</v>
      </c>
      <c r="I2578" s="2" t="s">
        <v>19</v>
      </c>
      <c r="J2578" s="2" t="s">
        <v>50</v>
      </c>
      <c r="K2578" s="2">
        <f>IF(L2578="away",-1,IF(L2578="home",1,IF(L2578="neutral",0,"")))</f>
        <v>-1</v>
      </c>
      <c r="L2578" s="2" t="s">
        <v>16</v>
      </c>
      <c r="M2578" s="2">
        <v>46</v>
      </c>
      <c r="N2578" s="2">
        <v>-10</v>
      </c>
      <c r="O2578" s="2">
        <v>666</v>
      </c>
      <c r="P2578" s="2" t="s">
        <v>128</v>
      </c>
      <c r="Q2578" s="2">
        <v>0</v>
      </c>
      <c r="R2578" s="2" t="s">
        <v>19</v>
      </c>
      <c r="S2578" s="2" t="s">
        <v>50</v>
      </c>
      <c r="T2578" s="2">
        <v>27</v>
      </c>
      <c r="U2578" s="2">
        <f>IF(N2578&gt;0,-1,1)</f>
        <v>1</v>
      </c>
      <c r="V2578" s="2">
        <v>9</v>
      </c>
      <c r="W2578" s="4">
        <f>(M2578-T2578+N2578)*U2578</f>
        <v>9</v>
      </c>
      <c r="X2578" s="2">
        <v>2018</v>
      </c>
    </row>
    <row r="2579" spans="1:24" ht="15" customHeight="1" x14ac:dyDescent="0.25">
      <c r="A2579" s="2">
        <v>858</v>
      </c>
      <c r="B2579" s="2">
        <v>20181027</v>
      </c>
      <c r="C2579" s="2">
        <f>IF(J2579=S2579,1,0)</f>
        <v>0</v>
      </c>
      <c r="D2579" s="2">
        <v>9</v>
      </c>
      <c r="E2579" s="2" t="s">
        <v>12</v>
      </c>
      <c r="F2579" s="2" t="s">
        <v>337</v>
      </c>
      <c r="G2579" s="2" t="s">
        <v>289</v>
      </c>
      <c r="H2579" s="2" t="s">
        <v>337</v>
      </c>
      <c r="I2579" s="2" t="s">
        <v>38</v>
      </c>
      <c r="J2579" s="2" t="s">
        <v>38</v>
      </c>
      <c r="K2579" s="2">
        <f>IF(L2579="away",-1,IF(L2579="home",1,IF(L2579="neutral",0,"")))</f>
        <v>1</v>
      </c>
      <c r="L2579" s="2" t="s">
        <v>21</v>
      </c>
      <c r="M2579" s="2">
        <v>38</v>
      </c>
      <c r="N2579" s="2">
        <v>-18</v>
      </c>
      <c r="O2579" s="2">
        <v>666</v>
      </c>
      <c r="P2579" s="2" t="s">
        <v>128</v>
      </c>
      <c r="Q2579" s="2">
        <v>0</v>
      </c>
      <c r="R2579" s="2" t="s">
        <v>19</v>
      </c>
      <c r="S2579" s="2" t="s">
        <v>50</v>
      </c>
      <c r="T2579" s="2">
        <v>14</v>
      </c>
      <c r="U2579" s="2">
        <f>IF(N2579&gt;0,-1,1)</f>
        <v>1</v>
      </c>
      <c r="V2579" s="2">
        <v>6</v>
      </c>
      <c r="W2579" s="4">
        <f>(M2579-T2579+N2579)*U2579</f>
        <v>6</v>
      </c>
      <c r="X2579" s="2">
        <v>2018</v>
      </c>
    </row>
    <row r="2580" spans="1:24" ht="15" customHeight="1" x14ac:dyDescent="0.25">
      <c r="A2580" s="2">
        <v>663</v>
      </c>
      <c r="B2580" s="2">
        <v>20181013</v>
      </c>
      <c r="C2580" s="2">
        <f>IF(J2580=S2580,1,0)</f>
        <v>1</v>
      </c>
      <c r="D2580" s="2">
        <v>7</v>
      </c>
      <c r="E2580" s="2" t="s">
        <v>12</v>
      </c>
      <c r="F2580" s="2" t="s">
        <v>337</v>
      </c>
      <c r="G2580" s="2" t="s">
        <v>73</v>
      </c>
      <c r="H2580" s="2" t="s">
        <v>337</v>
      </c>
      <c r="I2580" s="2" t="s">
        <v>19</v>
      </c>
      <c r="J2580" s="2" t="s">
        <v>50</v>
      </c>
      <c r="K2580" s="2">
        <f>IF(L2580="away",-1,IF(L2580="home",1,IF(L2580="neutral",0,"")))</f>
        <v>1</v>
      </c>
      <c r="L2580" s="2" t="s">
        <v>21</v>
      </c>
      <c r="M2580" s="2">
        <v>24</v>
      </c>
      <c r="N2580" s="2">
        <v>-7</v>
      </c>
      <c r="O2580" s="2">
        <v>666</v>
      </c>
      <c r="P2580" s="2" t="s">
        <v>128</v>
      </c>
      <c r="Q2580" s="2">
        <v>0</v>
      </c>
      <c r="R2580" s="2" t="s">
        <v>19</v>
      </c>
      <c r="S2580" s="2" t="s">
        <v>50</v>
      </c>
      <c r="T2580" s="2">
        <v>23</v>
      </c>
      <c r="U2580" s="2">
        <f>IF(N2580&gt;0,-1,1)</f>
        <v>1</v>
      </c>
      <c r="V2580" s="2">
        <v>-6</v>
      </c>
      <c r="W2580" s="4">
        <f>(M2580-T2580+N2580)*U2580</f>
        <v>-6</v>
      </c>
      <c r="X2580" s="2">
        <v>2018</v>
      </c>
    </row>
    <row r="2581" spans="1:24" ht="15" customHeight="1" x14ac:dyDescent="0.25">
      <c r="A2581" s="2">
        <v>565</v>
      </c>
      <c r="B2581" s="2">
        <v>20181006</v>
      </c>
      <c r="C2581" s="2">
        <f>IF(J2581=S2581,1,0)</f>
        <v>1</v>
      </c>
      <c r="D2581" s="2">
        <v>6</v>
      </c>
      <c r="E2581" s="2" t="s">
        <v>12</v>
      </c>
      <c r="F2581" s="2" t="s">
        <v>337</v>
      </c>
      <c r="G2581" s="2" t="s">
        <v>271</v>
      </c>
      <c r="H2581" s="2" t="s">
        <v>337</v>
      </c>
      <c r="I2581" s="2" t="s">
        <v>19</v>
      </c>
      <c r="J2581" s="2" t="s">
        <v>50</v>
      </c>
      <c r="K2581" s="2">
        <f>IF(L2581="away",-1,IF(L2581="home",1,IF(L2581="neutral",0,"")))</f>
        <v>1</v>
      </c>
      <c r="L2581" s="2" t="s">
        <v>21</v>
      </c>
      <c r="M2581" s="2">
        <v>62</v>
      </c>
      <c r="N2581" s="2">
        <v>-13.5</v>
      </c>
      <c r="O2581" s="2">
        <v>666</v>
      </c>
      <c r="P2581" s="2" t="s">
        <v>128</v>
      </c>
      <c r="Q2581" s="2">
        <v>0</v>
      </c>
      <c r="R2581" s="2" t="s">
        <v>19</v>
      </c>
      <c r="S2581" s="2" t="s">
        <v>50</v>
      </c>
      <c r="T2581" s="2">
        <v>28</v>
      </c>
      <c r="U2581" s="2">
        <f>IF(N2581&gt;0,-1,1)</f>
        <v>1</v>
      </c>
      <c r="V2581" s="2">
        <v>20.5</v>
      </c>
      <c r="W2581" s="4">
        <f>(M2581-T2581+N2581)*U2581</f>
        <v>20.5</v>
      </c>
      <c r="X2581" s="2">
        <v>2018</v>
      </c>
    </row>
    <row r="2582" spans="1:24" ht="15" customHeight="1" x14ac:dyDescent="0.25">
      <c r="A2582" s="2">
        <v>356</v>
      </c>
      <c r="B2582" s="2">
        <v>20180922</v>
      </c>
      <c r="C2582" s="2">
        <f>IF(J2582=S2582,1,0)</f>
        <v>1</v>
      </c>
      <c r="D2582" s="2">
        <v>4</v>
      </c>
      <c r="E2582" s="2" t="s">
        <v>12</v>
      </c>
      <c r="F2582" s="2" t="s">
        <v>337</v>
      </c>
      <c r="G2582" s="2" t="s">
        <v>49</v>
      </c>
      <c r="H2582" s="2" t="s">
        <v>337</v>
      </c>
      <c r="I2582" s="2" t="s">
        <v>19</v>
      </c>
      <c r="J2582" s="2" t="s">
        <v>50</v>
      </c>
      <c r="K2582" s="2">
        <f>IF(L2582="away",-1,IF(L2582="home",1,IF(L2582="neutral",0,"")))</f>
        <v>1</v>
      </c>
      <c r="L2582" s="2" t="s">
        <v>21</v>
      </c>
      <c r="M2582" s="2">
        <v>44</v>
      </c>
      <c r="N2582" s="2">
        <v>-11</v>
      </c>
      <c r="O2582" s="2">
        <v>666</v>
      </c>
      <c r="P2582" s="2" t="s">
        <v>128</v>
      </c>
      <c r="Q2582" s="2">
        <v>0</v>
      </c>
      <c r="R2582" s="2" t="s">
        <v>19</v>
      </c>
      <c r="S2582" s="2" t="s">
        <v>50</v>
      </c>
      <c r="T2582" s="2">
        <v>21</v>
      </c>
      <c r="U2582" s="2">
        <f>IF(N2582&gt;0,-1,1)</f>
        <v>1</v>
      </c>
      <c r="V2582" s="2">
        <v>12</v>
      </c>
      <c r="W2582" s="4">
        <f>(M2582-T2582+N2582)*U2582</f>
        <v>12</v>
      </c>
      <c r="X2582" s="2">
        <v>2018</v>
      </c>
    </row>
    <row r="2583" spans="1:24" ht="15" customHeight="1" x14ac:dyDescent="0.25">
      <c r="A2583" s="2">
        <v>46</v>
      </c>
      <c r="B2583" s="2">
        <v>20180901</v>
      </c>
      <c r="C2583" s="2">
        <f>IF(J2583=S2583,1,0)</f>
        <v>0</v>
      </c>
      <c r="D2583" s="2">
        <v>1</v>
      </c>
      <c r="E2583" s="2" t="s">
        <v>12</v>
      </c>
      <c r="F2583" s="2">
        <v>34</v>
      </c>
      <c r="G2583" s="2" t="s">
        <v>127</v>
      </c>
      <c r="H2583" s="2">
        <v>8</v>
      </c>
      <c r="I2583" s="2" t="s">
        <v>14</v>
      </c>
      <c r="J2583" s="2" t="s">
        <v>15</v>
      </c>
      <c r="K2583" s="2">
        <f>IF(L2583="away",-1,IF(L2583="home",1,IF(L2583="neutral",0,"")))</f>
        <v>1</v>
      </c>
      <c r="L2583" s="2" t="s">
        <v>21</v>
      </c>
      <c r="M2583" s="2">
        <v>79</v>
      </c>
      <c r="N2583" s="2">
        <v>-25.5</v>
      </c>
      <c r="O2583" s="2">
        <v>666</v>
      </c>
      <c r="P2583" s="2" t="s">
        <v>128</v>
      </c>
      <c r="Q2583" s="2">
        <v>0</v>
      </c>
      <c r="R2583" s="2" t="s">
        <v>19</v>
      </c>
      <c r="S2583" s="2" t="s">
        <v>50</v>
      </c>
      <c r="T2583" s="2">
        <v>13</v>
      </c>
      <c r="U2583" s="2">
        <f>IF(N2583&gt;0,-1,1)</f>
        <v>1</v>
      </c>
      <c r="V2583" s="2">
        <v>40.5</v>
      </c>
      <c r="W2583" s="4">
        <f>(M2583-T2583+N2583)*U2583</f>
        <v>40.5</v>
      </c>
      <c r="X2583" s="2">
        <v>2018</v>
      </c>
    </row>
    <row r="2584" spans="1:24" ht="15" customHeight="1" x14ac:dyDescent="0.25">
      <c r="A2584" s="2">
        <v>2755</v>
      </c>
      <c r="B2584" s="2">
        <v>20191123</v>
      </c>
      <c r="C2584" s="2">
        <f>IF(J2584=S2584,1,0)</f>
        <v>1</v>
      </c>
      <c r="D2584" s="2">
        <v>13</v>
      </c>
      <c r="E2584" s="2" t="s">
        <v>12</v>
      </c>
      <c r="F2584" s="2" t="s">
        <v>337</v>
      </c>
      <c r="G2584" s="2" t="s">
        <v>63</v>
      </c>
      <c r="H2584" s="2" t="s">
        <v>337</v>
      </c>
      <c r="I2584" s="2" t="s">
        <v>19</v>
      </c>
      <c r="J2584" s="2" t="s">
        <v>50</v>
      </c>
      <c r="K2584" s="2">
        <f>IF(L2584="away",-1,IF(L2584="home",1,IF(L2584="neutral",0,"")))</f>
        <v>1</v>
      </c>
      <c r="L2584" s="2" t="s">
        <v>21</v>
      </c>
      <c r="M2584" s="2">
        <v>38</v>
      </c>
      <c r="N2584" s="2">
        <v>-20.5</v>
      </c>
      <c r="O2584" s="2">
        <v>666</v>
      </c>
      <c r="P2584" s="2" t="s">
        <v>271</v>
      </c>
      <c r="Q2584" s="2">
        <v>0</v>
      </c>
      <c r="R2584" s="2" t="s">
        <v>19</v>
      </c>
      <c r="S2584" s="2" t="s">
        <v>50</v>
      </c>
      <c r="T2584" s="2">
        <v>10</v>
      </c>
      <c r="U2584" s="2">
        <f>IF(N2584&gt;0,-1,1)</f>
        <v>1</v>
      </c>
      <c r="V2584" s="2">
        <v>7.5</v>
      </c>
      <c r="W2584" s="4">
        <f>(M2584-T2584+N2584)*U2584</f>
        <v>7.5</v>
      </c>
      <c r="X2584" s="2">
        <v>2019</v>
      </c>
    </row>
    <row r="2585" spans="1:24" ht="15" customHeight="1" x14ac:dyDescent="0.25">
      <c r="A2585" s="2">
        <v>2542</v>
      </c>
      <c r="B2585" s="2">
        <v>20191116</v>
      </c>
      <c r="C2585" s="2">
        <f>IF(J2585=S2585,1,0)</f>
        <v>0</v>
      </c>
      <c r="D2585" s="2">
        <v>12</v>
      </c>
      <c r="E2585" s="2" t="s">
        <v>12</v>
      </c>
      <c r="F2585" s="2">
        <v>17</v>
      </c>
      <c r="G2585" s="2" t="s">
        <v>107</v>
      </c>
      <c r="H2585" s="2">
        <v>6</v>
      </c>
      <c r="I2585" s="2" t="s">
        <v>14</v>
      </c>
      <c r="J2585" s="2" t="s">
        <v>20</v>
      </c>
      <c r="K2585" s="2">
        <f>IF(L2585="away",-1,IF(L2585="home",1,IF(L2585="neutral",0,"")))</f>
        <v>1</v>
      </c>
      <c r="L2585" s="2" t="s">
        <v>21</v>
      </c>
      <c r="M2585" s="2">
        <v>42</v>
      </c>
      <c r="N2585" s="2">
        <v>-32.5</v>
      </c>
      <c r="O2585" s="2">
        <v>666</v>
      </c>
      <c r="P2585" s="2" t="s">
        <v>271</v>
      </c>
      <c r="Q2585" s="2">
        <v>0</v>
      </c>
      <c r="R2585" s="2" t="s">
        <v>19</v>
      </c>
      <c r="S2585" s="2" t="s">
        <v>50</v>
      </c>
      <c r="T2585" s="2">
        <v>10</v>
      </c>
      <c r="U2585" s="2">
        <f>IF(N2585&gt;0,-1,1)</f>
        <v>1</v>
      </c>
      <c r="V2585" s="2">
        <v>-0.5</v>
      </c>
      <c r="W2585" s="4">
        <f>(M2585-T2585+N2585)*U2585</f>
        <v>-0.5</v>
      </c>
      <c r="X2585" s="2">
        <v>2019</v>
      </c>
    </row>
    <row r="2586" spans="1:24" ht="15" customHeight="1" x14ac:dyDescent="0.25">
      <c r="A2586" s="2">
        <v>2490</v>
      </c>
      <c r="B2586" s="2">
        <v>20191109</v>
      </c>
      <c r="C2586" s="2">
        <f>IF(J2586=S2586,1,0)</f>
        <v>1</v>
      </c>
      <c r="D2586" s="2">
        <v>11</v>
      </c>
      <c r="E2586" s="2" t="s">
        <v>12</v>
      </c>
      <c r="F2586" s="2" t="s">
        <v>337</v>
      </c>
      <c r="G2586" s="2" t="s">
        <v>289</v>
      </c>
      <c r="H2586" s="2" t="s">
        <v>337</v>
      </c>
      <c r="I2586" s="2" t="s">
        <v>19</v>
      </c>
      <c r="J2586" s="2" t="s">
        <v>50</v>
      </c>
      <c r="K2586" s="2">
        <f>IF(L2586="away",-1,IF(L2586="home",1,IF(L2586="neutral",0,"")))</f>
        <v>-1</v>
      </c>
      <c r="L2586" s="2" t="s">
        <v>16</v>
      </c>
      <c r="M2586" s="2">
        <v>48</v>
      </c>
      <c r="N2586" s="2">
        <v>-10</v>
      </c>
      <c r="O2586" s="2">
        <v>666</v>
      </c>
      <c r="P2586" s="2" t="s">
        <v>271</v>
      </c>
      <c r="Q2586" s="2">
        <v>0</v>
      </c>
      <c r="R2586" s="2" t="s">
        <v>19</v>
      </c>
      <c r="S2586" s="2" t="s">
        <v>50</v>
      </c>
      <c r="T2586" s="2">
        <v>5</v>
      </c>
      <c r="U2586" s="2">
        <f>IF(N2586&gt;0,-1,1)</f>
        <v>1</v>
      </c>
      <c r="V2586" s="2">
        <v>33</v>
      </c>
      <c r="W2586" s="4">
        <f>(M2586-T2586+N2586)*U2586</f>
        <v>33</v>
      </c>
      <c r="X2586" s="2">
        <v>2019</v>
      </c>
    </row>
    <row r="2587" spans="1:24" ht="15" customHeight="1" x14ac:dyDescent="0.25">
      <c r="A2587" s="2">
        <v>2385</v>
      </c>
      <c r="B2587" s="2">
        <v>20191102</v>
      </c>
      <c r="C2587" s="2">
        <f>IF(J2587=S2587,1,0)</f>
        <v>1</v>
      </c>
      <c r="D2587" s="2">
        <v>10</v>
      </c>
      <c r="E2587" s="2" t="s">
        <v>12</v>
      </c>
      <c r="F2587" s="2" t="s">
        <v>337</v>
      </c>
      <c r="G2587" s="2" t="s">
        <v>228</v>
      </c>
      <c r="H2587" s="2" t="s">
        <v>337</v>
      </c>
      <c r="I2587" s="2" t="s">
        <v>19</v>
      </c>
      <c r="J2587" s="2" t="s">
        <v>50</v>
      </c>
      <c r="K2587" s="2">
        <f>IF(L2587="away",-1,IF(L2587="home",1,IF(L2587="neutral",0,"")))</f>
        <v>-1</v>
      </c>
      <c r="L2587" s="2" t="s">
        <v>16</v>
      </c>
      <c r="M2587" s="2">
        <v>26</v>
      </c>
      <c r="N2587" s="2">
        <v>16</v>
      </c>
      <c r="O2587" s="2">
        <v>666</v>
      </c>
      <c r="P2587" s="2" t="s">
        <v>271</v>
      </c>
      <c r="Q2587" s="2">
        <v>0</v>
      </c>
      <c r="R2587" s="2" t="s">
        <v>19</v>
      </c>
      <c r="S2587" s="2" t="s">
        <v>50</v>
      </c>
      <c r="T2587" s="2">
        <v>20</v>
      </c>
      <c r="U2587" s="2">
        <f>IF(N2587&gt;0,-1,1)</f>
        <v>-1</v>
      </c>
      <c r="V2587" s="2">
        <v>22</v>
      </c>
      <c r="W2587" s="4">
        <f>(M2587-T2587+N2587)*U2587</f>
        <v>-22</v>
      </c>
      <c r="X2587" s="2">
        <v>2019</v>
      </c>
    </row>
    <row r="2588" spans="1:24" ht="15" customHeight="1" x14ac:dyDescent="0.25">
      <c r="A2588" s="2">
        <v>2308</v>
      </c>
      <c r="B2588" s="2">
        <v>20191026</v>
      </c>
      <c r="C2588" s="2">
        <f>IF(J2588=S2588,1,0)</f>
        <v>1</v>
      </c>
      <c r="D2588" s="2">
        <v>9</v>
      </c>
      <c r="E2588" s="2" t="s">
        <v>12</v>
      </c>
      <c r="F2588" s="2" t="s">
        <v>337</v>
      </c>
      <c r="G2588" s="2" t="s">
        <v>232</v>
      </c>
      <c r="H2588" s="2" t="s">
        <v>337</v>
      </c>
      <c r="I2588" s="2" t="s">
        <v>19</v>
      </c>
      <c r="J2588" s="2" t="s">
        <v>50</v>
      </c>
      <c r="K2588" s="2">
        <f>IF(L2588="away",-1,IF(L2588="home",1,IF(L2588="neutral",0,"")))</f>
        <v>1</v>
      </c>
      <c r="L2588" s="2" t="s">
        <v>21</v>
      </c>
      <c r="M2588" s="2">
        <v>59</v>
      </c>
      <c r="N2588" s="2">
        <v>7.5</v>
      </c>
      <c r="O2588" s="2">
        <v>666</v>
      </c>
      <c r="P2588" s="2" t="s">
        <v>271</v>
      </c>
      <c r="Q2588" s="2">
        <v>0</v>
      </c>
      <c r="R2588" s="2" t="s">
        <v>19</v>
      </c>
      <c r="S2588" s="2" t="s">
        <v>50</v>
      </c>
      <c r="T2588" s="2">
        <v>34</v>
      </c>
      <c r="U2588" s="2">
        <f>IF(N2588&gt;0,-1,1)</f>
        <v>-1</v>
      </c>
      <c r="V2588" s="2">
        <v>32.5</v>
      </c>
      <c r="W2588" s="4">
        <f>(M2588-T2588+N2588)*U2588</f>
        <v>-32.5</v>
      </c>
      <c r="X2588" s="2">
        <v>2019</v>
      </c>
    </row>
    <row r="2589" spans="1:24" ht="15" customHeight="1" x14ac:dyDescent="0.25">
      <c r="A2589" s="2">
        <v>2173</v>
      </c>
      <c r="B2589" s="2">
        <v>20191019</v>
      </c>
      <c r="C2589" s="2">
        <f>IF(J2589=S2589,1,0)</f>
        <v>1</v>
      </c>
      <c r="D2589" s="2">
        <v>8</v>
      </c>
      <c r="E2589" s="2" t="s">
        <v>12</v>
      </c>
      <c r="F2589" s="2" t="s">
        <v>337</v>
      </c>
      <c r="G2589" s="2" t="s">
        <v>128</v>
      </c>
      <c r="H2589" s="2" t="s">
        <v>337</v>
      </c>
      <c r="I2589" s="2" t="s">
        <v>19</v>
      </c>
      <c r="J2589" s="2" t="s">
        <v>50</v>
      </c>
      <c r="K2589" s="2">
        <f>IF(L2589="away",-1,IF(L2589="home",1,IF(L2589="neutral",0,"")))</f>
        <v>1</v>
      </c>
      <c r="L2589" s="2" t="s">
        <v>21</v>
      </c>
      <c r="M2589" s="2">
        <v>45</v>
      </c>
      <c r="N2589" s="2">
        <v>5.5</v>
      </c>
      <c r="O2589" s="2">
        <v>666</v>
      </c>
      <c r="P2589" s="2" t="s">
        <v>271</v>
      </c>
      <c r="Q2589" s="2">
        <v>0</v>
      </c>
      <c r="R2589" s="2" t="s">
        <v>19</v>
      </c>
      <c r="S2589" s="2" t="s">
        <v>50</v>
      </c>
      <c r="T2589" s="2">
        <v>21</v>
      </c>
      <c r="U2589" s="2">
        <f>IF(N2589&gt;0,-1,1)</f>
        <v>-1</v>
      </c>
      <c r="V2589" s="2">
        <v>29.5</v>
      </c>
      <c r="W2589" s="4">
        <f>(M2589-T2589+N2589)*U2589</f>
        <v>-29.5</v>
      </c>
      <c r="X2589" s="2">
        <v>2019</v>
      </c>
    </row>
    <row r="2590" spans="1:24" ht="15" customHeight="1" x14ac:dyDescent="0.25">
      <c r="A2590" s="2">
        <v>1967</v>
      </c>
      <c r="B2590" s="2">
        <v>20191005</v>
      </c>
      <c r="C2590" s="2">
        <f>IF(J2590=S2590,1,0)</f>
        <v>1</v>
      </c>
      <c r="D2590" s="2">
        <v>6</v>
      </c>
      <c r="E2590" s="2" t="s">
        <v>12</v>
      </c>
      <c r="F2590" s="2" t="s">
        <v>337</v>
      </c>
      <c r="G2590" s="2" t="s">
        <v>288</v>
      </c>
      <c r="H2590" s="2" t="s">
        <v>337</v>
      </c>
      <c r="I2590" s="2" t="s">
        <v>19</v>
      </c>
      <c r="J2590" s="2" t="s">
        <v>50</v>
      </c>
      <c r="K2590" s="2">
        <f>IF(L2590="away",-1,IF(L2590="home",1,IF(L2590="neutral",0,"")))</f>
        <v>1</v>
      </c>
      <c r="L2590" s="2" t="s">
        <v>21</v>
      </c>
      <c r="M2590" s="2">
        <v>59</v>
      </c>
      <c r="N2590" s="2">
        <v>-10</v>
      </c>
      <c r="O2590" s="2">
        <v>666</v>
      </c>
      <c r="P2590" s="2" t="s">
        <v>271</v>
      </c>
      <c r="Q2590" s="2">
        <v>0</v>
      </c>
      <c r="R2590" s="2" t="s">
        <v>19</v>
      </c>
      <c r="S2590" s="2" t="s">
        <v>50</v>
      </c>
      <c r="T2590" s="2">
        <v>20</v>
      </c>
      <c r="U2590" s="2">
        <f>IF(N2590&gt;0,-1,1)</f>
        <v>1</v>
      </c>
      <c r="V2590" s="2">
        <v>29</v>
      </c>
      <c r="W2590" s="4">
        <f>(M2590-T2590+N2590)*U2590</f>
        <v>29</v>
      </c>
      <c r="X2590" s="2">
        <v>2019</v>
      </c>
    </row>
    <row r="2591" spans="1:24" ht="15" customHeight="1" x14ac:dyDescent="0.25">
      <c r="A2591" s="2">
        <v>1773</v>
      </c>
      <c r="B2591" s="2">
        <v>20190921</v>
      </c>
      <c r="C2591" s="2">
        <f>IF(J2591=S2591,1,0)</f>
        <v>0</v>
      </c>
      <c r="D2591" s="2">
        <v>4</v>
      </c>
      <c r="E2591" s="2" t="s">
        <v>12</v>
      </c>
      <c r="F2591" s="2" t="s">
        <v>337</v>
      </c>
      <c r="G2591" s="2" t="s">
        <v>224</v>
      </c>
      <c r="H2591" s="2" t="s">
        <v>337</v>
      </c>
      <c r="I2591" s="2" t="s">
        <v>19</v>
      </c>
      <c r="J2591" s="2" t="s">
        <v>75</v>
      </c>
      <c r="K2591" s="2">
        <f>IF(L2591="away",-1,IF(L2591="home",1,IF(L2591="neutral",0,"")))</f>
        <v>1</v>
      </c>
      <c r="L2591" s="2" t="s">
        <v>21</v>
      </c>
      <c r="M2591" s="2">
        <v>13</v>
      </c>
      <c r="N2591" s="2">
        <v>-14</v>
      </c>
      <c r="O2591" s="2">
        <v>666</v>
      </c>
      <c r="P2591" s="2" t="s">
        <v>271</v>
      </c>
      <c r="Q2591" s="2">
        <v>0</v>
      </c>
      <c r="R2591" s="2" t="s">
        <v>19</v>
      </c>
      <c r="S2591" s="2" t="s">
        <v>50</v>
      </c>
      <c r="T2591" s="2">
        <v>6</v>
      </c>
      <c r="U2591" s="2">
        <f>IF(N2591&gt;0,-1,1)</f>
        <v>1</v>
      </c>
      <c r="V2591" s="2">
        <v>-7</v>
      </c>
      <c r="W2591" s="4">
        <f>(M2591-T2591+N2591)*U2591</f>
        <v>-7</v>
      </c>
      <c r="X2591" s="2">
        <v>2019</v>
      </c>
    </row>
    <row r="2592" spans="1:24" ht="15" customHeight="1" x14ac:dyDescent="0.25">
      <c r="A2592" s="2">
        <v>1642</v>
      </c>
      <c r="B2592" s="2">
        <v>20190914</v>
      </c>
      <c r="C2592" s="2">
        <f>IF(J2592=S2592,1,0)</f>
        <v>0</v>
      </c>
      <c r="D2592" s="2">
        <v>3</v>
      </c>
      <c r="E2592" s="2" t="s">
        <v>12</v>
      </c>
      <c r="F2592" s="2">
        <v>116</v>
      </c>
      <c r="G2592" s="2" t="s">
        <v>61</v>
      </c>
      <c r="H2592" s="2">
        <v>9</v>
      </c>
      <c r="I2592" s="2" t="s">
        <v>14</v>
      </c>
      <c r="J2592" s="2" t="s">
        <v>62</v>
      </c>
      <c r="K2592" s="2">
        <f>IF(L2592="away",-1,IF(L2592="home",1,IF(L2592="neutral",0,"")))</f>
        <v>1</v>
      </c>
      <c r="L2592" s="2" t="s">
        <v>21</v>
      </c>
      <c r="M2592" s="2">
        <v>31</v>
      </c>
      <c r="N2592" s="2">
        <v>-35.5</v>
      </c>
      <c r="O2592" s="2">
        <v>666</v>
      </c>
      <c r="P2592" s="2" t="s">
        <v>271</v>
      </c>
      <c r="Q2592" s="2">
        <v>0</v>
      </c>
      <c r="R2592" s="2" t="s">
        <v>19</v>
      </c>
      <c r="S2592" s="2" t="s">
        <v>50</v>
      </c>
      <c r="T2592" s="2">
        <v>0</v>
      </c>
      <c r="U2592" s="2">
        <f>IF(N2592&gt;0,-1,1)</f>
        <v>1</v>
      </c>
      <c r="V2592" s="2">
        <v>-4.5</v>
      </c>
      <c r="W2592" s="4">
        <f>(M2592-T2592+N2592)*U2592</f>
        <v>-4.5</v>
      </c>
      <c r="X2592" s="2">
        <v>2019</v>
      </c>
    </row>
    <row r="2593" spans="1:24" ht="15" customHeight="1" x14ac:dyDescent="0.25">
      <c r="A2593" s="2">
        <v>1197</v>
      </c>
      <c r="B2593" s="2">
        <v>20181117</v>
      </c>
      <c r="C2593" s="2">
        <f>IF(J2593=S2593,1,0)</f>
        <v>1</v>
      </c>
      <c r="D2593" s="2">
        <v>12</v>
      </c>
      <c r="E2593" s="2" t="s">
        <v>12</v>
      </c>
      <c r="F2593" s="2" t="s">
        <v>337</v>
      </c>
      <c r="G2593" s="2" t="s">
        <v>63</v>
      </c>
      <c r="H2593" s="2" t="s">
        <v>337</v>
      </c>
      <c r="I2593" s="2" t="s">
        <v>19</v>
      </c>
      <c r="J2593" s="2" t="s">
        <v>50</v>
      </c>
      <c r="K2593" s="2">
        <f>IF(L2593="away",-1,IF(L2593="home",1,IF(L2593="neutral",0,"")))</f>
        <v>-1</v>
      </c>
      <c r="L2593" s="2" t="s">
        <v>16</v>
      </c>
      <c r="M2593" s="2">
        <v>26</v>
      </c>
      <c r="N2593" s="2">
        <v>-5.5</v>
      </c>
      <c r="O2593" s="2">
        <v>666</v>
      </c>
      <c r="P2593" s="2" t="s">
        <v>271</v>
      </c>
      <c r="Q2593" s="2">
        <v>0</v>
      </c>
      <c r="R2593" s="2" t="s">
        <v>19</v>
      </c>
      <c r="S2593" s="2" t="s">
        <v>50</v>
      </c>
      <c r="T2593" s="2">
        <v>13</v>
      </c>
      <c r="U2593" s="2">
        <f>IF(N2593&gt;0,-1,1)</f>
        <v>1</v>
      </c>
      <c r="V2593" s="2">
        <v>7.5</v>
      </c>
      <c r="W2593" s="4">
        <f>(M2593-T2593+N2593)*U2593</f>
        <v>7.5</v>
      </c>
      <c r="X2593" s="2">
        <v>2018</v>
      </c>
    </row>
    <row r="2594" spans="1:24" ht="15" customHeight="1" x14ac:dyDescent="0.25">
      <c r="A2594" s="2">
        <v>1072</v>
      </c>
      <c r="B2594" s="2">
        <v>20181110</v>
      </c>
      <c r="C2594" s="2">
        <f>IF(J2594=S2594,1,0)</f>
        <v>1</v>
      </c>
      <c r="D2594" s="2">
        <v>11</v>
      </c>
      <c r="E2594" s="2" t="s">
        <v>12</v>
      </c>
      <c r="F2594" s="2" t="s">
        <v>337</v>
      </c>
      <c r="G2594" s="2" t="s">
        <v>230</v>
      </c>
      <c r="H2594" s="2" t="s">
        <v>337</v>
      </c>
      <c r="I2594" s="2" t="s">
        <v>19</v>
      </c>
      <c r="J2594" s="2" t="s">
        <v>50</v>
      </c>
      <c r="K2594" s="2">
        <f>IF(L2594="away",-1,IF(L2594="home",1,IF(L2594="neutral",0,"")))</f>
        <v>1</v>
      </c>
      <c r="L2594" s="2" t="s">
        <v>21</v>
      </c>
      <c r="M2594" s="2">
        <v>37</v>
      </c>
      <c r="N2594" s="2">
        <v>9</v>
      </c>
      <c r="O2594" s="2">
        <v>666</v>
      </c>
      <c r="P2594" s="2" t="s">
        <v>271</v>
      </c>
      <c r="Q2594" s="2">
        <v>0</v>
      </c>
      <c r="R2594" s="2" t="s">
        <v>19</v>
      </c>
      <c r="S2594" s="2" t="s">
        <v>50</v>
      </c>
      <c r="T2594" s="2">
        <v>14</v>
      </c>
      <c r="U2594" s="2">
        <f>IF(N2594&gt;0,-1,1)</f>
        <v>-1</v>
      </c>
      <c r="V2594" s="2">
        <v>32</v>
      </c>
      <c r="W2594" s="4">
        <f>(M2594-T2594+N2594)*U2594</f>
        <v>-32</v>
      </c>
      <c r="X2594" s="2">
        <v>2018</v>
      </c>
    </row>
    <row r="2595" spans="1:24" ht="15" customHeight="1" x14ac:dyDescent="0.25">
      <c r="A2595" s="2">
        <v>767</v>
      </c>
      <c r="B2595" s="2">
        <v>20181020</v>
      </c>
      <c r="C2595" s="2">
        <f>IF(J2595=S2595,1,0)</f>
        <v>0</v>
      </c>
      <c r="D2595" s="2">
        <v>8</v>
      </c>
      <c r="E2595" s="2" t="s">
        <v>12</v>
      </c>
      <c r="F2595" s="2">
        <v>164</v>
      </c>
      <c r="G2595" s="2" t="s">
        <v>146</v>
      </c>
      <c r="H2595" s="2">
        <v>6</v>
      </c>
      <c r="I2595" s="2" t="s">
        <v>14</v>
      </c>
      <c r="J2595" s="2" t="s">
        <v>20</v>
      </c>
      <c r="K2595" s="2">
        <f>IF(L2595="away",-1,IF(L2595="home",1,IF(L2595="neutral",0,"")))</f>
        <v>1</v>
      </c>
      <c r="L2595" s="2" t="s">
        <v>21</v>
      </c>
      <c r="M2595" s="2">
        <v>48</v>
      </c>
      <c r="N2595" s="2">
        <v>-7</v>
      </c>
      <c r="O2595" s="2">
        <v>666</v>
      </c>
      <c r="P2595" s="2" t="s">
        <v>271</v>
      </c>
      <c r="Q2595" s="2">
        <v>0</v>
      </c>
      <c r="R2595" s="2" t="s">
        <v>19</v>
      </c>
      <c r="S2595" s="2" t="s">
        <v>50</v>
      </c>
      <c r="T2595" s="2">
        <v>41</v>
      </c>
      <c r="U2595" s="2">
        <f>IF(N2595&gt;0,-1,1)</f>
        <v>1</v>
      </c>
      <c r="V2595" s="2">
        <v>0</v>
      </c>
      <c r="W2595" s="4">
        <f>(M2595-T2595+N2595)*U2595</f>
        <v>0</v>
      </c>
      <c r="X2595" s="2">
        <v>2018</v>
      </c>
    </row>
    <row r="2596" spans="1:24" ht="15" customHeight="1" x14ac:dyDescent="0.25">
      <c r="A2596" s="2">
        <v>649</v>
      </c>
      <c r="B2596" s="2">
        <v>20181013</v>
      </c>
      <c r="C2596" s="2">
        <f>IF(J2596=S2596,1,0)</f>
        <v>1</v>
      </c>
      <c r="D2596" s="2">
        <v>7</v>
      </c>
      <c r="E2596" s="2" t="s">
        <v>12</v>
      </c>
      <c r="F2596" s="2" t="s">
        <v>337</v>
      </c>
      <c r="G2596" s="2" t="s">
        <v>49</v>
      </c>
      <c r="H2596" s="2" t="s">
        <v>337</v>
      </c>
      <c r="I2596" s="2" t="s">
        <v>19</v>
      </c>
      <c r="J2596" s="2" t="s">
        <v>50</v>
      </c>
      <c r="K2596" s="2">
        <f>IF(L2596="away",-1,IF(L2596="home",1,IF(L2596="neutral",0,"")))</f>
        <v>1</v>
      </c>
      <c r="L2596" s="2" t="s">
        <v>21</v>
      </c>
      <c r="M2596" s="2">
        <v>45</v>
      </c>
      <c r="N2596" s="2">
        <v>-5</v>
      </c>
      <c r="O2596" s="2">
        <v>666</v>
      </c>
      <c r="P2596" s="2" t="s">
        <v>271</v>
      </c>
      <c r="Q2596" s="2">
        <v>0</v>
      </c>
      <c r="R2596" s="2" t="s">
        <v>19</v>
      </c>
      <c r="S2596" s="2" t="s">
        <v>50</v>
      </c>
      <c r="T2596" s="2">
        <v>37</v>
      </c>
      <c r="U2596" s="2">
        <f>IF(N2596&gt;0,-1,1)</f>
        <v>1</v>
      </c>
      <c r="V2596" s="2">
        <v>3</v>
      </c>
      <c r="W2596" s="4">
        <f>(M2596-T2596+N2596)*U2596</f>
        <v>3</v>
      </c>
      <c r="X2596" s="2">
        <v>2018</v>
      </c>
    </row>
    <row r="2597" spans="1:24" ht="15" customHeight="1" x14ac:dyDescent="0.25">
      <c r="A2597" s="2">
        <v>218</v>
      </c>
      <c r="B2597" s="2">
        <v>20180915</v>
      </c>
      <c r="C2597" s="2">
        <f>IF(J2597=S2597,1,0)</f>
        <v>0</v>
      </c>
      <c r="D2597" s="2">
        <v>3</v>
      </c>
      <c r="E2597" s="2" t="s">
        <v>12</v>
      </c>
      <c r="F2597" s="2">
        <v>19</v>
      </c>
      <c r="G2597" s="2" t="s">
        <v>116</v>
      </c>
      <c r="H2597" s="2">
        <v>9</v>
      </c>
      <c r="I2597" s="2" t="s">
        <v>14</v>
      </c>
      <c r="J2597" s="2" t="s">
        <v>62</v>
      </c>
      <c r="K2597" s="2">
        <f>IF(L2597="away",-1,IF(L2597="home",1,IF(L2597="neutral",0,"")))</f>
        <v>1</v>
      </c>
      <c r="L2597" s="2" t="s">
        <v>21</v>
      </c>
      <c r="M2597" s="2">
        <v>45</v>
      </c>
      <c r="N2597" s="2">
        <v>-36.5</v>
      </c>
      <c r="O2597" s="2">
        <v>666</v>
      </c>
      <c r="P2597" s="2" t="s">
        <v>271</v>
      </c>
      <c r="Q2597" s="2">
        <v>0</v>
      </c>
      <c r="R2597" s="2" t="s">
        <v>19</v>
      </c>
      <c r="S2597" s="2" t="s">
        <v>50</v>
      </c>
      <c r="T2597" s="2">
        <v>23</v>
      </c>
      <c r="U2597" s="2">
        <f>IF(N2597&gt;0,-1,1)</f>
        <v>1</v>
      </c>
      <c r="V2597" s="2">
        <v>-14.5</v>
      </c>
      <c r="W2597" s="4">
        <f>(M2597-T2597+N2597)*U2597</f>
        <v>-14.5</v>
      </c>
      <c r="X2597" s="2">
        <v>2018</v>
      </c>
    </row>
    <row r="2598" spans="1:24" ht="15" customHeight="1" x14ac:dyDescent="0.25">
      <c r="A2598" s="2">
        <v>2855</v>
      </c>
      <c r="B2598" s="2">
        <v>20191214</v>
      </c>
      <c r="C2598" s="2">
        <f>IF(J2598=S2598,1,0)</f>
        <v>1</v>
      </c>
      <c r="D2598" s="2">
        <v>16</v>
      </c>
      <c r="E2598" s="2" t="s">
        <v>294</v>
      </c>
      <c r="F2598" s="2" t="s">
        <v>337</v>
      </c>
      <c r="G2598" s="2" t="s">
        <v>229</v>
      </c>
      <c r="H2598" s="2" t="s">
        <v>337</v>
      </c>
      <c r="I2598" s="2" t="s">
        <v>19</v>
      </c>
      <c r="J2598" s="2" t="s">
        <v>75</v>
      </c>
      <c r="K2598" s="2">
        <f>IF(L2598="away",-1,IF(L2598="home",1,IF(L2598="neutral",0,"")))</f>
        <v>1</v>
      </c>
      <c r="L2598" s="2" t="s">
        <v>21</v>
      </c>
      <c r="M2598" s="2">
        <v>9</v>
      </c>
      <c r="N2598" s="2">
        <v>-22</v>
      </c>
      <c r="O2598" s="2">
        <v>666</v>
      </c>
      <c r="P2598" s="2" t="s">
        <v>262</v>
      </c>
      <c r="Q2598" s="2">
        <v>0</v>
      </c>
      <c r="R2598" s="2" t="s">
        <v>19</v>
      </c>
      <c r="S2598" s="2" t="s">
        <v>75</v>
      </c>
      <c r="T2598" s="2">
        <v>3</v>
      </c>
      <c r="U2598" s="2">
        <f>IF(N2598&gt;0,-1,1)</f>
        <v>1</v>
      </c>
      <c r="V2598" s="2">
        <v>-16</v>
      </c>
      <c r="W2598" s="4">
        <f>(M2598-T2598+N2598)*U2598</f>
        <v>-16</v>
      </c>
      <c r="X2598" s="2">
        <v>2019</v>
      </c>
    </row>
    <row r="2599" spans="1:24" ht="15" customHeight="1" x14ac:dyDescent="0.25">
      <c r="A2599" s="2">
        <v>2757</v>
      </c>
      <c r="B2599" s="2">
        <v>20191123</v>
      </c>
      <c r="C2599" s="2">
        <f>IF(J2599=S2599,1,0)</f>
        <v>1</v>
      </c>
      <c r="D2599" s="2">
        <v>13</v>
      </c>
      <c r="E2599" s="2" t="s">
        <v>12</v>
      </c>
      <c r="F2599" s="2" t="s">
        <v>337</v>
      </c>
      <c r="G2599" s="2" t="s">
        <v>257</v>
      </c>
      <c r="H2599" s="2" t="s">
        <v>337</v>
      </c>
      <c r="I2599" s="2" t="s">
        <v>19</v>
      </c>
      <c r="J2599" s="2" t="s">
        <v>75</v>
      </c>
      <c r="K2599" s="2">
        <f>IF(L2599="away",-1,IF(L2599="home",1,IF(L2599="neutral",0,"")))</f>
        <v>1</v>
      </c>
      <c r="L2599" s="2" t="s">
        <v>21</v>
      </c>
      <c r="M2599" s="2">
        <v>21</v>
      </c>
      <c r="N2599" s="2">
        <v>3</v>
      </c>
      <c r="O2599" s="2">
        <v>666</v>
      </c>
      <c r="P2599" s="2" t="s">
        <v>262</v>
      </c>
      <c r="Q2599" s="2">
        <v>0</v>
      </c>
      <c r="R2599" s="2" t="s">
        <v>19</v>
      </c>
      <c r="S2599" s="2" t="s">
        <v>75</v>
      </c>
      <c r="T2599" s="2">
        <v>3</v>
      </c>
      <c r="U2599" s="2">
        <f>IF(N2599&gt;0,-1,1)</f>
        <v>-1</v>
      </c>
      <c r="V2599" s="2">
        <v>21</v>
      </c>
      <c r="W2599" s="4">
        <f>(M2599-T2599+N2599)*U2599</f>
        <v>-21</v>
      </c>
      <c r="X2599" s="2">
        <v>2019</v>
      </c>
    </row>
    <row r="2600" spans="1:24" ht="15" customHeight="1" x14ac:dyDescent="0.25">
      <c r="A2600" s="2">
        <v>2386</v>
      </c>
      <c r="B2600" s="2">
        <v>20191102</v>
      </c>
      <c r="C2600" s="2">
        <f>IF(J2600=S2600,1,0)</f>
        <v>1</v>
      </c>
      <c r="D2600" s="2">
        <v>10</v>
      </c>
      <c r="E2600" s="2" t="s">
        <v>12</v>
      </c>
      <c r="F2600" s="2" t="s">
        <v>337</v>
      </c>
      <c r="G2600" s="2" t="s">
        <v>224</v>
      </c>
      <c r="H2600" s="2" t="s">
        <v>337</v>
      </c>
      <c r="I2600" s="2" t="s">
        <v>19</v>
      </c>
      <c r="J2600" s="2" t="s">
        <v>75</v>
      </c>
      <c r="K2600" s="2">
        <f>IF(L2600="away",-1,IF(L2600="home",1,IF(L2600="neutral",0,"")))</f>
        <v>-1</v>
      </c>
      <c r="L2600" s="2" t="s">
        <v>16</v>
      </c>
      <c r="M2600" s="2">
        <v>27</v>
      </c>
      <c r="N2600" s="2">
        <v>-1</v>
      </c>
      <c r="O2600" s="2">
        <v>666</v>
      </c>
      <c r="P2600" s="2" t="s">
        <v>262</v>
      </c>
      <c r="Q2600" s="2">
        <v>0</v>
      </c>
      <c r="R2600" s="2" t="s">
        <v>19</v>
      </c>
      <c r="S2600" s="2" t="s">
        <v>75</v>
      </c>
      <c r="T2600" s="2">
        <v>10</v>
      </c>
      <c r="U2600" s="2">
        <f>IF(N2600&gt;0,-1,1)</f>
        <v>1</v>
      </c>
      <c r="V2600" s="2">
        <v>16</v>
      </c>
      <c r="W2600" s="4">
        <f>(M2600-T2600+N2600)*U2600</f>
        <v>16</v>
      </c>
      <c r="X2600" s="2">
        <v>2019</v>
      </c>
    </row>
    <row r="2601" spans="1:24" ht="15" customHeight="1" x14ac:dyDescent="0.25">
      <c r="A2601" s="2">
        <v>1961</v>
      </c>
      <c r="B2601" s="2">
        <v>20191005</v>
      </c>
      <c r="C2601" s="2">
        <f>IF(J2601=S2601,1,0)</f>
        <v>1</v>
      </c>
      <c r="D2601" s="2">
        <v>6</v>
      </c>
      <c r="E2601" s="2" t="s">
        <v>12</v>
      </c>
      <c r="F2601" s="2" t="s">
        <v>337</v>
      </c>
      <c r="G2601" s="2" t="s">
        <v>229</v>
      </c>
      <c r="H2601" s="2" t="s">
        <v>337</v>
      </c>
      <c r="I2601" s="2" t="s">
        <v>19</v>
      </c>
      <c r="J2601" s="2" t="s">
        <v>75</v>
      </c>
      <c r="K2601" s="2">
        <f>IF(L2601="away",-1,IF(L2601="home",1,IF(L2601="neutral",0,"")))</f>
        <v>-1</v>
      </c>
      <c r="L2601" s="2" t="s">
        <v>16</v>
      </c>
      <c r="M2601" s="2">
        <v>37</v>
      </c>
      <c r="N2601" s="2">
        <v>-17</v>
      </c>
      <c r="O2601" s="2">
        <v>666</v>
      </c>
      <c r="P2601" s="2" t="s">
        <v>262</v>
      </c>
      <c r="Q2601" s="2">
        <v>0</v>
      </c>
      <c r="R2601" s="2" t="s">
        <v>19</v>
      </c>
      <c r="S2601" s="2" t="s">
        <v>75</v>
      </c>
      <c r="T2601" s="2">
        <v>3</v>
      </c>
      <c r="U2601" s="2">
        <f>IF(N2601&gt;0,-1,1)</f>
        <v>1</v>
      </c>
      <c r="V2601" s="2">
        <v>17</v>
      </c>
      <c r="W2601" s="4">
        <f>(M2601-T2601+N2601)*U2601</f>
        <v>17</v>
      </c>
      <c r="X2601" s="2">
        <v>2019</v>
      </c>
    </row>
    <row r="2602" spans="1:24" ht="15" customHeight="1" x14ac:dyDescent="0.25">
      <c r="A2602" s="2">
        <v>1439</v>
      </c>
      <c r="B2602" s="2">
        <v>20190831</v>
      </c>
      <c r="C2602" s="2">
        <f>IF(J2602=S2602,1,0)</f>
        <v>0</v>
      </c>
      <c r="D2602" s="2">
        <v>1</v>
      </c>
      <c r="E2602" s="2" t="s">
        <v>12</v>
      </c>
      <c r="F2602" s="2">
        <v>68</v>
      </c>
      <c r="G2602" s="2" t="s">
        <v>139</v>
      </c>
      <c r="H2602" s="2">
        <v>7</v>
      </c>
      <c r="I2602" s="2" t="s">
        <v>14</v>
      </c>
      <c r="J2602" s="2" t="s">
        <v>36</v>
      </c>
      <c r="K2602" s="2">
        <f>IF(L2602="away",-1,IF(L2602="home",1,IF(L2602="neutral",0,"")))</f>
        <v>1</v>
      </c>
      <c r="L2602" s="2" t="s">
        <v>21</v>
      </c>
      <c r="M2602" s="2">
        <v>24</v>
      </c>
      <c r="N2602" s="2">
        <v>-6.5</v>
      </c>
      <c r="O2602" s="2">
        <v>666</v>
      </c>
      <c r="P2602" s="2" t="s">
        <v>262</v>
      </c>
      <c r="Q2602" s="2">
        <v>0</v>
      </c>
      <c r="R2602" s="2" t="s">
        <v>19</v>
      </c>
      <c r="S2602" s="2" t="s">
        <v>75</v>
      </c>
      <c r="T2602" s="2">
        <v>10</v>
      </c>
      <c r="U2602" s="2">
        <f>IF(N2602&gt;0,-1,1)</f>
        <v>1</v>
      </c>
      <c r="V2602" s="2">
        <v>7.5</v>
      </c>
      <c r="W2602" s="4">
        <f>(M2602-T2602+N2602)*U2602</f>
        <v>7.5</v>
      </c>
      <c r="X2602" s="2">
        <v>2019</v>
      </c>
    </row>
    <row r="2603" spans="1:24" ht="15" customHeight="1" x14ac:dyDescent="0.25">
      <c r="A2603" s="2">
        <v>1080</v>
      </c>
      <c r="B2603" s="2">
        <v>20181110</v>
      </c>
      <c r="C2603" s="2">
        <f>IF(J2603=S2603,1,0)</f>
        <v>0</v>
      </c>
      <c r="D2603" s="2">
        <v>11</v>
      </c>
      <c r="E2603" s="2" t="s">
        <v>12</v>
      </c>
      <c r="F2603" s="2" t="s">
        <v>337</v>
      </c>
      <c r="G2603" s="2" t="s">
        <v>248</v>
      </c>
      <c r="H2603" s="2" t="s">
        <v>337</v>
      </c>
      <c r="I2603" s="2" t="s">
        <v>19</v>
      </c>
      <c r="J2603" s="2"/>
      <c r="K2603" s="2">
        <f>IF(L2603="away",-1,IF(L2603="home",1,IF(L2603="neutral",0,"")))</f>
        <v>1</v>
      </c>
      <c r="L2603" s="2" t="s">
        <v>21</v>
      </c>
      <c r="M2603" s="2">
        <v>28</v>
      </c>
      <c r="N2603" s="2">
        <v>10</v>
      </c>
      <c r="O2603" s="2">
        <v>666</v>
      </c>
      <c r="P2603" s="2" t="s">
        <v>262</v>
      </c>
      <c r="Q2603" s="2">
        <v>0</v>
      </c>
      <c r="R2603" s="2" t="s">
        <v>19</v>
      </c>
      <c r="S2603" s="2" t="s">
        <v>75</v>
      </c>
      <c r="T2603" s="2">
        <v>23</v>
      </c>
      <c r="U2603" s="2">
        <f>IF(N2603&gt;0,-1,1)</f>
        <v>-1</v>
      </c>
      <c r="V2603" s="2">
        <v>15</v>
      </c>
      <c r="W2603" s="4">
        <f>(M2603-T2603+N2603)*U2603</f>
        <v>-15</v>
      </c>
      <c r="X2603" s="2">
        <v>2018</v>
      </c>
    </row>
    <row r="2604" spans="1:24" ht="15" customHeight="1" x14ac:dyDescent="0.25">
      <c r="A2604" s="2">
        <v>988</v>
      </c>
      <c r="B2604" s="2">
        <v>20181103</v>
      </c>
      <c r="C2604" s="2">
        <f>IF(J2604=S2604,1,0)</f>
        <v>1</v>
      </c>
      <c r="D2604" s="2">
        <v>10</v>
      </c>
      <c r="E2604" s="2" t="s">
        <v>12</v>
      </c>
      <c r="F2604" s="2" t="s">
        <v>337</v>
      </c>
      <c r="G2604" s="2" t="s">
        <v>224</v>
      </c>
      <c r="H2604" s="2" t="s">
        <v>337</v>
      </c>
      <c r="I2604" s="2" t="s">
        <v>19</v>
      </c>
      <c r="J2604" s="2" t="s">
        <v>75</v>
      </c>
      <c r="K2604" s="2">
        <f>IF(L2604="away",-1,IF(L2604="home",1,IF(L2604="neutral",0,"")))</f>
        <v>1</v>
      </c>
      <c r="L2604" s="2" t="s">
        <v>21</v>
      </c>
      <c r="M2604" s="2">
        <v>26</v>
      </c>
      <c r="N2604" s="2">
        <v>-7.5</v>
      </c>
      <c r="O2604" s="2">
        <v>666</v>
      </c>
      <c r="P2604" s="2" t="s">
        <v>262</v>
      </c>
      <c r="Q2604" s="2">
        <v>0</v>
      </c>
      <c r="R2604" s="2" t="s">
        <v>19</v>
      </c>
      <c r="S2604" s="2" t="s">
        <v>75</v>
      </c>
      <c r="T2604" s="2">
        <v>16</v>
      </c>
      <c r="U2604" s="2">
        <f>IF(N2604&gt;0,-1,1)</f>
        <v>1</v>
      </c>
      <c r="V2604" s="2">
        <v>2.5</v>
      </c>
      <c r="W2604" s="4">
        <f>(M2604-T2604+N2604)*U2604</f>
        <v>2.5</v>
      </c>
      <c r="X2604" s="2">
        <v>2018</v>
      </c>
    </row>
    <row r="2605" spans="1:24" ht="15" customHeight="1" x14ac:dyDescent="0.25">
      <c r="A2605" s="2">
        <v>865</v>
      </c>
      <c r="B2605" s="2">
        <v>20181027</v>
      </c>
      <c r="C2605" s="2">
        <f>IF(J2605=S2605,1,0)</f>
        <v>0</v>
      </c>
      <c r="D2605" s="2">
        <v>9</v>
      </c>
      <c r="E2605" s="2" t="s">
        <v>12</v>
      </c>
      <c r="F2605" s="2" t="s">
        <v>337</v>
      </c>
      <c r="G2605" s="2" t="s">
        <v>268</v>
      </c>
      <c r="H2605" s="2" t="s">
        <v>337</v>
      </c>
      <c r="I2605" s="2" t="s">
        <v>38</v>
      </c>
      <c r="J2605" s="2" t="s">
        <v>38</v>
      </c>
      <c r="K2605" s="2">
        <f>IF(L2605="away",-1,IF(L2605="home",1,IF(L2605="neutral",0,"")))</f>
        <v>-1</v>
      </c>
      <c r="L2605" s="2" t="s">
        <v>16</v>
      </c>
      <c r="M2605" s="2">
        <v>38</v>
      </c>
      <c r="N2605" s="2">
        <v>-2.5</v>
      </c>
      <c r="O2605" s="2">
        <v>666</v>
      </c>
      <c r="P2605" s="2" t="s">
        <v>262</v>
      </c>
      <c r="Q2605" s="2">
        <v>0</v>
      </c>
      <c r="R2605" s="2" t="s">
        <v>19</v>
      </c>
      <c r="S2605" s="2" t="s">
        <v>75</v>
      </c>
      <c r="T2605" s="2">
        <v>28</v>
      </c>
      <c r="U2605" s="2">
        <f>IF(N2605&gt;0,-1,1)</f>
        <v>1</v>
      </c>
      <c r="V2605" s="2">
        <v>7.5</v>
      </c>
      <c r="W2605" s="4">
        <f>(M2605-T2605+N2605)*U2605</f>
        <v>7.5</v>
      </c>
      <c r="X2605" s="2">
        <v>2018</v>
      </c>
    </row>
    <row r="2606" spans="1:24" ht="15" customHeight="1" x14ac:dyDescent="0.25">
      <c r="A2606" s="2">
        <v>773</v>
      </c>
      <c r="B2606" s="2">
        <v>20181020</v>
      </c>
      <c r="C2606" s="2">
        <f>IF(J2606=S2606,1,0)</f>
        <v>1</v>
      </c>
      <c r="D2606" s="2">
        <v>8</v>
      </c>
      <c r="E2606" s="2" t="s">
        <v>12</v>
      </c>
      <c r="F2606" s="2" t="s">
        <v>337</v>
      </c>
      <c r="G2606" s="2" t="s">
        <v>229</v>
      </c>
      <c r="H2606" s="2" t="s">
        <v>337</v>
      </c>
      <c r="I2606" s="2" t="s">
        <v>19</v>
      </c>
      <c r="J2606" s="2" t="s">
        <v>75</v>
      </c>
      <c r="K2606" s="2">
        <f>IF(L2606="away",-1,IF(L2606="home",1,IF(L2606="neutral",0,"")))</f>
        <v>1</v>
      </c>
      <c r="L2606" s="2" t="s">
        <v>21</v>
      </c>
      <c r="M2606" s="2">
        <v>28</v>
      </c>
      <c r="N2606" s="2">
        <v>-14</v>
      </c>
      <c r="O2606" s="2">
        <v>666</v>
      </c>
      <c r="P2606" s="2" t="s">
        <v>262</v>
      </c>
      <c r="Q2606" s="2">
        <v>0</v>
      </c>
      <c r="R2606" s="2" t="s">
        <v>19</v>
      </c>
      <c r="S2606" s="2" t="s">
        <v>75</v>
      </c>
      <c r="T2606" s="2">
        <v>14</v>
      </c>
      <c r="U2606" s="2">
        <f>IF(N2606&gt;0,-1,1)</f>
        <v>1</v>
      </c>
      <c r="V2606" s="2">
        <v>0</v>
      </c>
      <c r="W2606" s="4">
        <f>(M2606-T2606+N2606)*U2606</f>
        <v>0</v>
      </c>
      <c r="X2606" s="2">
        <v>2018</v>
      </c>
    </row>
    <row r="2607" spans="1:24" ht="15" customHeight="1" x14ac:dyDescent="0.25">
      <c r="A2607" s="2">
        <v>486</v>
      </c>
      <c r="B2607" s="2">
        <v>20180929</v>
      </c>
      <c r="C2607" s="2">
        <f>IF(J2607=S2607,1,0)</f>
        <v>1</v>
      </c>
      <c r="D2607" s="2">
        <v>5</v>
      </c>
      <c r="E2607" s="2" t="s">
        <v>12</v>
      </c>
      <c r="F2607" s="2" t="s">
        <v>337</v>
      </c>
      <c r="G2607" s="2" t="s">
        <v>80</v>
      </c>
      <c r="H2607" s="2" t="s">
        <v>337</v>
      </c>
      <c r="I2607" s="2" t="s">
        <v>19</v>
      </c>
      <c r="J2607" s="2" t="s">
        <v>75</v>
      </c>
      <c r="K2607" s="2">
        <f>IF(L2607="away",-1,IF(L2607="home",1,IF(L2607="neutral",0,"")))</f>
        <v>1</v>
      </c>
      <c r="L2607" s="2" t="s">
        <v>21</v>
      </c>
      <c r="M2607" s="2">
        <v>24</v>
      </c>
      <c r="N2607" s="2">
        <v>7</v>
      </c>
      <c r="O2607" s="2">
        <v>666</v>
      </c>
      <c r="P2607" s="2" t="s">
        <v>262</v>
      </c>
      <c r="Q2607" s="2">
        <v>0</v>
      </c>
      <c r="R2607" s="2" t="s">
        <v>19</v>
      </c>
      <c r="S2607" s="2" t="s">
        <v>75</v>
      </c>
      <c r="T2607" s="2">
        <v>21</v>
      </c>
      <c r="U2607" s="2">
        <f>IF(N2607&gt;0,-1,1)</f>
        <v>-1</v>
      </c>
      <c r="V2607" s="2">
        <v>10</v>
      </c>
      <c r="W2607" s="4">
        <f>(M2607-T2607+N2607)*U2607</f>
        <v>-10</v>
      </c>
      <c r="X2607" s="2">
        <v>2018</v>
      </c>
    </row>
    <row r="2608" spans="1:24" ht="15" customHeight="1" x14ac:dyDescent="0.25">
      <c r="A2608" s="2">
        <v>2501</v>
      </c>
      <c r="B2608" s="2">
        <v>20191109</v>
      </c>
      <c r="C2608" s="2">
        <f>IF(J2608=S2608,1,0)</f>
        <v>0</v>
      </c>
      <c r="D2608" s="2">
        <v>11</v>
      </c>
      <c r="E2608" s="2" t="s">
        <v>12</v>
      </c>
      <c r="F2608" s="2" t="s">
        <v>337</v>
      </c>
      <c r="G2608" s="2" t="s">
        <v>224</v>
      </c>
      <c r="H2608" s="2" t="s">
        <v>337</v>
      </c>
      <c r="I2608" s="2" t="s">
        <v>19</v>
      </c>
      <c r="J2608" s="2" t="s">
        <v>75</v>
      </c>
      <c r="K2608" s="2">
        <f>IF(L2608="away",-1,IF(L2608="home",1,IF(L2608="neutral",0,"")))</f>
        <v>1</v>
      </c>
      <c r="L2608" s="2" t="s">
        <v>21</v>
      </c>
      <c r="M2608" s="2">
        <v>17</v>
      </c>
      <c r="N2608" s="2">
        <v>-21</v>
      </c>
      <c r="O2608" s="2">
        <v>666</v>
      </c>
      <c r="P2608" s="2" t="s">
        <v>248</v>
      </c>
      <c r="Q2608" s="2">
        <v>0</v>
      </c>
      <c r="R2608" s="2" t="s">
        <v>19</v>
      </c>
      <c r="S2608" s="2"/>
      <c r="T2608" s="2">
        <v>9</v>
      </c>
      <c r="U2608" s="2">
        <f>IF(N2608&gt;0,-1,1)</f>
        <v>1</v>
      </c>
      <c r="V2608" s="2">
        <v>-13</v>
      </c>
      <c r="W2608" s="4">
        <f>(M2608-T2608+N2608)*U2608</f>
        <v>-13</v>
      </c>
      <c r="X2608" s="2">
        <v>2019</v>
      </c>
    </row>
    <row r="2609" spans="1:24" ht="15" customHeight="1" x14ac:dyDescent="0.25">
      <c r="A2609" s="2">
        <v>2387</v>
      </c>
      <c r="B2609" s="2">
        <v>20191102</v>
      </c>
      <c r="C2609" s="2">
        <f>IF(J2609=S2609,1,0)</f>
        <v>0</v>
      </c>
      <c r="D2609" s="2">
        <v>10</v>
      </c>
      <c r="E2609" s="2" t="s">
        <v>12</v>
      </c>
      <c r="F2609" s="2" t="s">
        <v>337</v>
      </c>
      <c r="G2609" s="2" t="s">
        <v>76</v>
      </c>
      <c r="H2609" s="2" t="s">
        <v>337</v>
      </c>
      <c r="I2609" s="2" t="s">
        <v>19</v>
      </c>
      <c r="J2609" s="2" t="s">
        <v>75</v>
      </c>
      <c r="K2609" s="2">
        <f>IF(L2609="away",-1,IF(L2609="home",1,IF(L2609="neutral",0,"")))</f>
        <v>-1</v>
      </c>
      <c r="L2609" s="2" t="s">
        <v>16</v>
      </c>
      <c r="M2609" s="2">
        <v>23</v>
      </c>
      <c r="N2609" s="2">
        <v>-8</v>
      </c>
      <c r="O2609" s="2">
        <v>666</v>
      </c>
      <c r="P2609" s="2" t="s">
        <v>248</v>
      </c>
      <c r="Q2609" s="2">
        <v>0</v>
      </c>
      <c r="R2609" s="2" t="s">
        <v>19</v>
      </c>
      <c r="S2609" s="2"/>
      <c r="T2609" s="2">
        <v>14</v>
      </c>
      <c r="U2609" s="2">
        <f>IF(N2609&gt;0,-1,1)</f>
        <v>1</v>
      </c>
      <c r="V2609" s="2">
        <v>1</v>
      </c>
      <c r="W2609" s="4">
        <f>(M2609-T2609+N2609)*U2609</f>
        <v>1</v>
      </c>
      <c r="X2609" s="2">
        <v>2019</v>
      </c>
    </row>
    <row r="2610" spans="1:24" ht="15" customHeight="1" x14ac:dyDescent="0.25">
      <c r="A2610" s="2">
        <v>2286</v>
      </c>
      <c r="B2610" s="2">
        <v>20191026</v>
      </c>
      <c r="C2610" s="2">
        <f>IF(J2610=S2610,1,0)</f>
        <v>0</v>
      </c>
      <c r="D2610" s="2">
        <v>9</v>
      </c>
      <c r="E2610" s="2" t="s">
        <v>12</v>
      </c>
      <c r="F2610" s="2" t="s">
        <v>337</v>
      </c>
      <c r="G2610" s="2" t="s">
        <v>262</v>
      </c>
      <c r="H2610" s="2" t="s">
        <v>337</v>
      </c>
      <c r="I2610" s="2" t="s">
        <v>19</v>
      </c>
      <c r="J2610" s="2" t="s">
        <v>75</v>
      </c>
      <c r="K2610" s="2">
        <f>IF(L2610="away",-1,IF(L2610="home",1,IF(L2610="neutral",0,"")))</f>
        <v>1</v>
      </c>
      <c r="L2610" s="2" t="s">
        <v>21</v>
      </c>
      <c r="M2610" s="2">
        <v>24</v>
      </c>
      <c r="N2610" s="2">
        <v>-14</v>
      </c>
      <c r="O2610" s="2">
        <v>666</v>
      </c>
      <c r="P2610" s="2" t="s">
        <v>248</v>
      </c>
      <c r="Q2610" s="2">
        <v>0</v>
      </c>
      <c r="R2610" s="2" t="s">
        <v>19</v>
      </c>
      <c r="S2610" s="2"/>
      <c r="T2610" s="2">
        <v>7</v>
      </c>
      <c r="U2610" s="2">
        <f>IF(N2610&gt;0,-1,1)</f>
        <v>1</v>
      </c>
      <c r="V2610" s="2">
        <v>3</v>
      </c>
      <c r="W2610" s="4">
        <f>(M2610-T2610+N2610)*U2610</f>
        <v>3</v>
      </c>
      <c r="X2610" s="2">
        <v>2019</v>
      </c>
    </row>
    <row r="2611" spans="1:24" ht="15" customHeight="1" x14ac:dyDescent="0.25">
      <c r="A2611" s="2">
        <v>2174</v>
      </c>
      <c r="B2611" s="2">
        <v>20191019</v>
      </c>
      <c r="C2611" s="2">
        <f>IF(J2611=S2611,1,0)</f>
        <v>0</v>
      </c>
      <c r="D2611" s="2">
        <v>8</v>
      </c>
      <c r="E2611" s="2" t="s">
        <v>12</v>
      </c>
      <c r="F2611" s="2" t="s">
        <v>337</v>
      </c>
      <c r="G2611" s="2" t="s">
        <v>268</v>
      </c>
      <c r="H2611" s="2" t="s">
        <v>337</v>
      </c>
      <c r="I2611" s="2" t="s">
        <v>19</v>
      </c>
      <c r="J2611" s="2" t="s">
        <v>75</v>
      </c>
      <c r="K2611" s="2">
        <f>IF(L2611="away",-1,IF(L2611="home",1,IF(L2611="neutral",0,"")))</f>
        <v>-1</v>
      </c>
      <c r="L2611" s="2" t="s">
        <v>16</v>
      </c>
      <c r="M2611" s="2">
        <v>42</v>
      </c>
      <c r="N2611" s="2">
        <v>-18.5</v>
      </c>
      <c r="O2611" s="2">
        <v>666</v>
      </c>
      <c r="P2611" s="2" t="s">
        <v>248</v>
      </c>
      <c r="Q2611" s="2">
        <v>0</v>
      </c>
      <c r="R2611" s="2" t="s">
        <v>19</v>
      </c>
      <c r="S2611" s="2"/>
      <c r="T2611" s="2">
        <v>23</v>
      </c>
      <c r="U2611" s="2">
        <f>IF(N2611&gt;0,-1,1)</f>
        <v>1</v>
      </c>
      <c r="V2611" s="2">
        <v>0.5</v>
      </c>
      <c r="W2611" s="4">
        <f>(M2611-T2611+N2611)*U2611</f>
        <v>0.5</v>
      </c>
      <c r="X2611" s="2">
        <v>2019</v>
      </c>
    </row>
    <row r="2612" spans="1:24" ht="15" customHeight="1" x14ac:dyDescent="0.25">
      <c r="A2612" s="2">
        <v>1986</v>
      </c>
      <c r="B2612" s="2">
        <v>20191005</v>
      </c>
      <c r="C2612" s="2">
        <f>IF(J2612=S2612,1,0)</f>
        <v>0</v>
      </c>
      <c r="D2612" s="2">
        <v>6</v>
      </c>
      <c r="E2612" s="2" t="s">
        <v>12</v>
      </c>
      <c r="F2612" s="2" t="s">
        <v>337</v>
      </c>
      <c r="G2612" s="2" t="s">
        <v>143</v>
      </c>
      <c r="H2612" s="2" t="s">
        <v>337</v>
      </c>
      <c r="I2612" s="2" t="s">
        <v>19</v>
      </c>
      <c r="J2612" s="2" t="s">
        <v>75</v>
      </c>
      <c r="K2612" s="2">
        <f>IF(L2612="away",-1,IF(L2612="home",1,IF(L2612="neutral",0,"")))</f>
        <v>1</v>
      </c>
      <c r="L2612" s="2" t="s">
        <v>21</v>
      </c>
      <c r="M2612" s="2">
        <v>38</v>
      </c>
      <c r="N2612" s="2">
        <v>-6</v>
      </c>
      <c r="O2612" s="2">
        <v>666</v>
      </c>
      <c r="P2612" s="2" t="s">
        <v>248</v>
      </c>
      <c r="Q2612" s="2">
        <v>0</v>
      </c>
      <c r="R2612" s="2" t="s">
        <v>19</v>
      </c>
      <c r="S2612" s="2"/>
      <c r="T2612" s="2">
        <v>0</v>
      </c>
      <c r="U2612" s="2">
        <f>IF(N2612&gt;0,-1,1)</f>
        <v>1</v>
      </c>
      <c r="V2612" s="2">
        <v>32</v>
      </c>
      <c r="W2612" s="4">
        <f>(M2612-T2612+N2612)*U2612</f>
        <v>32</v>
      </c>
      <c r="X2612" s="2">
        <v>2019</v>
      </c>
    </row>
    <row r="2613" spans="1:24" ht="15" customHeight="1" x14ac:dyDescent="0.25">
      <c r="A2613" s="2">
        <v>1565</v>
      </c>
      <c r="B2613" s="2">
        <v>20190907</v>
      </c>
      <c r="C2613" s="2">
        <f>IF(J2613=S2613,1,0)</f>
        <v>0</v>
      </c>
      <c r="D2613" s="2">
        <v>2</v>
      </c>
      <c r="E2613" s="2" t="s">
        <v>12</v>
      </c>
      <c r="F2613" s="2" t="s">
        <v>337</v>
      </c>
      <c r="G2613" s="2" t="s">
        <v>306</v>
      </c>
      <c r="H2613" s="2" t="s">
        <v>337</v>
      </c>
      <c r="I2613" s="2" t="s">
        <v>19</v>
      </c>
      <c r="J2613" s="2" t="s">
        <v>297</v>
      </c>
      <c r="K2613" s="2">
        <f>IF(L2613="away",-1,IF(L2613="home",1,IF(L2613="neutral",0,"")))</f>
        <v>-1</v>
      </c>
      <c r="L2613" s="2" t="s">
        <v>16</v>
      </c>
      <c r="M2613" s="2">
        <v>42</v>
      </c>
      <c r="N2613" s="2">
        <v>19.5</v>
      </c>
      <c r="O2613" s="2">
        <v>666</v>
      </c>
      <c r="P2613" s="2" t="s">
        <v>248</v>
      </c>
      <c r="Q2613" s="2">
        <v>0</v>
      </c>
      <c r="R2613" s="2" t="s">
        <v>19</v>
      </c>
      <c r="S2613" s="2"/>
      <c r="T2613" s="2">
        <v>35</v>
      </c>
      <c r="U2613" s="2">
        <f>IF(N2613&gt;0,-1,1)</f>
        <v>-1</v>
      </c>
      <c r="V2613" s="2">
        <v>26.5</v>
      </c>
      <c r="W2613" s="4">
        <f>(M2613-T2613+N2613)*U2613</f>
        <v>-26.5</v>
      </c>
      <c r="X2613" s="2">
        <v>2019</v>
      </c>
    </row>
    <row r="2614" spans="1:24" ht="15" customHeight="1" x14ac:dyDescent="0.25">
      <c r="A2614" s="2">
        <v>1424</v>
      </c>
      <c r="B2614" s="2">
        <v>20190831</v>
      </c>
      <c r="C2614" s="2">
        <f>IF(J2614=S2614,1,0)</f>
        <v>0</v>
      </c>
      <c r="D2614" s="2">
        <v>1</v>
      </c>
      <c r="E2614" s="2" t="s">
        <v>12</v>
      </c>
      <c r="F2614" s="2">
        <v>46</v>
      </c>
      <c r="G2614" s="2" t="s">
        <v>141</v>
      </c>
      <c r="H2614" s="2">
        <v>4</v>
      </c>
      <c r="I2614" s="2" t="s">
        <v>14</v>
      </c>
      <c r="J2614" s="2" t="s">
        <v>79</v>
      </c>
      <c r="K2614" s="2">
        <f>IF(L2614="away",-1,IF(L2614="home",1,IF(L2614="neutral",0,"")))</f>
        <v>1</v>
      </c>
      <c r="L2614" s="2" t="s">
        <v>21</v>
      </c>
      <c r="M2614" s="2">
        <v>24</v>
      </c>
      <c r="N2614" s="2">
        <v>-7.5</v>
      </c>
      <c r="O2614" s="2">
        <v>666</v>
      </c>
      <c r="P2614" s="2" t="s">
        <v>248</v>
      </c>
      <c r="Q2614" s="2">
        <v>0</v>
      </c>
      <c r="R2614" s="2" t="s">
        <v>19</v>
      </c>
      <c r="S2614" s="2"/>
      <c r="T2614" s="2">
        <v>17</v>
      </c>
      <c r="U2614" s="2">
        <f>IF(N2614&gt;0,-1,1)</f>
        <v>1</v>
      </c>
      <c r="V2614" s="2">
        <v>-0.5</v>
      </c>
      <c r="W2614" s="4">
        <f>(M2614-T2614+N2614)*U2614</f>
        <v>-0.5</v>
      </c>
      <c r="X2614" s="2">
        <v>2019</v>
      </c>
    </row>
    <row r="2615" spans="1:24" ht="15" customHeight="1" x14ac:dyDescent="0.25">
      <c r="A2615" s="2">
        <v>657</v>
      </c>
      <c r="B2615" s="2">
        <v>20181013</v>
      </c>
      <c r="C2615" s="2">
        <f>IF(J2615=S2615,1,0)</f>
        <v>0</v>
      </c>
      <c r="D2615" s="2">
        <v>7</v>
      </c>
      <c r="E2615" s="2" t="s">
        <v>12</v>
      </c>
      <c r="F2615" s="2" t="s">
        <v>337</v>
      </c>
      <c r="G2615" s="2" t="s">
        <v>80</v>
      </c>
      <c r="H2615" s="2" t="s">
        <v>337</v>
      </c>
      <c r="I2615" s="2" t="s">
        <v>19</v>
      </c>
      <c r="J2615" s="2" t="s">
        <v>75</v>
      </c>
      <c r="K2615" s="2">
        <f>IF(L2615="away",-1,IF(L2615="home",1,IF(L2615="neutral",0,"")))</f>
        <v>-1</v>
      </c>
      <c r="L2615" s="2" t="s">
        <v>16</v>
      </c>
      <c r="M2615" s="2">
        <v>29</v>
      </c>
      <c r="N2615" s="2">
        <v>-7.5</v>
      </c>
      <c r="O2615" s="2">
        <v>666</v>
      </c>
      <c r="P2615" s="2" t="s">
        <v>248</v>
      </c>
      <c r="Q2615" s="2">
        <v>0</v>
      </c>
      <c r="R2615" s="2" t="s">
        <v>19</v>
      </c>
      <c r="S2615" s="2"/>
      <c r="T2615" s="2">
        <v>26</v>
      </c>
      <c r="U2615" s="2">
        <f>IF(N2615&gt;0,-1,1)</f>
        <v>1</v>
      </c>
      <c r="V2615" s="2">
        <v>-4.5</v>
      </c>
      <c r="W2615" s="4">
        <f>(M2615-T2615+N2615)*U2615</f>
        <v>-4.5</v>
      </c>
      <c r="X2615" s="2">
        <v>2018</v>
      </c>
    </row>
    <row r="2616" spans="1:24" ht="15" customHeight="1" x14ac:dyDescent="0.25">
      <c r="A2616" s="2">
        <v>584</v>
      </c>
      <c r="B2616" s="2">
        <v>20181006</v>
      </c>
      <c r="C2616" s="2">
        <f>IF(J2616=S2616,1,0)</f>
        <v>0</v>
      </c>
      <c r="D2616" s="2">
        <v>6</v>
      </c>
      <c r="E2616" s="2" t="s">
        <v>12</v>
      </c>
      <c r="F2616" s="2" t="s">
        <v>337</v>
      </c>
      <c r="G2616" s="2" t="s">
        <v>268</v>
      </c>
      <c r="H2616" s="2" t="s">
        <v>337</v>
      </c>
      <c r="I2616" s="2" t="s">
        <v>38</v>
      </c>
      <c r="J2616" s="2" t="s">
        <v>38</v>
      </c>
      <c r="K2616" s="2">
        <f>IF(L2616="away",-1,IF(L2616="home",1,IF(L2616="neutral",0,"")))</f>
        <v>1</v>
      </c>
      <c r="L2616" s="2" t="s">
        <v>21</v>
      </c>
      <c r="M2616" s="2">
        <v>54</v>
      </c>
      <c r="N2616" s="2">
        <v>-34</v>
      </c>
      <c r="O2616" s="2">
        <v>666</v>
      </c>
      <c r="P2616" s="2" t="s">
        <v>248</v>
      </c>
      <c r="Q2616" s="2">
        <v>0</v>
      </c>
      <c r="R2616" s="2" t="s">
        <v>19</v>
      </c>
      <c r="S2616" s="2"/>
      <c r="T2616" s="2">
        <v>51</v>
      </c>
      <c r="U2616" s="2">
        <f>IF(N2616&gt;0,-1,1)</f>
        <v>1</v>
      </c>
      <c r="V2616" s="2">
        <v>-31</v>
      </c>
      <c r="W2616" s="4">
        <f>(M2616-T2616+N2616)*U2616</f>
        <v>-31</v>
      </c>
      <c r="X2616" s="2">
        <v>2018</v>
      </c>
    </row>
    <row r="2617" spans="1:24" ht="15" customHeight="1" x14ac:dyDescent="0.25">
      <c r="A2617" s="2">
        <v>394</v>
      </c>
      <c r="B2617" s="2">
        <v>20180927</v>
      </c>
      <c r="C2617" s="2">
        <f>IF(J2617=S2617,1,0)</f>
        <v>0</v>
      </c>
      <c r="D2617" s="2">
        <v>5</v>
      </c>
      <c r="E2617" s="2" t="s">
        <v>12</v>
      </c>
      <c r="F2617" s="2" t="s">
        <v>337</v>
      </c>
      <c r="G2617" s="2" t="s">
        <v>224</v>
      </c>
      <c r="H2617" s="2" t="s">
        <v>337</v>
      </c>
      <c r="I2617" s="2" t="s">
        <v>19</v>
      </c>
      <c r="J2617" s="2" t="s">
        <v>75</v>
      </c>
      <c r="K2617" s="2">
        <f>IF(L2617="away",-1,IF(L2617="home",1,IF(L2617="neutral",0,"")))</f>
        <v>-1</v>
      </c>
      <c r="L2617" s="2" t="s">
        <v>16</v>
      </c>
      <c r="M2617" s="2">
        <v>33</v>
      </c>
      <c r="N2617" s="2">
        <v>-19</v>
      </c>
      <c r="O2617" s="2">
        <v>666</v>
      </c>
      <c r="P2617" s="2" t="s">
        <v>248</v>
      </c>
      <c r="Q2617" s="2">
        <v>0</v>
      </c>
      <c r="R2617" s="2" t="s">
        <v>19</v>
      </c>
      <c r="S2617" s="2"/>
      <c r="T2617" s="2">
        <v>0</v>
      </c>
      <c r="U2617" s="2">
        <f>IF(N2617&gt;0,-1,1)</f>
        <v>1</v>
      </c>
      <c r="V2617" s="2">
        <v>14</v>
      </c>
      <c r="W2617" s="4">
        <f>(M2617-T2617+N2617)*U2617</f>
        <v>14</v>
      </c>
      <c r="X2617" s="2">
        <v>2018</v>
      </c>
    </row>
    <row r="2618" spans="1:24" ht="15" customHeight="1" x14ac:dyDescent="0.25">
      <c r="A2618" s="2">
        <v>134</v>
      </c>
      <c r="B2618" s="2">
        <v>20180908</v>
      </c>
      <c r="C2618" s="2">
        <f>IF(J2618=S2618,1,0)</f>
        <v>0</v>
      </c>
      <c r="D2618" s="2">
        <v>2</v>
      </c>
      <c r="E2618" s="2" t="s">
        <v>12</v>
      </c>
      <c r="F2618" s="2">
        <v>53</v>
      </c>
      <c r="G2618" s="2" t="s">
        <v>104</v>
      </c>
      <c r="H2618" s="2">
        <v>2</v>
      </c>
      <c r="I2618" s="2" t="s">
        <v>14</v>
      </c>
      <c r="J2618" s="2" t="s">
        <v>53</v>
      </c>
      <c r="K2618" s="2">
        <f>IF(L2618="away",-1,IF(L2618="home",1,IF(L2618="neutral",0,"")))</f>
        <v>1</v>
      </c>
      <c r="L2618" s="2" t="s">
        <v>21</v>
      </c>
      <c r="M2618" s="2">
        <v>31</v>
      </c>
      <c r="N2618" s="2">
        <v>-42.5</v>
      </c>
      <c r="O2618" s="2">
        <v>666</v>
      </c>
      <c r="P2618" s="2" t="s">
        <v>248</v>
      </c>
      <c r="Q2618" s="2">
        <v>0</v>
      </c>
      <c r="R2618" s="2" t="s">
        <v>19</v>
      </c>
      <c r="S2618" s="2"/>
      <c r="T2618" s="2">
        <v>7</v>
      </c>
      <c r="U2618" s="2">
        <f>IF(N2618&gt;0,-1,1)</f>
        <v>1</v>
      </c>
      <c r="V2618" s="2">
        <v>-18.5</v>
      </c>
      <c r="W2618" s="4">
        <f>(M2618-T2618+N2618)*U2618</f>
        <v>-18.5</v>
      </c>
      <c r="X2618" s="2">
        <v>2018</v>
      </c>
    </row>
    <row r="2619" spans="1:24" ht="15" customHeight="1" x14ac:dyDescent="0.25">
      <c r="A2619" s="2">
        <v>2646</v>
      </c>
      <c r="B2619" s="2">
        <v>20191122</v>
      </c>
      <c r="C2619" s="2">
        <f>IF(J2619=S2619,1,0)</f>
        <v>1</v>
      </c>
      <c r="D2619" s="2">
        <v>13</v>
      </c>
      <c r="E2619" s="2" t="s">
        <v>12</v>
      </c>
      <c r="F2619" s="2" t="s">
        <v>337</v>
      </c>
      <c r="G2619" s="2" t="s">
        <v>198</v>
      </c>
      <c r="H2619" s="2" t="s">
        <v>337</v>
      </c>
      <c r="I2619" s="2" t="s">
        <v>19</v>
      </c>
      <c r="J2619" s="2" t="s">
        <v>58</v>
      </c>
      <c r="K2619" s="2">
        <f>IF(L2619="away",-1,IF(L2619="home",1,IF(L2619="neutral",0,"")))</f>
        <v>-1</v>
      </c>
      <c r="L2619" s="2" t="s">
        <v>16</v>
      </c>
      <c r="M2619" s="2">
        <v>52</v>
      </c>
      <c r="N2619" s="2">
        <v>-7</v>
      </c>
      <c r="O2619" s="2">
        <v>666</v>
      </c>
      <c r="P2619" s="2" t="s">
        <v>163</v>
      </c>
      <c r="Q2619" s="2">
        <v>0</v>
      </c>
      <c r="R2619" s="2" t="s">
        <v>19</v>
      </c>
      <c r="S2619" s="2" t="s">
        <v>58</v>
      </c>
      <c r="T2619" s="2">
        <v>35</v>
      </c>
      <c r="U2619" s="2">
        <f>IF(N2619&gt;0,-1,1)</f>
        <v>1</v>
      </c>
      <c r="V2619" s="2">
        <v>10</v>
      </c>
      <c r="W2619" s="4">
        <f>(M2619-T2619+N2619)*U2619</f>
        <v>10</v>
      </c>
      <c r="X2619" s="2">
        <v>2019</v>
      </c>
    </row>
    <row r="2620" spans="1:24" ht="15" customHeight="1" x14ac:dyDescent="0.25">
      <c r="A2620" s="2">
        <v>2561</v>
      </c>
      <c r="B2620" s="2">
        <v>20191116</v>
      </c>
      <c r="C2620" s="2">
        <f>IF(J2620=S2620,1,0)</f>
        <v>0</v>
      </c>
      <c r="D2620" s="2">
        <v>12</v>
      </c>
      <c r="E2620" s="2" t="s">
        <v>12</v>
      </c>
      <c r="F2620" s="2">
        <v>74</v>
      </c>
      <c r="G2620" s="2" t="s">
        <v>25</v>
      </c>
      <c r="H2620" s="2">
        <v>6</v>
      </c>
      <c r="I2620" s="2" t="s">
        <v>14</v>
      </c>
      <c r="J2620" s="2" t="s">
        <v>20</v>
      </c>
      <c r="K2620" s="2">
        <f>IF(L2620="away",-1,IF(L2620="home",1,IF(L2620="neutral",0,"")))</f>
        <v>1</v>
      </c>
      <c r="L2620" s="2" t="s">
        <v>21</v>
      </c>
      <c r="M2620" s="2">
        <v>41</v>
      </c>
      <c r="N2620" s="2">
        <v>-7.5</v>
      </c>
      <c r="O2620" s="2">
        <v>666</v>
      </c>
      <c r="P2620" s="2" t="s">
        <v>163</v>
      </c>
      <c r="Q2620" s="2">
        <v>0</v>
      </c>
      <c r="R2620" s="2" t="s">
        <v>19</v>
      </c>
      <c r="S2620" s="2" t="s">
        <v>58</v>
      </c>
      <c r="T2620" s="2">
        <v>28</v>
      </c>
      <c r="U2620" s="2">
        <f>IF(N2620&gt;0,-1,1)</f>
        <v>1</v>
      </c>
      <c r="V2620" s="2">
        <v>5.5</v>
      </c>
      <c r="W2620" s="4">
        <f>(M2620-T2620+N2620)*U2620</f>
        <v>5.5</v>
      </c>
      <c r="X2620" s="2">
        <v>2019</v>
      </c>
    </row>
    <row r="2621" spans="1:24" ht="15" customHeight="1" x14ac:dyDescent="0.25">
      <c r="A2621" s="2">
        <v>2514</v>
      </c>
      <c r="B2621" s="2">
        <v>20191109</v>
      </c>
      <c r="C2621" s="2">
        <f>IF(J2621=S2621,1,0)</f>
        <v>0</v>
      </c>
      <c r="D2621" s="2">
        <v>11</v>
      </c>
      <c r="E2621" s="2" t="s">
        <v>12</v>
      </c>
      <c r="F2621" s="2" t="s">
        <v>337</v>
      </c>
      <c r="G2621" s="2" t="s">
        <v>159</v>
      </c>
      <c r="H2621" s="2" t="s">
        <v>337</v>
      </c>
      <c r="I2621" s="2" t="s">
        <v>19</v>
      </c>
      <c r="J2621" s="2"/>
      <c r="K2621" s="2">
        <f>IF(L2621="away",-1,IF(L2621="home",1,IF(L2621="neutral",0,"")))</f>
        <v>1</v>
      </c>
      <c r="L2621" s="2" t="s">
        <v>21</v>
      </c>
      <c r="M2621" s="2">
        <v>31</v>
      </c>
      <c r="N2621" s="2">
        <v>1</v>
      </c>
      <c r="O2621" s="2">
        <v>666</v>
      </c>
      <c r="P2621" s="2" t="s">
        <v>163</v>
      </c>
      <c r="Q2621" s="2">
        <v>0</v>
      </c>
      <c r="R2621" s="2" t="s">
        <v>19</v>
      </c>
      <c r="S2621" s="2" t="s">
        <v>58</v>
      </c>
      <c r="T2621" s="2">
        <v>24</v>
      </c>
      <c r="U2621" s="2">
        <f>IF(N2621&gt;0,-1,1)</f>
        <v>-1</v>
      </c>
      <c r="V2621" s="2">
        <v>8</v>
      </c>
      <c r="W2621" s="4">
        <f>(M2621-T2621+N2621)*U2621</f>
        <v>-8</v>
      </c>
      <c r="X2621" s="2">
        <v>2019</v>
      </c>
    </row>
    <row r="2622" spans="1:24" ht="15" customHeight="1" x14ac:dyDescent="0.25">
      <c r="A2622" s="2">
        <v>2388</v>
      </c>
      <c r="B2622" s="2">
        <v>20191102</v>
      </c>
      <c r="C2622" s="2">
        <f>IF(J2622=S2622,1,0)</f>
        <v>1</v>
      </c>
      <c r="D2622" s="2">
        <v>10</v>
      </c>
      <c r="E2622" s="2" t="s">
        <v>12</v>
      </c>
      <c r="F2622" s="2" t="s">
        <v>337</v>
      </c>
      <c r="G2622" s="2" t="s">
        <v>140</v>
      </c>
      <c r="H2622" s="2" t="s">
        <v>337</v>
      </c>
      <c r="I2622" s="2" t="s">
        <v>19</v>
      </c>
      <c r="J2622" s="2" t="s">
        <v>58</v>
      </c>
      <c r="K2622" s="2">
        <f>IF(L2622="away",-1,IF(L2622="home",1,IF(L2622="neutral",0,"")))</f>
        <v>-1</v>
      </c>
      <c r="L2622" s="2" t="s">
        <v>16</v>
      </c>
      <c r="M2622" s="2">
        <v>27</v>
      </c>
      <c r="N2622" s="2">
        <v>-3.5</v>
      </c>
      <c r="O2622" s="2">
        <v>666</v>
      </c>
      <c r="P2622" s="2" t="s">
        <v>163</v>
      </c>
      <c r="Q2622" s="2">
        <v>0</v>
      </c>
      <c r="R2622" s="2" t="s">
        <v>19</v>
      </c>
      <c r="S2622" s="2" t="s">
        <v>58</v>
      </c>
      <c r="T2622" s="2">
        <v>23</v>
      </c>
      <c r="U2622" s="2">
        <f>IF(N2622&gt;0,-1,1)</f>
        <v>1</v>
      </c>
      <c r="V2622" s="2">
        <v>0.5</v>
      </c>
      <c r="W2622" s="4">
        <f>(M2622-T2622+N2622)*U2622</f>
        <v>0.5</v>
      </c>
      <c r="X2622" s="2">
        <v>2019</v>
      </c>
    </row>
    <row r="2623" spans="1:24" ht="15" customHeight="1" x14ac:dyDescent="0.25">
      <c r="A2623" s="2">
        <v>2287</v>
      </c>
      <c r="B2623" s="2">
        <v>20191026</v>
      </c>
      <c r="C2623" s="2">
        <f>IF(J2623=S2623,1,0)</f>
        <v>1</v>
      </c>
      <c r="D2623" s="2">
        <v>9</v>
      </c>
      <c r="E2623" s="2" t="s">
        <v>12</v>
      </c>
      <c r="F2623" s="2" t="s">
        <v>337</v>
      </c>
      <c r="G2623" s="2" t="s">
        <v>57</v>
      </c>
      <c r="H2623" s="2" t="s">
        <v>337</v>
      </c>
      <c r="I2623" s="2" t="s">
        <v>19</v>
      </c>
      <c r="J2623" s="2" t="s">
        <v>58</v>
      </c>
      <c r="K2623" s="2">
        <f>IF(L2623="away",-1,IF(L2623="home",1,IF(L2623="neutral",0,"")))</f>
        <v>-1</v>
      </c>
      <c r="L2623" s="2" t="s">
        <v>16</v>
      </c>
      <c r="M2623" s="2">
        <v>44</v>
      </c>
      <c r="N2623" s="2">
        <v>11</v>
      </c>
      <c r="O2623" s="2">
        <v>666</v>
      </c>
      <c r="P2623" s="2" t="s">
        <v>163</v>
      </c>
      <c r="Q2623" s="2">
        <v>0</v>
      </c>
      <c r="R2623" s="2" t="s">
        <v>19</v>
      </c>
      <c r="S2623" s="2" t="s">
        <v>58</v>
      </c>
      <c r="T2623" s="2">
        <v>41</v>
      </c>
      <c r="U2623" s="2">
        <f>IF(N2623&gt;0,-1,1)</f>
        <v>-1</v>
      </c>
      <c r="V2623" s="2">
        <v>14</v>
      </c>
      <c r="W2623" s="4">
        <f>(M2623-T2623+N2623)*U2623</f>
        <v>-14</v>
      </c>
      <c r="X2623" s="2">
        <v>2019</v>
      </c>
    </row>
    <row r="2624" spans="1:24" ht="15" customHeight="1" x14ac:dyDescent="0.25">
      <c r="A2624" s="2">
        <v>1782</v>
      </c>
      <c r="B2624" s="2">
        <v>20190921</v>
      </c>
      <c r="C2624" s="2">
        <f>IF(J2624=S2624,1,0)</f>
        <v>1</v>
      </c>
      <c r="D2624" s="2">
        <v>4</v>
      </c>
      <c r="E2624" s="2" t="s">
        <v>12</v>
      </c>
      <c r="F2624" s="2" t="s">
        <v>337</v>
      </c>
      <c r="G2624" s="2" t="s">
        <v>284</v>
      </c>
      <c r="H2624" s="2" t="s">
        <v>337</v>
      </c>
      <c r="I2624" s="2" t="s">
        <v>19</v>
      </c>
      <c r="J2624" s="2" t="s">
        <v>58</v>
      </c>
      <c r="K2624" s="2">
        <f>IF(L2624="away",-1,IF(L2624="home",1,IF(L2624="neutral",0,"")))</f>
        <v>1</v>
      </c>
      <c r="L2624" s="2" t="s">
        <v>21</v>
      </c>
      <c r="M2624" s="2">
        <v>45</v>
      </c>
      <c r="N2624" s="2">
        <v>-15</v>
      </c>
      <c r="O2624" s="2">
        <v>666</v>
      </c>
      <c r="P2624" s="2" t="s">
        <v>163</v>
      </c>
      <c r="Q2624" s="2">
        <v>0</v>
      </c>
      <c r="R2624" s="2" t="s">
        <v>19</v>
      </c>
      <c r="S2624" s="2" t="s">
        <v>58</v>
      </c>
      <c r="T2624" s="2">
        <v>6</v>
      </c>
      <c r="U2624" s="2">
        <f>IF(N2624&gt;0,-1,1)</f>
        <v>1</v>
      </c>
      <c r="V2624" s="2">
        <v>24</v>
      </c>
      <c r="W2624" s="4">
        <f>(M2624-T2624+N2624)*U2624</f>
        <v>24</v>
      </c>
      <c r="X2624" s="2">
        <v>2019</v>
      </c>
    </row>
    <row r="2625" spans="1:24" ht="15" customHeight="1" x14ac:dyDescent="0.25">
      <c r="A2625" s="2">
        <v>1460</v>
      </c>
      <c r="B2625" s="2">
        <v>20190831</v>
      </c>
      <c r="C2625" s="2">
        <f>IF(J2625=S2625,1,0)</f>
        <v>0</v>
      </c>
      <c r="D2625" s="2">
        <v>1</v>
      </c>
      <c r="E2625" s="2" t="s">
        <v>12</v>
      </c>
      <c r="F2625" s="2">
        <v>119</v>
      </c>
      <c r="G2625" s="2" t="s">
        <v>110</v>
      </c>
      <c r="H2625" s="2">
        <v>5</v>
      </c>
      <c r="I2625" s="2" t="s">
        <v>14</v>
      </c>
      <c r="J2625" s="2" t="s">
        <v>27</v>
      </c>
      <c r="K2625" s="2">
        <f>IF(L2625="away",-1,IF(L2625="home",1,IF(L2625="neutral",0,"")))</f>
        <v>1</v>
      </c>
      <c r="L2625" s="2" t="s">
        <v>21</v>
      </c>
      <c r="M2625" s="2">
        <v>35</v>
      </c>
      <c r="N2625" s="2">
        <v>-9.5</v>
      </c>
      <c r="O2625" s="2">
        <v>666</v>
      </c>
      <c r="P2625" s="2" t="s">
        <v>163</v>
      </c>
      <c r="Q2625" s="2">
        <v>0</v>
      </c>
      <c r="R2625" s="2" t="s">
        <v>19</v>
      </c>
      <c r="S2625" s="2" t="s">
        <v>58</v>
      </c>
      <c r="T2625" s="2">
        <v>7</v>
      </c>
      <c r="U2625" s="2">
        <f>IF(N2625&gt;0,-1,1)</f>
        <v>1</v>
      </c>
      <c r="V2625" s="2">
        <v>18.5</v>
      </c>
      <c r="W2625" s="4">
        <f>(M2625-T2625+N2625)*U2625</f>
        <v>18.5</v>
      </c>
      <c r="X2625" s="2">
        <v>2019</v>
      </c>
    </row>
    <row r="2626" spans="1:24" ht="15" customHeight="1" x14ac:dyDescent="0.25">
      <c r="A2626" s="2">
        <v>2721</v>
      </c>
      <c r="B2626" s="2">
        <v>20191123</v>
      </c>
      <c r="C2626" s="2">
        <f>IF(J2626=S2626,1,0)</f>
        <v>1</v>
      </c>
      <c r="D2626" s="2">
        <v>13</v>
      </c>
      <c r="E2626" s="2" t="s">
        <v>12</v>
      </c>
      <c r="F2626" s="2" t="s">
        <v>337</v>
      </c>
      <c r="G2626" s="2" t="s">
        <v>134</v>
      </c>
      <c r="H2626" s="2" t="s">
        <v>337</v>
      </c>
      <c r="I2626" s="2" t="s">
        <v>19</v>
      </c>
      <c r="J2626" s="2" t="s">
        <v>29</v>
      </c>
      <c r="K2626" s="2">
        <f>IF(L2626="away",-1,IF(L2626="home",1,IF(L2626="neutral",0,"")))</f>
        <v>-1</v>
      </c>
      <c r="L2626" s="2" t="s">
        <v>16</v>
      </c>
      <c r="M2626" s="2">
        <v>41</v>
      </c>
      <c r="N2626" s="2">
        <v>-16</v>
      </c>
      <c r="O2626" s="2">
        <v>666</v>
      </c>
      <c r="P2626" s="2" t="s">
        <v>190</v>
      </c>
      <c r="Q2626" s="2">
        <v>0</v>
      </c>
      <c r="R2626" s="2" t="s">
        <v>19</v>
      </c>
      <c r="S2626" s="2" t="s">
        <v>29</v>
      </c>
      <c r="T2626" s="2">
        <v>6</v>
      </c>
      <c r="U2626" s="2">
        <f>IF(N2626&gt;0,-1,1)</f>
        <v>1</v>
      </c>
      <c r="V2626" s="2">
        <v>19</v>
      </c>
      <c r="W2626" s="4">
        <f>(M2626-T2626+N2626)*U2626</f>
        <v>19</v>
      </c>
      <c r="X2626" s="2">
        <v>2019</v>
      </c>
    </row>
    <row r="2627" spans="1:24" ht="15" customHeight="1" x14ac:dyDescent="0.25">
      <c r="A2627" s="2">
        <v>2611</v>
      </c>
      <c r="B2627" s="2">
        <v>20191116</v>
      </c>
      <c r="C2627" s="2">
        <f>IF(J2627=S2627,1,0)</f>
        <v>1</v>
      </c>
      <c r="D2627" s="2">
        <v>12</v>
      </c>
      <c r="E2627" s="2" t="s">
        <v>12</v>
      </c>
      <c r="F2627" s="2" t="s">
        <v>337</v>
      </c>
      <c r="G2627" s="2" t="s">
        <v>192</v>
      </c>
      <c r="H2627" s="2" t="s">
        <v>337</v>
      </c>
      <c r="I2627" s="2" t="s">
        <v>19</v>
      </c>
      <c r="J2627" s="2" t="s">
        <v>29</v>
      </c>
      <c r="K2627" s="2">
        <f>IF(L2627="away",-1,IF(L2627="home",1,IF(L2627="neutral",0,"")))</f>
        <v>-1</v>
      </c>
      <c r="L2627" s="2" t="s">
        <v>16</v>
      </c>
      <c r="M2627" s="2">
        <v>40</v>
      </c>
      <c r="N2627" s="2">
        <v>-11</v>
      </c>
      <c r="O2627" s="2">
        <v>666</v>
      </c>
      <c r="P2627" s="2" t="s">
        <v>190</v>
      </c>
      <c r="Q2627" s="2">
        <v>0</v>
      </c>
      <c r="R2627" s="2" t="s">
        <v>19</v>
      </c>
      <c r="S2627" s="2" t="s">
        <v>29</v>
      </c>
      <c r="T2627" s="2">
        <v>34</v>
      </c>
      <c r="U2627" s="2">
        <f>IF(N2627&gt;0,-1,1)</f>
        <v>1</v>
      </c>
      <c r="V2627" s="2">
        <v>-5</v>
      </c>
      <c r="W2627" s="4">
        <f>(M2627-T2627+N2627)*U2627</f>
        <v>-5</v>
      </c>
      <c r="X2627" s="2">
        <v>2019</v>
      </c>
    </row>
    <row r="2628" spans="1:24" ht="15" customHeight="1" x14ac:dyDescent="0.25">
      <c r="A2628" s="2">
        <v>2472</v>
      </c>
      <c r="B2628" s="2">
        <v>20191109</v>
      </c>
      <c r="C2628" s="2">
        <f>IF(J2628=S2628,1,0)</f>
        <v>1</v>
      </c>
      <c r="D2628" s="2">
        <v>11</v>
      </c>
      <c r="E2628" s="2" t="s">
        <v>12</v>
      </c>
      <c r="F2628" s="2" t="s">
        <v>337</v>
      </c>
      <c r="G2628" s="2" t="s">
        <v>258</v>
      </c>
      <c r="H2628" s="2" t="s">
        <v>337</v>
      </c>
      <c r="I2628" s="2" t="s">
        <v>19</v>
      </c>
      <c r="J2628" s="2" t="s">
        <v>29</v>
      </c>
      <c r="K2628" s="2">
        <f>IF(L2628="away",-1,IF(L2628="home",1,IF(L2628="neutral",0,"")))</f>
        <v>1</v>
      </c>
      <c r="L2628" s="2" t="s">
        <v>21</v>
      </c>
      <c r="M2628" s="2">
        <v>48</v>
      </c>
      <c r="N2628" s="2">
        <v>-6</v>
      </c>
      <c r="O2628" s="2">
        <v>666</v>
      </c>
      <c r="P2628" s="2" t="s">
        <v>190</v>
      </c>
      <c r="Q2628" s="2">
        <v>0</v>
      </c>
      <c r="R2628" s="2" t="s">
        <v>19</v>
      </c>
      <c r="S2628" s="2" t="s">
        <v>29</v>
      </c>
      <c r="T2628" s="2">
        <v>43</v>
      </c>
      <c r="U2628" s="2">
        <f>IF(N2628&gt;0,-1,1)</f>
        <v>1</v>
      </c>
      <c r="V2628" s="2">
        <v>-1</v>
      </c>
      <c r="W2628" s="4">
        <f>(M2628-T2628+N2628)*U2628</f>
        <v>-1</v>
      </c>
      <c r="X2628" s="2">
        <v>2019</v>
      </c>
    </row>
    <row r="2629" spans="1:24" ht="15" customHeight="1" x14ac:dyDescent="0.25">
      <c r="A2629" s="2">
        <v>2067</v>
      </c>
      <c r="B2629" s="2">
        <v>20191012</v>
      </c>
      <c r="C2629" s="2">
        <f>IF(J2629=S2629,1,0)</f>
        <v>1</v>
      </c>
      <c r="D2629" s="2">
        <v>7</v>
      </c>
      <c r="E2629" s="2" t="s">
        <v>12</v>
      </c>
      <c r="F2629" s="2" t="s">
        <v>337</v>
      </c>
      <c r="G2629" s="2" t="s">
        <v>245</v>
      </c>
      <c r="H2629" s="2" t="s">
        <v>337</v>
      </c>
      <c r="I2629" s="2" t="s">
        <v>19</v>
      </c>
      <c r="J2629" s="2" t="s">
        <v>29</v>
      </c>
      <c r="K2629" s="2">
        <f>IF(L2629="away",-1,IF(L2629="home",1,IF(L2629="neutral",0,"")))</f>
        <v>-1</v>
      </c>
      <c r="L2629" s="2" t="s">
        <v>16</v>
      </c>
      <c r="M2629" s="2">
        <v>31</v>
      </c>
      <c r="N2629" s="2">
        <v>-3.5</v>
      </c>
      <c r="O2629" s="2">
        <v>666</v>
      </c>
      <c r="P2629" s="2" t="s">
        <v>190</v>
      </c>
      <c r="Q2629" s="2">
        <v>0</v>
      </c>
      <c r="R2629" s="2" t="s">
        <v>19</v>
      </c>
      <c r="S2629" s="2" t="s">
        <v>29</v>
      </c>
      <c r="T2629" s="2">
        <v>16</v>
      </c>
      <c r="U2629" s="2">
        <f>IF(N2629&gt;0,-1,1)</f>
        <v>1</v>
      </c>
      <c r="V2629" s="2">
        <v>11.5</v>
      </c>
      <c r="W2629" s="4">
        <f>(M2629-T2629+N2629)*U2629</f>
        <v>11.5</v>
      </c>
      <c r="X2629" s="2">
        <v>2019</v>
      </c>
    </row>
    <row r="2630" spans="1:24" ht="15" customHeight="1" x14ac:dyDescent="0.25">
      <c r="A2630" s="2">
        <v>1962</v>
      </c>
      <c r="B2630" s="2">
        <v>20191005</v>
      </c>
      <c r="C2630" s="2">
        <f>IF(J2630=S2630,1,0)</f>
        <v>1</v>
      </c>
      <c r="D2630" s="2">
        <v>6</v>
      </c>
      <c r="E2630" s="2" t="s">
        <v>12</v>
      </c>
      <c r="F2630" s="2" t="s">
        <v>337</v>
      </c>
      <c r="G2630" s="2" t="s">
        <v>149</v>
      </c>
      <c r="H2630" s="2" t="s">
        <v>337</v>
      </c>
      <c r="I2630" s="2" t="s">
        <v>19</v>
      </c>
      <c r="J2630" s="2" t="s">
        <v>29</v>
      </c>
      <c r="K2630" s="2">
        <f>IF(L2630="away",-1,IF(L2630="home",1,IF(L2630="neutral",0,"")))</f>
        <v>-1</v>
      </c>
      <c r="L2630" s="2" t="s">
        <v>16</v>
      </c>
      <c r="M2630" s="2">
        <v>44</v>
      </c>
      <c r="N2630" s="2">
        <v>-10</v>
      </c>
      <c r="O2630" s="2">
        <v>666</v>
      </c>
      <c r="P2630" s="2" t="s">
        <v>190</v>
      </c>
      <c r="Q2630" s="2">
        <v>0</v>
      </c>
      <c r="R2630" s="2" t="s">
        <v>19</v>
      </c>
      <c r="S2630" s="2" t="s">
        <v>29</v>
      </c>
      <c r="T2630" s="2">
        <v>21</v>
      </c>
      <c r="U2630" s="2">
        <f>IF(N2630&gt;0,-1,1)</f>
        <v>1</v>
      </c>
      <c r="V2630" s="2">
        <v>13</v>
      </c>
      <c r="W2630" s="4">
        <f>(M2630-T2630+N2630)*U2630</f>
        <v>13</v>
      </c>
      <c r="X2630" s="2">
        <v>2019</v>
      </c>
    </row>
    <row r="2631" spans="1:24" ht="15" customHeight="1" x14ac:dyDescent="0.25">
      <c r="A2631" s="2">
        <v>1543</v>
      </c>
      <c r="B2631" s="2">
        <v>20190907</v>
      </c>
      <c r="C2631" s="2">
        <f>IF(J2631=S2631,1,0)</f>
        <v>0</v>
      </c>
      <c r="D2631" s="2">
        <v>2</v>
      </c>
      <c r="E2631" s="2" t="s">
        <v>12</v>
      </c>
      <c r="F2631" s="2">
        <v>94</v>
      </c>
      <c r="G2631" s="2" t="s">
        <v>184</v>
      </c>
      <c r="H2631" s="2">
        <v>10</v>
      </c>
      <c r="I2631" s="2" t="s">
        <v>14</v>
      </c>
      <c r="J2631" s="2" t="s">
        <v>43</v>
      </c>
      <c r="K2631" s="2">
        <f>IF(L2631="away",-1,IF(L2631="home",1,IF(L2631="neutral",0,"")))</f>
        <v>1</v>
      </c>
      <c r="L2631" s="2" t="s">
        <v>21</v>
      </c>
      <c r="M2631" s="2">
        <v>37</v>
      </c>
      <c r="N2631" s="2">
        <v>-25</v>
      </c>
      <c r="O2631" s="2">
        <v>666</v>
      </c>
      <c r="P2631" s="2" t="s">
        <v>190</v>
      </c>
      <c r="Q2631" s="2">
        <v>0</v>
      </c>
      <c r="R2631" s="2" t="s">
        <v>19</v>
      </c>
      <c r="S2631" s="2" t="s">
        <v>29</v>
      </c>
      <c r="T2631" s="2">
        <v>14</v>
      </c>
      <c r="U2631" s="2">
        <f>IF(N2631&gt;0,-1,1)</f>
        <v>1</v>
      </c>
      <c r="V2631" s="2">
        <v>-2</v>
      </c>
      <c r="W2631" s="4">
        <f>(M2631-T2631+N2631)*U2631</f>
        <v>-2</v>
      </c>
      <c r="X2631" s="2">
        <v>2019</v>
      </c>
    </row>
    <row r="2632" spans="1:24" ht="15" customHeight="1" x14ac:dyDescent="0.25">
      <c r="A2632" s="2">
        <v>1484</v>
      </c>
      <c r="B2632" s="2">
        <v>20190901</v>
      </c>
      <c r="C2632" s="2">
        <f>IF(J2632=S2632,1,0)</f>
        <v>0</v>
      </c>
      <c r="D2632" s="2">
        <v>1</v>
      </c>
      <c r="E2632" s="2" t="s">
        <v>12</v>
      </c>
      <c r="F2632" s="2" t="s">
        <v>337</v>
      </c>
      <c r="G2632" s="2" t="s">
        <v>234</v>
      </c>
      <c r="H2632" s="2" t="s">
        <v>337</v>
      </c>
      <c r="I2632" s="2" t="s">
        <v>19</v>
      </c>
      <c r="J2632" s="2" t="s">
        <v>31</v>
      </c>
      <c r="K2632" s="2">
        <f>IF(L2632="away",-1,IF(L2632="home",1,IF(L2632="neutral",0,"")))</f>
        <v>-1</v>
      </c>
      <c r="L2632" s="2" t="s">
        <v>16</v>
      </c>
      <c r="M2632" s="2">
        <v>36</v>
      </c>
      <c r="N2632" s="2">
        <v>-10.5</v>
      </c>
      <c r="O2632" s="2">
        <v>666</v>
      </c>
      <c r="P2632" s="2" t="s">
        <v>190</v>
      </c>
      <c r="Q2632" s="2">
        <v>0</v>
      </c>
      <c r="R2632" s="2" t="s">
        <v>19</v>
      </c>
      <c r="S2632" s="2" t="s">
        <v>29</v>
      </c>
      <c r="T2632" s="2">
        <v>15</v>
      </c>
      <c r="U2632" s="2">
        <f>IF(N2632&gt;0,-1,1)</f>
        <v>1</v>
      </c>
      <c r="V2632" s="2">
        <v>10.5</v>
      </c>
      <c r="W2632" s="4">
        <f>(M2632-T2632+N2632)*U2632</f>
        <v>10.5</v>
      </c>
      <c r="X2632" s="2">
        <v>2019</v>
      </c>
    </row>
    <row r="2633" spans="1:24" ht="15" customHeight="1" x14ac:dyDescent="0.25">
      <c r="A2633" s="2">
        <v>1184</v>
      </c>
      <c r="B2633" s="2">
        <v>20181117</v>
      </c>
      <c r="C2633" s="2">
        <f>IF(J2633=S2633,1,0)</f>
        <v>1</v>
      </c>
      <c r="D2633" s="2">
        <v>12</v>
      </c>
      <c r="E2633" s="2" t="s">
        <v>12</v>
      </c>
      <c r="F2633" s="2" t="s">
        <v>337</v>
      </c>
      <c r="G2633" s="2" t="s">
        <v>134</v>
      </c>
      <c r="H2633" s="2" t="s">
        <v>337</v>
      </c>
      <c r="I2633" s="2" t="s">
        <v>19</v>
      </c>
      <c r="J2633" s="2" t="s">
        <v>29</v>
      </c>
      <c r="K2633" s="2">
        <f>IF(L2633="away",-1,IF(L2633="home",1,IF(L2633="neutral",0,"")))</f>
        <v>1</v>
      </c>
      <c r="L2633" s="2" t="s">
        <v>21</v>
      </c>
      <c r="M2633" s="2">
        <v>24</v>
      </c>
      <c r="N2633" s="2">
        <v>-17</v>
      </c>
      <c r="O2633" s="2">
        <v>666</v>
      </c>
      <c r="P2633" s="2" t="s">
        <v>190</v>
      </c>
      <c r="Q2633" s="2">
        <v>0</v>
      </c>
      <c r="R2633" s="2" t="s">
        <v>19</v>
      </c>
      <c r="S2633" s="2" t="s">
        <v>29</v>
      </c>
      <c r="T2633" s="2">
        <v>3</v>
      </c>
      <c r="U2633" s="2">
        <f>IF(N2633&gt;0,-1,1)</f>
        <v>1</v>
      </c>
      <c r="V2633" s="2">
        <v>4</v>
      </c>
      <c r="W2633" s="4">
        <f>(M2633-T2633+N2633)*U2633</f>
        <v>4</v>
      </c>
      <c r="X2633" s="2">
        <v>2018</v>
      </c>
    </row>
    <row r="2634" spans="1:24" ht="15" customHeight="1" x14ac:dyDescent="0.25">
      <c r="A2634" s="2">
        <v>881</v>
      </c>
      <c r="B2634" s="2">
        <v>20181027</v>
      </c>
      <c r="C2634" s="2">
        <f>IF(J2634=S2634,1,0)</f>
        <v>1</v>
      </c>
      <c r="D2634" s="2">
        <v>9</v>
      </c>
      <c r="E2634" s="2" t="s">
        <v>12</v>
      </c>
      <c r="F2634" s="2" t="s">
        <v>337</v>
      </c>
      <c r="G2634" s="2" t="s">
        <v>192</v>
      </c>
      <c r="H2634" s="2" t="s">
        <v>337</v>
      </c>
      <c r="I2634" s="2" t="s">
        <v>19</v>
      </c>
      <c r="J2634" s="2" t="s">
        <v>29</v>
      </c>
      <c r="K2634" s="2">
        <f>IF(L2634="away",-1,IF(L2634="home",1,IF(L2634="neutral",0,"")))</f>
        <v>1</v>
      </c>
      <c r="L2634" s="2" t="s">
        <v>21</v>
      </c>
      <c r="M2634" s="2">
        <v>41</v>
      </c>
      <c r="N2634" s="2">
        <v>-14.5</v>
      </c>
      <c r="O2634" s="2">
        <v>666</v>
      </c>
      <c r="P2634" s="2" t="s">
        <v>190</v>
      </c>
      <c r="Q2634" s="2">
        <v>0</v>
      </c>
      <c r="R2634" s="2" t="s">
        <v>19</v>
      </c>
      <c r="S2634" s="2" t="s">
        <v>29</v>
      </c>
      <c r="T2634" s="2">
        <v>7</v>
      </c>
      <c r="U2634" s="2">
        <f>IF(N2634&gt;0,-1,1)</f>
        <v>1</v>
      </c>
      <c r="V2634" s="2">
        <v>19.5</v>
      </c>
      <c r="W2634" s="4">
        <f>(M2634-T2634+N2634)*U2634</f>
        <v>19.5</v>
      </c>
      <c r="X2634" s="2">
        <v>2018</v>
      </c>
    </row>
    <row r="2635" spans="1:24" ht="15" customHeight="1" x14ac:dyDescent="0.25">
      <c r="A2635" s="2">
        <v>765</v>
      </c>
      <c r="B2635" s="2">
        <v>20181020</v>
      </c>
      <c r="C2635" s="2">
        <f>IF(J2635=S2635,1,0)</f>
        <v>0</v>
      </c>
      <c r="D2635" s="2">
        <v>8</v>
      </c>
      <c r="E2635" s="2" t="s">
        <v>12</v>
      </c>
      <c r="F2635" s="2" t="s">
        <v>337</v>
      </c>
      <c r="G2635" s="2" t="s">
        <v>231</v>
      </c>
      <c r="H2635" s="2" t="s">
        <v>337</v>
      </c>
      <c r="I2635" s="2" t="s">
        <v>19</v>
      </c>
      <c r="J2635" s="2"/>
      <c r="K2635" s="2">
        <f>IF(L2635="away",-1,IF(L2635="home",1,IF(L2635="neutral",0,"")))</f>
        <v>-1</v>
      </c>
      <c r="L2635" s="2" t="s">
        <v>16</v>
      </c>
      <c r="M2635" s="2">
        <v>24</v>
      </c>
      <c r="N2635" s="2">
        <v>-7</v>
      </c>
      <c r="O2635" s="2">
        <v>666</v>
      </c>
      <c r="P2635" s="2" t="s">
        <v>190</v>
      </c>
      <c r="Q2635" s="2">
        <v>0</v>
      </c>
      <c r="R2635" s="2" t="s">
        <v>19</v>
      </c>
      <c r="S2635" s="2" t="s">
        <v>29</v>
      </c>
      <c r="T2635" s="2">
        <v>7</v>
      </c>
      <c r="U2635" s="2">
        <f>IF(N2635&gt;0,-1,1)</f>
        <v>1</v>
      </c>
      <c r="V2635" s="2">
        <v>10</v>
      </c>
      <c r="W2635" s="4">
        <f>(M2635-T2635+N2635)*U2635</f>
        <v>10</v>
      </c>
      <c r="X2635" s="2">
        <v>2018</v>
      </c>
    </row>
    <row r="2636" spans="1:24" ht="15" customHeight="1" x14ac:dyDescent="0.25">
      <c r="A2636" s="2">
        <v>466</v>
      </c>
      <c r="B2636" s="2">
        <v>20180929</v>
      </c>
      <c r="C2636" s="2">
        <f>IF(J2636=S2636,1,0)</f>
        <v>1</v>
      </c>
      <c r="D2636" s="2">
        <v>5</v>
      </c>
      <c r="E2636" s="2" t="s">
        <v>12</v>
      </c>
      <c r="F2636" s="2" t="s">
        <v>337</v>
      </c>
      <c r="G2636" s="2" t="s">
        <v>258</v>
      </c>
      <c r="H2636" s="2" t="s">
        <v>337</v>
      </c>
      <c r="I2636" s="2" t="s">
        <v>19</v>
      </c>
      <c r="J2636" s="2" t="s">
        <v>29</v>
      </c>
      <c r="K2636" s="2">
        <f>IF(L2636="away",-1,IF(L2636="home",1,IF(L2636="neutral",0,"")))</f>
        <v>-1</v>
      </c>
      <c r="L2636" s="2" t="s">
        <v>16</v>
      </c>
      <c r="M2636" s="2">
        <v>21</v>
      </c>
      <c r="N2636" s="2">
        <v>-3.5</v>
      </c>
      <c r="O2636" s="2">
        <v>666</v>
      </c>
      <c r="P2636" s="2" t="s">
        <v>190</v>
      </c>
      <c r="Q2636" s="2">
        <v>0</v>
      </c>
      <c r="R2636" s="2" t="s">
        <v>19</v>
      </c>
      <c r="S2636" s="2" t="s">
        <v>29</v>
      </c>
      <c r="T2636" s="2">
        <v>16</v>
      </c>
      <c r="U2636" s="2">
        <f>IF(N2636&gt;0,-1,1)</f>
        <v>1</v>
      </c>
      <c r="V2636" s="2">
        <v>1.5</v>
      </c>
      <c r="W2636" s="4">
        <f>(M2636-T2636+N2636)*U2636</f>
        <v>1.5</v>
      </c>
      <c r="X2636" s="2">
        <v>2018</v>
      </c>
    </row>
    <row r="2637" spans="1:24" ht="15" customHeight="1" x14ac:dyDescent="0.25">
      <c r="A2637" s="2">
        <v>78</v>
      </c>
      <c r="B2637" s="2">
        <v>20180901</v>
      </c>
      <c r="C2637" s="2">
        <f>IF(J2637=S2637,1,0)</f>
        <v>0</v>
      </c>
      <c r="D2637" s="2">
        <v>1</v>
      </c>
      <c r="E2637" s="2" t="s">
        <v>12</v>
      </c>
      <c r="F2637" s="2">
        <v>98</v>
      </c>
      <c r="G2637" s="2" t="s">
        <v>189</v>
      </c>
      <c r="H2637" s="2">
        <v>5</v>
      </c>
      <c r="I2637" s="2" t="s">
        <v>14</v>
      </c>
      <c r="J2637" s="2" t="s">
        <v>27</v>
      </c>
      <c r="K2637" s="2">
        <f>IF(L2637="away",-1,IF(L2637="home",1,IF(L2637="neutral",0,"")))</f>
        <v>1</v>
      </c>
      <c r="L2637" s="2" t="s">
        <v>21</v>
      </c>
      <c r="M2637" s="2">
        <v>55</v>
      </c>
      <c r="N2637" s="2">
        <v>-36</v>
      </c>
      <c r="O2637" s="2">
        <v>666</v>
      </c>
      <c r="P2637" s="2" t="s">
        <v>190</v>
      </c>
      <c r="Q2637" s="2">
        <v>0</v>
      </c>
      <c r="R2637" s="2" t="s">
        <v>19</v>
      </c>
      <c r="S2637" s="2" t="s">
        <v>29</v>
      </c>
      <c r="T2637" s="2">
        <v>7</v>
      </c>
      <c r="U2637" s="2">
        <f>IF(N2637&gt;0,-1,1)</f>
        <v>1</v>
      </c>
      <c r="V2637" s="2">
        <v>12</v>
      </c>
      <c r="W2637" s="4">
        <f>(M2637-T2637+N2637)*U2637</f>
        <v>12</v>
      </c>
      <c r="X2637" s="2">
        <v>2018</v>
      </c>
    </row>
    <row r="2638" spans="1:24" ht="15" customHeight="1" x14ac:dyDescent="0.25">
      <c r="A2638" s="2">
        <v>2900</v>
      </c>
      <c r="B2638" s="2">
        <v>20200111</v>
      </c>
      <c r="C2638" s="2">
        <f>IF(J2638=S2638,1,0)</f>
        <v>0</v>
      </c>
      <c r="D2638" s="2">
        <v>20</v>
      </c>
      <c r="E2638" s="2" t="s">
        <v>294</v>
      </c>
      <c r="F2638" s="2" t="s">
        <v>337</v>
      </c>
      <c r="G2638" s="2" t="s">
        <v>229</v>
      </c>
      <c r="H2638" s="2" t="s">
        <v>337</v>
      </c>
      <c r="I2638" s="2" t="s">
        <v>19</v>
      </c>
      <c r="J2638" s="2" t="s">
        <v>75</v>
      </c>
      <c r="K2638" s="2">
        <f>IF(L2638="away",-1,IF(L2638="home",1,IF(L2638="neutral",0,"")))</f>
        <v>0</v>
      </c>
      <c r="L2638" s="2" t="s">
        <v>32</v>
      </c>
      <c r="M2638" s="2">
        <v>28</v>
      </c>
      <c r="N2638" s="2">
        <v>1</v>
      </c>
      <c r="O2638" s="2">
        <v>666</v>
      </c>
      <c r="P2638" s="2" t="s">
        <v>161</v>
      </c>
      <c r="Q2638" s="2">
        <v>0</v>
      </c>
      <c r="R2638" s="2" t="s">
        <v>19</v>
      </c>
      <c r="S2638" s="2" t="s">
        <v>65</v>
      </c>
      <c r="T2638" s="2">
        <v>20</v>
      </c>
      <c r="U2638" s="2">
        <f>IF(N2638&gt;0,-1,1)</f>
        <v>-1</v>
      </c>
      <c r="V2638" s="2">
        <v>9</v>
      </c>
      <c r="W2638" s="4">
        <f>(M2638-T2638+N2638)*U2638</f>
        <v>-9</v>
      </c>
      <c r="X2638" s="2">
        <v>2019</v>
      </c>
    </row>
    <row r="2639" spans="1:24" ht="15" customHeight="1" x14ac:dyDescent="0.25">
      <c r="A2639" s="2">
        <v>1465</v>
      </c>
      <c r="B2639" s="2">
        <v>20190831</v>
      </c>
      <c r="C2639" s="2">
        <f>IF(J2639=S2639,1,0)</f>
        <v>0</v>
      </c>
      <c r="D2639" s="2">
        <v>1</v>
      </c>
      <c r="E2639" s="2" t="s">
        <v>12</v>
      </c>
      <c r="F2639" s="2">
        <v>128</v>
      </c>
      <c r="G2639" s="2" t="s">
        <v>195</v>
      </c>
      <c r="H2639" s="2">
        <v>4</v>
      </c>
      <c r="I2639" s="2" t="s">
        <v>14</v>
      </c>
      <c r="J2639" s="2" t="s">
        <v>79</v>
      </c>
      <c r="K2639" s="2">
        <f>IF(L2639="away",-1,IF(L2639="home",1,IF(L2639="neutral",0,"")))</f>
        <v>1</v>
      </c>
      <c r="L2639" s="2" t="s">
        <v>21</v>
      </c>
      <c r="M2639" s="2">
        <v>20</v>
      </c>
      <c r="N2639" s="2">
        <v>-7</v>
      </c>
      <c r="O2639" s="2">
        <v>666</v>
      </c>
      <c r="P2639" s="2" t="s">
        <v>161</v>
      </c>
      <c r="Q2639" s="2">
        <v>0</v>
      </c>
      <c r="R2639" s="2" t="s">
        <v>19</v>
      </c>
      <c r="S2639" s="2" t="s">
        <v>65</v>
      </c>
      <c r="T2639" s="2">
        <v>13</v>
      </c>
      <c r="U2639" s="2">
        <f>IF(N2639&gt;0,-1,1)</f>
        <v>1</v>
      </c>
      <c r="V2639" s="2">
        <v>0</v>
      </c>
      <c r="W2639" s="4">
        <f>(M2639-T2639+N2639)*U2639</f>
        <v>0</v>
      </c>
      <c r="X2639" s="2">
        <v>2019</v>
      </c>
    </row>
    <row r="2640" spans="1:24" ht="15" customHeight="1" x14ac:dyDescent="0.25">
      <c r="A2640" s="2">
        <v>1307</v>
      </c>
      <c r="B2640" s="2">
        <v>20181201</v>
      </c>
      <c r="C2640" s="2">
        <f>IF(J2640=S2640,1,0)</f>
        <v>0</v>
      </c>
      <c r="D2640" s="2">
        <v>14</v>
      </c>
      <c r="E2640" s="2" t="s">
        <v>12</v>
      </c>
      <c r="F2640" s="2" t="s">
        <v>337</v>
      </c>
      <c r="G2640" s="2" t="s">
        <v>220</v>
      </c>
      <c r="H2640" s="2" t="s">
        <v>337</v>
      </c>
      <c r="I2640" s="2" t="s">
        <v>19</v>
      </c>
      <c r="J2640" s="2" t="s">
        <v>120</v>
      </c>
      <c r="K2640" s="2">
        <f>IF(L2640="away",-1,IF(L2640="home",1,IF(L2640="neutral",0,"")))</f>
        <v>1</v>
      </c>
      <c r="L2640" s="2" t="s">
        <v>21</v>
      </c>
      <c r="M2640" s="2">
        <v>23</v>
      </c>
      <c r="N2640" s="2">
        <v>6</v>
      </c>
      <c r="O2640" s="2">
        <v>666</v>
      </c>
      <c r="P2640" s="2" t="s">
        <v>161</v>
      </c>
      <c r="Q2640" s="2">
        <v>0</v>
      </c>
      <c r="R2640" s="2" t="s">
        <v>19</v>
      </c>
      <c r="S2640" s="2" t="s">
        <v>65</v>
      </c>
      <c r="T2640" s="2">
        <v>20</v>
      </c>
      <c r="U2640" s="2">
        <f>IF(N2640&gt;0,-1,1)</f>
        <v>-1</v>
      </c>
      <c r="V2640" s="2">
        <v>9</v>
      </c>
      <c r="W2640" s="4">
        <f>(M2640-T2640+N2640)*U2640</f>
        <v>-9</v>
      </c>
      <c r="X2640" s="2">
        <v>2018</v>
      </c>
    </row>
    <row r="2641" spans="1:24" ht="15" customHeight="1" x14ac:dyDescent="0.25">
      <c r="A2641" s="2">
        <v>987</v>
      </c>
      <c r="B2641" s="2">
        <v>20181103</v>
      </c>
      <c r="C2641" s="2">
        <f>IF(J2641=S2641,1,0)</f>
        <v>1</v>
      </c>
      <c r="D2641" s="2">
        <v>10</v>
      </c>
      <c r="E2641" s="2" t="s">
        <v>12</v>
      </c>
      <c r="F2641" s="2" t="s">
        <v>337</v>
      </c>
      <c r="G2641" s="2" t="s">
        <v>72</v>
      </c>
      <c r="H2641" s="2" t="s">
        <v>337</v>
      </c>
      <c r="I2641" s="2" t="s">
        <v>19</v>
      </c>
      <c r="J2641" s="2" t="s">
        <v>65</v>
      </c>
      <c r="K2641" s="2">
        <f>IF(L2641="away",-1,IF(L2641="home",1,IF(L2641="neutral",0,"")))</f>
        <v>1</v>
      </c>
      <c r="L2641" s="2" t="s">
        <v>21</v>
      </c>
      <c r="M2641" s="2">
        <v>35</v>
      </c>
      <c r="N2641" s="2">
        <v>17.5</v>
      </c>
      <c r="O2641" s="2">
        <v>666</v>
      </c>
      <c r="P2641" s="2" t="s">
        <v>161</v>
      </c>
      <c r="Q2641" s="2">
        <v>0</v>
      </c>
      <c r="R2641" s="2" t="s">
        <v>19</v>
      </c>
      <c r="S2641" s="2" t="s">
        <v>65</v>
      </c>
      <c r="T2641" s="2">
        <v>24</v>
      </c>
      <c r="U2641" s="2">
        <f>IF(N2641&gt;0,-1,1)</f>
        <v>-1</v>
      </c>
      <c r="V2641" s="2">
        <v>28.5</v>
      </c>
      <c r="W2641" s="4">
        <f>(M2641-T2641+N2641)*U2641</f>
        <v>-28.5</v>
      </c>
      <c r="X2641" s="2">
        <v>2018</v>
      </c>
    </row>
    <row r="2642" spans="1:24" ht="15" customHeight="1" x14ac:dyDescent="0.25">
      <c r="A2642" s="2">
        <v>568</v>
      </c>
      <c r="B2642" s="2">
        <v>20181006</v>
      </c>
      <c r="C2642" s="2">
        <f>IF(J2642=S2642,1,0)</f>
        <v>1</v>
      </c>
      <c r="D2642" s="2">
        <v>6</v>
      </c>
      <c r="E2642" s="2" t="s">
        <v>12</v>
      </c>
      <c r="F2642" s="2" t="s">
        <v>337</v>
      </c>
      <c r="G2642" s="2" t="s">
        <v>188</v>
      </c>
      <c r="H2642" s="2" t="s">
        <v>337</v>
      </c>
      <c r="I2642" s="2" t="s">
        <v>19</v>
      </c>
      <c r="J2642" s="2" t="s">
        <v>65</v>
      </c>
      <c r="K2642" s="2">
        <f>IF(L2642="away",-1,IF(L2642="home",1,IF(L2642="neutral",0,"")))</f>
        <v>-1</v>
      </c>
      <c r="L2642" s="2" t="s">
        <v>16</v>
      </c>
      <c r="M2642" s="2">
        <v>27</v>
      </c>
      <c r="N2642" s="2">
        <v>27</v>
      </c>
      <c r="O2642" s="2">
        <v>666</v>
      </c>
      <c r="P2642" s="2" t="s">
        <v>161</v>
      </c>
      <c r="Q2642" s="2">
        <v>0</v>
      </c>
      <c r="R2642" s="2" t="s">
        <v>19</v>
      </c>
      <c r="S2642" s="2" t="s">
        <v>65</v>
      </c>
      <c r="T2642" s="2">
        <v>24</v>
      </c>
      <c r="U2642" s="2">
        <f>IF(N2642&gt;0,-1,1)</f>
        <v>-1</v>
      </c>
      <c r="V2642" s="2">
        <v>30</v>
      </c>
      <c r="W2642" s="4">
        <f>(M2642-T2642+N2642)*U2642</f>
        <v>-30</v>
      </c>
      <c r="X2642" s="2">
        <v>2018</v>
      </c>
    </row>
    <row r="2643" spans="1:24" ht="15" customHeight="1" x14ac:dyDescent="0.25">
      <c r="A2643" s="2">
        <v>63</v>
      </c>
      <c r="B2643" s="2">
        <v>20180901</v>
      </c>
      <c r="C2643" s="2">
        <f>IF(J2643=S2643,1,0)</f>
        <v>0</v>
      </c>
      <c r="D2643" s="2">
        <v>1</v>
      </c>
      <c r="E2643" s="2" t="s">
        <v>12</v>
      </c>
      <c r="F2643" s="2">
        <v>69</v>
      </c>
      <c r="G2643" s="2" t="s">
        <v>160</v>
      </c>
      <c r="H2643" s="2">
        <v>2</v>
      </c>
      <c r="I2643" s="2" t="s">
        <v>14</v>
      </c>
      <c r="J2643" s="2" t="s">
        <v>53</v>
      </c>
      <c r="K2643" s="2">
        <f>IF(L2643="away",-1,IF(L2643="home",1,IF(L2643="neutral",0,"")))</f>
        <v>1</v>
      </c>
      <c r="L2643" s="2" t="s">
        <v>21</v>
      </c>
      <c r="M2643" s="2">
        <v>24</v>
      </c>
      <c r="N2643" s="2">
        <v>-11.5</v>
      </c>
      <c r="O2643" s="2">
        <v>666</v>
      </c>
      <c r="P2643" s="2" t="s">
        <v>161</v>
      </c>
      <c r="Q2643" s="2">
        <v>0</v>
      </c>
      <c r="R2643" s="2" t="s">
        <v>19</v>
      </c>
      <c r="S2643" s="2" t="s">
        <v>65</v>
      </c>
      <c r="T2643" s="2">
        <v>13</v>
      </c>
      <c r="U2643" s="2">
        <f>IF(N2643&gt;0,-1,1)</f>
        <v>1</v>
      </c>
      <c r="V2643" s="2">
        <v>-0.5</v>
      </c>
      <c r="W2643" s="4">
        <f>(M2643-T2643+N2643)*U2643</f>
        <v>-0.5</v>
      </c>
      <c r="X2643" s="2">
        <v>2018</v>
      </c>
    </row>
    <row r="2644" spans="1:24" ht="15" customHeight="1" x14ac:dyDescent="0.25">
      <c r="A2644" s="2">
        <v>97</v>
      </c>
      <c r="B2644" s="2">
        <v>20201003</v>
      </c>
      <c r="C2644" s="2">
        <v>0</v>
      </c>
      <c r="D2644" s="2">
        <v>5</v>
      </c>
      <c r="E2644" s="2" t="s">
        <v>12</v>
      </c>
      <c r="F2644" s="2">
        <v>33</v>
      </c>
      <c r="G2644" s="2" t="s">
        <v>243</v>
      </c>
      <c r="H2644" s="2">
        <v>2</v>
      </c>
      <c r="I2644" s="2" t="s">
        <v>14</v>
      </c>
      <c r="J2644" s="2" t="s">
        <v>53</v>
      </c>
      <c r="K2644" s="2">
        <v>1</v>
      </c>
      <c r="L2644" s="2" t="s">
        <v>21</v>
      </c>
      <c r="M2644" s="2">
        <v>41</v>
      </c>
      <c r="N2644" s="2">
        <v>-26.5</v>
      </c>
      <c r="O2644" s="2">
        <v>666</v>
      </c>
      <c r="P2644" s="2" t="s">
        <v>33</v>
      </c>
      <c r="Q2644" s="2">
        <v>0</v>
      </c>
      <c r="R2644" s="2" t="s">
        <v>19</v>
      </c>
      <c r="S2644" s="2" t="s">
        <v>34</v>
      </c>
      <c r="T2644" s="2">
        <v>24</v>
      </c>
      <c r="U2644" s="2">
        <v>1</v>
      </c>
      <c r="V2644" s="2">
        <v>-9.5</v>
      </c>
      <c r="W2644" s="5">
        <v>-9.5</v>
      </c>
      <c r="X2644" s="2">
        <v>2020</v>
      </c>
    </row>
    <row r="2645" spans="1:24" ht="15" customHeight="1" x14ac:dyDescent="0.25">
      <c r="A2645" s="2">
        <v>2722</v>
      </c>
      <c r="B2645" s="2">
        <v>20191123</v>
      </c>
      <c r="C2645" s="2">
        <f>IF(J2645=S2645,1,0)</f>
        <v>1</v>
      </c>
      <c r="D2645" s="2">
        <v>13</v>
      </c>
      <c r="E2645" s="2" t="s">
        <v>12</v>
      </c>
      <c r="F2645" s="2" t="s">
        <v>337</v>
      </c>
      <c r="G2645" s="2" t="s">
        <v>67</v>
      </c>
      <c r="H2645" s="2" t="s">
        <v>337</v>
      </c>
      <c r="I2645" s="2" t="s">
        <v>19</v>
      </c>
      <c r="J2645" s="2" t="s">
        <v>34</v>
      </c>
      <c r="K2645" s="2">
        <f>IF(L2645="away",-1,IF(L2645="home",1,IF(L2645="neutral",0,"")))</f>
        <v>-1</v>
      </c>
      <c r="L2645" s="2" t="s">
        <v>16</v>
      </c>
      <c r="M2645" s="2">
        <v>29</v>
      </c>
      <c r="N2645" s="2">
        <v>3</v>
      </c>
      <c r="O2645" s="2">
        <v>666</v>
      </c>
      <c r="P2645" s="2" t="s">
        <v>33</v>
      </c>
      <c r="Q2645" s="2">
        <v>0</v>
      </c>
      <c r="R2645" s="2" t="s">
        <v>19</v>
      </c>
      <c r="S2645" s="2" t="s">
        <v>34</v>
      </c>
      <c r="T2645" s="2">
        <v>23</v>
      </c>
      <c r="U2645" s="2">
        <f>IF(N2645&gt;0,-1,1)</f>
        <v>-1</v>
      </c>
      <c r="V2645" s="2">
        <v>9</v>
      </c>
      <c r="W2645" s="4">
        <f>(M2645-T2645+N2645)*U2645</f>
        <v>-9</v>
      </c>
      <c r="X2645" s="2">
        <v>2019</v>
      </c>
    </row>
    <row r="2646" spans="1:24" ht="15" customHeight="1" x14ac:dyDescent="0.25">
      <c r="A2646" s="2">
        <v>2518</v>
      </c>
      <c r="B2646" s="2">
        <v>20191109</v>
      </c>
      <c r="C2646" s="2">
        <f>IF(J2646=S2646,1,0)</f>
        <v>1</v>
      </c>
      <c r="D2646" s="2">
        <v>11</v>
      </c>
      <c r="E2646" s="2" t="s">
        <v>12</v>
      </c>
      <c r="F2646" s="2" t="s">
        <v>337</v>
      </c>
      <c r="G2646" s="2" t="s">
        <v>83</v>
      </c>
      <c r="H2646" s="2" t="s">
        <v>337</v>
      </c>
      <c r="I2646" s="2" t="s">
        <v>19</v>
      </c>
      <c r="J2646" s="2" t="s">
        <v>34</v>
      </c>
      <c r="K2646" s="2">
        <f>IF(L2646="away",-1,IF(L2646="home",1,IF(L2646="neutral",0,"")))</f>
        <v>1</v>
      </c>
      <c r="L2646" s="2" t="s">
        <v>21</v>
      </c>
      <c r="M2646" s="2">
        <v>37</v>
      </c>
      <c r="N2646" s="2">
        <v>7</v>
      </c>
      <c r="O2646" s="2">
        <v>666</v>
      </c>
      <c r="P2646" s="2" t="s">
        <v>33</v>
      </c>
      <c r="Q2646" s="2">
        <v>0</v>
      </c>
      <c r="R2646" s="2" t="s">
        <v>19</v>
      </c>
      <c r="S2646" s="2" t="s">
        <v>34</v>
      </c>
      <c r="T2646" s="2">
        <v>27</v>
      </c>
      <c r="U2646" s="2">
        <f>IF(N2646&gt;0,-1,1)</f>
        <v>-1</v>
      </c>
      <c r="V2646" s="2">
        <v>17</v>
      </c>
      <c r="W2646" s="4">
        <f>(M2646-T2646+N2646)*U2646</f>
        <v>-17</v>
      </c>
      <c r="X2646" s="2">
        <v>2019</v>
      </c>
    </row>
    <row r="2647" spans="1:24" ht="15" customHeight="1" x14ac:dyDescent="0.25">
      <c r="A2647" s="2">
        <v>2415</v>
      </c>
      <c r="B2647" s="2">
        <v>20191102</v>
      </c>
      <c r="C2647" s="2">
        <f>IF(J2647=S2647,1,0)</f>
        <v>0</v>
      </c>
      <c r="D2647" s="2">
        <v>10</v>
      </c>
      <c r="E2647" s="2" t="s">
        <v>12</v>
      </c>
      <c r="F2647" s="2" t="s">
        <v>337</v>
      </c>
      <c r="G2647" s="2" t="s">
        <v>157</v>
      </c>
      <c r="H2647" s="2" t="s">
        <v>337</v>
      </c>
      <c r="I2647" s="2" t="s">
        <v>19</v>
      </c>
      <c r="J2647" s="2"/>
      <c r="K2647" s="2">
        <f>IF(L2647="away",-1,IF(L2647="home",1,IF(L2647="neutral",0,"")))</f>
        <v>1</v>
      </c>
      <c r="L2647" s="2" t="s">
        <v>21</v>
      </c>
      <c r="M2647" s="2">
        <v>22</v>
      </c>
      <c r="N2647" s="2">
        <v>-5.5</v>
      </c>
      <c r="O2647" s="2">
        <v>666</v>
      </c>
      <c r="P2647" s="2" t="s">
        <v>33</v>
      </c>
      <c r="Q2647" s="2">
        <v>0</v>
      </c>
      <c r="R2647" s="2" t="s">
        <v>19</v>
      </c>
      <c r="S2647" s="2" t="s">
        <v>34</v>
      </c>
      <c r="T2647" s="2">
        <v>17</v>
      </c>
      <c r="U2647" s="2">
        <f>IF(N2647&gt;0,-1,1)</f>
        <v>1</v>
      </c>
      <c r="V2647" s="2">
        <v>-0.5</v>
      </c>
      <c r="W2647" s="4">
        <f>(M2647-T2647+N2647)*U2647</f>
        <v>-0.5</v>
      </c>
      <c r="X2647" s="2">
        <v>2019</v>
      </c>
    </row>
    <row r="2648" spans="1:24" ht="15" customHeight="1" x14ac:dyDescent="0.25">
      <c r="A2648" s="2">
        <v>2176</v>
      </c>
      <c r="B2648" s="2">
        <v>20191019</v>
      </c>
      <c r="C2648" s="2">
        <f>IF(J2648=S2648,1,0)</f>
        <v>1</v>
      </c>
      <c r="D2648" s="2">
        <v>8</v>
      </c>
      <c r="E2648" s="2" t="s">
        <v>12</v>
      </c>
      <c r="F2648" s="2" t="s">
        <v>337</v>
      </c>
      <c r="G2648" s="2" t="s">
        <v>102</v>
      </c>
      <c r="H2648" s="2" t="s">
        <v>337</v>
      </c>
      <c r="I2648" s="2" t="s">
        <v>19</v>
      </c>
      <c r="J2648" s="2" t="s">
        <v>34</v>
      </c>
      <c r="K2648" s="2">
        <f>IF(L2648="away",-1,IF(L2648="home",1,IF(L2648="neutral",0,"")))</f>
        <v>-1</v>
      </c>
      <c r="L2648" s="2" t="s">
        <v>16</v>
      </c>
      <c r="M2648" s="2">
        <v>24</v>
      </c>
      <c r="N2648" s="2">
        <v>2.5</v>
      </c>
      <c r="O2648" s="2">
        <v>666</v>
      </c>
      <c r="P2648" s="2" t="s">
        <v>33</v>
      </c>
      <c r="Q2648" s="2">
        <v>0</v>
      </c>
      <c r="R2648" s="2" t="s">
        <v>19</v>
      </c>
      <c r="S2648" s="2" t="s">
        <v>34</v>
      </c>
      <c r="T2648" s="2">
        <v>21</v>
      </c>
      <c r="U2648" s="2">
        <f>IF(N2648&gt;0,-1,1)</f>
        <v>-1</v>
      </c>
      <c r="V2648" s="2">
        <v>5.5</v>
      </c>
      <c r="W2648" s="4">
        <f>(M2648-T2648+N2648)*U2648</f>
        <v>-5.5</v>
      </c>
      <c r="X2648" s="2">
        <v>2019</v>
      </c>
    </row>
    <row r="2649" spans="1:24" ht="15" customHeight="1" x14ac:dyDescent="0.25">
      <c r="A2649" s="2">
        <v>1877</v>
      </c>
      <c r="B2649" s="2">
        <v>20190928</v>
      </c>
      <c r="C2649" s="2">
        <f>IF(J2649=S2649,1,0)</f>
        <v>1</v>
      </c>
      <c r="D2649" s="2">
        <v>5</v>
      </c>
      <c r="E2649" s="2" t="s">
        <v>12</v>
      </c>
      <c r="F2649" s="2" t="s">
        <v>337</v>
      </c>
      <c r="G2649" s="2" t="s">
        <v>130</v>
      </c>
      <c r="H2649" s="2" t="s">
        <v>337</v>
      </c>
      <c r="I2649" s="2" t="s">
        <v>19</v>
      </c>
      <c r="J2649" s="2" t="s">
        <v>34</v>
      </c>
      <c r="K2649" s="2">
        <f>IF(L2649="away",-1,IF(L2649="home",1,IF(L2649="neutral",0,"")))</f>
        <v>1</v>
      </c>
      <c r="L2649" s="2" t="s">
        <v>21</v>
      </c>
      <c r="M2649" s="2">
        <v>52</v>
      </c>
      <c r="N2649" s="2">
        <v>4</v>
      </c>
      <c r="O2649" s="2">
        <v>666</v>
      </c>
      <c r="P2649" s="2" t="s">
        <v>33</v>
      </c>
      <c r="Q2649" s="2">
        <v>0</v>
      </c>
      <c r="R2649" s="2" t="s">
        <v>19</v>
      </c>
      <c r="S2649" s="2" t="s">
        <v>34</v>
      </c>
      <c r="T2649" s="2">
        <v>33</v>
      </c>
      <c r="U2649" s="2">
        <f>IF(N2649&gt;0,-1,1)</f>
        <v>-1</v>
      </c>
      <c r="V2649" s="2">
        <v>23</v>
      </c>
      <c r="W2649" s="4">
        <f>(M2649-T2649+N2649)*U2649</f>
        <v>-23</v>
      </c>
      <c r="X2649" s="2">
        <v>2019</v>
      </c>
    </row>
    <row r="2650" spans="1:24" ht="15" customHeight="1" x14ac:dyDescent="0.25">
      <c r="A2650" s="2">
        <v>1396</v>
      </c>
      <c r="B2650" s="2">
        <v>20190829</v>
      </c>
      <c r="C2650" s="2">
        <f>IF(J2650=S2650,1,0)</f>
        <v>0</v>
      </c>
      <c r="D2650" s="2">
        <v>1</v>
      </c>
      <c r="E2650" s="2" t="s">
        <v>12</v>
      </c>
      <c r="F2650" s="2" t="s">
        <v>337</v>
      </c>
      <c r="G2650" s="2" t="s">
        <v>70</v>
      </c>
      <c r="H2650" s="2" t="s">
        <v>337</v>
      </c>
      <c r="I2650" s="2" t="s">
        <v>19</v>
      </c>
      <c r="J2650" s="2" t="s">
        <v>58</v>
      </c>
      <c r="K2650" s="2">
        <f>IF(L2650="away",-1,IF(L2650="home",1,IF(L2650="neutral",0,"")))</f>
        <v>1</v>
      </c>
      <c r="L2650" s="2" t="s">
        <v>21</v>
      </c>
      <c r="M2650" s="2">
        <v>35</v>
      </c>
      <c r="N2650" s="2">
        <v>7.5</v>
      </c>
      <c r="O2650" s="2">
        <v>666</v>
      </c>
      <c r="P2650" s="2" t="s">
        <v>33</v>
      </c>
      <c r="Q2650" s="2">
        <v>0</v>
      </c>
      <c r="R2650" s="2" t="s">
        <v>19</v>
      </c>
      <c r="S2650" s="2" t="s">
        <v>34</v>
      </c>
      <c r="T2650" s="2">
        <v>14</v>
      </c>
      <c r="U2650" s="2">
        <f>IF(N2650&gt;0,-1,1)</f>
        <v>-1</v>
      </c>
      <c r="V2650" s="2">
        <v>28.5</v>
      </c>
      <c r="W2650" s="4">
        <f>(M2650-T2650+N2650)*U2650</f>
        <v>-28.5</v>
      </c>
      <c r="X2650" s="2">
        <v>2019</v>
      </c>
    </row>
    <row r="2651" spans="1:24" ht="15" customHeight="1" x14ac:dyDescent="0.25">
      <c r="A2651" s="2">
        <v>1312</v>
      </c>
      <c r="B2651" s="2">
        <v>20181201</v>
      </c>
      <c r="C2651" s="2">
        <f>IF(J2651=S2651,1,0)</f>
        <v>0</v>
      </c>
      <c r="D2651" s="2">
        <v>14</v>
      </c>
      <c r="E2651" s="2" t="s">
        <v>12</v>
      </c>
      <c r="F2651" s="2" t="s">
        <v>337</v>
      </c>
      <c r="G2651" s="2" t="s">
        <v>71</v>
      </c>
      <c r="H2651" s="2" t="s">
        <v>337</v>
      </c>
      <c r="I2651" s="2" t="s">
        <v>19</v>
      </c>
      <c r="J2651" s="2" t="s">
        <v>65</v>
      </c>
      <c r="K2651" s="2">
        <f>IF(L2651="away",-1,IF(L2651="home",1,IF(L2651="neutral",0,"")))</f>
        <v>1</v>
      </c>
      <c r="L2651" s="2" t="s">
        <v>21</v>
      </c>
      <c r="M2651" s="2">
        <v>55</v>
      </c>
      <c r="N2651" s="2">
        <v>3</v>
      </c>
      <c r="O2651" s="2">
        <v>666</v>
      </c>
      <c r="P2651" s="2" t="s">
        <v>33</v>
      </c>
      <c r="Q2651" s="2">
        <v>0</v>
      </c>
      <c r="R2651" s="2" t="s">
        <v>19</v>
      </c>
      <c r="S2651" s="2" t="s">
        <v>34</v>
      </c>
      <c r="T2651" s="2">
        <v>27</v>
      </c>
      <c r="U2651" s="2">
        <f>IF(N2651&gt;0,-1,1)</f>
        <v>-1</v>
      </c>
      <c r="V2651" s="2">
        <v>31</v>
      </c>
      <c r="W2651" s="4">
        <f>(M2651-T2651+N2651)*U2651</f>
        <v>-31</v>
      </c>
      <c r="X2651" s="2">
        <v>2018</v>
      </c>
    </row>
    <row r="2652" spans="1:24" ht="15" customHeight="1" x14ac:dyDescent="0.25">
      <c r="A2652" s="2">
        <v>1199</v>
      </c>
      <c r="B2652" s="2">
        <v>20181117</v>
      </c>
      <c r="C2652" s="2">
        <f>IF(J2652=S2652,1,0)</f>
        <v>0</v>
      </c>
      <c r="D2652" s="2">
        <v>12</v>
      </c>
      <c r="E2652" s="2" t="s">
        <v>12</v>
      </c>
      <c r="F2652" s="2" t="s">
        <v>337</v>
      </c>
      <c r="G2652" s="2" t="s">
        <v>44</v>
      </c>
      <c r="H2652" s="2" t="s">
        <v>337</v>
      </c>
      <c r="I2652" s="2" t="s">
        <v>38</v>
      </c>
      <c r="J2652" s="2" t="s">
        <v>38</v>
      </c>
      <c r="K2652" s="2">
        <f>IF(L2652="away",-1,IF(L2652="home",1,IF(L2652="neutral",0,"")))</f>
        <v>1</v>
      </c>
      <c r="L2652" s="2" t="s">
        <v>21</v>
      </c>
      <c r="M2652" s="2">
        <v>60</v>
      </c>
      <c r="N2652" s="2">
        <v>-10.5</v>
      </c>
      <c r="O2652" s="2">
        <v>666</v>
      </c>
      <c r="P2652" s="2" t="s">
        <v>33</v>
      </c>
      <c r="Q2652" s="2">
        <v>0</v>
      </c>
      <c r="R2652" s="2" t="s">
        <v>19</v>
      </c>
      <c r="S2652" s="2" t="s">
        <v>34</v>
      </c>
      <c r="T2652" s="2">
        <v>52</v>
      </c>
      <c r="U2652" s="2">
        <f>IF(N2652&gt;0,-1,1)</f>
        <v>1</v>
      </c>
      <c r="V2652" s="2">
        <v>-2.5</v>
      </c>
      <c r="W2652" s="4">
        <f>(M2652-T2652+N2652)*U2652</f>
        <v>-2.5</v>
      </c>
      <c r="X2652" s="2">
        <v>2018</v>
      </c>
    </row>
    <row r="2653" spans="1:24" ht="15" customHeight="1" x14ac:dyDescent="0.25">
      <c r="A2653" s="2">
        <v>779</v>
      </c>
      <c r="B2653" s="2">
        <v>20181020</v>
      </c>
      <c r="C2653" s="2">
        <f>IF(J2653=S2653,1,0)</f>
        <v>1</v>
      </c>
      <c r="D2653" s="2">
        <v>8</v>
      </c>
      <c r="E2653" s="2" t="s">
        <v>12</v>
      </c>
      <c r="F2653" s="2" t="s">
        <v>337</v>
      </c>
      <c r="G2653" s="2" t="s">
        <v>102</v>
      </c>
      <c r="H2653" s="2" t="s">
        <v>337</v>
      </c>
      <c r="I2653" s="2" t="s">
        <v>19</v>
      </c>
      <c r="J2653" s="2" t="s">
        <v>34</v>
      </c>
      <c r="K2653" s="2">
        <f>IF(L2653="away",-1,IF(L2653="home",1,IF(L2653="neutral",0,"")))</f>
        <v>1</v>
      </c>
      <c r="L2653" s="2" t="s">
        <v>21</v>
      </c>
      <c r="M2653" s="2">
        <v>37</v>
      </c>
      <c r="N2653" s="2">
        <v>14</v>
      </c>
      <c r="O2653" s="2">
        <v>666</v>
      </c>
      <c r="P2653" s="2" t="s">
        <v>33</v>
      </c>
      <c r="Q2653" s="2">
        <v>0</v>
      </c>
      <c r="R2653" s="2" t="s">
        <v>19</v>
      </c>
      <c r="S2653" s="2" t="s">
        <v>34</v>
      </c>
      <c r="T2653" s="2">
        <v>14</v>
      </c>
      <c r="U2653" s="2">
        <f>IF(N2653&gt;0,-1,1)</f>
        <v>-1</v>
      </c>
      <c r="V2653" s="2">
        <v>37</v>
      </c>
      <c r="W2653" s="4">
        <f>(M2653-T2653+N2653)*U2653</f>
        <v>-37</v>
      </c>
      <c r="X2653" s="2">
        <v>2018</v>
      </c>
    </row>
    <row r="2654" spans="1:24" ht="15" customHeight="1" x14ac:dyDescent="0.25">
      <c r="A2654" s="2">
        <v>5</v>
      </c>
      <c r="B2654" s="2">
        <v>20180825</v>
      </c>
      <c r="C2654" s="2">
        <f>IF(J2654=S2654,1,0)</f>
        <v>0</v>
      </c>
      <c r="D2654" s="2">
        <v>1</v>
      </c>
      <c r="E2654" s="2" t="s">
        <v>12</v>
      </c>
      <c r="F2654" s="2" t="s">
        <v>337</v>
      </c>
      <c r="G2654" s="2" t="s">
        <v>30</v>
      </c>
      <c r="H2654" s="2" t="s">
        <v>337</v>
      </c>
      <c r="I2654" s="2" t="s">
        <v>19</v>
      </c>
      <c r="J2654" s="2" t="s">
        <v>31</v>
      </c>
      <c r="K2654" s="2">
        <f>IF(L2654="away",-1,IF(L2654="home",1,IF(L2654="neutral",0,"")))</f>
        <v>0</v>
      </c>
      <c r="L2654" s="2" t="s">
        <v>32</v>
      </c>
      <c r="M2654" s="2">
        <v>20</v>
      </c>
      <c r="N2654" s="2">
        <v>7</v>
      </c>
      <c r="O2654" s="2">
        <v>666</v>
      </c>
      <c r="P2654" s="2" t="s">
        <v>33</v>
      </c>
      <c r="Q2654" s="2">
        <v>0</v>
      </c>
      <c r="R2654" s="2" t="s">
        <v>19</v>
      </c>
      <c r="S2654" s="2" t="s">
        <v>34</v>
      </c>
      <c r="T2654" s="2">
        <v>17</v>
      </c>
      <c r="U2654" s="2">
        <f>IF(N2654&gt;0,-1,1)</f>
        <v>-1</v>
      </c>
      <c r="V2654" s="2">
        <v>10</v>
      </c>
      <c r="W2654" s="4">
        <f>(M2654-T2654+N2654)*U2654</f>
        <v>-10</v>
      </c>
      <c r="X2654" s="2">
        <v>2018</v>
      </c>
    </row>
    <row r="2655" spans="1:24" ht="15" customHeight="1" x14ac:dyDescent="0.25">
      <c r="A2655" s="2">
        <v>2723</v>
      </c>
      <c r="B2655" s="2">
        <v>20191123</v>
      </c>
      <c r="C2655" s="2">
        <f>IF(J2655=S2655,1,0)</f>
        <v>1</v>
      </c>
      <c r="D2655" s="2">
        <v>13</v>
      </c>
      <c r="E2655" s="2" t="s">
        <v>12</v>
      </c>
      <c r="F2655" s="2" t="s">
        <v>337</v>
      </c>
      <c r="G2655" s="2" t="s">
        <v>303</v>
      </c>
      <c r="H2655" s="2" t="s">
        <v>337</v>
      </c>
      <c r="I2655" s="2" t="s">
        <v>19</v>
      </c>
      <c r="J2655" s="2" t="s">
        <v>297</v>
      </c>
      <c r="K2655" s="2">
        <f>IF(L2655="away",-1,IF(L2655="home",1,IF(L2655="neutral",0,"")))</f>
        <v>-1</v>
      </c>
      <c r="L2655" s="2" t="s">
        <v>16</v>
      </c>
      <c r="M2655" s="2">
        <v>47</v>
      </c>
      <c r="N2655" s="2">
        <v>-28.5</v>
      </c>
      <c r="O2655" s="2">
        <v>666</v>
      </c>
      <c r="P2655" s="2" t="s">
        <v>299</v>
      </c>
      <c r="Q2655" s="2">
        <v>0</v>
      </c>
      <c r="R2655" s="2" t="s">
        <v>19</v>
      </c>
      <c r="S2655" s="2" t="s">
        <v>297</v>
      </c>
      <c r="T2655" s="2">
        <v>28</v>
      </c>
      <c r="U2655" s="2">
        <f>IF(N2655&gt;0,-1,1)</f>
        <v>1</v>
      </c>
      <c r="V2655" s="2">
        <v>-9.5</v>
      </c>
      <c r="W2655" s="4">
        <f>(M2655-T2655+N2655)*U2655</f>
        <v>-9.5</v>
      </c>
      <c r="X2655" s="2">
        <v>2019</v>
      </c>
    </row>
    <row r="2656" spans="1:24" ht="15" customHeight="1" x14ac:dyDescent="0.25">
      <c r="A2656" s="2">
        <v>2484</v>
      </c>
      <c r="B2656" s="2">
        <v>20191109</v>
      </c>
      <c r="C2656" s="2">
        <f>IF(J2656=S2656,1,0)</f>
        <v>0</v>
      </c>
      <c r="D2656" s="2">
        <v>11</v>
      </c>
      <c r="E2656" s="2" t="s">
        <v>12</v>
      </c>
      <c r="F2656" s="2" t="s">
        <v>337</v>
      </c>
      <c r="G2656" s="2" t="s">
        <v>292</v>
      </c>
      <c r="H2656" s="2" t="s">
        <v>337</v>
      </c>
      <c r="I2656" s="2" t="s">
        <v>38</v>
      </c>
      <c r="J2656" s="2" t="s">
        <v>38</v>
      </c>
      <c r="K2656" s="2">
        <f>IF(L2656="away",-1,IF(L2656="home",1,IF(L2656="neutral",0,"")))</f>
        <v>1</v>
      </c>
      <c r="L2656" s="2" t="s">
        <v>21</v>
      </c>
      <c r="M2656" s="2">
        <v>28</v>
      </c>
      <c r="N2656" s="2">
        <v>-22</v>
      </c>
      <c r="O2656" s="2">
        <v>666</v>
      </c>
      <c r="P2656" s="2" t="s">
        <v>299</v>
      </c>
      <c r="Q2656" s="2">
        <v>0</v>
      </c>
      <c r="R2656" s="2" t="s">
        <v>19</v>
      </c>
      <c r="S2656" s="2" t="s">
        <v>297</v>
      </c>
      <c r="T2656" s="2">
        <v>14</v>
      </c>
      <c r="U2656" s="2">
        <f>IF(N2656&gt;0,-1,1)</f>
        <v>1</v>
      </c>
      <c r="V2656" s="2">
        <v>-8</v>
      </c>
      <c r="W2656" s="4">
        <f>(M2656-T2656+N2656)*U2656</f>
        <v>-8</v>
      </c>
      <c r="X2656" s="2">
        <v>2019</v>
      </c>
    </row>
    <row r="2657" spans="1:24" ht="15" customHeight="1" x14ac:dyDescent="0.25">
      <c r="A2657" s="2">
        <v>2390</v>
      </c>
      <c r="B2657" s="2">
        <v>20191102</v>
      </c>
      <c r="C2657" s="2">
        <f>IF(J2657=S2657,1,0)</f>
        <v>1</v>
      </c>
      <c r="D2657" s="2">
        <v>10</v>
      </c>
      <c r="E2657" s="2" t="s">
        <v>12</v>
      </c>
      <c r="F2657" s="2" t="s">
        <v>337</v>
      </c>
      <c r="G2657" s="2" t="s">
        <v>308</v>
      </c>
      <c r="H2657" s="2" t="s">
        <v>337</v>
      </c>
      <c r="I2657" s="2" t="s">
        <v>19</v>
      </c>
      <c r="J2657" s="2" t="s">
        <v>297</v>
      </c>
      <c r="K2657" s="2">
        <f>IF(L2657="away",-1,IF(L2657="home",1,IF(L2657="neutral",0,"")))</f>
        <v>-1</v>
      </c>
      <c r="L2657" s="2" t="s">
        <v>16</v>
      </c>
      <c r="M2657" s="2">
        <v>27</v>
      </c>
      <c r="N2657" s="2">
        <v>-7</v>
      </c>
      <c r="O2657" s="2">
        <v>666</v>
      </c>
      <c r="P2657" s="2" t="s">
        <v>299</v>
      </c>
      <c r="Q2657" s="2">
        <v>0</v>
      </c>
      <c r="R2657" s="2" t="s">
        <v>19</v>
      </c>
      <c r="S2657" s="2" t="s">
        <v>297</v>
      </c>
      <c r="T2657" s="2">
        <v>24</v>
      </c>
      <c r="U2657" s="2">
        <f>IF(N2657&gt;0,-1,1)</f>
        <v>1</v>
      </c>
      <c r="V2657" s="2">
        <v>-4</v>
      </c>
      <c r="W2657" s="4">
        <f>(M2657-T2657+N2657)*U2657</f>
        <v>-4</v>
      </c>
      <c r="X2657" s="2">
        <v>2019</v>
      </c>
    </row>
    <row r="2658" spans="1:24" ht="15" customHeight="1" x14ac:dyDescent="0.25">
      <c r="A2658" s="2">
        <v>2269</v>
      </c>
      <c r="B2658" s="2">
        <v>20191026</v>
      </c>
      <c r="C2658" s="2">
        <f>IF(J2658=S2658,1,0)</f>
        <v>1</v>
      </c>
      <c r="D2658" s="2">
        <v>9</v>
      </c>
      <c r="E2658" s="2" t="s">
        <v>12</v>
      </c>
      <c r="F2658" s="2" t="s">
        <v>337</v>
      </c>
      <c r="G2658" s="2" t="s">
        <v>305</v>
      </c>
      <c r="H2658" s="2" t="s">
        <v>337</v>
      </c>
      <c r="I2658" s="2" t="s">
        <v>19</v>
      </c>
      <c r="J2658" s="2" t="s">
        <v>297</v>
      </c>
      <c r="K2658" s="2">
        <f>IF(L2658="away",-1,IF(L2658="home",1,IF(L2658="neutral",0,"")))</f>
        <v>1</v>
      </c>
      <c r="L2658" s="2" t="s">
        <v>21</v>
      </c>
      <c r="M2658" s="2">
        <v>24</v>
      </c>
      <c r="N2658" s="2">
        <v>-3.5</v>
      </c>
      <c r="O2658" s="2">
        <v>666</v>
      </c>
      <c r="P2658" s="2" t="s">
        <v>299</v>
      </c>
      <c r="Q2658" s="2">
        <v>0</v>
      </c>
      <c r="R2658" s="2" t="s">
        <v>19</v>
      </c>
      <c r="S2658" s="2" t="s">
        <v>297</v>
      </c>
      <c r="T2658" s="2">
        <v>14</v>
      </c>
      <c r="U2658" s="2">
        <f>IF(N2658&gt;0,-1,1)</f>
        <v>1</v>
      </c>
      <c r="V2658" s="2">
        <v>6.5</v>
      </c>
      <c r="W2658" s="4">
        <f>(M2658-T2658+N2658)*U2658</f>
        <v>6.5</v>
      </c>
      <c r="X2658" s="2">
        <v>2019</v>
      </c>
    </row>
    <row r="2659" spans="1:24" ht="15" customHeight="1" x14ac:dyDescent="0.25">
      <c r="A2659" s="2">
        <v>2069</v>
      </c>
      <c r="B2659" s="2">
        <v>20191012</v>
      </c>
      <c r="C2659" s="2">
        <f>IF(J2659=S2659,1,0)</f>
        <v>0</v>
      </c>
      <c r="D2659" s="2">
        <v>7</v>
      </c>
      <c r="E2659" s="2" t="s">
        <v>12</v>
      </c>
      <c r="F2659" s="2" t="s">
        <v>337</v>
      </c>
      <c r="G2659" s="2" t="s">
        <v>68</v>
      </c>
      <c r="H2659" s="2" t="s">
        <v>337</v>
      </c>
      <c r="I2659" s="2" t="s">
        <v>19</v>
      </c>
      <c r="J2659" s="2" t="s">
        <v>50</v>
      </c>
      <c r="K2659" s="2">
        <f>IF(L2659="away",-1,IF(L2659="home",1,IF(L2659="neutral",0,"")))</f>
        <v>-1</v>
      </c>
      <c r="L2659" s="2" t="s">
        <v>16</v>
      </c>
      <c r="M2659" s="2">
        <v>30</v>
      </c>
      <c r="N2659" s="2">
        <v>7</v>
      </c>
      <c r="O2659" s="2">
        <v>666</v>
      </c>
      <c r="P2659" s="2" t="s">
        <v>299</v>
      </c>
      <c r="Q2659" s="2">
        <v>0</v>
      </c>
      <c r="R2659" s="2" t="s">
        <v>19</v>
      </c>
      <c r="S2659" s="2" t="s">
        <v>297</v>
      </c>
      <c r="T2659" s="2">
        <v>22</v>
      </c>
      <c r="U2659" s="2">
        <f>IF(N2659&gt;0,-1,1)</f>
        <v>-1</v>
      </c>
      <c r="V2659" s="2">
        <v>15</v>
      </c>
      <c r="W2659" s="4">
        <f>(M2659-T2659+N2659)*U2659</f>
        <v>-15</v>
      </c>
      <c r="X2659" s="2">
        <v>2019</v>
      </c>
    </row>
    <row r="2660" spans="1:24" ht="15" customHeight="1" x14ac:dyDescent="0.25">
      <c r="A2660" s="2">
        <v>1950</v>
      </c>
      <c r="B2660" s="2">
        <v>20191005</v>
      </c>
      <c r="C2660" s="2">
        <f>IF(J2660=S2660,1,0)</f>
        <v>1</v>
      </c>
      <c r="D2660" s="2">
        <v>6</v>
      </c>
      <c r="E2660" s="2" t="s">
        <v>12</v>
      </c>
      <c r="F2660" s="2" t="s">
        <v>337</v>
      </c>
      <c r="G2660" s="2" t="s">
        <v>306</v>
      </c>
      <c r="H2660" s="2" t="s">
        <v>337</v>
      </c>
      <c r="I2660" s="2" t="s">
        <v>19</v>
      </c>
      <c r="J2660" s="2" t="s">
        <v>297</v>
      </c>
      <c r="K2660" s="2">
        <f>IF(L2660="away",-1,IF(L2660="home",1,IF(L2660="neutral",0,"")))</f>
        <v>1</v>
      </c>
      <c r="L2660" s="2" t="s">
        <v>21</v>
      </c>
      <c r="M2660" s="2">
        <v>56</v>
      </c>
      <c r="N2660" s="2">
        <v>20</v>
      </c>
      <c r="O2660" s="2">
        <v>666</v>
      </c>
      <c r="P2660" s="2" t="s">
        <v>299</v>
      </c>
      <c r="Q2660" s="2">
        <v>0</v>
      </c>
      <c r="R2660" s="2" t="s">
        <v>19</v>
      </c>
      <c r="S2660" s="2" t="s">
        <v>297</v>
      </c>
      <c r="T2660" s="2">
        <v>28</v>
      </c>
      <c r="U2660" s="2">
        <f>IF(N2660&gt;0,-1,1)</f>
        <v>-1</v>
      </c>
      <c r="V2660" s="2">
        <v>48</v>
      </c>
      <c r="W2660" s="4">
        <f>(M2660-T2660+N2660)*U2660</f>
        <v>-48</v>
      </c>
      <c r="X2660" s="2">
        <v>2019</v>
      </c>
    </row>
    <row r="2661" spans="1:24" ht="15" customHeight="1" x14ac:dyDescent="0.25">
      <c r="A2661" s="2">
        <v>1395</v>
      </c>
      <c r="B2661" s="2">
        <v>20190829</v>
      </c>
      <c r="C2661" s="2">
        <f>IF(J2661=S2661,1,0)</f>
        <v>0</v>
      </c>
      <c r="D2661" s="2">
        <v>1</v>
      </c>
      <c r="E2661" s="2" t="s">
        <v>12</v>
      </c>
      <c r="F2661" s="2" t="s">
        <v>337</v>
      </c>
      <c r="G2661" s="2" t="s">
        <v>214</v>
      </c>
      <c r="H2661" s="2" t="s">
        <v>337</v>
      </c>
      <c r="I2661" s="2" t="s">
        <v>19</v>
      </c>
      <c r="J2661" s="2" t="s">
        <v>65</v>
      </c>
      <c r="K2661" s="2">
        <f>IF(L2661="away",-1,IF(L2661="home",1,IF(L2661="neutral",0,"")))</f>
        <v>1</v>
      </c>
      <c r="L2661" s="2" t="s">
        <v>21</v>
      </c>
      <c r="M2661" s="2">
        <v>38</v>
      </c>
      <c r="N2661" s="2">
        <v>-20</v>
      </c>
      <c r="O2661" s="2">
        <v>666</v>
      </c>
      <c r="P2661" s="2" t="s">
        <v>299</v>
      </c>
      <c r="Q2661" s="2">
        <v>0</v>
      </c>
      <c r="R2661" s="2" t="s">
        <v>19</v>
      </c>
      <c r="S2661" s="2" t="s">
        <v>297</v>
      </c>
      <c r="T2661" s="2">
        <v>19</v>
      </c>
      <c r="U2661" s="2">
        <f>IF(N2661&gt;0,-1,1)</f>
        <v>1</v>
      </c>
      <c r="V2661" s="2">
        <v>-1</v>
      </c>
      <c r="W2661" s="4">
        <f>(M2661-T2661+N2661)*U2661</f>
        <v>-1</v>
      </c>
      <c r="X2661" s="2">
        <v>2019</v>
      </c>
    </row>
    <row r="2662" spans="1:24" ht="15" customHeight="1" x14ac:dyDescent="0.25">
      <c r="A2662" s="2">
        <v>2850</v>
      </c>
      <c r="B2662" s="2">
        <v>20191207</v>
      </c>
      <c r="C2662" s="2">
        <f>IF(J2662=S2662,1,0)</f>
        <v>0</v>
      </c>
      <c r="D2662" s="2">
        <v>15</v>
      </c>
      <c r="E2662" s="2" t="s">
        <v>294</v>
      </c>
      <c r="F2662" s="2" t="s">
        <v>337</v>
      </c>
      <c r="G2662" s="2" t="s">
        <v>63</v>
      </c>
      <c r="H2662" s="2" t="s">
        <v>337</v>
      </c>
      <c r="I2662" s="2" t="s">
        <v>19</v>
      </c>
      <c r="J2662" s="2" t="s">
        <v>50</v>
      </c>
      <c r="K2662" s="2">
        <f>IF(L2662="away",-1,IF(L2662="home",1,IF(L2662="neutral",0,"")))</f>
        <v>1</v>
      </c>
      <c r="L2662" s="2" t="s">
        <v>21</v>
      </c>
      <c r="M2662" s="2">
        <v>26</v>
      </c>
      <c r="N2662" s="2">
        <v>-12.5</v>
      </c>
      <c r="O2662" s="2">
        <v>666</v>
      </c>
      <c r="P2662" s="2" t="s">
        <v>44</v>
      </c>
      <c r="Q2662" s="2">
        <v>0</v>
      </c>
      <c r="R2662" s="2" t="s">
        <v>19</v>
      </c>
      <c r="S2662" s="2" t="s">
        <v>126</v>
      </c>
      <c r="T2662" s="2">
        <v>20</v>
      </c>
      <c r="U2662" s="2">
        <f>IF(N2662&gt;0,-1,1)</f>
        <v>1</v>
      </c>
      <c r="V2662" s="2">
        <v>-6.5</v>
      </c>
      <c r="W2662" s="4">
        <f>(M2662-T2662+N2662)*U2662</f>
        <v>-6.5</v>
      </c>
      <c r="X2662" s="2">
        <v>2019</v>
      </c>
    </row>
    <row r="2663" spans="1:24" ht="15" customHeight="1" x14ac:dyDescent="0.25">
      <c r="A2663" s="2">
        <v>2391</v>
      </c>
      <c r="B2663" s="2">
        <v>20191102</v>
      </c>
      <c r="C2663" s="2">
        <f>IF(J2663=S2663,1,0)</f>
        <v>1</v>
      </c>
      <c r="D2663" s="2">
        <v>10</v>
      </c>
      <c r="E2663" s="2" t="s">
        <v>12</v>
      </c>
      <c r="F2663" s="2" t="s">
        <v>337</v>
      </c>
      <c r="G2663" s="2" t="s">
        <v>88</v>
      </c>
      <c r="H2663" s="2" t="s">
        <v>337</v>
      </c>
      <c r="I2663" s="2" t="s">
        <v>19</v>
      </c>
      <c r="J2663" s="2" t="s">
        <v>126</v>
      </c>
      <c r="K2663" s="2">
        <f>IF(L2663="away",-1,IF(L2663="home",1,IF(L2663="neutral",0,"")))</f>
        <v>-1</v>
      </c>
      <c r="L2663" s="2" t="s">
        <v>16</v>
      </c>
      <c r="M2663" s="2">
        <v>45</v>
      </c>
      <c r="N2663" s="2">
        <v>13</v>
      </c>
      <c r="O2663" s="2">
        <v>666</v>
      </c>
      <c r="P2663" s="2" t="s">
        <v>44</v>
      </c>
      <c r="Q2663" s="2">
        <v>0</v>
      </c>
      <c r="R2663" s="2" t="s">
        <v>19</v>
      </c>
      <c r="S2663" s="2" t="s">
        <v>126</v>
      </c>
      <c r="T2663" s="2">
        <v>21</v>
      </c>
      <c r="U2663" s="2">
        <f>IF(N2663&gt;0,-1,1)</f>
        <v>-1</v>
      </c>
      <c r="V2663" s="2">
        <v>37</v>
      </c>
      <c r="W2663" s="4">
        <f>(M2663-T2663+N2663)*U2663</f>
        <v>-37</v>
      </c>
      <c r="X2663" s="2">
        <v>2019</v>
      </c>
    </row>
    <row r="2664" spans="1:24" ht="15" customHeight="1" x14ac:dyDescent="0.25">
      <c r="A2664" s="2">
        <v>1519</v>
      </c>
      <c r="B2664" s="2">
        <v>20190907</v>
      </c>
      <c r="C2664" s="2">
        <f>IF(J2664=S2664,1,0)</f>
        <v>0</v>
      </c>
      <c r="D2664" s="2">
        <v>2</v>
      </c>
      <c r="E2664" s="2" t="s">
        <v>12</v>
      </c>
      <c r="F2664" s="2">
        <v>48</v>
      </c>
      <c r="G2664" s="2" t="s">
        <v>137</v>
      </c>
      <c r="H2664" s="2">
        <v>7</v>
      </c>
      <c r="I2664" s="2" t="s">
        <v>14</v>
      </c>
      <c r="J2664" s="2" t="s">
        <v>36</v>
      </c>
      <c r="K2664" s="2">
        <f>IF(L2664="away",-1,IF(L2664="home",1,IF(L2664="neutral",0,"")))</f>
        <v>1</v>
      </c>
      <c r="L2664" s="2" t="s">
        <v>21</v>
      </c>
      <c r="M2664" s="2">
        <v>26</v>
      </c>
      <c r="N2664" s="2">
        <v>-3</v>
      </c>
      <c r="O2664" s="2">
        <v>666</v>
      </c>
      <c r="P2664" s="2" t="s">
        <v>44</v>
      </c>
      <c r="Q2664" s="2">
        <v>0</v>
      </c>
      <c r="R2664" s="2" t="s">
        <v>19</v>
      </c>
      <c r="S2664" s="2" t="s">
        <v>126</v>
      </c>
      <c r="T2664" s="2">
        <v>23</v>
      </c>
      <c r="U2664" s="2">
        <f>IF(N2664&gt;0,-1,1)</f>
        <v>1</v>
      </c>
      <c r="V2664" s="2">
        <v>0</v>
      </c>
      <c r="W2664" s="4">
        <f>(M2664-T2664+N2664)*U2664</f>
        <v>0</v>
      </c>
      <c r="X2664" s="2">
        <v>2019</v>
      </c>
    </row>
    <row r="2665" spans="1:24" ht="15" customHeight="1" x14ac:dyDescent="0.25">
      <c r="A2665" s="2">
        <v>2613</v>
      </c>
      <c r="B2665" s="2">
        <v>20191116</v>
      </c>
      <c r="C2665" s="2">
        <f>IF(J2665=S2665,1,0)</f>
        <v>1</v>
      </c>
      <c r="D2665" s="2">
        <v>12</v>
      </c>
      <c r="E2665" s="2" t="s">
        <v>12</v>
      </c>
      <c r="F2665" s="2" t="s">
        <v>337</v>
      </c>
      <c r="G2665" s="2" t="s">
        <v>220</v>
      </c>
      <c r="H2665" s="2" t="s">
        <v>337</v>
      </c>
      <c r="I2665" s="2" t="s">
        <v>19</v>
      </c>
      <c r="J2665" s="2" t="s">
        <v>120</v>
      </c>
      <c r="K2665" s="2">
        <f>IF(L2665="away",-1,IF(L2665="home",1,IF(L2665="neutral",0,"")))</f>
        <v>-1</v>
      </c>
      <c r="L2665" s="2" t="s">
        <v>16</v>
      </c>
      <c r="M2665" s="2">
        <v>16</v>
      </c>
      <c r="N2665" s="2">
        <v>0</v>
      </c>
      <c r="O2665" s="2">
        <v>666</v>
      </c>
      <c r="P2665" s="2" t="s">
        <v>260</v>
      </c>
      <c r="Q2665" s="2">
        <v>0</v>
      </c>
      <c r="R2665" s="2" t="s">
        <v>19</v>
      </c>
      <c r="S2665" s="2" t="s">
        <v>120</v>
      </c>
      <c r="T2665" s="2">
        <v>0</v>
      </c>
      <c r="U2665" s="2">
        <f>IF(N2665&gt;0,-1,1)</f>
        <v>1</v>
      </c>
      <c r="V2665" s="2">
        <v>16</v>
      </c>
      <c r="W2665" s="4">
        <f>(M2665-T2665+N2665)*U2665</f>
        <v>16</v>
      </c>
      <c r="X2665" s="2">
        <v>2019</v>
      </c>
    </row>
    <row r="2666" spans="1:24" ht="15" customHeight="1" x14ac:dyDescent="0.25">
      <c r="A2666" s="2">
        <v>2171</v>
      </c>
      <c r="B2666" s="2">
        <v>20191019</v>
      </c>
      <c r="C2666" s="2">
        <f>IF(J2666=S2666,1,0)</f>
        <v>1</v>
      </c>
      <c r="D2666" s="2">
        <v>8</v>
      </c>
      <c r="E2666" s="2" t="s">
        <v>12</v>
      </c>
      <c r="F2666" s="2" t="s">
        <v>337</v>
      </c>
      <c r="G2666" s="2" t="s">
        <v>311</v>
      </c>
      <c r="H2666" s="2" t="s">
        <v>337</v>
      </c>
      <c r="I2666" s="2" t="s">
        <v>19</v>
      </c>
      <c r="J2666" s="2" t="s">
        <v>120</v>
      </c>
      <c r="K2666" s="2">
        <f>IF(L2666="away",-1,IF(L2666="home",1,IF(L2666="neutral",0,"")))</f>
        <v>1</v>
      </c>
      <c r="L2666" s="2" t="s">
        <v>21</v>
      </c>
      <c r="M2666" s="2">
        <v>14</v>
      </c>
      <c r="N2666" s="2">
        <v>-10</v>
      </c>
      <c r="O2666" s="2">
        <v>666</v>
      </c>
      <c r="P2666" s="2" t="s">
        <v>260</v>
      </c>
      <c r="Q2666" s="2">
        <v>0</v>
      </c>
      <c r="R2666" s="2" t="s">
        <v>19</v>
      </c>
      <c r="S2666" s="2" t="s">
        <v>120</v>
      </c>
      <c r="T2666" s="2">
        <v>10</v>
      </c>
      <c r="U2666" s="2">
        <f>IF(N2666&gt;0,-1,1)</f>
        <v>1</v>
      </c>
      <c r="V2666" s="2">
        <v>-6</v>
      </c>
      <c r="W2666" s="4">
        <f>(M2666-T2666+N2666)*U2666</f>
        <v>-6</v>
      </c>
      <c r="X2666" s="2">
        <v>2019</v>
      </c>
    </row>
    <row r="2667" spans="1:24" ht="15" customHeight="1" x14ac:dyDescent="0.25">
      <c r="A2667" s="2">
        <v>1999</v>
      </c>
      <c r="B2667" s="2">
        <v>20191011</v>
      </c>
      <c r="C2667" s="2">
        <f>IF(J2667=S2667,1,0)</f>
        <v>0</v>
      </c>
      <c r="D2667" s="2">
        <v>7</v>
      </c>
      <c r="E2667" s="2" t="s">
        <v>12</v>
      </c>
      <c r="F2667" s="2" t="s">
        <v>337</v>
      </c>
      <c r="G2667" s="2" t="s">
        <v>285</v>
      </c>
      <c r="H2667" s="2" t="s">
        <v>337</v>
      </c>
      <c r="I2667" s="2" t="s">
        <v>19</v>
      </c>
      <c r="J2667" s="2" t="s">
        <v>275</v>
      </c>
      <c r="K2667" s="2">
        <f>IF(L2667="away",-1,IF(L2667="home",1,IF(L2667="neutral",0,"")))</f>
        <v>1</v>
      </c>
      <c r="L2667" s="2" t="s">
        <v>21</v>
      </c>
      <c r="M2667" s="2">
        <v>28</v>
      </c>
      <c r="N2667" s="2">
        <v>-29.5</v>
      </c>
      <c r="O2667" s="2">
        <v>666</v>
      </c>
      <c r="P2667" s="2" t="s">
        <v>260</v>
      </c>
      <c r="Q2667" s="2">
        <v>0</v>
      </c>
      <c r="R2667" s="2" t="s">
        <v>19</v>
      </c>
      <c r="S2667" s="2" t="s">
        <v>120</v>
      </c>
      <c r="T2667" s="2">
        <v>3</v>
      </c>
      <c r="U2667" s="2">
        <f>IF(N2667&gt;0,-1,1)</f>
        <v>1</v>
      </c>
      <c r="V2667" s="2">
        <v>-4.5</v>
      </c>
      <c r="W2667" s="4">
        <f>(M2667-T2667+N2667)*U2667</f>
        <v>-4.5</v>
      </c>
      <c r="X2667" s="2">
        <v>2019</v>
      </c>
    </row>
    <row r="2668" spans="1:24" ht="15" customHeight="1" x14ac:dyDescent="0.25">
      <c r="A2668" s="2">
        <v>1865</v>
      </c>
      <c r="B2668" s="2">
        <v>20190928</v>
      </c>
      <c r="C2668" s="2">
        <f>IF(J2668=S2668,1,0)</f>
        <v>0</v>
      </c>
      <c r="D2668" s="2">
        <v>5</v>
      </c>
      <c r="E2668" s="2" t="s">
        <v>12</v>
      </c>
      <c r="F2668" s="2" t="s">
        <v>337</v>
      </c>
      <c r="G2668" s="2" t="s">
        <v>274</v>
      </c>
      <c r="H2668" s="2" t="s">
        <v>337</v>
      </c>
      <c r="I2668" s="2" t="s">
        <v>19</v>
      </c>
      <c r="J2668" s="2" t="s">
        <v>275</v>
      </c>
      <c r="K2668" s="2">
        <f>IF(L2668="away",-1,IF(L2668="home",1,IF(L2668="neutral",0,"")))</f>
        <v>-1</v>
      </c>
      <c r="L2668" s="2" t="s">
        <v>16</v>
      </c>
      <c r="M2668" s="2">
        <v>28</v>
      </c>
      <c r="N2668" s="2">
        <v>-13.5</v>
      </c>
      <c r="O2668" s="2">
        <v>666</v>
      </c>
      <c r="P2668" s="2" t="s">
        <v>260</v>
      </c>
      <c r="Q2668" s="2">
        <v>0</v>
      </c>
      <c r="R2668" s="2" t="s">
        <v>19</v>
      </c>
      <c r="S2668" s="2" t="s">
        <v>120</v>
      </c>
      <c r="T2668" s="2">
        <v>24</v>
      </c>
      <c r="U2668" s="2">
        <f>IF(N2668&gt;0,-1,1)</f>
        <v>1</v>
      </c>
      <c r="V2668" s="2">
        <v>-9.5</v>
      </c>
      <c r="W2668" s="4">
        <f>(M2668-T2668+N2668)*U2668</f>
        <v>-9.5</v>
      </c>
      <c r="X2668" s="2">
        <v>2019</v>
      </c>
    </row>
    <row r="2669" spans="1:24" ht="15" customHeight="1" x14ac:dyDescent="0.25">
      <c r="A2669" s="2">
        <v>1748</v>
      </c>
      <c r="B2669" s="2">
        <v>20190921</v>
      </c>
      <c r="C2669" s="2">
        <f>IF(J2669=S2669,1,0)</f>
        <v>0</v>
      </c>
      <c r="D2669" s="2">
        <v>4</v>
      </c>
      <c r="E2669" s="2" t="s">
        <v>12</v>
      </c>
      <c r="F2669" s="2" t="s">
        <v>337</v>
      </c>
      <c r="G2669" s="2" t="s">
        <v>177</v>
      </c>
      <c r="H2669" s="2" t="s">
        <v>337</v>
      </c>
      <c r="I2669" s="2" t="s">
        <v>19</v>
      </c>
      <c r="J2669" s="2" t="s">
        <v>65</v>
      </c>
      <c r="K2669" s="2">
        <f>IF(L2669="away",-1,IF(L2669="home",1,IF(L2669="neutral",0,"")))</f>
        <v>1</v>
      </c>
      <c r="L2669" s="2" t="s">
        <v>21</v>
      </c>
      <c r="M2669" s="2">
        <v>36</v>
      </c>
      <c r="N2669" s="2">
        <v>-15.5</v>
      </c>
      <c r="O2669" s="2">
        <v>666</v>
      </c>
      <c r="P2669" s="2" t="s">
        <v>260</v>
      </c>
      <c r="Q2669" s="2">
        <v>0</v>
      </c>
      <c r="R2669" s="2" t="s">
        <v>19</v>
      </c>
      <c r="S2669" s="2" t="s">
        <v>120</v>
      </c>
      <c r="T2669" s="2">
        <v>7</v>
      </c>
      <c r="U2669" s="2">
        <f>IF(N2669&gt;0,-1,1)</f>
        <v>1</v>
      </c>
      <c r="V2669" s="2">
        <v>13.5</v>
      </c>
      <c r="W2669" s="4">
        <f>(M2669-T2669+N2669)*U2669</f>
        <v>13.5</v>
      </c>
      <c r="X2669" s="2">
        <v>2019</v>
      </c>
    </row>
    <row r="2670" spans="1:24" ht="15" customHeight="1" x14ac:dyDescent="0.25">
      <c r="A2670" s="2">
        <v>1666</v>
      </c>
      <c r="B2670" s="2">
        <v>20190914</v>
      </c>
      <c r="C2670" s="2">
        <f>IF(J2670=S2670,1,0)</f>
        <v>0</v>
      </c>
      <c r="D2670" s="2">
        <v>3</v>
      </c>
      <c r="E2670" s="2" t="s">
        <v>12</v>
      </c>
      <c r="F2670" s="2" t="s">
        <v>337</v>
      </c>
      <c r="G2670" s="2" t="s">
        <v>302</v>
      </c>
      <c r="H2670" s="2" t="s">
        <v>337</v>
      </c>
      <c r="I2670" s="2" t="s">
        <v>19</v>
      </c>
      <c r="J2670" s="2" t="s">
        <v>23</v>
      </c>
      <c r="K2670" s="2">
        <f>IF(L2670="away",-1,IF(L2670="home",1,IF(L2670="neutral",0,"")))</f>
        <v>-1</v>
      </c>
      <c r="L2670" s="2" t="s">
        <v>16</v>
      </c>
      <c r="M2670" s="2">
        <v>56</v>
      </c>
      <c r="N2670" s="2">
        <v>-6.5</v>
      </c>
      <c r="O2670" s="2">
        <v>666</v>
      </c>
      <c r="P2670" s="2" t="s">
        <v>260</v>
      </c>
      <c r="Q2670" s="2">
        <v>0</v>
      </c>
      <c r="R2670" s="2" t="s">
        <v>19</v>
      </c>
      <c r="S2670" s="2" t="s">
        <v>120</v>
      </c>
      <c r="T2670" s="2">
        <v>40</v>
      </c>
      <c r="U2670" s="2">
        <f>IF(N2670&gt;0,-1,1)</f>
        <v>1</v>
      </c>
      <c r="V2670" s="2">
        <v>9.5</v>
      </c>
      <c r="W2670" s="4">
        <f>(M2670-T2670+N2670)*U2670</f>
        <v>9.5</v>
      </c>
      <c r="X2670" s="2">
        <v>2019</v>
      </c>
    </row>
    <row r="2671" spans="1:24" ht="15" customHeight="1" x14ac:dyDescent="0.25">
      <c r="A2671" s="2">
        <v>1570</v>
      </c>
      <c r="B2671" s="2">
        <v>20190907</v>
      </c>
      <c r="C2671" s="2">
        <f>IF(J2671=S2671,1,0)</f>
        <v>0</v>
      </c>
      <c r="D2671" s="2">
        <v>2</v>
      </c>
      <c r="E2671" s="2" t="s">
        <v>12</v>
      </c>
      <c r="F2671" s="2" t="s">
        <v>337</v>
      </c>
      <c r="G2671" s="2" t="s">
        <v>88</v>
      </c>
      <c r="H2671" s="2" t="s">
        <v>337</v>
      </c>
      <c r="I2671" s="2" t="s">
        <v>19</v>
      </c>
      <c r="J2671" s="2" t="s">
        <v>126</v>
      </c>
      <c r="K2671" s="2">
        <f>IF(L2671="away",-1,IF(L2671="home",1,IF(L2671="neutral",0,"")))</f>
        <v>1</v>
      </c>
      <c r="L2671" s="2" t="s">
        <v>21</v>
      </c>
      <c r="M2671" s="2">
        <v>24</v>
      </c>
      <c r="N2671" s="2">
        <v>-14.5</v>
      </c>
      <c r="O2671" s="2">
        <v>666</v>
      </c>
      <c r="P2671" s="2" t="s">
        <v>260</v>
      </c>
      <c r="Q2671" s="2">
        <v>0</v>
      </c>
      <c r="R2671" s="2" t="s">
        <v>19</v>
      </c>
      <c r="S2671" s="2" t="s">
        <v>120</v>
      </c>
      <c r="T2671" s="2">
        <v>21</v>
      </c>
      <c r="U2671" s="2">
        <f>IF(N2671&gt;0,-1,1)</f>
        <v>1</v>
      </c>
      <c r="V2671" s="2">
        <v>-11.5</v>
      </c>
      <c r="W2671" s="4">
        <f>(M2671-T2671+N2671)*U2671</f>
        <v>-11.5</v>
      </c>
      <c r="X2671" s="2">
        <v>2019</v>
      </c>
    </row>
    <row r="2672" spans="1:24" ht="15" customHeight="1" x14ac:dyDescent="0.25">
      <c r="A2672" s="2">
        <v>1481</v>
      </c>
      <c r="B2672" s="2">
        <v>20190831</v>
      </c>
      <c r="C2672" s="2">
        <f>IF(J2672=S2672,1,0)</f>
        <v>0</v>
      </c>
      <c r="D2672" s="2">
        <v>1</v>
      </c>
      <c r="E2672" s="2" t="s">
        <v>12</v>
      </c>
      <c r="F2672" s="2" t="s">
        <v>337</v>
      </c>
      <c r="G2672" s="2" t="s">
        <v>218</v>
      </c>
      <c r="H2672" s="2" t="s">
        <v>337</v>
      </c>
      <c r="I2672" s="2" t="s">
        <v>19</v>
      </c>
      <c r="J2672" s="2" t="s">
        <v>65</v>
      </c>
      <c r="K2672" s="2">
        <f>IF(L2672="away",-1,IF(L2672="home",1,IF(L2672="neutral",0,"")))</f>
        <v>1</v>
      </c>
      <c r="L2672" s="2" t="s">
        <v>21</v>
      </c>
      <c r="M2672" s="2">
        <v>30</v>
      </c>
      <c r="N2672" s="2">
        <v>-13</v>
      </c>
      <c r="O2672" s="2">
        <v>666</v>
      </c>
      <c r="P2672" s="2" t="s">
        <v>260</v>
      </c>
      <c r="Q2672" s="2">
        <v>0</v>
      </c>
      <c r="R2672" s="2" t="s">
        <v>19</v>
      </c>
      <c r="S2672" s="2" t="s">
        <v>120</v>
      </c>
      <c r="T2672" s="2">
        <v>17</v>
      </c>
      <c r="U2672" s="2">
        <f>IF(N2672&gt;0,-1,1)</f>
        <v>1</v>
      </c>
      <c r="V2672" s="2">
        <v>0</v>
      </c>
      <c r="W2672" s="4">
        <f>(M2672-T2672+N2672)*U2672</f>
        <v>0</v>
      </c>
      <c r="X2672" s="2">
        <v>2019</v>
      </c>
    </row>
    <row r="2673" spans="1:24" ht="15" customHeight="1" x14ac:dyDescent="0.25">
      <c r="A2673" s="2">
        <v>1200</v>
      </c>
      <c r="B2673" s="2">
        <v>20181117</v>
      </c>
      <c r="C2673" s="2">
        <f>IF(J2673=S2673,1,0)</f>
        <v>1</v>
      </c>
      <c r="D2673" s="2">
        <v>12</v>
      </c>
      <c r="E2673" s="2" t="s">
        <v>12</v>
      </c>
      <c r="F2673" s="2" t="s">
        <v>337</v>
      </c>
      <c r="G2673" s="2" t="s">
        <v>263</v>
      </c>
      <c r="H2673" s="2" t="s">
        <v>337</v>
      </c>
      <c r="I2673" s="2" t="s">
        <v>19</v>
      </c>
      <c r="J2673" s="2" t="s">
        <v>120</v>
      </c>
      <c r="K2673" s="2">
        <f>IF(L2673="away",-1,IF(L2673="home",1,IF(L2673="neutral",0,"")))</f>
        <v>-1</v>
      </c>
      <c r="L2673" s="2" t="s">
        <v>16</v>
      </c>
      <c r="M2673" s="2">
        <v>34</v>
      </c>
      <c r="N2673" s="2">
        <v>4.5</v>
      </c>
      <c r="O2673" s="2">
        <v>666</v>
      </c>
      <c r="P2673" s="2" t="s">
        <v>260</v>
      </c>
      <c r="Q2673" s="2">
        <v>0</v>
      </c>
      <c r="R2673" s="2" t="s">
        <v>19</v>
      </c>
      <c r="S2673" s="2" t="s">
        <v>120</v>
      </c>
      <c r="T2673" s="2">
        <v>3</v>
      </c>
      <c r="U2673" s="2">
        <f>IF(N2673&gt;0,-1,1)</f>
        <v>-1</v>
      </c>
      <c r="V2673" s="2">
        <v>35.5</v>
      </c>
      <c r="W2673" s="4">
        <f>(M2673-T2673+N2673)*U2673</f>
        <v>-35.5</v>
      </c>
      <c r="X2673" s="2">
        <v>2018</v>
      </c>
    </row>
    <row r="2674" spans="1:24" ht="15" customHeight="1" x14ac:dyDescent="0.25">
      <c r="A2674" s="2">
        <v>1013</v>
      </c>
      <c r="B2674" s="2">
        <v>20181110</v>
      </c>
      <c r="C2674" s="2">
        <f>IF(J2674=S2674,1,0)</f>
        <v>0</v>
      </c>
      <c r="D2674" s="2">
        <v>11</v>
      </c>
      <c r="E2674" s="2" t="s">
        <v>12</v>
      </c>
      <c r="F2674" s="2">
        <v>9</v>
      </c>
      <c r="G2674" s="2" t="s">
        <v>86</v>
      </c>
      <c r="H2674" s="2">
        <v>6</v>
      </c>
      <c r="I2674" s="2" t="s">
        <v>14</v>
      </c>
      <c r="J2674" s="2" t="s">
        <v>20</v>
      </c>
      <c r="K2674" s="2">
        <f>IF(L2674="away",-1,IF(L2674="home",1,IF(L2674="neutral",0,"")))</f>
        <v>1</v>
      </c>
      <c r="L2674" s="2" t="s">
        <v>21</v>
      </c>
      <c r="M2674" s="2">
        <v>31</v>
      </c>
      <c r="N2674" s="2">
        <v>-46</v>
      </c>
      <c r="O2674" s="2">
        <v>666</v>
      </c>
      <c r="P2674" s="2" t="s">
        <v>260</v>
      </c>
      <c r="Q2674" s="2">
        <v>0</v>
      </c>
      <c r="R2674" s="2" t="s">
        <v>19</v>
      </c>
      <c r="S2674" s="2" t="s">
        <v>120</v>
      </c>
      <c r="T2674" s="2">
        <v>13</v>
      </c>
      <c r="U2674" s="2">
        <f>IF(N2674&gt;0,-1,1)</f>
        <v>1</v>
      </c>
      <c r="V2674" s="2">
        <v>-28</v>
      </c>
      <c r="W2674" s="4">
        <f>(M2674-T2674+N2674)*U2674</f>
        <v>-28</v>
      </c>
      <c r="X2674" s="2">
        <v>2018</v>
      </c>
    </row>
    <row r="2675" spans="1:24" ht="15" customHeight="1" x14ac:dyDescent="0.25">
      <c r="A2675" s="2">
        <v>978</v>
      </c>
      <c r="B2675" s="2">
        <v>20181103</v>
      </c>
      <c r="C2675" s="2">
        <f>IF(J2675=S2675,1,0)</f>
        <v>0</v>
      </c>
      <c r="D2675" s="2">
        <v>10</v>
      </c>
      <c r="E2675" s="2" t="s">
        <v>12</v>
      </c>
      <c r="F2675" s="2" t="s">
        <v>337</v>
      </c>
      <c r="G2675" s="2" t="s">
        <v>221</v>
      </c>
      <c r="H2675" s="2" t="s">
        <v>337</v>
      </c>
      <c r="I2675" s="2" t="s">
        <v>19</v>
      </c>
      <c r="J2675" s="2" t="s">
        <v>222</v>
      </c>
      <c r="K2675" s="2">
        <f>IF(L2675="away",-1,IF(L2675="home",1,IF(L2675="neutral",0,"")))</f>
        <v>-1</v>
      </c>
      <c r="L2675" s="2" t="s">
        <v>16</v>
      </c>
      <c r="M2675" s="2">
        <v>40</v>
      </c>
      <c r="N2675" s="2">
        <v>-10.5</v>
      </c>
      <c r="O2675" s="2">
        <v>666</v>
      </c>
      <c r="P2675" s="2" t="s">
        <v>260</v>
      </c>
      <c r="Q2675" s="2">
        <v>0</v>
      </c>
      <c r="R2675" s="2" t="s">
        <v>19</v>
      </c>
      <c r="S2675" s="2" t="s">
        <v>120</v>
      </c>
      <c r="T2675" s="2">
        <v>14</v>
      </c>
      <c r="U2675" s="2">
        <f>IF(N2675&gt;0,-1,1)</f>
        <v>1</v>
      </c>
      <c r="V2675" s="2">
        <v>15.5</v>
      </c>
      <c r="W2675" s="4">
        <f>(M2675-T2675+N2675)*U2675</f>
        <v>15.5</v>
      </c>
      <c r="X2675" s="2">
        <v>2018</v>
      </c>
    </row>
    <row r="2676" spans="1:24" ht="15" customHeight="1" x14ac:dyDescent="0.25">
      <c r="A2676" s="2">
        <v>358</v>
      </c>
      <c r="B2676" s="2">
        <v>20180922</v>
      </c>
      <c r="C2676" s="2">
        <f>IF(J2676=S2676,1,0)</f>
        <v>1</v>
      </c>
      <c r="D2676" s="2">
        <v>4</v>
      </c>
      <c r="E2676" s="2" t="s">
        <v>12</v>
      </c>
      <c r="F2676" s="2" t="s">
        <v>337</v>
      </c>
      <c r="G2676" s="2" t="s">
        <v>220</v>
      </c>
      <c r="H2676" s="2" t="s">
        <v>337</v>
      </c>
      <c r="I2676" s="2" t="s">
        <v>19</v>
      </c>
      <c r="J2676" s="2" t="s">
        <v>120</v>
      </c>
      <c r="K2676" s="2">
        <f>IF(L2676="away",-1,IF(L2676="home",1,IF(L2676="neutral",0,"")))</f>
        <v>1</v>
      </c>
      <c r="L2676" s="2" t="s">
        <v>21</v>
      </c>
      <c r="M2676" s="2">
        <v>45</v>
      </c>
      <c r="N2676" s="2">
        <v>-24</v>
      </c>
      <c r="O2676" s="2">
        <v>666</v>
      </c>
      <c r="P2676" s="2" t="s">
        <v>260</v>
      </c>
      <c r="Q2676" s="2">
        <v>0</v>
      </c>
      <c r="R2676" s="2" t="s">
        <v>19</v>
      </c>
      <c r="S2676" s="2" t="s">
        <v>120</v>
      </c>
      <c r="T2676" s="2">
        <v>0</v>
      </c>
      <c r="U2676" s="2">
        <f>IF(N2676&gt;0,-1,1)</f>
        <v>1</v>
      </c>
      <c r="V2676" s="2">
        <v>21</v>
      </c>
      <c r="W2676" s="4">
        <f>(M2676-T2676+N2676)*U2676</f>
        <v>21</v>
      </c>
      <c r="X2676" s="2">
        <v>2018</v>
      </c>
    </row>
    <row r="2677" spans="1:24" ht="15" customHeight="1" x14ac:dyDescent="0.25">
      <c r="A2677" s="2">
        <v>282</v>
      </c>
      <c r="B2677" s="2">
        <v>20180915</v>
      </c>
      <c r="C2677" s="2">
        <f>IF(J2677=S2677,1,0)</f>
        <v>0</v>
      </c>
      <c r="D2677" s="2">
        <v>3</v>
      </c>
      <c r="E2677" s="2" t="s">
        <v>12</v>
      </c>
      <c r="F2677" s="2" t="s">
        <v>337</v>
      </c>
      <c r="G2677" s="2" t="s">
        <v>88</v>
      </c>
      <c r="H2677" s="2" t="s">
        <v>337</v>
      </c>
      <c r="I2677" s="2" t="s">
        <v>38</v>
      </c>
      <c r="J2677" s="2" t="s">
        <v>38</v>
      </c>
      <c r="K2677" s="2">
        <f>IF(L2677="away",-1,IF(L2677="home",1,IF(L2677="neutral",0,"")))</f>
        <v>1</v>
      </c>
      <c r="L2677" s="2" t="s">
        <v>21</v>
      </c>
      <c r="M2677" s="2">
        <v>24</v>
      </c>
      <c r="N2677" s="2">
        <v>-16</v>
      </c>
      <c r="O2677" s="2">
        <v>666</v>
      </c>
      <c r="P2677" s="2" t="s">
        <v>260</v>
      </c>
      <c r="Q2677" s="2">
        <v>0</v>
      </c>
      <c r="R2677" s="2" t="s">
        <v>19</v>
      </c>
      <c r="S2677" s="2" t="s">
        <v>120</v>
      </c>
      <c r="T2677" s="2">
        <v>20</v>
      </c>
      <c r="U2677" s="2">
        <f>IF(N2677&gt;0,-1,1)</f>
        <v>1</v>
      </c>
      <c r="V2677" s="2">
        <v>-12</v>
      </c>
      <c r="W2677" s="4">
        <f>(M2677-T2677+N2677)*U2677</f>
        <v>-12</v>
      </c>
      <c r="X2677" s="2">
        <v>2018</v>
      </c>
    </row>
    <row r="2678" spans="1:24" ht="15" customHeight="1" x14ac:dyDescent="0.25">
      <c r="A2678" s="2">
        <v>189</v>
      </c>
      <c r="B2678" s="2">
        <v>20180908</v>
      </c>
      <c r="C2678" s="2">
        <f>IF(J2678=S2678,1,0)</f>
        <v>0</v>
      </c>
      <c r="D2678" s="2">
        <v>2</v>
      </c>
      <c r="E2678" s="2" t="s">
        <v>12</v>
      </c>
      <c r="F2678" s="2" t="s">
        <v>337</v>
      </c>
      <c r="G2678" s="2" t="s">
        <v>66</v>
      </c>
      <c r="H2678" s="2" t="s">
        <v>337</v>
      </c>
      <c r="I2678" s="2" t="s">
        <v>19</v>
      </c>
      <c r="J2678" s="2" t="s">
        <v>65</v>
      </c>
      <c r="K2678" s="2">
        <f>IF(L2678="away",-1,IF(L2678="home",1,IF(L2678="neutral",0,"")))</f>
        <v>1</v>
      </c>
      <c r="L2678" s="2" t="s">
        <v>21</v>
      </c>
      <c r="M2678" s="2">
        <v>37</v>
      </c>
      <c r="N2678" s="2">
        <v>-25</v>
      </c>
      <c r="O2678" s="2">
        <v>666</v>
      </c>
      <c r="P2678" s="2" t="s">
        <v>260</v>
      </c>
      <c r="Q2678" s="2">
        <v>0</v>
      </c>
      <c r="R2678" s="2" t="s">
        <v>19</v>
      </c>
      <c r="S2678" s="2" t="s">
        <v>120</v>
      </c>
      <c r="T2678" s="2">
        <v>0</v>
      </c>
      <c r="U2678" s="2">
        <f>IF(N2678&gt;0,-1,1)</f>
        <v>1</v>
      </c>
      <c r="V2678" s="2">
        <v>12</v>
      </c>
      <c r="W2678" s="4">
        <f>(M2678-T2678+N2678)*U2678</f>
        <v>12</v>
      </c>
      <c r="X2678" s="2">
        <v>2018</v>
      </c>
    </row>
    <row r="2679" spans="1:24" ht="15" customHeight="1" x14ac:dyDescent="0.25">
      <c r="A2679" s="2">
        <v>2725</v>
      </c>
      <c r="B2679" s="2">
        <v>20191123</v>
      </c>
      <c r="C2679" s="2">
        <f>IF(J2679=S2679,1,0)</f>
        <v>1</v>
      </c>
      <c r="D2679" s="2">
        <v>13</v>
      </c>
      <c r="E2679" s="2" t="s">
        <v>12</v>
      </c>
      <c r="F2679" s="2" t="s">
        <v>337</v>
      </c>
      <c r="G2679" s="2" t="s">
        <v>227</v>
      </c>
      <c r="H2679" s="2" t="s">
        <v>337</v>
      </c>
      <c r="I2679" s="2" t="s">
        <v>19</v>
      </c>
      <c r="J2679" s="2" t="s">
        <v>58</v>
      </c>
      <c r="K2679" s="2">
        <f>IF(L2679="away",-1,IF(L2679="home",1,IF(L2679="neutral",0,"")))</f>
        <v>-1</v>
      </c>
      <c r="L2679" s="2" t="s">
        <v>16</v>
      </c>
      <c r="M2679" s="2">
        <v>27</v>
      </c>
      <c r="N2679" s="2">
        <v>-7.5</v>
      </c>
      <c r="O2679" s="2">
        <v>666</v>
      </c>
      <c r="P2679" s="2" t="s">
        <v>255</v>
      </c>
      <c r="Q2679" s="2">
        <v>0</v>
      </c>
      <c r="R2679" s="2" t="s">
        <v>19</v>
      </c>
      <c r="S2679" s="2" t="s">
        <v>58</v>
      </c>
      <c r="T2679" s="2">
        <v>3</v>
      </c>
      <c r="U2679" s="2">
        <f>IF(N2679&gt;0,-1,1)</f>
        <v>1</v>
      </c>
      <c r="V2679" s="2">
        <v>16.5</v>
      </c>
      <c r="W2679" s="4">
        <f>(M2679-T2679+N2679)*U2679</f>
        <v>16.5</v>
      </c>
      <c r="X2679" s="2">
        <v>2019</v>
      </c>
    </row>
    <row r="2680" spans="1:24" ht="15" customHeight="1" x14ac:dyDescent="0.25">
      <c r="A2680" s="2">
        <v>2606</v>
      </c>
      <c r="B2680" s="2">
        <v>20191116</v>
      </c>
      <c r="C2680" s="2">
        <f>IF(J2680=S2680,1,0)</f>
        <v>1</v>
      </c>
      <c r="D2680" s="2">
        <v>12</v>
      </c>
      <c r="E2680" s="2" t="s">
        <v>12</v>
      </c>
      <c r="F2680" s="2" t="s">
        <v>337</v>
      </c>
      <c r="G2680" s="2" t="s">
        <v>261</v>
      </c>
      <c r="H2680" s="2" t="s">
        <v>337</v>
      </c>
      <c r="I2680" s="2" t="s">
        <v>19</v>
      </c>
      <c r="J2680" s="2" t="s">
        <v>58</v>
      </c>
      <c r="K2680" s="2">
        <f>IF(L2680="away",-1,IF(L2680="home",1,IF(L2680="neutral",0,"")))</f>
        <v>1</v>
      </c>
      <c r="L2680" s="2" t="s">
        <v>21</v>
      </c>
      <c r="M2680" s="2">
        <v>31</v>
      </c>
      <c r="N2680" s="2">
        <v>-4</v>
      </c>
      <c r="O2680" s="2">
        <v>666</v>
      </c>
      <c r="P2680" s="2" t="s">
        <v>255</v>
      </c>
      <c r="Q2680" s="2">
        <v>0</v>
      </c>
      <c r="R2680" s="2" t="s">
        <v>19</v>
      </c>
      <c r="S2680" s="2" t="s">
        <v>58</v>
      </c>
      <c r="T2680" s="2">
        <v>26</v>
      </c>
      <c r="U2680" s="2">
        <f>IF(N2680&gt;0,-1,1)</f>
        <v>1</v>
      </c>
      <c r="V2680" s="2">
        <v>1</v>
      </c>
      <c r="W2680" s="4">
        <f>(M2680-T2680+N2680)*U2680</f>
        <v>1</v>
      </c>
      <c r="X2680" s="2">
        <v>2019</v>
      </c>
    </row>
    <row r="2681" spans="1:24" ht="15" customHeight="1" x14ac:dyDescent="0.25">
      <c r="A2681" s="2">
        <v>2502</v>
      </c>
      <c r="B2681" s="2">
        <v>20191109</v>
      </c>
      <c r="C2681" s="2">
        <f>IF(J2681=S2681,1,0)</f>
        <v>1</v>
      </c>
      <c r="D2681" s="2">
        <v>11</v>
      </c>
      <c r="E2681" s="2" t="s">
        <v>12</v>
      </c>
      <c r="F2681" s="2" t="s">
        <v>337</v>
      </c>
      <c r="G2681" s="2" t="s">
        <v>57</v>
      </c>
      <c r="H2681" s="2" t="s">
        <v>337</v>
      </c>
      <c r="I2681" s="2" t="s">
        <v>19</v>
      </c>
      <c r="J2681" s="2" t="s">
        <v>58</v>
      </c>
      <c r="K2681" s="2">
        <f>IF(L2681="away",-1,IF(L2681="home",1,IF(L2681="neutral",0,"")))</f>
        <v>1</v>
      </c>
      <c r="L2681" s="2" t="s">
        <v>21</v>
      </c>
      <c r="M2681" s="2">
        <v>34</v>
      </c>
      <c r="N2681" s="2">
        <v>-3</v>
      </c>
      <c r="O2681" s="2">
        <v>666</v>
      </c>
      <c r="P2681" s="2" t="s">
        <v>255</v>
      </c>
      <c r="Q2681" s="2">
        <v>0</v>
      </c>
      <c r="R2681" s="2" t="s">
        <v>19</v>
      </c>
      <c r="S2681" s="2" t="s">
        <v>58</v>
      </c>
      <c r="T2681" s="2">
        <v>13</v>
      </c>
      <c r="U2681" s="2">
        <f>IF(N2681&gt;0,-1,1)</f>
        <v>1</v>
      </c>
      <c r="V2681" s="2">
        <v>18</v>
      </c>
      <c r="W2681" s="4">
        <f>(M2681-T2681+N2681)*U2681</f>
        <v>18</v>
      </c>
      <c r="X2681" s="2">
        <v>2019</v>
      </c>
    </row>
    <row r="2682" spans="1:24" ht="15" customHeight="1" x14ac:dyDescent="0.25">
      <c r="A2682" s="2">
        <v>2393</v>
      </c>
      <c r="B2682" s="2">
        <v>20191102</v>
      </c>
      <c r="C2682" s="2">
        <f>IF(J2682=S2682,1,0)</f>
        <v>1</v>
      </c>
      <c r="D2682" s="2">
        <v>10</v>
      </c>
      <c r="E2682" s="2" t="s">
        <v>12</v>
      </c>
      <c r="F2682" s="2" t="s">
        <v>337</v>
      </c>
      <c r="G2682" s="2" t="s">
        <v>198</v>
      </c>
      <c r="H2682" s="2" t="s">
        <v>337</v>
      </c>
      <c r="I2682" s="2" t="s">
        <v>19</v>
      </c>
      <c r="J2682" s="2" t="s">
        <v>58</v>
      </c>
      <c r="K2682" s="2">
        <f>IF(L2682="away",-1,IF(L2682="home",1,IF(L2682="neutral",0,"")))</f>
        <v>-1</v>
      </c>
      <c r="L2682" s="2" t="s">
        <v>16</v>
      </c>
      <c r="M2682" s="2">
        <v>45</v>
      </c>
      <c r="N2682" s="2">
        <v>-7</v>
      </c>
      <c r="O2682" s="2">
        <v>666</v>
      </c>
      <c r="P2682" s="2" t="s">
        <v>255</v>
      </c>
      <c r="Q2682" s="2">
        <v>0</v>
      </c>
      <c r="R2682" s="2" t="s">
        <v>19</v>
      </c>
      <c r="S2682" s="2" t="s">
        <v>58</v>
      </c>
      <c r="T2682" s="2">
        <v>17</v>
      </c>
      <c r="U2682" s="2">
        <f>IF(N2682&gt;0,-1,1)</f>
        <v>1</v>
      </c>
      <c r="V2682" s="2">
        <v>21</v>
      </c>
      <c r="W2682" s="4">
        <f>(M2682-T2682+N2682)*U2682</f>
        <v>21</v>
      </c>
      <c r="X2682" s="2">
        <v>2019</v>
      </c>
    </row>
    <row r="2683" spans="1:24" ht="15" customHeight="1" x14ac:dyDescent="0.25">
      <c r="A2683" s="2">
        <v>2175</v>
      </c>
      <c r="B2683" s="2">
        <v>20191019</v>
      </c>
      <c r="C2683" s="2">
        <f>IF(J2683=S2683,1,0)</f>
        <v>1</v>
      </c>
      <c r="D2683" s="2">
        <v>8</v>
      </c>
      <c r="E2683" s="2" t="s">
        <v>12</v>
      </c>
      <c r="F2683" s="2" t="s">
        <v>337</v>
      </c>
      <c r="G2683" s="2" t="s">
        <v>163</v>
      </c>
      <c r="H2683" s="2" t="s">
        <v>337</v>
      </c>
      <c r="I2683" s="2" t="s">
        <v>19</v>
      </c>
      <c r="J2683" s="2" t="s">
        <v>58</v>
      </c>
      <c r="K2683" s="2">
        <f>IF(L2683="away",-1,IF(L2683="home",1,IF(L2683="neutral",0,"")))</f>
        <v>1</v>
      </c>
      <c r="L2683" s="2" t="s">
        <v>21</v>
      </c>
      <c r="M2683" s="2">
        <v>35</v>
      </c>
      <c r="N2683" s="2">
        <v>-3.5</v>
      </c>
      <c r="O2683" s="2">
        <v>666</v>
      </c>
      <c r="P2683" s="2" t="s">
        <v>255</v>
      </c>
      <c r="Q2683" s="2">
        <v>0</v>
      </c>
      <c r="R2683" s="2" t="s">
        <v>19</v>
      </c>
      <c r="S2683" s="2" t="s">
        <v>58</v>
      </c>
      <c r="T2683" s="2">
        <v>17</v>
      </c>
      <c r="U2683" s="2">
        <f>IF(N2683&gt;0,-1,1)</f>
        <v>1</v>
      </c>
      <c r="V2683" s="2">
        <v>14.5</v>
      </c>
      <c r="W2683" s="4">
        <f>(M2683-T2683+N2683)*U2683</f>
        <v>14.5</v>
      </c>
      <c r="X2683" s="2">
        <v>2019</v>
      </c>
    </row>
    <row r="2684" spans="1:24" ht="15" customHeight="1" x14ac:dyDescent="0.25">
      <c r="A2684" s="2">
        <v>1866</v>
      </c>
      <c r="B2684" s="2">
        <v>20190928</v>
      </c>
      <c r="C2684" s="2">
        <f>IF(J2684=S2684,1,0)</f>
        <v>0</v>
      </c>
      <c r="D2684" s="2">
        <v>5</v>
      </c>
      <c r="E2684" s="2" t="s">
        <v>12</v>
      </c>
      <c r="F2684" s="2" t="s">
        <v>337</v>
      </c>
      <c r="G2684" s="2" t="s">
        <v>159</v>
      </c>
      <c r="H2684" s="2" t="s">
        <v>337</v>
      </c>
      <c r="I2684" s="2" t="s">
        <v>19</v>
      </c>
      <c r="J2684" s="2"/>
      <c r="K2684" s="2">
        <f>IF(L2684="away",-1,IF(L2684="home",1,IF(L2684="neutral",0,"")))</f>
        <v>-1</v>
      </c>
      <c r="L2684" s="2" t="s">
        <v>16</v>
      </c>
      <c r="M2684" s="2">
        <v>24</v>
      </c>
      <c r="N2684" s="2">
        <v>6.5</v>
      </c>
      <c r="O2684" s="2">
        <v>666</v>
      </c>
      <c r="P2684" s="2" t="s">
        <v>255</v>
      </c>
      <c r="Q2684" s="2">
        <v>0</v>
      </c>
      <c r="R2684" s="2" t="s">
        <v>19</v>
      </c>
      <c r="S2684" s="2" t="s">
        <v>58</v>
      </c>
      <c r="T2684" s="2">
        <v>17</v>
      </c>
      <c r="U2684" s="2">
        <f>IF(N2684&gt;0,-1,1)</f>
        <v>-1</v>
      </c>
      <c r="V2684" s="2">
        <v>13.5</v>
      </c>
      <c r="W2684" s="4">
        <f>(M2684-T2684+N2684)*U2684</f>
        <v>-13.5</v>
      </c>
      <c r="X2684" s="2">
        <v>2019</v>
      </c>
    </row>
    <row r="2685" spans="1:24" ht="15" customHeight="1" x14ac:dyDescent="0.25">
      <c r="A2685" s="2">
        <v>1779</v>
      </c>
      <c r="B2685" s="2">
        <v>20190921</v>
      </c>
      <c r="C2685" s="2">
        <f>IF(J2685=S2685,1,0)</f>
        <v>1</v>
      </c>
      <c r="D2685" s="2">
        <v>4</v>
      </c>
      <c r="E2685" s="2" t="s">
        <v>12</v>
      </c>
      <c r="F2685" s="2" t="s">
        <v>337</v>
      </c>
      <c r="G2685" s="2" t="s">
        <v>70</v>
      </c>
      <c r="H2685" s="2" t="s">
        <v>337</v>
      </c>
      <c r="I2685" s="2" t="s">
        <v>19</v>
      </c>
      <c r="J2685" s="2" t="s">
        <v>58</v>
      </c>
      <c r="K2685" s="2">
        <f>IF(L2685="away",-1,IF(L2685="home",1,IF(L2685="neutral",0,"")))</f>
        <v>1</v>
      </c>
      <c r="L2685" s="2" t="s">
        <v>21</v>
      </c>
      <c r="M2685" s="2">
        <v>45</v>
      </c>
      <c r="N2685" s="2">
        <v>-7.5</v>
      </c>
      <c r="O2685" s="2">
        <v>666</v>
      </c>
      <c r="P2685" s="2" t="s">
        <v>255</v>
      </c>
      <c r="Q2685" s="2">
        <v>0</v>
      </c>
      <c r="R2685" s="2" t="s">
        <v>19</v>
      </c>
      <c r="S2685" s="2" t="s">
        <v>58</v>
      </c>
      <c r="T2685" s="2">
        <v>34</v>
      </c>
      <c r="U2685" s="2">
        <f>IF(N2685&gt;0,-1,1)</f>
        <v>1</v>
      </c>
      <c r="V2685" s="2">
        <v>3.5</v>
      </c>
      <c r="W2685" s="4">
        <f>(M2685-T2685+N2685)*U2685</f>
        <v>3.5</v>
      </c>
      <c r="X2685" s="2">
        <v>2019</v>
      </c>
    </row>
    <row r="2686" spans="1:24" ht="15" customHeight="1" x14ac:dyDescent="0.25">
      <c r="A2686" s="2">
        <v>1640</v>
      </c>
      <c r="B2686" s="2">
        <v>20190914</v>
      </c>
      <c r="C2686" s="2">
        <f>IF(J2686=S2686,1,0)</f>
        <v>0</v>
      </c>
      <c r="D2686" s="2">
        <v>3</v>
      </c>
      <c r="E2686" s="2" t="s">
        <v>12</v>
      </c>
      <c r="F2686" s="2">
        <v>105</v>
      </c>
      <c r="G2686" s="2" t="s">
        <v>55</v>
      </c>
      <c r="H2686" s="2">
        <v>11</v>
      </c>
      <c r="I2686" s="2" t="s">
        <v>14</v>
      </c>
      <c r="J2686" s="2" t="s">
        <v>56</v>
      </c>
      <c r="K2686" s="2">
        <f>IF(L2686="away",-1,IF(L2686="home",1,IF(L2686="neutral",0,"")))</f>
        <v>1</v>
      </c>
      <c r="L2686" s="2" t="s">
        <v>21</v>
      </c>
      <c r="M2686" s="2">
        <v>62</v>
      </c>
      <c r="N2686" s="2">
        <v>-45</v>
      </c>
      <c r="O2686" s="2">
        <v>666</v>
      </c>
      <c r="P2686" s="2" t="s">
        <v>255</v>
      </c>
      <c r="Q2686" s="2">
        <v>0</v>
      </c>
      <c r="R2686" s="2" t="s">
        <v>19</v>
      </c>
      <c r="S2686" s="2" t="s">
        <v>58</v>
      </c>
      <c r="T2686" s="2">
        <v>3</v>
      </c>
      <c r="U2686" s="2">
        <f>IF(N2686&gt;0,-1,1)</f>
        <v>1</v>
      </c>
      <c r="V2686" s="2">
        <v>14</v>
      </c>
      <c r="W2686" s="4">
        <f>(M2686-T2686+N2686)*U2686</f>
        <v>14</v>
      </c>
      <c r="X2686" s="2">
        <v>2019</v>
      </c>
    </row>
    <row r="2687" spans="1:24" ht="15" customHeight="1" x14ac:dyDescent="0.25">
      <c r="A2687" s="2">
        <v>1291</v>
      </c>
      <c r="B2687" s="2">
        <v>20181124</v>
      </c>
      <c r="C2687" s="2">
        <f>IF(J2687=S2687,1,0)</f>
        <v>0</v>
      </c>
      <c r="D2687" s="2">
        <v>13</v>
      </c>
      <c r="E2687" s="2" t="s">
        <v>12</v>
      </c>
      <c r="F2687" s="2" t="s">
        <v>337</v>
      </c>
      <c r="G2687" s="2" t="s">
        <v>224</v>
      </c>
      <c r="H2687" s="2" t="s">
        <v>337</v>
      </c>
      <c r="I2687" s="2" t="s">
        <v>19</v>
      </c>
      <c r="J2687" s="2" t="s">
        <v>75</v>
      </c>
      <c r="K2687" s="2">
        <f>IF(L2687="away",-1,IF(L2687="home",1,IF(L2687="neutral",0,"")))</f>
        <v>1</v>
      </c>
      <c r="L2687" s="2" t="s">
        <v>21</v>
      </c>
      <c r="M2687" s="2">
        <v>16</v>
      </c>
      <c r="N2687" s="2">
        <v>-26</v>
      </c>
      <c r="O2687" s="2">
        <v>666</v>
      </c>
      <c r="P2687" s="2" t="s">
        <v>255</v>
      </c>
      <c r="Q2687" s="2">
        <v>0</v>
      </c>
      <c r="R2687" s="2" t="s">
        <v>19</v>
      </c>
      <c r="S2687" s="2" t="s">
        <v>58</v>
      </c>
      <c r="T2687" s="2">
        <v>13</v>
      </c>
      <c r="U2687" s="2">
        <f>IF(N2687&gt;0,-1,1)</f>
        <v>1</v>
      </c>
      <c r="V2687" s="2">
        <v>-23</v>
      </c>
      <c r="W2687" s="4">
        <f>(M2687-T2687+N2687)*U2687</f>
        <v>-23</v>
      </c>
      <c r="X2687" s="2">
        <v>2018</v>
      </c>
    </row>
    <row r="2688" spans="1:24" ht="15" customHeight="1" x14ac:dyDescent="0.25">
      <c r="A2688" s="2">
        <v>479</v>
      </c>
      <c r="B2688" s="2">
        <v>20180929</v>
      </c>
      <c r="C2688" s="2">
        <f>IF(J2688=S2688,1,0)</f>
        <v>1</v>
      </c>
      <c r="D2688" s="2">
        <v>5</v>
      </c>
      <c r="E2688" s="2" t="s">
        <v>12</v>
      </c>
      <c r="F2688" s="2" t="s">
        <v>337</v>
      </c>
      <c r="G2688" s="2" t="s">
        <v>140</v>
      </c>
      <c r="H2688" s="2" t="s">
        <v>337</v>
      </c>
      <c r="I2688" s="2" t="s">
        <v>19</v>
      </c>
      <c r="J2688" s="2" t="s">
        <v>58</v>
      </c>
      <c r="K2688" s="2">
        <f>IF(L2688="away",-1,IF(L2688="home",1,IF(L2688="neutral",0,"")))</f>
        <v>1</v>
      </c>
      <c r="L2688" s="2" t="s">
        <v>21</v>
      </c>
      <c r="M2688" s="2">
        <v>50</v>
      </c>
      <c r="N2688" s="2">
        <v>-24.5</v>
      </c>
      <c r="O2688" s="2">
        <v>666</v>
      </c>
      <c r="P2688" s="2" t="s">
        <v>255</v>
      </c>
      <c r="Q2688" s="2">
        <v>0</v>
      </c>
      <c r="R2688" s="2" t="s">
        <v>19</v>
      </c>
      <c r="S2688" s="2" t="s">
        <v>58</v>
      </c>
      <c r="T2688" s="2">
        <v>27</v>
      </c>
      <c r="U2688" s="2">
        <f>IF(N2688&gt;0,-1,1)</f>
        <v>1</v>
      </c>
      <c r="V2688" s="2">
        <v>-1.5</v>
      </c>
      <c r="W2688" s="4">
        <f>(M2688-T2688+N2688)*U2688</f>
        <v>-1.5</v>
      </c>
      <c r="X2688" s="2">
        <v>2018</v>
      </c>
    </row>
    <row r="2689" spans="1:24" ht="15" customHeight="1" x14ac:dyDescent="0.25">
      <c r="A2689" s="2">
        <v>371</v>
      </c>
      <c r="B2689" s="2">
        <v>20180922</v>
      </c>
      <c r="C2689" s="2">
        <f>IF(J2689=S2689,1,0)</f>
        <v>1</v>
      </c>
      <c r="D2689" s="2">
        <v>4</v>
      </c>
      <c r="E2689" s="2" t="s">
        <v>12</v>
      </c>
      <c r="F2689" s="2" t="s">
        <v>337</v>
      </c>
      <c r="G2689" s="2" t="s">
        <v>70</v>
      </c>
      <c r="H2689" s="2" t="s">
        <v>337</v>
      </c>
      <c r="I2689" s="2" t="s">
        <v>19</v>
      </c>
      <c r="J2689" s="2" t="s">
        <v>58</v>
      </c>
      <c r="K2689" s="2">
        <f>IF(L2689="away",-1,IF(L2689="home",1,IF(L2689="neutral",0,"")))</f>
        <v>-1</v>
      </c>
      <c r="L2689" s="2" t="s">
        <v>16</v>
      </c>
      <c r="M2689" s="2">
        <v>30</v>
      </c>
      <c r="N2689" s="2">
        <v>-18</v>
      </c>
      <c r="O2689" s="2">
        <v>666</v>
      </c>
      <c r="P2689" s="2" t="s">
        <v>255</v>
      </c>
      <c r="Q2689" s="2">
        <v>0</v>
      </c>
      <c r="R2689" s="2" t="s">
        <v>19</v>
      </c>
      <c r="S2689" s="2" t="s">
        <v>58</v>
      </c>
      <c r="T2689" s="2">
        <v>24</v>
      </c>
      <c r="U2689" s="2">
        <f>IF(N2689&gt;0,-1,1)</f>
        <v>1</v>
      </c>
      <c r="V2689" s="2">
        <v>-12</v>
      </c>
      <c r="W2689" s="4">
        <f>(M2689-T2689+N2689)*U2689</f>
        <v>-12</v>
      </c>
      <c r="X2689" s="2">
        <v>2018</v>
      </c>
    </row>
    <row r="2690" spans="1:24" ht="15" customHeight="1" x14ac:dyDescent="0.25">
      <c r="A2690" s="2">
        <v>280</v>
      </c>
      <c r="B2690" s="2">
        <v>20180915</v>
      </c>
      <c r="C2690" s="2">
        <f>IF(J2690=S2690,1,0)</f>
        <v>1</v>
      </c>
      <c r="D2690" s="2">
        <v>3</v>
      </c>
      <c r="E2690" s="2" t="s">
        <v>12</v>
      </c>
      <c r="F2690" s="2" t="s">
        <v>337</v>
      </c>
      <c r="G2690" s="2" t="s">
        <v>57</v>
      </c>
      <c r="H2690" s="2" t="s">
        <v>337</v>
      </c>
      <c r="I2690" s="2" t="s">
        <v>19</v>
      </c>
      <c r="J2690" s="2" t="s">
        <v>58</v>
      </c>
      <c r="K2690" s="2">
        <f>IF(L2690="away",-1,IF(L2690="home",1,IF(L2690="neutral",0,"")))</f>
        <v>-1</v>
      </c>
      <c r="L2690" s="2" t="s">
        <v>16</v>
      </c>
      <c r="M2690" s="2">
        <v>49</v>
      </c>
      <c r="N2690" s="2">
        <v>-6.5</v>
      </c>
      <c r="O2690" s="2">
        <v>666</v>
      </c>
      <c r="P2690" s="2" t="s">
        <v>255</v>
      </c>
      <c r="Q2690" s="2">
        <v>0</v>
      </c>
      <c r="R2690" s="2" t="s">
        <v>19</v>
      </c>
      <c r="S2690" s="2" t="s">
        <v>58</v>
      </c>
      <c r="T2690" s="2">
        <v>48</v>
      </c>
      <c r="U2690" s="2">
        <f>IF(N2690&gt;0,-1,1)</f>
        <v>1</v>
      </c>
      <c r="V2690" s="2">
        <v>-5.5</v>
      </c>
      <c r="W2690" s="4">
        <f>(M2690-T2690+N2690)*U2690</f>
        <v>-5.5</v>
      </c>
      <c r="X2690" s="2">
        <v>2018</v>
      </c>
    </row>
    <row r="2691" spans="1:24" ht="15" customHeight="1" x14ac:dyDescent="0.25">
      <c r="A2691" s="2">
        <v>173</v>
      </c>
      <c r="B2691" s="2">
        <v>20180908</v>
      </c>
      <c r="C2691" s="2">
        <f>IF(J2691=S2691,1,0)</f>
        <v>0</v>
      </c>
      <c r="D2691" s="2">
        <v>2</v>
      </c>
      <c r="E2691" s="2" t="s">
        <v>12</v>
      </c>
      <c r="F2691" s="2">
        <v>107</v>
      </c>
      <c r="G2691" s="2" t="s">
        <v>204</v>
      </c>
      <c r="H2691" s="2">
        <v>4</v>
      </c>
      <c r="I2691" s="2" t="s">
        <v>14</v>
      </c>
      <c r="J2691" s="2" t="s">
        <v>79</v>
      </c>
      <c r="K2691" s="2">
        <f>IF(L2691="away",-1,IF(L2691="home",1,IF(L2691="neutral",0,"")))</f>
        <v>1</v>
      </c>
      <c r="L2691" s="2" t="s">
        <v>21</v>
      </c>
      <c r="M2691" s="2">
        <v>77</v>
      </c>
      <c r="N2691" s="2">
        <v>-49</v>
      </c>
      <c r="O2691" s="2">
        <v>666</v>
      </c>
      <c r="P2691" s="2" t="s">
        <v>255</v>
      </c>
      <c r="Q2691" s="2">
        <v>0</v>
      </c>
      <c r="R2691" s="2" t="s">
        <v>19</v>
      </c>
      <c r="S2691" s="2" t="s">
        <v>58</v>
      </c>
      <c r="T2691" s="2">
        <v>0</v>
      </c>
      <c r="U2691" s="2">
        <f>IF(N2691&gt;0,-1,1)</f>
        <v>1</v>
      </c>
      <c r="V2691" s="2">
        <v>28</v>
      </c>
      <c r="W2691" s="4">
        <f>(M2691-T2691+N2691)*U2691</f>
        <v>28</v>
      </c>
      <c r="X2691" s="2">
        <v>2018</v>
      </c>
    </row>
    <row r="2692" spans="1:24" ht="15" customHeight="1" x14ac:dyDescent="0.25">
      <c r="A2692" s="2">
        <v>2726</v>
      </c>
      <c r="B2692" s="2">
        <v>20191123</v>
      </c>
      <c r="C2692" s="2">
        <f>IF(J2692=S2692,1,0)</f>
        <v>1</v>
      </c>
      <c r="D2692" s="2">
        <v>13</v>
      </c>
      <c r="E2692" s="2" t="s">
        <v>12</v>
      </c>
      <c r="F2692" s="2" t="s">
        <v>337</v>
      </c>
      <c r="G2692" s="2" t="s">
        <v>260</v>
      </c>
      <c r="H2692" s="2" t="s">
        <v>337</v>
      </c>
      <c r="I2692" s="2" t="s">
        <v>19</v>
      </c>
      <c r="J2692" s="2" t="s">
        <v>120</v>
      </c>
      <c r="K2692" s="2">
        <f>IF(L2692="away",-1,IF(L2692="home",1,IF(L2692="neutral",0,"")))</f>
        <v>-1</v>
      </c>
      <c r="L2692" s="2" t="s">
        <v>16</v>
      </c>
      <c r="M2692" s="2">
        <v>17</v>
      </c>
      <c r="N2692" s="2">
        <v>4</v>
      </c>
      <c r="O2692" s="2">
        <v>666</v>
      </c>
      <c r="P2692" s="2" t="s">
        <v>263</v>
      </c>
      <c r="Q2692" s="2">
        <v>0</v>
      </c>
      <c r="R2692" s="2" t="s">
        <v>19</v>
      </c>
      <c r="S2692" s="2" t="s">
        <v>120</v>
      </c>
      <c r="T2692" s="2">
        <v>16</v>
      </c>
      <c r="U2692" s="2">
        <f>IF(N2692&gt;0,-1,1)</f>
        <v>-1</v>
      </c>
      <c r="V2692" s="2">
        <v>5</v>
      </c>
      <c r="W2692" s="4">
        <f>(M2692-T2692+N2692)*U2692</f>
        <v>-5</v>
      </c>
      <c r="X2692" s="2">
        <v>2019</v>
      </c>
    </row>
    <row r="2693" spans="1:24" ht="15" customHeight="1" x14ac:dyDescent="0.25">
      <c r="A2693" s="2">
        <v>2625</v>
      </c>
      <c r="B2693" s="2">
        <v>20191116</v>
      </c>
      <c r="C2693" s="2">
        <f>IF(J2693=S2693,1,0)</f>
        <v>0</v>
      </c>
      <c r="D2693" s="2">
        <v>12</v>
      </c>
      <c r="E2693" s="2" t="s">
        <v>12</v>
      </c>
      <c r="F2693" s="2" t="s">
        <v>337</v>
      </c>
      <c r="G2693" s="2" t="s">
        <v>302</v>
      </c>
      <c r="H2693" s="2" t="s">
        <v>337</v>
      </c>
      <c r="I2693" s="2" t="s">
        <v>19</v>
      </c>
      <c r="J2693" s="2" t="s">
        <v>23</v>
      </c>
      <c r="K2693" s="2">
        <f>IF(L2693="away",-1,IF(L2693="home",1,IF(L2693="neutral",0,"")))</f>
        <v>1</v>
      </c>
      <c r="L2693" s="2" t="s">
        <v>21</v>
      </c>
      <c r="M2693" s="2">
        <v>13</v>
      </c>
      <c r="N2693" s="2">
        <v>-7</v>
      </c>
      <c r="O2693" s="2">
        <v>666</v>
      </c>
      <c r="P2693" s="2" t="s">
        <v>263</v>
      </c>
      <c r="Q2693" s="2">
        <v>0</v>
      </c>
      <c r="R2693" s="2" t="s">
        <v>19</v>
      </c>
      <c r="S2693" s="2" t="s">
        <v>120</v>
      </c>
      <c r="T2693" s="2">
        <v>6</v>
      </c>
      <c r="U2693" s="2">
        <f>IF(N2693&gt;0,-1,1)</f>
        <v>1</v>
      </c>
      <c r="V2693" s="2">
        <v>0</v>
      </c>
      <c r="W2693" s="4">
        <f>(M2693-T2693+N2693)*U2693</f>
        <v>0</v>
      </c>
      <c r="X2693" s="2">
        <v>2019</v>
      </c>
    </row>
    <row r="2694" spans="1:24" ht="15" customHeight="1" x14ac:dyDescent="0.25">
      <c r="A2694" s="2">
        <v>2474</v>
      </c>
      <c r="B2694" s="2">
        <v>20191109</v>
      </c>
      <c r="C2694" s="2">
        <f>IF(J2694=S2694,1,0)</f>
        <v>1</v>
      </c>
      <c r="D2694" s="2">
        <v>11</v>
      </c>
      <c r="E2694" s="2" t="s">
        <v>12</v>
      </c>
      <c r="F2694" s="2" t="s">
        <v>337</v>
      </c>
      <c r="G2694" s="2" t="s">
        <v>219</v>
      </c>
      <c r="H2694" s="2" t="s">
        <v>337</v>
      </c>
      <c r="I2694" s="2" t="s">
        <v>19</v>
      </c>
      <c r="J2694" s="2" t="s">
        <v>120</v>
      </c>
      <c r="K2694" s="2">
        <f>IF(L2694="away",-1,IF(L2694="home",1,IF(L2694="neutral",0,"")))</f>
        <v>1</v>
      </c>
      <c r="L2694" s="2" t="s">
        <v>21</v>
      </c>
      <c r="M2694" s="2">
        <v>20</v>
      </c>
      <c r="N2694" s="2">
        <v>3</v>
      </c>
      <c r="O2694" s="2">
        <v>666</v>
      </c>
      <c r="P2694" s="2" t="s">
        <v>263</v>
      </c>
      <c r="Q2694" s="2">
        <v>0</v>
      </c>
      <c r="R2694" s="2" t="s">
        <v>19</v>
      </c>
      <c r="S2694" s="2" t="s">
        <v>120</v>
      </c>
      <c r="T2694" s="2">
        <v>10</v>
      </c>
      <c r="U2694" s="2">
        <f>IF(N2694&gt;0,-1,1)</f>
        <v>-1</v>
      </c>
      <c r="V2694" s="2">
        <v>13</v>
      </c>
      <c r="W2694" s="4">
        <f>(M2694-T2694+N2694)*U2694</f>
        <v>-13</v>
      </c>
      <c r="X2694" s="2">
        <v>2019</v>
      </c>
    </row>
    <row r="2695" spans="1:24" ht="15" customHeight="1" x14ac:dyDescent="0.25">
      <c r="A2695" s="2">
        <v>2394</v>
      </c>
      <c r="B2695" s="2">
        <v>20191102</v>
      </c>
      <c r="C2695" s="2">
        <f>IF(J2695=S2695,1,0)</f>
        <v>0</v>
      </c>
      <c r="D2695" s="2">
        <v>10</v>
      </c>
      <c r="E2695" s="2" t="s">
        <v>12</v>
      </c>
      <c r="F2695" s="2" t="s">
        <v>337</v>
      </c>
      <c r="G2695" s="2" t="s">
        <v>221</v>
      </c>
      <c r="H2695" s="2" t="s">
        <v>337</v>
      </c>
      <c r="I2695" s="2" t="s">
        <v>19</v>
      </c>
      <c r="J2695" s="2" t="s">
        <v>222</v>
      </c>
      <c r="K2695" s="2">
        <f>IF(L2695="away",-1,IF(L2695="home",1,IF(L2695="neutral",0,"")))</f>
        <v>-1</v>
      </c>
      <c r="L2695" s="2" t="s">
        <v>16</v>
      </c>
      <c r="M2695" s="2">
        <v>24</v>
      </c>
      <c r="N2695" s="2">
        <v>-6.5</v>
      </c>
      <c r="O2695" s="2">
        <v>666</v>
      </c>
      <c r="P2695" s="2" t="s">
        <v>263</v>
      </c>
      <c r="Q2695" s="2">
        <v>0</v>
      </c>
      <c r="R2695" s="2" t="s">
        <v>19</v>
      </c>
      <c r="S2695" s="2" t="s">
        <v>120</v>
      </c>
      <c r="T2695" s="2">
        <v>17</v>
      </c>
      <c r="U2695" s="2">
        <f>IF(N2695&gt;0,-1,1)</f>
        <v>1</v>
      </c>
      <c r="V2695" s="2">
        <v>0.5</v>
      </c>
      <c r="W2695" s="4">
        <f>(M2695-T2695+N2695)*U2695</f>
        <v>0.5</v>
      </c>
      <c r="X2695" s="2">
        <v>2019</v>
      </c>
    </row>
    <row r="2696" spans="1:24" ht="15" customHeight="1" x14ac:dyDescent="0.25">
      <c r="A2696" s="2">
        <v>1655</v>
      </c>
      <c r="B2696" s="2">
        <v>20190914</v>
      </c>
      <c r="C2696" s="2">
        <f>IF(J2696=S2696,1,0)</f>
        <v>0</v>
      </c>
      <c r="D2696" s="2">
        <v>3</v>
      </c>
      <c r="E2696" s="2" t="s">
        <v>12</v>
      </c>
      <c r="F2696" s="2" t="s">
        <v>337</v>
      </c>
      <c r="G2696" s="2" t="s">
        <v>49</v>
      </c>
      <c r="H2696" s="2" t="s">
        <v>337</v>
      </c>
      <c r="I2696" s="2" t="s">
        <v>19</v>
      </c>
      <c r="J2696" s="2" t="s">
        <v>50</v>
      </c>
      <c r="K2696" s="2">
        <f>IF(L2696="away",-1,IF(L2696="home",1,IF(L2696="neutral",0,"")))</f>
        <v>1</v>
      </c>
      <c r="L2696" s="2" t="s">
        <v>21</v>
      </c>
      <c r="M2696" s="2">
        <v>41</v>
      </c>
      <c r="N2696" s="2">
        <v>-37</v>
      </c>
      <c r="O2696" s="2">
        <v>666</v>
      </c>
      <c r="P2696" s="2" t="s">
        <v>263</v>
      </c>
      <c r="Q2696" s="2">
        <v>0</v>
      </c>
      <c r="R2696" s="2" t="s">
        <v>19</v>
      </c>
      <c r="S2696" s="2" t="s">
        <v>120</v>
      </c>
      <c r="T2696" s="2">
        <v>13</v>
      </c>
      <c r="U2696" s="2">
        <f>IF(N2696&gt;0,-1,1)</f>
        <v>1</v>
      </c>
      <c r="V2696" s="2">
        <v>-9</v>
      </c>
      <c r="W2696" s="4">
        <f>(M2696-T2696+N2696)*U2696</f>
        <v>-9</v>
      </c>
      <c r="X2696" s="2">
        <v>2019</v>
      </c>
    </row>
    <row r="2697" spans="1:24" ht="15" customHeight="1" x14ac:dyDescent="0.25">
      <c r="A2697" s="2">
        <v>1580</v>
      </c>
      <c r="B2697" s="2">
        <v>20190907</v>
      </c>
      <c r="C2697" s="2">
        <f>IF(J2697=S2697,1,0)</f>
        <v>0</v>
      </c>
      <c r="D2697" s="2">
        <v>2</v>
      </c>
      <c r="E2697" s="2" t="s">
        <v>12</v>
      </c>
      <c r="F2697" s="2" t="s">
        <v>337</v>
      </c>
      <c r="G2697" s="2" t="s">
        <v>193</v>
      </c>
      <c r="H2697" s="2" t="s">
        <v>337</v>
      </c>
      <c r="I2697" s="2" t="s">
        <v>19</v>
      </c>
      <c r="J2697" s="2" t="s">
        <v>65</v>
      </c>
      <c r="K2697" s="2">
        <f>IF(L2697="away",-1,IF(L2697="home",1,IF(L2697="neutral",0,"")))</f>
        <v>1</v>
      </c>
      <c r="L2697" s="2" t="s">
        <v>21</v>
      </c>
      <c r="M2697" s="2">
        <v>38</v>
      </c>
      <c r="N2697" s="2">
        <v>-27</v>
      </c>
      <c r="O2697" s="2">
        <v>666</v>
      </c>
      <c r="P2697" s="2" t="s">
        <v>263</v>
      </c>
      <c r="Q2697" s="2">
        <v>0</v>
      </c>
      <c r="R2697" s="2" t="s">
        <v>19</v>
      </c>
      <c r="S2697" s="2" t="s">
        <v>120</v>
      </c>
      <c r="T2697" s="2">
        <v>10</v>
      </c>
      <c r="U2697" s="2">
        <f>IF(N2697&gt;0,-1,1)</f>
        <v>1</v>
      </c>
      <c r="V2697" s="2">
        <v>1</v>
      </c>
      <c r="W2697" s="4">
        <f>(M2697-T2697+N2697)*U2697</f>
        <v>1</v>
      </c>
      <c r="X2697" s="2">
        <v>2019</v>
      </c>
    </row>
    <row r="2698" spans="1:24" ht="15" customHeight="1" x14ac:dyDescent="0.25">
      <c r="A2698" s="2">
        <v>1471</v>
      </c>
      <c r="B2698" s="2">
        <v>20190831</v>
      </c>
      <c r="C2698" s="2">
        <f>IF(J2698=S2698,1,0)</f>
        <v>0</v>
      </c>
      <c r="D2698" s="2">
        <v>1</v>
      </c>
      <c r="E2698" s="2" t="s">
        <v>12</v>
      </c>
      <c r="F2698" s="2" t="s">
        <v>337</v>
      </c>
      <c r="G2698" s="2" t="s">
        <v>304</v>
      </c>
      <c r="H2698" s="2" t="s">
        <v>337</v>
      </c>
      <c r="I2698" s="2" t="s">
        <v>19</v>
      </c>
      <c r="J2698" s="2" t="s">
        <v>301</v>
      </c>
      <c r="K2698" s="2">
        <f>IF(L2698="away",-1,IF(L2698="home",1,IF(L2698="neutral",0,"")))</f>
        <v>-1</v>
      </c>
      <c r="L2698" s="2" t="s">
        <v>16</v>
      </c>
      <c r="M2698" s="2">
        <v>14</v>
      </c>
      <c r="N2698" s="2">
        <v>-2</v>
      </c>
      <c r="O2698" s="2">
        <v>666</v>
      </c>
      <c r="P2698" s="2" t="s">
        <v>263</v>
      </c>
      <c r="Q2698" s="2">
        <v>0</v>
      </c>
      <c r="R2698" s="2" t="s">
        <v>19</v>
      </c>
      <c r="S2698" s="2" t="s">
        <v>120</v>
      </c>
      <c r="T2698" s="2">
        <v>13</v>
      </c>
      <c r="U2698" s="2">
        <f>IF(N2698&gt;0,-1,1)</f>
        <v>1</v>
      </c>
      <c r="V2698" s="2">
        <v>-1</v>
      </c>
      <c r="W2698" s="4">
        <f>(M2698-T2698+N2698)*U2698</f>
        <v>-1</v>
      </c>
      <c r="X2698" s="2">
        <v>2019</v>
      </c>
    </row>
    <row r="2699" spans="1:24" ht="15" customHeight="1" x14ac:dyDescent="0.25">
      <c r="A2699" s="2">
        <v>1083</v>
      </c>
      <c r="B2699" s="2">
        <v>20181110</v>
      </c>
      <c r="C2699" s="2">
        <f>IF(J2699=S2699,1,0)</f>
        <v>1</v>
      </c>
      <c r="D2699" s="2">
        <v>11</v>
      </c>
      <c r="E2699" s="2" t="s">
        <v>12</v>
      </c>
      <c r="F2699" s="2" t="s">
        <v>337</v>
      </c>
      <c r="G2699" s="2" t="s">
        <v>220</v>
      </c>
      <c r="H2699" s="2" t="s">
        <v>337</v>
      </c>
      <c r="I2699" s="2" t="s">
        <v>19</v>
      </c>
      <c r="J2699" s="2" t="s">
        <v>120</v>
      </c>
      <c r="K2699" s="2">
        <f>IF(L2699="away",-1,IF(L2699="home",1,IF(L2699="neutral",0,"")))</f>
        <v>-1</v>
      </c>
      <c r="L2699" s="2" t="s">
        <v>16</v>
      </c>
      <c r="M2699" s="2">
        <v>48</v>
      </c>
      <c r="N2699" s="2">
        <v>-32.5</v>
      </c>
      <c r="O2699" s="2">
        <v>666</v>
      </c>
      <c r="P2699" s="2" t="s">
        <v>263</v>
      </c>
      <c r="Q2699" s="2">
        <v>0</v>
      </c>
      <c r="R2699" s="2" t="s">
        <v>19</v>
      </c>
      <c r="S2699" s="2" t="s">
        <v>120</v>
      </c>
      <c r="T2699" s="2">
        <v>6</v>
      </c>
      <c r="U2699" s="2">
        <f>IF(N2699&gt;0,-1,1)</f>
        <v>1</v>
      </c>
      <c r="V2699" s="2">
        <v>9.5</v>
      </c>
      <c r="W2699" s="4">
        <f>(M2699-T2699+N2699)*U2699</f>
        <v>9.5</v>
      </c>
      <c r="X2699" s="2">
        <v>2018</v>
      </c>
    </row>
    <row r="2700" spans="1:24" ht="15" customHeight="1" x14ac:dyDescent="0.25">
      <c r="A2700" s="2">
        <v>862</v>
      </c>
      <c r="B2700" s="2">
        <v>20181027</v>
      </c>
      <c r="C2700" s="2">
        <f>IF(J2700=S2700,1,0)</f>
        <v>0</v>
      </c>
      <c r="D2700" s="2">
        <v>9</v>
      </c>
      <c r="E2700" s="2" t="s">
        <v>12</v>
      </c>
      <c r="F2700" s="2" t="s">
        <v>337</v>
      </c>
      <c r="G2700" s="2" t="s">
        <v>221</v>
      </c>
      <c r="H2700" s="2" t="s">
        <v>337</v>
      </c>
      <c r="I2700" s="2" t="s">
        <v>19</v>
      </c>
      <c r="J2700" s="2" t="s">
        <v>222</v>
      </c>
      <c r="K2700" s="2">
        <f>IF(L2700="away",-1,IF(L2700="home",1,IF(L2700="neutral",0,"")))</f>
        <v>1</v>
      </c>
      <c r="L2700" s="2" t="s">
        <v>21</v>
      </c>
      <c r="M2700" s="2">
        <v>56</v>
      </c>
      <c r="N2700" s="2">
        <v>-12.5</v>
      </c>
      <c r="O2700" s="2">
        <v>666</v>
      </c>
      <c r="P2700" s="2" t="s">
        <v>263</v>
      </c>
      <c r="Q2700" s="2">
        <v>0</v>
      </c>
      <c r="R2700" s="2" t="s">
        <v>19</v>
      </c>
      <c r="S2700" s="2" t="s">
        <v>120</v>
      </c>
      <c r="T2700" s="2">
        <v>0</v>
      </c>
      <c r="U2700" s="2">
        <f>IF(N2700&gt;0,-1,1)</f>
        <v>1</v>
      </c>
      <c r="V2700" s="2">
        <v>43.5</v>
      </c>
      <c r="W2700" s="4">
        <f>(M2700-T2700+N2700)*U2700</f>
        <v>43.5</v>
      </c>
      <c r="X2700" s="2">
        <v>2018</v>
      </c>
    </row>
    <row r="2701" spans="1:24" ht="15" customHeight="1" x14ac:dyDescent="0.25">
      <c r="A2701" s="2">
        <v>661</v>
      </c>
      <c r="B2701" s="2">
        <v>20181013</v>
      </c>
      <c r="C2701" s="2">
        <f>IF(J2701=S2701,1,0)</f>
        <v>1</v>
      </c>
      <c r="D2701" s="2">
        <v>7</v>
      </c>
      <c r="E2701" s="2" t="s">
        <v>12</v>
      </c>
      <c r="F2701" s="2" t="s">
        <v>337</v>
      </c>
      <c r="G2701" s="2" t="s">
        <v>119</v>
      </c>
      <c r="H2701" s="2" t="s">
        <v>337</v>
      </c>
      <c r="I2701" s="2" t="s">
        <v>19</v>
      </c>
      <c r="J2701" s="2" t="s">
        <v>120</v>
      </c>
      <c r="K2701" s="2">
        <f>IF(L2701="away",-1,IF(L2701="home",1,IF(L2701="neutral",0,"")))</f>
        <v>-1</v>
      </c>
      <c r="L2701" s="2" t="s">
        <v>16</v>
      </c>
      <c r="M2701" s="2">
        <v>43</v>
      </c>
      <c r="N2701" s="2">
        <v>11.5</v>
      </c>
      <c r="O2701" s="2">
        <v>666</v>
      </c>
      <c r="P2701" s="2" t="s">
        <v>263</v>
      </c>
      <c r="Q2701" s="2">
        <v>0</v>
      </c>
      <c r="R2701" s="2" t="s">
        <v>19</v>
      </c>
      <c r="S2701" s="2" t="s">
        <v>120</v>
      </c>
      <c r="T2701" s="2">
        <v>14</v>
      </c>
      <c r="U2701" s="2">
        <f>IF(N2701&gt;0,-1,1)</f>
        <v>-1</v>
      </c>
      <c r="V2701" s="2">
        <v>40.5</v>
      </c>
      <c r="W2701" s="4">
        <f>(M2701-T2701+N2701)*U2701</f>
        <v>-40.5</v>
      </c>
      <c r="X2701" s="2">
        <v>2018</v>
      </c>
    </row>
    <row r="2702" spans="1:24" ht="15" customHeight="1" x14ac:dyDescent="0.25">
      <c r="A2702" s="2">
        <v>580</v>
      </c>
      <c r="B2702" s="2">
        <v>20181006</v>
      </c>
      <c r="C2702" s="2">
        <f>IF(J2702=S2702,1,0)</f>
        <v>0</v>
      </c>
      <c r="D2702" s="2">
        <v>6</v>
      </c>
      <c r="E2702" s="2" t="s">
        <v>12</v>
      </c>
      <c r="F2702" s="2" t="s">
        <v>337</v>
      </c>
      <c r="G2702" s="2" t="s">
        <v>285</v>
      </c>
      <c r="H2702" s="2" t="s">
        <v>337</v>
      </c>
      <c r="I2702" s="2" t="s">
        <v>19</v>
      </c>
      <c r="J2702" s="2" t="s">
        <v>275</v>
      </c>
      <c r="K2702" s="2">
        <f>IF(L2702="away",-1,IF(L2702="home",1,IF(L2702="neutral",0,"")))</f>
        <v>1</v>
      </c>
      <c r="L2702" s="2" t="s">
        <v>21</v>
      </c>
      <c r="M2702" s="2">
        <v>66</v>
      </c>
      <c r="N2702" s="2">
        <v>-31.5</v>
      </c>
      <c r="O2702" s="2">
        <v>666</v>
      </c>
      <c r="P2702" s="2" t="s">
        <v>263</v>
      </c>
      <c r="Q2702" s="2">
        <v>0</v>
      </c>
      <c r="R2702" s="2" t="s">
        <v>19</v>
      </c>
      <c r="S2702" s="2" t="s">
        <v>120</v>
      </c>
      <c r="T2702" s="2">
        <v>7</v>
      </c>
      <c r="U2702" s="2">
        <f>IF(N2702&gt;0,-1,1)</f>
        <v>1</v>
      </c>
      <c r="V2702" s="2">
        <v>27.5</v>
      </c>
      <c r="W2702" s="4">
        <f>(M2702-T2702+N2702)*U2702</f>
        <v>27.5</v>
      </c>
      <c r="X2702" s="2">
        <v>2018</v>
      </c>
    </row>
    <row r="2703" spans="1:24" ht="15" customHeight="1" x14ac:dyDescent="0.25">
      <c r="A2703" s="2">
        <v>380</v>
      </c>
      <c r="B2703" s="2">
        <v>20180922</v>
      </c>
      <c r="C2703" s="2">
        <f>IF(J2703=S2703,1,0)</f>
        <v>0</v>
      </c>
      <c r="D2703" s="2">
        <v>4</v>
      </c>
      <c r="E2703" s="2" t="s">
        <v>12</v>
      </c>
      <c r="F2703" s="2" t="s">
        <v>337</v>
      </c>
      <c r="G2703" s="2" t="s">
        <v>274</v>
      </c>
      <c r="H2703" s="2" t="s">
        <v>337</v>
      </c>
      <c r="I2703" s="2" t="s">
        <v>19</v>
      </c>
      <c r="J2703" s="2" t="s">
        <v>275</v>
      </c>
      <c r="K2703" s="2">
        <f>IF(L2703="away",-1,IF(L2703="home",1,IF(L2703="neutral",0,"")))</f>
        <v>1</v>
      </c>
      <c r="L2703" s="2" t="s">
        <v>21</v>
      </c>
      <c r="M2703" s="2">
        <v>30</v>
      </c>
      <c r="N2703" s="2">
        <v>0</v>
      </c>
      <c r="O2703" s="2">
        <v>666</v>
      </c>
      <c r="P2703" s="2" t="s">
        <v>263</v>
      </c>
      <c r="Q2703" s="2">
        <v>0</v>
      </c>
      <c r="R2703" s="2" t="s">
        <v>19</v>
      </c>
      <c r="S2703" s="2" t="s">
        <v>120</v>
      </c>
      <c r="T2703" s="2">
        <v>10</v>
      </c>
      <c r="U2703" s="2">
        <f>IF(N2703&gt;0,-1,1)</f>
        <v>1</v>
      </c>
      <c r="V2703" s="2">
        <v>20</v>
      </c>
      <c r="W2703" s="4">
        <f>(M2703-T2703+N2703)*U2703</f>
        <v>20</v>
      </c>
      <c r="X2703" s="2">
        <v>2018</v>
      </c>
    </row>
    <row r="2704" spans="1:24" ht="15" customHeight="1" x14ac:dyDescent="0.25">
      <c r="A2704" s="2">
        <v>240</v>
      </c>
      <c r="B2704" s="2">
        <v>20180915</v>
      </c>
      <c r="C2704" s="2">
        <f>IF(J2704=S2704,1,0)</f>
        <v>0</v>
      </c>
      <c r="D2704" s="2">
        <v>3</v>
      </c>
      <c r="E2704" s="2" t="s">
        <v>12</v>
      </c>
      <c r="F2704" s="2">
        <v>70</v>
      </c>
      <c r="G2704" s="2" t="s">
        <v>135</v>
      </c>
      <c r="H2704" s="2">
        <v>1</v>
      </c>
      <c r="I2704" s="2" t="s">
        <v>14</v>
      </c>
      <c r="J2704" s="2" t="s">
        <v>40</v>
      </c>
      <c r="K2704" s="2">
        <f>IF(L2704="away",-1,IF(L2704="home",1,IF(L2704="neutral",0,"")))</f>
        <v>1</v>
      </c>
      <c r="L2704" s="2" t="s">
        <v>21</v>
      </c>
      <c r="M2704" s="2">
        <v>51</v>
      </c>
      <c r="N2704" s="2">
        <v>-31</v>
      </c>
      <c r="O2704" s="2">
        <v>666</v>
      </c>
      <c r="P2704" s="2" t="s">
        <v>263</v>
      </c>
      <c r="Q2704" s="2">
        <v>0</v>
      </c>
      <c r="R2704" s="2" t="s">
        <v>19</v>
      </c>
      <c r="S2704" s="2" t="s">
        <v>120</v>
      </c>
      <c r="T2704" s="2">
        <v>21</v>
      </c>
      <c r="U2704" s="2">
        <f>IF(N2704&gt;0,-1,1)</f>
        <v>1</v>
      </c>
      <c r="V2704" s="2">
        <v>-1</v>
      </c>
      <c r="W2704" s="4">
        <f>(M2704-T2704+N2704)*U2704</f>
        <v>-1</v>
      </c>
      <c r="X2704" s="2">
        <v>2018</v>
      </c>
    </row>
    <row r="2705" spans="1:24" ht="15" customHeight="1" x14ac:dyDescent="0.25">
      <c r="A2705" s="2">
        <v>193</v>
      </c>
      <c r="B2705" s="2">
        <v>20180908</v>
      </c>
      <c r="C2705" s="2">
        <f>IF(J2705=S2705,1,0)</f>
        <v>0</v>
      </c>
      <c r="D2705" s="2">
        <v>2</v>
      </c>
      <c r="E2705" s="2" t="s">
        <v>12</v>
      </c>
      <c r="F2705" s="2" t="s">
        <v>337</v>
      </c>
      <c r="G2705" s="2" t="s">
        <v>193</v>
      </c>
      <c r="H2705" s="2" t="s">
        <v>337</v>
      </c>
      <c r="I2705" s="2" t="s">
        <v>19</v>
      </c>
      <c r="J2705" s="2" t="s">
        <v>65</v>
      </c>
      <c r="K2705" s="2">
        <f>IF(L2705="away",-1,IF(L2705="home",1,IF(L2705="neutral",0,"")))</f>
        <v>-1</v>
      </c>
      <c r="L2705" s="2" t="s">
        <v>16</v>
      </c>
      <c r="M2705" s="2">
        <v>31</v>
      </c>
      <c r="N2705" s="2">
        <v>-13.5</v>
      </c>
      <c r="O2705" s="2">
        <v>666</v>
      </c>
      <c r="P2705" s="2" t="s">
        <v>263</v>
      </c>
      <c r="Q2705" s="2">
        <v>0</v>
      </c>
      <c r="R2705" s="2" t="s">
        <v>19</v>
      </c>
      <c r="S2705" s="2" t="s">
        <v>120</v>
      </c>
      <c r="T2705" s="2">
        <v>9</v>
      </c>
      <c r="U2705" s="2">
        <f>IF(N2705&gt;0,-1,1)</f>
        <v>1</v>
      </c>
      <c r="V2705" s="2">
        <v>8.5</v>
      </c>
      <c r="W2705" s="4">
        <f>(M2705-T2705+N2705)*U2705</f>
        <v>8.5</v>
      </c>
      <c r="X2705" s="2">
        <v>2018</v>
      </c>
    </row>
    <row r="2706" spans="1:24" ht="15" customHeight="1" x14ac:dyDescent="0.25">
      <c r="A2706" s="2">
        <v>2727</v>
      </c>
      <c r="B2706" s="2">
        <v>20191123</v>
      </c>
      <c r="C2706" s="2">
        <f>IF(J2706=S2706,1,0)</f>
        <v>0</v>
      </c>
      <c r="D2706" s="2">
        <v>13</v>
      </c>
      <c r="E2706" s="2" t="s">
        <v>12</v>
      </c>
      <c r="F2706" s="2" t="s">
        <v>337</v>
      </c>
      <c r="G2706" s="2" t="s">
        <v>314</v>
      </c>
      <c r="H2706" s="2" t="s">
        <v>337</v>
      </c>
      <c r="I2706" s="2" t="s">
        <v>19</v>
      </c>
      <c r="J2706" s="2" t="s">
        <v>301</v>
      </c>
      <c r="K2706" s="2">
        <f>IF(L2706="away",-1,IF(L2706="home",1,IF(L2706="neutral",0,"")))</f>
        <v>-1</v>
      </c>
      <c r="L2706" s="2" t="s">
        <v>16</v>
      </c>
      <c r="M2706" s="2">
        <v>24</v>
      </c>
      <c r="N2706" s="2">
        <v>3</v>
      </c>
      <c r="O2706" s="2">
        <v>666</v>
      </c>
      <c r="P2706" s="2" t="s">
        <v>309</v>
      </c>
      <c r="Q2706" s="2">
        <v>0</v>
      </c>
      <c r="R2706" s="2" t="s">
        <v>19</v>
      </c>
      <c r="S2706" s="2" t="s">
        <v>23</v>
      </c>
      <c r="T2706" s="2">
        <v>10</v>
      </c>
      <c r="U2706" s="2">
        <f>IF(N2706&gt;0,-1,1)</f>
        <v>-1</v>
      </c>
      <c r="V2706" s="2">
        <v>17</v>
      </c>
      <c r="W2706" s="4">
        <f>(M2706-T2706+N2706)*U2706</f>
        <v>-17</v>
      </c>
      <c r="X2706" s="2">
        <v>2019</v>
      </c>
    </row>
    <row r="2707" spans="1:24" ht="15" customHeight="1" x14ac:dyDescent="0.25">
      <c r="A2707" s="2">
        <v>2535</v>
      </c>
      <c r="B2707" s="2">
        <v>20191115</v>
      </c>
      <c r="C2707" s="2">
        <f>IF(J2707=S2707,1,0)</f>
        <v>0</v>
      </c>
      <c r="D2707" s="2">
        <v>12</v>
      </c>
      <c r="E2707" s="2" t="s">
        <v>12</v>
      </c>
      <c r="F2707" s="2" t="s">
        <v>337</v>
      </c>
      <c r="G2707" s="2" t="s">
        <v>193</v>
      </c>
      <c r="H2707" s="2" t="s">
        <v>337</v>
      </c>
      <c r="I2707" s="2" t="s">
        <v>19</v>
      </c>
      <c r="J2707" s="2" t="s">
        <v>65</v>
      </c>
      <c r="K2707" s="2">
        <f>IF(L2707="away",-1,IF(L2707="home",1,IF(L2707="neutral",0,"")))</f>
        <v>1</v>
      </c>
      <c r="L2707" s="2" t="s">
        <v>21</v>
      </c>
      <c r="M2707" s="2">
        <v>35</v>
      </c>
      <c r="N2707" s="2">
        <v>-34</v>
      </c>
      <c r="O2707" s="2">
        <v>666</v>
      </c>
      <c r="P2707" s="2" t="s">
        <v>309</v>
      </c>
      <c r="Q2707" s="2">
        <v>0</v>
      </c>
      <c r="R2707" s="2" t="s">
        <v>19</v>
      </c>
      <c r="S2707" s="2" t="s">
        <v>23</v>
      </c>
      <c r="T2707" s="2">
        <v>7</v>
      </c>
      <c r="U2707" s="2">
        <f>IF(N2707&gt;0,-1,1)</f>
        <v>1</v>
      </c>
      <c r="V2707" s="2">
        <v>-6</v>
      </c>
      <c r="W2707" s="4">
        <f>(M2707-T2707+N2707)*U2707</f>
        <v>-6</v>
      </c>
      <c r="X2707" s="2">
        <v>2019</v>
      </c>
    </row>
    <row r="2708" spans="1:24" ht="15" customHeight="1" x14ac:dyDescent="0.25">
      <c r="A2708" s="2">
        <v>2408</v>
      </c>
      <c r="B2708" s="2">
        <v>20191102</v>
      </c>
      <c r="C2708" s="2">
        <f>IF(J2708=S2708,1,0)</f>
        <v>1</v>
      </c>
      <c r="D2708" s="2">
        <v>10</v>
      </c>
      <c r="E2708" s="2" t="s">
        <v>12</v>
      </c>
      <c r="F2708" s="2" t="s">
        <v>337</v>
      </c>
      <c r="G2708" s="2" t="s">
        <v>295</v>
      </c>
      <c r="H2708" s="2" t="s">
        <v>337</v>
      </c>
      <c r="I2708" s="2" t="s">
        <v>19</v>
      </c>
      <c r="J2708" s="2" t="s">
        <v>23</v>
      </c>
      <c r="K2708" s="2">
        <f>IF(L2708="away",-1,IF(L2708="home",1,IF(L2708="neutral",0,"")))</f>
        <v>1</v>
      </c>
      <c r="L2708" s="2" t="s">
        <v>21</v>
      </c>
      <c r="M2708" s="2">
        <v>28</v>
      </c>
      <c r="N2708" s="2">
        <v>-11</v>
      </c>
      <c r="O2708" s="2">
        <v>666</v>
      </c>
      <c r="P2708" s="2" t="s">
        <v>309</v>
      </c>
      <c r="Q2708" s="2">
        <v>0</v>
      </c>
      <c r="R2708" s="2" t="s">
        <v>19</v>
      </c>
      <c r="S2708" s="2" t="s">
        <v>23</v>
      </c>
      <c r="T2708" s="2">
        <v>17</v>
      </c>
      <c r="U2708" s="2">
        <f>IF(N2708&gt;0,-1,1)</f>
        <v>1</v>
      </c>
      <c r="V2708" s="2">
        <v>0</v>
      </c>
      <c r="W2708" s="4">
        <f>(M2708-T2708+N2708)*U2708</f>
        <v>0</v>
      </c>
      <c r="X2708" s="2">
        <v>2019</v>
      </c>
    </row>
    <row r="2709" spans="1:24" ht="15" customHeight="1" x14ac:dyDescent="0.25">
      <c r="A2709" s="2">
        <v>2271</v>
      </c>
      <c r="B2709" s="2">
        <v>20191026</v>
      </c>
      <c r="C2709" s="2">
        <f>IF(J2709=S2709,1,0)</f>
        <v>0</v>
      </c>
      <c r="D2709" s="2">
        <v>9</v>
      </c>
      <c r="E2709" s="2" t="s">
        <v>12</v>
      </c>
      <c r="F2709" s="2" t="s">
        <v>337</v>
      </c>
      <c r="G2709" s="2" t="s">
        <v>37</v>
      </c>
      <c r="H2709" s="2" t="s">
        <v>337</v>
      </c>
      <c r="I2709" s="2" t="s">
        <v>19</v>
      </c>
      <c r="J2709" s="2" t="s">
        <v>301</v>
      </c>
      <c r="K2709" s="2">
        <f>IF(L2709="away",-1,IF(L2709="home",1,IF(L2709="neutral",0,"")))</f>
        <v>1</v>
      </c>
      <c r="L2709" s="2" t="s">
        <v>21</v>
      </c>
      <c r="M2709" s="2">
        <v>28</v>
      </c>
      <c r="N2709" s="2">
        <v>-27.5</v>
      </c>
      <c r="O2709" s="2">
        <v>666</v>
      </c>
      <c r="P2709" s="2" t="s">
        <v>309</v>
      </c>
      <c r="Q2709" s="2">
        <v>0</v>
      </c>
      <c r="R2709" s="2" t="s">
        <v>19</v>
      </c>
      <c r="S2709" s="2" t="s">
        <v>23</v>
      </c>
      <c r="T2709" s="2">
        <v>0</v>
      </c>
      <c r="U2709" s="2">
        <f>IF(N2709&gt;0,-1,1)</f>
        <v>1</v>
      </c>
      <c r="V2709" s="2">
        <v>0.5</v>
      </c>
      <c r="W2709" s="4">
        <f>(M2709-T2709+N2709)*U2709</f>
        <v>0.5</v>
      </c>
      <c r="X2709" s="2">
        <v>2019</v>
      </c>
    </row>
    <row r="2710" spans="1:24" ht="15" customHeight="1" x14ac:dyDescent="0.25">
      <c r="A2710" s="2">
        <v>2177</v>
      </c>
      <c r="B2710" s="2">
        <v>20191019</v>
      </c>
      <c r="C2710" s="2">
        <f>IF(J2710=S2710,1,0)</f>
        <v>0</v>
      </c>
      <c r="D2710" s="2">
        <v>8</v>
      </c>
      <c r="E2710" s="2" t="s">
        <v>12</v>
      </c>
      <c r="F2710" s="2" t="s">
        <v>337</v>
      </c>
      <c r="G2710" s="2" t="s">
        <v>304</v>
      </c>
      <c r="H2710" s="2" t="s">
        <v>337</v>
      </c>
      <c r="I2710" s="2" t="s">
        <v>19</v>
      </c>
      <c r="J2710" s="2" t="s">
        <v>301</v>
      </c>
      <c r="K2710" s="2">
        <f>IF(L2710="away",-1,IF(L2710="home",1,IF(L2710="neutral",0,"")))</f>
        <v>-1</v>
      </c>
      <c r="L2710" s="2" t="s">
        <v>16</v>
      </c>
      <c r="M2710" s="2">
        <v>30</v>
      </c>
      <c r="N2710" s="2">
        <v>-6</v>
      </c>
      <c r="O2710" s="2">
        <v>666</v>
      </c>
      <c r="P2710" s="2" t="s">
        <v>309</v>
      </c>
      <c r="Q2710" s="2">
        <v>0</v>
      </c>
      <c r="R2710" s="2" t="s">
        <v>19</v>
      </c>
      <c r="S2710" s="2" t="s">
        <v>23</v>
      </c>
      <c r="T2710" s="2">
        <v>0</v>
      </c>
      <c r="U2710" s="2">
        <f>IF(N2710&gt;0,-1,1)</f>
        <v>1</v>
      </c>
      <c r="V2710" s="2">
        <v>24</v>
      </c>
      <c r="W2710" s="4">
        <f>(M2710-T2710+N2710)*U2710</f>
        <v>24</v>
      </c>
      <c r="X2710" s="2">
        <v>2019</v>
      </c>
    </row>
    <row r="2711" spans="1:24" ht="15" customHeight="1" x14ac:dyDescent="0.25">
      <c r="A2711" s="2">
        <v>2050</v>
      </c>
      <c r="B2711" s="2">
        <v>20191012</v>
      </c>
      <c r="C2711" s="2">
        <f>IF(J2711=S2711,1,0)</f>
        <v>0</v>
      </c>
      <c r="D2711" s="2">
        <v>7</v>
      </c>
      <c r="E2711" s="2" t="s">
        <v>12</v>
      </c>
      <c r="F2711" s="2" t="s">
        <v>337</v>
      </c>
      <c r="G2711" s="2" t="s">
        <v>300</v>
      </c>
      <c r="H2711" s="2" t="s">
        <v>337</v>
      </c>
      <c r="I2711" s="2" t="s">
        <v>19</v>
      </c>
      <c r="J2711" s="2" t="s">
        <v>301</v>
      </c>
      <c r="K2711" s="2">
        <f>IF(L2711="away",-1,IF(L2711="home",1,IF(L2711="neutral",0,"")))</f>
        <v>1</v>
      </c>
      <c r="L2711" s="2" t="s">
        <v>21</v>
      </c>
      <c r="M2711" s="2">
        <v>27</v>
      </c>
      <c r="N2711" s="2">
        <v>-2</v>
      </c>
      <c r="O2711" s="2">
        <v>666</v>
      </c>
      <c r="P2711" s="2" t="s">
        <v>309</v>
      </c>
      <c r="Q2711" s="2">
        <v>0</v>
      </c>
      <c r="R2711" s="2" t="s">
        <v>19</v>
      </c>
      <c r="S2711" s="2" t="s">
        <v>23</v>
      </c>
      <c r="T2711" s="2">
        <v>22</v>
      </c>
      <c r="U2711" s="2">
        <f>IF(N2711&gt;0,-1,1)</f>
        <v>1</v>
      </c>
      <c r="V2711" s="2">
        <v>3</v>
      </c>
      <c r="W2711" s="4">
        <f>(M2711-T2711+N2711)*U2711</f>
        <v>3</v>
      </c>
      <c r="X2711" s="2">
        <v>2019</v>
      </c>
    </row>
    <row r="2712" spans="1:24" ht="15" customHeight="1" x14ac:dyDescent="0.25">
      <c r="A2712" s="2">
        <v>1953</v>
      </c>
      <c r="B2712" s="2">
        <v>20191005</v>
      </c>
      <c r="C2712" s="2">
        <f>IF(J2712=S2712,1,0)</f>
        <v>1</v>
      </c>
      <c r="D2712" s="2">
        <v>6</v>
      </c>
      <c r="E2712" s="2" t="s">
        <v>12</v>
      </c>
      <c r="F2712" s="2" t="s">
        <v>337</v>
      </c>
      <c r="G2712" s="2" t="s">
        <v>22</v>
      </c>
      <c r="H2712" s="2" t="s">
        <v>337</v>
      </c>
      <c r="I2712" s="2" t="s">
        <v>19</v>
      </c>
      <c r="J2712" s="2" t="s">
        <v>23</v>
      </c>
      <c r="K2712" s="2">
        <f>IF(L2712="away",-1,IF(L2712="home",1,IF(L2712="neutral",0,"")))</f>
        <v>1</v>
      </c>
      <c r="L2712" s="2" t="s">
        <v>21</v>
      </c>
      <c r="M2712" s="2">
        <v>21</v>
      </c>
      <c r="N2712" s="2">
        <v>-11.5</v>
      </c>
      <c r="O2712" s="2">
        <v>666</v>
      </c>
      <c r="P2712" s="2" t="s">
        <v>309</v>
      </c>
      <c r="Q2712" s="2">
        <v>0</v>
      </c>
      <c r="R2712" s="2" t="s">
        <v>19</v>
      </c>
      <c r="S2712" s="2" t="s">
        <v>23</v>
      </c>
      <c r="T2712" s="2">
        <v>14</v>
      </c>
      <c r="U2712" s="2">
        <f>IF(N2712&gt;0,-1,1)</f>
        <v>1</v>
      </c>
      <c r="V2712" s="2">
        <v>-4.5</v>
      </c>
      <c r="W2712" s="4">
        <f>(M2712-T2712+N2712)*U2712</f>
        <v>-4.5</v>
      </c>
      <c r="X2712" s="2">
        <v>2019</v>
      </c>
    </row>
    <row r="2713" spans="1:24" ht="15" customHeight="1" x14ac:dyDescent="0.25">
      <c r="A2713" s="2">
        <v>1887</v>
      </c>
      <c r="B2713" s="2">
        <v>20190928</v>
      </c>
      <c r="C2713" s="2">
        <f>IF(J2713=S2713,1,0)</f>
        <v>1</v>
      </c>
      <c r="D2713" s="2">
        <v>5</v>
      </c>
      <c r="E2713" s="2" t="s">
        <v>12</v>
      </c>
      <c r="F2713" s="2" t="s">
        <v>337</v>
      </c>
      <c r="G2713" s="2" t="s">
        <v>251</v>
      </c>
      <c r="H2713" s="2" t="s">
        <v>337</v>
      </c>
      <c r="I2713" s="2" t="s">
        <v>19</v>
      </c>
      <c r="J2713" s="2" t="s">
        <v>23</v>
      </c>
      <c r="K2713" s="2">
        <f>IF(L2713="away",-1,IF(L2713="home",1,IF(L2713="neutral",0,"")))</f>
        <v>1</v>
      </c>
      <c r="L2713" s="2" t="s">
        <v>21</v>
      </c>
      <c r="M2713" s="2">
        <v>24</v>
      </c>
      <c r="N2713" s="2">
        <v>-9.5</v>
      </c>
      <c r="O2713" s="2">
        <v>666</v>
      </c>
      <c r="P2713" s="2" t="s">
        <v>309</v>
      </c>
      <c r="Q2713" s="2">
        <v>0</v>
      </c>
      <c r="R2713" s="2" t="s">
        <v>19</v>
      </c>
      <c r="S2713" s="2" t="s">
        <v>23</v>
      </c>
      <c r="T2713" s="2">
        <v>14</v>
      </c>
      <c r="U2713" s="2">
        <f>IF(N2713&gt;0,-1,1)</f>
        <v>1</v>
      </c>
      <c r="V2713" s="2">
        <v>0.5</v>
      </c>
      <c r="W2713" s="4">
        <f>(M2713-T2713+N2713)*U2713</f>
        <v>0.5</v>
      </c>
      <c r="X2713" s="2">
        <v>2019</v>
      </c>
    </row>
    <row r="2714" spans="1:24" ht="15" customHeight="1" x14ac:dyDescent="0.25">
      <c r="A2714" s="2">
        <v>1764</v>
      </c>
      <c r="B2714" s="2">
        <v>20190921</v>
      </c>
      <c r="C2714" s="2">
        <f>IF(J2714=S2714,1,0)</f>
        <v>1</v>
      </c>
      <c r="D2714" s="2">
        <v>4</v>
      </c>
      <c r="E2714" s="2" t="s">
        <v>12</v>
      </c>
      <c r="F2714" s="2" t="s">
        <v>337</v>
      </c>
      <c r="G2714" s="2" t="s">
        <v>302</v>
      </c>
      <c r="H2714" s="2" t="s">
        <v>337</v>
      </c>
      <c r="I2714" s="2" t="s">
        <v>19</v>
      </c>
      <c r="J2714" s="2" t="s">
        <v>23</v>
      </c>
      <c r="K2714" s="2">
        <f>IF(L2714="away",-1,IF(L2714="home",1,IF(L2714="neutral",0,"")))</f>
        <v>-1</v>
      </c>
      <c r="L2714" s="2" t="s">
        <v>16</v>
      </c>
      <c r="M2714" s="2">
        <v>34</v>
      </c>
      <c r="N2714" s="2">
        <v>-11</v>
      </c>
      <c r="O2714" s="2">
        <v>666</v>
      </c>
      <c r="P2714" s="2" t="s">
        <v>309</v>
      </c>
      <c r="Q2714" s="2">
        <v>0</v>
      </c>
      <c r="R2714" s="2" t="s">
        <v>19</v>
      </c>
      <c r="S2714" s="2" t="s">
        <v>23</v>
      </c>
      <c r="T2714" s="2">
        <v>10</v>
      </c>
      <c r="U2714" s="2">
        <f>IF(N2714&gt;0,-1,1)</f>
        <v>1</v>
      </c>
      <c r="V2714" s="2">
        <v>13</v>
      </c>
      <c r="W2714" s="4">
        <f>(M2714-T2714+N2714)*U2714</f>
        <v>13</v>
      </c>
      <c r="X2714" s="2">
        <v>2019</v>
      </c>
    </row>
    <row r="2715" spans="1:24" ht="15" customHeight="1" x14ac:dyDescent="0.25">
      <c r="A2715" s="2">
        <v>2735</v>
      </c>
      <c r="B2715" s="2">
        <v>20191123</v>
      </c>
      <c r="C2715" s="2">
        <f>IF(J2715=S2715,1,0)</f>
        <v>1</v>
      </c>
      <c r="D2715" s="2">
        <v>13</v>
      </c>
      <c r="E2715" s="2" t="s">
        <v>12</v>
      </c>
      <c r="F2715" s="2" t="s">
        <v>337</v>
      </c>
      <c r="G2715" s="2" t="s">
        <v>72</v>
      </c>
      <c r="H2715" s="2" t="s">
        <v>337</v>
      </c>
      <c r="I2715" s="2" t="s">
        <v>19</v>
      </c>
      <c r="J2715" s="2" t="s">
        <v>65</v>
      </c>
      <c r="K2715" s="2">
        <f>IF(L2715="away",-1,IF(L2715="home",1,IF(L2715="neutral",0,"")))</f>
        <v>1</v>
      </c>
      <c r="L2715" s="2" t="s">
        <v>21</v>
      </c>
      <c r="M2715" s="2">
        <v>28</v>
      </c>
      <c r="N2715" s="2">
        <v>1</v>
      </c>
      <c r="O2715" s="2">
        <v>666</v>
      </c>
      <c r="P2715" s="2" t="s">
        <v>71</v>
      </c>
      <c r="Q2715" s="2">
        <v>0</v>
      </c>
      <c r="R2715" s="2" t="s">
        <v>19</v>
      </c>
      <c r="S2715" s="2" t="s">
        <v>65</v>
      </c>
      <c r="T2715" s="2">
        <v>10</v>
      </c>
      <c r="U2715" s="2">
        <f>IF(N2715&gt;0,-1,1)</f>
        <v>-1</v>
      </c>
      <c r="V2715" s="2">
        <v>19</v>
      </c>
      <c r="W2715" s="4">
        <f>(M2715-T2715+N2715)*U2715</f>
        <v>-19</v>
      </c>
      <c r="X2715" s="2">
        <v>2019</v>
      </c>
    </row>
    <row r="2716" spans="1:24" ht="15" customHeight="1" x14ac:dyDescent="0.25">
      <c r="A2716" s="2">
        <v>2124</v>
      </c>
      <c r="B2716" s="2">
        <v>20191019</v>
      </c>
      <c r="C2716" s="2">
        <f>IF(J2716=S2716,1,0)</f>
        <v>0</v>
      </c>
      <c r="D2716" s="2">
        <v>8</v>
      </c>
      <c r="E2716" s="2" t="s">
        <v>12</v>
      </c>
      <c r="F2716" s="2">
        <v>164</v>
      </c>
      <c r="G2716" s="2" t="s">
        <v>146</v>
      </c>
      <c r="H2716" s="2">
        <v>6</v>
      </c>
      <c r="I2716" s="2" t="s">
        <v>14</v>
      </c>
      <c r="J2716" s="2" t="s">
        <v>20</v>
      </c>
      <c r="K2716" s="2">
        <f>IF(L2716="away",-1,IF(L2716="home",1,IF(L2716="neutral",0,"")))</f>
        <v>1</v>
      </c>
      <c r="L2716" s="2" t="s">
        <v>21</v>
      </c>
      <c r="M2716" s="2">
        <v>59</v>
      </c>
      <c r="N2716" s="2">
        <v>-14</v>
      </c>
      <c r="O2716" s="2">
        <v>666</v>
      </c>
      <c r="P2716" s="2" t="s">
        <v>71</v>
      </c>
      <c r="Q2716" s="2">
        <v>0</v>
      </c>
      <c r="R2716" s="2" t="s">
        <v>19</v>
      </c>
      <c r="S2716" s="2" t="s">
        <v>65</v>
      </c>
      <c r="T2716" s="2">
        <v>44</v>
      </c>
      <c r="U2716" s="2">
        <f>IF(N2716&gt;0,-1,1)</f>
        <v>1</v>
      </c>
      <c r="V2716" s="2">
        <v>1</v>
      </c>
      <c r="W2716" s="4">
        <f>(M2716-T2716+N2716)*U2716</f>
        <v>1</v>
      </c>
      <c r="X2716" s="2">
        <v>2019</v>
      </c>
    </row>
    <row r="2717" spans="1:24" ht="15" customHeight="1" x14ac:dyDescent="0.25">
      <c r="A2717" s="2">
        <v>2071</v>
      </c>
      <c r="B2717" s="2">
        <v>20191012</v>
      </c>
      <c r="C2717" s="2">
        <f>IF(J2717=S2717,1,0)</f>
        <v>1</v>
      </c>
      <c r="D2717" s="2">
        <v>7</v>
      </c>
      <c r="E2717" s="2" t="s">
        <v>12</v>
      </c>
      <c r="F2717" s="2" t="s">
        <v>337</v>
      </c>
      <c r="G2717" s="2" t="s">
        <v>214</v>
      </c>
      <c r="H2717" s="2" t="s">
        <v>337</v>
      </c>
      <c r="I2717" s="2" t="s">
        <v>19</v>
      </c>
      <c r="J2717" s="2" t="s">
        <v>65</v>
      </c>
      <c r="K2717" s="2">
        <f>IF(L2717="away",-1,IF(L2717="home",1,IF(L2717="neutral",0,"")))</f>
        <v>-1</v>
      </c>
      <c r="L2717" s="2" t="s">
        <v>16</v>
      </c>
      <c r="M2717" s="2">
        <v>24</v>
      </c>
      <c r="N2717" s="2">
        <v>14</v>
      </c>
      <c r="O2717" s="2">
        <v>666</v>
      </c>
      <c r="P2717" s="2" t="s">
        <v>71</v>
      </c>
      <c r="Q2717" s="2">
        <v>0</v>
      </c>
      <c r="R2717" s="2" t="s">
        <v>19</v>
      </c>
      <c r="S2717" s="2" t="s">
        <v>65</v>
      </c>
      <c r="T2717" s="2">
        <v>17</v>
      </c>
      <c r="U2717" s="2">
        <f>IF(N2717&gt;0,-1,1)</f>
        <v>-1</v>
      </c>
      <c r="V2717" s="2">
        <v>21</v>
      </c>
      <c r="W2717" s="4">
        <f>(M2717-T2717+N2717)*U2717</f>
        <v>-21</v>
      </c>
      <c r="X2717" s="2">
        <v>2019</v>
      </c>
    </row>
    <row r="2718" spans="1:24" ht="15" customHeight="1" x14ac:dyDescent="0.25">
      <c r="A2718" s="2">
        <v>1885</v>
      </c>
      <c r="B2718" s="2">
        <v>20190928</v>
      </c>
      <c r="C2718" s="2">
        <f>IF(J2718=S2718,1,0)</f>
        <v>1</v>
      </c>
      <c r="D2718" s="2">
        <v>5</v>
      </c>
      <c r="E2718" s="2" t="s">
        <v>12</v>
      </c>
      <c r="F2718" s="2" t="s">
        <v>337</v>
      </c>
      <c r="G2718" s="2" t="s">
        <v>193</v>
      </c>
      <c r="H2718" s="2" t="s">
        <v>337</v>
      </c>
      <c r="I2718" s="2" t="s">
        <v>19</v>
      </c>
      <c r="J2718" s="2" t="s">
        <v>65</v>
      </c>
      <c r="K2718" s="2">
        <f>IF(L2718="away",-1,IF(L2718="home",1,IF(L2718="neutral",0,"")))</f>
        <v>1</v>
      </c>
      <c r="L2718" s="2" t="s">
        <v>21</v>
      </c>
      <c r="M2718" s="2">
        <v>33</v>
      </c>
      <c r="N2718" s="2">
        <v>-7</v>
      </c>
      <c r="O2718" s="2">
        <v>666</v>
      </c>
      <c r="P2718" s="2" t="s">
        <v>71</v>
      </c>
      <c r="Q2718" s="2">
        <v>0</v>
      </c>
      <c r="R2718" s="2" t="s">
        <v>19</v>
      </c>
      <c r="S2718" s="2" t="s">
        <v>65</v>
      </c>
      <c r="T2718" s="2">
        <v>17</v>
      </c>
      <c r="U2718" s="2">
        <f>IF(N2718&gt;0,-1,1)</f>
        <v>1</v>
      </c>
      <c r="V2718" s="2">
        <v>9</v>
      </c>
      <c r="W2718" s="4">
        <f>(M2718-T2718+N2718)*U2718</f>
        <v>9</v>
      </c>
      <c r="X2718" s="2">
        <v>2019</v>
      </c>
    </row>
    <row r="2719" spans="1:24" ht="15" customHeight="1" x14ac:dyDescent="0.25">
      <c r="A2719" s="2">
        <v>1667</v>
      </c>
      <c r="B2719" s="2">
        <v>20190914</v>
      </c>
      <c r="C2719" s="2">
        <f>IF(J2719=S2719,1,0)</f>
        <v>1</v>
      </c>
      <c r="D2719" s="2">
        <v>3</v>
      </c>
      <c r="E2719" s="2" t="s">
        <v>12</v>
      </c>
      <c r="F2719" s="2" t="s">
        <v>337</v>
      </c>
      <c r="G2719" s="2" t="s">
        <v>225</v>
      </c>
      <c r="H2719" s="2" t="s">
        <v>337</v>
      </c>
      <c r="I2719" s="2" t="s">
        <v>19</v>
      </c>
      <c r="J2719" s="2" t="s">
        <v>65</v>
      </c>
      <c r="K2719" s="2">
        <f>IF(L2719="away",-1,IF(L2719="home",1,IF(L2719="neutral",0,"")))</f>
        <v>-1</v>
      </c>
      <c r="L2719" s="2" t="s">
        <v>16</v>
      </c>
      <c r="M2719" s="2">
        <v>45</v>
      </c>
      <c r="N2719" s="2">
        <v>3.5</v>
      </c>
      <c r="O2719" s="2">
        <v>666</v>
      </c>
      <c r="P2719" s="2" t="s">
        <v>71</v>
      </c>
      <c r="Q2719" s="2">
        <v>0</v>
      </c>
      <c r="R2719" s="2" t="s">
        <v>19</v>
      </c>
      <c r="S2719" s="2" t="s">
        <v>65</v>
      </c>
      <c r="T2719" s="2">
        <v>23</v>
      </c>
      <c r="U2719" s="2">
        <f>IF(N2719&gt;0,-1,1)</f>
        <v>-1</v>
      </c>
      <c r="V2719" s="2">
        <v>25.5</v>
      </c>
      <c r="W2719" s="4">
        <f>(M2719-T2719+N2719)*U2719</f>
        <v>-25.5</v>
      </c>
      <c r="X2719" s="2">
        <v>2019</v>
      </c>
    </row>
    <row r="2720" spans="1:24" ht="15" customHeight="1" x14ac:dyDescent="0.25">
      <c r="A2720" s="2">
        <v>1511</v>
      </c>
      <c r="B2720" s="2">
        <v>20190907</v>
      </c>
      <c r="C2720" s="2">
        <f>IF(J2720=S2720,1,0)</f>
        <v>0</v>
      </c>
      <c r="D2720" s="2">
        <v>2</v>
      </c>
      <c r="E2720" s="2" t="s">
        <v>12</v>
      </c>
      <c r="F2720" s="2">
        <v>36</v>
      </c>
      <c r="G2720" s="2" t="s">
        <v>131</v>
      </c>
      <c r="H2720" s="2">
        <v>10</v>
      </c>
      <c r="I2720" s="2" t="s">
        <v>14</v>
      </c>
      <c r="J2720" s="2" t="s">
        <v>43</v>
      </c>
      <c r="K2720" s="2">
        <f>IF(L2720="away",-1,IF(L2720="home",1,IF(L2720="neutral",0,"")))</f>
        <v>1</v>
      </c>
      <c r="L2720" s="2" t="s">
        <v>21</v>
      </c>
      <c r="M2720" s="2">
        <v>26</v>
      </c>
      <c r="N2720" s="2">
        <v>-8</v>
      </c>
      <c r="O2720" s="2">
        <v>666</v>
      </c>
      <c r="P2720" s="2" t="s">
        <v>71</v>
      </c>
      <c r="Q2720" s="2">
        <v>0</v>
      </c>
      <c r="R2720" s="2" t="s">
        <v>19</v>
      </c>
      <c r="S2720" s="2" t="s">
        <v>65</v>
      </c>
      <c r="T2720" s="2">
        <v>18</v>
      </c>
      <c r="U2720" s="2">
        <f>IF(N2720&gt;0,-1,1)</f>
        <v>1</v>
      </c>
      <c r="V2720" s="2">
        <v>0</v>
      </c>
      <c r="W2720" s="4">
        <f>(M2720-T2720+N2720)*U2720</f>
        <v>0</v>
      </c>
      <c r="X2720" s="2">
        <v>2019</v>
      </c>
    </row>
    <row r="2721" spans="1:24" ht="15" customHeight="1" x14ac:dyDescent="0.25">
      <c r="A2721" s="2">
        <v>1329</v>
      </c>
      <c r="B2721" s="2">
        <v>20181215</v>
      </c>
      <c r="C2721" s="2">
        <f>IF(J2721=S2721,1,0)</f>
        <v>0</v>
      </c>
      <c r="D2721" s="2">
        <v>16</v>
      </c>
      <c r="E2721" s="2" t="s">
        <v>12</v>
      </c>
      <c r="F2721" s="2" t="s">
        <v>337</v>
      </c>
      <c r="G2721" s="2" t="s">
        <v>289</v>
      </c>
      <c r="H2721" s="2" t="s">
        <v>337</v>
      </c>
      <c r="I2721" s="2" t="s">
        <v>38</v>
      </c>
      <c r="J2721" s="2" t="s">
        <v>38</v>
      </c>
      <c r="K2721" s="2">
        <f>IF(L2721="away",-1,IF(L2721="home",1,IF(L2721="neutral",0,"")))</f>
        <v>1</v>
      </c>
      <c r="L2721" s="2" t="s">
        <v>21</v>
      </c>
      <c r="M2721" s="2">
        <v>50</v>
      </c>
      <c r="N2721" s="2">
        <v>-13</v>
      </c>
      <c r="O2721" s="2">
        <v>666</v>
      </c>
      <c r="P2721" s="2" t="s">
        <v>71</v>
      </c>
      <c r="Q2721" s="2">
        <v>0</v>
      </c>
      <c r="R2721" s="2" t="s">
        <v>19</v>
      </c>
      <c r="S2721" s="2" t="s">
        <v>65</v>
      </c>
      <c r="T2721" s="2">
        <v>19</v>
      </c>
      <c r="U2721" s="2">
        <f>IF(N2721&gt;0,-1,1)</f>
        <v>1</v>
      </c>
      <c r="V2721" s="2">
        <v>18</v>
      </c>
      <c r="W2721" s="4">
        <f>(M2721-T2721+N2721)*U2721</f>
        <v>18</v>
      </c>
      <c r="X2721" s="2">
        <v>2018</v>
      </c>
    </row>
    <row r="2722" spans="1:24" ht="15" customHeight="1" x14ac:dyDescent="0.25">
      <c r="A2722" s="2">
        <v>786</v>
      </c>
      <c r="B2722" s="2">
        <v>20181020</v>
      </c>
      <c r="C2722" s="2">
        <f>IF(J2722=S2722,1,0)</f>
        <v>1</v>
      </c>
      <c r="D2722" s="2">
        <v>8</v>
      </c>
      <c r="E2722" s="2" t="s">
        <v>12</v>
      </c>
      <c r="F2722" s="2" t="s">
        <v>337</v>
      </c>
      <c r="G2722" s="2" t="s">
        <v>218</v>
      </c>
      <c r="H2722" s="2" t="s">
        <v>337</v>
      </c>
      <c r="I2722" s="2" t="s">
        <v>19</v>
      </c>
      <c r="J2722" s="2" t="s">
        <v>65</v>
      </c>
      <c r="K2722" s="2">
        <f>IF(L2722="away",-1,IF(L2722="home",1,IF(L2722="neutral",0,"")))</f>
        <v>1</v>
      </c>
      <c r="L2722" s="2" t="s">
        <v>21</v>
      </c>
      <c r="M2722" s="2">
        <v>27</v>
      </c>
      <c r="N2722" s="2">
        <v>11</v>
      </c>
      <c r="O2722" s="2">
        <v>666</v>
      </c>
      <c r="P2722" s="2" t="s">
        <v>71</v>
      </c>
      <c r="Q2722" s="2">
        <v>0</v>
      </c>
      <c r="R2722" s="2" t="s">
        <v>19</v>
      </c>
      <c r="S2722" s="2" t="s">
        <v>65</v>
      </c>
      <c r="T2722" s="2">
        <v>20</v>
      </c>
      <c r="U2722" s="2">
        <f>IF(N2722&gt;0,-1,1)</f>
        <v>-1</v>
      </c>
      <c r="V2722" s="2">
        <v>18</v>
      </c>
      <c r="W2722" s="4">
        <f>(M2722-T2722+N2722)*U2722</f>
        <v>-18</v>
      </c>
      <c r="X2722" s="2">
        <v>2018</v>
      </c>
    </row>
    <row r="2723" spans="1:24" ht="15" customHeight="1" x14ac:dyDescent="0.25">
      <c r="A2723" s="2">
        <v>492</v>
      </c>
      <c r="B2723" s="2">
        <v>20180929</v>
      </c>
      <c r="C2723" s="2">
        <f>IF(J2723=S2723,1,0)</f>
        <v>0</v>
      </c>
      <c r="D2723" s="2">
        <v>5</v>
      </c>
      <c r="E2723" s="2" t="s">
        <v>12</v>
      </c>
      <c r="F2723" s="2" t="s">
        <v>337</v>
      </c>
      <c r="G2723" s="2" t="s">
        <v>279</v>
      </c>
      <c r="H2723" s="2" t="s">
        <v>337</v>
      </c>
      <c r="I2723" s="2" t="s">
        <v>19</v>
      </c>
      <c r="J2723" s="2" t="s">
        <v>275</v>
      </c>
      <c r="K2723" s="2">
        <f>IF(L2723="away",-1,IF(L2723="home",1,IF(L2723="neutral",0,"")))</f>
        <v>1</v>
      </c>
      <c r="L2723" s="2" t="s">
        <v>21</v>
      </c>
      <c r="M2723" s="2">
        <v>35</v>
      </c>
      <c r="N2723" s="2">
        <v>3.5</v>
      </c>
      <c r="O2723" s="2">
        <v>666</v>
      </c>
      <c r="P2723" s="2" t="s">
        <v>71</v>
      </c>
      <c r="Q2723" s="2">
        <v>0</v>
      </c>
      <c r="R2723" s="2" t="s">
        <v>19</v>
      </c>
      <c r="S2723" s="2" t="s">
        <v>65</v>
      </c>
      <c r="T2723" s="2">
        <v>14</v>
      </c>
      <c r="U2723" s="2">
        <f>IF(N2723&gt;0,-1,1)</f>
        <v>-1</v>
      </c>
      <c r="V2723" s="2">
        <v>24.5</v>
      </c>
      <c r="W2723" s="4">
        <f>(M2723-T2723+N2723)*U2723</f>
        <v>-24.5</v>
      </c>
      <c r="X2723" s="2">
        <v>2018</v>
      </c>
    </row>
    <row r="2724" spans="1:24" ht="15" customHeight="1" x14ac:dyDescent="0.25">
      <c r="A2724" s="2">
        <v>306</v>
      </c>
      <c r="B2724" s="2">
        <v>20180922</v>
      </c>
      <c r="C2724" s="2">
        <f>IF(J2724=S2724,1,0)</f>
        <v>0</v>
      </c>
      <c r="D2724" s="2">
        <v>4</v>
      </c>
      <c r="E2724" s="2" t="s">
        <v>12</v>
      </c>
      <c r="F2724" s="2">
        <v>18</v>
      </c>
      <c r="G2724" s="2" t="s">
        <v>145</v>
      </c>
      <c r="H2724" s="2">
        <v>7</v>
      </c>
      <c r="I2724" s="2" t="s">
        <v>14</v>
      </c>
      <c r="J2724" s="2" t="s">
        <v>36</v>
      </c>
      <c r="K2724" s="2">
        <f>IF(L2724="away",-1,IF(L2724="home",1,IF(L2724="neutral",0,"")))</f>
        <v>1</v>
      </c>
      <c r="L2724" s="2" t="s">
        <v>21</v>
      </c>
      <c r="M2724" s="2">
        <v>17</v>
      </c>
      <c r="N2724" s="2">
        <v>-5</v>
      </c>
      <c r="O2724" s="2">
        <v>666</v>
      </c>
      <c r="P2724" s="2" t="s">
        <v>71</v>
      </c>
      <c r="Q2724" s="2">
        <v>0</v>
      </c>
      <c r="R2724" s="2" t="s">
        <v>19</v>
      </c>
      <c r="S2724" s="2" t="s">
        <v>65</v>
      </c>
      <c r="T2724" s="2">
        <v>5</v>
      </c>
      <c r="U2724" s="2">
        <f>IF(N2724&gt;0,-1,1)</f>
        <v>1</v>
      </c>
      <c r="V2724" s="2">
        <v>7</v>
      </c>
      <c r="W2724" s="4">
        <f>(M2724-T2724+N2724)*U2724</f>
        <v>7</v>
      </c>
      <c r="X2724" s="2">
        <v>2018</v>
      </c>
    </row>
    <row r="2725" spans="1:24" ht="15" customHeight="1" x14ac:dyDescent="0.25">
      <c r="A2725" s="2">
        <v>414</v>
      </c>
      <c r="B2725" s="2">
        <v>20201127</v>
      </c>
      <c r="C2725" s="2">
        <v>1</v>
      </c>
      <c r="D2725" s="2">
        <v>13</v>
      </c>
      <c r="E2725" s="2" t="s">
        <v>12</v>
      </c>
      <c r="F2725" s="2">
        <v>164</v>
      </c>
      <c r="G2725" s="2" t="s">
        <v>146</v>
      </c>
      <c r="H2725" s="2">
        <v>6</v>
      </c>
      <c r="I2725" s="2" t="s">
        <v>14</v>
      </c>
      <c r="J2725" s="2" t="s">
        <v>20</v>
      </c>
      <c r="K2725" s="2">
        <v>1</v>
      </c>
      <c r="L2725" s="2" t="s">
        <v>21</v>
      </c>
      <c r="M2725" s="2">
        <v>45</v>
      </c>
      <c r="N2725" s="2">
        <v>-38.5</v>
      </c>
      <c r="O2725" s="2">
        <v>666</v>
      </c>
      <c r="P2725" s="2" t="s">
        <v>18</v>
      </c>
      <c r="Q2725" s="2">
        <v>0</v>
      </c>
      <c r="R2725" s="2" t="s">
        <v>19</v>
      </c>
      <c r="S2725" s="2" t="s">
        <v>20</v>
      </c>
      <c r="T2725" s="2">
        <v>0</v>
      </c>
      <c r="U2725" s="2">
        <v>1</v>
      </c>
      <c r="V2725" s="2">
        <v>6.5</v>
      </c>
      <c r="W2725" s="5">
        <v>6.5</v>
      </c>
      <c r="X2725" s="2">
        <v>2020</v>
      </c>
    </row>
    <row r="2726" spans="1:24" ht="15" customHeight="1" x14ac:dyDescent="0.25">
      <c r="A2726" s="2">
        <v>372</v>
      </c>
      <c r="B2726" s="2">
        <v>20201120</v>
      </c>
      <c r="C2726" s="2">
        <v>0</v>
      </c>
      <c r="D2726" s="2">
        <v>12</v>
      </c>
      <c r="E2726" s="2" t="s">
        <v>12</v>
      </c>
      <c r="F2726" s="2">
        <v>30</v>
      </c>
      <c r="G2726" s="2" t="s">
        <v>173</v>
      </c>
      <c r="H2726" s="2">
        <v>5</v>
      </c>
      <c r="I2726" s="2" t="s">
        <v>14</v>
      </c>
      <c r="J2726" s="2" t="s">
        <v>27</v>
      </c>
      <c r="K2726" s="2">
        <v>1</v>
      </c>
      <c r="L2726" s="2" t="s">
        <v>21</v>
      </c>
      <c r="M2726" s="2">
        <v>24</v>
      </c>
      <c r="N2726" s="2">
        <v>-30.5</v>
      </c>
      <c r="O2726" s="2">
        <v>666</v>
      </c>
      <c r="P2726" s="2" t="s">
        <v>18</v>
      </c>
      <c r="Q2726" s="2">
        <v>0</v>
      </c>
      <c r="R2726" s="2" t="s">
        <v>19</v>
      </c>
      <c r="S2726" s="2" t="s">
        <v>20</v>
      </c>
      <c r="T2726" s="2">
        <v>2</v>
      </c>
      <c r="U2726" s="2">
        <v>1</v>
      </c>
      <c r="V2726" s="2">
        <v>-8.5</v>
      </c>
      <c r="W2726" s="5">
        <v>-8.5</v>
      </c>
      <c r="X2726" s="2">
        <v>2020</v>
      </c>
    </row>
    <row r="2727" spans="1:24" ht="15" customHeight="1" x14ac:dyDescent="0.25">
      <c r="A2727" s="2">
        <v>300</v>
      </c>
      <c r="B2727" s="2">
        <v>20201107</v>
      </c>
      <c r="C2727" s="2">
        <v>0</v>
      </c>
      <c r="D2727" s="2">
        <v>10</v>
      </c>
      <c r="E2727" s="2" t="s">
        <v>12</v>
      </c>
      <c r="F2727" s="2">
        <v>55</v>
      </c>
      <c r="G2727" s="2" t="s">
        <v>154</v>
      </c>
      <c r="H2727" s="2">
        <v>5</v>
      </c>
      <c r="I2727" s="2" t="s">
        <v>14</v>
      </c>
      <c r="J2727" s="2" t="s">
        <v>27</v>
      </c>
      <c r="K2727" s="2">
        <v>1</v>
      </c>
      <c r="L2727" s="2" t="s">
        <v>21</v>
      </c>
      <c r="M2727" s="2">
        <v>51</v>
      </c>
      <c r="N2727" s="2">
        <v>-44.5</v>
      </c>
      <c r="O2727" s="2">
        <v>666</v>
      </c>
      <c r="P2727" s="2" t="s">
        <v>18</v>
      </c>
      <c r="Q2727" s="2">
        <v>0</v>
      </c>
      <c r="R2727" s="2" t="s">
        <v>19</v>
      </c>
      <c r="S2727" s="2" t="s">
        <v>20</v>
      </c>
      <c r="T2727" s="2">
        <v>10</v>
      </c>
      <c r="U2727" s="2">
        <v>1</v>
      </c>
      <c r="V2727" s="2">
        <v>-3.5</v>
      </c>
      <c r="W2727" s="5">
        <v>-3.5</v>
      </c>
      <c r="X2727" s="2">
        <v>2020</v>
      </c>
    </row>
    <row r="2728" spans="1:24" ht="15" customHeight="1" x14ac:dyDescent="0.25">
      <c r="A2728" s="2">
        <v>155</v>
      </c>
      <c r="B2728" s="2">
        <v>20201017</v>
      </c>
      <c r="C2728" s="2">
        <v>0</v>
      </c>
      <c r="D2728" s="2">
        <v>7</v>
      </c>
      <c r="E2728" s="2" t="s">
        <v>12</v>
      </c>
      <c r="F2728" s="2">
        <v>36</v>
      </c>
      <c r="G2728" s="2" t="s">
        <v>131</v>
      </c>
      <c r="H2728" s="2">
        <v>10</v>
      </c>
      <c r="I2728" s="2" t="s">
        <v>14</v>
      </c>
      <c r="J2728" s="2" t="s">
        <v>43</v>
      </c>
      <c r="K2728" s="2">
        <v>1</v>
      </c>
      <c r="L2728" s="2" t="s">
        <v>21</v>
      </c>
      <c r="M2728" s="2">
        <v>41</v>
      </c>
      <c r="N2728" s="2">
        <v>-31.5</v>
      </c>
      <c r="O2728" s="2">
        <v>666</v>
      </c>
      <c r="P2728" s="2" t="s">
        <v>18</v>
      </c>
      <c r="Q2728" s="2">
        <v>0</v>
      </c>
      <c r="R2728" s="2" t="s">
        <v>19</v>
      </c>
      <c r="S2728" s="2" t="s">
        <v>20</v>
      </c>
      <c r="T2728" s="2">
        <v>0</v>
      </c>
      <c r="U2728" s="2">
        <v>1</v>
      </c>
      <c r="V2728" s="2">
        <v>9.5</v>
      </c>
      <c r="W2728" s="5">
        <v>9.5</v>
      </c>
      <c r="X2728" s="2">
        <v>2020</v>
      </c>
    </row>
    <row r="2729" spans="1:24" ht="15" customHeight="1" x14ac:dyDescent="0.25">
      <c r="A2729" s="2">
        <v>2673</v>
      </c>
      <c r="B2729" s="2">
        <v>20191123</v>
      </c>
      <c r="C2729" s="2">
        <f>IF(J2729=S2729,1,0)</f>
        <v>1</v>
      </c>
      <c r="D2729" s="2">
        <v>13</v>
      </c>
      <c r="E2729" s="2" t="s">
        <v>12</v>
      </c>
      <c r="F2729" s="2">
        <v>17</v>
      </c>
      <c r="G2729" s="2" t="s">
        <v>107</v>
      </c>
      <c r="H2729" s="2">
        <v>6</v>
      </c>
      <c r="I2729" s="2" t="s">
        <v>14</v>
      </c>
      <c r="J2729" s="2" t="s">
        <v>20</v>
      </c>
      <c r="K2729" s="2">
        <f>IF(L2729="away",-1,IF(L2729="home",1,IF(L2729="neutral",0,"")))</f>
        <v>-1</v>
      </c>
      <c r="L2729" s="2" t="s">
        <v>16</v>
      </c>
      <c r="M2729" s="2">
        <v>56</v>
      </c>
      <c r="N2729" s="2">
        <v>-40.5</v>
      </c>
      <c r="O2729" s="2">
        <v>666</v>
      </c>
      <c r="P2729" s="2" t="s">
        <v>18</v>
      </c>
      <c r="Q2729" s="2">
        <v>0</v>
      </c>
      <c r="R2729" s="2" t="s">
        <v>19</v>
      </c>
      <c r="S2729" s="2" t="s">
        <v>20</v>
      </c>
      <c r="T2729" s="2">
        <v>24</v>
      </c>
      <c r="U2729" s="2">
        <f>IF(N2729&gt;0,-1,1)</f>
        <v>1</v>
      </c>
      <c r="V2729" s="2">
        <v>-8.5</v>
      </c>
      <c r="W2729" s="4">
        <f>(M2729-T2729+N2729)*U2729</f>
        <v>-8.5</v>
      </c>
      <c r="X2729" s="2">
        <v>2019</v>
      </c>
    </row>
    <row r="2730" spans="1:24" ht="15" customHeight="1" x14ac:dyDescent="0.25">
      <c r="A2730" s="2">
        <v>2562</v>
      </c>
      <c r="B2730" s="2">
        <v>20191116</v>
      </c>
      <c r="C2730" s="2">
        <f>IF(J2730=S2730,1,0)</f>
        <v>0</v>
      </c>
      <c r="D2730" s="2">
        <v>12</v>
      </c>
      <c r="E2730" s="2" t="s">
        <v>12</v>
      </c>
      <c r="F2730" s="2">
        <v>77</v>
      </c>
      <c r="G2730" s="2" t="s">
        <v>47</v>
      </c>
      <c r="H2730" s="2">
        <v>3</v>
      </c>
      <c r="I2730" s="2" t="s">
        <v>14</v>
      </c>
      <c r="J2730" s="2" t="s">
        <v>46</v>
      </c>
      <c r="K2730" s="2">
        <f>IF(L2730="away",-1,IF(L2730="home",1,IF(L2730="neutral",0,"")))</f>
        <v>1</v>
      </c>
      <c r="L2730" s="2" t="s">
        <v>21</v>
      </c>
      <c r="M2730" s="2">
        <v>45</v>
      </c>
      <c r="N2730" s="2">
        <v>-39.5</v>
      </c>
      <c r="O2730" s="2">
        <v>666</v>
      </c>
      <c r="P2730" s="2" t="s">
        <v>18</v>
      </c>
      <c r="Q2730" s="2">
        <v>0</v>
      </c>
      <c r="R2730" s="2" t="s">
        <v>19</v>
      </c>
      <c r="S2730" s="2" t="s">
        <v>20</v>
      </c>
      <c r="T2730" s="2">
        <v>6</v>
      </c>
      <c r="U2730" s="2">
        <f>IF(N2730&gt;0,-1,1)</f>
        <v>1</v>
      </c>
      <c r="V2730" s="2">
        <v>-0.5</v>
      </c>
      <c r="W2730" s="4">
        <f>(M2730-T2730+N2730)*U2730</f>
        <v>-0.5</v>
      </c>
      <c r="X2730" s="2">
        <v>2019</v>
      </c>
    </row>
    <row r="2731" spans="1:24" ht="15" customHeight="1" x14ac:dyDescent="0.25">
      <c r="A2731" s="2">
        <v>2432</v>
      </c>
      <c r="B2731" s="2">
        <v>20191109</v>
      </c>
      <c r="C2731" s="2">
        <f>IF(J2731=S2731,1,0)</f>
        <v>1</v>
      </c>
      <c r="D2731" s="2">
        <v>11</v>
      </c>
      <c r="E2731" s="2" t="s">
        <v>12</v>
      </c>
      <c r="F2731" s="2">
        <v>9</v>
      </c>
      <c r="G2731" s="2" t="s">
        <v>86</v>
      </c>
      <c r="H2731" s="2">
        <v>6</v>
      </c>
      <c r="I2731" s="2" t="s">
        <v>14</v>
      </c>
      <c r="J2731" s="2" t="s">
        <v>20</v>
      </c>
      <c r="K2731" s="2">
        <f>IF(L2731="away",-1,IF(L2731="home",1,IF(L2731="neutral",0,"")))</f>
        <v>1</v>
      </c>
      <c r="L2731" s="2" t="s">
        <v>21</v>
      </c>
      <c r="M2731" s="2">
        <v>63</v>
      </c>
      <c r="N2731" s="2">
        <v>-35</v>
      </c>
      <c r="O2731" s="2">
        <v>666</v>
      </c>
      <c r="P2731" s="2" t="s">
        <v>18</v>
      </c>
      <c r="Q2731" s="2">
        <v>0</v>
      </c>
      <c r="R2731" s="2" t="s">
        <v>19</v>
      </c>
      <c r="S2731" s="2" t="s">
        <v>20</v>
      </c>
      <c r="T2731" s="2">
        <v>7</v>
      </c>
      <c r="U2731" s="2">
        <f>IF(N2731&gt;0,-1,1)</f>
        <v>1</v>
      </c>
      <c r="V2731" s="2">
        <v>21</v>
      </c>
      <c r="W2731" s="4">
        <f>(M2731-T2731+N2731)*U2731</f>
        <v>21</v>
      </c>
      <c r="X2731" s="2">
        <v>2019</v>
      </c>
    </row>
    <row r="2732" spans="1:24" ht="15" customHeight="1" x14ac:dyDescent="0.25">
      <c r="A2732" s="2">
        <v>2348</v>
      </c>
      <c r="B2732" s="2">
        <v>20191102</v>
      </c>
      <c r="C2732" s="2">
        <f>IF(J2732=S2732,1,0)</f>
        <v>1</v>
      </c>
      <c r="D2732" s="2">
        <v>10</v>
      </c>
      <c r="E2732" s="2" t="s">
        <v>12</v>
      </c>
      <c r="F2732" s="2">
        <v>164</v>
      </c>
      <c r="G2732" s="2" t="s">
        <v>146</v>
      </c>
      <c r="H2732" s="2">
        <v>6</v>
      </c>
      <c r="I2732" s="2" t="s">
        <v>14</v>
      </c>
      <c r="J2732" s="2" t="s">
        <v>20</v>
      </c>
      <c r="K2732" s="2">
        <f>IF(L2732="away",-1,IF(L2732="home",1,IF(L2732="neutral",0,"")))</f>
        <v>-1</v>
      </c>
      <c r="L2732" s="2" t="s">
        <v>16</v>
      </c>
      <c r="M2732" s="2">
        <v>63</v>
      </c>
      <c r="N2732" s="2">
        <v>-23.5</v>
      </c>
      <c r="O2732" s="2">
        <v>666</v>
      </c>
      <c r="P2732" s="2" t="s">
        <v>18</v>
      </c>
      <c r="Q2732" s="2">
        <v>0</v>
      </c>
      <c r="R2732" s="2" t="s">
        <v>19</v>
      </c>
      <c r="S2732" s="2" t="s">
        <v>20</v>
      </c>
      <c r="T2732" s="2">
        <v>21</v>
      </c>
      <c r="U2732" s="2">
        <f>IF(N2732&gt;0,-1,1)</f>
        <v>1</v>
      </c>
      <c r="V2732" s="2">
        <v>18.5</v>
      </c>
      <c r="W2732" s="4">
        <f>(M2732-T2732+N2732)*U2732</f>
        <v>18.5</v>
      </c>
      <c r="X2732" s="2">
        <v>2019</v>
      </c>
    </row>
    <row r="2733" spans="1:24" ht="15" customHeight="1" x14ac:dyDescent="0.25">
      <c r="A2733" s="2">
        <v>2233</v>
      </c>
      <c r="B2733" s="2">
        <v>20191026</v>
      </c>
      <c r="C2733" s="2">
        <f>IF(J2733=S2733,1,0)</f>
        <v>0</v>
      </c>
      <c r="D2733" s="2">
        <v>9</v>
      </c>
      <c r="E2733" s="2" t="s">
        <v>12</v>
      </c>
      <c r="F2733" s="2">
        <v>26</v>
      </c>
      <c r="G2733" s="2" t="s">
        <v>41</v>
      </c>
      <c r="H2733" s="2">
        <v>1</v>
      </c>
      <c r="I2733" s="2" t="s">
        <v>14</v>
      </c>
      <c r="J2733" s="2" t="s">
        <v>40</v>
      </c>
      <c r="K2733" s="2">
        <f>IF(L2733="away",-1,IF(L2733="home",1,IF(L2733="neutral",0,"")))</f>
        <v>-1</v>
      </c>
      <c r="L2733" s="2" t="s">
        <v>16</v>
      </c>
      <c r="M2733" s="2">
        <v>56</v>
      </c>
      <c r="N2733" s="2">
        <v>-9.5</v>
      </c>
      <c r="O2733" s="2">
        <v>666</v>
      </c>
      <c r="P2733" s="2" t="s">
        <v>18</v>
      </c>
      <c r="Q2733" s="2">
        <v>0</v>
      </c>
      <c r="R2733" s="2" t="s">
        <v>19</v>
      </c>
      <c r="S2733" s="2" t="s">
        <v>20</v>
      </c>
      <c r="T2733" s="2">
        <v>35</v>
      </c>
      <c r="U2733" s="2">
        <f>IF(N2733&gt;0,-1,1)</f>
        <v>1</v>
      </c>
      <c r="V2733" s="2">
        <v>11.5</v>
      </c>
      <c r="W2733" s="4">
        <f>(M2733-T2733+N2733)*U2733</f>
        <v>11.5</v>
      </c>
      <c r="X2733" s="2">
        <v>2019</v>
      </c>
    </row>
    <row r="2734" spans="1:24" ht="15" customHeight="1" x14ac:dyDescent="0.25">
      <c r="A2734" s="2">
        <v>2021</v>
      </c>
      <c r="B2734" s="2">
        <v>20191012</v>
      </c>
      <c r="C2734" s="2">
        <f>IF(J2734=S2734,1,0)</f>
        <v>0</v>
      </c>
      <c r="D2734" s="2">
        <v>7</v>
      </c>
      <c r="E2734" s="2" t="s">
        <v>12</v>
      </c>
      <c r="F2734" s="2">
        <v>50</v>
      </c>
      <c r="G2734" s="2" t="s">
        <v>183</v>
      </c>
      <c r="H2734" s="2">
        <v>5</v>
      </c>
      <c r="I2734" s="2" t="s">
        <v>14</v>
      </c>
      <c r="J2734" s="2" t="s">
        <v>27</v>
      </c>
      <c r="K2734" s="2">
        <f>IF(L2734="away",-1,IF(L2734="home",1,IF(L2734="neutral",0,"")))</f>
        <v>1</v>
      </c>
      <c r="L2734" s="2" t="s">
        <v>21</v>
      </c>
      <c r="M2734" s="2">
        <v>69</v>
      </c>
      <c r="N2734" s="2">
        <v>-31.5</v>
      </c>
      <c r="O2734" s="2">
        <v>666</v>
      </c>
      <c r="P2734" s="2" t="s">
        <v>18</v>
      </c>
      <c r="Q2734" s="2">
        <v>0</v>
      </c>
      <c r="R2734" s="2" t="s">
        <v>19</v>
      </c>
      <c r="S2734" s="2" t="s">
        <v>20</v>
      </c>
      <c r="T2734" s="2">
        <v>21</v>
      </c>
      <c r="U2734" s="2">
        <f>IF(N2734&gt;0,-1,1)</f>
        <v>1</v>
      </c>
      <c r="V2734" s="2">
        <v>16.5</v>
      </c>
      <c r="W2734" s="4">
        <f>(M2734-T2734+N2734)*U2734</f>
        <v>16.5</v>
      </c>
      <c r="X2734" s="2">
        <v>2019</v>
      </c>
    </row>
    <row r="2735" spans="1:24" ht="15" customHeight="1" x14ac:dyDescent="0.25">
      <c r="A2735" s="2">
        <v>1903</v>
      </c>
      <c r="B2735" s="2">
        <v>20191005</v>
      </c>
      <c r="C2735" s="2">
        <f>IF(J2735=S2735,1,0)</f>
        <v>0</v>
      </c>
      <c r="D2735" s="2">
        <v>6</v>
      </c>
      <c r="E2735" s="2" t="s">
        <v>12</v>
      </c>
      <c r="F2735" s="2">
        <v>31</v>
      </c>
      <c r="G2735" s="2" t="s">
        <v>123</v>
      </c>
      <c r="H2735" s="2">
        <v>5</v>
      </c>
      <c r="I2735" s="2" t="s">
        <v>14</v>
      </c>
      <c r="J2735" s="2" t="s">
        <v>27</v>
      </c>
      <c r="K2735" s="2">
        <f>IF(L2735="away",-1,IF(L2735="home",1,IF(L2735="neutral",0,"")))</f>
        <v>1</v>
      </c>
      <c r="L2735" s="2" t="s">
        <v>21</v>
      </c>
      <c r="M2735" s="2">
        <v>44</v>
      </c>
      <c r="N2735" s="2">
        <v>-26.5</v>
      </c>
      <c r="O2735" s="2">
        <v>666</v>
      </c>
      <c r="P2735" s="2" t="s">
        <v>18</v>
      </c>
      <c r="Q2735" s="2">
        <v>0</v>
      </c>
      <c r="R2735" s="2" t="s">
        <v>19</v>
      </c>
      <c r="S2735" s="2" t="s">
        <v>20</v>
      </c>
      <c r="T2735" s="2">
        <v>0</v>
      </c>
      <c r="U2735" s="2">
        <f>IF(N2735&gt;0,-1,1)</f>
        <v>1</v>
      </c>
      <c r="V2735" s="2">
        <v>17.5</v>
      </c>
      <c r="W2735" s="4">
        <f>(M2735-T2735+N2735)*U2735</f>
        <v>17.5</v>
      </c>
      <c r="X2735" s="2">
        <v>2019</v>
      </c>
    </row>
    <row r="2736" spans="1:24" ht="15" customHeight="1" x14ac:dyDescent="0.25">
      <c r="A2736" s="2">
        <v>1716</v>
      </c>
      <c r="B2736" s="2">
        <v>20190921</v>
      </c>
      <c r="C2736" s="2">
        <f>IF(J2736=S2736,1,0)</f>
        <v>0</v>
      </c>
      <c r="D2736" s="2">
        <v>4</v>
      </c>
      <c r="E2736" s="2" t="s">
        <v>12</v>
      </c>
      <c r="F2736" s="2">
        <v>23</v>
      </c>
      <c r="G2736" s="2" t="s">
        <v>186</v>
      </c>
      <c r="H2736" s="2">
        <v>10</v>
      </c>
      <c r="I2736" s="2" t="s">
        <v>14</v>
      </c>
      <c r="J2736" s="2" t="s">
        <v>43</v>
      </c>
      <c r="K2736" s="2">
        <f>IF(L2736="away",-1,IF(L2736="home",1,IF(L2736="neutral",0,"")))</f>
        <v>-1</v>
      </c>
      <c r="L2736" s="2" t="s">
        <v>16</v>
      </c>
      <c r="M2736" s="2">
        <v>62</v>
      </c>
      <c r="N2736" s="2">
        <v>-17</v>
      </c>
      <c r="O2736" s="2">
        <v>666</v>
      </c>
      <c r="P2736" s="2" t="s">
        <v>18</v>
      </c>
      <c r="Q2736" s="2">
        <v>0</v>
      </c>
      <c r="R2736" s="2" t="s">
        <v>19</v>
      </c>
      <c r="S2736" s="2" t="s">
        <v>20</v>
      </c>
      <c r="T2736" s="2">
        <v>28</v>
      </c>
      <c r="U2736" s="2">
        <f>IF(N2736&gt;0,-1,1)</f>
        <v>1</v>
      </c>
      <c r="V2736" s="2">
        <v>17</v>
      </c>
      <c r="W2736" s="4">
        <f>(M2736-T2736+N2736)*U2736</f>
        <v>17</v>
      </c>
      <c r="X2736" s="2">
        <v>2019</v>
      </c>
    </row>
    <row r="2737" spans="1:24" ht="15" customHeight="1" x14ac:dyDescent="0.25">
      <c r="A2737" s="2">
        <v>1595</v>
      </c>
      <c r="B2737" s="2">
        <v>20190914</v>
      </c>
      <c r="C2737" s="2">
        <f>IF(J2737=S2737,1,0)</f>
        <v>0</v>
      </c>
      <c r="D2737" s="2">
        <v>3</v>
      </c>
      <c r="E2737" s="2" t="s">
        <v>12</v>
      </c>
      <c r="F2737" s="2">
        <v>20</v>
      </c>
      <c r="G2737" s="2" t="s">
        <v>118</v>
      </c>
      <c r="H2737" s="2">
        <v>5</v>
      </c>
      <c r="I2737" s="2" t="s">
        <v>14</v>
      </c>
      <c r="J2737" s="2" t="s">
        <v>27</v>
      </c>
      <c r="K2737" s="2">
        <f>IF(L2737="away",-1,IF(L2737="home",1,IF(L2737="neutral",0,"")))</f>
        <v>1</v>
      </c>
      <c r="L2737" s="2" t="s">
        <v>21</v>
      </c>
      <c r="M2737" s="2">
        <v>52</v>
      </c>
      <c r="N2737" s="2">
        <v>-21</v>
      </c>
      <c r="O2737" s="2">
        <v>666</v>
      </c>
      <c r="P2737" s="2" t="s">
        <v>18</v>
      </c>
      <c r="Q2737" s="2">
        <v>0</v>
      </c>
      <c r="R2737" s="2" t="s">
        <v>19</v>
      </c>
      <c r="S2737" s="2" t="s">
        <v>20</v>
      </c>
      <c r="T2737" s="2">
        <v>17</v>
      </c>
      <c r="U2737" s="2">
        <f>IF(N2737&gt;0,-1,1)</f>
        <v>1</v>
      </c>
      <c r="V2737" s="2">
        <v>14</v>
      </c>
      <c r="W2737" s="4">
        <f>(M2737-T2737+N2737)*U2737</f>
        <v>14</v>
      </c>
      <c r="X2737" s="2">
        <v>2019</v>
      </c>
    </row>
    <row r="2738" spans="1:24" ht="15" customHeight="1" x14ac:dyDescent="0.25">
      <c r="A2738" s="2">
        <v>1525</v>
      </c>
      <c r="B2738" s="2">
        <v>20190907</v>
      </c>
      <c r="C2738" s="2">
        <f>IF(J2738=S2738,1,0)</f>
        <v>0</v>
      </c>
      <c r="D2738" s="2">
        <v>2</v>
      </c>
      <c r="E2738" s="2" t="s">
        <v>12</v>
      </c>
      <c r="F2738" s="2" t="s">
        <v>337</v>
      </c>
      <c r="G2738" s="2" t="s">
        <v>76</v>
      </c>
      <c r="H2738" s="2" t="s">
        <v>337</v>
      </c>
      <c r="I2738" s="2" t="s">
        <v>19</v>
      </c>
      <c r="J2738" s="2" t="s">
        <v>75</v>
      </c>
      <c r="K2738" s="2">
        <f>IF(L2738="away",-1,IF(L2738="home",1,IF(L2738="neutral",0,"")))</f>
        <v>-1</v>
      </c>
      <c r="L2738" s="2" t="s">
        <v>16</v>
      </c>
      <c r="M2738" s="2">
        <v>45</v>
      </c>
      <c r="N2738" s="2">
        <v>3.5</v>
      </c>
      <c r="O2738" s="2">
        <v>666</v>
      </c>
      <c r="P2738" s="2" t="s">
        <v>18</v>
      </c>
      <c r="Q2738" s="2">
        <v>0</v>
      </c>
      <c r="R2738" s="2" t="s">
        <v>19</v>
      </c>
      <c r="S2738" s="2" t="s">
        <v>20</v>
      </c>
      <c r="T2738" s="2">
        <v>20</v>
      </c>
      <c r="U2738" s="2">
        <f>IF(N2738&gt;0,-1,1)</f>
        <v>-1</v>
      </c>
      <c r="V2738" s="2">
        <v>28.5</v>
      </c>
      <c r="W2738" s="4">
        <f>(M2738-T2738+N2738)*U2738</f>
        <v>-28.5</v>
      </c>
      <c r="X2738" s="2">
        <v>2019</v>
      </c>
    </row>
    <row r="2739" spans="1:24" ht="15" customHeight="1" x14ac:dyDescent="0.25">
      <c r="A2739" s="2">
        <v>1406</v>
      </c>
      <c r="B2739" s="2">
        <v>20190830</v>
      </c>
      <c r="C2739" s="2">
        <f>IF(J2739=S2739,1,0)</f>
        <v>0</v>
      </c>
      <c r="D2739" s="2">
        <v>1</v>
      </c>
      <c r="E2739" s="2" t="s">
        <v>12</v>
      </c>
      <c r="F2739" s="2">
        <v>90</v>
      </c>
      <c r="G2739" s="2" t="s">
        <v>181</v>
      </c>
      <c r="H2739" s="2">
        <v>3</v>
      </c>
      <c r="I2739" s="2" t="s">
        <v>14</v>
      </c>
      <c r="J2739" s="2" t="s">
        <v>46</v>
      </c>
      <c r="K2739" s="2">
        <f>IF(L2739="away",-1,IF(L2739="home",1,IF(L2739="neutral",0,"")))</f>
        <v>1</v>
      </c>
      <c r="L2739" s="2" t="s">
        <v>21</v>
      </c>
      <c r="M2739" s="2">
        <v>48</v>
      </c>
      <c r="N2739" s="2">
        <v>-17</v>
      </c>
      <c r="O2739" s="2">
        <v>666</v>
      </c>
      <c r="P2739" s="2" t="s">
        <v>18</v>
      </c>
      <c r="Q2739" s="2">
        <v>0</v>
      </c>
      <c r="R2739" s="2" t="s">
        <v>19</v>
      </c>
      <c r="S2739" s="2" t="s">
        <v>20</v>
      </c>
      <c r="T2739" s="2">
        <v>21</v>
      </c>
      <c r="U2739" s="2">
        <f>IF(N2739&gt;0,-1,1)</f>
        <v>1</v>
      </c>
      <c r="V2739" s="2">
        <v>10</v>
      </c>
      <c r="W2739" s="4">
        <f>(M2739-T2739+N2739)*U2739</f>
        <v>10</v>
      </c>
      <c r="X2739" s="2">
        <v>2019</v>
      </c>
    </row>
    <row r="2740" spans="1:24" ht="15" customHeight="1" x14ac:dyDescent="0.25">
      <c r="A2740" s="2">
        <v>1142</v>
      </c>
      <c r="B2740" s="2">
        <v>20181117</v>
      </c>
      <c r="C2740" s="2">
        <f>IF(J2740=S2740,1,0)</f>
        <v>0</v>
      </c>
      <c r="D2740" s="2">
        <v>12</v>
      </c>
      <c r="E2740" s="2" t="s">
        <v>12</v>
      </c>
      <c r="F2740" s="2">
        <v>35</v>
      </c>
      <c r="G2740" s="2" t="s">
        <v>129</v>
      </c>
      <c r="H2740" s="2">
        <v>11</v>
      </c>
      <c r="I2740" s="2" t="s">
        <v>14</v>
      </c>
      <c r="J2740" s="2" t="s">
        <v>56</v>
      </c>
      <c r="K2740" s="2">
        <f>IF(L2740="away",-1,IF(L2740="home",1,IF(L2740="neutral",0,"")))</f>
        <v>1</v>
      </c>
      <c r="L2740" s="2" t="s">
        <v>21</v>
      </c>
      <c r="M2740" s="2">
        <v>66</v>
      </c>
      <c r="N2740" s="2">
        <v>-41</v>
      </c>
      <c r="O2740" s="2">
        <v>666</v>
      </c>
      <c r="P2740" s="2" t="s">
        <v>18</v>
      </c>
      <c r="Q2740" s="2">
        <v>0</v>
      </c>
      <c r="R2740" s="2" t="s">
        <v>19</v>
      </c>
      <c r="S2740" s="2" t="s">
        <v>20</v>
      </c>
      <c r="T2740" s="2">
        <v>27</v>
      </c>
      <c r="U2740" s="2">
        <f>IF(N2740&gt;0,-1,1)</f>
        <v>1</v>
      </c>
      <c r="V2740" s="2">
        <v>-2</v>
      </c>
      <c r="W2740" s="4">
        <f>(M2740-T2740+N2740)*U2740</f>
        <v>-2</v>
      </c>
      <c r="X2740" s="2">
        <v>2018</v>
      </c>
    </row>
    <row r="2741" spans="1:24" ht="15" customHeight="1" x14ac:dyDescent="0.25">
      <c r="A2741" s="2">
        <v>1036</v>
      </c>
      <c r="B2741" s="2">
        <v>20181110</v>
      </c>
      <c r="C2741" s="2">
        <f>IF(J2741=S2741,1,0)</f>
        <v>1</v>
      </c>
      <c r="D2741" s="2">
        <v>11</v>
      </c>
      <c r="E2741" s="2" t="s">
        <v>12</v>
      </c>
      <c r="F2741" s="2">
        <v>17</v>
      </c>
      <c r="G2741" s="2" t="s">
        <v>107</v>
      </c>
      <c r="H2741" s="2">
        <v>6</v>
      </c>
      <c r="I2741" s="2" t="s">
        <v>14</v>
      </c>
      <c r="J2741" s="2" t="s">
        <v>20</v>
      </c>
      <c r="K2741" s="2">
        <f>IF(L2741="away",-1,IF(L2741="home",1,IF(L2741="neutral",0,"")))</f>
        <v>-1</v>
      </c>
      <c r="L2741" s="2" t="s">
        <v>16</v>
      </c>
      <c r="M2741" s="2">
        <v>35</v>
      </c>
      <c r="N2741" s="2">
        <v>-14</v>
      </c>
      <c r="O2741" s="2">
        <v>666</v>
      </c>
      <c r="P2741" s="2" t="s">
        <v>18</v>
      </c>
      <c r="Q2741" s="2">
        <v>0</v>
      </c>
      <c r="R2741" s="2" t="s">
        <v>19</v>
      </c>
      <c r="S2741" s="2" t="s">
        <v>20</v>
      </c>
      <c r="T2741" s="2">
        <v>16</v>
      </c>
      <c r="U2741" s="2">
        <f>IF(N2741&gt;0,-1,1)</f>
        <v>1</v>
      </c>
      <c r="V2741" s="2">
        <v>5</v>
      </c>
      <c r="W2741" s="4">
        <f>(M2741-T2741+N2741)*U2741</f>
        <v>5</v>
      </c>
      <c r="X2741" s="2">
        <v>2018</v>
      </c>
    </row>
    <row r="2742" spans="1:24" ht="15" customHeight="1" x14ac:dyDescent="0.25">
      <c r="A2742" s="2">
        <v>716</v>
      </c>
      <c r="B2742" s="2">
        <v>20181020</v>
      </c>
      <c r="C2742" s="2">
        <f>IF(J2742=S2742,1,0)</f>
        <v>0</v>
      </c>
      <c r="D2742" s="2">
        <v>8</v>
      </c>
      <c r="E2742" s="2" t="s">
        <v>12</v>
      </c>
      <c r="F2742" s="2">
        <v>23</v>
      </c>
      <c r="G2742" s="2" t="s">
        <v>186</v>
      </c>
      <c r="H2742" s="2">
        <v>10</v>
      </c>
      <c r="I2742" s="2" t="s">
        <v>14</v>
      </c>
      <c r="J2742" s="2" t="s">
        <v>43</v>
      </c>
      <c r="K2742" s="2">
        <f>IF(L2742="away",-1,IF(L2742="home",1,IF(L2742="neutral",0,"")))</f>
        <v>-1</v>
      </c>
      <c r="L2742" s="2" t="s">
        <v>16</v>
      </c>
      <c r="M2742" s="2">
        <v>24</v>
      </c>
      <c r="N2742" s="2">
        <v>3</v>
      </c>
      <c r="O2742" s="2">
        <v>666</v>
      </c>
      <c r="P2742" s="2" t="s">
        <v>18</v>
      </c>
      <c r="Q2742" s="2">
        <v>0</v>
      </c>
      <c r="R2742" s="2" t="s">
        <v>19</v>
      </c>
      <c r="S2742" s="2" t="s">
        <v>20</v>
      </c>
      <c r="T2742" s="2">
        <v>13</v>
      </c>
      <c r="U2742" s="2">
        <f>IF(N2742&gt;0,-1,1)</f>
        <v>-1</v>
      </c>
      <c r="V2742" s="2">
        <v>14</v>
      </c>
      <c r="W2742" s="4">
        <f>(M2742-T2742+N2742)*U2742</f>
        <v>-14</v>
      </c>
      <c r="X2742" s="2">
        <v>2018</v>
      </c>
    </row>
    <row r="2743" spans="1:24" ht="15" customHeight="1" x14ac:dyDescent="0.25">
      <c r="A2743" s="2">
        <v>517</v>
      </c>
      <c r="B2743" s="2">
        <v>20181006</v>
      </c>
      <c r="C2743" s="2">
        <f>IF(J2743=S2743,1,0)</f>
        <v>0</v>
      </c>
      <c r="D2743" s="2">
        <v>6</v>
      </c>
      <c r="E2743" s="2" t="s">
        <v>12</v>
      </c>
      <c r="F2743" s="2">
        <v>96</v>
      </c>
      <c r="G2743" s="2" t="s">
        <v>187</v>
      </c>
      <c r="H2743" s="2">
        <v>1</v>
      </c>
      <c r="I2743" s="2" t="s">
        <v>14</v>
      </c>
      <c r="J2743" s="2" t="s">
        <v>40</v>
      </c>
      <c r="K2743" s="2">
        <f>IF(L2743="away",-1,IF(L2743="home",1,IF(L2743="neutral",0,"")))</f>
        <v>-1</v>
      </c>
      <c r="L2743" s="2" t="s">
        <v>16</v>
      </c>
      <c r="M2743" s="2">
        <v>58</v>
      </c>
      <c r="N2743" s="2">
        <v>-15.5</v>
      </c>
      <c r="O2743" s="2">
        <v>666</v>
      </c>
      <c r="P2743" s="2" t="s">
        <v>18</v>
      </c>
      <c r="Q2743" s="2">
        <v>0</v>
      </c>
      <c r="R2743" s="2" t="s">
        <v>19</v>
      </c>
      <c r="S2743" s="2" t="s">
        <v>20</v>
      </c>
      <c r="T2743" s="2">
        <v>42</v>
      </c>
      <c r="U2743" s="2">
        <f>IF(N2743&gt;0,-1,1)</f>
        <v>1</v>
      </c>
      <c r="V2743" s="2">
        <v>0.5</v>
      </c>
      <c r="W2743" s="4">
        <f>(M2743-T2743+N2743)*U2743</f>
        <v>0.5</v>
      </c>
      <c r="X2743" s="2">
        <v>2018</v>
      </c>
    </row>
    <row r="2744" spans="1:24" ht="15" customHeight="1" x14ac:dyDescent="0.25">
      <c r="A2744" s="2">
        <v>436</v>
      </c>
      <c r="B2744" s="2">
        <v>20180929</v>
      </c>
      <c r="C2744" s="2">
        <f>IF(J2744=S2744,1,0)</f>
        <v>0</v>
      </c>
      <c r="D2744" s="2">
        <v>5</v>
      </c>
      <c r="E2744" s="2" t="s">
        <v>12</v>
      </c>
      <c r="F2744" s="2">
        <v>79</v>
      </c>
      <c r="G2744" s="2" t="s">
        <v>170</v>
      </c>
      <c r="H2744" s="2">
        <v>7</v>
      </c>
      <c r="I2744" s="2" t="s">
        <v>14</v>
      </c>
      <c r="J2744" s="2" t="s">
        <v>36</v>
      </c>
      <c r="K2744" s="2">
        <f>IF(L2744="away",-1,IF(L2744="home",1,IF(L2744="neutral",0,"")))</f>
        <v>1</v>
      </c>
      <c r="L2744" s="2" t="s">
        <v>21</v>
      </c>
      <c r="M2744" s="2">
        <v>58</v>
      </c>
      <c r="N2744" s="2">
        <v>-14</v>
      </c>
      <c r="O2744" s="2">
        <v>666</v>
      </c>
      <c r="P2744" s="2" t="s">
        <v>18</v>
      </c>
      <c r="Q2744" s="2">
        <v>0</v>
      </c>
      <c r="R2744" s="2" t="s">
        <v>19</v>
      </c>
      <c r="S2744" s="2" t="s">
        <v>20</v>
      </c>
      <c r="T2744" s="2">
        <v>42</v>
      </c>
      <c r="U2744" s="2">
        <f>IF(N2744&gt;0,-1,1)</f>
        <v>1</v>
      </c>
      <c r="V2744" s="2">
        <v>2</v>
      </c>
      <c r="W2744" s="4">
        <f>(M2744-T2744+N2744)*U2744</f>
        <v>2</v>
      </c>
      <c r="X2744" s="2">
        <v>2018</v>
      </c>
    </row>
    <row r="2745" spans="1:24" ht="15" customHeight="1" x14ac:dyDescent="0.25">
      <c r="A2745" s="2">
        <v>224</v>
      </c>
      <c r="B2745" s="2">
        <v>20180915</v>
      </c>
      <c r="C2745" s="2">
        <f>IF(J2745=S2745,1,0)</f>
        <v>0</v>
      </c>
      <c r="D2745" s="2">
        <v>3</v>
      </c>
      <c r="E2745" s="2" t="s">
        <v>12</v>
      </c>
      <c r="F2745" s="2">
        <v>31</v>
      </c>
      <c r="G2745" s="2" t="s">
        <v>123</v>
      </c>
      <c r="H2745" s="2">
        <v>5</v>
      </c>
      <c r="I2745" s="2" t="s">
        <v>14</v>
      </c>
      <c r="J2745" s="2" t="s">
        <v>27</v>
      </c>
      <c r="K2745" s="2">
        <f>IF(L2745="away",-1,IF(L2745="home",1,IF(L2745="neutral",0,"")))</f>
        <v>1</v>
      </c>
      <c r="L2745" s="2" t="s">
        <v>21</v>
      </c>
      <c r="M2745" s="2">
        <v>63</v>
      </c>
      <c r="N2745" s="2">
        <v>-4.5</v>
      </c>
      <c r="O2745" s="2">
        <v>666</v>
      </c>
      <c r="P2745" s="2" t="s">
        <v>18</v>
      </c>
      <c r="Q2745" s="2">
        <v>0</v>
      </c>
      <c r="R2745" s="2" t="s">
        <v>19</v>
      </c>
      <c r="S2745" s="2" t="s">
        <v>20</v>
      </c>
      <c r="T2745" s="2">
        <v>24</v>
      </c>
      <c r="U2745" s="2">
        <f>IF(N2745&gt;0,-1,1)</f>
        <v>1</v>
      </c>
      <c r="V2745" s="2">
        <v>34.5</v>
      </c>
      <c r="W2745" s="4">
        <f>(M2745-T2745+N2745)*U2745</f>
        <v>34.5</v>
      </c>
      <c r="X2745" s="2">
        <v>2018</v>
      </c>
    </row>
    <row r="2746" spans="1:24" ht="15" customHeight="1" x14ac:dyDescent="0.25">
      <c r="A2746" s="2">
        <v>126</v>
      </c>
      <c r="B2746" s="2">
        <v>20180908</v>
      </c>
      <c r="C2746" s="2">
        <f>IF(J2746=S2746,1,0)</f>
        <v>0</v>
      </c>
      <c r="D2746" s="2">
        <v>2</v>
      </c>
      <c r="E2746" s="2" t="s">
        <v>12</v>
      </c>
      <c r="F2746" s="2">
        <v>36</v>
      </c>
      <c r="G2746" s="2" t="s">
        <v>131</v>
      </c>
      <c r="H2746" s="2">
        <v>10</v>
      </c>
      <c r="I2746" s="2" t="s">
        <v>14</v>
      </c>
      <c r="J2746" s="2" t="s">
        <v>43</v>
      </c>
      <c r="K2746" s="2">
        <f>IF(L2746="away",-1,IF(L2746="home",1,IF(L2746="neutral",0,"")))</f>
        <v>1</v>
      </c>
      <c r="L2746" s="2" t="s">
        <v>21</v>
      </c>
      <c r="M2746" s="2">
        <v>34</v>
      </c>
      <c r="N2746" s="2">
        <v>-1.5</v>
      </c>
      <c r="O2746" s="2">
        <v>666</v>
      </c>
      <c r="P2746" s="2" t="s">
        <v>18</v>
      </c>
      <c r="Q2746" s="2">
        <v>0</v>
      </c>
      <c r="R2746" s="2" t="s">
        <v>19</v>
      </c>
      <c r="S2746" s="2" t="s">
        <v>20</v>
      </c>
      <c r="T2746" s="2">
        <v>13</v>
      </c>
      <c r="U2746" s="2">
        <f>IF(N2746&gt;0,-1,1)</f>
        <v>1</v>
      </c>
      <c r="V2746" s="2">
        <v>19.5</v>
      </c>
      <c r="W2746" s="4">
        <f>(M2746-T2746+N2746)*U2746</f>
        <v>19.5</v>
      </c>
      <c r="X2746" s="2">
        <v>2018</v>
      </c>
    </row>
    <row r="2747" spans="1:24" ht="15" customHeight="1" x14ac:dyDescent="0.25">
      <c r="A2747" s="2">
        <v>39</v>
      </c>
      <c r="B2747" s="2">
        <v>20180901</v>
      </c>
      <c r="C2747" s="2">
        <f>IF(J2747=S2747,1,0)</f>
        <v>0</v>
      </c>
      <c r="D2747" s="2">
        <v>1</v>
      </c>
      <c r="E2747" s="2" t="s">
        <v>12</v>
      </c>
      <c r="F2747" s="2">
        <v>14</v>
      </c>
      <c r="G2747" s="2" t="s">
        <v>113</v>
      </c>
      <c r="H2747" s="2">
        <v>2</v>
      </c>
      <c r="I2747" s="2" t="s">
        <v>14</v>
      </c>
      <c r="J2747" s="2" t="s">
        <v>53</v>
      </c>
      <c r="K2747" s="2">
        <f>IF(L2747="away",-1,IF(L2747="home",1,IF(L2747="neutral",0,"")))</f>
        <v>1</v>
      </c>
      <c r="L2747" s="2" t="s">
        <v>21</v>
      </c>
      <c r="M2747" s="2">
        <v>55</v>
      </c>
      <c r="N2747" s="2">
        <v>-20</v>
      </c>
      <c r="O2747" s="2">
        <v>666</v>
      </c>
      <c r="P2747" s="2" t="s">
        <v>18</v>
      </c>
      <c r="Q2747" s="2">
        <v>0</v>
      </c>
      <c r="R2747" s="2" t="s">
        <v>19</v>
      </c>
      <c r="S2747" s="2" t="s">
        <v>20</v>
      </c>
      <c r="T2747" s="2">
        <v>21</v>
      </c>
      <c r="U2747" s="2">
        <f>IF(N2747&gt;0,-1,1)</f>
        <v>1</v>
      </c>
      <c r="V2747" s="2">
        <v>14</v>
      </c>
      <c r="W2747" s="4">
        <f>(M2747-T2747+N2747)*U2747</f>
        <v>14</v>
      </c>
      <c r="X2747" s="2">
        <v>2018</v>
      </c>
    </row>
    <row r="2748" spans="1:24" ht="15" customHeight="1" x14ac:dyDescent="0.25">
      <c r="A2748" s="2">
        <v>183</v>
      </c>
      <c r="B2748" s="2">
        <v>20201024</v>
      </c>
      <c r="C2748" s="2">
        <v>0</v>
      </c>
      <c r="D2748" s="2">
        <v>8</v>
      </c>
      <c r="E2748" s="2" t="s">
        <v>12</v>
      </c>
      <c r="F2748" s="2">
        <v>9</v>
      </c>
      <c r="G2748" s="2" t="s">
        <v>86</v>
      </c>
      <c r="H2748" s="2">
        <v>6</v>
      </c>
      <c r="I2748" s="2" t="s">
        <v>14</v>
      </c>
      <c r="J2748" s="2" t="s">
        <v>20</v>
      </c>
      <c r="K2748" s="2">
        <v>1</v>
      </c>
      <c r="L2748" s="2" t="s">
        <v>21</v>
      </c>
      <c r="M2748" s="2">
        <v>49</v>
      </c>
      <c r="N2748" s="2">
        <v>-31</v>
      </c>
      <c r="O2748" s="2">
        <v>666</v>
      </c>
      <c r="P2748" s="2" t="s">
        <v>153</v>
      </c>
      <c r="Q2748" s="2">
        <v>0</v>
      </c>
      <c r="R2748" s="2" t="s">
        <v>19</v>
      </c>
      <c r="S2748" s="2" t="s">
        <v>82</v>
      </c>
      <c r="T2748" s="2">
        <v>7</v>
      </c>
      <c r="U2748" s="2">
        <v>1</v>
      </c>
      <c r="V2748" s="2">
        <v>11</v>
      </c>
      <c r="W2748" s="5">
        <v>11</v>
      </c>
      <c r="X2748" s="2">
        <v>2020</v>
      </c>
    </row>
    <row r="2749" spans="1:24" ht="15" customHeight="1" x14ac:dyDescent="0.25">
      <c r="A2749" s="2">
        <v>128</v>
      </c>
      <c r="B2749" s="2">
        <v>20201010</v>
      </c>
      <c r="C2749" s="2">
        <v>0</v>
      </c>
      <c r="D2749" s="2">
        <v>6</v>
      </c>
      <c r="E2749" s="2" t="s">
        <v>12</v>
      </c>
      <c r="F2749" s="2" t="s">
        <v>337</v>
      </c>
      <c r="G2749" s="2" t="s">
        <v>33</v>
      </c>
      <c r="H2749" s="2" t="s">
        <v>337</v>
      </c>
      <c r="I2749" s="2" t="s">
        <v>19</v>
      </c>
      <c r="J2749" s="2" t="s">
        <v>34</v>
      </c>
      <c r="K2749" s="2">
        <v>1</v>
      </c>
      <c r="L2749" s="2" t="s">
        <v>21</v>
      </c>
      <c r="M2749" s="2">
        <v>34</v>
      </c>
      <c r="N2749" s="2">
        <v>-7.5</v>
      </c>
      <c r="O2749" s="2">
        <v>666</v>
      </c>
      <c r="P2749" s="2" t="s">
        <v>153</v>
      </c>
      <c r="Q2749" s="2">
        <v>0</v>
      </c>
      <c r="R2749" s="2" t="s">
        <v>19</v>
      </c>
      <c r="S2749" s="2" t="s">
        <v>82</v>
      </c>
      <c r="T2749" s="2">
        <v>28</v>
      </c>
      <c r="U2749" s="2">
        <v>1</v>
      </c>
      <c r="V2749" s="2">
        <v>-1.5</v>
      </c>
      <c r="W2749" s="5">
        <v>-1.5</v>
      </c>
      <c r="X2749" s="2">
        <v>2020</v>
      </c>
    </row>
    <row r="2750" spans="1:24" ht="15" customHeight="1" x14ac:dyDescent="0.25">
      <c r="A2750" s="2">
        <v>2678</v>
      </c>
      <c r="B2750" s="2">
        <v>20191123</v>
      </c>
      <c r="C2750" s="2">
        <f>IF(J2750=S2750,1,0)</f>
        <v>0</v>
      </c>
      <c r="D2750" s="2">
        <v>13</v>
      </c>
      <c r="E2750" s="2" t="s">
        <v>12</v>
      </c>
      <c r="F2750" s="2">
        <v>75</v>
      </c>
      <c r="G2750" s="2" t="s">
        <v>117</v>
      </c>
      <c r="H2750" s="2">
        <v>2</v>
      </c>
      <c r="I2750" s="2" t="s">
        <v>14</v>
      </c>
      <c r="J2750" s="2" t="s">
        <v>53</v>
      </c>
      <c r="K2750" s="2">
        <f>IF(L2750="away",-1,IF(L2750="home",1,IF(L2750="neutral",0,"")))</f>
        <v>1</v>
      </c>
      <c r="L2750" s="2" t="s">
        <v>21</v>
      </c>
      <c r="M2750" s="2">
        <v>56</v>
      </c>
      <c r="N2750" s="2">
        <v>-39</v>
      </c>
      <c r="O2750" s="2">
        <v>666</v>
      </c>
      <c r="P2750" s="2" t="s">
        <v>153</v>
      </c>
      <c r="Q2750" s="2">
        <v>0</v>
      </c>
      <c r="R2750" s="2" t="s">
        <v>19</v>
      </c>
      <c r="S2750" s="2" t="s">
        <v>82</v>
      </c>
      <c r="T2750" s="2">
        <v>7</v>
      </c>
      <c r="U2750" s="2">
        <f>IF(N2750&gt;0,-1,1)</f>
        <v>1</v>
      </c>
      <c r="V2750" s="2">
        <v>10</v>
      </c>
      <c r="W2750" s="4">
        <f>(M2750-T2750+N2750)*U2750</f>
        <v>10</v>
      </c>
      <c r="X2750" s="2">
        <v>2019</v>
      </c>
    </row>
    <row r="2751" spans="1:24" ht="15" customHeight="1" x14ac:dyDescent="0.25">
      <c r="A2751" s="2">
        <v>2600</v>
      </c>
      <c r="B2751" s="2">
        <v>20191116</v>
      </c>
      <c r="C2751" s="2">
        <f>IF(J2751=S2751,1,0)</f>
        <v>1</v>
      </c>
      <c r="D2751" s="2">
        <v>12</v>
      </c>
      <c r="E2751" s="2" t="s">
        <v>12</v>
      </c>
      <c r="F2751" s="2" t="s">
        <v>337</v>
      </c>
      <c r="G2751" s="2" t="s">
        <v>252</v>
      </c>
      <c r="H2751" s="2" t="s">
        <v>337</v>
      </c>
      <c r="I2751" s="2" t="s">
        <v>19</v>
      </c>
      <c r="J2751" s="2" t="s">
        <v>82</v>
      </c>
      <c r="K2751" s="2">
        <f>IF(L2751="away",-1,IF(L2751="home",1,IF(L2751="neutral",0,"")))</f>
        <v>1</v>
      </c>
      <c r="L2751" s="2" t="s">
        <v>21</v>
      </c>
      <c r="M2751" s="2">
        <v>38</v>
      </c>
      <c r="N2751" s="2">
        <v>-4.5</v>
      </c>
      <c r="O2751" s="2">
        <v>666</v>
      </c>
      <c r="P2751" s="2" t="s">
        <v>153</v>
      </c>
      <c r="Q2751" s="2">
        <v>0</v>
      </c>
      <c r="R2751" s="2" t="s">
        <v>19</v>
      </c>
      <c r="S2751" s="2" t="s">
        <v>82</v>
      </c>
      <c r="T2751" s="2">
        <v>33</v>
      </c>
      <c r="U2751" s="2">
        <f>IF(N2751&gt;0,-1,1)</f>
        <v>1</v>
      </c>
      <c r="V2751" s="2">
        <v>0.5</v>
      </c>
      <c r="W2751" s="4">
        <f>(M2751-T2751+N2751)*U2751</f>
        <v>0.5</v>
      </c>
      <c r="X2751" s="2">
        <v>2019</v>
      </c>
    </row>
    <row r="2752" spans="1:24" ht="15" customHeight="1" x14ac:dyDescent="0.25">
      <c r="A2752" s="2">
        <v>2492</v>
      </c>
      <c r="B2752" s="2">
        <v>20191109</v>
      </c>
      <c r="C2752" s="2">
        <f>IF(J2752=S2752,1,0)</f>
        <v>0</v>
      </c>
      <c r="D2752" s="2">
        <v>11</v>
      </c>
      <c r="E2752" s="2" t="s">
        <v>12</v>
      </c>
      <c r="F2752" s="2" t="s">
        <v>337</v>
      </c>
      <c r="G2752" s="2" t="s">
        <v>235</v>
      </c>
      <c r="H2752" s="2" t="s">
        <v>337</v>
      </c>
      <c r="I2752" s="2" t="s">
        <v>19</v>
      </c>
      <c r="J2752" s="2" t="s">
        <v>236</v>
      </c>
      <c r="K2752" s="2">
        <f>IF(L2752="away",-1,IF(L2752="home",1,IF(L2752="neutral",0,"")))</f>
        <v>-1</v>
      </c>
      <c r="L2752" s="2" t="s">
        <v>16</v>
      </c>
      <c r="M2752" s="2">
        <v>41</v>
      </c>
      <c r="N2752" s="2">
        <v>-11</v>
      </c>
      <c r="O2752" s="2">
        <v>666</v>
      </c>
      <c r="P2752" s="2" t="s">
        <v>153</v>
      </c>
      <c r="Q2752" s="2">
        <v>0</v>
      </c>
      <c r="R2752" s="2" t="s">
        <v>19</v>
      </c>
      <c r="S2752" s="2" t="s">
        <v>82</v>
      </c>
      <c r="T2752" s="2">
        <v>7</v>
      </c>
      <c r="U2752" s="2">
        <f>IF(N2752&gt;0,-1,1)</f>
        <v>1</v>
      </c>
      <c r="V2752" s="2">
        <v>23</v>
      </c>
      <c r="W2752" s="4">
        <f>(M2752-T2752+N2752)*U2752</f>
        <v>23</v>
      </c>
      <c r="X2752" s="2">
        <v>2019</v>
      </c>
    </row>
    <row r="2753" spans="1:24" ht="15" customHeight="1" x14ac:dyDescent="0.25">
      <c r="A2753" s="2">
        <v>2277</v>
      </c>
      <c r="B2753" s="2">
        <v>20191026</v>
      </c>
      <c r="C2753" s="2">
        <f>IF(J2753=S2753,1,0)</f>
        <v>1</v>
      </c>
      <c r="D2753" s="2">
        <v>9</v>
      </c>
      <c r="E2753" s="2" t="s">
        <v>12</v>
      </c>
      <c r="F2753" s="2" t="s">
        <v>337</v>
      </c>
      <c r="G2753" s="2" t="s">
        <v>237</v>
      </c>
      <c r="H2753" s="2" t="s">
        <v>337</v>
      </c>
      <c r="I2753" s="2" t="s">
        <v>19</v>
      </c>
      <c r="J2753" s="2" t="s">
        <v>82</v>
      </c>
      <c r="K2753" s="2">
        <f>IF(L2753="away",-1,IF(L2753="home",1,IF(L2753="neutral",0,"")))</f>
        <v>1</v>
      </c>
      <c r="L2753" s="2" t="s">
        <v>21</v>
      </c>
      <c r="M2753" s="2">
        <v>35</v>
      </c>
      <c r="N2753" s="2">
        <v>-11</v>
      </c>
      <c r="O2753" s="2">
        <v>666</v>
      </c>
      <c r="P2753" s="2" t="s">
        <v>153</v>
      </c>
      <c r="Q2753" s="2">
        <v>0</v>
      </c>
      <c r="R2753" s="2" t="s">
        <v>19</v>
      </c>
      <c r="S2753" s="2" t="s">
        <v>82</v>
      </c>
      <c r="T2753" s="2">
        <v>24</v>
      </c>
      <c r="U2753" s="2">
        <f>IF(N2753&gt;0,-1,1)</f>
        <v>1</v>
      </c>
      <c r="V2753" s="2">
        <v>0</v>
      </c>
      <c r="W2753" s="4">
        <f>(M2753-T2753+N2753)*U2753</f>
        <v>0</v>
      </c>
      <c r="X2753" s="2">
        <v>2019</v>
      </c>
    </row>
    <row r="2754" spans="1:24" ht="15" customHeight="1" x14ac:dyDescent="0.25">
      <c r="A2754" s="2">
        <v>1965</v>
      </c>
      <c r="B2754" s="2">
        <v>20191005</v>
      </c>
      <c r="C2754" s="2">
        <f>IF(J2754=S2754,1,0)</f>
        <v>1</v>
      </c>
      <c r="D2754" s="2">
        <v>6</v>
      </c>
      <c r="E2754" s="2" t="s">
        <v>12</v>
      </c>
      <c r="F2754" s="2" t="s">
        <v>337</v>
      </c>
      <c r="G2754" s="2" t="s">
        <v>81</v>
      </c>
      <c r="H2754" s="2" t="s">
        <v>337</v>
      </c>
      <c r="I2754" s="2" t="s">
        <v>19</v>
      </c>
      <c r="J2754" s="2" t="s">
        <v>82</v>
      </c>
      <c r="K2754" s="2">
        <f>IF(L2754="away",-1,IF(L2754="home",1,IF(L2754="neutral",0,"")))</f>
        <v>-1</v>
      </c>
      <c r="L2754" s="2" t="s">
        <v>16</v>
      </c>
      <c r="M2754" s="2">
        <v>34</v>
      </c>
      <c r="N2754" s="2">
        <v>-2</v>
      </c>
      <c r="O2754" s="2">
        <v>666</v>
      </c>
      <c r="P2754" s="2" t="s">
        <v>153</v>
      </c>
      <c r="Q2754" s="2">
        <v>0</v>
      </c>
      <c r="R2754" s="2" t="s">
        <v>19</v>
      </c>
      <c r="S2754" s="2" t="s">
        <v>82</v>
      </c>
      <c r="T2754" s="2">
        <v>17</v>
      </c>
      <c r="U2754" s="2">
        <f>IF(N2754&gt;0,-1,1)</f>
        <v>1</v>
      </c>
      <c r="V2754" s="2">
        <v>15</v>
      </c>
      <c r="W2754" s="4">
        <f>(M2754-T2754+N2754)*U2754</f>
        <v>15</v>
      </c>
      <c r="X2754" s="2">
        <v>2019</v>
      </c>
    </row>
    <row r="2755" spans="1:24" ht="15" customHeight="1" x14ac:dyDescent="0.25">
      <c r="A2755" s="2">
        <v>1867</v>
      </c>
      <c r="B2755" s="2">
        <v>20190928</v>
      </c>
      <c r="C2755" s="2">
        <f>IF(J2755=S2755,1,0)</f>
        <v>0</v>
      </c>
      <c r="D2755" s="2">
        <v>5</v>
      </c>
      <c r="E2755" s="2" t="s">
        <v>12</v>
      </c>
      <c r="F2755" s="2" t="s">
        <v>337</v>
      </c>
      <c r="G2755" s="2" t="s">
        <v>269</v>
      </c>
      <c r="H2755" s="2" t="s">
        <v>337</v>
      </c>
      <c r="I2755" s="2" t="s">
        <v>19</v>
      </c>
      <c r="J2755" s="2" t="s">
        <v>126</v>
      </c>
      <c r="K2755" s="2">
        <f>IF(L2755="away",-1,IF(L2755="home",1,IF(L2755="neutral",0,"")))</f>
        <v>-1</v>
      </c>
      <c r="L2755" s="2" t="s">
        <v>16</v>
      </c>
      <c r="M2755" s="2">
        <v>34</v>
      </c>
      <c r="N2755" s="2">
        <v>7</v>
      </c>
      <c r="O2755" s="2">
        <v>666</v>
      </c>
      <c r="P2755" s="2" t="s">
        <v>153</v>
      </c>
      <c r="Q2755" s="2">
        <v>0</v>
      </c>
      <c r="R2755" s="2" t="s">
        <v>19</v>
      </c>
      <c r="S2755" s="2" t="s">
        <v>82</v>
      </c>
      <c r="T2755" s="2">
        <v>27</v>
      </c>
      <c r="U2755" s="2">
        <f>IF(N2755&gt;0,-1,1)</f>
        <v>-1</v>
      </c>
      <c r="V2755" s="2">
        <v>14</v>
      </c>
      <c r="W2755" s="4">
        <f>(M2755-T2755+N2755)*U2755</f>
        <v>-14</v>
      </c>
      <c r="X2755" s="2">
        <v>2019</v>
      </c>
    </row>
    <row r="2756" spans="1:24" ht="15" customHeight="1" x14ac:dyDescent="0.25">
      <c r="A2756" s="2">
        <v>1758</v>
      </c>
      <c r="B2756" s="2">
        <v>20190921</v>
      </c>
      <c r="C2756" s="2">
        <f>IF(J2756=S2756,1,0)</f>
        <v>1</v>
      </c>
      <c r="D2756" s="2">
        <v>4</v>
      </c>
      <c r="E2756" s="2" t="s">
        <v>12</v>
      </c>
      <c r="F2756" s="2" t="s">
        <v>337</v>
      </c>
      <c r="G2756" s="2" t="s">
        <v>122</v>
      </c>
      <c r="H2756" s="2" t="s">
        <v>337</v>
      </c>
      <c r="I2756" s="2" t="s">
        <v>19</v>
      </c>
      <c r="J2756" s="2" t="s">
        <v>82</v>
      </c>
      <c r="K2756" s="2">
        <f>IF(L2756="away",-1,IF(L2756="home",1,IF(L2756="neutral",0,"")))</f>
        <v>1</v>
      </c>
      <c r="L2756" s="2" t="s">
        <v>21</v>
      </c>
      <c r="M2756" s="2">
        <v>45</v>
      </c>
      <c r="N2756" s="2">
        <v>-10.5</v>
      </c>
      <c r="O2756" s="2">
        <v>666</v>
      </c>
      <c r="P2756" s="2" t="s">
        <v>153</v>
      </c>
      <c r="Q2756" s="2">
        <v>0</v>
      </c>
      <c r="R2756" s="2" t="s">
        <v>19</v>
      </c>
      <c r="S2756" s="2" t="s">
        <v>82</v>
      </c>
      <c r="T2756" s="2">
        <v>10</v>
      </c>
      <c r="U2756" s="2">
        <f>IF(N2756&gt;0,-1,1)</f>
        <v>1</v>
      </c>
      <c r="V2756" s="2">
        <v>24.5</v>
      </c>
      <c r="W2756" s="4">
        <f>(M2756-T2756+N2756)*U2756</f>
        <v>24.5</v>
      </c>
      <c r="X2756" s="2">
        <v>2019</v>
      </c>
    </row>
    <row r="2757" spans="1:24" ht="15" customHeight="1" x14ac:dyDescent="0.25">
      <c r="A2757" s="2">
        <v>1668</v>
      </c>
      <c r="B2757" s="2">
        <v>20190914</v>
      </c>
      <c r="C2757" s="2">
        <f>IF(J2757=S2757,1,0)</f>
        <v>0</v>
      </c>
      <c r="D2757" s="2">
        <v>3</v>
      </c>
      <c r="E2757" s="2" t="s">
        <v>12</v>
      </c>
      <c r="F2757" s="2" t="s">
        <v>337</v>
      </c>
      <c r="G2757" s="2" t="s">
        <v>130</v>
      </c>
      <c r="H2757" s="2" t="s">
        <v>337</v>
      </c>
      <c r="I2757" s="2" t="s">
        <v>19</v>
      </c>
      <c r="J2757" s="2" t="s">
        <v>34</v>
      </c>
      <c r="K2757" s="2">
        <f>IF(L2757="away",-1,IF(L2757="home",1,IF(L2757="neutral",0,"")))</f>
        <v>-1</v>
      </c>
      <c r="L2757" s="2" t="s">
        <v>16</v>
      </c>
      <c r="M2757" s="2">
        <v>48</v>
      </c>
      <c r="N2757" s="2">
        <v>6</v>
      </c>
      <c r="O2757" s="2">
        <v>666</v>
      </c>
      <c r="P2757" s="2" t="s">
        <v>153</v>
      </c>
      <c r="Q2757" s="2">
        <v>0</v>
      </c>
      <c r="R2757" s="2" t="s">
        <v>19</v>
      </c>
      <c r="S2757" s="2" t="s">
        <v>82</v>
      </c>
      <c r="T2757" s="2">
        <v>34</v>
      </c>
      <c r="U2757" s="2">
        <f>IF(N2757&gt;0,-1,1)</f>
        <v>-1</v>
      </c>
      <c r="V2757" s="2">
        <v>20</v>
      </c>
      <c r="W2757" s="4">
        <f>(M2757-T2757+N2757)*U2757</f>
        <v>-20</v>
      </c>
      <c r="X2757" s="2">
        <v>2019</v>
      </c>
    </row>
    <row r="2758" spans="1:24" ht="15" customHeight="1" x14ac:dyDescent="0.25">
      <c r="A2758" s="2">
        <v>2622</v>
      </c>
      <c r="B2758" s="2">
        <v>20191116</v>
      </c>
      <c r="C2758" s="2">
        <f>IF(J2758=S2758,1,0)</f>
        <v>1</v>
      </c>
      <c r="D2758" s="2">
        <v>12</v>
      </c>
      <c r="E2758" s="2" t="s">
        <v>12</v>
      </c>
      <c r="F2758" s="2" t="s">
        <v>337</v>
      </c>
      <c r="G2758" s="2" t="s">
        <v>140</v>
      </c>
      <c r="H2758" s="2" t="s">
        <v>337</v>
      </c>
      <c r="I2758" s="2" t="s">
        <v>19</v>
      </c>
      <c r="J2758" s="2" t="s">
        <v>58</v>
      </c>
      <c r="K2758" s="2">
        <f>IF(L2758="away",-1,IF(L2758="home",1,IF(L2758="neutral",0,"")))</f>
        <v>1</v>
      </c>
      <c r="L2758" s="2" t="s">
        <v>21</v>
      </c>
      <c r="M2758" s="2">
        <v>34</v>
      </c>
      <c r="N2758" s="2">
        <v>-6.5</v>
      </c>
      <c r="O2758" s="2">
        <v>666</v>
      </c>
      <c r="P2758" s="2" t="s">
        <v>227</v>
      </c>
      <c r="Q2758" s="2">
        <v>0</v>
      </c>
      <c r="R2758" s="2" t="s">
        <v>19</v>
      </c>
      <c r="S2758" s="2" t="s">
        <v>58</v>
      </c>
      <c r="T2758" s="2">
        <v>20</v>
      </c>
      <c r="U2758" s="2">
        <f>IF(N2758&gt;0,-1,1)</f>
        <v>1</v>
      </c>
      <c r="V2758" s="2">
        <v>7.5</v>
      </c>
      <c r="W2758" s="4">
        <f>(M2758-T2758+N2758)*U2758</f>
        <v>7.5</v>
      </c>
      <c r="X2758" s="2">
        <v>2019</v>
      </c>
    </row>
    <row r="2759" spans="1:24" ht="15" customHeight="1" x14ac:dyDescent="0.25">
      <c r="A2759" s="2">
        <v>2052</v>
      </c>
      <c r="B2759" s="2">
        <v>20191012</v>
      </c>
      <c r="C2759" s="2">
        <f>IF(J2759=S2759,1,0)</f>
        <v>1</v>
      </c>
      <c r="D2759" s="2">
        <v>7</v>
      </c>
      <c r="E2759" s="2" t="s">
        <v>12</v>
      </c>
      <c r="F2759" s="2" t="s">
        <v>337</v>
      </c>
      <c r="G2759" s="2" t="s">
        <v>198</v>
      </c>
      <c r="H2759" s="2" t="s">
        <v>337</v>
      </c>
      <c r="I2759" s="2" t="s">
        <v>19</v>
      </c>
      <c r="J2759" s="2" t="s">
        <v>58</v>
      </c>
      <c r="K2759" s="2">
        <f>IF(L2759="away",-1,IF(L2759="home",1,IF(L2759="neutral",0,"")))</f>
        <v>1</v>
      </c>
      <c r="L2759" s="2" t="s">
        <v>21</v>
      </c>
      <c r="M2759" s="2">
        <v>40</v>
      </c>
      <c r="N2759" s="2">
        <v>-8</v>
      </c>
      <c r="O2759" s="2">
        <v>666</v>
      </c>
      <c r="P2759" s="2" t="s">
        <v>227</v>
      </c>
      <c r="Q2759" s="2">
        <v>0</v>
      </c>
      <c r="R2759" s="2" t="s">
        <v>19</v>
      </c>
      <c r="S2759" s="2" t="s">
        <v>58</v>
      </c>
      <c r="T2759" s="2">
        <v>31</v>
      </c>
      <c r="U2759" s="2">
        <f>IF(N2759&gt;0,-1,1)</f>
        <v>1</v>
      </c>
      <c r="V2759" s="2">
        <v>1</v>
      </c>
      <c r="W2759" s="4">
        <f>(M2759-T2759+N2759)*U2759</f>
        <v>1</v>
      </c>
      <c r="X2759" s="2">
        <v>2019</v>
      </c>
    </row>
    <row r="2760" spans="1:24" ht="15" customHeight="1" x14ac:dyDescent="0.25">
      <c r="A2760" s="2">
        <v>1868</v>
      </c>
      <c r="B2760" s="2">
        <v>20190928</v>
      </c>
      <c r="C2760" s="2">
        <f>IF(J2760=S2760,1,0)</f>
        <v>1</v>
      </c>
      <c r="D2760" s="2">
        <v>5</v>
      </c>
      <c r="E2760" s="2" t="s">
        <v>12</v>
      </c>
      <c r="F2760" s="2" t="s">
        <v>337</v>
      </c>
      <c r="G2760" s="2" t="s">
        <v>284</v>
      </c>
      <c r="H2760" s="2" t="s">
        <v>337</v>
      </c>
      <c r="I2760" s="2" t="s">
        <v>19</v>
      </c>
      <c r="J2760" s="2" t="s">
        <v>58</v>
      </c>
      <c r="K2760" s="2">
        <f>IF(L2760="away",-1,IF(L2760="home",1,IF(L2760="neutral",0,"")))</f>
        <v>-1</v>
      </c>
      <c r="L2760" s="2" t="s">
        <v>16</v>
      </c>
      <c r="M2760" s="2">
        <v>28</v>
      </c>
      <c r="N2760" s="2">
        <v>-5</v>
      </c>
      <c r="O2760" s="2">
        <v>666</v>
      </c>
      <c r="P2760" s="2" t="s">
        <v>227</v>
      </c>
      <c r="Q2760" s="2">
        <v>0</v>
      </c>
      <c r="R2760" s="2" t="s">
        <v>19</v>
      </c>
      <c r="S2760" s="2" t="s">
        <v>58</v>
      </c>
      <c r="T2760" s="2">
        <v>17</v>
      </c>
      <c r="U2760" s="2">
        <f>IF(N2760&gt;0,-1,1)</f>
        <v>1</v>
      </c>
      <c r="V2760" s="2">
        <v>6</v>
      </c>
      <c r="W2760" s="4">
        <f>(M2760-T2760+N2760)*U2760</f>
        <v>6</v>
      </c>
      <c r="X2760" s="2">
        <v>2019</v>
      </c>
    </row>
    <row r="2761" spans="1:24" ht="15" customHeight="1" x14ac:dyDescent="0.25">
      <c r="A2761" s="2">
        <v>1746</v>
      </c>
      <c r="B2761" s="2">
        <v>20190921</v>
      </c>
      <c r="C2761" s="2">
        <f>IF(J2761=S2761,1,0)</f>
        <v>1</v>
      </c>
      <c r="D2761" s="2">
        <v>4</v>
      </c>
      <c r="E2761" s="2" t="s">
        <v>12</v>
      </c>
      <c r="F2761" s="2" t="s">
        <v>337</v>
      </c>
      <c r="G2761" s="2" t="s">
        <v>273</v>
      </c>
      <c r="H2761" s="2" t="s">
        <v>337</v>
      </c>
      <c r="I2761" s="2" t="s">
        <v>19</v>
      </c>
      <c r="J2761" s="2" t="s">
        <v>58</v>
      </c>
      <c r="K2761" s="2">
        <f>IF(L2761="away",-1,IF(L2761="home",1,IF(L2761="neutral",0,"")))</f>
        <v>1</v>
      </c>
      <c r="L2761" s="2" t="s">
        <v>21</v>
      </c>
      <c r="M2761" s="2">
        <v>17</v>
      </c>
      <c r="N2761" s="2">
        <v>-4.5</v>
      </c>
      <c r="O2761" s="2">
        <v>666</v>
      </c>
      <c r="P2761" s="2" t="s">
        <v>227</v>
      </c>
      <c r="Q2761" s="2">
        <v>0</v>
      </c>
      <c r="R2761" s="2" t="s">
        <v>19</v>
      </c>
      <c r="S2761" s="2" t="s">
        <v>58</v>
      </c>
      <c r="T2761" s="2">
        <v>10</v>
      </c>
      <c r="U2761" s="2">
        <f>IF(N2761&gt;0,-1,1)</f>
        <v>1</v>
      </c>
      <c r="V2761" s="2">
        <v>2.5</v>
      </c>
      <c r="W2761" s="4">
        <f>(M2761-T2761+N2761)*U2761</f>
        <v>2.5</v>
      </c>
      <c r="X2761" s="2">
        <v>2019</v>
      </c>
    </row>
    <row r="2762" spans="1:24" ht="15" customHeight="1" x14ac:dyDescent="0.25">
      <c r="A2762" s="2">
        <v>1538</v>
      </c>
      <c r="B2762" s="2">
        <v>20190907</v>
      </c>
      <c r="C2762" s="2">
        <f>IF(J2762=S2762,1,0)</f>
        <v>0</v>
      </c>
      <c r="D2762" s="2">
        <v>2</v>
      </c>
      <c r="E2762" s="2" t="s">
        <v>12</v>
      </c>
      <c r="F2762" s="2">
        <v>82</v>
      </c>
      <c r="G2762" s="2" t="s">
        <v>78</v>
      </c>
      <c r="H2762" s="2">
        <v>4</v>
      </c>
      <c r="I2762" s="2" t="s">
        <v>14</v>
      </c>
      <c r="J2762" s="2" t="s">
        <v>79</v>
      </c>
      <c r="K2762" s="2">
        <f>IF(L2762="away",-1,IF(L2762="home",1,IF(L2762="neutral",0,"")))</f>
        <v>1</v>
      </c>
      <c r="L2762" s="2" t="s">
        <v>21</v>
      </c>
      <c r="M2762" s="2">
        <v>56</v>
      </c>
      <c r="N2762" s="2">
        <v>-41.5</v>
      </c>
      <c r="O2762" s="2">
        <v>666</v>
      </c>
      <c r="P2762" s="2" t="s">
        <v>227</v>
      </c>
      <c r="Q2762" s="2">
        <v>0</v>
      </c>
      <c r="R2762" s="2" t="s">
        <v>19</v>
      </c>
      <c r="S2762" s="2" t="s">
        <v>58</v>
      </c>
      <c r="T2762" s="2">
        <v>14</v>
      </c>
      <c r="U2762" s="2">
        <f>IF(N2762&gt;0,-1,1)</f>
        <v>1</v>
      </c>
      <c r="V2762" s="2">
        <v>0.5</v>
      </c>
      <c r="W2762" s="4">
        <f>(M2762-T2762+N2762)*U2762</f>
        <v>0.5</v>
      </c>
      <c r="X2762" s="2">
        <v>2019</v>
      </c>
    </row>
    <row r="2763" spans="1:24" ht="15" customHeight="1" x14ac:dyDescent="0.25">
      <c r="A2763" s="2">
        <v>1202</v>
      </c>
      <c r="B2763" s="2">
        <v>20181117</v>
      </c>
      <c r="C2763" s="2">
        <f>IF(J2763=S2763,1,0)</f>
        <v>1</v>
      </c>
      <c r="D2763" s="2">
        <v>12</v>
      </c>
      <c r="E2763" s="2" t="s">
        <v>12</v>
      </c>
      <c r="F2763" s="2" t="s">
        <v>337</v>
      </c>
      <c r="G2763" s="2" t="s">
        <v>255</v>
      </c>
      <c r="H2763" s="2" t="s">
        <v>337</v>
      </c>
      <c r="I2763" s="2" t="s">
        <v>19</v>
      </c>
      <c r="J2763" s="2" t="s">
        <v>58</v>
      </c>
      <c r="K2763" s="2">
        <f>IF(L2763="away",-1,IF(L2763="home",1,IF(L2763="neutral",0,"")))</f>
        <v>-1</v>
      </c>
      <c r="L2763" s="2" t="s">
        <v>16</v>
      </c>
      <c r="M2763" s="2">
        <v>21</v>
      </c>
      <c r="N2763" s="2">
        <v>0</v>
      </c>
      <c r="O2763" s="2">
        <v>666</v>
      </c>
      <c r="P2763" s="2" t="s">
        <v>227</v>
      </c>
      <c r="Q2763" s="2">
        <v>0</v>
      </c>
      <c r="R2763" s="2" t="s">
        <v>19</v>
      </c>
      <c r="S2763" s="2" t="s">
        <v>58</v>
      </c>
      <c r="T2763" s="2">
        <v>17</v>
      </c>
      <c r="U2763" s="2">
        <f>IF(N2763&gt;0,-1,1)</f>
        <v>1</v>
      </c>
      <c r="V2763" s="2">
        <v>4</v>
      </c>
      <c r="W2763" s="4">
        <f>(M2763-T2763+N2763)*U2763</f>
        <v>4</v>
      </c>
      <c r="X2763" s="2">
        <v>2018</v>
      </c>
    </row>
    <row r="2764" spans="1:24" ht="15" customHeight="1" x14ac:dyDescent="0.25">
      <c r="A2764" s="2">
        <v>1092</v>
      </c>
      <c r="B2764" s="2">
        <v>20181110</v>
      </c>
      <c r="C2764" s="2">
        <f>IF(J2764=S2764,1,0)</f>
        <v>1</v>
      </c>
      <c r="D2764" s="2">
        <v>11</v>
      </c>
      <c r="E2764" s="2" t="s">
        <v>12</v>
      </c>
      <c r="F2764" s="2" t="s">
        <v>337</v>
      </c>
      <c r="G2764" s="2" t="s">
        <v>57</v>
      </c>
      <c r="H2764" s="2" t="s">
        <v>337</v>
      </c>
      <c r="I2764" s="2" t="s">
        <v>19</v>
      </c>
      <c r="J2764" s="2" t="s">
        <v>58</v>
      </c>
      <c r="K2764" s="2">
        <f>IF(L2764="away",-1,IF(L2764="home",1,IF(L2764="neutral",0,"")))</f>
        <v>1</v>
      </c>
      <c r="L2764" s="2" t="s">
        <v>21</v>
      </c>
      <c r="M2764" s="2">
        <v>37</v>
      </c>
      <c r="N2764" s="2">
        <v>3.5</v>
      </c>
      <c r="O2764" s="2">
        <v>666</v>
      </c>
      <c r="P2764" s="2" t="s">
        <v>227</v>
      </c>
      <c r="Q2764" s="2">
        <v>0</v>
      </c>
      <c r="R2764" s="2" t="s">
        <v>19</v>
      </c>
      <c r="S2764" s="2" t="s">
        <v>58</v>
      </c>
      <c r="T2764" s="2">
        <v>34</v>
      </c>
      <c r="U2764" s="2">
        <f>IF(N2764&gt;0,-1,1)</f>
        <v>-1</v>
      </c>
      <c r="V2764" s="2">
        <v>6.5</v>
      </c>
      <c r="W2764" s="4">
        <f>(M2764-T2764+N2764)*U2764</f>
        <v>-6.5</v>
      </c>
      <c r="X2764" s="2">
        <v>2018</v>
      </c>
    </row>
    <row r="2765" spans="1:24" ht="15" customHeight="1" x14ac:dyDescent="0.25">
      <c r="A2765" s="2">
        <v>994</v>
      </c>
      <c r="B2765" s="2">
        <v>20181103</v>
      </c>
      <c r="C2765" s="2">
        <f>IF(J2765=S2765,1,0)</f>
        <v>1</v>
      </c>
      <c r="D2765" s="2">
        <v>10</v>
      </c>
      <c r="E2765" s="2" t="s">
        <v>12</v>
      </c>
      <c r="F2765" s="2" t="s">
        <v>337</v>
      </c>
      <c r="G2765" s="2" t="s">
        <v>70</v>
      </c>
      <c r="H2765" s="2" t="s">
        <v>337</v>
      </c>
      <c r="I2765" s="2" t="s">
        <v>19</v>
      </c>
      <c r="J2765" s="2" t="s">
        <v>58</v>
      </c>
      <c r="K2765" s="2">
        <f>IF(L2765="away",-1,IF(L2765="home",1,IF(L2765="neutral",0,"")))</f>
        <v>1</v>
      </c>
      <c r="L2765" s="2" t="s">
        <v>21</v>
      </c>
      <c r="M2765" s="2">
        <v>23</v>
      </c>
      <c r="N2765" s="2">
        <v>3</v>
      </c>
      <c r="O2765" s="2">
        <v>666</v>
      </c>
      <c r="P2765" s="2" t="s">
        <v>227</v>
      </c>
      <c r="Q2765" s="2">
        <v>0</v>
      </c>
      <c r="R2765" s="2" t="s">
        <v>19</v>
      </c>
      <c r="S2765" s="2" t="s">
        <v>58</v>
      </c>
      <c r="T2765" s="2">
        <v>6</v>
      </c>
      <c r="U2765" s="2">
        <f>IF(N2765&gt;0,-1,1)</f>
        <v>-1</v>
      </c>
      <c r="V2765" s="2">
        <v>20</v>
      </c>
      <c r="W2765" s="4">
        <f>(M2765-T2765+N2765)*U2765</f>
        <v>-20</v>
      </c>
      <c r="X2765" s="2">
        <v>2018</v>
      </c>
    </row>
    <row r="2766" spans="1:24" ht="15" customHeight="1" x14ac:dyDescent="0.25">
      <c r="A2766" s="2">
        <v>764</v>
      </c>
      <c r="B2766" s="2">
        <v>20181020</v>
      </c>
      <c r="C2766" s="2">
        <f>IF(J2766=S2766,1,0)</f>
        <v>0</v>
      </c>
      <c r="D2766" s="2">
        <v>8</v>
      </c>
      <c r="E2766" s="2" t="s">
        <v>12</v>
      </c>
      <c r="F2766" s="2" t="s">
        <v>337</v>
      </c>
      <c r="G2766" s="2" t="s">
        <v>163</v>
      </c>
      <c r="H2766" s="2" t="s">
        <v>337</v>
      </c>
      <c r="I2766" s="2" t="s">
        <v>38</v>
      </c>
      <c r="J2766" s="2" t="s">
        <v>38</v>
      </c>
      <c r="K2766" s="2">
        <f>IF(L2766="away",-1,IF(L2766="home",1,IF(L2766="neutral",0,"")))</f>
        <v>1</v>
      </c>
      <c r="L2766" s="2" t="s">
        <v>21</v>
      </c>
      <c r="M2766" s="2">
        <v>45</v>
      </c>
      <c r="N2766" s="2">
        <v>6.5</v>
      </c>
      <c r="O2766" s="2">
        <v>666</v>
      </c>
      <c r="P2766" s="2" t="s">
        <v>227</v>
      </c>
      <c r="Q2766" s="2">
        <v>0</v>
      </c>
      <c r="R2766" s="2" t="s">
        <v>19</v>
      </c>
      <c r="S2766" s="2" t="s">
        <v>58</v>
      </c>
      <c r="T2766" s="2">
        <v>17</v>
      </c>
      <c r="U2766" s="2">
        <f>IF(N2766&gt;0,-1,1)</f>
        <v>-1</v>
      </c>
      <c r="V2766" s="2">
        <v>34.5</v>
      </c>
      <c r="W2766" s="4">
        <f>(M2766-T2766+N2766)*U2766</f>
        <v>-34.5</v>
      </c>
      <c r="X2766" s="2">
        <v>2018</v>
      </c>
    </row>
    <row r="2767" spans="1:24" ht="15" customHeight="1" x14ac:dyDescent="0.25">
      <c r="A2767" s="2">
        <v>304</v>
      </c>
      <c r="B2767" s="2">
        <v>20180922</v>
      </c>
      <c r="C2767" s="2">
        <f>IF(J2767=S2767,1,0)</f>
        <v>0</v>
      </c>
      <c r="D2767" s="2">
        <v>4</v>
      </c>
      <c r="E2767" s="2" t="s">
        <v>12</v>
      </c>
      <c r="F2767" s="2">
        <v>17</v>
      </c>
      <c r="G2767" s="2" t="s">
        <v>107</v>
      </c>
      <c r="H2767" s="2">
        <v>6</v>
      </c>
      <c r="I2767" s="2" t="s">
        <v>14</v>
      </c>
      <c r="J2767" s="2" t="s">
        <v>20</v>
      </c>
      <c r="K2767" s="2">
        <f>IF(L2767="away",-1,IF(L2767="home",1,IF(L2767="neutral",0,"")))</f>
        <v>1</v>
      </c>
      <c r="L2767" s="2" t="s">
        <v>21</v>
      </c>
      <c r="M2767" s="2">
        <v>30</v>
      </c>
      <c r="N2767" s="2">
        <v>-26</v>
      </c>
      <c r="O2767" s="2">
        <v>666</v>
      </c>
      <c r="P2767" s="2" t="s">
        <v>227</v>
      </c>
      <c r="Q2767" s="2">
        <v>0</v>
      </c>
      <c r="R2767" s="2" t="s">
        <v>19</v>
      </c>
      <c r="S2767" s="2" t="s">
        <v>58</v>
      </c>
      <c r="T2767" s="2">
        <v>3</v>
      </c>
      <c r="U2767" s="2">
        <f>IF(N2767&gt;0,-1,1)</f>
        <v>1</v>
      </c>
      <c r="V2767" s="2">
        <v>1</v>
      </c>
      <c r="W2767" s="4">
        <f>(M2767-T2767+N2767)*U2767</f>
        <v>1</v>
      </c>
      <c r="X2767" s="2">
        <v>2018</v>
      </c>
    </row>
    <row r="2768" spans="1:24" ht="15" customHeight="1" x14ac:dyDescent="0.25">
      <c r="A2768" s="2">
        <v>291</v>
      </c>
      <c r="B2768" s="2">
        <v>20180915</v>
      </c>
      <c r="C2768" s="2">
        <f>IF(J2768=S2768,1,0)</f>
        <v>0</v>
      </c>
      <c r="D2768" s="2">
        <v>3</v>
      </c>
      <c r="E2768" s="2" t="s">
        <v>12</v>
      </c>
      <c r="F2768" s="2" t="s">
        <v>337</v>
      </c>
      <c r="G2768" s="2" t="s">
        <v>74</v>
      </c>
      <c r="H2768" s="2" t="s">
        <v>337</v>
      </c>
      <c r="I2768" s="2" t="s">
        <v>19</v>
      </c>
      <c r="J2768" s="2" t="s">
        <v>75</v>
      </c>
      <c r="K2768" s="2">
        <f>IF(L2768="away",-1,IF(L2768="home",1,IF(L2768="neutral",0,"")))</f>
        <v>1</v>
      </c>
      <c r="L2768" s="2" t="s">
        <v>21</v>
      </c>
      <c r="M2768" s="2">
        <v>31</v>
      </c>
      <c r="N2768" s="2">
        <v>-3.5</v>
      </c>
      <c r="O2768" s="2">
        <v>666</v>
      </c>
      <c r="P2768" s="2" t="s">
        <v>223</v>
      </c>
      <c r="Q2768" s="2">
        <v>0</v>
      </c>
      <c r="R2768" s="2" t="s">
        <v>19</v>
      </c>
      <c r="S2768" s="2"/>
      <c r="T2768" s="2">
        <v>27</v>
      </c>
      <c r="U2768" s="2">
        <f>IF(N2768&gt;0,-1,1)</f>
        <v>1</v>
      </c>
      <c r="V2768" s="2">
        <v>0.5</v>
      </c>
      <c r="W2768" s="4">
        <f>(M2768-T2768+N2768)*U2768</f>
        <v>0.5</v>
      </c>
      <c r="X2768" s="2">
        <v>2018</v>
      </c>
    </row>
    <row r="2769" spans="1:24" ht="15" customHeight="1" x14ac:dyDescent="0.25">
      <c r="A2769" s="2">
        <v>2841</v>
      </c>
      <c r="B2769" s="2">
        <v>20191207</v>
      </c>
      <c r="C2769" s="2">
        <f>IF(J2769=S2769,1,0)</f>
        <v>0</v>
      </c>
      <c r="D2769" s="2">
        <v>15</v>
      </c>
      <c r="E2769" s="2" t="s">
        <v>294</v>
      </c>
      <c r="F2769" s="2" t="s">
        <v>337</v>
      </c>
      <c r="G2769" s="2" t="s">
        <v>161</v>
      </c>
      <c r="H2769" s="2" t="s">
        <v>337</v>
      </c>
      <c r="I2769" s="2" t="s">
        <v>19</v>
      </c>
      <c r="J2769" s="2" t="s">
        <v>65</v>
      </c>
      <c r="K2769" s="2">
        <f>IF(L2769="away",-1,IF(L2769="home",1,IF(L2769="neutral",0,"")))</f>
        <v>1</v>
      </c>
      <c r="L2769" s="2" t="s">
        <v>21</v>
      </c>
      <c r="M2769" s="2">
        <v>66</v>
      </c>
      <c r="N2769" s="2">
        <v>-30.5</v>
      </c>
      <c r="O2769" s="2">
        <v>666</v>
      </c>
      <c r="P2769" s="2" t="s">
        <v>88</v>
      </c>
      <c r="Q2769" s="2">
        <v>0</v>
      </c>
      <c r="R2769" s="2" t="s">
        <v>19</v>
      </c>
      <c r="S2769" s="2" t="s">
        <v>126</v>
      </c>
      <c r="T2769" s="2">
        <v>21</v>
      </c>
      <c r="U2769" s="2">
        <f>IF(N2769&gt;0,-1,1)</f>
        <v>1</v>
      </c>
      <c r="V2769" s="2">
        <v>14.5</v>
      </c>
      <c r="W2769" s="4">
        <f>(M2769-T2769+N2769)*U2769</f>
        <v>14.5</v>
      </c>
      <c r="X2769" s="2">
        <v>2019</v>
      </c>
    </row>
    <row r="2770" spans="1:24" ht="15" customHeight="1" x14ac:dyDescent="0.25">
      <c r="A2770" s="2">
        <v>1766</v>
      </c>
      <c r="B2770" s="2">
        <v>20190921</v>
      </c>
      <c r="C2770" s="2">
        <f>IF(J2770=S2770,1,0)</f>
        <v>0</v>
      </c>
      <c r="D2770" s="2">
        <v>4</v>
      </c>
      <c r="E2770" s="2" t="s">
        <v>12</v>
      </c>
      <c r="F2770" s="2" t="s">
        <v>337</v>
      </c>
      <c r="G2770" s="2" t="s">
        <v>288</v>
      </c>
      <c r="H2770" s="2" t="s">
        <v>337</v>
      </c>
      <c r="I2770" s="2" t="s">
        <v>19</v>
      </c>
      <c r="J2770" s="2" t="s">
        <v>50</v>
      </c>
      <c r="K2770" s="2">
        <f>IF(L2770="away",-1,IF(L2770="home",1,IF(L2770="neutral",0,"")))</f>
        <v>1</v>
      </c>
      <c r="L2770" s="2" t="s">
        <v>21</v>
      </c>
      <c r="M2770" s="2">
        <v>47</v>
      </c>
      <c r="N2770" s="2">
        <v>-21.5</v>
      </c>
      <c r="O2770" s="2">
        <v>666</v>
      </c>
      <c r="P2770" s="2" t="s">
        <v>88</v>
      </c>
      <c r="Q2770" s="2">
        <v>0</v>
      </c>
      <c r="R2770" s="2" t="s">
        <v>19</v>
      </c>
      <c r="S2770" s="2" t="s">
        <v>126</v>
      </c>
      <c r="T2770" s="2">
        <v>27</v>
      </c>
      <c r="U2770" s="2">
        <f>IF(N2770&gt;0,-1,1)</f>
        <v>1</v>
      </c>
      <c r="V2770" s="2">
        <v>-1.5</v>
      </c>
      <c r="W2770" s="4">
        <f>(M2770-T2770+N2770)*U2770</f>
        <v>-1.5</v>
      </c>
      <c r="X2770" s="2">
        <v>2019</v>
      </c>
    </row>
    <row r="2771" spans="1:24" ht="15" customHeight="1" x14ac:dyDescent="0.25">
      <c r="A2771" s="2">
        <v>1464</v>
      </c>
      <c r="B2771" s="2">
        <v>20190831</v>
      </c>
      <c r="C2771" s="2">
        <f>IF(J2771=S2771,1,0)</f>
        <v>0</v>
      </c>
      <c r="D2771" s="2">
        <v>1</v>
      </c>
      <c r="E2771" s="2" t="s">
        <v>12</v>
      </c>
      <c r="F2771" s="2">
        <v>124</v>
      </c>
      <c r="G2771" s="2" t="s">
        <v>98</v>
      </c>
      <c r="H2771" s="2">
        <v>7</v>
      </c>
      <c r="I2771" s="2" t="s">
        <v>14</v>
      </c>
      <c r="J2771" s="2" t="s">
        <v>36</v>
      </c>
      <c r="K2771" s="2">
        <f>IF(L2771="away",-1,IF(L2771="home",1,IF(L2771="neutral",0,"")))</f>
        <v>1</v>
      </c>
      <c r="L2771" s="2" t="s">
        <v>21</v>
      </c>
      <c r="M2771" s="2">
        <v>48</v>
      </c>
      <c r="N2771" s="2">
        <v>-25.5</v>
      </c>
      <c r="O2771" s="2">
        <v>666</v>
      </c>
      <c r="P2771" s="2" t="s">
        <v>88</v>
      </c>
      <c r="Q2771" s="2">
        <v>0</v>
      </c>
      <c r="R2771" s="2" t="s">
        <v>19</v>
      </c>
      <c r="S2771" s="2" t="s">
        <v>126</v>
      </c>
      <c r="T2771" s="2">
        <v>13</v>
      </c>
      <c r="U2771" s="2">
        <f>IF(N2771&gt;0,-1,1)</f>
        <v>1</v>
      </c>
      <c r="V2771" s="2">
        <v>9.5</v>
      </c>
      <c r="W2771" s="4">
        <f>(M2771-T2771+N2771)*U2771</f>
        <v>9.5</v>
      </c>
      <c r="X2771" s="2">
        <v>2019</v>
      </c>
    </row>
    <row r="2772" spans="1:24" ht="15" customHeight="1" x14ac:dyDescent="0.25">
      <c r="A2772" s="2">
        <v>2867</v>
      </c>
      <c r="B2772" s="2">
        <v>20191221</v>
      </c>
      <c r="C2772" s="2">
        <f>IF(J2772=S2772,1,0)</f>
        <v>0</v>
      </c>
      <c r="D2772" s="2">
        <v>17</v>
      </c>
      <c r="E2772" s="2" t="s">
        <v>294</v>
      </c>
      <c r="F2772" s="2" t="s">
        <v>337</v>
      </c>
      <c r="G2772" s="2" t="s">
        <v>229</v>
      </c>
      <c r="H2772" s="2" t="s">
        <v>337</v>
      </c>
      <c r="I2772" s="2" t="s">
        <v>19</v>
      </c>
      <c r="J2772" s="2" t="s">
        <v>75</v>
      </c>
      <c r="K2772" s="2">
        <f>IF(L2772="away",-1,IF(L2772="home",1,IF(L2772="neutral",0,"")))</f>
        <v>1</v>
      </c>
      <c r="L2772" s="2" t="s">
        <v>21</v>
      </c>
      <c r="M2772" s="2">
        <v>42</v>
      </c>
      <c r="N2772" s="2">
        <v>-17</v>
      </c>
      <c r="O2772" s="2">
        <v>666</v>
      </c>
      <c r="P2772" s="2" t="s">
        <v>73</v>
      </c>
      <c r="Q2772" s="2">
        <v>0</v>
      </c>
      <c r="R2772" s="2" t="s">
        <v>19</v>
      </c>
      <c r="S2772" s="2" t="s">
        <v>50</v>
      </c>
      <c r="T2772" s="2">
        <v>14</v>
      </c>
      <c r="U2772" s="2">
        <f>IF(N2772&gt;0,-1,1)</f>
        <v>1</v>
      </c>
      <c r="V2772" s="2">
        <v>11</v>
      </c>
      <c r="W2772" s="4">
        <f>(M2772-T2772+N2772)*U2772</f>
        <v>11</v>
      </c>
      <c r="X2772" s="2">
        <v>2019</v>
      </c>
    </row>
    <row r="2773" spans="1:24" ht="15" customHeight="1" x14ac:dyDescent="0.25">
      <c r="A2773" s="2">
        <v>2311</v>
      </c>
      <c r="B2773" s="2">
        <v>20191026</v>
      </c>
      <c r="C2773" s="2">
        <f>IF(J2773=S2773,1,0)</f>
        <v>0</v>
      </c>
      <c r="D2773" s="2">
        <v>9</v>
      </c>
      <c r="E2773" s="2" t="s">
        <v>12</v>
      </c>
      <c r="F2773" s="2" t="s">
        <v>337</v>
      </c>
      <c r="G2773" s="2" t="s">
        <v>256</v>
      </c>
      <c r="H2773" s="2" t="s">
        <v>337</v>
      </c>
      <c r="I2773" s="2" t="s">
        <v>19</v>
      </c>
      <c r="J2773" s="2" t="s">
        <v>20</v>
      </c>
      <c r="K2773" s="2">
        <f>IF(L2773="away",-1,IF(L2773="home",1,IF(L2773="neutral",0,"")))</f>
        <v>1</v>
      </c>
      <c r="L2773" s="2" t="s">
        <v>21</v>
      </c>
      <c r="M2773" s="2">
        <v>16</v>
      </c>
      <c r="N2773" s="2">
        <v>0</v>
      </c>
      <c r="O2773" s="2">
        <v>666</v>
      </c>
      <c r="P2773" s="2" t="s">
        <v>73</v>
      </c>
      <c r="Q2773" s="2">
        <v>0</v>
      </c>
      <c r="R2773" s="2" t="s">
        <v>19</v>
      </c>
      <c r="S2773" s="2" t="s">
        <v>50</v>
      </c>
      <c r="T2773" s="2">
        <v>12</v>
      </c>
      <c r="U2773" s="2">
        <f>IF(N2773&gt;0,-1,1)</f>
        <v>1</v>
      </c>
      <c r="V2773" s="2">
        <v>4</v>
      </c>
      <c r="W2773" s="4">
        <f>(M2773-T2773+N2773)*U2773</f>
        <v>4</v>
      </c>
      <c r="X2773" s="2">
        <v>2019</v>
      </c>
    </row>
    <row r="2774" spans="1:24" ht="15" customHeight="1" x14ac:dyDescent="0.25">
      <c r="A2774" s="2">
        <v>2073</v>
      </c>
      <c r="B2774" s="2">
        <v>20191012</v>
      </c>
      <c r="C2774" s="2">
        <f>IF(J2774=S2774,1,0)</f>
        <v>1</v>
      </c>
      <c r="D2774" s="2">
        <v>7</v>
      </c>
      <c r="E2774" s="2" t="s">
        <v>12</v>
      </c>
      <c r="F2774" s="2" t="s">
        <v>337</v>
      </c>
      <c r="G2774" s="2" t="s">
        <v>250</v>
      </c>
      <c r="H2774" s="2" t="s">
        <v>337</v>
      </c>
      <c r="I2774" s="2" t="s">
        <v>19</v>
      </c>
      <c r="J2774" s="2" t="s">
        <v>50</v>
      </c>
      <c r="K2774" s="2">
        <f>IF(L2774="away",-1,IF(L2774="home",1,IF(L2774="neutral",0,"")))</f>
        <v>-1</v>
      </c>
      <c r="L2774" s="2" t="s">
        <v>16</v>
      </c>
      <c r="M2774" s="2">
        <v>34</v>
      </c>
      <c r="N2774" s="2">
        <v>-1.5</v>
      </c>
      <c r="O2774" s="2">
        <v>666</v>
      </c>
      <c r="P2774" s="2" t="s">
        <v>73</v>
      </c>
      <c r="Q2774" s="2">
        <v>0</v>
      </c>
      <c r="R2774" s="2" t="s">
        <v>19</v>
      </c>
      <c r="S2774" s="2" t="s">
        <v>50</v>
      </c>
      <c r="T2774" s="2">
        <v>21</v>
      </c>
      <c r="U2774" s="2">
        <f>IF(N2774&gt;0,-1,1)</f>
        <v>1</v>
      </c>
      <c r="V2774" s="2">
        <v>11.5</v>
      </c>
      <c r="W2774" s="4">
        <f>(M2774-T2774+N2774)*U2774</f>
        <v>11.5</v>
      </c>
      <c r="X2774" s="2">
        <v>2019</v>
      </c>
    </row>
    <row r="2775" spans="1:24" ht="15" customHeight="1" x14ac:dyDescent="0.25">
      <c r="A2775" s="2">
        <v>1456</v>
      </c>
      <c r="B2775" s="2">
        <v>20190831</v>
      </c>
      <c r="C2775" s="2">
        <f>IF(J2775=S2775,1,0)</f>
        <v>0</v>
      </c>
      <c r="D2775" s="2">
        <v>1</v>
      </c>
      <c r="E2775" s="2" t="s">
        <v>12</v>
      </c>
      <c r="F2775" s="2">
        <v>107</v>
      </c>
      <c r="G2775" s="2" t="s">
        <v>204</v>
      </c>
      <c r="H2775" s="2">
        <v>4</v>
      </c>
      <c r="I2775" s="2" t="s">
        <v>14</v>
      </c>
      <c r="J2775" s="2" t="s">
        <v>79</v>
      </c>
      <c r="K2775" s="2">
        <f>IF(L2775="away",-1,IF(L2775="home",1,IF(L2775="neutral",0,"")))</f>
        <v>1</v>
      </c>
      <c r="L2775" s="2" t="s">
        <v>21</v>
      </c>
      <c r="M2775" s="2">
        <v>45</v>
      </c>
      <c r="N2775" s="2">
        <v>-28.5</v>
      </c>
      <c r="O2775" s="2">
        <v>666</v>
      </c>
      <c r="P2775" s="2" t="s">
        <v>73</v>
      </c>
      <c r="Q2775" s="2">
        <v>0</v>
      </c>
      <c r="R2775" s="2" t="s">
        <v>19</v>
      </c>
      <c r="S2775" s="2" t="s">
        <v>50</v>
      </c>
      <c r="T2775" s="2">
        <v>10</v>
      </c>
      <c r="U2775" s="2">
        <f>IF(N2775&gt;0,-1,1)</f>
        <v>1</v>
      </c>
      <c r="V2775" s="2">
        <v>6.5</v>
      </c>
      <c r="W2775" s="4">
        <f>(M2775-T2775+N2775)*U2775</f>
        <v>6.5</v>
      </c>
      <c r="X2775" s="2">
        <v>2019</v>
      </c>
    </row>
    <row r="2776" spans="1:24" ht="15" customHeight="1" x14ac:dyDescent="0.25">
      <c r="A2776" s="2">
        <v>1315</v>
      </c>
      <c r="B2776" s="2">
        <v>20181201</v>
      </c>
      <c r="C2776" s="2">
        <f>IF(J2776=S2776,1,0)</f>
        <v>0</v>
      </c>
      <c r="D2776" s="2">
        <v>14</v>
      </c>
      <c r="E2776" s="2" t="s">
        <v>12</v>
      </c>
      <c r="F2776" s="2" t="s">
        <v>337</v>
      </c>
      <c r="G2776" s="2" t="s">
        <v>229</v>
      </c>
      <c r="H2776" s="2" t="s">
        <v>337</v>
      </c>
      <c r="I2776" s="2" t="s">
        <v>19</v>
      </c>
      <c r="J2776" s="2" t="s">
        <v>75</v>
      </c>
      <c r="K2776" s="2">
        <f>IF(L2776="away",-1,IF(L2776="home",1,IF(L2776="neutral",0,"")))</f>
        <v>1</v>
      </c>
      <c r="L2776" s="2" t="s">
        <v>21</v>
      </c>
      <c r="M2776" s="2">
        <v>52</v>
      </c>
      <c r="N2776" s="2">
        <v>-28</v>
      </c>
      <c r="O2776" s="2">
        <v>666</v>
      </c>
      <c r="P2776" s="2" t="s">
        <v>73</v>
      </c>
      <c r="Q2776" s="2">
        <v>0</v>
      </c>
      <c r="R2776" s="2" t="s">
        <v>19</v>
      </c>
      <c r="S2776" s="2" t="s">
        <v>50</v>
      </c>
      <c r="T2776" s="2">
        <v>10</v>
      </c>
      <c r="U2776" s="2">
        <f>IF(N2776&gt;0,-1,1)</f>
        <v>1</v>
      </c>
      <c r="V2776" s="2">
        <v>14</v>
      </c>
      <c r="W2776" s="4">
        <f>(M2776-T2776+N2776)*U2776</f>
        <v>14</v>
      </c>
      <c r="X2776" s="2">
        <v>2018</v>
      </c>
    </row>
    <row r="2777" spans="1:24" ht="15" customHeight="1" x14ac:dyDescent="0.25">
      <c r="A2777" s="2">
        <v>864</v>
      </c>
      <c r="B2777" s="2">
        <v>20181027</v>
      </c>
      <c r="C2777" s="2">
        <f>IF(J2777=S2777,1,0)</f>
        <v>1</v>
      </c>
      <c r="D2777" s="2">
        <v>9</v>
      </c>
      <c r="E2777" s="2" t="s">
        <v>12</v>
      </c>
      <c r="F2777" s="2" t="s">
        <v>337</v>
      </c>
      <c r="G2777" s="2" t="s">
        <v>271</v>
      </c>
      <c r="H2777" s="2" t="s">
        <v>337</v>
      </c>
      <c r="I2777" s="2" t="s">
        <v>19</v>
      </c>
      <c r="J2777" s="2" t="s">
        <v>50</v>
      </c>
      <c r="K2777" s="2">
        <f>IF(L2777="away",-1,IF(L2777="home",1,IF(L2777="neutral",0,"")))</f>
        <v>1</v>
      </c>
      <c r="L2777" s="2" t="s">
        <v>21</v>
      </c>
      <c r="M2777" s="2">
        <v>24</v>
      </c>
      <c r="N2777" s="2">
        <v>-7.5</v>
      </c>
      <c r="O2777" s="2">
        <v>666</v>
      </c>
      <c r="P2777" s="2" t="s">
        <v>73</v>
      </c>
      <c r="Q2777" s="2">
        <v>0</v>
      </c>
      <c r="R2777" s="2" t="s">
        <v>19</v>
      </c>
      <c r="S2777" s="2" t="s">
        <v>50</v>
      </c>
      <c r="T2777" s="2">
        <v>17</v>
      </c>
      <c r="U2777" s="2">
        <f>IF(N2777&gt;0,-1,1)</f>
        <v>1</v>
      </c>
      <c r="V2777" s="2">
        <v>-0.5</v>
      </c>
      <c r="W2777" s="4">
        <f>(M2777-T2777+N2777)*U2777</f>
        <v>-0.5</v>
      </c>
      <c r="X2777" s="2">
        <v>2018</v>
      </c>
    </row>
    <row r="2778" spans="1:24" ht="15" customHeight="1" x14ac:dyDescent="0.25">
      <c r="A2778" s="2">
        <v>787</v>
      </c>
      <c r="B2778" s="2">
        <v>20181020</v>
      </c>
      <c r="C2778" s="2">
        <f>IF(J2778=S2778,1,0)</f>
        <v>1</v>
      </c>
      <c r="D2778" s="2">
        <v>8</v>
      </c>
      <c r="E2778" s="2" t="s">
        <v>12</v>
      </c>
      <c r="F2778" s="2" t="s">
        <v>337</v>
      </c>
      <c r="G2778" s="2" t="s">
        <v>63</v>
      </c>
      <c r="H2778" s="2" t="s">
        <v>337</v>
      </c>
      <c r="I2778" s="2" t="s">
        <v>19</v>
      </c>
      <c r="J2778" s="2" t="s">
        <v>50</v>
      </c>
      <c r="K2778" s="2">
        <f>IF(L2778="away",-1,IF(L2778="home",1,IF(L2778="neutral",0,"")))</f>
        <v>1</v>
      </c>
      <c r="L2778" s="2" t="s">
        <v>21</v>
      </c>
      <c r="M2778" s="2">
        <v>34</v>
      </c>
      <c r="N2778" s="2">
        <v>-11</v>
      </c>
      <c r="O2778" s="2">
        <v>666</v>
      </c>
      <c r="P2778" s="2" t="s">
        <v>73</v>
      </c>
      <c r="Q2778" s="2">
        <v>0</v>
      </c>
      <c r="R2778" s="2" t="s">
        <v>19</v>
      </c>
      <c r="S2778" s="2" t="s">
        <v>50</v>
      </c>
      <c r="T2778" s="2">
        <v>24</v>
      </c>
      <c r="U2778" s="2">
        <f>IF(N2778&gt;0,-1,1)</f>
        <v>1</v>
      </c>
      <c r="V2778" s="2">
        <v>-1</v>
      </c>
      <c r="W2778" s="4">
        <f>(M2778-T2778+N2778)*U2778</f>
        <v>-1</v>
      </c>
      <c r="X2778" s="2">
        <v>2018</v>
      </c>
    </row>
    <row r="2779" spans="1:24" ht="15" customHeight="1" x14ac:dyDescent="0.25">
      <c r="A2779" s="2">
        <v>472</v>
      </c>
      <c r="B2779" s="2">
        <v>20180929</v>
      </c>
      <c r="C2779" s="2">
        <f>IF(J2779=S2779,1,0)</f>
        <v>1</v>
      </c>
      <c r="D2779" s="2">
        <v>5</v>
      </c>
      <c r="E2779" s="2" t="s">
        <v>12</v>
      </c>
      <c r="F2779" s="2" t="s">
        <v>337</v>
      </c>
      <c r="G2779" s="2" t="s">
        <v>265</v>
      </c>
      <c r="H2779" s="2" t="s">
        <v>337</v>
      </c>
      <c r="I2779" s="2" t="s">
        <v>19</v>
      </c>
      <c r="J2779" s="2" t="s">
        <v>50</v>
      </c>
      <c r="K2779" s="2">
        <f>IF(L2779="away",-1,IF(L2779="home",1,IF(L2779="neutral",0,"")))</f>
        <v>-1</v>
      </c>
      <c r="L2779" s="2" t="s">
        <v>16</v>
      </c>
      <c r="M2779" s="2">
        <v>34</v>
      </c>
      <c r="N2779" s="2">
        <v>-7</v>
      </c>
      <c r="O2779" s="2">
        <v>666</v>
      </c>
      <c r="P2779" s="2" t="s">
        <v>73</v>
      </c>
      <c r="Q2779" s="2">
        <v>0</v>
      </c>
      <c r="R2779" s="2" t="s">
        <v>19</v>
      </c>
      <c r="S2779" s="2" t="s">
        <v>50</v>
      </c>
      <c r="T2779" s="2">
        <v>17</v>
      </c>
      <c r="U2779" s="2">
        <f>IF(N2779&gt;0,-1,1)</f>
        <v>1</v>
      </c>
      <c r="V2779" s="2">
        <v>10</v>
      </c>
      <c r="W2779" s="4">
        <f>(M2779-T2779+N2779)*U2779</f>
        <v>10</v>
      </c>
      <c r="X2779" s="2">
        <v>2018</v>
      </c>
    </row>
    <row r="2780" spans="1:24" ht="15" customHeight="1" x14ac:dyDescent="0.25">
      <c r="A2780" s="2">
        <v>381</v>
      </c>
      <c r="B2780" s="2">
        <v>20180922</v>
      </c>
      <c r="C2780" s="2">
        <f>IF(J2780=S2780,1,0)</f>
        <v>1</v>
      </c>
      <c r="D2780" s="2">
        <v>4</v>
      </c>
      <c r="E2780" s="2" t="s">
        <v>12</v>
      </c>
      <c r="F2780" s="2" t="s">
        <v>337</v>
      </c>
      <c r="G2780" s="2" t="s">
        <v>92</v>
      </c>
      <c r="H2780" s="2" t="s">
        <v>337</v>
      </c>
      <c r="I2780" s="2" t="s">
        <v>19</v>
      </c>
      <c r="J2780" s="2" t="s">
        <v>50</v>
      </c>
      <c r="K2780" s="2">
        <f>IF(L2780="away",-1,IF(L2780="home",1,IF(L2780="neutral",0,"")))</f>
        <v>1</v>
      </c>
      <c r="L2780" s="2" t="s">
        <v>21</v>
      </c>
      <c r="M2780" s="2">
        <v>43</v>
      </c>
      <c r="N2780" s="2">
        <v>10.5</v>
      </c>
      <c r="O2780" s="2">
        <v>666</v>
      </c>
      <c r="P2780" s="2" t="s">
        <v>73</v>
      </c>
      <c r="Q2780" s="2">
        <v>0</v>
      </c>
      <c r="R2780" s="2" t="s">
        <v>19</v>
      </c>
      <c r="S2780" s="2" t="s">
        <v>50</v>
      </c>
      <c r="T2780" s="2">
        <v>23</v>
      </c>
      <c r="U2780" s="2">
        <f>IF(N2780&gt;0,-1,1)</f>
        <v>-1</v>
      </c>
      <c r="V2780" s="2">
        <v>30.5</v>
      </c>
      <c r="W2780" s="4">
        <f>(M2780-T2780+N2780)*U2780</f>
        <v>-30.5</v>
      </c>
      <c r="X2780" s="2">
        <v>2018</v>
      </c>
    </row>
    <row r="2781" spans="1:24" ht="15" customHeight="1" x14ac:dyDescent="0.25">
      <c r="A2781" s="2">
        <v>200</v>
      </c>
      <c r="B2781" s="2">
        <v>20180908</v>
      </c>
      <c r="C2781" s="2">
        <f>IF(J2781=S2781,1,0)</f>
        <v>0</v>
      </c>
      <c r="D2781" s="2">
        <v>2</v>
      </c>
      <c r="E2781" s="2" t="s">
        <v>12</v>
      </c>
      <c r="F2781" s="2" t="s">
        <v>337</v>
      </c>
      <c r="G2781" s="2" t="s">
        <v>268</v>
      </c>
      <c r="H2781" s="2" t="s">
        <v>337</v>
      </c>
      <c r="I2781" s="2" t="s">
        <v>38</v>
      </c>
      <c r="J2781" s="2" t="s">
        <v>38</v>
      </c>
      <c r="K2781" s="2">
        <f>IF(L2781="away",-1,IF(L2781="home",1,IF(L2781="neutral",0,"")))</f>
        <v>1</v>
      </c>
      <c r="L2781" s="2" t="s">
        <v>21</v>
      </c>
      <c r="M2781" s="2">
        <v>45</v>
      </c>
      <c r="N2781" s="2">
        <v>-14</v>
      </c>
      <c r="O2781" s="2">
        <v>666</v>
      </c>
      <c r="P2781" s="2" t="s">
        <v>73</v>
      </c>
      <c r="Q2781" s="2">
        <v>0</v>
      </c>
      <c r="R2781" s="2" t="s">
        <v>19</v>
      </c>
      <c r="S2781" s="2" t="s">
        <v>50</v>
      </c>
      <c r="T2781" s="2">
        <v>14</v>
      </c>
      <c r="U2781" s="2">
        <f>IF(N2781&gt;0,-1,1)</f>
        <v>1</v>
      </c>
      <c r="V2781" s="2">
        <v>17</v>
      </c>
      <c r="W2781" s="4">
        <f>(M2781-T2781+N2781)*U2781</f>
        <v>17</v>
      </c>
      <c r="X2781" s="2">
        <v>2018</v>
      </c>
    </row>
    <row r="2782" spans="1:24" ht="15" customHeight="1" x14ac:dyDescent="0.25">
      <c r="A2782" s="2">
        <v>2853</v>
      </c>
      <c r="B2782" s="2">
        <v>20191213</v>
      </c>
      <c r="C2782" s="2">
        <f>IF(J2782=S2782,1,0)</f>
        <v>1</v>
      </c>
      <c r="D2782" s="2">
        <v>16</v>
      </c>
      <c r="E2782" s="2" t="s">
        <v>294</v>
      </c>
      <c r="F2782" s="2" t="s">
        <v>337</v>
      </c>
      <c r="G2782" s="2" t="s">
        <v>63</v>
      </c>
      <c r="H2782" s="2" t="s">
        <v>337</v>
      </c>
      <c r="I2782" s="2" t="s">
        <v>19</v>
      </c>
      <c r="J2782" s="2" t="s">
        <v>50</v>
      </c>
      <c r="K2782" s="2">
        <f>IF(L2782="away",-1,IF(L2782="home",1,IF(L2782="neutral",0,"")))</f>
        <v>1</v>
      </c>
      <c r="L2782" s="2" t="s">
        <v>21</v>
      </c>
      <c r="M2782" s="2">
        <v>17</v>
      </c>
      <c r="N2782" s="2">
        <v>2.5</v>
      </c>
      <c r="O2782" s="2">
        <v>666</v>
      </c>
      <c r="P2782" s="2" t="s">
        <v>288</v>
      </c>
      <c r="Q2782" s="2">
        <v>0</v>
      </c>
      <c r="R2782" s="2" t="s">
        <v>19</v>
      </c>
      <c r="S2782" s="2" t="s">
        <v>50</v>
      </c>
      <c r="T2782" s="2">
        <v>10</v>
      </c>
      <c r="U2782" s="2">
        <f>IF(N2782&gt;0,-1,1)</f>
        <v>-1</v>
      </c>
      <c r="V2782" s="2">
        <v>9.5</v>
      </c>
      <c r="W2782" s="4">
        <f>(M2782-T2782+N2782)*U2782</f>
        <v>-9.5</v>
      </c>
      <c r="X2782" s="2">
        <v>2019</v>
      </c>
    </row>
    <row r="2783" spans="1:24" ht="15" customHeight="1" x14ac:dyDescent="0.25">
      <c r="A2783" s="2">
        <v>2729</v>
      </c>
      <c r="B2783" s="2">
        <v>20191123</v>
      </c>
      <c r="C2783" s="2">
        <f>IF(J2783=S2783,1,0)</f>
        <v>1</v>
      </c>
      <c r="D2783" s="2">
        <v>13</v>
      </c>
      <c r="E2783" s="2" t="s">
        <v>12</v>
      </c>
      <c r="F2783" s="2" t="s">
        <v>337</v>
      </c>
      <c r="G2783" s="2" t="s">
        <v>73</v>
      </c>
      <c r="H2783" s="2" t="s">
        <v>337</v>
      </c>
      <c r="I2783" s="2" t="s">
        <v>19</v>
      </c>
      <c r="J2783" s="2" t="s">
        <v>50</v>
      </c>
      <c r="K2783" s="2">
        <f>IF(L2783="away",-1,IF(L2783="home",1,IF(L2783="neutral",0,"")))</f>
        <v>1</v>
      </c>
      <c r="L2783" s="2" t="s">
        <v>21</v>
      </c>
      <c r="M2783" s="2">
        <v>48</v>
      </c>
      <c r="N2783" s="2">
        <v>5</v>
      </c>
      <c r="O2783" s="2">
        <v>666</v>
      </c>
      <c r="P2783" s="2" t="s">
        <v>288</v>
      </c>
      <c r="Q2783" s="2">
        <v>0</v>
      </c>
      <c r="R2783" s="2" t="s">
        <v>19</v>
      </c>
      <c r="S2783" s="2" t="s">
        <v>50</v>
      </c>
      <c r="T2783" s="2">
        <v>14</v>
      </c>
      <c r="U2783" s="2">
        <f>IF(N2783&gt;0,-1,1)</f>
        <v>-1</v>
      </c>
      <c r="V2783" s="2">
        <v>39</v>
      </c>
      <c r="W2783" s="4">
        <f>(M2783-T2783+N2783)*U2783</f>
        <v>-39</v>
      </c>
      <c r="X2783" s="2">
        <v>2019</v>
      </c>
    </row>
    <row r="2784" spans="1:24" ht="15" customHeight="1" x14ac:dyDescent="0.25">
      <c r="A2784" s="2">
        <v>2167</v>
      </c>
      <c r="B2784" s="2">
        <v>20191019</v>
      </c>
      <c r="C2784" s="2">
        <f>IF(J2784=S2784,1,0)</f>
        <v>1</v>
      </c>
      <c r="D2784" s="2">
        <v>8</v>
      </c>
      <c r="E2784" s="2" t="s">
        <v>12</v>
      </c>
      <c r="F2784" s="2" t="s">
        <v>337</v>
      </c>
      <c r="G2784" s="2" t="s">
        <v>250</v>
      </c>
      <c r="H2784" s="2" t="s">
        <v>337</v>
      </c>
      <c r="I2784" s="2" t="s">
        <v>19</v>
      </c>
      <c r="J2784" s="2" t="s">
        <v>50</v>
      </c>
      <c r="K2784" s="2">
        <f>IF(L2784="away",-1,IF(L2784="home",1,IF(L2784="neutral",0,"")))</f>
        <v>1</v>
      </c>
      <c r="L2784" s="2" t="s">
        <v>21</v>
      </c>
      <c r="M2784" s="2">
        <v>49</v>
      </c>
      <c r="N2784" s="2">
        <v>2.5</v>
      </c>
      <c r="O2784" s="2">
        <v>666</v>
      </c>
      <c r="P2784" s="2" t="s">
        <v>288</v>
      </c>
      <c r="Q2784" s="2">
        <v>0</v>
      </c>
      <c r="R2784" s="2" t="s">
        <v>19</v>
      </c>
      <c r="S2784" s="2" t="s">
        <v>50</v>
      </c>
      <c r="T2784" s="2">
        <v>22</v>
      </c>
      <c r="U2784" s="2">
        <f>IF(N2784&gt;0,-1,1)</f>
        <v>-1</v>
      </c>
      <c r="V2784" s="2">
        <v>29.5</v>
      </c>
      <c r="W2784" s="4">
        <f>(M2784-T2784+N2784)*U2784</f>
        <v>-29.5</v>
      </c>
      <c r="X2784" s="2">
        <v>2019</v>
      </c>
    </row>
    <row r="2785" spans="1:24" ht="15" customHeight="1" x14ac:dyDescent="0.25">
      <c r="A2785" s="2">
        <v>1624</v>
      </c>
      <c r="B2785" s="2">
        <v>20190914</v>
      </c>
      <c r="C2785" s="2">
        <f>IF(J2785=S2785,1,0)</f>
        <v>0</v>
      </c>
      <c r="D2785" s="2">
        <v>3</v>
      </c>
      <c r="E2785" s="2" t="s">
        <v>12</v>
      </c>
      <c r="F2785" s="2">
        <v>84</v>
      </c>
      <c r="G2785" s="2" t="s">
        <v>174</v>
      </c>
      <c r="H2785" s="2">
        <v>9</v>
      </c>
      <c r="I2785" s="2" t="s">
        <v>14</v>
      </c>
      <c r="J2785" s="2" t="s">
        <v>62</v>
      </c>
      <c r="K2785" s="2">
        <f>IF(L2785="away",-1,IF(L2785="home",1,IF(L2785="neutral",0,"")))</f>
        <v>1</v>
      </c>
      <c r="L2785" s="2" t="s">
        <v>21</v>
      </c>
      <c r="M2785" s="2">
        <v>35</v>
      </c>
      <c r="N2785" s="2">
        <v>-37</v>
      </c>
      <c r="O2785" s="2">
        <v>666</v>
      </c>
      <c r="P2785" s="2" t="s">
        <v>288</v>
      </c>
      <c r="Q2785" s="2">
        <v>0</v>
      </c>
      <c r="R2785" s="2" t="s">
        <v>19</v>
      </c>
      <c r="S2785" s="2" t="s">
        <v>50</v>
      </c>
      <c r="T2785" s="2">
        <v>3</v>
      </c>
      <c r="U2785" s="2">
        <f>IF(N2785&gt;0,-1,1)</f>
        <v>1</v>
      </c>
      <c r="V2785" s="2">
        <v>-5</v>
      </c>
      <c r="W2785" s="4">
        <f>(M2785-T2785+N2785)*U2785</f>
        <v>-5</v>
      </c>
      <c r="X2785" s="2">
        <v>2019</v>
      </c>
    </row>
    <row r="2786" spans="1:24" ht="15" customHeight="1" x14ac:dyDescent="0.25">
      <c r="A2786" s="2">
        <v>1203</v>
      </c>
      <c r="B2786" s="2">
        <v>20181117</v>
      </c>
      <c r="C2786" s="2">
        <f>IF(J2786=S2786,1,0)</f>
        <v>1</v>
      </c>
      <c r="D2786" s="2">
        <v>12</v>
      </c>
      <c r="E2786" s="2" t="s">
        <v>12</v>
      </c>
      <c r="F2786" s="2" t="s">
        <v>337</v>
      </c>
      <c r="G2786" s="2" t="s">
        <v>73</v>
      </c>
      <c r="H2786" s="2" t="s">
        <v>337</v>
      </c>
      <c r="I2786" s="2" t="s">
        <v>19</v>
      </c>
      <c r="J2786" s="2" t="s">
        <v>50</v>
      </c>
      <c r="K2786" s="2">
        <f>IF(L2786="away",-1,IF(L2786="home",1,IF(L2786="neutral",0,"")))</f>
        <v>-1</v>
      </c>
      <c r="L2786" s="2" t="s">
        <v>16</v>
      </c>
      <c r="M2786" s="2">
        <v>29</v>
      </c>
      <c r="N2786" s="2">
        <v>7.5</v>
      </c>
      <c r="O2786" s="2">
        <v>666</v>
      </c>
      <c r="P2786" s="2" t="s">
        <v>288</v>
      </c>
      <c r="Q2786" s="2">
        <v>0</v>
      </c>
      <c r="R2786" s="2" t="s">
        <v>19</v>
      </c>
      <c r="S2786" s="2" t="s">
        <v>50</v>
      </c>
      <c r="T2786" s="2">
        <v>25</v>
      </c>
      <c r="U2786" s="2">
        <f>IF(N2786&gt;0,-1,1)</f>
        <v>-1</v>
      </c>
      <c r="V2786" s="2">
        <v>11.5</v>
      </c>
      <c r="W2786" s="4">
        <f>(M2786-T2786+N2786)*U2786</f>
        <v>-11.5</v>
      </c>
      <c r="X2786" s="2">
        <v>2018</v>
      </c>
    </row>
    <row r="2787" spans="1:24" ht="15" customHeight="1" x14ac:dyDescent="0.25">
      <c r="A2787" s="2">
        <v>869</v>
      </c>
      <c r="B2787" s="2">
        <v>20181027</v>
      </c>
      <c r="C2787" s="2">
        <f>IF(J2787=S2787,1,0)</f>
        <v>1</v>
      </c>
      <c r="D2787" s="2">
        <v>9</v>
      </c>
      <c r="E2787" s="2" t="s">
        <v>12</v>
      </c>
      <c r="F2787" s="2" t="s">
        <v>337</v>
      </c>
      <c r="G2787" s="2" t="s">
        <v>49</v>
      </c>
      <c r="H2787" s="2" t="s">
        <v>337</v>
      </c>
      <c r="I2787" s="2" t="s">
        <v>19</v>
      </c>
      <c r="J2787" s="2" t="s">
        <v>50</v>
      </c>
      <c r="K2787" s="2">
        <f>IF(L2787="away",-1,IF(L2787="home",1,IF(L2787="neutral",0,"")))</f>
        <v>-1</v>
      </c>
      <c r="L2787" s="2" t="s">
        <v>16</v>
      </c>
      <c r="M2787" s="2">
        <v>49</v>
      </c>
      <c r="N2787" s="2">
        <v>-8.5</v>
      </c>
      <c r="O2787" s="2">
        <v>666</v>
      </c>
      <c r="P2787" s="2" t="s">
        <v>288</v>
      </c>
      <c r="Q2787" s="2">
        <v>0</v>
      </c>
      <c r="R2787" s="2" t="s">
        <v>19</v>
      </c>
      <c r="S2787" s="2" t="s">
        <v>50</v>
      </c>
      <c r="T2787" s="2">
        <v>21</v>
      </c>
      <c r="U2787" s="2">
        <f>IF(N2787&gt;0,-1,1)</f>
        <v>1</v>
      </c>
      <c r="V2787" s="2">
        <v>19.5</v>
      </c>
      <c r="W2787" s="4">
        <f>(M2787-T2787+N2787)*U2787</f>
        <v>19.5</v>
      </c>
      <c r="X2787" s="2">
        <v>2018</v>
      </c>
    </row>
    <row r="2788" spans="1:24" ht="15" customHeight="1" x14ac:dyDescent="0.25">
      <c r="A2788" s="2">
        <v>685</v>
      </c>
      <c r="B2788" s="2">
        <v>20181013</v>
      </c>
      <c r="C2788" s="2">
        <f>IF(J2788=S2788,1,0)</f>
        <v>0</v>
      </c>
      <c r="D2788" s="2">
        <v>7</v>
      </c>
      <c r="E2788" s="2" t="s">
        <v>12</v>
      </c>
      <c r="F2788" s="2" t="s">
        <v>337</v>
      </c>
      <c r="G2788" s="2" t="s">
        <v>256</v>
      </c>
      <c r="H2788" s="2" t="s">
        <v>337</v>
      </c>
      <c r="I2788" s="2" t="s">
        <v>19</v>
      </c>
      <c r="J2788" s="2" t="s">
        <v>20</v>
      </c>
      <c r="K2788" s="2">
        <f>IF(L2788="away",-1,IF(L2788="home",1,IF(L2788="neutral",0,"")))</f>
        <v>1</v>
      </c>
      <c r="L2788" s="2" t="s">
        <v>21</v>
      </c>
      <c r="M2788" s="2">
        <v>41</v>
      </c>
      <c r="N2788" s="2">
        <v>2</v>
      </c>
      <c r="O2788" s="2">
        <v>666</v>
      </c>
      <c r="P2788" s="2" t="s">
        <v>288</v>
      </c>
      <c r="Q2788" s="2">
        <v>0</v>
      </c>
      <c r="R2788" s="2" t="s">
        <v>19</v>
      </c>
      <c r="S2788" s="2" t="s">
        <v>50</v>
      </c>
      <c r="T2788" s="2">
        <v>14</v>
      </c>
      <c r="U2788" s="2">
        <f>IF(N2788&gt;0,-1,1)</f>
        <v>-1</v>
      </c>
      <c r="V2788" s="2">
        <v>29</v>
      </c>
      <c r="W2788" s="4">
        <f>(M2788-T2788+N2788)*U2788</f>
        <v>-29</v>
      </c>
      <c r="X2788" s="2">
        <v>2018</v>
      </c>
    </row>
    <row r="2789" spans="1:24" ht="15" customHeight="1" x14ac:dyDescent="0.25">
      <c r="A2789" s="2">
        <v>572</v>
      </c>
      <c r="B2789" s="2">
        <v>20181006</v>
      </c>
      <c r="C2789" s="2">
        <f>IF(J2789=S2789,1,0)</f>
        <v>1</v>
      </c>
      <c r="D2789" s="2">
        <v>6</v>
      </c>
      <c r="E2789" s="2" t="s">
        <v>12</v>
      </c>
      <c r="F2789" s="2" t="s">
        <v>337</v>
      </c>
      <c r="G2789" s="2" t="s">
        <v>92</v>
      </c>
      <c r="H2789" s="2" t="s">
        <v>337</v>
      </c>
      <c r="I2789" s="2" t="s">
        <v>19</v>
      </c>
      <c r="J2789" s="2" t="s">
        <v>50</v>
      </c>
      <c r="K2789" s="2">
        <f>IF(L2789="away",-1,IF(L2789="home",1,IF(L2789="neutral",0,"")))</f>
        <v>-1</v>
      </c>
      <c r="L2789" s="2" t="s">
        <v>16</v>
      </c>
      <c r="M2789" s="2">
        <v>22</v>
      </c>
      <c r="N2789" s="2">
        <v>25</v>
      </c>
      <c r="O2789" s="2">
        <v>666</v>
      </c>
      <c r="P2789" s="2" t="s">
        <v>288</v>
      </c>
      <c r="Q2789" s="2">
        <v>0</v>
      </c>
      <c r="R2789" s="2" t="s">
        <v>19</v>
      </c>
      <c r="S2789" s="2" t="s">
        <v>50</v>
      </c>
      <c r="T2789" s="2">
        <v>20</v>
      </c>
      <c r="U2789" s="2">
        <f>IF(N2789&gt;0,-1,1)</f>
        <v>-1</v>
      </c>
      <c r="V2789" s="2">
        <v>27</v>
      </c>
      <c r="W2789" s="4">
        <f>(M2789-T2789+N2789)*U2789</f>
        <v>-27</v>
      </c>
      <c r="X2789" s="2">
        <v>2018</v>
      </c>
    </row>
    <row r="2790" spans="1:24" ht="15" customHeight="1" x14ac:dyDescent="0.25">
      <c r="A2790" s="2">
        <v>2730</v>
      </c>
      <c r="B2790" s="2">
        <v>20191123</v>
      </c>
      <c r="C2790" s="2">
        <f>IF(J2790=S2790,1,0)</f>
        <v>0</v>
      </c>
      <c r="D2790" s="2">
        <v>13</v>
      </c>
      <c r="E2790" s="2" t="s">
        <v>12</v>
      </c>
      <c r="F2790" s="2" t="s">
        <v>337</v>
      </c>
      <c r="G2790" s="2" t="s">
        <v>308</v>
      </c>
      <c r="H2790" s="2" t="s">
        <v>337</v>
      </c>
      <c r="I2790" s="2" t="s">
        <v>19</v>
      </c>
      <c r="J2790" s="2" t="s">
        <v>297</v>
      </c>
      <c r="K2790" s="2">
        <f>IF(L2790="away",-1,IF(L2790="home",1,IF(L2790="neutral",0,"")))</f>
        <v>-1</v>
      </c>
      <c r="L2790" s="2" t="s">
        <v>16</v>
      </c>
      <c r="M2790" s="2">
        <v>31</v>
      </c>
      <c r="N2790" s="2">
        <v>2</v>
      </c>
      <c r="O2790" s="2">
        <v>666</v>
      </c>
      <c r="P2790" s="2" t="s">
        <v>68</v>
      </c>
      <c r="Q2790" s="2">
        <v>0</v>
      </c>
      <c r="R2790" s="2" t="s">
        <v>19</v>
      </c>
      <c r="S2790" s="2" t="s">
        <v>50</v>
      </c>
      <c r="T2790" s="2">
        <v>16</v>
      </c>
      <c r="U2790" s="2">
        <f>IF(N2790&gt;0,-1,1)</f>
        <v>-1</v>
      </c>
      <c r="V2790" s="2">
        <v>17</v>
      </c>
      <c r="W2790" s="4">
        <f>(M2790-T2790+N2790)*U2790</f>
        <v>-17</v>
      </c>
      <c r="X2790" s="2">
        <v>2019</v>
      </c>
    </row>
    <row r="2791" spans="1:24" ht="15" customHeight="1" x14ac:dyDescent="0.25">
      <c r="A2791" s="2">
        <v>2626</v>
      </c>
      <c r="B2791" s="2">
        <v>20191116</v>
      </c>
      <c r="C2791" s="2">
        <f>IF(J2791=S2791,1,0)</f>
        <v>0</v>
      </c>
      <c r="D2791" s="2">
        <v>12</v>
      </c>
      <c r="E2791" s="2" t="s">
        <v>12</v>
      </c>
      <c r="F2791" s="2" t="s">
        <v>337</v>
      </c>
      <c r="G2791" s="2" t="s">
        <v>303</v>
      </c>
      <c r="H2791" s="2" t="s">
        <v>337</v>
      </c>
      <c r="I2791" s="2" t="s">
        <v>19</v>
      </c>
      <c r="J2791" s="2" t="s">
        <v>297</v>
      </c>
      <c r="K2791" s="2">
        <f>IF(L2791="away",-1,IF(L2791="home",1,IF(L2791="neutral",0,"")))</f>
        <v>1</v>
      </c>
      <c r="L2791" s="2" t="s">
        <v>21</v>
      </c>
      <c r="M2791" s="2">
        <v>52</v>
      </c>
      <c r="N2791" s="2">
        <v>-32.5</v>
      </c>
      <c r="O2791" s="2">
        <v>666</v>
      </c>
      <c r="P2791" s="2" t="s">
        <v>68</v>
      </c>
      <c r="Q2791" s="2">
        <v>0</v>
      </c>
      <c r="R2791" s="2" t="s">
        <v>19</v>
      </c>
      <c r="S2791" s="2" t="s">
        <v>50</v>
      </c>
      <c r="T2791" s="2">
        <v>20</v>
      </c>
      <c r="U2791" s="2">
        <f>IF(N2791&gt;0,-1,1)</f>
        <v>1</v>
      </c>
      <c r="V2791" s="2">
        <v>-0.5</v>
      </c>
      <c r="W2791" s="4">
        <f>(M2791-T2791+N2791)*U2791</f>
        <v>-0.5</v>
      </c>
      <c r="X2791" s="2">
        <v>2019</v>
      </c>
    </row>
    <row r="2792" spans="1:24" ht="15" customHeight="1" x14ac:dyDescent="0.25">
      <c r="A2792" s="2">
        <v>2398</v>
      </c>
      <c r="B2792" s="2">
        <v>20191102</v>
      </c>
      <c r="C2792" s="2">
        <f>IF(J2792=S2792,1,0)</f>
        <v>0</v>
      </c>
      <c r="D2792" s="2">
        <v>10</v>
      </c>
      <c r="E2792" s="2" t="s">
        <v>12</v>
      </c>
      <c r="F2792" s="2" t="s">
        <v>337</v>
      </c>
      <c r="G2792" s="2" t="s">
        <v>306</v>
      </c>
      <c r="H2792" s="2" t="s">
        <v>337</v>
      </c>
      <c r="I2792" s="2" t="s">
        <v>19</v>
      </c>
      <c r="J2792" s="2" t="s">
        <v>297</v>
      </c>
      <c r="K2792" s="2">
        <f>IF(L2792="away",-1,IF(L2792="home",1,IF(L2792="neutral",0,"")))</f>
        <v>-1</v>
      </c>
      <c r="L2792" s="2" t="s">
        <v>16</v>
      </c>
      <c r="M2792" s="2">
        <v>49</v>
      </c>
      <c r="N2792" s="2">
        <v>-9</v>
      </c>
      <c r="O2792" s="2">
        <v>666</v>
      </c>
      <c r="P2792" s="2" t="s">
        <v>68</v>
      </c>
      <c r="Q2792" s="2">
        <v>0</v>
      </c>
      <c r="R2792" s="2" t="s">
        <v>19</v>
      </c>
      <c r="S2792" s="2" t="s">
        <v>50</v>
      </c>
      <c r="T2792" s="2">
        <v>35</v>
      </c>
      <c r="U2792" s="2">
        <f>IF(N2792&gt;0,-1,1)</f>
        <v>1</v>
      </c>
      <c r="V2792" s="2">
        <v>5</v>
      </c>
      <c r="W2792" s="4">
        <f>(M2792-T2792+N2792)*U2792</f>
        <v>5</v>
      </c>
      <c r="X2792" s="2">
        <v>2019</v>
      </c>
    </row>
    <row r="2793" spans="1:24" ht="15" customHeight="1" x14ac:dyDescent="0.25">
      <c r="A2793" s="2">
        <v>2280</v>
      </c>
      <c r="B2793" s="2">
        <v>20191026</v>
      </c>
      <c r="C2793" s="2">
        <f>IF(J2793=S2793,1,0)</f>
        <v>0</v>
      </c>
      <c r="D2793" s="2">
        <v>9</v>
      </c>
      <c r="E2793" s="2" t="s">
        <v>12</v>
      </c>
      <c r="F2793" s="2" t="s">
        <v>337</v>
      </c>
      <c r="G2793" s="2" t="s">
        <v>292</v>
      </c>
      <c r="H2793" s="2" t="s">
        <v>337</v>
      </c>
      <c r="I2793" s="2" t="s">
        <v>38</v>
      </c>
      <c r="J2793" s="2" t="s">
        <v>38</v>
      </c>
      <c r="K2793" s="2">
        <f>IF(L2793="away",-1,IF(L2793="home",1,IF(L2793="neutral",0,"")))</f>
        <v>1</v>
      </c>
      <c r="L2793" s="2" t="s">
        <v>21</v>
      </c>
      <c r="M2793" s="2">
        <v>36</v>
      </c>
      <c r="N2793" s="2">
        <v>-21</v>
      </c>
      <c r="O2793" s="2">
        <v>666</v>
      </c>
      <c r="P2793" s="2" t="s">
        <v>68</v>
      </c>
      <c r="Q2793" s="2">
        <v>0</v>
      </c>
      <c r="R2793" s="2" t="s">
        <v>19</v>
      </c>
      <c r="S2793" s="2" t="s">
        <v>50</v>
      </c>
      <c r="T2793" s="2">
        <v>17</v>
      </c>
      <c r="U2793" s="2">
        <f>IF(N2793&gt;0,-1,1)</f>
        <v>1</v>
      </c>
      <c r="V2793" s="2">
        <v>-2</v>
      </c>
      <c r="W2793" s="4">
        <f>(M2793-T2793+N2793)*U2793</f>
        <v>-2</v>
      </c>
      <c r="X2793" s="2">
        <v>2019</v>
      </c>
    </row>
    <row r="2794" spans="1:24" ht="15" customHeight="1" x14ac:dyDescent="0.25">
      <c r="A2794" s="2">
        <v>1768</v>
      </c>
      <c r="B2794" s="2">
        <v>20190921</v>
      </c>
      <c r="C2794" s="2">
        <f>IF(J2794=S2794,1,0)</f>
        <v>0</v>
      </c>
      <c r="D2794" s="2">
        <v>4</v>
      </c>
      <c r="E2794" s="2" t="s">
        <v>12</v>
      </c>
      <c r="F2794" s="2" t="s">
        <v>337</v>
      </c>
      <c r="G2794" s="2" t="s">
        <v>77</v>
      </c>
      <c r="H2794" s="2" t="s">
        <v>337</v>
      </c>
      <c r="I2794" s="2" t="s">
        <v>19</v>
      </c>
      <c r="J2794" s="2" t="s">
        <v>34</v>
      </c>
      <c r="K2794" s="2">
        <f>IF(L2794="away",-1,IF(L2794="home",1,IF(L2794="neutral",0,"")))</f>
        <v>1</v>
      </c>
      <c r="L2794" s="2" t="s">
        <v>21</v>
      </c>
      <c r="M2794" s="2">
        <v>59</v>
      </c>
      <c r="N2794" s="2">
        <v>-21</v>
      </c>
      <c r="O2794" s="2">
        <v>666</v>
      </c>
      <c r="P2794" s="2" t="s">
        <v>68</v>
      </c>
      <c r="Q2794" s="2">
        <v>0</v>
      </c>
      <c r="R2794" s="2" t="s">
        <v>19</v>
      </c>
      <c r="S2794" s="2" t="s">
        <v>50</v>
      </c>
      <c r="T2794" s="2">
        <v>7</v>
      </c>
      <c r="U2794" s="2">
        <f>IF(N2794&gt;0,-1,1)</f>
        <v>1</v>
      </c>
      <c r="V2794" s="2">
        <v>31</v>
      </c>
      <c r="W2794" s="4">
        <f>(M2794-T2794+N2794)*U2794</f>
        <v>31</v>
      </c>
      <c r="X2794" s="2">
        <v>2019</v>
      </c>
    </row>
    <row r="2795" spans="1:24" ht="15" customHeight="1" x14ac:dyDescent="0.25">
      <c r="A2795" s="2">
        <v>1564</v>
      </c>
      <c r="B2795" s="2">
        <v>20190907</v>
      </c>
      <c r="C2795" s="2">
        <f>IF(J2795=S2795,1,0)</f>
        <v>0</v>
      </c>
      <c r="D2795" s="2">
        <v>2</v>
      </c>
      <c r="E2795" s="2" t="s">
        <v>12</v>
      </c>
      <c r="F2795" s="2" t="s">
        <v>337</v>
      </c>
      <c r="G2795" s="2" t="s">
        <v>262</v>
      </c>
      <c r="H2795" s="2" t="s">
        <v>337</v>
      </c>
      <c r="I2795" s="2" t="s">
        <v>19</v>
      </c>
      <c r="J2795" s="2" t="s">
        <v>75</v>
      </c>
      <c r="K2795" s="2">
        <f>IF(L2795="away",-1,IF(L2795="home",1,IF(L2795="neutral",0,"")))</f>
        <v>1</v>
      </c>
      <c r="L2795" s="2" t="s">
        <v>21</v>
      </c>
      <c r="M2795" s="2">
        <v>42</v>
      </c>
      <c r="N2795" s="2">
        <v>-44.5</v>
      </c>
      <c r="O2795" s="2">
        <v>666</v>
      </c>
      <c r="P2795" s="2" t="s">
        <v>68</v>
      </c>
      <c r="Q2795" s="2">
        <v>0</v>
      </c>
      <c r="R2795" s="2" t="s">
        <v>19</v>
      </c>
      <c r="S2795" s="2" t="s">
        <v>50</v>
      </c>
      <c r="T2795" s="2">
        <v>14</v>
      </c>
      <c r="U2795" s="2">
        <f>IF(N2795&gt;0,-1,1)</f>
        <v>1</v>
      </c>
      <c r="V2795" s="2">
        <v>-16.5</v>
      </c>
      <c r="W2795" s="4">
        <f>(M2795-T2795+N2795)*U2795</f>
        <v>-16.5</v>
      </c>
      <c r="X2795" s="2">
        <v>2019</v>
      </c>
    </row>
    <row r="2796" spans="1:24" ht="15" customHeight="1" x14ac:dyDescent="0.25">
      <c r="A2796" s="2">
        <v>284</v>
      </c>
      <c r="B2796" s="2">
        <v>20180915</v>
      </c>
      <c r="C2796" s="2">
        <f>IF(J2796=S2796,1,0)</f>
        <v>0</v>
      </c>
      <c r="D2796" s="2">
        <v>3</v>
      </c>
      <c r="E2796" s="2" t="s">
        <v>12</v>
      </c>
      <c r="F2796" s="2" t="s">
        <v>337</v>
      </c>
      <c r="G2796" s="2" t="s">
        <v>130</v>
      </c>
      <c r="H2796" s="2" t="s">
        <v>337</v>
      </c>
      <c r="I2796" s="2" t="s">
        <v>19</v>
      </c>
      <c r="J2796" s="2" t="s">
        <v>34</v>
      </c>
      <c r="K2796" s="2">
        <f>IF(L2796="away",-1,IF(L2796="home",1,IF(L2796="neutral",0,"")))</f>
        <v>-1</v>
      </c>
      <c r="L2796" s="2" t="s">
        <v>16</v>
      </c>
      <c r="M2796" s="2">
        <v>78</v>
      </c>
      <c r="N2796" s="2">
        <v>-27.5</v>
      </c>
      <c r="O2796" s="2">
        <v>666</v>
      </c>
      <c r="P2796" s="2" t="s">
        <v>68</v>
      </c>
      <c r="Q2796" s="2">
        <v>0</v>
      </c>
      <c r="R2796" s="2" t="s">
        <v>19</v>
      </c>
      <c r="S2796" s="2" t="s">
        <v>50</v>
      </c>
      <c r="T2796" s="2">
        <v>40</v>
      </c>
      <c r="U2796" s="2">
        <f>IF(N2796&gt;0,-1,1)</f>
        <v>1</v>
      </c>
      <c r="V2796" s="2">
        <v>10.5</v>
      </c>
      <c r="W2796" s="4">
        <f>(M2796-T2796+N2796)*U2796</f>
        <v>10.5</v>
      </c>
      <c r="X2796" s="2">
        <v>2018</v>
      </c>
    </row>
    <row r="2797" spans="1:24" ht="15" customHeight="1" x14ac:dyDescent="0.25">
      <c r="A2797" s="2">
        <v>17</v>
      </c>
      <c r="B2797" s="2">
        <v>20180830</v>
      </c>
      <c r="C2797" s="2">
        <f>IF(J2797=S2797,1,0)</f>
        <v>0</v>
      </c>
      <c r="D2797" s="2">
        <v>1</v>
      </c>
      <c r="E2797" s="2" t="s">
        <v>12</v>
      </c>
      <c r="F2797" s="2" t="s">
        <v>337</v>
      </c>
      <c r="G2797" s="2" t="s">
        <v>67</v>
      </c>
      <c r="H2797" s="2" t="s">
        <v>337</v>
      </c>
      <c r="I2797" s="2" t="s">
        <v>19</v>
      </c>
      <c r="J2797" s="2" t="s">
        <v>34</v>
      </c>
      <c r="K2797" s="2">
        <f>IF(L2797="away",-1,IF(L2797="home",1,IF(L2797="neutral",0,"")))</f>
        <v>1</v>
      </c>
      <c r="L2797" s="2" t="s">
        <v>21</v>
      </c>
      <c r="M2797" s="2">
        <v>49</v>
      </c>
      <c r="N2797" s="2">
        <v>-26.5</v>
      </c>
      <c r="O2797" s="2">
        <v>666</v>
      </c>
      <c r="P2797" s="2" t="s">
        <v>68</v>
      </c>
      <c r="Q2797" s="2">
        <v>0</v>
      </c>
      <c r="R2797" s="2" t="s">
        <v>19</v>
      </c>
      <c r="S2797" s="2" t="s">
        <v>50</v>
      </c>
      <c r="T2797" s="2">
        <v>23</v>
      </c>
      <c r="U2797" s="2">
        <f>IF(N2797&gt;0,-1,1)</f>
        <v>1</v>
      </c>
      <c r="V2797" s="2">
        <v>-0.5</v>
      </c>
      <c r="W2797" s="4">
        <f>(M2797-T2797+N2797)*U2797</f>
        <v>-0.5</v>
      </c>
      <c r="X2797" s="2">
        <v>2018</v>
      </c>
    </row>
    <row r="2798" spans="1:24" ht="15" customHeight="1" x14ac:dyDescent="0.25">
      <c r="A2798" s="2">
        <v>2720</v>
      </c>
      <c r="B2798" s="2">
        <v>20191123</v>
      </c>
      <c r="C2798" s="2">
        <f>IF(J2798=S2798,1,0)</f>
        <v>1</v>
      </c>
      <c r="D2798" s="2">
        <v>13</v>
      </c>
      <c r="E2798" s="2" t="s">
        <v>12</v>
      </c>
      <c r="F2798" s="2" t="s">
        <v>337</v>
      </c>
      <c r="G2798" s="2" t="s">
        <v>171</v>
      </c>
      <c r="H2798" s="2" t="s">
        <v>337</v>
      </c>
      <c r="I2798" s="2" t="s">
        <v>19</v>
      </c>
      <c r="J2798" s="2" t="s">
        <v>31</v>
      </c>
      <c r="K2798" s="2">
        <f>IF(L2798="away",-1,IF(L2798="home",1,IF(L2798="neutral",0,"")))</f>
        <v>1</v>
      </c>
      <c r="L2798" s="2" t="s">
        <v>21</v>
      </c>
      <c r="M2798" s="2">
        <v>20</v>
      </c>
      <c r="N2798" s="2">
        <v>7.5</v>
      </c>
      <c r="O2798" s="2">
        <v>666</v>
      </c>
      <c r="P2798" s="2" t="s">
        <v>226</v>
      </c>
      <c r="Q2798" s="2">
        <v>0</v>
      </c>
      <c r="R2798" s="2" t="s">
        <v>19</v>
      </c>
      <c r="S2798" s="2" t="s">
        <v>31</v>
      </c>
      <c r="T2798" s="2">
        <v>15</v>
      </c>
      <c r="U2798" s="2">
        <f>IF(N2798&gt;0,-1,1)</f>
        <v>-1</v>
      </c>
      <c r="V2798" s="2">
        <v>12.5</v>
      </c>
      <c r="W2798" s="4">
        <f>(M2798-T2798+N2798)*U2798</f>
        <v>-12.5</v>
      </c>
      <c r="X2798" s="2">
        <v>2019</v>
      </c>
    </row>
    <row r="2799" spans="1:24" ht="15" customHeight="1" x14ac:dyDescent="0.25">
      <c r="A2799" s="2">
        <v>2403</v>
      </c>
      <c r="B2799" s="2">
        <v>20191102</v>
      </c>
      <c r="C2799" s="2">
        <f>IF(J2799=S2799,1,0)</f>
        <v>1</v>
      </c>
      <c r="D2799" s="2">
        <v>10</v>
      </c>
      <c r="E2799" s="2" t="s">
        <v>12</v>
      </c>
      <c r="F2799" s="2" t="s">
        <v>337</v>
      </c>
      <c r="G2799" s="2" t="s">
        <v>286</v>
      </c>
      <c r="H2799" s="2" t="s">
        <v>337</v>
      </c>
      <c r="I2799" s="2" t="s">
        <v>19</v>
      </c>
      <c r="J2799" s="2" t="s">
        <v>31</v>
      </c>
      <c r="K2799" s="2">
        <f>IF(L2799="away",-1,IF(L2799="home",1,IF(L2799="neutral",0,"")))</f>
        <v>1</v>
      </c>
      <c r="L2799" s="2" t="s">
        <v>21</v>
      </c>
      <c r="M2799" s="2">
        <v>48</v>
      </c>
      <c r="N2799" s="2">
        <v>-7</v>
      </c>
      <c r="O2799" s="2">
        <v>666</v>
      </c>
      <c r="P2799" s="2" t="s">
        <v>226</v>
      </c>
      <c r="Q2799" s="2">
        <v>0</v>
      </c>
      <c r="R2799" s="2" t="s">
        <v>19</v>
      </c>
      <c r="S2799" s="2" t="s">
        <v>31</v>
      </c>
      <c r="T2799" s="2">
        <v>0</v>
      </c>
      <c r="U2799" s="2">
        <f>IF(N2799&gt;0,-1,1)</f>
        <v>1</v>
      </c>
      <c r="V2799" s="2">
        <v>41</v>
      </c>
      <c r="W2799" s="4">
        <f>(M2799-T2799+N2799)*U2799</f>
        <v>41</v>
      </c>
      <c r="X2799" s="2">
        <v>2019</v>
      </c>
    </row>
    <row r="2800" spans="1:24" ht="15" customHeight="1" x14ac:dyDescent="0.25">
      <c r="A2800" s="2">
        <v>2295</v>
      </c>
      <c r="B2800" s="2">
        <v>20191026</v>
      </c>
      <c r="C2800" s="2">
        <f>IF(J2800=S2800,1,0)</f>
        <v>1</v>
      </c>
      <c r="D2800" s="2">
        <v>9</v>
      </c>
      <c r="E2800" s="2" t="s">
        <v>12</v>
      </c>
      <c r="F2800" s="2" t="s">
        <v>337</v>
      </c>
      <c r="G2800" s="2" t="s">
        <v>253</v>
      </c>
      <c r="H2800" s="2" t="s">
        <v>337</v>
      </c>
      <c r="I2800" s="2" t="s">
        <v>19</v>
      </c>
      <c r="J2800" s="2" t="s">
        <v>31</v>
      </c>
      <c r="K2800" s="2">
        <f>IF(L2800="away",-1,IF(L2800="home",1,IF(L2800="neutral",0,"")))</f>
        <v>-1</v>
      </c>
      <c r="L2800" s="2" t="s">
        <v>16</v>
      </c>
      <c r="M2800" s="2">
        <v>24</v>
      </c>
      <c r="N2800" s="2">
        <v>-7.5</v>
      </c>
      <c r="O2800" s="2">
        <v>666</v>
      </c>
      <c r="P2800" s="2" t="s">
        <v>226</v>
      </c>
      <c r="Q2800" s="2">
        <v>0</v>
      </c>
      <c r="R2800" s="2" t="s">
        <v>19</v>
      </c>
      <c r="S2800" s="2" t="s">
        <v>31</v>
      </c>
      <c r="T2800" s="2">
        <v>12</v>
      </c>
      <c r="U2800" s="2">
        <f>IF(N2800&gt;0,-1,1)</f>
        <v>1</v>
      </c>
      <c r="V2800" s="2">
        <v>4.5</v>
      </c>
      <c r="W2800" s="4">
        <f>(M2800-T2800+N2800)*U2800</f>
        <v>4.5</v>
      </c>
      <c r="X2800" s="2">
        <v>2019</v>
      </c>
    </row>
    <row r="2801" spans="1:24" ht="15" customHeight="1" x14ac:dyDescent="0.25">
      <c r="A2801" s="2">
        <v>2194</v>
      </c>
      <c r="B2801" s="2">
        <v>20191019</v>
      </c>
      <c r="C2801" s="2">
        <f>IF(J2801=S2801,1,0)</f>
        <v>1</v>
      </c>
      <c r="D2801" s="2">
        <v>8</v>
      </c>
      <c r="E2801" s="2" t="s">
        <v>12</v>
      </c>
      <c r="F2801" s="2" t="s">
        <v>337</v>
      </c>
      <c r="G2801" s="2" t="s">
        <v>132</v>
      </c>
      <c r="H2801" s="2" t="s">
        <v>337</v>
      </c>
      <c r="I2801" s="2" t="s">
        <v>19</v>
      </c>
      <c r="J2801" s="2" t="s">
        <v>31</v>
      </c>
      <c r="K2801" s="2">
        <f>IF(L2801="away",-1,IF(L2801="home",1,IF(L2801="neutral",0,"")))</f>
        <v>1</v>
      </c>
      <c r="L2801" s="2" t="s">
        <v>21</v>
      </c>
      <c r="M2801" s="2">
        <v>24</v>
      </c>
      <c r="N2801" s="2">
        <v>-13.5</v>
      </c>
      <c r="O2801" s="2">
        <v>666</v>
      </c>
      <c r="P2801" s="2" t="s">
        <v>226</v>
      </c>
      <c r="Q2801" s="2">
        <v>0</v>
      </c>
      <c r="R2801" s="2" t="s">
        <v>19</v>
      </c>
      <c r="S2801" s="2" t="s">
        <v>31</v>
      </c>
      <c r="T2801" s="2">
        <v>10</v>
      </c>
      <c r="U2801" s="2">
        <f>IF(N2801&gt;0,-1,1)</f>
        <v>1</v>
      </c>
      <c r="V2801" s="2">
        <v>0.5</v>
      </c>
      <c r="W2801" s="4">
        <f>(M2801-T2801+N2801)*U2801</f>
        <v>0.5</v>
      </c>
      <c r="X2801" s="2">
        <v>2019</v>
      </c>
    </row>
    <row r="2802" spans="1:24" ht="15" customHeight="1" x14ac:dyDescent="0.25">
      <c r="A2802" s="2">
        <v>1946</v>
      </c>
      <c r="B2802" s="2">
        <v>20191005</v>
      </c>
      <c r="C2802" s="2">
        <f>IF(J2802=S2802,1,0)</f>
        <v>1</v>
      </c>
      <c r="D2802" s="2">
        <v>6</v>
      </c>
      <c r="E2802" s="2" t="s">
        <v>12</v>
      </c>
      <c r="F2802" s="2" t="s">
        <v>337</v>
      </c>
      <c r="G2802" s="2" t="s">
        <v>234</v>
      </c>
      <c r="H2802" s="2" t="s">
        <v>337</v>
      </c>
      <c r="I2802" s="2" t="s">
        <v>19</v>
      </c>
      <c r="J2802" s="2" t="s">
        <v>31</v>
      </c>
      <c r="K2802" s="2">
        <f>IF(L2802="away",-1,IF(L2802="home",1,IF(L2802="neutral",0,"")))</f>
        <v>1</v>
      </c>
      <c r="L2802" s="2" t="s">
        <v>21</v>
      </c>
      <c r="M2802" s="2">
        <v>31</v>
      </c>
      <c r="N2802" s="2">
        <v>-14.5</v>
      </c>
      <c r="O2802" s="2">
        <v>666</v>
      </c>
      <c r="P2802" s="2" t="s">
        <v>226</v>
      </c>
      <c r="Q2802" s="2">
        <v>0</v>
      </c>
      <c r="R2802" s="2" t="s">
        <v>19</v>
      </c>
      <c r="S2802" s="2" t="s">
        <v>31</v>
      </c>
      <c r="T2802" s="2">
        <v>20</v>
      </c>
      <c r="U2802" s="2">
        <f>IF(N2802&gt;0,-1,1)</f>
        <v>1</v>
      </c>
      <c r="V2802" s="2">
        <v>-3.5</v>
      </c>
      <c r="W2802" s="4">
        <f>(M2802-T2802+N2802)*U2802</f>
        <v>-3.5</v>
      </c>
      <c r="X2802" s="2">
        <v>2019</v>
      </c>
    </row>
    <row r="2803" spans="1:24" ht="15" customHeight="1" x14ac:dyDescent="0.25">
      <c r="A2803" s="2">
        <v>1870</v>
      </c>
      <c r="B2803" s="2">
        <v>20190928</v>
      </c>
      <c r="C2803" s="2">
        <f>IF(J2803=S2803,1,0)</f>
        <v>1</v>
      </c>
      <c r="D2803" s="2">
        <v>5</v>
      </c>
      <c r="E2803" s="2" t="s">
        <v>12</v>
      </c>
      <c r="F2803" s="2" t="s">
        <v>337</v>
      </c>
      <c r="G2803" s="2" t="s">
        <v>241</v>
      </c>
      <c r="H2803" s="2" t="s">
        <v>337</v>
      </c>
      <c r="I2803" s="2" t="s">
        <v>19</v>
      </c>
      <c r="J2803" s="2" t="s">
        <v>31</v>
      </c>
      <c r="K2803" s="2">
        <f>IF(L2803="away",-1,IF(L2803="home",1,IF(L2803="neutral",0,"")))</f>
        <v>-1</v>
      </c>
      <c r="L2803" s="2" t="s">
        <v>16</v>
      </c>
      <c r="M2803" s="2">
        <v>27</v>
      </c>
      <c r="N2803" s="2">
        <v>-4.5</v>
      </c>
      <c r="O2803" s="2">
        <v>666</v>
      </c>
      <c r="P2803" s="2" t="s">
        <v>226</v>
      </c>
      <c r="Q2803" s="2">
        <v>0</v>
      </c>
      <c r="R2803" s="2" t="s">
        <v>19</v>
      </c>
      <c r="S2803" s="2" t="s">
        <v>31</v>
      </c>
      <c r="T2803" s="2">
        <v>17</v>
      </c>
      <c r="U2803" s="2">
        <f>IF(N2803&gt;0,-1,1)</f>
        <v>1</v>
      </c>
      <c r="V2803" s="2">
        <v>5.5</v>
      </c>
      <c r="W2803" s="4">
        <f>(M2803-T2803+N2803)*U2803</f>
        <v>5.5</v>
      </c>
      <c r="X2803" s="2">
        <v>2019</v>
      </c>
    </row>
    <row r="2804" spans="1:24" ht="15" customHeight="1" x14ac:dyDescent="0.25">
      <c r="A2804" s="2">
        <v>1696</v>
      </c>
      <c r="B2804" s="2">
        <v>20190921</v>
      </c>
      <c r="C2804" s="2">
        <f>IF(J2804=S2804,1,0)</f>
        <v>0</v>
      </c>
      <c r="D2804" s="2">
        <v>4</v>
      </c>
      <c r="E2804" s="2" t="s">
        <v>12</v>
      </c>
      <c r="F2804" s="2">
        <v>9</v>
      </c>
      <c r="G2804" s="2" t="s">
        <v>86</v>
      </c>
      <c r="H2804" s="2">
        <v>6</v>
      </c>
      <c r="I2804" s="2" t="s">
        <v>14</v>
      </c>
      <c r="J2804" s="2" t="s">
        <v>20</v>
      </c>
      <c r="K2804" s="2">
        <f>IF(L2804="away",-1,IF(L2804="home",1,IF(L2804="neutral",0,"")))</f>
        <v>1</v>
      </c>
      <c r="L2804" s="2" t="s">
        <v>21</v>
      </c>
      <c r="M2804" s="2">
        <v>52</v>
      </c>
      <c r="N2804" s="2">
        <v>-45</v>
      </c>
      <c r="O2804" s="2">
        <v>666</v>
      </c>
      <c r="P2804" s="2" t="s">
        <v>226</v>
      </c>
      <c r="Q2804" s="2">
        <v>0</v>
      </c>
      <c r="R2804" s="2" t="s">
        <v>19</v>
      </c>
      <c r="S2804" s="2" t="s">
        <v>31</v>
      </c>
      <c r="T2804" s="2">
        <v>21</v>
      </c>
      <c r="U2804" s="2">
        <f>IF(N2804&gt;0,-1,1)</f>
        <v>1</v>
      </c>
      <c r="V2804" s="2">
        <v>-14</v>
      </c>
      <c r="W2804" s="4">
        <f>(M2804-T2804+N2804)*U2804</f>
        <v>-14</v>
      </c>
      <c r="X2804" s="2">
        <v>2019</v>
      </c>
    </row>
    <row r="2805" spans="1:24" ht="15" customHeight="1" x14ac:dyDescent="0.25">
      <c r="A2805" s="2">
        <v>1664</v>
      </c>
      <c r="B2805" s="2">
        <v>20190914</v>
      </c>
      <c r="C2805" s="2">
        <f>IF(J2805=S2805,1,0)</f>
        <v>0</v>
      </c>
      <c r="D2805" s="2">
        <v>3</v>
      </c>
      <c r="E2805" s="2" t="s">
        <v>12</v>
      </c>
      <c r="F2805" s="2" t="s">
        <v>337</v>
      </c>
      <c r="G2805" s="2" t="s">
        <v>161</v>
      </c>
      <c r="H2805" s="2" t="s">
        <v>337</v>
      </c>
      <c r="I2805" s="2" t="s">
        <v>19</v>
      </c>
      <c r="J2805" s="2" t="s">
        <v>65</v>
      </c>
      <c r="K2805" s="2">
        <f>IF(L2805="away",-1,IF(L2805="home",1,IF(L2805="neutral",0,"")))</f>
        <v>1</v>
      </c>
      <c r="L2805" s="2" t="s">
        <v>21</v>
      </c>
      <c r="M2805" s="2">
        <v>63</v>
      </c>
      <c r="N2805" s="2">
        <v>-40</v>
      </c>
      <c r="O2805" s="2">
        <v>666</v>
      </c>
      <c r="P2805" s="2" t="s">
        <v>226</v>
      </c>
      <c r="Q2805" s="2">
        <v>0</v>
      </c>
      <c r="R2805" s="2" t="s">
        <v>19</v>
      </c>
      <c r="S2805" s="2" t="s">
        <v>31</v>
      </c>
      <c r="T2805" s="2">
        <v>12</v>
      </c>
      <c r="U2805" s="2">
        <f>IF(N2805&gt;0,-1,1)</f>
        <v>1</v>
      </c>
      <c r="V2805" s="2">
        <v>11</v>
      </c>
      <c r="W2805" s="4">
        <f>(M2805-T2805+N2805)*U2805</f>
        <v>11</v>
      </c>
      <c r="X2805" s="2">
        <v>2019</v>
      </c>
    </row>
    <row r="2806" spans="1:24" ht="15" customHeight="1" x14ac:dyDescent="0.25">
      <c r="A2806" s="2">
        <v>1375</v>
      </c>
      <c r="B2806" s="2">
        <v>20190829</v>
      </c>
      <c r="C2806" s="2">
        <f>IF(J2806=S2806,1,0)</f>
        <v>0</v>
      </c>
      <c r="D2806" s="2">
        <v>1</v>
      </c>
      <c r="E2806" s="2" t="s">
        <v>12</v>
      </c>
      <c r="F2806" s="2">
        <v>15</v>
      </c>
      <c r="G2806" s="2" t="s">
        <v>175</v>
      </c>
      <c r="H2806" s="2">
        <v>7</v>
      </c>
      <c r="I2806" s="2" t="s">
        <v>14</v>
      </c>
      <c r="J2806" s="2" t="s">
        <v>36</v>
      </c>
      <c r="K2806" s="2">
        <f>IF(L2806="away",-1,IF(L2806="home",1,IF(L2806="neutral",0,"")))</f>
        <v>1</v>
      </c>
      <c r="L2806" s="2" t="s">
        <v>21</v>
      </c>
      <c r="M2806" s="2">
        <v>46</v>
      </c>
      <c r="N2806" s="2">
        <v>-24.5</v>
      </c>
      <c r="O2806" s="2">
        <v>666</v>
      </c>
      <c r="P2806" s="2" t="s">
        <v>226</v>
      </c>
      <c r="Q2806" s="2">
        <v>0</v>
      </c>
      <c r="R2806" s="2" t="s">
        <v>19</v>
      </c>
      <c r="S2806" s="2" t="s">
        <v>31</v>
      </c>
      <c r="T2806" s="2">
        <v>3</v>
      </c>
      <c r="U2806" s="2">
        <f>IF(N2806&gt;0,-1,1)</f>
        <v>1</v>
      </c>
      <c r="V2806" s="2">
        <v>18.5</v>
      </c>
      <c r="W2806" s="4">
        <f>(M2806-T2806+N2806)*U2806</f>
        <v>18.5</v>
      </c>
      <c r="X2806" s="2">
        <v>2019</v>
      </c>
    </row>
    <row r="2807" spans="1:24" ht="15" customHeight="1" x14ac:dyDescent="0.25">
      <c r="A2807" s="2">
        <v>983</v>
      </c>
      <c r="B2807" s="2">
        <v>20181103</v>
      </c>
      <c r="C2807" s="2">
        <f>IF(J2807=S2807,1,0)</f>
        <v>1</v>
      </c>
      <c r="D2807" s="2">
        <v>10</v>
      </c>
      <c r="E2807" s="2" t="s">
        <v>12</v>
      </c>
      <c r="F2807" s="2" t="s">
        <v>337</v>
      </c>
      <c r="G2807" s="2" t="s">
        <v>234</v>
      </c>
      <c r="H2807" s="2" t="s">
        <v>337</v>
      </c>
      <c r="I2807" s="2" t="s">
        <v>19</v>
      </c>
      <c r="J2807" s="2" t="s">
        <v>31</v>
      </c>
      <c r="K2807" s="2">
        <f>IF(L2807="away",-1,IF(L2807="home",1,IF(L2807="neutral",0,"")))</f>
        <v>-1</v>
      </c>
      <c r="L2807" s="2" t="s">
        <v>16</v>
      </c>
      <c r="M2807" s="2">
        <v>30</v>
      </c>
      <c r="N2807" s="2">
        <v>-2.5</v>
      </c>
      <c r="O2807" s="2">
        <v>666</v>
      </c>
      <c r="P2807" s="2" t="s">
        <v>226</v>
      </c>
      <c r="Q2807" s="2">
        <v>0</v>
      </c>
      <c r="R2807" s="2" t="s">
        <v>19</v>
      </c>
      <c r="S2807" s="2" t="s">
        <v>31</v>
      </c>
      <c r="T2807" s="2">
        <v>28</v>
      </c>
      <c r="U2807" s="2">
        <f>IF(N2807&gt;0,-1,1)</f>
        <v>1</v>
      </c>
      <c r="V2807" s="2">
        <v>-0.5</v>
      </c>
      <c r="W2807" s="4">
        <f>(M2807-T2807+N2807)*U2807</f>
        <v>-0.5</v>
      </c>
      <c r="X2807" s="2">
        <v>2018</v>
      </c>
    </row>
    <row r="2808" spans="1:24" ht="15" customHeight="1" x14ac:dyDescent="0.25">
      <c r="A2808" s="2">
        <v>859</v>
      </c>
      <c r="B2808" s="2">
        <v>20181027</v>
      </c>
      <c r="C2808" s="2">
        <f>IF(J2808=S2808,1,0)</f>
        <v>1</v>
      </c>
      <c r="D2808" s="2">
        <v>9</v>
      </c>
      <c r="E2808" s="2" t="s">
        <v>12</v>
      </c>
      <c r="F2808" s="2" t="s">
        <v>337</v>
      </c>
      <c r="G2808" s="2" t="s">
        <v>253</v>
      </c>
      <c r="H2808" s="2" t="s">
        <v>337</v>
      </c>
      <c r="I2808" s="2" t="s">
        <v>19</v>
      </c>
      <c r="J2808" s="2" t="s">
        <v>31</v>
      </c>
      <c r="K2808" s="2">
        <f>IF(L2808="away",-1,IF(L2808="home",1,IF(L2808="neutral",0,"")))</f>
        <v>1</v>
      </c>
      <c r="L2808" s="2" t="s">
        <v>21</v>
      </c>
      <c r="M2808" s="2">
        <v>38</v>
      </c>
      <c r="N2808" s="2">
        <v>-10.5</v>
      </c>
      <c r="O2808" s="2">
        <v>666</v>
      </c>
      <c r="P2808" s="2" t="s">
        <v>226</v>
      </c>
      <c r="Q2808" s="2">
        <v>0</v>
      </c>
      <c r="R2808" s="2" t="s">
        <v>19</v>
      </c>
      <c r="S2808" s="2" t="s">
        <v>31</v>
      </c>
      <c r="T2808" s="2">
        <v>3</v>
      </c>
      <c r="U2808" s="2">
        <f>IF(N2808&gt;0,-1,1)</f>
        <v>1</v>
      </c>
      <c r="V2808" s="2">
        <v>24.5</v>
      </c>
      <c r="W2808" s="4">
        <f>(M2808-T2808+N2808)*U2808</f>
        <v>24.5</v>
      </c>
      <c r="X2808" s="2">
        <v>2018</v>
      </c>
    </row>
    <row r="2809" spans="1:24" ht="15" customHeight="1" x14ac:dyDescent="0.25">
      <c r="A2809" s="2">
        <v>770</v>
      </c>
      <c r="B2809" s="2">
        <v>20181020</v>
      </c>
      <c r="C2809" s="2">
        <f>IF(J2809=S2809,1,0)</f>
        <v>1</v>
      </c>
      <c r="D2809" s="2">
        <v>8</v>
      </c>
      <c r="E2809" s="2" t="s">
        <v>12</v>
      </c>
      <c r="F2809" s="2" t="s">
        <v>337</v>
      </c>
      <c r="G2809" s="2" t="s">
        <v>171</v>
      </c>
      <c r="H2809" s="2" t="s">
        <v>337</v>
      </c>
      <c r="I2809" s="2" t="s">
        <v>19</v>
      </c>
      <c r="J2809" s="2" t="s">
        <v>31</v>
      </c>
      <c r="K2809" s="2">
        <f>IF(L2809="away",-1,IF(L2809="home",1,IF(L2809="neutral",0,"")))</f>
        <v>-1</v>
      </c>
      <c r="L2809" s="2" t="s">
        <v>16</v>
      </c>
      <c r="M2809" s="2">
        <v>35</v>
      </c>
      <c r="N2809" s="2">
        <v>-4</v>
      </c>
      <c r="O2809" s="2">
        <v>666</v>
      </c>
      <c r="P2809" s="2" t="s">
        <v>226</v>
      </c>
      <c r="Q2809" s="2">
        <v>0</v>
      </c>
      <c r="R2809" s="2" t="s">
        <v>19</v>
      </c>
      <c r="S2809" s="2" t="s">
        <v>31</v>
      </c>
      <c r="T2809" s="2">
        <v>26</v>
      </c>
      <c r="U2809" s="2">
        <f>IF(N2809&gt;0,-1,1)</f>
        <v>1</v>
      </c>
      <c r="V2809" s="2">
        <v>5</v>
      </c>
      <c r="W2809" s="4">
        <f>(M2809-T2809+N2809)*U2809</f>
        <v>5</v>
      </c>
      <c r="X2809" s="2">
        <v>2018</v>
      </c>
    </row>
    <row r="2810" spans="1:24" ht="15" customHeight="1" x14ac:dyDescent="0.25">
      <c r="A2810" s="2">
        <v>573</v>
      </c>
      <c r="B2810" s="2">
        <v>20181006</v>
      </c>
      <c r="C2810" s="2">
        <f>IF(J2810=S2810,1,0)</f>
        <v>1</v>
      </c>
      <c r="D2810" s="2">
        <v>6</v>
      </c>
      <c r="E2810" s="2" t="s">
        <v>12</v>
      </c>
      <c r="F2810" s="2" t="s">
        <v>337</v>
      </c>
      <c r="G2810" s="2" t="s">
        <v>132</v>
      </c>
      <c r="H2810" s="2" t="s">
        <v>337</v>
      </c>
      <c r="I2810" s="2" t="s">
        <v>19</v>
      </c>
      <c r="J2810" s="2" t="s">
        <v>31</v>
      </c>
      <c r="K2810" s="2">
        <f>IF(L2810="away",-1,IF(L2810="home",1,IF(L2810="neutral",0,"")))</f>
        <v>-1</v>
      </c>
      <c r="L2810" s="2" t="s">
        <v>16</v>
      </c>
      <c r="M2810" s="2">
        <v>21</v>
      </c>
      <c r="N2810" s="2">
        <v>3.5</v>
      </c>
      <c r="O2810" s="2">
        <v>666</v>
      </c>
      <c r="P2810" s="2" t="s">
        <v>226</v>
      </c>
      <c r="Q2810" s="2">
        <v>0</v>
      </c>
      <c r="R2810" s="2" t="s">
        <v>19</v>
      </c>
      <c r="S2810" s="2" t="s">
        <v>31</v>
      </c>
      <c r="T2810" s="2">
        <v>18</v>
      </c>
      <c r="U2810" s="2">
        <f>IF(N2810&gt;0,-1,1)</f>
        <v>-1</v>
      </c>
      <c r="V2810" s="2">
        <v>6.5</v>
      </c>
      <c r="W2810" s="4">
        <f>(M2810-T2810+N2810)*U2810</f>
        <v>-6.5</v>
      </c>
      <c r="X2810" s="2">
        <v>2018</v>
      </c>
    </row>
    <row r="2811" spans="1:24" ht="15" customHeight="1" x14ac:dyDescent="0.25">
      <c r="A2811" s="2">
        <v>272</v>
      </c>
      <c r="B2811" s="2">
        <v>20180915</v>
      </c>
      <c r="C2811" s="2">
        <f>IF(J2811=S2811,1,0)</f>
        <v>0</v>
      </c>
      <c r="D2811" s="2">
        <v>3</v>
      </c>
      <c r="E2811" s="2" t="s">
        <v>12</v>
      </c>
      <c r="F2811" s="2" t="s">
        <v>337</v>
      </c>
      <c r="G2811" s="2" t="s">
        <v>177</v>
      </c>
      <c r="H2811" s="2" t="s">
        <v>337</v>
      </c>
      <c r="I2811" s="2" t="s">
        <v>38</v>
      </c>
      <c r="J2811" s="2" t="s">
        <v>38</v>
      </c>
      <c r="K2811" s="2">
        <f>IF(L2811="away",-1,IF(L2811="home",1,IF(L2811="neutral",0,"")))</f>
        <v>1</v>
      </c>
      <c r="L2811" s="2" t="s">
        <v>21</v>
      </c>
      <c r="M2811" s="2">
        <v>30</v>
      </c>
      <c r="N2811" s="2">
        <v>-24.5</v>
      </c>
      <c r="O2811" s="2">
        <v>666</v>
      </c>
      <c r="P2811" s="2" t="s">
        <v>226</v>
      </c>
      <c r="Q2811" s="2">
        <v>0</v>
      </c>
      <c r="R2811" s="2" t="s">
        <v>19</v>
      </c>
      <c r="S2811" s="2" t="s">
        <v>31</v>
      </c>
      <c r="T2811" s="2">
        <v>27</v>
      </c>
      <c r="U2811" s="2">
        <f>IF(N2811&gt;0,-1,1)</f>
        <v>1</v>
      </c>
      <c r="V2811" s="2">
        <v>-21.5</v>
      </c>
      <c r="W2811" s="4">
        <f>(M2811-T2811+N2811)*U2811</f>
        <v>-21.5</v>
      </c>
      <c r="X2811" s="2">
        <v>2018</v>
      </c>
    </row>
    <row r="2812" spans="1:24" ht="15" customHeight="1" x14ac:dyDescent="0.25">
      <c r="A2812" s="2">
        <v>108</v>
      </c>
      <c r="B2812" s="2">
        <v>20180908</v>
      </c>
      <c r="C2812" s="2">
        <f>IF(J2812=S2812,1,0)</f>
        <v>0</v>
      </c>
      <c r="D2812" s="2">
        <v>2</v>
      </c>
      <c r="E2812" s="2" t="s">
        <v>12</v>
      </c>
      <c r="F2812" s="2">
        <v>2</v>
      </c>
      <c r="G2812" s="2" t="s">
        <v>244</v>
      </c>
      <c r="H2812" s="2">
        <v>7</v>
      </c>
      <c r="I2812" s="2" t="s">
        <v>14</v>
      </c>
      <c r="J2812" s="2" t="s">
        <v>36</v>
      </c>
      <c r="K2812" s="2">
        <f>IF(L2812="away",-1,IF(L2812="home",1,IF(L2812="neutral",0,"")))</f>
        <v>1</v>
      </c>
      <c r="L2812" s="2" t="s">
        <v>21</v>
      </c>
      <c r="M2812" s="2">
        <v>41</v>
      </c>
      <c r="N2812" s="2">
        <v>-42.5</v>
      </c>
      <c r="O2812" s="2">
        <v>666</v>
      </c>
      <c r="P2812" s="2" t="s">
        <v>226</v>
      </c>
      <c r="Q2812" s="2">
        <v>0</v>
      </c>
      <c r="R2812" s="2" t="s">
        <v>19</v>
      </c>
      <c r="S2812" s="2" t="s">
        <v>31</v>
      </c>
      <c r="T2812" s="2">
        <v>7</v>
      </c>
      <c r="U2812" s="2">
        <f>IF(N2812&gt;0,-1,1)</f>
        <v>1</v>
      </c>
      <c r="V2812" s="2">
        <v>-8.5</v>
      </c>
      <c r="W2812" s="4">
        <f>(M2812-T2812+N2812)*U2812</f>
        <v>-8.5</v>
      </c>
      <c r="X2812" s="2">
        <v>2018</v>
      </c>
    </row>
    <row r="2813" spans="1:24" ht="15" customHeight="1" x14ac:dyDescent="0.25">
      <c r="A2813" s="2">
        <v>96</v>
      </c>
      <c r="B2813" s="2">
        <v>20180901</v>
      </c>
      <c r="C2813" s="2">
        <f>IF(J2813=S2813,1,0)</f>
        <v>0</v>
      </c>
      <c r="D2813" s="2">
        <v>1</v>
      </c>
      <c r="E2813" s="2" t="s">
        <v>12</v>
      </c>
      <c r="F2813" s="2" t="s">
        <v>337</v>
      </c>
      <c r="G2813" s="2" t="s">
        <v>225</v>
      </c>
      <c r="H2813" s="2" t="s">
        <v>337</v>
      </c>
      <c r="I2813" s="2" t="s">
        <v>19</v>
      </c>
      <c r="J2813" s="2" t="s">
        <v>65</v>
      </c>
      <c r="K2813" s="2">
        <f>IF(L2813="away",-1,IF(L2813="home",1,IF(L2813="neutral",0,"")))</f>
        <v>-1</v>
      </c>
      <c r="L2813" s="2" t="s">
        <v>16</v>
      </c>
      <c r="M2813" s="2">
        <v>36</v>
      </c>
      <c r="N2813" s="2">
        <v>-23.5</v>
      </c>
      <c r="O2813" s="2">
        <v>666</v>
      </c>
      <c r="P2813" s="2" t="s">
        <v>226</v>
      </c>
      <c r="Q2813" s="2">
        <v>0</v>
      </c>
      <c r="R2813" s="2" t="s">
        <v>19</v>
      </c>
      <c r="S2813" s="2" t="s">
        <v>31</v>
      </c>
      <c r="T2813" s="2">
        <v>10</v>
      </c>
      <c r="U2813" s="2">
        <f>IF(N2813&gt;0,-1,1)</f>
        <v>1</v>
      </c>
      <c r="V2813" s="2">
        <v>2.5</v>
      </c>
      <c r="W2813" s="4">
        <f>(M2813-T2813+N2813)*U2813</f>
        <v>2.5</v>
      </c>
      <c r="X2813" s="2">
        <v>2018</v>
      </c>
    </row>
    <row r="2814" spans="1:24" ht="15" customHeight="1" x14ac:dyDescent="0.25">
      <c r="A2814" s="2">
        <v>2616</v>
      </c>
      <c r="B2814" s="2">
        <v>20191116</v>
      </c>
      <c r="C2814" s="2">
        <f>IF(J2814=S2814,1,0)</f>
        <v>1</v>
      </c>
      <c r="D2814" s="2">
        <v>12</v>
      </c>
      <c r="E2814" s="2" t="s">
        <v>12</v>
      </c>
      <c r="F2814" s="2" t="s">
        <v>337</v>
      </c>
      <c r="G2814" s="2" t="s">
        <v>299</v>
      </c>
      <c r="H2814" s="2" t="s">
        <v>337</v>
      </c>
      <c r="I2814" s="2" t="s">
        <v>19</v>
      </c>
      <c r="J2814" s="2" t="s">
        <v>297</v>
      </c>
      <c r="K2814" s="2">
        <f>IF(L2814="away",-1,IF(L2814="home",1,IF(L2814="neutral",0,"")))</f>
        <v>-1</v>
      </c>
      <c r="L2814" s="2" t="s">
        <v>16</v>
      </c>
      <c r="M2814" s="2">
        <v>52</v>
      </c>
      <c r="N2814" s="2">
        <v>8.5</v>
      </c>
      <c r="O2814" s="2">
        <v>666</v>
      </c>
      <c r="P2814" s="2" t="s">
        <v>307</v>
      </c>
      <c r="Q2814" s="2">
        <v>0</v>
      </c>
      <c r="R2814" s="2" t="s">
        <v>19</v>
      </c>
      <c r="S2814" s="2" t="s">
        <v>297</v>
      </c>
      <c r="T2814" s="2">
        <v>45</v>
      </c>
      <c r="U2814" s="2">
        <f>IF(N2814&gt;0,-1,1)</f>
        <v>-1</v>
      </c>
      <c r="V2814" s="2">
        <v>15.5</v>
      </c>
      <c r="W2814" s="4">
        <f>(M2814-T2814+N2814)*U2814</f>
        <v>-15.5</v>
      </c>
      <c r="X2814" s="2">
        <v>2019</v>
      </c>
    </row>
    <row r="2815" spans="1:24" ht="15" customHeight="1" x14ac:dyDescent="0.25">
      <c r="A2815" s="2">
        <v>2482</v>
      </c>
      <c r="B2815" s="2">
        <v>20191109</v>
      </c>
      <c r="C2815" s="2">
        <f>IF(J2815=S2815,1,0)</f>
        <v>1</v>
      </c>
      <c r="D2815" s="2">
        <v>11</v>
      </c>
      <c r="E2815" s="2" t="s">
        <v>12</v>
      </c>
      <c r="F2815" s="2" t="s">
        <v>337</v>
      </c>
      <c r="G2815" s="2" t="s">
        <v>306</v>
      </c>
      <c r="H2815" s="2" t="s">
        <v>337</v>
      </c>
      <c r="I2815" s="2" t="s">
        <v>19</v>
      </c>
      <c r="J2815" s="2" t="s">
        <v>297</v>
      </c>
      <c r="K2815" s="2">
        <f>IF(L2815="away",-1,IF(L2815="home",1,IF(L2815="neutral",0,"")))</f>
        <v>1</v>
      </c>
      <c r="L2815" s="2" t="s">
        <v>21</v>
      </c>
      <c r="M2815" s="2">
        <v>59</v>
      </c>
      <c r="N2815" s="2">
        <v>-14</v>
      </c>
      <c r="O2815" s="2">
        <v>666</v>
      </c>
      <c r="P2815" s="2" t="s">
        <v>307</v>
      </c>
      <c r="Q2815" s="2">
        <v>0</v>
      </c>
      <c r="R2815" s="2" t="s">
        <v>19</v>
      </c>
      <c r="S2815" s="2" t="s">
        <v>297</v>
      </c>
      <c r="T2815" s="2">
        <v>35</v>
      </c>
      <c r="U2815" s="2">
        <f>IF(N2815&gt;0,-1,1)</f>
        <v>1</v>
      </c>
      <c r="V2815" s="2">
        <v>10</v>
      </c>
      <c r="W2815" s="4">
        <f>(M2815-T2815+N2815)*U2815</f>
        <v>10</v>
      </c>
      <c r="X2815" s="2">
        <v>2019</v>
      </c>
    </row>
    <row r="2816" spans="1:24" ht="15" customHeight="1" x14ac:dyDescent="0.25">
      <c r="A2816" s="2">
        <v>2182</v>
      </c>
      <c r="B2816" s="2">
        <v>20191019</v>
      </c>
      <c r="C2816" s="2">
        <f>IF(J2816=S2816,1,0)</f>
        <v>0</v>
      </c>
      <c r="D2816" s="2">
        <v>8</v>
      </c>
      <c r="E2816" s="2" t="s">
        <v>12</v>
      </c>
      <c r="F2816" s="2" t="s">
        <v>337</v>
      </c>
      <c r="G2816" s="2" t="s">
        <v>282</v>
      </c>
      <c r="H2816" s="2" t="s">
        <v>337</v>
      </c>
      <c r="I2816" s="2" t="s">
        <v>19</v>
      </c>
      <c r="J2816" s="2" t="s">
        <v>275</v>
      </c>
      <c r="K2816" s="2">
        <f>IF(L2816="away",-1,IF(L2816="home",1,IF(L2816="neutral",0,"")))</f>
        <v>-1</v>
      </c>
      <c r="L2816" s="2" t="s">
        <v>16</v>
      </c>
      <c r="M2816" s="2">
        <v>49</v>
      </c>
      <c r="N2816" s="2">
        <v>-33.5</v>
      </c>
      <c r="O2816" s="2">
        <v>666</v>
      </c>
      <c r="P2816" s="2" t="s">
        <v>307</v>
      </c>
      <c r="Q2816" s="2">
        <v>0</v>
      </c>
      <c r="R2816" s="2" t="s">
        <v>19</v>
      </c>
      <c r="S2816" s="2" t="s">
        <v>297</v>
      </c>
      <c r="T2816" s="2">
        <v>7</v>
      </c>
      <c r="U2816" s="2">
        <f>IF(N2816&gt;0,-1,1)</f>
        <v>1</v>
      </c>
      <c r="V2816" s="2">
        <v>8.5</v>
      </c>
      <c r="W2816" s="4">
        <f>(M2816-T2816+N2816)*U2816</f>
        <v>8.5</v>
      </c>
      <c r="X2816" s="2">
        <v>2019</v>
      </c>
    </row>
    <row r="2817" spans="1:24" ht="15" customHeight="1" x14ac:dyDescent="0.25">
      <c r="A2817" s="2">
        <v>1979</v>
      </c>
      <c r="B2817" s="2">
        <v>20191005</v>
      </c>
      <c r="C2817" s="2">
        <f>IF(J2817=S2817,1,0)</f>
        <v>1</v>
      </c>
      <c r="D2817" s="2">
        <v>6</v>
      </c>
      <c r="E2817" s="2" t="s">
        <v>12</v>
      </c>
      <c r="F2817" s="2" t="s">
        <v>337</v>
      </c>
      <c r="G2817" s="2" t="s">
        <v>303</v>
      </c>
      <c r="H2817" s="2" t="s">
        <v>337</v>
      </c>
      <c r="I2817" s="2" t="s">
        <v>19</v>
      </c>
      <c r="J2817" s="2" t="s">
        <v>297</v>
      </c>
      <c r="K2817" s="2">
        <f>IF(L2817="away",-1,IF(L2817="home",1,IF(L2817="neutral",0,"")))</f>
        <v>1</v>
      </c>
      <c r="L2817" s="2" t="s">
        <v>21</v>
      </c>
      <c r="M2817" s="2">
        <v>31</v>
      </c>
      <c r="N2817" s="2">
        <v>-24</v>
      </c>
      <c r="O2817" s="2">
        <v>666</v>
      </c>
      <c r="P2817" s="2" t="s">
        <v>307</v>
      </c>
      <c r="Q2817" s="2">
        <v>0</v>
      </c>
      <c r="R2817" s="2" t="s">
        <v>19</v>
      </c>
      <c r="S2817" s="2" t="s">
        <v>297</v>
      </c>
      <c r="T2817" s="2">
        <v>7</v>
      </c>
      <c r="U2817" s="2">
        <f>IF(N2817&gt;0,-1,1)</f>
        <v>1</v>
      </c>
      <c r="V2817" s="2">
        <v>0</v>
      </c>
      <c r="W2817" s="4">
        <f>(M2817-T2817+N2817)*U2817</f>
        <v>0</v>
      </c>
      <c r="X2817" s="2">
        <v>2019</v>
      </c>
    </row>
    <row r="2818" spans="1:24" ht="15" customHeight="1" x14ac:dyDescent="0.25">
      <c r="A2818" s="2">
        <v>1871</v>
      </c>
      <c r="B2818" s="2">
        <v>20190928</v>
      </c>
      <c r="C2818" s="2">
        <f>IF(J2818=S2818,1,0)</f>
        <v>0</v>
      </c>
      <c r="D2818" s="2">
        <v>5</v>
      </c>
      <c r="E2818" s="2" t="s">
        <v>12</v>
      </c>
      <c r="F2818" s="2" t="s">
        <v>337</v>
      </c>
      <c r="G2818" s="2" t="s">
        <v>292</v>
      </c>
      <c r="H2818" s="2" t="s">
        <v>337</v>
      </c>
      <c r="I2818" s="2" t="s">
        <v>38</v>
      </c>
      <c r="J2818" s="2" t="s">
        <v>38</v>
      </c>
      <c r="K2818" s="2">
        <f>IF(L2818="away",-1,IF(L2818="home",1,IF(L2818="neutral",0,"")))</f>
        <v>-1</v>
      </c>
      <c r="L2818" s="2" t="s">
        <v>16</v>
      </c>
      <c r="M2818" s="2">
        <v>41</v>
      </c>
      <c r="N2818" s="2">
        <v>-9</v>
      </c>
      <c r="O2818" s="2">
        <v>666</v>
      </c>
      <c r="P2818" s="2" t="s">
        <v>307</v>
      </c>
      <c r="Q2818" s="2">
        <v>0</v>
      </c>
      <c r="R2818" s="2" t="s">
        <v>19</v>
      </c>
      <c r="S2818" s="2" t="s">
        <v>297</v>
      </c>
      <c r="T2818" s="2">
        <v>17</v>
      </c>
      <c r="U2818" s="2">
        <f>IF(N2818&gt;0,-1,1)</f>
        <v>1</v>
      </c>
      <c r="V2818" s="2">
        <v>15</v>
      </c>
      <c r="W2818" s="4">
        <f>(M2818-T2818+N2818)*U2818</f>
        <v>15</v>
      </c>
      <c r="X2818" s="2">
        <v>2019</v>
      </c>
    </row>
    <row r="2819" spans="1:24" ht="15" customHeight="1" x14ac:dyDescent="0.25">
      <c r="A2819" s="2">
        <v>1767</v>
      </c>
      <c r="B2819" s="2">
        <v>20190921</v>
      </c>
      <c r="C2819" s="2">
        <f>IF(J2819=S2819,1,0)</f>
        <v>0</v>
      </c>
      <c r="D2819" s="2">
        <v>4</v>
      </c>
      <c r="E2819" s="2" t="s">
        <v>12</v>
      </c>
      <c r="F2819" s="2" t="s">
        <v>337</v>
      </c>
      <c r="G2819" s="2" t="s">
        <v>280</v>
      </c>
      <c r="H2819" s="2" t="s">
        <v>337</v>
      </c>
      <c r="I2819" s="2" t="s">
        <v>19</v>
      </c>
      <c r="J2819" s="2" t="s">
        <v>275</v>
      </c>
      <c r="K2819" s="2">
        <f>IF(L2819="away",-1,IF(L2819="home",1,IF(L2819="neutral",0,"")))</f>
        <v>-1</v>
      </c>
      <c r="L2819" s="2" t="s">
        <v>16</v>
      </c>
      <c r="M2819" s="2">
        <v>21</v>
      </c>
      <c r="N2819" s="2">
        <v>-13.5</v>
      </c>
      <c r="O2819" s="2">
        <v>666</v>
      </c>
      <c r="P2819" s="2" t="s">
        <v>307</v>
      </c>
      <c r="Q2819" s="2">
        <v>0</v>
      </c>
      <c r="R2819" s="2" t="s">
        <v>19</v>
      </c>
      <c r="S2819" s="2" t="s">
        <v>297</v>
      </c>
      <c r="T2819" s="2">
        <v>7</v>
      </c>
      <c r="U2819" s="2">
        <f>IF(N2819&gt;0,-1,1)</f>
        <v>1</v>
      </c>
      <c r="V2819" s="2">
        <v>0.5</v>
      </c>
      <c r="W2819" s="4">
        <f>(M2819-T2819+N2819)*U2819</f>
        <v>0.5</v>
      </c>
      <c r="X2819" s="2">
        <v>2019</v>
      </c>
    </row>
    <row r="2820" spans="1:24" ht="15" customHeight="1" x14ac:dyDescent="0.25">
      <c r="A2820" s="2">
        <v>2741</v>
      </c>
      <c r="B2820" s="2">
        <v>20191123</v>
      </c>
      <c r="C2820" s="2">
        <f>IF(J2820=S2820,1,0)</f>
        <v>1</v>
      </c>
      <c r="D2820" s="2">
        <v>13</v>
      </c>
      <c r="E2820" s="2" t="s">
        <v>12</v>
      </c>
      <c r="F2820" s="2" t="s">
        <v>337</v>
      </c>
      <c r="G2820" s="2" t="s">
        <v>102</v>
      </c>
      <c r="H2820" s="2" t="s">
        <v>337</v>
      </c>
      <c r="I2820" s="2" t="s">
        <v>19</v>
      </c>
      <c r="J2820" s="2" t="s">
        <v>34</v>
      </c>
      <c r="K2820" s="2">
        <f>IF(L2820="away",-1,IF(L2820="home",1,IF(L2820="neutral",0,"")))</f>
        <v>1</v>
      </c>
      <c r="L2820" s="2" t="s">
        <v>21</v>
      </c>
      <c r="M2820" s="2">
        <v>31</v>
      </c>
      <c r="N2820" s="2">
        <v>-15.5</v>
      </c>
      <c r="O2820" s="2">
        <v>666</v>
      </c>
      <c r="P2820" s="2" t="s">
        <v>77</v>
      </c>
      <c r="Q2820" s="2">
        <v>0</v>
      </c>
      <c r="R2820" s="2" t="s">
        <v>19</v>
      </c>
      <c r="S2820" s="2" t="s">
        <v>34</v>
      </c>
      <c r="T2820" s="2">
        <v>24</v>
      </c>
      <c r="U2820" s="2">
        <f>IF(N2820&gt;0,-1,1)</f>
        <v>1</v>
      </c>
      <c r="V2820" s="2">
        <v>-8.5</v>
      </c>
      <c r="W2820" s="4">
        <f>(M2820-T2820+N2820)*U2820</f>
        <v>-8.5</v>
      </c>
      <c r="X2820" s="2">
        <v>2019</v>
      </c>
    </row>
    <row r="2821" spans="1:24" ht="15" customHeight="1" x14ac:dyDescent="0.25">
      <c r="A2821" s="2">
        <v>2617</v>
      </c>
      <c r="B2821" s="2">
        <v>20191116</v>
      </c>
      <c r="C2821" s="2">
        <f>IF(J2821=S2821,1,0)</f>
        <v>1</v>
      </c>
      <c r="D2821" s="2">
        <v>12</v>
      </c>
      <c r="E2821" s="2" t="s">
        <v>12</v>
      </c>
      <c r="F2821" s="2" t="s">
        <v>337</v>
      </c>
      <c r="G2821" s="2" t="s">
        <v>130</v>
      </c>
      <c r="H2821" s="2" t="s">
        <v>337</v>
      </c>
      <c r="I2821" s="2" t="s">
        <v>19</v>
      </c>
      <c r="J2821" s="2" t="s">
        <v>34</v>
      </c>
      <c r="K2821" s="2">
        <f>IF(L2821="away",-1,IF(L2821="home",1,IF(L2821="neutral",0,"")))</f>
        <v>-1</v>
      </c>
      <c r="L2821" s="2" t="s">
        <v>16</v>
      </c>
      <c r="M2821" s="2">
        <v>42</v>
      </c>
      <c r="N2821" s="2">
        <v>-9</v>
      </c>
      <c r="O2821" s="2">
        <v>666</v>
      </c>
      <c r="P2821" s="2" t="s">
        <v>77</v>
      </c>
      <c r="Q2821" s="2">
        <v>0</v>
      </c>
      <c r="R2821" s="2" t="s">
        <v>19</v>
      </c>
      <c r="S2821" s="2" t="s">
        <v>34</v>
      </c>
      <c r="T2821" s="2">
        <v>7</v>
      </c>
      <c r="U2821" s="2">
        <f>IF(N2821&gt;0,-1,1)</f>
        <v>1</v>
      </c>
      <c r="V2821" s="2">
        <v>26</v>
      </c>
      <c r="W2821" s="4">
        <f>(M2821-T2821+N2821)*U2821</f>
        <v>26</v>
      </c>
      <c r="X2821" s="2">
        <v>2019</v>
      </c>
    </row>
    <row r="2822" spans="1:24" ht="15" customHeight="1" x14ac:dyDescent="0.25">
      <c r="A2822" s="2">
        <v>2400</v>
      </c>
      <c r="B2822" s="2">
        <v>20191102</v>
      </c>
      <c r="C2822" s="2">
        <f>IF(J2822=S2822,1,0)</f>
        <v>1</v>
      </c>
      <c r="D2822" s="2">
        <v>10</v>
      </c>
      <c r="E2822" s="2" t="s">
        <v>12</v>
      </c>
      <c r="F2822" s="2" t="s">
        <v>337</v>
      </c>
      <c r="G2822" s="2" t="s">
        <v>83</v>
      </c>
      <c r="H2822" s="2" t="s">
        <v>337</v>
      </c>
      <c r="I2822" s="2" t="s">
        <v>19</v>
      </c>
      <c r="J2822" s="2" t="s">
        <v>34</v>
      </c>
      <c r="K2822" s="2">
        <f>IF(L2822="away",-1,IF(L2822="home",1,IF(L2822="neutral",0,"")))</f>
        <v>-1</v>
      </c>
      <c r="L2822" s="2" t="s">
        <v>16</v>
      </c>
      <c r="M2822" s="2">
        <v>17</v>
      </c>
      <c r="N2822" s="2">
        <v>10</v>
      </c>
      <c r="O2822" s="2">
        <v>666</v>
      </c>
      <c r="P2822" s="2" t="s">
        <v>77</v>
      </c>
      <c r="Q2822" s="2">
        <v>0</v>
      </c>
      <c r="R2822" s="2" t="s">
        <v>19</v>
      </c>
      <c r="S2822" s="2" t="s">
        <v>34</v>
      </c>
      <c r="T2822" s="2">
        <v>7</v>
      </c>
      <c r="U2822" s="2">
        <f>IF(N2822&gt;0,-1,1)</f>
        <v>-1</v>
      </c>
      <c r="V2822" s="2">
        <v>20</v>
      </c>
      <c r="W2822" s="4">
        <f>(M2822-T2822+N2822)*U2822</f>
        <v>-20</v>
      </c>
      <c r="X2822" s="2">
        <v>2019</v>
      </c>
    </row>
    <row r="2823" spans="1:24" ht="15" customHeight="1" x14ac:dyDescent="0.25">
      <c r="A2823" s="2">
        <v>2183</v>
      </c>
      <c r="B2823" s="2">
        <v>20191019</v>
      </c>
      <c r="C2823" s="2">
        <f>IF(J2823=S2823,1,0)</f>
        <v>1</v>
      </c>
      <c r="D2823" s="2">
        <v>8</v>
      </c>
      <c r="E2823" s="2" t="s">
        <v>12</v>
      </c>
      <c r="F2823" s="2" t="s">
        <v>337</v>
      </c>
      <c r="G2823" s="2" t="s">
        <v>67</v>
      </c>
      <c r="H2823" s="2" t="s">
        <v>337</v>
      </c>
      <c r="I2823" s="2" t="s">
        <v>19</v>
      </c>
      <c r="J2823" s="2" t="s">
        <v>34</v>
      </c>
      <c r="K2823" s="2">
        <f>IF(L2823="away",-1,IF(L2823="home",1,IF(L2823="neutral",0,"")))</f>
        <v>-1</v>
      </c>
      <c r="L2823" s="2" t="s">
        <v>16</v>
      </c>
      <c r="M2823" s="2">
        <v>34</v>
      </c>
      <c r="N2823" s="2">
        <v>1</v>
      </c>
      <c r="O2823" s="2">
        <v>666</v>
      </c>
      <c r="P2823" s="2" t="s">
        <v>77</v>
      </c>
      <c r="Q2823" s="2">
        <v>0</v>
      </c>
      <c r="R2823" s="2" t="s">
        <v>19</v>
      </c>
      <c r="S2823" s="2" t="s">
        <v>34</v>
      </c>
      <c r="T2823" s="2">
        <v>27</v>
      </c>
      <c r="U2823" s="2">
        <f>IF(N2823&gt;0,-1,1)</f>
        <v>-1</v>
      </c>
      <c r="V2823" s="2">
        <v>8</v>
      </c>
      <c r="W2823" s="4">
        <f>(M2823-T2823+N2823)*U2823</f>
        <v>-8</v>
      </c>
      <c r="X2823" s="2">
        <v>2019</v>
      </c>
    </row>
    <row r="2824" spans="1:24" ht="15" customHeight="1" x14ac:dyDescent="0.25">
      <c r="A2824" s="2">
        <v>1882</v>
      </c>
      <c r="B2824" s="2">
        <v>20190928</v>
      </c>
      <c r="C2824" s="2">
        <f>IF(J2824=S2824,1,0)</f>
        <v>0</v>
      </c>
      <c r="D2824" s="2">
        <v>5</v>
      </c>
      <c r="E2824" s="2" t="s">
        <v>12</v>
      </c>
      <c r="F2824" s="2" t="s">
        <v>337</v>
      </c>
      <c r="G2824" s="2" t="s">
        <v>157</v>
      </c>
      <c r="H2824" s="2" t="s">
        <v>337</v>
      </c>
      <c r="I2824" s="2" t="s">
        <v>19</v>
      </c>
      <c r="J2824" s="2"/>
      <c r="K2824" s="2">
        <f>IF(L2824="away",-1,IF(L2824="home",1,IF(L2824="neutral",0,"")))</f>
        <v>1</v>
      </c>
      <c r="L2824" s="2" t="s">
        <v>21</v>
      </c>
      <c r="M2824" s="2">
        <v>40</v>
      </c>
      <c r="N2824" s="2">
        <v>-6.5</v>
      </c>
      <c r="O2824" s="2">
        <v>666</v>
      </c>
      <c r="P2824" s="2" t="s">
        <v>77</v>
      </c>
      <c r="Q2824" s="2">
        <v>0</v>
      </c>
      <c r="R2824" s="2" t="s">
        <v>19</v>
      </c>
      <c r="S2824" s="2" t="s">
        <v>34</v>
      </c>
      <c r="T2824" s="2">
        <v>7</v>
      </c>
      <c r="U2824" s="2">
        <f>IF(N2824&gt;0,-1,1)</f>
        <v>1</v>
      </c>
      <c r="V2824" s="2">
        <v>26.5</v>
      </c>
      <c r="W2824" s="4">
        <f>(M2824-T2824+N2824)*U2824</f>
        <v>26.5</v>
      </c>
      <c r="X2824" s="2">
        <v>2019</v>
      </c>
    </row>
    <row r="2825" spans="1:24" ht="15" customHeight="1" x14ac:dyDescent="0.25">
      <c r="A2825" s="2">
        <v>1638</v>
      </c>
      <c r="B2825" s="2">
        <v>20190914</v>
      </c>
      <c r="C2825" s="2">
        <f>IF(J2825=S2825,1,0)</f>
        <v>0</v>
      </c>
      <c r="D2825" s="2">
        <v>3</v>
      </c>
      <c r="E2825" s="2" t="s">
        <v>12</v>
      </c>
      <c r="F2825" s="2">
        <v>108</v>
      </c>
      <c r="G2825" s="2" t="s">
        <v>199</v>
      </c>
      <c r="H2825" s="2">
        <v>7</v>
      </c>
      <c r="I2825" s="2" t="s">
        <v>14</v>
      </c>
      <c r="J2825" s="2" t="s">
        <v>36</v>
      </c>
      <c r="K2825" s="2">
        <f>IF(L2825="away",-1,IF(L2825="home",1,IF(L2825="neutral",0,"")))</f>
        <v>1</v>
      </c>
      <c r="L2825" s="2" t="s">
        <v>21</v>
      </c>
      <c r="M2825" s="2">
        <v>45</v>
      </c>
      <c r="N2825" s="2">
        <v>-40</v>
      </c>
      <c r="O2825" s="2">
        <v>666</v>
      </c>
      <c r="P2825" s="2" t="s">
        <v>77</v>
      </c>
      <c r="Q2825" s="2">
        <v>0</v>
      </c>
      <c r="R2825" s="2" t="s">
        <v>19</v>
      </c>
      <c r="S2825" s="2" t="s">
        <v>34</v>
      </c>
      <c r="T2825" s="2">
        <v>0</v>
      </c>
      <c r="U2825" s="2">
        <f>IF(N2825&gt;0,-1,1)</f>
        <v>1</v>
      </c>
      <c r="V2825" s="2">
        <v>5</v>
      </c>
      <c r="W2825" s="4">
        <f>(M2825-T2825+N2825)*U2825</f>
        <v>5</v>
      </c>
      <c r="X2825" s="2">
        <v>2019</v>
      </c>
    </row>
    <row r="2826" spans="1:24" ht="15" customHeight="1" x14ac:dyDescent="0.25">
      <c r="A2826" s="2">
        <v>1510</v>
      </c>
      <c r="B2826" s="2">
        <v>20190907</v>
      </c>
      <c r="C2826" s="2">
        <f>IF(J2826=S2826,1,0)</f>
        <v>0</v>
      </c>
      <c r="D2826" s="2">
        <v>2</v>
      </c>
      <c r="E2826" s="2" t="s">
        <v>12</v>
      </c>
      <c r="F2826" s="2">
        <v>35</v>
      </c>
      <c r="G2826" s="2" t="s">
        <v>129</v>
      </c>
      <c r="H2826" s="2">
        <v>11</v>
      </c>
      <c r="I2826" s="2" t="s">
        <v>14</v>
      </c>
      <c r="J2826" s="2" t="s">
        <v>56</v>
      </c>
      <c r="K2826" s="2">
        <f>IF(L2826="away",-1,IF(L2826="home",1,IF(L2826="neutral",0,"")))</f>
        <v>1</v>
      </c>
      <c r="L2826" s="2" t="s">
        <v>21</v>
      </c>
      <c r="M2826" s="2">
        <v>63</v>
      </c>
      <c r="N2826" s="2">
        <v>-48.5</v>
      </c>
      <c r="O2826" s="2">
        <v>666</v>
      </c>
      <c r="P2826" s="2" t="s">
        <v>77</v>
      </c>
      <c r="Q2826" s="2">
        <v>0</v>
      </c>
      <c r="R2826" s="2" t="s">
        <v>19</v>
      </c>
      <c r="S2826" s="2" t="s">
        <v>34</v>
      </c>
      <c r="T2826" s="2">
        <v>17</v>
      </c>
      <c r="U2826" s="2">
        <f>IF(N2826&gt;0,-1,1)</f>
        <v>1</v>
      </c>
      <c r="V2826" s="2">
        <v>-2.5</v>
      </c>
      <c r="W2826" s="4">
        <f>(M2826-T2826+N2826)*U2826</f>
        <v>-2.5</v>
      </c>
      <c r="X2826" s="2">
        <v>2019</v>
      </c>
    </row>
    <row r="2827" spans="1:24" ht="15" customHeight="1" x14ac:dyDescent="0.25">
      <c r="A2827" s="2">
        <v>1185</v>
      </c>
      <c r="B2827" s="2">
        <v>20181117</v>
      </c>
      <c r="C2827" s="2">
        <f>IF(J2827=S2827,1,0)</f>
        <v>1</v>
      </c>
      <c r="D2827" s="2">
        <v>12</v>
      </c>
      <c r="E2827" s="2" t="s">
        <v>12</v>
      </c>
      <c r="F2827" s="2" t="s">
        <v>337</v>
      </c>
      <c r="G2827" s="2" t="s">
        <v>130</v>
      </c>
      <c r="H2827" s="2" t="s">
        <v>337</v>
      </c>
      <c r="I2827" s="2" t="s">
        <v>19</v>
      </c>
      <c r="J2827" s="2" t="s">
        <v>34</v>
      </c>
      <c r="K2827" s="2">
        <f>IF(L2827="away",-1,IF(L2827="home",1,IF(L2827="neutral",0,"")))</f>
        <v>1</v>
      </c>
      <c r="L2827" s="2" t="s">
        <v>21</v>
      </c>
      <c r="M2827" s="2">
        <v>48</v>
      </c>
      <c r="N2827" s="2">
        <v>-1.5</v>
      </c>
      <c r="O2827" s="2">
        <v>666</v>
      </c>
      <c r="P2827" s="2" t="s">
        <v>77</v>
      </c>
      <c r="Q2827" s="2">
        <v>0</v>
      </c>
      <c r="R2827" s="2" t="s">
        <v>19</v>
      </c>
      <c r="S2827" s="2" t="s">
        <v>34</v>
      </c>
      <c r="T2827" s="2">
        <v>23</v>
      </c>
      <c r="U2827" s="2">
        <f>IF(N2827&gt;0,-1,1)</f>
        <v>1</v>
      </c>
      <c r="V2827" s="2">
        <v>23.5</v>
      </c>
      <c r="W2827" s="4">
        <f>(M2827-T2827+N2827)*U2827</f>
        <v>23.5</v>
      </c>
      <c r="X2827" s="2">
        <v>2018</v>
      </c>
    </row>
    <row r="2828" spans="1:24" ht="15" customHeight="1" x14ac:dyDescent="0.25">
      <c r="A2828" s="2">
        <v>998</v>
      </c>
      <c r="B2828" s="2">
        <v>20181103</v>
      </c>
      <c r="C2828" s="2">
        <f>IF(J2828=S2828,1,0)</f>
        <v>1</v>
      </c>
      <c r="D2828" s="2">
        <v>10</v>
      </c>
      <c r="E2828" s="2" t="s">
        <v>12</v>
      </c>
      <c r="F2828" s="2" t="s">
        <v>337</v>
      </c>
      <c r="G2828" s="2" t="s">
        <v>83</v>
      </c>
      <c r="H2828" s="2" t="s">
        <v>337</v>
      </c>
      <c r="I2828" s="2" t="s">
        <v>19</v>
      </c>
      <c r="J2828" s="2" t="s">
        <v>34</v>
      </c>
      <c r="K2828" s="2">
        <f>IF(L2828="away",-1,IF(L2828="home",1,IF(L2828="neutral",0,"")))</f>
        <v>1</v>
      </c>
      <c r="L2828" s="2" t="s">
        <v>21</v>
      </c>
      <c r="M2828" s="2">
        <v>27</v>
      </c>
      <c r="N2828" s="2">
        <v>16</v>
      </c>
      <c r="O2828" s="2">
        <v>666</v>
      </c>
      <c r="P2828" s="2" t="s">
        <v>77</v>
      </c>
      <c r="Q2828" s="2">
        <v>0</v>
      </c>
      <c r="R2828" s="2" t="s">
        <v>19</v>
      </c>
      <c r="S2828" s="2" t="s">
        <v>34</v>
      </c>
      <c r="T2828" s="2">
        <v>24</v>
      </c>
      <c r="U2828" s="2">
        <f>IF(N2828&gt;0,-1,1)</f>
        <v>-1</v>
      </c>
      <c r="V2828" s="2">
        <v>19</v>
      </c>
      <c r="W2828" s="4">
        <f>(M2828-T2828+N2828)*U2828</f>
        <v>-19</v>
      </c>
      <c r="X2828" s="2">
        <v>2018</v>
      </c>
    </row>
    <row r="2829" spans="1:24" ht="15" customHeight="1" x14ac:dyDescent="0.25">
      <c r="A2829" s="2">
        <v>870</v>
      </c>
      <c r="B2829" s="2">
        <v>20181027</v>
      </c>
      <c r="C2829" s="2">
        <f>IF(J2829=S2829,1,0)</f>
        <v>1</v>
      </c>
      <c r="D2829" s="2">
        <v>9</v>
      </c>
      <c r="E2829" s="2" t="s">
        <v>12</v>
      </c>
      <c r="F2829" s="2" t="s">
        <v>337</v>
      </c>
      <c r="G2829" s="2" t="s">
        <v>33</v>
      </c>
      <c r="H2829" s="2" t="s">
        <v>337</v>
      </c>
      <c r="I2829" s="2" t="s">
        <v>19</v>
      </c>
      <c r="J2829" s="2" t="s">
        <v>34</v>
      </c>
      <c r="K2829" s="2">
        <f>IF(L2829="away",-1,IF(L2829="home",1,IF(L2829="neutral",0,"")))</f>
        <v>-1</v>
      </c>
      <c r="L2829" s="2" t="s">
        <v>16</v>
      </c>
      <c r="M2829" s="2">
        <v>42</v>
      </c>
      <c r="N2829" s="2">
        <v>-8</v>
      </c>
      <c r="O2829" s="2">
        <v>666</v>
      </c>
      <c r="P2829" s="2" t="s">
        <v>77</v>
      </c>
      <c r="Q2829" s="2">
        <v>0</v>
      </c>
      <c r="R2829" s="2" t="s">
        <v>19</v>
      </c>
      <c r="S2829" s="2" t="s">
        <v>34</v>
      </c>
      <c r="T2829" s="2">
        <v>15</v>
      </c>
      <c r="U2829" s="2">
        <f>IF(N2829&gt;0,-1,1)</f>
        <v>1</v>
      </c>
      <c r="V2829" s="2">
        <v>19</v>
      </c>
      <c r="W2829" s="4">
        <f>(M2829-T2829+N2829)*U2829</f>
        <v>19</v>
      </c>
      <c r="X2829" s="2">
        <v>2018</v>
      </c>
    </row>
    <row r="2830" spans="1:24" ht="15" customHeight="1" x14ac:dyDescent="0.25">
      <c r="A2830" s="2">
        <v>233</v>
      </c>
      <c r="B2830" s="2">
        <v>20180915</v>
      </c>
      <c r="C2830" s="2">
        <f>IF(J2830=S2830,1,0)</f>
        <v>0</v>
      </c>
      <c r="D2830" s="2">
        <v>3</v>
      </c>
      <c r="E2830" s="2" t="s">
        <v>12</v>
      </c>
      <c r="F2830" s="2">
        <v>49</v>
      </c>
      <c r="G2830" s="2" t="s">
        <v>144</v>
      </c>
      <c r="H2830" s="2">
        <v>11</v>
      </c>
      <c r="I2830" s="2" t="s">
        <v>14</v>
      </c>
      <c r="J2830" s="2" t="s">
        <v>56</v>
      </c>
      <c r="K2830" s="2">
        <f>IF(L2830="away",-1,IF(L2830="home",1,IF(L2830="neutral",0,"")))</f>
        <v>1</v>
      </c>
      <c r="L2830" s="2" t="s">
        <v>21</v>
      </c>
      <c r="M2830" s="2">
        <v>48</v>
      </c>
      <c r="N2830" s="2">
        <v>-40</v>
      </c>
      <c r="O2830" s="2">
        <v>666</v>
      </c>
      <c r="P2830" s="2" t="s">
        <v>77</v>
      </c>
      <c r="Q2830" s="2">
        <v>0</v>
      </c>
      <c r="R2830" s="2" t="s">
        <v>19</v>
      </c>
      <c r="S2830" s="2" t="s">
        <v>34</v>
      </c>
      <c r="T2830" s="2">
        <v>10</v>
      </c>
      <c r="U2830" s="2">
        <f>IF(N2830&gt;0,-1,1)</f>
        <v>1</v>
      </c>
      <c r="V2830" s="2">
        <v>-2</v>
      </c>
      <c r="W2830" s="4">
        <f>(M2830-T2830+N2830)*U2830</f>
        <v>-2</v>
      </c>
      <c r="X2830" s="2">
        <v>2018</v>
      </c>
    </row>
    <row r="2831" spans="1:24" ht="15" customHeight="1" x14ac:dyDescent="0.25">
      <c r="A2831" s="2">
        <v>187</v>
      </c>
      <c r="B2831" s="2">
        <v>20180908</v>
      </c>
      <c r="C2831" s="2">
        <f>IF(J2831=S2831,1,0)</f>
        <v>0</v>
      </c>
      <c r="D2831" s="2">
        <v>2</v>
      </c>
      <c r="E2831" s="2" t="s">
        <v>12</v>
      </c>
      <c r="F2831" s="2" t="s">
        <v>337</v>
      </c>
      <c r="G2831" s="2" t="s">
        <v>198</v>
      </c>
      <c r="H2831" s="2" t="s">
        <v>337</v>
      </c>
      <c r="I2831" s="2" t="s">
        <v>19</v>
      </c>
      <c r="J2831" s="2" t="s">
        <v>58</v>
      </c>
      <c r="K2831" s="2">
        <f>IF(L2831="away",-1,IF(L2831="home",1,IF(L2831="neutral",0,"")))</f>
        <v>1</v>
      </c>
      <c r="L2831" s="2" t="s">
        <v>21</v>
      </c>
      <c r="M2831" s="2">
        <v>26</v>
      </c>
      <c r="N2831" s="2">
        <v>-22.5</v>
      </c>
      <c r="O2831" s="2">
        <v>666</v>
      </c>
      <c r="P2831" s="2" t="s">
        <v>77</v>
      </c>
      <c r="Q2831" s="2">
        <v>0</v>
      </c>
      <c r="R2831" s="2" t="s">
        <v>19</v>
      </c>
      <c r="S2831" s="2" t="s">
        <v>34</v>
      </c>
      <c r="T2831" s="2">
        <v>13</v>
      </c>
      <c r="U2831" s="2">
        <f>IF(N2831&gt;0,-1,1)</f>
        <v>1</v>
      </c>
      <c r="V2831" s="2">
        <v>-9.5</v>
      </c>
      <c r="W2831" s="4">
        <f>(M2831-T2831+N2831)*U2831</f>
        <v>-9.5</v>
      </c>
      <c r="X2831" s="2">
        <v>2018</v>
      </c>
    </row>
    <row r="2832" spans="1:24" ht="15" customHeight="1" x14ac:dyDescent="0.25">
      <c r="A2832" s="2">
        <v>21</v>
      </c>
      <c r="B2832" s="2">
        <v>20180830</v>
      </c>
      <c r="C2832" s="2">
        <f>IF(J2832=S2832,1,0)</f>
        <v>0</v>
      </c>
      <c r="D2832" s="2">
        <v>1</v>
      </c>
      <c r="E2832" s="2" t="s">
        <v>12</v>
      </c>
      <c r="F2832" s="2" t="s">
        <v>337</v>
      </c>
      <c r="G2832" s="2" t="s">
        <v>76</v>
      </c>
      <c r="H2832" s="2" t="s">
        <v>337</v>
      </c>
      <c r="I2832" s="2" t="s">
        <v>19</v>
      </c>
      <c r="J2832" s="2" t="s">
        <v>75</v>
      </c>
      <c r="K2832" s="2">
        <f>IF(L2832="away",-1,IF(L2832="home",1,IF(L2832="neutral",0,"")))</f>
        <v>-1</v>
      </c>
      <c r="L2832" s="2" t="s">
        <v>16</v>
      </c>
      <c r="M2832" s="2">
        <v>49</v>
      </c>
      <c r="N2832" s="2">
        <v>-16.5</v>
      </c>
      <c r="O2832" s="2">
        <v>666</v>
      </c>
      <c r="P2832" s="2" t="s">
        <v>77</v>
      </c>
      <c r="Q2832" s="2">
        <v>0</v>
      </c>
      <c r="R2832" s="2" t="s">
        <v>19</v>
      </c>
      <c r="S2832" s="2" t="s">
        <v>34</v>
      </c>
      <c r="T2832" s="2">
        <v>10</v>
      </c>
      <c r="U2832" s="2">
        <f>IF(N2832&gt;0,-1,1)</f>
        <v>1</v>
      </c>
      <c r="V2832" s="2">
        <v>22.5</v>
      </c>
      <c r="W2832" s="4">
        <f>(M2832-T2832+N2832)*U2832</f>
        <v>22.5</v>
      </c>
      <c r="X2832" s="2">
        <v>2018</v>
      </c>
    </row>
    <row r="2833" spans="1:24" ht="15" customHeight="1" x14ac:dyDescent="0.25">
      <c r="A2833" s="2">
        <v>2706</v>
      </c>
      <c r="B2833" s="2">
        <v>20191123</v>
      </c>
      <c r="C2833" s="2">
        <f>IF(J2833=S2833,1,0)</f>
        <v>1</v>
      </c>
      <c r="D2833" s="2">
        <v>13</v>
      </c>
      <c r="E2833" s="2" t="s">
        <v>12</v>
      </c>
      <c r="F2833" s="2" t="s">
        <v>337</v>
      </c>
      <c r="G2833" s="2" t="s">
        <v>258</v>
      </c>
      <c r="H2833" s="2" t="s">
        <v>337</v>
      </c>
      <c r="I2833" s="2" t="s">
        <v>19</v>
      </c>
      <c r="J2833" s="2" t="s">
        <v>29</v>
      </c>
      <c r="K2833" s="2">
        <f>IF(L2833="away",-1,IF(L2833="home",1,IF(L2833="neutral",0,"")))</f>
        <v>1</v>
      </c>
      <c r="L2833" s="2" t="s">
        <v>21</v>
      </c>
      <c r="M2833" s="2">
        <v>30</v>
      </c>
      <c r="N2833" s="2">
        <v>-17</v>
      </c>
      <c r="O2833" s="2">
        <v>666</v>
      </c>
      <c r="P2833" s="2" t="s">
        <v>283</v>
      </c>
      <c r="Q2833" s="2">
        <v>0</v>
      </c>
      <c r="R2833" s="2" t="s">
        <v>19</v>
      </c>
      <c r="S2833" s="2" t="s">
        <v>29</v>
      </c>
      <c r="T2833" s="2">
        <v>13</v>
      </c>
      <c r="U2833" s="2">
        <f>IF(N2833&gt;0,-1,1)</f>
        <v>1</v>
      </c>
      <c r="V2833" s="2">
        <v>0</v>
      </c>
      <c r="W2833" s="4">
        <f>(M2833-T2833+N2833)*U2833</f>
        <v>0</v>
      </c>
      <c r="X2833" s="2">
        <v>2019</v>
      </c>
    </row>
    <row r="2834" spans="1:24" ht="15" customHeight="1" x14ac:dyDescent="0.25">
      <c r="A2834" s="2">
        <v>2618</v>
      </c>
      <c r="B2834" s="2">
        <v>20191116</v>
      </c>
      <c r="C2834" s="2">
        <f>IF(J2834=S2834,1,0)</f>
        <v>1</v>
      </c>
      <c r="D2834" s="2">
        <v>12</v>
      </c>
      <c r="E2834" s="2" t="s">
        <v>12</v>
      </c>
      <c r="F2834" s="2" t="s">
        <v>337</v>
      </c>
      <c r="G2834" s="2" t="s">
        <v>149</v>
      </c>
      <c r="H2834" s="2" t="s">
        <v>337</v>
      </c>
      <c r="I2834" s="2" t="s">
        <v>19</v>
      </c>
      <c r="J2834" s="2" t="s">
        <v>29</v>
      </c>
      <c r="K2834" s="2">
        <f>IF(L2834="away",-1,IF(L2834="home",1,IF(L2834="neutral",0,"")))</f>
        <v>-1</v>
      </c>
      <c r="L2834" s="2" t="s">
        <v>16</v>
      </c>
      <c r="M2834" s="2">
        <v>40</v>
      </c>
      <c r="N2834" s="2">
        <v>-21</v>
      </c>
      <c r="O2834" s="2">
        <v>666</v>
      </c>
      <c r="P2834" s="2" t="s">
        <v>283</v>
      </c>
      <c r="Q2834" s="2">
        <v>0</v>
      </c>
      <c r="R2834" s="2" t="s">
        <v>19</v>
      </c>
      <c r="S2834" s="2" t="s">
        <v>29</v>
      </c>
      <c r="T2834" s="2">
        <v>0</v>
      </c>
      <c r="U2834" s="2">
        <f>IF(N2834&gt;0,-1,1)</f>
        <v>1</v>
      </c>
      <c r="V2834" s="2">
        <v>19</v>
      </c>
      <c r="W2834" s="4">
        <f>(M2834-T2834+N2834)*U2834</f>
        <v>19</v>
      </c>
      <c r="X2834" s="2">
        <v>2019</v>
      </c>
    </row>
    <row r="2835" spans="1:24" ht="15" customHeight="1" x14ac:dyDescent="0.25">
      <c r="A2835" s="2">
        <v>2401</v>
      </c>
      <c r="B2835" s="2">
        <v>20191102</v>
      </c>
      <c r="C2835" s="2">
        <f>IF(J2835=S2835,1,0)</f>
        <v>1</v>
      </c>
      <c r="D2835" s="2">
        <v>10</v>
      </c>
      <c r="E2835" s="2" t="s">
        <v>12</v>
      </c>
      <c r="F2835" s="2" t="s">
        <v>337</v>
      </c>
      <c r="G2835" s="2" t="s">
        <v>245</v>
      </c>
      <c r="H2835" s="2" t="s">
        <v>337</v>
      </c>
      <c r="I2835" s="2" t="s">
        <v>19</v>
      </c>
      <c r="J2835" s="2" t="s">
        <v>29</v>
      </c>
      <c r="K2835" s="2">
        <f>IF(L2835="away",-1,IF(L2835="home",1,IF(L2835="neutral",0,"")))</f>
        <v>-1</v>
      </c>
      <c r="L2835" s="2" t="s">
        <v>16</v>
      </c>
      <c r="M2835" s="2">
        <v>27</v>
      </c>
      <c r="N2835" s="2">
        <v>-6</v>
      </c>
      <c r="O2835" s="2">
        <v>666</v>
      </c>
      <c r="P2835" s="2" t="s">
        <v>283</v>
      </c>
      <c r="Q2835" s="2">
        <v>0</v>
      </c>
      <c r="R2835" s="2" t="s">
        <v>19</v>
      </c>
      <c r="S2835" s="2" t="s">
        <v>29</v>
      </c>
      <c r="T2835" s="2">
        <v>0</v>
      </c>
      <c r="U2835" s="2">
        <f>IF(N2835&gt;0,-1,1)</f>
        <v>1</v>
      </c>
      <c r="V2835" s="2">
        <v>21</v>
      </c>
      <c r="W2835" s="4">
        <f>(M2835-T2835+N2835)*U2835</f>
        <v>21</v>
      </c>
      <c r="X2835" s="2">
        <v>2019</v>
      </c>
    </row>
    <row r="2836" spans="1:24" ht="15" customHeight="1" x14ac:dyDescent="0.25">
      <c r="A2836" s="2">
        <v>2184</v>
      </c>
      <c r="B2836" s="2">
        <v>20191019</v>
      </c>
      <c r="C2836" s="2">
        <f>IF(J2836=S2836,1,0)</f>
        <v>1</v>
      </c>
      <c r="D2836" s="2">
        <v>8</v>
      </c>
      <c r="E2836" s="2" t="s">
        <v>12</v>
      </c>
      <c r="F2836" s="2" t="s">
        <v>337</v>
      </c>
      <c r="G2836" s="2" t="s">
        <v>190</v>
      </c>
      <c r="H2836" s="2" t="s">
        <v>337</v>
      </c>
      <c r="I2836" s="2" t="s">
        <v>19</v>
      </c>
      <c r="J2836" s="2" t="s">
        <v>29</v>
      </c>
      <c r="K2836" s="2">
        <f>IF(L2836="away",-1,IF(L2836="home",1,IF(L2836="neutral",0,"")))</f>
        <v>-1</v>
      </c>
      <c r="L2836" s="2" t="s">
        <v>16</v>
      </c>
      <c r="M2836" s="2">
        <v>31</v>
      </c>
      <c r="N2836" s="2">
        <v>-3</v>
      </c>
      <c r="O2836" s="2">
        <v>666</v>
      </c>
      <c r="P2836" s="2" t="s">
        <v>283</v>
      </c>
      <c r="Q2836" s="2">
        <v>0</v>
      </c>
      <c r="R2836" s="2" t="s">
        <v>19</v>
      </c>
      <c r="S2836" s="2" t="s">
        <v>29</v>
      </c>
      <c r="T2836" s="2">
        <v>28</v>
      </c>
      <c r="U2836" s="2">
        <f>IF(N2836&gt;0,-1,1)</f>
        <v>1</v>
      </c>
      <c r="V2836" s="2">
        <v>0</v>
      </c>
      <c r="W2836" s="4">
        <f>(M2836-T2836+N2836)*U2836</f>
        <v>0</v>
      </c>
      <c r="X2836" s="2">
        <v>2019</v>
      </c>
    </row>
    <row r="2837" spans="1:24" ht="15" customHeight="1" x14ac:dyDescent="0.25">
      <c r="A2837" s="2">
        <v>2048</v>
      </c>
      <c r="B2837" s="2">
        <v>20191012</v>
      </c>
      <c r="C2837" s="2">
        <f>IF(J2837=S2837,1,0)</f>
        <v>1</v>
      </c>
      <c r="D2837" s="2">
        <v>7</v>
      </c>
      <c r="E2837" s="2" t="s">
        <v>12</v>
      </c>
      <c r="F2837" s="2" t="s">
        <v>337</v>
      </c>
      <c r="G2837" s="2" t="s">
        <v>276</v>
      </c>
      <c r="H2837" s="2" t="s">
        <v>337</v>
      </c>
      <c r="I2837" s="2" t="s">
        <v>19</v>
      </c>
      <c r="J2837" s="2" t="s">
        <v>29</v>
      </c>
      <c r="K2837" s="2">
        <f>IF(L2837="away",-1,IF(L2837="home",1,IF(L2837="neutral",0,"")))</f>
        <v>1</v>
      </c>
      <c r="L2837" s="2" t="s">
        <v>21</v>
      </c>
      <c r="M2837" s="2">
        <v>38</v>
      </c>
      <c r="N2837" s="2">
        <v>-12.5</v>
      </c>
      <c r="O2837" s="2">
        <v>666</v>
      </c>
      <c r="P2837" s="2" t="s">
        <v>283</v>
      </c>
      <c r="Q2837" s="2">
        <v>0</v>
      </c>
      <c r="R2837" s="2" t="s">
        <v>19</v>
      </c>
      <c r="S2837" s="2" t="s">
        <v>29</v>
      </c>
      <c r="T2837" s="2">
        <v>6</v>
      </c>
      <c r="U2837" s="2">
        <f>IF(N2837&gt;0,-1,1)</f>
        <v>1</v>
      </c>
      <c r="V2837" s="2">
        <v>19.5</v>
      </c>
      <c r="W2837" s="4">
        <f>(M2837-T2837+N2837)*U2837</f>
        <v>19.5</v>
      </c>
      <c r="X2837" s="2">
        <v>2019</v>
      </c>
    </row>
    <row r="2838" spans="1:24" ht="15" customHeight="1" x14ac:dyDescent="0.25">
      <c r="A2838" s="2">
        <v>1850</v>
      </c>
      <c r="B2838" s="2">
        <v>20190928</v>
      </c>
      <c r="C2838" s="2">
        <f>IF(J2838=S2838,1,0)</f>
        <v>1</v>
      </c>
      <c r="D2838" s="2">
        <v>5</v>
      </c>
      <c r="E2838" s="2" t="s">
        <v>12</v>
      </c>
      <c r="F2838" s="2" t="s">
        <v>337</v>
      </c>
      <c r="G2838" s="2" t="s">
        <v>134</v>
      </c>
      <c r="H2838" s="2" t="s">
        <v>337</v>
      </c>
      <c r="I2838" s="2" t="s">
        <v>19</v>
      </c>
      <c r="J2838" s="2" t="s">
        <v>29</v>
      </c>
      <c r="K2838" s="2">
        <f>IF(L2838="away",-1,IF(L2838="home",1,IF(L2838="neutral",0,"")))</f>
        <v>1</v>
      </c>
      <c r="L2838" s="2" t="s">
        <v>21</v>
      </c>
      <c r="M2838" s="2">
        <v>45</v>
      </c>
      <c r="N2838" s="2">
        <v>-26</v>
      </c>
      <c r="O2838" s="2">
        <v>666</v>
      </c>
      <c r="P2838" s="2" t="s">
        <v>283</v>
      </c>
      <c r="Q2838" s="2">
        <v>0</v>
      </c>
      <c r="R2838" s="2" t="s">
        <v>19</v>
      </c>
      <c r="S2838" s="2" t="s">
        <v>29</v>
      </c>
      <c r="T2838" s="2">
        <v>19</v>
      </c>
      <c r="U2838" s="2">
        <f>IF(N2838&gt;0,-1,1)</f>
        <v>1</v>
      </c>
      <c r="V2838" s="2">
        <v>0</v>
      </c>
      <c r="W2838" s="4">
        <f>(M2838-T2838+N2838)*U2838</f>
        <v>0</v>
      </c>
      <c r="X2838" s="2">
        <v>2019</v>
      </c>
    </row>
    <row r="2839" spans="1:24" ht="15" customHeight="1" x14ac:dyDescent="0.25">
      <c r="A2839" s="2">
        <v>1769</v>
      </c>
      <c r="B2839" s="2">
        <v>20190921</v>
      </c>
      <c r="C2839" s="2">
        <f>IF(J2839=S2839,1,0)</f>
        <v>0</v>
      </c>
      <c r="D2839" s="2">
        <v>4</v>
      </c>
      <c r="E2839" s="2" t="s">
        <v>12</v>
      </c>
      <c r="F2839" s="2" t="s">
        <v>337</v>
      </c>
      <c r="G2839" s="2" t="s">
        <v>234</v>
      </c>
      <c r="H2839" s="2" t="s">
        <v>337</v>
      </c>
      <c r="I2839" s="2" t="s">
        <v>19</v>
      </c>
      <c r="J2839" s="2" t="s">
        <v>31</v>
      </c>
      <c r="K2839" s="2">
        <f>IF(L2839="away",-1,IF(L2839="home",1,IF(L2839="neutral",0,"")))</f>
        <v>-1</v>
      </c>
      <c r="L2839" s="2" t="s">
        <v>16</v>
      </c>
      <c r="M2839" s="2">
        <v>22</v>
      </c>
      <c r="N2839" s="2">
        <v>-17.5</v>
      </c>
      <c r="O2839" s="2">
        <v>666</v>
      </c>
      <c r="P2839" s="2" t="s">
        <v>283</v>
      </c>
      <c r="Q2839" s="2">
        <v>0</v>
      </c>
      <c r="R2839" s="2" t="s">
        <v>19</v>
      </c>
      <c r="S2839" s="2" t="s">
        <v>29</v>
      </c>
      <c r="T2839" s="2">
        <v>6</v>
      </c>
      <c r="U2839" s="2">
        <f>IF(N2839&gt;0,-1,1)</f>
        <v>1</v>
      </c>
      <c r="V2839" s="2">
        <v>-1.5</v>
      </c>
      <c r="W2839" s="4">
        <f>(M2839-T2839+N2839)*U2839</f>
        <v>-1.5</v>
      </c>
      <c r="X2839" s="2">
        <v>2019</v>
      </c>
    </row>
    <row r="2840" spans="1:24" ht="15" customHeight="1" x14ac:dyDescent="0.25">
      <c r="A2840" s="2">
        <v>1569</v>
      </c>
      <c r="B2840" s="2">
        <v>20190907</v>
      </c>
      <c r="C2840" s="2">
        <f>IF(J2840=S2840,1,0)</f>
        <v>0</v>
      </c>
      <c r="D2840" s="2">
        <v>2</v>
      </c>
      <c r="E2840" s="2" t="s">
        <v>12</v>
      </c>
      <c r="F2840" s="2" t="s">
        <v>337</v>
      </c>
      <c r="G2840" s="2" t="s">
        <v>255</v>
      </c>
      <c r="H2840" s="2" t="s">
        <v>337</v>
      </c>
      <c r="I2840" s="2" t="s">
        <v>19</v>
      </c>
      <c r="J2840" s="2" t="s">
        <v>58</v>
      </c>
      <c r="K2840" s="2">
        <f>IF(L2840="away",-1,IF(L2840="home",1,IF(L2840="neutral",0,"")))</f>
        <v>1</v>
      </c>
      <c r="L2840" s="2" t="s">
        <v>21</v>
      </c>
      <c r="M2840" s="2">
        <v>23</v>
      </c>
      <c r="N2840" s="2">
        <v>-40.5</v>
      </c>
      <c r="O2840" s="2">
        <v>666</v>
      </c>
      <c r="P2840" s="2" t="s">
        <v>283</v>
      </c>
      <c r="Q2840" s="2">
        <v>0</v>
      </c>
      <c r="R2840" s="2" t="s">
        <v>19</v>
      </c>
      <c r="S2840" s="2" t="s">
        <v>29</v>
      </c>
      <c r="T2840" s="2">
        <v>20</v>
      </c>
      <c r="U2840" s="2">
        <f>IF(N2840&gt;0,-1,1)</f>
        <v>1</v>
      </c>
      <c r="V2840" s="2">
        <v>-37.5</v>
      </c>
      <c r="W2840" s="4">
        <f>(M2840-T2840+N2840)*U2840</f>
        <v>-37.5</v>
      </c>
      <c r="X2840" s="2">
        <v>2019</v>
      </c>
    </row>
    <row r="2841" spans="1:24" ht="15" customHeight="1" x14ac:dyDescent="0.25">
      <c r="A2841" s="2">
        <v>1477</v>
      </c>
      <c r="B2841" s="2">
        <v>20190831</v>
      </c>
      <c r="C2841" s="2">
        <f>IF(J2841=S2841,1,0)</f>
        <v>0</v>
      </c>
      <c r="D2841" s="2">
        <v>1</v>
      </c>
      <c r="E2841" s="2" t="s">
        <v>12</v>
      </c>
      <c r="F2841" s="2" t="s">
        <v>337</v>
      </c>
      <c r="G2841" s="2" t="s">
        <v>233</v>
      </c>
      <c r="H2841" s="2" t="s">
        <v>337</v>
      </c>
      <c r="I2841" s="2" t="s">
        <v>19</v>
      </c>
      <c r="J2841" s="2" t="s">
        <v>34</v>
      </c>
      <c r="K2841" s="2">
        <f>IF(L2841="away",-1,IF(L2841="home",1,IF(L2841="neutral",0,"")))</f>
        <v>1</v>
      </c>
      <c r="L2841" s="2" t="s">
        <v>21</v>
      </c>
      <c r="M2841" s="2">
        <v>26</v>
      </c>
      <c r="N2841" s="2">
        <v>-31.5</v>
      </c>
      <c r="O2841" s="2">
        <v>666</v>
      </c>
      <c r="P2841" s="2" t="s">
        <v>283</v>
      </c>
      <c r="Q2841" s="2">
        <v>0</v>
      </c>
      <c r="R2841" s="2" t="s">
        <v>19</v>
      </c>
      <c r="S2841" s="2" t="s">
        <v>29</v>
      </c>
      <c r="T2841" s="2">
        <v>20</v>
      </c>
      <c r="U2841" s="2">
        <f>IF(N2841&gt;0,-1,1)</f>
        <v>1</v>
      </c>
      <c r="V2841" s="2">
        <v>-25.5</v>
      </c>
      <c r="W2841" s="4">
        <f>(M2841-T2841+N2841)*U2841</f>
        <v>-25.5</v>
      </c>
      <c r="X2841" s="2">
        <v>2019</v>
      </c>
    </row>
    <row r="2842" spans="1:24" ht="15" customHeight="1" x14ac:dyDescent="0.25">
      <c r="A2842" s="2">
        <v>1227</v>
      </c>
      <c r="B2842" s="2">
        <v>20181122</v>
      </c>
      <c r="C2842" s="2">
        <f>IF(J2842=S2842,1,0)</f>
        <v>1</v>
      </c>
      <c r="D2842" s="2">
        <v>13</v>
      </c>
      <c r="E2842" s="2" t="s">
        <v>12</v>
      </c>
      <c r="F2842" s="2" t="s">
        <v>337</v>
      </c>
      <c r="G2842" s="2" t="s">
        <v>245</v>
      </c>
      <c r="H2842" s="2" t="s">
        <v>337</v>
      </c>
      <c r="I2842" s="2" t="s">
        <v>19</v>
      </c>
      <c r="J2842" s="2" t="s">
        <v>29</v>
      </c>
      <c r="K2842" s="2">
        <f>IF(L2842="away",-1,IF(L2842="home",1,IF(L2842="neutral",0,"")))</f>
        <v>1</v>
      </c>
      <c r="L2842" s="2" t="s">
        <v>21</v>
      </c>
      <c r="M2842" s="2">
        <v>31</v>
      </c>
      <c r="N2842" s="2">
        <v>-7.5</v>
      </c>
      <c r="O2842" s="2">
        <v>666</v>
      </c>
      <c r="P2842" s="2" t="s">
        <v>283</v>
      </c>
      <c r="Q2842" s="2">
        <v>0</v>
      </c>
      <c r="R2842" s="2" t="s">
        <v>19</v>
      </c>
      <c r="S2842" s="2" t="s">
        <v>29</v>
      </c>
      <c r="T2842" s="2">
        <v>24</v>
      </c>
      <c r="U2842" s="2">
        <f>IF(N2842&gt;0,-1,1)</f>
        <v>1</v>
      </c>
      <c r="V2842" s="2">
        <v>-0.5</v>
      </c>
      <c r="W2842" s="4">
        <f>(M2842-T2842+N2842)*U2842</f>
        <v>-0.5</v>
      </c>
      <c r="X2842" s="2">
        <v>2018</v>
      </c>
    </row>
    <row r="2843" spans="1:24" ht="15" customHeight="1" x14ac:dyDescent="0.25">
      <c r="A2843" s="2">
        <v>1204</v>
      </c>
      <c r="B2843" s="2">
        <v>20181117</v>
      </c>
      <c r="C2843" s="2">
        <f>IF(J2843=S2843,1,0)</f>
        <v>1</v>
      </c>
      <c r="D2843" s="2">
        <v>12</v>
      </c>
      <c r="E2843" s="2" t="s">
        <v>12</v>
      </c>
      <c r="F2843" s="2" t="s">
        <v>337</v>
      </c>
      <c r="G2843" s="2" t="s">
        <v>258</v>
      </c>
      <c r="H2843" s="2" t="s">
        <v>337</v>
      </c>
      <c r="I2843" s="2" t="s">
        <v>19</v>
      </c>
      <c r="J2843" s="2" t="s">
        <v>29</v>
      </c>
      <c r="K2843" s="2">
        <f>IF(L2843="away",-1,IF(L2843="home",1,IF(L2843="neutral",0,"")))</f>
        <v>-1</v>
      </c>
      <c r="L2843" s="2" t="s">
        <v>16</v>
      </c>
      <c r="M2843" s="2">
        <v>42</v>
      </c>
      <c r="N2843" s="2">
        <v>-19</v>
      </c>
      <c r="O2843" s="2">
        <v>666</v>
      </c>
      <c r="P2843" s="2" t="s">
        <v>283</v>
      </c>
      <c r="Q2843" s="2">
        <v>0</v>
      </c>
      <c r="R2843" s="2" t="s">
        <v>19</v>
      </c>
      <c r="S2843" s="2" t="s">
        <v>29</v>
      </c>
      <c r="T2843" s="2">
        <v>14</v>
      </c>
      <c r="U2843" s="2">
        <f>IF(N2843&gt;0,-1,1)</f>
        <v>1</v>
      </c>
      <c r="V2843" s="2">
        <v>9</v>
      </c>
      <c r="W2843" s="4">
        <f>(M2843-T2843+N2843)*U2843</f>
        <v>9</v>
      </c>
      <c r="X2843" s="2">
        <v>2018</v>
      </c>
    </row>
    <row r="2844" spans="1:24" ht="15" customHeight="1" x14ac:dyDescent="0.25">
      <c r="A2844" s="2">
        <v>1088</v>
      </c>
      <c r="B2844" s="2">
        <v>20181110</v>
      </c>
      <c r="C2844" s="2">
        <f>IF(J2844=S2844,1,0)</f>
        <v>0</v>
      </c>
      <c r="D2844" s="2">
        <v>11</v>
      </c>
      <c r="E2844" s="2" t="s">
        <v>12</v>
      </c>
      <c r="F2844" s="2" t="s">
        <v>337</v>
      </c>
      <c r="G2844" s="2" t="s">
        <v>264</v>
      </c>
      <c r="H2844" s="2" t="s">
        <v>337</v>
      </c>
      <c r="I2844" s="2" t="s">
        <v>19</v>
      </c>
      <c r="J2844" s="2" t="s">
        <v>126</v>
      </c>
      <c r="K2844" s="2">
        <f>IF(L2844="away",-1,IF(L2844="home",1,IF(L2844="neutral",0,"")))</f>
        <v>-1</v>
      </c>
      <c r="L2844" s="2" t="s">
        <v>16</v>
      </c>
      <c r="M2844" s="2">
        <v>54</v>
      </c>
      <c r="N2844" s="2">
        <v>-9.5</v>
      </c>
      <c r="O2844" s="2">
        <v>666</v>
      </c>
      <c r="P2844" s="2" t="s">
        <v>283</v>
      </c>
      <c r="Q2844" s="2">
        <v>0</v>
      </c>
      <c r="R2844" s="2" t="s">
        <v>19</v>
      </c>
      <c r="S2844" s="2" t="s">
        <v>29</v>
      </c>
      <c r="T2844" s="2">
        <v>39</v>
      </c>
      <c r="U2844" s="2">
        <f>IF(N2844&gt;0,-1,1)</f>
        <v>1</v>
      </c>
      <c r="V2844" s="2">
        <v>5.5</v>
      </c>
      <c r="W2844" s="4">
        <f>(M2844-T2844+N2844)*U2844</f>
        <v>5.5</v>
      </c>
      <c r="X2844" s="2">
        <v>2018</v>
      </c>
    </row>
    <row r="2845" spans="1:24" ht="15" customHeight="1" x14ac:dyDescent="0.25">
      <c r="A2845" s="2">
        <v>969</v>
      </c>
      <c r="B2845" s="2">
        <v>20181103</v>
      </c>
      <c r="C2845" s="2">
        <f>IF(J2845=S2845,1,0)</f>
        <v>1</v>
      </c>
      <c r="D2845" s="2">
        <v>10</v>
      </c>
      <c r="E2845" s="2" t="s">
        <v>12</v>
      </c>
      <c r="F2845" s="2" t="s">
        <v>337</v>
      </c>
      <c r="G2845" s="2" t="s">
        <v>149</v>
      </c>
      <c r="H2845" s="2" t="s">
        <v>337</v>
      </c>
      <c r="I2845" s="2" t="s">
        <v>19</v>
      </c>
      <c r="J2845" s="2" t="s">
        <v>29</v>
      </c>
      <c r="K2845" s="2">
        <f>IF(L2845="away",-1,IF(L2845="home",1,IF(L2845="neutral",0,"")))</f>
        <v>1</v>
      </c>
      <c r="L2845" s="2" t="s">
        <v>21</v>
      </c>
      <c r="M2845" s="2">
        <v>24</v>
      </c>
      <c r="N2845" s="2">
        <v>-27</v>
      </c>
      <c r="O2845" s="2">
        <v>666</v>
      </c>
      <c r="P2845" s="2" t="s">
        <v>283</v>
      </c>
      <c r="Q2845" s="2">
        <v>0</v>
      </c>
      <c r="R2845" s="2" t="s">
        <v>19</v>
      </c>
      <c r="S2845" s="2" t="s">
        <v>29</v>
      </c>
      <c r="T2845" s="2">
        <v>19</v>
      </c>
      <c r="U2845" s="2">
        <f>IF(N2845&gt;0,-1,1)</f>
        <v>1</v>
      </c>
      <c r="V2845" s="2">
        <v>-22</v>
      </c>
      <c r="W2845" s="4">
        <f>(M2845-T2845+N2845)*U2845</f>
        <v>-22</v>
      </c>
      <c r="X2845" s="2">
        <v>2018</v>
      </c>
    </row>
    <row r="2846" spans="1:24" ht="15" customHeight="1" x14ac:dyDescent="0.25">
      <c r="A2846" s="2">
        <v>886</v>
      </c>
      <c r="B2846" s="2">
        <v>20181027</v>
      </c>
      <c r="C2846" s="2">
        <f>IF(J2846=S2846,1,0)</f>
        <v>1</v>
      </c>
      <c r="D2846" s="2">
        <v>9</v>
      </c>
      <c r="E2846" s="2" t="s">
        <v>12</v>
      </c>
      <c r="F2846" s="2" t="s">
        <v>337</v>
      </c>
      <c r="G2846" s="2" t="s">
        <v>254</v>
      </c>
      <c r="H2846" s="2" t="s">
        <v>337</v>
      </c>
      <c r="I2846" s="2" t="s">
        <v>19</v>
      </c>
      <c r="J2846" s="2" t="s">
        <v>29</v>
      </c>
      <c r="K2846" s="2">
        <f>IF(L2846="away",-1,IF(L2846="home",1,IF(L2846="neutral",0,"")))</f>
        <v>1</v>
      </c>
      <c r="L2846" s="2" t="s">
        <v>21</v>
      </c>
      <c r="M2846" s="2">
        <v>42</v>
      </c>
      <c r="N2846" s="2">
        <v>-13.5</v>
      </c>
      <c r="O2846" s="2">
        <v>666</v>
      </c>
      <c r="P2846" s="2" t="s">
        <v>283</v>
      </c>
      <c r="Q2846" s="2">
        <v>0</v>
      </c>
      <c r="R2846" s="2" t="s">
        <v>19</v>
      </c>
      <c r="S2846" s="2" t="s">
        <v>29</v>
      </c>
      <c r="T2846" s="2">
        <v>14</v>
      </c>
      <c r="U2846" s="2">
        <f>IF(N2846&gt;0,-1,1)</f>
        <v>1</v>
      </c>
      <c r="V2846" s="2">
        <v>14.5</v>
      </c>
      <c r="W2846" s="4">
        <f>(M2846-T2846+N2846)*U2846</f>
        <v>14.5</v>
      </c>
      <c r="X2846" s="2">
        <v>2018</v>
      </c>
    </row>
    <row r="2847" spans="1:24" ht="15" customHeight="1" x14ac:dyDescent="0.25">
      <c r="A2847" s="2">
        <v>658</v>
      </c>
      <c r="B2847" s="2">
        <v>20181013</v>
      </c>
      <c r="C2847" s="2">
        <f>IF(J2847=S2847,1,0)</f>
        <v>1</v>
      </c>
      <c r="D2847" s="2">
        <v>7</v>
      </c>
      <c r="E2847" s="2" t="s">
        <v>12</v>
      </c>
      <c r="F2847" s="2" t="s">
        <v>337</v>
      </c>
      <c r="G2847" s="2" t="s">
        <v>190</v>
      </c>
      <c r="H2847" s="2" t="s">
        <v>337</v>
      </c>
      <c r="I2847" s="2" t="s">
        <v>19</v>
      </c>
      <c r="J2847" s="2" t="s">
        <v>29</v>
      </c>
      <c r="K2847" s="2">
        <f>IF(L2847="away",-1,IF(L2847="home",1,IF(L2847="neutral",0,"")))</f>
        <v>1</v>
      </c>
      <c r="L2847" s="2" t="s">
        <v>21</v>
      </c>
      <c r="M2847" s="2">
        <v>23</v>
      </c>
      <c r="N2847" s="2">
        <v>-13.5</v>
      </c>
      <c r="O2847" s="2">
        <v>666</v>
      </c>
      <c r="P2847" s="2" t="s">
        <v>283</v>
      </c>
      <c r="Q2847" s="2">
        <v>0</v>
      </c>
      <c r="R2847" s="2" t="s">
        <v>19</v>
      </c>
      <c r="S2847" s="2" t="s">
        <v>29</v>
      </c>
      <c r="T2847" s="2">
        <v>7</v>
      </c>
      <c r="U2847" s="2">
        <f>IF(N2847&gt;0,-1,1)</f>
        <v>1</v>
      </c>
      <c r="V2847" s="2">
        <v>2.5</v>
      </c>
      <c r="W2847" s="4">
        <f>(M2847-T2847+N2847)*U2847</f>
        <v>2.5</v>
      </c>
      <c r="X2847" s="2">
        <v>2018</v>
      </c>
    </row>
    <row r="2848" spans="1:24" ht="15" customHeight="1" x14ac:dyDescent="0.25">
      <c r="A2848" s="2">
        <v>556</v>
      </c>
      <c r="B2848" s="2">
        <v>20181006</v>
      </c>
      <c r="C2848" s="2">
        <f>IF(J2848=S2848,1,0)</f>
        <v>0</v>
      </c>
      <c r="D2848" s="2">
        <v>6</v>
      </c>
      <c r="E2848" s="2" t="s">
        <v>12</v>
      </c>
      <c r="F2848" s="2" t="s">
        <v>337</v>
      </c>
      <c r="G2848" s="2" t="s">
        <v>234</v>
      </c>
      <c r="H2848" s="2" t="s">
        <v>337</v>
      </c>
      <c r="I2848" s="2" t="s">
        <v>19</v>
      </c>
      <c r="J2848" s="2" t="s">
        <v>31</v>
      </c>
      <c r="K2848" s="2">
        <f>IF(L2848="away",-1,IF(L2848="home",1,IF(L2848="neutral",0,"")))</f>
        <v>1</v>
      </c>
      <c r="L2848" s="2" t="s">
        <v>21</v>
      </c>
      <c r="M2848" s="2">
        <v>41</v>
      </c>
      <c r="N2848" s="2">
        <v>-30</v>
      </c>
      <c r="O2848" s="2">
        <v>666</v>
      </c>
      <c r="P2848" s="2" t="s">
        <v>283</v>
      </c>
      <c r="Q2848" s="2">
        <v>0</v>
      </c>
      <c r="R2848" s="2" t="s">
        <v>19</v>
      </c>
      <c r="S2848" s="2" t="s">
        <v>29</v>
      </c>
      <c r="T2848" s="2">
        <v>27</v>
      </c>
      <c r="U2848" s="2">
        <f>IF(N2848&gt;0,-1,1)</f>
        <v>1</v>
      </c>
      <c r="V2848" s="2">
        <v>-16</v>
      </c>
      <c r="W2848" s="4">
        <f>(M2848-T2848+N2848)*U2848</f>
        <v>-16</v>
      </c>
      <c r="X2848" s="2">
        <v>2018</v>
      </c>
    </row>
    <row r="2849" spans="1:24" ht="15" customHeight="1" x14ac:dyDescent="0.25">
      <c r="A2849" s="2">
        <v>455</v>
      </c>
      <c r="B2849" s="2">
        <v>20180929</v>
      </c>
      <c r="C2849" s="2">
        <f>IF(J2849=S2849,1,0)</f>
        <v>0</v>
      </c>
      <c r="D2849" s="2">
        <v>5</v>
      </c>
      <c r="E2849" s="2" t="s">
        <v>12</v>
      </c>
      <c r="F2849" s="2" t="s">
        <v>337</v>
      </c>
      <c r="G2849" s="2" t="s">
        <v>269</v>
      </c>
      <c r="H2849" s="2" t="s">
        <v>337</v>
      </c>
      <c r="I2849" s="2" t="s">
        <v>19</v>
      </c>
      <c r="J2849" s="2" t="s">
        <v>126</v>
      </c>
      <c r="K2849" s="2">
        <f>IF(L2849="away",-1,IF(L2849="home",1,IF(L2849="neutral",0,"")))</f>
        <v>1</v>
      </c>
      <c r="L2849" s="2" t="s">
        <v>21</v>
      </c>
      <c r="M2849" s="2">
        <v>30</v>
      </c>
      <c r="N2849" s="2">
        <v>-8</v>
      </c>
      <c r="O2849" s="2">
        <v>666</v>
      </c>
      <c r="P2849" s="2" t="s">
        <v>231</v>
      </c>
      <c r="Q2849" s="2">
        <v>0</v>
      </c>
      <c r="R2849" s="2" t="s">
        <v>19</v>
      </c>
      <c r="S2849" s="2"/>
      <c r="T2849" s="2">
        <v>7</v>
      </c>
      <c r="U2849" s="2">
        <f>IF(N2849&gt;0,-1,1)</f>
        <v>1</v>
      </c>
      <c r="V2849" s="2">
        <v>15</v>
      </c>
      <c r="W2849" s="4">
        <f>(M2849-T2849+N2849)*U2849</f>
        <v>15</v>
      </c>
      <c r="X2849" s="2">
        <v>2018</v>
      </c>
    </row>
    <row r="2850" spans="1:24" ht="15" customHeight="1" x14ac:dyDescent="0.25">
      <c r="A2850" s="2">
        <v>286</v>
      </c>
      <c r="B2850" s="2">
        <v>20180915</v>
      </c>
      <c r="C2850" s="2">
        <f>IF(J2850=S2850,1,0)</f>
        <v>0</v>
      </c>
      <c r="D2850" s="2">
        <v>3</v>
      </c>
      <c r="E2850" s="2" t="s">
        <v>12</v>
      </c>
      <c r="F2850" s="2" t="s">
        <v>337</v>
      </c>
      <c r="G2850" s="2" t="s">
        <v>229</v>
      </c>
      <c r="H2850" s="2" t="s">
        <v>337</v>
      </c>
      <c r="I2850" s="2" t="s">
        <v>19</v>
      </c>
      <c r="J2850" s="2" t="s">
        <v>75</v>
      </c>
      <c r="K2850" s="2">
        <f>IF(L2850="away",-1,IF(L2850="home",1,IF(L2850="neutral",0,"")))</f>
        <v>1</v>
      </c>
      <c r="L2850" s="2" t="s">
        <v>21</v>
      </c>
      <c r="M2850" s="2">
        <v>38</v>
      </c>
      <c r="N2850" s="2">
        <v>-39.5</v>
      </c>
      <c r="O2850" s="2">
        <v>666</v>
      </c>
      <c r="P2850" s="2" t="s">
        <v>231</v>
      </c>
      <c r="Q2850" s="2">
        <v>0</v>
      </c>
      <c r="R2850" s="2" t="s">
        <v>19</v>
      </c>
      <c r="S2850" s="2"/>
      <c r="T2850" s="2">
        <v>7</v>
      </c>
      <c r="U2850" s="2">
        <f>IF(N2850&gt;0,-1,1)</f>
        <v>1</v>
      </c>
      <c r="V2850" s="2">
        <v>-8.5</v>
      </c>
      <c r="W2850" s="4">
        <f>(M2850-T2850+N2850)*U2850</f>
        <v>-8.5</v>
      </c>
      <c r="X2850" s="2">
        <v>2018</v>
      </c>
    </row>
    <row r="2851" spans="1:24" ht="15" customHeight="1" x14ac:dyDescent="0.25">
      <c r="A2851" s="2">
        <v>379</v>
      </c>
      <c r="B2851" s="2">
        <v>20201121</v>
      </c>
      <c r="C2851" s="2">
        <v>0</v>
      </c>
      <c r="D2851" s="2">
        <v>12</v>
      </c>
      <c r="E2851" s="2" t="s">
        <v>12</v>
      </c>
      <c r="F2851" s="2">
        <v>17</v>
      </c>
      <c r="G2851" s="2" t="s">
        <v>107</v>
      </c>
      <c r="H2851" s="2">
        <v>6</v>
      </c>
      <c r="I2851" s="2" t="s">
        <v>14</v>
      </c>
      <c r="J2851" s="2" t="s">
        <v>20</v>
      </c>
      <c r="K2851" s="2">
        <v>1</v>
      </c>
      <c r="L2851" s="2" t="s">
        <v>21</v>
      </c>
      <c r="M2851" s="2">
        <v>66</v>
      </c>
      <c r="N2851" s="2">
        <v>-49.5</v>
      </c>
      <c r="O2851" s="2">
        <v>666</v>
      </c>
      <c r="P2851" s="2" t="s">
        <v>298</v>
      </c>
      <c r="Q2851" s="2">
        <v>0</v>
      </c>
      <c r="R2851" s="2" t="s">
        <v>19</v>
      </c>
      <c r="S2851" s="2"/>
      <c r="T2851" s="2">
        <v>14</v>
      </c>
      <c r="U2851" s="2">
        <v>1</v>
      </c>
      <c r="V2851" s="2">
        <v>2.5</v>
      </c>
      <c r="W2851" s="5">
        <v>2.5</v>
      </c>
      <c r="X2851" s="2">
        <v>2020</v>
      </c>
    </row>
    <row r="2852" spans="1:24" ht="15" customHeight="1" x14ac:dyDescent="0.25">
      <c r="A2852" s="2">
        <v>310</v>
      </c>
      <c r="B2852" s="2">
        <v>20201107</v>
      </c>
      <c r="C2852" s="2">
        <v>0</v>
      </c>
      <c r="D2852" s="2">
        <v>10</v>
      </c>
      <c r="E2852" s="2" t="s">
        <v>12</v>
      </c>
      <c r="F2852" s="2">
        <v>98</v>
      </c>
      <c r="G2852" s="2" t="s">
        <v>189</v>
      </c>
      <c r="H2852" s="2">
        <v>5</v>
      </c>
      <c r="I2852" s="2" t="s">
        <v>14</v>
      </c>
      <c r="J2852" s="2" t="s">
        <v>27</v>
      </c>
      <c r="K2852" s="2">
        <v>1</v>
      </c>
      <c r="L2852" s="2" t="s">
        <v>21</v>
      </c>
      <c r="M2852" s="2">
        <v>24</v>
      </c>
      <c r="N2852" s="2">
        <v>-17.5</v>
      </c>
      <c r="O2852" s="2">
        <v>666</v>
      </c>
      <c r="P2852" s="2" t="s">
        <v>298</v>
      </c>
      <c r="Q2852" s="2">
        <v>0</v>
      </c>
      <c r="R2852" s="2" t="s">
        <v>19</v>
      </c>
      <c r="S2852" s="2"/>
      <c r="T2852" s="2">
        <v>13</v>
      </c>
      <c r="U2852" s="2">
        <v>1</v>
      </c>
      <c r="V2852" s="2">
        <v>-6.5</v>
      </c>
      <c r="W2852" s="5">
        <v>-6.5</v>
      </c>
      <c r="X2852" s="2">
        <v>2020</v>
      </c>
    </row>
    <row r="2853" spans="1:24" ht="15" customHeight="1" x14ac:dyDescent="0.25">
      <c r="A2853" s="2">
        <v>162</v>
      </c>
      <c r="B2853" s="2">
        <v>20201017</v>
      </c>
      <c r="C2853" s="2">
        <v>0</v>
      </c>
      <c r="D2853" s="2">
        <v>7</v>
      </c>
      <c r="E2853" s="2" t="s">
        <v>12</v>
      </c>
      <c r="F2853" s="2" t="s">
        <v>337</v>
      </c>
      <c r="G2853" s="2" t="s">
        <v>33</v>
      </c>
      <c r="H2853" s="2" t="s">
        <v>337</v>
      </c>
      <c r="I2853" s="2" t="s">
        <v>19</v>
      </c>
      <c r="J2853" s="2" t="s">
        <v>34</v>
      </c>
      <c r="K2853" s="2">
        <v>-1</v>
      </c>
      <c r="L2853" s="2" t="s">
        <v>16</v>
      </c>
      <c r="M2853" s="2">
        <v>24</v>
      </c>
      <c r="N2853" s="2">
        <v>-7.5</v>
      </c>
      <c r="O2853" s="2">
        <v>666</v>
      </c>
      <c r="P2853" s="2" t="s">
        <v>298</v>
      </c>
      <c r="Q2853" s="2">
        <v>0</v>
      </c>
      <c r="R2853" s="2" t="s">
        <v>19</v>
      </c>
      <c r="S2853" s="2"/>
      <c r="T2853" s="2">
        <v>17</v>
      </c>
      <c r="U2853" s="2">
        <v>1</v>
      </c>
      <c r="V2853" s="2">
        <v>-0.5</v>
      </c>
      <c r="W2853" s="5">
        <v>-0.5</v>
      </c>
      <c r="X2853" s="2">
        <v>2020</v>
      </c>
    </row>
    <row r="2854" spans="1:24" ht="15" customHeight="1" x14ac:dyDescent="0.25">
      <c r="A2854" s="2">
        <v>104</v>
      </c>
      <c r="B2854" s="2">
        <v>20201003</v>
      </c>
      <c r="C2854" s="2">
        <v>0</v>
      </c>
      <c r="D2854" s="2">
        <v>5</v>
      </c>
      <c r="E2854" s="2" t="s">
        <v>12</v>
      </c>
      <c r="F2854" s="2">
        <v>164</v>
      </c>
      <c r="G2854" s="2" t="s">
        <v>146</v>
      </c>
      <c r="H2854" s="2">
        <v>6</v>
      </c>
      <c r="I2854" s="2" t="s">
        <v>14</v>
      </c>
      <c r="J2854" s="2" t="s">
        <v>20</v>
      </c>
      <c r="K2854" s="2">
        <v>1</v>
      </c>
      <c r="L2854" s="2" t="s">
        <v>21</v>
      </c>
      <c r="M2854" s="2">
        <v>28</v>
      </c>
      <c r="N2854" s="2">
        <v>-31</v>
      </c>
      <c r="O2854" s="2">
        <v>666</v>
      </c>
      <c r="P2854" s="2" t="s">
        <v>298</v>
      </c>
      <c r="Q2854" s="2">
        <v>0</v>
      </c>
      <c r="R2854" s="2" t="s">
        <v>19</v>
      </c>
      <c r="S2854" s="2"/>
      <c r="T2854" s="2">
        <v>7</v>
      </c>
      <c r="U2854" s="2">
        <v>1</v>
      </c>
      <c r="V2854" s="2">
        <v>-10</v>
      </c>
      <c r="W2854" s="5">
        <v>-10</v>
      </c>
      <c r="X2854" s="2">
        <v>2020</v>
      </c>
    </row>
    <row r="2855" spans="1:24" ht="15" customHeight="1" x14ac:dyDescent="0.25">
      <c r="A2855" s="2">
        <v>2493</v>
      </c>
      <c r="B2855" s="2">
        <v>20191109</v>
      </c>
      <c r="C2855" s="2">
        <f>IF(J2855=S2855,1,0)</f>
        <v>0</v>
      </c>
      <c r="D2855" s="2">
        <v>11</v>
      </c>
      <c r="E2855" s="2" t="s">
        <v>12</v>
      </c>
      <c r="F2855" s="2" t="s">
        <v>337</v>
      </c>
      <c r="G2855" s="2" t="s">
        <v>88</v>
      </c>
      <c r="H2855" s="2" t="s">
        <v>337</v>
      </c>
      <c r="I2855" s="2" t="s">
        <v>19</v>
      </c>
      <c r="J2855" s="2" t="s">
        <v>126</v>
      </c>
      <c r="K2855" s="2">
        <f>IF(L2855="away",-1,IF(L2855="home",1,IF(L2855="neutral",0,"")))</f>
        <v>1</v>
      </c>
      <c r="L2855" s="2" t="s">
        <v>21</v>
      </c>
      <c r="M2855" s="2">
        <v>49</v>
      </c>
      <c r="N2855" s="2">
        <v>-18.5</v>
      </c>
      <c r="O2855" s="2">
        <v>666</v>
      </c>
      <c r="P2855" s="2" t="s">
        <v>298</v>
      </c>
      <c r="Q2855" s="2">
        <v>0</v>
      </c>
      <c r="R2855" s="2" t="s">
        <v>19</v>
      </c>
      <c r="S2855" s="2"/>
      <c r="T2855" s="2">
        <v>38</v>
      </c>
      <c r="U2855" s="2">
        <f>IF(N2855&gt;0,-1,1)</f>
        <v>1</v>
      </c>
      <c r="V2855" s="2">
        <v>-7.5</v>
      </c>
      <c r="W2855" s="4">
        <f>(M2855-T2855+N2855)*U2855</f>
        <v>-7.5</v>
      </c>
      <c r="X2855" s="2">
        <v>2019</v>
      </c>
    </row>
    <row r="2856" spans="1:24" ht="15" customHeight="1" x14ac:dyDescent="0.25">
      <c r="A2856" s="2">
        <v>2290</v>
      </c>
      <c r="B2856" s="2">
        <v>20191026</v>
      </c>
      <c r="C2856" s="2">
        <f>IF(J2856=S2856,1,0)</f>
        <v>0</v>
      </c>
      <c r="D2856" s="2">
        <v>9</v>
      </c>
      <c r="E2856" s="2" t="s">
        <v>12</v>
      </c>
      <c r="F2856" s="2" t="s">
        <v>337</v>
      </c>
      <c r="G2856" s="2" t="s">
        <v>44</v>
      </c>
      <c r="H2856" s="2" t="s">
        <v>337</v>
      </c>
      <c r="I2856" s="2" t="s">
        <v>19</v>
      </c>
      <c r="J2856" s="2" t="s">
        <v>126</v>
      </c>
      <c r="K2856" s="2">
        <f>IF(L2856="away",-1,IF(L2856="home",1,IF(L2856="neutral",0,"")))</f>
        <v>1</v>
      </c>
      <c r="L2856" s="2" t="s">
        <v>21</v>
      </c>
      <c r="M2856" s="2">
        <v>41</v>
      </c>
      <c r="N2856" s="2">
        <v>-28</v>
      </c>
      <c r="O2856" s="2">
        <v>666</v>
      </c>
      <c r="P2856" s="2" t="s">
        <v>298</v>
      </c>
      <c r="Q2856" s="2">
        <v>0</v>
      </c>
      <c r="R2856" s="2" t="s">
        <v>19</v>
      </c>
      <c r="S2856" s="2"/>
      <c r="T2856" s="2">
        <v>17</v>
      </c>
      <c r="U2856" s="2">
        <f>IF(N2856&gt;0,-1,1)</f>
        <v>1</v>
      </c>
      <c r="V2856" s="2">
        <v>-4</v>
      </c>
      <c r="W2856" s="4">
        <f>(M2856-T2856+N2856)*U2856</f>
        <v>-4</v>
      </c>
      <c r="X2856" s="2">
        <v>2019</v>
      </c>
    </row>
    <row r="2857" spans="1:24" ht="15" customHeight="1" x14ac:dyDescent="0.25">
      <c r="A2857" s="2">
        <v>2185</v>
      </c>
      <c r="B2857" s="2">
        <v>20191019</v>
      </c>
      <c r="C2857" s="2">
        <f>IF(J2857=S2857,1,0)</f>
        <v>0</v>
      </c>
      <c r="D2857" s="2">
        <v>8</v>
      </c>
      <c r="E2857" s="2" t="s">
        <v>12</v>
      </c>
      <c r="F2857" s="2" t="s">
        <v>337</v>
      </c>
      <c r="G2857" s="2" t="s">
        <v>125</v>
      </c>
      <c r="H2857" s="2" t="s">
        <v>337</v>
      </c>
      <c r="I2857" s="2" t="s">
        <v>19</v>
      </c>
      <c r="J2857" s="2" t="s">
        <v>65</v>
      </c>
      <c r="K2857" s="2">
        <f>IF(L2857="away",-1,IF(L2857="home",1,IF(L2857="neutral",0,"")))</f>
        <v>-1</v>
      </c>
      <c r="L2857" s="2" t="s">
        <v>16</v>
      </c>
      <c r="M2857" s="2">
        <v>25</v>
      </c>
      <c r="N2857" s="2">
        <v>-2.5</v>
      </c>
      <c r="O2857" s="2">
        <v>666</v>
      </c>
      <c r="P2857" s="2" t="s">
        <v>298</v>
      </c>
      <c r="Q2857" s="2">
        <v>0</v>
      </c>
      <c r="R2857" s="2" t="s">
        <v>19</v>
      </c>
      <c r="S2857" s="2"/>
      <c r="T2857" s="2">
        <v>20</v>
      </c>
      <c r="U2857" s="2">
        <f>IF(N2857&gt;0,-1,1)</f>
        <v>1</v>
      </c>
      <c r="V2857" s="2">
        <v>2.5</v>
      </c>
      <c r="W2857" s="4">
        <f>(M2857-T2857+N2857)*U2857</f>
        <v>2.5</v>
      </c>
      <c r="X2857" s="2">
        <v>2019</v>
      </c>
    </row>
    <row r="2858" spans="1:24" ht="15" customHeight="1" x14ac:dyDescent="0.25">
      <c r="A2858" s="2">
        <v>1957</v>
      </c>
      <c r="B2858" s="2">
        <v>20191005</v>
      </c>
      <c r="C2858" s="2">
        <f>IF(J2858=S2858,1,0)</f>
        <v>0</v>
      </c>
      <c r="D2858" s="2">
        <v>6</v>
      </c>
      <c r="E2858" s="2" t="s">
        <v>12</v>
      </c>
      <c r="F2858" s="2" t="s">
        <v>337</v>
      </c>
      <c r="G2858" s="2" t="s">
        <v>264</v>
      </c>
      <c r="H2858" s="2" t="s">
        <v>337</v>
      </c>
      <c r="I2858" s="2" t="s">
        <v>19</v>
      </c>
      <c r="J2858" s="2" t="s">
        <v>126</v>
      </c>
      <c r="K2858" s="2">
        <f>IF(L2858="away",-1,IF(L2858="home",1,IF(L2858="neutral",0,"")))</f>
        <v>1</v>
      </c>
      <c r="L2858" s="2" t="s">
        <v>21</v>
      </c>
      <c r="M2858" s="2">
        <v>40</v>
      </c>
      <c r="N2858" s="2">
        <v>1.5</v>
      </c>
      <c r="O2858" s="2">
        <v>666</v>
      </c>
      <c r="P2858" s="2" t="s">
        <v>298</v>
      </c>
      <c r="Q2858" s="2">
        <v>0</v>
      </c>
      <c r="R2858" s="2" t="s">
        <v>19</v>
      </c>
      <c r="S2858" s="2"/>
      <c r="T2858" s="2">
        <v>34</v>
      </c>
      <c r="U2858" s="2">
        <f>IF(N2858&gt;0,-1,1)</f>
        <v>-1</v>
      </c>
      <c r="V2858" s="2">
        <v>7.5</v>
      </c>
      <c r="W2858" s="4">
        <f>(M2858-T2858+N2858)*U2858</f>
        <v>-7.5</v>
      </c>
      <c r="X2858" s="2">
        <v>2019</v>
      </c>
    </row>
    <row r="2859" spans="1:24" ht="15" customHeight="1" x14ac:dyDescent="0.25">
      <c r="A2859" s="2">
        <v>1763</v>
      </c>
      <c r="B2859" s="2">
        <v>20190921</v>
      </c>
      <c r="C2859" s="2">
        <f>IF(J2859=S2859,1,0)</f>
        <v>0</v>
      </c>
      <c r="D2859" s="2">
        <v>4</v>
      </c>
      <c r="E2859" s="2" t="s">
        <v>12</v>
      </c>
      <c r="F2859" s="2" t="s">
        <v>337</v>
      </c>
      <c r="G2859" s="2" t="s">
        <v>33</v>
      </c>
      <c r="H2859" s="2" t="s">
        <v>337</v>
      </c>
      <c r="I2859" s="2" t="s">
        <v>19</v>
      </c>
      <c r="J2859" s="2" t="s">
        <v>34</v>
      </c>
      <c r="K2859" s="2">
        <f>IF(L2859="away",-1,IF(L2859="home",1,IF(L2859="neutral",0,"")))</f>
        <v>1</v>
      </c>
      <c r="L2859" s="2" t="s">
        <v>21</v>
      </c>
      <c r="M2859" s="2">
        <v>30</v>
      </c>
      <c r="N2859" s="2">
        <v>-21.5</v>
      </c>
      <c r="O2859" s="2">
        <v>666</v>
      </c>
      <c r="P2859" s="2" t="s">
        <v>298</v>
      </c>
      <c r="Q2859" s="2">
        <v>0</v>
      </c>
      <c r="R2859" s="2" t="s">
        <v>19</v>
      </c>
      <c r="S2859" s="2"/>
      <c r="T2859" s="2">
        <v>12</v>
      </c>
      <c r="U2859" s="2">
        <f>IF(N2859&gt;0,-1,1)</f>
        <v>1</v>
      </c>
      <c r="V2859" s="2">
        <v>-3.5</v>
      </c>
      <c r="W2859" s="4">
        <f>(M2859-T2859+N2859)*U2859</f>
        <v>-3.5</v>
      </c>
      <c r="X2859" s="2">
        <v>2019</v>
      </c>
    </row>
    <row r="2860" spans="1:24" ht="15" customHeight="1" x14ac:dyDescent="0.25">
      <c r="A2860" s="2">
        <v>1672</v>
      </c>
      <c r="B2860" s="2">
        <v>20190914</v>
      </c>
      <c r="C2860" s="2">
        <f>IF(J2860=S2860,1,0)</f>
        <v>0</v>
      </c>
      <c r="D2860" s="2">
        <v>3</v>
      </c>
      <c r="E2860" s="2" t="s">
        <v>12</v>
      </c>
      <c r="F2860" s="2" t="s">
        <v>337</v>
      </c>
      <c r="G2860" s="2" t="s">
        <v>258</v>
      </c>
      <c r="H2860" s="2" t="s">
        <v>337</v>
      </c>
      <c r="I2860" s="2" t="s">
        <v>19</v>
      </c>
      <c r="J2860" s="2" t="s">
        <v>29</v>
      </c>
      <c r="K2860" s="2">
        <f>IF(L2860="away",-1,IF(L2860="home",1,IF(L2860="neutral",0,"")))</f>
        <v>-1</v>
      </c>
      <c r="L2860" s="2" t="s">
        <v>16</v>
      </c>
      <c r="M2860" s="2">
        <v>31</v>
      </c>
      <c r="N2860" s="2">
        <v>4</v>
      </c>
      <c r="O2860" s="2">
        <v>666</v>
      </c>
      <c r="P2860" s="2" t="s">
        <v>298</v>
      </c>
      <c r="Q2860" s="2">
        <v>0</v>
      </c>
      <c r="R2860" s="2" t="s">
        <v>19</v>
      </c>
      <c r="S2860" s="2"/>
      <c r="T2860" s="2">
        <v>24</v>
      </c>
      <c r="U2860" s="2">
        <f>IF(N2860&gt;0,-1,1)</f>
        <v>-1</v>
      </c>
      <c r="V2860" s="2">
        <v>11</v>
      </c>
      <c r="W2860" s="4">
        <f>(M2860-T2860+N2860)*U2860</f>
        <v>-11</v>
      </c>
      <c r="X2860" s="2">
        <v>2019</v>
      </c>
    </row>
    <row r="2861" spans="1:24" ht="15" customHeight="1" x14ac:dyDescent="0.25">
      <c r="A2861" s="2">
        <v>1572</v>
      </c>
      <c r="B2861" s="2">
        <v>20190907</v>
      </c>
      <c r="C2861" s="2">
        <f>IF(J2861=S2861,1,0)</f>
        <v>0</v>
      </c>
      <c r="D2861" s="2">
        <v>2</v>
      </c>
      <c r="E2861" s="2" t="s">
        <v>12</v>
      </c>
      <c r="F2861" s="2" t="s">
        <v>337</v>
      </c>
      <c r="G2861" s="2" t="s">
        <v>288</v>
      </c>
      <c r="H2861" s="2" t="s">
        <v>337</v>
      </c>
      <c r="I2861" s="2" t="s">
        <v>19</v>
      </c>
      <c r="J2861" s="2" t="s">
        <v>50</v>
      </c>
      <c r="K2861" s="2">
        <f>IF(L2861="away",-1,IF(L2861="home",1,IF(L2861="neutral",0,"")))</f>
        <v>1</v>
      </c>
      <c r="L2861" s="2" t="s">
        <v>21</v>
      </c>
      <c r="M2861" s="2">
        <v>61</v>
      </c>
      <c r="N2861" s="2">
        <v>-31</v>
      </c>
      <c r="O2861" s="2">
        <v>666</v>
      </c>
      <c r="P2861" s="2" t="s">
        <v>298</v>
      </c>
      <c r="Q2861" s="2">
        <v>0</v>
      </c>
      <c r="R2861" s="2" t="s">
        <v>19</v>
      </c>
      <c r="S2861" s="2"/>
      <c r="T2861" s="2">
        <v>17</v>
      </c>
      <c r="U2861" s="2">
        <f>IF(N2861&gt;0,-1,1)</f>
        <v>1</v>
      </c>
      <c r="V2861" s="2">
        <v>13</v>
      </c>
      <c r="W2861" s="4">
        <f>(M2861-T2861+N2861)*U2861</f>
        <v>13</v>
      </c>
      <c r="X2861" s="2">
        <v>2019</v>
      </c>
    </row>
    <row r="2862" spans="1:24" ht="15" customHeight="1" x14ac:dyDescent="0.25">
      <c r="A2862" s="2">
        <v>2731</v>
      </c>
      <c r="B2862" s="2">
        <v>20191123</v>
      </c>
      <c r="C2862" s="2">
        <f>IF(J2862=S2862,1,0)</f>
        <v>1</v>
      </c>
      <c r="D2862" s="2">
        <v>13</v>
      </c>
      <c r="E2862" s="2" t="s">
        <v>12</v>
      </c>
      <c r="F2862" s="2" t="s">
        <v>337</v>
      </c>
      <c r="G2862" s="2" t="s">
        <v>128</v>
      </c>
      <c r="H2862" s="2" t="s">
        <v>337</v>
      </c>
      <c r="I2862" s="2" t="s">
        <v>19</v>
      </c>
      <c r="J2862" s="2" t="s">
        <v>50</v>
      </c>
      <c r="K2862" s="2">
        <f>IF(L2862="away",-1,IF(L2862="home",1,IF(L2862="neutral",0,"")))</f>
        <v>-1</v>
      </c>
      <c r="L2862" s="2" t="s">
        <v>16</v>
      </c>
      <c r="M2862" s="2">
        <v>60</v>
      </c>
      <c r="N2862" s="2">
        <v>3</v>
      </c>
      <c r="O2862" s="2">
        <v>666</v>
      </c>
      <c r="P2862" s="2" t="s">
        <v>209</v>
      </c>
      <c r="Q2862" s="2">
        <v>0</v>
      </c>
      <c r="R2862" s="2" t="s">
        <v>19</v>
      </c>
      <c r="S2862" s="2" t="s">
        <v>50</v>
      </c>
      <c r="T2862" s="2">
        <v>53</v>
      </c>
      <c r="U2862" s="2">
        <f>IF(N2862&gt;0,-1,1)</f>
        <v>-1</v>
      </c>
      <c r="V2862" s="2">
        <v>10</v>
      </c>
      <c r="W2862" s="4">
        <f>(M2862-T2862+N2862)*U2862</f>
        <v>-10</v>
      </c>
      <c r="X2862" s="2">
        <v>2019</v>
      </c>
    </row>
    <row r="2863" spans="1:24" ht="15" customHeight="1" x14ac:dyDescent="0.25">
      <c r="A2863" s="2">
        <v>2630</v>
      </c>
      <c r="B2863" s="2">
        <v>20191116</v>
      </c>
      <c r="C2863" s="2">
        <f>IF(J2863=S2863,1,0)</f>
        <v>1</v>
      </c>
      <c r="D2863" s="2">
        <v>12</v>
      </c>
      <c r="E2863" s="2" t="s">
        <v>12</v>
      </c>
      <c r="F2863" s="2" t="s">
        <v>337</v>
      </c>
      <c r="G2863" s="2" t="s">
        <v>232</v>
      </c>
      <c r="H2863" s="2" t="s">
        <v>337</v>
      </c>
      <c r="I2863" s="2" t="s">
        <v>19</v>
      </c>
      <c r="J2863" s="2" t="s">
        <v>50</v>
      </c>
      <c r="K2863" s="2">
        <f>IF(L2863="away",-1,IF(L2863="home",1,IF(L2863="neutral",0,"")))</f>
        <v>1</v>
      </c>
      <c r="L2863" s="2" t="s">
        <v>21</v>
      </c>
      <c r="M2863" s="2">
        <v>31</v>
      </c>
      <c r="N2863" s="2">
        <v>3.5</v>
      </c>
      <c r="O2863" s="2">
        <v>666</v>
      </c>
      <c r="P2863" s="2" t="s">
        <v>209</v>
      </c>
      <c r="Q2863" s="2">
        <v>0</v>
      </c>
      <c r="R2863" s="2" t="s">
        <v>19</v>
      </c>
      <c r="S2863" s="2" t="s">
        <v>50</v>
      </c>
      <c r="T2863" s="2">
        <v>30</v>
      </c>
      <c r="U2863" s="2">
        <f>IF(N2863&gt;0,-1,1)</f>
        <v>-1</v>
      </c>
      <c r="V2863" s="2">
        <v>4.5</v>
      </c>
      <c r="W2863" s="4">
        <f>(M2863-T2863+N2863)*U2863</f>
        <v>-4.5</v>
      </c>
      <c r="X2863" s="2">
        <v>2019</v>
      </c>
    </row>
    <row r="2864" spans="1:24" ht="15" customHeight="1" x14ac:dyDescent="0.25">
      <c r="A2864" s="2">
        <v>2496</v>
      </c>
      <c r="B2864" s="2">
        <v>20191109</v>
      </c>
      <c r="C2864" s="2">
        <f>IF(J2864=S2864,1,0)</f>
        <v>1</v>
      </c>
      <c r="D2864" s="2">
        <v>11</v>
      </c>
      <c r="E2864" s="2" t="s">
        <v>12</v>
      </c>
      <c r="F2864" s="2" t="s">
        <v>337</v>
      </c>
      <c r="G2864" s="2" t="s">
        <v>250</v>
      </c>
      <c r="H2864" s="2" t="s">
        <v>337</v>
      </c>
      <c r="I2864" s="2" t="s">
        <v>19</v>
      </c>
      <c r="J2864" s="2" t="s">
        <v>50</v>
      </c>
      <c r="K2864" s="2">
        <f>IF(L2864="away",-1,IF(L2864="home",1,IF(L2864="neutral",0,"")))</f>
        <v>-1</v>
      </c>
      <c r="L2864" s="2" t="s">
        <v>16</v>
      </c>
      <c r="M2864" s="2">
        <v>38</v>
      </c>
      <c r="N2864" s="2">
        <v>-14</v>
      </c>
      <c r="O2864" s="2">
        <v>666</v>
      </c>
      <c r="P2864" s="2" t="s">
        <v>209</v>
      </c>
      <c r="Q2864" s="2">
        <v>0</v>
      </c>
      <c r="R2864" s="2" t="s">
        <v>19</v>
      </c>
      <c r="S2864" s="2" t="s">
        <v>50</v>
      </c>
      <c r="T2864" s="2">
        <v>34</v>
      </c>
      <c r="U2864" s="2">
        <f>IF(N2864&gt;0,-1,1)</f>
        <v>1</v>
      </c>
      <c r="V2864" s="2">
        <v>-10</v>
      </c>
      <c r="W2864" s="4">
        <f>(M2864-T2864+N2864)*U2864</f>
        <v>-10</v>
      </c>
      <c r="X2864" s="2">
        <v>2019</v>
      </c>
    </row>
    <row r="2865" spans="1:24" ht="15" customHeight="1" x14ac:dyDescent="0.25">
      <c r="A2865" s="2">
        <v>2376</v>
      </c>
      <c r="B2865" s="2">
        <v>20191102</v>
      </c>
      <c r="C2865" s="2">
        <f>IF(J2865=S2865,1,0)</f>
        <v>1</v>
      </c>
      <c r="D2865" s="2">
        <v>10</v>
      </c>
      <c r="E2865" s="2" t="s">
        <v>12</v>
      </c>
      <c r="F2865" s="2" t="s">
        <v>337</v>
      </c>
      <c r="G2865" s="2" t="s">
        <v>289</v>
      </c>
      <c r="H2865" s="2" t="s">
        <v>337</v>
      </c>
      <c r="I2865" s="2" t="s">
        <v>19</v>
      </c>
      <c r="J2865" s="2" t="s">
        <v>50</v>
      </c>
      <c r="K2865" s="2">
        <f>IF(L2865="away",-1,IF(L2865="home",1,IF(L2865="neutral",0,"")))</f>
        <v>1</v>
      </c>
      <c r="L2865" s="2" t="s">
        <v>21</v>
      </c>
      <c r="M2865" s="2">
        <v>66</v>
      </c>
      <c r="N2865" s="2">
        <v>-13</v>
      </c>
      <c r="O2865" s="2">
        <v>666</v>
      </c>
      <c r="P2865" s="2" t="s">
        <v>209</v>
      </c>
      <c r="Q2865" s="2">
        <v>0</v>
      </c>
      <c r="R2865" s="2" t="s">
        <v>19</v>
      </c>
      <c r="S2865" s="2" t="s">
        <v>50</v>
      </c>
      <c r="T2865" s="2">
        <v>38</v>
      </c>
      <c r="U2865" s="2">
        <f>IF(N2865&gt;0,-1,1)</f>
        <v>1</v>
      </c>
      <c r="V2865" s="2">
        <v>15</v>
      </c>
      <c r="W2865" s="4">
        <f>(M2865-T2865+N2865)*U2865</f>
        <v>15</v>
      </c>
      <c r="X2865" s="2">
        <v>2019</v>
      </c>
    </row>
    <row r="2866" spans="1:24" ht="15" customHeight="1" x14ac:dyDescent="0.25">
      <c r="A2866" s="2">
        <v>2205</v>
      </c>
      <c r="B2866" s="2">
        <v>20191019</v>
      </c>
      <c r="C2866" s="2">
        <f>IF(J2866=S2866,1,0)</f>
        <v>1</v>
      </c>
      <c r="D2866" s="2">
        <v>8</v>
      </c>
      <c r="E2866" s="2" t="s">
        <v>12</v>
      </c>
      <c r="F2866" s="2" t="s">
        <v>337</v>
      </c>
      <c r="G2866" s="2" t="s">
        <v>63</v>
      </c>
      <c r="H2866" s="2" t="s">
        <v>337</v>
      </c>
      <c r="I2866" s="2" t="s">
        <v>19</v>
      </c>
      <c r="J2866" s="2" t="s">
        <v>50</v>
      </c>
      <c r="K2866" s="2">
        <f>IF(L2866="away",-1,IF(L2866="home",1,IF(L2866="neutral",0,"")))</f>
        <v>1</v>
      </c>
      <c r="L2866" s="2" t="s">
        <v>21</v>
      </c>
      <c r="M2866" s="2">
        <v>51</v>
      </c>
      <c r="N2866" s="2">
        <v>-15.5</v>
      </c>
      <c r="O2866" s="2">
        <v>666</v>
      </c>
      <c r="P2866" s="2" t="s">
        <v>209</v>
      </c>
      <c r="Q2866" s="2">
        <v>0</v>
      </c>
      <c r="R2866" s="2" t="s">
        <v>19</v>
      </c>
      <c r="S2866" s="2" t="s">
        <v>50</v>
      </c>
      <c r="T2866" s="2">
        <v>28</v>
      </c>
      <c r="U2866" s="2">
        <f>IF(N2866&gt;0,-1,1)</f>
        <v>1</v>
      </c>
      <c r="V2866" s="2">
        <v>7.5</v>
      </c>
      <c r="W2866" s="4">
        <f>(M2866-T2866+N2866)*U2866</f>
        <v>7.5</v>
      </c>
      <c r="X2866" s="2">
        <v>2019</v>
      </c>
    </row>
    <row r="2867" spans="1:24" ht="15" customHeight="1" x14ac:dyDescent="0.25">
      <c r="A2867" s="2">
        <v>1869</v>
      </c>
      <c r="B2867" s="2">
        <v>20190928</v>
      </c>
      <c r="C2867" s="2">
        <f>IF(J2867=S2867,1,0)</f>
        <v>1</v>
      </c>
      <c r="D2867" s="2">
        <v>5</v>
      </c>
      <c r="E2867" s="2" t="s">
        <v>12</v>
      </c>
      <c r="F2867" s="2" t="s">
        <v>337</v>
      </c>
      <c r="G2867" s="2" t="s">
        <v>73</v>
      </c>
      <c r="H2867" s="2" t="s">
        <v>337</v>
      </c>
      <c r="I2867" s="2" t="s">
        <v>19</v>
      </c>
      <c r="J2867" s="2" t="s">
        <v>50</v>
      </c>
      <c r="K2867" s="2">
        <f>IF(L2867="away",-1,IF(L2867="home",1,IF(L2867="neutral",0,"")))</f>
        <v>1</v>
      </c>
      <c r="L2867" s="2" t="s">
        <v>21</v>
      </c>
      <c r="M2867" s="2">
        <v>49</v>
      </c>
      <c r="N2867" s="2">
        <v>-12</v>
      </c>
      <c r="O2867" s="2">
        <v>666</v>
      </c>
      <c r="P2867" s="2" t="s">
        <v>209</v>
      </c>
      <c r="Q2867" s="2">
        <v>0</v>
      </c>
      <c r="R2867" s="2" t="s">
        <v>19</v>
      </c>
      <c r="S2867" s="2" t="s">
        <v>50</v>
      </c>
      <c r="T2867" s="2">
        <v>31</v>
      </c>
      <c r="U2867" s="2">
        <f>IF(N2867&gt;0,-1,1)</f>
        <v>1</v>
      </c>
      <c r="V2867" s="2">
        <v>6</v>
      </c>
      <c r="W2867" s="4">
        <f>(M2867-T2867+N2867)*U2867</f>
        <v>6</v>
      </c>
      <c r="X2867" s="2">
        <v>2019</v>
      </c>
    </row>
    <row r="2868" spans="1:24" ht="15" customHeight="1" x14ac:dyDescent="0.25">
      <c r="A2868" s="2">
        <v>1761</v>
      </c>
      <c r="B2868" s="2">
        <v>20190921</v>
      </c>
      <c r="C2868" s="2">
        <f>IF(J2868=S2868,1,0)</f>
        <v>0</v>
      </c>
      <c r="D2868" s="2">
        <v>4</v>
      </c>
      <c r="E2868" s="2" t="s">
        <v>12</v>
      </c>
      <c r="F2868" s="2" t="s">
        <v>337</v>
      </c>
      <c r="G2868" s="2" t="s">
        <v>262</v>
      </c>
      <c r="H2868" s="2" t="s">
        <v>337</v>
      </c>
      <c r="I2868" s="2" t="s">
        <v>19</v>
      </c>
      <c r="J2868" s="2" t="s">
        <v>75</v>
      </c>
      <c r="K2868" s="2">
        <f>IF(L2868="away",-1,IF(L2868="home",1,IF(L2868="neutral",0,"")))</f>
        <v>1</v>
      </c>
      <c r="L2868" s="2" t="s">
        <v>21</v>
      </c>
      <c r="M2868" s="2">
        <v>40</v>
      </c>
      <c r="N2868" s="2">
        <v>-11</v>
      </c>
      <c r="O2868" s="2">
        <v>666</v>
      </c>
      <c r="P2868" s="2" t="s">
        <v>209</v>
      </c>
      <c r="Q2868" s="2">
        <v>0</v>
      </c>
      <c r="R2868" s="2" t="s">
        <v>19</v>
      </c>
      <c r="S2868" s="2" t="s">
        <v>50</v>
      </c>
      <c r="T2868" s="2">
        <v>27</v>
      </c>
      <c r="U2868" s="2">
        <f>IF(N2868&gt;0,-1,1)</f>
        <v>1</v>
      </c>
      <c r="V2868" s="2">
        <v>2</v>
      </c>
      <c r="W2868" s="4">
        <f>(M2868-T2868+N2868)*U2868</f>
        <v>2</v>
      </c>
      <c r="X2868" s="2">
        <v>2019</v>
      </c>
    </row>
    <row r="2869" spans="1:24" ht="15" customHeight="1" x14ac:dyDescent="0.25">
      <c r="A2869" s="2">
        <v>1493</v>
      </c>
      <c r="B2869" s="2">
        <v>20190907</v>
      </c>
      <c r="C2869" s="2">
        <f>IF(J2869=S2869,1,0)</f>
        <v>0</v>
      </c>
      <c r="D2869" s="2">
        <v>2</v>
      </c>
      <c r="E2869" s="2" t="s">
        <v>12</v>
      </c>
      <c r="F2869" s="2">
        <v>5</v>
      </c>
      <c r="G2869" s="2" t="s">
        <v>108</v>
      </c>
      <c r="H2869" s="2">
        <v>9</v>
      </c>
      <c r="I2869" s="2" t="s">
        <v>14</v>
      </c>
      <c r="J2869" s="2" t="s">
        <v>62</v>
      </c>
      <c r="K2869" s="2">
        <f>IF(L2869="away",-1,IF(L2869="home",1,IF(L2869="neutral",0,"")))</f>
        <v>1</v>
      </c>
      <c r="L2869" s="2" t="s">
        <v>21</v>
      </c>
      <c r="M2869" s="2">
        <v>65</v>
      </c>
      <c r="N2869" s="2">
        <v>-28.5</v>
      </c>
      <c r="O2869" s="2">
        <v>666</v>
      </c>
      <c r="P2869" s="2" t="s">
        <v>209</v>
      </c>
      <c r="Q2869" s="2">
        <v>0</v>
      </c>
      <c r="R2869" s="2" t="s">
        <v>19</v>
      </c>
      <c r="S2869" s="2" t="s">
        <v>50</v>
      </c>
      <c r="T2869" s="2">
        <v>41</v>
      </c>
      <c r="U2869" s="2">
        <f>IF(N2869&gt;0,-1,1)</f>
        <v>1</v>
      </c>
      <c r="V2869" s="2">
        <v>-4.5</v>
      </c>
      <c r="W2869" s="4">
        <f>(M2869-T2869+N2869)*U2869</f>
        <v>-4.5</v>
      </c>
      <c r="X2869" s="2">
        <v>2019</v>
      </c>
    </row>
    <row r="2870" spans="1:24" ht="15" customHeight="1" x14ac:dyDescent="0.25">
      <c r="A2870" s="2">
        <v>963</v>
      </c>
      <c r="B2870" s="2">
        <v>20181103</v>
      </c>
      <c r="C2870" s="2">
        <f>IF(J2870=S2870,1,0)</f>
        <v>1</v>
      </c>
      <c r="D2870" s="2">
        <v>10</v>
      </c>
      <c r="E2870" s="2" t="s">
        <v>12</v>
      </c>
      <c r="F2870" s="2" t="s">
        <v>337</v>
      </c>
      <c r="G2870" s="2" t="s">
        <v>49</v>
      </c>
      <c r="H2870" s="2" t="s">
        <v>337</v>
      </c>
      <c r="I2870" s="2" t="s">
        <v>19</v>
      </c>
      <c r="J2870" s="2" t="s">
        <v>50</v>
      </c>
      <c r="K2870" s="2">
        <f>IF(L2870="away",-1,IF(L2870="home",1,IF(L2870="neutral",0,"")))</f>
        <v>1</v>
      </c>
      <c r="L2870" s="2" t="s">
        <v>21</v>
      </c>
      <c r="M2870" s="2">
        <v>42</v>
      </c>
      <c r="N2870" s="2">
        <v>-24.5</v>
      </c>
      <c r="O2870" s="2">
        <v>666</v>
      </c>
      <c r="P2870" s="2" t="s">
        <v>209</v>
      </c>
      <c r="Q2870" s="2">
        <v>0</v>
      </c>
      <c r="R2870" s="2" t="s">
        <v>19</v>
      </c>
      <c r="S2870" s="2" t="s">
        <v>50</v>
      </c>
      <c r="T2870" s="2">
        <v>20</v>
      </c>
      <c r="U2870" s="2">
        <f>IF(N2870&gt;0,-1,1)</f>
        <v>1</v>
      </c>
      <c r="V2870" s="2">
        <v>-2.5</v>
      </c>
      <c r="W2870" s="4">
        <f>(M2870-T2870+N2870)*U2870</f>
        <v>-2.5</v>
      </c>
      <c r="X2870" s="2">
        <v>2018</v>
      </c>
    </row>
    <row r="2871" spans="1:24" ht="15" customHeight="1" x14ac:dyDescent="0.25">
      <c r="A2871" s="2">
        <v>871</v>
      </c>
      <c r="B2871" s="2">
        <v>20181027</v>
      </c>
      <c r="C2871" s="2">
        <f>IF(J2871=S2871,1,0)</f>
        <v>1</v>
      </c>
      <c r="D2871" s="2">
        <v>9</v>
      </c>
      <c r="E2871" s="2" t="s">
        <v>12</v>
      </c>
      <c r="F2871" s="2" t="s">
        <v>337</v>
      </c>
      <c r="G2871" s="2" t="s">
        <v>230</v>
      </c>
      <c r="H2871" s="2" t="s">
        <v>337</v>
      </c>
      <c r="I2871" s="2" t="s">
        <v>19</v>
      </c>
      <c r="J2871" s="2" t="s">
        <v>50</v>
      </c>
      <c r="K2871" s="2">
        <f>IF(L2871="away",-1,IF(L2871="home",1,IF(L2871="neutral",0,"")))</f>
        <v>-1</v>
      </c>
      <c r="L2871" s="2" t="s">
        <v>16</v>
      </c>
      <c r="M2871" s="2">
        <v>38</v>
      </c>
      <c r="N2871" s="2">
        <v>4.5</v>
      </c>
      <c r="O2871" s="2">
        <v>666</v>
      </c>
      <c r="P2871" s="2" t="s">
        <v>209</v>
      </c>
      <c r="Q2871" s="2">
        <v>0</v>
      </c>
      <c r="R2871" s="2" t="s">
        <v>19</v>
      </c>
      <c r="S2871" s="2" t="s">
        <v>50</v>
      </c>
      <c r="T2871" s="2">
        <v>28</v>
      </c>
      <c r="U2871" s="2">
        <f>IF(N2871&gt;0,-1,1)</f>
        <v>-1</v>
      </c>
      <c r="V2871" s="2">
        <v>14.5</v>
      </c>
      <c r="W2871" s="4">
        <f>(M2871-T2871+N2871)*U2871</f>
        <v>-14.5</v>
      </c>
      <c r="X2871" s="2">
        <v>2018</v>
      </c>
    </row>
    <row r="2872" spans="1:24" ht="15" customHeight="1" x14ac:dyDescent="0.25">
      <c r="A2872" s="2">
        <v>772</v>
      </c>
      <c r="B2872" s="2">
        <v>20181020</v>
      </c>
      <c r="C2872" s="2">
        <f>IF(J2872=S2872,1,0)</f>
        <v>1</v>
      </c>
      <c r="D2872" s="2">
        <v>8</v>
      </c>
      <c r="E2872" s="2" t="s">
        <v>12</v>
      </c>
      <c r="F2872" s="2" t="s">
        <v>337</v>
      </c>
      <c r="G2872" s="2" t="s">
        <v>228</v>
      </c>
      <c r="H2872" s="2" t="s">
        <v>337</v>
      </c>
      <c r="I2872" s="2" t="s">
        <v>19</v>
      </c>
      <c r="J2872" s="2" t="s">
        <v>50</v>
      </c>
      <c r="K2872" s="2">
        <f>IF(L2872="away",-1,IF(L2872="home",1,IF(L2872="neutral",0,"")))</f>
        <v>1</v>
      </c>
      <c r="L2872" s="2" t="s">
        <v>21</v>
      </c>
      <c r="M2872" s="2">
        <v>42</v>
      </c>
      <c r="N2872" s="2">
        <v>10</v>
      </c>
      <c r="O2872" s="2">
        <v>666</v>
      </c>
      <c r="P2872" s="2" t="s">
        <v>209</v>
      </c>
      <c r="Q2872" s="2">
        <v>0</v>
      </c>
      <c r="R2872" s="2" t="s">
        <v>19</v>
      </c>
      <c r="S2872" s="2" t="s">
        <v>50</v>
      </c>
      <c r="T2872" s="2">
        <v>14</v>
      </c>
      <c r="U2872" s="2">
        <f>IF(N2872&gt;0,-1,1)</f>
        <v>-1</v>
      </c>
      <c r="V2872" s="2">
        <v>38</v>
      </c>
      <c r="W2872" s="4">
        <f>(M2872-T2872+N2872)*U2872</f>
        <v>-38</v>
      </c>
      <c r="X2872" s="2">
        <v>2018</v>
      </c>
    </row>
    <row r="2873" spans="1:24" ht="15" customHeight="1" x14ac:dyDescent="0.25">
      <c r="A2873" s="2">
        <v>465</v>
      </c>
      <c r="B2873" s="2">
        <v>20180929</v>
      </c>
      <c r="C2873" s="2">
        <f>IF(J2873=S2873,1,0)</f>
        <v>1</v>
      </c>
      <c r="D2873" s="2">
        <v>5</v>
      </c>
      <c r="E2873" s="2" t="s">
        <v>12</v>
      </c>
      <c r="F2873" s="2" t="s">
        <v>337</v>
      </c>
      <c r="G2873" s="2" t="s">
        <v>271</v>
      </c>
      <c r="H2873" s="2" t="s">
        <v>337</v>
      </c>
      <c r="I2873" s="2" t="s">
        <v>19</v>
      </c>
      <c r="J2873" s="2" t="s">
        <v>50</v>
      </c>
      <c r="K2873" s="2">
        <f>IF(L2873="away",-1,IF(L2873="home",1,IF(L2873="neutral",0,"")))</f>
        <v>1</v>
      </c>
      <c r="L2873" s="2" t="s">
        <v>21</v>
      </c>
      <c r="M2873" s="2">
        <v>56</v>
      </c>
      <c r="N2873" s="2">
        <v>1.5</v>
      </c>
      <c r="O2873" s="2">
        <v>666</v>
      </c>
      <c r="P2873" s="2" t="s">
        <v>209</v>
      </c>
      <c r="Q2873" s="2">
        <v>0</v>
      </c>
      <c r="R2873" s="2" t="s">
        <v>19</v>
      </c>
      <c r="S2873" s="2" t="s">
        <v>50</v>
      </c>
      <c r="T2873" s="2">
        <v>42</v>
      </c>
      <c r="U2873" s="2">
        <f>IF(N2873&gt;0,-1,1)</f>
        <v>-1</v>
      </c>
      <c r="V2873" s="2">
        <v>15.5</v>
      </c>
      <c r="W2873" s="4">
        <f>(M2873-T2873+N2873)*U2873</f>
        <v>-15.5</v>
      </c>
      <c r="X2873" s="2">
        <v>2018</v>
      </c>
    </row>
    <row r="2874" spans="1:24" ht="15" customHeight="1" x14ac:dyDescent="0.25">
      <c r="A2874" s="2">
        <v>195</v>
      </c>
      <c r="B2874" s="2">
        <v>20180908</v>
      </c>
      <c r="C2874" s="2">
        <f>IF(J2874=S2874,1,0)</f>
        <v>1</v>
      </c>
      <c r="D2874" s="2">
        <v>2</v>
      </c>
      <c r="E2874" s="2" t="s">
        <v>12</v>
      </c>
      <c r="F2874" s="2" t="s">
        <v>337</v>
      </c>
      <c r="G2874" s="2" t="s">
        <v>265</v>
      </c>
      <c r="H2874" s="2" t="s">
        <v>337</v>
      </c>
      <c r="I2874" s="2" t="s">
        <v>19</v>
      </c>
      <c r="J2874" s="2" t="s">
        <v>50</v>
      </c>
      <c r="K2874" s="2">
        <f>IF(L2874="away",-1,IF(L2874="home",1,IF(L2874="neutral",0,"")))</f>
        <v>-1</v>
      </c>
      <c r="L2874" s="2" t="s">
        <v>16</v>
      </c>
      <c r="M2874" s="2">
        <v>31</v>
      </c>
      <c r="N2874" s="2">
        <v>-2.5</v>
      </c>
      <c r="O2874" s="2">
        <v>666</v>
      </c>
      <c r="P2874" s="2" t="s">
        <v>209</v>
      </c>
      <c r="Q2874" s="2">
        <v>0</v>
      </c>
      <c r="R2874" s="2" t="s">
        <v>19</v>
      </c>
      <c r="S2874" s="2" t="s">
        <v>50</v>
      </c>
      <c r="T2874" s="2">
        <v>26</v>
      </c>
      <c r="U2874" s="2">
        <f>IF(N2874&gt;0,-1,1)</f>
        <v>1</v>
      </c>
      <c r="V2874" s="2">
        <v>2.5</v>
      </c>
      <c r="W2874" s="4">
        <f>(M2874-T2874+N2874)*U2874</f>
        <v>2.5</v>
      </c>
      <c r="X2874" s="2">
        <v>2018</v>
      </c>
    </row>
    <row r="2875" spans="1:24" ht="15" customHeight="1" x14ac:dyDescent="0.25">
      <c r="A2875" s="2">
        <v>2495</v>
      </c>
      <c r="B2875" s="2">
        <v>20191109</v>
      </c>
      <c r="C2875" s="2">
        <f>IF(J2875=S2875,1,0)</f>
        <v>1</v>
      </c>
      <c r="D2875" s="2">
        <v>11</v>
      </c>
      <c r="E2875" s="2" t="s">
        <v>12</v>
      </c>
      <c r="F2875" s="2" t="s">
        <v>337</v>
      </c>
      <c r="G2875" s="2" t="s">
        <v>226</v>
      </c>
      <c r="H2875" s="2" t="s">
        <v>337</v>
      </c>
      <c r="I2875" s="2" t="s">
        <v>19</v>
      </c>
      <c r="J2875" s="2" t="s">
        <v>31</v>
      </c>
      <c r="K2875" s="2">
        <f>IF(L2875="away",-1,IF(L2875="home",1,IF(L2875="neutral",0,"")))</f>
        <v>1</v>
      </c>
      <c r="L2875" s="2" t="s">
        <v>21</v>
      </c>
      <c r="M2875" s="2">
        <v>22</v>
      </c>
      <c r="N2875" s="2">
        <v>22.5</v>
      </c>
      <c r="O2875" s="2">
        <v>666</v>
      </c>
      <c r="P2875" s="2" t="s">
        <v>30</v>
      </c>
      <c r="Q2875" s="2">
        <v>0</v>
      </c>
      <c r="R2875" s="2" t="s">
        <v>19</v>
      </c>
      <c r="S2875" s="2" t="s">
        <v>31</v>
      </c>
      <c r="T2875" s="2">
        <v>16</v>
      </c>
      <c r="U2875" s="2">
        <f>IF(N2875&gt;0,-1,1)</f>
        <v>-1</v>
      </c>
      <c r="V2875" s="2">
        <v>28.5</v>
      </c>
      <c r="W2875" s="4">
        <f>(M2875-T2875+N2875)*U2875</f>
        <v>-28.5</v>
      </c>
      <c r="X2875" s="2">
        <v>2019</v>
      </c>
    </row>
    <row r="2876" spans="1:24" ht="15" customHeight="1" x14ac:dyDescent="0.25">
      <c r="A2876" s="2">
        <v>2208</v>
      </c>
      <c r="B2876" s="2">
        <v>20191020</v>
      </c>
      <c r="C2876" s="2">
        <f>IF(J2876=S2876,1,0)</f>
        <v>1</v>
      </c>
      <c r="D2876" s="2">
        <v>8</v>
      </c>
      <c r="E2876" s="2" t="s">
        <v>12</v>
      </c>
      <c r="F2876" s="2" t="s">
        <v>337</v>
      </c>
      <c r="G2876" s="2" t="s">
        <v>253</v>
      </c>
      <c r="H2876" s="2" t="s">
        <v>337</v>
      </c>
      <c r="I2876" s="2" t="s">
        <v>19</v>
      </c>
      <c r="J2876" s="2" t="s">
        <v>31</v>
      </c>
      <c r="K2876" s="2">
        <f>IF(L2876="away",-1,IF(L2876="home",1,IF(L2876="neutral",0,"")))</f>
        <v>1</v>
      </c>
      <c r="L2876" s="2" t="s">
        <v>21</v>
      </c>
      <c r="M2876" s="2">
        <v>34</v>
      </c>
      <c r="N2876" s="2">
        <v>7.5</v>
      </c>
      <c r="O2876" s="2">
        <v>666</v>
      </c>
      <c r="P2876" s="2" t="s">
        <v>30</v>
      </c>
      <c r="Q2876" s="2">
        <v>0</v>
      </c>
      <c r="R2876" s="2" t="s">
        <v>19</v>
      </c>
      <c r="S2876" s="2" t="s">
        <v>31</v>
      </c>
      <c r="T2876" s="2">
        <v>31</v>
      </c>
      <c r="U2876" s="2">
        <f>IF(N2876&gt;0,-1,1)</f>
        <v>-1</v>
      </c>
      <c r="V2876" s="2">
        <v>10.5</v>
      </c>
      <c r="W2876" s="4">
        <f>(M2876-T2876+N2876)*U2876</f>
        <v>-10.5</v>
      </c>
      <c r="X2876" s="2">
        <v>2019</v>
      </c>
    </row>
    <row r="2877" spans="1:24" ht="15" customHeight="1" x14ac:dyDescent="0.25">
      <c r="A2877" s="2">
        <v>1502</v>
      </c>
      <c r="B2877" s="2">
        <v>20190907</v>
      </c>
      <c r="C2877" s="2">
        <f>IF(J2877=S2877,1,0)</f>
        <v>0</v>
      </c>
      <c r="D2877" s="2">
        <v>2</v>
      </c>
      <c r="E2877" s="2" t="s">
        <v>12</v>
      </c>
      <c r="F2877" s="2">
        <v>27</v>
      </c>
      <c r="G2877" s="2" t="s">
        <v>85</v>
      </c>
      <c r="H2877" s="2">
        <v>2</v>
      </c>
      <c r="I2877" s="2" t="s">
        <v>14</v>
      </c>
      <c r="J2877" s="2" t="s">
        <v>53</v>
      </c>
      <c r="K2877" s="2">
        <f>IF(L2877="away",-1,IF(L2877="home",1,IF(L2877="neutral",0,"")))</f>
        <v>1</v>
      </c>
      <c r="L2877" s="2" t="s">
        <v>21</v>
      </c>
      <c r="M2877" s="2">
        <v>45</v>
      </c>
      <c r="N2877" s="2">
        <v>-29.5</v>
      </c>
      <c r="O2877" s="2">
        <v>666</v>
      </c>
      <c r="P2877" s="2" t="s">
        <v>30</v>
      </c>
      <c r="Q2877" s="2">
        <v>0</v>
      </c>
      <c r="R2877" s="2" t="s">
        <v>19</v>
      </c>
      <c r="S2877" s="2" t="s">
        <v>31</v>
      </c>
      <c r="T2877" s="2">
        <v>13</v>
      </c>
      <c r="U2877" s="2">
        <f>IF(N2877&gt;0,-1,1)</f>
        <v>1</v>
      </c>
      <c r="V2877" s="2">
        <v>2.5</v>
      </c>
      <c r="W2877" s="4">
        <f>(M2877-T2877+N2877)*U2877</f>
        <v>2.5</v>
      </c>
      <c r="X2877" s="2">
        <v>2019</v>
      </c>
    </row>
    <row r="2878" spans="1:24" ht="15" customHeight="1" x14ac:dyDescent="0.25">
      <c r="A2878" s="2">
        <v>665</v>
      </c>
      <c r="B2878" s="2">
        <v>20181013</v>
      </c>
      <c r="C2878" s="2">
        <f>IF(J2878=S2878,1,0)</f>
        <v>1</v>
      </c>
      <c r="D2878" s="2">
        <v>7</v>
      </c>
      <c r="E2878" s="2" t="s">
        <v>12</v>
      </c>
      <c r="F2878" s="2" t="s">
        <v>337</v>
      </c>
      <c r="G2878" s="2" t="s">
        <v>253</v>
      </c>
      <c r="H2878" s="2" t="s">
        <v>337</v>
      </c>
      <c r="I2878" s="2" t="s">
        <v>19</v>
      </c>
      <c r="J2878" s="2" t="s">
        <v>31</v>
      </c>
      <c r="K2878" s="2">
        <f>IF(L2878="away",-1,IF(L2878="home",1,IF(L2878="neutral",0,"")))</f>
        <v>-1</v>
      </c>
      <c r="L2878" s="2" t="s">
        <v>16</v>
      </c>
      <c r="M2878" s="2">
        <v>22</v>
      </c>
      <c r="N2878" s="2">
        <v>12</v>
      </c>
      <c r="O2878" s="2">
        <v>666</v>
      </c>
      <c r="P2878" s="2" t="s">
        <v>30</v>
      </c>
      <c r="Q2878" s="2">
        <v>0</v>
      </c>
      <c r="R2878" s="2" t="s">
        <v>19</v>
      </c>
      <c r="S2878" s="2" t="s">
        <v>31</v>
      </c>
      <c r="T2878" s="2">
        <v>21</v>
      </c>
      <c r="U2878" s="2">
        <f>IF(N2878&gt;0,-1,1)</f>
        <v>-1</v>
      </c>
      <c r="V2878" s="2">
        <v>13</v>
      </c>
      <c r="W2878" s="4">
        <f>(M2878-T2878+N2878)*U2878</f>
        <v>-13</v>
      </c>
      <c r="X2878" s="2">
        <v>2018</v>
      </c>
    </row>
    <row r="2879" spans="1:24" ht="15" customHeight="1" x14ac:dyDescent="0.25">
      <c r="A2879" s="2">
        <v>376</v>
      </c>
      <c r="B2879" s="2">
        <v>20180922</v>
      </c>
      <c r="C2879" s="2">
        <f>IF(J2879=S2879,1,0)</f>
        <v>1</v>
      </c>
      <c r="D2879" s="2">
        <v>4</v>
      </c>
      <c r="E2879" s="2" t="s">
        <v>12</v>
      </c>
      <c r="F2879" s="2" t="s">
        <v>337</v>
      </c>
      <c r="G2879" s="2" t="s">
        <v>226</v>
      </c>
      <c r="H2879" s="2" t="s">
        <v>337</v>
      </c>
      <c r="I2879" s="2" t="s">
        <v>19</v>
      </c>
      <c r="J2879" s="2" t="s">
        <v>31</v>
      </c>
      <c r="K2879" s="2">
        <f>IF(L2879="away",-1,IF(L2879="home",1,IF(L2879="neutral",0,"")))</f>
        <v>-1</v>
      </c>
      <c r="L2879" s="2" t="s">
        <v>16</v>
      </c>
      <c r="M2879" s="2">
        <v>16</v>
      </c>
      <c r="N2879" s="2">
        <v>32.5</v>
      </c>
      <c r="O2879" s="2">
        <v>666</v>
      </c>
      <c r="P2879" s="2" t="s">
        <v>30</v>
      </c>
      <c r="Q2879" s="2">
        <v>0</v>
      </c>
      <c r="R2879" s="2" t="s">
        <v>19</v>
      </c>
      <c r="S2879" s="2" t="s">
        <v>31</v>
      </c>
      <c r="T2879" s="2">
        <v>13</v>
      </c>
      <c r="U2879" s="2">
        <f>IF(N2879&gt;0,-1,1)</f>
        <v>-1</v>
      </c>
      <c r="V2879" s="2">
        <v>35.5</v>
      </c>
      <c r="W2879" s="4">
        <f>(M2879-T2879+N2879)*U2879</f>
        <v>-35.5</v>
      </c>
      <c r="X2879" s="2">
        <v>2018</v>
      </c>
    </row>
    <row r="2880" spans="1:24" ht="15" customHeight="1" x14ac:dyDescent="0.25">
      <c r="A2880" s="2">
        <v>2732</v>
      </c>
      <c r="B2880" s="2">
        <v>20191123</v>
      </c>
      <c r="C2880" s="2">
        <f>IF(J2880=S2880,1,0)</f>
        <v>1</v>
      </c>
      <c r="D2880" s="2">
        <v>13</v>
      </c>
      <c r="E2880" s="2" t="s">
        <v>12</v>
      </c>
      <c r="F2880" s="2" t="s">
        <v>337</v>
      </c>
      <c r="G2880" s="2" t="s">
        <v>30</v>
      </c>
      <c r="H2880" s="2" t="s">
        <v>337</v>
      </c>
      <c r="I2880" s="2" t="s">
        <v>19</v>
      </c>
      <c r="J2880" s="2" t="s">
        <v>31</v>
      </c>
      <c r="K2880" s="2">
        <f>IF(L2880="away",-1,IF(L2880="home",1,IF(L2880="neutral",0,"")))</f>
        <v>1</v>
      </c>
      <c r="L2880" s="2" t="s">
        <v>21</v>
      </c>
      <c r="M2880" s="2">
        <v>54</v>
      </c>
      <c r="N2880" s="2">
        <v>-24</v>
      </c>
      <c r="O2880" s="2">
        <v>666</v>
      </c>
      <c r="P2880" s="2" t="s">
        <v>241</v>
      </c>
      <c r="Q2880" s="2">
        <v>0</v>
      </c>
      <c r="R2880" s="2" t="s">
        <v>19</v>
      </c>
      <c r="S2880" s="2" t="s">
        <v>31</v>
      </c>
      <c r="T2880" s="2">
        <v>0</v>
      </c>
      <c r="U2880" s="2">
        <f>IF(N2880&gt;0,-1,1)</f>
        <v>1</v>
      </c>
      <c r="V2880" s="2">
        <v>30</v>
      </c>
      <c r="W2880" s="4">
        <f>(M2880-T2880+N2880)*U2880</f>
        <v>30</v>
      </c>
      <c r="X2880" s="2">
        <v>2019</v>
      </c>
    </row>
    <row r="2881" spans="1:24" ht="15" customHeight="1" x14ac:dyDescent="0.25">
      <c r="A2881" s="2">
        <v>2620</v>
      </c>
      <c r="B2881" s="2">
        <v>20191116</v>
      </c>
      <c r="C2881" s="2">
        <f>IF(J2881=S2881,1,0)</f>
        <v>1</v>
      </c>
      <c r="D2881" s="2">
        <v>12</v>
      </c>
      <c r="E2881" s="2" t="s">
        <v>12</v>
      </c>
      <c r="F2881" s="2" t="s">
        <v>337</v>
      </c>
      <c r="G2881" s="2" t="s">
        <v>132</v>
      </c>
      <c r="H2881" s="2" t="s">
        <v>337</v>
      </c>
      <c r="I2881" s="2" t="s">
        <v>19</v>
      </c>
      <c r="J2881" s="2" t="s">
        <v>31</v>
      </c>
      <c r="K2881" s="2">
        <f>IF(L2881="away",-1,IF(L2881="home",1,IF(L2881="neutral",0,"")))</f>
        <v>-1</v>
      </c>
      <c r="L2881" s="2" t="s">
        <v>16</v>
      </c>
      <c r="M2881" s="2">
        <v>24</v>
      </c>
      <c r="N2881" s="2">
        <v>-11.5</v>
      </c>
      <c r="O2881" s="2">
        <v>666</v>
      </c>
      <c r="P2881" s="2" t="s">
        <v>241</v>
      </c>
      <c r="Q2881" s="2">
        <v>0</v>
      </c>
      <c r="R2881" s="2" t="s">
        <v>19</v>
      </c>
      <c r="S2881" s="2" t="s">
        <v>31</v>
      </c>
      <c r="T2881" s="2">
        <v>0</v>
      </c>
      <c r="U2881" s="2">
        <f>IF(N2881&gt;0,-1,1)</f>
        <v>1</v>
      </c>
      <c r="V2881" s="2">
        <v>12.5</v>
      </c>
      <c r="W2881" s="4">
        <f>(M2881-T2881+N2881)*U2881</f>
        <v>12.5</v>
      </c>
      <c r="X2881" s="2">
        <v>2019</v>
      </c>
    </row>
    <row r="2882" spans="1:24" ht="15" customHeight="1" x14ac:dyDescent="0.25">
      <c r="A2882" s="2">
        <v>2497</v>
      </c>
      <c r="B2882" s="2">
        <v>20191109</v>
      </c>
      <c r="C2882" s="2">
        <f>IF(J2882=S2882,1,0)</f>
        <v>1</v>
      </c>
      <c r="D2882" s="2">
        <v>11</v>
      </c>
      <c r="E2882" s="2" t="s">
        <v>12</v>
      </c>
      <c r="F2882" s="2" t="s">
        <v>337</v>
      </c>
      <c r="G2882" s="2" t="s">
        <v>286</v>
      </c>
      <c r="H2882" s="2" t="s">
        <v>337</v>
      </c>
      <c r="I2882" s="2" t="s">
        <v>19</v>
      </c>
      <c r="J2882" s="2" t="s">
        <v>31</v>
      </c>
      <c r="K2882" s="2">
        <f>IF(L2882="away",-1,IF(L2882="home",1,IF(L2882="neutral",0,"")))</f>
        <v>-1</v>
      </c>
      <c r="L2882" s="2" t="s">
        <v>16</v>
      </c>
      <c r="M2882" s="2">
        <v>38</v>
      </c>
      <c r="N2882" s="2">
        <v>-4</v>
      </c>
      <c r="O2882" s="2">
        <v>666</v>
      </c>
      <c r="P2882" s="2" t="s">
        <v>241</v>
      </c>
      <c r="Q2882" s="2">
        <v>0</v>
      </c>
      <c r="R2882" s="2" t="s">
        <v>19</v>
      </c>
      <c r="S2882" s="2" t="s">
        <v>31</v>
      </c>
      <c r="T2882" s="2">
        <v>21</v>
      </c>
      <c r="U2882" s="2">
        <f>IF(N2882&gt;0,-1,1)</f>
        <v>1</v>
      </c>
      <c r="V2882" s="2">
        <v>13</v>
      </c>
      <c r="W2882" s="4">
        <f>(M2882-T2882+N2882)*U2882</f>
        <v>13</v>
      </c>
      <c r="X2882" s="2">
        <v>2019</v>
      </c>
    </row>
    <row r="2883" spans="1:24" ht="15" customHeight="1" x14ac:dyDescent="0.25">
      <c r="A2883" s="2">
        <v>1995</v>
      </c>
      <c r="B2883" s="2">
        <v>20191010</v>
      </c>
      <c r="C2883" s="2">
        <f>IF(J2883=S2883,1,0)</f>
        <v>1</v>
      </c>
      <c r="D2883" s="2">
        <v>7</v>
      </c>
      <c r="E2883" s="2" t="s">
        <v>12</v>
      </c>
      <c r="F2883" s="2" t="s">
        <v>337</v>
      </c>
      <c r="G2883" s="2" t="s">
        <v>234</v>
      </c>
      <c r="H2883" s="2" t="s">
        <v>337</v>
      </c>
      <c r="I2883" s="2" t="s">
        <v>19</v>
      </c>
      <c r="J2883" s="2" t="s">
        <v>31</v>
      </c>
      <c r="K2883" s="2">
        <f>IF(L2883="away",-1,IF(L2883="home",1,IF(L2883="neutral",0,"")))</f>
        <v>-1</v>
      </c>
      <c r="L2883" s="2" t="s">
        <v>16</v>
      </c>
      <c r="M2883" s="2">
        <v>27</v>
      </c>
      <c r="N2883" s="2">
        <v>-9</v>
      </c>
      <c r="O2883" s="2">
        <v>666</v>
      </c>
      <c r="P2883" s="2" t="s">
        <v>241</v>
      </c>
      <c r="Q2883" s="2">
        <v>0</v>
      </c>
      <c r="R2883" s="2" t="s">
        <v>19</v>
      </c>
      <c r="S2883" s="2" t="s">
        <v>31</v>
      </c>
      <c r="T2883" s="2">
        <v>13</v>
      </c>
      <c r="U2883" s="2">
        <f>IF(N2883&gt;0,-1,1)</f>
        <v>1</v>
      </c>
      <c r="V2883" s="2">
        <v>5</v>
      </c>
      <c r="W2883" s="4">
        <f>(M2883-T2883+N2883)*U2883</f>
        <v>5</v>
      </c>
      <c r="X2883" s="2">
        <v>2019</v>
      </c>
    </row>
    <row r="2884" spans="1:24" ht="15" customHeight="1" x14ac:dyDescent="0.25">
      <c r="A2884" s="2">
        <v>1956</v>
      </c>
      <c r="B2884" s="2">
        <v>20191005</v>
      </c>
      <c r="C2884" s="2">
        <f>IF(J2884=S2884,1,0)</f>
        <v>1</v>
      </c>
      <c r="D2884" s="2">
        <v>6</v>
      </c>
      <c r="E2884" s="2" t="s">
        <v>12</v>
      </c>
      <c r="F2884" s="2" t="s">
        <v>337</v>
      </c>
      <c r="G2884" s="2" t="s">
        <v>253</v>
      </c>
      <c r="H2884" s="2" t="s">
        <v>337</v>
      </c>
      <c r="I2884" s="2" t="s">
        <v>19</v>
      </c>
      <c r="J2884" s="2" t="s">
        <v>31</v>
      </c>
      <c r="K2884" s="2">
        <f>IF(L2884="away",-1,IF(L2884="home",1,IF(L2884="neutral",0,"")))</f>
        <v>1</v>
      </c>
      <c r="L2884" s="2" t="s">
        <v>21</v>
      </c>
      <c r="M2884" s="2">
        <v>28</v>
      </c>
      <c r="N2884" s="2">
        <v>-8.5</v>
      </c>
      <c r="O2884" s="2">
        <v>666</v>
      </c>
      <c r="P2884" s="2" t="s">
        <v>241</v>
      </c>
      <c r="Q2884" s="2">
        <v>0</v>
      </c>
      <c r="R2884" s="2" t="s">
        <v>19</v>
      </c>
      <c r="S2884" s="2" t="s">
        <v>31</v>
      </c>
      <c r="T2884" s="2">
        <v>21</v>
      </c>
      <c r="U2884" s="2">
        <f>IF(N2884&gt;0,-1,1)</f>
        <v>1</v>
      </c>
      <c r="V2884" s="2">
        <v>-1.5</v>
      </c>
      <c r="W2884" s="4">
        <f>(M2884-T2884+N2884)*U2884</f>
        <v>-1.5</v>
      </c>
      <c r="X2884" s="2">
        <v>2019</v>
      </c>
    </row>
    <row r="2885" spans="1:24" ht="15" customHeight="1" x14ac:dyDescent="0.25">
      <c r="A2885" s="2">
        <v>1661</v>
      </c>
      <c r="B2885" s="2">
        <v>20190914</v>
      </c>
      <c r="C2885" s="2">
        <f>IF(J2885=S2885,1,0)</f>
        <v>0</v>
      </c>
      <c r="D2885" s="2">
        <v>3</v>
      </c>
      <c r="E2885" s="2" t="s">
        <v>12</v>
      </c>
      <c r="F2885" s="2" t="s">
        <v>337</v>
      </c>
      <c r="G2885" s="2" t="s">
        <v>266</v>
      </c>
      <c r="H2885" s="2" t="s">
        <v>337</v>
      </c>
      <c r="I2885" s="2" t="s">
        <v>19</v>
      </c>
      <c r="J2885" s="2" t="s">
        <v>126</v>
      </c>
      <c r="K2885" s="2">
        <f>IF(L2885="away",-1,IF(L2885="home",1,IF(L2885="neutral",0,"")))</f>
        <v>1</v>
      </c>
      <c r="L2885" s="2" t="s">
        <v>21</v>
      </c>
      <c r="M2885" s="2">
        <v>21</v>
      </c>
      <c r="N2885" s="2">
        <v>-4</v>
      </c>
      <c r="O2885" s="2">
        <v>666</v>
      </c>
      <c r="P2885" s="2" t="s">
        <v>241</v>
      </c>
      <c r="Q2885" s="2">
        <v>0</v>
      </c>
      <c r="R2885" s="2" t="s">
        <v>19</v>
      </c>
      <c r="S2885" s="2" t="s">
        <v>31</v>
      </c>
      <c r="T2885" s="2">
        <v>12</v>
      </c>
      <c r="U2885" s="2">
        <f>IF(N2885&gt;0,-1,1)</f>
        <v>1</v>
      </c>
      <c r="V2885" s="2">
        <v>5</v>
      </c>
      <c r="W2885" s="4">
        <f>(M2885-T2885+N2885)*U2885</f>
        <v>5</v>
      </c>
      <c r="X2885" s="2">
        <v>2019</v>
      </c>
    </row>
    <row r="2886" spans="1:24" ht="15" customHeight="1" x14ac:dyDescent="0.25">
      <c r="A2886" s="2">
        <v>1578</v>
      </c>
      <c r="B2886" s="2">
        <v>20190907</v>
      </c>
      <c r="C2886" s="2">
        <f>IF(J2886=S2886,1,0)</f>
        <v>0</v>
      </c>
      <c r="D2886" s="2">
        <v>2</v>
      </c>
      <c r="E2886" s="2" t="s">
        <v>12</v>
      </c>
      <c r="F2886" s="2" t="s">
        <v>337</v>
      </c>
      <c r="G2886" s="2" t="s">
        <v>225</v>
      </c>
      <c r="H2886" s="2" t="s">
        <v>337</v>
      </c>
      <c r="I2886" s="2" t="s">
        <v>19</v>
      </c>
      <c r="J2886" s="2" t="s">
        <v>65</v>
      </c>
      <c r="K2886" s="2">
        <f>IF(L2886="away",-1,IF(L2886="home",1,IF(L2886="neutral",0,"")))</f>
        <v>1</v>
      </c>
      <c r="L2886" s="2" t="s">
        <v>21</v>
      </c>
      <c r="M2886" s="2">
        <v>42</v>
      </c>
      <c r="N2886" s="2">
        <v>-24.5</v>
      </c>
      <c r="O2886" s="2">
        <v>666</v>
      </c>
      <c r="P2886" s="2" t="s">
        <v>241</v>
      </c>
      <c r="Q2886" s="2">
        <v>0</v>
      </c>
      <c r="R2886" s="2" t="s">
        <v>19</v>
      </c>
      <c r="S2886" s="2" t="s">
        <v>31</v>
      </c>
      <c r="T2886" s="2">
        <v>3</v>
      </c>
      <c r="U2886" s="2">
        <f>IF(N2886&gt;0,-1,1)</f>
        <v>1</v>
      </c>
      <c r="V2886" s="2">
        <v>14.5</v>
      </c>
      <c r="W2886" s="4">
        <f>(M2886-T2886+N2886)*U2886</f>
        <v>14.5</v>
      </c>
      <c r="X2886" s="2">
        <v>2019</v>
      </c>
    </row>
    <row r="2887" spans="1:24" ht="15" customHeight="1" x14ac:dyDescent="0.25">
      <c r="A2887" s="2">
        <v>1389</v>
      </c>
      <c r="B2887" s="2">
        <v>20190829</v>
      </c>
      <c r="C2887" s="2">
        <f>IF(J2887=S2887,1,0)</f>
        <v>0</v>
      </c>
      <c r="D2887" s="2">
        <v>1</v>
      </c>
      <c r="E2887" s="2" t="s">
        <v>12</v>
      </c>
      <c r="F2887" s="2" t="s">
        <v>337</v>
      </c>
      <c r="G2887" s="2" t="s">
        <v>130</v>
      </c>
      <c r="H2887" s="2" t="s">
        <v>337</v>
      </c>
      <c r="I2887" s="2" t="s">
        <v>19</v>
      </c>
      <c r="J2887" s="2" t="s">
        <v>34</v>
      </c>
      <c r="K2887" s="2">
        <f>IF(L2887="away",-1,IF(L2887="home",1,IF(L2887="neutral",0,"")))</f>
        <v>1</v>
      </c>
      <c r="L2887" s="2" t="s">
        <v>21</v>
      </c>
      <c r="M2887" s="2">
        <v>41</v>
      </c>
      <c r="N2887" s="2">
        <v>-16.5</v>
      </c>
      <c r="O2887" s="2">
        <v>666</v>
      </c>
      <c r="P2887" s="2" t="s">
        <v>241</v>
      </c>
      <c r="Q2887" s="2">
        <v>0</v>
      </c>
      <c r="R2887" s="2" t="s">
        <v>19</v>
      </c>
      <c r="S2887" s="2" t="s">
        <v>31</v>
      </c>
      <c r="T2887" s="2">
        <v>10</v>
      </c>
      <c r="U2887" s="2">
        <f>IF(N2887&gt;0,-1,1)</f>
        <v>1</v>
      </c>
      <c r="V2887" s="2">
        <v>14.5</v>
      </c>
      <c r="W2887" s="4">
        <f>(M2887-T2887+N2887)*U2887</f>
        <v>14.5</v>
      </c>
      <c r="X2887" s="2">
        <v>2019</v>
      </c>
    </row>
    <row r="2888" spans="1:24" ht="15" customHeight="1" x14ac:dyDescent="0.25">
      <c r="A2888" s="2">
        <v>1206</v>
      </c>
      <c r="B2888" s="2">
        <v>20181117</v>
      </c>
      <c r="C2888" s="2">
        <f>IF(J2888=S2888,1,0)</f>
        <v>1</v>
      </c>
      <c r="D2888" s="2">
        <v>12</v>
      </c>
      <c r="E2888" s="2" t="s">
        <v>12</v>
      </c>
      <c r="F2888" s="2" t="s">
        <v>337</v>
      </c>
      <c r="G2888" s="2" t="s">
        <v>30</v>
      </c>
      <c r="H2888" s="2" t="s">
        <v>337</v>
      </c>
      <c r="I2888" s="2" t="s">
        <v>19</v>
      </c>
      <c r="J2888" s="2" t="s">
        <v>31</v>
      </c>
      <c r="K2888" s="2">
        <f>IF(L2888="away",-1,IF(L2888="home",1,IF(L2888="neutral",0,"")))</f>
        <v>-1</v>
      </c>
      <c r="L2888" s="2" t="s">
        <v>16</v>
      </c>
      <c r="M2888" s="2">
        <v>45</v>
      </c>
      <c r="N2888" s="2">
        <v>-19</v>
      </c>
      <c r="O2888" s="2">
        <v>666</v>
      </c>
      <c r="P2888" s="2" t="s">
        <v>241</v>
      </c>
      <c r="Q2888" s="2">
        <v>0</v>
      </c>
      <c r="R2888" s="2" t="s">
        <v>19</v>
      </c>
      <c r="S2888" s="2" t="s">
        <v>31</v>
      </c>
      <c r="T2888" s="2">
        <v>0</v>
      </c>
      <c r="U2888" s="2">
        <f>IF(N2888&gt;0,-1,1)</f>
        <v>1</v>
      </c>
      <c r="V2888" s="2">
        <v>26</v>
      </c>
      <c r="W2888" s="4">
        <f>(M2888-T2888+N2888)*U2888</f>
        <v>26</v>
      </c>
      <c r="X2888" s="2">
        <v>2018</v>
      </c>
    </row>
    <row r="2889" spans="1:24" ht="15" customHeight="1" x14ac:dyDescent="0.25">
      <c r="A2889" s="2">
        <v>1007</v>
      </c>
      <c r="B2889" s="2">
        <v>20181108</v>
      </c>
      <c r="C2889" s="2">
        <f>IF(J2889=S2889,1,0)</f>
        <v>1</v>
      </c>
      <c r="D2889" s="2">
        <v>11</v>
      </c>
      <c r="E2889" s="2" t="s">
        <v>12</v>
      </c>
      <c r="F2889" s="2" t="s">
        <v>337</v>
      </c>
      <c r="G2889" s="2" t="s">
        <v>234</v>
      </c>
      <c r="H2889" s="2" t="s">
        <v>337</v>
      </c>
      <c r="I2889" s="2" t="s">
        <v>19</v>
      </c>
      <c r="J2889" s="2" t="s">
        <v>31</v>
      </c>
      <c r="K2889" s="2">
        <f>IF(L2889="away",-1,IF(L2889="home",1,IF(L2889="neutral",0,"")))</f>
        <v>1</v>
      </c>
      <c r="L2889" s="2" t="s">
        <v>21</v>
      </c>
      <c r="M2889" s="2">
        <v>28</v>
      </c>
      <c r="N2889" s="2">
        <v>-6.5</v>
      </c>
      <c r="O2889" s="2">
        <v>666</v>
      </c>
      <c r="P2889" s="2" t="s">
        <v>241</v>
      </c>
      <c r="Q2889" s="2">
        <v>0</v>
      </c>
      <c r="R2889" s="2" t="s">
        <v>19</v>
      </c>
      <c r="S2889" s="2" t="s">
        <v>31</v>
      </c>
      <c r="T2889" s="2">
        <v>25</v>
      </c>
      <c r="U2889" s="2">
        <f>IF(N2889&gt;0,-1,1)</f>
        <v>1</v>
      </c>
      <c r="V2889" s="2">
        <v>-3.5</v>
      </c>
      <c r="W2889" s="4">
        <f>(M2889-T2889+N2889)*U2889</f>
        <v>-3.5</v>
      </c>
      <c r="X2889" s="2">
        <v>2018</v>
      </c>
    </row>
    <row r="2890" spans="1:24" ht="15" customHeight="1" x14ac:dyDescent="0.25">
      <c r="A2890" s="2">
        <v>855</v>
      </c>
      <c r="B2890" s="2">
        <v>20181027</v>
      </c>
      <c r="C2890" s="2">
        <f>IF(J2890=S2890,1,0)</f>
        <v>1</v>
      </c>
      <c r="D2890" s="2">
        <v>9</v>
      </c>
      <c r="E2890" s="2" t="s">
        <v>12</v>
      </c>
      <c r="F2890" s="2" t="s">
        <v>337</v>
      </c>
      <c r="G2890" s="2" t="s">
        <v>115</v>
      </c>
      <c r="H2890" s="2" t="s">
        <v>337</v>
      </c>
      <c r="I2890" s="2" t="s">
        <v>19</v>
      </c>
      <c r="J2890" s="2" t="s">
        <v>31</v>
      </c>
      <c r="K2890" s="2">
        <f>IF(L2890="away",-1,IF(L2890="home",1,IF(L2890="neutral",0,"")))</f>
        <v>1</v>
      </c>
      <c r="L2890" s="2" t="s">
        <v>21</v>
      </c>
      <c r="M2890" s="2">
        <v>28</v>
      </c>
      <c r="N2890" s="2">
        <v>20</v>
      </c>
      <c r="O2890" s="2">
        <v>666</v>
      </c>
      <c r="P2890" s="2" t="s">
        <v>241</v>
      </c>
      <c r="Q2890" s="2">
        <v>0</v>
      </c>
      <c r="R2890" s="2" t="s">
        <v>19</v>
      </c>
      <c r="S2890" s="2" t="s">
        <v>31</v>
      </c>
      <c r="T2890" s="2">
        <v>13</v>
      </c>
      <c r="U2890" s="2">
        <f>IF(N2890&gt;0,-1,1)</f>
        <v>-1</v>
      </c>
      <c r="V2890" s="2">
        <v>35</v>
      </c>
      <c r="W2890" s="4">
        <f>(M2890-T2890+N2890)*U2890</f>
        <v>-35</v>
      </c>
      <c r="X2890" s="2">
        <v>2018</v>
      </c>
    </row>
    <row r="2891" spans="1:24" ht="15" customHeight="1" x14ac:dyDescent="0.25">
      <c r="A2891" s="2">
        <v>475</v>
      </c>
      <c r="B2891" s="2">
        <v>20180929</v>
      </c>
      <c r="C2891" s="2">
        <f>IF(J2891=S2891,1,0)</f>
        <v>1</v>
      </c>
      <c r="D2891" s="2">
        <v>5</v>
      </c>
      <c r="E2891" s="2" t="s">
        <v>12</v>
      </c>
      <c r="F2891" s="2" t="s">
        <v>337</v>
      </c>
      <c r="G2891" s="2" t="s">
        <v>253</v>
      </c>
      <c r="H2891" s="2" t="s">
        <v>337</v>
      </c>
      <c r="I2891" s="2" t="s">
        <v>19</v>
      </c>
      <c r="J2891" s="2" t="s">
        <v>31</v>
      </c>
      <c r="K2891" s="2">
        <f>IF(L2891="away",-1,IF(L2891="home",1,IF(L2891="neutral",0,"")))</f>
        <v>-1</v>
      </c>
      <c r="L2891" s="2" t="s">
        <v>16</v>
      </c>
      <c r="M2891" s="2">
        <v>55</v>
      </c>
      <c r="N2891" s="2">
        <v>-12</v>
      </c>
      <c r="O2891" s="2">
        <v>666</v>
      </c>
      <c r="P2891" s="2" t="s">
        <v>241</v>
      </c>
      <c r="Q2891" s="2">
        <v>0</v>
      </c>
      <c r="R2891" s="2" t="s">
        <v>19</v>
      </c>
      <c r="S2891" s="2" t="s">
        <v>31</v>
      </c>
      <c r="T2891" s="2">
        <v>14</v>
      </c>
      <c r="U2891" s="2">
        <f>IF(N2891&gt;0,-1,1)</f>
        <v>1</v>
      </c>
      <c r="V2891" s="2">
        <v>29</v>
      </c>
      <c r="W2891" s="4">
        <f>(M2891-T2891+N2891)*U2891</f>
        <v>29</v>
      </c>
      <c r="X2891" s="2">
        <v>2018</v>
      </c>
    </row>
    <row r="2892" spans="1:24" ht="15" customHeight="1" x14ac:dyDescent="0.25">
      <c r="A2892" s="2">
        <v>308</v>
      </c>
      <c r="B2892" s="2">
        <v>20180922</v>
      </c>
      <c r="C2892" s="2">
        <f>IF(J2892=S2892,1,0)</f>
        <v>0</v>
      </c>
      <c r="D2892" s="2">
        <v>4</v>
      </c>
      <c r="E2892" s="2" t="s">
        <v>12</v>
      </c>
      <c r="F2892" s="2">
        <v>27</v>
      </c>
      <c r="G2892" s="2" t="s">
        <v>85</v>
      </c>
      <c r="H2892" s="2">
        <v>2</v>
      </c>
      <c r="I2892" s="2" t="s">
        <v>14</v>
      </c>
      <c r="J2892" s="2" t="s">
        <v>53</v>
      </c>
      <c r="K2892" s="2">
        <f>IF(L2892="away",-1,IF(L2892="home",1,IF(L2892="neutral",0,"")))</f>
        <v>1</v>
      </c>
      <c r="L2892" s="2" t="s">
        <v>21</v>
      </c>
      <c r="M2892" s="2">
        <v>55</v>
      </c>
      <c r="N2892" s="2">
        <v>-44</v>
      </c>
      <c r="O2892" s="2">
        <v>666</v>
      </c>
      <c r="P2892" s="2" t="s">
        <v>241</v>
      </c>
      <c r="Q2892" s="2">
        <v>0</v>
      </c>
      <c r="R2892" s="2" t="s">
        <v>19</v>
      </c>
      <c r="S2892" s="2" t="s">
        <v>31</v>
      </c>
      <c r="T2892" s="2">
        <v>13</v>
      </c>
      <c r="U2892" s="2">
        <f>IF(N2892&gt;0,-1,1)</f>
        <v>1</v>
      </c>
      <c r="V2892" s="2">
        <v>-2</v>
      </c>
      <c r="W2892" s="4">
        <f>(M2892-T2892+N2892)*U2892</f>
        <v>-2</v>
      </c>
      <c r="X2892" s="2">
        <v>2018</v>
      </c>
    </row>
    <row r="2893" spans="1:24" ht="15" customHeight="1" x14ac:dyDescent="0.25">
      <c r="A2893" s="2">
        <v>104</v>
      </c>
      <c r="B2893" s="2">
        <v>20180902</v>
      </c>
      <c r="C2893" s="2">
        <f>IF(J2893=S2893,1,0)</f>
        <v>0</v>
      </c>
      <c r="D2893" s="2">
        <v>1</v>
      </c>
      <c r="E2893" s="2" t="s">
        <v>12</v>
      </c>
      <c r="F2893" s="2" t="s">
        <v>337</v>
      </c>
      <c r="G2893" s="2" t="s">
        <v>28</v>
      </c>
      <c r="H2893" s="2" t="s">
        <v>337</v>
      </c>
      <c r="I2893" s="2" t="s">
        <v>19</v>
      </c>
      <c r="J2893" s="2" t="s">
        <v>29</v>
      </c>
      <c r="K2893" s="2">
        <f>IF(L2893="away",-1,IF(L2893="home",1,IF(L2893="neutral",0,"")))</f>
        <v>-1</v>
      </c>
      <c r="L2893" s="2" t="s">
        <v>16</v>
      </c>
      <c r="M2893" s="2">
        <v>40</v>
      </c>
      <c r="N2893" s="2">
        <v>7</v>
      </c>
      <c r="O2893" s="2">
        <v>666</v>
      </c>
      <c r="P2893" s="2" t="s">
        <v>241</v>
      </c>
      <c r="Q2893" s="2">
        <v>0</v>
      </c>
      <c r="R2893" s="2" t="s">
        <v>19</v>
      </c>
      <c r="S2893" s="2" t="s">
        <v>31</v>
      </c>
      <c r="T2893" s="2">
        <v>24</v>
      </c>
      <c r="U2893" s="2">
        <f>IF(N2893&gt;0,-1,1)</f>
        <v>-1</v>
      </c>
      <c r="V2893" s="2">
        <v>23</v>
      </c>
      <c r="W2893" s="4">
        <f>(M2893-T2893+N2893)*U2893</f>
        <v>-23</v>
      </c>
      <c r="X2893" s="2">
        <v>2018</v>
      </c>
    </row>
    <row r="2894" spans="1:24" ht="15" customHeight="1" x14ac:dyDescent="0.25">
      <c r="A2894" s="2">
        <v>2733</v>
      </c>
      <c r="B2894" s="2">
        <v>20191123</v>
      </c>
      <c r="C2894" s="2">
        <f>IF(J2894=S2894,1,0)</f>
        <v>1</v>
      </c>
      <c r="D2894" s="2">
        <v>13</v>
      </c>
      <c r="E2894" s="2" t="s">
        <v>12</v>
      </c>
      <c r="F2894" s="2" t="s">
        <v>337</v>
      </c>
      <c r="G2894" s="2" t="s">
        <v>230</v>
      </c>
      <c r="H2894" s="2" t="s">
        <v>337</v>
      </c>
      <c r="I2894" s="2" t="s">
        <v>19</v>
      </c>
      <c r="J2894" s="2" t="s">
        <v>50</v>
      </c>
      <c r="K2894" s="2">
        <f>IF(L2894="away",-1,IF(L2894="home",1,IF(L2894="neutral",0,"")))</f>
        <v>-1</v>
      </c>
      <c r="L2894" s="2" t="s">
        <v>16</v>
      </c>
      <c r="M2894" s="2">
        <v>28</v>
      </c>
      <c r="N2894" s="2">
        <v>-3.5</v>
      </c>
      <c r="O2894" s="2">
        <v>666</v>
      </c>
      <c r="P2894" s="2" t="s">
        <v>228</v>
      </c>
      <c r="Q2894" s="2">
        <v>0</v>
      </c>
      <c r="R2894" s="2" t="s">
        <v>19</v>
      </c>
      <c r="S2894" s="2" t="s">
        <v>50</v>
      </c>
      <c r="T2894" s="2">
        <v>21</v>
      </c>
      <c r="U2894" s="2">
        <f>IF(N2894&gt;0,-1,1)</f>
        <v>1</v>
      </c>
      <c r="V2894" s="2">
        <v>3.5</v>
      </c>
      <c r="W2894" s="4">
        <f>(M2894-T2894+N2894)*U2894</f>
        <v>3.5</v>
      </c>
      <c r="X2894" s="2">
        <v>2019</v>
      </c>
    </row>
    <row r="2895" spans="1:24" ht="15" customHeight="1" x14ac:dyDescent="0.25">
      <c r="A2895" s="2">
        <v>2633</v>
      </c>
      <c r="B2895" s="2">
        <v>20191116</v>
      </c>
      <c r="C2895" s="2">
        <f>IF(J2895=S2895,1,0)</f>
        <v>0</v>
      </c>
      <c r="D2895" s="2">
        <v>12</v>
      </c>
      <c r="E2895" s="2" t="s">
        <v>12</v>
      </c>
      <c r="F2895" s="2" t="s">
        <v>337</v>
      </c>
      <c r="G2895" s="2" t="s">
        <v>256</v>
      </c>
      <c r="H2895" s="2" t="s">
        <v>337</v>
      </c>
      <c r="I2895" s="2" t="s">
        <v>19</v>
      </c>
      <c r="J2895" s="2" t="s">
        <v>20</v>
      </c>
      <c r="K2895" s="2">
        <f>IF(L2895="away",-1,IF(L2895="home",1,IF(L2895="neutral",0,"")))</f>
        <v>1</v>
      </c>
      <c r="L2895" s="2" t="s">
        <v>21</v>
      </c>
      <c r="M2895" s="2">
        <v>45</v>
      </c>
      <c r="N2895" s="2">
        <v>-14.5</v>
      </c>
      <c r="O2895" s="2">
        <v>666</v>
      </c>
      <c r="P2895" s="2" t="s">
        <v>228</v>
      </c>
      <c r="Q2895" s="2">
        <v>0</v>
      </c>
      <c r="R2895" s="2" t="s">
        <v>19</v>
      </c>
      <c r="S2895" s="2" t="s">
        <v>50</v>
      </c>
      <c r="T2895" s="2">
        <v>38</v>
      </c>
      <c r="U2895" s="2">
        <f>IF(N2895&gt;0,-1,1)</f>
        <v>1</v>
      </c>
      <c r="V2895" s="2">
        <v>-7.5</v>
      </c>
      <c r="W2895" s="4">
        <f>(M2895-T2895+N2895)*U2895</f>
        <v>-7.5</v>
      </c>
      <c r="X2895" s="2">
        <v>2019</v>
      </c>
    </row>
    <row r="2896" spans="1:24" ht="15" customHeight="1" x14ac:dyDescent="0.25">
      <c r="A2896" s="2">
        <v>2498</v>
      </c>
      <c r="B2896" s="2">
        <v>20191109</v>
      </c>
      <c r="C2896" s="2">
        <f>IF(J2896=S2896,1,0)</f>
        <v>1</v>
      </c>
      <c r="D2896" s="2">
        <v>11</v>
      </c>
      <c r="E2896" s="2" t="s">
        <v>12</v>
      </c>
      <c r="F2896" s="2" t="s">
        <v>337</v>
      </c>
      <c r="G2896" s="2" t="s">
        <v>73</v>
      </c>
      <c r="H2896" s="2" t="s">
        <v>337</v>
      </c>
      <c r="I2896" s="2" t="s">
        <v>19</v>
      </c>
      <c r="J2896" s="2" t="s">
        <v>50</v>
      </c>
      <c r="K2896" s="2">
        <f>IF(L2896="away",-1,IF(L2896="home",1,IF(L2896="neutral",0,"")))</f>
        <v>-1</v>
      </c>
      <c r="L2896" s="2" t="s">
        <v>16</v>
      </c>
      <c r="M2896" s="2">
        <v>45</v>
      </c>
      <c r="N2896" s="2">
        <v>-15</v>
      </c>
      <c r="O2896" s="2">
        <v>666</v>
      </c>
      <c r="P2896" s="2" t="s">
        <v>228</v>
      </c>
      <c r="Q2896" s="2">
        <v>0</v>
      </c>
      <c r="R2896" s="2" t="s">
        <v>19</v>
      </c>
      <c r="S2896" s="2" t="s">
        <v>50</v>
      </c>
      <c r="T2896" s="2">
        <v>14</v>
      </c>
      <c r="U2896" s="2">
        <f>IF(N2896&gt;0,-1,1)</f>
        <v>1</v>
      </c>
      <c r="V2896" s="2">
        <v>16</v>
      </c>
      <c r="W2896" s="4">
        <f>(M2896-T2896+N2896)*U2896</f>
        <v>16</v>
      </c>
      <c r="X2896" s="2">
        <v>2019</v>
      </c>
    </row>
    <row r="2897" spans="1:24" ht="15" customHeight="1" x14ac:dyDescent="0.25">
      <c r="A2897" s="2">
        <v>2186</v>
      </c>
      <c r="B2897" s="2">
        <v>20191019</v>
      </c>
      <c r="C2897" s="2">
        <f>IF(J2897=S2897,1,0)</f>
        <v>1</v>
      </c>
      <c r="D2897" s="2">
        <v>8</v>
      </c>
      <c r="E2897" s="2" t="s">
        <v>12</v>
      </c>
      <c r="F2897" s="2" t="s">
        <v>337</v>
      </c>
      <c r="G2897" s="2" t="s">
        <v>92</v>
      </c>
      <c r="H2897" s="2" t="s">
        <v>337</v>
      </c>
      <c r="I2897" s="2" t="s">
        <v>19</v>
      </c>
      <c r="J2897" s="2" t="s">
        <v>50</v>
      </c>
      <c r="K2897" s="2">
        <f>IF(L2897="away",-1,IF(L2897="home",1,IF(L2897="neutral",0,"")))</f>
        <v>-1</v>
      </c>
      <c r="L2897" s="2" t="s">
        <v>16</v>
      </c>
      <c r="M2897" s="2">
        <v>38</v>
      </c>
      <c r="N2897" s="2">
        <v>-10.5</v>
      </c>
      <c r="O2897" s="2">
        <v>666</v>
      </c>
      <c r="P2897" s="2" t="s">
        <v>228</v>
      </c>
      <c r="Q2897" s="2">
        <v>0</v>
      </c>
      <c r="R2897" s="2" t="s">
        <v>19</v>
      </c>
      <c r="S2897" s="2" t="s">
        <v>50</v>
      </c>
      <c r="T2897" s="2">
        <v>30</v>
      </c>
      <c r="U2897" s="2">
        <f>IF(N2897&gt;0,-1,1)</f>
        <v>1</v>
      </c>
      <c r="V2897" s="2">
        <v>-2.5</v>
      </c>
      <c r="W2897" s="4">
        <f>(M2897-T2897+N2897)*U2897</f>
        <v>-2.5</v>
      </c>
      <c r="X2897" s="2">
        <v>2019</v>
      </c>
    </row>
    <row r="2898" spans="1:24" ht="15" customHeight="1" x14ac:dyDescent="0.25">
      <c r="A2898" s="2">
        <v>2060</v>
      </c>
      <c r="B2898" s="2">
        <v>20191012</v>
      </c>
      <c r="C2898" s="2">
        <f>IF(J2898=S2898,1,0)</f>
        <v>1</v>
      </c>
      <c r="D2898" s="2">
        <v>7</v>
      </c>
      <c r="E2898" s="2" t="s">
        <v>12</v>
      </c>
      <c r="F2898" s="2" t="s">
        <v>337</v>
      </c>
      <c r="G2898" s="2" t="s">
        <v>289</v>
      </c>
      <c r="H2898" s="2" t="s">
        <v>337</v>
      </c>
      <c r="I2898" s="2" t="s">
        <v>19</v>
      </c>
      <c r="J2898" s="2" t="s">
        <v>50</v>
      </c>
      <c r="K2898" s="2">
        <f>IF(L2898="away",-1,IF(L2898="home",1,IF(L2898="neutral",0,"")))</f>
        <v>1</v>
      </c>
      <c r="L2898" s="2" t="s">
        <v>21</v>
      </c>
      <c r="M2898" s="2">
        <v>54</v>
      </c>
      <c r="N2898" s="2">
        <v>-22.5</v>
      </c>
      <c r="O2898" s="2">
        <v>666</v>
      </c>
      <c r="P2898" s="2" t="s">
        <v>228</v>
      </c>
      <c r="Q2898" s="2">
        <v>0</v>
      </c>
      <c r="R2898" s="2" t="s">
        <v>19</v>
      </c>
      <c r="S2898" s="2" t="s">
        <v>50</v>
      </c>
      <c r="T2898" s="2">
        <v>21</v>
      </c>
      <c r="U2898" s="2">
        <f>IF(N2898&gt;0,-1,1)</f>
        <v>1</v>
      </c>
      <c r="V2898" s="2">
        <v>10.5</v>
      </c>
      <c r="W2898" s="4">
        <f>(M2898-T2898+N2898)*U2898</f>
        <v>10.5</v>
      </c>
      <c r="X2898" s="2">
        <v>2019</v>
      </c>
    </row>
    <row r="2899" spans="1:24" ht="15" customHeight="1" x14ac:dyDescent="0.25">
      <c r="A2899" s="2">
        <v>1969</v>
      </c>
      <c r="B2899" s="2">
        <v>20191005</v>
      </c>
      <c r="C2899" s="2">
        <f>IF(J2899=S2899,1,0)</f>
        <v>1</v>
      </c>
      <c r="D2899" s="2">
        <v>6</v>
      </c>
      <c r="E2899" s="2" t="s">
        <v>12</v>
      </c>
      <c r="F2899" s="2" t="s">
        <v>337</v>
      </c>
      <c r="G2899" s="2" t="s">
        <v>209</v>
      </c>
      <c r="H2899" s="2" t="s">
        <v>337</v>
      </c>
      <c r="I2899" s="2" t="s">
        <v>19</v>
      </c>
      <c r="J2899" s="2" t="s">
        <v>50</v>
      </c>
      <c r="K2899" s="2">
        <f>IF(L2899="away",-1,IF(L2899="home",1,IF(L2899="neutral",0,"")))</f>
        <v>1</v>
      </c>
      <c r="L2899" s="2" t="s">
        <v>21</v>
      </c>
      <c r="M2899" s="2">
        <v>41</v>
      </c>
      <c r="N2899" s="2">
        <v>-15</v>
      </c>
      <c r="O2899" s="2">
        <v>666</v>
      </c>
      <c r="P2899" s="2" t="s">
        <v>228</v>
      </c>
      <c r="Q2899" s="2">
        <v>0</v>
      </c>
      <c r="R2899" s="2" t="s">
        <v>19</v>
      </c>
      <c r="S2899" s="2" t="s">
        <v>50</v>
      </c>
      <c r="T2899" s="2">
        <v>23</v>
      </c>
      <c r="U2899" s="2">
        <f>IF(N2899&gt;0,-1,1)</f>
        <v>1</v>
      </c>
      <c r="V2899" s="2">
        <v>3</v>
      </c>
      <c r="W2899" s="4">
        <f>(M2899-T2899+N2899)*U2899</f>
        <v>3</v>
      </c>
      <c r="X2899" s="2">
        <v>2019</v>
      </c>
    </row>
    <row r="2900" spans="1:24" ht="15" customHeight="1" x14ac:dyDescent="0.25">
      <c r="A2900" s="2">
        <v>1770</v>
      </c>
      <c r="B2900" s="2">
        <v>20190921</v>
      </c>
      <c r="C2900" s="2">
        <f>IF(J2900=S2900,1,0)</f>
        <v>0</v>
      </c>
      <c r="D2900" s="2">
        <v>4</v>
      </c>
      <c r="E2900" s="2" t="s">
        <v>12</v>
      </c>
      <c r="F2900" s="2" t="s">
        <v>337</v>
      </c>
      <c r="G2900" s="2" t="s">
        <v>143</v>
      </c>
      <c r="H2900" s="2" t="s">
        <v>337</v>
      </c>
      <c r="I2900" s="2" t="s">
        <v>19</v>
      </c>
      <c r="J2900" s="2" t="s">
        <v>75</v>
      </c>
      <c r="K2900" s="2">
        <f>IF(L2900="away",-1,IF(L2900="home",1,IF(L2900="neutral",0,"")))</f>
        <v>-1</v>
      </c>
      <c r="L2900" s="2" t="s">
        <v>16</v>
      </c>
      <c r="M2900" s="2">
        <v>14</v>
      </c>
      <c r="N2900" s="2">
        <v>-7.5</v>
      </c>
      <c r="O2900" s="2">
        <v>666</v>
      </c>
      <c r="P2900" s="2" t="s">
        <v>228</v>
      </c>
      <c r="Q2900" s="2">
        <v>0</v>
      </c>
      <c r="R2900" s="2" t="s">
        <v>19</v>
      </c>
      <c r="S2900" s="2" t="s">
        <v>50</v>
      </c>
      <c r="T2900" s="2">
        <v>6</v>
      </c>
      <c r="U2900" s="2">
        <f>IF(N2900&gt;0,-1,1)</f>
        <v>1</v>
      </c>
      <c r="V2900" s="2">
        <v>0.5</v>
      </c>
      <c r="W2900" s="4">
        <f>(M2900-T2900+N2900)*U2900</f>
        <v>0.5</v>
      </c>
      <c r="X2900" s="2">
        <v>2019</v>
      </c>
    </row>
    <row r="2901" spans="1:24" ht="15" customHeight="1" x14ac:dyDescent="0.25">
      <c r="A2901" s="2">
        <v>1657</v>
      </c>
      <c r="B2901" s="2">
        <v>20190914</v>
      </c>
      <c r="C2901" s="2">
        <f>IF(J2901=S2901,1,0)</f>
        <v>1</v>
      </c>
      <c r="D2901" s="2">
        <v>3</v>
      </c>
      <c r="E2901" s="2" t="s">
        <v>12</v>
      </c>
      <c r="F2901" s="2" t="s">
        <v>337</v>
      </c>
      <c r="G2901" s="2" t="s">
        <v>250</v>
      </c>
      <c r="H2901" s="2" t="s">
        <v>337</v>
      </c>
      <c r="I2901" s="2" t="s">
        <v>19</v>
      </c>
      <c r="J2901" s="2" t="s">
        <v>50</v>
      </c>
      <c r="K2901" s="2">
        <f>IF(L2901="away",-1,IF(L2901="home",1,IF(L2901="neutral",0,"")))</f>
        <v>1</v>
      </c>
      <c r="L2901" s="2" t="s">
        <v>21</v>
      </c>
      <c r="M2901" s="2">
        <v>50</v>
      </c>
      <c r="N2901" s="2">
        <v>-10.5</v>
      </c>
      <c r="O2901" s="2">
        <v>666</v>
      </c>
      <c r="P2901" s="2" t="s">
        <v>228</v>
      </c>
      <c r="Q2901" s="2">
        <v>0</v>
      </c>
      <c r="R2901" s="2" t="s">
        <v>19</v>
      </c>
      <c r="S2901" s="2" t="s">
        <v>50</v>
      </c>
      <c r="T2901" s="2">
        <v>0</v>
      </c>
      <c r="U2901" s="2">
        <f>IF(N2901&gt;0,-1,1)</f>
        <v>1</v>
      </c>
      <c r="V2901" s="2">
        <v>39.5</v>
      </c>
      <c r="W2901" s="4">
        <f>(M2901-T2901+N2901)*U2901</f>
        <v>39.5</v>
      </c>
      <c r="X2901" s="2">
        <v>2019</v>
      </c>
    </row>
    <row r="2902" spans="1:24" ht="15" customHeight="1" x14ac:dyDescent="0.25">
      <c r="A2902" s="2">
        <v>1558</v>
      </c>
      <c r="B2902" s="2">
        <v>20190907</v>
      </c>
      <c r="C2902" s="2">
        <f>IF(J2902=S2902,1,0)</f>
        <v>0</v>
      </c>
      <c r="D2902" s="2">
        <v>2</v>
      </c>
      <c r="E2902" s="2" t="s">
        <v>12</v>
      </c>
      <c r="F2902" s="2">
        <v>127</v>
      </c>
      <c r="G2902" s="2" t="s">
        <v>217</v>
      </c>
      <c r="H2902" s="2">
        <v>9</v>
      </c>
      <c r="I2902" s="2" t="s">
        <v>14</v>
      </c>
      <c r="J2902" s="2" t="s">
        <v>62</v>
      </c>
      <c r="K2902" s="2">
        <f>IF(L2902="away",-1,IF(L2902="home",1,IF(L2902="neutral",0,"")))</f>
        <v>1</v>
      </c>
      <c r="L2902" s="2" t="s">
        <v>21</v>
      </c>
      <c r="M2902" s="2">
        <v>59</v>
      </c>
      <c r="N2902" s="2">
        <v>-41.5</v>
      </c>
      <c r="O2902" s="2">
        <v>666</v>
      </c>
      <c r="P2902" s="2" t="s">
        <v>228</v>
      </c>
      <c r="Q2902" s="2">
        <v>0</v>
      </c>
      <c r="R2902" s="2" t="s">
        <v>19</v>
      </c>
      <c r="S2902" s="2" t="s">
        <v>50</v>
      </c>
      <c r="T2902" s="2">
        <v>17</v>
      </c>
      <c r="U2902" s="2">
        <f>IF(N2902&gt;0,-1,1)</f>
        <v>1</v>
      </c>
      <c r="V2902" s="2">
        <v>0.5</v>
      </c>
      <c r="W2902" s="4">
        <f>(M2902-T2902+N2902)*U2902</f>
        <v>0.5</v>
      </c>
      <c r="X2902" s="2">
        <v>2019</v>
      </c>
    </row>
    <row r="2903" spans="1:24" x14ac:dyDescent="0.25">
      <c r="A2903" s="2">
        <v>1384</v>
      </c>
      <c r="B2903" s="2">
        <v>20190829</v>
      </c>
      <c r="C2903" s="2">
        <f>IF(J2903=S2903,1,0)</f>
        <v>0</v>
      </c>
      <c r="D2903" s="2">
        <v>1</v>
      </c>
      <c r="E2903" s="2" t="s">
        <v>12</v>
      </c>
      <c r="F2903" s="2">
        <v>92</v>
      </c>
      <c r="G2903" s="2" t="s">
        <v>51</v>
      </c>
      <c r="H2903" s="2">
        <v>8</v>
      </c>
      <c r="I2903" s="2" t="s">
        <v>14</v>
      </c>
      <c r="J2903" s="2" t="s">
        <v>15</v>
      </c>
      <c r="K2903" s="2">
        <f>IF(L2903="away",-1,IF(L2903="home",1,IF(L2903="neutral",0,"")))</f>
        <v>1</v>
      </c>
      <c r="L2903" s="2" t="s">
        <v>21</v>
      </c>
      <c r="M2903" s="2">
        <v>35</v>
      </c>
      <c r="N2903" s="2">
        <v>-16</v>
      </c>
      <c r="O2903" s="2">
        <v>666</v>
      </c>
      <c r="P2903" s="2" t="s">
        <v>228</v>
      </c>
      <c r="Q2903" s="2">
        <v>0</v>
      </c>
      <c r="R2903" s="2" t="s">
        <v>19</v>
      </c>
      <c r="S2903" s="2" t="s">
        <v>50</v>
      </c>
      <c r="T2903" s="2">
        <v>18</v>
      </c>
      <c r="U2903" s="2">
        <f>IF(N2903&gt;0,-1,1)</f>
        <v>1</v>
      </c>
      <c r="V2903" s="2">
        <v>1</v>
      </c>
      <c r="W2903" s="4">
        <f>(M2903-T2903+N2903)*U2903</f>
        <v>1</v>
      </c>
      <c r="X2903" s="2">
        <v>2019</v>
      </c>
    </row>
    <row r="2904" spans="1:24" x14ac:dyDescent="0.25">
      <c r="A2904" s="2">
        <v>1085</v>
      </c>
      <c r="B2904" s="2">
        <v>20181110</v>
      </c>
      <c r="C2904" s="2">
        <f>IF(J2904=S2904,1,0)</f>
        <v>1</v>
      </c>
      <c r="D2904" s="2">
        <v>11</v>
      </c>
      <c r="E2904" s="2" t="s">
        <v>12</v>
      </c>
      <c r="F2904" s="2" t="s">
        <v>337</v>
      </c>
      <c r="G2904" s="2" t="s">
        <v>73</v>
      </c>
      <c r="H2904" s="2" t="s">
        <v>337</v>
      </c>
      <c r="I2904" s="2" t="s">
        <v>19</v>
      </c>
      <c r="J2904" s="2" t="s">
        <v>50</v>
      </c>
      <c r="K2904" s="2">
        <f>IF(L2904="away",-1,IF(L2904="home",1,IF(L2904="neutral",0,"")))</f>
        <v>1</v>
      </c>
      <c r="L2904" s="2" t="s">
        <v>21</v>
      </c>
      <c r="M2904" s="2">
        <v>35</v>
      </c>
      <c r="N2904" s="2">
        <v>-14.5</v>
      </c>
      <c r="O2904" s="2">
        <v>666</v>
      </c>
      <c r="P2904" s="2" t="s">
        <v>228</v>
      </c>
      <c r="Q2904" s="2">
        <v>0</v>
      </c>
      <c r="R2904" s="2" t="s">
        <v>19</v>
      </c>
      <c r="S2904" s="2" t="s">
        <v>50</v>
      </c>
      <c r="T2904" s="2">
        <v>7</v>
      </c>
      <c r="U2904" s="2">
        <f>IF(N2904&gt;0,-1,1)</f>
        <v>1</v>
      </c>
      <c r="V2904" s="2">
        <v>13.5</v>
      </c>
      <c r="W2904" s="4">
        <f>(M2904-T2904+N2904)*U2904</f>
        <v>13.5</v>
      </c>
      <c r="X2904" s="2">
        <v>2018</v>
      </c>
    </row>
    <row r="2905" spans="1:24" x14ac:dyDescent="0.25">
      <c r="A2905" s="2">
        <v>985</v>
      </c>
      <c r="B2905" s="2">
        <v>20181103</v>
      </c>
      <c r="C2905" s="2">
        <f>IF(J2905=S2905,1,0)</f>
        <v>0</v>
      </c>
      <c r="D2905" s="2">
        <v>10</v>
      </c>
      <c r="E2905" s="2" t="s">
        <v>12</v>
      </c>
      <c r="F2905" s="2" t="s">
        <v>337</v>
      </c>
      <c r="G2905" s="2" t="s">
        <v>289</v>
      </c>
      <c r="H2905" s="2" t="s">
        <v>337</v>
      </c>
      <c r="I2905" s="2" t="s">
        <v>38</v>
      </c>
      <c r="J2905" s="2" t="s">
        <v>38</v>
      </c>
      <c r="K2905" s="2">
        <f>IF(L2905="away",-1,IF(L2905="home",1,IF(L2905="neutral",0,"")))</f>
        <v>-1</v>
      </c>
      <c r="L2905" s="2" t="s">
        <v>16</v>
      </c>
      <c r="M2905" s="2">
        <v>48</v>
      </c>
      <c r="N2905" s="2">
        <v>-19</v>
      </c>
      <c r="O2905" s="2">
        <v>666</v>
      </c>
      <c r="P2905" s="2" t="s">
        <v>228</v>
      </c>
      <c r="Q2905" s="2">
        <v>0</v>
      </c>
      <c r="R2905" s="2" t="s">
        <v>19</v>
      </c>
      <c r="S2905" s="2" t="s">
        <v>50</v>
      </c>
      <c r="T2905" s="2">
        <v>13</v>
      </c>
      <c r="U2905" s="2">
        <f>IF(N2905&gt;0,-1,1)</f>
        <v>1</v>
      </c>
      <c r="V2905" s="2">
        <v>16</v>
      </c>
      <c r="W2905" s="4">
        <f>(M2905-T2905+N2905)*U2905</f>
        <v>16</v>
      </c>
      <c r="X2905" s="2">
        <v>2018</v>
      </c>
    </row>
    <row r="2906" spans="1:24" x14ac:dyDescent="0.25">
      <c r="A2906" s="2">
        <v>669</v>
      </c>
      <c r="B2906" s="2">
        <v>20181013</v>
      </c>
      <c r="C2906" s="2">
        <f>IF(J2906=S2906,1,0)</f>
        <v>1</v>
      </c>
      <c r="D2906" s="2">
        <v>7</v>
      </c>
      <c r="E2906" s="2" t="s">
        <v>12</v>
      </c>
      <c r="F2906" s="2" t="s">
        <v>337</v>
      </c>
      <c r="G2906" s="2" t="s">
        <v>92</v>
      </c>
      <c r="H2906" s="2" t="s">
        <v>337</v>
      </c>
      <c r="I2906" s="2" t="s">
        <v>19</v>
      </c>
      <c r="J2906" s="2" t="s">
        <v>50</v>
      </c>
      <c r="K2906" s="2">
        <f>IF(L2906="away",-1,IF(L2906="home",1,IF(L2906="neutral",0,"")))</f>
        <v>1</v>
      </c>
      <c r="L2906" s="2" t="s">
        <v>21</v>
      </c>
      <c r="M2906" s="2">
        <v>35</v>
      </c>
      <c r="N2906" s="2">
        <v>-5</v>
      </c>
      <c r="O2906" s="2">
        <v>666</v>
      </c>
      <c r="P2906" s="2" t="s">
        <v>228</v>
      </c>
      <c r="Q2906" s="2">
        <v>0</v>
      </c>
      <c r="R2906" s="2" t="s">
        <v>19</v>
      </c>
      <c r="S2906" s="2" t="s">
        <v>50</v>
      </c>
      <c r="T2906" s="2">
        <v>14</v>
      </c>
      <c r="U2906" s="2">
        <f>IF(N2906&gt;0,-1,1)</f>
        <v>1</v>
      </c>
      <c r="V2906" s="2">
        <v>16</v>
      </c>
      <c r="W2906" s="4">
        <f>(M2906-T2906+N2906)*U2906</f>
        <v>16</v>
      </c>
      <c r="X2906" s="2">
        <v>2018</v>
      </c>
    </row>
    <row r="2907" spans="1:24" x14ac:dyDescent="0.25">
      <c r="A2907" s="2">
        <v>576</v>
      </c>
      <c r="B2907" s="2">
        <v>20181006</v>
      </c>
      <c r="C2907" s="2">
        <f>IF(J2907=S2907,1,0)</f>
        <v>1</v>
      </c>
      <c r="D2907" s="2">
        <v>6</v>
      </c>
      <c r="E2907" s="2" t="s">
        <v>12</v>
      </c>
      <c r="F2907" s="2" t="s">
        <v>337</v>
      </c>
      <c r="G2907" s="2" t="s">
        <v>49</v>
      </c>
      <c r="H2907" s="2" t="s">
        <v>337</v>
      </c>
      <c r="I2907" s="2" t="s">
        <v>19</v>
      </c>
      <c r="J2907" s="2" t="s">
        <v>50</v>
      </c>
      <c r="K2907" s="2">
        <f>IF(L2907="away",-1,IF(L2907="home",1,IF(L2907="neutral",0,"")))</f>
        <v>-1</v>
      </c>
      <c r="L2907" s="2" t="s">
        <v>16</v>
      </c>
      <c r="M2907" s="2">
        <v>49</v>
      </c>
      <c r="N2907" s="2">
        <v>-14.5</v>
      </c>
      <c r="O2907" s="2">
        <v>666</v>
      </c>
      <c r="P2907" s="2" t="s">
        <v>228</v>
      </c>
      <c r="Q2907" s="2">
        <v>0</v>
      </c>
      <c r="R2907" s="2" t="s">
        <v>19</v>
      </c>
      <c r="S2907" s="2" t="s">
        <v>50</v>
      </c>
      <c r="T2907" s="2">
        <v>36</v>
      </c>
      <c r="U2907" s="2">
        <f>IF(N2907&gt;0,-1,1)</f>
        <v>1</v>
      </c>
      <c r="V2907" s="2">
        <v>-1.5</v>
      </c>
      <c r="W2907" s="4">
        <f>(M2907-T2907+N2907)*U2907</f>
        <v>-1.5</v>
      </c>
      <c r="X2907" s="2">
        <v>2018</v>
      </c>
    </row>
    <row r="2908" spans="1:24" x14ac:dyDescent="0.25">
      <c r="A2908" s="2">
        <v>476</v>
      </c>
      <c r="B2908" s="2">
        <v>20180929</v>
      </c>
      <c r="C2908" s="2">
        <f>IF(J2908=S2908,1,0)</f>
        <v>0</v>
      </c>
      <c r="D2908" s="2">
        <v>5</v>
      </c>
      <c r="E2908" s="2" t="s">
        <v>12</v>
      </c>
      <c r="F2908" s="2" t="s">
        <v>337</v>
      </c>
      <c r="G2908" s="2" t="s">
        <v>256</v>
      </c>
      <c r="H2908" s="2" t="s">
        <v>337</v>
      </c>
      <c r="I2908" s="2" t="s">
        <v>19</v>
      </c>
      <c r="J2908" s="2" t="s">
        <v>20</v>
      </c>
      <c r="K2908" s="2">
        <f>IF(L2908="away",-1,IF(L2908="home",1,IF(L2908="neutral",0,"")))</f>
        <v>-1</v>
      </c>
      <c r="L2908" s="2" t="s">
        <v>16</v>
      </c>
      <c r="M2908" s="2">
        <v>38</v>
      </c>
      <c r="N2908" s="2">
        <v>0</v>
      </c>
      <c r="O2908" s="2">
        <v>666</v>
      </c>
      <c r="P2908" s="2" t="s">
        <v>228</v>
      </c>
      <c r="Q2908" s="2">
        <v>0</v>
      </c>
      <c r="R2908" s="2" t="s">
        <v>19</v>
      </c>
      <c r="S2908" s="2" t="s">
        <v>50</v>
      </c>
      <c r="T2908" s="2">
        <v>13</v>
      </c>
      <c r="U2908" s="2">
        <f>IF(N2908&gt;0,-1,1)</f>
        <v>1</v>
      </c>
      <c r="V2908" s="2">
        <v>25</v>
      </c>
      <c r="W2908" s="4">
        <f>(M2908-T2908+N2908)*U2908</f>
        <v>25</v>
      </c>
      <c r="X2908" s="2">
        <v>2018</v>
      </c>
    </row>
    <row r="2909" spans="1:24" x14ac:dyDescent="0.25">
      <c r="A2909" s="2">
        <v>392</v>
      </c>
      <c r="B2909" s="2">
        <v>20180922</v>
      </c>
      <c r="C2909" s="2">
        <f>IF(J2909=S2909,1,0)</f>
        <v>1</v>
      </c>
      <c r="D2909" s="2">
        <v>4</v>
      </c>
      <c r="E2909" s="2" t="s">
        <v>12</v>
      </c>
      <c r="F2909" s="2" t="s">
        <v>337</v>
      </c>
      <c r="G2909" s="2" t="s">
        <v>63</v>
      </c>
      <c r="H2909" s="2" t="s">
        <v>337</v>
      </c>
      <c r="I2909" s="2" t="s">
        <v>19</v>
      </c>
      <c r="J2909" s="2" t="s">
        <v>50</v>
      </c>
      <c r="K2909" s="2">
        <f>IF(L2909="away",-1,IF(L2909="home",1,IF(L2909="neutral",0,"")))</f>
        <v>1</v>
      </c>
      <c r="L2909" s="2" t="s">
        <v>21</v>
      </c>
      <c r="M2909" s="2">
        <v>45</v>
      </c>
      <c r="N2909" s="2">
        <v>-19.5</v>
      </c>
      <c r="O2909" s="2">
        <v>666</v>
      </c>
      <c r="P2909" s="2" t="s">
        <v>228</v>
      </c>
      <c r="Q2909" s="2">
        <v>0</v>
      </c>
      <c r="R2909" s="2" t="s">
        <v>19</v>
      </c>
      <c r="S2909" s="2" t="s">
        <v>50</v>
      </c>
      <c r="T2909" s="2">
        <v>28</v>
      </c>
      <c r="U2909" s="2">
        <f>IF(N2909&gt;0,-1,1)</f>
        <v>1</v>
      </c>
      <c r="V2909" s="2">
        <v>-2.5</v>
      </c>
      <c r="W2909" s="4">
        <f>(M2909-T2909+N2909)*U2909</f>
        <v>-2.5</v>
      </c>
      <c r="X2909" s="2">
        <v>2018</v>
      </c>
    </row>
    <row r="2910" spans="1:24" x14ac:dyDescent="0.25">
      <c r="A2910" s="2">
        <v>285</v>
      </c>
      <c r="B2910" s="2">
        <v>20180915</v>
      </c>
      <c r="C2910" s="2">
        <f>IF(J2910=S2910,1,0)</f>
        <v>1</v>
      </c>
      <c r="D2910" s="2">
        <v>3</v>
      </c>
      <c r="E2910" s="2" t="s">
        <v>12</v>
      </c>
      <c r="F2910" s="2" t="s">
        <v>337</v>
      </c>
      <c r="G2910" s="2" t="s">
        <v>250</v>
      </c>
      <c r="H2910" s="2" t="s">
        <v>337</v>
      </c>
      <c r="I2910" s="2" t="s">
        <v>19</v>
      </c>
      <c r="J2910" s="2" t="s">
        <v>50</v>
      </c>
      <c r="K2910" s="2">
        <f>IF(L2910="away",-1,IF(L2910="home",1,IF(L2910="neutral",0,"")))</f>
        <v>-1</v>
      </c>
      <c r="L2910" s="2" t="s">
        <v>16</v>
      </c>
      <c r="M2910" s="2">
        <v>28</v>
      </c>
      <c r="N2910" s="2">
        <v>-3.5</v>
      </c>
      <c r="O2910" s="2">
        <v>666</v>
      </c>
      <c r="P2910" s="2" t="s">
        <v>228</v>
      </c>
      <c r="Q2910" s="2">
        <v>0</v>
      </c>
      <c r="R2910" s="2" t="s">
        <v>19</v>
      </c>
      <c r="S2910" s="2" t="s">
        <v>50</v>
      </c>
      <c r="T2910" s="2">
        <v>25</v>
      </c>
      <c r="U2910" s="2">
        <f>IF(N2910&gt;0,-1,1)</f>
        <v>1</v>
      </c>
      <c r="V2910" s="2">
        <v>-0.5</v>
      </c>
      <c r="W2910" s="4">
        <f>(M2910-T2910+N2910)*U2910</f>
        <v>-0.5</v>
      </c>
      <c r="X2910" s="2">
        <v>2018</v>
      </c>
    </row>
    <row r="2911" spans="1:24" x14ac:dyDescent="0.25">
      <c r="A2911" s="2">
        <v>202</v>
      </c>
      <c r="B2911" s="2">
        <v>20180908</v>
      </c>
      <c r="C2911" s="2">
        <f>IF(J2911=S2911,1,0)</f>
        <v>0</v>
      </c>
      <c r="D2911" s="2">
        <v>2</v>
      </c>
      <c r="E2911" s="2" t="s">
        <v>12</v>
      </c>
      <c r="F2911" s="2" t="s">
        <v>337</v>
      </c>
      <c r="G2911" s="2" t="s">
        <v>143</v>
      </c>
      <c r="H2911" s="2" t="s">
        <v>337</v>
      </c>
      <c r="I2911" s="2" t="s">
        <v>19</v>
      </c>
      <c r="J2911" s="2" t="s">
        <v>75</v>
      </c>
      <c r="K2911" s="2">
        <f>IF(L2911="away",-1,IF(L2911="home",1,IF(L2911="neutral",0,"")))</f>
        <v>1</v>
      </c>
      <c r="L2911" s="2" t="s">
        <v>21</v>
      </c>
      <c r="M2911" s="2">
        <v>43</v>
      </c>
      <c r="N2911" s="2">
        <v>-15.5</v>
      </c>
      <c r="O2911" s="2">
        <v>666</v>
      </c>
      <c r="P2911" s="2" t="s">
        <v>228</v>
      </c>
      <c r="Q2911" s="2">
        <v>0</v>
      </c>
      <c r="R2911" s="2" t="s">
        <v>19</v>
      </c>
      <c r="S2911" s="2" t="s">
        <v>50</v>
      </c>
      <c r="T2911" s="2">
        <v>28</v>
      </c>
      <c r="U2911" s="2">
        <f>IF(N2911&gt;0,-1,1)</f>
        <v>1</v>
      </c>
      <c r="V2911" s="2">
        <v>-0.5</v>
      </c>
      <c r="W2911" s="4">
        <f>(M2911-T2911+N2911)*U2911</f>
        <v>-0.5</v>
      </c>
      <c r="X2911" s="2">
        <v>2018</v>
      </c>
    </row>
    <row r="2912" spans="1:24" x14ac:dyDescent="0.25">
      <c r="A2912" s="2">
        <v>97</v>
      </c>
      <c r="B2912" s="2">
        <v>20180901</v>
      </c>
      <c r="C2912" s="2">
        <f>IF(J2912=S2912,1,0)</f>
        <v>0</v>
      </c>
      <c r="D2912" s="2">
        <v>1</v>
      </c>
      <c r="E2912" s="2" t="s">
        <v>12</v>
      </c>
      <c r="F2912" s="2" t="s">
        <v>337</v>
      </c>
      <c r="G2912" s="2" t="s">
        <v>227</v>
      </c>
      <c r="H2912" s="2" t="s">
        <v>337</v>
      </c>
      <c r="I2912" s="2" t="s">
        <v>19</v>
      </c>
      <c r="J2912" s="2" t="s">
        <v>58</v>
      </c>
      <c r="K2912" s="2">
        <f>IF(L2912="away",-1,IF(L2912="home",1,IF(L2912="neutral",0,"")))</f>
        <v>-1</v>
      </c>
      <c r="L2912" s="2" t="s">
        <v>16</v>
      </c>
      <c r="M2912" s="2">
        <v>17</v>
      </c>
      <c r="N2912" s="2">
        <v>-3.5</v>
      </c>
      <c r="O2912" s="2">
        <v>666</v>
      </c>
      <c r="P2912" s="2" t="s">
        <v>228</v>
      </c>
      <c r="Q2912" s="2">
        <v>0</v>
      </c>
      <c r="R2912" s="2" t="s">
        <v>19</v>
      </c>
      <c r="S2912" s="2" t="s">
        <v>50</v>
      </c>
      <c r="T2912" s="2">
        <v>14</v>
      </c>
      <c r="U2912" s="2">
        <f>IF(N2912&gt;0,-1,1)</f>
        <v>1</v>
      </c>
      <c r="V2912" s="2">
        <v>-0.5</v>
      </c>
      <c r="W2912" s="4">
        <f>(M2912-T2912+N2912)*U2912</f>
        <v>-0.5</v>
      </c>
      <c r="X2912" s="2">
        <v>2018</v>
      </c>
    </row>
    <row r="2913" spans="1:24" x14ac:dyDescent="0.25">
      <c r="A2913" s="2">
        <v>2734</v>
      </c>
      <c r="B2913" s="2">
        <v>20191123</v>
      </c>
      <c r="C2913" s="2">
        <f>IF(J2913=S2913,1,0)</f>
        <v>1</v>
      </c>
      <c r="D2913" s="2">
        <v>13</v>
      </c>
      <c r="E2913" s="2" t="s">
        <v>12</v>
      </c>
      <c r="F2913" s="2" t="s">
        <v>337</v>
      </c>
      <c r="G2913" s="2" t="s">
        <v>132</v>
      </c>
      <c r="H2913" s="2" t="s">
        <v>337</v>
      </c>
      <c r="I2913" s="2" t="s">
        <v>19</v>
      </c>
      <c r="J2913" s="2" t="s">
        <v>31</v>
      </c>
      <c r="K2913" s="2">
        <f>IF(L2913="away",-1,IF(L2913="home",1,IF(L2913="neutral",0,"")))</f>
        <v>-1</v>
      </c>
      <c r="L2913" s="2" t="s">
        <v>16</v>
      </c>
      <c r="M2913" s="2">
        <v>20</v>
      </c>
      <c r="N2913" s="2">
        <v>-4.5</v>
      </c>
      <c r="O2913" s="2">
        <v>666</v>
      </c>
      <c r="P2913" s="2" t="s">
        <v>286</v>
      </c>
      <c r="Q2913" s="2">
        <v>0</v>
      </c>
      <c r="R2913" s="2" t="s">
        <v>19</v>
      </c>
      <c r="S2913" s="2" t="s">
        <v>31</v>
      </c>
      <c r="T2913" s="2">
        <v>17</v>
      </c>
      <c r="U2913" s="2">
        <f>IF(N2913&gt;0,-1,1)</f>
        <v>1</v>
      </c>
      <c r="V2913" s="2">
        <v>-1.5</v>
      </c>
      <c r="W2913" s="4">
        <f>(M2913-T2913+N2913)*U2913</f>
        <v>-1.5</v>
      </c>
      <c r="X2913" s="2">
        <v>2019</v>
      </c>
    </row>
    <row r="2914" spans="1:24" x14ac:dyDescent="0.25">
      <c r="A2914" s="2">
        <v>2164</v>
      </c>
      <c r="B2914" s="2">
        <v>20191019</v>
      </c>
      <c r="C2914" s="2">
        <f>IF(J2914=S2914,1,0)</f>
        <v>1</v>
      </c>
      <c r="D2914" s="2">
        <v>8</v>
      </c>
      <c r="E2914" s="2" t="s">
        <v>12</v>
      </c>
      <c r="F2914" s="2" t="s">
        <v>337</v>
      </c>
      <c r="G2914" s="2" t="s">
        <v>234</v>
      </c>
      <c r="H2914" s="2" t="s">
        <v>337</v>
      </c>
      <c r="I2914" s="2" t="s">
        <v>19</v>
      </c>
      <c r="J2914" s="2" t="s">
        <v>31</v>
      </c>
      <c r="K2914" s="2">
        <f>IF(L2914="away",-1,IF(L2914="home",1,IF(L2914="neutral",0,"")))</f>
        <v>1</v>
      </c>
      <c r="L2914" s="2" t="s">
        <v>21</v>
      </c>
      <c r="M2914" s="2">
        <v>35</v>
      </c>
      <c r="N2914" s="2">
        <v>-10</v>
      </c>
      <c r="O2914" s="2">
        <v>666</v>
      </c>
      <c r="P2914" s="2" t="s">
        <v>286</v>
      </c>
      <c r="Q2914" s="2">
        <v>0</v>
      </c>
      <c r="R2914" s="2" t="s">
        <v>19</v>
      </c>
      <c r="S2914" s="2" t="s">
        <v>31</v>
      </c>
      <c r="T2914" s="2">
        <v>22</v>
      </c>
      <c r="U2914" s="2">
        <f>IF(N2914&gt;0,-1,1)</f>
        <v>1</v>
      </c>
      <c r="V2914" s="2">
        <v>3</v>
      </c>
      <c r="W2914" s="4">
        <f>(M2914-T2914+N2914)*U2914</f>
        <v>3</v>
      </c>
      <c r="X2914" s="2">
        <v>2019</v>
      </c>
    </row>
    <row r="2915" spans="1:24" x14ac:dyDescent="0.25">
      <c r="A2915" s="2">
        <v>1970</v>
      </c>
      <c r="B2915" s="2">
        <v>20191005</v>
      </c>
      <c r="C2915" s="2">
        <f>IF(J2915=S2915,1,0)</f>
        <v>1</v>
      </c>
      <c r="D2915" s="2">
        <v>6</v>
      </c>
      <c r="E2915" s="2" t="s">
        <v>12</v>
      </c>
      <c r="F2915" s="2" t="s">
        <v>337</v>
      </c>
      <c r="G2915" s="2" t="s">
        <v>30</v>
      </c>
      <c r="H2915" s="2" t="s">
        <v>337</v>
      </c>
      <c r="I2915" s="2" t="s">
        <v>19</v>
      </c>
      <c r="J2915" s="2" t="s">
        <v>31</v>
      </c>
      <c r="K2915" s="2">
        <f>IF(L2915="away",-1,IF(L2915="home",1,IF(L2915="neutral",0,"")))</f>
        <v>-1</v>
      </c>
      <c r="L2915" s="2" t="s">
        <v>16</v>
      </c>
      <c r="M2915" s="2">
        <v>58</v>
      </c>
      <c r="N2915" s="2">
        <v>-14.5</v>
      </c>
      <c r="O2915" s="2">
        <v>666</v>
      </c>
      <c r="P2915" s="2" t="s">
        <v>286</v>
      </c>
      <c r="Q2915" s="2">
        <v>0</v>
      </c>
      <c r="R2915" s="2" t="s">
        <v>19</v>
      </c>
      <c r="S2915" s="2" t="s">
        <v>31</v>
      </c>
      <c r="T2915" s="2">
        <v>19</v>
      </c>
      <c r="U2915" s="2">
        <f>IF(N2915&gt;0,-1,1)</f>
        <v>1</v>
      </c>
      <c r="V2915" s="2">
        <v>24.5</v>
      </c>
      <c r="W2915" s="4">
        <f>(M2915-T2915+N2915)*U2915</f>
        <v>24.5</v>
      </c>
      <c r="X2915" s="2">
        <v>2019</v>
      </c>
    </row>
    <row r="2916" spans="1:24" x14ac:dyDescent="0.25">
      <c r="A2916" s="2">
        <v>1874</v>
      </c>
      <c r="B2916" s="2">
        <v>20190928</v>
      </c>
      <c r="C2916" s="2">
        <f>IF(J2916=S2916,1,0)</f>
        <v>1</v>
      </c>
      <c r="D2916" s="2">
        <v>5</v>
      </c>
      <c r="E2916" s="2" t="s">
        <v>12</v>
      </c>
      <c r="F2916" s="2" t="s">
        <v>337</v>
      </c>
      <c r="G2916" s="2" t="s">
        <v>253</v>
      </c>
      <c r="H2916" s="2" t="s">
        <v>337</v>
      </c>
      <c r="I2916" s="2" t="s">
        <v>19</v>
      </c>
      <c r="J2916" s="2" t="s">
        <v>31</v>
      </c>
      <c r="K2916" s="2">
        <f>IF(L2916="away",-1,IF(L2916="home",1,IF(L2916="neutral",0,"")))</f>
        <v>-1</v>
      </c>
      <c r="L2916" s="2" t="s">
        <v>16</v>
      </c>
      <c r="M2916" s="2">
        <v>30</v>
      </c>
      <c r="N2916" s="2">
        <v>-2.5</v>
      </c>
      <c r="O2916" s="2">
        <v>666</v>
      </c>
      <c r="P2916" s="2" t="s">
        <v>286</v>
      </c>
      <c r="Q2916" s="2">
        <v>0</v>
      </c>
      <c r="R2916" s="2" t="s">
        <v>19</v>
      </c>
      <c r="S2916" s="2" t="s">
        <v>31</v>
      </c>
      <c r="T2916" s="2">
        <v>28</v>
      </c>
      <c r="U2916" s="2">
        <f>IF(N2916&gt;0,-1,1)</f>
        <v>1</v>
      </c>
      <c r="V2916" s="2">
        <v>-0.5</v>
      </c>
      <c r="W2916" s="4">
        <f>(M2916-T2916+N2916)*U2916</f>
        <v>-0.5</v>
      </c>
      <c r="X2916" s="2">
        <v>2019</v>
      </c>
    </row>
    <row r="2917" spans="1:24" x14ac:dyDescent="0.25">
      <c r="A2917" s="2">
        <v>1765</v>
      </c>
      <c r="B2917" s="2">
        <v>20190921</v>
      </c>
      <c r="C2917" s="2">
        <f>IF(J2917=S2917,1,0)</f>
        <v>0</v>
      </c>
      <c r="D2917" s="2">
        <v>4</v>
      </c>
      <c r="E2917" s="2" t="s">
        <v>12</v>
      </c>
      <c r="F2917" s="2" t="s">
        <v>337</v>
      </c>
      <c r="G2917" s="2" t="s">
        <v>73</v>
      </c>
      <c r="H2917" s="2" t="s">
        <v>337</v>
      </c>
      <c r="I2917" s="2" t="s">
        <v>19</v>
      </c>
      <c r="J2917" s="2" t="s">
        <v>50</v>
      </c>
      <c r="K2917" s="2">
        <f>IF(L2917="away",-1,IF(L2917="home",1,IF(L2917="neutral",0,"")))</f>
        <v>1</v>
      </c>
      <c r="L2917" s="2" t="s">
        <v>21</v>
      </c>
      <c r="M2917" s="2">
        <v>56</v>
      </c>
      <c r="N2917" s="2">
        <v>-27</v>
      </c>
      <c r="O2917" s="2">
        <v>666</v>
      </c>
      <c r="P2917" s="2" t="s">
        <v>286</v>
      </c>
      <c r="Q2917" s="2">
        <v>0</v>
      </c>
      <c r="R2917" s="2" t="s">
        <v>19</v>
      </c>
      <c r="S2917" s="2" t="s">
        <v>31</v>
      </c>
      <c r="T2917" s="2">
        <v>21</v>
      </c>
      <c r="U2917" s="2">
        <f>IF(N2917&gt;0,-1,1)</f>
        <v>1</v>
      </c>
      <c r="V2917" s="2">
        <v>8</v>
      </c>
      <c r="W2917" s="4">
        <f>(M2917-T2917+N2917)*U2917</f>
        <v>8</v>
      </c>
      <c r="X2917" s="2">
        <v>2019</v>
      </c>
    </row>
    <row r="2918" spans="1:24" x14ac:dyDescent="0.25">
      <c r="A2918" s="2">
        <v>1599</v>
      </c>
      <c r="B2918" s="2">
        <v>20190914</v>
      </c>
      <c r="C2918" s="2">
        <f>IF(J2918=S2918,1,0)</f>
        <v>0</v>
      </c>
      <c r="D2918" s="2">
        <v>3</v>
      </c>
      <c r="E2918" s="2" t="s">
        <v>12</v>
      </c>
      <c r="F2918" s="2">
        <v>23</v>
      </c>
      <c r="G2918" s="2" t="s">
        <v>186</v>
      </c>
      <c r="H2918" s="2">
        <v>10</v>
      </c>
      <c r="I2918" s="2" t="s">
        <v>14</v>
      </c>
      <c r="J2918" s="2" t="s">
        <v>43</v>
      </c>
      <c r="K2918" s="2">
        <f>IF(L2918="away",-1,IF(L2918="home",1,IF(L2918="neutral",0,"")))</f>
        <v>1</v>
      </c>
      <c r="L2918" s="2" t="s">
        <v>21</v>
      </c>
      <c r="M2918" s="2">
        <v>46</v>
      </c>
      <c r="N2918" s="2">
        <v>-27</v>
      </c>
      <c r="O2918" s="2">
        <v>666</v>
      </c>
      <c r="P2918" s="2" t="s">
        <v>286</v>
      </c>
      <c r="Q2918" s="2">
        <v>0</v>
      </c>
      <c r="R2918" s="2" t="s">
        <v>19</v>
      </c>
      <c r="S2918" s="2" t="s">
        <v>31</v>
      </c>
      <c r="T2918" s="2">
        <v>7</v>
      </c>
      <c r="U2918" s="2">
        <f>IF(N2918&gt;0,-1,1)</f>
        <v>1</v>
      </c>
      <c r="V2918" s="2">
        <v>12</v>
      </c>
      <c r="W2918" s="4">
        <f>(M2918-T2918+N2918)*U2918</f>
        <v>12</v>
      </c>
      <c r="X2918" s="2">
        <v>2019</v>
      </c>
    </row>
    <row r="2919" spans="1:24" x14ac:dyDescent="0.25">
      <c r="A2919" s="2">
        <v>1444</v>
      </c>
      <c r="B2919" s="2">
        <v>20190831</v>
      </c>
      <c r="C2919" s="2">
        <f>IF(J2919=S2919,1,0)</f>
        <v>0</v>
      </c>
      <c r="D2919" s="2">
        <v>1</v>
      </c>
      <c r="E2919" s="2" t="s">
        <v>12</v>
      </c>
      <c r="F2919" s="2">
        <v>83</v>
      </c>
      <c r="G2919" s="2" t="s">
        <v>147</v>
      </c>
      <c r="H2919" s="2">
        <v>5</v>
      </c>
      <c r="I2919" s="2" t="s">
        <v>14</v>
      </c>
      <c r="J2919" s="2" t="s">
        <v>27</v>
      </c>
      <c r="K2919" s="2">
        <f>IF(L2919="away",-1,IF(L2919="home",1,IF(L2919="neutral",0,"")))</f>
        <v>1</v>
      </c>
      <c r="L2919" s="2" t="s">
        <v>21</v>
      </c>
      <c r="M2919" s="2">
        <v>24</v>
      </c>
      <c r="N2919" s="2">
        <v>-27</v>
      </c>
      <c r="O2919" s="2">
        <v>666</v>
      </c>
      <c r="P2919" s="2" t="s">
        <v>286</v>
      </c>
      <c r="Q2919" s="2">
        <v>0</v>
      </c>
      <c r="R2919" s="2" t="s">
        <v>19</v>
      </c>
      <c r="S2919" s="2" t="s">
        <v>31</v>
      </c>
      <c r="T2919" s="2">
        <v>21</v>
      </c>
      <c r="U2919" s="2">
        <f>IF(N2919&gt;0,-1,1)</f>
        <v>1</v>
      </c>
      <c r="V2919" s="2">
        <v>-24</v>
      </c>
      <c r="W2919" s="4">
        <f>(M2919-T2919+N2919)*U2919</f>
        <v>-24</v>
      </c>
      <c r="X2919" s="2">
        <v>2019</v>
      </c>
    </row>
    <row r="2920" spans="1:24" x14ac:dyDescent="0.25">
      <c r="A2920" s="2">
        <v>1311</v>
      </c>
      <c r="B2920" s="2">
        <v>20181201</v>
      </c>
      <c r="C2920" s="2">
        <f>IF(J2920=S2920,1,0)</f>
        <v>0</v>
      </c>
      <c r="D2920" s="2">
        <v>14</v>
      </c>
      <c r="E2920" s="2" t="s">
        <v>12</v>
      </c>
      <c r="F2920" s="2">
        <v>164</v>
      </c>
      <c r="G2920" s="2" t="s">
        <v>146</v>
      </c>
      <c r="H2920" s="2">
        <v>6</v>
      </c>
      <c r="I2920" s="2" t="s">
        <v>14</v>
      </c>
      <c r="J2920" s="2" t="s">
        <v>20</v>
      </c>
      <c r="K2920" s="2">
        <f>IF(L2920="away",-1,IF(L2920="home",1,IF(L2920="neutral",0,"")))</f>
        <v>1</v>
      </c>
      <c r="L2920" s="2" t="s">
        <v>21</v>
      </c>
      <c r="M2920" s="2">
        <v>52</v>
      </c>
      <c r="N2920" s="2">
        <v>-30</v>
      </c>
      <c r="O2920" s="2">
        <v>666</v>
      </c>
      <c r="P2920" s="2" t="s">
        <v>286</v>
      </c>
      <c r="Q2920" s="2">
        <v>0</v>
      </c>
      <c r="R2920" s="2" t="s">
        <v>19</v>
      </c>
      <c r="S2920" s="2" t="s">
        <v>31</v>
      </c>
      <c r="T2920" s="2">
        <v>17</v>
      </c>
      <c r="U2920" s="2">
        <f>IF(N2920&gt;0,-1,1)</f>
        <v>1</v>
      </c>
      <c r="V2920" s="2">
        <v>5</v>
      </c>
      <c r="W2920" s="4">
        <f>(M2920-T2920+N2920)*U2920</f>
        <v>5</v>
      </c>
      <c r="X2920" s="2">
        <v>2018</v>
      </c>
    </row>
    <row r="2921" spans="1:24" x14ac:dyDescent="0.25">
      <c r="A2921" s="2">
        <v>1208</v>
      </c>
      <c r="B2921" s="2">
        <v>20181117</v>
      </c>
      <c r="C2921" s="2">
        <f>IF(J2921=S2921,1,0)</f>
        <v>1</v>
      </c>
      <c r="D2921" s="2">
        <v>12</v>
      </c>
      <c r="E2921" s="2" t="s">
        <v>12</v>
      </c>
      <c r="F2921" s="2" t="s">
        <v>337</v>
      </c>
      <c r="G2921" s="2" t="s">
        <v>226</v>
      </c>
      <c r="H2921" s="2" t="s">
        <v>337</v>
      </c>
      <c r="I2921" s="2" t="s">
        <v>19</v>
      </c>
      <c r="J2921" s="2" t="s">
        <v>31</v>
      </c>
      <c r="K2921" s="2">
        <f>IF(L2921="away",-1,IF(L2921="home",1,IF(L2921="neutral",0,"")))</f>
        <v>-1</v>
      </c>
      <c r="L2921" s="2" t="s">
        <v>16</v>
      </c>
      <c r="M2921" s="2">
        <v>44</v>
      </c>
      <c r="N2921" s="2">
        <v>1.5</v>
      </c>
      <c r="O2921" s="2">
        <v>666</v>
      </c>
      <c r="P2921" s="2" t="s">
        <v>286</v>
      </c>
      <c r="Q2921" s="2">
        <v>0</v>
      </c>
      <c r="R2921" s="2" t="s">
        <v>19</v>
      </c>
      <c r="S2921" s="2" t="s">
        <v>31</v>
      </c>
      <c r="T2921" s="2">
        <v>27</v>
      </c>
      <c r="U2921" s="2">
        <f>IF(N2921&gt;0,-1,1)</f>
        <v>-1</v>
      </c>
      <c r="V2921" s="2">
        <v>18.5</v>
      </c>
      <c r="W2921" s="4">
        <f>(M2921-T2921+N2921)*U2921</f>
        <v>-18.5</v>
      </c>
      <c r="X2921" s="2">
        <v>2018</v>
      </c>
    </row>
    <row r="2922" spans="1:24" x14ac:dyDescent="0.25">
      <c r="A2922" s="2">
        <v>984</v>
      </c>
      <c r="B2922" s="2">
        <v>20181103</v>
      </c>
      <c r="C2922" s="2">
        <f>IF(J2922=S2922,1,0)</f>
        <v>1</v>
      </c>
      <c r="D2922" s="2">
        <v>10</v>
      </c>
      <c r="E2922" s="2" t="s">
        <v>12</v>
      </c>
      <c r="F2922" s="2" t="s">
        <v>337</v>
      </c>
      <c r="G2922" s="2" t="s">
        <v>30</v>
      </c>
      <c r="H2922" s="2" t="s">
        <v>337</v>
      </c>
      <c r="I2922" s="2" t="s">
        <v>19</v>
      </c>
      <c r="J2922" s="2" t="s">
        <v>31</v>
      </c>
      <c r="K2922" s="2">
        <f>IF(L2922="away",-1,IF(L2922="home",1,IF(L2922="neutral",0,"")))</f>
        <v>1</v>
      </c>
      <c r="L2922" s="2" t="s">
        <v>21</v>
      </c>
      <c r="M2922" s="2">
        <v>37</v>
      </c>
      <c r="N2922" s="2">
        <v>-25</v>
      </c>
      <c r="O2922" s="2">
        <v>666</v>
      </c>
      <c r="P2922" s="2" t="s">
        <v>286</v>
      </c>
      <c r="Q2922" s="2">
        <v>0</v>
      </c>
      <c r="R2922" s="2" t="s">
        <v>19</v>
      </c>
      <c r="S2922" s="2" t="s">
        <v>31</v>
      </c>
      <c r="T2922" s="2">
        <v>20</v>
      </c>
      <c r="U2922" s="2">
        <f>IF(N2922&gt;0,-1,1)</f>
        <v>1</v>
      </c>
      <c r="V2922" s="2">
        <v>-8</v>
      </c>
      <c r="W2922" s="4">
        <f>(M2922-T2922+N2922)*U2922</f>
        <v>-8</v>
      </c>
      <c r="X2922" s="2">
        <v>2018</v>
      </c>
    </row>
    <row r="2923" spans="1:24" x14ac:dyDescent="0.25">
      <c r="A2923" s="2">
        <v>878</v>
      </c>
      <c r="B2923" s="2">
        <v>20181027</v>
      </c>
      <c r="C2923" s="2">
        <f>IF(J2923=S2923,1,0)</f>
        <v>0</v>
      </c>
      <c r="D2923" s="2">
        <v>9</v>
      </c>
      <c r="E2923" s="2" t="s">
        <v>12</v>
      </c>
      <c r="F2923" s="2" t="s">
        <v>337</v>
      </c>
      <c r="G2923" s="2" t="s">
        <v>60</v>
      </c>
      <c r="H2923" s="2" t="s">
        <v>337</v>
      </c>
      <c r="I2923" s="2" t="s">
        <v>19</v>
      </c>
      <c r="J2923" s="2"/>
      <c r="K2923" s="2">
        <f>IF(L2923="away",-1,IF(L2923="home",1,IF(L2923="neutral",0,"")))</f>
        <v>1</v>
      </c>
      <c r="L2923" s="2" t="s">
        <v>21</v>
      </c>
      <c r="M2923" s="2">
        <v>32</v>
      </c>
      <c r="N2923" s="2">
        <v>1</v>
      </c>
      <c r="O2923" s="2">
        <v>666</v>
      </c>
      <c r="P2923" s="2" t="s">
        <v>286</v>
      </c>
      <c r="Q2923" s="2">
        <v>0</v>
      </c>
      <c r="R2923" s="2" t="s">
        <v>19</v>
      </c>
      <c r="S2923" s="2" t="s">
        <v>31</v>
      </c>
      <c r="T2923" s="2">
        <v>3</v>
      </c>
      <c r="U2923" s="2">
        <f>IF(N2923&gt;0,-1,1)</f>
        <v>-1</v>
      </c>
      <c r="V2923" s="2">
        <v>30</v>
      </c>
      <c r="W2923" s="4">
        <f>(M2923-T2923+N2923)*U2923</f>
        <v>-30</v>
      </c>
      <c r="X2923" s="2">
        <v>2018</v>
      </c>
    </row>
    <row r="2924" spans="1:24" x14ac:dyDescent="0.25">
      <c r="A2924" s="2">
        <v>774</v>
      </c>
      <c r="B2924" s="2">
        <v>20181020</v>
      </c>
      <c r="C2924" s="2">
        <f>IF(J2924=S2924,1,0)</f>
        <v>1</v>
      </c>
      <c r="D2924" s="2">
        <v>8</v>
      </c>
      <c r="E2924" s="2" t="s">
        <v>12</v>
      </c>
      <c r="F2924" s="2" t="s">
        <v>337</v>
      </c>
      <c r="G2924" s="2" t="s">
        <v>241</v>
      </c>
      <c r="H2924" s="2" t="s">
        <v>337</v>
      </c>
      <c r="I2924" s="2" t="s">
        <v>19</v>
      </c>
      <c r="J2924" s="2" t="s">
        <v>31</v>
      </c>
      <c r="K2924" s="2">
        <f>IF(L2924="away",-1,IF(L2924="home",1,IF(L2924="neutral",0,"")))</f>
        <v>-1</v>
      </c>
      <c r="L2924" s="2" t="s">
        <v>16</v>
      </c>
      <c r="M2924" s="2">
        <v>36</v>
      </c>
      <c r="N2924" s="2">
        <v>6</v>
      </c>
      <c r="O2924" s="2">
        <v>666</v>
      </c>
      <c r="P2924" s="2" t="s">
        <v>286</v>
      </c>
      <c r="Q2924" s="2">
        <v>0</v>
      </c>
      <c r="R2924" s="2" t="s">
        <v>19</v>
      </c>
      <c r="S2924" s="2" t="s">
        <v>31</v>
      </c>
      <c r="T2924" s="2">
        <v>6</v>
      </c>
      <c r="U2924" s="2">
        <f>IF(N2924&gt;0,-1,1)</f>
        <v>-1</v>
      </c>
      <c r="V2924" s="2">
        <v>36</v>
      </c>
      <c r="W2924" s="4">
        <f>(M2924-T2924+N2924)*U2924</f>
        <v>-36</v>
      </c>
      <c r="X2924" s="2">
        <v>2018</v>
      </c>
    </row>
    <row r="2925" spans="1:24" x14ac:dyDescent="0.25">
      <c r="A2925" s="2">
        <v>564</v>
      </c>
      <c r="B2925" s="2">
        <v>20181006</v>
      </c>
      <c r="C2925" s="2">
        <f>IF(J2925=S2925,1,0)</f>
        <v>1</v>
      </c>
      <c r="D2925" s="2">
        <v>6</v>
      </c>
      <c r="E2925" s="2" t="s">
        <v>12</v>
      </c>
      <c r="F2925" s="2" t="s">
        <v>337</v>
      </c>
      <c r="G2925" s="2" t="s">
        <v>253</v>
      </c>
      <c r="H2925" s="2" t="s">
        <v>337</v>
      </c>
      <c r="I2925" s="2" t="s">
        <v>19</v>
      </c>
      <c r="J2925" s="2" t="s">
        <v>31</v>
      </c>
      <c r="K2925" s="2">
        <f>IF(L2925="away",-1,IF(L2925="home",1,IF(L2925="neutral",0,"")))</f>
        <v>1</v>
      </c>
      <c r="L2925" s="2" t="s">
        <v>21</v>
      </c>
      <c r="M2925" s="2">
        <v>17</v>
      </c>
      <c r="N2925" s="2">
        <v>-8.5</v>
      </c>
      <c r="O2925" s="2">
        <v>666</v>
      </c>
      <c r="P2925" s="2" t="s">
        <v>286</v>
      </c>
      <c r="Q2925" s="2">
        <v>0</v>
      </c>
      <c r="R2925" s="2" t="s">
        <v>19</v>
      </c>
      <c r="S2925" s="2" t="s">
        <v>31</v>
      </c>
      <c r="T2925" s="2">
        <v>0</v>
      </c>
      <c r="U2925" s="2">
        <f>IF(N2925&gt;0,-1,1)</f>
        <v>1</v>
      </c>
      <c r="V2925" s="2">
        <v>8.5</v>
      </c>
      <c r="W2925" s="4">
        <f>(M2925-T2925+N2925)*U2925</f>
        <v>8.5</v>
      </c>
      <c r="X2925" s="2">
        <v>2018</v>
      </c>
    </row>
    <row r="2926" spans="1:24" x14ac:dyDescent="0.25">
      <c r="A2926" s="2">
        <v>2583</v>
      </c>
      <c r="B2926" s="2">
        <v>20191116</v>
      </c>
      <c r="C2926" s="2">
        <f>IF(J2926=S2926,1,0)</f>
        <v>1</v>
      </c>
      <c r="D2926" s="2">
        <v>12</v>
      </c>
      <c r="E2926" s="2" t="s">
        <v>12</v>
      </c>
      <c r="F2926" s="2" t="s">
        <v>337</v>
      </c>
      <c r="G2926" s="2" t="s">
        <v>177</v>
      </c>
      <c r="H2926" s="2" t="s">
        <v>337</v>
      </c>
      <c r="I2926" s="2" t="s">
        <v>19</v>
      </c>
      <c r="J2926" s="2" t="s">
        <v>65</v>
      </c>
      <c r="K2926" s="2">
        <f>IF(L2926="away",-1,IF(L2926="home",1,IF(L2926="neutral",0,"")))</f>
        <v>1</v>
      </c>
      <c r="L2926" s="2" t="s">
        <v>21</v>
      </c>
      <c r="M2926" s="2">
        <v>24</v>
      </c>
      <c r="N2926" s="2">
        <v>-3</v>
      </c>
      <c r="O2926" s="2">
        <v>666</v>
      </c>
      <c r="P2926" s="2" t="s">
        <v>72</v>
      </c>
      <c r="Q2926" s="2">
        <v>0</v>
      </c>
      <c r="R2926" s="2" t="s">
        <v>19</v>
      </c>
      <c r="S2926" s="2" t="s">
        <v>65</v>
      </c>
      <c r="T2926" s="2">
        <v>17</v>
      </c>
      <c r="U2926" s="2">
        <f>IF(N2926&gt;0,-1,1)</f>
        <v>1</v>
      </c>
      <c r="V2926" s="2">
        <v>4</v>
      </c>
      <c r="W2926" s="4">
        <f>(M2926-T2926+N2926)*U2926</f>
        <v>4</v>
      </c>
      <c r="X2926" s="2">
        <v>2019</v>
      </c>
    </row>
    <row r="2927" spans="1:24" x14ac:dyDescent="0.25">
      <c r="A2927" s="2">
        <v>2491</v>
      </c>
      <c r="B2927" s="2">
        <v>20191109</v>
      </c>
      <c r="C2927" s="2">
        <f>IF(J2927=S2927,1,0)</f>
        <v>1</v>
      </c>
      <c r="D2927" s="2">
        <v>11</v>
      </c>
      <c r="E2927" s="2" t="s">
        <v>12</v>
      </c>
      <c r="F2927" s="2" t="s">
        <v>337</v>
      </c>
      <c r="G2927" s="2" t="s">
        <v>161</v>
      </c>
      <c r="H2927" s="2" t="s">
        <v>337</v>
      </c>
      <c r="I2927" s="2" t="s">
        <v>19</v>
      </c>
      <c r="J2927" s="2" t="s">
        <v>65</v>
      </c>
      <c r="K2927" s="2">
        <f>IF(L2927="away",-1,IF(L2927="home",1,IF(L2927="neutral",0,"")))</f>
        <v>1</v>
      </c>
      <c r="L2927" s="2" t="s">
        <v>21</v>
      </c>
      <c r="M2927" s="2">
        <v>54</v>
      </c>
      <c r="N2927" s="2">
        <v>-20</v>
      </c>
      <c r="O2927" s="2">
        <v>666</v>
      </c>
      <c r="P2927" s="2" t="s">
        <v>72</v>
      </c>
      <c r="Q2927" s="2">
        <v>0</v>
      </c>
      <c r="R2927" s="2" t="s">
        <v>19</v>
      </c>
      <c r="S2927" s="2" t="s">
        <v>65</v>
      </c>
      <c r="T2927" s="2">
        <v>16</v>
      </c>
      <c r="U2927" s="2">
        <f>IF(N2927&gt;0,-1,1)</f>
        <v>1</v>
      </c>
      <c r="V2927" s="2">
        <v>18</v>
      </c>
      <c r="W2927" s="4">
        <f>(M2927-T2927+N2927)*U2927</f>
        <v>18</v>
      </c>
      <c r="X2927" s="2">
        <v>2019</v>
      </c>
    </row>
    <row r="2928" spans="1:24" x14ac:dyDescent="0.25">
      <c r="A2928" s="2">
        <v>2168</v>
      </c>
      <c r="B2928" s="2">
        <v>20191019</v>
      </c>
      <c r="C2928" s="2">
        <f>IF(J2928=S2928,1,0)</f>
        <v>1</v>
      </c>
      <c r="D2928" s="2">
        <v>8</v>
      </c>
      <c r="E2928" s="2" t="s">
        <v>12</v>
      </c>
      <c r="F2928" s="2" t="s">
        <v>337</v>
      </c>
      <c r="G2928" s="2" t="s">
        <v>66</v>
      </c>
      <c r="H2928" s="2" t="s">
        <v>337</v>
      </c>
      <c r="I2928" s="2" t="s">
        <v>19</v>
      </c>
      <c r="J2928" s="2" t="s">
        <v>65</v>
      </c>
      <c r="K2928" s="2">
        <f>IF(L2928="away",-1,IF(L2928="home",1,IF(L2928="neutral",0,"")))</f>
        <v>1</v>
      </c>
      <c r="L2928" s="2" t="s">
        <v>21</v>
      </c>
      <c r="M2928" s="2">
        <v>16</v>
      </c>
      <c r="N2928" s="2">
        <v>1.5</v>
      </c>
      <c r="O2928" s="2">
        <v>666</v>
      </c>
      <c r="P2928" s="2" t="s">
        <v>72</v>
      </c>
      <c r="Q2928" s="2">
        <v>0</v>
      </c>
      <c r="R2928" s="2" t="s">
        <v>19</v>
      </c>
      <c r="S2928" s="2" t="s">
        <v>65</v>
      </c>
      <c r="T2928" s="2">
        <v>10</v>
      </c>
      <c r="U2928" s="2">
        <f>IF(N2928&gt;0,-1,1)</f>
        <v>-1</v>
      </c>
      <c r="V2928" s="2">
        <v>7.5</v>
      </c>
      <c r="W2928" s="4">
        <f>(M2928-T2928+N2928)*U2928</f>
        <v>-7.5</v>
      </c>
      <c r="X2928" s="2">
        <v>2019</v>
      </c>
    </row>
    <row r="2929" spans="1:24" x14ac:dyDescent="0.25">
      <c r="A2929" s="2">
        <v>1600</v>
      </c>
      <c r="B2929" s="2">
        <v>20190914</v>
      </c>
      <c r="C2929" s="2">
        <f>IF(J2929=S2929,1,0)</f>
        <v>0</v>
      </c>
      <c r="D2929" s="2">
        <v>3</v>
      </c>
      <c r="E2929" s="2" t="s">
        <v>12</v>
      </c>
      <c r="F2929" s="2">
        <v>31</v>
      </c>
      <c r="G2929" s="2" t="s">
        <v>123</v>
      </c>
      <c r="H2929" s="2">
        <v>5</v>
      </c>
      <c r="I2929" s="2" t="s">
        <v>14</v>
      </c>
      <c r="J2929" s="2" t="s">
        <v>27</v>
      </c>
      <c r="K2929" s="2">
        <f>IF(L2929="away",-1,IF(L2929="home",1,IF(L2929="neutral",0,"")))</f>
        <v>1</v>
      </c>
      <c r="L2929" s="2" t="s">
        <v>21</v>
      </c>
      <c r="M2929" s="2">
        <v>30</v>
      </c>
      <c r="N2929" s="2">
        <v>-12</v>
      </c>
      <c r="O2929" s="2">
        <v>666</v>
      </c>
      <c r="P2929" s="2" t="s">
        <v>72</v>
      </c>
      <c r="Q2929" s="2">
        <v>0</v>
      </c>
      <c r="R2929" s="2" t="s">
        <v>19</v>
      </c>
      <c r="S2929" s="2" t="s">
        <v>65</v>
      </c>
      <c r="T2929" s="2">
        <v>17</v>
      </c>
      <c r="U2929" s="2">
        <f>IF(N2929&gt;0,-1,1)</f>
        <v>1</v>
      </c>
      <c r="V2929" s="2">
        <v>1</v>
      </c>
      <c r="W2929" s="4">
        <f>(M2929-T2929+N2929)*U2929</f>
        <v>1</v>
      </c>
      <c r="X2929" s="2">
        <v>2019</v>
      </c>
    </row>
    <row r="2930" spans="1:24" x14ac:dyDescent="0.25">
      <c r="A2930" s="2">
        <v>1563</v>
      </c>
      <c r="B2930" s="2">
        <v>20190907</v>
      </c>
      <c r="C2930" s="2">
        <f>IF(J2930=S2930,1,0)</f>
        <v>0</v>
      </c>
      <c r="D2930" s="2">
        <v>2</v>
      </c>
      <c r="E2930" s="2" t="s">
        <v>12</v>
      </c>
      <c r="F2930" s="2" t="s">
        <v>337</v>
      </c>
      <c r="G2930" s="2" t="s">
        <v>221</v>
      </c>
      <c r="H2930" s="2" t="s">
        <v>337</v>
      </c>
      <c r="I2930" s="2" t="s">
        <v>19</v>
      </c>
      <c r="J2930" s="2" t="s">
        <v>222</v>
      </c>
      <c r="K2930" s="2">
        <f>IF(L2930="away",-1,IF(L2930="home",1,IF(L2930="neutral",0,"")))</f>
        <v>1</v>
      </c>
      <c r="L2930" s="2" t="s">
        <v>21</v>
      </c>
      <c r="M2930" s="2">
        <v>13</v>
      </c>
      <c r="N2930" s="2">
        <v>7.5</v>
      </c>
      <c r="O2930" s="2">
        <v>666</v>
      </c>
      <c r="P2930" s="2" t="s">
        <v>72</v>
      </c>
      <c r="Q2930" s="2">
        <v>0</v>
      </c>
      <c r="R2930" s="2" t="s">
        <v>19</v>
      </c>
      <c r="S2930" s="2" t="s">
        <v>65</v>
      </c>
      <c r="T2930" s="2">
        <v>10</v>
      </c>
      <c r="U2930" s="2">
        <f>IF(N2930&gt;0,-1,1)</f>
        <v>-1</v>
      </c>
      <c r="V2930" s="2">
        <v>10.5</v>
      </c>
      <c r="W2930" s="4">
        <f>(M2930-T2930+N2930)*U2930</f>
        <v>-10.5</v>
      </c>
      <c r="X2930" s="2">
        <v>2019</v>
      </c>
    </row>
    <row r="2931" spans="1:24" x14ac:dyDescent="0.25">
      <c r="A2931" s="2">
        <v>1219</v>
      </c>
      <c r="B2931" s="2">
        <v>20181117</v>
      </c>
      <c r="C2931" s="2">
        <f>IF(J2931=S2931,1,0)</f>
        <v>1</v>
      </c>
      <c r="D2931" s="2">
        <v>12</v>
      </c>
      <c r="E2931" s="2" t="s">
        <v>12</v>
      </c>
      <c r="F2931" s="2" t="s">
        <v>337</v>
      </c>
      <c r="G2931" s="2" t="s">
        <v>64</v>
      </c>
      <c r="H2931" s="2" t="s">
        <v>337</v>
      </c>
      <c r="I2931" s="2" t="s">
        <v>19</v>
      </c>
      <c r="J2931" s="2" t="s">
        <v>65</v>
      </c>
      <c r="K2931" s="2">
        <f>IF(L2931="away",-1,IF(L2931="home",1,IF(L2931="neutral",0,"")))</f>
        <v>1</v>
      </c>
      <c r="L2931" s="2" t="s">
        <v>21</v>
      </c>
      <c r="M2931" s="2">
        <v>24</v>
      </c>
      <c r="N2931" s="2">
        <v>-4</v>
      </c>
      <c r="O2931" s="2">
        <v>666</v>
      </c>
      <c r="P2931" s="2" t="s">
        <v>72</v>
      </c>
      <c r="Q2931" s="2">
        <v>0</v>
      </c>
      <c r="R2931" s="2" t="s">
        <v>19</v>
      </c>
      <c r="S2931" s="2" t="s">
        <v>65</v>
      </c>
      <c r="T2931" s="2">
        <v>21</v>
      </c>
      <c r="U2931" s="2">
        <f>IF(N2931&gt;0,-1,1)</f>
        <v>1</v>
      </c>
      <c r="V2931" s="2">
        <v>-1</v>
      </c>
      <c r="W2931" s="4">
        <f>(M2931-T2931+N2931)*U2931</f>
        <v>-1</v>
      </c>
      <c r="X2931" s="2">
        <v>2018</v>
      </c>
    </row>
    <row r="2932" spans="1:24" x14ac:dyDescent="0.25">
      <c r="A2932" s="2">
        <v>666</v>
      </c>
      <c r="B2932" s="2">
        <v>20181013</v>
      </c>
      <c r="C2932" s="2">
        <f>IF(J2932=S2932,1,0)</f>
        <v>1</v>
      </c>
      <c r="D2932" s="2">
        <v>7</v>
      </c>
      <c r="E2932" s="2" t="s">
        <v>12</v>
      </c>
      <c r="F2932" s="2" t="s">
        <v>337</v>
      </c>
      <c r="G2932" s="2" t="s">
        <v>100</v>
      </c>
      <c r="H2932" s="2" t="s">
        <v>337</v>
      </c>
      <c r="I2932" s="2" t="s">
        <v>19</v>
      </c>
      <c r="J2932" s="2" t="s">
        <v>65</v>
      </c>
      <c r="K2932" s="2">
        <f>IF(L2932="away",-1,IF(L2932="home",1,IF(L2932="neutral",0,"")))</f>
        <v>-1</v>
      </c>
      <c r="L2932" s="2" t="s">
        <v>16</v>
      </c>
      <c r="M2932" s="2">
        <v>35</v>
      </c>
      <c r="N2932" s="2">
        <v>1</v>
      </c>
      <c r="O2932" s="2">
        <v>666</v>
      </c>
      <c r="P2932" s="2" t="s">
        <v>72</v>
      </c>
      <c r="Q2932" s="2">
        <v>0</v>
      </c>
      <c r="R2932" s="2" t="s">
        <v>19</v>
      </c>
      <c r="S2932" s="2" t="s">
        <v>65</v>
      </c>
      <c r="T2932" s="2">
        <v>7</v>
      </c>
      <c r="U2932" s="2">
        <f>IF(N2932&gt;0,-1,1)</f>
        <v>-1</v>
      </c>
      <c r="V2932" s="2">
        <v>29</v>
      </c>
      <c r="W2932" s="4">
        <f>(M2932-T2932+N2932)*U2932</f>
        <v>-29</v>
      </c>
      <c r="X2932" s="2">
        <v>2018</v>
      </c>
    </row>
    <row r="2933" spans="1:24" x14ac:dyDescent="0.25">
      <c r="A2933" s="2">
        <v>457</v>
      </c>
      <c r="B2933" s="2">
        <v>20180929</v>
      </c>
      <c r="C2933" s="2">
        <f>IF(J2933=S2933,1,0)</f>
        <v>1</v>
      </c>
      <c r="D2933" s="2">
        <v>5</v>
      </c>
      <c r="E2933" s="2" t="s">
        <v>12</v>
      </c>
      <c r="F2933" s="2" t="s">
        <v>337</v>
      </c>
      <c r="G2933" s="2" t="s">
        <v>188</v>
      </c>
      <c r="H2933" s="2" t="s">
        <v>337</v>
      </c>
      <c r="I2933" s="2" t="s">
        <v>19</v>
      </c>
      <c r="J2933" s="2" t="s">
        <v>65</v>
      </c>
      <c r="K2933" s="2">
        <f>IF(L2933="away",-1,IF(L2933="home",1,IF(L2933="neutral",0,"")))</f>
        <v>1</v>
      </c>
      <c r="L2933" s="2" t="s">
        <v>21</v>
      </c>
      <c r="M2933" s="2">
        <v>30</v>
      </c>
      <c r="N2933" s="2">
        <v>-12.5</v>
      </c>
      <c r="O2933" s="2">
        <v>666</v>
      </c>
      <c r="P2933" s="2" t="s">
        <v>72</v>
      </c>
      <c r="Q2933" s="2">
        <v>0</v>
      </c>
      <c r="R2933" s="2" t="s">
        <v>19</v>
      </c>
      <c r="S2933" s="2" t="s">
        <v>65</v>
      </c>
      <c r="T2933" s="2">
        <v>9</v>
      </c>
      <c r="U2933" s="2">
        <f>IF(N2933&gt;0,-1,1)</f>
        <v>1</v>
      </c>
      <c r="V2933" s="2">
        <v>8.5</v>
      </c>
      <c r="W2933" s="4">
        <f>(M2933-T2933+N2933)*U2933</f>
        <v>8.5</v>
      </c>
      <c r="X2933" s="2">
        <v>2018</v>
      </c>
    </row>
    <row r="2934" spans="1:24" x14ac:dyDescent="0.25">
      <c r="A2934" s="2">
        <v>221</v>
      </c>
      <c r="B2934" s="2">
        <v>20180915</v>
      </c>
      <c r="C2934" s="2">
        <f>IF(J2934=S2934,1,0)</f>
        <v>0</v>
      </c>
      <c r="D2934" s="2">
        <v>3</v>
      </c>
      <c r="E2934" s="2" t="s">
        <v>12</v>
      </c>
      <c r="F2934" s="2">
        <v>24</v>
      </c>
      <c r="G2934" s="2" t="s">
        <v>84</v>
      </c>
      <c r="H2934" s="2">
        <v>9</v>
      </c>
      <c r="I2934" s="2" t="s">
        <v>14</v>
      </c>
      <c r="J2934" s="2" t="s">
        <v>62</v>
      </c>
      <c r="K2934" s="2">
        <f>IF(L2934="away",-1,IF(L2934="home",1,IF(L2934="neutral",0,"")))</f>
        <v>1</v>
      </c>
      <c r="L2934" s="2" t="s">
        <v>21</v>
      </c>
      <c r="M2934" s="2">
        <v>45</v>
      </c>
      <c r="N2934" s="2">
        <v>-33</v>
      </c>
      <c r="O2934" s="2">
        <v>666</v>
      </c>
      <c r="P2934" s="2" t="s">
        <v>72</v>
      </c>
      <c r="Q2934" s="2">
        <v>0</v>
      </c>
      <c r="R2934" s="2" t="s">
        <v>19</v>
      </c>
      <c r="S2934" s="2" t="s">
        <v>65</v>
      </c>
      <c r="T2934" s="2">
        <v>14</v>
      </c>
      <c r="U2934" s="2">
        <f>IF(N2934&gt;0,-1,1)</f>
        <v>1</v>
      </c>
      <c r="V2934" s="2">
        <v>-2</v>
      </c>
      <c r="W2934" s="4">
        <f>(M2934-T2934+N2934)*U2934</f>
        <v>-2</v>
      </c>
      <c r="X2934" s="2">
        <v>2018</v>
      </c>
    </row>
    <row r="2935" spans="1:24" x14ac:dyDescent="0.25">
      <c r="A2935" s="2">
        <v>197</v>
      </c>
      <c r="B2935" s="2">
        <v>20180908</v>
      </c>
      <c r="C2935" s="2">
        <f>IF(J2935=S2935,1,0)</f>
        <v>0</v>
      </c>
      <c r="D2935" s="2">
        <v>2</v>
      </c>
      <c r="E2935" s="2" t="s">
        <v>12</v>
      </c>
      <c r="F2935" s="2" t="s">
        <v>337</v>
      </c>
      <c r="G2935" s="2" t="s">
        <v>220</v>
      </c>
      <c r="H2935" s="2" t="s">
        <v>337</v>
      </c>
      <c r="I2935" s="2" t="s">
        <v>19</v>
      </c>
      <c r="J2935" s="2" t="s">
        <v>120</v>
      </c>
      <c r="K2935" s="2">
        <f>IF(L2935="away",-1,IF(L2935="home",1,IF(L2935="neutral",0,"")))</f>
        <v>-1</v>
      </c>
      <c r="L2935" s="2" t="s">
        <v>16</v>
      </c>
      <c r="M2935" s="2">
        <v>10</v>
      </c>
      <c r="N2935" s="2">
        <v>6</v>
      </c>
      <c r="O2935" s="2">
        <v>666</v>
      </c>
      <c r="P2935" s="2" t="s">
        <v>72</v>
      </c>
      <c r="Q2935" s="2">
        <v>0</v>
      </c>
      <c r="R2935" s="2" t="s">
        <v>19</v>
      </c>
      <c r="S2935" s="2" t="s">
        <v>65</v>
      </c>
      <c r="T2935" s="2">
        <v>3</v>
      </c>
      <c r="U2935" s="2">
        <f>IF(N2935&gt;0,-1,1)</f>
        <v>-1</v>
      </c>
      <c r="V2935" s="2">
        <v>13</v>
      </c>
      <c r="W2935" s="4">
        <f>(M2935-T2935+N2935)*U2935</f>
        <v>-13</v>
      </c>
      <c r="X2935" s="2">
        <v>2018</v>
      </c>
    </row>
    <row r="2936" spans="1:24" x14ac:dyDescent="0.25">
      <c r="A2936" s="2">
        <v>19</v>
      </c>
      <c r="B2936" s="2">
        <v>20180830</v>
      </c>
      <c r="C2936" s="2">
        <f>IF(J2936=S2936,1,0)</f>
        <v>1</v>
      </c>
      <c r="D2936" s="2">
        <v>1</v>
      </c>
      <c r="E2936" s="2" t="s">
        <v>12</v>
      </c>
      <c r="F2936" s="2" t="s">
        <v>337</v>
      </c>
      <c r="G2936" s="2" t="s">
        <v>71</v>
      </c>
      <c r="H2936" s="2" t="s">
        <v>337</v>
      </c>
      <c r="I2936" s="2" t="s">
        <v>19</v>
      </c>
      <c r="J2936" s="2" t="s">
        <v>65</v>
      </c>
      <c r="K2936" s="2">
        <f>IF(L2936="away",-1,IF(L2936="home",1,IF(L2936="neutral",0,"")))</f>
        <v>1</v>
      </c>
      <c r="L2936" s="2" t="s">
        <v>21</v>
      </c>
      <c r="M2936" s="2">
        <v>35</v>
      </c>
      <c r="N2936" s="2">
        <v>4.5</v>
      </c>
      <c r="O2936" s="2">
        <v>666</v>
      </c>
      <c r="P2936" s="2" t="s">
        <v>72</v>
      </c>
      <c r="Q2936" s="2">
        <v>0</v>
      </c>
      <c r="R2936" s="2" t="s">
        <v>19</v>
      </c>
      <c r="S2936" s="2" t="s">
        <v>65</v>
      </c>
      <c r="T2936" s="2">
        <v>7</v>
      </c>
      <c r="U2936" s="2">
        <f>IF(N2936&gt;0,-1,1)</f>
        <v>-1</v>
      </c>
      <c r="V2936" s="2">
        <v>32.5</v>
      </c>
      <c r="W2936" s="4">
        <f>(M2936-T2936+N2936)*U2936</f>
        <v>-32.5</v>
      </c>
      <c r="X2936" s="2">
        <v>2018</v>
      </c>
    </row>
    <row r="2937" spans="1:24" x14ac:dyDescent="0.25">
      <c r="A2937" s="2">
        <v>2846</v>
      </c>
      <c r="B2937" s="2">
        <v>20191207</v>
      </c>
      <c r="C2937" s="2">
        <f>IF(J2937=S2937,1,0)</f>
        <v>0</v>
      </c>
      <c r="D2937" s="2">
        <v>15</v>
      </c>
      <c r="E2937" s="2" t="s">
        <v>294</v>
      </c>
      <c r="F2937" s="2" t="s">
        <v>337</v>
      </c>
      <c r="G2937" s="2" t="s">
        <v>229</v>
      </c>
      <c r="H2937" s="2" t="s">
        <v>337</v>
      </c>
      <c r="I2937" s="2" t="s">
        <v>19</v>
      </c>
      <c r="J2937" s="2" t="s">
        <v>75</v>
      </c>
      <c r="K2937" s="2">
        <f>IF(L2937="away",-1,IF(L2937="home",1,IF(L2937="neutral",0,"")))</f>
        <v>1</v>
      </c>
      <c r="L2937" s="2" t="s">
        <v>21</v>
      </c>
      <c r="M2937" s="2">
        <v>37</v>
      </c>
      <c r="N2937" s="2">
        <v>-28</v>
      </c>
      <c r="O2937" s="2">
        <v>666</v>
      </c>
      <c r="P2937" s="2" t="s">
        <v>140</v>
      </c>
      <c r="Q2937" s="2">
        <v>0</v>
      </c>
      <c r="R2937" s="2" t="s">
        <v>19</v>
      </c>
      <c r="S2937" s="2" t="s">
        <v>58</v>
      </c>
      <c r="T2937" s="2">
        <v>13</v>
      </c>
      <c r="U2937" s="2">
        <f>IF(N2937&gt;0,-1,1)</f>
        <v>1</v>
      </c>
      <c r="V2937" s="2">
        <v>-4</v>
      </c>
      <c r="W2937" s="4">
        <f>(M2937-T2937+N2937)*U2937</f>
        <v>-4</v>
      </c>
      <c r="X2937" s="2">
        <v>2019</v>
      </c>
    </row>
    <row r="2938" spans="1:24" x14ac:dyDescent="0.25">
      <c r="A2938" s="2">
        <v>2300</v>
      </c>
      <c r="B2938" s="2">
        <v>20191026</v>
      </c>
      <c r="C2938" s="2">
        <f>IF(J2938=S2938,1,0)</f>
        <v>1</v>
      </c>
      <c r="D2938" s="2">
        <v>9</v>
      </c>
      <c r="E2938" s="2" t="s">
        <v>12</v>
      </c>
      <c r="F2938" s="2" t="s">
        <v>337</v>
      </c>
      <c r="G2938" s="2" t="s">
        <v>273</v>
      </c>
      <c r="H2938" s="2" t="s">
        <v>337</v>
      </c>
      <c r="I2938" s="2" t="s">
        <v>19</v>
      </c>
      <c r="J2938" s="2" t="s">
        <v>58</v>
      </c>
      <c r="K2938" s="2">
        <f>IF(L2938="away",-1,IF(L2938="home",1,IF(L2938="neutral",0,"")))</f>
        <v>-1</v>
      </c>
      <c r="L2938" s="2" t="s">
        <v>16</v>
      </c>
      <c r="M2938" s="2">
        <v>37</v>
      </c>
      <c r="N2938" s="2">
        <v>6.5</v>
      </c>
      <c r="O2938" s="2">
        <v>666</v>
      </c>
      <c r="P2938" s="2" t="s">
        <v>140</v>
      </c>
      <c r="Q2938" s="2">
        <v>0</v>
      </c>
      <c r="R2938" s="2" t="s">
        <v>19</v>
      </c>
      <c r="S2938" s="2" t="s">
        <v>58</v>
      </c>
      <c r="T2938" s="2">
        <v>31</v>
      </c>
      <c r="U2938" s="2">
        <f>IF(N2938&gt;0,-1,1)</f>
        <v>-1</v>
      </c>
      <c r="V2938" s="2">
        <v>12.5</v>
      </c>
      <c r="W2938" s="4">
        <f>(M2938-T2938+N2938)*U2938</f>
        <v>-12.5</v>
      </c>
      <c r="X2938" s="2">
        <v>2019</v>
      </c>
    </row>
    <row r="2939" spans="1:24" x14ac:dyDescent="0.25">
      <c r="A2939" s="2">
        <v>2195</v>
      </c>
      <c r="B2939" s="2">
        <v>20191019</v>
      </c>
      <c r="C2939" s="2">
        <f>IF(J2939=S2939,1,0)</f>
        <v>1</v>
      </c>
      <c r="D2939" s="2">
        <v>8</v>
      </c>
      <c r="E2939" s="2" t="s">
        <v>12</v>
      </c>
      <c r="F2939" s="2" t="s">
        <v>337</v>
      </c>
      <c r="G2939" s="2" t="s">
        <v>284</v>
      </c>
      <c r="H2939" s="2" t="s">
        <v>337</v>
      </c>
      <c r="I2939" s="2" t="s">
        <v>19</v>
      </c>
      <c r="J2939" s="2" t="s">
        <v>58</v>
      </c>
      <c r="K2939" s="2">
        <f>IF(L2939="away",-1,IF(L2939="home",1,IF(L2939="neutral",0,"")))</f>
        <v>1</v>
      </c>
      <c r="L2939" s="2" t="s">
        <v>21</v>
      </c>
      <c r="M2939" s="2">
        <v>17</v>
      </c>
      <c r="N2939" s="2">
        <v>-3</v>
      </c>
      <c r="O2939" s="2">
        <v>666</v>
      </c>
      <c r="P2939" s="2" t="s">
        <v>140</v>
      </c>
      <c r="Q2939" s="2">
        <v>0</v>
      </c>
      <c r="R2939" s="2" t="s">
        <v>19</v>
      </c>
      <c r="S2939" s="2" t="s">
        <v>58</v>
      </c>
      <c r="T2939" s="2">
        <v>0</v>
      </c>
      <c r="U2939" s="2">
        <f>IF(N2939&gt;0,-1,1)</f>
        <v>1</v>
      </c>
      <c r="V2939" s="2">
        <v>14</v>
      </c>
      <c r="W2939" s="4">
        <f>(M2939-T2939+N2939)*U2939</f>
        <v>14</v>
      </c>
      <c r="X2939" s="2">
        <v>2019</v>
      </c>
    </row>
    <row r="2940" spans="1:24" x14ac:dyDescent="0.25">
      <c r="A2940" s="2">
        <v>1883</v>
      </c>
      <c r="B2940" s="2">
        <v>20190928</v>
      </c>
      <c r="C2940" s="2">
        <f>IF(J2940=S2940,1,0)</f>
        <v>0</v>
      </c>
      <c r="D2940" s="2">
        <v>5</v>
      </c>
      <c r="E2940" s="2" t="s">
        <v>12</v>
      </c>
      <c r="F2940" s="2">
        <v>106</v>
      </c>
      <c r="G2940" s="2" t="s">
        <v>182</v>
      </c>
      <c r="H2940" s="2">
        <v>10</v>
      </c>
      <c r="I2940" s="2" t="s">
        <v>14</v>
      </c>
      <c r="J2940" s="2" t="s">
        <v>43</v>
      </c>
      <c r="K2940" s="2">
        <f>IF(L2940="away",-1,IF(L2940="home",1,IF(L2940="neutral",0,"")))</f>
        <v>1</v>
      </c>
      <c r="L2940" s="2" t="s">
        <v>21</v>
      </c>
      <c r="M2940" s="2">
        <v>24</v>
      </c>
      <c r="N2940" s="2">
        <v>1</v>
      </c>
      <c r="O2940" s="2">
        <v>666</v>
      </c>
      <c r="P2940" s="2" t="s">
        <v>140</v>
      </c>
      <c r="Q2940" s="2">
        <v>0</v>
      </c>
      <c r="R2940" s="2" t="s">
        <v>19</v>
      </c>
      <c r="S2940" s="2" t="s">
        <v>58</v>
      </c>
      <c r="T2940" s="2">
        <v>3</v>
      </c>
      <c r="U2940" s="2">
        <f>IF(N2940&gt;0,-1,1)</f>
        <v>-1</v>
      </c>
      <c r="V2940" s="2">
        <v>22</v>
      </c>
      <c r="W2940" s="4">
        <f>(M2940-T2940+N2940)*U2940</f>
        <v>-22</v>
      </c>
      <c r="X2940" s="2">
        <v>2019</v>
      </c>
    </row>
    <row r="2941" spans="1:24" x14ac:dyDescent="0.25">
      <c r="A2941" s="2">
        <v>1425</v>
      </c>
      <c r="B2941" s="2">
        <v>20190831</v>
      </c>
      <c r="C2941" s="2">
        <f>IF(J2941=S2941,1,0)</f>
        <v>0</v>
      </c>
      <c r="D2941" s="2">
        <v>1</v>
      </c>
      <c r="E2941" s="2" t="s">
        <v>12</v>
      </c>
      <c r="F2941" s="2">
        <v>47</v>
      </c>
      <c r="G2941" s="2" t="s">
        <v>142</v>
      </c>
      <c r="H2941" s="2">
        <v>4</v>
      </c>
      <c r="I2941" s="2" t="s">
        <v>14</v>
      </c>
      <c r="J2941" s="2" t="s">
        <v>79</v>
      </c>
      <c r="K2941" s="2">
        <f>IF(L2941="away",-1,IF(L2941="home",1,IF(L2941="neutral",0,"")))</f>
        <v>1</v>
      </c>
      <c r="L2941" s="2" t="s">
        <v>21</v>
      </c>
      <c r="M2941" s="2">
        <v>49</v>
      </c>
      <c r="N2941" s="2">
        <v>-22.5</v>
      </c>
      <c r="O2941" s="2">
        <v>666</v>
      </c>
      <c r="P2941" s="2" t="s">
        <v>140</v>
      </c>
      <c r="Q2941" s="2">
        <v>0</v>
      </c>
      <c r="R2941" s="2" t="s">
        <v>19</v>
      </c>
      <c r="S2941" s="2" t="s">
        <v>58</v>
      </c>
      <c r="T2941" s="2">
        <v>14</v>
      </c>
      <c r="U2941" s="2">
        <f>IF(N2941&gt;0,-1,1)</f>
        <v>1</v>
      </c>
      <c r="V2941" s="2">
        <v>12.5</v>
      </c>
      <c r="W2941" s="4">
        <f>(M2941-T2941+N2941)*U2941</f>
        <v>12.5</v>
      </c>
      <c r="X2941" s="2">
        <v>2019</v>
      </c>
    </row>
    <row r="2942" spans="1:24" x14ac:dyDescent="0.25">
      <c r="A2942" s="2">
        <v>1308</v>
      </c>
      <c r="B2942" s="2">
        <v>20181201</v>
      </c>
      <c r="C2942" s="2">
        <f>IF(J2942=S2942,1,0)</f>
        <v>0</v>
      </c>
      <c r="D2942" s="2">
        <v>14</v>
      </c>
      <c r="E2942" s="2" t="s">
        <v>12</v>
      </c>
      <c r="F2942" s="2" t="s">
        <v>337</v>
      </c>
      <c r="G2942" s="2" t="s">
        <v>289</v>
      </c>
      <c r="H2942" s="2" t="s">
        <v>337</v>
      </c>
      <c r="I2942" s="2" t="s">
        <v>38</v>
      </c>
      <c r="J2942" s="2" t="s">
        <v>38</v>
      </c>
      <c r="K2942" s="2">
        <f>IF(L2942="away",-1,IF(L2942="home",1,IF(L2942="neutral",0,"")))</f>
        <v>1</v>
      </c>
      <c r="L2942" s="2" t="s">
        <v>21</v>
      </c>
      <c r="M2942" s="2">
        <v>42</v>
      </c>
      <c r="N2942" s="2">
        <v>-19.5</v>
      </c>
      <c r="O2942" s="2">
        <v>666</v>
      </c>
      <c r="P2942" s="2" t="s">
        <v>140</v>
      </c>
      <c r="Q2942" s="2">
        <v>0</v>
      </c>
      <c r="R2942" s="2" t="s">
        <v>19</v>
      </c>
      <c r="S2942" s="2" t="s">
        <v>58</v>
      </c>
      <c r="T2942" s="2">
        <v>21</v>
      </c>
      <c r="U2942" s="2">
        <f>IF(N2942&gt;0,-1,1)</f>
        <v>1</v>
      </c>
      <c r="V2942" s="2">
        <v>1.5</v>
      </c>
      <c r="W2942" s="4">
        <f>(M2942-T2942+N2942)*U2942</f>
        <v>1.5</v>
      </c>
      <c r="X2942" s="2">
        <v>2018</v>
      </c>
    </row>
    <row r="2943" spans="1:24" x14ac:dyDescent="0.25">
      <c r="A2943" s="2">
        <v>970</v>
      </c>
      <c r="B2943" s="2">
        <v>20181103</v>
      </c>
      <c r="C2943" s="2">
        <f>IF(J2943=S2943,1,0)</f>
        <v>0</v>
      </c>
      <c r="D2943" s="2">
        <v>10</v>
      </c>
      <c r="E2943" s="2" t="s">
        <v>12</v>
      </c>
      <c r="F2943" s="2" t="s">
        <v>337</v>
      </c>
      <c r="G2943" s="2" t="s">
        <v>261</v>
      </c>
      <c r="H2943" s="2" t="s">
        <v>337</v>
      </c>
      <c r="I2943" s="2" t="s">
        <v>38</v>
      </c>
      <c r="J2943" s="2" t="s">
        <v>38</v>
      </c>
      <c r="K2943" s="2">
        <f>IF(L2943="away",-1,IF(L2943="home",1,IF(L2943="neutral",0,"")))</f>
        <v>1</v>
      </c>
      <c r="L2943" s="2" t="s">
        <v>21</v>
      </c>
      <c r="M2943" s="2">
        <v>41</v>
      </c>
      <c r="N2943" s="2">
        <v>23</v>
      </c>
      <c r="O2943" s="2">
        <v>666</v>
      </c>
      <c r="P2943" s="2" t="s">
        <v>140</v>
      </c>
      <c r="Q2943" s="2">
        <v>0</v>
      </c>
      <c r="R2943" s="2" t="s">
        <v>19</v>
      </c>
      <c r="S2943" s="2" t="s">
        <v>58</v>
      </c>
      <c r="T2943" s="2">
        <v>20</v>
      </c>
      <c r="U2943" s="2">
        <f>IF(N2943&gt;0,-1,1)</f>
        <v>-1</v>
      </c>
      <c r="V2943" s="2">
        <v>44</v>
      </c>
      <c r="W2943" s="4">
        <f>(M2943-T2943+N2943)*U2943</f>
        <v>-44</v>
      </c>
      <c r="X2943" s="2">
        <v>2018</v>
      </c>
    </row>
    <row r="2944" spans="1:24" x14ac:dyDescent="0.25">
      <c r="A2944" s="2">
        <v>646</v>
      </c>
      <c r="B2944" s="2">
        <v>20181013</v>
      </c>
      <c r="C2944" s="2">
        <f>IF(J2944=S2944,1,0)</f>
        <v>1</v>
      </c>
      <c r="D2944" s="2">
        <v>7</v>
      </c>
      <c r="E2944" s="2" t="s">
        <v>12</v>
      </c>
      <c r="F2944" s="2" t="s">
        <v>337</v>
      </c>
      <c r="G2944" s="2" t="s">
        <v>273</v>
      </c>
      <c r="H2944" s="2" t="s">
        <v>337</v>
      </c>
      <c r="I2944" s="2" t="s">
        <v>19</v>
      </c>
      <c r="J2944" s="2" t="s">
        <v>58</v>
      </c>
      <c r="K2944" s="2">
        <f>IF(L2944="away",-1,IF(L2944="home",1,IF(L2944="neutral",0,"")))</f>
        <v>1</v>
      </c>
      <c r="L2944" s="2" t="s">
        <v>21</v>
      </c>
      <c r="M2944" s="2">
        <v>28</v>
      </c>
      <c r="N2944" s="2">
        <v>8.5</v>
      </c>
      <c r="O2944" s="2">
        <v>666</v>
      </c>
      <c r="P2944" s="2" t="s">
        <v>140</v>
      </c>
      <c r="Q2944" s="2">
        <v>0</v>
      </c>
      <c r="R2944" s="2" t="s">
        <v>19</v>
      </c>
      <c r="S2944" s="2" t="s">
        <v>58</v>
      </c>
      <c r="T2944" s="2">
        <v>12</v>
      </c>
      <c r="U2944" s="2">
        <f>IF(N2944&gt;0,-1,1)</f>
        <v>-1</v>
      </c>
      <c r="V2944" s="2">
        <v>24.5</v>
      </c>
      <c r="W2944" s="4">
        <f>(M2944-T2944+N2944)*U2944</f>
        <v>-24.5</v>
      </c>
      <c r="X2944" s="2">
        <v>2018</v>
      </c>
    </row>
    <row r="2945" spans="1:24" x14ac:dyDescent="0.25">
      <c r="A2945" s="2">
        <v>579</v>
      </c>
      <c r="B2945" s="2">
        <v>20181006</v>
      </c>
      <c r="C2945" s="2">
        <f>IF(J2945=S2945,1,0)</f>
        <v>1</v>
      </c>
      <c r="D2945" s="2">
        <v>6</v>
      </c>
      <c r="E2945" s="2" t="s">
        <v>12</v>
      </c>
      <c r="F2945" s="2" t="s">
        <v>337</v>
      </c>
      <c r="G2945" s="2" t="s">
        <v>57</v>
      </c>
      <c r="H2945" s="2" t="s">
        <v>337</v>
      </c>
      <c r="I2945" s="2" t="s">
        <v>19</v>
      </c>
      <c r="J2945" s="2" t="s">
        <v>58</v>
      </c>
      <c r="K2945" s="2">
        <f>IF(L2945="away",-1,IF(L2945="home",1,IF(L2945="neutral",0,"")))</f>
        <v>1</v>
      </c>
      <c r="L2945" s="2" t="s">
        <v>21</v>
      </c>
      <c r="M2945" s="2">
        <v>28</v>
      </c>
      <c r="N2945" s="2">
        <v>8</v>
      </c>
      <c r="O2945" s="2">
        <v>666</v>
      </c>
      <c r="P2945" s="2" t="s">
        <v>140</v>
      </c>
      <c r="Q2945" s="2">
        <v>0</v>
      </c>
      <c r="R2945" s="2" t="s">
        <v>19</v>
      </c>
      <c r="S2945" s="2" t="s">
        <v>58</v>
      </c>
      <c r="T2945" s="2">
        <v>10</v>
      </c>
      <c r="U2945" s="2">
        <f>IF(N2945&gt;0,-1,1)</f>
        <v>-1</v>
      </c>
      <c r="V2945" s="2">
        <v>26</v>
      </c>
      <c r="W2945" s="4">
        <f>(M2945-T2945+N2945)*U2945</f>
        <v>-26</v>
      </c>
      <c r="X2945" s="2">
        <v>2018</v>
      </c>
    </row>
    <row r="2946" spans="1:24" x14ac:dyDescent="0.25">
      <c r="A2946" s="2">
        <v>281</v>
      </c>
      <c r="B2946" s="2">
        <v>20180915</v>
      </c>
      <c r="C2946" s="2">
        <f>IF(J2946=S2946,1,0)</f>
        <v>1</v>
      </c>
      <c r="D2946" s="2">
        <v>3</v>
      </c>
      <c r="E2946" s="2" t="s">
        <v>12</v>
      </c>
      <c r="F2946" s="2" t="s">
        <v>337</v>
      </c>
      <c r="G2946" s="2" t="s">
        <v>227</v>
      </c>
      <c r="H2946" s="2" t="s">
        <v>337</v>
      </c>
      <c r="I2946" s="2" t="s">
        <v>19</v>
      </c>
      <c r="J2946" s="2" t="s">
        <v>58</v>
      </c>
      <c r="K2946" s="2">
        <f>IF(L2946="away",-1,IF(L2946="home",1,IF(L2946="neutral",0,"")))</f>
        <v>1</v>
      </c>
      <c r="L2946" s="2" t="s">
        <v>21</v>
      </c>
      <c r="M2946" s="2">
        <v>20</v>
      </c>
      <c r="N2946" s="2">
        <v>-4.5</v>
      </c>
      <c r="O2946" s="2">
        <v>666</v>
      </c>
      <c r="P2946" s="2" t="s">
        <v>140</v>
      </c>
      <c r="Q2946" s="2">
        <v>0</v>
      </c>
      <c r="R2946" s="2" t="s">
        <v>19</v>
      </c>
      <c r="S2946" s="2" t="s">
        <v>58</v>
      </c>
      <c r="T2946" s="2">
        <v>10</v>
      </c>
      <c r="U2946" s="2">
        <f>IF(N2946&gt;0,-1,1)</f>
        <v>1</v>
      </c>
      <c r="V2946" s="2">
        <v>5.5</v>
      </c>
      <c r="W2946" s="4">
        <f>(M2946-T2946+N2946)*U2946</f>
        <v>5.5</v>
      </c>
      <c r="X2946" s="2">
        <v>2018</v>
      </c>
    </row>
    <row r="2947" spans="1:24" x14ac:dyDescent="0.25">
      <c r="A2947" s="2">
        <v>169</v>
      </c>
      <c r="B2947" s="2">
        <v>20180908</v>
      </c>
      <c r="C2947" s="2">
        <f>IF(J2947=S2947,1,0)</f>
        <v>0</v>
      </c>
      <c r="D2947" s="2">
        <v>2</v>
      </c>
      <c r="E2947" s="2" t="s">
        <v>12</v>
      </c>
      <c r="F2947" s="2">
        <v>110</v>
      </c>
      <c r="G2947" s="2" t="s">
        <v>54</v>
      </c>
      <c r="H2947" s="2">
        <v>1</v>
      </c>
      <c r="I2947" s="2" t="s">
        <v>14</v>
      </c>
      <c r="J2947" s="2" t="s">
        <v>40</v>
      </c>
      <c r="K2947" s="2">
        <f>IF(L2947="away",-1,IF(L2947="home",1,IF(L2947="neutral",0,"")))</f>
        <v>1</v>
      </c>
      <c r="L2947" s="2" t="s">
        <v>21</v>
      </c>
      <c r="M2947" s="2">
        <v>42</v>
      </c>
      <c r="N2947" s="2">
        <v>-18</v>
      </c>
      <c r="O2947" s="2">
        <v>666</v>
      </c>
      <c r="P2947" s="2" t="s">
        <v>140</v>
      </c>
      <c r="Q2947" s="2">
        <v>0</v>
      </c>
      <c r="R2947" s="2" t="s">
        <v>19</v>
      </c>
      <c r="S2947" s="2" t="s">
        <v>58</v>
      </c>
      <c r="T2947" s="2">
        <v>17</v>
      </c>
      <c r="U2947" s="2">
        <f>IF(N2947&gt;0,-1,1)</f>
        <v>1</v>
      </c>
      <c r="V2947" s="2">
        <v>7</v>
      </c>
      <c r="W2947" s="4">
        <f>(M2947-T2947+N2947)*U2947</f>
        <v>7</v>
      </c>
      <c r="X2947" s="2">
        <v>2018</v>
      </c>
    </row>
    <row r="2948" spans="1:24" x14ac:dyDescent="0.25">
      <c r="A2948" s="2">
        <v>2851</v>
      </c>
      <c r="B2948" s="2">
        <v>20191213</v>
      </c>
      <c r="C2948" s="2">
        <f>IF(J2948=S2948,1,0)</f>
        <v>0</v>
      </c>
      <c r="D2948" s="2">
        <v>16</v>
      </c>
      <c r="E2948" s="2" t="s">
        <v>294</v>
      </c>
      <c r="F2948" s="2" t="s">
        <v>337</v>
      </c>
      <c r="G2948" s="2" t="s">
        <v>161</v>
      </c>
      <c r="H2948" s="2" t="s">
        <v>337</v>
      </c>
      <c r="I2948" s="2" t="s">
        <v>19</v>
      </c>
      <c r="J2948" s="2" t="s">
        <v>65</v>
      </c>
      <c r="K2948" s="2">
        <f>IF(L2948="away",-1,IF(L2948="home",1,IF(L2948="neutral",0,"")))</f>
        <v>1</v>
      </c>
      <c r="L2948" s="2" t="s">
        <v>21</v>
      </c>
      <c r="M2948" s="2">
        <v>17</v>
      </c>
      <c r="N2948" s="2">
        <v>-18</v>
      </c>
      <c r="O2948" s="2">
        <v>666</v>
      </c>
      <c r="P2948" s="2" t="s">
        <v>224</v>
      </c>
      <c r="Q2948" s="2">
        <v>0</v>
      </c>
      <c r="R2948" s="2" t="s">
        <v>19</v>
      </c>
      <c r="S2948" s="2" t="s">
        <v>75</v>
      </c>
      <c r="T2948" s="2">
        <v>0</v>
      </c>
      <c r="U2948" s="2">
        <f>IF(N2948&gt;0,-1,1)</f>
        <v>1</v>
      </c>
      <c r="V2948" s="2">
        <v>-1</v>
      </c>
      <c r="W2948" s="4">
        <f>(M2948-T2948+N2948)*U2948</f>
        <v>-1</v>
      </c>
      <c r="X2948" s="2">
        <v>2019</v>
      </c>
    </row>
    <row r="2949" spans="1:24" x14ac:dyDescent="0.25">
      <c r="A2949" s="2">
        <v>2627</v>
      </c>
      <c r="B2949" s="2">
        <v>20191116</v>
      </c>
      <c r="C2949" s="2">
        <f>IF(J2949=S2949,1,0)</f>
        <v>1</v>
      </c>
      <c r="D2949" s="2">
        <v>12</v>
      </c>
      <c r="E2949" s="2" t="s">
        <v>12</v>
      </c>
      <c r="F2949" s="2" t="s">
        <v>337</v>
      </c>
      <c r="G2949" s="2" t="s">
        <v>268</v>
      </c>
      <c r="H2949" s="2" t="s">
        <v>337</v>
      </c>
      <c r="I2949" s="2" t="s">
        <v>19</v>
      </c>
      <c r="J2949" s="2" t="s">
        <v>75</v>
      </c>
      <c r="K2949" s="2">
        <f>IF(L2949="away",-1,IF(L2949="home",1,IF(L2949="neutral",0,"")))</f>
        <v>1</v>
      </c>
      <c r="L2949" s="2" t="s">
        <v>21</v>
      </c>
      <c r="M2949" s="2">
        <v>38</v>
      </c>
      <c r="N2949" s="2">
        <v>-6.5</v>
      </c>
      <c r="O2949" s="2">
        <v>666</v>
      </c>
      <c r="P2949" s="2" t="s">
        <v>224</v>
      </c>
      <c r="Q2949" s="2">
        <v>0</v>
      </c>
      <c r="R2949" s="2" t="s">
        <v>19</v>
      </c>
      <c r="S2949" s="2" t="s">
        <v>75</v>
      </c>
      <c r="T2949" s="2">
        <v>7</v>
      </c>
      <c r="U2949" s="2">
        <f>IF(N2949&gt;0,-1,1)</f>
        <v>1</v>
      </c>
      <c r="V2949" s="2">
        <v>24.5</v>
      </c>
      <c r="W2949" s="4">
        <f>(M2949-T2949+N2949)*U2949</f>
        <v>24.5</v>
      </c>
      <c r="X2949" s="2">
        <v>2019</v>
      </c>
    </row>
    <row r="2950" spans="1:24" x14ac:dyDescent="0.25">
      <c r="A2950" s="2">
        <v>2075</v>
      </c>
      <c r="B2950" s="2">
        <v>20191012</v>
      </c>
      <c r="C2950" s="2">
        <f>IF(J2950=S2950,1,0)</f>
        <v>1</v>
      </c>
      <c r="D2950" s="2">
        <v>7</v>
      </c>
      <c r="E2950" s="2" t="s">
        <v>12</v>
      </c>
      <c r="F2950" s="2" t="s">
        <v>337</v>
      </c>
      <c r="G2950" s="2" t="s">
        <v>229</v>
      </c>
      <c r="H2950" s="2" t="s">
        <v>337</v>
      </c>
      <c r="I2950" s="2" t="s">
        <v>19</v>
      </c>
      <c r="J2950" s="2" t="s">
        <v>75</v>
      </c>
      <c r="K2950" s="2">
        <f>IF(L2950="away",-1,IF(L2950="home",1,IF(L2950="neutral",0,"")))</f>
        <v>1</v>
      </c>
      <c r="L2950" s="2" t="s">
        <v>21</v>
      </c>
      <c r="M2950" s="2">
        <v>46</v>
      </c>
      <c r="N2950" s="2">
        <v>-21.5</v>
      </c>
      <c r="O2950" s="2">
        <v>666</v>
      </c>
      <c r="P2950" s="2" t="s">
        <v>224</v>
      </c>
      <c r="Q2950" s="2">
        <v>0</v>
      </c>
      <c r="R2950" s="2" t="s">
        <v>19</v>
      </c>
      <c r="S2950" s="2" t="s">
        <v>75</v>
      </c>
      <c r="T2950" s="2">
        <v>14</v>
      </c>
      <c r="U2950" s="2">
        <f>IF(N2950&gt;0,-1,1)</f>
        <v>1</v>
      </c>
      <c r="V2950" s="2">
        <v>10.5</v>
      </c>
      <c r="W2950" s="4">
        <f>(M2950-T2950+N2950)*U2950</f>
        <v>10.5</v>
      </c>
      <c r="X2950" s="2">
        <v>2019</v>
      </c>
    </row>
    <row r="2951" spans="1:24" x14ac:dyDescent="0.25">
      <c r="A2951" s="2">
        <v>1888</v>
      </c>
      <c r="B2951" s="2">
        <v>20190928</v>
      </c>
      <c r="C2951" s="2">
        <f>IF(J2951=S2951,1,0)</f>
        <v>0</v>
      </c>
      <c r="D2951" s="2">
        <v>5</v>
      </c>
      <c r="E2951" s="2" t="s">
        <v>12</v>
      </c>
      <c r="F2951" s="2" t="s">
        <v>337</v>
      </c>
      <c r="G2951" s="2" t="s">
        <v>63</v>
      </c>
      <c r="H2951" s="2" t="s">
        <v>337</v>
      </c>
      <c r="I2951" s="2" t="s">
        <v>19</v>
      </c>
      <c r="J2951" s="2" t="s">
        <v>50</v>
      </c>
      <c r="K2951" s="2">
        <f>IF(L2951="away",-1,IF(L2951="home",1,IF(L2951="neutral",0,"")))</f>
        <v>1</v>
      </c>
      <c r="L2951" s="2" t="s">
        <v>21</v>
      </c>
      <c r="M2951" s="2">
        <v>29</v>
      </c>
      <c r="N2951" s="2">
        <v>-2.5</v>
      </c>
      <c r="O2951" s="2">
        <v>666</v>
      </c>
      <c r="P2951" s="2" t="s">
        <v>224</v>
      </c>
      <c r="Q2951" s="2">
        <v>0</v>
      </c>
      <c r="R2951" s="2" t="s">
        <v>19</v>
      </c>
      <c r="S2951" s="2" t="s">
        <v>75</v>
      </c>
      <c r="T2951" s="2">
        <v>17</v>
      </c>
      <c r="U2951" s="2">
        <f>IF(N2951&gt;0,-1,1)</f>
        <v>1</v>
      </c>
      <c r="V2951" s="2">
        <v>9.5</v>
      </c>
      <c r="W2951" s="4">
        <f>(M2951-T2951+N2951)*U2951</f>
        <v>9.5</v>
      </c>
      <c r="X2951" s="2">
        <v>2019</v>
      </c>
    </row>
    <row r="2952" spans="1:24" x14ac:dyDescent="0.25">
      <c r="A2952" s="2">
        <v>1423</v>
      </c>
      <c r="B2952" s="2">
        <v>20190831</v>
      </c>
      <c r="C2952" s="2">
        <f>IF(J2952=S2952,1,0)</f>
        <v>0</v>
      </c>
      <c r="D2952" s="2">
        <v>1</v>
      </c>
      <c r="E2952" s="2" t="s">
        <v>12</v>
      </c>
      <c r="F2952" s="2">
        <v>45</v>
      </c>
      <c r="G2952" s="2" t="s">
        <v>247</v>
      </c>
      <c r="H2952" s="2">
        <v>4</v>
      </c>
      <c r="I2952" s="2" t="s">
        <v>14</v>
      </c>
      <c r="J2952" s="2" t="s">
        <v>79</v>
      </c>
      <c r="K2952" s="2">
        <f>IF(L2952="away",-1,IF(L2952="home",1,IF(L2952="neutral",0,"")))</f>
        <v>1</v>
      </c>
      <c r="L2952" s="2" t="s">
        <v>21</v>
      </c>
      <c r="M2952" s="2">
        <v>29</v>
      </c>
      <c r="N2952" s="2">
        <v>-10</v>
      </c>
      <c r="O2952" s="2">
        <v>666</v>
      </c>
      <c r="P2952" s="2" t="s">
        <v>224</v>
      </c>
      <c r="Q2952" s="2">
        <v>0</v>
      </c>
      <c r="R2952" s="2" t="s">
        <v>19</v>
      </c>
      <c r="S2952" s="2" t="s">
        <v>75</v>
      </c>
      <c r="T2952" s="2">
        <v>26</v>
      </c>
      <c r="U2952" s="2">
        <f>IF(N2952&gt;0,-1,1)</f>
        <v>1</v>
      </c>
      <c r="V2952" s="2">
        <v>-7</v>
      </c>
      <c r="W2952" s="4">
        <f>(M2952-T2952+N2952)*U2952</f>
        <v>-7</v>
      </c>
      <c r="X2952" s="2">
        <v>2019</v>
      </c>
    </row>
    <row r="2953" spans="1:24" x14ac:dyDescent="0.25">
      <c r="A2953" s="2">
        <v>1304</v>
      </c>
      <c r="B2953" s="2">
        <v>20181201</v>
      </c>
      <c r="C2953" s="2">
        <f>IF(J2953=S2953,1,0)</f>
        <v>0</v>
      </c>
      <c r="D2953" s="2">
        <v>14</v>
      </c>
      <c r="E2953" s="2" t="s">
        <v>12</v>
      </c>
      <c r="F2953" s="2" t="s">
        <v>337</v>
      </c>
      <c r="G2953" s="2" t="s">
        <v>49</v>
      </c>
      <c r="H2953" s="2" t="s">
        <v>337</v>
      </c>
      <c r="I2953" s="2" t="s">
        <v>19</v>
      </c>
      <c r="J2953" s="2" t="s">
        <v>50</v>
      </c>
      <c r="K2953" s="2">
        <f>IF(L2953="away",-1,IF(L2953="home",1,IF(L2953="neutral",0,"")))</f>
        <v>1</v>
      </c>
      <c r="L2953" s="2" t="s">
        <v>21</v>
      </c>
      <c r="M2953" s="2">
        <v>23</v>
      </c>
      <c r="N2953" s="2">
        <v>-9</v>
      </c>
      <c r="O2953" s="2">
        <v>666</v>
      </c>
      <c r="P2953" s="2" t="s">
        <v>224</v>
      </c>
      <c r="Q2953" s="2">
        <v>0</v>
      </c>
      <c r="R2953" s="2" t="s">
        <v>19</v>
      </c>
      <c r="S2953" s="2" t="s">
        <v>75</v>
      </c>
      <c r="T2953" s="2">
        <v>16</v>
      </c>
      <c r="U2953" s="2">
        <f>IF(N2953&gt;0,-1,1)</f>
        <v>1</v>
      </c>
      <c r="V2953" s="2">
        <v>-2</v>
      </c>
      <c r="W2953" s="4">
        <f>(M2953-T2953+N2953)*U2953</f>
        <v>-2</v>
      </c>
      <c r="X2953" s="2">
        <v>2018</v>
      </c>
    </row>
    <row r="2954" spans="1:24" x14ac:dyDescent="0.25">
      <c r="A2954" s="2">
        <v>1112</v>
      </c>
      <c r="B2954" s="2">
        <v>20181110</v>
      </c>
      <c r="C2954" s="2">
        <f>IF(J2954=S2954,1,0)</f>
        <v>1</v>
      </c>
      <c r="D2954" s="2">
        <v>11</v>
      </c>
      <c r="E2954" s="2" t="s">
        <v>12</v>
      </c>
      <c r="F2954" s="2" t="s">
        <v>337</v>
      </c>
      <c r="G2954" s="2" t="s">
        <v>257</v>
      </c>
      <c r="H2954" s="2" t="s">
        <v>337</v>
      </c>
      <c r="I2954" s="2" t="s">
        <v>19</v>
      </c>
      <c r="J2954" s="2" t="s">
        <v>75</v>
      </c>
      <c r="K2954" s="2">
        <f>IF(L2954="away",-1,IF(L2954="home",1,IF(L2954="neutral",0,"")))</f>
        <v>1</v>
      </c>
      <c r="L2954" s="2" t="s">
        <v>21</v>
      </c>
      <c r="M2954" s="2">
        <v>31</v>
      </c>
      <c r="N2954" s="2">
        <v>15</v>
      </c>
      <c r="O2954" s="2">
        <v>666</v>
      </c>
      <c r="P2954" s="2" t="s">
        <v>224</v>
      </c>
      <c r="Q2954" s="2">
        <v>0</v>
      </c>
      <c r="R2954" s="2" t="s">
        <v>19</v>
      </c>
      <c r="S2954" s="2" t="s">
        <v>75</v>
      </c>
      <c r="T2954" s="2">
        <v>10</v>
      </c>
      <c r="U2954" s="2">
        <f>IF(N2954&gt;0,-1,1)</f>
        <v>-1</v>
      </c>
      <c r="V2954" s="2">
        <v>36</v>
      </c>
      <c r="W2954" s="4">
        <f>(M2954-T2954+N2954)*U2954</f>
        <v>-36</v>
      </c>
      <c r="X2954" s="2">
        <v>2018</v>
      </c>
    </row>
    <row r="2955" spans="1:24" x14ac:dyDescent="0.25">
      <c r="A2955" s="2">
        <v>891</v>
      </c>
      <c r="B2955" s="2">
        <v>20181027</v>
      </c>
      <c r="C2955" s="2">
        <f>IF(J2955=S2955,1,0)</f>
        <v>1</v>
      </c>
      <c r="D2955" s="2">
        <v>9</v>
      </c>
      <c r="E2955" s="2" t="s">
        <v>12</v>
      </c>
      <c r="F2955" s="2" t="s">
        <v>337</v>
      </c>
      <c r="G2955" s="2" t="s">
        <v>74</v>
      </c>
      <c r="H2955" s="2" t="s">
        <v>337</v>
      </c>
      <c r="I2955" s="2" t="s">
        <v>19</v>
      </c>
      <c r="J2955" s="2" t="s">
        <v>75</v>
      </c>
      <c r="K2955" s="2">
        <f>IF(L2955="away",-1,IF(L2955="home",1,IF(L2955="neutral",0,"")))</f>
        <v>1</v>
      </c>
      <c r="L2955" s="2" t="s">
        <v>21</v>
      </c>
      <c r="M2955" s="2">
        <v>37</v>
      </c>
      <c r="N2955" s="2">
        <v>5</v>
      </c>
      <c r="O2955" s="2">
        <v>666</v>
      </c>
      <c r="P2955" s="2" t="s">
        <v>224</v>
      </c>
      <c r="Q2955" s="2">
        <v>0</v>
      </c>
      <c r="R2955" s="2" t="s">
        <v>19</v>
      </c>
      <c r="S2955" s="2" t="s">
        <v>75</v>
      </c>
      <c r="T2955" s="2">
        <v>17</v>
      </c>
      <c r="U2955" s="2">
        <f>IF(N2955&gt;0,-1,1)</f>
        <v>-1</v>
      </c>
      <c r="V2955" s="2">
        <v>25</v>
      </c>
      <c r="W2955" s="4">
        <f>(M2955-T2955+N2955)*U2955</f>
        <v>-25</v>
      </c>
      <c r="X2955" s="2">
        <v>2018</v>
      </c>
    </row>
    <row r="2956" spans="1:24" x14ac:dyDescent="0.25">
      <c r="A2956" s="2">
        <v>578</v>
      </c>
      <c r="B2956" s="2">
        <v>20181006</v>
      </c>
      <c r="C2956" s="2">
        <f>IF(J2956=S2956,1,0)</f>
        <v>1</v>
      </c>
      <c r="D2956" s="2">
        <v>6</v>
      </c>
      <c r="E2956" s="2" t="s">
        <v>12</v>
      </c>
      <c r="F2956" s="2" t="s">
        <v>337</v>
      </c>
      <c r="G2956" s="2" t="s">
        <v>229</v>
      </c>
      <c r="H2956" s="2" t="s">
        <v>337</v>
      </c>
      <c r="I2956" s="2" t="s">
        <v>19</v>
      </c>
      <c r="J2956" s="2" t="s">
        <v>75</v>
      </c>
      <c r="K2956" s="2">
        <f>IF(L2956="away",-1,IF(L2956="home",1,IF(L2956="neutral",0,"")))</f>
        <v>-1</v>
      </c>
      <c r="L2956" s="2" t="s">
        <v>16</v>
      </c>
      <c r="M2956" s="2">
        <v>56</v>
      </c>
      <c r="N2956" s="2">
        <v>-20.5</v>
      </c>
      <c r="O2956" s="2">
        <v>666</v>
      </c>
      <c r="P2956" s="2" t="s">
        <v>224</v>
      </c>
      <c r="Q2956" s="2">
        <v>0</v>
      </c>
      <c r="R2956" s="2" t="s">
        <v>19</v>
      </c>
      <c r="S2956" s="2" t="s">
        <v>75</v>
      </c>
      <c r="T2956" s="2">
        <v>31</v>
      </c>
      <c r="U2956" s="2">
        <f>IF(N2956&gt;0,-1,1)</f>
        <v>1</v>
      </c>
      <c r="V2956" s="2">
        <v>4.5</v>
      </c>
      <c r="W2956" s="4">
        <f>(M2956-T2956+N2956)*U2956</f>
        <v>4.5</v>
      </c>
      <c r="X2956" s="2">
        <v>2018</v>
      </c>
    </row>
    <row r="2957" spans="1:24" x14ac:dyDescent="0.25">
      <c r="A2957" s="2">
        <v>229</v>
      </c>
      <c r="B2957" s="2">
        <v>20180915</v>
      </c>
      <c r="C2957" s="2">
        <f>IF(J2957=S2957,1,0)</f>
        <v>0</v>
      </c>
      <c r="D2957" s="2">
        <v>3</v>
      </c>
      <c r="E2957" s="2" t="s">
        <v>12</v>
      </c>
      <c r="F2957" s="2">
        <v>44</v>
      </c>
      <c r="G2957" s="2" t="s">
        <v>138</v>
      </c>
      <c r="H2957" s="2">
        <v>3</v>
      </c>
      <c r="I2957" s="2" t="s">
        <v>14</v>
      </c>
      <c r="J2957" s="2" t="s">
        <v>46</v>
      </c>
      <c r="K2957" s="2">
        <f>IF(L2957="away",-1,IF(L2957="home",1,IF(L2957="neutral",0,"")))</f>
        <v>1</v>
      </c>
      <c r="L2957" s="2" t="s">
        <v>21</v>
      </c>
      <c r="M2957" s="2">
        <v>38</v>
      </c>
      <c r="N2957" s="2">
        <v>-21.5</v>
      </c>
      <c r="O2957" s="2">
        <v>666</v>
      </c>
      <c r="P2957" s="2" t="s">
        <v>224</v>
      </c>
      <c r="Q2957" s="2">
        <v>0</v>
      </c>
      <c r="R2957" s="2" t="s">
        <v>19</v>
      </c>
      <c r="S2957" s="2" t="s">
        <v>75</v>
      </c>
      <c r="T2957" s="2">
        <v>14</v>
      </c>
      <c r="U2957" s="2">
        <f>IF(N2957&gt;0,-1,1)</f>
        <v>1</v>
      </c>
      <c r="V2957" s="2">
        <v>2.5</v>
      </c>
      <c r="W2957" s="4">
        <f>(M2957-T2957+N2957)*U2957</f>
        <v>2.5</v>
      </c>
      <c r="X2957" s="2">
        <v>2018</v>
      </c>
    </row>
    <row r="2958" spans="1:24" x14ac:dyDescent="0.25">
      <c r="A2958" s="2">
        <v>95</v>
      </c>
      <c r="B2958" s="2">
        <v>20180901</v>
      </c>
      <c r="C2958" s="2">
        <f>IF(J2958=S2958,1,0)</f>
        <v>0</v>
      </c>
      <c r="D2958" s="2">
        <v>1</v>
      </c>
      <c r="E2958" s="2" t="s">
        <v>12</v>
      </c>
      <c r="F2958" s="2" t="s">
        <v>337</v>
      </c>
      <c r="G2958" s="2" t="s">
        <v>223</v>
      </c>
      <c r="H2958" s="2" t="s">
        <v>337</v>
      </c>
      <c r="I2958" s="2" t="s">
        <v>19</v>
      </c>
      <c r="J2958" s="2"/>
      <c r="K2958" s="2">
        <f>IF(L2958="away",-1,IF(L2958="home",1,IF(L2958="neutral",0,"")))</f>
        <v>1</v>
      </c>
      <c r="L2958" s="2" t="s">
        <v>21</v>
      </c>
      <c r="M2958" s="2">
        <v>26</v>
      </c>
      <c r="N2958" s="2">
        <v>-3</v>
      </c>
      <c r="O2958" s="2">
        <v>666</v>
      </c>
      <c r="P2958" s="2" t="s">
        <v>224</v>
      </c>
      <c r="Q2958" s="2">
        <v>0</v>
      </c>
      <c r="R2958" s="2" t="s">
        <v>19</v>
      </c>
      <c r="S2958" s="2" t="s">
        <v>75</v>
      </c>
      <c r="T2958" s="2">
        <v>23</v>
      </c>
      <c r="U2958" s="2">
        <f>IF(N2958&gt;0,-1,1)</f>
        <v>1</v>
      </c>
      <c r="V2958" s="2">
        <v>0</v>
      </c>
      <c r="W2958" s="4">
        <f>(M2958-T2958+N2958)*U2958</f>
        <v>0</v>
      </c>
      <c r="X2958" s="2">
        <v>2018</v>
      </c>
    </row>
    <row r="2959" spans="1:24" x14ac:dyDescent="0.25">
      <c r="A2959" s="2">
        <v>2643</v>
      </c>
      <c r="B2959" s="2">
        <v>20191121</v>
      </c>
      <c r="C2959" s="2">
        <f>IF(J2959=S2959,1,0)</f>
        <v>0</v>
      </c>
      <c r="D2959" s="2">
        <v>13</v>
      </c>
      <c r="E2959" s="2" t="s">
        <v>12</v>
      </c>
      <c r="F2959" s="2" t="s">
        <v>337</v>
      </c>
      <c r="G2959" s="2" t="s">
        <v>159</v>
      </c>
      <c r="H2959" s="2" t="s">
        <v>337</v>
      </c>
      <c r="I2959" s="2" t="s">
        <v>19</v>
      </c>
      <c r="J2959" s="2"/>
      <c r="K2959" s="2">
        <f>IF(L2959="away",-1,IF(L2959="home",1,IF(L2959="neutral",0,"")))</f>
        <v>-1</v>
      </c>
      <c r="L2959" s="2" t="s">
        <v>16</v>
      </c>
      <c r="M2959" s="2">
        <v>32</v>
      </c>
      <c r="N2959" s="2">
        <v>5.5</v>
      </c>
      <c r="O2959" s="2">
        <v>666</v>
      </c>
      <c r="P2959" s="2" t="s">
        <v>57</v>
      </c>
      <c r="Q2959" s="2">
        <v>0</v>
      </c>
      <c r="R2959" s="2" t="s">
        <v>19</v>
      </c>
      <c r="S2959" s="2" t="s">
        <v>58</v>
      </c>
      <c r="T2959" s="2">
        <v>20</v>
      </c>
      <c r="U2959" s="2">
        <f>IF(N2959&gt;0,-1,1)</f>
        <v>-1</v>
      </c>
      <c r="V2959" s="2">
        <v>17.5</v>
      </c>
      <c r="W2959" s="4">
        <f>(M2959-T2959+N2959)*U2959</f>
        <v>-17.5</v>
      </c>
      <c r="X2959" s="2">
        <v>2019</v>
      </c>
    </row>
    <row r="2960" spans="1:24" x14ac:dyDescent="0.25">
      <c r="A2960" s="2">
        <v>2396</v>
      </c>
      <c r="B2960" s="2">
        <v>20191102</v>
      </c>
      <c r="C2960" s="2">
        <f>IF(J2960=S2960,1,0)</f>
        <v>1</v>
      </c>
      <c r="D2960" s="2">
        <v>10</v>
      </c>
      <c r="E2960" s="2" t="s">
        <v>12</v>
      </c>
      <c r="F2960" s="2" t="s">
        <v>337</v>
      </c>
      <c r="G2960" s="2" t="s">
        <v>227</v>
      </c>
      <c r="H2960" s="2" t="s">
        <v>337</v>
      </c>
      <c r="I2960" s="2" t="s">
        <v>19</v>
      </c>
      <c r="J2960" s="2" t="s">
        <v>58</v>
      </c>
      <c r="K2960" s="2">
        <f>IF(L2960="away",-1,IF(L2960="home",1,IF(L2960="neutral",0,"")))</f>
        <v>1</v>
      </c>
      <c r="L2960" s="2" t="s">
        <v>21</v>
      </c>
      <c r="M2960" s="2">
        <v>30</v>
      </c>
      <c r="N2960" s="2">
        <v>-13.5</v>
      </c>
      <c r="O2960" s="2">
        <v>666</v>
      </c>
      <c r="P2960" s="2" t="s">
        <v>57</v>
      </c>
      <c r="Q2960" s="2">
        <v>0</v>
      </c>
      <c r="R2960" s="2" t="s">
        <v>19</v>
      </c>
      <c r="S2960" s="2" t="s">
        <v>58</v>
      </c>
      <c r="T2960" s="2">
        <v>20</v>
      </c>
      <c r="U2960" s="2">
        <f>IF(N2960&gt;0,-1,1)</f>
        <v>1</v>
      </c>
      <c r="V2960" s="2">
        <v>-3.5</v>
      </c>
      <c r="W2960" s="4">
        <f>(M2960-T2960+N2960)*U2960</f>
        <v>-3.5</v>
      </c>
      <c r="X2960" s="2">
        <v>2019</v>
      </c>
    </row>
    <row r="2961" spans="1:24" x14ac:dyDescent="0.25">
      <c r="A2961" s="2">
        <v>2189</v>
      </c>
      <c r="B2961" s="2">
        <v>20191019</v>
      </c>
      <c r="C2961" s="2">
        <f>IF(J2961=S2961,1,0)</f>
        <v>1</v>
      </c>
      <c r="D2961" s="2">
        <v>8</v>
      </c>
      <c r="E2961" s="2" t="s">
        <v>12</v>
      </c>
      <c r="F2961" s="2" t="s">
        <v>337</v>
      </c>
      <c r="G2961" s="2" t="s">
        <v>198</v>
      </c>
      <c r="H2961" s="2" t="s">
        <v>337</v>
      </c>
      <c r="I2961" s="2" t="s">
        <v>19</v>
      </c>
      <c r="J2961" s="2" t="s">
        <v>58</v>
      </c>
      <c r="K2961" s="2">
        <f>IF(L2961="away",-1,IF(L2961="home",1,IF(L2961="neutral",0,"")))</f>
        <v>-1</v>
      </c>
      <c r="L2961" s="2" t="s">
        <v>16</v>
      </c>
      <c r="M2961" s="2">
        <v>31</v>
      </c>
      <c r="N2961" s="2">
        <v>-11.5</v>
      </c>
      <c r="O2961" s="2">
        <v>666</v>
      </c>
      <c r="P2961" s="2" t="s">
        <v>57</v>
      </c>
      <c r="Q2961" s="2">
        <v>0</v>
      </c>
      <c r="R2961" s="2" t="s">
        <v>19</v>
      </c>
      <c r="S2961" s="2" t="s">
        <v>58</v>
      </c>
      <c r="T2961" s="2">
        <v>30</v>
      </c>
      <c r="U2961" s="2">
        <f>IF(N2961&gt;0,-1,1)</f>
        <v>1</v>
      </c>
      <c r="V2961" s="2">
        <v>-10.5</v>
      </c>
      <c r="W2961" s="4">
        <f>(M2961-T2961+N2961)*U2961</f>
        <v>-10.5</v>
      </c>
      <c r="X2961" s="2">
        <v>2019</v>
      </c>
    </row>
    <row r="2962" spans="1:24" x14ac:dyDescent="0.25">
      <c r="A2962" s="2">
        <v>2076</v>
      </c>
      <c r="B2962" s="2">
        <v>20191012</v>
      </c>
      <c r="C2962" s="2">
        <f>IF(J2962=S2962,1,0)</f>
        <v>1</v>
      </c>
      <c r="D2962" s="2">
        <v>7</v>
      </c>
      <c r="E2962" s="2" t="s">
        <v>12</v>
      </c>
      <c r="F2962" s="2" t="s">
        <v>337</v>
      </c>
      <c r="G2962" s="2" t="s">
        <v>140</v>
      </c>
      <c r="H2962" s="2" t="s">
        <v>337</v>
      </c>
      <c r="I2962" s="2" t="s">
        <v>19</v>
      </c>
      <c r="J2962" s="2" t="s">
        <v>58</v>
      </c>
      <c r="K2962" s="2">
        <f>IF(L2962="away",-1,IF(L2962="home",1,IF(L2962="neutral",0,"")))</f>
        <v>1</v>
      </c>
      <c r="L2962" s="2" t="s">
        <v>21</v>
      </c>
      <c r="M2962" s="2">
        <v>45</v>
      </c>
      <c r="N2962" s="2">
        <v>-23.5</v>
      </c>
      <c r="O2962" s="2">
        <v>666</v>
      </c>
      <c r="P2962" s="2" t="s">
        <v>57</v>
      </c>
      <c r="Q2962" s="2">
        <v>0</v>
      </c>
      <c r="R2962" s="2" t="s">
        <v>19</v>
      </c>
      <c r="S2962" s="2" t="s">
        <v>58</v>
      </c>
      <c r="T2962" s="2">
        <v>35</v>
      </c>
      <c r="U2962" s="2">
        <f>IF(N2962&gt;0,-1,1)</f>
        <v>1</v>
      </c>
      <c r="V2962" s="2">
        <v>-13.5</v>
      </c>
      <c r="W2962" s="4">
        <f>(M2962-T2962+N2962)*U2962</f>
        <v>-13.5</v>
      </c>
      <c r="X2962" s="2">
        <v>2019</v>
      </c>
    </row>
    <row r="2963" spans="1:24" x14ac:dyDescent="0.25">
      <c r="A2963" s="2">
        <v>1876</v>
      </c>
      <c r="B2963" s="2">
        <v>20190928</v>
      </c>
      <c r="C2963" s="2">
        <f>IF(J2963=S2963,1,0)</f>
        <v>1</v>
      </c>
      <c r="D2963" s="2">
        <v>5</v>
      </c>
      <c r="E2963" s="2" t="s">
        <v>12</v>
      </c>
      <c r="F2963" s="2" t="s">
        <v>337</v>
      </c>
      <c r="G2963" s="2" t="s">
        <v>70</v>
      </c>
      <c r="H2963" s="2" t="s">
        <v>337</v>
      </c>
      <c r="I2963" s="2" t="s">
        <v>19</v>
      </c>
      <c r="J2963" s="2" t="s">
        <v>58</v>
      </c>
      <c r="K2963" s="2">
        <f>IF(L2963="away",-1,IF(L2963="home",1,IF(L2963="neutral",0,"")))</f>
        <v>-1</v>
      </c>
      <c r="L2963" s="2" t="s">
        <v>16</v>
      </c>
      <c r="M2963" s="2">
        <v>44</v>
      </c>
      <c r="N2963" s="2">
        <v>-15</v>
      </c>
      <c r="O2963" s="2">
        <v>666</v>
      </c>
      <c r="P2963" s="2" t="s">
        <v>57</v>
      </c>
      <c r="Q2963" s="2">
        <v>0</v>
      </c>
      <c r="R2963" s="2" t="s">
        <v>19</v>
      </c>
      <c r="S2963" s="2" t="s">
        <v>58</v>
      </c>
      <c r="T2963" s="2">
        <v>27</v>
      </c>
      <c r="U2963" s="2">
        <f>IF(N2963&gt;0,-1,1)</f>
        <v>1</v>
      </c>
      <c r="V2963" s="2">
        <v>2</v>
      </c>
      <c r="W2963" s="4">
        <f>(M2963-T2963+N2963)*U2963</f>
        <v>2</v>
      </c>
      <c r="X2963" s="2">
        <v>2019</v>
      </c>
    </row>
    <row r="2964" spans="1:24" x14ac:dyDescent="0.25">
      <c r="A2964" s="2">
        <v>1759</v>
      </c>
      <c r="B2964" s="2">
        <v>20190921</v>
      </c>
      <c r="C2964" s="2">
        <f>IF(J2964=S2964,1,0)</f>
        <v>1</v>
      </c>
      <c r="D2964" s="2">
        <v>4</v>
      </c>
      <c r="E2964" s="2" t="s">
        <v>12</v>
      </c>
      <c r="F2964" s="2" t="s">
        <v>337</v>
      </c>
      <c r="G2964" s="2" t="s">
        <v>261</v>
      </c>
      <c r="H2964" s="2" t="s">
        <v>337</v>
      </c>
      <c r="I2964" s="2" t="s">
        <v>19</v>
      </c>
      <c r="J2964" s="2" t="s">
        <v>58</v>
      </c>
      <c r="K2964" s="2">
        <f>IF(L2964="away",-1,IF(L2964="home",1,IF(L2964="neutral",0,"")))</f>
        <v>1</v>
      </c>
      <c r="L2964" s="2" t="s">
        <v>21</v>
      </c>
      <c r="M2964" s="2">
        <v>48</v>
      </c>
      <c r="N2964" s="2">
        <v>-1.5</v>
      </c>
      <c r="O2964" s="2">
        <v>666</v>
      </c>
      <c r="P2964" s="2" t="s">
        <v>57</v>
      </c>
      <c r="Q2964" s="2">
        <v>0</v>
      </c>
      <c r="R2964" s="2" t="s">
        <v>19</v>
      </c>
      <c r="S2964" s="2" t="s">
        <v>58</v>
      </c>
      <c r="T2964" s="2">
        <v>21</v>
      </c>
      <c r="U2964" s="2">
        <f>IF(N2964&gt;0,-1,1)</f>
        <v>1</v>
      </c>
      <c r="V2964" s="2">
        <v>25.5</v>
      </c>
      <c r="W2964" s="4">
        <f>(M2964-T2964+N2964)*U2964</f>
        <v>25.5</v>
      </c>
      <c r="X2964" s="2">
        <v>2019</v>
      </c>
    </row>
    <row r="2965" spans="1:24" x14ac:dyDescent="0.25">
      <c r="A2965" s="2">
        <v>1609</v>
      </c>
      <c r="B2965" s="2">
        <v>20190914</v>
      </c>
      <c r="C2965" s="2">
        <f>IF(J2965=S2965,1,0)</f>
        <v>0</v>
      </c>
      <c r="D2965" s="2">
        <v>3</v>
      </c>
      <c r="E2965" s="2" t="s">
        <v>12</v>
      </c>
      <c r="F2965" s="2">
        <v>54</v>
      </c>
      <c r="G2965" s="2" t="s">
        <v>239</v>
      </c>
      <c r="H2965" s="2">
        <v>11</v>
      </c>
      <c r="I2965" s="2" t="s">
        <v>14</v>
      </c>
      <c r="J2965" s="2" t="s">
        <v>56</v>
      </c>
      <c r="K2965" s="2">
        <f>IF(L2965="away",-1,IF(L2965="home",1,IF(L2965="neutral",0,"")))</f>
        <v>1</v>
      </c>
      <c r="L2965" s="2" t="s">
        <v>21</v>
      </c>
      <c r="M2965" s="2">
        <v>65</v>
      </c>
      <c r="N2965" s="2">
        <v>-51.5</v>
      </c>
      <c r="O2965" s="2">
        <v>666</v>
      </c>
      <c r="P2965" s="2" t="s">
        <v>57</v>
      </c>
      <c r="Q2965" s="2">
        <v>0</v>
      </c>
      <c r="R2965" s="2" t="s">
        <v>19</v>
      </c>
      <c r="S2965" s="2" t="s">
        <v>58</v>
      </c>
      <c r="T2965" s="2">
        <v>14</v>
      </c>
      <c r="U2965" s="2">
        <f>IF(N2965&gt;0,-1,1)</f>
        <v>1</v>
      </c>
      <c r="V2965" s="2">
        <v>-0.5</v>
      </c>
      <c r="W2965" s="4">
        <f>(M2965-T2965+N2965)*U2965</f>
        <v>-0.5</v>
      </c>
      <c r="X2965" s="2">
        <v>2019</v>
      </c>
    </row>
    <row r="2966" spans="1:24" x14ac:dyDescent="0.25">
      <c r="A2966" s="2">
        <v>1400</v>
      </c>
      <c r="B2966" s="2">
        <v>20190829</v>
      </c>
      <c r="C2966" s="2">
        <f>IF(J2966=S2966,1,0)</f>
        <v>0</v>
      </c>
      <c r="D2966" s="2">
        <v>1</v>
      </c>
      <c r="E2966" s="2" t="s">
        <v>12</v>
      </c>
      <c r="F2966" s="2" t="s">
        <v>337</v>
      </c>
      <c r="G2966" s="2" t="s">
        <v>157</v>
      </c>
      <c r="H2966" s="2" t="s">
        <v>337</v>
      </c>
      <c r="I2966" s="2" t="s">
        <v>19</v>
      </c>
      <c r="J2966" s="2"/>
      <c r="K2966" s="2">
        <f>IF(L2966="away",-1,IF(L2966="home",1,IF(L2966="neutral",0,"")))</f>
        <v>1</v>
      </c>
      <c r="L2966" s="2" t="s">
        <v>21</v>
      </c>
      <c r="M2966" s="2">
        <v>42</v>
      </c>
      <c r="N2966" s="2">
        <v>-6</v>
      </c>
      <c r="O2966" s="2">
        <v>666</v>
      </c>
      <c r="P2966" s="2" t="s">
        <v>57</v>
      </c>
      <c r="Q2966" s="2">
        <v>0</v>
      </c>
      <c r="R2966" s="2" t="s">
        <v>19</v>
      </c>
      <c r="S2966" s="2" t="s">
        <v>58</v>
      </c>
      <c r="T2966" s="2">
        <v>20</v>
      </c>
      <c r="U2966" s="2">
        <f>IF(N2966&gt;0,-1,1)</f>
        <v>1</v>
      </c>
      <c r="V2966" s="2">
        <v>16</v>
      </c>
      <c r="W2966" s="4">
        <f>(M2966-T2966+N2966)*U2966</f>
        <v>16</v>
      </c>
      <c r="X2966" s="2">
        <v>2019</v>
      </c>
    </row>
    <row r="2967" spans="1:24" x14ac:dyDescent="0.25">
      <c r="A2967" s="2">
        <v>957</v>
      </c>
      <c r="B2967" s="2">
        <v>20181103</v>
      </c>
      <c r="C2967" s="2">
        <f>IF(J2967=S2967,1,0)</f>
        <v>1</v>
      </c>
      <c r="D2967" s="2">
        <v>10</v>
      </c>
      <c r="E2967" s="2" t="s">
        <v>12</v>
      </c>
      <c r="F2967" s="2" t="s">
        <v>337</v>
      </c>
      <c r="G2967" s="2" t="s">
        <v>273</v>
      </c>
      <c r="H2967" s="2" t="s">
        <v>337</v>
      </c>
      <c r="I2967" s="2" t="s">
        <v>19</v>
      </c>
      <c r="J2967" s="2" t="s">
        <v>58</v>
      </c>
      <c r="K2967" s="2">
        <f>IF(L2967="away",-1,IF(L2967="home",1,IF(L2967="neutral",0,"")))</f>
        <v>1</v>
      </c>
      <c r="L2967" s="2" t="s">
        <v>21</v>
      </c>
      <c r="M2967" s="2">
        <v>49</v>
      </c>
      <c r="N2967" s="2">
        <v>-12</v>
      </c>
      <c r="O2967" s="2">
        <v>666</v>
      </c>
      <c r="P2967" s="2" t="s">
        <v>57</v>
      </c>
      <c r="Q2967" s="2">
        <v>0</v>
      </c>
      <c r="R2967" s="2" t="s">
        <v>19</v>
      </c>
      <c r="S2967" s="2" t="s">
        <v>58</v>
      </c>
      <c r="T2967" s="2">
        <v>47</v>
      </c>
      <c r="U2967" s="2">
        <f>IF(N2967&gt;0,-1,1)</f>
        <v>1</v>
      </c>
      <c r="V2967" s="2">
        <v>-10</v>
      </c>
      <c r="W2967" s="4">
        <f>(M2967-T2967+N2967)*U2967</f>
        <v>-10</v>
      </c>
      <c r="X2967" s="2">
        <v>2018</v>
      </c>
    </row>
    <row r="2968" spans="1:24" x14ac:dyDescent="0.25">
      <c r="A2968" s="2">
        <v>752</v>
      </c>
      <c r="B2968" s="2">
        <v>20181020</v>
      </c>
      <c r="C2968" s="2">
        <f>IF(J2968=S2968,1,0)</f>
        <v>1</v>
      </c>
      <c r="D2968" s="2">
        <v>8</v>
      </c>
      <c r="E2968" s="2" t="s">
        <v>12</v>
      </c>
      <c r="F2968" s="2" t="s">
        <v>337</v>
      </c>
      <c r="G2968" s="2" t="s">
        <v>198</v>
      </c>
      <c r="H2968" s="2" t="s">
        <v>337</v>
      </c>
      <c r="I2968" s="2" t="s">
        <v>19</v>
      </c>
      <c r="J2968" s="2" t="s">
        <v>58</v>
      </c>
      <c r="K2968" s="2">
        <f>IF(L2968="away",-1,IF(L2968="home",1,IF(L2968="neutral",0,"")))</f>
        <v>1</v>
      </c>
      <c r="L2968" s="2" t="s">
        <v>21</v>
      </c>
      <c r="M2968" s="2">
        <v>38</v>
      </c>
      <c r="N2968" s="2">
        <v>-19</v>
      </c>
      <c r="O2968" s="2">
        <v>666</v>
      </c>
      <c r="P2968" s="2" t="s">
        <v>57</v>
      </c>
      <c r="Q2968" s="2">
        <v>0</v>
      </c>
      <c r="R2968" s="2" t="s">
        <v>19</v>
      </c>
      <c r="S2968" s="2" t="s">
        <v>58</v>
      </c>
      <c r="T2968" s="2">
        <v>17</v>
      </c>
      <c r="U2968" s="2">
        <f>IF(N2968&gt;0,-1,1)</f>
        <v>1</v>
      </c>
      <c r="V2968" s="2">
        <v>2</v>
      </c>
      <c r="W2968" s="4">
        <f>(M2968-T2968+N2968)*U2968</f>
        <v>2</v>
      </c>
      <c r="X2968" s="2">
        <v>2018</v>
      </c>
    </row>
    <row r="2969" spans="1:24" x14ac:dyDescent="0.25">
      <c r="A2969" s="2">
        <v>667</v>
      </c>
      <c r="B2969" s="2">
        <v>20181013</v>
      </c>
      <c r="C2969" s="2">
        <f>IF(J2969=S2969,1,0)</f>
        <v>1</v>
      </c>
      <c r="D2969" s="2">
        <v>7</v>
      </c>
      <c r="E2969" s="2" t="s">
        <v>12</v>
      </c>
      <c r="F2969" s="2" t="s">
        <v>337</v>
      </c>
      <c r="G2969" s="2" t="s">
        <v>284</v>
      </c>
      <c r="H2969" s="2" t="s">
        <v>337</v>
      </c>
      <c r="I2969" s="2" t="s">
        <v>19</v>
      </c>
      <c r="J2969" s="2" t="s">
        <v>58</v>
      </c>
      <c r="K2969" s="2">
        <f>IF(L2969="away",-1,IF(L2969="home",1,IF(L2969="neutral",0,"")))</f>
        <v>-1</v>
      </c>
      <c r="L2969" s="2" t="s">
        <v>16</v>
      </c>
      <c r="M2969" s="2">
        <v>42</v>
      </c>
      <c r="N2969" s="2">
        <v>-8.5</v>
      </c>
      <c r="O2969" s="2">
        <v>666</v>
      </c>
      <c r="P2969" s="2" t="s">
        <v>57</v>
      </c>
      <c r="Q2969" s="2">
        <v>0</v>
      </c>
      <c r="R2969" s="2" t="s">
        <v>19</v>
      </c>
      <c r="S2969" s="2" t="s">
        <v>58</v>
      </c>
      <c r="T2969" s="2">
        <v>28</v>
      </c>
      <c r="U2969" s="2">
        <f>IF(N2969&gt;0,-1,1)</f>
        <v>1</v>
      </c>
      <c r="V2969" s="2">
        <v>5.5</v>
      </c>
      <c r="W2969" s="4">
        <f>(M2969-T2969+N2969)*U2969</f>
        <v>5.5</v>
      </c>
      <c r="X2969" s="2">
        <v>2018</v>
      </c>
    </row>
    <row r="2970" spans="1:24" x14ac:dyDescent="0.25">
      <c r="A2970" s="2">
        <v>482</v>
      </c>
      <c r="B2970" s="2">
        <v>20180929</v>
      </c>
      <c r="C2970" s="2">
        <f>IF(J2970=S2970,1,0)</f>
        <v>1</v>
      </c>
      <c r="D2970" s="2">
        <v>5</v>
      </c>
      <c r="E2970" s="2" t="s">
        <v>12</v>
      </c>
      <c r="F2970" s="2" t="s">
        <v>337</v>
      </c>
      <c r="G2970" s="2" t="s">
        <v>70</v>
      </c>
      <c r="H2970" s="2" t="s">
        <v>337</v>
      </c>
      <c r="I2970" s="2" t="s">
        <v>19</v>
      </c>
      <c r="J2970" s="2" t="s">
        <v>58</v>
      </c>
      <c r="K2970" s="2">
        <f>IF(L2970="away",-1,IF(L2970="home",1,IF(L2970="neutral",0,"")))</f>
        <v>1</v>
      </c>
      <c r="L2970" s="2" t="s">
        <v>21</v>
      </c>
      <c r="M2970" s="2">
        <v>24</v>
      </c>
      <c r="N2970" s="2">
        <v>-10.5</v>
      </c>
      <c r="O2970" s="2">
        <v>666</v>
      </c>
      <c r="P2970" s="2" t="s">
        <v>57</v>
      </c>
      <c r="Q2970" s="2">
        <v>0</v>
      </c>
      <c r="R2970" s="2" t="s">
        <v>19</v>
      </c>
      <c r="S2970" s="2" t="s">
        <v>58</v>
      </c>
      <c r="T2970" s="2">
        <v>17</v>
      </c>
      <c r="U2970" s="2">
        <f>IF(N2970&gt;0,-1,1)</f>
        <v>1</v>
      </c>
      <c r="V2970" s="2">
        <v>-3.5</v>
      </c>
      <c r="W2970" s="4">
        <f>(M2970-T2970+N2970)*U2970</f>
        <v>-3.5</v>
      </c>
      <c r="X2970" s="2">
        <v>2018</v>
      </c>
    </row>
    <row r="2971" spans="1:24" x14ac:dyDescent="0.25">
      <c r="A2971" s="2">
        <v>13</v>
      </c>
      <c r="B2971" s="2">
        <v>20180830</v>
      </c>
      <c r="C2971" s="2">
        <f>IF(J2971=S2971,1,0)</f>
        <v>0</v>
      </c>
      <c r="D2971" s="2">
        <v>1</v>
      </c>
      <c r="E2971" s="2" t="s">
        <v>12</v>
      </c>
      <c r="F2971" s="2">
        <v>105</v>
      </c>
      <c r="G2971" s="2" t="s">
        <v>55</v>
      </c>
      <c r="H2971" s="2">
        <v>11</v>
      </c>
      <c r="I2971" s="2" t="s">
        <v>14</v>
      </c>
      <c r="J2971" s="2" t="s">
        <v>56</v>
      </c>
      <c r="K2971" s="2">
        <f>IF(L2971="away",-1,IF(L2971="home",1,IF(L2971="neutral",0,"")))</f>
        <v>1</v>
      </c>
      <c r="L2971" s="2" t="s">
        <v>21</v>
      </c>
      <c r="M2971" s="2">
        <v>59</v>
      </c>
      <c r="N2971" s="2">
        <v>-47</v>
      </c>
      <c r="O2971" s="2">
        <v>666</v>
      </c>
      <c r="P2971" s="2" t="s">
        <v>57</v>
      </c>
      <c r="Q2971" s="2">
        <v>0</v>
      </c>
      <c r="R2971" s="2" t="s">
        <v>19</v>
      </c>
      <c r="S2971" s="2" t="s">
        <v>58</v>
      </c>
      <c r="T2971" s="2">
        <v>7</v>
      </c>
      <c r="U2971" s="2">
        <f>IF(N2971&gt;0,-1,1)</f>
        <v>1</v>
      </c>
      <c r="V2971" s="2">
        <v>5</v>
      </c>
      <c r="W2971" s="4">
        <f>(M2971-T2971+N2971)*U2971</f>
        <v>5</v>
      </c>
      <c r="X2971" s="2">
        <v>2018</v>
      </c>
    </row>
    <row r="2972" spans="1:24" x14ac:dyDescent="0.25">
      <c r="A2972" s="2">
        <v>32</v>
      </c>
      <c r="B2972" s="2">
        <v>20200919</v>
      </c>
      <c r="C2972" s="2">
        <v>0</v>
      </c>
      <c r="D2972" s="2">
        <v>3</v>
      </c>
      <c r="E2972" s="2" t="s">
        <v>12</v>
      </c>
      <c r="F2972" s="2">
        <v>21</v>
      </c>
      <c r="G2972" s="2" t="s">
        <v>205</v>
      </c>
      <c r="H2972" s="2">
        <v>1</v>
      </c>
      <c r="I2972" s="2" t="s">
        <v>14</v>
      </c>
      <c r="J2972" s="2" t="s">
        <v>40</v>
      </c>
      <c r="K2972" s="2">
        <v>1</v>
      </c>
      <c r="L2972" s="2" t="s">
        <v>21</v>
      </c>
      <c r="M2972" s="2">
        <v>55</v>
      </c>
      <c r="N2972" s="2">
        <v>-35</v>
      </c>
      <c r="O2972" s="2">
        <v>666</v>
      </c>
      <c r="P2972" s="2" t="s">
        <v>130</v>
      </c>
      <c r="Q2972" s="2">
        <v>0</v>
      </c>
      <c r="R2972" s="2" t="s">
        <v>19</v>
      </c>
      <c r="S2972" s="2" t="s">
        <v>34</v>
      </c>
      <c r="T2972" s="2">
        <v>20</v>
      </c>
      <c r="U2972" s="2">
        <v>1</v>
      </c>
      <c r="V2972" s="2">
        <v>0</v>
      </c>
      <c r="W2972" s="5">
        <v>0</v>
      </c>
      <c r="X2972" s="2">
        <v>2020</v>
      </c>
    </row>
    <row r="2973" spans="1:24" x14ac:dyDescent="0.25">
      <c r="A2973" s="2">
        <v>23</v>
      </c>
      <c r="B2973" s="2">
        <v>20200912</v>
      </c>
      <c r="C2973" s="2">
        <v>0</v>
      </c>
      <c r="D2973" s="2">
        <v>2</v>
      </c>
      <c r="E2973" s="2" t="s">
        <v>12</v>
      </c>
      <c r="F2973" s="2">
        <v>87</v>
      </c>
      <c r="G2973" s="2" t="s">
        <v>176</v>
      </c>
      <c r="H2973" s="2">
        <v>2</v>
      </c>
      <c r="I2973" s="2" t="s">
        <v>14</v>
      </c>
      <c r="J2973" s="2" t="s">
        <v>53</v>
      </c>
      <c r="K2973" s="2">
        <v>1</v>
      </c>
      <c r="L2973" s="2" t="s">
        <v>21</v>
      </c>
      <c r="M2973" s="2">
        <v>55</v>
      </c>
      <c r="N2973" s="2">
        <v>-31</v>
      </c>
      <c r="O2973" s="2">
        <v>666</v>
      </c>
      <c r="P2973" s="2" t="s">
        <v>130</v>
      </c>
      <c r="Q2973" s="2">
        <v>0</v>
      </c>
      <c r="R2973" s="2" t="s">
        <v>19</v>
      </c>
      <c r="S2973" s="2" t="s">
        <v>34</v>
      </c>
      <c r="T2973" s="2">
        <v>0</v>
      </c>
      <c r="U2973" s="2">
        <v>-1</v>
      </c>
      <c r="V2973" s="2" t="s">
        <v>38</v>
      </c>
      <c r="W2973" s="5">
        <v>-24</v>
      </c>
      <c r="X2973" s="2">
        <v>2020</v>
      </c>
    </row>
    <row r="2974" spans="1:24" x14ac:dyDescent="0.25">
      <c r="A2974" s="2">
        <v>1</v>
      </c>
      <c r="B2974" s="2">
        <v>20200829</v>
      </c>
      <c r="C2974" s="2">
        <v>0</v>
      </c>
      <c r="D2974" s="2">
        <v>1</v>
      </c>
      <c r="E2974" s="2" t="s">
        <v>12</v>
      </c>
      <c r="F2974" s="2" t="s">
        <v>337</v>
      </c>
      <c r="G2974" s="2" t="s">
        <v>198</v>
      </c>
      <c r="H2974" s="2" t="s">
        <v>337</v>
      </c>
      <c r="I2974" s="2" t="s">
        <v>19</v>
      </c>
      <c r="J2974" s="2" t="s">
        <v>58</v>
      </c>
      <c r="K2974" s="2">
        <v>0</v>
      </c>
      <c r="L2974" s="2" t="s">
        <v>32</v>
      </c>
      <c r="M2974" s="2">
        <v>24</v>
      </c>
      <c r="N2974" s="2">
        <v>-5</v>
      </c>
      <c r="O2974" s="2">
        <v>666</v>
      </c>
      <c r="P2974" s="2" t="s">
        <v>130</v>
      </c>
      <c r="Q2974" s="2">
        <v>0</v>
      </c>
      <c r="R2974" s="2" t="s">
        <v>19</v>
      </c>
      <c r="S2974" s="2" t="s">
        <v>34</v>
      </c>
      <c r="T2974" s="2">
        <v>17</v>
      </c>
      <c r="U2974" s="2">
        <v>1</v>
      </c>
      <c r="V2974" s="2">
        <v>2</v>
      </c>
      <c r="W2974" s="5">
        <v>2</v>
      </c>
      <c r="X2974" s="2">
        <v>2020</v>
      </c>
    </row>
    <row r="2975" spans="1:24" x14ac:dyDescent="0.25">
      <c r="A2975" s="2">
        <v>2852</v>
      </c>
      <c r="B2975" s="2">
        <v>20191213</v>
      </c>
      <c r="C2975" s="2">
        <f>IF(J2975=S2975,1,0)</f>
        <v>0</v>
      </c>
      <c r="D2975" s="2">
        <v>16</v>
      </c>
      <c r="E2975" s="2" t="s">
        <v>294</v>
      </c>
      <c r="F2975" s="2" t="s">
        <v>337</v>
      </c>
      <c r="G2975" s="2" t="s">
        <v>73</v>
      </c>
      <c r="H2975" s="2" t="s">
        <v>337</v>
      </c>
      <c r="I2975" s="2" t="s">
        <v>19</v>
      </c>
      <c r="J2975" s="2" t="s">
        <v>50</v>
      </c>
      <c r="K2975" s="2">
        <f>IF(L2975="away",-1,IF(L2975="home",1,IF(L2975="neutral",0,"")))</f>
        <v>1</v>
      </c>
      <c r="L2975" s="2" t="s">
        <v>21</v>
      </c>
      <c r="M2975" s="2">
        <v>24</v>
      </c>
      <c r="N2975" s="2">
        <v>-7</v>
      </c>
      <c r="O2975" s="2">
        <v>666</v>
      </c>
      <c r="P2975" s="2" t="s">
        <v>130</v>
      </c>
      <c r="Q2975" s="2">
        <v>0</v>
      </c>
      <c r="R2975" s="2" t="s">
        <v>19</v>
      </c>
      <c r="S2975" s="2" t="s">
        <v>34</v>
      </c>
      <c r="T2975" s="2">
        <v>10</v>
      </c>
      <c r="U2975" s="2">
        <f>IF(N2975&gt;0,-1,1)</f>
        <v>1</v>
      </c>
      <c r="V2975" s="2">
        <v>7</v>
      </c>
      <c r="W2975" s="4">
        <f>(M2975-T2975+N2975)*U2975</f>
        <v>7</v>
      </c>
      <c r="X2975" s="2">
        <v>2019</v>
      </c>
    </row>
    <row r="2976" spans="1:24" x14ac:dyDescent="0.25">
      <c r="A2976" s="2">
        <v>2200</v>
      </c>
      <c r="B2976" s="2">
        <v>20191019</v>
      </c>
      <c r="C2976" s="2">
        <f>IF(J2976=S2976,1,0)</f>
        <v>1</v>
      </c>
      <c r="D2976" s="2">
        <v>8</v>
      </c>
      <c r="E2976" s="2" t="s">
        <v>12</v>
      </c>
      <c r="F2976" s="2" t="s">
        <v>337</v>
      </c>
      <c r="G2976" s="2" t="s">
        <v>233</v>
      </c>
      <c r="H2976" s="2" t="s">
        <v>337</v>
      </c>
      <c r="I2976" s="2" t="s">
        <v>19</v>
      </c>
      <c r="J2976" s="2" t="s">
        <v>34</v>
      </c>
      <c r="K2976" s="2">
        <f>IF(L2976="away",-1,IF(L2976="home",1,IF(L2976="neutral",0,"")))</f>
        <v>1</v>
      </c>
      <c r="L2976" s="2" t="s">
        <v>21</v>
      </c>
      <c r="M2976" s="2">
        <v>26</v>
      </c>
      <c r="N2976" s="2">
        <v>12.5</v>
      </c>
      <c r="O2976" s="2">
        <v>666</v>
      </c>
      <c r="P2976" s="2" t="s">
        <v>130</v>
      </c>
      <c r="Q2976" s="2">
        <v>0</v>
      </c>
      <c r="R2976" s="2" t="s">
        <v>19</v>
      </c>
      <c r="S2976" s="2" t="s">
        <v>34</v>
      </c>
      <c r="T2976" s="2">
        <v>24</v>
      </c>
      <c r="U2976" s="2">
        <f>IF(N2976&gt;0,-1,1)</f>
        <v>-1</v>
      </c>
      <c r="V2976" s="2">
        <v>14.5</v>
      </c>
      <c r="W2976" s="4">
        <f>(M2976-T2976+N2976)*U2976</f>
        <v>-14.5</v>
      </c>
      <c r="X2976" s="2">
        <v>2019</v>
      </c>
    </row>
    <row r="2977" spans="1:24" x14ac:dyDescent="0.25">
      <c r="A2977" s="2">
        <v>1756</v>
      </c>
      <c r="B2977" s="2">
        <v>20190921</v>
      </c>
      <c r="C2977" s="2">
        <f>IF(J2977=S2977,1,0)</f>
        <v>0</v>
      </c>
      <c r="D2977" s="2">
        <v>4</v>
      </c>
      <c r="E2977" s="2" t="s">
        <v>12</v>
      </c>
      <c r="F2977" s="2" t="s">
        <v>337</v>
      </c>
      <c r="G2977" s="2" t="s">
        <v>252</v>
      </c>
      <c r="H2977" s="2" t="s">
        <v>337</v>
      </c>
      <c r="I2977" s="2" t="s">
        <v>19</v>
      </c>
      <c r="J2977" s="2" t="s">
        <v>82</v>
      </c>
      <c r="K2977" s="2">
        <f>IF(L2977="away",-1,IF(L2977="home",1,IF(L2977="neutral",0,"")))</f>
        <v>1</v>
      </c>
      <c r="L2977" s="2" t="s">
        <v>21</v>
      </c>
      <c r="M2977" s="2">
        <v>20</v>
      </c>
      <c r="N2977" s="2">
        <v>4.5</v>
      </c>
      <c r="O2977" s="2">
        <v>666</v>
      </c>
      <c r="P2977" s="2" t="s">
        <v>130</v>
      </c>
      <c r="Q2977" s="2">
        <v>0</v>
      </c>
      <c r="R2977" s="2" t="s">
        <v>19</v>
      </c>
      <c r="S2977" s="2" t="s">
        <v>34</v>
      </c>
      <c r="T2977" s="2">
        <v>14</v>
      </c>
      <c r="U2977" s="2">
        <f>IF(N2977&gt;0,-1,1)</f>
        <v>-1</v>
      </c>
      <c r="V2977" s="2">
        <v>10.5</v>
      </c>
      <c r="W2977" s="4">
        <f>(M2977-T2977+N2977)*U2977</f>
        <v>-10.5</v>
      </c>
      <c r="X2977" s="2">
        <v>2019</v>
      </c>
    </row>
    <row r="2978" spans="1:24" x14ac:dyDescent="0.25">
      <c r="A2978" s="2">
        <v>1575</v>
      </c>
      <c r="B2978" s="2">
        <v>20190907</v>
      </c>
      <c r="C2978" s="2">
        <f>IF(J2978=S2978,1,0)</f>
        <v>0</v>
      </c>
      <c r="D2978" s="2">
        <v>2</v>
      </c>
      <c r="E2978" s="2" t="s">
        <v>12</v>
      </c>
      <c r="F2978" s="2" t="s">
        <v>337</v>
      </c>
      <c r="G2978" s="2" t="s">
        <v>198</v>
      </c>
      <c r="H2978" s="2" t="s">
        <v>337</v>
      </c>
      <c r="I2978" s="2" t="s">
        <v>19</v>
      </c>
      <c r="J2978" s="2" t="s">
        <v>58</v>
      </c>
      <c r="K2978" s="2">
        <f>IF(L2978="away",-1,IF(L2978="home",1,IF(L2978="neutral",0,"")))</f>
        <v>-1</v>
      </c>
      <c r="L2978" s="2" t="s">
        <v>16</v>
      </c>
      <c r="M2978" s="2">
        <v>24</v>
      </c>
      <c r="N2978" s="2">
        <v>-3.5</v>
      </c>
      <c r="O2978" s="2">
        <v>666</v>
      </c>
      <c r="P2978" s="2" t="s">
        <v>130</v>
      </c>
      <c r="Q2978" s="2">
        <v>0</v>
      </c>
      <c r="R2978" s="2" t="s">
        <v>19</v>
      </c>
      <c r="S2978" s="2" t="s">
        <v>34</v>
      </c>
      <c r="T2978" s="2">
        <v>16</v>
      </c>
      <c r="U2978" s="2">
        <f>IF(N2978&gt;0,-1,1)</f>
        <v>1</v>
      </c>
      <c r="V2978" s="2">
        <v>4.5</v>
      </c>
      <c r="W2978" s="4">
        <f>(M2978-T2978+N2978)*U2978</f>
        <v>4.5</v>
      </c>
      <c r="X2978" s="2">
        <v>2019</v>
      </c>
    </row>
    <row r="2979" spans="1:24" x14ac:dyDescent="0.25">
      <c r="A2979" s="2">
        <v>1074</v>
      </c>
      <c r="B2979" s="2">
        <v>20181110</v>
      </c>
      <c r="C2979" s="2">
        <f>IF(J2979=S2979,1,0)</f>
        <v>1</v>
      </c>
      <c r="D2979" s="2">
        <v>11</v>
      </c>
      <c r="E2979" s="2" t="s">
        <v>12</v>
      </c>
      <c r="F2979" s="2" t="s">
        <v>337</v>
      </c>
      <c r="G2979" s="2" t="s">
        <v>106</v>
      </c>
      <c r="H2979" s="2" t="s">
        <v>337</v>
      </c>
      <c r="I2979" s="2" t="s">
        <v>19</v>
      </c>
      <c r="J2979" s="2" t="s">
        <v>34</v>
      </c>
      <c r="K2979" s="2">
        <f>IF(L2979="away",-1,IF(L2979="home",1,IF(L2979="neutral",0,"")))</f>
        <v>1</v>
      </c>
      <c r="L2979" s="2" t="s">
        <v>21</v>
      </c>
      <c r="M2979" s="2">
        <v>52</v>
      </c>
      <c r="N2979" s="2">
        <v>4</v>
      </c>
      <c r="O2979" s="2">
        <v>666</v>
      </c>
      <c r="P2979" s="2" t="s">
        <v>130</v>
      </c>
      <c r="Q2979" s="2">
        <v>0</v>
      </c>
      <c r="R2979" s="2" t="s">
        <v>19</v>
      </c>
      <c r="S2979" s="2" t="s">
        <v>34</v>
      </c>
      <c r="T2979" s="2">
        <v>21</v>
      </c>
      <c r="U2979" s="2">
        <f>IF(N2979&gt;0,-1,1)</f>
        <v>-1</v>
      </c>
      <c r="V2979" s="2">
        <v>35</v>
      </c>
      <c r="W2979" s="4">
        <f>(M2979-T2979+N2979)*U2979</f>
        <v>-35</v>
      </c>
      <c r="X2979" s="2">
        <v>2018</v>
      </c>
    </row>
    <row r="2980" spans="1:24" x14ac:dyDescent="0.25">
      <c r="A2980" s="2">
        <v>961</v>
      </c>
      <c r="B2980" s="2">
        <v>20181103</v>
      </c>
      <c r="C2980" s="2">
        <f>IF(J2980=S2980,1,0)</f>
        <v>1</v>
      </c>
      <c r="D2980" s="2">
        <v>10</v>
      </c>
      <c r="E2980" s="2" t="s">
        <v>12</v>
      </c>
      <c r="F2980" s="2" t="s">
        <v>337</v>
      </c>
      <c r="G2980" s="2" t="s">
        <v>67</v>
      </c>
      <c r="H2980" s="2" t="s">
        <v>337</v>
      </c>
      <c r="I2980" s="2" t="s">
        <v>19</v>
      </c>
      <c r="J2980" s="2" t="s">
        <v>34</v>
      </c>
      <c r="K2980" s="2">
        <f>IF(L2980="away",-1,IF(L2980="home",1,IF(L2980="neutral",0,"")))</f>
        <v>-1</v>
      </c>
      <c r="L2980" s="2" t="s">
        <v>16</v>
      </c>
      <c r="M2980" s="2">
        <v>17</v>
      </c>
      <c r="N2980" s="2">
        <v>9.5</v>
      </c>
      <c r="O2980" s="2">
        <v>666</v>
      </c>
      <c r="P2980" s="2" t="s">
        <v>130</v>
      </c>
      <c r="Q2980" s="2">
        <v>0</v>
      </c>
      <c r="R2980" s="2" t="s">
        <v>19</v>
      </c>
      <c r="S2980" s="2" t="s">
        <v>34</v>
      </c>
      <c r="T2980" s="2">
        <v>13</v>
      </c>
      <c r="U2980" s="2">
        <f>IF(N2980&gt;0,-1,1)</f>
        <v>-1</v>
      </c>
      <c r="V2980" s="2">
        <v>13.5</v>
      </c>
      <c r="W2980" s="4">
        <f>(M2980-T2980+N2980)*U2980</f>
        <v>-13.5</v>
      </c>
      <c r="X2980" s="2">
        <v>2018</v>
      </c>
    </row>
    <row r="2981" spans="1:24" x14ac:dyDescent="0.25">
      <c r="A2981" s="2">
        <v>679</v>
      </c>
      <c r="B2981" s="2">
        <v>20181013</v>
      </c>
      <c r="C2981" s="2">
        <f>IF(J2981=S2981,1,0)</f>
        <v>1</v>
      </c>
      <c r="D2981" s="2">
        <v>7</v>
      </c>
      <c r="E2981" s="2" t="s">
        <v>12</v>
      </c>
      <c r="F2981" s="2" t="s">
        <v>337</v>
      </c>
      <c r="G2981" s="2" t="s">
        <v>102</v>
      </c>
      <c r="H2981" s="2" t="s">
        <v>337</v>
      </c>
      <c r="I2981" s="2" t="s">
        <v>19</v>
      </c>
      <c r="J2981" s="2" t="s">
        <v>34</v>
      </c>
      <c r="K2981" s="2">
        <f>IF(L2981="away",-1,IF(L2981="home",1,IF(L2981="neutral",0,"")))</f>
        <v>1</v>
      </c>
      <c r="L2981" s="2" t="s">
        <v>21</v>
      </c>
      <c r="M2981" s="2">
        <v>31</v>
      </c>
      <c r="N2981" s="2">
        <v>-3</v>
      </c>
      <c r="O2981" s="2">
        <v>666</v>
      </c>
      <c r="P2981" s="2" t="s">
        <v>130</v>
      </c>
      <c r="Q2981" s="2">
        <v>0</v>
      </c>
      <c r="R2981" s="2" t="s">
        <v>19</v>
      </c>
      <c r="S2981" s="2" t="s">
        <v>34</v>
      </c>
      <c r="T2981" s="2">
        <v>27</v>
      </c>
      <c r="U2981" s="2">
        <f>IF(N2981&gt;0,-1,1)</f>
        <v>1</v>
      </c>
      <c r="V2981" s="2">
        <v>1</v>
      </c>
      <c r="W2981" s="4">
        <f>(M2981-T2981+N2981)*U2981</f>
        <v>1</v>
      </c>
      <c r="X2981" s="2">
        <v>2018</v>
      </c>
    </row>
    <row r="2982" spans="1:24" x14ac:dyDescent="0.25">
      <c r="A2982" s="2">
        <v>467</v>
      </c>
      <c r="B2982" s="2">
        <v>20180929</v>
      </c>
      <c r="C2982" s="2">
        <f>IF(J2982=S2982,1,0)</f>
        <v>1</v>
      </c>
      <c r="D2982" s="2">
        <v>5</v>
      </c>
      <c r="E2982" s="2" t="s">
        <v>12</v>
      </c>
      <c r="F2982" s="2" t="s">
        <v>337</v>
      </c>
      <c r="G2982" s="2" t="s">
        <v>33</v>
      </c>
      <c r="H2982" s="2" t="s">
        <v>337</v>
      </c>
      <c r="I2982" s="2" t="s">
        <v>19</v>
      </c>
      <c r="J2982" s="2" t="s">
        <v>34</v>
      </c>
      <c r="K2982" s="2">
        <f>IF(L2982="away",-1,IF(L2982="home",1,IF(L2982="neutral",0,"")))</f>
        <v>1</v>
      </c>
      <c r="L2982" s="2" t="s">
        <v>21</v>
      </c>
      <c r="M2982" s="2">
        <v>48</v>
      </c>
      <c r="N2982" s="2">
        <v>-15.5</v>
      </c>
      <c r="O2982" s="2">
        <v>666</v>
      </c>
      <c r="P2982" s="2" t="s">
        <v>130</v>
      </c>
      <c r="Q2982" s="2">
        <v>0</v>
      </c>
      <c r="R2982" s="2" t="s">
        <v>19</v>
      </c>
      <c r="S2982" s="2" t="s">
        <v>34</v>
      </c>
      <c r="T2982" s="2">
        <v>32</v>
      </c>
      <c r="U2982" s="2">
        <f>IF(N2982&gt;0,-1,1)</f>
        <v>1</v>
      </c>
      <c r="V2982" s="2">
        <v>0.5</v>
      </c>
      <c r="W2982" s="4">
        <f>(M2982-T2982+N2982)*U2982</f>
        <v>0.5</v>
      </c>
      <c r="X2982" s="2">
        <v>2018</v>
      </c>
    </row>
    <row r="2983" spans="1:24" x14ac:dyDescent="0.25">
      <c r="A2983" s="2">
        <v>388</v>
      </c>
      <c r="B2983" s="2">
        <v>20180922</v>
      </c>
      <c r="C2983" s="2">
        <f>IF(J2983=S2983,1,0)</f>
        <v>0</v>
      </c>
      <c r="D2983" s="2">
        <v>4</v>
      </c>
      <c r="E2983" s="2" t="s">
        <v>12</v>
      </c>
      <c r="F2983" s="2" t="s">
        <v>337</v>
      </c>
      <c r="G2983" s="2" t="s">
        <v>157</v>
      </c>
      <c r="H2983" s="2" t="s">
        <v>337</v>
      </c>
      <c r="I2983" s="2" t="s">
        <v>19</v>
      </c>
      <c r="J2983" s="2"/>
      <c r="K2983" s="2">
        <f>IF(L2983="away",-1,IF(L2983="home",1,IF(L2983="neutral",0,"")))</f>
        <v>1</v>
      </c>
      <c r="L2983" s="2" t="s">
        <v>21</v>
      </c>
      <c r="M2983" s="2">
        <v>37</v>
      </c>
      <c r="N2983" s="2">
        <v>5</v>
      </c>
      <c r="O2983" s="2">
        <v>666</v>
      </c>
      <c r="P2983" s="2" t="s">
        <v>130</v>
      </c>
      <c r="Q2983" s="2">
        <v>0</v>
      </c>
      <c r="R2983" s="2" t="s">
        <v>19</v>
      </c>
      <c r="S2983" s="2" t="s">
        <v>34</v>
      </c>
      <c r="T2983" s="2">
        <v>7</v>
      </c>
      <c r="U2983" s="2">
        <f>IF(N2983&gt;0,-1,1)</f>
        <v>-1</v>
      </c>
      <c r="V2983" s="2">
        <v>35</v>
      </c>
      <c r="W2983" s="4">
        <f>(M2983-T2983+N2983)*U2983</f>
        <v>-35</v>
      </c>
      <c r="X2983" s="2">
        <v>2018</v>
      </c>
    </row>
    <row r="2984" spans="1:24" x14ac:dyDescent="0.25">
      <c r="A2984" s="2">
        <v>47</v>
      </c>
      <c r="B2984" s="2">
        <v>20180901</v>
      </c>
      <c r="C2984" s="2">
        <f>IF(J2984=S2984,1,0)</f>
        <v>0</v>
      </c>
      <c r="D2984" s="2">
        <v>1</v>
      </c>
      <c r="E2984" s="2" t="s">
        <v>12</v>
      </c>
      <c r="F2984" s="2">
        <v>35</v>
      </c>
      <c r="G2984" s="2" t="s">
        <v>129</v>
      </c>
      <c r="H2984" s="2">
        <v>11</v>
      </c>
      <c r="I2984" s="2" t="s">
        <v>14</v>
      </c>
      <c r="J2984" s="2" t="s">
        <v>56</v>
      </c>
      <c r="K2984" s="2">
        <f>IF(L2984="away",-1,IF(L2984="home",1,IF(L2984="neutral",0,"")))</f>
        <v>1</v>
      </c>
      <c r="L2984" s="2" t="s">
        <v>21</v>
      </c>
      <c r="M2984" s="2">
        <v>45</v>
      </c>
      <c r="N2984" s="2">
        <v>-45.5</v>
      </c>
      <c r="O2984" s="2">
        <v>666</v>
      </c>
      <c r="P2984" s="2" t="s">
        <v>130</v>
      </c>
      <c r="Q2984" s="2">
        <v>0</v>
      </c>
      <c r="R2984" s="2" t="s">
        <v>19</v>
      </c>
      <c r="S2984" s="2" t="s">
        <v>34</v>
      </c>
      <c r="T2984" s="2">
        <v>0</v>
      </c>
      <c r="U2984" s="2">
        <f>IF(N2984&gt;0,-1,1)</f>
        <v>1</v>
      </c>
      <c r="V2984" s="2">
        <v>-0.5</v>
      </c>
      <c r="W2984" s="4">
        <f>(M2984-T2984+N2984)*U2984</f>
        <v>-0.5</v>
      </c>
      <c r="X2984" s="2">
        <v>2018</v>
      </c>
    </row>
    <row r="2985" spans="1:24" x14ac:dyDescent="0.25">
      <c r="A2985" s="2">
        <v>2738</v>
      </c>
      <c r="B2985" s="2">
        <v>20191123</v>
      </c>
      <c r="C2985" s="2">
        <f>IF(J2985=S2985,1,0)</f>
        <v>1</v>
      </c>
      <c r="D2985" s="2">
        <v>13</v>
      </c>
      <c r="E2985" s="2" t="s">
        <v>12</v>
      </c>
      <c r="F2985" s="2" t="s">
        <v>337</v>
      </c>
      <c r="G2985" s="2" t="s">
        <v>285</v>
      </c>
      <c r="H2985" s="2" t="s">
        <v>337</v>
      </c>
      <c r="I2985" s="2" t="s">
        <v>19</v>
      </c>
      <c r="J2985" s="2" t="s">
        <v>275</v>
      </c>
      <c r="K2985" s="2">
        <f>IF(L2985="away",-1,IF(L2985="home",1,IF(L2985="neutral",0,"")))</f>
        <v>-1</v>
      </c>
      <c r="L2985" s="2" t="s">
        <v>16</v>
      </c>
      <c r="M2985" s="2">
        <v>28</v>
      </c>
      <c r="N2985" s="2">
        <v>-10</v>
      </c>
      <c r="O2985" s="2">
        <v>666</v>
      </c>
      <c r="P2985" s="2" t="s">
        <v>274</v>
      </c>
      <c r="Q2985" s="2">
        <v>0</v>
      </c>
      <c r="R2985" s="2" t="s">
        <v>19</v>
      </c>
      <c r="S2985" s="2" t="s">
        <v>275</v>
      </c>
      <c r="T2985" s="2">
        <v>7</v>
      </c>
      <c r="U2985" s="2">
        <f>IF(N2985&gt;0,-1,1)</f>
        <v>1</v>
      </c>
      <c r="V2985" s="2">
        <v>11</v>
      </c>
      <c r="W2985" s="4">
        <f>(M2985-T2985+N2985)*U2985</f>
        <v>11</v>
      </c>
      <c r="X2985" s="2">
        <v>2019</v>
      </c>
    </row>
    <row r="2986" spans="1:24" x14ac:dyDescent="0.25">
      <c r="A2986" s="2">
        <v>2318</v>
      </c>
      <c r="B2986" s="2">
        <v>20191026</v>
      </c>
      <c r="C2986" s="2">
        <f>IF(J2986=S2986,1,0)</f>
        <v>1</v>
      </c>
      <c r="D2986" s="2">
        <v>9</v>
      </c>
      <c r="E2986" s="2" t="s">
        <v>12</v>
      </c>
      <c r="F2986" s="2" t="s">
        <v>337</v>
      </c>
      <c r="G2986" s="2" t="s">
        <v>279</v>
      </c>
      <c r="H2986" s="2" t="s">
        <v>337</v>
      </c>
      <c r="I2986" s="2" t="s">
        <v>19</v>
      </c>
      <c r="J2986" s="2" t="s">
        <v>275</v>
      </c>
      <c r="K2986" s="2">
        <f>IF(L2986="away",-1,IF(L2986="home",1,IF(L2986="neutral",0,"")))</f>
        <v>1</v>
      </c>
      <c r="L2986" s="2" t="s">
        <v>21</v>
      </c>
      <c r="M2986" s="2">
        <v>46</v>
      </c>
      <c r="N2986" s="2">
        <v>-9.5</v>
      </c>
      <c r="O2986" s="2">
        <v>666</v>
      </c>
      <c r="P2986" s="2" t="s">
        <v>274</v>
      </c>
      <c r="Q2986" s="2">
        <v>0</v>
      </c>
      <c r="R2986" s="2" t="s">
        <v>19</v>
      </c>
      <c r="S2986" s="2" t="s">
        <v>275</v>
      </c>
      <c r="T2986" s="2">
        <v>41</v>
      </c>
      <c r="U2986" s="2">
        <f>IF(N2986&gt;0,-1,1)</f>
        <v>1</v>
      </c>
      <c r="V2986" s="2">
        <v>-4.5</v>
      </c>
      <c r="W2986" s="4">
        <f>(M2986-T2986+N2986)*U2986</f>
        <v>-4.5</v>
      </c>
      <c r="X2986" s="2">
        <v>2019</v>
      </c>
    </row>
    <row r="2987" spans="1:24" x14ac:dyDescent="0.25">
      <c r="A2987" s="2">
        <v>2163</v>
      </c>
      <c r="B2987" s="2">
        <v>20191019</v>
      </c>
      <c r="C2987" s="2">
        <f>IF(J2987=S2987,1,0)</f>
        <v>1</v>
      </c>
      <c r="D2987" s="2">
        <v>8</v>
      </c>
      <c r="E2987" s="2" t="s">
        <v>12</v>
      </c>
      <c r="F2987" s="2" t="s">
        <v>337</v>
      </c>
      <c r="G2987" s="2" t="s">
        <v>287</v>
      </c>
      <c r="H2987" s="2" t="s">
        <v>337</v>
      </c>
      <c r="I2987" s="2" t="s">
        <v>19</v>
      </c>
      <c r="J2987" s="2" t="s">
        <v>275</v>
      </c>
      <c r="K2987" s="2">
        <f>IF(L2987="away",-1,IF(L2987="home",1,IF(L2987="neutral",0,"")))</f>
        <v>1</v>
      </c>
      <c r="L2987" s="2" t="s">
        <v>21</v>
      </c>
      <c r="M2987" s="2">
        <v>44</v>
      </c>
      <c r="N2987" s="2">
        <v>1.5</v>
      </c>
      <c r="O2987" s="2">
        <v>666</v>
      </c>
      <c r="P2987" s="2" t="s">
        <v>274</v>
      </c>
      <c r="Q2987" s="2">
        <v>0</v>
      </c>
      <c r="R2987" s="2" t="s">
        <v>19</v>
      </c>
      <c r="S2987" s="2" t="s">
        <v>275</v>
      </c>
      <c r="T2987" s="2">
        <v>6</v>
      </c>
      <c r="U2987" s="2">
        <f>IF(N2987&gt;0,-1,1)</f>
        <v>-1</v>
      </c>
      <c r="V2987" s="2">
        <v>39.5</v>
      </c>
      <c r="W2987" s="4">
        <f>(M2987-T2987+N2987)*U2987</f>
        <v>-39.5</v>
      </c>
      <c r="X2987" s="2">
        <v>2019</v>
      </c>
    </row>
    <row r="2988" spans="1:24" x14ac:dyDescent="0.25">
      <c r="A2988" s="2">
        <v>1895</v>
      </c>
      <c r="B2988" s="2">
        <v>20191004</v>
      </c>
      <c r="C2988" s="2">
        <f>IF(J2988=S2988,1,0)</f>
        <v>1</v>
      </c>
      <c r="D2988" s="2">
        <v>6</v>
      </c>
      <c r="E2988" s="2" t="s">
        <v>12</v>
      </c>
      <c r="F2988" s="2" t="s">
        <v>337</v>
      </c>
      <c r="G2988" s="2" t="s">
        <v>282</v>
      </c>
      <c r="H2988" s="2" t="s">
        <v>337</v>
      </c>
      <c r="I2988" s="2" t="s">
        <v>19</v>
      </c>
      <c r="J2988" s="2" t="s">
        <v>275</v>
      </c>
      <c r="K2988" s="2">
        <f>IF(L2988="away",-1,IF(L2988="home",1,IF(L2988="neutral",0,"")))</f>
        <v>-1</v>
      </c>
      <c r="L2988" s="2" t="s">
        <v>16</v>
      </c>
      <c r="M2988" s="2">
        <v>28</v>
      </c>
      <c r="N2988" s="2">
        <v>-14</v>
      </c>
      <c r="O2988" s="2">
        <v>666</v>
      </c>
      <c r="P2988" s="2" t="s">
        <v>274</v>
      </c>
      <c r="Q2988" s="2">
        <v>0</v>
      </c>
      <c r="R2988" s="2" t="s">
        <v>19</v>
      </c>
      <c r="S2988" s="2" t="s">
        <v>275</v>
      </c>
      <c r="T2988" s="2">
        <v>15</v>
      </c>
      <c r="U2988" s="2">
        <f>IF(N2988&gt;0,-1,1)</f>
        <v>1</v>
      </c>
      <c r="V2988" s="2">
        <v>-1</v>
      </c>
      <c r="W2988" s="4">
        <f>(M2988-T2988+N2988)*U2988</f>
        <v>-1</v>
      </c>
      <c r="X2988" s="2">
        <v>2019</v>
      </c>
    </row>
    <row r="2989" spans="1:24" x14ac:dyDescent="0.25">
      <c r="A2989" s="2">
        <v>1754</v>
      </c>
      <c r="B2989" s="2">
        <v>20190921</v>
      </c>
      <c r="C2989" s="2">
        <f>IF(J2989=S2989,1,0)</f>
        <v>0</v>
      </c>
      <c r="D2989" s="2">
        <v>4</v>
      </c>
      <c r="E2989" s="2" t="s">
        <v>12</v>
      </c>
      <c r="F2989" s="2" t="s">
        <v>337</v>
      </c>
      <c r="G2989" s="2" t="s">
        <v>66</v>
      </c>
      <c r="H2989" s="2" t="s">
        <v>337</v>
      </c>
      <c r="I2989" s="2" t="s">
        <v>19</v>
      </c>
      <c r="J2989" s="2" t="s">
        <v>65</v>
      </c>
      <c r="K2989" s="2">
        <f>IF(L2989="away",-1,IF(L2989="home",1,IF(L2989="neutral",0,"")))</f>
        <v>1</v>
      </c>
      <c r="L2989" s="2" t="s">
        <v>21</v>
      </c>
      <c r="M2989" s="2">
        <v>28</v>
      </c>
      <c r="N2989" s="2">
        <v>-11.5</v>
      </c>
      <c r="O2989" s="2">
        <v>666</v>
      </c>
      <c r="P2989" s="2" t="s">
        <v>274</v>
      </c>
      <c r="Q2989" s="2">
        <v>0</v>
      </c>
      <c r="R2989" s="2" t="s">
        <v>19</v>
      </c>
      <c r="S2989" s="2" t="s">
        <v>275</v>
      </c>
      <c r="T2989" s="2">
        <v>27</v>
      </c>
      <c r="U2989" s="2">
        <f>IF(N2989&gt;0,-1,1)</f>
        <v>1</v>
      </c>
      <c r="V2989" s="2">
        <v>-10.5</v>
      </c>
      <c r="W2989" s="4">
        <f>(M2989-T2989+N2989)*U2989</f>
        <v>-10.5</v>
      </c>
      <c r="X2989" s="2">
        <v>2019</v>
      </c>
    </row>
    <row r="2990" spans="1:24" x14ac:dyDescent="0.25">
      <c r="A2990" s="2">
        <v>1210</v>
      </c>
      <c r="B2990" s="2">
        <v>20181117</v>
      </c>
      <c r="C2990" s="2">
        <f>IF(J2990=S2990,1,0)</f>
        <v>1</v>
      </c>
      <c r="D2990" s="2">
        <v>12</v>
      </c>
      <c r="E2990" s="2" t="s">
        <v>12</v>
      </c>
      <c r="F2990" s="2" t="s">
        <v>337</v>
      </c>
      <c r="G2990" s="2" t="s">
        <v>285</v>
      </c>
      <c r="H2990" s="2" t="s">
        <v>337</v>
      </c>
      <c r="I2990" s="2" t="s">
        <v>19</v>
      </c>
      <c r="J2990" s="2" t="s">
        <v>275</v>
      </c>
      <c r="K2990" s="2">
        <f>IF(L2990="away",-1,IF(L2990="home",1,IF(L2990="neutral",0,"")))</f>
        <v>1</v>
      </c>
      <c r="L2990" s="2" t="s">
        <v>21</v>
      </c>
      <c r="M2990" s="2">
        <v>42</v>
      </c>
      <c r="N2990" s="2">
        <v>-28.5</v>
      </c>
      <c r="O2990" s="2">
        <v>666</v>
      </c>
      <c r="P2990" s="2" t="s">
        <v>274</v>
      </c>
      <c r="Q2990" s="2">
        <v>0</v>
      </c>
      <c r="R2990" s="2" t="s">
        <v>19</v>
      </c>
      <c r="S2990" s="2" t="s">
        <v>275</v>
      </c>
      <c r="T2990" s="2">
        <v>14</v>
      </c>
      <c r="U2990" s="2">
        <f>IF(N2990&gt;0,-1,1)</f>
        <v>1</v>
      </c>
      <c r="V2990" s="2">
        <v>-0.5</v>
      </c>
      <c r="W2990" s="4">
        <f>(M2990-T2990+N2990)*U2990</f>
        <v>-0.5</v>
      </c>
      <c r="X2990" s="2">
        <v>2018</v>
      </c>
    </row>
    <row r="2991" spans="1:24" x14ac:dyDescent="0.25">
      <c r="A2991" s="2">
        <v>1093</v>
      </c>
      <c r="B2991" s="2">
        <v>20181110</v>
      </c>
      <c r="C2991" s="2">
        <f>IF(J2991=S2991,1,0)</f>
        <v>0</v>
      </c>
      <c r="D2991" s="2">
        <v>11</v>
      </c>
      <c r="E2991" s="2" t="s">
        <v>12</v>
      </c>
      <c r="F2991" s="2" t="s">
        <v>337</v>
      </c>
      <c r="G2991" s="2" t="s">
        <v>277</v>
      </c>
      <c r="H2991" s="2" t="s">
        <v>337</v>
      </c>
      <c r="I2991" s="2" t="s">
        <v>38</v>
      </c>
      <c r="J2991" s="2" t="s">
        <v>38</v>
      </c>
      <c r="K2991" s="2">
        <f>IF(L2991="away",-1,IF(L2991="home",1,IF(L2991="neutral",0,"")))</f>
        <v>-1</v>
      </c>
      <c r="L2991" s="2" t="s">
        <v>16</v>
      </c>
      <c r="M2991" s="2">
        <v>29</v>
      </c>
      <c r="N2991" s="2">
        <v>-3.5</v>
      </c>
      <c r="O2991" s="2">
        <v>666</v>
      </c>
      <c r="P2991" s="2" t="s">
        <v>274</v>
      </c>
      <c r="Q2991" s="2">
        <v>0</v>
      </c>
      <c r="R2991" s="2" t="s">
        <v>19</v>
      </c>
      <c r="S2991" s="2" t="s">
        <v>275</v>
      </c>
      <c r="T2991" s="2">
        <v>7</v>
      </c>
      <c r="U2991" s="2">
        <f>IF(N2991&gt;0,-1,1)</f>
        <v>1</v>
      </c>
      <c r="V2991" s="2">
        <v>18.5</v>
      </c>
      <c r="W2991" s="4">
        <f>(M2991-T2991+N2991)*U2991</f>
        <v>18.5</v>
      </c>
      <c r="X2991" s="2">
        <v>2018</v>
      </c>
    </row>
    <row r="2992" spans="1:24" x14ac:dyDescent="0.25">
      <c r="A2992" s="2">
        <v>697</v>
      </c>
      <c r="B2992" s="2">
        <v>20181019</v>
      </c>
      <c r="C2992" s="2">
        <f>IF(J2992=S2992,1,0)</f>
        <v>1</v>
      </c>
      <c r="D2992" s="2">
        <v>8</v>
      </c>
      <c r="E2992" s="2" t="s">
        <v>12</v>
      </c>
      <c r="F2992" s="2" t="s">
        <v>337</v>
      </c>
      <c r="G2992" s="2" t="s">
        <v>279</v>
      </c>
      <c r="H2992" s="2" t="s">
        <v>337</v>
      </c>
      <c r="I2992" s="2" t="s">
        <v>19</v>
      </c>
      <c r="J2992" s="2" t="s">
        <v>275</v>
      </c>
      <c r="K2992" s="2">
        <f>IF(L2992="away",-1,IF(L2992="home",1,IF(L2992="neutral",0,"")))</f>
        <v>-1</v>
      </c>
      <c r="L2992" s="2" t="s">
        <v>16</v>
      </c>
      <c r="M2992" s="2">
        <v>23</v>
      </c>
      <c r="N2992" s="2">
        <v>-10</v>
      </c>
      <c r="O2992" s="2">
        <v>666</v>
      </c>
      <c r="P2992" s="2" t="s">
        <v>274</v>
      </c>
      <c r="Q2992" s="2">
        <v>0</v>
      </c>
      <c r="R2992" s="2" t="s">
        <v>19</v>
      </c>
      <c r="S2992" s="2" t="s">
        <v>275</v>
      </c>
      <c r="T2992" s="2">
        <v>10</v>
      </c>
      <c r="U2992" s="2">
        <f>IF(N2992&gt;0,-1,1)</f>
        <v>1</v>
      </c>
      <c r="V2992" s="2">
        <v>3</v>
      </c>
      <c r="W2992" s="4">
        <f>(M2992-T2992+N2992)*U2992</f>
        <v>3</v>
      </c>
      <c r="X2992" s="2">
        <v>2018</v>
      </c>
    </row>
    <row r="2993" spans="1:24" x14ac:dyDescent="0.25">
      <c r="A2993" s="2">
        <v>456</v>
      </c>
      <c r="B2993" s="2">
        <v>20180929</v>
      </c>
      <c r="C2993" s="2">
        <f>IF(J2993=S2993,1,0)</f>
        <v>1</v>
      </c>
      <c r="D2993" s="2">
        <v>5</v>
      </c>
      <c r="E2993" s="2" t="s">
        <v>12</v>
      </c>
      <c r="F2993" s="2" t="s">
        <v>337</v>
      </c>
      <c r="G2993" s="2" t="s">
        <v>282</v>
      </c>
      <c r="H2993" s="2" t="s">
        <v>337</v>
      </c>
      <c r="I2993" s="2" t="s">
        <v>19</v>
      </c>
      <c r="J2993" s="2" t="s">
        <v>275</v>
      </c>
      <c r="K2993" s="2">
        <f>IF(L2993="away",-1,IF(L2993="home",1,IF(L2993="neutral",0,"")))</f>
        <v>1</v>
      </c>
      <c r="L2993" s="2" t="s">
        <v>21</v>
      </c>
      <c r="M2993" s="2">
        <v>37</v>
      </c>
      <c r="N2993" s="2">
        <v>-14.5</v>
      </c>
      <c r="O2993" s="2">
        <v>666</v>
      </c>
      <c r="P2993" s="2" t="s">
        <v>274</v>
      </c>
      <c r="Q2993" s="2">
        <v>0</v>
      </c>
      <c r="R2993" s="2" t="s">
        <v>19</v>
      </c>
      <c r="S2993" s="2" t="s">
        <v>275</v>
      </c>
      <c r="T2993" s="2">
        <v>14</v>
      </c>
      <c r="U2993" s="2">
        <f>IF(N2993&gt;0,-1,1)</f>
        <v>1</v>
      </c>
      <c r="V2993" s="2">
        <v>8.5</v>
      </c>
      <c r="W2993" s="4">
        <f>(M2993-T2993+N2993)*U2993</f>
        <v>8.5</v>
      </c>
      <c r="X2993" s="2">
        <v>2018</v>
      </c>
    </row>
    <row r="2994" spans="1:24" x14ac:dyDescent="0.25">
      <c r="A2994" s="2">
        <v>2717</v>
      </c>
      <c r="B2994" s="2">
        <v>20191123</v>
      </c>
      <c r="C2994" s="2">
        <f>IF(J2994=S2994,1,0)</f>
        <v>1</v>
      </c>
      <c r="D2994" s="2">
        <v>13</v>
      </c>
      <c r="E2994" s="2" t="s">
        <v>12</v>
      </c>
      <c r="F2994" s="2" t="s">
        <v>337</v>
      </c>
      <c r="G2994" s="2" t="s">
        <v>289</v>
      </c>
      <c r="H2994" s="2" t="s">
        <v>337</v>
      </c>
      <c r="I2994" s="2" t="s">
        <v>19</v>
      </c>
      <c r="J2994" s="2" t="s">
        <v>50</v>
      </c>
      <c r="K2994" s="2">
        <f>IF(L2994="away",-1,IF(L2994="home",1,IF(L2994="neutral",0,"")))</f>
        <v>1</v>
      </c>
      <c r="L2994" s="2" t="s">
        <v>21</v>
      </c>
      <c r="M2994" s="2">
        <v>53</v>
      </c>
      <c r="N2994" s="2">
        <v>-14</v>
      </c>
      <c r="O2994" s="2">
        <v>666</v>
      </c>
      <c r="P2994" s="2" t="s">
        <v>92</v>
      </c>
      <c r="Q2994" s="2">
        <v>0</v>
      </c>
      <c r="R2994" s="2" t="s">
        <v>19</v>
      </c>
      <c r="S2994" s="2" t="s">
        <v>50</v>
      </c>
      <c r="T2994" s="2">
        <v>46</v>
      </c>
      <c r="U2994" s="2">
        <f>IF(N2994&gt;0,-1,1)</f>
        <v>1</v>
      </c>
      <c r="V2994" s="2">
        <v>-7</v>
      </c>
      <c r="W2994" s="4">
        <f>(M2994-T2994+N2994)*U2994</f>
        <v>-7</v>
      </c>
      <c r="X2994" s="2">
        <v>2019</v>
      </c>
    </row>
    <row r="2995" spans="1:24" x14ac:dyDescent="0.25">
      <c r="A2995" s="2">
        <v>2505</v>
      </c>
      <c r="B2995" s="2">
        <v>20191109</v>
      </c>
      <c r="C2995" s="2">
        <f>IF(J2995=S2995,1,0)</f>
        <v>1</v>
      </c>
      <c r="D2995" s="2">
        <v>11</v>
      </c>
      <c r="E2995" s="2" t="s">
        <v>12</v>
      </c>
      <c r="F2995" s="2" t="s">
        <v>337</v>
      </c>
      <c r="G2995" s="2" t="s">
        <v>49</v>
      </c>
      <c r="H2995" s="2" t="s">
        <v>337</v>
      </c>
      <c r="I2995" s="2" t="s">
        <v>19</v>
      </c>
      <c r="J2995" s="2" t="s">
        <v>50</v>
      </c>
      <c r="K2995" s="2">
        <f>IF(L2995="away",-1,IF(L2995="home",1,IF(L2995="neutral",0,"")))</f>
        <v>-1</v>
      </c>
      <c r="L2995" s="2" t="s">
        <v>16</v>
      </c>
      <c r="M2995" s="2">
        <v>45</v>
      </c>
      <c r="N2995" s="2">
        <v>-7</v>
      </c>
      <c r="O2995" s="2">
        <v>666</v>
      </c>
      <c r="P2995" s="2" t="s">
        <v>92</v>
      </c>
      <c r="Q2995" s="2">
        <v>0</v>
      </c>
      <c r="R2995" s="2" t="s">
        <v>19</v>
      </c>
      <c r="S2995" s="2" t="s">
        <v>50</v>
      </c>
      <c r="T2995" s="2">
        <v>28</v>
      </c>
      <c r="U2995" s="2">
        <f>IF(N2995&gt;0,-1,1)</f>
        <v>1</v>
      </c>
      <c r="V2995" s="2">
        <v>10</v>
      </c>
      <c r="W2995" s="4">
        <f>(M2995-T2995+N2995)*U2995</f>
        <v>10</v>
      </c>
      <c r="X2995" s="2">
        <v>2019</v>
      </c>
    </row>
    <row r="2996" spans="1:24" x14ac:dyDescent="0.25">
      <c r="A2996" s="2">
        <v>2406</v>
      </c>
      <c r="B2996" s="2">
        <v>20191102</v>
      </c>
      <c r="C2996" s="2">
        <f>IF(J2996=S2996,1,0)</f>
        <v>1</v>
      </c>
      <c r="D2996" s="2">
        <v>10</v>
      </c>
      <c r="E2996" s="2" t="s">
        <v>12</v>
      </c>
      <c r="F2996" s="2" t="s">
        <v>337</v>
      </c>
      <c r="G2996" s="2" t="s">
        <v>288</v>
      </c>
      <c r="H2996" s="2" t="s">
        <v>337</v>
      </c>
      <c r="I2996" s="2" t="s">
        <v>19</v>
      </c>
      <c r="J2996" s="2" t="s">
        <v>50</v>
      </c>
      <c r="K2996" s="2">
        <f>IF(L2996="away",-1,IF(L2996="home",1,IF(L2996="neutral",0,"")))</f>
        <v>-1</v>
      </c>
      <c r="L2996" s="2" t="s">
        <v>16</v>
      </c>
      <c r="M2996" s="2">
        <v>38</v>
      </c>
      <c r="N2996" s="2">
        <v>-10.5</v>
      </c>
      <c r="O2996" s="2">
        <v>666</v>
      </c>
      <c r="P2996" s="2" t="s">
        <v>92</v>
      </c>
      <c r="Q2996" s="2">
        <v>0</v>
      </c>
      <c r="R2996" s="2" t="s">
        <v>19</v>
      </c>
      <c r="S2996" s="2" t="s">
        <v>50</v>
      </c>
      <c r="T2996" s="2">
        <v>23</v>
      </c>
      <c r="U2996" s="2">
        <f>IF(N2996&gt;0,-1,1)</f>
        <v>1</v>
      </c>
      <c r="V2996" s="2">
        <v>4.5</v>
      </c>
      <c r="W2996" s="4">
        <f>(M2996-T2996+N2996)*U2996</f>
        <v>4.5</v>
      </c>
      <c r="X2996" s="2">
        <v>2019</v>
      </c>
    </row>
    <row r="2997" spans="1:24" x14ac:dyDescent="0.25">
      <c r="A2997" s="2">
        <v>2297</v>
      </c>
      <c r="B2997" s="2">
        <v>20191026</v>
      </c>
      <c r="C2997" s="2">
        <f>IF(J2997=S2997,1,0)</f>
        <v>1</v>
      </c>
      <c r="D2997" s="2">
        <v>9</v>
      </c>
      <c r="E2997" s="2" t="s">
        <v>12</v>
      </c>
      <c r="F2997" s="2" t="s">
        <v>337</v>
      </c>
      <c r="G2997" s="2" t="s">
        <v>209</v>
      </c>
      <c r="H2997" s="2" t="s">
        <v>337</v>
      </c>
      <c r="I2997" s="2" t="s">
        <v>19</v>
      </c>
      <c r="J2997" s="2" t="s">
        <v>50</v>
      </c>
      <c r="K2997" s="2">
        <f>IF(L2997="away",-1,IF(L2997="home",1,IF(L2997="neutral",0,"")))</f>
        <v>1</v>
      </c>
      <c r="L2997" s="2" t="s">
        <v>21</v>
      </c>
      <c r="M2997" s="2">
        <v>31</v>
      </c>
      <c r="N2997" s="2">
        <v>2</v>
      </c>
      <c r="O2997" s="2">
        <v>666</v>
      </c>
      <c r="P2997" s="2" t="s">
        <v>92</v>
      </c>
      <c r="Q2997" s="2">
        <v>0</v>
      </c>
      <c r="R2997" s="2" t="s">
        <v>19</v>
      </c>
      <c r="S2997" s="2" t="s">
        <v>50</v>
      </c>
      <c r="T2997" s="2">
        <v>29</v>
      </c>
      <c r="U2997" s="2">
        <f>IF(N2997&gt;0,-1,1)</f>
        <v>-1</v>
      </c>
      <c r="V2997" s="2">
        <v>4</v>
      </c>
      <c r="W2997" s="4">
        <f>(M2997-T2997+N2997)*U2997</f>
        <v>-4</v>
      </c>
      <c r="X2997" s="2">
        <v>2019</v>
      </c>
    </row>
    <row r="2998" spans="1:24" x14ac:dyDescent="0.25">
      <c r="A2998" s="2">
        <v>1863</v>
      </c>
      <c r="B2998" s="2">
        <v>20190928</v>
      </c>
      <c r="C2998" s="2">
        <f>IF(J2998=S2998,1,0)</f>
        <v>1</v>
      </c>
      <c r="D2998" s="2">
        <v>5</v>
      </c>
      <c r="E2998" s="2" t="s">
        <v>12</v>
      </c>
      <c r="F2998" s="2" t="s">
        <v>337</v>
      </c>
      <c r="G2998" s="2" t="s">
        <v>271</v>
      </c>
      <c r="H2998" s="2" t="s">
        <v>337</v>
      </c>
      <c r="I2998" s="2" t="s">
        <v>19</v>
      </c>
      <c r="J2998" s="2" t="s">
        <v>50</v>
      </c>
      <c r="K2998" s="2">
        <f>IF(L2998="away",-1,IF(L2998="home",1,IF(L2998="neutral",0,"")))</f>
        <v>1</v>
      </c>
      <c r="L2998" s="2" t="s">
        <v>21</v>
      </c>
      <c r="M2998" s="2">
        <v>51</v>
      </c>
      <c r="N2998" s="2">
        <v>-4</v>
      </c>
      <c r="O2998" s="2">
        <v>666</v>
      </c>
      <c r="P2998" s="2" t="s">
        <v>92</v>
      </c>
      <c r="Q2998" s="2">
        <v>0</v>
      </c>
      <c r="R2998" s="2" t="s">
        <v>19</v>
      </c>
      <c r="S2998" s="2" t="s">
        <v>50</v>
      </c>
      <c r="T2998" s="2">
        <v>24</v>
      </c>
      <c r="U2998" s="2">
        <f>IF(N2998&gt;0,-1,1)</f>
        <v>1</v>
      </c>
      <c r="V2998" s="2">
        <v>23</v>
      </c>
      <c r="W2998" s="4">
        <f>(M2998-T2998+N2998)*U2998</f>
        <v>23</v>
      </c>
      <c r="X2998" s="2">
        <v>2019</v>
      </c>
    </row>
    <row r="2999" spans="1:24" x14ac:dyDescent="0.25">
      <c r="A2999" s="2">
        <v>1590</v>
      </c>
      <c r="B2999" s="2">
        <v>20190914</v>
      </c>
      <c r="C2999" s="2">
        <f>IF(J2999=S2999,1,0)</f>
        <v>0</v>
      </c>
      <c r="D2999" s="2">
        <v>3</v>
      </c>
      <c r="E2999" s="2" t="s">
        <v>12</v>
      </c>
      <c r="F2999" s="2">
        <v>13</v>
      </c>
      <c r="G2999" s="2" t="s">
        <v>201</v>
      </c>
      <c r="H2999" s="2">
        <v>8</v>
      </c>
      <c r="I2999" s="2" t="s">
        <v>14</v>
      </c>
      <c r="J2999" s="2" t="s">
        <v>15</v>
      </c>
      <c r="K2999" s="2">
        <f>IF(L2999="away",-1,IF(L2999="home",1,IF(L2999="neutral",0,"")))</f>
        <v>1</v>
      </c>
      <c r="L2999" s="2" t="s">
        <v>21</v>
      </c>
      <c r="M2999" s="2">
        <v>45</v>
      </c>
      <c r="N2999" s="2">
        <v>-34.5</v>
      </c>
      <c r="O2999" s="2">
        <v>666</v>
      </c>
      <c r="P2999" s="2" t="s">
        <v>92</v>
      </c>
      <c r="Q2999" s="2">
        <v>0</v>
      </c>
      <c r="R2999" s="2" t="s">
        <v>19</v>
      </c>
      <c r="S2999" s="2" t="s">
        <v>50</v>
      </c>
      <c r="T2999" s="2">
        <v>10</v>
      </c>
      <c r="U2999" s="2">
        <f>IF(N2999&gt;0,-1,1)</f>
        <v>1</v>
      </c>
      <c r="V2999" s="2">
        <v>0.5</v>
      </c>
      <c r="W2999" s="4">
        <f>(M2999-T2999+N2999)*U2999</f>
        <v>0.5</v>
      </c>
      <c r="X2999" s="2">
        <v>2019</v>
      </c>
    </row>
    <row r="3000" spans="1:24" x14ac:dyDescent="0.25">
      <c r="A3000" s="2">
        <v>1413</v>
      </c>
      <c r="B3000" s="2">
        <v>20190831</v>
      </c>
      <c r="C3000" s="2">
        <f>IF(J3000=S3000,1,0)</f>
        <v>0</v>
      </c>
      <c r="D3000" s="2">
        <v>1</v>
      </c>
      <c r="E3000" s="2" t="s">
        <v>12</v>
      </c>
      <c r="F3000" s="2">
        <v>7</v>
      </c>
      <c r="G3000" s="2" t="s">
        <v>105</v>
      </c>
      <c r="H3000" s="2">
        <v>11</v>
      </c>
      <c r="I3000" s="2" t="s">
        <v>14</v>
      </c>
      <c r="J3000" s="2" t="s">
        <v>56</v>
      </c>
      <c r="K3000" s="2">
        <f>IF(L3000="away",-1,IF(L3000="home",1,IF(L3000="neutral",0,"")))</f>
        <v>1</v>
      </c>
      <c r="L3000" s="2" t="s">
        <v>21</v>
      </c>
      <c r="M3000" s="2">
        <v>20</v>
      </c>
      <c r="N3000" s="2">
        <v>-28</v>
      </c>
      <c r="O3000" s="2">
        <v>666</v>
      </c>
      <c r="P3000" s="2" t="s">
        <v>92</v>
      </c>
      <c r="Q3000" s="2">
        <v>0</v>
      </c>
      <c r="R3000" s="2" t="s">
        <v>19</v>
      </c>
      <c r="S3000" s="2" t="s">
        <v>50</v>
      </c>
      <c r="T3000" s="2">
        <v>13</v>
      </c>
      <c r="U3000" s="2">
        <f>IF(N3000&gt;0,-1,1)</f>
        <v>1</v>
      </c>
      <c r="V3000" s="2">
        <v>-21</v>
      </c>
      <c r="W3000" s="4">
        <f>(M3000-T3000+N3000)*U3000</f>
        <v>-21</v>
      </c>
      <c r="X3000" s="2">
        <v>2019</v>
      </c>
    </row>
    <row r="3001" spans="1:24" x14ac:dyDescent="0.25">
      <c r="A3001" s="2">
        <v>1123</v>
      </c>
      <c r="B3001" s="2">
        <v>20181116</v>
      </c>
      <c r="C3001" s="2">
        <f>IF(J3001=S3001,1,0)</f>
        <v>0</v>
      </c>
      <c r="D3001" s="2">
        <v>12</v>
      </c>
      <c r="E3001" s="2" t="s">
        <v>12</v>
      </c>
      <c r="F3001" s="2" t="s">
        <v>337</v>
      </c>
      <c r="G3001" s="2" t="s">
        <v>289</v>
      </c>
      <c r="H3001" s="2" t="s">
        <v>337</v>
      </c>
      <c r="I3001" s="2" t="s">
        <v>38</v>
      </c>
      <c r="J3001" s="2" t="s">
        <v>38</v>
      </c>
      <c r="K3001" s="2">
        <f>IF(L3001="away",-1,IF(L3001="home",1,IF(L3001="neutral",0,"")))</f>
        <v>-1</v>
      </c>
      <c r="L3001" s="2" t="s">
        <v>16</v>
      </c>
      <c r="M3001" s="2">
        <v>74</v>
      </c>
      <c r="N3001" s="2">
        <v>-20.5</v>
      </c>
      <c r="O3001" s="2">
        <v>666</v>
      </c>
      <c r="P3001" s="2" t="s">
        <v>92</v>
      </c>
      <c r="Q3001" s="2">
        <v>0</v>
      </c>
      <c r="R3001" s="2" t="s">
        <v>19</v>
      </c>
      <c r="S3001" s="2" t="s">
        <v>50</v>
      </c>
      <c r="T3001" s="2">
        <v>23</v>
      </c>
      <c r="U3001" s="2">
        <f>IF(N3001&gt;0,-1,1)</f>
        <v>1</v>
      </c>
      <c r="V3001" s="2">
        <v>30.5</v>
      </c>
      <c r="W3001" s="4">
        <f>(M3001-T3001+N3001)*U3001</f>
        <v>30.5</v>
      </c>
      <c r="X3001" s="2">
        <v>2018</v>
      </c>
    </row>
    <row r="3002" spans="1:24" x14ac:dyDescent="0.25">
      <c r="A3002" s="2">
        <v>1106</v>
      </c>
      <c r="B3002" s="2">
        <v>20181110</v>
      </c>
      <c r="C3002" s="2">
        <f>IF(J3002=S3002,1,0)</f>
        <v>0</v>
      </c>
      <c r="D3002" s="2">
        <v>11</v>
      </c>
      <c r="E3002" s="2" t="s">
        <v>12</v>
      </c>
      <c r="F3002" s="2" t="s">
        <v>337</v>
      </c>
      <c r="G3002" s="2" t="s">
        <v>256</v>
      </c>
      <c r="H3002" s="2" t="s">
        <v>337</v>
      </c>
      <c r="I3002" s="2" t="s">
        <v>19</v>
      </c>
      <c r="J3002" s="2" t="s">
        <v>20</v>
      </c>
      <c r="K3002" s="2">
        <f>IF(L3002="away",-1,IF(L3002="home",1,IF(L3002="neutral",0,"")))</f>
        <v>1</v>
      </c>
      <c r="L3002" s="2" t="s">
        <v>21</v>
      </c>
      <c r="M3002" s="2">
        <v>17</v>
      </c>
      <c r="N3002" s="2">
        <v>-7</v>
      </c>
      <c r="O3002" s="2">
        <v>666</v>
      </c>
      <c r="P3002" s="2" t="s">
        <v>92</v>
      </c>
      <c r="Q3002" s="2">
        <v>0</v>
      </c>
      <c r="R3002" s="2" t="s">
        <v>19</v>
      </c>
      <c r="S3002" s="2" t="s">
        <v>50</v>
      </c>
      <c r="T3002" s="2">
        <v>10</v>
      </c>
      <c r="U3002" s="2">
        <f>IF(N3002&gt;0,-1,1)</f>
        <v>1</v>
      </c>
      <c r="V3002" s="2">
        <v>0</v>
      </c>
      <c r="W3002" s="4">
        <f>(M3002-T3002+N3002)*U3002</f>
        <v>0</v>
      </c>
      <c r="X3002" s="2">
        <v>2018</v>
      </c>
    </row>
    <row r="3003" spans="1:24" x14ac:dyDescent="0.25">
      <c r="A3003" s="2">
        <v>989</v>
      </c>
      <c r="B3003" s="2">
        <v>20181103</v>
      </c>
      <c r="C3003" s="2">
        <f>IF(J3003=S3003,1,0)</f>
        <v>1</v>
      </c>
      <c r="D3003" s="2">
        <v>10</v>
      </c>
      <c r="E3003" s="2" t="s">
        <v>12</v>
      </c>
      <c r="F3003" s="2" t="s">
        <v>337</v>
      </c>
      <c r="G3003" s="2" t="s">
        <v>271</v>
      </c>
      <c r="H3003" s="2" t="s">
        <v>337</v>
      </c>
      <c r="I3003" s="2" t="s">
        <v>19</v>
      </c>
      <c r="J3003" s="2" t="s">
        <v>50</v>
      </c>
      <c r="K3003" s="2">
        <f>IF(L3003="away",-1,IF(L3003="home",1,IF(L3003="neutral",0,"")))</f>
        <v>-1</v>
      </c>
      <c r="L3003" s="2" t="s">
        <v>16</v>
      </c>
      <c r="M3003" s="2">
        <v>48</v>
      </c>
      <c r="N3003" s="2">
        <v>-7</v>
      </c>
      <c r="O3003" s="2">
        <v>666</v>
      </c>
      <c r="P3003" s="2" t="s">
        <v>92</v>
      </c>
      <c r="Q3003" s="2">
        <v>0</v>
      </c>
      <c r="R3003" s="2" t="s">
        <v>19</v>
      </c>
      <c r="S3003" s="2" t="s">
        <v>50</v>
      </c>
      <c r="T3003" s="2">
        <v>45</v>
      </c>
      <c r="U3003" s="2">
        <f>IF(N3003&gt;0,-1,1)</f>
        <v>1</v>
      </c>
      <c r="V3003" s="2">
        <v>-4</v>
      </c>
      <c r="W3003" s="4">
        <f>(M3003-T3003+N3003)*U3003</f>
        <v>-4</v>
      </c>
      <c r="X3003" s="2">
        <v>2018</v>
      </c>
    </row>
    <row r="3004" spans="1:24" x14ac:dyDescent="0.25">
      <c r="A3004" s="2">
        <v>464</v>
      </c>
      <c r="B3004" s="2">
        <v>20180929</v>
      </c>
      <c r="C3004" s="2">
        <f>IF(J3004=S3004,1,0)</f>
        <v>1</v>
      </c>
      <c r="D3004" s="2">
        <v>5</v>
      </c>
      <c r="E3004" s="2" t="s">
        <v>12</v>
      </c>
      <c r="F3004" s="2" t="s">
        <v>337</v>
      </c>
      <c r="G3004" s="2" t="s">
        <v>128</v>
      </c>
      <c r="H3004" s="2" t="s">
        <v>337</v>
      </c>
      <c r="I3004" s="2" t="s">
        <v>19</v>
      </c>
      <c r="J3004" s="2" t="s">
        <v>50</v>
      </c>
      <c r="K3004" s="2">
        <f>IF(L3004="away",-1,IF(L3004="home",1,IF(L3004="neutral",0,"")))</f>
        <v>1</v>
      </c>
      <c r="L3004" s="2" t="s">
        <v>21</v>
      </c>
      <c r="M3004" s="2">
        <v>20</v>
      </c>
      <c r="N3004" s="2">
        <v>-4.5</v>
      </c>
      <c r="O3004" s="2">
        <v>666</v>
      </c>
      <c r="P3004" s="2" t="s">
        <v>92</v>
      </c>
      <c r="Q3004" s="2">
        <v>0</v>
      </c>
      <c r="R3004" s="2" t="s">
        <v>19</v>
      </c>
      <c r="S3004" s="2" t="s">
        <v>50</v>
      </c>
      <c r="T3004" s="2">
        <v>7</v>
      </c>
      <c r="U3004" s="2">
        <f>IF(N3004&gt;0,-1,1)</f>
        <v>1</v>
      </c>
      <c r="V3004" s="2">
        <v>8.5</v>
      </c>
      <c r="W3004" s="4">
        <f>(M3004-T3004+N3004)*U3004</f>
        <v>8.5</v>
      </c>
      <c r="X3004" s="2">
        <v>2018</v>
      </c>
    </row>
    <row r="3005" spans="1:24" x14ac:dyDescent="0.25">
      <c r="A3005" s="2">
        <v>156</v>
      </c>
      <c r="B3005" s="2">
        <v>20180908</v>
      </c>
      <c r="C3005" s="2">
        <f>IF(J3005=S3005,1,0)</f>
        <v>0</v>
      </c>
      <c r="D3005" s="2">
        <v>2</v>
      </c>
      <c r="E3005" s="2" t="s">
        <v>12</v>
      </c>
      <c r="F3005" s="2">
        <v>84</v>
      </c>
      <c r="G3005" s="2" t="s">
        <v>174</v>
      </c>
      <c r="H3005" s="2">
        <v>9</v>
      </c>
      <c r="I3005" s="2" t="s">
        <v>14</v>
      </c>
      <c r="J3005" s="2" t="s">
        <v>62</v>
      </c>
      <c r="K3005" s="2">
        <f>IF(L3005="away",-1,IF(L3005="home",1,IF(L3005="neutral",0,"")))</f>
        <v>1</v>
      </c>
      <c r="L3005" s="2" t="s">
        <v>21</v>
      </c>
      <c r="M3005" s="2">
        <v>62</v>
      </c>
      <c r="N3005" s="2">
        <v>-48</v>
      </c>
      <c r="O3005" s="2">
        <v>666</v>
      </c>
      <c r="P3005" s="2" t="s">
        <v>92</v>
      </c>
      <c r="Q3005" s="2">
        <v>0</v>
      </c>
      <c r="R3005" s="2" t="s">
        <v>19</v>
      </c>
      <c r="S3005" s="2" t="s">
        <v>50</v>
      </c>
      <c r="T3005" s="2">
        <v>14</v>
      </c>
      <c r="U3005" s="2">
        <f>IF(N3005&gt;0,-1,1)</f>
        <v>1</v>
      </c>
      <c r="V3005" s="2">
        <v>0</v>
      </c>
      <c r="W3005" s="4">
        <f>(M3005-T3005+N3005)*U3005</f>
        <v>0</v>
      </c>
      <c r="X3005" s="2">
        <v>2018</v>
      </c>
    </row>
    <row r="3006" spans="1:24" x14ac:dyDescent="0.25">
      <c r="A3006" s="2">
        <v>28</v>
      </c>
      <c r="B3006" s="2">
        <v>20180831</v>
      </c>
      <c r="C3006" s="2">
        <f>IF(J3006=S3006,1,0)</f>
        <v>0</v>
      </c>
      <c r="D3006" s="2">
        <v>1</v>
      </c>
      <c r="E3006" s="2" t="s">
        <v>12</v>
      </c>
      <c r="F3006" s="2">
        <v>72</v>
      </c>
      <c r="G3006" s="2" t="s">
        <v>91</v>
      </c>
      <c r="H3006" s="2">
        <v>8</v>
      </c>
      <c r="I3006" s="2" t="s">
        <v>14</v>
      </c>
      <c r="J3006" s="2" t="s">
        <v>15</v>
      </c>
      <c r="K3006" s="2">
        <f>IF(L3006="away",-1,IF(L3006="home",1,IF(L3006="neutral",0,"")))</f>
        <v>1</v>
      </c>
      <c r="L3006" s="2" t="s">
        <v>21</v>
      </c>
      <c r="M3006" s="2">
        <v>72</v>
      </c>
      <c r="N3006" s="2">
        <v>-28</v>
      </c>
      <c r="O3006" s="2">
        <v>666</v>
      </c>
      <c r="P3006" s="2" t="s">
        <v>92</v>
      </c>
      <c r="Q3006" s="2">
        <v>0</v>
      </c>
      <c r="R3006" s="2" t="s">
        <v>19</v>
      </c>
      <c r="S3006" s="2" t="s">
        <v>50</v>
      </c>
      <c r="T3006" s="2">
        <v>19</v>
      </c>
      <c r="U3006" s="2">
        <f>IF(N3006&gt;0,-1,1)</f>
        <v>1</v>
      </c>
      <c r="V3006" s="2">
        <v>25</v>
      </c>
      <c r="W3006" s="4">
        <f>(M3006-T3006+N3006)*U3006</f>
        <v>25</v>
      </c>
      <c r="X3006" s="2">
        <v>2018</v>
      </c>
    </row>
    <row r="3007" spans="1:24" x14ac:dyDescent="0.25">
      <c r="A3007" s="2">
        <v>2623</v>
      </c>
      <c r="B3007" s="2">
        <v>20191116</v>
      </c>
      <c r="C3007" s="2">
        <f>IF(J3007=S3007,1,0)</f>
        <v>0</v>
      </c>
      <c r="D3007" s="2">
        <v>12</v>
      </c>
      <c r="E3007" s="2" t="s">
        <v>12</v>
      </c>
      <c r="F3007" s="2" t="s">
        <v>337</v>
      </c>
      <c r="G3007" s="2" t="s">
        <v>125</v>
      </c>
      <c r="H3007" s="2" t="s">
        <v>337</v>
      </c>
      <c r="I3007" s="2" t="s">
        <v>19</v>
      </c>
      <c r="J3007" s="2" t="s">
        <v>65</v>
      </c>
      <c r="K3007" s="2">
        <f>IF(L3007="away",-1,IF(L3007="home",1,IF(L3007="neutral",0,"")))</f>
        <v>-1</v>
      </c>
      <c r="L3007" s="2" t="s">
        <v>16</v>
      </c>
      <c r="M3007" s="2">
        <v>27</v>
      </c>
      <c r="N3007" s="2">
        <v>-14</v>
      </c>
      <c r="O3007" s="2">
        <v>666</v>
      </c>
      <c r="P3007" s="2" t="s">
        <v>259</v>
      </c>
      <c r="Q3007" s="2">
        <v>0</v>
      </c>
      <c r="R3007" s="2" t="s">
        <v>19</v>
      </c>
      <c r="S3007" s="2" t="s">
        <v>126</v>
      </c>
      <c r="T3007" s="2">
        <v>7</v>
      </c>
      <c r="U3007" s="2">
        <f>IF(N3007&gt;0,-1,1)</f>
        <v>1</v>
      </c>
      <c r="V3007" s="2">
        <v>6</v>
      </c>
      <c r="W3007" s="4">
        <f>(M3007-T3007+N3007)*U3007</f>
        <v>6</v>
      </c>
      <c r="X3007" s="2">
        <v>2019</v>
      </c>
    </row>
    <row r="3008" spans="1:24" x14ac:dyDescent="0.25">
      <c r="A3008" s="2">
        <v>2381</v>
      </c>
      <c r="B3008" s="2">
        <v>20191102</v>
      </c>
      <c r="C3008" s="2">
        <f>IF(J3008=S3008,1,0)</f>
        <v>1</v>
      </c>
      <c r="D3008" s="2">
        <v>10</v>
      </c>
      <c r="E3008" s="2" t="s">
        <v>12</v>
      </c>
      <c r="F3008" s="2" t="s">
        <v>337</v>
      </c>
      <c r="G3008" s="2" t="s">
        <v>264</v>
      </c>
      <c r="H3008" s="2" t="s">
        <v>337</v>
      </c>
      <c r="I3008" s="2" t="s">
        <v>19</v>
      </c>
      <c r="J3008" s="2" t="s">
        <v>126</v>
      </c>
      <c r="K3008" s="2">
        <f>IF(L3008="away",-1,IF(L3008="home",1,IF(L3008="neutral",0,"")))</f>
        <v>1</v>
      </c>
      <c r="L3008" s="2" t="s">
        <v>21</v>
      </c>
      <c r="M3008" s="2">
        <v>40</v>
      </c>
      <c r="N3008" s="2">
        <v>-17.5</v>
      </c>
      <c r="O3008" s="2">
        <v>666</v>
      </c>
      <c r="P3008" s="2" t="s">
        <v>259</v>
      </c>
      <c r="Q3008" s="2">
        <v>0</v>
      </c>
      <c r="R3008" s="2" t="s">
        <v>19</v>
      </c>
      <c r="S3008" s="2" t="s">
        <v>126</v>
      </c>
      <c r="T3008" s="2">
        <v>17</v>
      </c>
      <c r="U3008" s="2">
        <f>IF(N3008&gt;0,-1,1)</f>
        <v>1</v>
      </c>
      <c r="V3008" s="2">
        <v>5.5</v>
      </c>
      <c r="W3008" s="4">
        <f>(M3008-T3008+N3008)*U3008</f>
        <v>5.5</v>
      </c>
      <c r="X3008" s="2">
        <v>2019</v>
      </c>
    </row>
    <row r="3009" spans="1:24" x14ac:dyDescent="0.25">
      <c r="A3009" s="2">
        <v>2190</v>
      </c>
      <c r="B3009" s="2">
        <v>20191019</v>
      </c>
      <c r="C3009" s="2">
        <f>IF(J3009=S3009,1,0)</f>
        <v>1</v>
      </c>
      <c r="D3009" s="2">
        <v>8</v>
      </c>
      <c r="E3009" s="2" t="s">
        <v>12</v>
      </c>
      <c r="F3009" s="2" t="s">
        <v>337</v>
      </c>
      <c r="G3009" s="2" t="s">
        <v>44</v>
      </c>
      <c r="H3009" s="2" t="s">
        <v>337</v>
      </c>
      <c r="I3009" s="2" t="s">
        <v>19</v>
      </c>
      <c r="J3009" s="2" t="s">
        <v>126</v>
      </c>
      <c r="K3009" s="2">
        <f>IF(L3009="away",-1,IF(L3009="home",1,IF(L3009="neutral",0,"")))</f>
        <v>-1</v>
      </c>
      <c r="L3009" s="2" t="s">
        <v>16</v>
      </c>
      <c r="M3009" s="2">
        <v>55</v>
      </c>
      <c r="N3009" s="2">
        <v>-38</v>
      </c>
      <c r="O3009" s="2">
        <v>666</v>
      </c>
      <c r="P3009" s="2" t="s">
        <v>259</v>
      </c>
      <c r="Q3009" s="2">
        <v>0</v>
      </c>
      <c r="R3009" s="2" t="s">
        <v>19</v>
      </c>
      <c r="S3009" s="2" t="s">
        <v>126</v>
      </c>
      <c r="T3009" s="2">
        <v>10</v>
      </c>
      <c r="U3009" s="2">
        <f>IF(N3009&gt;0,-1,1)</f>
        <v>1</v>
      </c>
      <c r="V3009" s="2">
        <v>7</v>
      </c>
      <c r="W3009" s="4">
        <f>(M3009-T3009+N3009)*U3009</f>
        <v>7</v>
      </c>
      <c r="X3009" s="2">
        <v>2019</v>
      </c>
    </row>
    <row r="3010" spans="1:24" x14ac:dyDescent="0.25">
      <c r="A3010" s="2">
        <v>2072</v>
      </c>
      <c r="B3010" s="2">
        <v>20191012</v>
      </c>
      <c r="C3010" s="2">
        <f>IF(J3010=S3010,1,0)</f>
        <v>1</v>
      </c>
      <c r="D3010" s="2">
        <v>7</v>
      </c>
      <c r="E3010" s="2" t="s">
        <v>12</v>
      </c>
      <c r="F3010" s="2" t="s">
        <v>337</v>
      </c>
      <c r="G3010" s="2" t="s">
        <v>88</v>
      </c>
      <c r="H3010" s="2" t="s">
        <v>337</v>
      </c>
      <c r="I3010" s="2" t="s">
        <v>19</v>
      </c>
      <c r="J3010" s="2" t="s">
        <v>126</v>
      </c>
      <c r="K3010" s="2">
        <f>IF(L3010="away",-1,IF(L3010="home",1,IF(L3010="neutral",0,"")))</f>
        <v>1</v>
      </c>
      <c r="L3010" s="2" t="s">
        <v>21</v>
      </c>
      <c r="M3010" s="2">
        <v>45</v>
      </c>
      <c r="N3010" s="2">
        <v>-27.5</v>
      </c>
      <c r="O3010" s="2">
        <v>666</v>
      </c>
      <c r="P3010" s="2" t="s">
        <v>259</v>
      </c>
      <c r="Q3010" s="2">
        <v>0</v>
      </c>
      <c r="R3010" s="2" t="s">
        <v>19</v>
      </c>
      <c r="S3010" s="2" t="s">
        <v>126</v>
      </c>
      <c r="T3010" s="2">
        <v>0</v>
      </c>
      <c r="U3010" s="2">
        <f>IF(N3010&gt;0,-1,1)</f>
        <v>1</v>
      </c>
      <c r="V3010" s="2">
        <v>17.5</v>
      </c>
      <c r="W3010" s="4">
        <f>(M3010-T3010+N3010)*U3010</f>
        <v>17.5</v>
      </c>
      <c r="X3010" s="2">
        <v>2019</v>
      </c>
    </row>
    <row r="3011" spans="1:24" x14ac:dyDescent="0.25">
      <c r="A3011" s="2">
        <v>1944</v>
      </c>
      <c r="B3011" s="2">
        <v>20191005</v>
      </c>
      <c r="C3011" s="2">
        <f>IF(J3011=S3011,1,0)</f>
        <v>1</v>
      </c>
      <c r="D3011" s="2">
        <v>6</v>
      </c>
      <c r="E3011" s="2" t="s">
        <v>12</v>
      </c>
      <c r="F3011" s="2" t="s">
        <v>337</v>
      </c>
      <c r="G3011" s="2" t="s">
        <v>269</v>
      </c>
      <c r="H3011" s="2" t="s">
        <v>337</v>
      </c>
      <c r="I3011" s="2" t="s">
        <v>19</v>
      </c>
      <c r="J3011" s="2" t="s">
        <v>126</v>
      </c>
      <c r="K3011" s="2">
        <f>IF(L3011="away",-1,IF(L3011="home",1,IF(L3011="neutral",0,"")))</f>
        <v>1</v>
      </c>
      <c r="L3011" s="2" t="s">
        <v>21</v>
      </c>
      <c r="M3011" s="2">
        <v>28</v>
      </c>
      <c r="N3011" s="2">
        <v>-23</v>
      </c>
      <c r="O3011" s="2">
        <v>666</v>
      </c>
      <c r="P3011" s="2" t="s">
        <v>259</v>
      </c>
      <c r="Q3011" s="2">
        <v>0</v>
      </c>
      <c r="R3011" s="2" t="s">
        <v>19</v>
      </c>
      <c r="S3011" s="2" t="s">
        <v>126</v>
      </c>
      <c r="T3011" s="2">
        <v>14</v>
      </c>
      <c r="U3011" s="2">
        <f>IF(N3011&gt;0,-1,1)</f>
        <v>1</v>
      </c>
      <c r="V3011" s="2">
        <v>-9</v>
      </c>
      <c r="W3011" s="4">
        <f>(M3011-T3011+N3011)*U3011</f>
        <v>-9</v>
      </c>
      <c r="X3011" s="2">
        <v>2019</v>
      </c>
    </row>
    <row r="3012" spans="1:24" x14ac:dyDescent="0.25">
      <c r="A3012" s="2">
        <v>1872</v>
      </c>
      <c r="B3012" s="2">
        <v>20190928</v>
      </c>
      <c r="C3012" s="2">
        <f>IF(J3012=S3012,1,0)</f>
        <v>0</v>
      </c>
      <c r="D3012" s="2">
        <v>5</v>
      </c>
      <c r="E3012" s="2" t="s">
        <v>12</v>
      </c>
      <c r="F3012" s="2" t="s">
        <v>337</v>
      </c>
      <c r="G3012" s="2" t="s">
        <v>298</v>
      </c>
      <c r="H3012" s="2" t="s">
        <v>337</v>
      </c>
      <c r="I3012" s="2" t="s">
        <v>19</v>
      </c>
      <c r="J3012" s="2"/>
      <c r="K3012" s="2">
        <f>IF(L3012="away",-1,IF(L3012="home",1,IF(L3012="neutral",0,"")))</f>
        <v>1</v>
      </c>
      <c r="L3012" s="2" t="s">
        <v>21</v>
      </c>
      <c r="M3012" s="2">
        <v>41</v>
      </c>
      <c r="N3012" s="2">
        <v>-17.5</v>
      </c>
      <c r="O3012" s="2">
        <v>666</v>
      </c>
      <c r="P3012" s="2" t="s">
        <v>259</v>
      </c>
      <c r="Q3012" s="2">
        <v>0</v>
      </c>
      <c r="R3012" s="2" t="s">
        <v>19</v>
      </c>
      <c r="S3012" s="2" t="s">
        <v>126</v>
      </c>
      <c r="T3012" s="2">
        <v>21</v>
      </c>
      <c r="U3012" s="2">
        <f>IF(N3012&gt;0,-1,1)</f>
        <v>1</v>
      </c>
      <c r="V3012" s="2">
        <v>2.5</v>
      </c>
      <c r="W3012" s="4">
        <f>(M3012-T3012+N3012)*U3012</f>
        <v>2.5</v>
      </c>
      <c r="X3012" s="2">
        <v>2019</v>
      </c>
    </row>
    <row r="3013" spans="1:24" x14ac:dyDescent="0.25">
      <c r="A3013" s="2">
        <v>1774</v>
      </c>
      <c r="B3013" s="2">
        <v>20190921</v>
      </c>
      <c r="C3013" s="2">
        <f>IF(J3013=S3013,1,0)</f>
        <v>0</v>
      </c>
      <c r="D3013" s="2">
        <v>4</v>
      </c>
      <c r="E3013" s="2" t="s">
        <v>12</v>
      </c>
      <c r="F3013" s="2" t="s">
        <v>337</v>
      </c>
      <c r="G3013" s="2" t="s">
        <v>67</v>
      </c>
      <c r="H3013" s="2" t="s">
        <v>337</v>
      </c>
      <c r="I3013" s="2" t="s">
        <v>19</v>
      </c>
      <c r="J3013" s="2" t="s">
        <v>34</v>
      </c>
      <c r="K3013" s="2">
        <f>IF(L3013="away",-1,IF(L3013="home",1,IF(L3013="neutral",0,"")))</f>
        <v>-1</v>
      </c>
      <c r="L3013" s="2" t="s">
        <v>16</v>
      </c>
      <c r="M3013" s="2">
        <v>35</v>
      </c>
      <c r="N3013" s="2">
        <v>-23.5</v>
      </c>
      <c r="O3013" s="2">
        <v>666</v>
      </c>
      <c r="P3013" s="2" t="s">
        <v>259</v>
      </c>
      <c r="Q3013" s="2">
        <v>0</v>
      </c>
      <c r="R3013" s="2" t="s">
        <v>19</v>
      </c>
      <c r="S3013" s="2" t="s">
        <v>126</v>
      </c>
      <c r="T3013" s="2">
        <v>10</v>
      </c>
      <c r="U3013" s="2">
        <f>IF(N3013&gt;0,-1,1)</f>
        <v>1</v>
      </c>
      <c r="V3013" s="2">
        <v>1.5</v>
      </c>
      <c r="W3013" s="4">
        <f>(M3013-T3013+N3013)*U3013</f>
        <v>1.5</v>
      </c>
      <c r="X3013" s="2">
        <v>2019</v>
      </c>
    </row>
    <row r="3014" spans="1:24" x14ac:dyDescent="0.25">
      <c r="A3014" s="2">
        <v>1222</v>
      </c>
      <c r="B3014" s="2">
        <v>20181117</v>
      </c>
      <c r="C3014" s="2">
        <f>IF(J3014=S3014,1,0)</f>
        <v>0</v>
      </c>
      <c r="D3014" s="2">
        <v>12</v>
      </c>
      <c r="E3014" s="2" t="s">
        <v>12</v>
      </c>
      <c r="F3014" s="2" t="s">
        <v>337</v>
      </c>
      <c r="G3014" s="2" t="s">
        <v>235</v>
      </c>
      <c r="H3014" s="2" t="s">
        <v>337</v>
      </c>
      <c r="I3014" s="2" t="s">
        <v>19</v>
      </c>
      <c r="J3014" s="2" t="s">
        <v>236</v>
      </c>
      <c r="K3014" s="2">
        <f>IF(L3014="away",-1,IF(L3014="home",1,IF(L3014="neutral",0,"")))</f>
        <v>1</v>
      </c>
      <c r="L3014" s="2" t="s">
        <v>21</v>
      </c>
      <c r="M3014" s="2">
        <v>45</v>
      </c>
      <c r="N3014" s="2">
        <v>-34.5</v>
      </c>
      <c r="O3014" s="2">
        <v>666</v>
      </c>
      <c r="P3014" s="2" t="s">
        <v>259</v>
      </c>
      <c r="Q3014" s="2">
        <v>0</v>
      </c>
      <c r="R3014" s="2" t="s">
        <v>19</v>
      </c>
      <c r="S3014" s="2" t="s">
        <v>126</v>
      </c>
      <c r="T3014" s="2">
        <v>21</v>
      </c>
      <c r="U3014" s="2">
        <f>IF(N3014&gt;0,-1,1)</f>
        <v>1</v>
      </c>
      <c r="V3014" s="2">
        <v>-10.5</v>
      </c>
      <c r="W3014" s="4">
        <f>(M3014-T3014+N3014)*U3014</f>
        <v>-10.5</v>
      </c>
      <c r="X3014" s="2">
        <v>2018</v>
      </c>
    </row>
    <row r="3015" spans="1:24" x14ac:dyDescent="0.25">
      <c r="A3015" s="2">
        <v>968</v>
      </c>
      <c r="B3015" s="2">
        <v>20181103</v>
      </c>
      <c r="C3015" s="2">
        <f>IF(J3015=S3015,1,0)</f>
        <v>1</v>
      </c>
      <c r="D3015" s="2">
        <v>10</v>
      </c>
      <c r="E3015" s="2" t="s">
        <v>12</v>
      </c>
      <c r="F3015" s="2" t="s">
        <v>337</v>
      </c>
      <c r="G3015" s="2" t="s">
        <v>266</v>
      </c>
      <c r="H3015" s="2" t="s">
        <v>337</v>
      </c>
      <c r="I3015" s="2" t="s">
        <v>19</v>
      </c>
      <c r="J3015" s="2" t="s">
        <v>126</v>
      </c>
      <c r="K3015" s="2">
        <f>IF(L3015="away",-1,IF(L3015="home",1,IF(L3015="neutral",0,"")))</f>
        <v>1</v>
      </c>
      <c r="L3015" s="2" t="s">
        <v>21</v>
      </c>
      <c r="M3015" s="2">
        <v>38</v>
      </c>
      <c r="N3015" s="2">
        <v>-8.5</v>
      </c>
      <c r="O3015" s="2">
        <v>666</v>
      </c>
      <c r="P3015" s="2" t="s">
        <v>259</v>
      </c>
      <c r="Q3015" s="2">
        <v>0</v>
      </c>
      <c r="R3015" s="2" t="s">
        <v>19</v>
      </c>
      <c r="S3015" s="2" t="s">
        <v>126</v>
      </c>
      <c r="T3015" s="2">
        <v>20</v>
      </c>
      <c r="U3015" s="2">
        <f>IF(N3015&gt;0,-1,1)</f>
        <v>1</v>
      </c>
      <c r="V3015" s="2">
        <v>9.5</v>
      </c>
      <c r="W3015" s="4">
        <f>(M3015-T3015+N3015)*U3015</f>
        <v>9.5</v>
      </c>
      <c r="X3015" s="2">
        <v>2018</v>
      </c>
    </row>
    <row r="3016" spans="1:24" x14ac:dyDescent="0.25">
      <c r="A3016" s="2">
        <v>875</v>
      </c>
      <c r="B3016" s="2">
        <v>20181027</v>
      </c>
      <c r="C3016" s="2">
        <f>IF(J3016=S3016,1,0)</f>
        <v>0</v>
      </c>
      <c r="D3016" s="2">
        <v>9</v>
      </c>
      <c r="E3016" s="2" t="s">
        <v>12</v>
      </c>
      <c r="F3016" s="2" t="s">
        <v>337</v>
      </c>
      <c r="G3016" s="2" t="s">
        <v>88</v>
      </c>
      <c r="H3016" s="2" t="s">
        <v>337</v>
      </c>
      <c r="I3016" s="2" t="s">
        <v>38</v>
      </c>
      <c r="J3016" s="2" t="s">
        <v>38</v>
      </c>
      <c r="K3016" s="2">
        <f>IF(L3016="away",-1,IF(L3016="home",1,IF(L3016="neutral",0,"")))</f>
        <v>-1</v>
      </c>
      <c r="L3016" s="2" t="s">
        <v>16</v>
      </c>
      <c r="M3016" s="2">
        <v>24</v>
      </c>
      <c r="N3016" s="2">
        <v>-20</v>
      </c>
      <c r="O3016" s="2">
        <v>666</v>
      </c>
      <c r="P3016" s="2" t="s">
        <v>259</v>
      </c>
      <c r="Q3016" s="2">
        <v>0</v>
      </c>
      <c r="R3016" s="2" t="s">
        <v>19</v>
      </c>
      <c r="S3016" s="2" t="s">
        <v>126</v>
      </c>
      <c r="T3016" s="2">
        <v>14</v>
      </c>
      <c r="U3016" s="2">
        <f>IF(N3016&gt;0,-1,1)</f>
        <v>1</v>
      </c>
      <c r="V3016" s="2">
        <v>-10</v>
      </c>
      <c r="W3016" s="4">
        <f>(M3016-T3016+N3016)*U3016</f>
        <v>-10</v>
      </c>
      <c r="X3016" s="2">
        <v>2018</v>
      </c>
    </row>
    <row r="3017" spans="1:24" x14ac:dyDescent="0.25">
      <c r="A3017" s="2">
        <v>753</v>
      </c>
      <c r="B3017" s="2">
        <v>20181020</v>
      </c>
      <c r="C3017" s="2">
        <f>IF(J3017=S3017,1,0)</f>
        <v>1</v>
      </c>
      <c r="D3017" s="2">
        <v>8</v>
      </c>
      <c r="E3017" s="2" t="s">
        <v>12</v>
      </c>
      <c r="F3017" s="2" t="s">
        <v>337</v>
      </c>
      <c r="G3017" s="2" t="s">
        <v>125</v>
      </c>
      <c r="H3017" s="2" t="s">
        <v>337</v>
      </c>
      <c r="I3017" s="2" t="s">
        <v>19</v>
      </c>
      <c r="J3017" s="2" t="s">
        <v>126</v>
      </c>
      <c r="K3017" s="2">
        <f>IF(L3017="away",-1,IF(L3017="home",1,IF(L3017="neutral",0,"")))</f>
        <v>1</v>
      </c>
      <c r="L3017" s="2" t="s">
        <v>21</v>
      </c>
      <c r="M3017" s="2">
        <v>41</v>
      </c>
      <c r="N3017" s="2">
        <v>-17</v>
      </c>
      <c r="O3017" s="2">
        <v>666</v>
      </c>
      <c r="P3017" s="2" t="s">
        <v>259</v>
      </c>
      <c r="Q3017" s="2">
        <v>0</v>
      </c>
      <c r="R3017" s="2" t="s">
        <v>19</v>
      </c>
      <c r="S3017" s="2" t="s">
        <v>126</v>
      </c>
      <c r="T3017" s="2">
        <v>7</v>
      </c>
      <c r="U3017" s="2">
        <f>IF(N3017&gt;0,-1,1)</f>
        <v>1</v>
      </c>
      <c r="V3017" s="2">
        <v>17</v>
      </c>
      <c r="W3017" s="4">
        <f>(M3017-T3017+N3017)*U3017</f>
        <v>17</v>
      </c>
      <c r="X3017" s="2">
        <v>2018</v>
      </c>
    </row>
    <row r="3018" spans="1:24" x14ac:dyDescent="0.25">
      <c r="A3018" s="2">
        <v>670</v>
      </c>
      <c r="B3018" s="2">
        <v>20181013</v>
      </c>
      <c r="C3018" s="2">
        <f>IF(J3018=S3018,1,0)</f>
        <v>1</v>
      </c>
      <c r="D3018" s="2">
        <v>7</v>
      </c>
      <c r="E3018" s="2" t="s">
        <v>12</v>
      </c>
      <c r="F3018" s="2" t="s">
        <v>337</v>
      </c>
      <c r="G3018" s="2" t="s">
        <v>264</v>
      </c>
      <c r="H3018" s="2" t="s">
        <v>337</v>
      </c>
      <c r="I3018" s="2" t="s">
        <v>19</v>
      </c>
      <c r="J3018" s="2" t="s">
        <v>126</v>
      </c>
      <c r="K3018" s="2">
        <f>IF(L3018="away",-1,IF(L3018="home",1,IF(L3018="neutral",0,"")))</f>
        <v>-1</v>
      </c>
      <c r="L3018" s="2" t="s">
        <v>16</v>
      </c>
      <c r="M3018" s="2">
        <v>24</v>
      </c>
      <c r="N3018" s="2">
        <v>5.5</v>
      </c>
      <c r="O3018" s="2">
        <v>666</v>
      </c>
      <c r="P3018" s="2" t="s">
        <v>259</v>
      </c>
      <c r="Q3018" s="2">
        <v>0</v>
      </c>
      <c r="R3018" s="2" t="s">
        <v>19</v>
      </c>
      <c r="S3018" s="2" t="s">
        <v>126</v>
      </c>
      <c r="T3018" s="2">
        <v>23</v>
      </c>
      <c r="U3018" s="2">
        <f>IF(N3018&gt;0,-1,1)</f>
        <v>-1</v>
      </c>
      <c r="V3018" s="2">
        <v>6.5</v>
      </c>
      <c r="W3018" s="4">
        <f>(M3018-T3018+N3018)*U3018</f>
        <v>-6.5</v>
      </c>
      <c r="X3018" s="2">
        <v>2018</v>
      </c>
    </row>
    <row r="3019" spans="1:24" x14ac:dyDescent="0.25">
      <c r="A3019" s="2">
        <v>569</v>
      </c>
      <c r="B3019" s="2">
        <v>20181006</v>
      </c>
      <c r="C3019" s="2">
        <f>IF(J3019=S3019,1,0)</f>
        <v>0</v>
      </c>
      <c r="D3019" s="2">
        <v>6</v>
      </c>
      <c r="E3019" s="2" t="s">
        <v>12</v>
      </c>
      <c r="F3019" s="2" t="s">
        <v>337</v>
      </c>
      <c r="G3019" s="2" t="s">
        <v>44</v>
      </c>
      <c r="H3019" s="2" t="s">
        <v>337</v>
      </c>
      <c r="I3019" s="2" t="s">
        <v>38</v>
      </c>
      <c r="J3019" s="2" t="s">
        <v>38</v>
      </c>
      <c r="K3019" s="2">
        <f>IF(L3019="away",-1,IF(L3019="home",1,IF(L3019="neutral",0,"")))</f>
        <v>1</v>
      </c>
      <c r="L3019" s="2" t="s">
        <v>21</v>
      </c>
      <c r="M3019" s="2">
        <v>56</v>
      </c>
      <c r="N3019" s="2">
        <v>-40.5</v>
      </c>
      <c r="O3019" s="2">
        <v>666</v>
      </c>
      <c r="P3019" s="2" t="s">
        <v>259</v>
      </c>
      <c r="Q3019" s="2">
        <v>0</v>
      </c>
      <c r="R3019" s="2" t="s">
        <v>19</v>
      </c>
      <c r="S3019" s="2" t="s">
        <v>126</v>
      </c>
      <c r="T3019" s="2">
        <v>0</v>
      </c>
      <c r="U3019" s="2">
        <f>IF(N3019&gt;0,-1,1)</f>
        <v>1</v>
      </c>
      <c r="V3019" s="2">
        <v>15.5</v>
      </c>
      <c r="W3019" s="4">
        <f>(M3019-T3019+N3019)*U3019</f>
        <v>15.5</v>
      </c>
      <c r="X3019" s="2">
        <v>2018</v>
      </c>
    </row>
    <row r="3020" spans="1:24" x14ac:dyDescent="0.25">
      <c r="A3020" s="2">
        <v>186</v>
      </c>
      <c r="B3020" s="2">
        <v>20180908</v>
      </c>
      <c r="C3020" s="2">
        <f>IF(J3020=S3020,1,0)</f>
        <v>0</v>
      </c>
      <c r="D3020" s="2">
        <v>2</v>
      </c>
      <c r="E3020" s="2" t="s">
        <v>12</v>
      </c>
      <c r="F3020" s="2" t="s">
        <v>337</v>
      </c>
      <c r="G3020" s="2" t="s">
        <v>130</v>
      </c>
      <c r="H3020" s="2" t="s">
        <v>337</v>
      </c>
      <c r="I3020" s="2" t="s">
        <v>19</v>
      </c>
      <c r="J3020" s="2" t="s">
        <v>34</v>
      </c>
      <c r="K3020" s="2">
        <f>IF(L3020="away",-1,IF(L3020="home",1,IF(L3020="neutral",0,"")))</f>
        <v>1</v>
      </c>
      <c r="L3020" s="2" t="s">
        <v>21</v>
      </c>
      <c r="M3020" s="2">
        <v>24</v>
      </c>
      <c r="N3020" s="2">
        <v>-21.5</v>
      </c>
      <c r="O3020" s="2">
        <v>666</v>
      </c>
      <c r="P3020" s="2" t="s">
        <v>259</v>
      </c>
      <c r="Q3020" s="2">
        <v>0</v>
      </c>
      <c r="R3020" s="2" t="s">
        <v>19</v>
      </c>
      <c r="S3020" s="2" t="s">
        <v>126</v>
      </c>
      <c r="T3020" s="2">
        <v>0</v>
      </c>
      <c r="U3020" s="2">
        <f>IF(N3020&gt;0,-1,1)</f>
        <v>1</v>
      </c>
      <c r="V3020" s="2">
        <v>2.5</v>
      </c>
      <c r="W3020" s="4">
        <f>(M3020-T3020+N3020)*U3020</f>
        <v>2.5</v>
      </c>
      <c r="X3020" s="2">
        <v>2018</v>
      </c>
    </row>
    <row r="3021" spans="1:24" x14ac:dyDescent="0.25">
      <c r="A3021" s="2">
        <v>2624</v>
      </c>
      <c r="B3021" s="2">
        <v>20191116</v>
      </c>
      <c r="C3021" s="2">
        <f>IF(J3021=S3021,1,0)</f>
        <v>1</v>
      </c>
      <c r="D3021" s="2">
        <v>12</v>
      </c>
      <c r="E3021" s="2" t="s">
        <v>12</v>
      </c>
      <c r="F3021" s="2" t="s">
        <v>337</v>
      </c>
      <c r="G3021" s="2" t="s">
        <v>279</v>
      </c>
      <c r="H3021" s="2" t="s">
        <v>337</v>
      </c>
      <c r="I3021" s="2" t="s">
        <v>19</v>
      </c>
      <c r="J3021" s="2" t="s">
        <v>275</v>
      </c>
      <c r="K3021" s="2">
        <f>IF(L3021="away",-1,IF(L3021="home",1,IF(L3021="neutral",0,"")))</f>
        <v>-1</v>
      </c>
      <c r="L3021" s="2" t="s">
        <v>16</v>
      </c>
      <c r="M3021" s="2">
        <v>51</v>
      </c>
      <c r="N3021" s="2">
        <v>8.5</v>
      </c>
      <c r="O3021" s="2">
        <v>666</v>
      </c>
      <c r="P3021" s="2" t="s">
        <v>285</v>
      </c>
      <c r="Q3021" s="2">
        <v>0</v>
      </c>
      <c r="R3021" s="2" t="s">
        <v>19</v>
      </c>
      <c r="S3021" s="2" t="s">
        <v>275</v>
      </c>
      <c r="T3021" s="2">
        <v>14</v>
      </c>
      <c r="U3021" s="2">
        <f>IF(N3021&gt;0,-1,1)</f>
        <v>-1</v>
      </c>
      <c r="V3021" s="2">
        <v>45.5</v>
      </c>
      <c r="W3021" s="4">
        <f>(M3021-T3021+N3021)*U3021</f>
        <v>-45.5</v>
      </c>
      <c r="X3021" s="2">
        <v>2019</v>
      </c>
    </row>
    <row r="3022" spans="1:24" x14ac:dyDescent="0.25">
      <c r="A3022" s="2">
        <v>2481</v>
      </c>
      <c r="B3022" s="2">
        <v>20191109</v>
      </c>
      <c r="C3022" s="2">
        <f>IF(J3022=S3022,1,0)</f>
        <v>1</v>
      </c>
      <c r="D3022" s="2">
        <v>11</v>
      </c>
      <c r="E3022" s="2" t="s">
        <v>12</v>
      </c>
      <c r="F3022" s="2" t="s">
        <v>337</v>
      </c>
      <c r="G3022" s="2" t="s">
        <v>282</v>
      </c>
      <c r="H3022" s="2" t="s">
        <v>337</v>
      </c>
      <c r="I3022" s="2" t="s">
        <v>19</v>
      </c>
      <c r="J3022" s="2" t="s">
        <v>275</v>
      </c>
      <c r="K3022" s="2">
        <f>IF(L3022="away",-1,IF(L3022="home",1,IF(L3022="neutral",0,"")))</f>
        <v>0</v>
      </c>
      <c r="L3022" s="2" t="s">
        <v>32</v>
      </c>
      <c r="M3022" s="2">
        <v>27</v>
      </c>
      <c r="N3022" s="2">
        <v>-4</v>
      </c>
      <c r="O3022" s="2">
        <v>666</v>
      </c>
      <c r="P3022" s="2" t="s">
        <v>285</v>
      </c>
      <c r="Q3022" s="2">
        <v>0</v>
      </c>
      <c r="R3022" s="2" t="s">
        <v>19</v>
      </c>
      <c r="S3022" s="2" t="s">
        <v>275</v>
      </c>
      <c r="T3022" s="2">
        <v>10</v>
      </c>
      <c r="U3022" s="2">
        <f>IF(N3022&gt;0,-1,1)</f>
        <v>1</v>
      </c>
      <c r="V3022" s="2">
        <v>13</v>
      </c>
      <c r="W3022" s="4">
        <f>(M3022-T3022+N3022)*U3022</f>
        <v>13</v>
      </c>
      <c r="X3022" s="2">
        <v>2019</v>
      </c>
    </row>
    <row r="3023" spans="1:24" x14ac:dyDescent="0.25">
      <c r="A3023" s="2">
        <v>2210</v>
      </c>
      <c r="B3023" s="2">
        <v>20191024</v>
      </c>
      <c r="C3023" s="2">
        <f>IF(J3023=S3023,1,0)</f>
        <v>1</v>
      </c>
      <c r="D3023" s="2">
        <v>9</v>
      </c>
      <c r="E3023" s="2" t="s">
        <v>12</v>
      </c>
      <c r="F3023" s="2" t="s">
        <v>337</v>
      </c>
      <c r="G3023" s="2" t="s">
        <v>190</v>
      </c>
      <c r="H3023" s="2" t="s">
        <v>337</v>
      </c>
      <c r="I3023" s="2" t="s">
        <v>19</v>
      </c>
      <c r="J3023" s="2" t="s">
        <v>29</v>
      </c>
      <c r="K3023" s="2">
        <f>IF(L3023="away",-1,IF(L3023="home",1,IF(L3023="neutral",0,"")))</f>
        <v>-1</v>
      </c>
      <c r="L3023" s="2" t="s">
        <v>16</v>
      </c>
      <c r="M3023" s="2">
        <v>38</v>
      </c>
      <c r="N3023" s="2">
        <v>21.5</v>
      </c>
      <c r="O3023" s="2">
        <v>666</v>
      </c>
      <c r="P3023" s="2" t="s">
        <v>28</v>
      </c>
      <c r="Q3023" s="2">
        <v>0</v>
      </c>
      <c r="R3023" s="2" t="s">
        <v>19</v>
      </c>
      <c r="S3023" s="2" t="s">
        <v>29</v>
      </c>
      <c r="T3023" s="2">
        <v>35</v>
      </c>
      <c r="U3023" s="2">
        <f>IF(N3023&gt;0,-1,1)</f>
        <v>-1</v>
      </c>
      <c r="V3023" s="2">
        <v>24.5</v>
      </c>
      <c r="W3023" s="4">
        <f>(M3023-T3023+N3023)*U3023</f>
        <v>-24.5</v>
      </c>
      <c r="X3023" s="2">
        <v>2019</v>
      </c>
    </row>
    <row r="3024" spans="1:24" x14ac:dyDescent="0.25">
      <c r="A3024" s="2">
        <v>2085</v>
      </c>
      <c r="B3024" s="2">
        <v>20191012</v>
      </c>
      <c r="C3024" s="2">
        <f>IF(J3024=S3024,1,0)</f>
        <v>1</v>
      </c>
      <c r="D3024" s="2">
        <v>7</v>
      </c>
      <c r="E3024" s="2" t="s">
        <v>12</v>
      </c>
      <c r="F3024" s="2" t="s">
        <v>337</v>
      </c>
      <c r="G3024" s="2" t="s">
        <v>192</v>
      </c>
      <c r="H3024" s="2" t="s">
        <v>337</v>
      </c>
      <c r="I3024" s="2" t="s">
        <v>19</v>
      </c>
      <c r="J3024" s="2" t="s">
        <v>29</v>
      </c>
      <c r="K3024" s="2">
        <f>IF(L3024="away",-1,IF(L3024="home",1,IF(L3024="neutral",0,"")))</f>
        <v>1</v>
      </c>
      <c r="L3024" s="2" t="s">
        <v>21</v>
      </c>
      <c r="M3024" s="2">
        <v>34</v>
      </c>
      <c r="N3024" s="2">
        <v>-4.5</v>
      </c>
      <c r="O3024" s="2">
        <v>666</v>
      </c>
      <c r="P3024" s="2" t="s">
        <v>28</v>
      </c>
      <c r="Q3024" s="2">
        <v>0</v>
      </c>
      <c r="R3024" s="2" t="s">
        <v>19</v>
      </c>
      <c r="S3024" s="2" t="s">
        <v>29</v>
      </c>
      <c r="T3024" s="2">
        <v>28</v>
      </c>
      <c r="U3024" s="2">
        <f>IF(N3024&gt;0,-1,1)</f>
        <v>1</v>
      </c>
      <c r="V3024" s="2">
        <v>1.5</v>
      </c>
      <c r="W3024" s="4">
        <f>(M3024-T3024+N3024)*U3024</f>
        <v>1.5</v>
      </c>
      <c r="X3024" s="2">
        <v>2019</v>
      </c>
    </row>
    <row r="3025" spans="1:24" x14ac:dyDescent="0.25">
      <c r="A3025" s="2">
        <v>1749</v>
      </c>
      <c r="B3025" s="2">
        <v>20190921</v>
      </c>
      <c r="C3025" s="2">
        <f>IF(J3025=S3025,1,0)</f>
        <v>1</v>
      </c>
      <c r="D3025" s="2">
        <v>4</v>
      </c>
      <c r="E3025" s="2" t="s">
        <v>12</v>
      </c>
      <c r="F3025" s="2" t="s">
        <v>337</v>
      </c>
      <c r="G3025" s="2" t="s">
        <v>134</v>
      </c>
      <c r="H3025" s="2" t="s">
        <v>337</v>
      </c>
      <c r="I3025" s="2" t="s">
        <v>19</v>
      </c>
      <c r="J3025" s="2" t="s">
        <v>29</v>
      </c>
      <c r="K3025" s="2">
        <f>IF(L3025="away",-1,IF(L3025="home",1,IF(L3025="neutral",0,"")))</f>
        <v>1</v>
      </c>
      <c r="L3025" s="2" t="s">
        <v>21</v>
      </c>
      <c r="M3025" s="2">
        <v>45</v>
      </c>
      <c r="N3025" s="2">
        <v>-7</v>
      </c>
      <c r="O3025" s="2">
        <v>666</v>
      </c>
      <c r="P3025" s="2" t="s">
        <v>28</v>
      </c>
      <c r="Q3025" s="2">
        <v>0</v>
      </c>
      <c r="R3025" s="2" t="s">
        <v>19</v>
      </c>
      <c r="S3025" s="2" t="s">
        <v>29</v>
      </c>
      <c r="T3025" s="2">
        <v>41</v>
      </c>
      <c r="U3025" s="2">
        <f>IF(N3025&gt;0,-1,1)</f>
        <v>1</v>
      </c>
      <c r="V3025" s="2">
        <v>-3</v>
      </c>
      <c r="W3025" s="4">
        <f>(M3025-T3025+N3025)*U3025</f>
        <v>-3</v>
      </c>
      <c r="X3025" s="2">
        <v>2019</v>
      </c>
    </row>
    <row r="3026" spans="1:24" x14ac:dyDescent="0.25">
      <c r="A3026" s="2">
        <v>1673</v>
      </c>
      <c r="B3026" s="2">
        <v>20190914</v>
      </c>
      <c r="C3026" s="2">
        <f>IF(J3026=S3026,1,0)</f>
        <v>0</v>
      </c>
      <c r="D3026" s="2">
        <v>3</v>
      </c>
      <c r="E3026" s="2" t="s">
        <v>12</v>
      </c>
      <c r="F3026" s="2" t="s">
        <v>337</v>
      </c>
      <c r="G3026" s="2" t="s">
        <v>140</v>
      </c>
      <c r="H3026" s="2" t="s">
        <v>337</v>
      </c>
      <c r="I3026" s="2" t="s">
        <v>19</v>
      </c>
      <c r="J3026" s="2" t="s">
        <v>58</v>
      </c>
      <c r="K3026" s="2">
        <f>IF(L3026="away",-1,IF(L3026="home",1,IF(L3026="neutral",0,"")))</f>
        <v>-1</v>
      </c>
      <c r="L3026" s="2" t="s">
        <v>16</v>
      </c>
      <c r="M3026" s="2">
        <v>42</v>
      </c>
      <c r="N3026" s="2">
        <v>-10.5</v>
      </c>
      <c r="O3026" s="2">
        <v>666</v>
      </c>
      <c r="P3026" s="2" t="s">
        <v>28</v>
      </c>
      <c r="Q3026" s="2">
        <v>0</v>
      </c>
      <c r="R3026" s="2" t="s">
        <v>19</v>
      </c>
      <c r="S3026" s="2" t="s">
        <v>29</v>
      </c>
      <c r="T3026" s="2">
        <v>35</v>
      </c>
      <c r="U3026" s="2">
        <f>IF(N3026&gt;0,-1,1)</f>
        <v>1</v>
      </c>
      <c r="V3026" s="2">
        <v>-3.5</v>
      </c>
      <c r="W3026" s="4">
        <f>(M3026-T3026+N3026)*U3026</f>
        <v>-3.5</v>
      </c>
      <c r="X3026" s="2">
        <v>2019</v>
      </c>
    </row>
    <row r="3027" spans="1:24" x14ac:dyDescent="0.25">
      <c r="A3027" s="2">
        <v>1514</v>
      </c>
      <c r="B3027" s="2">
        <v>20190907</v>
      </c>
      <c r="C3027" s="2">
        <f>IF(J3027=S3027,1,0)</f>
        <v>0</v>
      </c>
      <c r="D3027" s="2">
        <v>2</v>
      </c>
      <c r="E3027" s="2" t="s">
        <v>12</v>
      </c>
      <c r="F3027" s="2">
        <v>40</v>
      </c>
      <c r="G3027" s="2" t="s">
        <v>180</v>
      </c>
      <c r="H3027" s="2">
        <v>1</v>
      </c>
      <c r="I3027" s="2" t="s">
        <v>14</v>
      </c>
      <c r="J3027" s="2" t="s">
        <v>40</v>
      </c>
      <c r="K3027" s="2">
        <f>IF(L3027="away",-1,IF(L3027="home",1,IF(L3027="neutral",0,"")))</f>
        <v>1</v>
      </c>
      <c r="L3027" s="2" t="s">
        <v>21</v>
      </c>
      <c r="M3027" s="2">
        <v>37</v>
      </c>
      <c r="N3027" s="2">
        <v>-30</v>
      </c>
      <c r="O3027" s="2">
        <v>666</v>
      </c>
      <c r="P3027" s="2" t="s">
        <v>28</v>
      </c>
      <c r="Q3027" s="2">
        <v>0</v>
      </c>
      <c r="R3027" s="2" t="s">
        <v>19</v>
      </c>
      <c r="S3027" s="2" t="s">
        <v>29</v>
      </c>
      <c r="T3027" s="2">
        <v>17</v>
      </c>
      <c r="U3027" s="2">
        <f>IF(N3027&gt;0,-1,1)</f>
        <v>1</v>
      </c>
      <c r="V3027" s="2">
        <v>-10</v>
      </c>
      <c r="W3027" s="4">
        <f>(M3027-T3027+N3027)*U3027</f>
        <v>-10</v>
      </c>
      <c r="X3027" s="2">
        <v>2019</v>
      </c>
    </row>
    <row r="3028" spans="1:24" x14ac:dyDescent="0.25">
      <c r="A3028" s="2">
        <v>975</v>
      </c>
      <c r="B3028" s="2">
        <v>20181103</v>
      </c>
      <c r="C3028" s="2">
        <f>IF(J3028=S3028,1,0)</f>
        <v>1</v>
      </c>
      <c r="D3028" s="2">
        <v>10</v>
      </c>
      <c r="E3028" s="2" t="s">
        <v>12</v>
      </c>
      <c r="F3028" s="2" t="s">
        <v>337</v>
      </c>
      <c r="G3028" s="2" t="s">
        <v>190</v>
      </c>
      <c r="H3028" s="2" t="s">
        <v>337</v>
      </c>
      <c r="I3028" s="2" t="s">
        <v>19</v>
      </c>
      <c r="J3028" s="2" t="s">
        <v>29</v>
      </c>
      <c r="K3028" s="2">
        <f>IF(L3028="away",-1,IF(L3028="home",1,IF(L3028="neutral",0,"")))</f>
        <v>1</v>
      </c>
      <c r="L3028" s="2" t="s">
        <v>21</v>
      </c>
      <c r="M3028" s="2">
        <v>34</v>
      </c>
      <c r="N3028" s="2">
        <v>10</v>
      </c>
      <c r="O3028" s="2">
        <v>666</v>
      </c>
      <c r="P3028" s="2" t="s">
        <v>28</v>
      </c>
      <c r="Q3028" s="2">
        <v>0</v>
      </c>
      <c r="R3028" s="2" t="s">
        <v>19</v>
      </c>
      <c r="S3028" s="2" t="s">
        <v>29</v>
      </c>
      <c r="T3028" s="2">
        <v>28</v>
      </c>
      <c r="U3028" s="2">
        <f>IF(N3028&gt;0,-1,1)</f>
        <v>-1</v>
      </c>
      <c r="V3028" s="2">
        <v>16</v>
      </c>
      <c r="W3028" s="4">
        <f>(M3028-T3028+N3028)*U3028</f>
        <v>-16</v>
      </c>
      <c r="X3028" s="2">
        <v>2018</v>
      </c>
    </row>
    <row r="3029" spans="1:24" x14ac:dyDescent="0.25">
      <c r="A3029" s="2">
        <v>877</v>
      </c>
      <c r="B3029" s="2">
        <v>20181027</v>
      </c>
      <c r="C3029" s="2">
        <f>IF(J3029=S3029,1,0)</f>
        <v>1</v>
      </c>
      <c r="D3029" s="2">
        <v>9</v>
      </c>
      <c r="E3029" s="2" t="s">
        <v>12</v>
      </c>
      <c r="F3029" s="2" t="s">
        <v>337</v>
      </c>
      <c r="G3029" s="2" t="s">
        <v>134</v>
      </c>
      <c r="H3029" s="2" t="s">
        <v>337</v>
      </c>
      <c r="I3029" s="2" t="s">
        <v>19</v>
      </c>
      <c r="J3029" s="2" t="s">
        <v>29</v>
      </c>
      <c r="K3029" s="2">
        <f>IF(L3029="away",-1,IF(L3029="home",1,IF(L3029="neutral",0,"")))</f>
        <v>-1</v>
      </c>
      <c r="L3029" s="2" t="s">
        <v>16</v>
      </c>
      <c r="M3029" s="2">
        <v>27</v>
      </c>
      <c r="N3029" s="2">
        <v>-1.5</v>
      </c>
      <c r="O3029" s="2">
        <v>666</v>
      </c>
      <c r="P3029" s="2" t="s">
        <v>28</v>
      </c>
      <c r="Q3029" s="2">
        <v>0</v>
      </c>
      <c r="R3029" s="2" t="s">
        <v>19</v>
      </c>
      <c r="S3029" s="2" t="s">
        <v>29</v>
      </c>
      <c r="T3029" s="2">
        <v>13</v>
      </c>
      <c r="U3029" s="2">
        <f>IF(N3029&gt;0,-1,1)</f>
        <v>1</v>
      </c>
      <c r="V3029" s="2">
        <v>12.5</v>
      </c>
      <c r="W3029" s="4">
        <f>(M3029-T3029+N3029)*U3029</f>
        <v>12.5</v>
      </c>
      <c r="X3029" s="2">
        <v>2018</v>
      </c>
    </row>
    <row r="3030" spans="1:24" x14ac:dyDescent="0.25">
      <c r="A3030" s="2">
        <v>672</v>
      </c>
      <c r="B3030" s="2">
        <v>20181013</v>
      </c>
      <c r="C3030" s="2">
        <f>IF(J3030=S3030,1,0)</f>
        <v>1</v>
      </c>
      <c r="D3030" s="2">
        <v>7</v>
      </c>
      <c r="E3030" s="2" t="s">
        <v>12</v>
      </c>
      <c r="F3030" s="2" t="s">
        <v>337</v>
      </c>
      <c r="G3030" s="2" t="s">
        <v>192</v>
      </c>
      <c r="H3030" s="2" t="s">
        <v>337</v>
      </c>
      <c r="I3030" s="2" t="s">
        <v>19</v>
      </c>
      <c r="J3030" s="2" t="s">
        <v>29</v>
      </c>
      <c r="K3030" s="2">
        <f>IF(L3030="away",-1,IF(L3030="home",1,IF(L3030="neutral",0,"")))</f>
        <v>-1</v>
      </c>
      <c r="L3030" s="2" t="s">
        <v>16</v>
      </c>
      <c r="M3030" s="2">
        <v>38</v>
      </c>
      <c r="N3030" s="2">
        <v>17.5</v>
      </c>
      <c r="O3030" s="2">
        <v>666</v>
      </c>
      <c r="P3030" s="2" t="s">
        <v>28</v>
      </c>
      <c r="Q3030" s="2">
        <v>0</v>
      </c>
      <c r="R3030" s="2" t="s">
        <v>19</v>
      </c>
      <c r="S3030" s="2" t="s">
        <v>29</v>
      </c>
      <c r="T3030" s="2">
        <v>0</v>
      </c>
      <c r="U3030" s="2">
        <f>IF(N3030&gt;0,-1,1)</f>
        <v>-1</v>
      </c>
      <c r="V3030" s="2">
        <v>55.5</v>
      </c>
      <c r="W3030" s="4">
        <f>(M3030-T3030+N3030)*U3030</f>
        <v>-55.5</v>
      </c>
      <c r="X3030" s="2">
        <v>2018</v>
      </c>
    </row>
    <row r="3031" spans="1:24" x14ac:dyDescent="0.25">
      <c r="A3031" s="2">
        <v>355</v>
      </c>
      <c r="B3031" s="2">
        <v>20180922</v>
      </c>
      <c r="C3031" s="2">
        <f>IF(J3031=S3031,1,0)</f>
        <v>1</v>
      </c>
      <c r="D3031" s="2">
        <v>4</v>
      </c>
      <c r="E3031" s="2" t="s">
        <v>12</v>
      </c>
      <c r="F3031" s="2" t="s">
        <v>337</v>
      </c>
      <c r="G3031" s="2" t="s">
        <v>276</v>
      </c>
      <c r="H3031" s="2" t="s">
        <v>337</v>
      </c>
      <c r="I3031" s="2" t="s">
        <v>19</v>
      </c>
      <c r="J3031" s="2" t="s">
        <v>29</v>
      </c>
      <c r="K3031" s="2">
        <f>IF(L3031="away",-1,IF(L3031="home",1,IF(L3031="neutral",0,"")))</f>
        <v>1</v>
      </c>
      <c r="L3031" s="2" t="s">
        <v>21</v>
      </c>
      <c r="M3031" s="2">
        <v>62</v>
      </c>
      <c r="N3031" s="2">
        <v>25.5</v>
      </c>
      <c r="O3031" s="2">
        <v>666</v>
      </c>
      <c r="P3031" s="2" t="s">
        <v>28</v>
      </c>
      <c r="Q3031" s="2">
        <v>0</v>
      </c>
      <c r="R3031" s="2" t="s">
        <v>19</v>
      </c>
      <c r="S3031" s="2" t="s">
        <v>29</v>
      </c>
      <c r="T3031" s="2">
        <v>13</v>
      </c>
      <c r="U3031" s="2">
        <f>IF(N3031&gt;0,-1,1)</f>
        <v>-1</v>
      </c>
      <c r="V3031" s="2">
        <v>74.5</v>
      </c>
      <c r="W3031" s="4">
        <f>(M3031-T3031+N3031)*U3031</f>
        <v>-74.5</v>
      </c>
      <c r="X3031" s="2">
        <v>2018</v>
      </c>
    </row>
    <row r="3032" spans="1:24" x14ac:dyDescent="0.25">
      <c r="A3032" s="2">
        <v>265</v>
      </c>
      <c r="B3032" s="2">
        <v>20180915</v>
      </c>
      <c r="C3032" s="2">
        <f>IF(J3032=S3032,1,0)</f>
        <v>0</v>
      </c>
      <c r="D3032" s="2">
        <v>3</v>
      </c>
      <c r="E3032" s="2" t="s">
        <v>12</v>
      </c>
      <c r="F3032" s="2">
        <v>115</v>
      </c>
      <c r="G3032" s="2" t="s">
        <v>208</v>
      </c>
      <c r="H3032" s="2">
        <v>8</v>
      </c>
      <c r="I3032" s="2" t="s">
        <v>14</v>
      </c>
      <c r="J3032" s="2" t="s">
        <v>15</v>
      </c>
      <c r="K3032" s="2">
        <f>IF(L3032="away",-1,IF(L3032="home",1,IF(L3032="neutral",0,"")))</f>
        <v>1</v>
      </c>
      <c r="L3032" s="2" t="s">
        <v>21</v>
      </c>
      <c r="M3032" s="2">
        <v>46</v>
      </c>
      <c r="N3032" s="2">
        <v>-30.5</v>
      </c>
      <c r="O3032" s="2">
        <v>666</v>
      </c>
      <c r="P3032" s="2" t="s">
        <v>28</v>
      </c>
      <c r="Q3032" s="2">
        <v>0</v>
      </c>
      <c r="R3032" s="2" t="s">
        <v>19</v>
      </c>
      <c r="S3032" s="2" t="s">
        <v>29</v>
      </c>
      <c r="T3032" s="2">
        <v>17</v>
      </c>
      <c r="U3032" s="2">
        <f>IF(N3032&gt;0,-1,1)</f>
        <v>1</v>
      </c>
      <c r="V3032" s="2">
        <v>-1.5</v>
      </c>
      <c r="W3032" s="4">
        <f>(M3032-T3032+N3032)*U3032</f>
        <v>-1.5</v>
      </c>
      <c r="X3032" s="2">
        <v>2018</v>
      </c>
    </row>
    <row r="3033" spans="1:24" x14ac:dyDescent="0.25">
      <c r="A3033" s="2">
        <v>4</v>
      </c>
      <c r="B3033" s="2">
        <v>20180825</v>
      </c>
      <c r="C3033" s="2">
        <f>IF(J3033=S3033,1,0)</f>
        <v>0</v>
      </c>
      <c r="D3033" s="2">
        <v>1</v>
      </c>
      <c r="E3033" s="2" t="s">
        <v>12</v>
      </c>
      <c r="F3033" s="2">
        <v>89</v>
      </c>
      <c r="G3033" s="2" t="s">
        <v>26</v>
      </c>
      <c r="H3033" s="2">
        <v>5</v>
      </c>
      <c r="I3033" s="2" t="s">
        <v>14</v>
      </c>
      <c r="J3033" s="2" t="s">
        <v>27</v>
      </c>
      <c r="K3033" s="2">
        <f>IF(L3033="away",-1,IF(L3033="home",1,IF(L3033="neutral",0,"")))</f>
        <v>1</v>
      </c>
      <c r="L3033" s="2" t="s">
        <v>21</v>
      </c>
      <c r="M3033" s="2">
        <v>31</v>
      </c>
      <c r="N3033" s="2">
        <v>-19</v>
      </c>
      <c r="O3033" s="2">
        <v>666</v>
      </c>
      <c r="P3033" s="2" t="s">
        <v>28</v>
      </c>
      <c r="Q3033" s="2">
        <v>0</v>
      </c>
      <c r="R3033" s="2" t="s">
        <v>19</v>
      </c>
      <c r="S3033" s="2" t="s">
        <v>29</v>
      </c>
      <c r="T3033" s="2">
        <v>28</v>
      </c>
      <c r="U3033" s="2">
        <f>IF(N3033&gt;0,-1,1)</f>
        <v>1</v>
      </c>
      <c r="V3033" s="2">
        <v>-16</v>
      </c>
      <c r="W3033" s="4">
        <f>(M3033-T3033+N3033)*U3033</f>
        <v>-16</v>
      </c>
      <c r="X3033" s="2">
        <v>2018</v>
      </c>
    </row>
    <row r="3034" spans="1:24" x14ac:dyDescent="0.25">
      <c r="A3034" s="2">
        <v>2739</v>
      </c>
      <c r="B3034" s="2">
        <v>20191123</v>
      </c>
      <c r="C3034" s="2">
        <f>IF(J3034=S3034,1,0)</f>
        <v>1</v>
      </c>
      <c r="D3034" s="2">
        <v>13</v>
      </c>
      <c r="E3034" s="2" t="s">
        <v>12</v>
      </c>
      <c r="F3034" s="2" t="s">
        <v>337</v>
      </c>
      <c r="G3034" s="2" t="s">
        <v>218</v>
      </c>
      <c r="H3034" s="2" t="s">
        <v>337</v>
      </c>
      <c r="I3034" s="2" t="s">
        <v>19</v>
      </c>
      <c r="J3034" s="2" t="s">
        <v>65</v>
      </c>
      <c r="K3034" s="2">
        <f>IF(L3034="away",-1,IF(L3034="home",1,IF(L3034="neutral",0,"")))</f>
        <v>-1</v>
      </c>
      <c r="L3034" s="2" t="s">
        <v>16</v>
      </c>
      <c r="M3034" s="2">
        <v>21</v>
      </c>
      <c r="N3034" s="2">
        <v>2</v>
      </c>
      <c r="O3034" s="2">
        <v>666</v>
      </c>
      <c r="P3034" s="2" t="s">
        <v>214</v>
      </c>
      <c r="Q3034" s="2">
        <v>0</v>
      </c>
      <c r="R3034" s="2" t="s">
        <v>19</v>
      </c>
      <c r="S3034" s="2" t="s">
        <v>65</v>
      </c>
      <c r="T3034" s="2">
        <v>15</v>
      </c>
      <c r="U3034" s="2">
        <f>IF(N3034&gt;0,-1,1)</f>
        <v>-1</v>
      </c>
      <c r="V3034" s="2">
        <v>8</v>
      </c>
      <c r="W3034" s="4">
        <f>(M3034-T3034+N3034)*U3034</f>
        <v>-8</v>
      </c>
      <c r="X3034" s="2">
        <v>2019</v>
      </c>
    </row>
    <row r="3035" spans="1:24" x14ac:dyDescent="0.25">
      <c r="A3035" s="2">
        <v>2612</v>
      </c>
      <c r="B3035" s="2">
        <v>20191116</v>
      </c>
      <c r="C3035" s="2">
        <f>IF(J3035=S3035,1,0)</f>
        <v>1</v>
      </c>
      <c r="D3035" s="2">
        <v>12</v>
      </c>
      <c r="E3035" s="2" t="s">
        <v>12</v>
      </c>
      <c r="F3035" s="2" t="s">
        <v>337</v>
      </c>
      <c r="G3035" s="2" t="s">
        <v>161</v>
      </c>
      <c r="H3035" s="2" t="s">
        <v>337</v>
      </c>
      <c r="I3035" s="2" t="s">
        <v>19</v>
      </c>
      <c r="J3035" s="2" t="s">
        <v>65</v>
      </c>
      <c r="K3035" s="2">
        <f>IF(L3035="away",-1,IF(L3035="home",1,IF(L3035="neutral",0,"")))</f>
        <v>1</v>
      </c>
      <c r="L3035" s="2" t="s">
        <v>21</v>
      </c>
      <c r="M3035" s="2">
        <v>48</v>
      </c>
      <c r="N3035" s="2">
        <v>-24</v>
      </c>
      <c r="O3035" s="2">
        <v>666</v>
      </c>
      <c r="P3035" s="2" t="s">
        <v>214</v>
      </c>
      <c r="Q3035" s="2">
        <v>0</v>
      </c>
      <c r="R3035" s="2" t="s">
        <v>19</v>
      </c>
      <c r="S3035" s="2" t="s">
        <v>65</v>
      </c>
      <c r="T3035" s="2">
        <v>6</v>
      </c>
      <c r="U3035" s="2">
        <f>IF(N3035&gt;0,-1,1)</f>
        <v>1</v>
      </c>
      <c r="V3035" s="2">
        <v>18</v>
      </c>
      <c r="W3035" s="4">
        <f>(M3035-T3035+N3035)*U3035</f>
        <v>18</v>
      </c>
      <c r="X3035" s="2">
        <v>2019</v>
      </c>
    </row>
    <row r="3036" spans="1:24" x14ac:dyDescent="0.25">
      <c r="A3036" s="2">
        <v>2523</v>
      </c>
      <c r="B3036" s="2">
        <v>20191109</v>
      </c>
      <c r="C3036" s="2">
        <f>IF(J3036=S3036,1,0)</f>
        <v>1</v>
      </c>
      <c r="D3036" s="2">
        <v>11</v>
      </c>
      <c r="E3036" s="2" t="s">
        <v>12</v>
      </c>
      <c r="F3036" s="2" t="s">
        <v>337</v>
      </c>
      <c r="G3036" s="2" t="s">
        <v>193</v>
      </c>
      <c r="H3036" s="2" t="s">
        <v>337</v>
      </c>
      <c r="I3036" s="2" t="s">
        <v>19</v>
      </c>
      <c r="J3036" s="2" t="s">
        <v>65</v>
      </c>
      <c r="K3036" s="2">
        <f>IF(L3036="away",-1,IF(L3036="home",1,IF(L3036="neutral",0,"")))</f>
        <v>1</v>
      </c>
      <c r="L3036" s="2" t="s">
        <v>21</v>
      </c>
      <c r="M3036" s="2">
        <v>35</v>
      </c>
      <c r="N3036" s="2">
        <v>-9.5</v>
      </c>
      <c r="O3036" s="2">
        <v>666</v>
      </c>
      <c r="P3036" s="2" t="s">
        <v>214</v>
      </c>
      <c r="Q3036" s="2">
        <v>0</v>
      </c>
      <c r="R3036" s="2" t="s">
        <v>19</v>
      </c>
      <c r="S3036" s="2" t="s">
        <v>65</v>
      </c>
      <c r="T3036" s="2">
        <v>28</v>
      </c>
      <c r="U3036" s="2">
        <f>IF(N3036&gt;0,-1,1)</f>
        <v>1</v>
      </c>
      <c r="V3036" s="2">
        <v>-2.5</v>
      </c>
      <c r="W3036" s="4">
        <f>(M3036-T3036+N3036)*U3036</f>
        <v>-2.5</v>
      </c>
      <c r="X3036" s="2">
        <v>2019</v>
      </c>
    </row>
    <row r="3037" spans="1:24" x14ac:dyDescent="0.25">
      <c r="A3037" s="2">
        <v>2191</v>
      </c>
      <c r="B3037" s="2">
        <v>20191019</v>
      </c>
      <c r="C3037" s="2">
        <f>IF(J3037=S3037,1,0)</f>
        <v>0</v>
      </c>
      <c r="D3037" s="2">
        <v>8</v>
      </c>
      <c r="E3037" s="2" t="s">
        <v>12</v>
      </c>
      <c r="F3037" s="2" t="s">
        <v>337</v>
      </c>
      <c r="G3037" s="2" t="s">
        <v>279</v>
      </c>
      <c r="H3037" s="2" t="s">
        <v>337</v>
      </c>
      <c r="I3037" s="2" t="s">
        <v>19</v>
      </c>
      <c r="J3037" s="2" t="s">
        <v>275</v>
      </c>
      <c r="K3037" s="2">
        <f>IF(L3037="away",-1,IF(L3037="home",1,IF(L3037="neutral",0,"")))</f>
        <v>-1</v>
      </c>
      <c r="L3037" s="2" t="s">
        <v>16</v>
      </c>
      <c r="M3037" s="2">
        <v>28</v>
      </c>
      <c r="N3037" s="2">
        <v>-3.5</v>
      </c>
      <c r="O3037" s="2">
        <v>666</v>
      </c>
      <c r="P3037" s="2" t="s">
        <v>214</v>
      </c>
      <c r="Q3037" s="2">
        <v>0</v>
      </c>
      <c r="R3037" s="2" t="s">
        <v>19</v>
      </c>
      <c r="S3037" s="2" t="s">
        <v>65</v>
      </c>
      <c r="T3037" s="2">
        <v>27</v>
      </c>
      <c r="U3037" s="2">
        <f>IF(N3037&gt;0,-1,1)</f>
        <v>1</v>
      </c>
      <c r="V3037" s="2">
        <v>-2.5</v>
      </c>
      <c r="W3037" s="4">
        <f>(M3037-T3037+N3037)*U3037</f>
        <v>-2.5</v>
      </c>
      <c r="X3037" s="2">
        <v>2019</v>
      </c>
    </row>
    <row r="3038" spans="1:24" x14ac:dyDescent="0.25">
      <c r="A3038" s="2">
        <v>1859</v>
      </c>
      <c r="B3038" s="2">
        <v>20190928</v>
      </c>
      <c r="C3038" s="2">
        <f>IF(J3038=S3038,1,0)</f>
        <v>0</v>
      </c>
      <c r="D3038" s="2">
        <v>5</v>
      </c>
      <c r="E3038" s="2" t="s">
        <v>12</v>
      </c>
      <c r="F3038" s="2" t="s">
        <v>337</v>
      </c>
      <c r="G3038" s="2" t="s">
        <v>119</v>
      </c>
      <c r="H3038" s="2" t="s">
        <v>337</v>
      </c>
      <c r="I3038" s="2" t="s">
        <v>19</v>
      </c>
      <c r="J3038" s="2" t="s">
        <v>120</v>
      </c>
      <c r="K3038" s="2">
        <f>IF(L3038="away",-1,IF(L3038="home",1,IF(L3038="neutral",0,"")))</f>
        <v>1</v>
      </c>
      <c r="L3038" s="2" t="s">
        <v>21</v>
      </c>
      <c r="M3038" s="2">
        <v>23</v>
      </c>
      <c r="N3038" s="2">
        <v>4</v>
      </c>
      <c r="O3038" s="2">
        <v>666</v>
      </c>
      <c r="P3038" s="2" t="s">
        <v>214</v>
      </c>
      <c r="Q3038" s="2">
        <v>0</v>
      </c>
      <c r="R3038" s="2" t="s">
        <v>19</v>
      </c>
      <c r="S3038" s="2" t="s">
        <v>65</v>
      </c>
      <c r="T3038" s="2">
        <v>16</v>
      </c>
      <c r="U3038" s="2">
        <f>IF(N3038&gt;0,-1,1)</f>
        <v>-1</v>
      </c>
      <c r="V3038" s="2">
        <v>11</v>
      </c>
      <c r="W3038" s="4">
        <f>(M3038-T3038+N3038)*U3038</f>
        <v>-11</v>
      </c>
      <c r="X3038" s="2">
        <v>2019</v>
      </c>
    </row>
    <row r="3039" spans="1:24" x14ac:dyDescent="0.25">
      <c r="A3039" s="2">
        <v>1674</v>
      </c>
      <c r="B3039" s="2">
        <v>20190914</v>
      </c>
      <c r="C3039" s="2">
        <f>IF(J3039=S3039,1,0)</f>
        <v>1</v>
      </c>
      <c r="D3039" s="2">
        <v>3</v>
      </c>
      <c r="E3039" s="2" t="s">
        <v>12</v>
      </c>
      <c r="F3039" s="2" t="s">
        <v>337</v>
      </c>
      <c r="G3039" s="2" t="s">
        <v>188</v>
      </c>
      <c r="H3039" s="2" t="s">
        <v>337</v>
      </c>
      <c r="I3039" s="2" t="s">
        <v>19</v>
      </c>
      <c r="J3039" s="2" t="s">
        <v>65</v>
      </c>
      <c r="K3039" s="2">
        <f>IF(L3039="away",-1,IF(L3039="home",1,IF(L3039="neutral",0,"")))</f>
        <v>-1</v>
      </c>
      <c r="L3039" s="2" t="s">
        <v>16</v>
      </c>
      <c r="M3039" s="2">
        <v>42</v>
      </c>
      <c r="N3039" s="2">
        <v>-3.5</v>
      </c>
      <c r="O3039" s="2">
        <v>666</v>
      </c>
      <c r="P3039" s="2" t="s">
        <v>214</v>
      </c>
      <c r="Q3039" s="2">
        <v>0</v>
      </c>
      <c r="R3039" s="2" t="s">
        <v>19</v>
      </c>
      <c r="S3039" s="2" t="s">
        <v>65</v>
      </c>
      <c r="T3039" s="2">
        <v>20</v>
      </c>
      <c r="U3039" s="2">
        <f>IF(N3039&gt;0,-1,1)</f>
        <v>1</v>
      </c>
      <c r="V3039" s="2">
        <v>18.5</v>
      </c>
      <c r="W3039" s="4">
        <f>(M3039-T3039+N3039)*U3039</f>
        <v>18.5</v>
      </c>
      <c r="X3039" s="2">
        <v>2019</v>
      </c>
    </row>
    <row r="3040" spans="1:24" x14ac:dyDescent="0.25">
      <c r="A3040" s="2">
        <v>1497</v>
      </c>
      <c r="B3040" s="2">
        <v>20190907</v>
      </c>
      <c r="C3040" s="2">
        <f>IF(J3040=S3040,1,0)</f>
        <v>0</v>
      </c>
      <c r="D3040" s="2">
        <v>2</v>
      </c>
      <c r="E3040" s="2" t="s">
        <v>12</v>
      </c>
      <c r="F3040" s="2">
        <v>14</v>
      </c>
      <c r="G3040" s="2" t="s">
        <v>113</v>
      </c>
      <c r="H3040" s="2">
        <v>2</v>
      </c>
      <c r="I3040" s="2" t="s">
        <v>14</v>
      </c>
      <c r="J3040" s="2" t="s">
        <v>53</v>
      </c>
      <c r="K3040" s="2">
        <f>IF(L3040="away",-1,IF(L3040="home",1,IF(L3040="neutral",0,"")))</f>
        <v>1</v>
      </c>
      <c r="L3040" s="2" t="s">
        <v>21</v>
      </c>
      <c r="M3040" s="2">
        <v>45</v>
      </c>
      <c r="N3040" s="2">
        <v>-33.5</v>
      </c>
      <c r="O3040" s="2">
        <v>666</v>
      </c>
      <c r="P3040" s="2" t="s">
        <v>214</v>
      </c>
      <c r="Q3040" s="2">
        <v>0</v>
      </c>
      <c r="R3040" s="2" t="s">
        <v>19</v>
      </c>
      <c r="S3040" s="2" t="s">
        <v>65</v>
      </c>
      <c r="T3040" s="2">
        <v>13</v>
      </c>
      <c r="U3040" s="2">
        <f>IF(N3040&gt;0,-1,1)</f>
        <v>1</v>
      </c>
      <c r="V3040" s="2">
        <v>-1.5</v>
      </c>
      <c r="W3040" s="4">
        <f>(M3040-T3040+N3040)*U3040</f>
        <v>-1.5</v>
      </c>
      <c r="X3040" s="2">
        <v>2019</v>
      </c>
    </row>
    <row r="3041" spans="1:24" x14ac:dyDescent="0.25">
      <c r="A3041" s="2">
        <v>386</v>
      </c>
      <c r="B3041" s="2">
        <v>20180922</v>
      </c>
      <c r="C3041" s="2">
        <f>IF(J3041=S3041,1,0)</f>
        <v>1</v>
      </c>
      <c r="D3041" s="2">
        <v>4</v>
      </c>
      <c r="E3041" s="2" t="s">
        <v>12</v>
      </c>
      <c r="F3041" s="2" t="s">
        <v>337</v>
      </c>
      <c r="G3041" s="2" t="s">
        <v>100</v>
      </c>
      <c r="H3041" s="2" t="s">
        <v>337</v>
      </c>
      <c r="I3041" s="2" t="s">
        <v>19</v>
      </c>
      <c r="J3041" s="2" t="s">
        <v>65</v>
      </c>
      <c r="K3041" s="2">
        <f>IF(L3041="away",-1,IF(L3041="home",1,IF(L3041="neutral",0,"")))</f>
        <v>1</v>
      </c>
      <c r="L3041" s="2" t="s">
        <v>21</v>
      </c>
      <c r="M3041" s="2">
        <v>36</v>
      </c>
      <c r="N3041" s="2">
        <v>7.5</v>
      </c>
      <c r="O3041" s="2">
        <v>666</v>
      </c>
      <c r="P3041" s="2" t="s">
        <v>214</v>
      </c>
      <c r="Q3041" s="2">
        <v>0</v>
      </c>
      <c r="R3041" s="2" t="s">
        <v>19</v>
      </c>
      <c r="S3041" s="2" t="s">
        <v>65</v>
      </c>
      <c r="T3041" s="2">
        <v>10</v>
      </c>
      <c r="U3041" s="2">
        <f>IF(N3041&gt;0,-1,1)</f>
        <v>-1</v>
      </c>
      <c r="V3041" s="2">
        <v>33.5</v>
      </c>
      <c r="W3041" s="4">
        <f>(M3041-T3041+N3041)*U3041</f>
        <v>-33.5</v>
      </c>
      <c r="X3041" s="2">
        <v>2018</v>
      </c>
    </row>
    <row r="3042" spans="1:24" x14ac:dyDescent="0.25">
      <c r="A3042" s="2">
        <v>90</v>
      </c>
      <c r="B3042" s="2">
        <v>20180901</v>
      </c>
      <c r="C3042" s="2">
        <f>IF(J3042=S3042,1,0)</f>
        <v>0</v>
      </c>
      <c r="D3042" s="2">
        <v>1</v>
      </c>
      <c r="E3042" s="2" t="s">
        <v>12</v>
      </c>
      <c r="F3042" s="2">
        <v>121</v>
      </c>
      <c r="G3042" s="2" t="s">
        <v>213</v>
      </c>
      <c r="H3042" s="2">
        <v>2</v>
      </c>
      <c r="I3042" s="2" t="s">
        <v>14</v>
      </c>
      <c r="J3042" s="2" t="s">
        <v>53</v>
      </c>
      <c r="K3042" s="2">
        <f>IF(L3042="away",-1,IF(L3042="home",1,IF(L3042="neutral",0,"")))</f>
        <v>1</v>
      </c>
      <c r="L3042" s="2" t="s">
        <v>21</v>
      </c>
      <c r="M3042" s="2">
        <v>42</v>
      </c>
      <c r="N3042" s="2">
        <v>-14.5</v>
      </c>
      <c r="O3042" s="2">
        <v>666</v>
      </c>
      <c r="P3042" s="2" t="s">
        <v>214</v>
      </c>
      <c r="Q3042" s="2">
        <v>0</v>
      </c>
      <c r="R3042" s="2" t="s">
        <v>19</v>
      </c>
      <c r="S3042" s="2" t="s">
        <v>65</v>
      </c>
      <c r="T3042" s="2">
        <v>13</v>
      </c>
      <c r="U3042" s="2">
        <f>IF(N3042&gt;0,-1,1)</f>
        <v>1</v>
      </c>
      <c r="V3042" s="2">
        <v>14.5</v>
      </c>
      <c r="W3042" s="4">
        <f>(M3042-T3042+N3042)*U3042</f>
        <v>14.5</v>
      </c>
      <c r="X3042" s="2">
        <v>2018</v>
      </c>
    </row>
    <row r="3043" spans="1:24" x14ac:dyDescent="0.25">
      <c r="A3043" s="2">
        <v>2590</v>
      </c>
      <c r="B3043" s="2">
        <v>20191116</v>
      </c>
      <c r="C3043" s="2">
        <f>IF(J3043=S3043,1,0)</f>
        <v>0</v>
      </c>
      <c r="D3043" s="2">
        <v>12</v>
      </c>
      <c r="E3043" s="2" t="s">
        <v>12</v>
      </c>
      <c r="F3043" s="2" t="s">
        <v>337</v>
      </c>
      <c r="G3043" s="2" t="s">
        <v>37</v>
      </c>
      <c r="H3043" s="2" t="s">
        <v>337</v>
      </c>
      <c r="I3043" s="2" t="s">
        <v>19</v>
      </c>
      <c r="J3043" s="2" t="s">
        <v>301</v>
      </c>
      <c r="K3043" s="2">
        <f>IF(L3043="away",-1,IF(L3043="home",1,IF(L3043="neutral",0,"")))</f>
        <v>1</v>
      </c>
      <c r="L3043" s="2" t="s">
        <v>21</v>
      </c>
      <c r="M3043" s="2">
        <v>49</v>
      </c>
      <c r="N3043" s="2">
        <v>-18.5</v>
      </c>
      <c r="O3043" s="2">
        <v>666</v>
      </c>
      <c r="P3043" s="2" t="s">
        <v>295</v>
      </c>
      <c r="Q3043" s="2">
        <v>0</v>
      </c>
      <c r="R3043" s="2" t="s">
        <v>19</v>
      </c>
      <c r="S3043" s="2" t="s">
        <v>23</v>
      </c>
      <c r="T3043" s="2">
        <v>28</v>
      </c>
      <c r="U3043" s="2">
        <f>IF(N3043&gt;0,-1,1)</f>
        <v>1</v>
      </c>
      <c r="V3043" s="2">
        <v>2.5</v>
      </c>
      <c r="W3043" s="4">
        <f>(M3043-T3043+N3043)*U3043</f>
        <v>2.5</v>
      </c>
      <c r="X3043" s="2">
        <v>2019</v>
      </c>
    </row>
    <row r="3044" spans="1:24" x14ac:dyDescent="0.25">
      <c r="A3044" s="2">
        <v>1890</v>
      </c>
      <c r="B3044" s="2">
        <v>20190928</v>
      </c>
      <c r="C3044" s="2">
        <f>IF(J3044=S3044,1,0)</f>
        <v>0</v>
      </c>
      <c r="D3044" s="2">
        <v>5</v>
      </c>
      <c r="E3044" s="2" t="s">
        <v>12</v>
      </c>
      <c r="F3044" s="2" t="s">
        <v>337</v>
      </c>
      <c r="G3044" s="2" t="s">
        <v>257</v>
      </c>
      <c r="H3044" s="2" t="s">
        <v>337</v>
      </c>
      <c r="I3044" s="2" t="s">
        <v>19</v>
      </c>
      <c r="J3044" s="2" t="s">
        <v>75</v>
      </c>
      <c r="K3044" s="2">
        <f>IF(L3044="away",-1,IF(L3044="home",1,IF(L3044="neutral",0,"")))</f>
        <v>1</v>
      </c>
      <c r="L3044" s="2" t="s">
        <v>21</v>
      </c>
      <c r="M3044" s="2">
        <v>45</v>
      </c>
      <c r="N3044" s="2">
        <v>-25</v>
      </c>
      <c r="O3044" s="2">
        <v>666</v>
      </c>
      <c r="P3044" s="2" t="s">
        <v>295</v>
      </c>
      <c r="Q3044" s="2">
        <v>0</v>
      </c>
      <c r="R3044" s="2" t="s">
        <v>19</v>
      </c>
      <c r="S3044" s="2" t="s">
        <v>23</v>
      </c>
      <c r="T3044" s="2">
        <v>10</v>
      </c>
      <c r="U3044" s="2">
        <f>IF(N3044&gt;0,-1,1)</f>
        <v>1</v>
      </c>
      <c r="V3044" s="2">
        <v>10</v>
      </c>
      <c r="W3044" s="4">
        <f>(M3044-T3044+N3044)*U3044</f>
        <v>10</v>
      </c>
      <c r="X3044" s="2">
        <v>2019</v>
      </c>
    </row>
    <row r="3045" spans="1:24" x14ac:dyDescent="0.25">
      <c r="A3045" s="2">
        <v>1675</v>
      </c>
      <c r="B3045" s="2">
        <v>20190914</v>
      </c>
      <c r="C3045" s="2">
        <f>IF(J3045=S3045,1,0)</f>
        <v>0</v>
      </c>
      <c r="D3045" s="2">
        <v>3</v>
      </c>
      <c r="E3045" s="2" t="s">
        <v>12</v>
      </c>
      <c r="F3045" s="2" t="s">
        <v>337</v>
      </c>
      <c r="G3045" s="2" t="s">
        <v>306</v>
      </c>
      <c r="H3045" s="2" t="s">
        <v>337</v>
      </c>
      <c r="I3045" s="2" t="s">
        <v>19</v>
      </c>
      <c r="J3045" s="2" t="s">
        <v>297</v>
      </c>
      <c r="K3045" s="2">
        <f>IF(L3045="away",-1,IF(L3045="home",1,IF(L3045="neutral",0,"")))</f>
        <v>-1</v>
      </c>
      <c r="L3045" s="2" t="s">
        <v>16</v>
      </c>
      <c r="M3045" s="2">
        <v>34</v>
      </c>
      <c r="N3045" s="2">
        <v>-19.5</v>
      </c>
      <c r="O3045" s="2">
        <v>666</v>
      </c>
      <c r="P3045" s="2" t="s">
        <v>295</v>
      </c>
      <c r="Q3045" s="2">
        <v>0</v>
      </c>
      <c r="R3045" s="2" t="s">
        <v>19</v>
      </c>
      <c r="S3045" s="2" t="s">
        <v>23</v>
      </c>
      <c r="T3045" s="2">
        <v>31</v>
      </c>
      <c r="U3045" s="2">
        <f>IF(N3045&gt;0,-1,1)</f>
        <v>1</v>
      </c>
      <c r="V3045" s="2">
        <v>-16.5</v>
      </c>
      <c r="W3045" s="4">
        <f>(M3045-T3045+N3045)*U3045</f>
        <v>-16.5</v>
      </c>
      <c r="X3045" s="2">
        <v>2019</v>
      </c>
    </row>
    <row r="3046" spans="1:24" x14ac:dyDescent="0.25">
      <c r="A3046" s="2">
        <v>1376</v>
      </c>
      <c r="B3046" s="2">
        <v>20190829</v>
      </c>
      <c r="C3046" s="2">
        <f>IF(J3046=S3046,1,0)</f>
        <v>0</v>
      </c>
      <c r="D3046" s="2">
        <v>1</v>
      </c>
      <c r="E3046" s="2" t="s">
        <v>12</v>
      </c>
      <c r="F3046" s="2">
        <v>16</v>
      </c>
      <c r="G3046" s="2" t="s">
        <v>114</v>
      </c>
      <c r="H3046" s="2">
        <v>7</v>
      </c>
      <c r="I3046" s="2" t="s">
        <v>14</v>
      </c>
      <c r="J3046" s="2" t="s">
        <v>36</v>
      </c>
      <c r="K3046" s="2">
        <f>IF(L3046="away",-1,IF(L3046="home",1,IF(L3046="neutral",0,"")))</f>
        <v>1</v>
      </c>
      <c r="L3046" s="2" t="s">
        <v>21</v>
      </c>
      <c r="M3046" s="2">
        <v>38</v>
      </c>
      <c r="N3046" s="2">
        <v>-42.5</v>
      </c>
      <c r="O3046" s="2">
        <v>666</v>
      </c>
      <c r="P3046" s="2" t="s">
        <v>295</v>
      </c>
      <c r="Q3046" s="2">
        <v>0</v>
      </c>
      <c r="R3046" s="2" t="s">
        <v>19</v>
      </c>
      <c r="S3046" s="2" t="s">
        <v>23</v>
      </c>
      <c r="T3046" s="2">
        <v>10</v>
      </c>
      <c r="U3046" s="2">
        <f>IF(N3046&gt;0,-1,1)</f>
        <v>1</v>
      </c>
      <c r="V3046" s="2">
        <v>-14.5</v>
      </c>
      <c r="W3046" s="4">
        <f>(M3046-T3046+N3046)*U3046</f>
        <v>-14.5</v>
      </c>
      <c r="X3046" s="2">
        <v>2019</v>
      </c>
    </row>
    <row r="3047" spans="1:24" x14ac:dyDescent="0.25">
      <c r="A3047" s="2">
        <v>2740</v>
      </c>
      <c r="B3047" s="2">
        <v>20191123</v>
      </c>
      <c r="C3047" s="2">
        <f>IF(J3047=S3047,1,0)</f>
        <v>1</v>
      </c>
      <c r="D3047" s="2">
        <v>13</v>
      </c>
      <c r="E3047" s="2" t="s">
        <v>12</v>
      </c>
      <c r="F3047" s="2" t="s">
        <v>337</v>
      </c>
      <c r="G3047" s="2" t="s">
        <v>295</v>
      </c>
      <c r="H3047" s="2" t="s">
        <v>337</v>
      </c>
      <c r="I3047" s="2" t="s">
        <v>19</v>
      </c>
      <c r="J3047" s="2" t="s">
        <v>23</v>
      </c>
      <c r="K3047" s="2">
        <f>IF(L3047="away",-1,IF(L3047="home",1,IF(L3047="neutral",0,"")))</f>
        <v>1</v>
      </c>
      <c r="L3047" s="2" t="s">
        <v>21</v>
      </c>
      <c r="M3047" s="2">
        <v>16</v>
      </c>
      <c r="N3047" s="2">
        <v>3</v>
      </c>
      <c r="O3047" s="2">
        <v>666</v>
      </c>
      <c r="P3047" s="2" t="s">
        <v>302</v>
      </c>
      <c r="Q3047" s="2">
        <v>0</v>
      </c>
      <c r="R3047" s="2" t="s">
        <v>19</v>
      </c>
      <c r="S3047" s="2" t="s">
        <v>23</v>
      </c>
      <c r="T3047" s="2">
        <v>14</v>
      </c>
      <c r="U3047" s="2">
        <f>IF(N3047&gt;0,-1,1)</f>
        <v>-1</v>
      </c>
      <c r="V3047" s="2">
        <v>5</v>
      </c>
      <c r="W3047" s="4">
        <f>(M3047-T3047+N3047)*U3047</f>
        <v>-5</v>
      </c>
      <c r="X3047" s="2">
        <v>2019</v>
      </c>
    </row>
    <row r="3048" spans="1:24" x14ac:dyDescent="0.25">
      <c r="A3048" s="2">
        <v>2192</v>
      </c>
      <c r="B3048" s="2">
        <v>20191019</v>
      </c>
      <c r="C3048" s="2">
        <f>IF(J3048=S3048,1,0)</f>
        <v>1</v>
      </c>
      <c r="D3048" s="2">
        <v>8</v>
      </c>
      <c r="E3048" s="2" t="s">
        <v>12</v>
      </c>
      <c r="F3048" s="2" t="s">
        <v>337</v>
      </c>
      <c r="G3048" s="2" t="s">
        <v>22</v>
      </c>
      <c r="H3048" s="2" t="s">
        <v>337</v>
      </c>
      <c r="I3048" s="2" t="s">
        <v>19</v>
      </c>
      <c r="J3048" s="2" t="s">
        <v>23</v>
      </c>
      <c r="K3048" s="2">
        <f>IF(L3048="away",-1,IF(L3048="home",1,IF(L3048="neutral",0,"")))</f>
        <v>-1</v>
      </c>
      <c r="L3048" s="2" t="s">
        <v>16</v>
      </c>
      <c r="M3048" s="2">
        <v>20</v>
      </c>
      <c r="N3048" s="2">
        <v>1</v>
      </c>
      <c r="O3048" s="2">
        <v>666</v>
      </c>
      <c r="P3048" s="2" t="s">
        <v>302</v>
      </c>
      <c r="Q3048" s="2">
        <v>0</v>
      </c>
      <c r="R3048" s="2" t="s">
        <v>19</v>
      </c>
      <c r="S3048" s="2" t="s">
        <v>23</v>
      </c>
      <c r="T3048" s="2">
        <v>6</v>
      </c>
      <c r="U3048" s="2">
        <f>IF(N3048&gt;0,-1,1)</f>
        <v>-1</v>
      </c>
      <c r="V3048" s="2">
        <v>15</v>
      </c>
      <c r="W3048" s="4">
        <f>(M3048-T3048+N3048)*U3048</f>
        <v>-15</v>
      </c>
      <c r="X3048" s="2">
        <v>2019</v>
      </c>
    </row>
    <row r="3049" spans="1:24" x14ac:dyDescent="0.25">
      <c r="A3049" s="2">
        <v>2078</v>
      </c>
      <c r="B3049" s="2">
        <v>20191012</v>
      </c>
      <c r="C3049" s="2">
        <f>IF(J3049=S3049,1,0)</f>
        <v>0</v>
      </c>
      <c r="D3049" s="2">
        <v>7</v>
      </c>
      <c r="E3049" s="2" t="s">
        <v>12</v>
      </c>
      <c r="F3049" s="2" t="s">
        <v>337</v>
      </c>
      <c r="G3049" s="2" t="s">
        <v>274</v>
      </c>
      <c r="H3049" s="2" t="s">
        <v>337</v>
      </c>
      <c r="I3049" s="2" t="s">
        <v>19</v>
      </c>
      <c r="J3049" s="2" t="s">
        <v>275</v>
      </c>
      <c r="K3049" s="2">
        <f>IF(L3049="away",-1,IF(L3049="home",1,IF(L3049="neutral",0,"")))</f>
        <v>1</v>
      </c>
      <c r="L3049" s="2" t="s">
        <v>21</v>
      </c>
      <c r="M3049" s="2">
        <v>38</v>
      </c>
      <c r="N3049" s="2">
        <v>-10</v>
      </c>
      <c r="O3049" s="2">
        <v>666</v>
      </c>
      <c r="P3049" s="2" t="s">
        <v>302</v>
      </c>
      <c r="Q3049" s="2">
        <v>0</v>
      </c>
      <c r="R3049" s="2" t="s">
        <v>19</v>
      </c>
      <c r="S3049" s="2" t="s">
        <v>23</v>
      </c>
      <c r="T3049" s="2">
        <v>24</v>
      </c>
      <c r="U3049" s="2">
        <f>IF(N3049&gt;0,-1,1)</f>
        <v>1</v>
      </c>
      <c r="V3049" s="2">
        <v>4</v>
      </c>
      <c r="W3049" s="4">
        <f>(M3049-T3049+N3049)*U3049</f>
        <v>4</v>
      </c>
      <c r="X3049" s="2">
        <v>2019</v>
      </c>
    </row>
    <row r="3050" spans="1:24" x14ac:dyDescent="0.25">
      <c r="A3050" s="2">
        <v>1977</v>
      </c>
      <c r="B3050" s="2">
        <v>20191005</v>
      </c>
      <c r="C3050" s="2">
        <f>IF(J3050=S3050,1,0)</f>
        <v>0</v>
      </c>
      <c r="D3050" s="2">
        <v>6</v>
      </c>
      <c r="E3050" s="2" t="s">
        <v>12</v>
      </c>
      <c r="F3050" s="2" t="s">
        <v>337</v>
      </c>
      <c r="G3050" s="2" t="s">
        <v>37</v>
      </c>
      <c r="H3050" s="2" t="s">
        <v>337</v>
      </c>
      <c r="I3050" s="2" t="s">
        <v>19</v>
      </c>
      <c r="J3050" s="2" t="s">
        <v>301</v>
      </c>
      <c r="K3050" s="2">
        <f>IF(L3050="away",-1,IF(L3050="home",1,IF(L3050="neutral",0,"")))</f>
        <v>-1</v>
      </c>
      <c r="L3050" s="2" t="s">
        <v>16</v>
      </c>
      <c r="M3050" s="2">
        <v>28</v>
      </c>
      <c r="N3050" s="2">
        <v>3</v>
      </c>
      <c r="O3050" s="2">
        <v>666</v>
      </c>
      <c r="P3050" s="2" t="s">
        <v>302</v>
      </c>
      <c r="Q3050" s="2">
        <v>0</v>
      </c>
      <c r="R3050" s="2" t="s">
        <v>19</v>
      </c>
      <c r="S3050" s="2" t="s">
        <v>23</v>
      </c>
      <c r="T3050" s="2">
        <v>3</v>
      </c>
      <c r="U3050" s="2">
        <f>IF(N3050&gt;0,-1,1)</f>
        <v>-1</v>
      </c>
      <c r="V3050" s="2">
        <v>28</v>
      </c>
      <c r="W3050" s="4">
        <f>(M3050-T3050+N3050)*U3050</f>
        <v>-28</v>
      </c>
      <c r="X3050" s="2">
        <v>2019</v>
      </c>
    </row>
    <row r="3051" spans="1:24" x14ac:dyDescent="0.25">
      <c r="A3051" s="2">
        <v>1409</v>
      </c>
      <c r="B3051" s="2">
        <v>20190830</v>
      </c>
      <c r="C3051" s="2">
        <f>IF(J3051=S3051,1,0)</f>
        <v>0</v>
      </c>
      <c r="D3051" s="2">
        <v>1</v>
      </c>
      <c r="E3051" s="2" t="s">
        <v>12</v>
      </c>
      <c r="F3051" s="2" t="s">
        <v>337</v>
      </c>
      <c r="G3051" s="2" t="s">
        <v>71</v>
      </c>
      <c r="H3051" s="2" t="s">
        <v>337</v>
      </c>
      <c r="I3051" s="2" t="s">
        <v>19</v>
      </c>
      <c r="J3051" s="2" t="s">
        <v>65</v>
      </c>
      <c r="K3051" s="2">
        <f>IF(L3051="away",-1,IF(L3051="home",1,IF(L3051="neutral",0,"")))</f>
        <v>1</v>
      </c>
      <c r="L3051" s="2" t="s">
        <v>21</v>
      </c>
      <c r="M3051" s="2">
        <v>42</v>
      </c>
      <c r="N3051" s="2">
        <v>-17</v>
      </c>
      <c r="O3051" s="2">
        <v>666</v>
      </c>
      <c r="P3051" s="2" t="s">
        <v>302</v>
      </c>
      <c r="Q3051" s="2">
        <v>0</v>
      </c>
      <c r="R3051" s="2" t="s">
        <v>19</v>
      </c>
      <c r="S3051" s="2" t="s">
        <v>23</v>
      </c>
      <c r="T3051" s="2">
        <v>14</v>
      </c>
      <c r="U3051" s="2">
        <f>IF(N3051&gt;0,-1,1)</f>
        <v>1</v>
      </c>
      <c r="V3051" s="2">
        <v>11</v>
      </c>
      <c r="W3051" s="4">
        <f>(M3051-T3051+N3051)*U3051</f>
        <v>11</v>
      </c>
      <c r="X3051" s="2">
        <v>2019</v>
      </c>
    </row>
    <row r="3052" spans="1:24" x14ac:dyDescent="0.25">
      <c r="A3052" s="2">
        <v>2651</v>
      </c>
      <c r="B3052" s="2">
        <v>20191123</v>
      </c>
      <c r="C3052" s="2">
        <f>IF(J3052=S3052,1,0)</f>
        <v>0</v>
      </c>
      <c r="D3052" s="2">
        <v>13</v>
      </c>
      <c r="E3052" s="2" t="s">
        <v>12</v>
      </c>
      <c r="F3052" s="2">
        <v>10</v>
      </c>
      <c r="G3052" s="2" t="s">
        <v>215</v>
      </c>
      <c r="H3052" s="2">
        <v>11</v>
      </c>
      <c r="I3052" s="2" t="s">
        <v>14</v>
      </c>
      <c r="J3052" s="2" t="s">
        <v>56</v>
      </c>
      <c r="K3052" s="2">
        <f>IF(L3052="away",-1,IF(L3052="home",1,IF(L3052="neutral",0,"")))</f>
        <v>1</v>
      </c>
      <c r="L3052" s="2" t="s">
        <v>21</v>
      </c>
      <c r="M3052" s="2">
        <v>52</v>
      </c>
      <c r="N3052" s="2">
        <v>-48.5</v>
      </c>
      <c r="O3052" s="2">
        <v>666</v>
      </c>
      <c r="P3052" s="2" t="s">
        <v>246</v>
      </c>
      <c r="Q3052" s="2">
        <v>0</v>
      </c>
      <c r="R3052" s="2" t="s">
        <v>19</v>
      </c>
      <c r="S3052" s="2" t="s">
        <v>82</v>
      </c>
      <c r="T3052" s="2">
        <v>0</v>
      </c>
      <c r="U3052" s="2">
        <f>IF(N3052&gt;0,-1,1)</f>
        <v>1</v>
      </c>
      <c r="V3052" s="2">
        <v>3.5</v>
      </c>
      <c r="W3052" s="4">
        <f>(M3052-T3052+N3052)*U3052</f>
        <v>3.5</v>
      </c>
      <c r="X3052" s="2">
        <v>2019</v>
      </c>
    </row>
    <row r="3053" spans="1:24" x14ac:dyDescent="0.25">
      <c r="A3053" s="2">
        <v>2510</v>
      </c>
      <c r="B3053" s="2">
        <v>20191109</v>
      </c>
      <c r="C3053" s="2">
        <f>IF(J3053=S3053,1,0)</f>
        <v>1</v>
      </c>
      <c r="D3053" s="2">
        <v>11</v>
      </c>
      <c r="E3053" s="2" t="s">
        <v>12</v>
      </c>
      <c r="F3053" s="2" t="s">
        <v>337</v>
      </c>
      <c r="G3053" s="2" t="s">
        <v>81</v>
      </c>
      <c r="H3053" s="2" t="s">
        <v>337</v>
      </c>
      <c r="I3053" s="2" t="s">
        <v>19</v>
      </c>
      <c r="J3053" s="2" t="s">
        <v>82</v>
      </c>
      <c r="K3053" s="2">
        <f>IF(L3053="away",-1,IF(L3053="home",1,IF(L3053="neutral",0,"")))</f>
        <v>-1</v>
      </c>
      <c r="L3053" s="2" t="s">
        <v>16</v>
      </c>
      <c r="M3053" s="2">
        <v>35</v>
      </c>
      <c r="N3053" s="2">
        <v>2</v>
      </c>
      <c r="O3053" s="2">
        <v>666</v>
      </c>
      <c r="P3053" s="2" t="s">
        <v>246</v>
      </c>
      <c r="Q3053" s="2">
        <v>0</v>
      </c>
      <c r="R3053" s="2" t="s">
        <v>19</v>
      </c>
      <c r="S3053" s="2" t="s">
        <v>82</v>
      </c>
      <c r="T3053" s="2">
        <v>27</v>
      </c>
      <c r="U3053" s="2">
        <f>IF(N3053&gt;0,-1,1)</f>
        <v>-1</v>
      </c>
      <c r="V3053" s="2">
        <v>10</v>
      </c>
      <c r="W3053" s="4">
        <f>(M3053-T3053+N3053)*U3053</f>
        <v>-10</v>
      </c>
      <c r="X3053" s="2">
        <v>2019</v>
      </c>
    </row>
    <row r="3054" spans="1:24" x14ac:dyDescent="0.25">
      <c r="A3054" s="2">
        <v>2395</v>
      </c>
      <c r="B3054" s="2">
        <v>20191102</v>
      </c>
      <c r="C3054" s="2">
        <f>IF(J3054=S3054,1,0)</f>
        <v>1</v>
      </c>
      <c r="D3054" s="2">
        <v>10</v>
      </c>
      <c r="E3054" s="2" t="s">
        <v>12</v>
      </c>
      <c r="F3054" s="2" t="s">
        <v>337</v>
      </c>
      <c r="G3054" s="2" t="s">
        <v>153</v>
      </c>
      <c r="H3054" s="2" t="s">
        <v>337</v>
      </c>
      <c r="I3054" s="2" t="s">
        <v>19</v>
      </c>
      <c r="J3054" s="2" t="s">
        <v>82</v>
      </c>
      <c r="K3054" s="2">
        <f>IF(L3054="away",-1,IF(L3054="home",1,IF(L3054="neutral",0,"")))</f>
        <v>1</v>
      </c>
      <c r="L3054" s="2" t="s">
        <v>21</v>
      </c>
      <c r="M3054" s="2">
        <v>36</v>
      </c>
      <c r="N3054" s="2">
        <v>1.5</v>
      </c>
      <c r="O3054" s="2">
        <v>666</v>
      </c>
      <c r="P3054" s="2" t="s">
        <v>246</v>
      </c>
      <c r="Q3054" s="2">
        <v>0</v>
      </c>
      <c r="R3054" s="2" t="s">
        <v>19</v>
      </c>
      <c r="S3054" s="2" t="s">
        <v>82</v>
      </c>
      <c r="T3054" s="2">
        <v>33</v>
      </c>
      <c r="U3054" s="2">
        <f>IF(N3054&gt;0,-1,1)</f>
        <v>-1</v>
      </c>
      <c r="V3054" s="2">
        <v>4.5</v>
      </c>
      <c r="W3054" s="4">
        <f>(M3054-T3054+N3054)*U3054</f>
        <v>-4.5</v>
      </c>
      <c r="X3054" s="2">
        <v>2019</v>
      </c>
    </row>
    <row r="3055" spans="1:24" x14ac:dyDescent="0.25">
      <c r="A3055" s="2">
        <v>2092</v>
      </c>
      <c r="B3055" s="2">
        <v>20191012</v>
      </c>
      <c r="C3055" s="2">
        <f>IF(J3055=S3055,1,0)</f>
        <v>1</v>
      </c>
      <c r="D3055" s="2">
        <v>7</v>
      </c>
      <c r="E3055" s="2" t="s">
        <v>12</v>
      </c>
      <c r="F3055" s="2" t="s">
        <v>337</v>
      </c>
      <c r="G3055" s="2" t="s">
        <v>200</v>
      </c>
      <c r="H3055" s="2" t="s">
        <v>337</v>
      </c>
      <c r="I3055" s="2" t="s">
        <v>19</v>
      </c>
      <c r="J3055" s="2" t="s">
        <v>82</v>
      </c>
      <c r="K3055" s="2">
        <f>IF(L3055="away",-1,IF(L3055="home",1,IF(L3055="neutral",0,"")))</f>
        <v>1</v>
      </c>
      <c r="L3055" s="2" t="s">
        <v>21</v>
      </c>
      <c r="M3055" s="2">
        <v>48</v>
      </c>
      <c r="N3055" s="2">
        <v>7</v>
      </c>
      <c r="O3055" s="2">
        <v>666</v>
      </c>
      <c r="P3055" s="2" t="s">
        <v>246</v>
      </c>
      <c r="Q3055" s="2">
        <v>0</v>
      </c>
      <c r="R3055" s="2" t="s">
        <v>19</v>
      </c>
      <c r="S3055" s="2" t="s">
        <v>82</v>
      </c>
      <c r="T3055" s="2">
        <v>41</v>
      </c>
      <c r="U3055" s="2">
        <f>IF(N3055&gt;0,-1,1)</f>
        <v>-1</v>
      </c>
      <c r="V3055" s="2">
        <v>14</v>
      </c>
      <c r="W3055" s="4">
        <f>(M3055-T3055+N3055)*U3055</f>
        <v>-14</v>
      </c>
      <c r="X3055" s="2">
        <v>2019</v>
      </c>
    </row>
    <row r="3056" spans="1:24" x14ac:dyDescent="0.25">
      <c r="A3056" s="2">
        <v>1978</v>
      </c>
      <c r="B3056" s="2">
        <v>20191005</v>
      </c>
      <c r="C3056" s="2">
        <f>IF(J3056=S3056,1,0)</f>
        <v>1</v>
      </c>
      <c r="D3056" s="2">
        <v>6</v>
      </c>
      <c r="E3056" s="2" t="s">
        <v>12</v>
      </c>
      <c r="F3056" s="2" t="s">
        <v>337</v>
      </c>
      <c r="G3056" s="2" t="s">
        <v>122</v>
      </c>
      <c r="H3056" s="2" t="s">
        <v>337</v>
      </c>
      <c r="I3056" s="2" t="s">
        <v>19</v>
      </c>
      <c r="J3056" s="2" t="s">
        <v>82</v>
      </c>
      <c r="K3056" s="2">
        <f>IF(L3056="away",-1,IF(L3056="home",1,IF(L3056="neutral",0,"")))</f>
        <v>-1</v>
      </c>
      <c r="L3056" s="2" t="s">
        <v>16</v>
      </c>
      <c r="M3056" s="2">
        <v>58</v>
      </c>
      <c r="N3056" s="2">
        <v>-3.5</v>
      </c>
      <c r="O3056" s="2">
        <v>666</v>
      </c>
      <c r="P3056" s="2" t="s">
        <v>246</v>
      </c>
      <c r="Q3056" s="2">
        <v>0</v>
      </c>
      <c r="R3056" s="2" t="s">
        <v>19</v>
      </c>
      <c r="S3056" s="2" t="s">
        <v>82</v>
      </c>
      <c r="T3056" s="2">
        <v>14</v>
      </c>
      <c r="U3056" s="2">
        <f>IF(N3056&gt;0,-1,1)</f>
        <v>1</v>
      </c>
      <c r="V3056" s="2">
        <v>40.5</v>
      </c>
      <c r="W3056" s="4">
        <f>(M3056-T3056+N3056)*U3056</f>
        <v>40.5</v>
      </c>
      <c r="X3056" s="2">
        <v>2019</v>
      </c>
    </row>
    <row r="3057" spans="1:24" x14ac:dyDescent="0.25">
      <c r="A3057" s="2">
        <v>1476</v>
      </c>
      <c r="B3057" s="2">
        <v>20190831</v>
      </c>
      <c r="C3057" s="2">
        <f>IF(J3057=S3057,1,0)</f>
        <v>0</v>
      </c>
      <c r="D3057" s="2">
        <v>1</v>
      </c>
      <c r="E3057" s="2" t="s">
        <v>12</v>
      </c>
      <c r="F3057" s="2" t="s">
        <v>337</v>
      </c>
      <c r="G3057" s="2" t="s">
        <v>83</v>
      </c>
      <c r="H3057" s="2" t="s">
        <v>337</v>
      </c>
      <c r="I3057" s="2" t="s">
        <v>19</v>
      </c>
      <c r="J3057" s="2" t="s">
        <v>34</v>
      </c>
      <c r="K3057" s="2">
        <f>IF(L3057="away",-1,IF(L3057="home",1,IF(L3057="neutral",0,"")))</f>
        <v>1</v>
      </c>
      <c r="L3057" s="2" t="s">
        <v>21</v>
      </c>
      <c r="M3057" s="2">
        <v>59</v>
      </c>
      <c r="N3057" s="2">
        <v>19.5</v>
      </c>
      <c r="O3057" s="2">
        <v>666</v>
      </c>
      <c r="P3057" s="2" t="s">
        <v>246</v>
      </c>
      <c r="Q3057" s="2">
        <v>0</v>
      </c>
      <c r="R3057" s="2" t="s">
        <v>19</v>
      </c>
      <c r="S3057" s="2" t="s">
        <v>82</v>
      </c>
      <c r="T3057" s="2">
        <v>58</v>
      </c>
      <c r="U3057" s="2">
        <f>IF(N3057&gt;0,-1,1)</f>
        <v>-1</v>
      </c>
      <c r="V3057" s="2">
        <v>20.5</v>
      </c>
      <c r="W3057" s="4">
        <f>(M3057-T3057+N3057)*U3057</f>
        <v>-20.5</v>
      </c>
      <c r="X3057" s="2">
        <v>2019</v>
      </c>
    </row>
    <row r="3058" spans="1:24" x14ac:dyDescent="0.25">
      <c r="A3058" s="2">
        <v>1373</v>
      </c>
      <c r="B3058" s="2">
        <v>20190824</v>
      </c>
      <c r="C3058" s="2">
        <f>IF(J3058=S3058,1,0)</f>
        <v>0</v>
      </c>
      <c r="D3058" s="2">
        <v>1</v>
      </c>
      <c r="E3058" s="2" t="s">
        <v>12</v>
      </c>
      <c r="F3058" s="2" t="s">
        <v>337</v>
      </c>
      <c r="G3058" s="2" t="s">
        <v>257</v>
      </c>
      <c r="H3058" s="2" t="s">
        <v>337</v>
      </c>
      <c r="I3058" s="2" t="s">
        <v>19</v>
      </c>
      <c r="J3058" s="2" t="s">
        <v>75</v>
      </c>
      <c r="K3058" s="2">
        <f>IF(L3058="away",-1,IF(L3058="home",1,IF(L3058="neutral",0,"")))</f>
        <v>-1</v>
      </c>
      <c r="L3058" s="2" t="s">
        <v>16</v>
      </c>
      <c r="M3058" s="2">
        <v>45</v>
      </c>
      <c r="N3058" s="2">
        <v>-7</v>
      </c>
      <c r="O3058" s="2">
        <v>666</v>
      </c>
      <c r="P3058" s="2" t="s">
        <v>246</v>
      </c>
      <c r="Q3058" s="2">
        <v>0</v>
      </c>
      <c r="R3058" s="2" t="s">
        <v>19</v>
      </c>
      <c r="S3058" s="2" t="s">
        <v>82</v>
      </c>
      <c r="T3058" s="2">
        <v>22</v>
      </c>
      <c r="U3058" s="2">
        <f>IF(N3058&gt;0,-1,1)</f>
        <v>1</v>
      </c>
      <c r="V3058" s="2">
        <v>16</v>
      </c>
      <c r="W3058" s="4">
        <f>(M3058-T3058+N3058)*U3058</f>
        <v>16</v>
      </c>
      <c r="X3058" s="2">
        <v>2019</v>
      </c>
    </row>
    <row r="3059" spans="1:24" x14ac:dyDescent="0.25">
      <c r="A3059" s="2">
        <v>1073</v>
      </c>
      <c r="B3059" s="2">
        <v>20181110</v>
      </c>
      <c r="C3059" s="2">
        <f>IF(J3059=S3059,1,0)</f>
        <v>1</v>
      </c>
      <c r="D3059" s="2">
        <v>11</v>
      </c>
      <c r="E3059" s="2" t="s">
        <v>12</v>
      </c>
      <c r="F3059" s="2" t="s">
        <v>337</v>
      </c>
      <c r="G3059" s="2" t="s">
        <v>237</v>
      </c>
      <c r="H3059" s="2" t="s">
        <v>337</v>
      </c>
      <c r="I3059" s="2" t="s">
        <v>19</v>
      </c>
      <c r="J3059" s="2" t="s">
        <v>82</v>
      </c>
      <c r="K3059" s="2">
        <f>IF(L3059="away",-1,IF(L3059="home",1,IF(L3059="neutral",0,"")))</f>
        <v>1</v>
      </c>
      <c r="L3059" s="2" t="s">
        <v>21</v>
      </c>
      <c r="M3059" s="2">
        <v>42</v>
      </c>
      <c r="N3059" s="2">
        <v>11.5</v>
      </c>
      <c r="O3059" s="2">
        <v>666</v>
      </c>
      <c r="P3059" s="2" t="s">
        <v>246</v>
      </c>
      <c r="Q3059" s="2">
        <v>0</v>
      </c>
      <c r="R3059" s="2" t="s">
        <v>19</v>
      </c>
      <c r="S3059" s="2" t="s">
        <v>82</v>
      </c>
      <c r="T3059" s="2">
        <v>27</v>
      </c>
      <c r="U3059" s="2">
        <f>IF(N3059&gt;0,-1,1)</f>
        <v>-1</v>
      </c>
      <c r="V3059" s="2">
        <v>26.5</v>
      </c>
      <c r="W3059" s="4">
        <f>(M3059-T3059+N3059)*U3059</f>
        <v>-26.5</v>
      </c>
      <c r="X3059" s="2">
        <v>2018</v>
      </c>
    </row>
    <row r="3060" spans="1:24" x14ac:dyDescent="0.25">
      <c r="A3060" s="2">
        <v>468</v>
      </c>
      <c r="B3060" s="2">
        <v>20180929</v>
      </c>
      <c r="C3060" s="2">
        <f>IF(J3060=S3060,1,0)</f>
        <v>0</v>
      </c>
      <c r="D3060" s="2">
        <v>5</v>
      </c>
      <c r="E3060" s="2" t="s">
        <v>12</v>
      </c>
      <c r="F3060" s="2" t="s">
        <v>337</v>
      </c>
      <c r="G3060" s="2" t="s">
        <v>44</v>
      </c>
      <c r="H3060" s="2" t="s">
        <v>337</v>
      </c>
      <c r="I3060" s="2" t="s">
        <v>38</v>
      </c>
      <c r="J3060" s="2" t="s">
        <v>38</v>
      </c>
      <c r="K3060" s="2">
        <f>IF(L3060="away",-1,IF(L3060="home",1,IF(L3060="neutral",0,"")))</f>
        <v>1</v>
      </c>
      <c r="L3060" s="2" t="s">
        <v>21</v>
      </c>
      <c r="M3060" s="2">
        <v>24</v>
      </c>
      <c r="N3060" s="2">
        <v>-9</v>
      </c>
      <c r="O3060" s="2">
        <v>666</v>
      </c>
      <c r="P3060" s="2" t="s">
        <v>246</v>
      </c>
      <c r="Q3060" s="2">
        <v>0</v>
      </c>
      <c r="R3060" s="2" t="s">
        <v>19</v>
      </c>
      <c r="S3060" s="2" t="s">
        <v>82</v>
      </c>
      <c r="T3060" s="2">
        <v>10</v>
      </c>
      <c r="U3060" s="2">
        <f>IF(N3060&gt;0,-1,1)</f>
        <v>1</v>
      </c>
      <c r="V3060" s="2">
        <v>5</v>
      </c>
      <c r="W3060" s="4">
        <f>(M3060-T3060+N3060)*U3060</f>
        <v>5</v>
      </c>
      <c r="X3060" s="2">
        <v>2018</v>
      </c>
    </row>
    <row r="3061" spans="1:24" x14ac:dyDescent="0.25">
      <c r="A3061" s="2">
        <v>387</v>
      </c>
      <c r="B3061" s="2">
        <v>20180922</v>
      </c>
      <c r="C3061" s="2">
        <f>IF(J3061=S3061,1,0)</f>
        <v>1</v>
      </c>
      <c r="D3061" s="2">
        <v>4</v>
      </c>
      <c r="E3061" s="2" t="s">
        <v>12</v>
      </c>
      <c r="F3061" s="2" t="s">
        <v>337</v>
      </c>
      <c r="G3061" s="2" t="s">
        <v>81</v>
      </c>
      <c r="H3061" s="2" t="s">
        <v>337</v>
      </c>
      <c r="I3061" s="2" t="s">
        <v>19</v>
      </c>
      <c r="J3061" s="2" t="s">
        <v>82</v>
      </c>
      <c r="K3061" s="2">
        <f>IF(L3061="away",-1,IF(L3061="home",1,IF(L3061="neutral",0,"")))</f>
        <v>1</v>
      </c>
      <c r="L3061" s="2" t="s">
        <v>21</v>
      </c>
      <c r="M3061" s="2">
        <v>27</v>
      </c>
      <c r="N3061" s="2">
        <v>4.5</v>
      </c>
      <c r="O3061" s="2">
        <v>666</v>
      </c>
      <c r="P3061" s="2" t="s">
        <v>246</v>
      </c>
      <c r="Q3061" s="2">
        <v>0</v>
      </c>
      <c r="R3061" s="2" t="s">
        <v>19</v>
      </c>
      <c r="S3061" s="2" t="s">
        <v>82</v>
      </c>
      <c r="T3061" s="2">
        <v>20</v>
      </c>
      <c r="U3061" s="2">
        <f>IF(N3061&gt;0,-1,1)</f>
        <v>-1</v>
      </c>
      <c r="V3061" s="2">
        <v>11.5</v>
      </c>
      <c r="W3061" s="4">
        <f>(M3061-T3061+N3061)*U3061</f>
        <v>-11.5</v>
      </c>
      <c r="X3061" s="2">
        <v>2018</v>
      </c>
    </row>
    <row r="3062" spans="1:24" x14ac:dyDescent="0.25">
      <c r="A3062" s="2">
        <v>288</v>
      </c>
      <c r="B3062" s="2">
        <v>20180915</v>
      </c>
      <c r="C3062" s="2">
        <f>IF(J3062=S3062,1,0)</f>
        <v>0</v>
      </c>
      <c r="D3062" s="2">
        <v>3</v>
      </c>
      <c r="E3062" s="2" t="s">
        <v>12</v>
      </c>
      <c r="F3062" s="2" t="s">
        <v>337</v>
      </c>
      <c r="G3062" s="2" t="s">
        <v>153</v>
      </c>
      <c r="H3062" s="2" t="s">
        <v>337</v>
      </c>
      <c r="I3062" s="2" t="s">
        <v>38</v>
      </c>
      <c r="J3062" s="2" t="s">
        <v>38</v>
      </c>
      <c r="K3062" s="2">
        <f>IF(L3062="away",-1,IF(L3062="home",1,IF(L3062="neutral",0,"")))</f>
        <v>-1</v>
      </c>
      <c r="L3062" s="2" t="s">
        <v>16</v>
      </c>
      <c r="M3062" s="2">
        <v>30</v>
      </c>
      <c r="N3062" s="2">
        <v>11</v>
      </c>
      <c r="O3062" s="2">
        <v>666</v>
      </c>
      <c r="P3062" s="2" t="s">
        <v>246</v>
      </c>
      <c r="Q3062" s="2">
        <v>0</v>
      </c>
      <c r="R3062" s="2" t="s">
        <v>19</v>
      </c>
      <c r="S3062" s="2" t="s">
        <v>82</v>
      </c>
      <c r="T3062" s="2">
        <v>24</v>
      </c>
      <c r="U3062" s="2">
        <f>IF(N3062&gt;0,-1,1)</f>
        <v>-1</v>
      </c>
      <c r="V3062" s="2">
        <v>17</v>
      </c>
      <c r="W3062" s="4">
        <f>(M3062-T3062+N3062)*U3062</f>
        <v>-17</v>
      </c>
      <c r="X3062" s="2">
        <v>2018</v>
      </c>
    </row>
    <row r="3063" spans="1:24" x14ac:dyDescent="0.25">
      <c r="A3063" s="2">
        <v>125</v>
      </c>
      <c r="B3063" s="2">
        <v>20180908</v>
      </c>
      <c r="C3063" s="2">
        <f>IF(J3063=S3063,1,0)</f>
        <v>0</v>
      </c>
      <c r="D3063" s="2">
        <v>2</v>
      </c>
      <c r="E3063" s="2" t="s">
        <v>12</v>
      </c>
      <c r="F3063" s="2">
        <v>33</v>
      </c>
      <c r="G3063" s="2" t="s">
        <v>243</v>
      </c>
      <c r="H3063" s="2">
        <v>2</v>
      </c>
      <c r="I3063" s="2" t="s">
        <v>14</v>
      </c>
      <c r="J3063" s="2" t="s">
        <v>53</v>
      </c>
      <c r="K3063" s="2">
        <f>IF(L3063="away",-1,IF(L3063="home",1,IF(L3063="neutral",0,"")))</f>
        <v>1</v>
      </c>
      <c r="L3063" s="2" t="s">
        <v>21</v>
      </c>
      <c r="M3063" s="2">
        <v>36</v>
      </c>
      <c r="N3063" s="2">
        <v>-30.5</v>
      </c>
      <c r="O3063" s="2">
        <v>666</v>
      </c>
      <c r="P3063" s="2" t="s">
        <v>246</v>
      </c>
      <c r="Q3063" s="2">
        <v>0</v>
      </c>
      <c r="R3063" s="2" t="s">
        <v>19</v>
      </c>
      <c r="S3063" s="2" t="s">
        <v>82</v>
      </c>
      <c r="T3063" s="2">
        <v>26</v>
      </c>
      <c r="U3063" s="2">
        <f>IF(N3063&gt;0,-1,1)</f>
        <v>1</v>
      </c>
      <c r="V3063" s="2">
        <v>-20.5</v>
      </c>
      <c r="W3063" s="4">
        <f>(M3063-T3063+N3063)*U3063</f>
        <v>-20.5</v>
      </c>
      <c r="X3063" s="2">
        <v>2018</v>
      </c>
    </row>
    <row r="3064" spans="1:24" x14ac:dyDescent="0.25">
      <c r="A3064" s="2">
        <v>2827</v>
      </c>
      <c r="B3064" s="2">
        <v>20191130</v>
      </c>
      <c r="C3064" s="2">
        <f>IF(J3064=S3064,1,0)</f>
        <v>0</v>
      </c>
      <c r="D3064" s="2">
        <v>14</v>
      </c>
      <c r="E3064" s="2" t="s">
        <v>294</v>
      </c>
      <c r="F3064" s="2" t="s">
        <v>337</v>
      </c>
      <c r="G3064" s="2" t="s">
        <v>224</v>
      </c>
      <c r="H3064" s="2" t="s">
        <v>337</v>
      </c>
      <c r="I3064" s="2" t="s">
        <v>19</v>
      </c>
      <c r="J3064" s="2" t="s">
        <v>75</v>
      </c>
      <c r="K3064" s="2">
        <f>IF(L3064="away",-1,IF(L3064="home",1,IF(L3064="neutral",0,"")))</f>
        <v>1</v>
      </c>
      <c r="L3064" s="2" t="s">
        <v>21</v>
      </c>
      <c r="M3064" s="2">
        <v>17</v>
      </c>
      <c r="N3064" s="2">
        <v>-13.5</v>
      </c>
      <c r="O3064" s="2">
        <v>666</v>
      </c>
      <c r="P3064" s="2" t="s">
        <v>303</v>
      </c>
      <c r="Q3064" s="2">
        <v>0</v>
      </c>
      <c r="R3064" s="2" t="s">
        <v>19</v>
      </c>
      <c r="S3064" s="2" t="s">
        <v>297</v>
      </c>
      <c r="T3064" s="2">
        <v>3</v>
      </c>
      <c r="U3064" s="2">
        <f>IF(N3064&gt;0,-1,1)</f>
        <v>1</v>
      </c>
      <c r="V3064" s="2">
        <v>0.5</v>
      </c>
      <c r="W3064" s="4">
        <f>(M3064-T3064+N3064)*U3064</f>
        <v>0.5</v>
      </c>
      <c r="X3064" s="2">
        <v>2019</v>
      </c>
    </row>
    <row r="3065" spans="1:24" x14ac:dyDescent="0.25">
      <c r="A3065" s="2">
        <v>1577</v>
      </c>
      <c r="B3065" s="2">
        <v>20190907</v>
      </c>
      <c r="C3065" s="2">
        <f>IF(J3065=S3065,1,0)</f>
        <v>0</v>
      </c>
      <c r="D3065" s="2">
        <v>2</v>
      </c>
      <c r="E3065" s="2" t="s">
        <v>12</v>
      </c>
      <c r="F3065" s="2" t="s">
        <v>337</v>
      </c>
      <c r="G3065" s="2" t="s">
        <v>49</v>
      </c>
      <c r="H3065" s="2" t="s">
        <v>337</v>
      </c>
      <c r="I3065" s="2" t="s">
        <v>19</v>
      </c>
      <c r="J3065" s="2" t="s">
        <v>50</v>
      </c>
      <c r="K3065" s="2">
        <f>IF(L3065="away",-1,IF(L3065="home",1,IF(L3065="neutral",0,"")))</f>
        <v>-1</v>
      </c>
      <c r="L3065" s="2" t="s">
        <v>16</v>
      </c>
      <c r="M3065" s="2">
        <v>38</v>
      </c>
      <c r="N3065" s="2">
        <v>-17</v>
      </c>
      <c r="O3065" s="2">
        <v>666</v>
      </c>
      <c r="P3065" s="2" t="s">
        <v>303</v>
      </c>
      <c r="Q3065" s="2">
        <v>0</v>
      </c>
      <c r="R3065" s="2" t="s">
        <v>19</v>
      </c>
      <c r="S3065" s="2" t="s">
        <v>297</v>
      </c>
      <c r="T3065" s="2">
        <v>35</v>
      </c>
      <c r="U3065" s="2">
        <f>IF(N3065&gt;0,-1,1)</f>
        <v>1</v>
      </c>
      <c r="V3065" s="2">
        <v>-14</v>
      </c>
      <c r="W3065" s="4">
        <f>(M3065-T3065+N3065)*U3065</f>
        <v>-14</v>
      </c>
      <c r="X3065" s="2">
        <v>2019</v>
      </c>
    </row>
    <row r="3066" spans="1:24" x14ac:dyDescent="0.25">
      <c r="A3066" s="2">
        <v>1467</v>
      </c>
      <c r="B3066" s="2">
        <v>20190831</v>
      </c>
      <c r="C3066" s="2">
        <f>IF(J3066=S3066,1,0)</f>
        <v>0</v>
      </c>
      <c r="D3066" s="2">
        <v>1</v>
      </c>
      <c r="E3066" s="2" t="s">
        <v>12</v>
      </c>
      <c r="F3066" s="2" t="s">
        <v>337</v>
      </c>
      <c r="G3066" s="2" t="s">
        <v>230</v>
      </c>
      <c r="H3066" s="2" t="s">
        <v>337</v>
      </c>
      <c r="I3066" s="2" t="s">
        <v>19</v>
      </c>
      <c r="J3066" s="2" t="s">
        <v>50</v>
      </c>
      <c r="K3066" s="2">
        <f>IF(L3066="away",-1,IF(L3066="home",1,IF(L3066="neutral",0,"")))</f>
        <v>1</v>
      </c>
      <c r="L3066" s="2" t="s">
        <v>21</v>
      </c>
      <c r="M3066" s="2">
        <v>52</v>
      </c>
      <c r="N3066" s="2">
        <v>-8</v>
      </c>
      <c r="O3066" s="2">
        <v>666</v>
      </c>
      <c r="P3066" s="2" t="s">
        <v>303</v>
      </c>
      <c r="Q3066" s="2">
        <v>0</v>
      </c>
      <c r="R3066" s="2" t="s">
        <v>19</v>
      </c>
      <c r="S3066" s="2" t="s">
        <v>297</v>
      </c>
      <c r="T3066" s="2">
        <v>34</v>
      </c>
      <c r="U3066" s="2">
        <f>IF(N3066&gt;0,-1,1)</f>
        <v>1</v>
      </c>
      <c r="V3066" s="2">
        <v>10</v>
      </c>
      <c r="W3066" s="4">
        <f>(M3066-T3066+N3066)*U3066</f>
        <v>10</v>
      </c>
      <c r="X3066" s="2">
        <v>2019</v>
      </c>
    </row>
    <row r="3067" spans="1:24" x14ac:dyDescent="0.25">
      <c r="A3067" s="2">
        <v>1212</v>
      </c>
      <c r="B3067" s="2">
        <v>20181117</v>
      </c>
      <c r="C3067" s="2">
        <f>IF(J3067=S3067,1,0)</f>
        <v>0</v>
      </c>
      <c r="D3067" s="2">
        <v>12</v>
      </c>
      <c r="E3067" s="2" t="s">
        <v>12</v>
      </c>
      <c r="F3067" s="2" t="s">
        <v>337</v>
      </c>
      <c r="G3067" s="2" t="s">
        <v>132</v>
      </c>
      <c r="H3067" s="2" t="s">
        <v>337</v>
      </c>
      <c r="I3067" s="2" t="s">
        <v>19</v>
      </c>
      <c r="J3067" s="2" t="s">
        <v>31</v>
      </c>
      <c r="K3067" s="2">
        <f>IF(L3067="away",-1,IF(L3067="home",1,IF(L3067="neutral",0,"")))</f>
        <v>1</v>
      </c>
      <c r="L3067" s="2" t="s">
        <v>21</v>
      </c>
      <c r="M3067" s="2">
        <v>21</v>
      </c>
      <c r="N3067" s="2">
        <v>-11</v>
      </c>
      <c r="O3067" s="2">
        <v>666</v>
      </c>
      <c r="P3067" s="2" t="s">
        <v>60</v>
      </c>
      <c r="Q3067" s="2">
        <v>0</v>
      </c>
      <c r="R3067" s="2" t="s">
        <v>19</v>
      </c>
      <c r="S3067" s="2"/>
      <c r="T3067" s="2">
        <v>17</v>
      </c>
      <c r="U3067" s="2">
        <f>IF(N3067&gt;0,-1,1)</f>
        <v>1</v>
      </c>
      <c r="V3067" s="2">
        <v>-7</v>
      </c>
      <c r="W3067" s="4">
        <f>(M3067-T3067+N3067)*U3067</f>
        <v>-7</v>
      </c>
      <c r="X3067" s="2">
        <v>2018</v>
      </c>
    </row>
    <row r="3068" spans="1:24" x14ac:dyDescent="0.25">
      <c r="A3068" s="2">
        <v>1096</v>
      </c>
      <c r="B3068" s="2">
        <v>20181110</v>
      </c>
      <c r="C3068" s="2">
        <f>IF(J3068=S3068,1,0)</f>
        <v>0</v>
      </c>
      <c r="D3068" s="2">
        <v>11</v>
      </c>
      <c r="E3068" s="2" t="s">
        <v>12</v>
      </c>
      <c r="F3068" s="2" t="s">
        <v>337</v>
      </c>
      <c r="G3068" s="2" t="s">
        <v>30</v>
      </c>
      <c r="H3068" s="2" t="s">
        <v>337</v>
      </c>
      <c r="I3068" s="2" t="s">
        <v>19</v>
      </c>
      <c r="J3068" s="2" t="s">
        <v>31</v>
      </c>
      <c r="K3068" s="2">
        <f>IF(L3068="away",-1,IF(L3068="home",1,IF(L3068="neutral",0,"")))</f>
        <v>-1</v>
      </c>
      <c r="L3068" s="2" t="s">
        <v>16</v>
      </c>
      <c r="M3068" s="2">
        <v>28</v>
      </c>
      <c r="N3068" s="2">
        <v>-19.5</v>
      </c>
      <c r="O3068" s="2">
        <v>666</v>
      </c>
      <c r="P3068" s="2" t="s">
        <v>60</v>
      </c>
      <c r="Q3068" s="2">
        <v>0</v>
      </c>
      <c r="R3068" s="2" t="s">
        <v>19</v>
      </c>
      <c r="S3068" s="2"/>
      <c r="T3068" s="2">
        <v>12</v>
      </c>
      <c r="U3068" s="2">
        <f>IF(N3068&gt;0,-1,1)</f>
        <v>1</v>
      </c>
      <c r="V3068" s="2">
        <v>-3.5</v>
      </c>
      <c r="W3068" s="4">
        <f>(M3068-T3068+N3068)*U3068</f>
        <v>-3.5</v>
      </c>
      <c r="X3068" s="2">
        <v>2018</v>
      </c>
    </row>
    <row r="3069" spans="1:24" x14ac:dyDescent="0.25">
      <c r="A3069" s="2">
        <v>964</v>
      </c>
      <c r="B3069" s="2">
        <v>20181103</v>
      </c>
      <c r="C3069" s="2">
        <f>IF(J3069=S3069,1,0)</f>
        <v>0</v>
      </c>
      <c r="D3069" s="2">
        <v>10</v>
      </c>
      <c r="E3069" s="2" t="s">
        <v>12</v>
      </c>
      <c r="F3069" s="2" t="s">
        <v>337</v>
      </c>
      <c r="G3069" s="2" t="s">
        <v>115</v>
      </c>
      <c r="H3069" s="2" t="s">
        <v>337</v>
      </c>
      <c r="I3069" s="2" t="s">
        <v>19</v>
      </c>
      <c r="J3069" s="2" t="s">
        <v>31</v>
      </c>
      <c r="K3069" s="2">
        <f>IF(L3069="away",-1,IF(L3069="home",1,IF(L3069="neutral",0,"")))</f>
        <v>1</v>
      </c>
      <c r="L3069" s="2" t="s">
        <v>21</v>
      </c>
      <c r="M3069" s="2">
        <v>25</v>
      </c>
      <c r="N3069" s="2">
        <v>9.5</v>
      </c>
      <c r="O3069" s="2">
        <v>666</v>
      </c>
      <c r="P3069" s="2" t="s">
        <v>60</v>
      </c>
      <c r="Q3069" s="2">
        <v>0</v>
      </c>
      <c r="R3069" s="2" t="s">
        <v>19</v>
      </c>
      <c r="S3069" s="2"/>
      <c r="T3069" s="2">
        <v>6</v>
      </c>
      <c r="U3069" s="2">
        <f>IF(N3069&gt;0,-1,1)</f>
        <v>-1</v>
      </c>
      <c r="V3069" s="2">
        <v>28.5</v>
      </c>
      <c r="W3069" s="4">
        <f>(M3069-T3069+N3069)*U3069</f>
        <v>-28.5</v>
      </c>
      <c r="X3069" s="2">
        <v>2018</v>
      </c>
    </row>
    <row r="3070" spans="1:24" x14ac:dyDescent="0.25">
      <c r="A3070" s="2">
        <v>675</v>
      </c>
      <c r="B3070" s="2">
        <v>20181013</v>
      </c>
      <c r="C3070" s="2">
        <f>IF(J3070=S3070,1,0)</f>
        <v>0</v>
      </c>
      <c r="D3070" s="2">
        <v>7</v>
      </c>
      <c r="E3070" s="2" t="s">
        <v>12</v>
      </c>
      <c r="F3070" s="2" t="s">
        <v>337</v>
      </c>
      <c r="G3070" s="2" t="s">
        <v>226</v>
      </c>
      <c r="H3070" s="2" t="s">
        <v>337</v>
      </c>
      <c r="I3070" s="2" t="s">
        <v>19</v>
      </c>
      <c r="J3070" s="2" t="s">
        <v>31</v>
      </c>
      <c r="K3070" s="2">
        <f>IF(L3070="away",-1,IF(L3070="home",1,IF(L3070="neutral",0,"")))</f>
        <v>-1</v>
      </c>
      <c r="L3070" s="2" t="s">
        <v>16</v>
      </c>
      <c r="M3070" s="2">
        <v>18</v>
      </c>
      <c r="N3070" s="2">
        <v>1</v>
      </c>
      <c r="O3070" s="2">
        <v>666</v>
      </c>
      <c r="P3070" s="2" t="s">
        <v>60</v>
      </c>
      <c r="Q3070" s="2">
        <v>0</v>
      </c>
      <c r="R3070" s="2" t="s">
        <v>19</v>
      </c>
      <c r="S3070" s="2"/>
      <c r="T3070" s="2">
        <v>11</v>
      </c>
      <c r="U3070" s="2">
        <f>IF(N3070&gt;0,-1,1)</f>
        <v>-1</v>
      </c>
      <c r="V3070" s="2">
        <v>8</v>
      </c>
      <c r="W3070" s="4">
        <f>(M3070-T3070+N3070)*U3070</f>
        <v>-8</v>
      </c>
      <c r="X3070" s="2">
        <v>2018</v>
      </c>
    </row>
    <row r="3071" spans="1:24" x14ac:dyDescent="0.25">
      <c r="A3071" s="2">
        <v>481</v>
      </c>
      <c r="B3071" s="2">
        <v>20180929</v>
      </c>
      <c r="C3071" s="2">
        <f>IF(J3071=S3071,1,0)</f>
        <v>0</v>
      </c>
      <c r="D3071" s="2">
        <v>5</v>
      </c>
      <c r="E3071" s="2" t="s">
        <v>12</v>
      </c>
      <c r="F3071" s="2" t="s">
        <v>337</v>
      </c>
      <c r="G3071" s="2" t="s">
        <v>234</v>
      </c>
      <c r="H3071" s="2" t="s">
        <v>337</v>
      </c>
      <c r="I3071" s="2" t="s">
        <v>19</v>
      </c>
      <c r="J3071" s="2" t="s">
        <v>31</v>
      </c>
      <c r="K3071" s="2">
        <f>IF(L3071="away",-1,IF(L3071="home",1,IF(L3071="neutral",0,"")))</f>
        <v>-1</v>
      </c>
      <c r="L3071" s="2" t="s">
        <v>16</v>
      </c>
      <c r="M3071" s="2">
        <v>35</v>
      </c>
      <c r="N3071" s="2">
        <v>-18.5</v>
      </c>
      <c r="O3071" s="2">
        <v>666</v>
      </c>
      <c r="P3071" s="2" t="s">
        <v>60</v>
      </c>
      <c r="Q3071" s="2">
        <v>0</v>
      </c>
      <c r="R3071" s="2" t="s">
        <v>19</v>
      </c>
      <c r="S3071" s="2"/>
      <c r="T3071" s="2">
        <v>20</v>
      </c>
      <c r="U3071" s="2">
        <f>IF(N3071&gt;0,-1,1)</f>
        <v>1</v>
      </c>
      <c r="V3071" s="2">
        <v>-3.5</v>
      </c>
      <c r="W3071" s="4">
        <f>(M3071-T3071+N3071)*U3071</f>
        <v>-3.5</v>
      </c>
      <c r="X3071" s="2">
        <v>2018</v>
      </c>
    </row>
    <row r="3072" spans="1:24" x14ac:dyDescent="0.25">
      <c r="A3072" s="2">
        <v>365</v>
      </c>
      <c r="B3072" s="2">
        <v>20180922</v>
      </c>
      <c r="C3072" s="2">
        <f>IF(J3072=S3072,1,0)</f>
        <v>0</v>
      </c>
      <c r="D3072" s="2">
        <v>4</v>
      </c>
      <c r="E3072" s="2" t="s">
        <v>12</v>
      </c>
      <c r="F3072" s="2" t="s">
        <v>337</v>
      </c>
      <c r="G3072" s="2" t="s">
        <v>253</v>
      </c>
      <c r="H3072" s="2" t="s">
        <v>337</v>
      </c>
      <c r="I3072" s="2" t="s">
        <v>19</v>
      </c>
      <c r="J3072" s="2" t="s">
        <v>31</v>
      </c>
      <c r="K3072" s="2">
        <f>IF(L3072="away",-1,IF(L3072="home",1,IF(L3072="neutral",0,"")))</f>
        <v>1</v>
      </c>
      <c r="L3072" s="2" t="s">
        <v>21</v>
      </c>
      <c r="M3072" s="2">
        <v>31</v>
      </c>
      <c r="N3072" s="2">
        <v>-7.5</v>
      </c>
      <c r="O3072" s="2">
        <v>666</v>
      </c>
      <c r="P3072" s="2" t="s">
        <v>60</v>
      </c>
      <c r="Q3072" s="2">
        <v>0</v>
      </c>
      <c r="R3072" s="2" t="s">
        <v>19</v>
      </c>
      <c r="S3072" s="2"/>
      <c r="T3072" s="2">
        <v>13</v>
      </c>
      <c r="U3072" s="2">
        <f>IF(N3072&gt;0,-1,1)</f>
        <v>1</v>
      </c>
      <c r="V3072" s="2">
        <v>10.5</v>
      </c>
      <c r="W3072" s="4">
        <f>(M3072-T3072+N3072)*U3072</f>
        <v>10.5</v>
      </c>
      <c r="X3072" s="2">
        <v>2018</v>
      </c>
    </row>
    <row r="3073" spans="1:24" x14ac:dyDescent="0.25">
      <c r="A3073" s="2">
        <v>137</v>
      </c>
      <c r="B3073" s="2">
        <v>20180908</v>
      </c>
      <c r="C3073" s="2">
        <f>IF(J3073=S3073,1,0)</f>
        <v>0</v>
      </c>
      <c r="D3073" s="2">
        <v>2</v>
      </c>
      <c r="E3073" s="2" t="s">
        <v>12</v>
      </c>
      <c r="F3073" s="2">
        <v>59</v>
      </c>
      <c r="G3073" s="2" t="s">
        <v>240</v>
      </c>
      <c r="H3073" s="2">
        <v>2</v>
      </c>
      <c r="I3073" s="2" t="s">
        <v>14</v>
      </c>
      <c r="J3073" s="2" t="s">
        <v>53</v>
      </c>
      <c r="K3073" s="2">
        <f>IF(L3073="away",-1,IF(L3073="home",1,IF(L3073="neutral",0,"")))</f>
        <v>1</v>
      </c>
      <c r="L3073" s="2" t="s">
        <v>21</v>
      </c>
      <c r="M3073" s="2">
        <v>77</v>
      </c>
      <c r="N3073" s="2">
        <v>-61.5</v>
      </c>
      <c r="O3073" s="2">
        <v>666</v>
      </c>
      <c r="P3073" s="2" t="s">
        <v>60</v>
      </c>
      <c r="Q3073" s="2">
        <v>0</v>
      </c>
      <c r="R3073" s="2" t="s">
        <v>19</v>
      </c>
      <c r="S3073" s="2"/>
      <c r="T3073" s="2">
        <v>0</v>
      </c>
      <c r="U3073" s="2">
        <f>IF(N3073&gt;0,-1,1)</f>
        <v>1</v>
      </c>
      <c r="V3073" s="2">
        <v>15.5</v>
      </c>
      <c r="W3073" s="4">
        <f>(M3073-T3073+N3073)*U3073</f>
        <v>15.5</v>
      </c>
      <c r="X3073" s="2">
        <v>2018</v>
      </c>
    </row>
    <row r="3074" spans="1:24" x14ac:dyDescent="0.25">
      <c r="A3074" s="2">
        <v>14</v>
      </c>
      <c r="B3074" s="2">
        <v>20180830</v>
      </c>
      <c r="C3074" s="2">
        <f>IF(J3074=S3074,1,0)</f>
        <v>0</v>
      </c>
      <c r="D3074" s="2">
        <v>1</v>
      </c>
      <c r="E3074" s="2" t="s">
        <v>12</v>
      </c>
      <c r="F3074" s="2">
        <v>112</v>
      </c>
      <c r="G3074" s="2" t="s">
        <v>59</v>
      </c>
      <c r="H3074" s="2">
        <v>5</v>
      </c>
      <c r="I3074" s="2" t="s">
        <v>14</v>
      </c>
      <c r="J3074" s="2" t="s">
        <v>27</v>
      </c>
      <c r="K3074" s="2">
        <f>IF(L3074="away",-1,IF(L3074="home",1,IF(L3074="neutral",0,"")))</f>
        <v>1</v>
      </c>
      <c r="L3074" s="2" t="s">
        <v>21</v>
      </c>
      <c r="M3074" s="2">
        <v>52</v>
      </c>
      <c r="N3074" s="2">
        <v>-38.5</v>
      </c>
      <c r="O3074" s="2">
        <v>666</v>
      </c>
      <c r="P3074" s="2" t="s">
        <v>60</v>
      </c>
      <c r="Q3074" s="2">
        <v>0</v>
      </c>
      <c r="R3074" s="2" t="s">
        <v>19</v>
      </c>
      <c r="S3074" s="2"/>
      <c r="T3074" s="2">
        <v>0</v>
      </c>
      <c r="U3074" s="2">
        <f>IF(N3074&gt;0,-1,1)</f>
        <v>1</v>
      </c>
      <c r="V3074" s="2">
        <v>13.5</v>
      </c>
      <c r="W3074" s="4">
        <f>(M3074-T3074+N3074)*U3074</f>
        <v>13.5</v>
      </c>
      <c r="X3074" s="2">
        <v>2018</v>
      </c>
    </row>
    <row r="3075" spans="1:24" x14ac:dyDescent="0.25">
      <c r="A3075" s="2">
        <v>2410</v>
      </c>
      <c r="B3075" s="2">
        <v>20191102</v>
      </c>
      <c r="C3075" s="2">
        <f>IF(J3075=S3075,1,0)</f>
        <v>1</v>
      </c>
      <c r="D3075" s="2">
        <v>10</v>
      </c>
      <c r="E3075" s="2" t="s">
        <v>12</v>
      </c>
      <c r="F3075" s="2" t="s">
        <v>337</v>
      </c>
      <c r="G3075" s="2" t="s">
        <v>30</v>
      </c>
      <c r="H3075" s="2" t="s">
        <v>337</v>
      </c>
      <c r="I3075" s="2" t="s">
        <v>19</v>
      </c>
      <c r="J3075" s="2" t="s">
        <v>31</v>
      </c>
      <c r="K3075" s="2">
        <f>IF(L3075="away",-1,IF(L3075="home",1,IF(L3075="neutral",0,"")))</f>
        <v>-1</v>
      </c>
      <c r="L3075" s="2" t="s">
        <v>16</v>
      </c>
      <c r="M3075" s="2">
        <v>22</v>
      </c>
      <c r="N3075" s="2">
        <v>-8.5</v>
      </c>
      <c r="O3075" s="2">
        <v>666</v>
      </c>
      <c r="P3075" s="2" t="s">
        <v>132</v>
      </c>
      <c r="Q3075" s="2">
        <v>0</v>
      </c>
      <c r="R3075" s="2" t="s">
        <v>19</v>
      </c>
      <c r="S3075" s="2" t="s">
        <v>31</v>
      </c>
      <c r="T3075" s="2">
        <v>20</v>
      </c>
      <c r="U3075" s="2">
        <f>IF(N3075&gt;0,-1,1)</f>
        <v>1</v>
      </c>
      <c r="V3075" s="2">
        <v>-6.5</v>
      </c>
      <c r="W3075" s="4">
        <f>(M3075-T3075+N3075)*U3075</f>
        <v>-6.5</v>
      </c>
      <c r="X3075" s="2">
        <v>2019</v>
      </c>
    </row>
    <row r="3076" spans="1:24" x14ac:dyDescent="0.25">
      <c r="A3076" s="2">
        <v>2080</v>
      </c>
      <c r="B3076" s="2">
        <v>20191012</v>
      </c>
      <c r="C3076" s="2">
        <f>IF(J3076=S3076,1,0)</f>
        <v>1</v>
      </c>
      <c r="D3076" s="2">
        <v>7</v>
      </c>
      <c r="E3076" s="2" t="s">
        <v>12</v>
      </c>
      <c r="F3076" s="2" t="s">
        <v>337</v>
      </c>
      <c r="G3076" s="2" t="s">
        <v>253</v>
      </c>
      <c r="H3076" s="2" t="s">
        <v>337</v>
      </c>
      <c r="I3076" s="2" t="s">
        <v>19</v>
      </c>
      <c r="J3076" s="2" t="s">
        <v>31</v>
      </c>
      <c r="K3076" s="2">
        <f>IF(L3076="away",-1,IF(L3076="home",1,IF(L3076="neutral",0,"")))</f>
        <v>-1</v>
      </c>
      <c r="L3076" s="2" t="s">
        <v>16</v>
      </c>
      <c r="M3076" s="2">
        <v>42</v>
      </c>
      <c r="N3076" s="2">
        <v>3.5</v>
      </c>
      <c r="O3076" s="2">
        <v>666</v>
      </c>
      <c r="P3076" s="2" t="s">
        <v>132</v>
      </c>
      <c r="Q3076" s="2">
        <v>0</v>
      </c>
      <c r="R3076" s="2" t="s">
        <v>19</v>
      </c>
      <c r="S3076" s="2" t="s">
        <v>31</v>
      </c>
      <c r="T3076" s="2">
        <v>38</v>
      </c>
      <c r="U3076" s="2">
        <f>IF(N3076&gt;0,-1,1)</f>
        <v>-1</v>
      </c>
      <c r="V3076" s="2">
        <v>7.5</v>
      </c>
      <c r="W3076" s="4">
        <f>(M3076-T3076+N3076)*U3076</f>
        <v>-7.5</v>
      </c>
      <c r="X3076" s="2">
        <v>2019</v>
      </c>
    </row>
    <row r="3077" spans="1:24" x14ac:dyDescent="0.25">
      <c r="A3077" s="2">
        <v>1631</v>
      </c>
      <c r="B3077" s="2">
        <v>20190914</v>
      </c>
      <c r="C3077" s="2">
        <f>IF(J3077=S3077,1,0)</f>
        <v>0</v>
      </c>
      <c r="D3077" s="2">
        <v>3</v>
      </c>
      <c r="E3077" s="2" t="s">
        <v>12</v>
      </c>
      <c r="F3077" s="2">
        <v>96</v>
      </c>
      <c r="G3077" s="2" t="s">
        <v>187</v>
      </c>
      <c r="H3077" s="2">
        <v>1</v>
      </c>
      <c r="I3077" s="2" t="s">
        <v>14</v>
      </c>
      <c r="J3077" s="2" t="s">
        <v>40</v>
      </c>
      <c r="K3077" s="2">
        <f>IF(L3077="away",-1,IF(L3077="home",1,IF(L3077="neutral",0,"")))</f>
        <v>1</v>
      </c>
      <c r="L3077" s="2" t="s">
        <v>21</v>
      </c>
      <c r="M3077" s="2">
        <v>55</v>
      </c>
      <c r="N3077" s="2">
        <v>-27</v>
      </c>
      <c r="O3077" s="2">
        <v>666</v>
      </c>
      <c r="P3077" s="2" t="s">
        <v>132</v>
      </c>
      <c r="Q3077" s="2">
        <v>0</v>
      </c>
      <c r="R3077" s="2" t="s">
        <v>19</v>
      </c>
      <c r="S3077" s="2" t="s">
        <v>31</v>
      </c>
      <c r="T3077" s="2">
        <v>16</v>
      </c>
      <c r="U3077" s="2">
        <f>IF(N3077&gt;0,-1,1)</f>
        <v>1</v>
      </c>
      <c r="V3077" s="2">
        <v>12</v>
      </c>
      <c r="W3077" s="4">
        <f>(M3077-T3077+N3077)*U3077</f>
        <v>12</v>
      </c>
      <c r="X3077" s="2">
        <v>2019</v>
      </c>
    </row>
    <row r="3078" spans="1:24" x14ac:dyDescent="0.25">
      <c r="A3078" s="2">
        <v>1293</v>
      </c>
      <c r="B3078" s="2">
        <v>20181124</v>
      </c>
      <c r="C3078" s="2">
        <f>IF(J3078=S3078,1,0)</f>
        <v>1</v>
      </c>
      <c r="D3078" s="2">
        <v>13</v>
      </c>
      <c r="E3078" s="2" t="s">
        <v>12</v>
      </c>
      <c r="F3078" s="2" t="s">
        <v>337</v>
      </c>
      <c r="G3078" s="2" t="s">
        <v>241</v>
      </c>
      <c r="H3078" s="2" t="s">
        <v>337</v>
      </c>
      <c r="I3078" s="2" t="s">
        <v>19</v>
      </c>
      <c r="J3078" s="2" t="s">
        <v>31</v>
      </c>
      <c r="K3078" s="2">
        <f>IF(L3078="away",-1,IF(L3078="home",1,IF(L3078="neutral",0,"")))</f>
        <v>-1</v>
      </c>
      <c r="L3078" s="2" t="s">
        <v>16</v>
      </c>
      <c r="M3078" s="2">
        <v>21</v>
      </c>
      <c r="N3078" s="2">
        <v>9</v>
      </c>
      <c r="O3078" s="2">
        <v>666</v>
      </c>
      <c r="P3078" s="2" t="s">
        <v>132</v>
      </c>
      <c r="Q3078" s="2">
        <v>0</v>
      </c>
      <c r="R3078" s="2" t="s">
        <v>19</v>
      </c>
      <c r="S3078" s="2" t="s">
        <v>31</v>
      </c>
      <c r="T3078" s="2">
        <v>17</v>
      </c>
      <c r="U3078" s="2">
        <f>IF(N3078&gt;0,-1,1)</f>
        <v>-1</v>
      </c>
      <c r="V3078" s="2">
        <v>13</v>
      </c>
      <c r="W3078" s="4">
        <f>(M3078-T3078+N3078)*U3078</f>
        <v>-13</v>
      </c>
      <c r="X3078" s="2">
        <v>2018</v>
      </c>
    </row>
    <row r="3079" spans="1:24" x14ac:dyDescent="0.25">
      <c r="A3079" s="2">
        <v>676</v>
      </c>
      <c r="B3079" s="2">
        <v>20181013</v>
      </c>
      <c r="C3079" s="2">
        <f>IF(J3079=S3079,1,0)</f>
        <v>1</v>
      </c>
      <c r="D3079" s="2">
        <v>7</v>
      </c>
      <c r="E3079" s="2" t="s">
        <v>12</v>
      </c>
      <c r="F3079" s="2" t="s">
        <v>337</v>
      </c>
      <c r="G3079" s="2" t="s">
        <v>234</v>
      </c>
      <c r="H3079" s="2" t="s">
        <v>337</v>
      </c>
      <c r="I3079" s="2" t="s">
        <v>19</v>
      </c>
      <c r="J3079" s="2" t="s">
        <v>31</v>
      </c>
      <c r="K3079" s="2">
        <f>IF(L3079="away",-1,IF(L3079="home",1,IF(L3079="neutral",0,"")))</f>
        <v>-1</v>
      </c>
      <c r="L3079" s="2" t="s">
        <v>16</v>
      </c>
      <c r="M3079" s="2">
        <v>28</v>
      </c>
      <c r="N3079" s="2">
        <v>-4</v>
      </c>
      <c r="O3079" s="2">
        <v>666</v>
      </c>
      <c r="P3079" s="2" t="s">
        <v>132</v>
      </c>
      <c r="Q3079" s="2">
        <v>0</v>
      </c>
      <c r="R3079" s="2" t="s">
        <v>19</v>
      </c>
      <c r="S3079" s="2" t="s">
        <v>31</v>
      </c>
      <c r="T3079" s="2">
        <v>26</v>
      </c>
      <c r="U3079" s="2">
        <f>IF(N3079&gt;0,-1,1)</f>
        <v>1</v>
      </c>
      <c r="V3079" s="2">
        <v>-2</v>
      </c>
      <c r="W3079" s="4">
        <f>(M3079-T3079+N3079)*U3079</f>
        <v>-2</v>
      </c>
      <c r="X3079" s="2">
        <v>2018</v>
      </c>
    </row>
    <row r="3080" spans="1:24" x14ac:dyDescent="0.25">
      <c r="A3080" s="2">
        <v>395</v>
      </c>
      <c r="B3080" s="2">
        <v>20180927</v>
      </c>
      <c r="C3080" s="2">
        <f>IF(J3080=S3080,1,0)</f>
        <v>1</v>
      </c>
      <c r="D3080" s="2">
        <v>5</v>
      </c>
      <c r="E3080" s="2" t="s">
        <v>12</v>
      </c>
      <c r="F3080" s="2" t="s">
        <v>337</v>
      </c>
      <c r="G3080" s="2" t="s">
        <v>30</v>
      </c>
      <c r="H3080" s="2" t="s">
        <v>337</v>
      </c>
      <c r="I3080" s="2" t="s">
        <v>19</v>
      </c>
      <c r="J3080" s="2" t="s">
        <v>31</v>
      </c>
      <c r="K3080" s="2">
        <f>IF(L3080="away",-1,IF(L3080="home",1,IF(L3080="neutral",0,"")))</f>
        <v>1</v>
      </c>
      <c r="L3080" s="2" t="s">
        <v>21</v>
      </c>
      <c r="M3080" s="2">
        <v>31</v>
      </c>
      <c r="N3080" s="2">
        <v>-23</v>
      </c>
      <c r="O3080" s="2">
        <v>666</v>
      </c>
      <c r="P3080" s="2" t="s">
        <v>132</v>
      </c>
      <c r="Q3080" s="2">
        <v>0</v>
      </c>
      <c r="R3080" s="2" t="s">
        <v>19</v>
      </c>
      <c r="S3080" s="2" t="s">
        <v>31</v>
      </c>
      <c r="T3080" s="2">
        <v>16</v>
      </c>
      <c r="U3080" s="2">
        <f>IF(N3080&gt;0,-1,1)</f>
        <v>1</v>
      </c>
      <c r="V3080" s="2">
        <v>-8</v>
      </c>
      <c r="W3080" s="4">
        <f>(M3080-T3080+N3080)*U3080</f>
        <v>-8</v>
      </c>
      <c r="X3080" s="2">
        <v>2018</v>
      </c>
    </row>
    <row r="3081" spans="1:24" x14ac:dyDescent="0.25">
      <c r="A3081" s="2">
        <v>383</v>
      </c>
      <c r="B3081" s="2">
        <v>20180922</v>
      </c>
      <c r="C3081" s="2">
        <f>IF(J3081=S3081,1,0)</f>
        <v>1</v>
      </c>
      <c r="D3081" s="2">
        <v>4</v>
      </c>
      <c r="E3081" s="2" t="s">
        <v>12</v>
      </c>
      <c r="F3081" s="2" t="s">
        <v>337</v>
      </c>
      <c r="G3081" s="2" t="s">
        <v>286</v>
      </c>
      <c r="H3081" s="2" t="s">
        <v>337</v>
      </c>
      <c r="I3081" s="2" t="s">
        <v>19</v>
      </c>
      <c r="J3081" s="2" t="s">
        <v>31</v>
      </c>
      <c r="K3081" s="2">
        <f>IF(L3081="away",-1,IF(L3081="home",1,IF(L3081="neutral",0,"")))</f>
        <v>-1</v>
      </c>
      <c r="L3081" s="2" t="s">
        <v>16</v>
      </c>
      <c r="M3081" s="2">
        <v>17</v>
      </c>
      <c r="N3081" s="2">
        <v>1.5</v>
      </c>
      <c r="O3081" s="2">
        <v>666</v>
      </c>
      <c r="P3081" s="2" t="s">
        <v>132</v>
      </c>
      <c r="Q3081" s="2">
        <v>0</v>
      </c>
      <c r="R3081" s="2" t="s">
        <v>19</v>
      </c>
      <c r="S3081" s="2" t="s">
        <v>31</v>
      </c>
      <c r="T3081" s="2">
        <v>7</v>
      </c>
      <c r="U3081" s="2">
        <f>IF(N3081&gt;0,-1,1)</f>
        <v>-1</v>
      </c>
      <c r="V3081" s="2">
        <v>11.5</v>
      </c>
      <c r="W3081" s="4">
        <f>(M3081-T3081+N3081)*U3081</f>
        <v>-11.5</v>
      </c>
      <c r="X3081" s="2">
        <v>2018</v>
      </c>
    </row>
    <row r="3082" spans="1:24" x14ac:dyDescent="0.25">
      <c r="A3082" s="2">
        <v>117</v>
      </c>
      <c r="B3082" s="2">
        <v>20180908</v>
      </c>
      <c r="C3082" s="2">
        <f>IF(J3082=S3082,1,0)</f>
        <v>0</v>
      </c>
      <c r="D3082" s="2">
        <v>2</v>
      </c>
      <c r="E3082" s="2" t="s">
        <v>12</v>
      </c>
      <c r="F3082" s="2">
        <v>113</v>
      </c>
      <c r="G3082" s="2" t="s">
        <v>39</v>
      </c>
      <c r="H3082" s="2">
        <v>1</v>
      </c>
      <c r="I3082" s="2" t="s">
        <v>14</v>
      </c>
      <c r="J3082" s="2" t="s">
        <v>40</v>
      </c>
      <c r="K3082" s="2">
        <f>IF(L3082="away",-1,IF(L3082="home",1,IF(L3082="neutral",0,"")))</f>
        <v>1</v>
      </c>
      <c r="L3082" s="2" t="s">
        <v>21</v>
      </c>
      <c r="M3082" s="2">
        <v>38</v>
      </c>
      <c r="N3082" s="2">
        <v>-50.5</v>
      </c>
      <c r="O3082" s="2">
        <v>666</v>
      </c>
      <c r="P3082" s="2" t="s">
        <v>132</v>
      </c>
      <c r="Q3082" s="2">
        <v>0</v>
      </c>
      <c r="R3082" s="2" t="s">
        <v>19</v>
      </c>
      <c r="S3082" s="2" t="s">
        <v>31</v>
      </c>
      <c r="T3082" s="2">
        <v>0</v>
      </c>
      <c r="U3082" s="2">
        <f>IF(N3082&gt;0,-1,1)</f>
        <v>1</v>
      </c>
      <c r="V3082" s="2">
        <v>-12.5</v>
      </c>
      <c r="W3082" s="4">
        <f>(M3082-T3082+N3082)*U3082</f>
        <v>-12.5</v>
      </c>
      <c r="X3082" s="2">
        <v>2018</v>
      </c>
    </row>
    <row r="3083" spans="1:24" x14ac:dyDescent="0.25">
      <c r="A3083" s="2">
        <v>48</v>
      </c>
      <c r="B3083" s="2">
        <v>20180901</v>
      </c>
      <c r="C3083" s="2">
        <f>IF(J3083=S3083,1,0)</f>
        <v>0</v>
      </c>
      <c r="D3083" s="2">
        <v>1</v>
      </c>
      <c r="E3083" s="2" t="s">
        <v>12</v>
      </c>
      <c r="F3083" s="2">
        <v>36</v>
      </c>
      <c r="G3083" s="2" t="s">
        <v>131</v>
      </c>
      <c r="H3083" s="2">
        <v>10</v>
      </c>
      <c r="I3083" s="2" t="s">
        <v>14</v>
      </c>
      <c r="J3083" s="2" t="s">
        <v>43</v>
      </c>
      <c r="K3083" s="2">
        <f>IF(L3083="away",-1,IF(L3083="home",1,IF(L3083="neutral",0,"")))</f>
        <v>1</v>
      </c>
      <c r="L3083" s="2" t="s">
        <v>21</v>
      </c>
      <c r="M3083" s="2">
        <v>37</v>
      </c>
      <c r="N3083" s="2">
        <v>-28</v>
      </c>
      <c r="O3083" s="2">
        <v>666</v>
      </c>
      <c r="P3083" s="2" t="s">
        <v>132</v>
      </c>
      <c r="Q3083" s="2">
        <v>0</v>
      </c>
      <c r="R3083" s="2" t="s">
        <v>19</v>
      </c>
      <c r="S3083" s="2" t="s">
        <v>31</v>
      </c>
      <c r="T3083" s="2">
        <v>6</v>
      </c>
      <c r="U3083" s="2">
        <f>IF(N3083&gt;0,-1,1)</f>
        <v>1</v>
      </c>
      <c r="V3083" s="2">
        <v>3</v>
      </c>
      <c r="W3083" s="4">
        <f>(M3083-T3083+N3083)*U3083</f>
        <v>3</v>
      </c>
      <c r="X3083" s="2">
        <v>2018</v>
      </c>
    </row>
    <row r="3084" spans="1:24" x14ac:dyDescent="0.25">
      <c r="A3084" s="2">
        <v>2849</v>
      </c>
      <c r="B3084" s="2">
        <v>20191207</v>
      </c>
      <c r="C3084" s="2">
        <f>IF(J3084=S3084,1,0)</f>
        <v>1</v>
      </c>
      <c r="D3084" s="2">
        <v>15</v>
      </c>
      <c r="E3084" s="2" t="s">
        <v>294</v>
      </c>
      <c r="F3084" s="2" t="s">
        <v>337</v>
      </c>
      <c r="G3084" s="2" t="s">
        <v>224</v>
      </c>
      <c r="H3084" s="2" t="s">
        <v>337</v>
      </c>
      <c r="I3084" s="2" t="s">
        <v>19</v>
      </c>
      <c r="J3084" s="2" t="s">
        <v>75</v>
      </c>
      <c r="K3084" s="2">
        <f>IF(L3084="away",-1,IF(L3084="home",1,IF(L3084="neutral",0,"")))</f>
        <v>-1</v>
      </c>
      <c r="L3084" s="2" t="s">
        <v>16</v>
      </c>
      <c r="M3084" s="2">
        <v>13</v>
      </c>
      <c r="N3084" s="2">
        <v>8.5</v>
      </c>
      <c r="O3084" s="2">
        <v>666</v>
      </c>
      <c r="P3084" s="2" t="s">
        <v>268</v>
      </c>
      <c r="Q3084" s="2">
        <v>0</v>
      </c>
      <c r="R3084" s="2" t="s">
        <v>19</v>
      </c>
      <c r="S3084" s="2" t="s">
        <v>75</v>
      </c>
      <c r="T3084" s="2">
        <v>10</v>
      </c>
      <c r="U3084" s="2">
        <f>IF(N3084&gt;0,-1,1)</f>
        <v>-1</v>
      </c>
      <c r="V3084" s="2">
        <v>11.5</v>
      </c>
      <c r="W3084" s="4">
        <f>(M3084-T3084+N3084)*U3084</f>
        <v>-11.5</v>
      </c>
      <c r="X3084" s="2">
        <v>2019</v>
      </c>
    </row>
    <row r="3085" spans="1:24" x14ac:dyDescent="0.25">
      <c r="A3085" s="2">
        <v>2750</v>
      </c>
      <c r="B3085" s="2">
        <v>20191123</v>
      </c>
      <c r="C3085" s="2">
        <f>IF(J3085=S3085,1,0)</f>
        <v>1</v>
      </c>
      <c r="D3085" s="2">
        <v>13</v>
      </c>
      <c r="E3085" s="2" t="s">
        <v>12</v>
      </c>
      <c r="F3085" s="2" t="s">
        <v>337</v>
      </c>
      <c r="G3085" s="2" t="s">
        <v>143</v>
      </c>
      <c r="H3085" s="2" t="s">
        <v>337</v>
      </c>
      <c r="I3085" s="2" t="s">
        <v>19</v>
      </c>
      <c r="J3085" s="2" t="s">
        <v>75</v>
      </c>
      <c r="K3085" s="2">
        <f>IF(L3085="away",-1,IF(L3085="home",1,IF(L3085="neutral",0,"")))</f>
        <v>1</v>
      </c>
      <c r="L3085" s="2" t="s">
        <v>21</v>
      </c>
      <c r="M3085" s="2">
        <v>24</v>
      </c>
      <c r="N3085" s="2">
        <v>13</v>
      </c>
      <c r="O3085" s="2">
        <v>666</v>
      </c>
      <c r="P3085" s="2" t="s">
        <v>268</v>
      </c>
      <c r="Q3085" s="2">
        <v>0</v>
      </c>
      <c r="R3085" s="2" t="s">
        <v>19</v>
      </c>
      <c r="S3085" s="2" t="s">
        <v>75</v>
      </c>
      <c r="T3085" s="2">
        <v>21</v>
      </c>
      <c r="U3085" s="2">
        <f>IF(N3085&gt;0,-1,1)</f>
        <v>-1</v>
      </c>
      <c r="V3085" s="2">
        <v>16</v>
      </c>
      <c r="W3085" s="4">
        <f>(M3085-T3085+N3085)*U3085</f>
        <v>-16</v>
      </c>
      <c r="X3085" s="2">
        <v>2019</v>
      </c>
    </row>
    <row r="3086" spans="1:24" x14ac:dyDescent="0.25">
      <c r="A3086" s="2">
        <v>2512</v>
      </c>
      <c r="B3086" s="2">
        <v>20191109</v>
      </c>
      <c r="C3086" s="2">
        <f>IF(J3086=S3086,1,0)</f>
        <v>1</v>
      </c>
      <c r="D3086" s="2">
        <v>11</v>
      </c>
      <c r="E3086" s="2" t="s">
        <v>12</v>
      </c>
      <c r="F3086" s="2" t="s">
        <v>337</v>
      </c>
      <c r="G3086" s="2" t="s">
        <v>262</v>
      </c>
      <c r="H3086" s="2" t="s">
        <v>337</v>
      </c>
      <c r="I3086" s="2" t="s">
        <v>19</v>
      </c>
      <c r="J3086" s="2" t="s">
        <v>75</v>
      </c>
      <c r="K3086" s="2">
        <f>IF(L3086="away",-1,IF(L3086="home",1,IF(L3086="neutral",0,"")))</f>
        <v>-1</v>
      </c>
      <c r="L3086" s="2" t="s">
        <v>16</v>
      </c>
      <c r="M3086" s="2">
        <v>27</v>
      </c>
      <c r="N3086" s="2">
        <v>13.5</v>
      </c>
      <c r="O3086" s="2">
        <v>666</v>
      </c>
      <c r="P3086" s="2" t="s">
        <v>268</v>
      </c>
      <c r="Q3086" s="2">
        <v>0</v>
      </c>
      <c r="R3086" s="2" t="s">
        <v>19</v>
      </c>
      <c r="S3086" s="2" t="s">
        <v>75</v>
      </c>
      <c r="T3086" s="2">
        <v>18</v>
      </c>
      <c r="U3086" s="2">
        <f>IF(N3086&gt;0,-1,1)</f>
        <v>-1</v>
      </c>
      <c r="V3086" s="2">
        <v>22.5</v>
      </c>
      <c r="W3086" s="4">
        <f>(M3086-T3086+N3086)*U3086</f>
        <v>-22.5</v>
      </c>
      <c r="X3086" s="2">
        <v>2019</v>
      </c>
    </row>
    <row r="3087" spans="1:24" x14ac:dyDescent="0.25">
      <c r="A3087" s="2">
        <v>2413</v>
      </c>
      <c r="B3087" s="2">
        <v>20191102</v>
      </c>
      <c r="C3087" s="2">
        <f>IF(J3087=S3087,1,0)</f>
        <v>1</v>
      </c>
      <c r="D3087" s="2">
        <v>10</v>
      </c>
      <c r="E3087" s="2" t="s">
        <v>12</v>
      </c>
      <c r="F3087" s="2" t="s">
        <v>337</v>
      </c>
      <c r="G3087" s="2" t="s">
        <v>80</v>
      </c>
      <c r="H3087" s="2" t="s">
        <v>337</v>
      </c>
      <c r="I3087" s="2" t="s">
        <v>19</v>
      </c>
      <c r="J3087" s="2" t="s">
        <v>75</v>
      </c>
      <c r="K3087" s="2">
        <f>IF(L3087="away",-1,IF(L3087="home",1,IF(L3087="neutral",0,"")))</f>
        <v>1</v>
      </c>
      <c r="L3087" s="2" t="s">
        <v>21</v>
      </c>
      <c r="M3087" s="2">
        <v>35</v>
      </c>
      <c r="N3087" s="2">
        <v>24.5</v>
      </c>
      <c r="O3087" s="2">
        <v>666</v>
      </c>
      <c r="P3087" s="2" t="s">
        <v>268</v>
      </c>
      <c r="Q3087" s="2">
        <v>0</v>
      </c>
      <c r="R3087" s="2" t="s">
        <v>19</v>
      </c>
      <c r="S3087" s="2" t="s">
        <v>75</v>
      </c>
      <c r="T3087" s="2">
        <v>14</v>
      </c>
      <c r="U3087" s="2">
        <f>IF(N3087&gt;0,-1,1)</f>
        <v>-1</v>
      </c>
      <c r="V3087" s="2">
        <v>45.5</v>
      </c>
      <c r="W3087" s="4">
        <f>(M3087-T3087+N3087)*U3087</f>
        <v>-45.5</v>
      </c>
      <c r="X3087" s="2">
        <v>2019</v>
      </c>
    </row>
    <row r="3088" spans="1:24" x14ac:dyDescent="0.25">
      <c r="A3088" s="2">
        <v>2304</v>
      </c>
      <c r="B3088" s="2">
        <v>20191026</v>
      </c>
      <c r="C3088" s="2">
        <f>IF(J3088=S3088,1,0)</f>
        <v>1</v>
      </c>
      <c r="D3088" s="2">
        <v>9</v>
      </c>
      <c r="E3088" s="2" t="s">
        <v>12</v>
      </c>
      <c r="F3088" s="2" t="s">
        <v>337</v>
      </c>
      <c r="G3088" s="2" t="s">
        <v>229</v>
      </c>
      <c r="H3088" s="2" t="s">
        <v>337</v>
      </c>
      <c r="I3088" s="2" t="s">
        <v>19</v>
      </c>
      <c r="J3088" s="2" t="s">
        <v>75</v>
      </c>
      <c r="K3088" s="2">
        <f>IF(L3088="away",-1,IF(L3088="home",1,IF(L3088="neutral",0,"")))</f>
        <v>-1</v>
      </c>
      <c r="L3088" s="2" t="s">
        <v>16</v>
      </c>
      <c r="M3088" s="2">
        <v>23</v>
      </c>
      <c r="N3088" s="2">
        <v>-5.5</v>
      </c>
      <c r="O3088" s="2">
        <v>666</v>
      </c>
      <c r="P3088" s="2" t="s">
        <v>268</v>
      </c>
      <c r="Q3088" s="2">
        <v>0</v>
      </c>
      <c r="R3088" s="2" t="s">
        <v>19</v>
      </c>
      <c r="S3088" s="2" t="s">
        <v>75</v>
      </c>
      <c r="T3088" s="2">
        <v>16</v>
      </c>
      <c r="U3088" s="2">
        <f>IF(N3088&gt;0,-1,1)</f>
        <v>1</v>
      </c>
      <c r="V3088" s="2">
        <v>1.5</v>
      </c>
      <c r="W3088" s="4">
        <f>(M3088-T3088+N3088)*U3088</f>
        <v>1.5</v>
      </c>
      <c r="X3088" s="2">
        <v>2019</v>
      </c>
    </row>
    <row r="3089" spans="1:24" x14ac:dyDescent="0.25">
      <c r="A3089" s="2">
        <v>1383</v>
      </c>
      <c r="B3089" s="2">
        <v>20190829</v>
      </c>
      <c r="C3089" s="2">
        <f>IF(J3089=S3089,1,0)</f>
        <v>0</v>
      </c>
      <c r="D3089" s="2">
        <v>1</v>
      </c>
      <c r="E3089" s="2" t="s">
        <v>12</v>
      </c>
      <c r="F3089" s="2">
        <v>63</v>
      </c>
      <c r="G3089" s="2" t="s">
        <v>45</v>
      </c>
      <c r="H3089" s="2">
        <v>3</v>
      </c>
      <c r="I3089" s="2" t="s">
        <v>14</v>
      </c>
      <c r="J3089" s="2" t="s">
        <v>46</v>
      </c>
      <c r="K3089" s="2">
        <f>IF(L3089="away",-1,IF(L3089="home",1,IF(L3089="neutral",0,"")))</f>
        <v>1</v>
      </c>
      <c r="L3089" s="2" t="s">
        <v>21</v>
      </c>
      <c r="M3089" s="2">
        <v>28</v>
      </c>
      <c r="N3089" s="2">
        <v>-13</v>
      </c>
      <c r="O3089" s="2">
        <v>666</v>
      </c>
      <c r="P3089" s="2" t="s">
        <v>268</v>
      </c>
      <c r="Q3089" s="2">
        <v>0</v>
      </c>
      <c r="R3089" s="2" t="s">
        <v>19</v>
      </c>
      <c r="S3089" s="2" t="s">
        <v>75</v>
      </c>
      <c r="T3089" s="2">
        <v>21</v>
      </c>
      <c r="U3089" s="2">
        <f>IF(N3089&gt;0,-1,1)</f>
        <v>1</v>
      </c>
      <c r="V3089" s="2">
        <v>-6</v>
      </c>
      <c r="W3089" s="4">
        <f>(M3089-T3089+N3089)*U3089</f>
        <v>-6</v>
      </c>
      <c r="X3089" s="2">
        <v>2019</v>
      </c>
    </row>
    <row r="3090" spans="1:24" x14ac:dyDescent="0.25">
      <c r="A3090" s="2">
        <v>2845</v>
      </c>
      <c r="B3090" s="2">
        <v>20191207</v>
      </c>
      <c r="C3090" s="2">
        <f>IF(J3090=S3090,1,0)</f>
        <v>0</v>
      </c>
      <c r="D3090" s="2">
        <v>15</v>
      </c>
      <c r="E3090" s="2" t="s">
        <v>294</v>
      </c>
      <c r="F3090" s="2" t="s">
        <v>337</v>
      </c>
      <c r="G3090" s="2" t="s">
        <v>288</v>
      </c>
      <c r="H3090" s="2" t="s">
        <v>337</v>
      </c>
      <c r="I3090" s="2" t="s">
        <v>19</v>
      </c>
      <c r="J3090" s="2" t="s">
        <v>50</v>
      </c>
      <c r="K3090" s="2">
        <f>IF(L3090="away",-1,IF(L3090="home",1,IF(L3090="neutral",0,"")))</f>
        <v>1</v>
      </c>
      <c r="L3090" s="2" t="s">
        <v>21</v>
      </c>
      <c r="M3090" s="2">
        <v>73</v>
      </c>
      <c r="N3090" s="2">
        <v>-12.5</v>
      </c>
      <c r="O3090" s="2">
        <v>666</v>
      </c>
      <c r="P3090" s="2" t="s">
        <v>70</v>
      </c>
      <c r="Q3090" s="2">
        <v>0</v>
      </c>
      <c r="R3090" s="2" t="s">
        <v>19</v>
      </c>
      <c r="S3090" s="2" t="s">
        <v>58</v>
      </c>
      <c r="T3090" s="2">
        <v>28</v>
      </c>
      <c r="U3090" s="2">
        <f>IF(N3090&gt;0,-1,1)</f>
        <v>1</v>
      </c>
      <c r="V3090" s="2">
        <v>32.5</v>
      </c>
      <c r="W3090" s="4">
        <f>(M3090-T3090+N3090)*U3090</f>
        <v>32.5</v>
      </c>
      <c r="X3090" s="2">
        <v>2019</v>
      </c>
    </row>
    <row r="3091" spans="1:24" x14ac:dyDescent="0.25">
      <c r="A3091" s="2">
        <v>2644</v>
      </c>
      <c r="B3091" s="2">
        <v>20191121</v>
      </c>
      <c r="C3091" s="2">
        <f>IF(J3091=S3091,1,0)</f>
        <v>1</v>
      </c>
      <c r="D3091" s="2">
        <v>13</v>
      </c>
      <c r="E3091" s="2" t="s">
        <v>12</v>
      </c>
      <c r="F3091" s="2" t="s">
        <v>337</v>
      </c>
      <c r="G3091" s="2" t="s">
        <v>140</v>
      </c>
      <c r="H3091" s="2" t="s">
        <v>337</v>
      </c>
      <c r="I3091" s="2" t="s">
        <v>19</v>
      </c>
      <c r="J3091" s="2" t="s">
        <v>58</v>
      </c>
      <c r="K3091" s="2">
        <f>IF(L3091="away",-1,IF(L3091="home",1,IF(L3091="neutral",0,"")))</f>
        <v>-1</v>
      </c>
      <c r="L3091" s="2" t="s">
        <v>16</v>
      </c>
      <c r="M3091" s="2">
        <v>28</v>
      </c>
      <c r="N3091" s="2">
        <v>5.5</v>
      </c>
      <c r="O3091" s="2">
        <v>666</v>
      </c>
      <c r="P3091" s="2" t="s">
        <v>70</v>
      </c>
      <c r="Q3091" s="2">
        <v>0</v>
      </c>
      <c r="R3091" s="2" t="s">
        <v>19</v>
      </c>
      <c r="S3091" s="2" t="s">
        <v>58</v>
      </c>
      <c r="T3091" s="2">
        <v>27</v>
      </c>
      <c r="U3091" s="2">
        <f>IF(N3091&gt;0,-1,1)</f>
        <v>-1</v>
      </c>
      <c r="V3091" s="2">
        <v>6.5</v>
      </c>
      <c r="W3091" s="4">
        <f>(M3091-T3091+N3091)*U3091</f>
        <v>-6.5</v>
      </c>
      <c r="X3091" s="2">
        <v>2019</v>
      </c>
    </row>
    <row r="3092" spans="1:24" x14ac:dyDescent="0.25">
      <c r="A3092" s="2">
        <v>2081</v>
      </c>
      <c r="B3092" s="2">
        <v>20191012</v>
      </c>
      <c r="C3092" s="2">
        <f>IF(J3092=S3092,1,0)</f>
        <v>1</v>
      </c>
      <c r="D3092" s="2">
        <v>7</v>
      </c>
      <c r="E3092" s="2" t="s">
        <v>12</v>
      </c>
      <c r="F3092" s="2" t="s">
        <v>337</v>
      </c>
      <c r="G3092" s="2" t="s">
        <v>163</v>
      </c>
      <c r="H3092" s="2" t="s">
        <v>337</v>
      </c>
      <c r="I3092" s="2" t="s">
        <v>19</v>
      </c>
      <c r="J3092" s="2" t="s">
        <v>58</v>
      </c>
      <c r="K3092" s="2">
        <f>IF(L3092="away",-1,IF(L3092="home",1,IF(L3092="neutral",0,"")))</f>
        <v>-1</v>
      </c>
      <c r="L3092" s="2" t="s">
        <v>16</v>
      </c>
      <c r="M3092" s="2">
        <v>27</v>
      </c>
      <c r="N3092" s="2">
        <v>13.5</v>
      </c>
      <c r="O3092" s="2">
        <v>666</v>
      </c>
      <c r="P3092" s="2" t="s">
        <v>70</v>
      </c>
      <c r="Q3092" s="2">
        <v>0</v>
      </c>
      <c r="R3092" s="2" t="s">
        <v>19</v>
      </c>
      <c r="S3092" s="2" t="s">
        <v>58</v>
      </c>
      <c r="T3092" s="2">
        <v>21</v>
      </c>
      <c r="U3092" s="2">
        <f>IF(N3092&gt;0,-1,1)</f>
        <v>-1</v>
      </c>
      <c r="V3092" s="2">
        <v>19.5</v>
      </c>
      <c r="W3092" s="4">
        <f>(M3092-T3092+N3092)*U3092</f>
        <v>-19.5</v>
      </c>
      <c r="X3092" s="2">
        <v>2019</v>
      </c>
    </row>
    <row r="3093" spans="1:24" x14ac:dyDescent="0.25">
      <c r="A3093" s="2">
        <v>1966</v>
      </c>
      <c r="B3093" s="2">
        <v>20191005</v>
      </c>
      <c r="C3093" s="2">
        <f>IF(J3093=S3093,1,0)</f>
        <v>1</v>
      </c>
      <c r="D3093" s="2">
        <v>6</v>
      </c>
      <c r="E3093" s="2" t="s">
        <v>12</v>
      </c>
      <c r="F3093" s="2" t="s">
        <v>337</v>
      </c>
      <c r="G3093" s="2" t="s">
        <v>227</v>
      </c>
      <c r="H3093" s="2" t="s">
        <v>337</v>
      </c>
      <c r="I3093" s="2" t="s">
        <v>19</v>
      </c>
      <c r="J3093" s="2" t="s">
        <v>58</v>
      </c>
      <c r="K3093" s="2">
        <f>IF(L3093="away",-1,IF(L3093="home",1,IF(L3093="neutral",0,"")))</f>
        <v>1</v>
      </c>
      <c r="L3093" s="2" t="s">
        <v>21</v>
      </c>
      <c r="M3093" s="2">
        <v>38</v>
      </c>
      <c r="N3093" s="2">
        <v>3</v>
      </c>
      <c r="O3093" s="2">
        <v>666</v>
      </c>
      <c r="P3093" s="2" t="s">
        <v>70</v>
      </c>
      <c r="Q3093" s="2">
        <v>0</v>
      </c>
      <c r="R3093" s="2" t="s">
        <v>19</v>
      </c>
      <c r="S3093" s="2" t="s">
        <v>58</v>
      </c>
      <c r="T3093" s="2">
        <v>34</v>
      </c>
      <c r="U3093" s="2">
        <f>IF(N3093&gt;0,-1,1)</f>
        <v>-1</v>
      </c>
      <c r="V3093" s="2">
        <v>7</v>
      </c>
      <c r="W3093" s="4">
        <f>(M3093-T3093+N3093)*U3093</f>
        <v>-7</v>
      </c>
      <c r="X3093" s="2">
        <v>2019</v>
      </c>
    </row>
    <row r="3094" spans="1:24" x14ac:dyDescent="0.25">
      <c r="A3094" s="2">
        <v>1613</v>
      </c>
      <c r="B3094" s="2">
        <v>20190914</v>
      </c>
      <c r="C3094" s="2">
        <f>IF(J3094=S3094,1,0)</f>
        <v>0</v>
      </c>
      <c r="D3094" s="2">
        <v>3</v>
      </c>
      <c r="E3094" s="2" t="s">
        <v>12</v>
      </c>
      <c r="F3094" s="2">
        <v>64</v>
      </c>
      <c r="G3094" s="2" t="s">
        <v>203</v>
      </c>
      <c r="H3094" s="2">
        <v>11</v>
      </c>
      <c r="I3094" s="2" t="s">
        <v>14</v>
      </c>
      <c r="J3094" s="2" t="s">
        <v>56</v>
      </c>
      <c r="K3094" s="2">
        <f>IF(L3094="away",-1,IF(L3094="home",1,IF(L3094="neutral",0,"")))</f>
        <v>1</v>
      </c>
      <c r="L3094" s="2" t="s">
        <v>21</v>
      </c>
      <c r="M3094" s="2">
        <v>40</v>
      </c>
      <c r="N3094" s="2">
        <v>-30.5</v>
      </c>
      <c r="O3094" s="2">
        <v>666</v>
      </c>
      <c r="P3094" s="2" t="s">
        <v>70</v>
      </c>
      <c r="Q3094" s="2">
        <v>0</v>
      </c>
      <c r="R3094" s="2" t="s">
        <v>19</v>
      </c>
      <c r="S3094" s="2" t="s">
        <v>58</v>
      </c>
      <c r="T3094" s="2">
        <v>29</v>
      </c>
      <c r="U3094" s="2">
        <f>IF(N3094&gt;0,-1,1)</f>
        <v>1</v>
      </c>
      <c r="V3094" s="2">
        <v>-19.5</v>
      </c>
      <c r="W3094" s="4">
        <f>(M3094-T3094+N3094)*U3094</f>
        <v>-19.5</v>
      </c>
      <c r="X3094" s="2">
        <v>2019</v>
      </c>
    </row>
    <row r="3095" spans="1:24" x14ac:dyDescent="0.25">
      <c r="A3095" s="2">
        <v>1119</v>
      </c>
      <c r="B3095" s="2">
        <v>20181115</v>
      </c>
      <c r="C3095" s="2">
        <f>IF(J3095=S3095,1,0)</f>
        <v>1</v>
      </c>
      <c r="D3095" s="2">
        <v>12</v>
      </c>
      <c r="E3095" s="2" t="s">
        <v>12</v>
      </c>
      <c r="F3095" s="2" t="s">
        <v>337</v>
      </c>
      <c r="G3095" s="2" t="s">
        <v>140</v>
      </c>
      <c r="H3095" s="2" t="s">
        <v>337</v>
      </c>
      <c r="I3095" s="2" t="s">
        <v>19</v>
      </c>
      <c r="J3095" s="2" t="s">
        <v>58</v>
      </c>
      <c r="K3095" s="2">
        <f>IF(L3095="away",-1,IF(L3095="home",1,IF(L3095="neutral",0,"")))</f>
        <v>1</v>
      </c>
      <c r="L3095" s="2" t="s">
        <v>21</v>
      </c>
      <c r="M3095" s="2">
        <v>44</v>
      </c>
      <c r="N3095" s="2">
        <v>-12.5</v>
      </c>
      <c r="O3095" s="2">
        <v>666</v>
      </c>
      <c r="P3095" s="2" t="s">
        <v>70</v>
      </c>
      <c r="Q3095" s="2">
        <v>0</v>
      </c>
      <c r="R3095" s="2" t="s">
        <v>19</v>
      </c>
      <c r="S3095" s="2" t="s">
        <v>58</v>
      </c>
      <c r="T3095" s="2">
        <v>0</v>
      </c>
      <c r="U3095" s="2">
        <f>IF(N3095&gt;0,-1,1)</f>
        <v>1</v>
      </c>
      <c r="V3095" s="2">
        <v>31.5</v>
      </c>
      <c r="W3095" s="4">
        <f>(M3095-T3095+N3095)*U3095</f>
        <v>31.5</v>
      </c>
      <c r="X3095" s="2">
        <v>2018</v>
      </c>
    </row>
    <row r="3096" spans="1:24" x14ac:dyDescent="0.25">
      <c r="A3096" s="2">
        <v>880</v>
      </c>
      <c r="B3096" s="2">
        <v>20181027</v>
      </c>
      <c r="C3096" s="2">
        <f>IF(J3096=S3096,1,0)</f>
        <v>1</v>
      </c>
      <c r="D3096" s="2">
        <v>9</v>
      </c>
      <c r="E3096" s="2" t="s">
        <v>12</v>
      </c>
      <c r="F3096" s="2" t="s">
        <v>337</v>
      </c>
      <c r="G3096" s="2" t="s">
        <v>284</v>
      </c>
      <c r="H3096" s="2" t="s">
        <v>337</v>
      </c>
      <c r="I3096" s="2" t="s">
        <v>19</v>
      </c>
      <c r="J3096" s="2" t="s">
        <v>58</v>
      </c>
      <c r="K3096" s="2">
        <f>IF(L3096="away",-1,IF(L3096="home",1,IF(L3096="neutral",0,"")))</f>
        <v>1</v>
      </c>
      <c r="L3096" s="2" t="s">
        <v>21</v>
      </c>
      <c r="M3096" s="2">
        <v>28</v>
      </c>
      <c r="N3096" s="2">
        <v>-10</v>
      </c>
      <c r="O3096" s="2">
        <v>666</v>
      </c>
      <c r="P3096" s="2" t="s">
        <v>70</v>
      </c>
      <c r="Q3096" s="2">
        <v>0</v>
      </c>
      <c r="R3096" s="2" t="s">
        <v>19</v>
      </c>
      <c r="S3096" s="2" t="s">
        <v>58</v>
      </c>
      <c r="T3096" s="2">
        <v>25</v>
      </c>
      <c r="U3096" s="2">
        <f>IF(N3096&gt;0,-1,1)</f>
        <v>1</v>
      </c>
      <c r="V3096" s="2">
        <v>-7</v>
      </c>
      <c r="W3096" s="4">
        <f>(M3096-T3096+N3096)*U3096</f>
        <v>-7</v>
      </c>
      <c r="X3096" s="2">
        <v>2018</v>
      </c>
    </row>
    <row r="3097" spans="1:24" x14ac:dyDescent="0.25">
      <c r="A3097" s="2">
        <v>778</v>
      </c>
      <c r="B3097" s="2">
        <v>20181020</v>
      </c>
      <c r="C3097" s="2">
        <f>IF(J3097=S3097,1,0)</f>
        <v>1</v>
      </c>
      <c r="D3097" s="2">
        <v>8</v>
      </c>
      <c r="E3097" s="2" t="s">
        <v>12</v>
      </c>
      <c r="F3097" s="2" t="s">
        <v>337</v>
      </c>
      <c r="G3097" s="2" t="s">
        <v>273</v>
      </c>
      <c r="H3097" s="2" t="s">
        <v>337</v>
      </c>
      <c r="I3097" s="2" t="s">
        <v>19</v>
      </c>
      <c r="J3097" s="2" t="s">
        <v>58</v>
      </c>
      <c r="K3097" s="2">
        <f>IF(L3097="away",-1,IF(L3097="home",1,IF(L3097="neutral",0,"")))</f>
        <v>-1</v>
      </c>
      <c r="L3097" s="2" t="s">
        <v>16</v>
      </c>
      <c r="M3097" s="2">
        <v>48</v>
      </c>
      <c r="N3097" s="2">
        <v>-1.5</v>
      </c>
      <c r="O3097" s="2">
        <v>666</v>
      </c>
      <c r="P3097" s="2" t="s">
        <v>70</v>
      </c>
      <c r="Q3097" s="2">
        <v>0</v>
      </c>
      <c r="R3097" s="2" t="s">
        <v>19</v>
      </c>
      <c r="S3097" s="2" t="s">
        <v>58</v>
      </c>
      <c r="T3097" s="2">
        <v>27</v>
      </c>
      <c r="U3097" s="2">
        <f>IF(N3097&gt;0,-1,1)</f>
        <v>1</v>
      </c>
      <c r="V3097" s="2">
        <v>19.5</v>
      </c>
      <c r="W3097" s="4">
        <f>(M3097-T3097+N3097)*U3097</f>
        <v>19.5</v>
      </c>
      <c r="X3097" s="2">
        <v>2018</v>
      </c>
    </row>
    <row r="3098" spans="1:24" x14ac:dyDescent="0.25">
      <c r="A3098" s="2">
        <v>567</v>
      </c>
      <c r="B3098" s="2">
        <v>20181006</v>
      </c>
      <c r="C3098" s="2">
        <f>IF(J3098=S3098,1,0)</f>
        <v>0</v>
      </c>
      <c r="D3098" s="2">
        <v>6</v>
      </c>
      <c r="E3098" s="2" t="s">
        <v>12</v>
      </c>
      <c r="F3098" s="2" t="s">
        <v>337</v>
      </c>
      <c r="G3098" s="2" t="s">
        <v>163</v>
      </c>
      <c r="H3098" s="2" t="s">
        <v>337</v>
      </c>
      <c r="I3098" s="2" t="s">
        <v>38</v>
      </c>
      <c r="J3098" s="2" t="s">
        <v>38</v>
      </c>
      <c r="K3098" s="2">
        <f>IF(L3098="away",-1,IF(L3098="home",1,IF(L3098="neutral",0,"")))</f>
        <v>1</v>
      </c>
      <c r="L3098" s="2" t="s">
        <v>21</v>
      </c>
      <c r="M3098" s="2">
        <v>52</v>
      </c>
      <c r="N3098" s="2">
        <v>1.5</v>
      </c>
      <c r="O3098" s="2">
        <v>666</v>
      </c>
      <c r="P3098" s="2" t="s">
        <v>70</v>
      </c>
      <c r="Q3098" s="2">
        <v>0</v>
      </c>
      <c r="R3098" s="2" t="s">
        <v>19</v>
      </c>
      <c r="S3098" s="2" t="s">
        <v>58</v>
      </c>
      <c r="T3098" s="2">
        <v>34</v>
      </c>
      <c r="U3098" s="2">
        <f>IF(N3098&gt;0,-1,1)</f>
        <v>-1</v>
      </c>
      <c r="V3098" s="2">
        <v>19.5</v>
      </c>
      <c r="W3098" s="4">
        <f>(M3098-T3098+N3098)*U3098</f>
        <v>-19.5</v>
      </c>
      <c r="X3098" s="2">
        <v>2018</v>
      </c>
    </row>
    <row r="3099" spans="1:24" x14ac:dyDescent="0.25">
      <c r="A3099" s="2">
        <v>135</v>
      </c>
      <c r="B3099" s="2">
        <v>20180908</v>
      </c>
      <c r="C3099" s="2">
        <f>IF(J3099=S3099,1,0)</f>
        <v>0</v>
      </c>
      <c r="D3099" s="2">
        <v>2</v>
      </c>
      <c r="E3099" s="2" t="s">
        <v>12</v>
      </c>
      <c r="F3099" s="2">
        <v>54</v>
      </c>
      <c r="G3099" s="2" t="s">
        <v>239</v>
      </c>
      <c r="H3099" s="2">
        <v>11</v>
      </c>
      <c r="I3099" s="2" t="s">
        <v>14</v>
      </c>
      <c r="J3099" s="2" t="s">
        <v>56</v>
      </c>
      <c r="K3099" s="2">
        <f>IF(L3099="away",-1,IF(L3099="home",1,IF(L3099="neutral",0,"")))</f>
        <v>1</v>
      </c>
      <c r="L3099" s="2" t="s">
        <v>21</v>
      </c>
      <c r="M3099" s="2">
        <v>31</v>
      </c>
      <c r="N3099" s="2">
        <v>-40.5</v>
      </c>
      <c r="O3099" s="2">
        <v>666</v>
      </c>
      <c r="P3099" s="2" t="s">
        <v>70</v>
      </c>
      <c r="Q3099" s="2">
        <v>0</v>
      </c>
      <c r="R3099" s="2" t="s">
        <v>19</v>
      </c>
      <c r="S3099" s="2" t="s">
        <v>58</v>
      </c>
      <c r="T3099" s="2">
        <v>0</v>
      </c>
      <c r="U3099" s="2">
        <f>IF(N3099&gt;0,-1,1)</f>
        <v>1</v>
      </c>
      <c r="V3099" s="2">
        <v>-9.5</v>
      </c>
      <c r="W3099" s="4">
        <f>(M3099-T3099+N3099)*U3099</f>
        <v>-9.5</v>
      </c>
      <c r="X3099" s="2">
        <v>2018</v>
      </c>
    </row>
    <row r="3100" spans="1:24" x14ac:dyDescent="0.25">
      <c r="A3100" s="2">
        <v>18</v>
      </c>
      <c r="B3100" s="2">
        <v>20180830</v>
      </c>
      <c r="C3100" s="2">
        <f>IF(J3100=S3100,1,0)</f>
        <v>0</v>
      </c>
      <c r="D3100" s="2">
        <v>1</v>
      </c>
      <c r="E3100" s="2" t="s">
        <v>12</v>
      </c>
      <c r="F3100" s="2">
        <v>52</v>
      </c>
      <c r="G3100" s="2" t="s">
        <v>69</v>
      </c>
      <c r="H3100" s="2">
        <v>10</v>
      </c>
      <c r="I3100" s="2" t="s">
        <v>14</v>
      </c>
      <c r="J3100" s="2" t="s">
        <v>43</v>
      </c>
      <c r="K3100" s="2">
        <f>IF(L3100="away",-1,IF(L3100="home",1,IF(L3100="neutral",0,"")))</f>
        <v>1</v>
      </c>
      <c r="L3100" s="2" t="s">
        <v>21</v>
      </c>
      <c r="M3100" s="2">
        <v>34</v>
      </c>
      <c r="N3100" s="2">
        <v>-21</v>
      </c>
      <c r="O3100" s="2">
        <v>666</v>
      </c>
      <c r="P3100" s="2" t="s">
        <v>70</v>
      </c>
      <c r="Q3100" s="2">
        <v>0</v>
      </c>
      <c r="R3100" s="2" t="s">
        <v>19</v>
      </c>
      <c r="S3100" s="2" t="s">
        <v>58</v>
      </c>
      <c r="T3100" s="2">
        <v>31</v>
      </c>
      <c r="U3100" s="2">
        <f>IF(N3100&gt;0,-1,1)</f>
        <v>1</v>
      </c>
      <c r="V3100" s="2">
        <v>-18</v>
      </c>
      <c r="W3100" s="4">
        <f>(M3100-T3100+N3100)*U3100</f>
        <v>-18</v>
      </c>
      <c r="X3100" s="2">
        <v>2018</v>
      </c>
    </row>
    <row r="3101" spans="1:24" x14ac:dyDescent="0.25">
      <c r="A3101" s="2">
        <v>228</v>
      </c>
      <c r="B3101" s="2">
        <v>20201030</v>
      </c>
      <c r="C3101" s="2">
        <v>0</v>
      </c>
      <c r="D3101" s="2">
        <v>9</v>
      </c>
      <c r="E3101" s="2" t="s">
        <v>12</v>
      </c>
      <c r="F3101" s="2" t="s">
        <v>337</v>
      </c>
      <c r="G3101" s="2" t="s">
        <v>76</v>
      </c>
      <c r="H3101" s="2" t="s">
        <v>337</v>
      </c>
      <c r="I3101" s="2" t="s">
        <v>19</v>
      </c>
      <c r="J3101" s="2" t="s">
        <v>75</v>
      </c>
      <c r="K3101" s="2">
        <v>1</v>
      </c>
      <c r="L3101" s="2" t="s">
        <v>21</v>
      </c>
      <c r="M3101" s="2">
        <v>20</v>
      </c>
      <c r="N3101" s="2">
        <v>-7</v>
      </c>
      <c r="O3101" s="2">
        <v>666</v>
      </c>
      <c r="P3101" s="2" t="s">
        <v>102</v>
      </c>
      <c r="Q3101" s="2">
        <v>0</v>
      </c>
      <c r="R3101" s="2" t="s">
        <v>19</v>
      </c>
      <c r="S3101" s="2" t="s">
        <v>34</v>
      </c>
      <c r="T3101" s="2">
        <v>17</v>
      </c>
      <c r="U3101" s="2">
        <v>1</v>
      </c>
      <c r="V3101" s="2">
        <v>-4</v>
      </c>
      <c r="W3101" s="5">
        <v>-4</v>
      </c>
      <c r="X3101" s="2">
        <v>2020</v>
      </c>
    </row>
    <row r="3102" spans="1:24" x14ac:dyDescent="0.25">
      <c r="A3102" s="2">
        <v>2830</v>
      </c>
      <c r="B3102" s="2">
        <v>20191130</v>
      </c>
      <c r="C3102" s="2">
        <f>IF(J3102=S3102,1,0)</f>
        <v>0</v>
      </c>
      <c r="D3102" s="2">
        <v>14</v>
      </c>
      <c r="E3102" s="2" t="s">
        <v>294</v>
      </c>
      <c r="F3102" s="2" t="s">
        <v>337</v>
      </c>
      <c r="G3102" s="2" t="s">
        <v>262</v>
      </c>
      <c r="H3102" s="2" t="s">
        <v>337</v>
      </c>
      <c r="I3102" s="2" t="s">
        <v>19</v>
      </c>
      <c r="J3102" s="2" t="s">
        <v>75</v>
      </c>
      <c r="K3102" s="2">
        <f>IF(L3102="away",-1,IF(L3102="home",1,IF(L3102="neutral",0,"")))</f>
        <v>-1</v>
      </c>
      <c r="L3102" s="2" t="s">
        <v>16</v>
      </c>
      <c r="M3102" s="2">
        <v>24</v>
      </c>
      <c r="N3102" s="2">
        <v>-3</v>
      </c>
      <c r="O3102" s="2">
        <v>666</v>
      </c>
      <c r="P3102" s="2" t="s">
        <v>102</v>
      </c>
      <c r="Q3102" s="2">
        <v>0</v>
      </c>
      <c r="R3102" s="2" t="s">
        <v>19</v>
      </c>
      <c r="S3102" s="2" t="s">
        <v>34</v>
      </c>
      <c r="T3102" s="2">
        <v>6</v>
      </c>
      <c r="U3102" s="2">
        <f>IF(N3102&gt;0,-1,1)</f>
        <v>1</v>
      </c>
      <c r="V3102" s="2">
        <v>15</v>
      </c>
      <c r="W3102" s="4">
        <f>(M3102-T3102+N3102)*U3102</f>
        <v>15</v>
      </c>
      <c r="X3102" s="2">
        <v>2019</v>
      </c>
    </row>
    <row r="3103" spans="1:24" x14ac:dyDescent="0.25">
      <c r="A3103" s="2">
        <v>2416</v>
      </c>
      <c r="B3103" s="2">
        <v>20191102</v>
      </c>
      <c r="C3103" s="2">
        <f>IF(J3103=S3103,1,0)</f>
        <v>1</v>
      </c>
      <c r="D3103" s="2">
        <v>10</v>
      </c>
      <c r="E3103" s="2" t="s">
        <v>12</v>
      </c>
      <c r="F3103" s="2" t="s">
        <v>337</v>
      </c>
      <c r="G3103" s="2" t="s">
        <v>233</v>
      </c>
      <c r="H3103" s="2" t="s">
        <v>337</v>
      </c>
      <c r="I3103" s="2" t="s">
        <v>19</v>
      </c>
      <c r="J3103" s="2" t="s">
        <v>34</v>
      </c>
      <c r="K3103" s="2">
        <f>IF(L3103="away",-1,IF(L3103="home",1,IF(L3103="neutral",0,"")))</f>
        <v>1</v>
      </c>
      <c r="L3103" s="2" t="s">
        <v>21</v>
      </c>
      <c r="M3103" s="2">
        <v>32</v>
      </c>
      <c r="N3103" s="2">
        <v>11</v>
      </c>
      <c r="O3103" s="2">
        <v>666</v>
      </c>
      <c r="P3103" s="2" t="s">
        <v>102</v>
      </c>
      <c r="Q3103" s="2">
        <v>0</v>
      </c>
      <c r="R3103" s="2" t="s">
        <v>19</v>
      </c>
      <c r="S3103" s="2" t="s">
        <v>34</v>
      </c>
      <c r="T3103" s="2">
        <v>13</v>
      </c>
      <c r="U3103" s="2">
        <f>IF(N3103&gt;0,-1,1)</f>
        <v>-1</v>
      </c>
      <c r="V3103" s="2">
        <v>30</v>
      </c>
      <c r="W3103" s="4">
        <f>(M3103-T3103+N3103)*U3103</f>
        <v>-30</v>
      </c>
      <c r="X3103" s="2">
        <v>2019</v>
      </c>
    </row>
    <row r="3104" spans="1:24" x14ac:dyDescent="0.25">
      <c r="A3104" s="2">
        <v>2077</v>
      </c>
      <c r="B3104" s="2">
        <v>20191012</v>
      </c>
      <c r="C3104" s="2">
        <f>IF(J3104=S3104,1,0)</f>
        <v>1</v>
      </c>
      <c r="D3104" s="2">
        <v>7</v>
      </c>
      <c r="E3104" s="2" t="s">
        <v>12</v>
      </c>
      <c r="F3104" s="2" t="s">
        <v>337</v>
      </c>
      <c r="G3104" s="2" t="s">
        <v>130</v>
      </c>
      <c r="H3104" s="2" t="s">
        <v>337</v>
      </c>
      <c r="I3104" s="2" t="s">
        <v>19</v>
      </c>
      <c r="J3104" s="2" t="s">
        <v>34</v>
      </c>
      <c r="K3104" s="2">
        <f>IF(L3104="away",-1,IF(L3104="home",1,IF(L3104="neutral",0,"")))</f>
        <v>1</v>
      </c>
      <c r="L3104" s="2" t="s">
        <v>21</v>
      </c>
      <c r="M3104" s="2">
        <v>28</v>
      </c>
      <c r="N3104" s="2">
        <v>-3</v>
      </c>
      <c r="O3104" s="2">
        <v>666</v>
      </c>
      <c r="P3104" s="2" t="s">
        <v>102</v>
      </c>
      <c r="Q3104" s="2">
        <v>0</v>
      </c>
      <c r="R3104" s="2" t="s">
        <v>19</v>
      </c>
      <c r="S3104" s="2" t="s">
        <v>34</v>
      </c>
      <c r="T3104" s="2">
        <v>24</v>
      </c>
      <c r="U3104" s="2">
        <f>IF(N3104&gt;0,-1,1)</f>
        <v>1</v>
      </c>
      <c r="V3104" s="2">
        <v>1</v>
      </c>
      <c r="W3104" s="4">
        <f>(M3104-T3104+N3104)*U3104</f>
        <v>1</v>
      </c>
      <c r="X3104" s="2">
        <v>2019</v>
      </c>
    </row>
    <row r="3105" spans="1:24" x14ac:dyDescent="0.25">
      <c r="A3105" s="2">
        <v>1614</v>
      </c>
      <c r="B3105" s="2">
        <v>20190914</v>
      </c>
      <c r="C3105" s="2">
        <f>IF(J3105=S3105,1,0)</f>
        <v>0</v>
      </c>
      <c r="D3105" s="2">
        <v>3</v>
      </c>
      <c r="E3105" s="2" t="s">
        <v>12</v>
      </c>
      <c r="F3105" s="2">
        <v>66</v>
      </c>
      <c r="G3105" s="2" t="s">
        <v>156</v>
      </c>
      <c r="H3105" s="2">
        <v>11</v>
      </c>
      <c r="I3105" s="2" t="s">
        <v>14</v>
      </c>
      <c r="J3105" s="2" t="s">
        <v>56</v>
      </c>
      <c r="K3105" s="2">
        <f>IF(L3105="away",-1,IF(L3105="home",1,IF(L3105="neutral",0,"")))</f>
        <v>1</v>
      </c>
      <c r="L3105" s="2" t="s">
        <v>21</v>
      </c>
      <c r="M3105" s="2">
        <v>50</v>
      </c>
      <c r="N3105" s="2">
        <v>-34.5</v>
      </c>
      <c r="O3105" s="2">
        <v>666</v>
      </c>
      <c r="P3105" s="2" t="s">
        <v>102</v>
      </c>
      <c r="Q3105" s="2">
        <v>0</v>
      </c>
      <c r="R3105" s="2" t="s">
        <v>19</v>
      </c>
      <c r="S3105" s="2" t="s">
        <v>34</v>
      </c>
      <c r="T3105" s="2">
        <v>0</v>
      </c>
      <c r="U3105" s="2">
        <f>IF(N3105&gt;0,-1,1)</f>
        <v>1</v>
      </c>
      <c r="V3105" s="2">
        <v>15.5</v>
      </c>
      <c r="W3105" s="4">
        <f>(M3105-T3105+N3105)*U3105</f>
        <v>15.5</v>
      </c>
      <c r="X3105" s="2">
        <v>2019</v>
      </c>
    </row>
    <row r="3106" spans="1:24" x14ac:dyDescent="0.25">
      <c r="A3106" s="2">
        <v>1571</v>
      </c>
      <c r="B3106" s="2">
        <v>20190907</v>
      </c>
      <c r="C3106" s="2">
        <f>IF(J3106=S3106,1,0)</f>
        <v>0</v>
      </c>
      <c r="D3106" s="2">
        <v>2</v>
      </c>
      <c r="E3106" s="2" t="s">
        <v>12</v>
      </c>
      <c r="F3106" s="2" t="s">
        <v>337</v>
      </c>
      <c r="G3106" s="2" t="s">
        <v>73</v>
      </c>
      <c r="H3106" s="2" t="s">
        <v>337</v>
      </c>
      <c r="I3106" s="2" t="s">
        <v>19</v>
      </c>
      <c r="J3106" s="2" t="s">
        <v>50</v>
      </c>
      <c r="K3106" s="2">
        <f>IF(L3106="away",-1,IF(L3106="home",1,IF(L3106="neutral",0,"")))</f>
        <v>1</v>
      </c>
      <c r="L3106" s="2" t="s">
        <v>21</v>
      </c>
      <c r="M3106" s="2">
        <v>38</v>
      </c>
      <c r="N3106" s="2">
        <v>-11.5</v>
      </c>
      <c r="O3106" s="2">
        <v>666</v>
      </c>
      <c r="P3106" s="2" t="s">
        <v>102</v>
      </c>
      <c r="Q3106" s="2">
        <v>0</v>
      </c>
      <c r="R3106" s="2" t="s">
        <v>19</v>
      </c>
      <c r="S3106" s="2" t="s">
        <v>34</v>
      </c>
      <c r="T3106" s="2">
        <v>17</v>
      </c>
      <c r="U3106" s="2">
        <f>IF(N3106&gt;0,-1,1)</f>
        <v>1</v>
      </c>
      <c r="V3106" s="2">
        <v>9.5</v>
      </c>
      <c r="W3106" s="4">
        <f>(M3106-T3106+N3106)*U3106</f>
        <v>9.5</v>
      </c>
      <c r="X3106" s="2">
        <v>2019</v>
      </c>
    </row>
    <row r="3107" spans="1:24" x14ac:dyDescent="0.25">
      <c r="A3107" s="2">
        <v>1321</v>
      </c>
      <c r="B3107" s="2">
        <v>20181201</v>
      </c>
      <c r="C3107" s="2">
        <f>IF(J3107=S3107,1,0)</f>
        <v>0</v>
      </c>
      <c r="D3107" s="2">
        <v>14</v>
      </c>
      <c r="E3107" s="2" t="s">
        <v>12</v>
      </c>
      <c r="F3107" s="2" t="s">
        <v>337</v>
      </c>
      <c r="G3107" s="2" t="s">
        <v>63</v>
      </c>
      <c r="H3107" s="2" t="s">
        <v>337</v>
      </c>
      <c r="I3107" s="2" t="s">
        <v>19</v>
      </c>
      <c r="J3107" s="2" t="s">
        <v>50</v>
      </c>
      <c r="K3107" s="2">
        <f>IF(L3107="away",-1,IF(L3107="home",1,IF(L3107="neutral",0,"")))</f>
        <v>1</v>
      </c>
      <c r="L3107" s="2" t="s">
        <v>21</v>
      </c>
      <c r="M3107" s="2">
        <v>48</v>
      </c>
      <c r="N3107" s="2">
        <v>-11.5</v>
      </c>
      <c r="O3107" s="2">
        <v>666</v>
      </c>
      <c r="P3107" s="2" t="s">
        <v>102</v>
      </c>
      <c r="Q3107" s="2">
        <v>0</v>
      </c>
      <c r="R3107" s="2" t="s">
        <v>19</v>
      </c>
      <c r="S3107" s="2" t="s">
        <v>34</v>
      </c>
      <c r="T3107" s="2">
        <v>23</v>
      </c>
      <c r="U3107" s="2">
        <f>IF(N3107&gt;0,-1,1)</f>
        <v>1</v>
      </c>
      <c r="V3107" s="2">
        <v>13.5</v>
      </c>
      <c r="W3107" s="4">
        <f>(M3107-T3107+N3107)*U3107</f>
        <v>13.5</v>
      </c>
      <c r="X3107" s="2">
        <v>2018</v>
      </c>
    </row>
    <row r="3108" spans="1:24" x14ac:dyDescent="0.25">
      <c r="A3108" s="2">
        <v>1087</v>
      </c>
      <c r="B3108" s="2">
        <v>20181110</v>
      </c>
      <c r="C3108" s="2">
        <f>IF(J3108=S3108,1,0)</f>
        <v>1</v>
      </c>
      <c r="D3108" s="2">
        <v>11</v>
      </c>
      <c r="E3108" s="2" t="s">
        <v>12</v>
      </c>
      <c r="F3108" s="2" t="s">
        <v>337</v>
      </c>
      <c r="G3108" s="2" t="s">
        <v>77</v>
      </c>
      <c r="H3108" s="2" t="s">
        <v>337</v>
      </c>
      <c r="I3108" s="2" t="s">
        <v>19</v>
      </c>
      <c r="J3108" s="2" t="s">
        <v>34</v>
      </c>
      <c r="K3108" s="2">
        <f>IF(L3108="away",-1,IF(L3108="home",1,IF(L3108="neutral",0,"")))</f>
        <v>1</v>
      </c>
      <c r="L3108" s="2" t="s">
        <v>21</v>
      </c>
      <c r="M3108" s="2">
        <v>40</v>
      </c>
      <c r="N3108" s="2">
        <v>7.5</v>
      </c>
      <c r="O3108" s="2">
        <v>666</v>
      </c>
      <c r="P3108" s="2" t="s">
        <v>102</v>
      </c>
      <c r="Q3108" s="2">
        <v>0</v>
      </c>
      <c r="R3108" s="2" t="s">
        <v>19</v>
      </c>
      <c r="S3108" s="2" t="s">
        <v>34</v>
      </c>
      <c r="T3108" s="2">
        <v>38</v>
      </c>
      <c r="U3108" s="2">
        <f>IF(N3108&gt;0,-1,1)</f>
        <v>-1</v>
      </c>
      <c r="V3108" s="2">
        <v>9.5</v>
      </c>
      <c r="W3108" s="4">
        <f>(M3108-T3108+N3108)*U3108</f>
        <v>-9.5</v>
      </c>
      <c r="X3108" s="2">
        <v>2018</v>
      </c>
    </row>
    <row r="3109" spans="1:24" x14ac:dyDescent="0.25">
      <c r="A3109" s="2">
        <v>362</v>
      </c>
      <c r="B3109" s="2">
        <v>20180922</v>
      </c>
      <c r="C3109" s="2">
        <f>IF(J3109=S3109,1,0)</f>
        <v>1</v>
      </c>
      <c r="D3109" s="2">
        <v>4</v>
      </c>
      <c r="E3109" s="2" t="s">
        <v>12</v>
      </c>
      <c r="F3109" s="2" t="s">
        <v>337</v>
      </c>
      <c r="G3109" s="2" t="s">
        <v>67</v>
      </c>
      <c r="H3109" s="2" t="s">
        <v>337</v>
      </c>
      <c r="I3109" s="2" t="s">
        <v>19</v>
      </c>
      <c r="J3109" s="2" t="s">
        <v>34</v>
      </c>
      <c r="K3109" s="2">
        <f>IF(L3109="away",-1,IF(L3109="home",1,IF(L3109="neutral",0,"")))</f>
        <v>1</v>
      </c>
      <c r="L3109" s="2" t="s">
        <v>21</v>
      </c>
      <c r="M3109" s="2">
        <v>23</v>
      </c>
      <c r="N3109" s="2">
        <v>-1.5</v>
      </c>
      <c r="O3109" s="2">
        <v>666</v>
      </c>
      <c r="P3109" s="2" t="s">
        <v>102</v>
      </c>
      <c r="Q3109" s="2">
        <v>0</v>
      </c>
      <c r="R3109" s="2" t="s">
        <v>19</v>
      </c>
      <c r="S3109" s="2" t="s">
        <v>34</v>
      </c>
      <c r="T3109" s="2">
        <v>14</v>
      </c>
      <c r="U3109" s="2">
        <f>IF(N3109&gt;0,-1,1)</f>
        <v>1</v>
      </c>
      <c r="V3109" s="2">
        <v>7.5</v>
      </c>
      <c r="W3109" s="4">
        <f>(M3109-T3109+N3109)*U3109</f>
        <v>7.5</v>
      </c>
      <c r="X3109" s="2">
        <v>2018</v>
      </c>
    </row>
    <row r="3110" spans="1:24" x14ac:dyDescent="0.25">
      <c r="A3110" s="2">
        <v>33</v>
      </c>
      <c r="B3110" s="2">
        <v>20180901</v>
      </c>
      <c r="C3110" s="2">
        <f>IF(J3110=S3110,1,0)</f>
        <v>0</v>
      </c>
      <c r="D3110" s="2">
        <v>1</v>
      </c>
      <c r="E3110" s="2" t="s">
        <v>12</v>
      </c>
      <c r="F3110" s="2">
        <v>8</v>
      </c>
      <c r="G3110" s="2" t="s">
        <v>101</v>
      </c>
      <c r="H3110" s="2">
        <v>10</v>
      </c>
      <c r="I3110" s="2" t="s">
        <v>14</v>
      </c>
      <c r="J3110" s="2" t="s">
        <v>43</v>
      </c>
      <c r="K3110" s="2">
        <f>IF(L3110="away",-1,IF(L3110="home",1,IF(L3110="neutral",0,"")))</f>
        <v>1</v>
      </c>
      <c r="L3110" s="2" t="s">
        <v>21</v>
      </c>
      <c r="M3110" s="2">
        <v>48</v>
      </c>
      <c r="N3110" s="2">
        <v>-28.5</v>
      </c>
      <c r="O3110" s="2">
        <v>666</v>
      </c>
      <c r="P3110" s="2" t="s">
        <v>102</v>
      </c>
      <c r="Q3110" s="2">
        <v>0</v>
      </c>
      <c r="R3110" s="2" t="s">
        <v>19</v>
      </c>
      <c r="S3110" s="2" t="s">
        <v>34</v>
      </c>
      <c r="T3110" s="2">
        <v>21</v>
      </c>
      <c r="U3110" s="2">
        <f>IF(N3110&gt;0,-1,1)</f>
        <v>1</v>
      </c>
      <c r="V3110" s="2">
        <v>-1.5</v>
      </c>
      <c r="W3110" s="4">
        <f>(M3110-T3110+N3110)*U3110</f>
        <v>-1.5</v>
      </c>
      <c r="X3110" s="2">
        <v>2018</v>
      </c>
    </row>
    <row r="3111" spans="1:24" x14ac:dyDescent="0.25">
      <c r="A3111" s="2">
        <v>386</v>
      </c>
      <c r="B3111" s="2">
        <v>20201121</v>
      </c>
      <c r="C3111" s="2">
        <v>0</v>
      </c>
      <c r="D3111" s="2">
        <v>12</v>
      </c>
      <c r="E3111" s="2" t="s">
        <v>12</v>
      </c>
      <c r="F3111" s="2">
        <v>58</v>
      </c>
      <c r="G3111" s="2" t="s">
        <v>152</v>
      </c>
      <c r="H3111" s="2">
        <v>1</v>
      </c>
      <c r="I3111" s="2" t="s">
        <v>14</v>
      </c>
      <c r="J3111" s="2" t="s">
        <v>40</v>
      </c>
      <c r="K3111" s="2">
        <v>1</v>
      </c>
      <c r="L3111" s="2" t="s">
        <v>21</v>
      </c>
      <c r="M3111" s="2">
        <v>56</v>
      </c>
      <c r="N3111" s="2">
        <v>-31</v>
      </c>
      <c r="O3111" s="2">
        <v>666</v>
      </c>
      <c r="P3111" s="2" t="s">
        <v>159</v>
      </c>
      <c r="Q3111" s="2">
        <v>0</v>
      </c>
      <c r="R3111" s="2" t="s">
        <v>19</v>
      </c>
      <c r="S3111" s="2"/>
      <c r="T3111" s="2">
        <v>14</v>
      </c>
      <c r="U3111" s="2">
        <v>1</v>
      </c>
      <c r="V3111" s="2">
        <v>11</v>
      </c>
      <c r="W3111" s="5">
        <v>11</v>
      </c>
      <c r="X3111" s="2">
        <v>2020</v>
      </c>
    </row>
    <row r="3112" spans="1:24" x14ac:dyDescent="0.25">
      <c r="A3112" s="2">
        <v>76</v>
      </c>
      <c r="B3112" s="2">
        <v>20200926</v>
      </c>
      <c r="C3112" s="2">
        <v>0</v>
      </c>
      <c r="D3112" s="2">
        <v>4</v>
      </c>
      <c r="E3112" s="2" t="s">
        <v>12</v>
      </c>
      <c r="F3112" s="2">
        <v>93</v>
      </c>
      <c r="G3112" s="2" t="s">
        <v>167</v>
      </c>
      <c r="H3112" s="2">
        <v>1</v>
      </c>
      <c r="I3112" s="2" t="s">
        <v>14</v>
      </c>
      <c r="J3112" s="2" t="s">
        <v>40</v>
      </c>
      <c r="K3112" s="2">
        <v>1</v>
      </c>
      <c r="L3112" s="2" t="s">
        <v>21</v>
      </c>
      <c r="M3112" s="2">
        <v>50</v>
      </c>
      <c r="N3112" s="2">
        <v>-36</v>
      </c>
      <c r="O3112" s="2">
        <v>666</v>
      </c>
      <c r="P3112" s="2" t="s">
        <v>159</v>
      </c>
      <c r="Q3112" s="2">
        <v>0</v>
      </c>
      <c r="R3112" s="2" t="s">
        <v>19</v>
      </c>
      <c r="S3112" s="2"/>
      <c r="T3112" s="2">
        <v>7</v>
      </c>
      <c r="U3112" s="2">
        <v>1</v>
      </c>
      <c r="V3112" s="2">
        <v>7</v>
      </c>
      <c r="W3112" s="5">
        <v>7</v>
      </c>
      <c r="X3112" s="2">
        <v>2020</v>
      </c>
    </row>
    <row r="3113" spans="1:24" x14ac:dyDescent="0.25">
      <c r="A3113" s="2">
        <v>49</v>
      </c>
      <c r="B3113" s="2">
        <v>20200919</v>
      </c>
      <c r="C3113" s="2">
        <v>0</v>
      </c>
      <c r="D3113" s="2">
        <v>3</v>
      </c>
      <c r="E3113" s="2" t="s">
        <v>12</v>
      </c>
      <c r="F3113" s="2">
        <v>119</v>
      </c>
      <c r="G3113" s="2" t="s">
        <v>110</v>
      </c>
      <c r="H3113" s="2">
        <v>5</v>
      </c>
      <c r="I3113" s="2" t="s">
        <v>14</v>
      </c>
      <c r="J3113" s="2" t="s">
        <v>27</v>
      </c>
      <c r="K3113" s="2">
        <v>1</v>
      </c>
      <c r="L3113" s="2" t="s">
        <v>21</v>
      </c>
      <c r="M3113" s="2">
        <v>24</v>
      </c>
      <c r="N3113" s="2">
        <v>-15.5</v>
      </c>
      <c r="O3113" s="2">
        <v>666</v>
      </c>
      <c r="P3113" s="2" t="s">
        <v>159</v>
      </c>
      <c r="Q3113" s="2">
        <v>0</v>
      </c>
      <c r="R3113" s="2" t="s">
        <v>19</v>
      </c>
      <c r="S3113" s="2"/>
      <c r="T3113" s="2">
        <v>10</v>
      </c>
      <c r="U3113" s="2">
        <v>1</v>
      </c>
      <c r="V3113" s="2">
        <v>-1.5</v>
      </c>
      <c r="W3113" s="5">
        <v>-1.5</v>
      </c>
      <c r="X3113" s="2">
        <v>2020</v>
      </c>
    </row>
    <row r="3114" spans="1:24" x14ac:dyDescent="0.25">
      <c r="A3114" s="2">
        <v>9</v>
      </c>
      <c r="B3114" s="2">
        <v>20200905</v>
      </c>
      <c r="C3114" s="2">
        <v>0</v>
      </c>
      <c r="D3114" s="2">
        <v>1</v>
      </c>
      <c r="E3114" s="2" t="s">
        <v>12</v>
      </c>
      <c r="F3114" s="2">
        <v>118</v>
      </c>
      <c r="G3114" s="2" t="s">
        <v>210</v>
      </c>
      <c r="H3114" s="2">
        <v>5</v>
      </c>
      <c r="I3114" s="2" t="s">
        <v>14</v>
      </c>
      <c r="J3114" s="2" t="s">
        <v>27</v>
      </c>
      <c r="K3114" s="2">
        <v>1</v>
      </c>
      <c r="L3114" s="2" t="s">
        <v>21</v>
      </c>
      <c r="M3114" s="2">
        <v>24</v>
      </c>
      <c r="N3114" s="2">
        <v>-7.5</v>
      </c>
      <c r="O3114" s="2">
        <v>666</v>
      </c>
      <c r="P3114" s="2" t="s">
        <v>159</v>
      </c>
      <c r="Q3114" s="2">
        <v>0</v>
      </c>
      <c r="R3114" s="2" t="s">
        <v>19</v>
      </c>
      <c r="S3114" s="2"/>
      <c r="T3114" s="2">
        <v>14</v>
      </c>
      <c r="U3114" s="2">
        <v>1</v>
      </c>
      <c r="V3114" s="2">
        <v>2.5</v>
      </c>
      <c r="W3114" s="5">
        <v>2.5</v>
      </c>
      <c r="X3114" s="2">
        <v>2020</v>
      </c>
    </row>
    <row r="3115" spans="1:24" x14ac:dyDescent="0.25">
      <c r="A3115" s="2">
        <v>2589</v>
      </c>
      <c r="B3115" s="2">
        <v>20191116</v>
      </c>
      <c r="C3115" s="2">
        <f>IF(J3115=S3115,1,0)</f>
        <v>0</v>
      </c>
      <c r="D3115" s="2">
        <v>12</v>
      </c>
      <c r="E3115" s="2" t="s">
        <v>12</v>
      </c>
      <c r="F3115" s="2" t="s">
        <v>337</v>
      </c>
      <c r="G3115" s="2" t="s">
        <v>198</v>
      </c>
      <c r="H3115" s="2" t="s">
        <v>337</v>
      </c>
      <c r="I3115" s="2" t="s">
        <v>19</v>
      </c>
      <c r="J3115" s="2" t="s">
        <v>58</v>
      </c>
      <c r="K3115" s="2">
        <f>IF(L3115="away",-1,IF(L3115="home",1,IF(L3115="neutral",0,"")))</f>
        <v>1</v>
      </c>
      <c r="L3115" s="2" t="s">
        <v>21</v>
      </c>
      <c r="M3115" s="2">
        <v>30</v>
      </c>
      <c r="N3115" s="2">
        <v>-14</v>
      </c>
      <c r="O3115" s="2">
        <v>666</v>
      </c>
      <c r="P3115" s="2" t="s">
        <v>159</v>
      </c>
      <c r="Q3115" s="2">
        <v>0</v>
      </c>
      <c r="R3115" s="2" t="s">
        <v>19</v>
      </c>
      <c r="S3115" s="2"/>
      <c r="T3115" s="2">
        <v>7</v>
      </c>
      <c r="U3115" s="2">
        <f>IF(N3115&gt;0,-1,1)</f>
        <v>1</v>
      </c>
      <c r="V3115" s="2">
        <v>9</v>
      </c>
      <c r="W3115" s="4">
        <f>(M3115-T3115+N3115)*U3115</f>
        <v>9</v>
      </c>
      <c r="X3115" s="2">
        <v>2019</v>
      </c>
    </row>
    <row r="3116" spans="1:24" x14ac:dyDescent="0.25">
      <c r="A3116" s="2">
        <v>2411</v>
      </c>
      <c r="B3116" s="2">
        <v>20191102</v>
      </c>
      <c r="C3116" s="2">
        <f>IF(J3116=S3116,1,0)</f>
        <v>0</v>
      </c>
      <c r="D3116" s="2">
        <v>10</v>
      </c>
      <c r="E3116" s="2" t="s">
        <v>12</v>
      </c>
      <c r="F3116" s="2" t="s">
        <v>337</v>
      </c>
      <c r="G3116" s="2" t="s">
        <v>70</v>
      </c>
      <c r="H3116" s="2" t="s">
        <v>337</v>
      </c>
      <c r="I3116" s="2" t="s">
        <v>19</v>
      </c>
      <c r="J3116" s="2" t="s">
        <v>58</v>
      </c>
      <c r="K3116" s="2">
        <f>IF(L3116="away",-1,IF(L3116="home",1,IF(L3116="neutral",0,"")))</f>
        <v>1</v>
      </c>
      <c r="L3116" s="2" t="s">
        <v>21</v>
      </c>
      <c r="M3116" s="2">
        <v>47</v>
      </c>
      <c r="N3116" s="2">
        <v>-16</v>
      </c>
      <c r="O3116" s="2">
        <v>666</v>
      </c>
      <c r="P3116" s="2" t="s">
        <v>159</v>
      </c>
      <c r="Q3116" s="2">
        <v>0</v>
      </c>
      <c r="R3116" s="2" t="s">
        <v>19</v>
      </c>
      <c r="S3116" s="2"/>
      <c r="T3116" s="2">
        <v>30</v>
      </c>
      <c r="U3116" s="2">
        <f>IF(N3116&gt;0,-1,1)</f>
        <v>1</v>
      </c>
      <c r="V3116" s="2">
        <v>1</v>
      </c>
      <c r="W3116" s="4">
        <f>(M3116-T3116+N3116)*U3116</f>
        <v>1</v>
      </c>
      <c r="X3116" s="2">
        <v>2019</v>
      </c>
    </row>
    <row r="3117" spans="1:24" x14ac:dyDescent="0.25">
      <c r="A3117" s="2">
        <v>2306</v>
      </c>
      <c r="B3117" s="2">
        <v>20191026</v>
      </c>
      <c r="C3117" s="2">
        <f>IF(J3117=S3117,1,0)</f>
        <v>0</v>
      </c>
      <c r="D3117" s="2">
        <v>9</v>
      </c>
      <c r="E3117" s="2" t="s">
        <v>12</v>
      </c>
      <c r="F3117" s="2" t="s">
        <v>337</v>
      </c>
      <c r="G3117" s="2" t="s">
        <v>227</v>
      </c>
      <c r="H3117" s="2" t="s">
        <v>337</v>
      </c>
      <c r="I3117" s="2" t="s">
        <v>19</v>
      </c>
      <c r="J3117" s="2" t="s">
        <v>58</v>
      </c>
      <c r="K3117" s="2">
        <f>IF(L3117="away",-1,IF(L3117="home",1,IF(L3117="neutral",0,"")))</f>
        <v>-1</v>
      </c>
      <c r="L3117" s="2" t="s">
        <v>16</v>
      </c>
      <c r="M3117" s="2">
        <v>33</v>
      </c>
      <c r="N3117" s="2">
        <v>-2</v>
      </c>
      <c r="O3117" s="2">
        <v>666</v>
      </c>
      <c r="P3117" s="2" t="s">
        <v>159</v>
      </c>
      <c r="Q3117" s="2">
        <v>0</v>
      </c>
      <c r="R3117" s="2" t="s">
        <v>19</v>
      </c>
      <c r="S3117" s="2"/>
      <c r="T3117" s="2">
        <v>10</v>
      </c>
      <c r="U3117" s="2">
        <f>IF(N3117&gt;0,-1,1)</f>
        <v>1</v>
      </c>
      <c r="V3117" s="2">
        <v>21</v>
      </c>
      <c r="W3117" s="4">
        <f>(M3117-T3117+N3117)*U3117</f>
        <v>21</v>
      </c>
      <c r="X3117" s="2">
        <v>2019</v>
      </c>
    </row>
    <row r="3118" spans="1:24" x14ac:dyDescent="0.25">
      <c r="A3118" s="2">
        <v>2158</v>
      </c>
      <c r="B3118" s="2">
        <v>20191019</v>
      </c>
      <c r="C3118" s="2">
        <f>IF(J3118=S3118,1,0)</f>
        <v>0</v>
      </c>
      <c r="D3118" s="2">
        <v>8</v>
      </c>
      <c r="E3118" s="2" t="s">
        <v>12</v>
      </c>
      <c r="F3118" s="2" t="s">
        <v>337</v>
      </c>
      <c r="G3118" s="2" t="s">
        <v>273</v>
      </c>
      <c r="H3118" s="2" t="s">
        <v>337</v>
      </c>
      <c r="I3118" s="2" t="s">
        <v>19</v>
      </c>
      <c r="J3118" s="2" t="s">
        <v>58</v>
      </c>
      <c r="K3118" s="2">
        <f>IF(L3118="away",-1,IF(L3118="home",1,IF(L3118="neutral",0,"")))</f>
        <v>1</v>
      </c>
      <c r="L3118" s="2" t="s">
        <v>21</v>
      </c>
      <c r="M3118" s="2">
        <v>31</v>
      </c>
      <c r="N3118" s="2">
        <v>-9.5</v>
      </c>
      <c r="O3118" s="2">
        <v>666</v>
      </c>
      <c r="P3118" s="2" t="s">
        <v>159</v>
      </c>
      <c r="Q3118" s="2">
        <v>0</v>
      </c>
      <c r="R3118" s="2" t="s">
        <v>19</v>
      </c>
      <c r="S3118" s="2"/>
      <c r="T3118" s="2">
        <v>24</v>
      </c>
      <c r="U3118" s="2">
        <f>IF(N3118&gt;0,-1,1)</f>
        <v>1</v>
      </c>
      <c r="V3118" s="2">
        <v>-2.5</v>
      </c>
      <c r="W3118" s="4">
        <f>(M3118-T3118+N3118)*U3118</f>
        <v>-2.5</v>
      </c>
      <c r="X3118" s="2">
        <v>2019</v>
      </c>
    </row>
    <row r="3119" spans="1:24" x14ac:dyDescent="0.25">
      <c r="A3119" s="2">
        <v>1982</v>
      </c>
      <c r="B3119" s="2">
        <v>20191005</v>
      </c>
      <c r="C3119" s="2">
        <f>IF(J3119=S3119,1,0)</f>
        <v>0</v>
      </c>
      <c r="D3119" s="2">
        <v>6</v>
      </c>
      <c r="E3119" s="2" t="s">
        <v>12</v>
      </c>
      <c r="F3119" s="2" t="s">
        <v>337</v>
      </c>
      <c r="G3119" s="2" t="s">
        <v>284</v>
      </c>
      <c r="H3119" s="2" t="s">
        <v>337</v>
      </c>
      <c r="I3119" s="2" t="s">
        <v>19</v>
      </c>
      <c r="J3119" s="2" t="s">
        <v>58</v>
      </c>
      <c r="K3119" s="2">
        <f>IF(L3119="away",-1,IF(L3119="home",1,IF(L3119="neutral",0,"")))</f>
        <v>0</v>
      </c>
      <c r="L3119" s="2" t="s">
        <v>32</v>
      </c>
      <c r="M3119" s="2">
        <v>31</v>
      </c>
      <c r="N3119" s="2">
        <v>-15</v>
      </c>
      <c r="O3119" s="2">
        <v>666</v>
      </c>
      <c r="P3119" s="2" t="s">
        <v>159</v>
      </c>
      <c r="Q3119" s="2">
        <v>0</v>
      </c>
      <c r="R3119" s="2" t="s">
        <v>19</v>
      </c>
      <c r="S3119" s="2"/>
      <c r="T3119" s="2">
        <v>20</v>
      </c>
      <c r="U3119" s="2">
        <f>IF(N3119&gt;0,-1,1)</f>
        <v>1</v>
      </c>
      <c r="V3119" s="2">
        <v>-4</v>
      </c>
      <c r="W3119" s="4">
        <f>(M3119-T3119+N3119)*U3119</f>
        <v>-4</v>
      </c>
      <c r="X3119" s="2">
        <v>2019</v>
      </c>
    </row>
    <row r="3120" spans="1:24" x14ac:dyDescent="0.25">
      <c r="A3120" s="2">
        <v>1780</v>
      </c>
      <c r="B3120" s="2">
        <v>20190921</v>
      </c>
      <c r="C3120" s="2">
        <f>IF(J3120=S3120,1,0)</f>
        <v>0</v>
      </c>
      <c r="D3120" s="2">
        <v>4</v>
      </c>
      <c r="E3120" s="2" t="s">
        <v>12</v>
      </c>
      <c r="F3120" s="2" t="s">
        <v>337</v>
      </c>
      <c r="G3120" s="2" t="s">
        <v>140</v>
      </c>
      <c r="H3120" s="2" t="s">
        <v>337</v>
      </c>
      <c r="I3120" s="2" t="s">
        <v>19</v>
      </c>
      <c r="J3120" s="2" t="s">
        <v>58</v>
      </c>
      <c r="K3120" s="2">
        <f>IF(L3120="away",-1,IF(L3120="home",1,IF(L3120="neutral",0,"")))</f>
        <v>-1</v>
      </c>
      <c r="L3120" s="2" t="s">
        <v>16</v>
      </c>
      <c r="M3120" s="2">
        <v>48</v>
      </c>
      <c r="N3120" s="2">
        <v>-14</v>
      </c>
      <c r="O3120" s="2">
        <v>666</v>
      </c>
      <c r="P3120" s="2" t="s">
        <v>159</v>
      </c>
      <c r="Q3120" s="2">
        <v>0</v>
      </c>
      <c r="R3120" s="2" t="s">
        <v>19</v>
      </c>
      <c r="S3120" s="2"/>
      <c r="T3120" s="2">
        <v>30</v>
      </c>
      <c r="U3120" s="2">
        <f>IF(N3120&gt;0,-1,1)</f>
        <v>1</v>
      </c>
      <c r="V3120" s="2">
        <v>4</v>
      </c>
      <c r="W3120" s="4">
        <f>(M3120-T3120+N3120)*U3120</f>
        <v>4</v>
      </c>
      <c r="X3120" s="2">
        <v>2019</v>
      </c>
    </row>
    <row r="3121" spans="1:24" x14ac:dyDescent="0.25">
      <c r="A3121" s="2">
        <v>1679</v>
      </c>
      <c r="B3121" s="2">
        <v>20190914</v>
      </c>
      <c r="C3121" s="2">
        <f>IF(J3121=S3121,1,0)</f>
        <v>0</v>
      </c>
      <c r="D3121" s="2">
        <v>3</v>
      </c>
      <c r="E3121" s="2" t="s">
        <v>12</v>
      </c>
      <c r="F3121" s="2" t="s">
        <v>337</v>
      </c>
      <c r="G3121" s="2" t="s">
        <v>232</v>
      </c>
      <c r="H3121" s="2" t="s">
        <v>337</v>
      </c>
      <c r="I3121" s="2" t="s">
        <v>19</v>
      </c>
      <c r="J3121" s="2" t="s">
        <v>50</v>
      </c>
      <c r="K3121" s="2">
        <f>IF(L3121="away",-1,IF(L3121="home",1,IF(L3121="neutral",0,"")))</f>
        <v>1</v>
      </c>
      <c r="L3121" s="2" t="s">
        <v>21</v>
      </c>
      <c r="M3121" s="2">
        <v>45</v>
      </c>
      <c r="N3121" s="2">
        <v>-7.5</v>
      </c>
      <c r="O3121" s="2">
        <v>666</v>
      </c>
      <c r="P3121" s="2" t="s">
        <v>159</v>
      </c>
      <c r="Q3121" s="2">
        <v>0</v>
      </c>
      <c r="R3121" s="2" t="s">
        <v>19</v>
      </c>
      <c r="S3121" s="2"/>
      <c r="T3121" s="2">
        <v>38</v>
      </c>
      <c r="U3121" s="2">
        <f>IF(N3121&gt;0,-1,1)</f>
        <v>1</v>
      </c>
      <c r="V3121" s="2">
        <v>-0.5</v>
      </c>
      <c r="W3121" s="4">
        <f>(M3121-T3121+N3121)*U3121</f>
        <v>-0.5</v>
      </c>
      <c r="X3121" s="2">
        <v>2019</v>
      </c>
    </row>
    <row r="3122" spans="1:24" x14ac:dyDescent="0.25">
      <c r="A3122" s="2">
        <v>1415</v>
      </c>
      <c r="B3122" s="2">
        <v>20190831</v>
      </c>
      <c r="C3122" s="2">
        <f>IF(J3122=S3122,1,0)</f>
        <v>0</v>
      </c>
      <c r="D3122" s="2">
        <v>1</v>
      </c>
      <c r="E3122" s="2" t="s">
        <v>12</v>
      </c>
      <c r="F3122" s="2">
        <v>12</v>
      </c>
      <c r="G3122" s="2" t="s">
        <v>111</v>
      </c>
      <c r="H3122" s="2">
        <v>4</v>
      </c>
      <c r="I3122" s="2" t="s">
        <v>14</v>
      </c>
      <c r="J3122" s="2" t="s">
        <v>79</v>
      </c>
      <c r="K3122" s="2">
        <f>IF(L3122="away",-1,IF(L3122="home",1,IF(L3122="neutral",0,"")))</f>
        <v>1</v>
      </c>
      <c r="L3122" s="2" t="s">
        <v>21</v>
      </c>
      <c r="M3122" s="2">
        <v>56</v>
      </c>
      <c r="N3122" s="2">
        <v>-39.5</v>
      </c>
      <c r="O3122" s="2">
        <v>666</v>
      </c>
      <c r="P3122" s="2" t="s">
        <v>159</v>
      </c>
      <c r="Q3122" s="2">
        <v>0</v>
      </c>
      <c r="R3122" s="2" t="s">
        <v>19</v>
      </c>
      <c r="S3122" s="2"/>
      <c r="T3122" s="2">
        <v>17</v>
      </c>
      <c r="U3122" s="2">
        <f>IF(N3122&gt;0,-1,1)</f>
        <v>1</v>
      </c>
      <c r="V3122" s="2">
        <v>-0.5</v>
      </c>
      <c r="W3122" s="4">
        <f>(M3122-T3122+N3122)*U3122</f>
        <v>-0.5</v>
      </c>
      <c r="X3122" s="2">
        <v>2019</v>
      </c>
    </row>
    <row r="3123" spans="1:24" x14ac:dyDescent="0.25">
      <c r="A3123" s="2">
        <v>1120</v>
      </c>
      <c r="B3123" s="2">
        <v>20181115</v>
      </c>
      <c r="C3123" s="2">
        <f>IF(J3123=S3123,1,0)</f>
        <v>0</v>
      </c>
      <c r="D3123" s="2">
        <v>12</v>
      </c>
      <c r="E3123" s="2" t="s">
        <v>12</v>
      </c>
      <c r="F3123" s="2" t="s">
        <v>337</v>
      </c>
      <c r="G3123" s="2" t="s">
        <v>57</v>
      </c>
      <c r="H3123" s="2" t="s">
        <v>337</v>
      </c>
      <c r="I3123" s="2" t="s">
        <v>19</v>
      </c>
      <c r="J3123" s="2" t="s">
        <v>58</v>
      </c>
      <c r="K3123" s="2">
        <f>IF(L3123="away",-1,IF(L3123="home",1,IF(L3123="neutral",0,"")))</f>
        <v>-1</v>
      </c>
      <c r="L3123" s="2" t="s">
        <v>16</v>
      </c>
      <c r="M3123" s="2">
        <v>35</v>
      </c>
      <c r="N3123" s="2">
        <v>-1</v>
      </c>
      <c r="O3123" s="2">
        <v>666</v>
      </c>
      <c r="P3123" s="2" t="s">
        <v>159</v>
      </c>
      <c r="Q3123" s="2">
        <v>0</v>
      </c>
      <c r="R3123" s="2" t="s">
        <v>19</v>
      </c>
      <c r="S3123" s="2"/>
      <c r="T3123" s="2">
        <v>23</v>
      </c>
      <c r="U3123" s="2">
        <f>IF(N3123&gt;0,-1,1)</f>
        <v>1</v>
      </c>
      <c r="V3123" s="2">
        <v>11</v>
      </c>
      <c r="W3123" s="4">
        <f>(M3123-T3123+N3123)*U3123</f>
        <v>11</v>
      </c>
      <c r="X3123" s="2">
        <v>2018</v>
      </c>
    </row>
    <row r="3124" spans="1:24" x14ac:dyDescent="0.25">
      <c r="A3124" s="2">
        <v>1091</v>
      </c>
      <c r="B3124" s="2">
        <v>20181110</v>
      </c>
      <c r="C3124" s="2">
        <f>IF(J3124=S3124,1,0)</f>
        <v>0</v>
      </c>
      <c r="D3124" s="2">
        <v>11</v>
      </c>
      <c r="E3124" s="2" t="s">
        <v>12</v>
      </c>
      <c r="F3124" s="2" t="s">
        <v>337</v>
      </c>
      <c r="G3124" s="2" t="s">
        <v>140</v>
      </c>
      <c r="H3124" s="2" t="s">
        <v>337</v>
      </c>
      <c r="I3124" s="2" t="s">
        <v>19</v>
      </c>
      <c r="J3124" s="2" t="s">
        <v>58</v>
      </c>
      <c r="K3124" s="2">
        <f>IF(L3124="away",-1,IF(L3124="home",1,IF(L3124="neutral",0,"")))</f>
        <v>1</v>
      </c>
      <c r="L3124" s="2" t="s">
        <v>21</v>
      </c>
      <c r="M3124" s="2">
        <v>47</v>
      </c>
      <c r="N3124" s="2">
        <v>-21.5</v>
      </c>
      <c r="O3124" s="2">
        <v>666</v>
      </c>
      <c r="P3124" s="2" t="s">
        <v>159</v>
      </c>
      <c r="Q3124" s="2">
        <v>0</v>
      </c>
      <c r="R3124" s="2" t="s">
        <v>19</v>
      </c>
      <c r="S3124" s="2"/>
      <c r="T3124" s="2">
        <v>14</v>
      </c>
      <c r="U3124" s="2">
        <f>IF(N3124&gt;0,-1,1)</f>
        <v>1</v>
      </c>
      <c r="V3124" s="2">
        <v>11.5</v>
      </c>
      <c r="W3124" s="4">
        <f>(M3124-T3124+N3124)*U3124</f>
        <v>11.5</v>
      </c>
      <c r="X3124" s="2">
        <v>2018</v>
      </c>
    </row>
    <row r="3125" spans="1:24" x14ac:dyDescent="0.25">
      <c r="A3125" s="2">
        <v>879</v>
      </c>
      <c r="B3125" s="2">
        <v>20181027</v>
      </c>
      <c r="C3125" s="2">
        <f>IF(J3125=S3125,1,0)</f>
        <v>0</v>
      </c>
      <c r="D3125" s="2">
        <v>9</v>
      </c>
      <c r="E3125" s="2" t="s">
        <v>12</v>
      </c>
      <c r="F3125" s="2" t="s">
        <v>337</v>
      </c>
      <c r="G3125" s="2" t="s">
        <v>255</v>
      </c>
      <c r="H3125" s="2" t="s">
        <v>337</v>
      </c>
      <c r="I3125" s="2" t="s">
        <v>19</v>
      </c>
      <c r="J3125" s="2" t="s">
        <v>58</v>
      </c>
      <c r="K3125" s="2">
        <f>IF(L3125="away",-1,IF(L3125="home",1,IF(L3125="neutral",0,"")))</f>
        <v>-1</v>
      </c>
      <c r="L3125" s="2" t="s">
        <v>16</v>
      </c>
      <c r="M3125" s="2">
        <v>24</v>
      </c>
      <c r="N3125" s="2">
        <v>4</v>
      </c>
      <c r="O3125" s="2">
        <v>666</v>
      </c>
      <c r="P3125" s="2" t="s">
        <v>159</v>
      </c>
      <c r="Q3125" s="2">
        <v>0</v>
      </c>
      <c r="R3125" s="2" t="s">
        <v>19</v>
      </c>
      <c r="S3125" s="2"/>
      <c r="T3125" s="2">
        <v>17</v>
      </c>
      <c r="U3125" s="2">
        <f>IF(N3125&gt;0,-1,1)</f>
        <v>-1</v>
      </c>
      <c r="V3125" s="2">
        <v>11</v>
      </c>
      <c r="W3125" s="4">
        <f>(M3125-T3125+N3125)*U3125</f>
        <v>-11</v>
      </c>
      <c r="X3125" s="2">
        <v>2018</v>
      </c>
    </row>
    <row r="3126" spans="1:24" x14ac:dyDescent="0.25">
      <c r="A3126" s="2">
        <v>680</v>
      </c>
      <c r="B3126" s="2">
        <v>20181013</v>
      </c>
      <c r="C3126" s="2">
        <f>IF(J3126=S3126,1,0)</f>
        <v>0</v>
      </c>
      <c r="D3126" s="2">
        <v>7</v>
      </c>
      <c r="E3126" s="2" t="s">
        <v>12</v>
      </c>
      <c r="F3126" s="2" t="s">
        <v>337</v>
      </c>
      <c r="G3126" s="2" t="s">
        <v>198</v>
      </c>
      <c r="H3126" s="2" t="s">
        <v>337</v>
      </c>
      <c r="I3126" s="2" t="s">
        <v>19</v>
      </c>
      <c r="J3126" s="2" t="s">
        <v>58</v>
      </c>
      <c r="K3126" s="2">
        <f>IF(L3126="away",-1,IF(L3126="home",1,IF(L3126="neutral",0,"")))</f>
        <v>-1</v>
      </c>
      <c r="L3126" s="2" t="s">
        <v>16</v>
      </c>
      <c r="M3126" s="2">
        <v>27</v>
      </c>
      <c r="N3126" s="2">
        <v>-16.5</v>
      </c>
      <c r="O3126" s="2">
        <v>666</v>
      </c>
      <c r="P3126" s="2" t="s">
        <v>159</v>
      </c>
      <c r="Q3126" s="2">
        <v>0</v>
      </c>
      <c r="R3126" s="2" t="s">
        <v>19</v>
      </c>
      <c r="S3126" s="2"/>
      <c r="T3126" s="2">
        <v>17</v>
      </c>
      <c r="U3126" s="2">
        <f>IF(N3126&gt;0,-1,1)</f>
        <v>1</v>
      </c>
      <c r="V3126" s="2">
        <v>-6.5</v>
      </c>
      <c r="W3126" s="4">
        <f>(M3126-T3126+N3126)*U3126</f>
        <v>-6.5</v>
      </c>
      <c r="X3126" s="2">
        <v>2018</v>
      </c>
    </row>
    <row r="3127" spans="1:24" x14ac:dyDescent="0.25">
      <c r="A3127" s="2">
        <v>585</v>
      </c>
      <c r="B3127" s="2">
        <v>20181006</v>
      </c>
      <c r="C3127" s="2">
        <f>IF(J3127=S3127,1,0)</f>
        <v>0</v>
      </c>
      <c r="D3127" s="2">
        <v>6</v>
      </c>
      <c r="E3127" s="2" t="s">
        <v>12</v>
      </c>
      <c r="F3127" s="2" t="s">
        <v>337</v>
      </c>
      <c r="G3127" s="2" t="s">
        <v>284</v>
      </c>
      <c r="H3127" s="2" t="s">
        <v>337</v>
      </c>
      <c r="I3127" s="2" t="s">
        <v>19</v>
      </c>
      <c r="J3127" s="2" t="s">
        <v>58</v>
      </c>
      <c r="K3127" s="2">
        <f>IF(L3127="away",-1,IF(L3127="home",1,IF(L3127="neutral",0,"")))</f>
        <v>1</v>
      </c>
      <c r="L3127" s="2" t="s">
        <v>21</v>
      </c>
      <c r="M3127" s="2">
        <v>54</v>
      </c>
      <c r="N3127" s="2">
        <v>-15.5</v>
      </c>
      <c r="O3127" s="2">
        <v>666</v>
      </c>
      <c r="P3127" s="2" t="s">
        <v>159</v>
      </c>
      <c r="Q3127" s="2">
        <v>0</v>
      </c>
      <c r="R3127" s="2" t="s">
        <v>19</v>
      </c>
      <c r="S3127" s="2"/>
      <c r="T3127" s="2">
        <v>21</v>
      </c>
      <c r="U3127" s="2">
        <f>IF(N3127&gt;0,-1,1)</f>
        <v>1</v>
      </c>
      <c r="V3127" s="2">
        <v>17.5</v>
      </c>
      <c r="W3127" s="4">
        <f>(M3127-T3127+N3127)*U3127</f>
        <v>17.5</v>
      </c>
      <c r="X3127" s="2">
        <v>2018</v>
      </c>
    </row>
    <row r="3128" spans="1:24" x14ac:dyDescent="0.25">
      <c r="A3128" s="2">
        <v>470</v>
      </c>
      <c r="B3128" s="2">
        <v>20180929</v>
      </c>
      <c r="C3128" s="2">
        <f>IF(J3128=S3128,1,0)</f>
        <v>0</v>
      </c>
      <c r="D3128" s="2">
        <v>5</v>
      </c>
      <c r="E3128" s="2" t="s">
        <v>12</v>
      </c>
      <c r="F3128" s="2" t="s">
        <v>337</v>
      </c>
      <c r="G3128" s="2" t="s">
        <v>227</v>
      </c>
      <c r="H3128" s="2" t="s">
        <v>337</v>
      </c>
      <c r="I3128" s="2" t="s">
        <v>19</v>
      </c>
      <c r="J3128" s="2" t="s">
        <v>58</v>
      </c>
      <c r="K3128" s="2">
        <f>IF(L3128="away",-1,IF(L3128="home",1,IF(L3128="neutral",0,"")))</f>
        <v>1</v>
      </c>
      <c r="L3128" s="2" t="s">
        <v>21</v>
      </c>
      <c r="M3128" s="2">
        <v>17</v>
      </c>
      <c r="N3128" s="2">
        <v>-18.5</v>
      </c>
      <c r="O3128" s="2">
        <v>666</v>
      </c>
      <c r="P3128" s="2" t="s">
        <v>159</v>
      </c>
      <c r="Q3128" s="2">
        <v>0</v>
      </c>
      <c r="R3128" s="2" t="s">
        <v>19</v>
      </c>
      <c r="S3128" s="2"/>
      <c r="T3128" s="2">
        <v>10</v>
      </c>
      <c r="U3128" s="2">
        <f>IF(N3128&gt;0,-1,1)</f>
        <v>1</v>
      </c>
      <c r="V3128" s="2">
        <v>-11.5</v>
      </c>
      <c r="W3128" s="4">
        <f>(M3128-T3128+N3128)*U3128</f>
        <v>-11.5</v>
      </c>
      <c r="X3128" s="2">
        <v>2018</v>
      </c>
    </row>
    <row r="3129" spans="1:24" x14ac:dyDescent="0.25">
      <c r="A3129" s="2">
        <v>278</v>
      </c>
      <c r="B3129" s="2">
        <v>20180915</v>
      </c>
      <c r="C3129" s="2">
        <f>IF(J3129=S3129,1,0)</f>
        <v>0</v>
      </c>
      <c r="D3129" s="2">
        <v>3</v>
      </c>
      <c r="E3129" s="2" t="s">
        <v>12</v>
      </c>
      <c r="F3129" s="2" t="s">
        <v>337</v>
      </c>
      <c r="G3129" s="2" t="s">
        <v>163</v>
      </c>
      <c r="H3129" s="2" t="s">
        <v>337</v>
      </c>
      <c r="I3129" s="2" t="s">
        <v>38</v>
      </c>
      <c r="J3129" s="2" t="s">
        <v>38</v>
      </c>
      <c r="K3129" s="2">
        <f>IF(L3129="away",-1,IF(L3129="home",1,IF(L3129="neutral",0,"")))</f>
        <v>1</v>
      </c>
      <c r="L3129" s="2" t="s">
        <v>21</v>
      </c>
      <c r="M3129" s="2">
        <v>31</v>
      </c>
      <c r="N3129" s="2">
        <v>6.5</v>
      </c>
      <c r="O3129" s="2">
        <v>666</v>
      </c>
      <c r="P3129" s="2" t="s">
        <v>159</v>
      </c>
      <c r="Q3129" s="2">
        <v>0</v>
      </c>
      <c r="R3129" s="2" t="s">
        <v>19</v>
      </c>
      <c r="S3129" s="2"/>
      <c r="T3129" s="2">
        <v>7</v>
      </c>
      <c r="U3129" s="2">
        <f>IF(N3129&gt;0,-1,1)</f>
        <v>-1</v>
      </c>
      <c r="V3129" s="2">
        <v>30.5</v>
      </c>
      <c r="W3129" s="4">
        <f>(M3129-T3129+N3129)*U3129</f>
        <v>-30.5</v>
      </c>
      <c r="X3129" s="2">
        <v>2018</v>
      </c>
    </row>
    <row r="3130" spans="1:24" x14ac:dyDescent="0.25">
      <c r="A3130" s="2">
        <v>62</v>
      </c>
      <c r="B3130" s="2">
        <v>20180901</v>
      </c>
      <c r="C3130" s="2">
        <f>IF(J3130=S3130,1,0)</f>
        <v>0</v>
      </c>
      <c r="D3130" s="2">
        <v>1</v>
      </c>
      <c r="E3130" s="2" t="s">
        <v>12</v>
      </c>
      <c r="F3130" s="2">
        <v>65</v>
      </c>
      <c r="G3130" s="2" t="s">
        <v>158</v>
      </c>
      <c r="H3130" s="2">
        <v>11</v>
      </c>
      <c r="I3130" s="2" t="s">
        <v>14</v>
      </c>
      <c r="J3130" s="2" t="s">
        <v>56</v>
      </c>
      <c r="K3130" s="2">
        <f>IF(L3130="away",-1,IF(L3130="home",1,IF(L3130="neutral",0,"")))</f>
        <v>1</v>
      </c>
      <c r="L3130" s="2" t="s">
        <v>21</v>
      </c>
      <c r="M3130" s="2">
        <v>63</v>
      </c>
      <c r="N3130" s="2">
        <v>-47.5</v>
      </c>
      <c r="O3130" s="2">
        <v>666</v>
      </c>
      <c r="P3130" s="2" t="s">
        <v>159</v>
      </c>
      <c r="Q3130" s="2">
        <v>0</v>
      </c>
      <c r="R3130" s="2" t="s">
        <v>19</v>
      </c>
      <c r="S3130" s="2"/>
      <c r="T3130" s="2">
        <v>6</v>
      </c>
      <c r="U3130" s="2">
        <f>IF(N3130&gt;0,-1,1)</f>
        <v>1</v>
      </c>
      <c r="V3130" s="2">
        <v>9.5</v>
      </c>
      <c r="W3130" s="4">
        <f>(M3130-T3130+N3130)*U3130</f>
        <v>9.5</v>
      </c>
      <c r="X3130" s="2">
        <v>2018</v>
      </c>
    </row>
    <row r="3131" spans="1:24" x14ac:dyDescent="0.25">
      <c r="A3131" s="2">
        <v>2477</v>
      </c>
      <c r="B3131" s="2">
        <v>20191109</v>
      </c>
      <c r="C3131" s="2">
        <f>IF(J3131=S3131,1,0)</f>
        <v>1</v>
      </c>
      <c r="D3131" s="2">
        <v>11</v>
      </c>
      <c r="E3131" s="2" t="s">
        <v>12</v>
      </c>
      <c r="F3131" s="2" t="s">
        <v>337</v>
      </c>
      <c r="G3131" s="2" t="s">
        <v>37</v>
      </c>
      <c r="H3131" s="2" t="s">
        <v>337</v>
      </c>
      <c r="I3131" s="2" t="s">
        <v>19</v>
      </c>
      <c r="J3131" s="2" t="s">
        <v>301</v>
      </c>
      <c r="K3131" s="2">
        <f>IF(L3131="away",-1,IF(L3131="home",1,IF(L3131="neutral",0,"")))</f>
        <v>1</v>
      </c>
      <c r="L3131" s="2" t="s">
        <v>21</v>
      </c>
      <c r="M3131" s="2">
        <v>38</v>
      </c>
      <c r="N3131" s="2">
        <v>-14</v>
      </c>
      <c r="O3131" s="2">
        <v>666</v>
      </c>
      <c r="P3131" s="2" t="s">
        <v>304</v>
      </c>
      <c r="Q3131" s="2">
        <v>0</v>
      </c>
      <c r="R3131" s="2" t="s">
        <v>19</v>
      </c>
      <c r="S3131" s="2" t="s">
        <v>301</v>
      </c>
      <c r="T3131" s="2">
        <v>31</v>
      </c>
      <c r="U3131" s="2">
        <f>IF(N3131&gt;0,-1,1)</f>
        <v>1</v>
      </c>
      <c r="V3131" s="2">
        <v>-7</v>
      </c>
      <c r="W3131" s="4">
        <f>(M3131-T3131+N3131)*U3131</f>
        <v>-7</v>
      </c>
      <c r="X3131" s="2">
        <v>2019</v>
      </c>
    </row>
    <row r="3132" spans="1:24" x14ac:dyDescent="0.25">
      <c r="A3132" s="2">
        <v>2372</v>
      </c>
      <c r="B3132" s="2">
        <v>20191102</v>
      </c>
      <c r="C3132" s="2">
        <f>IF(J3132=S3132,1,0)</f>
        <v>0</v>
      </c>
      <c r="D3132" s="2">
        <v>10</v>
      </c>
      <c r="E3132" s="2" t="s">
        <v>12</v>
      </c>
      <c r="F3132" s="2" t="s">
        <v>337</v>
      </c>
      <c r="G3132" s="2" t="s">
        <v>22</v>
      </c>
      <c r="H3132" s="2" t="s">
        <v>337</v>
      </c>
      <c r="I3132" s="2" t="s">
        <v>19</v>
      </c>
      <c r="J3132" s="2" t="s">
        <v>23</v>
      </c>
      <c r="K3132" s="2">
        <f>IF(L3132="away",-1,IF(L3132="home",1,IF(L3132="neutral",0,"")))</f>
        <v>1</v>
      </c>
      <c r="L3132" s="2" t="s">
        <v>21</v>
      </c>
      <c r="M3132" s="2">
        <v>30</v>
      </c>
      <c r="N3132" s="2">
        <v>-7</v>
      </c>
      <c r="O3132" s="2">
        <v>666</v>
      </c>
      <c r="P3132" s="2" t="s">
        <v>304</v>
      </c>
      <c r="Q3132" s="2">
        <v>0</v>
      </c>
      <c r="R3132" s="2" t="s">
        <v>19</v>
      </c>
      <c r="S3132" s="2" t="s">
        <v>301</v>
      </c>
      <c r="T3132" s="2">
        <v>21</v>
      </c>
      <c r="U3132" s="2">
        <f>IF(N3132&gt;0,-1,1)</f>
        <v>1</v>
      </c>
      <c r="V3132" s="2">
        <v>2</v>
      </c>
      <c r="W3132" s="4">
        <f>(M3132-T3132+N3132)*U3132</f>
        <v>2</v>
      </c>
      <c r="X3132" s="2">
        <v>2019</v>
      </c>
    </row>
    <row r="3133" spans="1:24" x14ac:dyDescent="0.25">
      <c r="A3133" s="2">
        <v>2307</v>
      </c>
      <c r="B3133" s="2">
        <v>20191026</v>
      </c>
      <c r="C3133" s="2">
        <f>IF(J3133=S3133,1,0)</f>
        <v>0</v>
      </c>
      <c r="D3133" s="2">
        <v>9</v>
      </c>
      <c r="E3133" s="2" t="s">
        <v>12</v>
      </c>
      <c r="F3133" s="2" t="s">
        <v>337</v>
      </c>
      <c r="G3133" s="2" t="s">
        <v>302</v>
      </c>
      <c r="H3133" s="2" t="s">
        <v>337</v>
      </c>
      <c r="I3133" s="2" t="s">
        <v>19</v>
      </c>
      <c r="J3133" s="2" t="s">
        <v>23</v>
      </c>
      <c r="K3133" s="2">
        <f>IF(L3133="away",-1,IF(L3133="home",1,IF(L3133="neutral",0,"")))</f>
        <v>-1</v>
      </c>
      <c r="L3133" s="2" t="s">
        <v>16</v>
      </c>
      <c r="M3133" s="2">
        <v>36</v>
      </c>
      <c r="N3133" s="2">
        <v>4</v>
      </c>
      <c r="O3133" s="2">
        <v>666</v>
      </c>
      <c r="P3133" s="2" t="s">
        <v>304</v>
      </c>
      <c r="Q3133" s="2">
        <v>0</v>
      </c>
      <c r="R3133" s="2" t="s">
        <v>19</v>
      </c>
      <c r="S3133" s="2" t="s">
        <v>301</v>
      </c>
      <c r="T3133" s="2">
        <v>33</v>
      </c>
      <c r="U3133" s="2">
        <f>IF(N3133&gt;0,-1,1)</f>
        <v>-1</v>
      </c>
      <c r="V3133" s="2">
        <v>7</v>
      </c>
      <c r="W3133" s="4">
        <f>(M3133-T3133+N3133)*U3133</f>
        <v>-7</v>
      </c>
      <c r="X3133" s="2">
        <v>2019</v>
      </c>
    </row>
    <row r="3134" spans="1:24" x14ac:dyDescent="0.25">
      <c r="A3134" s="2">
        <v>2082</v>
      </c>
      <c r="B3134" s="2">
        <v>20191012</v>
      </c>
      <c r="C3134" s="2">
        <f>IF(J3134=S3134,1,0)</f>
        <v>0</v>
      </c>
      <c r="D3134" s="2">
        <v>7</v>
      </c>
      <c r="E3134" s="2" t="s">
        <v>12</v>
      </c>
      <c r="F3134" s="2" t="s">
        <v>337</v>
      </c>
      <c r="G3134" s="2" t="s">
        <v>295</v>
      </c>
      <c r="H3134" s="2" t="s">
        <v>337</v>
      </c>
      <c r="I3134" s="2" t="s">
        <v>19</v>
      </c>
      <c r="J3134" s="2" t="s">
        <v>23</v>
      </c>
      <c r="K3134" s="2">
        <f>IF(L3134="away",-1,IF(L3134="home",1,IF(L3134="neutral",0,"")))</f>
        <v>-1</v>
      </c>
      <c r="L3134" s="2" t="s">
        <v>16</v>
      </c>
      <c r="M3134" s="2">
        <v>20</v>
      </c>
      <c r="N3134" s="2">
        <v>9.5</v>
      </c>
      <c r="O3134" s="2">
        <v>666</v>
      </c>
      <c r="P3134" s="2" t="s">
        <v>304</v>
      </c>
      <c r="Q3134" s="2">
        <v>0</v>
      </c>
      <c r="R3134" s="2" t="s">
        <v>19</v>
      </c>
      <c r="S3134" s="2" t="s">
        <v>301</v>
      </c>
      <c r="T3134" s="2">
        <v>17</v>
      </c>
      <c r="U3134" s="2">
        <f>IF(N3134&gt;0,-1,1)</f>
        <v>-1</v>
      </c>
      <c r="V3134" s="2">
        <v>12.5</v>
      </c>
      <c r="W3134" s="4">
        <f>(M3134-T3134+N3134)*U3134</f>
        <v>-12.5</v>
      </c>
      <c r="X3134" s="2">
        <v>2019</v>
      </c>
    </row>
    <row r="3135" spans="1:24" x14ac:dyDescent="0.25">
      <c r="A3135" s="2">
        <v>1781</v>
      </c>
      <c r="B3135" s="2">
        <v>20190921</v>
      </c>
      <c r="C3135" s="2">
        <f>IF(J3135=S3135,1,0)</f>
        <v>0</v>
      </c>
      <c r="D3135" s="2">
        <v>4</v>
      </c>
      <c r="E3135" s="2" t="s">
        <v>12</v>
      </c>
      <c r="F3135" s="2" t="s">
        <v>337</v>
      </c>
      <c r="G3135" s="2" t="s">
        <v>287</v>
      </c>
      <c r="H3135" s="2" t="s">
        <v>337</v>
      </c>
      <c r="I3135" s="2" t="s">
        <v>19</v>
      </c>
      <c r="J3135" s="2" t="s">
        <v>275</v>
      </c>
      <c r="K3135" s="2">
        <f>IF(L3135="away",-1,IF(L3135="home",1,IF(L3135="neutral",0,"")))</f>
        <v>-1</v>
      </c>
      <c r="L3135" s="2" t="s">
        <v>16</v>
      </c>
      <c r="M3135" s="2">
        <v>31</v>
      </c>
      <c r="N3135" s="2">
        <v>-7.5</v>
      </c>
      <c r="O3135" s="2">
        <v>666</v>
      </c>
      <c r="P3135" s="2" t="s">
        <v>304</v>
      </c>
      <c r="Q3135" s="2">
        <v>0</v>
      </c>
      <c r="R3135" s="2" t="s">
        <v>19</v>
      </c>
      <c r="S3135" s="2" t="s">
        <v>301</v>
      </c>
      <c r="T3135" s="2">
        <v>14</v>
      </c>
      <c r="U3135" s="2">
        <f>IF(N3135&gt;0,-1,1)</f>
        <v>1</v>
      </c>
      <c r="V3135" s="2">
        <v>9.5</v>
      </c>
      <c r="W3135" s="4">
        <f>(M3135-T3135+N3135)*U3135</f>
        <v>9.5</v>
      </c>
      <c r="X3135" s="2">
        <v>2019</v>
      </c>
    </row>
    <row r="3136" spans="1:24" x14ac:dyDescent="0.25">
      <c r="A3136" s="2">
        <v>1567</v>
      </c>
      <c r="B3136" s="2">
        <v>20190907</v>
      </c>
      <c r="C3136" s="2">
        <f>IF(J3136=S3136,1,0)</f>
        <v>0</v>
      </c>
      <c r="D3136" s="2">
        <v>2</v>
      </c>
      <c r="E3136" s="2" t="s">
        <v>12</v>
      </c>
      <c r="F3136" s="2" t="s">
        <v>337</v>
      </c>
      <c r="G3136" s="2" t="s">
        <v>161</v>
      </c>
      <c r="H3136" s="2" t="s">
        <v>337</v>
      </c>
      <c r="I3136" s="2" t="s">
        <v>19</v>
      </c>
      <c r="J3136" s="2" t="s">
        <v>65</v>
      </c>
      <c r="K3136" s="2">
        <f>IF(L3136="away",-1,IF(L3136="home",1,IF(L3136="neutral",0,"")))</f>
        <v>1</v>
      </c>
      <c r="L3136" s="2" t="s">
        <v>21</v>
      </c>
      <c r="M3136" s="2">
        <v>44</v>
      </c>
      <c r="N3136" s="2">
        <v>-32.5</v>
      </c>
      <c r="O3136" s="2">
        <v>666</v>
      </c>
      <c r="P3136" s="2" t="s">
        <v>304</v>
      </c>
      <c r="Q3136" s="2">
        <v>0</v>
      </c>
      <c r="R3136" s="2" t="s">
        <v>19</v>
      </c>
      <c r="S3136" s="2" t="s">
        <v>301</v>
      </c>
      <c r="T3136" s="2">
        <v>7</v>
      </c>
      <c r="U3136" s="2">
        <f>IF(N3136&gt;0,-1,1)</f>
        <v>1</v>
      </c>
      <c r="V3136" s="2">
        <v>4.5</v>
      </c>
      <c r="W3136" s="4">
        <f>(M3136-T3136+N3136)*U3136</f>
        <v>4.5</v>
      </c>
      <c r="X3136" s="2">
        <v>2019</v>
      </c>
    </row>
    <row r="3137" spans="1:24" x14ac:dyDescent="0.25">
      <c r="A3137" s="2">
        <v>2629</v>
      </c>
      <c r="B3137" s="2">
        <v>20191116</v>
      </c>
      <c r="C3137" s="2">
        <f>IF(J3137=S3137,1,0)</f>
        <v>1</v>
      </c>
      <c r="D3137" s="2">
        <v>12</v>
      </c>
      <c r="E3137" s="2" t="s">
        <v>12</v>
      </c>
      <c r="F3137" s="2" t="s">
        <v>337</v>
      </c>
      <c r="G3137" s="2" t="s">
        <v>57</v>
      </c>
      <c r="H3137" s="2" t="s">
        <v>337</v>
      </c>
      <c r="I3137" s="2" t="s">
        <v>19</v>
      </c>
      <c r="J3137" s="2" t="s">
        <v>58</v>
      </c>
      <c r="K3137" s="2">
        <f>IF(L3137="away",-1,IF(L3137="home",1,IF(L3137="neutral",0,"")))</f>
        <v>-1</v>
      </c>
      <c r="L3137" s="2" t="s">
        <v>16</v>
      </c>
      <c r="M3137" s="2">
        <v>31</v>
      </c>
      <c r="N3137" s="2">
        <v>17.5</v>
      </c>
      <c r="O3137" s="2">
        <v>666</v>
      </c>
      <c r="P3137" s="2" t="s">
        <v>284</v>
      </c>
      <c r="Q3137" s="2">
        <v>0</v>
      </c>
      <c r="R3137" s="2" t="s">
        <v>19</v>
      </c>
      <c r="S3137" s="2" t="s">
        <v>58</v>
      </c>
      <c r="T3137" s="2">
        <v>28</v>
      </c>
      <c r="U3137" s="2">
        <f>IF(N3137&gt;0,-1,1)</f>
        <v>-1</v>
      </c>
      <c r="V3137" s="2">
        <v>20.5</v>
      </c>
      <c r="W3137" s="4">
        <f>(M3137-T3137+N3137)*U3137</f>
        <v>-20.5</v>
      </c>
      <c r="X3137" s="2">
        <v>2019</v>
      </c>
    </row>
    <row r="3138" spans="1:24" x14ac:dyDescent="0.25">
      <c r="A3138" s="2">
        <v>2270</v>
      </c>
      <c r="B3138" s="2">
        <v>20191026</v>
      </c>
      <c r="C3138" s="2">
        <f>IF(J3138=S3138,1,0)</f>
        <v>1</v>
      </c>
      <c r="D3138" s="2">
        <v>9</v>
      </c>
      <c r="E3138" s="2" t="s">
        <v>12</v>
      </c>
      <c r="F3138" s="2" t="s">
        <v>337</v>
      </c>
      <c r="G3138" s="2" t="s">
        <v>198</v>
      </c>
      <c r="H3138" s="2" t="s">
        <v>337</v>
      </c>
      <c r="I3138" s="2" t="s">
        <v>19</v>
      </c>
      <c r="J3138" s="2" t="s">
        <v>58</v>
      </c>
      <c r="K3138" s="2">
        <f>IF(L3138="away",-1,IF(L3138="home",1,IF(L3138="neutral",0,"")))</f>
        <v>1</v>
      </c>
      <c r="L3138" s="2" t="s">
        <v>21</v>
      </c>
      <c r="M3138" s="2">
        <v>29</v>
      </c>
      <c r="N3138" s="2">
        <v>1.5</v>
      </c>
      <c r="O3138" s="2">
        <v>666</v>
      </c>
      <c r="P3138" s="2" t="s">
        <v>284</v>
      </c>
      <c r="Q3138" s="2">
        <v>0</v>
      </c>
      <c r="R3138" s="2" t="s">
        <v>19</v>
      </c>
      <c r="S3138" s="2" t="s">
        <v>58</v>
      </c>
      <c r="T3138" s="2">
        <v>25</v>
      </c>
      <c r="U3138" s="2">
        <f>IF(N3138&gt;0,-1,1)</f>
        <v>-1</v>
      </c>
      <c r="V3138" s="2">
        <v>5.5</v>
      </c>
      <c r="W3138" s="4">
        <f>(M3138-T3138+N3138)*U3138</f>
        <v>-5.5</v>
      </c>
      <c r="X3138" s="2">
        <v>2019</v>
      </c>
    </row>
    <row r="3139" spans="1:24" x14ac:dyDescent="0.25">
      <c r="A3139" s="2">
        <v>2083</v>
      </c>
      <c r="B3139" s="2">
        <v>20191012</v>
      </c>
      <c r="C3139" s="2">
        <f>IF(J3139=S3139,1,0)</f>
        <v>1</v>
      </c>
      <c r="D3139" s="2">
        <v>7</v>
      </c>
      <c r="E3139" s="2" t="s">
        <v>12</v>
      </c>
      <c r="F3139" s="2" t="s">
        <v>337</v>
      </c>
      <c r="G3139" s="2" t="s">
        <v>255</v>
      </c>
      <c r="H3139" s="2" t="s">
        <v>337</v>
      </c>
      <c r="I3139" s="2" t="s">
        <v>19</v>
      </c>
      <c r="J3139" s="2" t="s">
        <v>58</v>
      </c>
      <c r="K3139" s="2">
        <f>IF(L3139="away",-1,IF(L3139="home",1,IF(L3139="neutral",0,"")))</f>
        <v>-1</v>
      </c>
      <c r="L3139" s="2" t="s">
        <v>16</v>
      </c>
      <c r="M3139" s="2">
        <v>20</v>
      </c>
      <c r="N3139" s="2">
        <v>16</v>
      </c>
      <c r="O3139" s="2">
        <v>666</v>
      </c>
      <c r="P3139" s="2" t="s">
        <v>284</v>
      </c>
      <c r="Q3139" s="2">
        <v>0</v>
      </c>
      <c r="R3139" s="2" t="s">
        <v>19</v>
      </c>
      <c r="S3139" s="2" t="s">
        <v>58</v>
      </c>
      <c r="T3139" s="2">
        <v>17</v>
      </c>
      <c r="U3139" s="2">
        <f>IF(N3139&gt;0,-1,1)</f>
        <v>-1</v>
      </c>
      <c r="V3139" s="2">
        <v>19</v>
      </c>
      <c r="W3139" s="4">
        <f>(M3139-T3139+N3139)*U3139</f>
        <v>-19</v>
      </c>
      <c r="X3139" s="2">
        <v>2019</v>
      </c>
    </row>
    <row r="3140" spans="1:24" x14ac:dyDescent="0.25">
      <c r="A3140" s="2">
        <v>1681</v>
      </c>
      <c r="B3140" s="2">
        <v>20190914</v>
      </c>
      <c r="C3140" s="2">
        <f>IF(J3140=S3140,1,0)</f>
        <v>0</v>
      </c>
      <c r="D3140" s="2">
        <v>3</v>
      </c>
      <c r="E3140" s="2" t="s">
        <v>12</v>
      </c>
      <c r="F3140" s="2" t="s">
        <v>337</v>
      </c>
      <c r="G3140" s="2" t="s">
        <v>256</v>
      </c>
      <c r="H3140" s="2" t="s">
        <v>337</v>
      </c>
      <c r="I3140" s="2" t="s">
        <v>19</v>
      </c>
      <c r="J3140" s="2" t="s">
        <v>20</v>
      </c>
      <c r="K3140" s="2">
        <f>IF(L3140="away",-1,IF(L3140="home",1,IF(L3140="neutral",0,"")))</f>
        <v>1</v>
      </c>
      <c r="L3140" s="2" t="s">
        <v>21</v>
      </c>
      <c r="M3140" s="2">
        <v>27</v>
      </c>
      <c r="N3140" s="2">
        <v>-6</v>
      </c>
      <c r="O3140" s="2">
        <v>666</v>
      </c>
      <c r="P3140" s="2" t="s">
        <v>284</v>
      </c>
      <c r="Q3140" s="2">
        <v>0</v>
      </c>
      <c r="R3140" s="2" t="s">
        <v>19</v>
      </c>
      <c r="S3140" s="2" t="s">
        <v>58</v>
      </c>
      <c r="T3140" s="2">
        <v>23</v>
      </c>
      <c r="U3140" s="2">
        <f>IF(N3140&gt;0,-1,1)</f>
        <v>1</v>
      </c>
      <c r="V3140" s="2">
        <v>-2</v>
      </c>
      <c r="W3140" s="4">
        <f>(M3140-T3140+N3140)*U3140</f>
        <v>-2</v>
      </c>
      <c r="X3140" s="2">
        <v>2019</v>
      </c>
    </row>
    <row r="3141" spans="1:24" x14ac:dyDescent="0.25">
      <c r="A3141" s="2">
        <v>1440</v>
      </c>
      <c r="B3141" s="2">
        <v>20190831</v>
      </c>
      <c r="C3141" s="2">
        <f>IF(J3141=S3141,1,0)</f>
        <v>0</v>
      </c>
      <c r="D3141" s="2">
        <v>1</v>
      </c>
      <c r="E3141" s="2" t="s">
        <v>12</v>
      </c>
      <c r="F3141" s="2">
        <v>73</v>
      </c>
      <c r="G3141" s="2" t="s">
        <v>162</v>
      </c>
      <c r="H3141" s="2">
        <v>8</v>
      </c>
      <c r="I3141" s="2" t="s">
        <v>14</v>
      </c>
      <c r="J3141" s="2" t="s">
        <v>15</v>
      </c>
      <c r="K3141" s="2">
        <f>IF(L3141="away",-1,IF(L3141="home",1,IF(L3141="neutral",0,"")))</f>
        <v>1</v>
      </c>
      <c r="L3141" s="2" t="s">
        <v>21</v>
      </c>
      <c r="M3141" s="2">
        <v>39</v>
      </c>
      <c r="N3141" s="2">
        <v>-8</v>
      </c>
      <c r="O3141" s="2">
        <v>666</v>
      </c>
      <c r="P3141" s="2" t="s">
        <v>284</v>
      </c>
      <c r="Q3141" s="2">
        <v>0</v>
      </c>
      <c r="R3141" s="2" t="s">
        <v>19</v>
      </c>
      <c r="S3141" s="2" t="s">
        <v>58</v>
      </c>
      <c r="T3141" s="2">
        <v>31</v>
      </c>
      <c r="U3141" s="2">
        <f>IF(N3141&gt;0,-1,1)</f>
        <v>1</v>
      </c>
      <c r="V3141" s="2">
        <v>0</v>
      </c>
      <c r="W3141" s="4">
        <f>(M3141-T3141+N3141)*U3141</f>
        <v>0</v>
      </c>
      <c r="X3141" s="2">
        <v>2019</v>
      </c>
    </row>
    <row r="3142" spans="1:24" x14ac:dyDescent="0.25">
      <c r="A3142" s="2">
        <v>1097</v>
      </c>
      <c r="B3142" s="2">
        <v>20181110</v>
      </c>
      <c r="C3142" s="2">
        <f>IF(J3142=S3142,1,0)</f>
        <v>1</v>
      </c>
      <c r="D3142" s="2">
        <v>11</v>
      </c>
      <c r="E3142" s="2" t="s">
        <v>12</v>
      </c>
      <c r="F3142" s="2" t="s">
        <v>337</v>
      </c>
      <c r="G3142" s="2" t="s">
        <v>273</v>
      </c>
      <c r="H3142" s="2" t="s">
        <v>337</v>
      </c>
      <c r="I3142" s="2" t="s">
        <v>19</v>
      </c>
      <c r="J3142" s="2" t="s">
        <v>58</v>
      </c>
      <c r="K3142" s="2">
        <f>IF(L3142="away",-1,IF(L3142="home",1,IF(L3142="neutral",0,"")))</f>
        <v>-1</v>
      </c>
      <c r="L3142" s="2" t="s">
        <v>16</v>
      </c>
      <c r="M3142" s="2">
        <v>17</v>
      </c>
      <c r="N3142" s="2">
        <v>3.5</v>
      </c>
      <c r="O3142" s="2">
        <v>666</v>
      </c>
      <c r="P3142" s="2" t="s">
        <v>284</v>
      </c>
      <c r="Q3142" s="2">
        <v>0</v>
      </c>
      <c r="R3142" s="2" t="s">
        <v>19</v>
      </c>
      <c r="S3142" s="2" t="s">
        <v>58</v>
      </c>
      <c r="T3142" s="2">
        <v>10</v>
      </c>
      <c r="U3142" s="2">
        <f>IF(N3142&gt;0,-1,1)</f>
        <v>-1</v>
      </c>
      <c r="V3142" s="2">
        <v>10.5</v>
      </c>
      <c r="W3142" s="4">
        <f>(M3142-T3142+N3142)*U3142</f>
        <v>-10.5</v>
      </c>
      <c r="X3142" s="2">
        <v>2018</v>
      </c>
    </row>
    <row r="3143" spans="1:24" x14ac:dyDescent="0.25">
      <c r="A3143" s="2">
        <v>974</v>
      </c>
      <c r="B3143" s="2">
        <v>20181103</v>
      </c>
      <c r="C3143" s="2">
        <f>IF(J3143=S3143,1,0)</f>
        <v>0</v>
      </c>
      <c r="D3143" s="2">
        <v>10</v>
      </c>
      <c r="E3143" s="2" t="s">
        <v>12</v>
      </c>
      <c r="F3143" s="2" t="s">
        <v>337</v>
      </c>
      <c r="G3143" s="2" t="s">
        <v>163</v>
      </c>
      <c r="H3143" s="2" t="s">
        <v>337</v>
      </c>
      <c r="I3143" s="2" t="s">
        <v>38</v>
      </c>
      <c r="J3143" s="2" t="s">
        <v>38</v>
      </c>
      <c r="K3143" s="2">
        <f>IF(L3143="away",-1,IF(L3143="home",1,IF(L3143="neutral",0,"")))</f>
        <v>1</v>
      </c>
      <c r="L3143" s="2" t="s">
        <v>21</v>
      </c>
      <c r="M3143" s="2">
        <v>43</v>
      </c>
      <c r="N3143" s="2">
        <v>3.5</v>
      </c>
      <c r="O3143" s="2">
        <v>666</v>
      </c>
      <c r="P3143" s="2" t="s">
        <v>284</v>
      </c>
      <c r="Q3143" s="2">
        <v>0</v>
      </c>
      <c r="R3143" s="2" t="s">
        <v>19</v>
      </c>
      <c r="S3143" s="2" t="s">
        <v>58</v>
      </c>
      <c r="T3143" s="2">
        <v>26</v>
      </c>
      <c r="U3143" s="2">
        <f>IF(N3143&gt;0,-1,1)</f>
        <v>-1</v>
      </c>
      <c r="V3143" s="2">
        <v>20.5</v>
      </c>
      <c r="W3143" s="4">
        <f>(M3143-T3143+N3143)*U3143</f>
        <v>-20.5</v>
      </c>
      <c r="X3143" s="2">
        <v>2018</v>
      </c>
    </row>
    <row r="3144" spans="1:24" x14ac:dyDescent="0.25">
      <c r="A3144" s="2">
        <v>766</v>
      </c>
      <c r="B3144" s="2">
        <v>20181020</v>
      </c>
      <c r="C3144" s="2">
        <f>IF(J3144=S3144,1,0)</f>
        <v>1</v>
      </c>
      <c r="D3144" s="2">
        <v>8</v>
      </c>
      <c r="E3144" s="2" t="s">
        <v>12</v>
      </c>
      <c r="F3144" s="2" t="s">
        <v>337</v>
      </c>
      <c r="G3144" s="2" t="s">
        <v>255</v>
      </c>
      <c r="H3144" s="2" t="s">
        <v>337</v>
      </c>
      <c r="I3144" s="2" t="s">
        <v>19</v>
      </c>
      <c r="J3144" s="2" t="s">
        <v>58</v>
      </c>
      <c r="K3144" s="2">
        <f>IF(L3144="away",-1,IF(L3144="home",1,IF(L3144="neutral",0,"")))</f>
        <v>1</v>
      </c>
      <c r="L3144" s="2" t="s">
        <v>21</v>
      </c>
      <c r="M3144" s="2">
        <v>41</v>
      </c>
      <c r="N3144" s="2">
        <v>18</v>
      </c>
      <c r="O3144" s="2">
        <v>666</v>
      </c>
      <c r="P3144" s="2" t="s">
        <v>284</v>
      </c>
      <c r="Q3144" s="2">
        <v>0</v>
      </c>
      <c r="R3144" s="2" t="s">
        <v>19</v>
      </c>
      <c r="S3144" s="2" t="s">
        <v>58</v>
      </c>
      <c r="T3144" s="2">
        <v>23</v>
      </c>
      <c r="U3144" s="2">
        <f>IF(N3144&gt;0,-1,1)</f>
        <v>-1</v>
      </c>
      <c r="V3144" s="2">
        <v>36</v>
      </c>
      <c r="W3144" s="4">
        <f>(M3144-T3144+N3144)*U3144</f>
        <v>-36</v>
      </c>
      <c r="X3144" s="2">
        <v>2018</v>
      </c>
    </row>
    <row r="3145" spans="1:24" x14ac:dyDescent="0.25">
      <c r="A3145" s="2">
        <v>378</v>
      </c>
      <c r="B3145" s="2">
        <v>20180922</v>
      </c>
      <c r="C3145" s="2">
        <f>IF(J3145=S3145,1,0)</f>
        <v>1</v>
      </c>
      <c r="D3145" s="2">
        <v>4</v>
      </c>
      <c r="E3145" s="2" t="s">
        <v>12</v>
      </c>
      <c r="F3145" s="2" t="s">
        <v>337</v>
      </c>
      <c r="G3145" s="2" t="s">
        <v>140</v>
      </c>
      <c r="H3145" s="2" t="s">
        <v>337</v>
      </c>
      <c r="I3145" s="2" t="s">
        <v>19</v>
      </c>
      <c r="J3145" s="2" t="s">
        <v>58</v>
      </c>
      <c r="K3145" s="2">
        <f>IF(L3145="away",-1,IF(L3145="home",1,IF(L3145="neutral",0,"")))</f>
        <v>1</v>
      </c>
      <c r="L3145" s="2" t="s">
        <v>21</v>
      </c>
      <c r="M3145" s="2">
        <v>27</v>
      </c>
      <c r="N3145" s="2">
        <v>2.5</v>
      </c>
      <c r="O3145" s="2">
        <v>666</v>
      </c>
      <c r="P3145" s="2" t="s">
        <v>284</v>
      </c>
      <c r="Q3145" s="2">
        <v>0</v>
      </c>
      <c r="R3145" s="2" t="s">
        <v>19</v>
      </c>
      <c r="S3145" s="2" t="s">
        <v>58</v>
      </c>
      <c r="T3145" s="2">
        <v>7</v>
      </c>
      <c r="U3145" s="2">
        <f>IF(N3145&gt;0,-1,1)</f>
        <v>-1</v>
      </c>
      <c r="V3145" s="2">
        <v>22.5</v>
      </c>
      <c r="W3145" s="4">
        <f>(M3145-T3145+N3145)*U3145</f>
        <v>-22.5</v>
      </c>
      <c r="X3145" s="2">
        <v>2018</v>
      </c>
    </row>
    <row r="3146" spans="1:24" x14ac:dyDescent="0.25">
      <c r="A3146" s="2">
        <v>2743</v>
      </c>
      <c r="B3146" s="2">
        <v>20191123</v>
      </c>
      <c r="C3146" s="2">
        <f>IF(J3146=S3146,1,0)</f>
        <v>1</v>
      </c>
      <c r="D3146" s="2">
        <v>13</v>
      </c>
      <c r="E3146" s="2" t="s">
        <v>12</v>
      </c>
      <c r="F3146" s="2" t="s">
        <v>337</v>
      </c>
      <c r="G3146" s="2" t="s">
        <v>229</v>
      </c>
      <c r="H3146" s="2" t="s">
        <v>337</v>
      </c>
      <c r="I3146" s="2" t="s">
        <v>19</v>
      </c>
      <c r="J3146" s="2" t="s">
        <v>75</v>
      </c>
      <c r="K3146" s="2">
        <f>IF(L3146="away",-1,IF(L3146="home",1,IF(L3146="neutral",0,"")))</f>
        <v>-1</v>
      </c>
      <c r="L3146" s="2" t="s">
        <v>16</v>
      </c>
      <c r="M3146" s="2">
        <v>21</v>
      </c>
      <c r="N3146" s="2">
        <v>-19</v>
      </c>
      <c r="O3146" s="2">
        <v>666</v>
      </c>
      <c r="P3146" s="2" t="s">
        <v>76</v>
      </c>
      <c r="Q3146" s="2">
        <v>0</v>
      </c>
      <c r="R3146" s="2" t="s">
        <v>19</v>
      </c>
      <c r="S3146" s="2" t="s">
        <v>75</v>
      </c>
      <c r="T3146" s="2">
        <v>7</v>
      </c>
      <c r="U3146" s="2">
        <f>IF(N3146&gt;0,-1,1)</f>
        <v>1</v>
      </c>
      <c r="V3146" s="2">
        <v>-5</v>
      </c>
      <c r="W3146" s="4">
        <f>(M3146-T3146+N3146)*U3146</f>
        <v>-5</v>
      </c>
      <c r="X3146" s="2">
        <v>2019</v>
      </c>
    </row>
    <row r="3147" spans="1:24" x14ac:dyDescent="0.25">
      <c r="A3147" s="2">
        <v>2084</v>
      </c>
      <c r="B3147" s="2">
        <v>20191012</v>
      </c>
      <c r="C3147" s="2">
        <f>IF(J3147=S3147,1,0)</f>
        <v>1</v>
      </c>
      <c r="D3147" s="2">
        <v>7</v>
      </c>
      <c r="E3147" s="2" t="s">
        <v>12</v>
      </c>
      <c r="F3147" s="2" t="s">
        <v>337</v>
      </c>
      <c r="G3147" s="2" t="s">
        <v>262</v>
      </c>
      <c r="H3147" s="2" t="s">
        <v>337</v>
      </c>
      <c r="I3147" s="2" t="s">
        <v>19</v>
      </c>
      <c r="J3147" s="2" t="s">
        <v>75</v>
      </c>
      <c r="K3147" s="2">
        <f>IF(L3147="away",-1,IF(L3147="home",1,IF(L3147="neutral",0,"")))</f>
        <v>-1</v>
      </c>
      <c r="L3147" s="2" t="s">
        <v>16</v>
      </c>
      <c r="M3147" s="2">
        <v>21</v>
      </c>
      <c r="N3147" s="2">
        <v>1</v>
      </c>
      <c r="O3147" s="2">
        <v>666</v>
      </c>
      <c r="P3147" s="2" t="s">
        <v>76</v>
      </c>
      <c r="Q3147" s="2">
        <v>0</v>
      </c>
      <c r="R3147" s="2" t="s">
        <v>19</v>
      </c>
      <c r="S3147" s="2" t="s">
        <v>75</v>
      </c>
      <c r="T3147" s="2">
        <v>7</v>
      </c>
      <c r="U3147" s="2">
        <f>IF(N3147&gt;0,-1,1)</f>
        <v>-1</v>
      </c>
      <c r="V3147" s="2">
        <v>15</v>
      </c>
      <c r="W3147" s="4">
        <f>(M3147-T3147+N3147)*U3147</f>
        <v>-15</v>
      </c>
      <c r="X3147" s="2">
        <v>2019</v>
      </c>
    </row>
    <row r="3148" spans="1:24" x14ac:dyDescent="0.25">
      <c r="A3148" s="2">
        <v>1980</v>
      </c>
      <c r="B3148" s="2">
        <v>20191005</v>
      </c>
      <c r="C3148" s="2">
        <f>IF(J3148=S3148,1,0)</f>
        <v>1</v>
      </c>
      <c r="D3148" s="2">
        <v>6</v>
      </c>
      <c r="E3148" s="2" t="s">
        <v>12</v>
      </c>
      <c r="F3148" s="2" t="s">
        <v>337</v>
      </c>
      <c r="G3148" s="2" t="s">
        <v>268</v>
      </c>
      <c r="H3148" s="2" t="s">
        <v>337</v>
      </c>
      <c r="I3148" s="2" t="s">
        <v>19</v>
      </c>
      <c r="J3148" s="2" t="s">
        <v>75</v>
      </c>
      <c r="K3148" s="2">
        <f>IF(L3148="away",-1,IF(L3148="home",1,IF(L3148="neutral",0,"")))</f>
        <v>1</v>
      </c>
      <c r="L3148" s="2" t="s">
        <v>21</v>
      </c>
      <c r="M3148" s="2">
        <v>28</v>
      </c>
      <c r="N3148" s="2">
        <v>-18</v>
      </c>
      <c r="O3148" s="2">
        <v>666</v>
      </c>
      <c r="P3148" s="2" t="s">
        <v>76</v>
      </c>
      <c r="Q3148" s="2">
        <v>0</v>
      </c>
      <c r="R3148" s="2" t="s">
        <v>19</v>
      </c>
      <c r="S3148" s="2" t="s">
        <v>75</v>
      </c>
      <c r="T3148" s="2">
        <v>10</v>
      </c>
      <c r="U3148" s="2">
        <f>IF(N3148&gt;0,-1,1)</f>
        <v>1</v>
      </c>
      <c r="V3148" s="2">
        <v>0</v>
      </c>
      <c r="W3148" s="4">
        <f>(M3148-T3148+N3148)*U3148</f>
        <v>0</v>
      </c>
      <c r="X3148" s="2">
        <v>2019</v>
      </c>
    </row>
    <row r="3149" spans="1:24" x14ac:dyDescent="0.25">
      <c r="A3149" s="2">
        <v>1693</v>
      </c>
      <c r="B3149" s="2">
        <v>20190921</v>
      </c>
      <c r="C3149" s="2">
        <f>IF(J3149=S3149,1,0)</f>
        <v>0</v>
      </c>
      <c r="D3149" s="2">
        <v>4</v>
      </c>
      <c r="E3149" s="2" t="s">
        <v>12</v>
      </c>
      <c r="F3149" s="2">
        <v>8</v>
      </c>
      <c r="G3149" s="2" t="s">
        <v>101</v>
      </c>
      <c r="H3149" s="2">
        <v>10</v>
      </c>
      <c r="I3149" s="2" t="s">
        <v>14</v>
      </c>
      <c r="J3149" s="2" t="s">
        <v>43</v>
      </c>
      <c r="K3149" s="2">
        <f>IF(L3149="away",-1,IF(L3149="home",1,IF(L3149="neutral",0,"")))</f>
        <v>1</v>
      </c>
      <c r="L3149" s="2" t="s">
        <v>21</v>
      </c>
      <c r="M3149" s="2">
        <v>41</v>
      </c>
      <c r="N3149" s="2">
        <v>-23</v>
      </c>
      <c r="O3149" s="2">
        <v>666</v>
      </c>
      <c r="P3149" s="2" t="s">
        <v>76</v>
      </c>
      <c r="Q3149" s="2">
        <v>0</v>
      </c>
      <c r="R3149" s="2" t="s">
        <v>19</v>
      </c>
      <c r="S3149" s="2" t="s">
        <v>75</v>
      </c>
      <c r="T3149" s="2">
        <v>28</v>
      </c>
      <c r="U3149" s="2">
        <f>IF(N3149&gt;0,-1,1)</f>
        <v>1</v>
      </c>
      <c r="V3149" s="2">
        <v>-10</v>
      </c>
      <c r="W3149" s="4">
        <f>(M3149-T3149+N3149)*U3149</f>
        <v>-10</v>
      </c>
      <c r="X3149" s="2">
        <v>2019</v>
      </c>
    </row>
    <row r="3150" spans="1:24" x14ac:dyDescent="0.25">
      <c r="A3150" s="2">
        <v>1397</v>
      </c>
      <c r="B3150" s="2">
        <v>20190829</v>
      </c>
      <c r="C3150" s="2">
        <f>IF(J3150=S3150,1,0)</f>
        <v>0</v>
      </c>
      <c r="D3150" s="2">
        <v>1</v>
      </c>
      <c r="E3150" s="2" t="s">
        <v>12</v>
      </c>
      <c r="F3150" s="2" t="s">
        <v>337</v>
      </c>
      <c r="G3150" s="2" t="s">
        <v>102</v>
      </c>
      <c r="H3150" s="2" t="s">
        <v>337</v>
      </c>
      <c r="I3150" s="2" t="s">
        <v>19</v>
      </c>
      <c r="J3150" s="2" t="s">
        <v>34</v>
      </c>
      <c r="K3150" s="2">
        <f>IF(L3150="away",-1,IF(L3150="home",1,IF(L3150="neutral",0,"")))</f>
        <v>1</v>
      </c>
      <c r="L3150" s="2" t="s">
        <v>21</v>
      </c>
      <c r="M3150" s="2">
        <v>44</v>
      </c>
      <c r="N3150" s="2">
        <v>-6.5</v>
      </c>
      <c r="O3150" s="2">
        <v>666</v>
      </c>
      <c r="P3150" s="2" t="s">
        <v>76</v>
      </c>
      <c r="Q3150" s="2">
        <v>0</v>
      </c>
      <c r="R3150" s="2" t="s">
        <v>19</v>
      </c>
      <c r="S3150" s="2" t="s">
        <v>75</v>
      </c>
      <c r="T3150" s="2">
        <v>26</v>
      </c>
      <c r="U3150" s="2">
        <f>IF(N3150&gt;0,-1,1)</f>
        <v>1</v>
      </c>
      <c r="V3150" s="2">
        <v>11.5</v>
      </c>
      <c r="W3150" s="4">
        <f>(M3150-T3150+N3150)*U3150</f>
        <v>11.5</v>
      </c>
      <c r="X3150" s="2">
        <v>2019</v>
      </c>
    </row>
    <row r="3151" spans="1:24" x14ac:dyDescent="0.25">
      <c r="A3151" s="2">
        <v>1207</v>
      </c>
      <c r="B3151" s="2">
        <v>20181117</v>
      </c>
      <c r="C3151" s="2">
        <f>IF(J3151=S3151,1,0)</f>
        <v>1</v>
      </c>
      <c r="D3151" s="2">
        <v>12</v>
      </c>
      <c r="E3151" s="2" t="s">
        <v>12</v>
      </c>
      <c r="F3151" s="2" t="s">
        <v>337</v>
      </c>
      <c r="G3151" s="2" t="s">
        <v>229</v>
      </c>
      <c r="H3151" s="2" t="s">
        <v>337</v>
      </c>
      <c r="I3151" s="2" t="s">
        <v>19</v>
      </c>
      <c r="J3151" s="2" t="s">
        <v>75</v>
      </c>
      <c r="K3151" s="2">
        <f>IF(L3151="away",-1,IF(L3151="home",1,IF(L3151="neutral",0,"")))</f>
        <v>1</v>
      </c>
      <c r="L3151" s="2" t="s">
        <v>21</v>
      </c>
      <c r="M3151" s="2">
        <v>65</v>
      </c>
      <c r="N3151" s="2">
        <v>-31</v>
      </c>
      <c r="O3151" s="2">
        <v>666</v>
      </c>
      <c r="P3151" s="2" t="s">
        <v>76</v>
      </c>
      <c r="Q3151" s="2">
        <v>0</v>
      </c>
      <c r="R3151" s="2" t="s">
        <v>19</v>
      </c>
      <c r="S3151" s="2" t="s">
        <v>75</v>
      </c>
      <c r="T3151" s="2">
        <v>17</v>
      </c>
      <c r="U3151" s="2">
        <f>IF(N3151&gt;0,-1,1)</f>
        <v>1</v>
      </c>
      <c r="V3151" s="2">
        <v>17</v>
      </c>
      <c r="W3151" s="4">
        <f>(M3151-T3151+N3151)*U3151</f>
        <v>17</v>
      </c>
      <c r="X3151" s="2">
        <v>2018</v>
      </c>
    </row>
    <row r="3152" spans="1:24" x14ac:dyDescent="0.25">
      <c r="A3152" s="2">
        <v>1098</v>
      </c>
      <c r="B3152" s="2">
        <v>20181110</v>
      </c>
      <c r="C3152" s="2">
        <f>IF(J3152=S3152,1,0)</f>
        <v>0</v>
      </c>
      <c r="D3152" s="2">
        <v>11</v>
      </c>
      <c r="E3152" s="2" t="s">
        <v>12</v>
      </c>
      <c r="F3152" s="2" t="s">
        <v>337</v>
      </c>
      <c r="G3152" s="2" t="s">
        <v>268</v>
      </c>
      <c r="H3152" s="2" t="s">
        <v>337</v>
      </c>
      <c r="I3152" s="2" t="s">
        <v>38</v>
      </c>
      <c r="J3152" s="2" t="s">
        <v>38</v>
      </c>
      <c r="K3152" s="2">
        <f>IF(L3152="away",-1,IF(L3152="home",1,IF(L3152="neutral",0,"")))</f>
        <v>-1</v>
      </c>
      <c r="L3152" s="2" t="s">
        <v>16</v>
      </c>
      <c r="M3152" s="2">
        <v>57</v>
      </c>
      <c r="N3152" s="2">
        <v>-20</v>
      </c>
      <c r="O3152" s="2">
        <v>666</v>
      </c>
      <c r="P3152" s="2" t="s">
        <v>76</v>
      </c>
      <c r="Q3152" s="2">
        <v>0</v>
      </c>
      <c r="R3152" s="2" t="s">
        <v>19</v>
      </c>
      <c r="S3152" s="2" t="s">
        <v>75</v>
      </c>
      <c r="T3152" s="2">
        <v>38</v>
      </c>
      <c r="U3152" s="2">
        <f>IF(N3152&gt;0,-1,1)</f>
        <v>1</v>
      </c>
      <c r="V3152" s="2">
        <v>-1</v>
      </c>
      <c r="W3152" s="4">
        <f>(M3152-T3152+N3152)*U3152</f>
        <v>-1</v>
      </c>
      <c r="X3152" s="2">
        <v>2018</v>
      </c>
    </row>
    <row r="3153" spans="1:24" x14ac:dyDescent="0.25">
      <c r="A3153" s="2">
        <v>996</v>
      </c>
      <c r="B3153" s="2">
        <v>20181103</v>
      </c>
      <c r="C3153" s="2">
        <f>IF(J3153=S3153,1,0)</f>
        <v>1</v>
      </c>
      <c r="D3153" s="2">
        <v>10</v>
      </c>
      <c r="E3153" s="2" t="s">
        <v>12</v>
      </c>
      <c r="F3153" s="2" t="s">
        <v>337</v>
      </c>
      <c r="G3153" s="2" t="s">
        <v>74</v>
      </c>
      <c r="H3153" s="2" t="s">
        <v>337</v>
      </c>
      <c r="I3153" s="2" t="s">
        <v>19</v>
      </c>
      <c r="J3153" s="2" t="s">
        <v>75</v>
      </c>
      <c r="K3153" s="2">
        <f>IF(L3153="away",-1,IF(L3153="home",1,IF(L3153="neutral",0,"")))</f>
        <v>-1</v>
      </c>
      <c r="L3153" s="2" t="s">
        <v>16</v>
      </c>
      <c r="M3153" s="2">
        <v>34</v>
      </c>
      <c r="N3153" s="2">
        <v>-6</v>
      </c>
      <c r="O3153" s="2">
        <v>666</v>
      </c>
      <c r="P3153" s="2" t="s">
        <v>76</v>
      </c>
      <c r="Q3153" s="2">
        <v>0</v>
      </c>
      <c r="R3153" s="2" t="s">
        <v>19</v>
      </c>
      <c r="S3153" s="2" t="s">
        <v>75</v>
      </c>
      <c r="T3153" s="2">
        <v>31</v>
      </c>
      <c r="U3153" s="2">
        <f>IF(N3153&gt;0,-1,1)</f>
        <v>1</v>
      </c>
      <c r="V3153" s="2">
        <v>-3</v>
      </c>
      <c r="W3153" s="4">
        <f>(M3153-T3153+N3153)*U3153</f>
        <v>-3</v>
      </c>
      <c r="X3153" s="2">
        <v>2018</v>
      </c>
    </row>
    <row r="3154" spans="1:24" x14ac:dyDescent="0.25">
      <c r="A3154" s="2">
        <v>780</v>
      </c>
      <c r="B3154" s="2">
        <v>20181020</v>
      </c>
      <c r="C3154" s="2">
        <f>IF(J3154=S3154,1,0)</f>
        <v>0</v>
      </c>
      <c r="D3154" s="2">
        <v>8</v>
      </c>
      <c r="E3154" s="2" t="s">
        <v>12</v>
      </c>
      <c r="F3154" s="2" t="s">
        <v>337</v>
      </c>
      <c r="G3154" s="2" t="s">
        <v>248</v>
      </c>
      <c r="H3154" s="2" t="s">
        <v>337</v>
      </c>
      <c r="I3154" s="2" t="s">
        <v>19</v>
      </c>
      <c r="J3154" s="2"/>
      <c r="K3154" s="2">
        <f>IF(L3154="away",-1,IF(L3154="home",1,IF(L3154="neutral",0,"")))</f>
        <v>-1</v>
      </c>
      <c r="L3154" s="2" t="s">
        <v>16</v>
      </c>
      <c r="M3154" s="2">
        <v>24</v>
      </c>
      <c r="N3154" s="2">
        <v>0</v>
      </c>
      <c r="O3154" s="2">
        <v>666</v>
      </c>
      <c r="P3154" s="2" t="s">
        <v>76</v>
      </c>
      <c r="Q3154" s="2">
        <v>0</v>
      </c>
      <c r="R3154" s="2" t="s">
        <v>19</v>
      </c>
      <c r="S3154" s="2" t="s">
        <v>75</v>
      </c>
      <c r="T3154" s="2">
        <v>21</v>
      </c>
      <c r="U3154" s="2">
        <f>IF(N3154&gt;0,-1,1)</f>
        <v>1</v>
      </c>
      <c r="V3154" s="2">
        <v>3</v>
      </c>
      <c r="W3154" s="4">
        <f>(M3154-T3154+N3154)*U3154</f>
        <v>3</v>
      </c>
      <c r="X3154" s="2">
        <v>2018</v>
      </c>
    </row>
    <row r="3155" spans="1:24" x14ac:dyDescent="0.25">
      <c r="A3155" s="2">
        <v>656</v>
      </c>
      <c r="B3155" s="2">
        <v>20181013</v>
      </c>
      <c r="C3155" s="2">
        <f>IF(J3155=S3155,1,0)</f>
        <v>1</v>
      </c>
      <c r="D3155" s="2">
        <v>7</v>
      </c>
      <c r="E3155" s="2" t="s">
        <v>12</v>
      </c>
      <c r="F3155" s="2" t="s">
        <v>337</v>
      </c>
      <c r="G3155" s="2" t="s">
        <v>262</v>
      </c>
      <c r="H3155" s="2" t="s">
        <v>337</v>
      </c>
      <c r="I3155" s="2" t="s">
        <v>19</v>
      </c>
      <c r="J3155" s="2" t="s">
        <v>75</v>
      </c>
      <c r="K3155" s="2">
        <f>IF(L3155="away",-1,IF(L3155="home",1,IF(L3155="neutral",0,"")))</f>
        <v>1</v>
      </c>
      <c r="L3155" s="2" t="s">
        <v>21</v>
      </c>
      <c r="M3155" s="2">
        <v>51</v>
      </c>
      <c r="N3155" s="2">
        <v>-15.5</v>
      </c>
      <c r="O3155" s="2">
        <v>666</v>
      </c>
      <c r="P3155" s="2" t="s">
        <v>76</v>
      </c>
      <c r="Q3155" s="2">
        <v>0</v>
      </c>
      <c r="R3155" s="2" t="s">
        <v>19</v>
      </c>
      <c r="S3155" s="2" t="s">
        <v>75</v>
      </c>
      <c r="T3155" s="2">
        <v>3</v>
      </c>
      <c r="U3155" s="2">
        <f>IF(N3155&gt;0,-1,1)</f>
        <v>1</v>
      </c>
      <c r="V3155" s="2">
        <v>32.5</v>
      </c>
      <c r="W3155" s="4">
        <f>(M3155-T3155+N3155)*U3155</f>
        <v>32.5</v>
      </c>
      <c r="X3155" s="2">
        <v>2018</v>
      </c>
    </row>
    <row r="3156" spans="1:24" x14ac:dyDescent="0.25">
      <c r="A3156" s="2">
        <v>592</v>
      </c>
      <c r="B3156" s="2">
        <v>20181006</v>
      </c>
      <c r="C3156" s="2">
        <f>IF(J3156=S3156,1,0)</f>
        <v>1</v>
      </c>
      <c r="D3156" s="2">
        <v>6</v>
      </c>
      <c r="E3156" s="2" t="s">
        <v>12</v>
      </c>
      <c r="F3156" s="2" t="s">
        <v>337</v>
      </c>
      <c r="G3156" s="2" t="s">
        <v>257</v>
      </c>
      <c r="H3156" s="2" t="s">
        <v>337</v>
      </c>
      <c r="I3156" s="2" t="s">
        <v>19</v>
      </c>
      <c r="J3156" s="2" t="s">
        <v>75</v>
      </c>
      <c r="K3156" s="2">
        <f>IF(L3156="away",-1,IF(L3156="home",1,IF(L3156="neutral",0,"")))</f>
        <v>1</v>
      </c>
      <c r="L3156" s="2" t="s">
        <v>21</v>
      </c>
      <c r="M3156" s="2">
        <v>17</v>
      </c>
      <c r="N3156" s="2">
        <v>-5</v>
      </c>
      <c r="O3156" s="2">
        <v>666</v>
      </c>
      <c r="P3156" s="2" t="s">
        <v>76</v>
      </c>
      <c r="Q3156" s="2">
        <v>0</v>
      </c>
      <c r="R3156" s="2" t="s">
        <v>19</v>
      </c>
      <c r="S3156" s="2" t="s">
        <v>75</v>
      </c>
      <c r="T3156" s="2">
        <v>14</v>
      </c>
      <c r="U3156" s="2">
        <f>IF(N3156&gt;0,-1,1)</f>
        <v>1</v>
      </c>
      <c r="V3156" s="2">
        <v>-2</v>
      </c>
      <c r="W3156" s="4">
        <f>(M3156-T3156+N3156)*U3156</f>
        <v>-2</v>
      </c>
      <c r="X3156" s="2">
        <v>2018</v>
      </c>
    </row>
    <row r="3157" spans="1:24" x14ac:dyDescent="0.25">
      <c r="A3157" s="2">
        <v>141</v>
      </c>
      <c r="B3157" s="2">
        <v>20180908</v>
      </c>
      <c r="C3157" s="2">
        <f>IF(J3157=S3157,1,0)</f>
        <v>0</v>
      </c>
      <c r="D3157" s="2">
        <v>2</v>
      </c>
      <c r="E3157" s="2" t="s">
        <v>12</v>
      </c>
      <c r="F3157" s="2">
        <v>64</v>
      </c>
      <c r="G3157" s="2" t="s">
        <v>203</v>
      </c>
      <c r="H3157" s="2">
        <v>11</v>
      </c>
      <c r="I3157" s="2" t="s">
        <v>14</v>
      </c>
      <c r="J3157" s="2" t="s">
        <v>56</v>
      </c>
      <c r="K3157" s="2">
        <f>IF(L3157="away",-1,IF(L3157="home",1,IF(L3157="neutral",0,"")))</f>
        <v>1</v>
      </c>
      <c r="L3157" s="2" t="s">
        <v>21</v>
      </c>
      <c r="M3157" s="2">
        <v>76</v>
      </c>
      <c r="N3157" s="2">
        <v>-28</v>
      </c>
      <c r="O3157" s="2">
        <v>666</v>
      </c>
      <c r="P3157" s="2" t="s">
        <v>76</v>
      </c>
      <c r="Q3157" s="2">
        <v>0</v>
      </c>
      <c r="R3157" s="2" t="s">
        <v>19</v>
      </c>
      <c r="S3157" s="2" t="s">
        <v>75</v>
      </c>
      <c r="T3157" s="2">
        <v>41</v>
      </c>
      <c r="U3157" s="2">
        <f>IF(N3157&gt;0,-1,1)</f>
        <v>1</v>
      </c>
      <c r="V3157" s="2">
        <v>7</v>
      </c>
      <c r="W3157" s="4">
        <f>(M3157-T3157+N3157)*U3157</f>
        <v>7</v>
      </c>
      <c r="X3157" s="2">
        <v>2018</v>
      </c>
    </row>
    <row r="3158" spans="1:24" x14ac:dyDescent="0.25">
      <c r="A3158" s="2">
        <v>2833</v>
      </c>
      <c r="B3158" s="2">
        <v>20191207</v>
      </c>
      <c r="C3158" s="2">
        <f>IF(J3158=S3158,1,0)</f>
        <v>1</v>
      </c>
      <c r="D3158" s="2">
        <v>15</v>
      </c>
      <c r="E3158" s="2" t="s">
        <v>291</v>
      </c>
      <c r="F3158" s="2" t="s">
        <v>337</v>
      </c>
      <c r="G3158" s="2" t="s">
        <v>134</v>
      </c>
      <c r="H3158" s="2" t="s">
        <v>337</v>
      </c>
      <c r="I3158" s="2" t="s">
        <v>19</v>
      </c>
      <c r="J3158" s="2" t="s">
        <v>29</v>
      </c>
      <c r="K3158" s="2">
        <f>IF(L3158="away",-1,IF(L3158="home",1,IF(L3158="neutral",0,"")))</f>
        <v>1</v>
      </c>
      <c r="L3158" s="2" t="s">
        <v>21</v>
      </c>
      <c r="M3158" s="2">
        <v>39</v>
      </c>
      <c r="N3158" s="2">
        <v>-7.5</v>
      </c>
      <c r="O3158" s="2">
        <v>666</v>
      </c>
      <c r="P3158" s="2" t="s">
        <v>192</v>
      </c>
      <c r="Q3158" s="2">
        <v>0</v>
      </c>
      <c r="R3158" s="2" t="s">
        <v>19</v>
      </c>
      <c r="S3158" s="2" t="s">
        <v>29</v>
      </c>
      <c r="T3158" s="2">
        <v>24</v>
      </c>
      <c r="U3158" s="2">
        <f>IF(N3158&gt;0,-1,1)</f>
        <v>1</v>
      </c>
      <c r="V3158" s="2">
        <v>7.5</v>
      </c>
      <c r="W3158" s="4">
        <f>(M3158-T3158+N3158)*U3158</f>
        <v>7.5</v>
      </c>
      <c r="X3158" s="2">
        <v>2019</v>
      </c>
    </row>
    <row r="3159" spans="1:24" x14ac:dyDescent="0.25">
      <c r="A3159" s="2">
        <v>2268</v>
      </c>
      <c r="B3159" s="2">
        <v>20191026</v>
      </c>
      <c r="C3159" s="2">
        <f>IF(J3159=S3159,1,0)</f>
        <v>1</v>
      </c>
      <c r="D3159" s="2">
        <v>9</v>
      </c>
      <c r="E3159" s="2" t="s">
        <v>12</v>
      </c>
      <c r="F3159" s="2" t="s">
        <v>337</v>
      </c>
      <c r="G3159" s="2" t="s">
        <v>134</v>
      </c>
      <c r="H3159" s="2" t="s">
        <v>337</v>
      </c>
      <c r="I3159" s="2" t="s">
        <v>19</v>
      </c>
      <c r="J3159" s="2" t="s">
        <v>29</v>
      </c>
      <c r="K3159" s="2">
        <f>IF(L3159="away",-1,IF(L3159="home",1,IF(L3159="neutral",0,"")))</f>
        <v>1</v>
      </c>
      <c r="L3159" s="2" t="s">
        <v>21</v>
      </c>
      <c r="M3159" s="2">
        <v>27</v>
      </c>
      <c r="N3159" s="2">
        <v>-7.5</v>
      </c>
      <c r="O3159" s="2">
        <v>666</v>
      </c>
      <c r="P3159" s="2" t="s">
        <v>192</v>
      </c>
      <c r="Q3159" s="2">
        <v>0</v>
      </c>
      <c r="R3159" s="2" t="s">
        <v>19</v>
      </c>
      <c r="S3159" s="2" t="s">
        <v>29</v>
      </c>
      <c r="T3159" s="2">
        <v>13</v>
      </c>
      <c r="U3159" s="2">
        <f>IF(N3159&gt;0,-1,1)</f>
        <v>1</v>
      </c>
      <c r="V3159" s="2">
        <v>6.5</v>
      </c>
      <c r="W3159" s="4">
        <f>(M3159-T3159+N3159)*U3159</f>
        <v>6.5</v>
      </c>
      <c r="X3159" s="2">
        <v>2019</v>
      </c>
    </row>
    <row r="3160" spans="1:24" x14ac:dyDescent="0.25">
      <c r="A3160" s="2">
        <v>1757</v>
      </c>
      <c r="B3160" s="2">
        <v>20190921</v>
      </c>
      <c r="C3160" s="2">
        <f>IF(J3160=S3160,1,0)</f>
        <v>0</v>
      </c>
      <c r="D3160" s="2">
        <v>4</v>
      </c>
      <c r="E3160" s="2" t="s">
        <v>12</v>
      </c>
      <c r="F3160" s="2" t="s">
        <v>337</v>
      </c>
      <c r="G3160" s="2" t="s">
        <v>253</v>
      </c>
      <c r="H3160" s="2" t="s">
        <v>337</v>
      </c>
      <c r="I3160" s="2" t="s">
        <v>19</v>
      </c>
      <c r="J3160" s="2" t="s">
        <v>31</v>
      </c>
      <c r="K3160" s="2">
        <f>IF(L3160="away",-1,IF(L3160="home",1,IF(L3160="neutral",0,"")))</f>
        <v>1</v>
      </c>
      <c r="L3160" s="2" t="s">
        <v>21</v>
      </c>
      <c r="M3160" s="2">
        <v>27</v>
      </c>
      <c r="N3160" s="2">
        <v>6</v>
      </c>
      <c r="O3160" s="2">
        <v>666</v>
      </c>
      <c r="P3160" s="2" t="s">
        <v>192</v>
      </c>
      <c r="Q3160" s="2">
        <v>0</v>
      </c>
      <c r="R3160" s="2" t="s">
        <v>19</v>
      </c>
      <c r="S3160" s="2" t="s">
        <v>29</v>
      </c>
      <c r="T3160" s="2">
        <v>21</v>
      </c>
      <c r="U3160" s="2">
        <f>IF(N3160&gt;0,-1,1)</f>
        <v>-1</v>
      </c>
      <c r="V3160" s="2">
        <v>12</v>
      </c>
      <c r="W3160" s="4">
        <f>(M3160-T3160+N3160)*U3160</f>
        <v>-12</v>
      </c>
      <c r="X3160" s="2">
        <v>2019</v>
      </c>
    </row>
    <row r="3161" spans="1:24" x14ac:dyDescent="0.25">
      <c r="A3161" s="2">
        <v>1527</v>
      </c>
      <c r="B3161" s="2">
        <v>20190907</v>
      </c>
      <c r="C3161" s="2">
        <f>IF(J3161=S3161,1,0)</f>
        <v>0</v>
      </c>
      <c r="D3161" s="2">
        <v>2</v>
      </c>
      <c r="E3161" s="2" t="s">
        <v>12</v>
      </c>
      <c r="F3161" s="2">
        <v>58</v>
      </c>
      <c r="G3161" s="2" t="s">
        <v>152</v>
      </c>
      <c r="H3161" s="2">
        <v>1</v>
      </c>
      <c r="I3161" s="2" t="s">
        <v>14</v>
      </c>
      <c r="J3161" s="2" t="s">
        <v>40</v>
      </c>
      <c r="K3161" s="2">
        <f>IF(L3161="away",-1,IF(L3161="home",1,IF(L3161="neutral",0,"")))</f>
        <v>1</v>
      </c>
      <c r="L3161" s="2" t="s">
        <v>21</v>
      </c>
      <c r="M3161" s="2">
        <v>55</v>
      </c>
      <c r="N3161" s="2">
        <v>-37.5</v>
      </c>
      <c r="O3161" s="2">
        <v>666</v>
      </c>
      <c r="P3161" s="2" t="s">
        <v>192</v>
      </c>
      <c r="Q3161" s="2">
        <v>0</v>
      </c>
      <c r="R3161" s="2" t="s">
        <v>19</v>
      </c>
      <c r="S3161" s="2" t="s">
        <v>29</v>
      </c>
      <c r="T3161" s="2">
        <v>24</v>
      </c>
      <c r="U3161" s="2">
        <f>IF(N3161&gt;0,-1,1)</f>
        <v>1</v>
      </c>
      <c r="V3161" s="2">
        <v>-6.5</v>
      </c>
      <c r="W3161" s="4">
        <f>(M3161-T3161+N3161)*U3161</f>
        <v>-6.5</v>
      </c>
      <c r="X3161" s="2">
        <v>2019</v>
      </c>
    </row>
    <row r="3162" spans="1:24" x14ac:dyDescent="0.25">
      <c r="A3162" s="2">
        <v>1472</v>
      </c>
      <c r="B3162" s="2">
        <v>20190831</v>
      </c>
      <c r="C3162" s="2">
        <f>IF(J3162=S3162,1,0)</f>
        <v>0</v>
      </c>
      <c r="D3162" s="2">
        <v>1</v>
      </c>
      <c r="E3162" s="2" t="s">
        <v>12</v>
      </c>
      <c r="F3162" s="2" t="s">
        <v>337</v>
      </c>
      <c r="G3162" s="2" t="s">
        <v>227</v>
      </c>
      <c r="H3162" s="2" t="s">
        <v>337</v>
      </c>
      <c r="I3162" s="2" t="s">
        <v>19</v>
      </c>
      <c r="J3162" s="2" t="s">
        <v>58</v>
      </c>
      <c r="K3162" s="2">
        <f>IF(L3162="away",-1,IF(L3162="home",1,IF(L3162="neutral",0,"")))</f>
        <v>1</v>
      </c>
      <c r="L3162" s="2" t="s">
        <v>21</v>
      </c>
      <c r="M3162" s="2">
        <v>34</v>
      </c>
      <c r="N3162" s="2">
        <v>-5.5</v>
      </c>
      <c r="O3162" s="2">
        <v>666</v>
      </c>
      <c r="P3162" s="2" t="s">
        <v>192</v>
      </c>
      <c r="Q3162" s="2">
        <v>0</v>
      </c>
      <c r="R3162" s="2" t="s">
        <v>19</v>
      </c>
      <c r="S3162" s="2" t="s">
        <v>29</v>
      </c>
      <c r="T3162" s="2">
        <v>28</v>
      </c>
      <c r="U3162" s="2">
        <f>IF(N3162&gt;0,-1,1)</f>
        <v>1</v>
      </c>
      <c r="V3162" s="2">
        <v>0.5</v>
      </c>
      <c r="W3162" s="4">
        <f>(M3162-T3162+N3162)*U3162</f>
        <v>0.5</v>
      </c>
      <c r="X3162" s="2">
        <v>2019</v>
      </c>
    </row>
    <row r="3163" spans="1:24" x14ac:dyDescent="0.25">
      <c r="A3163" s="2">
        <v>1300</v>
      </c>
      <c r="B3163" s="2">
        <v>20181201</v>
      </c>
      <c r="C3163" s="2">
        <f>IF(J3163=S3163,1,0)</f>
        <v>1</v>
      </c>
      <c r="D3163" s="2">
        <v>14</v>
      </c>
      <c r="E3163" s="2" t="s">
        <v>291</v>
      </c>
      <c r="F3163" s="2" t="s">
        <v>337</v>
      </c>
      <c r="G3163" s="2" t="s">
        <v>134</v>
      </c>
      <c r="H3163" s="2" t="s">
        <v>337</v>
      </c>
      <c r="I3163" s="2" t="s">
        <v>19</v>
      </c>
      <c r="J3163" s="2" t="s">
        <v>29</v>
      </c>
      <c r="K3163" s="2">
        <f>IF(L3163="away",-1,IF(L3163="home",1,IF(L3163="neutral",0,"")))</f>
        <v>1</v>
      </c>
      <c r="L3163" s="2" t="s">
        <v>21</v>
      </c>
      <c r="M3163" s="2">
        <v>37</v>
      </c>
      <c r="N3163" s="2">
        <v>-5</v>
      </c>
      <c r="O3163" s="2">
        <v>666</v>
      </c>
      <c r="P3163" s="2" t="s">
        <v>192</v>
      </c>
      <c r="Q3163" s="2">
        <v>0</v>
      </c>
      <c r="R3163" s="2" t="s">
        <v>19</v>
      </c>
      <c r="S3163" s="2" t="s">
        <v>29</v>
      </c>
      <c r="T3163" s="2">
        <v>28</v>
      </c>
      <c r="U3163" s="2">
        <f>IF(N3163&gt;0,-1,1)</f>
        <v>1</v>
      </c>
      <c r="V3163" s="2">
        <v>4</v>
      </c>
      <c r="W3163" s="4">
        <f>(M3163-T3163+N3163)*U3163</f>
        <v>4</v>
      </c>
      <c r="X3163" s="2">
        <v>2018</v>
      </c>
    </row>
    <row r="3164" spans="1:24" x14ac:dyDescent="0.25">
      <c r="A3164" s="2">
        <v>484</v>
      </c>
      <c r="B3164" s="2">
        <v>20180929</v>
      </c>
      <c r="C3164" s="2">
        <f>IF(J3164=S3164,1,0)</f>
        <v>1</v>
      </c>
      <c r="D3164" s="2">
        <v>5</v>
      </c>
      <c r="E3164" s="2" t="s">
        <v>12</v>
      </c>
      <c r="F3164" s="2" t="s">
        <v>337</v>
      </c>
      <c r="G3164" s="2" t="s">
        <v>134</v>
      </c>
      <c r="H3164" s="2" t="s">
        <v>337</v>
      </c>
      <c r="I3164" s="2" t="s">
        <v>19</v>
      </c>
      <c r="J3164" s="2" t="s">
        <v>29</v>
      </c>
      <c r="K3164" s="2">
        <f>IF(L3164="away",-1,IF(L3164="home",1,IF(L3164="neutral",0,"")))</f>
        <v>-1</v>
      </c>
      <c r="L3164" s="2" t="s">
        <v>16</v>
      </c>
      <c r="M3164" s="2">
        <v>20</v>
      </c>
      <c r="N3164" s="2">
        <v>1.5</v>
      </c>
      <c r="O3164" s="2">
        <v>666</v>
      </c>
      <c r="P3164" s="2" t="s">
        <v>192</v>
      </c>
      <c r="Q3164" s="2">
        <v>0</v>
      </c>
      <c r="R3164" s="2" t="s">
        <v>19</v>
      </c>
      <c r="S3164" s="2" t="s">
        <v>29</v>
      </c>
      <c r="T3164" s="2">
        <v>3</v>
      </c>
      <c r="U3164" s="2">
        <f>IF(N3164&gt;0,-1,1)</f>
        <v>-1</v>
      </c>
      <c r="V3164" s="2">
        <v>18.5</v>
      </c>
      <c r="W3164" s="4">
        <f>(M3164-T3164+N3164)*U3164</f>
        <v>-18.5</v>
      </c>
      <c r="X3164" s="2">
        <v>2018</v>
      </c>
    </row>
    <row r="3165" spans="1:24" x14ac:dyDescent="0.25">
      <c r="A3165" s="2">
        <v>136</v>
      </c>
      <c r="B3165" s="2">
        <v>20180908</v>
      </c>
      <c r="C3165" s="2">
        <f>IF(J3165=S3165,1,0)</f>
        <v>0</v>
      </c>
      <c r="D3165" s="2">
        <v>2</v>
      </c>
      <c r="E3165" s="2" t="s">
        <v>12</v>
      </c>
      <c r="F3165" s="2">
        <v>50</v>
      </c>
      <c r="G3165" s="2" t="s">
        <v>183</v>
      </c>
      <c r="H3165" s="2">
        <v>5</v>
      </c>
      <c r="I3165" s="2" t="s">
        <v>14</v>
      </c>
      <c r="J3165" s="2" t="s">
        <v>27</v>
      </c>
      <c r="K3165" s="2">
        <f>IF(L3165="away",-1,IF(L3165="home",1,IF(L3165="neutral",0,"")))</f>
        <v>1</v>
      </c>
      <c r="L3165" s="2" t="s">
        <v>21</v>
      </c>
      <c r="M3165" s="2">
        <v>54</v>
      </c>
      <c r="N3165" s="2">
        <v>-36</v>
      </c>
      <c r="O3165" s="2">
        <v>666</v>
      </c>
      <c r="P3165" s="2" t="s">
        <v>192</v>
      </c>
      <c r="Q3165" s="2">
        <v>0</v>
      </c>
      <c r="R3165" s="2" t="s">
        <v>19</v>
      </c>
      <c r="S3165" s="2" t="s">
        <v>29</v>
      </c>
      <c r="T3165" s="2">
        <v>17</v>
      </c>
      <c r="U3165" s="2">
        <f>IF(N3165&gt;0,-1,1)</f>
        <v>1</v>
      </c>
      <c r="V3165" s="2">
        <v>1</v>
      </c>
      <c r="W3165" s="4">
        <f>(M3165-T3165+N3165)*U3165</f>
        <v>1</v>
      </c>
      <c r="X3165" s="2">
        <v>2018</v>
      </c>
    </row>
    <row r="3166" spans="1:24" x14ac:dyDescent="0.25">
      <c r="A3166" s="2">
        <v>79</v>
      </c>
      <c r="B3166" s="2">
        <v>20180901</v>
      </c>
      <c r="C3166" s="2">
        <f>IF(J3166=S3166,1,0)</f>
        <v>0</v>
      </c>
      <c r="D3166" s="2">
        <v>1</v>
      </c>
      <c r="E3166" s="2" t="s">
        <v>12</v>
      </c>
      <c r="F3166" s="2">
        <v>101</v>
      </c>
      <c r="G3166" s="2" t="s">
        <v>191</v>
      </c>
      <c r="H3166" s="2">
        <v>4</v>
      </c>
      <c r="I3166" s="2" t="s">
        <v>14</v>
      </c>
      <c r="J3166" s="2" t="s">
        <v>79</v>
      </c>
      <c r="K3166" s="2">
        <f>IF(L3166="away",-1,IF(L3166="home",1,IF(L3166="neutral",0,"")))</f>
        <v>1</v>
      </c>
      <c r="L3166" s="2" t="s">
        <v>21</v>
      </c>
      <c r="M3166" s="2">
        <v>55</v>
      </c>
      <c r="N3166" s="2">
        <v>-47.5</v>
      </c>
      <c r="O3166" s="2">
        <v>666</v>
      </c>
      <c r="P3166" s="2" t="s">
        <v>192</v>
      </c>
      <c r="Q3166" s="2">
        <v>0</v>
      </c>
      <c r="R3166" s="2" t="s">
        <v>19</v>
      </c>
      <c r="S3166" s="2" t="s">
        <v>29</v>
      </c>
      <c r="T3166" s="2">
        <v>7</v>
      </c>
      <c r="U3166" s="2">
        <f>IF(N3166&gt;0,-1,1)</f>
        <v>1</v>
      </c>
      <c r="V3166" s="2">
        <v>0.5</v>
      </c>
      <c r="W3166" s="4">
        <f>(M3166-T3166+N3166)*U3166</f>
        <v>0.5</v>
      </c>
      <c r="X3166" s="2">
        <v>2018</v>
      </c>
    </row>
    <row r="3167" spans="1:24" x14ac:dyDescent="0.25">
      <c r="A3167" s="2">
        <v>2744</v>
      </c>
      <c r="B3167" s="2">
        <v>20191123</v>
      </c>
      <c r="C3167" s="2">
        <f>IF(J3167=S3167,1,0)</f>
        <v>1</v>
      </c>
      <c r="D3167" s="2">
        <v>13</v>
      </c>
      <c r="E3167" s="2" t="s">
        <v>12</v>
      </c>
      <c r="F3167" s="2" t="s">
        <v>337</v>
      </c>
      <c r="G3167" s="2" t="s">
        <v>177</v>
      </c>
      <c r="H3167" s="2" t="s">
        <v>337</v>
      </c>
      <c r="I3167" s="2" t="s">
        <v>19</v>
      </c>
      <c r="J3167" s="2" t="s">
        <v>65</v>
      </c>
      <c r="K3167" s="2">
        <f>IF(L3167="away",-1,IF(L3167="home",1,IF(L3167="neutral",0,"")))</f>
        <v>-1</v>
      </c>
      <c r="L3167" s="2" t="s">
        <v>16</v>
      </c>
      <c r="M3167" s="2">
        <v>31</v>
      </c>
      <c r="N3167" s="2">
        <v>-1.5</v>
      </c>
      <c r="O3167" s="2">
        <v>666</v>
      </c>
      <c r="P3167" s="2" t="s">
        <v>100</v>
      </c>
      <c r="Q3167" s="2">
        <v>0</v>
      </c>
      <c r="R3167" s="2" t="s">
        <v>19</v>
      </c>
      <c r="S3167" s="2" t="s">
        <v>65</v>
      </c>
      <c r="T3167" s="2">
        <v>26</v>
      </c>
      <c r="U3167" s="2">
        <f>IF(N3167&gt;0,-1,1)</f>
        <v>1</v>
      </c>
      <c r="V3167" s="2">
        <v>3.5</v>
      </c>
      <c r="W3167" s="4">
        <f>(M3167-T3167+N3167)*U3167</f>
        <v>3.5</v>
      </c>
      <c r="X3167" s="2">
        <v>2019</v>
      </c>
    </row>
    <row r="3168" spans="1:24" x14ac:dyDescent="0.25">
      <c r="A3168" s="2">
        <v>2595</v>
      </c>
      <c r="B3168" s="2">
        <v>20191116</v>
      </c>
      <c r="C3168" s="2">
        <f>IF(J3168=S3168,1,0)</f>
        <v>1</v>
      </c>
      <c r="D3168" s="2">
        <v>12</v>
      </c>
      <c r="E3168" s="2" t="s">
        <v>12</v>
      </c>
      <c r="F3168" s="2" t="s">
        <v>337</v>
      </c>
      <c r="G3168" s="2" t="s">
        <v>66</v>
      </c>
      <c r="H3168" s="2" t="s">
        <v>337</v>
      </c>
      <c r="I3168" s="2" t="s">
        <v>19</v>
      </c>
      <c r="J3168" s="2" t="s">
        <v>65</v>
      </c>
      <c r="K3168" s="2">
        <f>IF(L3168="away",-1,IF(L3168="home",1,IF(L3168="neutral",0,"")))</f>
        <v>1</v>
      </c>
      <c r="L3168" s="2" t="s">
        <v>21</v>
      </c>
      <c r="M3168" s="2">
        <v>17</v>
      </c>
      <c r="N3168" s="2">
        <v>1</v>
      </c>
      <c r="O3168" s="2">
        <v>666</v>
      </c>
      <c r="P3168" s="2" t="s">
        <v>100</v>
      </c>
      <c r="Q3168" s="2">
        <v>0</v>
      </c>
      <c r="R3168" s="2" t="s">
        <v>19</v>
      </c>
      <c r="S3168" s="2" t="s">
        <v>65</v>
      </c>
      <c r="T3168" s="2">
        <v>10</v>
      </c>
      <c r="U3168" s="2">
        <f>IF(N3168&gt;0,-1,1)</f>
        <v>-1</v>
      </c>
      <c r="V3168" s="2">
        <v>8</v>
      </c>
      <c r="W3168" s="4">
        <f>(M3168-T3168+N3168)*U3168</f>
        <v>-8</v>
      </c>
      <c r="X3168" s="2">
        <v>2019</v>
      </c>
    </row>
    <row r="3169" spans="1:24" x14ac:dyDescent="0.25">
      <c r="A3169" s="2">
        <v>2516</v>
      </c>
      <c r="B3169" s="2">
        <v>20191109</v>
      </c>
      <c r="C3169" s="2">
        <f>IF(J3169=S3169,1,0)</f>
        <v>1</v>
      </c>
      <c r="D3169" s="2">
        <v>11</v>
      </c>
      <c r="E3169" s="2" t="s">
        <v>12</v>
      </c>
      <c r="F3169" s="2" t="s">
        <v>337</v>
      </c>
      <c r="G3169" s="2" t="s">
        <v>225</v>
      </c>
      <c r="H3169" s="2" t="s">
        <v>337</v>
      </c>
      <c r="I3169" s="2" t="s">
        <v>19</v>
      </c>
      <c r="J3169" s="2" t="s">
        <v>65</v>
      </c>
      <c r="K3169" s="2">
        <f>IF(L3169="away",-1,IF(L3169="home",1,IF(L3169="neutral",0,"")))</f>
        <v>-1</v>
      </c>
      <c r="L3169" s="2" t="s">
        <v>16</v>
      </c>
      <c r="M3169" s="2">
        <v>31</v>
      </c>
      <c r="N3169" s="2">
        <v>-3</v>
      </c>
      <c r="O3169" s="2">
        <v>666</v>
      </c>
      <c r="P3169" s="2" t="s">
        <v>100</v>
      </c>
      <c r="Q3169" s="2">
        <v>0</v>
      </c>
      <c r="R3169" s="2" t="s">
        <v>19</v>
      </c>
      <c r="S3169" s="2" t="s">
        <v>65</v>
      </c>
      <c r="T3169" s="2">
        <v>14</v>
      </c>
      <c r="U3169" s="2">
        <f>IF(N3169&gt;0,-1,1)</f>
        <v>1</v>
      </c>
      <c r="V3169" s="2">
        <v>14</v>
      </c>
      <c r="W3169" s="4">
        <f>(M3169-T3169+N3169)*U3169</f>
        <v>14</v>
      </c>
      <c r="X3169" s="2">
        <v>2019</v>
      </c>
    </row>
    <row r="3170" spans="1:24" x14ac:dyDescent="0.25">
      <c r="A3170" s="2">
        <v>2407</v>
      </c>
      <c r="B3170" s="2">
        <v>20191102</v>
      </c>
      <c r="C3170" s="2">
        <f>IF(J3170=S3170,1,0)</f>
        <v>1</v>
      </c>
      <c r="D3170" s="2">
        <v>10</v>
      </c>
      <c r="E3170" s="2" t="s">
        <v>12</v>
      </c>
      <c r="F3170" s="2" t="s">
        <v>337</v>
      </c>
      <c r="G3170" s="2" t="s">
        <v>214</v>
      </c>
      <c r="H3170" s="2" t="s">
        <v>337</v>
      </c>
      <c r="I3170" s="2" t="s">
        <v>19</v>
      </c>
      <c r="J3170" s="2" t="s">
        <v>65</v>
      </c>
      <c r="K3170" s="2">
        <f>IF(L3170="away",-1,IF(L3170="home",1,IF(L3170="neutral",0,"")))</f>
        <v>1</v>
      </c>
      <c r="L3170" s="2" t="s">
        <v>21</v>
      </c>
      <c r="M3170" s="2">
        <v>30</v>
      </c>
      <c r="N3170" s="2">
        <v>5</v>
      </c>
      <c r="O3170" s="2">
        <v>666</v>
      </c>
      <c r="P3170" s="2" t="s">
        <v>100</v>
      </c>
      <c r="Q3170" s="2">
        <v>0</v>
      </c>
      <c r="R3170" s="2" t="s">
        <v>19</v>
      </c>
      <c r="S3170" s="2" t="s">
        <v>65</v>
      </c>
      <c r="T3170" s="2">
        <v>10</v>
      </c>
      <c r="U3170" s="2">
        <f>IF(N3170&gt;0,-1,1)</f>
        <v>-1</v>
      </c>
      <c r="V3170" s="2">
        <v>25</v>
      </c>
      <c r="W3170" s="4">
        <f>(M3170-T3170+N3170)*U3170</f>
        <v>-25</v>
      </c>
      <c r="X3170" s="2">
        <v>2019</v>
      </c>
    </row>
    <row r="3171" spans="1:24" x14ac:dyDescent="0.25">
      <c r="A3171" s="2">
        <v>2086</v>
      </c>
      <c r="B3171" s="2">
        <v>20191012</v>
      </c>
      <c r="C3171" s="2">
        <f>IF(J3171=S3171,1,0)</f>
        <v>1</v>
      </c>
      <c r="D3171" s="2">
        <v>7</v>
      </c>
      <c r="E3171" s="2" t="s">
        <v>12</v>
      </c>
      <c r="F3171" s="2" t="s">
        <v>337</v>
      </c>
      <c r="G3171" s="2" t="s">
        <v>72</v>
      </c>
      <c r="H3171" s="2" t="s">
        <v>337</v>
      </c>
      <c r="I3171" s="2" t="s">
        <v>19</v>
      </c>
      <c r="J3171" s="2" t="s">
        <v>65</v>
      </c>
      <c r="K3171" s="2">
        <f>IF(L3171="away",-1,IF(L3171="home",1,IF(L3171="neutral",0,"")))</f>
        <v>-1</v>
      </c>
      <c r="L3171" s="2" t="s">
        <v>16</v>
      </c>
      <c r="M3171" s="2">
        <v>20</v>
      </c>
      <c r="N3171" s="2">
        <v>4.5</v>
      </c>
      <c r="O3171" s="2">
        <v>666</v>
      </c>
      <c r="P3171" s="2" t="s">
        <v>100</v>
      </c>
      <c r="Q3171" s="2">
        <v>0</v>
      </c>
      <c r="R3171" s="2" t="s">
        <v>19</v>
      </c>
      <c r="S3171" s="2" t="s">
        <v>65</v>
      </c>
      <c r="T3171" s="2">
        <v>14</v>
      </c>
      <c r="U3171" s="2">
        <f>IF(N3171&gt;0,-1,1)</f>
        <v>-1</v>
      </c>
      <c r="V3171" s="2">
        <v>10.5</v>
      </c>
      <c r="W3171" s="4">
        <f>(M3171-T3171+N3171)*U3171</f>
        <v>-10.5</v>
      </c>
      <c r="X3171" s="2">
        <v>2019</v>
      </c>
    </row>
    <row r="3172" spans="1:24" x14ac:dyDescent="0.25">
      <c r="A3172" s="2">
        <v>1983</v>
      </c>
      <c r="B3172" s="2">
        <v>20191005</v>
      </c>
      <c r="C3172" s="2">
        <f>IF(J3172=S3172,1,0)</f>
        <v>1</v>
      </c>
      <c r="D3172" s="2">
        <v>6</v>
      </c>
      <c r="E3172" s="2" t="s">
        <v>12</v>
      </c>
      <c r="F3172" s="2" t="s">
        <v>337</v>
      </c>
      <c r="G3172" s="2" t="s">
        <v>161</v>
      </c>
      <c r="H3172" s="2" t="s">
        <v>337</v>
      </c>
      <c r="I3172" s="2" t="s">
        <v>19</v>
      </c>
      <c r="J3172" s="2" t="s">
        <v>65</v>
      </c>
      <c r="K3172" s="2">
        <f>IF(L3172="away",-1,IF(L3172="home",1,IF(L3172="neutral",0,"")))</f>
        <v>-1</v>
      </c>
      <c r="L3172" s="2" t="s">
        <v>16</v>
      </c>
      <c r="M3172" s="2">
        <v>45</v>
      </c>
      <c r="N3172" s="2">
        <v>-15.5</v>
      </c>
      <c r="O3172" s="2">
        <v>666</v>
      </c>
      <c r="P3172" s="2" t="s">
        <v>100</v>
      </c>
      <c r="Q3172" s="2">
        <v>0</v>
      </c>
      <c r="R3172" s="2" t="s">
        <v>19</v>
      </c>
      <c r="S3172" s="2" t="s">
        <v>65</v>
      </c>
      <c r="T3172" s="2">
        <v>38</v>
      </c>
      <c r="U3172" s="2">
        <f>IF(N3172&gt;0,-1,1)</f>
        <v>1</v>
      </c>
      <c r="V3172" s="2">
        <v>-8.5</v>
      </c>
      <c r="W3172" s="4">
        <f>(M3172-T3172+N3172)*U3172</f>
        <v>-8.5</v>
      </c>
      <c r="X3172" s="2">
        <v>2019</v>
      </c>
    </row>
    <row r="3173" spans="1:24" x14ac:dyDescent="0.25">
      <c r="A3173" s="2">
        <v>1555</v>
      </c>
      <c r="B3173" s="2">
        <v>20190907</v>
      </c>
      <c r="C3173" s="2">
        <f>IF(J3173=S3173,1,0)</f>
        <v>0</v>
      </c>
      <c r="D3173" s="2">
        <v>2</v>
      </c>
      <c r="E3173" s="2" t="s">
        <v>12</v>
      </c>
      <c r="F3173" s="2">
        <v>117</v>
      </c>
      <c r="G3173" s="2" t="s">
        <v>90</v>
      </c>
      <c r="H3173" s="2">
        <v>8</v>
      </c>
      <c r="I3173" s="2" t="s">
        <v>14</v>
      </c>
      <c r="J3173" s="2" t="s">
        <v>15</v>
      </c>
      <c r="K3173" s="2">
        <f>IF(L3173="away",-1,IF(L3173="home",1,IF(L3173="neutral",0,"")))</f>
        <v>1</v>
      </c>
      <c r="L3173" s="2" t="s">
        <v>21</v>
      </c>
      <c r="M3173" s="2">
        <v>62</v>
      </c>
      <c r="N3173" s="2">
        <v>-31</v>
      </c>
      <c r="O3173" s="2">
        <v>666</v>
      </c>
      <c r="P3173" s="2" t="s">
        <v>100</v>
      </c>
      <c r="Q3173" s="2">
        <v>0</v>
      </c>
      <c r="R3173" s="2" t="s">
        <v>19</v>
      </c>
      <c r="S3173" s="2" t="s">
        <v>65</v>
      </c>
      <c r="T3173" s="2">
        <v>7</v>
      </c>
      <c r="U3173" s="2">
        <f>IF(N3173&gt;0,-1,1)</f>
        <v>1</v>
      </c>
      <c r="V3173" s="2">
        <v>24</v>
      </c>
      <c r="W3173" s="4">
        <f>(M3173-T3173+N3173)*U3173</f>
        <v>24</v>
      </c>
      <c r="X3173" s="2">
        <v>2019</v>
      </c>
    </row>
    <row r="3174" spans="1:24" x14ac:dyDescent="0.25">
      <c r="A3174" s="2">
        <v>1294</v>
      </c>
      <c r="B3174" s="2">
        <v>20181124</v>
      </c>
      <c r="C3174" s="2">
        <f>IF(J3174=S3174,1,0)</f>
        <v>0</v>
      </c>
      <c r="D3174" s="2">
        <v>13</v>
      </c>
      <c r="E3174" s="2" t="s">
        <v>12</v>
      </c>
      <c r="F3174" s="2" t="s">
        <v>337</v>
      </c>
      <c r="G3174" s="2" t="s">
        <v>102</v>
      </c>
      <c r="H3174" s="2" t="s">
        <v>337</v>
      </c>
      <c r="I3174" s="2" t="s">
        <v>19</v>
      </c>
      <c r="J3174" s="2" t="s">
        <v>34</v>
      </c>
      <c r="K3174" s="2">
        <f>IF(L3174="away",-1,IF(L3174="home",1,IF(L3174="neutral",0,"")))</f>
        <v>1</v>
      </c>
      <c r="L3174" s="2" t="s">
        <v>21</v>
      </c>
      <c r="M3174" s="2">
        <v>28</v>
      </c>
      <c r="N3174" s="2">
        <v>6.5</v>
      </c>
      <c r="O3174" s="2">
        <v>666</v>
      </c>
      <c r="P3174" s="2" t="s">
        <v>100</v>
      </c>
      <c r="Q3174" s="2">
        <v>0</v>
      </c>
      <c r="R3174" s="2" t="s">
        <v>19</v>
      </c>
      <c r="S3174" s="2" t="s">
        <v>65</v>
      </c>
      <c r="T3174" s="2">
        <v>14</v>
      </c>
      <c r="U3174" s="2">
        <f>IF(N3174&gt;0,-1,1)</f>
        <v>-1</v>
      </c>
      <c r="V3174" s="2">
        <v>20.5</v>
      </c>
      <c r="W3174" s="4">
        <f>(M3174-T3174+N3174)*U3174</f>
        <v>-20.5</v>
      </c>
      <c r="X3174" s="2">
        <v>2018</v>
      </c>
    </row>
    <row r="3175" spans="1:24" x14ac:dyDescent="0.25">
      <c r="A3175" s="2">
        <v>1183</v>
      </c>
      <c r="B3175" s="2">
        <v>20181117</v>
      </c>
      <c r="C3175" s="2">
        <f>IF(J3175=S3175,1,0)</f>
        <v>0</v>
      </c>
      <c r="D3175" s="2">
        <v>12</v>
      </c>
      <c r="E3175" s="2" t="s">
        <v>12</v>
      </c>
      <c r="F3175" s="2" t="s">
        <v>337</v>
      </c>
      <c r="G3175" s="2" t="s">
        <v>177</v>
      </c>
      <c r="H3175" s="2" t="s">
        <v>337</v>
      </c>
      <c r="I3175" s="2" t="s">
        <v>38</v>
      </c>
      <c r="J3175" s="2" t="s">
        <v>38</v>
      </c>
      <c r="K3175" s="2">
        <f>IF(L3175="away",-1,IF(L3175="home",1,IF(L3175="neutral",0,"")))</f>
        <v>1</v>
      </c>
      <c r="L3175" s="2" t="s">
        <v>21</v>
      </c>
      <c r="M3175" s="2">
        <v>25</v>
      </c>
      <c r="N3175" s="2">
        <v>18.5</v>
      </c>
      <c r="O3175" s="2">
        <v>666</v>
      </c>
      <c r="P3175" s="2" t="s">
        <v>100</v>
      </c>
      <c r="Q3175" s="2">
        <v>0</v>
      </c>
      <c r="R3175" s="2" t="s">
        <v>19</v>
      </c>
      <c r="S3175" s="2" t="s">
        <v>65</v>
      </c>
      <c r="T3175" s="2">
        <v>23</v>
      </c>
      <c r="U3175" s="2">
        <f>IF(N3175&gt;0,-1,1)</f>
        <v>-1</v>
      </c>
      <c r="V3175" s="2">
        <v>20.5</v>
      </c>
      <c r="W3175" s="4">
        <f>(M3175-T3175+N3175)*U3175</f>
        <v>-20.5</v>
      </c>
      <c r="X3175" s="2">
        <v>2018</v>
      </c>
    </row>
    <row r="3176" spans="1:24" x14ac:dyDescent="0.25">
      <c r="A3176" s="2">
        <v>866</v>
      </c>
      <c r="B3176" s="2">
        <v>20181027</v>
      </c>
      <c r="C3176" s="2">
        <f>IF(J3176=S3176,1,0)</f>
        <v>1</v>
      </c>
      <c r="D3176" s="2">
        <v>9</v>
      </c>
      <c r="E3176" s="2" t="s">
        <v>12</v>
      </c>
      <c r="F3176" s="2" t="s">
        <v>337</v>
      </c>
      <c r="G3176" s="2" t="s">
        <v>161</v>
      </c>
      <c r="H3176" s="2" t="s">
        <v>337</v>
      </c>
      <c r="I3176" s="2" t="s">
        <v>19</v>
      </c>
      <c r="J3176" s="2" t="s">
        <v>65</v>
      </c>
      <c r="K3176" s="2">
        <f>IF(L3176="away",-1,IF(L3176="home",1,IF(L3176="neutral",0,"")))</f>
        <v>1</v>
      </c>
      <c r="L3176" s="2" t="s">
        <v>21</v>
      </c>
      <c r="M3176" s="2">
        <v>13</v>
      </c>
      <c r="N3176" s="2">
        <v>-19</v>
      </c>
      <c r="O3176" s="2">
        <v>666</v>
      </c>
      <c r="P3176" s="2" t="s">
        <v>100</v>
      </c>
      <c r="Q3176" s="2">
        <v>0</v>
      </c>
      <c r="R3176" s="2" t="s">
        <v>19</v>
      </c>
      <c r="S3176" s="2" t="s">
        <v>65</v>
      </c>
      <c r="T3176" s="2">
        <v>10</v>
      </c>
      <c r="U3176" s="2">
        <f>IF(N3176&gt;0,-1,1)</f>
        <v>1</v>
      </c>
      <c r="V3176" s="2">
        <v>-16</v>
      </c>
      <c r="W3176" s="4">
        <f>(M3176-T3176+N3176)*U3176</f>
        <v>-16</v>
      </c>
      <c r="X3176" s="2">
        <v>2018</v>
      </c>
    </row>
    <row r="3177" spans="1:24" x14ac:dyDescent="0.25">
      <c r="A3177" s="2">
        <v>588</v>
      </c>
      <c r="B3177" s="2">
        <v>20181006</v>
      </c>
      <c r="C3177" s="2">
        <f>IF(J3177=S3177,1,0)</f>
        <v>1</v>
      </c>
      <c r="D3177" s="2">
        <v>6</v>
      </c>
      <c r="E3177" s="2" t="s">
        <v>12</v>
      </c>
      <c r="F3177" s="2" t="s">
        <v>337</v>
      </c>
      <c r="G3177" s="2" t="s">
        <v>225</v>
      </c>
      <c r="H3177" s="2" t="s">
        <v>337</v>
      </c>
      <c r="I3177" s="2" t="s">
        <v>19</v>
      </c>
      <c r="J3177" s="2" t="s">
        <v>65</v>
      </c>
      <c r="K3177" s="2">
        <f>IF(L3177="away",-1,IF(L3177="home",1,IF(L3177="neutral",0,"")))</f>
        <v>1</v>
      </c>
      <c r="L3177" s="2" t="s">
        <v>21</v>
      </c>
      <c r="M3177" s="2">
        <v>52</v>
      </c>
      <c r="N3177" s="2">
        <v>-10</v>
      </c>
      <c r="O3177" s="2">
        <v>666</v>
      </c>
      <c r="P3177" s="2" t="s">
        <v>100</v>
      </c>
      <c r="Q3177" s="2">
        <v>0</v>
      </c>
      <c r="R3177" s="2" t="s">
        <v>19</v>
      </c>
      <c r="S3177" s="2" t="s">
        <v>65</v>
      </c>
      <c r="T3177" s="2">
        <v>28</v>
      </c>
      <c r="U3177" s="2">
        <f>IF(N3177&gt;0,-1,1)</f>
        <v>1</v>
      </c>
      <c r="V3177" s="2">
        <v>14</v>
      </c>
      <c r="W3177" s="4">
        <f>(M3177-T3177+N3177)*U3177</f>
        <v>14</v>
      </c>
      <c r="X3177" s="2">
        <v>2018</v>
      </c>
    </row>
    <row r="3178" spans="1:24" x14ac:dyDescent="0.25">
      <c r="A3178" s="2">
        <v>32</v>
      </c>
      <c r="B3178" s="2">
        <v>20180901</v>
      </c>
      <c r="C3178" s="2">
        <f>IF(J3178=S3178,1,0)</f>
        <v>0</v>
      </c>
      <c r="D3178" s="2">
        <v>1</v>
      </c>
      <c r="E3178" s="2" t="s">
        <v>12</v>
      </c>
      <c r="F3178" s="2">
        <v>1</v>
      </c>
      <c r="G3178" s="2" t="s">
        <v>99</v>
      </c>
      <c r="H3178" s="2">
        <v>8</v>
      </c>
      <c r="I3178" s="2" t="s">
        <v>14</v>
      </c>
      <c r="J3178" s="2" t="s">
        <v>15</v>
      </c>
      <c r="K3178" s="2">
        <f>IF(L3178="away",-1,IF(L3178="home",1,IF(L3178="neutral",0,"")))</f>
        <v>1</v>
      </c>
      <c r="L3178" s="2" t="s">
        <v>21</v>
      </c>
      <c r="M3178" s="2">
        <v>38</v>
      </c>
      <c r="N3178" s="2">
        <v>-15</v>
      </c>
      <c r="O3178" s="2">
        <v>666</v>
      </c>
      <c r="P3178" s="2" t="s">
        <v>100</v>
      </c>
      <c r="Q3178" s="2">
        <v>0</v>
      </c>
      <c r="R3178" s="2" t="s">
        <v>19</v>
      </c>
      <c r="S3178" s="2" t="s">
        <v>65</v>
      </c>
      <c r="T3178" s="2">
        <v>0</v>
      </c>
      <c r="U3178" s="2">
        <f>IF(N3178&gt;0,-1,1)</f>
        <v>1</v>
      </c>
      <c r="V3178" s="2">
        <v>23</v>
      </c>
      <c r="W3178" s="4">
        <f>(M3178-T3178+N3178)*U3178</f>
        <v>23</v>
      </c>
      <c r="X3178" s="2">
        <v>2018</v>
      </c>
    </row>
    <row r="3179" spans="1:24" x14ac:dyDescent="0.25">
      <c r="A3179" s="2">
        <v>2517</v>
      </c>
      <c r="B3179" s="2">
        <v>20191109</v>
      </c>
      <c r="C3179" s="2">
        <f>IF(J3179=S3179,1,0)</f>
        <v>1</v>
      </c>
      <c r="D3179" s="2">
        <v>11</v>
      </c>
      <c r="E3179" s="2" t="s">
        <v>12</v>
      </c>
      <c r="F3179" s="2" t="s">
        <v>337</v>
      </c>
      <c r="G3179" s="2" t="s">
        <v>303</v>
      </c>
      <c r="H3179" s="2" t="s">
        <v>337</v>
      </c>
      <c r="I3179" s="2" t="s">
        <v>19</v>
      </c>
      <c r="J3179" s="2" t="s">
        <v>297</v>
      </c>
      <c r="K3179" s="2">
        <f>IF(L3179="away",-1,IF(L3179="home",1,IF(L3179="neutral",0,"")))</f>
        <v>-1</v>
      </c>
      <c r="L3179" s="2" t="s">
        <v>16</v>
      </c>
      <c r="M3179" s="2">
        <v>51</v>
      </c>
      <c r="N3179" s="2">
        <v>-19.5</v>
      </c>
      <c r="O3179" s="2">
        <v>666</v>
      </c>
      <c r="P3179" s="2" t="s">
        <v>308</v>
      </c>
      <c r="Q3179" s="2">
        <v>0</v>
      </c>
      <c r="R3179" s="2" t="s">
        <v>19</v>
      </c>
      <c r="S3179" s="2" t="s">
        <v>297</v>
      </c>
      <c r="T3179" s="2">
        <v>7</v>
      </c>
      <c r="U3179" s="2">
        <f>IF(N3179&gt;0,-1,1)</f>
        <v>1</v>
      </c>
      <c r="V3179" s="2">
        <v>24.5</v>
      </c>
      <c r="W3179" s="4">
        <f>(M3179-T3179+N3179)*U3179</f>
        <v>24.5</v>
      </c>
      <c r="X3179" s="2">
        <v>2019</v>
      </c>
    </row>
    <row r="3180" spans="1:24" x14ac:dyDescent="0.25">
      <c r="A3180" s="2">
        <v>2314</v>
      </c>
      <c r="B3180" s="2">
        <v>20191026</v>
      </c>
      <c r="C3180" s="2">
        <f>IF(J3180=S3180,1,0)</f>
        <v>1</v>
      </c>
      <c r="D3180" s="2">
        <v>9</v>
      </c>
      <c r="E3180" s="2" t="s">
        <v>12</v>
      </c>
      <c r="F3180" s="2" t="s">
        <v>337</v>
      </c>
      <c r="G3180" s="2" t="s">
        <v>296</v>
      </c>
      <c r="H3180" s="2" t="s">
        <v>337</v>
      </c>
      <c r="I3180" s="2" t="s">
        <v>19</v>
      </c>
      <c r="J3180" s="2" t="s">
        <v>297</v>
      </c>
      <c r="K3180" s="2">
        <f>IF(L3180="away",-1,IF(L3180="home",1,IF(L3180="neutral",0,"")))</f>
        <v>1</v>
      </c>
      <c r="L3180" s="2" t="s">
        <v>21</v>
      </c>
      <c r="M3180" s="2">
        <v>19</v>
      </c>
      <c r="N3180" s="2">
        <v>9</v>
      </c>
      <c r="O3180" s="2">
        <v>666</v>
      </c>
      <c r="P3180" s="2" t="s">
        <v>308</v>
      </c>
      <c r="Q3180" s="2">
        <v>0</v>
      </c>
      <c r="R3180" s="2" t="s">
        <v>19</v>
      </c>
      <c r="S3180" s="2" t="s">
        <v>297</v>
      </c>
      <c r="T3180" s="2">
        <v>10</v>
      </c>
      <c r="U3180" s="2">
        <f>IF(N3180&gt;0,-1,1)</f>
        <v>-1</v>
      </c>
      <c r="V3180" s="2">
        <v>18</v>
      </c>
      <c r="W3180" s="4">
        <f>(M3180-T3180+N3180)*U3180</f>
        <v>-18</v>
      </c>
      <c r="X3180" s="2">
        <v>2019</v>
      </c>
    </row>
    <row r="3181" spans="1:24" x14ac:dyDescent="0.25">
      <c r="A3181" s="2">
        <v>1671</v>
      </c>
      <c r="B3181" s="2">
        <v>20190914</v>
      </c>
      <c r="C3181" s="2">
        <f>IF(J3181=S3181,1,0)</f>
        <v>1</v>
      </c>
      <c r="D3181" s="2">
        <v>3</v>
      </c>
      <c r="E3181" s="2" t="s">
        <v>12</v>
      </c>
      <c r="F3181" s="2" t="s">
        <v>337</v>
      </c>
      <c r="G3181" s="2" t="s">
        <v>307</v>
      </c>
      <c r="H3181" s="2" t="s">
        <v>337</v>
      </c>
      <c r="I3181" s="2" t="s">
        <v>19</v>
      </c>
      <c r="J3181" s="2" t="s">
        <v>297</v>
      </c>
      <c r="K3181" s="2">
        <f>IF(L3181="away",-1,IF(L3181="home",1,IF(L3181="neutral",0,"")))</f>
        <v>1</v>
      </c>
      <c r="L3181" s="2" t="s">
        <v>21</v>
      </c>
      <c r="M3181" s="2">
        <v>26</v>
      </c>
      <c r="N3181" s="2">
        <v>1.5</v>
      </c>
      <c r="O3181" s="2">
        <v>666</v>
      </c>
      <c r="P3181" s="2" t="s">
        <v>308</v>
      </c>
      <c r="Q3181" s="2">
        <v>0</v>
      </c>
      <c r="R3181" s="2" t="s">
        <v>19</v>
      </c>
      <c r="S3181" s="2" t="s">
        <v>297</v>
      </c>
      <c r="T3181" s="2">
        <v>23</v>
      </c>
      <c r="U3181" s="2">
        <f>IF(N3181&gt;0,-1,1)</f>
        <v>-1</v>
      </c>
      <c r="V3181" s="2">
        <v>4.5</v>
      </c>
      <c r="W3181" s="4">
        <f>(M3181-T3181+N3181)*U3181</f>
        <v>-4.5</v>
      </c>
      <c r="X3181" s="2">
        <v>2019</v>
      </c>
    </row>
    <row r="3182" spans="1:24" x14ac:dyDescent="0.25">
      <c r="A3182" s="2">
        <v>2748</v>
      </c>
      <c r="B3182" s="2">
        <v>20191123</v>
      </c>
      <c r="C3182" s="2">
        <f>IF(J3182=S3182,1,0)</f>
        <v>0</v>
      </c>
      <c r="D3182" s="2">
        <v>13</v>
      </c>
      <c r="E3182" s="2" t="s">
        <v>12</v>
      </c>
      <c r="F3182" s="2" t="s">
        <v>337</v>
      </c>
      <c r="G3182" s="2" t="s">
        <v>256</v>
      </c>
      <c r="H3182" s="2" t="s">
        <v>337</v>
      </c>
      <c r="I3182" s="2" t="s">
        <v>19</v>
      </c>
      <c r="J3182" s="2" t="s">
        <v>20</v>
      </c>
      <c r="K3182" s="2">
        <f>IF(L3182="away",-1,IF(L3182="home",1,IF(L3182="neutral",0,"")))</f>
        <v>1</v>
      </c>
      <c r="L3182" s="2" t="s">
        <v>21</v>
      </c>
      <c r="M3182" s="2">
        <v>36</v>
      </c>
      <c r="N3182" s="2">
        <v>-12.5</v>
      </c>
      <c r="O3182" s="2">
        <v>666</v>
      </c>
      <c r="P3182" s="2" t="s">
        <v>232</v>
      </c>
      <c r="Q3182" s="2">
        <v>0</v>
      </c>
      <c r="R3182" s="2" t="s">
        <v>19</v>
      </c>
      <c r="S3182" s="2" t="s">
        <v>50</v>
      </c>
      <c r="T3182" s="2">
        <v>18</v>
      </c>
      <c r="U3182" s="2">
        <f>IF(N3182&gt;0,-1,1)</f>
        <v>1</v>
      </c>
      <c r="V3182" s="2">
        <v>5.5</v>
      </c>
      <c r="W3182" s="4">
        <f>(M3182-T3182+N3182)*U3182</f>
        <v>5.5</v>
      </c>
      <c r="X3182" s="2">
        <v>2019</v>
      </c>
    </row>
    <row r="3183" spans="1:24" x14ac:dyDescent="0.25">
      <c r="A3183" s="2">
        <v>2397</v>
      </c>
      <c r="B3183" s="2">
        <v>20191102</v>
      </c>
      <c r="C3183" s="2">
        <f>IF(J3183=S3183,1,0)</f>
        <v>1</v>
      </c>
      <c r="D3183" s="2">
        <v>10</v>
      </c>
      <c r="E3183" s="2" t="s">
        <v>12</v>
      </c>
      <c r="F3183" s="2" t="s">
        <v>337</v>
      </c>
      <c r="G3183" s="2" t="s">
        <v>73</v>
      </c>
      <c r="H3183" s="2" t="s">
        <v>337</v>
      </c>
      <c r="I3183" s="2" t="s">
        <v>19</v>
      </c>
      <c r="J3183" s="2" t="s">
        <v>50</v>
      </c>
      <c r="K3183" s="2">
        <f>IF(L3183="away",-1,IF(L3183="home",1,IF(L3183="neutral",0,"")))</f>
        <v>1</v>
      </c>
      <c r="L3183" s="2" t="s">
        <v>21</v>
      </c>
      <c r="M3183" s="2">
        <v>42</v>
      </c>
      <c r="N3183" s="2">
        <v>-16.5</v>
      </c>
      <c r="O3183" s="2">
        <v>666</v>
      </c>
      <c r="P3183" s="2" t="s">
        <v>232</v>
      </c>
      <c r="Q3183" s="2">
        <v>0</v>
      </c>
      <c r="R3183" s="2" t="s">
        <v>19</v>
      </c>
      <c r="S3183" s="2" t="s">
        <v>50</v>
      </c>
      <c r="T3183" s="2">
        <v>7</v>
      </c>
      <c r="U3183" s="2">
        <f>IF(N3183&gt;0,-1,1)</f>
        <v>1</v>
      </c>
      <c r="V3183" s="2">
        <v>18.5</v>
      </c>
      <c r="W3183" s="4">
        <f>(M3183-T3183+N3183)*U3183</f>
        <v>18.5</v>
      </c>
      <c r="X3183" s="2">
        <v>2019</v>
      </c>
    </row>
    <row r="3184" spans="1:24" x14ac:dyDescent="0.25">
      <c r="A3184" s="2">
        <v>2198</v>
      </c>
      <c r="B3184" s="2">
        <v>20191019</v>
      </c>
      <c r="C3184" s="2">
        <f>IF(J3184=S3184,1,0)</f>
        <v>1</v>
      </c>
      <c r="D3184" s="2">
        <v>8</v>
      </c>
      <c r="E3184" s="2" t="s">
        <v>12</v>
      </c>
      <c r="F3184" s="2" t="s">
        <v>337</v>
      </c>
      <c r="G3184" s="2" t="s">
        <v>49</v>
      </c>
      <c r="H3184" s="2" t="s">
        <v>337</v>
      </c>
      <c r="I3184" s="2" t="s">
        <v>19</v>
      </c>
      <c r="J3184" s="2" t="s">
        <v>50</v>
      </c>
      <c r="K3184" s="2">
        <f>IF(L3184="away",-1,IF(L3184="home",1,IF(L3184="neutral",0,"")))</f>
        <v>-1</v>
      </c>
      <c r="L3184" s="2" t="s">
        <v>16</v>
      </c>
      <c r="M3184" s="2">
        <v>33</v>
      </c>
      <c r="N3184" s="2">
        <v>-14</v>
      </c>
      <c r="O3184" s="2">
        <v>666</v>
      </c>
      <c r="P3184" s="2" t="s">
        <v>232</v>
      </c>
      <c r="Q3184" s="2">
        <v>0</v>
      </c>
      <c r="R3184" s="2" t="s">
        <v>19</v>
      </c>
      <c r="S3184" s="2" t="s">
        <v>50</v>
      </c>
      <c r="T3184" s="2">
        <v>25</v>
      </c>
      <c r="U3184" s="2">
        <f>IF(N3184&gt;0,-1,1)</f>
        <v>1</v>
      </c>
      <c r="V3184" s="2">
        <v>-6</v>
      </c>
      <c r="W3184" s="4">
        <f>(M3184-T3184+N3184)*U3184</f>
        <v>-6</v>
      </c>
      <c r="X3184" s="2">
        <v>2019</v>
      </c>
    </row>
    <row r="3185" spans="1:24" x14ac:dyDescent="0.25">
      <c r="A3185" s="2">
        <v>2093</v>
      </c>
      <c r="B3185" s="2">
        <v>20191012</v>
      </c>
      <c r="C3185" s="2">
        <f>IF(J3185=S3185,1,0)</f>
        <v>1</v>
      </c>
      <c r="D3185" s="2">
        <v>7</v>
      </c>
      <c r="E3185" s="2" t="s">
        <v>12</v>
      </c>
      <c r="F3185" s="2" t="s">
        <v>337</v>
      </c>
      <c r="G3185" s="2" t="s">
        <v>63</v>
      </c>
      <c r="H3185" s="2" t="s">
        <v>337</v>
      </c>
      <c r="I3185" s="2" t="s">
        <v>19</v>
      </c>
      <c r="J3185" s="2" t="s">
        <v>50</v>
      </c>
      <c r="K3185" s="2">
        <f>IF(L3185="away",-1,IF(L3185="home",1,IF(L3185="neutral",0,"")))</f>
        <v>1</v>
      </c>
      <c r="L3185" s="2" t="s">
        <v>21</v>
      </c>
      <c r="M3185" s="2">
        <v>29</v>
      </c>
      <c r="N3185" s="2">
        <v>-23.5</v>
      </c>
      <c r="O3185" s="2">
        <v>666</v>
      </c>
      <c r="P3185" s="2" t="s">
        <v>232</v>
      </c>
      <c r="Q3185" s="2">
        <v>0</v>
      </c>
      <c r="R3185" s="2" t="s">
        <v>19</v>
      </c>
      <c r="S3185" s="2" t="s">
        <v>50</v>
      </c>
      <c r="T3185" s="2">
        <v>14</v>
      </c>
      <c r="U3185" s="2">
        <f>IF(N3185&gt;0,-1,1)</f>
        <v>1</v>
      </c>
      <c r="V3185" s="2">
        <v>-8.5</v>
      </c>
      <c r="W3185" s="4">
        <f>(M3185-T3185+N3185)*U3185</f>
        <v>-8.5</v>
      </c>
      <c r="X3185" s="2">
        <v>2019</v>
      </c>
    </row>
    <row r="3186" spans="1:24" x14ac:dyDescent="0.25">
      <c r="A3186" s="2">
        <v>1974</v>
      </c>
      <c r="B3186" s="2">
        <v>20191005</v>
      </c>
      <c r="C3186" s="2">
        <f>IF(J3186=S3186,1,0)</f>
        <v>1</v>
      </c>
      <c r="D3186" s="2">
        <v>6</v>
      </c>
      <c r="E3186" s="2" t="s">
        <v>12</v>
      </c>
      <c r="F3186" s="2" t="s">
        <v>337</v>
      </c>
      <c r="G3186" s="2" t="s">
        <v>92</v>
      </c>
      <c r="H3186" s="2" t="s">
        <v>337</v>
      </c>
      <c r="I3186" s="2" t="s">
        <v>19</v>
      </c>
      <c r="J3186" s="2" t="s">
        <v>50</v>
      </c>
      <c r="K3186" s="2">
        <f>IF(L3186="away",-1,IF(L3186="home",1,IF(L3186="neutral",0,"")))</f>
        <v>1</v>
      </c>
      <c r="L3186" s="2" t="s">
        <v>21</v>
      </c>
      <c r="M3186" s="2">
        <v>52</v>
      </c>
      <c r="N3186" s="2">
        <v>-10</v>
      </c>
      <c r="O3186" s="2">
        <v>666</v>
      </c>
      <c r="P3186" s="2" t="s">
        <v>232</v>
      </c>
      <c r="Q3186" s="2">
        <v>0</v>
      </c>
      <c r="R3186" s="2" t="s">
        <v>19</v>
      </c>
      <c r="S3186" s="2" t="s">
        <v>50</v>
      </c>
      <c r="T3186" s="2">
        <v>31</v>
      </c>
      <c r="U3186" s="2">
        <f>IF(N3186&gt;0,-1,1)</f>
        <v>1</v>
      </c>
      <c r="V3186" s="2">
        <v>11</v>
      </c>
      <c r="W3186" s="4">
        <f>(M3186-T3186+N3186)*U3186</f>
        <v>11</v>
      </c>
      <c r="X3186" s="2">
        <v>2019</v>
      </c>
    </row>
    <row r="3187" spans="1:24" x14ac:dyDescent="0.25">
      <c r="A3187" s="2">
        <v>1880</v>
      </c>
      <c r="B3187" s="2">
        <v>20190928</v>
      </c>
      <c r="C3187" s="2">
        <f>IF(J3187=S3187,1,0)</f>
        <v>1</v>
      </c>
      <c r="D3187" s="2">
        <v>5</v>
      </c>
      <c r="E3187" s="2" t="s">
        <v>12</v>
      </c>
      <c r="F3187" s="2" t="s">
        <v>337</v>
      </c>
      <c r="G3187" s="2" t="s">
        <v>230</v>
      </c>
      <c r="H3187" s="2" t="s">
        <v>337</v>
      </c>
      <c r="I3187" s="2" t="s">
        <v>19</v>
      </c>
      <c r="J3187" s="2" t="s">
        <v>50</v>
      </c>
      <c r="K3187" s="2">
        <f>IF(L3187="away",-1,IF(L3187="home",1,IF(L3187="neutral",0,"")))</f>
        <v>-1</v>
      </c>
      <c r="L3187" s="2" t="s">
        <v>16</v>
      </c>
      <c r="M3187" s="2">
        <v>24</v>
      </c>
      <c r="N3187" s="2">
        <v>-2.5</v>
      </c>
      <c r="O3187" s="2">
        <v>666</v>
      </c>
      <c r="P3187" s="2" t="s">
        <v>232</v>
      </c>
      <c r="Q3187" s="2">
        <v>0</v>
      </c>
      <c r="R3187" s="2" t="s">
        <v>19</v>
      </c>
      <c r="S3187" s="2" t="s">
        <v>50</v>
      </c>
      <c r="T3187" s="2">
        <v>21</v>
      </c>
      <c r="U3187" s="2">
        <f>IF(N3187&gt;0,-1,1)</f>
        <v>1</v>
      </c>
      <c r="V3187" s="2">
        <v>0.5</v>
      </c>
      <c r="W3187" s="4">
        <f>(M3187-T3187+N3187)*U3187</f>
        <v>0.5</v>
      </c>
      <c r="X3187" s="2">
        <v>2019</v>
      </c>
    </row>
    <row r="3188" spans="1:24" x14ac:dyDescent="0.25">
      <c r="A3188" s="2">
        <v>1778</v>
      </c>
      <c r="B3188" s="2">
        <v>20190921</v>
      </c>
      <c r="C3188" s="2">
        <f>IF(J3188=S3188,1,0)</f>
        <v>0</v>
      </c>
      <c r="D3188" s="2">
        <v>4</v>
      </c>
      <c r="E3188" s="2" t="s">
        <v>12</v>
      </c>
      <c r="F3188" s="2" t="s">
        <v>337</v>
      </c>
      <c r="G3188" s="2" t="s">
        <v>268</v>
      </c>
      <c r="H3188" s="2" t="s">
        <v>337</v>
      </c>
      <c r="I3188" s="2" t="s">
        <v>19</v>
      </c>
      <c r="J3188" s="2" t="s">
        <v>75</v>
      </c>
      <c r="K3188" s="2">
        <f>IF(L3188="away",-1,IF(L3188="home",1,IF(L3188="neutral",0,"")))</f>
        <v>1</v>
      </c>
      <c r="L3188" s="2" t="s">
        <v>21</v>
      </c>
      <c r="M3188" s="2">
        <v>43</v>
      </c>
      <c r="N3188" s="2">
        <v>-28.5</v>
      </c>
      <c r="O3188" s="2">
        <v>666</v>
      </c>
      <c r="P3188" s="2" t="s">
        <v>232</v>
      </c>
      <c r="Q3188" s="2">
        <v>0</v>
      </c>
      <c r="R3188" s="2" t="s">
        <v>19</v>
      </c>
      <c r="S3188" s="2" t="s">
        <v>50</v>
      </c>
      <c r="T3188" s="2">
        <v>7</v>
      </c>
      <c r="U3188" s="2">
        <f>IF(N3188&gt;0,-1,1)</f>
        <v>1</v>
      </c>
      <c r="V3188" s="2">
        <v>7.5</v>
      </c>
      <c r="W3188" s="4">
        <f>(M3188-T3188+N3188)*U3188</f>
        <v>7.5</v>
      </c>
      <c r="X3188" s="2">
        <v>2019</v>
      </c>
    </row>
    <row r="3189" spans="1:24" x14ac:dyDescent="0.25">
      <c r="A3189" s="2">
        <v>1574</v>
      </c>
      <c r="B3189" s="2">
        <v>20190907</v>
      </c>
      <c r="C3189" s="2">
        <f>IF(J3189=S3189,1,0)</f>
        <v>0</v>
      </c>
      <c r="D3189" s="2">
        <v>2</v>
      </c>
      <c r="E3189" s="2" t="s">
        <v>12</v>
      </c>
      <c r="F3189" s="2" t="s">
        <v>337</v>
      </c>
      <c r="G3189" s="2" t="s">
        <v>224</v>
      </c>
      <c r="H3189" s="2" t="s">
        <v>337</v>
      </c>
      <c r="I3189" s="2" t="s">
        <v>19</v>
      </c>
      <c r="J3189" s="2" t="s">
        <v>75</v>
      </c>
      <c r="K3189" s="2">
        <f>IF(L3189="away",-1,IF(L3189="home",1,IF(L3189="neutral",0,"")))</f>
        <v>1</v>
      </c>
      <c r="L3189" s="2" t="s">
        <v>21</v>
      </c>
      <c r="M3189" s="2">
        <v>34</v>
      </c>
      <c r="N3189" s="2">
        <v>-24</v>
      </c>
      <c r="O3189" s="2">
        <v>666</v>
      </c>
      <c r="P3189" s="2" t="s">
        <v>232</v>
      </c>
      <c r="Q3189" s="2">
        <v>0</v>
      </c>
      <c r="R3189" s="2" t="s">
        <v>19</v>
      </c>
      <c r="S3189" s="2" t="s">
        <v>50</v>
      </c>
      <c r="T3189" s="2">
        <v>14</v>
      </c>
      <c r="U3189" s="2">
        <f>IF(N3189&gt;0,-1,1)</f>
        <v>1</v>
      </c>
      <c r="V3189" s="2">
        <v>-4</v>
      </c>
      <c r="W3189" s="4">
        <f>(M3189-T3189+N3189)*U3189</f>
        <v>-4</v>
      </c>
      <c r="X3189" s="2">
        <v>2019</v>
      </c>
    </row>
    <row r="3190" spans="1:24" x14ac:dyDescent="0.25">
      <c r="A3190" s="2">
        <v>1457</v>
      </c>
      <c r="B3190" s="2">
        <v>20190831</v>
      </c>
      <c r="C3190" s="2">
        <f>IF(J3190=S3190,1,0)</f>
        <v>0</v>
      </c>
      <c r="D3190" s="2">
        <v>1</v>
      </c>
      <c r="E3190" s="2" t="s">
        <v>12</v>
      </c>
      <c r="F3190" s="2">
        <v>115</v>
      </c>
      <c r="G3190" s="2" t="s">
        <v>208</v>
      </c>
      <c r="H3190" s="2">
        <v>8</v>
      </c>
      <c r="I3190" s="2" t="s">
        <v>14</v>
      </c>
      <c r="J3190" s="2" t="s">
        <v>15</v>
      </c>
      <c r="K3190" s="2">
        <f>IF(L3190="away",-1,IF(L3190="home",1,IF(L3190="neutral",0,"")))</f>
        <v>1</v>
      </c>
      <c r="L3190" s="2" t="s">
        <v>21</v>
      </c>
      <c r="M3190" s="2">
        <v>56</v>
      </c>
      <c r="N3190" s="2">
        <v>-24</v>
      </c>
      <c r="O3190" s="2">
        <v>666</v>
      </c>
      <c r="P3190" s="2" t="s">
        <v>232</v>
      </c>
      <c r="Q3190" s="2">
        <v>0</v>
      </c>
      <c r="R3190" s="2" t="s">
        <v>19</v>
      </c>
      <c r="S3190" s="2" t="s">
        <v>50</v>
      </c>
      <c r="T3190" s="2">
        <v>23</v>
      </c>
      <c r="U3190" s="2">
        <f>IF(N3190&gt;0,-1,1)</f>
        <v>1</v>
      </c>
      <c r="V3190" s="2">
        <v>9</v>
      </c>
      <c r="W3190" s="4">
        <f>(M3190-T3190+N3190)*U3190</f>
        <v>9</v>
      </c>
      <c r="X3190" s="2">
        <v>2019</v>
      </c>
    </row>
    <row r="3191" spans="1:24" x14ac:dyDescent="0.25">
      <c r="A3191" s="2">
        <v>1190</v>
      </c>
      <c r="B3191" s="2">
        <v>20181117</v>
      </c>
      <c r="C3191" s="2">
        <f>IF(J3191=S3191,1,0)</f>
        <v>1</v>
      </c>
      <c r="D3191" s="2">
        <v>12</v>
      </c>
      <c r="E3191" s="2" t="s">
        <v>12</v>
      </c>
      <c r="F3191" s="2" t="s">
        <v>337</v>
      </c>
      <c r="G3191" s="2" t="s">
        <v>230</v>
      </c>
      <c r="H3191" s="2" t="s">
        <v>337</v>
      </c>
      <c r="I3191" s="2" t="s">
        <v>19</v>
      </c>
      <c r="J3191" s="2" t="s">
        <v>50</v>
      </c>
      <c r="K3191" s="2">
        <f>IF(L3191="away",-1,IF(L3191="home",1,IF(L3191="neutral",0,"")))</f>
        <v>1</v>
      </c>
      <c r="L3191" s="2" t="s">
        <v>21</v>
      </c>
      <c r="M3191" s="2">
        <v>38</v>
      </c>
      <c r="N3191" s="2">
        <v>-11.5</v>
      </c>
      <c r="O3191" s="2">
        <v>666</v>
      </c>
      <c r="P3191" s="2" t="s">
        <v>232</v>
      </c>
      <c r="Q3191" s="2">
        <v>0</v>
      </c>
      <c r="R3191" s="2" t="s">
        <v>19</v>
      </c>
      <c r="S3191" s="2" t="s">
        <v>50</v>
      </c>
      <c r="T3191" s="2">
        <v>24</v>
      </c>
      <c r="U3191" s="2">
        <f>IF(N3191&gt;0,-1,1)</f>
        <v>1</v>
      </c>
      <c r="V3191" s="2">
        <v>2.5</v>
      </c>
      <c r="W3191" s="4">
        <f>(M3191-T3191+N3191)*U3191</f>
        <v>2.5</v>
      </c>
      <c r="X3191" s="2">
        <v>2018</v>
      </c>
    </row>
    <row r="3192" spans="1:24" x14ac:dyDescent="0.25">
      <c r="A3192" s="2">
        <v>1101</v>
      </c>
      <c r="B3192" s="2">
        <v>20181110</v>
      </c>
      <c r="C3192" s="2">
        <f>IF(J3192=S3192,1,0)</f>
        <v>1</v>
      </c>
      <c r="D3192" s="2">
        <v>11</v>
      </c>
      <c r="E3192" s="2" t="s">
        <v>12</v>
      </c>
      <c r="F3192" s="2" t="s">
        <v>337</v>
      </c>
      <c r="G3192" s="2" t="s">
        <v>63</v>
      </c>
      <c r="H3192" s="2" t="s">
        <v>337</v>
      </c>
      <c r="I3192" s="2" t="s">
        <v>19</v>
      </c>
      <c r="J3192" s="2" t="s">
        <v>50</v>
      </c>
      <c r="K3192" s="2">
        <f>IF(L3192="away",-1,IF(L3192="home",1,IF(L3192="neutral",0,"")))</f>
        <v>-1</v>
      </c>
      <c r="L3192" s="2" t="s">
        <v>16</v>
      </c>
      <c r="M3192" s="2">
        <v>31</v>
      </c>
      <c r="N3192" s="2">
        <v>-16.5</v>
      </c>
      <c r="O3192" s="2">
        <v>666</v>
      </c>
      <c r="P3192" s="2" t="s">
        <v>232</v>
      </c>
      <c r="Q3192" s="2">
        <v>0</v>
      </c>
      <c r="R3192" s="2" t="s">
        <v>19</v>
      </c>
      <c r="S3192" s="2" t="s">
        <v>50</v>
      </c>
      <c r="T3192" s="2">
        <v>18</v>
      </c>
      <c r="U3192" s="2">
        <f>IF(N3192&gt;0,-1,1)</f>
        <v>1</v>
      </c>
      <c r="V3192" s="2">
        <v>-3.5</v>
      </c>
      <c r="W3192" s="4">
        <f>(M3192-T3192+N3192)*U3192</f>
        <v>-3.5</v>
      </c>
      <c r="X3192" s="2">
        <v>2018</v>
      </c>
    </row>
    <row r="3193" spans="1:24" x14ac:dyDescent="0.25">
      <c r="A3193" s="2">
        <v>997</v>
      </c>
      <c r="B3193" s="2">
        <v>20181103</v>
      </c>
      <c r="C3193" s="2">
        <f>IF(J3193=S3193,1,0)</f>
        <v>1</v>
      </c>
      <c r="D3193" s="2">
        <v>10</v>
      </c>
      <c r="E3193" s="2" t="s">
        <v>12</v>
      </c>
      <c r="F3193" s="2" t="s">
        <v>337</v>
      </c>
      <c r="G3193" s="2" t="s">
        <v>288</v>
      </c>
      <c r="H3193" s="2" t="s">
        <v>337</v>
      </c>
      <c r="I3193" s="2" t="s">
        <v>19</v>
      </c>
      <c r="J3193" s="2" t="s">
        <v>50</v>
      </c>
      <c r="K3193" s="2">
        <f>IF(L3193="away",-1,IF(L3193="home",1,IF(L3193="neutral",0,"")))</f>
        <v>-1</v>
      </c>
      <c r="L3193" s="2" t="s">
        <v>16</v>
      </c>
      <c r="M3193" s="2">
        <v>57</v>
      </c>
      <c r="N3193" s="2">
        <v>-8</v>
      </c>
      <c r="O3193" s="2">
        <v>666</v>
      </c>
      <c r="P3193" s="2" t="s">
        <v>232</v>
      </c>
      <c r="Q3193" s="2">
        <v>0</v>
      </c>
      <c r="R3193" s="2" t="s">
        <v>19</v>
      </c>
      <c r="S3193" s="2" t="s">
        <v>50</v>
      </c>
      <c r="T3193" s="2">
        <v>14</v>
      </c>
      <c r="U3193" s="2">
        <f>IF(N3193&gt;0,-1,1)</f>
        <v>1</v>
      </c>
      <c r="V3193" s="2">
        <v>35</v>
      </c>
      <c r="W3193" s="4">
        <f>(M3193-T3193+N3193)*U3193</f>
        <v>35</v>
      </c>
      <c r="X3193" s="2">
        <v>2018</v>
      </c>
    </row>
    <row r="3194" spans="1:24" x14ac:dyDescent="0.25">
      <c r="A3194" s="2">
        <v>882</v>
      </c>
      <c r="B3194" s="2">
        <v>20181027</v>
      </c>
      <c r="C3194" s="2">
        <f>IF(J3194=S3194,1,0)</f>
        <v>1</v>
      </c>
      <c r="D3194" s="2">
        <v>9</v>
      </c>
      <c r="E3194" s="2" t="s">
        <v>12</v>
      </c>
      <c r="F3194" s="2" t="s">
        <v>337</v>
      </c>
      <c r="G3194" s="2" t="s">
        <v>228</v>
      </c>
      <c r="H3194" s="2" t="s">
        <v>337</v>
      </c>
      <c r="I3194" s="2" t="s">
        <v>19</v>
      </c>
      <c r="J3194" s="2" t="s">
        <v>50</v>
      </c>
      <c r="K3194" s="2">
        <f>IF(L3194="away",-1,IF(L3194="home",1,IF(L3194="neutral",0,"")))</f>
        <v>-1</v>
      </c>
      <c r="L3194" s="2" t="s">
        <v>16</v>
      </c>
      <c r="M3194" s="2">
        <v>42</v>
      </c>
      <c r="N3194" s="2">
        <v>5</v>
      </c>
      <c r="O3194" s="2">
        <v>666</v>
      </c>
      <c r="P3194" s="2" t="s">
        <v>232</v>
      </c>
      <c r="Q3194" s="2">
        <v>0</v>
      </c>
      <c r="R3194" s="2" t="s">
        <v>19</v>
      </c>
      <c r="S3194" s="2" t="s">
        <v>50</v>
      </c>
      <c r="T3194" s="2">
        <v>39</v>
      </c>
      <c r="U3194" s="2">
        <f>IF(N3194&gt;0,-1,1)</f>
        <v>-1</v>
      </c>
      <c r="V3194" s="2">
        <v>8</v>
      </c>
      <c r="W3194" s="4">
        <f>(M3194-T3194+N3194)*U3194</f>
        <v>-8</v>
      </c>
      <c r="X3194" s="2">
        <v>2018</v>
      </c>
    </row>
    <row r="3195" spans="1:24" x14ac:dyDescent="0.25">
      <c r="A3195" s="2">
        <v>763</v>
      </c>
      <c r="B3195" s="2">
        <v>20181020</v>
      </c>
      <c r="C3195" s="2">
        <f>IF(J3195=S3195,1,0)</f>
        <v>1</v>
      </c>
      <c r="D3195" s="2">
        <v>8</v>
      </c>
      <c r="E3195" s="2" t="s">
        <v>12</v>
      </c>
      <c r="F3195" s="2" t="s">
        <v>337</v>
      </c>
      <c r="G3195" s="2" t="s">
        <v>128</v>
      </c>
      <c r="H3195" s="2" t="s">
        <v>337</v>
      </c>
      <c r="I3195" s="2" t="s">
        <v>19</v>
      </c>
      <c r="J3195" s="2" t="s">
        <v>50</v>
      </c>
      <c r="K3195" s="2">
        <f>IF(L3195="away",-1,IF(L3195="home",1,IF(L3195="neutral",0,"")))</f>
        <v>1</v>
      </c>
      <c r="L3195" s="2" t="s">
        <v>21</v>
      </c>
      <c r="M3195" s="2">
        <v>31</v>
      </c>
      <c r="N3195" s="2">
        <v>-2.5</v>
      </c>
      <c r="O3195" s="2">
        <v>666</v>
      </c>
      <c r="P3195" s="2" t="s">
        <v>232</v>
      </c>
      <c r="Q3195" s="2">
        <v>0</v>
      </c>
      <c r="R3195" s="2" t="s">
        <v>19</v>
      </c>
      <c r="S3195" s="2" t="s">
        <v>50</v>
      </c>
      <c r="T3195" s="2">
        <v>12</v>
      </c>
      <c r="U3195" s="2">
        <f>IF(N3195&gt;0,-1,1)</f>
        <v>1</v>
      </c>
      <c r="V3195" s="2">
        <v>16.5</v>
      </c>
      <c r="W3195" s="4">
        <f>(M3195-T3195+N3195)*U3195</f>
        <v>16.5</v>
      </c>
      <c r="X3195" s="2">
        <v>2018</v>
      </c>
    </row>
    <row r="3196" spans="1:24" x14ac:dyDescent="0.25">
      <c r="A3196" s="2">
        <v>563</v>
      </c>
      <c r="B3196" s="2">
        <v>20181006</v>
      </c>
      <c r="C3196" s="2">
        <f>IF(J3196=S3196,1,0)</f>
        <v>0</v>
      </c>
      <c r="D3196" s="2">
        <v>6</v>
      </c>
      <c r="E3196" s="2" t="s">
        <v>12</v>
      </c>
      <c r="F3196" s="2" t="s">
        <v>337</v>
      </c>
      <c r="G3196" s="2" t="s">
        <v>289</v>
      </c>
      <c r="H3196" s="2" t="s">
        <v>337</v>
      </c>
      <c r="I3196" s="2" t="s">
        <v>38</v>
      </c>
      <c r="J3196" s="2" t="s">
        <v>38</v>
      </c>
      <c r="K3196" s="2">
        <f>IF(L3196="away",-1,IF(L3196="home",1,IF(L3196="neutral",0,"")))</f>
        <v>1</v>
      </c>
      <c r="L3196" s="2" t="s">
        <v>21</v>
      </c>
      <c r="M3196" s="2">
        <v>55</v>
      </c>
      <c r="N3196" s="2">
        <v>-20</v>
      </c>
      <c r="O3196" s="2">
        <v>666</v>
      </c>
      <c r="P3196" s="2" t="s">
        <v>232</v>
      </c>
      <c r="Q3196" s="2">
        <v>0</v>
      </c>
      <c r="R3196" s="2" t="s">
        <v>19</v>
      </c>
      <c r="S3196" s="2" t="s">
        <v>50</v>
      </c>
      <c r="T3196" s="2">
        <v>17</v>
      </c>
      <c r="U3196" s="2">
        <f>IF(N3196&gt;0,-1,1)</f>
        <v>1</v>
      </c>
      <c r="V3196" s="2">
        <v>18</v>
      </c>
      <c r="W3196" s="4">
        <f>(M3196-T3196+N3196)*U3196</f>
        <v>18</v>
      </c>
      <c r="X3196" s="2">
        <v>2018</v>
      </c>
    </row>
    <row r="3197" spans="1:24" x14ac:dyDescent="0.25">
      <c r="A3197" s="2">
        <v>375</v>
      </c>
      <c r="B3197" s="2">
        <v>20180922</v>
      </c>
      <c r="C3197" s="2">
        <f>IF(J3197=S3197,1,0)</f>
        <v>1</v>
      </c>
      <c r="D3197" s="2">
        <v>4</v>
      </c>
      <c r="E3197" s="2" t="s">
        <v>12</v>
      </c>
      <c r="F3197" s="2" t="s">
        <v>337</v>
      </c>
      <c r="G3197" s="2" t="s">
        <v>209</v>
      </c>
      <c r="H3197" s="2" t="s">
        <v>337</v>
      </c>
      <c r="I3197" s="2" t="s">
        <v>19</v>
      </c>
      <c r="J3197" s="2" t="s">
        <v>50</v>
      </c>
      <c r="K3197" s="2">
        <f>IF(L3197="away",-1,IF(L3197="home",1,IF(L3197="neutral",0,"")))</f>
        <v>1</v>
      </c>
      <c r="L3197" s="2" t="s">
        <v>21</v>
      </c>
      <c r="M3197" s="2">
        <v>31</v>
      </c>
      <c r="N3197" s="2">
        <v>-4</v>
      </c>
      <c r="O3197" s="2">
        <v>666</v>
      </c>
      <c r="P3197" s="2" t="s">
        <v>232</v>
      </c>
      <c r="Q3197" s="2">
        <v>0</v>
      </c>
      <c r="R3197" s="2" t="s">
        <v>19</v>
      </c>
      <c r="S3197" s="2" t="s">
        <v>50</v>
      </c>
      <c r="T3197" s="2">
        <v>23</v>
      </c>
      <c r="U3197" s="2">
        <f>IF(N3197&gt;0,-1,1)</f>
        <v>1</v>
      </c>
      <c r="V3197" s="2">
        <v>4</v>
      </c>
      <c r="W3197" s="4">
        <f>(M3197-T3197+N3197)*U3197</f>
        <v>4</v>
      </c>
      <c r="X3197" s="2">
        <v>2018</v>
      </c>
    </row>
    <row r="3198" spans="1:24" x14ac:dyDescent="0.25">
      <c r="A3198" s="2">
        <v>213</v>
      </c>
      <c r="B3198" s="2">
        <v>20180915</v>
      </c>
      <c r="C3198" s="2">
        <f>IF(J3198=S3198,1,0)</f>
        <v>0</v>
      </c>
      <c r="D3198" s="2">
        <v>3</v>
      </c>
      <c r="E3198" s="2" t="s">
        <v>12</v>
      </c>
      <c r="F3198" s="2">
        <v>5</v>
      </c>
      <c r="G3198" s="2" t="s">
        <v>108</v>
      </c>
      <c r="H3198" s="2">
        <v>9</v>
      </c>
      <c r="I3198" s="2" t="s">
        <v>14</v>
      </c>
      <c r="J3198" s="2" t="s">
        <v>62</v>
      </c>
      <c r="K3198" s="2">
        <f>IF(L3198="away",-1,IF(L3198="home",1,IF(L3198="neutral",0,"")))</f>
        <v>1</v>
      </c>
      <c r="L3198" s="2" t="s">
        <v>21</v>
      </c>
      <c r="M3198" s="2">
        <v>62</v>
      </c>
      <c r="N3198" s="2">
        <v>-23</v>
      </c>
      <c r="O3198" s="2">
        <v>666</v>
      </c>
      <c r="P3198" s="2" t="s">
        <v>232</v>
      </c>
      <c r="Q3198" s="2">
        <v>0</v>
      </c>
      <c r="R3198" s="2" t="s">
        <v>19</v>
      </c>
      <c r="S3198" s="2" t="s">
        <v>50</v>
      </c>
      <c r="T3198" s="2">
        <v>31</v>
      </c>
      <c r="U3198" s="2">
        <f>IF(N3198&gt;0,-1,1)</f>
        <v>1</v>
      </c>
      <c r="V3198" s="2">
        <v>8</v>
      </c>
      <c r="W3198" s="4">
        <f>(M3198-T3198+N3198)*U3198</f>
        <v>8</v>
      </c>
      <c r="X3198" s="2">
        <v>2018</v>
      </c>
    </row>
    <row r="3199" spans="1:24" x14ac:dyDescent="0.25">
      <c r="A3199" s="2">
        <v>157</v>
      </c>
      <c r="B3199" s="2">
        <v>20180908</v>
      </c>
      <c r="C3199" s="2">
        <f>IF(J3199=S3199,1,0)</f>
        <v>0</v>
      </c>
      <c r="D3199" s="2">
        <v>2</v>
      </c>
      <c r="E3199" s="2" t="s">
        <v>12</v>
      </c>
      <c r="F3199" s="2">
        <v>85</v>
      </c>
      <c r="G3199" s="2" t="s">
        <v>169</v>
      </c>
      <c r="H3199" s="2">
        <v>9</v>
      </c>
      <c r="I3199" s="2" t="s">
        <v>14</v>
      </c>
      <c r="J3199" s="2" t="s">
        <v>62</v>
      </c>
      <c r="K3199" s="2">
        <f>IF(L3199="away",-1,IF(L3199="home",1,IF(L3199="neutral",0,"")))</f>
        <v>1</v>
      </c>
      <c r="L3199" s="2" t="s">
        <v>21</v>
      </c>
      <c r="M3199" s="2">
        <v>48</v>
      </c>
      <c r="N3199" s="2">
        <v>-13.5</v>
      </c>
      <c r="O3199" s="2">
        <v>666</v>
      </c>
      <c r="P3199" s="2" t="s">
        <v>232</v>
      </c>
      <c r="Q3199" s="2">
        <v>0</v>
      </c>
      <c r="R3199" s="2" t="s">
        <v>19</v>
      </c>
      <c r="S3199" s="2" t="s">
        <v>50</v>
      </c>
      <c r="T3199" s="2">
        <v>25</v>
      </c>
      <c r="U3199" s="2">
        <f>IF(N3199&gt;0,-1,1)</f>
        <v>1</v>
      </c>
      <c r="V3199" s="2">
        <v>9.5</v>
      </c>
      <c r="W3199" s="4">
        <f>(M3199-T3199+N3199)*U3199</f>
        <v>9.5</v>
      </c>
      <c r="X3199" s="2">
        <v>2018</v>
      </c>
    </row>
    <row r="3200" spans="1:24" x14ac:dyDescent="0.25">
      <c r="A3200" s="2">
        <v>99</v>
      </c>
      <c r="B3200" s="2">
        <v>20180901</v>
      </c>
      <c r="C3200" s="2">
        <f>IF(J3200=S3200,1,0)</f>
        <v>0</v>
      </c>
      <c r="D3200" s="2">
        <v>1</v>
      </c>
      <c r="E3200" s="2" t="s">
        <v>12</v>
      </c>
      <c r="F3200" s="2" t="s">
        <v>337</v>
      </c>
      <c r="G3200" s="2" t="s">
        <v>231</v>
      </c>
      <c r="H3200" s="2" t="s">
        <v>337</v>
      </c>
      <c r="I3200" s="2" t="s">
        <v>19</v>
      </c>
      <c r="J3200" s="2"/>
      <c r="K3200" s="2">
        <f>IF(L3200="away",-1,IF(L3200="home",1,IF(L3200="neutral",0,"")))</f>
        <v>-1</v>
      </c>
      <c r="L3200" s="2" t="s">
        <v>16</v>
      </c>
      <c r="M3200" s="2">
        <v>34</v>
      </c>
      <c r="N3200" s="2">
        <v>13</v>
      </c>
      <c r="O3200" s="2">
        <v>666</v>
      </c>
      <c r="P3200" s="2" t="s">
        <v>232</v>
      </c>
      <c r="Q3200" s="2">
        <v>0</v>
      </c>
      <c r="R3200" s="2" t="s">
        <v>19</v>
      </c>
      <c r="S3200" s="2" t="s">
        <v>50</v>
      </c>
      <c r="T3200" s="2">
        <v>30</v>
      </c>
      <c r="U3200" s="2">
        <f>IF(N3200&gt;0,-1,1)</f>
        <v>-1</v>
      </c>
      <c r="V3200" s="2">
        <v>17</v>
      </c>
      <c r="W3200" s="4">
        <f>(M3200-T3200+N3200)*U3200</f>
        <v>-17</v>
      </c>
      <c r="X3200" s="2">
        <v>2018</v>
      </c>
    </row>
    <row r="3201" spans="1:24" x14ac:dyDescent="0.25">
      <c r="A3201" s="2">
        <v>167</v>
      </c>
      <c r="B3201" s="2">
        <v>20201017</v>
      </c>
      <c r="C3201" s="2">
        <v>0</v>
      </c>
      <c r="D3201" s="2">
        <v>7</v>
      </c>
      <c r="E3201" s="2" t="s">
        <v>12</v>
      </c>
      <c r="F3201" s="2" t="s">
        <v>337</v>
      </c>
      <c r="G3201" s="2" t="s">
        <v>198</v>
      </c>
      <c r="H3201" s="2" t="s">
        <v>337</v>
      </c>
      <c r="I3201" s="2" t="s">
        <v>19</v>
      </c>
      <c r="J3201" s="2" t="s">
        <v>58</v>
      </c>
      <c r="K3201" s="2">
        <v>-1</v>
      </c>
      <c r="L3201" s="2" t="s">
        <v>16</v>
      </c>
      <c r="M3201" s="2">
        <v>33</v>
      </c>
      <c r="N3201" s="2">
        <v>-8.5</v>
      </c>
      <c r="O3201" s="2">
        <v>666</v>
      </c>
      <c r="P3201" s="2" t="s">
        <v>80</v>
      </c>
      <c r="Q3201" s="2">
        <v>0</v>
      </c>
      <c r="R3201" s="2" t="s">
        <v>19</v>
      </c>
      <c r="S3201" s="2" t="s">
        <v>75</v>
      </c>
      <c r="T3201" s="2">
        <v>24</v>
      </c>
      <c r="U3201" s="2">
        <v>1</v>
      </c>
      <c r="V3201" s="2">
        <v>0.5</v>
      </c>
      <c r="W3201" s="5">
        <v>0.5</v>
      </c>
      <c r="X3201" s="2">
        <v>2020</v>
      </c>
    </row>
    <row r="3202" spans="1:24" x14ac:dyDescent="0.25">
      <c r="A3202" s="2">
        <v>59</v>
      </c>
      <c r="B3202" s="2">
        <v>20200926</v>
      </c>
      <c r="C3202" s="2">
        <v>0</v>
      </c>
      <c r="D3202" s="2">
        <v>4</v>
      </c>
      <c r="E3202" s="2" t="s">
        <v>12</v>
      </c>
      <c r="F3202" s="2" t="s">
        <v>337</v>
      </c>
      <c r="G3202" s="2" t="s">
        <v>198</v>
      </c>
      <c r="H3202" s="2" t="s">
        <v>337</v>
      </c>
      <c r="I3202" s="2" t="s">
        <v>19</v>
      </c>
      <c r="J3202" s="2" t="s">
        <v>58</v>
      </c>
      <c r="K3202" s="2">
        <v>1</v>
      </c>
      <c r="L3202" s="2" t="s">
        <v>21</v>
      </c>
      <c r="M3202" s="2">
        <v>27</v>
      </c>
      <c r="N3202" s="2">
        <v>-9</v>
      </c>
      <c r="O3202" s="2">
        <v>666</v>
      </c>
      <c r="P3202" s="2" t="s">
        <v>80</v>
      </c>
      <c r="Q3202" s="2">
        <v>0</v>
      </c>
      <c r="R3202" s="2" t="s">
        <v>19</v>
      </c>
      <c r="S3202" s="2" t="s">
        <v>75</v>
      </c>
      <c r="T3202" s="2">
        <v>20</v>
      </c>
      <c r="U3202" s="2">
        <v>1</v>
      </c>
      <c r="V3202" s="2">
        <v>-2</v>
      </c>
      <c r="W3202" s="5">
        <v>-2</v>
      </c>
      <c r="X3202" s="2">
        <v>2020</v>
      </c>
    </row>
    <row r="3203" spans="1:24" x14ac:dyDescent="0.25">
      <c r="A3203" s="2">
        <v>22</v>
      </c>
      <c r="B3203" s="2">
        <v>20200912</v>
      </c>
      <c r="C3203" s="2">
        <v>0</v>
      </c>
      <c r="D3203" s="2">
        <v>2</v>
      </c>
      <c r="E3203" s="2" t="s">
        <v>12</v>
      </c>
      <c r="F3203" s="2">
        <v>81</v>
      </c>
      <c r="G3203" s="2" t="s">
        <v>172</v>
      </c>
      <c r="H3203" s="2">
        <v>4</v>
      </c>
      <c r="I3203" s="2" t="s">
        <v>14</v>
      </c>
      <c r="J3203" s="2" t="s">
        <v>79</v>
      </c>
      <c r="K3203" s="2">
        <v>1</v>
      </c>
      <c r="L3203" s="2" t="s">
        <v>21</v>
      </c>
      <c r="M3203" s="2">
        <v>48</v>
      </c>
      <c r="N3203" s="2">
        <v>-47</v>
      </c>
      <c r="O3203" s="2">
        <v>666</v>
      </c>
      <c r="P3203" s="2" t="s">
        <v>80</v>
      </c>
      <c r="Q3203" s="2">
        <v>0</v>
      </c>
      <c r="R3203" s="2" t="s">
        <v>19</v>
      </c>
      <c r="S3203" s="2" t="s">
        <v>75</v>
      </c>
      <c r="T3203" s="2">
        <v>0</v>
      </c>
      <c r="U3203" s="2">
        <v>1</v>
      </c>
      <c r="V3203" s="2">
        <v>1</v>
      </c>
      <c r="W3203" s="5">
        <v>1</v>
      </c>
      <c r="X3203" s="2">
        <v>2020</v>
      </c>
    </row>
    <row r="3204" spans="1:24" x14ac:dyDescent="0.25">
      <c r="A3204" s="2">
        <v>2745</v>
      </c>
      <c r="B3204" s="2">
        <v>20191123</v>
      </c>
      <c r="C3204" s="2">
        <f>IF(J3204=S3204,1,0)</f>
        <v>0</v>
      </c>
      <c r="D3204" s="2">
        <v>13</v>
      </c>
      <c r="E3204" s="2" t="s">
        <v>12</v>
      </c>
      <c r="F3204" s="2" t="s">
        <v>337</v>
      </c>
      <c r="G3204" s="2" t="s">
        <v>248</v>
      </c>
      <c r="H3204" s="2" t="s">
        <v>337</v>
      </c>
      <c r="I3204" s="2" t="s">
        <v>19</v>
      </c>
      <c r="J3204" s="2"/>
      <c r="K3204" s="2">
        <f>IF(L3204="away",-1,IF(L3204="home",1,IF(L3204="neutral",0,"")))</f>
        <v>-1</v>
      </c>
      <c r="L3204" s="2" t="s">
        <v>16</v>
      </c>
      <c r="M3204" s="2">
        <v>51</v>
      </c>
      <c r="N3204" s="2">
        <v>-3.5</v>
      </c>
      <c r="O3204" s="2">
        <v>666</v>
      </c>
      <c r="P3204" s="2" t="s">
        <v>80</v>
      </c>
      <c r="Q3204" s="2">
        <v>0</v>
      </c>
      <c r="R3204" s="2" t="s">
        <v>19</v>
      </c>
      <c r="S3204" s="2" t="s">
        <v>75</v>
      </c>
      <c r="T3204" s="2">
        <v>24</v>
      </c>
      <c r="U3204" s="2">
        <f>IF(N3204&gt;0,-1,1)</f>
        <v>1</v>
      </c>
      <c r="V3204" s="2">
        <v>23.5</v>
      </c>
      <c r="W3204" s="4">
        <f>(M3204-T3204+N3204)*U3204</f>
        <v>23.5</v>
      </c>
      <c r="X3204" s="2">
        <v>2019</v>
      </c>
    </row>
    <row r="3205" spans="1:24" x14ac:dyDescent="0.25">
      <c r="A3205" s="2">
        <v>2609</v>
      </c>
      <c r="B3205" s="2">
        <v>20191116</v>
      </c>
      <c r="C3205" s="2">
        <f>IF(J3205=S3205,1,0)</f>
        <v>1</v>
      </c>
      <c r="D3205" s="2">
        <v>12</v>
      </c>
      <c r="E3205" s="2" t="s">
        <v>12</v>
      </c>
      <c r="F3205" s="2" t="s">
        <v>337</v>
      </c>
      <c r="G3205" s="2" t="s">
        <v>262</v>
      </c>
      <c r="H3205" s="2" t="s">
        <v>337</v>
      </c>
      <c r="I3205" s="2" t="s">
        <v>19</v>
      </c>
      <c r="J3205" s="2" t="s">
        <v>75</v>
      </c>
      <c r="K3205" s="2">
        <f>IF(L3205="away",-1,IF(L3205="home",1,IF(L3205="neutral",0,"")))</f>
        <v>1</v>
      </c>
      <c r="L3205" s="2" t="s">
        <v>21</v>
      </c>
      <c r="M3205" s="2">
        <v>17</v>
      </c>
      <c r="N3205" s="2">
        <v>-21</v>
      </c>
      <c r="O3205" s="2">
        <v>666</v>
      </c>
      <c r="P3205" s="2" t="s">
        <v>80</v>
      </c>
      <c r="Q3205" s="2">
        <v>0</v>
      </c>
      <c r="R3205" s="2" t="s">
        <v>19</v>
      </c>
      <c r="S3205" s="2" t="s">
        <v>75</v>
      </c>
      <c r="T3205" s="2">
        <v>12</v>
      </c>
      <c r="U3205" s="2">
        <f>IF(N3205&gt;0,-1,1)</f>
        <v>1</v>
      </c>
      <c r="V3205" s="2">
        <v>-16</v>
      </c>
      <c r="W3205" s="4">
        <f>(M3205-T3205+N3205)*U3205</f>
        <v>-16</v>
      </c>
      <c r="X3205" s="2">
        <v>2019</v>
      </c>
    </row>
    <row r="3206" spans="1:24" x14ac:dyDescent="0.25">
      <c r="A3206" s="2">
        <v>2515</v>
      </c>
      <c r="B3206" s="2">
        <v>20191109</v>
      </c>
      <c r="C3206" s="2">
        <f>IF(J3206=S3206,1,0)</f>
        <v>1</v>
      </c>
      <c r="D3206" s="2">
        <v>11</v>
      </c>
      <c r="E3206" s="2" t="s">
        <v>12</v>
      </c>
      <c r="F3206" s="2" t="s">
        <v>337</v>
      </c>
      <c r="G3206" s="2" t="s">
        <v>76</v>
      </c>
      <c r="H3206" s="2" t="s">
        <v>337</v>
      </c>
      <c r="I3206" s="2" t="s">
        <v>19</v>
      </c>
      <c r="J3206" s="2" t="s">
        <v>75</v>
      </c>
      <c r="K3206" s="2">
        <f>IF(L3206="away",-1,IF(L3206="home",1,IF(L3206="neutral",0,"")))</f>
        <v>1</v>
      </c>
      <c r="L3206" s="2" t="s">
        <v>21</v>
      </c>
      <c r="M3206" s="2">
        <v>37</v>
      </c>
      <c r="N3206" s="2">
        <v>-19.5</v>
      </c>
      <c r="O3206" s="2">
        <v>666</v>
      </c>
      <c r="P3206" s="2" t="s">
        <v>80</v>
      </c>
      <c r="Q3206" s="2">
        <v>0</v>
      </c>
      <c r="R3206" s="2" t="s">
        <v>19</v>
      </c>
      <c r="S3206" s="2" t="s">
        <v>75</v>
      </c>
      <c r="T3206" s="2">
        <v>14</v>
      </c>
      <c r="U3206" s="2">
        <f>IF(N3206&gt;0,-1,1)</f>
        <v>1</v>
      </c>
      <c r="V3206" s="2">
        <v>3.5</v>
      </c>
      <c r="W3206" s="4">
        <f>(M3206-T3206+N3206)*U3206</f>
        <v>3.5</v>
      </c>
      <c r="X3206" s="2">
        <v>2019</v>
      </c>
    </row>
    <row r="3207" spans="1:24" x14ac:dyDescent="0.25">
      <c r="A3207" s="2">
        <v>2309</v>
      </c>
      <c r="B3207" s="2">
        <v>20191026</v>
      </c>
      <c r="C3207" s="2">
        <f>IF(J3207=S3207,1,0)</f>
        <v>1</v>
      </c>
      <c r="D3207" s="2">
        <v>9</v>
      </c>
      <c r="E3207" s="2" t="s">
        <v>12</v>
      </c>
      <c r="F3207" s="2" t="s">
        <v>337</v>
      </c>
      <c r="G3207" s="2" t="s">
        <v>224</v>
      </c>
      <c r="H3207" s="2" t="s">
        <v>337</v>
      </c>
      <c r="I3207" s="2" t="s">
        <v>19</v>
      </c>
      <c r="J3207" s="2" t="s">
        <v>75</v>
      </c>
      <c r="K3207" s="2">
        <f>IF(L3207="away",-1,IF(L3207="home",1,IF(L3207="neutral",0,"")))</f>
        <v>-1</v>
      </c>
      <c r="L3207" s="2" t="s">
        <v>16</v>
      </c>
      <c r="M3207" s="2">
        <v>29</v>
      </c>
      <c r="N3207" s="2">
        <v>-19</v>
      </c>
      <c r="O3207" s="2">
        <v>666</v>
      </c>
      <c r="P3207" s="2" t="s">
        <v>80</v>
      </c>
      <c r="Q3207" s="2">
        <v>0</v>
      </c>
      <c r="R3207" s="2" t="s">
        <v>19</v>
      </c>
      <c r="S3207" s="2" t="s">
        <v>75</v>
      </c>
      <c r="T3207" s="2">
        <v>6</v>
      </c>
      <c r="U3207" s="2">
        <f>IF(N3207&gt;0,-1,1)</f>
        <v>1</v>
      </c>
      <c r="V3207" s="2">
        <v>4</v>
      </c>
      <c r="W3207" s="4">
        <f>(M3207-T3207+N3207)*U3207</f>
        <v>4</v>
      </c>
      <c r="X3207" s="2">
        <v>2019</v>
      </c>
    </row>
    <row r="3208" spans="1:24" x14ac:dyDescent="0.25">
      <c r="A3208" s="2">
        <v>2187</v>
      </c>
      <c r="B3208" s="2">
        <v>20191019</v>
      </c>
      <c r="C3208" s="2">
        <f>IF(J3208=S3208,1,0)</f>
        <v>1</v>
      </c>
      <c r="D3208" s="2">
        <v>8</v>
      </c>
      <c r="E3208" s="2" t="s">
        <v>12</v>
      </c>
      <c r="F3208" s="2" t="s">
        <v>337</v>
      </c>
      <c r="G3208" s="2" t="s">
        <v>229</v>
      </c>
      <c r="H3208" s="2" t="s">
        <v>337</v>
      </c>
      <c r="I3208" s="2" t="s">
        <v>19</v>
      </c>
      <c r="J3208" s="2" t="s">
        <v>75</v>
      </c>
      <c r="K3208" s="2">
        <f>IF(L3208="away",-1,IF(L3208="home",1,IF(L3208="neutral",0,"")))</f>
        <v>1</v>
      </c>
      <c r="L3208" s="2" t="s">
        <v>21</v>
      </c>
      <c r="M3208" s="2">
        <v>22</v>
      </c>
      <c r="N3208" s="2">
        <v>-40</v>
      </c>
      <c r="O3208" s="2">
        <v>666</v>
      </c>
      <c r="P3208" s="2" t="s">
        <v>80</v>
      </c>
      <c r="Q3208" s="2">
        <v>0</v>
      </c>
      <c r="R3208" s="2" t="s">
        <v>19</v>
      </c>
      <c r="S3208" s="2" t="s">
        <v>75</v>
      </c>
      <c r="T3208" s="2">
        <v>0</v>
      </c>
      <c r="U3208" s="2">
        <f>IF(N3208&gt;0,-1,1)</f>
        <v>1</v>
      </c>
      <c r="V3208" s="2">
        <v>-18</v>
      </c>
      <c r="W3208" s="4">
        <f>(M3208-T3208+N3208)*U3208</f>
        <v>-18</v>
      </c>
      <c r="X3208" s="2">
        <v>2019</v>
      </c>
    </row>
    <row r="3209" spans="1:24" x14ac:dyDescent="0.25">
      <c r="A3209" s="2">
        <v>2087</v>
      </c>
      <c r="B3209" s="2">
        <v>20191012</v>
      </c>
      <c r="C3209" s="2">
        <f>IF(J3209=S3209,1,0)</f>
        <v>1</v>
      </c>
      <c r="D3209" s="2">
        <v>7</v>
      </c>
      <c r="E3209" s="2" t="s">
        <v>12</v>
      </c>
      <c r="F3209" s="2" t="s">
        <v>337</v>
      </c>
      <c r="G3209" s="2" t="s">
        <v>143</v>
      </c>
      <c r="H3209" s="2" t="s">
        <v>337</v>
      </c>
      <c r="I3209" s="2" t="s">
        <v>19</v>
      </c>
      <c r="J3209" s="2" t="s">
        <v>75</v>
      </c>
      <c r="K3209" s="2">
        <f>IF(L3209="away",-1,IF(L3209="home",1,IF(L3209="neutral",0,"")))</f>
        <v>-1</v>
      </c>
      <c r="L3209" s="2" t="s">
        <v>16</v>
      </c>
      <c r="M3209" s="2">
        <v>45</v>
      </c>
      <c r="N3209" s="2">
        <v>-7.5</v>
      </c>
      <c r="O3209" s="2">
        <v>666</v>
      </c>
      <c r="P3209" s="2" t="s">
        <v>80</v>
      </c>
      <c r="Q3209" s="2">
        <v>0</v>
      </c>
      <c r="R3209" s="2" t="s">
        <v>19</v>
      </c>
      <c r="S3209" s="2" t="s">
        <v>75</v>
      </c>
      <c r="T3209" s="2">
        <v>10</v>
      </c>
      <c r="U3209" s="2">
        <f>IF(N3209&gt;0,-1,1)</f>
        <v>1</v>
      </c>
      <c r="V3209" s="2">
        <v>27.5</v>
      </c>
      <c r="W3209" s="4">
        <f>(M3209-T3209+N3209)*U3209</f>
        <v>27.5</v>
      </c>
      <c r="X3209" s="2">
        <v>2019</v>
      </c>
    </row>
    <row r="3210" spans="1:24" x14ac:dyDescent="0.25">
      <c r="A3210" s="2">
        <v>1784</v>
      </c>
      <c r="B3210" s="2">
        <v>20190921</v>
      </c>
      <c r="C3210" s="2">
        <f>IF(J3210=S3210,1,0)</f>
        <v>0</v>
      </c>
      <c r="D3210" s="2">
        <v>4</v>
      </c>
      <c r="E3210" s="2" t="s">
        <v>12</v>
      </c>
      <c r="F3210" s="2" t="s">
        <v>337</v>
      </c>
      <c r="G3210" s="2" t="s">
        <v>44</v>
      </c>
      <c r="H3210" s="2" t="s">
        <v>337</v>
      </c>
      <c r="I3210" s="2" t="s">
        <v>19</v>
      </c>
      <c r="J3210" s="2" t="s">
        <v>126</v>
      </c>
      <c r="K3210" s="2">
        <f>IF(L3210="away",-1,IF(L3210="home",1,IF(L3210="neutral",0,"")))</f>
        <v>-1</v>
      </c>
      <c r="L3210" s="2" t="s">
        <v>16</v>
      </c>
      <c r="M3210" s="2">
        <v>35</v>
      </c>
      <c r="N3210" s="2">
        <v>-13</v>
      </c>
      <c r="O3210" s="2">
        <v>666</v>
      </c>
      <c r="P3210" s="2" t="s">
        <v>80</v>
      </c>
      <c r="Q3210" s="2">
        <v>0</v>
      </c>
      <c r="R3210" s="2" t="s">
        <v>19</v>
      </c>
      <c r="S3210" s="2" t="s">
        <v>75</v>
      </c>
      <c r="T3210" s="2">
        <v>24</v>
      </c>
      <c r="U3210" s="2">
        <f>IF(N3210&gt;0,-1,1)</f>
        <v>1</v>
      </c>
      <c r="V3210" s="2">
        <v>-2</v>
      </c>
      <c r="W3210" s="4">
        <f>(M3210-T3210+N3210)*U3210</f>
        <v>-2</v>
      </c>
      <c r="X3210" s="2">
        <v>2019</v>
      </c>
    </row>
    <row r="3211" spans="1:24" x14ac:dyDescent="0.25">
      <c r="A3211" s="2">
        <v>1636</v>
      </c>
      <c r="B3211" s="2">
        <v>20190914</v>
      </c>
      <c r="C3211" s="2">
        <f>IF(J3211=S3211,1,0)</f>
        <v>0</v>
      </c>
      <c r="D3211" s="2">
        <v>3</v>
      </c>
      <c r="E3211" s="2" t="s">
        <v>12</v>
      </c>
      <c r="F3211" s="2">
        <v>110</v>
      </c>
      <c r="G3211" s="2" t="s">
        <v>54</v>
      </c>
      <c r="H3211" s="2">
        <v>1</v>
      </c>
      <c r="I3211" s="2" t="s">
        <v>14</v>
      </c>
      <c r="J3211" s="2" t="s">
        <v>40</v>
      </c>
      <c r="K3211" s="2">
        <f>IF(L3211="away",-1,IF(L3211="home",1,IF(L3211="neutral",0,"")))</f>
        <v>1</v>
      </c>
      <c r="L3211" s="2" t="s">
        <v>21</v>
      </c>
      <c r="M3211" s="2">
        <v>58</v>
      </c>
      <c r="N3211" s="2">
        <v>-32</v>
      </c>
      <c r="O3211" s="2">
        <v>666</v>
      </c>
      <c r="P3211" s="2" t="s">
        <v>80</v>
      </c>
      <c r="Q3211" s="2">
        <v>0</v>
      </c>
      <c r="R3211" s="2" t="s">
        <v>19</v>
      </c>
      <c r="S3211" s="2" t="s">
        <v>75</v>
      </c>
      <c r="T3211" s="2">
        <v>6</v>
      </c>
      <c r="U3211" s="2">
        <f>IF(N3211&gt;0,-1,1)</f>
        <v>1</v>
      </c>
      <c r="V3211" s="2">
        <v>20</v>
      </c>
      <c r="W3211" s="4">
        <f>(M3211-T3211+N3211)*U3211</f>
        <v>20</v>
      </c>
      <c r="X3211" s="2">
        <v>2019</v>
      </c>
    </row>
    <row r="3212" spans="1:24" x14ac:dyDescent="0.25">
      <c r="A3212" s="2">
        <v>1394</v>
      </c>
      <c r="B3212" s="2">
        <v>20190829</v>
      </c>
      <c r="C3212" s="2">
        <f>IF(J3212=S3212,1,0)</f>
        <v>0</v>
      </c>
      <c r="D3212" s="2">
        <v>1</v>
      </c>
      <c r="E3212" s="2" t="s">
        <v>12</v>
      </c>
      <c r="F3212" s="2" t="s">
        <v>337</v>
      </c>
      <c r="G3212" s="2" t="s">
        <v>209</v>
      </c>
      <c r="H3212" s="2" t="s">
        <v>337</v>
      </c>
      <c r="I3212" s="2" t="s">
        <v>19</v>
      </c>
      <c r="J3212" s="2" t="s">
        <v>50</v>
      </c>
      <c r="K3212" s="2">
        <f>IF(L3212="away",-1,IF(L3212="home",1,IF(L3212="neutral",0,"")))</f>
        <v>1</v>
      </c>
      <c r="L3212" s="2" t="s">
        <v>21</v>
      </c>
      <c r="M3212" s="2">
        <v>37</v>
      </c>
      <c r="N3212" s="2">
        <v>-2</v>
      </c>
      <c r="O3212" s="2">
        <v>666</v>
      </c>
      <c r="P3212" s="2" t="s">
        <v>80</v>
      </c>
      <c r="Q3212" s="2">
        <v>0</v>
      </c>
      <c r="R3212" s="2" t="s">
        <v>19</v>
      </c>
      <c r="S3212" s="2" t="s">
        <v>75</v>
      </c>
      <c r="T3212" s="2">
        <v>23</v>
      </c>
      <c r="U3212" s="2">
        <f>IF(N3212&gt;0,-1,1)</f>
        <v>1</v>
      </c>
      <c r="V3212" s="2">
        <v>12</v>
      </c>
      <c r="W3212" s="4">
        <f>(M3212-T3212+N3212)*U3212</f>
        <v>12</v>
      </c>
      <c r="X3212" s="2">
        <v>2019</v>
      </c>
    </row>
    <row r="3213" spans="1:24" x14ac:dyDescent="0.25">
      <c r="A3213" s="2">
        <v>1209</v>
      </c>
      <c r="B3213" s="2">
        <v>20181117</v>
      </c>
      <c r="C3213" s="2">
        <f>IF(J3213=S3213,1,0)</f>
        <v>1</v>
      </c>
      <c r="D3213" s="2">
        <v>12</v>
      </c>
      <c r="E3213" s="2" t="s">
        <v>12</v>
      </c>
      <c r="F3213" s="2" t="s">
        <v>337</v>
      </c>
      <c r="G3213" s="2" t="s">
        <v>224</v>
      </c>
      <c r="H3213" s="2" t="s">
        <v>337</v>
      </c>
      <c r="I3213" s="2" t="s">
        <v>19</v>
      </c>
      <c r="J3213" s="2" t="s">
        <v>75</v>
      </c>
      <c r="K3213" s="2">
        <f>IF(L3213="away",-1,IF(L3213="home",1,IF(L3213="neutral",0,"")))</f>
        <v>1</v>
      </c>
      <c r="L3213" s="2" t="s">
        <v>21</v>
      </c>
      <c r="M3213" s="2">
        <v>37</v>
      </c>
      <c r="N3213" s="2">
        <v>-23.5</v>
      </c>
      <c r="O3213" s="2">
        <v>666</v>
      </c>
      <c r="P3213" s="2" t="s">
        <v>80</v>
      </c>
      <c r="Q3213" s="2">
        <v>0</v>
      </c>
      <c r="R3213" s="2" t="s">
        <v>19</v>
      </c>
      <c r="S3213" s="2" t="s">
        <v>75</v>
      </c>
      <c r="T3213" s="2">
        <v>0</v>
      </c>
      <c r="U3213" s="2">
        <f>IF(N3213&gt;0,-1,1)</f>
        <v>1</v>
      </c>
      <c r="V3213" s="2">
        <v>13.5</v>
      </c>
      <c r="W3213" s="4">
        <f>(M3213-T3213+N3213)*U3213</f>
        <v>13.5</v>
      </c>
      <c r="X3213" s="2">
        <v>2018</v>
      </c>
    </row>
    <row r="3214" spans="1:24" x14ac:dyDescent="0.25">
      <c r="A3214" s="2">
        <v>1102</v>
      </c>
      <c r="B3214" s="2">
        <v>20181110</v>
      </c>
      <c r="C3214" s="2">
        <f>IF(J3214=S3214,1,0)</f>
        <v>1</v>
      </c>
      <c r="D3214" s="2">
        <v>11</v>
      </c>
      <c r="E3214" s="2" t="s">
        <v>12</v>
      </c>
      <c r="F3214" s="2" t="s">
        <v>337</v>
      </c>
      <c r="G3214" s="2" t="s">
        <v>229</v>
      </c>
      <c r="H3214" s="2" t="s">
        <v>337</v>
      </c>
      <c r="I3214" s="2" t="s">
        <v>19</v>
      </c>
      <c r="J3214" s="2" t="s">
        <v>75</v>
      </c>
      <c r="K3214" s="2">
        <f>IF(L3214="away",-1,IF(L3214="home",1,IF(L3214="neutral",0,"")))</f>
        <v>-1</v>
      </c>
      <c r="L3214" s="2" t="s">
        <v>16</v>
      </c>
      <c r="M3214" s="2">
        <v>48</v>
      </c>
      <c r="N3214" s="2">
        <v>-30.5</v>
      </c>
      <c r="O3214" s="2">
        <v>666</v>
      </c>
      <c r="P3214" s="2" t="s">
        <v>80</v>
      </c>
      <c r="Q3214" s="2">
        <v>0</v>
      </c>
      <c r="R3214" s="2" t="s">
        <v>19</v>
      </c>
      <c r="S3214" s="2" t="s">
        <v>75</v>
      </c>
      <c r="T3214" s="2">
        <v>7</v>
      </c>
      <c r="U3214" s="2">
        <f>IF(N3214&gt;0,-1,1)</f>
        <v>1</v>
      </c>
      <c r="V3214" s="2">
        <v>10.5</v>
      </c>
      <c r="W3214" s="4">
        <f>(M3214-T3214+N3214)*U3214</f>
        <v>10.5</v>
      </c>
      <c r="X3214" s="2">
        <v>2018</v>
      </c>
    </row>
    <row r="3215" spans="1:24" x14ac:dyDescent="0.25">
      <c r="A3215" s="2">
        <v>993</v>
      </c>
      <c r="B3215" s="2">
        <v>20181103</v>
      </c>
      <c r="C3215" s="2">
        <f>IF(J3215=S3215,1,0)</f>
        <v>0</v>
      </c>
      <c r="D3215" s="2">
        <v>10</v>
      </c>
      <c r="E3215" s="2" t="s">
        <v>12</v>
      </c>
      <c r="F3215" s="2" t="s">
        <v>337</v>
      </c>
      <c r="G3215" s="2" t="s">
        <v>268</v>
      </c>
      <c r="H3215" s="2" t="s">
        <v>337</v>
      </c>
      <c r="I3215" s="2" t="s">
        <v>38</v>
      </c>
      <c r="J3215" s="2" t="s">
        <v>38</v>
      </c>
      <c r="K3215" s="2">
        <f>IF(L3215="away",-1,IF(L3215="home",1,IF(L3215="neutral",0,"")))</f>
        <v>1</v>
      </c>
      <c r="L3215" s="2" t="s">
        <v>21</v>
      </c>
      <c r="M3215" s="2">
        <v>59</v>
      </c>
      <c r="N3215" s="2">
        <v>-23</v>
      </c>
      <c r="O3215" s="2">
        <v>666</v>
      </c>
      <c r="P3215" s="2" t="s">
        <v>80</v>
      </c>
      <c r="Q3215" s="2">
        <v>0</v>
      </c>
      <c r="R3215" s="2" t="s">
        <v>19</v>
      </c>
      <c r="S3215" s="2" t="s">
        <v>75</v>
      </c>
      <c r="T3215" s="2">
        <v>7</v>
      </c>
      <c r="U3215" s="2">
        <f>IF(N3215&gt;0,-1,1)</f>
        <v>1</v>
      </c>
      <c r="V3215" s="2">
        <v>29</v>
      </c>
      <c r="W3215" s="4">
        <f>(M3215-T3215+N3215)*U3215</f>
        <v>29</v>
      </c>
      <c r="X3215" s="2">
        <v>2018</v>
      </c>
    </row>
    <row r="3216" spans="1:24" x14ac:dyDescent="0.25">
      <c r="A3216" s="2">
        <v>883</v>
      </c>
      <c r="B3216" s="2">
        <v>20181027</v>
      </c>
      <c r="C3216" s="2">
        <f>IF(J3216=S3216,1,0)</f>
        <v>1</v>
      </c>
      <c r="D3216" s="2">
        <v>9</v>
      </c>
      <c r="E3216" s="2" t="s">
        <v>12</v>
      </c>
      <c r="F3216" s="2" t="s">
        <v>337</v>
      </c>
      <c r="G3216" s="2" t="s">
        <v>76</v>
      </c>
      <c r="H3216" s="2" t="s">
        <v>337</v>
      </c>
      <c r="I3216" s="2" t="s">
        <v>19</v>
      </c>
      <c r="J3216" s="2" t="s">
        <v>75</v>
      </c>
      <c r="K3216" s="2">
        <f>IF(L3216="away",-1,IF(L3216="home",1,IF(L3216="neutral",0,"")))</f>
        <v>-1</v>
      </c>
      <c r="L3216" s="2" t="s">
        <v>16</v>
      </c>
      <c r="M3216" s="2">
        <v>49</v>
      </c>
      <c r="N3216" s="2">
        <v>5</v>
      </c>
      <c r="O3216" s="2">
        <v>666</v>
      </c>
      <c r="P3216" s="2" t="s">
        <v>80</v>
      </c>
      <c r="Q3216" s="2">
        <v>0</v>
      </c>
      <c r="R3216" s="2" t="s">
        <v>19</v>
      </c>
      <c r="S3216" s="2" t="s">
        <v>75</v>
      </c>
      <c r="T3216" s="2">
        <v>35</v>
      </c>
      <c r="U3216" s="2">
        <f>IF(N3216&gt;0,-1,1)</f>
        <v>-1</v>
      </c>
      <c r="V3216" s="2">
        <v>19</v>
      </c>
      <c r="W3216" s="4">
        <f>(M3216-T3216+N3216)*U3216</f>
        <v>-19</v>
      </c>
      <c r="X3216" s="2">
        <v>2018</v>
      </c>
    </row>
    <row r="3217" spans="1:24" x14ac:dyDescent="0.25">
      <c r="A3217" s="2">
        <v>783</v>
      </c>
      <c r="B3217" s="2">
        <v>20181020</v>
      </c>
      <c r="C3217" s="2">
        <f>IF(J3217=S3217,1,0)</f>
        <v>1</v>
      </c>
      <c r="D3217" s="2">
        <v>8</v>
      </c>
      <c r="E3217" s="2" t="s">
        <v>12</v>
      </c>
      <c r="F3217" s="2" t="s">
        <v>337</v>
      </c>
      <c r="G3217" s="2" t="s">
        <v>74</v>
      </c>
      <c r="H3217" s="2" t="s">
        <v>337</v>
      </c>
      <c r="I3217" s="2" t="s">
        <v>19</v>
      </c>
      <c r="J3217" s="2" t="s">
        <v>75</v>
      </c>
      <c r="K3217" s="2">
        <f>IF(L3217="away",-1,IF(L3217="home",1,IF(L3217="neutral",0,"")))</f>
        <v>-1</v>
      </c>
      <c r="L3217" s="2" t="s">
        <v>16</v>
      </c>
      <c r="M3217" s="2">
        <v>31</v>
      </c>
      <c r="N3217" s="2">
        <v>5</v>
      </c>
      <c r="O3217" s="2">
        <v>666</v>
      </c>
      <c r="P3217" s="2" t="s">
        <v>80</v>
      </c>
      <c r="Q3217" s="2">
        <v>0</v>
      </c>
      <c r="R3217" s="2" t="s">
        <v>19</v>
      </c>
      <c r="S3217" s="2" t="s">
        <v>75</v>
      </c>
      <c r="T3217" s="2">
        <v>14</v>
      </c>
      <c r="U3217" s="2">
        <f>IF(N3217&gt;0,-1,1)</f>
        <v>-1</v>
      </c>
      <c r="V3217" s="2">
        <v>22</v>
      </c>
      <c r="W3217" s="4">
        <f>(M3217-T3217+N3217)*U3217</f>
        <v>-22</v>
      </c>
      <c r="X3217" s="2">
        <v>2018</v>
      </c>
    </row>
    <row r="3218" spans="1:24" x14ac:dyDescent="0.25">
      <c r="A3218" s="2">
        <v>22</v>
      </c>
      <c r="B3218" s="2">
        <v>20180830</v>
      </c>
      <c r="C3218" s="2">
        <f>IF(J3218=S3218,1,0)</f>
        <v>0</v>
      </c>
      <c r="D3218" s="2">
        <v>1</v>
      </c>
      <c r="E3218" s="2" t="s">
        <v>12</v>
      </c>
      <c r="F3218" s="2">
        <v>82</v>
      </c>
      <c r="G3218" s="2" t="s">
        <v>78</v>
      </c>
      <c r="H3218" s="2">
        <v>4</v>
      </c>
      <c r="I3218" s="2" t="s">
        <v>14</v>
      </c>
      <c r="J3218" s="2" t="s">
        <v>79</v>
      </c>
      <c r="K3218" s="2">
        <f>IF(L3218="away",-1,IF(L3218="home",1,IF(L3218="neutral",0,"")))</f>
        <v>1</v>
      </c>
      <c r="L3218" s="2" t="s">
        <v>21</v>
      </c>
      <c r="M3218" s="2">
        <v>58</v>
      </c>
      <c r="N3218" s="2">
        <v>-45</v>
      </c>
      <c r="O3218" s="2">
        <v>666</v>
      </c>
      <c r="P3218" s="2" t="s">
        <v>80</v>
      </c>
      <c r="Q3218" s="2">
        <v>0</v>
      </c>
      <c r="R3218" s="2" t="s">
        <v>19</v>
      </c>
      <c r="S3218" s="2" t="s">
        <v>75</v>
      </c>
      <c r="T3218" s="2">
        <v>17</v>
      </c>
      <c r="U3218" s="2">
        <f>IF(N3218&gt;0,-1,1)</f>
        <v>1</v>
      </c>
      <c r="V3218" s="2">
        <v>-4</v>
      </c>
      <c r="W3218" s="4">
        <f>(M3218-T3218+N3218)*U3218</f>
        <v>-4</v>
      </c>
      <c r="X3218" s="2">
        <v>2018</v>
      </c>
    </row>
    <row r="3219" spans="1:24" x14ac:dyDescent="0.25">
      <c r="A3219" s="2">
        <v>224</v>
      </c>
      <c r="B3219" s="2">
        <v>20201024</v>
      </c>
      <c r="C3219" s="2">
        <v>0</v>
      </c>
      <c r="D3219" s="2">
        <v>8</v>
      </c>
      <c r="E3219" s="2" t="s">
        <v>12</v>
      </c>
      <c r="F3219" s="2">
        <v>123</v>
      </c>
      <c r="G3219" s="2" t="s">
        <v>96</v>
      </c>
      <c r="H3219" s="2">
        <v>5</v>
      </c>
      <c r="I3219" s="2" t="s">
        <v>14</v>
      </c>
      <c r="J3219" s="2" t="s">
        <v>27</v>
      </c>
      <c r="K3219" s="2">
        <v>1</v>
      </c>
      <c r="L3219" s="2" t="s">
        <v>21</v>
      </c>
      <c r="M3219" s="2">
        <v>13</v>
      </c>
      <c r="N3219" s="2">
        <v>-14</v>
      </c>
      <c r="O3219" s="2">
        <v>666</v>
      </c>
      <c r="P3219" s="2" t="s">
        <v>81</v>
      </c>
      <c r="Q3219" s="2">
        <v>0</v>
      </c>
      <c r="R3219" s="2" t="s">
        <v>19</v>
      </c>
      <c r="S3219" s="2" t="s">
        <v>82</v>
      </c>
      <c r="T3219" s="2">
        <v>10</v>
      </c>
      <c r="U3219" s="2">
        <v>1</v>
      </c>
      <c r="V3219" s="2">
        <v>-11</v>
      </c>
      <c r="W3219" s="5">
        <v>-11</v>
      </c>
      <c r="X3219" s="2">
        <v>2020</v>
      </c>
    </row>
    <row r="3220" spans="1:24" x14ac:dyDescent="0.25">
      <c r="A3220" s="2">
        <v>2753</v>
      </c>
      <c r="B3220" s="2">
        <v>20191123</v>
      </c>
      <c r="C3220" s="2">
        <f>IF(J3220=S3220,1,0)</f>
        <v>1</v>
      </c>
      <c r="D3220" s="2">
        <v>13</v>
      </c>
      <c r="E3220" s="2" t="s">
        <v>12</v>
      </c>
      <c r="F3220" s="2" t="s">
        <v>337</v>
      </c>
      <c r="G3220" s="2" t="s">
        <v>200</v>
      </c>
      <c r="H3220" s="2" t="s">
        <v>337</v>
      </c>
      <c r="I3220" s="2" t="s">
        <v>19</v>
      </c>
      <c r="J3220" s="2" t="s">
        <v>82</v>
      </c>
      <c r="K3220" s="2">
        <f>IF(L3220="away",-1,IF(L3220="home",1,IF(L3220="neutral",0,"")))</f>
        <v>1</v>
      </c>
      <c r="L3220" s="2" t="s">
        <v>21</v>
      </c>
      <c r="M3220" s="2">
        <v>31</v>
      </c>
      <c r="N3220" s="2">
        <v>9</v>
      </c>
      <c r="O3220" s="2">
        <v>666</v>
      </c>
      <c r="P3220" s="2" t="s">
        <v>81</v>
      </c>
      <c r="Q3220" s="2">
        <v>0</v>
      </c>
      <c r="R3220" s="2" t="s">
        <v>19</v>
      </c>
      <c r="S3220" s="2" t="s">
        <v>82</v>
      </c>
      <c r="T3220" s="2">
        <v>24</v>
      </c>
      <c r="U3220" s="2">
        <f>IF(N3220&gt;0,-1,1)</f>
        <v>-1</v>
      </c>
      <c r="V3220" s="2">
        <v>16</v>
      </c>
      <c r="W3220" s="4">
        <f>(M3220-T3220+N3220)*U3220</f>
        <v>-16</v>
      </c>
      <c r="X3220" s="2">
        <v>2019</v>
      </c>
    </row>
    <row r="3221" spans="1:24" x14ac:dyDescent="0.25">
      <c r="A3221" s="2">
        <v>2414</v>
      </c>
      <c r="B3221" s="2">
        <v>20191102</v>
      </c>
      <c r="C3221" s="2">
        <f>IF(J3221=S3221,1,0)</f>
        <v>1</v>
      </c>
      <c r="D3221" s="2">
        <v>10</v>
      </c>
      <c r="E3221" s="2" t="s">
        <v>12</v>
      </c>
      <c r="F3221" s="2" t="s">
        <v>337</v>
      </c>
      <c r="G3221" s="2" t="s">
        <v>122</v>
      </c>
      <c r="H3221" s="2" t="s">
        <v>337</v>
      </c>
      <c r="I3221" s="2" t="s">
        <v>19</v>
      </c>
      <c r="J3221" s="2" t="s">
        <v>82</v>
      </c>
      <c r="K3221" s="2">
        <f>IF(L3221="away",-1,IF(L3221="home",1,IF(L3221="neutral",0,"")))</f>
        <v>-1</v>
      </c>
      <c r="L3221" s="2" t="s">
        <v>16</v>
      </c>
      <c r="M3221" s="2">
        <v>35</v>
      </c>
      <c r="N3221" s="2">
        <v>-9</v>
      </c>
      <c r="O3221" s="2">
        <v>666</v>
      </c>
      <c r="P3221" s="2" t="s">
        <v>81</v>
      </c>
      <c r="Q3221" s="2">
        <v>0</v>
      </c>
      <c r="R3221" s="2" t="s">
        <v>19</v>
      </c>
      <c r="S3221" s="2" t="s">
        <v>82</v>
      </c>
      <c r="T3221" s="2">
        <v>20</v>
      </c>
      <c r="U3221" s="2">
        <f>IF(N3221&gt;0,-1,1)</f>
        <v>1</v>
      </c>
      <c r="V3221" s="2">
        <v>6</v>
      </c>
      <c r="W3221" s="4">
        <f>(M3221-T3221+N3221)*U3221</f>
        <v>6</v>
      </c>
      <c r="X3221" s="2">
        <v>2019</v>
      </c>
    </row>
    <row r="3222" spans="1:24" x14ac:dyDescent="0.25">
      <c r="A3222" s="2">
        <v>2317</v>
      </c>
      <c r="B3222" s="2">
        <v>20191026</v>
      </c>
      <c r="C3222" s="2">
        <f>IF(J3222=S3222,1,0)</f>
        <v>0</v>
      </c>
      <c r="D3222" s="2">
        <v>9</v>
      </c>
      <c r="E3222" s="2" t="s">
        <v>12</v>
      </c>
      <c r="F3222" s="2" t="s">
        <v>337</v>
      </c>
      <c r="G3222" s="2" t="s">
        <v>235</v>
      </c>
      <c r="H3222" s="2" t="s">
        <v>337</v>
      </c>
      <c r="I3222" s="2" t="s">
        <v>19</v>
      </c>
      <c r="J3222" s="2" t="s">
        <v>236</v>
      </c>
      <c r="K3222" s="2">
        <f>IF(L3222="away",-1,IF(L3222="home",1,IF(L3222="neutral",0,"")))</f>
        <v>1</v>
      </c>
      <c r="L3222" s="2" t="s">
        <v>21</v>
      </c>
      <c r="M3222" s="2">
        <v>35</v>
      </c>
      <c r="N3222" s="2">
        <v>-11</v>
      </c>
      <c r="O3222" s="2">
        <v>666</v>
      </c>
      <c r="P3222" s="2" t="s">
        <v>81</v>
      </c>
      <c r="Q3222" s="2">
        <v>0</v>
      </c>
      <c r="R3222" s="2" t="s">
        <v>19</v>
      </c>
      <c r="S3222" s="2" t="s">
        <v>82</v>
      </c>
      <c r="T3222" s="2">
        <v>34</v>
      </c>
      <c r="U3222" s="2">
        <f>IF(N3222&gt;0,-1,1)</f>
        <v>1</v>
      </c>
      <c r="V3222" s="2">
        <v>-10</v>
      </c>
      <c r="W3222" s="4">
        <f>(M3222-T3222+N3222)*U3222</f>
        <v>-10</v>
      </c>
      <c r="X3222" s="2">
        <v>2019</v>
      </c>
    </row>
    <row r="3223" spans="1:24" x14ac:dyDescent="0.25">
      <c r="A3223" s="2">
        <v>1785</v>
      </c>
      <c r="B3223" s="2">
        <v>20190921</v>
      </c>
      <c r="C3223" s="2">
        <f>IF(J3223=S3223,1,0)</f>
        <v>0</v>
      </c>
      <c r="D3223" s="2">
        <v>4</v>
      </c>
      <c r="E3223" s="2" t="s">
        <v>12</v>
      </c>
      <c r="F3223" s="2" t="s">
        <v>337</v>
      </c>
      <c r="G3223" s="2" t="s">
        <v>161</v>
      </c>
      <c r="H3223" s="2" t="s">
        <v>337</v>
      </c>
      <c r="I3223" s="2" t="s">
        <v>19</v>
      </c>
      <c r="J3223" s="2" t="s">
        <v>65</v>
      </c>
      <c r="K3223" s="2">
        <f>IF(L3223="away",-1,IF(L3223="home",1,IF(L3223="neutral",0,"")))</f>
        <v>-1</v>
      </c>
      <c r="L3223" s="2" t="s">
        <v>16</v>
      </c>
      <c r="M3223" s="2">
        <v>37</v>
      </c>
      <c r="N3223" s="2">
        <v>-21.5</v>
      </c>
      <c r="O3223" s="2">
        <v>666</v>
      </c>
      <c r="P3223" s="2" t="s">
        <v>81</v>
      </c>
      <c r="Q3223" s="2">
        <v>0</v>
      </c>
      <c r="R3223" s="2" t="s">
        <v>19</v>
      </c>
      <c r="S3223" s="2" t="s">
        <v>82</v>
      </c>
      <c r="T3223" s="2">
        <v>14</v>
      </c>
      <c r="U3223" s="2">
        <f>IF(N3223&gt;0,-1,1)</f>
        <v>1</v>
      </c>
      <c r="V3223" s="2">
        <v>1.5</v>
      </c>
      <c r="W3223" s="4">
        <f>(M3223-T3223+N3223)*U3223</f>
        <v>1.5</v>
      </c>
      <c r="X3223" s="2">
        <v>2019</v>
      </c>
    </row>
    <row r="3224" spans="1:24" x14ac:dyDescent="0.25">
      <c r="A3224" s="2">
        <v>1635</v>
      </c>
      <c r="B3224" s="2">
        <v>20190914</v>
      </c>
      <c r="C3224" s="2">
        <f>IF(J3224=S3224,1,0)</f>
        <v>0</v>
      </c>
      <c r="D3224" s="2">
        <v>3</v>
      </c>
      <c r="E3224" s="2" t="s">
        <v>12</v>
      </c>
      <c r="F3224" s="2">
        <v>103</v>
      </c>
      <c r="G3224" s="2" t="s">
        <v>196</v>
      </c>
      <c r="H3224" s="2">
        <v>11</v>
      </c>
      <c r="I3224" s="2" t="s">
        <v>14</v>
      </c>
      <c r="J3224" s="2" t="s">
        <v>56</v>
      </c>
      <c r="K3224" s="2">
        <f>IF(L3224="away",-1,IF(L3224="home",1,IF(L3224="neutral",0,"")))</f>
        <v>1</v>
      </c>
      <c r="L3224" s="2" t="s">
        <v>21</v>
      </c>
      <c r="M3224" s="2">
        <v>45</v>
      </c>
      <c r="N3224" s="2">
        <v>-28</v>
      </c>
      <c r="O3224" s="2">
        <v>666</v>
      </c>
      <c r="P3224" s="2" t="s">
        <v>81</v>
      </c>
      <c r="Q3224" s="2">
        <v>0</v>
      </c>
      <c r="R3224" s="2" t="s">
        <v>19</v>
      </c>
      <c r="S3224" s="2" t="s">
        <v>82</v>
      </c>
      <c r="T3224" s="2">
        <v>0</v>
      </c>
      <c r="U3224" s="2">
        <f>IF(N3224&gt;0,-1,1)</f>
        <v>1</v>
      </c>
      <c r="V3224" s="2">
        <v>17</v>
      </c>
      <c r="W3224" s="4">
        <f>(M3224-T3224+N3224)*U3224</f>
        <v>17</v>
      </c>
      <c r="X3224" s="2">
        <v>2019</v>
      </c>
    </row>
    <row r="3225" spans="1:24" x14ac:dyDescent="0.25">
      <c r="A3225" s="2">
        <v>1568</v>
      </c>
      <c r="B3225" s="2">
        <v>20190907</v>
      </c>
      <c r="C3225" s="2">
        <f>IF(J3225=S3225,1,0)</f>
        <v>0</v>
      </c>
      <c r="D3225" s="2">
        <v>2</v>
      </c>
      <c r="E3225" s="2" t="s">
        <v>12</v>
      </c>
      <c r="F3225" s="2" t="s">
        <v>337</v>
      </c>
      <c r="G3225" s="2" t="s">
        <v>33</v>
      </c>
      <c r="H3225" s="2" t="s">
        <v>337</v>
      </c>
      <c r="I3225" s="2" t="s">
        <v>19</v>
      </c>
      <c r="J3225" s="2" t="s">
        <v>34</v>
      </c>
      <c r="K3225" s="2">
        <f>IF(L3225="away",-1,IF(L3225="home",1,IF(L3225="neutral",0,"")))</f>
        <v>1</v>
      </c>
      <c r="L3225" s="2" t="s">
        <v>21</v>
      </c>
      <c r="M3225" s="2">
        <v>41</v>
      </c>
      <c r="N3225" s="2">
        <v>-9.5</v>
      </c>
      <c r="O3225" s="2">
        <v>666</v>
      </c>
      <c r="P3225" s="2" t="s">
        <v>81</v>
      </c>
      <c r="Q3225" s="2">
        <v>0</v>
      </c>
      <c r="R3225" s="2" t="s">
        <v>19</v>
      </c>
      <c r="S3225" s="2" t="s">
        <v>82</v>
      </c>
      <c r="T3225" s="2">
        <v>20</v>
      </c>
      <c r="U3225" s="2">
        <f>IF(N3225&gt;0,-1,1)</f>
        <v>1</v>
      </c>
      <c r="V3225" s="2">
        <v>11.5</v>
      </c>
      <c r="W3225" s="4">
        <f>(M3225-T3225+N3225)*U3225</f>
        <v>11.5</v>
      </c>
      <c r="X3225" s="2">
        <v>2019</v>
      </c>
    </row>
    <row r="3226" spans="1:24" x14ac:dyDescent="0.25">
      <c r="A3226" s="2">
        <v>1166</v>
      </c>
      <c r="B3226" s="2">
        <v>20181117</v>
      </c>
      <c r="C3226" s="2">
        <f>IF(J3226=S3226,1,0)</f>
        <v>0</v>
      </c>
      <c r="D3226" s="2">
        <v>12</v>
      </c>
      <c r="E3226" s="2" t="s">
        <v>12</v>
      </c>
      <c r="F3226" s="2">
        <v>95</v>
      </c>
      <c r="G3226" s="2" t="s">
        <v>185</v>
      </c>
      <c r="H3226" s="2">
        <v>11</v>
      </c>
      <c r="I3226" s="2" t="s">
        <v>14</v>
      </c>
      <c r="J3226" s="2" t="s">
        <v>56</v>
      </c>
      <c r="K3226" s="2">
        <f>IF(L3226="away",-1,IF(L3226="home",1,IF(L3226="neutral",0,"")))</f>
        <v>1</v>
      </c>
      <c r="L3226" s="2" t="s">
        <v>21</v>
      </c>
      <c r="M3226" s="2">
        <v>49</v>
      </c>
      <c r="N3226" s="2">
        <v>-31</v>
      </c>
      <c r="O3226" s="2">
        <v>666</v>
      </c>
      <c r="P3226" s="2" t="s">
        <v>81</v>
      </c>
      <c r="Q3226" s="2">
        <v>0</v>
      </c>
      <c r="R3226" s="2" t="s">
        <v>19</v>
      </c>
      <c r="S3226" s="2" t="s">
        <v>82</v>
      </c>
      <c r="T3226" s="2">
        <v>9</v>
      </c>
      <c r="U3226" s="2">
        <f>IF(N3226&gt;0,-1,1)</f>
        <v>1</v>
      </c>
      <c r="V3226" s="2">
        <v>9</v>
      </c>
      <c r="W3226" s="4">
        <f>(M3226-T3226+N3226)*U3226</f>
        <v>9</v>
      </c>
      <c r="X3226" s="2">
        <v>2018</v>
      </c>
    </row>
    <row r="3227" spans="1:24" x14ac:dyDescent="0.25">
      <c r="A3227" s="2">
        <v>967</v>
      </c>
      <c r="B3227" s="2">
        <v>20181103</v>
      </c>
      <c r="C3227" s="2">
        <f>IF(J3227=S3227,1,0)</f>
        <v>1</v>
      </c>
      <c r="D3227" s="2">
        <v>10</v>
      </c>
      <c r="E3227" s="2" t="s">
        <v>12</v>
      </c>
      <c r="F3227" s="2" t="s">
        <v>337</v>
      </c>
      <c r="G3227" s="2" t="s">
        <v>122</v>
      </c>
      <c r="H3227" s="2" t="s">
        <v>337</v>
      </c>
      <c r="I3227" s="2" t="s">
        <v>19</v>
      </c>
      <c r="J3227" s="2" t="s">
        <v>82</v>
      </c>
      <c r="K3227" s="2">
        <f>IF(L3227="away",-1,IF(L3227="home",1,IF(L3227="neutral",0,"")))</f>
        <v>1</v>
      </c>
      <c r="L3227" s="2" t="s">
        <v>21</v>
      </c>
      <c r="M3227" s="2">
        <v>16</v>
      </c>
      <c r="N3227" s="2">
        <v>-5</v>
      </c>
      <c r="O3227" s="2">
        <v>666</v>
      </c>
      <c r="P3227" s="2" t="s">
        <v>81</v>
      </c>
      <c r="Q3227" s="2">
        <v>0</v>
      </c>
      <c r="R3227" s="2" t="s">
        <v>19</v>
      </c>
      <c r="S3227" s="2" t="s">
        <v>82</v>
      </c>
      <c r="T3227" s="2">
        <v>10</v>
      </c>
      <c r="U3227" s="2">
        <f>IF(N3227&gt;0,-1,1)</f>
        <v>1</v>
      </c>
      <c r="V3227" s="2">
        <v>1</v>
      </c>
      <c r="W3227" s="4">
        <f>(M3227-T3227+N3227)*U3227</f>
        <v>1</v>
      </c>
      <c r="X3227" s="2">
        <v>2018</v>
      </c>
    </row>
    <row r="3228" spans="1:24" x14ac:dyDescent="0.25">
      <c r="A3228" s="2">
        <v>586</v>
      </c>
      <c r="B3228" s="2">
        <v>20181006</v>
      </c>
      <c r="C3228" s="2">
        <f>IF(J3228=S3228,1,0)</f>
        <v>0</v>
      </c>
      <c r="D3228" s="2">
        <v>6</v>
      </c>
      <c r="E3228" s="2" t="s">
        <v>12</v>
      </c>
      <c r="F3228" s="2" t="s">
        <v>337</v>
      </c>
      <c r="G3228" s="2" t="s">
        <v>235</v>
      </c>
      <c r="H3228" s="2" t="s">
        <v>337</v>
      </c>
      <c r="I3228" s="2" t="s">
        <v>19</v>
      </c>
      <c r="J3228" s="2" t="s">
        <v>236</v>
      </c>
      <c r="K3228" s="2">
        <f>IF(L3228="away",-1,IF(L3228="home",1,IF(L3228="neutral",0,"")))</f>
        <v>-1</v>
      </c>
      <c r="L3228" s="2" t="s">
        <v>16</v>
      </c>
      <c r="M3228" s="2">
        <v>21</v>
      </c>
      <c r="N3228" s="2">
        <v>-5.5</v>
      </c>
      <c r="O3228" s="2">
        <v>666</v>
      </c>
      <c r="P3228" s="2" t="s">
        <v>81</v>
      </c>
      <c r="Q3228" s="2">
        <v>0</v>
      </c>
      <c r="R3228" s="2" t="s">
        <v>19</v>
      </c>
      <c r="S3228" s="2" t="s">
        <v>82</v>
      </c>
      <c r="T3228" s="2">
        <v>10</v>
      </c>
      <c r="U3228" s="2">
        <f>IF(N3228&gt;0,-1,1)</f>
        <v>1</v>
      </c>
      <c r="V3228" s="2">
        <v>5.5</v>
      </c>
      <c r="W3228" s="4">
        <f>(M3228-T3228+N3228)*U3228</f>
        <v>5.5</v>
      </c>
      <c r="X3228" s="2">
        <v>2018</v>
      </c>
    </row>
    <row r="3229" spans="1:24" x14ac:dyDescent="0.25">
      <c r="A3229" s="2">
        <v>2746</v>
      </c>
      <c r="B3229" s="2">
        <v>20191123</v>
      </c>
      <c r="C3229" s="2">
        <f>IF(J3229=S3229,1,0)</f>
        <v>1</v>
      </c>
      <c r="D3229" s="2">
        <v>13</v>
      </c>
      <c r="E3229" s="2" t="s">
        <v>12</v>
      </c>
      <c r="F3229" s="2" t="s">
        <v>337</v>
      </c>
      <c r="G3229" s="2" t="s">
        <v>233</v>
      </c>
      <c r="H3229" s="2" t="s">
        <v>337</v>
      </c>
      <c r="I3229" s="2" t="s">
        <v>19</v>
      </c>
      <c r="J3229" s="2" t="s">
        <v>34</v>
      </c>
      <c r="K3229" s="2">
        <f>IF(L3229="away",-1,IF(L3229="home",1,IF(L3229="neutral",0,"")))</f>
        <v>-1</v>
      </c>
      <c r="L3229" s="2" t="s">
        <v>16</v>
      </c>
      <c r="M3229" s="2">
        <v>37</v>
      </c>
      <c r="N3229" s="2">
        <v>8.5</v>
      </c>
      <c r="O3229" s="2">
        <v>666</v>
      </c>
      <c r="P3229" s="2" t="s">
        <v>83</v>
      </c>
      <c r="Q3229" s="2">
        <v>0</v>
      </c>
      <c r="R3229" s="2" t="s">
        <v>19</v>
      </c>
      <c r="S3229" s="2" t="s">
        <v>34</v>
      </c>
      <c r="T3229" s="2">
        <v>27</v>
      </c>
      <c r="U3229" s="2">
        <f>IF(N3229&gt;0,-1,1)</f>
        <v>-1</v>
      </c>
      <c r="V3229" s="2">
        <v>18.5</v>
      </c>
      <c r="W3229" s="4">
        <f>(M3229-T3229+N3229)*U3229</f>
        <v>-18.5</v>
      </c>
      <c r="X3229" s="2">
        <v>2019</v>
      </c>
    </row>
    <row r="3230" spans="1:24" x14ac:dyDescent="0.25">
      <c r="A3230" s="2">
        <v>2599</v>
      </c>
      <c r="B3230" s="2">
        <v>20191116</v>
      </c>
      <c r="C3230" s="2">
        <f>IF(J3230=S3230,1,0)</f>
        <v>1</v>
      </c>
      <c r="D3230" s="2">
        <v>12</v>
      </c>
      <c r="E3230" s="2" t="s">
        <v>12</v>
      </c>
      <c r="F3230" s="2" t="s">
        <v>337</v>
      </c>
      <c r="G3230" s="2" t="s">
        <v>67</v>
      </c>
      <c r="H3230" s="2" t="s">
        <v>337</v>
      </c>
      <c r="I3230" s="2" t="s">
        <v>19</v>
      </c>
      <c r="J3230" s="2" t="s">
        <v>34</v>
      </c>
      <c r="K3230" s="2">
        <f>IF(L3230="away",-1,IF(L3230="home",1,IF(L3230="neutral",0,"")))</f>
        <v>1</v>
      </c>
      <c r="L3230" s="2" t="s">
        <v>21</v>
      </c>
      <c r="M3230" s="2">
        <v>22</v>
      </c>
      <c r="N3230" s="2">
        <v>-11.5</v>
      </c>
      <c r="O3230" s="2">
        <v>666</v>
      </c>
      <c r="P3230" s="2" t="s">
        <v>83</v>
      </c>
      <c r="Q3230" s="2">
        <v>0</v>
      </c>
      <c r="R3230" s="2" t="s">
        <v>19</v>
      </c>
      <c r="S3230" s="2" t="s">
        <v>34</v>
      </c>
      <c r="T3230" s="2">
        <v>10</v>
      </c>
      <c r="U3230" s="2">
        <f>IF(N3230&gt;0,-1,1)</f>
        <v>1</v>
      </c>
      <c r="V3230" s="2">
        <v>0.5</v>
      </c>
      <c r="W3230" s="4">
        <f>(M3230-T3230+N3230)*U3230</f>
        <v>0.5</v>
      </c>
      <c r="X3230" s="2">
        <v>2019</v>
      </c>
    </row>
    <row r="3231" spans="1:24" x14ac:dyDescent="0.25">
      <c r="A3231" s="2">
        <v>2310</v>
      </c>
      <c r="B3231" s="2">
        <v>20191026</v>
      </c>
      <c r="C3231" s="2">
        <f>IF(J3231=S3231,1,0)</f>
        <v>1</v>
      </c>
      <c r="D3231" s="2">
        <v>9</v>
      </c>
      <c r="E3231" s="2" t="s">
        <v>12</v>
      </c>
      <c r="F3231" s="2" t="s">
        <v>337</v>
      </c>
      <c r="G3231" s="2" t="s">
        <v>130</v>
      </c>
      <c r="H3231" s="2" t="s">
        <v>337</v>
      </c>
      <c r="I3231" s="2" t="s">
        <v>19</v>
      </c>
      <c r="J3231" s="2" t="s">
        <v>34</v>
      </c>
      <c r="K3231" s="2">
        <f>IF(L3231="away",-1,IF(L3231="home",1,IF(L3231="neutral",0,"")))</f>
        <v>-1</v>
      </c>
      <c r="L3231" s="2" t="s">
        <v>16</v>
      </c>
      <c r="M3231" s="2">
        <v>58</v>
      </c>
      <c r="N3231" s="2">
        <v>-9</v>
      </c>
      <c r="O3231" s="2">
        <v>666</v>
      </c>
      <c r="P3231" s="2" t="s">
        <v>83</v>
      </c>
      <c r="Q3231" s="2">
        <v>0</v>
      </c>
      <c r="R3231" s="2" t="s">
        <v>19</v>
      </c>
      <c r="S3231" s="2" t="s">
        <v>34</v>
      </c>
      <c r="T3231" s="2">
        <v>21</v>
      </c>
      <c r="U3231" s="2">
        <f>IF(N3231&gt;0,-1,1)</f>
        <v>1</v>
      </c>
      <c r="V3231" s="2">
        <v>28</v>
      </c>
      <c r="W3231" s="4">
        <f>(M3231-T3231+N3231)*U3231</f>
        <v>28</v>
      </c>
      <c r="X3231" s="2">
        <v>2019</v>
      </c>
    </row>
    <row r="3232" spans="1:24" x14ac:dyDescent="0.25">
      <c r="A3232" s="2">
        <v>2088</v>
      </c>
      <c r="B3232" s="2">
        <v>20191012</v>
      </c>
      <c r="C3232" s="2">
        <f>IF(J3232=S3232,1,0)</f>
        <v>0</v>
      </c>
      <c r="D3232" s="2">
        <v>7</v>
      </c>
      <c r="E3232" s="2" t="s">
        <v>12</v>
      </c>
      <c r="F3232" s="2" t="s">
        <v>337</v>
      </c>
      <c r="G3232" s="2" t="s">
        <v>157</v>
      </c>
      <c r="H3232" s="2" t="s">
        <v>337</v>
      </c>
      <c r="I3232" s="2" t="s">
        <v>19</v>
      </c>
      <c r="J3232" s="2"/>
      <c r="K3232" s="2">
        <f>IF(L3232="away",-1,IF(L3232="home",1,IF(L3232="neutral",0,"")))</f>
        <v>-1</v>
      </c>
      <c r="L3232" s="2" t="s">
        <v>16</v>
      </c>
      <c r="M3232" s="2">
        <v>55</v>
      </c>
      <c r="N3232" s="2">
        <v>-6.5</v>
      </c>
      <c r="O3232" s="2">
        <v>666</v>
      </c>
      <c r="P3232" s="2" t="s">
        <v>83</v>
      </c>
      <c r="Q3232" s="2">
        <v>0</v>
      </c>
      <c r="R3232" s="2" t="s">
        <v>19</v>
      </c>
      <c r="S3232" s="2" t="s">
        <v>34</v>
      </c>
      <c r="T3232" s="2">
        <v>14</v>
      </c>
      <c r="U3232" s="2">
        <f>IF(N3232&gt;0,-1,1)</f>
        <v>1</v>
      </c>
      <c r="V3232" s="2">
        <v>34.5</v>
      </c>
      <c r="W3232" s="4">
        <f>(M3232-T3232+N3232)*U3232</f>
        <v>34.5</v>
      </c>
      <c r="X3232" s="2">
        <v>2019</v>
      </c>
    </row>
    <row r="3233" spans="1:24" x14ac:dyDescent="0.25">
      <c r="A3233" s="2">
        <v>1981</v>
      </c>
      <c r="B3233" s="2">
        <v>20191005</v>
      </c>
      <c r="C3233" s="2">
        <f>IF(J3233=S3233,1,0)</f>
        <v>1</v>
      </c>
      <c r="D3233" s="2">
        <v>6</v>
      </c>
      <c r="E3233" s="2" t="s">
        <v>12</v>
      </c>
      <c r="F3233" s="2" t="s">
        <v>337</v>
      </c>
      <c r="G3233" s="2" t="s">
        <v>102</v>
      </c>
      <c r="H3233" s="2" t="s">
        <v>337</v>
      </c>
      <c r="I3233" s="2" t="s">
        <v>19</v>
      </c>
      <c r="J3233" s="2" t="s">
        <v>34</v>
      </c>
      <c r="K3233" s="2">
        <f>IF(L3233="away",-1,IF(L3233="home",1,IF(L3233="neutral",0,"")))</f>
        <v>1</v>
      </c>
      <c r="L3233" s="2" t="s">
        <v>21</v>
      </c>
      <c r="M3233" s="2">
        <v>43</v>
      </c>
      <c r="N3233" s="2">
        <v>-13</v>
      </c>
      <c r="O3233" s="2">
        <v>666</v>
      </c>
      <c r="P3233" s="2" t="s">
        <v>83</v>
      </c>
      <c r="Q3233" s="2">
        <v>0</v>
      </c>
      <c r="R3233" s="2" t="s">
        <v>19</v>
      </c>
      <c r="S3233" s="2" t="s">
        <v>34</v>
      </c>
      <c r="T3233" s="2">
        <v>37</v>
      </c>
      <c r="U3233" s="2">
        <f>IF(N3233&gt;0,-1,1)</f>
        <v>1</v>
      </c>
      <c r="V3233" s="2">
        <v>-7</v>
      </c>
      <c r="W3233" s="4">
        <f>(M3233-T3233+N3233)*U3233</f>
        <v>-7</v>
      </c>
      <c r="X3233" s="2">
        <v>2019</v>
      </c>
    </row>
    <row r="3234" spans="1:24" x14ac:dyDescent="0.25">
      <c r="A3234" s="2">
        <v>1528</v>
      </c>
      <c r="B3234" s="2">
        <v>20190907</v>
      </c>
      <c r="C3234" s="2">
        <f>IF(J3234=S3234,1,0)</f>
        <v>0</v>
      </c>
      <c r="D3234" s="2">
        <v>2</v>
      </c>
      <c r="E3234" s="2" t="s">
        <v>12</v>
      </c>
      <c r="F3234" s="2">
        <v>60</v>
      </c>
      <c r="G3234" s="2" t="s">
        <v>155</v>
      </c>
      <c r="H3234" s="2">
        <v>7</v>
      </c>
      <c r="I3234" s="2" t="s">
        <v>14</v>
      </c>
      <c r="J3234" s="2" t="s">
        <v>36</v>
      </c>
      <c r="K3234" s="2">
        <f>IF(L3234="away",-1,IF(L3234="home",1,IF(L3234="neutral",0,"")))</f>
        <v>1</v>
      </c>
      <c r="L3234" s="2" t="s">
        <v>21</v>
      </c>
      <c r="M3234" s="2">
        <v>48</v>
      </c>
      <c r="N3234" s="2">
        <v>-36</v>
      </c>
      <c r="O3234" s="2">
        <v>666</v>
      </c>
      <c r="P3234" s="2" t="s">
        <v>83</v>
      </c>
      <c r="Q3234" s="2">
        <v>0</v>
      </c>
      <c r="R3234" s="2" t="s">
        <v>19</v>
      </c>
      <c r="S3234" s="2" t="s">
        <v>34</v>
      </c>
      <c r="T3234" s="2">
        <v>17</v>
      </c>
      <c r="U3234" s="2">
        <f>IF(N3234&gt;0,-1,1)</f>
        <v>1</v>
      </c>
      <c r="V3234" s="2">
        <v>-5</v>
      </c>
      <c r="W3234" s="4">
        <f>(M3234-T3234+N3234)*U3234</f>
        <v>-5</v>
      </c>
      <c r="X3234" s="2">
        <v>2019</v>
      </c>
    </row>
    <row r="3235" spans="1:24" x14ac:dyDescent="0.25">
      <c r="A3235" s="2">
        <v>1215</v>
      </c>
      <c r="B3235" s="2">
        <v>20181117</v>
      </c>
      <c r="C3235" s="2">
        <f>IF(J3235=S3235,1,0)</f>
        <v>1</v>
      </c>
      <c r="D3235" s="2">
        <v>12</v>
      </c>
      <c r="E3235" s="2" t="s">
        <v>12</v>
      </c>
      <c r="F3235" s="2" t="s">
        <v>337</v>
      </c>
      <c r="G3235" s="2" t="s">
        <v>67</v>
      </c>
      <c r="H3235" s="2" t="s">
        <v>337</v>
      </c>
      <c r="I3235" s="2" t="s">
        <v>19</v>
      </c>
      <c r="J3235" s="2" t="s">
        <v>34</v>
      </c>
      <c r="K3235" s="2">
        <f>IF(L3235="away",-1,IF(L3235="home",1,IF(L3235="neutral",0,"")))</f>
        <v>-1</v>
      </c>
      <c r="L3235" s="2" t="s">
        <v>16</v>
      </c>
      <c r="M3235" s="2">
        <v>37</v>
      </c>
      <c r="N3235" s="2">
        <v>-11</v>
      </c>
      <c r="O3235" s="2">
        <v>666</v>
      </c>
      <c r="P3235" s="2" t="s">
        <v>83</v>
      </c>
      <c r="Q3235" s="2">
        <v>0</v>
      </c>
      <c r="R3235" s="2" t="s">
        <v>19</v>
      </c>
      <c r="S3235" s="2" t="s">
        <v>34</v>
      </c>
      <c r="T3235" s="2">
        <v>6</v>
      </c>
      <c r="U3235" s="2">
        <f>IF(N3235&gt;0,-1,1)</f>
        <v>1</v>
      </c>
      <c r="V3235" s="2">
        <v>20</v>
      </c>
      <c r="W3235" s="4">
        <f>(M3235-T3235+N3235)*U3235</f>
        <v>20</v>
      </c>
      <c r="X3235" s="2">
        <v>2018</v>
      </c>
    </row>
    <row r="3236" spans="1:24" x14ac:dyDescent="0.25">
      <c r="A3236" s="2">
        <v>1103</v>
      </c>
      <c r="B3236" s="2">
        <v>20181110</v>
      </c>
      <c r="C3236" s="2">
        <f>IF(J3236=S3236,1,0)</f>
        <v>0</v>
      </c>
      <c r="D3236" s="2">
        <v>11</v>
      </c>
      <c r="E3236" s="2" t="s">
        <v>12</v>
      </c>
      <c r="F3236" s="2" t="s">
        <v>337</v>
      </c>
      <c r="G3236" s="2" t="s">
        <v>157</v>
      </c>
      <c r="H3236" s="2" t="s">
        <v>337</v>
      </c>
      <c r="I3236" s="2" t="s">
        <v>19</v>
      </c>
      <c r="J3236" s="2"/>
      <c r="K3236" s="2">
        <f>IF(L3236="away",-1,IF(L3236="home",1,IF(L3236="neutral",0,"")))</f>
        <v>1</v>
      </c>
      <c r="L3236" s="2" t="s">
        <v>21</v>
      </c>
      <c r="M3236" s="2">
        <v>38</v>
      </c>
      <c r="N3236" s="2">
        <v>-20.5</v>
      </c>
      <c r="O3236" s="2">
        <v>666</v>
      </c>
      <c r="P3236" s="2" t="s">
        <v>83</v>
      </c>
      <c r="Q3236" s="2">
        <v>0</v>
      </c>
      <c r="R3236" s="2" t="s">
        <v>19</v>
      </c>
      <c r="S3236" s="2" t="s">
        <v>34</v>
      </c>
      <c r="T3236" s="2">
        <v>13</v>
      </c>
      <c r="U3236" s="2">
        <f>IF(N3236&gt;0,-1,1)</f>
        <v>1</v>
      </c>
      <c r="V3236" s="2">
        <v>4.5</v>
      </c>
      <c r="W3236" s="4">
        <f>(M3236-T3236+N3236)*U3236</f>
        <v>4.5</v>
      </c>
      <c r="X3236" s="2">
        <v>2018</v>
      </c>
    </row>
    <row r="3237" spans="1:24" x14ac:dyDescent="0.25">
      <c r="A3237" s="2">
        <v>846</v>
      </c>
      <c r="B3237" s="2">
        <v>20181027</v>
      </c>
      <c r="C3237" s="2">
        <f>IF(J3237=S3237,1,0)</f>
        <v>1</v>
      </c>
      <c r="D3237" s="2">
        <v>9</v>
      </c>
      <c r="E3237" s="2" t="s">
        <v>12</v>
      </c>
      <c r="F3237" s="2" t="s">
        <v>337</v>
      </c>
      <c r="G3237" s="2" t="s">
        <v>130</v>
      </c>
      <c r="H3237" s="2" t="s">
        <v>337</v>
      </c>
      <c r="I3237" s="2" t="s">
        <v>19</v>
      </c>
      <c r="J3237" s="2" t="s">
        <v>34</v>
      </c>
      <c r="K3237" s="2">
        <f>IF(L3237="away",-1,IF(L3237="home",1,IF(L3237="neutral",0,"")))</f>
        <v>1</v>
      </c>
      <c r="L3237" s="2" t="s">
        <v>21</v>
      </c>
      <c r="M3237" s="2">
        <v>41</v>
      </c>
      <c r="N3237" s="2">
        <v>-21.5</v>
      </c>
      <c r="O3237" s="2">
        <v>666</v>
      </c>
      <c r="P3237" s="2" t="s">
        <v>83</v>
      </c>
      <c r="Q3237" s="2">
        <v>0</v>
      </c>
      <c r="R3237" s="2" t="s">
        <v>19</v>
      </c>
      <c r="S3237" s="2" t="s">
        <v>34</v>
      </c>
      <c r="T3237" s="2">
        <v>10</v>
      </c>
      <c r="U3237" s="2">
        <f>IF(N3237&gt;0,-1,1)</f>
        <v>1</v>
      </c>
      <c r="V3237" s="2">
        <v>9.5</v>
      </c>
      <c r="W3237" s="4">
        <f>(M3237-T3237+N3237)*U3237</f>
        <v>9.5</v>
      </c>
      <c r="X3237" s="2">
        <v>2018</v>
      </c>
    </row>
    <row r="3238" spans="1:24" x14ac:dyDescent="0.25">
      <c r="A3238" s="2">
        <v>784</v>
      </c>
      <c r="B3238" s="2">
        <v>20181020</v>
      </c>
      <c r="C3238" s="2">
        <f>IF(J3238=S3238,1,0)</f>
        <v>1</v>
      </c>
      <c r="D3238" s="2">
        <v>8</v>
      </c>
      <c r="E3238" s="2" t="s">
        <v>12</v>
      </c>
      <c r="F3238" s="2" t="s">
        <v>337</v>
      </c>
      <c r="G3238" s="2" t="s">
        <v>233</v>
      </c>
      <c r="H3238" s="2" t="s">
        <v>337</v>
      </c>
      <c r="I3238" s="2" t="s">
        <v>19</v>
      </c>
      <c r="J3238" s="2" t="s">
        <v>34</v>
      </c>
      <c r="K3238" s="2">
        <f>IF(L3238="away",-1,IF(L3238="home",1,IF(L3238="neutral",0,"")))</f>
        <v>1</v>
      </c>
      <c r="L3238" s="2" t="s">
        <v>21</v>
      </c>
      <c r="M3238" s="2">
        <v>41</v>
      </c>
      <c r="N3238" s="2">
        <v>-21</v>
      </c>
      <c r="O3238" s="2">
        <v>666</v>
      </c>
      <c r="P3238" s="2" t="s">
        <v>83</v>
      </c>
      <c r="Q3238" s="2">
        <v>0</v>
      </c>
      <c r="R3238" s="2" t="s">
        <v>19</v>
      </c>
      <c r="S3238" s="2" t="s">
        <v>34</v>
      </c>
      <c r="T3238" s="2">
        <v>14</v>
      </c>
      <c r="U3238" s="2">
        <f>IF(N3238&gt;0,-1,1)</f>
        <v>1</v>
      </c>
      <c r="V3238" s="2">
        <v>6</v>
      </c>
      <c r="W3238" s="4">
        <f>(M3238-T3238+N3238)*U3238</f>
        <v>6</v>
      </c>
      <c r="X3238" s="2">
        <v>2018</v>
      </c>
    </row>
    <row r="3239" spans="1:24" x14ac:dyDescent="0.25">
      <c r="A3239" s="2">
        <v>587</v>
      </c>
      <c r="B3239" s="2">
        <v>20181006</v>
      </c>
      <c r="C3239" s="2">
        <f>IF(J3239=S3239,1,0)</f>
        <v>1</v>
      </c>
      <c r="D3239" s="2">
        <v>6</v>
      </c>
      <c r="E3239" s="2" t="s">
        <v>12</v>
      </c>
      <c r="F3239" s="2" t="s">
        <v>337</v>
      </c>
      <c r="G3239" s="2" t="s">
        <v>102</v>
      </c>
      <c r="H3239" s="2" t="s">
        <v>337</v>
      </c>
      <c r="I3239" s="2" t="s">
        <v>19</v>
      </c>
      <c r="J3239" s="2" t="s">
        <v>34</v>
      </c>
      <c r="K3239" s="2">
        <f>IF(L3239="away",-1,IF(L3239="home",1,IF(L3239="neutral",0,"")))</f>
        <v>-1</v>
      </c>
      <c r="L3239" s="2" t="s">
        <v>16</v>
      </c>
      <c r="M3239" s="2">
        <v>70</v>
      </c>
      <c r="N3239" s="2">
        <v>-11.5</v>
      </c>
      <c r="O3239" s="2">
        <v>666</v>
      </c>
      <c r="P3239" s="2" t="s">
        <v>83</v>
      </c>
      <c r="Q3239" s="2">
        <v>0</v>
      </c>
      <c r="R3239" s="2" t="s">
        <v>19</v>
      </c>
      <c r="S3239" s="2" t="s">
        <v>34</v>
      </c>
      <c r="T3239" s="2">
        <v>38</v>
      </c>
      <c r="U3239" s="2">
        <f>IF(N3239&gt;0,-1,1)</f>
        <v>1</v>
      </c>
      <c r="V3239" s="2">
        <v>20.5</v>
      </c>
      <c r="W3239" s="4">
        <f>(M3239-T3239+N3239)*U3239</f>
        <v>20.5</v>
      </c>
      <c r="X3239" s="2">
        <v>2018</v>
      </c>
    </row>
    <row r="3240" spans="1:24" x14ac:dyDescent="0.25">
      <c r="A3240" s="2">
        <v>487</v>
      </c>
      <c r="B3240" s="2">
        <v>20180929</v>
      </c>
      <c r="C3240" s="2">
        <f>IF(J3240=S3240,1,0)</f>
        <v>1</v>
      </c>
      <c r="D3240" s="2">
        <v>5</v>
      </c>
      <c r="E3240" s="2" t="s">
        <v>12</v>
      </c>
      <c r="F3240" s="2" t="s">
        <v>337</v>
      </c>
      <c r="G3240" s="2" t="s">
        <v>106</v>
      </c>
      <c r="H3240" s="2" t="s">
        <v>337</v>
      </c>
      <c r="I3240" s="2" t="s">
        <v>19</v>
      </c>
      <c r="J3240" s="2" t="s">
        <v>34</v>
      </c>
      <c r="K3240" s="2">
        <f>IF(L3240="away",-1,IF(L3240="home",1,IF(L3240="neutral",0,"")))</f>
        <v>-1</v>
      </c>
      <c r="L3240" s="2" t="s">
        <v>16</v>
      </c>
      <c r="M3240" s="2">
        <v>52</v>
      </c>
      <c r="N3240" s="2">
        <v>-4.5</v>
      </c>
      <c r="O3240" s="2">
        <v>666</v>
      </c>
      <c r="P3240" s="2" t="s">
        <v>83</v>
      </c>
      <c r="Q3240" s="2">
        <v>0</v>
      </c>
      <c r="R3240" s="2" t="s">
        <v>19</v>
      </c>
      <c r="S3240" s="2" t="s">
        <v>34</v>
      </c>
      <c r="T3240" s="2">
        <v>38</v>
      </c>
      <c r="U3240" s="2">
        <f>IF(N3240&gt;0,-1,1)</f>
        <v>1</v>
      </c>
      <c r="V3240" s="2">
        <v>9.5</v>
      </c>
      <c r="W3240" s="4">
        <f>(M3240-T3240+N3240)*U3240</f>
        <v>9.5</v>
      </c>
      <c r="X3240" s="2">
        <v>2018</v>
      </c>
    </row>
    <row r="3241" spans="1:24" x14ac:dyDescent="0.25">
      <c r="A3241" s="2">
        <v>370</v>
      </c>
      <c r="B3241" s="2">
        <v>20180922</v>
      </c>
      <c r="C3241" s="2">
        <f>IF(J3241=S3241,1,0)</f>
        <v>1</v>
      </c>
      <c r="D3241" s="2">
        <v>4</v>
      </c>
      <c r="E3241" s="2" t="s">
        <v>12</v>
      </c>
      <c r="F3241" s="2" t="s">
        <v>337</v>
      </c>
      <c r="G3241" s="2" t="s">
        <v>33</v>
      </c>
      <c r="H3241" s="2" t="s">
        <v>337</v>
      </c>
      <c r="I3241" s="2" t="s">
        <v>19</v>
      </c>
      <c r="J3241" s="2" t="s">
        <v>34</v>
      </c>
      <c r="K3241" s="2">
        <f>IF(L3241="away",-1,IF(L3241="home",1,IF(L3241="neutral",0,"")))</f>
        <v>1</v>
      </c>
      <c r="L3241" s="2" t="s">
        <v>21</v>
      </c>
      <c r="M3241" s="2">
        <v>48</v>
      </c>
      <c r="N3241" s="2">
        <v>-34.5</v>
      </c>
      <c r="O3241" s="2">
        <v>666</v>
      </c>
      <c r="P3241" s="2" t="s">
        <v>83</v>
      </c>
      <c r="Q3241" s="2">
        <v>0</v>
      </c>
      <c r="R3241" s="2" t="s">
        <v>19</v>
      </c>
      <c r="S3241" s="2" t="s">
        <v>34</v>
      </c>
      <c r="T3241" s="2">
        <v>20</v>
      </c>
      <c r="U3241" s="2">
        <f>IF(N3241&gt;0,-1,1)</f>
        <v>1</v>
      </c>
      <c r="V3241" s="2">
        <v>-6.5</v>
      </c>
      <c r="W3241" s="4">
        <f>(M3241-T3241+N3241)*U3241</f>
        <v>-6.5</v>
      </c>
      <c r="X3241" s="2">
        <v>2018</v>
      </c>
    </row>
    <row r="3242" spans="1:24" x14ac:dyDescent="0.25">
      <c r="A3242" s="2">
        <v>206</v>
      </c>
      <c r="B3242" s="2">
        <v>20180913</v>
      </c>
      <c r="C3242" s="2">
        <f>IF(J3242=S3242,1,0)</f>
        <v>0</v>
      </c>
      <c r="D3242" s="2">
        <v>3</v>
      </c>
      <c r="E3242" s="2" t="s">
        <v>12</v>
      </c>
      <c r="F3242" s="2">
        <v>117</v>
      </c>
      <c r="G3242" s="2" t="s">
        <v>90</v>
      </c>
      <c r="H3242" s="2">
        <v>8</v>
      </c>
      <c r="I3242" s="2" t="s">
        <v>14</v>
      </c>
      <c r="J3242" s="2" t="s">
        <v>15</v>
      </c>
      <c r="K3242" s="2">
        <f>IF(L3242="away",-1,IF(L3242="home",1,IF(L3242="neutral",0,"")))</f>
        <v>1</v>
      </c>
      <c r="L3242" s="2" t="s">
        <v>21</v>
      </c>
      <c r="M3242" s="2">
        <v>73</v>
      </c>
      <c r="N3242" s="2">
        <v>-47.5</v>
      </c>
      <c r="O3242" s="2">
        <v>666</v>
      </c>
      <c r="P3242" s="2" t="s">
        <v>83</v>
      </c>
      <c r="Q3242" s="2">
        <v>0</v>
      </c>
      <c r="R3242" s="2" t="s">
        <v>19</v>
      </c>
      <c r="S3242" s="2" t="s">
        <v>34</v>
      </c>
      <c r="T3242" s="2">
        <v>12</v>
      </c>
      <c r="U3242" s="2">
        <f>IF(N3242&gt;0,-1,1)</f>
        <v>1</v>
      </c>
      <c r="V3242" s="2">
        <v>13.5</v>
      </c>
      <c r="W3242" s="4">
        <f>(M3242-T3242+N3242)*U3242</f>
        <v>13.5</v>
      </c>
      <c r="X3242" s="2">
        <v>2018</v>
      </c>
    </row>
    <row r="3243" spans="1:24" x14ac:dyDescent="0.25">
      <c r="A3243" s="2">
        <v>106</v>
      </c>
      <c r="B3243" s="2">
        <v>20180906</v>
      </c>
      <c r="C3243" s="2">
        <f>IF(J3243=S3243,1,0)</f>
        <v>0</v>
      </c>
      <c r="D3243" s="2">
        <v>2</v>
      </c>
      <c r="E3243" s="2" t="s">
        <v>12</v>
      </c>
      <c r="F3243" s="2" t="s">
        <v>337</v>
      </c>
      <c r="G3243" s="2" t="s">
        <v>44</v>
      </c>
      <c r="H3243" s="2" t="s">
        <v>337</v>
      </c>
      <c r="I3243" s="2" t="s">
        <v>38</v>
      </c>
      <c r="J3243" s="2" t="s">
        <v>38</v>
      </c>
      <c r="K3243" s="2">
        <f>IF(L3243="away",-1,IF(L3243="home",1,IF(L3243="neutral",0,"")))</f>
        <v>-1</v>
      </c>
      <c r="L3243" s="2" t="s">
        <v>16</v>
      </c>
      <c r="M3243" s="2">
        <v>49</v>
      </c>
      <c r="N3243" s="2">
        <v>-21.5</v>
      </c>
      <c r="O3243" s="2">
        <v>666</v>
      </c>
      <c r="P3243" s="2" t="s">
        <v>83</v>
      </c>
      <c r="Q3243" s="2">
        <v>0</v>
      </c>
      <c r="R3243" s="2" t="s">
        <v>19</v>
      </c>
      <c r="S3243" s="2" t="s">
        <v>34</v>
      </c>
      <c r="T3243" s="2">
        <v>10</v>
      </c>
      <c r="U3243" s="2">
        <f>IF(N3243&gt;0,-1,1)</f>
        <v>1</v>
      </c>
      <c r="V3243" s="2">
        <v>17.5</v>
      </c>
      <c r="W3243" s="4">
        <f>(M3243-T3243+N3243)*U3243</f>
        <v>17.5</v>
      </c>
      <c r="X3243" s="2">
        <v>2018</v>
      </c>
    </row>
    <row r="3244" spans="1:24" x14ac:dyDescent="0.25">
      <c r="A3244" s="2">
        <v>23</v>
      </c>
      <c r="B3244" s="2">
        <v>20180830</v>
      </c>
      <c r="C3244" s="2">
        <f>IF(J3244=S3244,1,0)</f>
        <v>0</v>
      </c>
      <c r="D3244" s="2">
        <v>1</v>
      </c>
      <c r="E3244" s="2" t="s">
        <v>12</v>
      </c>
      <c r="F3244" s="2" t="s">
        <v>337</v>
      </c>
      <c r="G3244" s="2" t="s">
        <v>81</v>
      </c>
      <c r="H3244" s="2" t="s">
        <v>337</v>
      </c>
      <c r="I3244" s="2" t="s">
        <v>19</v>
      </c>
      <c r="J3244" s="2" t="s">
        <v>82</v>
      </c>
      <c r="K3244" s="2">
        <f>IF(L3244="away",-1,IF(L3244="home",1,IF(L3244="neutral",0,"")))</f>
        <v>1</v>
      </c>
      <c r="L3244" s="2" t="s">
        <v>21</v>
      </c>
      <c r="M3244" s="2">
        <v>34</v>
      </c>
      <c r="N3244" s="2">
        <v>-13.5</v>
      </c>
      <c r="O3244" s="2">
        <v>666</v>
      </c>
      <c r="P3244" s="2" t="s">
        <v>83</v>
      </c>
      <c r="Q3244" s="2">
        <v>0</v>
      </c>
      <c r="R3244" s="2" t="s">
        <v>19</v>
      </c>
      <c r="S3244" s="2" t="s">
        <v>34</v>
      </c>
      <c r="T3244" s="2">
        <v>10</v>
      </c>
      <c r="U3244" s="2">
        <f>IF(N3244&gt;0,-1,1)</f>
        <v>1</v>
      </c>
      <c r="V3244" s="2">
        <v>10.5</v>
      </c>
      <c r="W3244" s="4">
        <f>(M3244-T3244+N3244)*U3244</f>
        <v>10.5</v>
      </c>
      <c r="X3244" s="2">
        <v>2018</v>
      </c>
    </row>
    <row r="3245" spans="1:24" x14ac:dyDescent="0.25">
      <c r="A3245" s="2">
        <v>2667</v>
      </c>
      <c r="B3245" s="2">
        <v>20191123</v>
      </c>
      <c r="C3245" s="2">
        <f>IF(J3245=S3245,1,0)</f>
        <v>0</v>
      </c>
      <c r="D3245" s="2">
        <v>13</v>
      </c>
      <c r="E3245" s="2" t="s">
        <v>12</v>
      </c>
      <c r="F3245" s="2">
        <v>49</v>
      </c>
      <c r="G3245" s="2" t="s">
        <v>144</v>
      </c>
      <c r="H3245" s="2">
        <v>11</v>
      </c>
      <c r="I3245" s="2" t="s">
        <v>14</v>
      </c>
      <c r="J3245" s="2" t="s">
        <v>56</v>
      </c>
      <c r="K3245" s="2">
        <f>IF(L3245="away",-1,IF(L3245="home",1,IF(L3245="neutral",0,"")))</f>
        <v>1</v>
      </c>
      <c r="L3245" s="2" t="s">
        <v>21</v>
      </c>
      <c r="M3245" s="2">
        <v>50</v>
      </c>
      <c r="N3245" s="2">
        <v>-29.5</v>
      </c>
      <c r="O3245" s="2">
        <v>666</v>
      </c>
      <c r="P3245" s="2" t="s">
        <v>157</v>
      </c>
      <c r="Q3245" s="2">
        <v>0</v>
      </c>
      <c r="R3245" s="2" t="s">
        <v>19</v>
      </c>
      <c r="S3245" s="2"/>
      <c r="T3245" s="2">
        <v>7</v>
      </c>
      <c r="U3245" s="2">
        <f>IF(N3245&gt;0,-1,1)</f>
        <v>1</v>
      </c>
      <c r="V3245" s="2">
        <v>13.5</v>
      </c>
      <c r="W3245" s="4">
        <f>(M3245-T3245+N3245)*U3245</f>
        <v>13.5</v>
      </c>
      <c r="X3245" s="2">
        <v>2019</v>
      </c>
    </row>
    <row r="3246" spans="1:24" x14ac:dyDescent="0.25">
      <c r="A3246" s="2">
        <v>2503</v>
      </c>
      <c r="B3246" s="2">
        <v>20191109</v>
      </c>
      <c r="C3246" s="2">
        <f>IF(J3246=S3246,1,0)</f>
        <v>0</v>
      </c>
      <c r="D3246" s="2">
        <v>11</v>
      </c>
      <c r="E3246" s="2" t="s">
        <v>12</v>
      </c>
      <c r="F3246" s="2" t="s">
        <v>337</v>
      </c>
      <c r="G3246" s="2" t="s">
        <v>130</v>
      </c>
      <c r="H3246" s="2" t="s">
        <v>337</v>
      </c>
      <c r="I3246" s="2" t="s">
        <v>19</v>
      </c>
      <c r="J3246" s="2" t="s">
        <v>34</v>
      </c>
      <c r="K3246" s="2">
        <f>IF(L3246="away",-1,IF(L3246="home",1,IF(L3246="neutral",0,"")))</f>
        <v>1</v>
      </c>
      <c r="L3246" s="2" t="s">
        <v>21</v>
      </c>
      <c r="M3246" s="2">
        <v>38</v>
      </c>
      <c r="N3246" s="2">
        <v>-4.5</v>
      </c>
      <c r="O3246" s="2">
        <v>666</v>
      </c>
      <c r="P3246" s="2" t="s">
        <v>157</v>
      </c>
      <c r="Q3246" s="2">
        <v>0</v>
      </c>
      <c r="R3246" s="2" t="s">
        <v>19</v>
      </c>
      <c r="S3246" s="2"/>
      <c r="T3246" s="2">
        <v>24</v>
      </c>
      <c r="U3246" s="2">
        <f>IF(N3246&gt;0,-1,1)</f>
        <v>1</v>
      </c>
      <c r="V3246" s="2">
        <v>9.5</v>
      </c>
      <c r="W3246" s="4">
        <f>(M3246-T3246+N3246)*U3246</f>
        <v>9.5</v>
      </c>
      <c r="X3246" s="2">
        <v>2019</v>
      </c>
    </row>
    <row r="3247" spans="1:24" x14ac:dyDescent="0.25">
      <c r="A3247" s="2">
        <v>2305</v>
      </c>
      <c r="B3247" s="2">
        <v>20191026</v>
      </c>
      <c r="C3247" s="2">
        <f>IF(J3247=S3247,1,0)</f>
        <v>0</v>
      </c>
      <c r="D3247" s="2">
        <v>9</v>
      </c>
      <c r="E3247" s="2" t="s">
        <v>12</v>
      </c>
      <c r="F3247" s="2" t="s">
        <v>337</v>
      </c>
      <c r="G3247" s="2" t="s">
        <v>102</v>
      </c>
      <c r="H3247" s="2" t="s">
        <v>337</v>
      </c>
      <c r="I3247" s="2" t="s">
        <v>19</v>
      </c>
      <c r="J3247" s="2" t="s">
        <v>34</v>
      </c>
      <c r="K3247" s="2">
        <f>IF(L3247="away",-1,IF(L3247="home",1,IF(L3247="neutral",0,"")))</f>
        <v>1</v>
      </c>
      <c r="L3247" s="2" t="s">
        <v>21</v>
      </c>
      <c r="M3247" s="2">
        <v>17</v>
      </c>
      <c r="N3247" s="2">
        <v>-2.5</v>
      </c>
      <c r="O3247" s="2">
        <v>666</v>
      </c>
      <c r="P3247" s="2" t="s">
        <v>157</v>
      </c>
      <c r="Q3247" s="2">
        <v>0</v>
      </c>
      <c r="R3247" s="2" t="s">
        <v>19</v>
      </c>
      <c r="S3247" s="2"/>
      <c r="T3247" s="2">
        <v>10</v>
      </c>
      <c r="U3247" s="2">
        <f>IF(N3247&gt;0,-1,1)</f>
        <v>1</v>
      </c>
      <c r="V3247" s="2">
        <v>4.5</v>
      </c>
      <c r="W3247" s="4">
        <f>(M3247-T3247+N3247)*U3247</f>
        <v>4.5</v>
      </c>
      <c r="X3247" s="2">
        <v>2019</v>
      </c>
    </row>
    <row r="3248" spans="1:24" x14ac:dyDescent="0.25">
      <c r="A3248" s="2">
        <v>1677</v>
      </c>
      <c r="B3248" s="2">
        <v>20190914</v>
      </c>
      <c r="C3248" s="2">
        <f>IF(J3248=S3248,1,0)</f>
        <v>0</v>
      </c>
      <c r="D3248" s="2">
        <v>3</v>
      </c>
      <c r="E3248" s="2" t="s">
        <v>12</v>
      </c>
      <c r="F3248" s="2" t="s">
        <v>337</v>
      </c>
      <c r="G3248" s="2" t="s">
        <v>76</v>
      </c>
      <c r="H3248" s="2" t="s">
        <v>337</v>
      </c>
      <c r="I3248" s="2" t="s">
        <v>19</v>
      </c>
      <c r="J3248" s="2" t="s">
        <v>75</v>
      </c>
      <c r="K3248" s="2">
        <f>IF(L3248="away",-1,IF(L3248="home",1,IF(L3248="neutral",0,"")))</f>
        <v>1</v>
      </c>
      <c r="L3248" s="2" t="s">
        <v>21</v>
      </c>
      <c r="M3248" s="2">
        <v>28</v>
      </c>
      <c r="N3248" s="2">
        <v>-9.5</v>
      </c>
      <c r="O3248" s="2">
        <v>666</v>
      </c>
      <c r="P3248" s="2" t="s">
        <v>157</v>
      </c>
      <c r="Q3248" s="2">
        <v>0</v>
      </c>
      <c r="R3248" s="2" t="s">
        <v>19</v>
      </c>
      <c r="S3248" s="2"/>
      <c r="T3248" s="2">
        <v>14</v>
      </c>
      <c r="U3248" s="2">
        <f>IF(N3248&gt;0,-1,1)</f>
        <v>1</v>
      </c>
      <c r="V3248" s="2">
        <v>4.5</v>
      </c>
      <c r="W3248" s="4">
        <f>(M3248-T3248+N3248)*U3248</f>
        <v>4.5</v>
      </c>
      <c r="X3248" s="2">
        <v>2019</v>
      </c>
    </row>
    <row r="3249" spans="1:24" x14ac:dyDescent="0.25">
      <c r="A3249" s="2">
        <v>1506</v>
      </c>
      <c r="B3249" s="2">
        <v>20190907</v>
      </c>
      <c r="C3249" s="2">
        <f>IF(J3249=S3249,1,0)</f>
        <v>0</v>
      </c>
      <c r="D3249" s="2">
        <v>2</v>
      </c>
      <c r="E3249" s="2" t="s">
        <v>12</v>
      </c>
      <c r="F3249" s="2">
        <v>32</v>
      </c>
      <c r="G3249" s="2" t="s">
        <v>124</v>
      </c>
      <c r="H3249" s="2">
        <v>11</v>
      </c>
      <c r="I3249" s="2" t="s">
        <v>14</v>
      </c>
      <c r="J3249" s="2" t="s">
        <v>56</v>
      </c>
      <c r="K3249" s="2">
        <f>IF(L3249="away",-1,IF(L3249="home",1,IF(L3249="neutral",0,"")))</f>
        <v>1</v>
      </c>
      <c r="L3249" s="2" t="s">
        <v>21</v>
      </c>
      <c r="M3249" s="2">
        <v>45</v>
      </c>
      <c r="N3249" s="2">
        <v>-44.5</v>
      </c>
      <c r="O3249" s="2">
        <v>666</v>
      </c>
      <c r="P3249" s="2" t="s">
        <v>157</v>
      </c>
      <c r="Q3249" s="2">
        <v>0</v>
      </c>
      <c r="R3249" s="2" t="s">
        <v>19</v>
      </c>
      <c r="S3249" s="2"/>
      <c r="T3249" s="2">
        <v>0</v>
      </c>
      <c r="U3249" s="2">
        <f>IF(N3249&gt;0,-1,1)</f>
        <v>1</v>
      </c>
      <c r="V3249" s="2">
        <v>0.5</v>
      </c>
      <c r="W3249" s="4">
        <f>(M3249-T3249+N3249)*U3249</f>
        <v>0.5</v>
      </c>
      <c r="X3249" s="2">
        <v>2019</v>
      </c>
    </row>
    <row r="3250" spans="1:24" x14ac:dyDescent="0.25">
      <c r="A3250" s="2">
        <v>1216</v>
      </c>
      <c r="B3250" s="2">
        <v>20181117</v>
      </c>
      <c r="C3250" s="2">
        <f>IF(J3250=S3250,1,0)</f>
        <v>0</v>
      </c>
      <c r="D3250" s="2">
        <v>12</v>
      </c>
      <c r="E3250" s="2" t="s">
        <v>12</v>
      </c>
      <c r="F3250" s="2" t="s">
        <v>337</v>
      </c>
      <c r="G3250" s="2" t="s">
        <v>233</v>
      </c>
      <c r="H3250" s="2" t="s">
        <v>337</v>
      </c>
      <c r="I3250" s="2" t="s">
        <v>19</v>
      </c>
      <c r="J3250" s="2" t="s">
        <v>34</v>
      </c>
      <c r="K3250" s="2">
        <f>IF(L3250="away",-1,IF(L3250="home",1,IF(L3250="neutral",0,"")))</f>
        <v>1</v>
      </c>
      <c r="L3250" s="2" t="s">
        <v>21</v>
      </c>
      <c r="M3250" s="2">
        <v>31</v>
      </c>
      <c r="N3250" s="2">
        <v>-1</v>
      </c>
      <c r="O3250" s="2">
        <v>666</v>
      </c>
      <c r="P3250" s="2" t="s">
        <v>157</v>
      </c>
      <c r="Q3250" s="2">
        <v>0</v>
      </c>
      <c r="R3250" s="2" t="s">
        <v>19</v>
      </c>
      <c r="S3250" s="2"/>
      <c r="T3250" s="2">
        <v>28</v>
      </c>
      <c r="U3250" s="2">
        <f>IF(N3250&gt;0,-1,1)</f>
        <v>1</v>
      </c>
      <c r="V3250" s="2">
        <v>2</v>
      </c>
      <c r="W3250" s="4">
        <f>(M3250-T3250+N3250)*U3250</f>
        <v>2</v>
      </c>
      <c r="X3250" s="2">
        <v>2018</v>
      </c>
    </row>
    <row r="3251" spans="1:24" x14ac:dyDescent="0.25">
      <c r="A3251" s="2">
        <v>976</v>
      </c>
      <c r="B3251" s="2">
        <v>20181103</v>
      </c>
      <c r="C3251" s="2">
        <f>IF(J3251=S3251,1,0)</f>
        <v>0</v>
      </c>
      <c r="D3251" s="2">
        <v>10</v>
      </c>
      <c r="E3251" s="2" t="s">
        <v>12</v>
      </c>
      <c r="F3251" s="2" t="s">
        <v>337</v>
      </c>
      <c r="G3251" s="2" t="s">
        <v>33</v>
      </c>
      <c r="H3251" s="2" t="s">
        <v>337</v>
      </c>
      <c r="I3251" s="2" t="s">
        <v>19</v>
      </c>
      <c r="J3251" s="2" t="s">
        <v>34</v>
      </c>
      <c r="K3251" s="2">
        <f>IF(L3251="away",-1,IF(L3251="home",1,IF(L3251="neutral",0,"")))</f>
        <v>1</v>
      </c>
      <c r="L3251" s="2" t="s">
        <v>21</v>
      </c>
      <c r="M3251" s="2">
        <v>21</v>
      </c>
      <c r="N3251" s="2">
        <v>-17.5</v>
      </c>
      <c r="O3251" s="2">
        <v>666</v>
      </c>
      <c r="P3251" s="2" t="s">
        <v>157</v>
      </c>
      <c r="Q3251" s="2">
        <v>0</v>
      </c>
      <c r="R3251" s="2" t="s">
        <v>19</v>
      </c>
      <c r="S3251" s="2"/>
      <c r="T3251" s="2">
        <v>14</v>
      </c>
      <c r="U3251" s="2">
        <f>IF(N3251&gt;0,-1,1)</f>
        <v>1</v>
      </c>
      <c r="V3251" s="2">
        <v>-10.5</v>
      </c>
      <c r="W3251" s="4">
        <f>(M3251-T3251+N3251)*U3251</f>
        <v>-10.5</v>
      </c>
      <c r="X3251" s="2">
        <v>2018</v>
      </c>
    </row>
    <row r="3252" spans="1:24" x14ac:dyDescent="0.25">
      <c r="A3252" s="2">
        <v>885</v>
      </c>
      <c r="B3252" s="2">
        <v>20181027</v>
      </c>
      <c r="C3252" s="2">
        <f>IF(J3252=S3252,1,0)</f>
        <v>0</v>
      </c>
      <c r="D3252" s="2">
        <v>9</v>
      </c>
      <c r="E3252" s="2" t="s">
        <v>12</v>
      </c>
      <c r="F3252" s="2" t="s">
        <v>337</v>
      </c>
      <c r="G3252" s="2" t="s">
        <v>102</v>
      </c>
      <c r="H3252" s="2" t="s">
        <v>337</v>
      </c>
      <c r="I3252" s="2" t="s">
        <v>19</v>
      </c>
      <c r="J3252" s="2" t="s">
        <v>34</v>
      </c>
      <c r="K3252" s="2">
        <f>IF(L3252="away",-1,IF(L3252="home",1,IF(L3252="neutral",0,"")))</f>
        <v>-1</v>
      </c>
      <c r="L3252" s="2" t="s">
        <v>16</v>
      </c>
      <c r="M3252" s="2">
        <v>56</v>
      </c>
      <c r="N3252" s="2">
        <v>1.5</v>
      </c>
      <c r="O3252" s="2">
        <v>666</v>
      </c>
      <c r="P3252" s="2" t="s">
        <v>157</v>
      </c>
      <c r="Q3252" s="2">
        <v>0</v>
      </c>
      <c r="R3252" s="2" t="s">
        <v>19</v>
      </c>
      <c r="S3252" s="2"/>
      <c r="T3252" s="2">
        <v>33</v>
      </c>
      <c r="U3252" s="2">
        <f>IF(N3252&gt;0,-1,1)</f>
        <v>-1</v>
      </c>
      <c r="V3252" s="2">
        <v>24.5</v>
      </c>
      <c r="W3252" s="4">
        <f>(M3252-T3252+N3252)*U3252</f>
        <v>-24.5</v>
      </c>
      <c r="X3252" s="2">
        <v>2018</v>
      </c>
    </row>
    <row r="3253" spans="1:24" x14ac:dyDescent="0.25">
      <c r="A3253" s="2">
        <v>758</v>
      </c>
      <c r="B3253" s="2">
        <v>20181020</v>
      </c>
      <c r="C3253" s="2">
        <f>IF(J3253=S3253,1,0)</f>
        <v>0</v>
      </c>
      <c r="D3253" s="2">
        <v>8</v>
      </c>
      <c r="E3253" s="2" t="s">
        <v>12</v>
      </c>
      <c r="F3253" s="2" t="s">
        <v>337</v>
      </c>
      <c r="G3253" s="2" t="s">
        <v>106</v>
      </c>
      <c r="H3253" s="2" t="s">
        <v>337</v>
      </c>
      <c r="I3253" s="2" t="s">
        <v>19</v>
      </c>
      <c r="J3253" s="2" t="s">
        <v>34</v>
      </c>
      <c r="K3253" s="2">
        <f>IF(L3253="away",-1,IF(L3253="home",1,IF(L3253="neutral",0,"")))</f>
        <v>1</v>
      </c>
      <c r="L3253" s="2" t="s">
        <v>21</v>
      </c>
      <c r="M3253" s="2">
        <v>24</v>
      </c>
      <c r="N3253" s="2">
        <v>6</v>
      </c>
      <c r="O3253" s="2">
        <v>666</v>
      </c>
      <c r="P3253" s="2" t="s">
        <v>157</v>
      </c>
      <c r="Q3253" s="2">
        <v>0</v>
      </c>
      <c r="R3253" s="2" t="s">
        <v>19</v>
      </c>
      <c r="S3253" s="2"/>
      <c r="T3253" s="2">
        <v>21</v>
      </c>
      <c r="U3253" s="2">
        <f>IF(N3253&gt;0,-1,1)</f>
        <v>-1</v>
      </c>
      <c r="V3253" s="2">
        <v>9</v>
      </c>
      <c r="W3253" s="4">
        <f>(M3253-T3253+N3253)*U3253</f>
        <v>-9</v>
      </c>
      <c r="X3253" s="2">
        <v>2018</v>
      </c>
    </row>
    <row r="3254" spans="1:24" x14ac:dyDescent="0.25">
      <c r="A3254" s="2">
        <v>682</v>
      </c>
      <c r="B3254" s="2">
        <v>20181013</v>
      </c>
      <c r="C3254" s="2">
        <f>IF(J3254=S3254,1,0)</f>
        <v>0</v>
      </c>
      <c r="D3254" s="2">
        <v>7</v>
      </c>
      <c r="E3254" s="2" t="s">
        <v>12</v>
      </c>
      <c r="F3254" s="2" t="s">
        <v>337</v>
      </c>
      <c r="G3254" s="2" t="s">
        <v>67</v>
      </c>
      <c r="H3254" s="2" t="s">
        <v>337</v>
      </c>
      <c r="I3254" s="2" t="s">
        <v>19</v>
      </c>
      <c r="J3254" s="2" t="s">
        <v>34</v>
      </c>
      <c r="K3254" s="2">
        <f>IF(L3254="away",-1,IF(L3254="home",1,IF(L3254="neutral",0,"")))</f>
        <v>-1</v>
      </c>
      <c r="L3254" s="2" t="s">
        <v>16</v>
      </c>
      <c r="M3254" s="2">
        <v>35</v>
      </c>
      <c r="N3254" s="2">
        <v>3.5</v>
      </c>
      <c r="O3254" s="2">
        <v>666</v>
      </c>
      <c r="P3254" s="2" t="s">
        <v>157</v>
      </c>
      <c r="Q3254" s="2">
        <v>0</v>
      </c>
      <c r="R3254" s="2" t="s">
        <v>19</v>
      </c>
      <c r="S3254" s="2"/>
      <c r="T3254" s="2">
        <v>34</v>
      </c>
      <c r="U3254" s="2">
        <f>IF(N3254&gt;0,-1,1)</f>
        <v>-1</v>
      </c>
      <c r="V3254" s="2">
        <v>4.5</v>
      </c>
      <c r="W3254" s="4">
        <f>(M3254-T3254+N3254)*U3254</f>
        <v>-4.5</v>
      </c>
      <c r="X3254" s="2">
        <v>2018</v>
      </c>
    </row>
    <row r="3255" spans="1:24" x14ac:dyDescent="0.25">
      <c r="A3255" s="2">
        <v>474</v>
      </c>
      <c r="B3255" s="2">
        <v>20180929</v>
      </c>
      <c r="C3255" s="2">
        <f>IF(J3255=S3255,1,0)</f>
        <v>0</v>
      </c>
      <c r="D3255" s="2">
        <v>5</v>
      </c>
      <c r="E3255" s="2" t="s">
        <v>12</v>
      </c>
      <c r="F3255" s="2" t="s">
        <v>337</v>
      </c>
      <c r="G3255" s="2" t="s">
        <v>77</v>
      </c>
      <c r="H3255" s="2" t="s">
        <v>337</v>
      </c>
      <c r="I3255" s="2" t="s">
        <v>19</v>
      </c>
      <c r="J3255" s="2" t="s">
        <v>34</v>
      </c>
      <c r="K3255" s="2">
        <f>IF(L3255="away",-1,IF(L3255="home",1,IF(L3255="neutral",0,"")))</f>
        <v>1</v>
      </c>
      <c r="L3255" s="2" t="s">
        <v>21</v>
      </c>
      <c r="M3255" s="2">
        <v>45</v>
      </c>
      <c r="N3255" s="2">
        <v>10.5</v>
      </c>
      <c r="O3255" s="2">
        <v>666</v>
      </c>
      <c r="P3255" s="2" t="s">
        <v>157</v>
      </c>
      <c r="Q3255" s="2">
        <v>0</v>
      </c>
      <c r="R3255" s="2" t="s">
        <v>19</v>
      </c>
      <c r="S3255" s="2"/>
      <c r="T3255" s="2">
        <v>38</v>
      </c>
      <c r="U3255" s="2">
        <f>IF(N3255&gt;0,-1,1)</f>
        <v>-1</v>
      </c>
      <c r="V3255" s="2">
        <v>17.5</v>
      </c>
      <c r="W3255" s="4">
        <f>(M3255-T3255+N3255)*U3255</f>
        <v>-17.5</v>
      </c>
      <c r="X3255" s="2">
        <v>2018</v>
      </c>
    </row>
    <row r="3256" spans="1:24" x14ac:dyDescent="0.25">
      <c r="A3256" s="2">
        <v>144</v>
      </c>
      <c r="B3256" s="2">
        <v>20180908</v>
      </c>
      <c r="C3256" s="2">
        <f>IF(J3256=S3256,1,0)</f>
        <v>0</v>
      </c>
      <c r="D3256" s="2">
        <v>2</v>
      </c>
      <c r="E3256" s="2" t="s">
        <v>12</v>
      </c>
      <c r="F3256" s="2">
        <v>67</v>
      </c>
      <c r="G3256" s="2" t="s">
        <v>212</v>
      </c>
      <c r="H3256" s="2">
        <v>5</v>
      </c>
      <c r="I3256" s="2" t="s">
        <v>14</v>
      </c>
      <c r="J3256" s="2" t="s">
        <v>27</v>
      </c>
      <c r="K3256" s="2">
        <f>IF(L3256="away",-1,IF(L3256="home",1,IF(L3256="neutral",0,"")))</f>
        <v>1</v>
      </c>
      <c r="L3256" s="2" t="s">
        <v>21</v>
      </c>
      <c r="M3256" s="2">
        <v>61</v>
      </c>
      <c r="N3256" s="2">
        <v>-20</v>
      </c>
      <c r="O3256" s="2">
        <v>666</v>
      </c>
      <c r="P3256" s="2" t="s">
        <v>157</v>
      </c>
      <c r="Q3256" s="2">
        <v>0</v>
      </c>
      <c r="R3256" s="2" t="s">
        <v>19</v>
      </c>
      <c r="S3256" s="2"/>
      <c r="T3256" s="2">
        <v>37</v>
      </c>
      <c r="U3256" s="2">
        <f>IF(N3256&gt;0,-1,1)</f>
        <v>1</v>
      </c>
      <c r="V3256" s="2">
        <v>4</v>
      </c>
      <c r="W3256" s="4">
        <f>(M3256-T3256+N3256)*U3256</f>
        <v>4</v>
      </c>
      <c r="X3256" s="2">
        <v>2018</v>
      </c>
    </row>
    <row r="3257" spans="1:24" x14ac:dyDescent="0.25">
      <c r="A3257" s="2">
        <v>61</v>
      </c>
      <c r="B3257" s="2">
        <v>20180901</v>
      </c>
      <c r="C3257" s="2">
        <f>IF(J3257=S3257,1,0)</f>
        <v>0</v>
      </c>
      <c r="D3257" s="2">
        <v>1</v>
      </c>
      <c r="E3257" s="2" t="s">
        <v>12</v>
      </c>
      <c r="F3257" s="2">
        <v>66</v>
      </c>
      <c r="G3257" s="2" t="s">
        <v>156</v>
      </c>
      <c r="H3257" s="2">
        <v>11</v>
      </c>
      <c r="I3257" s="2" t="s">
        <v>14</v>
      </c>
      <c r="J3257" s="2" t="s">
        <v>56</v>
      </c>
      <c r="K3257" s="2">
        <f>IF(L3257="away",-1,IF(L3257="home",1,IF(L3257="neutral",0,"")))</f>
        <v>1</v>
      </c>
      <c r="L3257" s="2" t="s">
        <v>21</v>
      </c>
      <c r="M3257" s="2">
        <v>51</v>
      </c>
      <c r="N3257" s="2">
        <v>-36</v>
      </c>
      <c r="O3257" s="2">
        <v>666</v>
      </c>
      <c r="P3257" s="2" t="s">
        <v>157</v>
      </c>
      <c r="Q3257" s="2">
        <v>0</v>
      </c>
      <c r="R3257" s="2" t="s">
        <v>19</v>
      </c>
      <c r="S3257" s="2"/>
      <c r="T3257" s="2">
        <v>14</v>
      </c>
      <c r="U3257" s="2">
        <f>IF(N3257&gt;0,-1,1)</f>
        <v>1</v>
      </c>
      <c r="V3257" s="2">
        <v>1</v>
      </c>
      <c r="W3257" s="4">
        <f>(M3257-T3257+N3257)*U3257</f>
        <v>1</v>
      </c>
      <c r="X3257" s="2">
        <v>2018</v>
      </c>
    </row>
    <row r="3258" spans="1:24" x14ac:dyDescent="0.25">
      <c r="A3258" s="2">
        <v>2632</v>
      </c>
      <c r="B3258" s="2">
        <v>20191116</v>
      </c>
      <c r="C3258" s="2">
        <f>IF(J3258=S3258,1,0)</f>
        <v>0</v>
      </c>
      <c r="D3258" s="2">
        <v>12</v>
      </c>
      <c r="E3258" s="2" t="s">
        <v>12</v>
      </c>
      <c r="F3258" s="2" t="s">
        <v>337</v>
      </c>
      <c r="G3258" s="2" t="s">
        <v>157</v>
      </c>
      <c r="H3258" s="2" t="s">
        <v>337</v>
      </c>
      <c r="I3258" s="2" t="s">
        <v>19</v>
      </c>
      <c r="J3258" s="2"/>
      <c r="K3258" s="2">
        <f>IF(L3258="away",-1,IF(L3258="home",1,IF(L3258="neutral",0,"")))</f>
        <v>1</v>
      </c>
      <c r="L3258" s="2" t="s">
        <v>21</v>
      </c>
      <c r="M3258" s="2">
        <v>28</v>
      </c>
      <c r="N3258" s="2">
        <v>-19.5</v>
      </c>
      <c r="O3258" s="2">
        <v>666</v>
      </c>
      <c r="P3258" s="2" t="s">
        <v>233</v>
      </c>
      <c r="Q3258" s="2">
        <v>0</v>
      </c>
      <c r="R3258" s="2" t="s">
        <v>19</v>
      </c>
      <c r="S3258" s="2" t="s">
        <v>34</v>
      </c>
      <c r="T3258" s="2">
        <v>17</v>
      </c>
      <c r="U3258" s="2">
        <f>IF(N3258&gt;0,-1,1)</f>
        <v>1</v>
      </c>
      <c r="V3258" s="2">
        <v>-8.5</v>
      </c>
      <c r="W3258" s="4">
        <f>(M3258-T3258+N3258)*U3258</f>
        <v>-8.5</v>
      </c>
      <c r="X3258" s="2">
        <v>2019</v>
      </c>
    </row>
    <row r="3259" spans="1:24" x14ac:dyDescent="0.25">
      <c r="A3259" s="2">
        <v>2519</v>
      </c>
      <c r="B3259" s="2">
        <v>20191109</v>
      </c>
      <c r="C3259" s="2">
        <f>IF(J3259=S3259,1,0)</f>
        <v>1</v>
      </c>
      <c r="D3259" s="2">
        <v>11</v>
      </c>
      <c r="E3259" s="2" t="s">
        <v>12</v>
      </c>
      <c r="F3259" s="2" t="s">
        <v>337</v>
      </c>
      <c r="G3259" s="2" t="s">
        <v>106</v>
      </c>
      <c r="H3259" s="2" t="s">
        <v>337</v>
      </c>
      <c r="I3259" s="2" t="s">
        <v>19</v>
      </c>
      <c r="J3259" s="2" t="s">
        <v>34</v>
      </c>
      <c r="K3259" s="2">
        <f>IF(L3259="away",-1,IF(L3259="home",1,IF(L3259="neutral",0,"")))</f>
        <v>-1</v>
      </c>
      <c r="L3259" s="2" t="s">
        <v>16</v>
      </c>
      <c r="M3259" s="2">
        <v>49</v>
      </c>
      <c r="N3259" s="2">
        <v>2</v>
      </c>
      <c r="O3259" s="2">
        <v>666</v>
      </c>
      <c r="P3259" s="2" t="s">
        <v>233</v>
      </c>
      <c r="Q3259" s="2">
        <v>0</v>
      </c>
      <c r="R3259" s="2" t="s">
        <v>19</v>
      </c>
      <c r="S3259" s="2" t="s">
        <v>34</v>
      </c>
      <c r="T3259" s="2">
        <v>38</v>
      </c>
      <c r="U3259" s="2">
        <f>IF(N3259&gt;0,-1,1)</f>
        <v>-1</v>
      </c>
      <c r="V3259" s="2">
        <v>13</v>
      </c>
      <c r="W3259" s="4">
        <f>(M3259-T3259+N3259)*U3259</f>
        <v>-13</v>
      </c>
      <c r="X3259" s="2">
        <v>2019</v>
      </c>
    </row>
    <row r="3260" spans="1:24" x14ac:dyDescent="0.25">
      <c r="A3260" s="2">
        <v>2089</v>
      </c>
      <c r="B3260" s="2">
        <v>20191012</v>
      </c>
      <c r="C3260" s="2">
        <f>IF(J3260=S3260,1,0)</f>
        <v>1</v>
      </c>
      <c r="D3260" s="2">
        <v>7</v>
      </c>
      <c r="E3260" s="2" t="s">
        <v>12</v>
      </c>
      <c r="F3260" s="2" t="s">
        <v>337</v>
      </c>
      <c r="G3260" s="2" t="s">
        <v>77</v>
      </c>
      <c r="H3260" s="2" t="s">
        <v>337</v>
      </c>
      <c r="I3260" s="2" t="s">
        <v>19</v>
      </c>
      <c r="J3260" s="2" t="s">
        <v>34</v>
      </c>
      <c r="K3260" s="2">
        <f>IF(L3260="away",-1,IF(L3260="home",1,IF(L3260="neutral",0,"")))</f>
        <v>-1</v>
      </c>
      <c r="L3260" s="2" t="s">
        <v>16</v>
      </c>
      <c r="M3260" s="2">
        <v>31</v>
      </c>
      <c r="N3260" s="2">
        <v>-5</v>
      </c>
      <c r="O3260" s="2">
        <v>666</v>
      </c>
      <c r="P3260" s="2" t="s">
        <v>233</v>
      </c>
      <c r="Q3260" s="2">
        <v>0</v>
      </c>
      <c r="R3260" s="2" t="s">
        <v>19</v>
      </c>
      <c r="S3260" s="2" t="s">
        <v>34</v>
      </c>
      <c r="T3260" s="2">
        <v>17</v>
      </c>
      <c r="U3260" s="2">
        <f>IF(N3260&gt;0,-1,1)</f>
        <v>1</v>
      </c>
      <c r="V3260" s="2">
        <v>9</v>
      </c>
      <c r="W3260" s="4">
        <f>(M3260-T3260+N3260)*U3260</f>
        <v>9</v>
      </c>
      <c r="X3260" s="2">
        <v>2019</v>
      </c>
    </row>
    <row r="3261" spans="1:24" x14ac:dyDescent="0.25">
      <c r="A3261" s="2">
        <v>1963</v>
      </c>
      <c r="B3261" s="2">
        <v>20191005</v>
      </c>
      <c r="C3261" s="2">
        <f>IF(J3261=S3261,1,0)</f>
        <v>1</v>
      </c>
      <c r="D3261" s="2">
        <v>6</v>
      </c>
      <c r="E3261" s="2" t="s">
        <v>12</v>
      </c>
      <c r="F3261" s="2" t="s">
        <v>337</v>
      </c>
      <c r="G3261" s="2" t="s">
        <v>33</v>
      </c>
      <c r="H3261" s="2" t="s">
        <v>337</v>
      </c>
      <c r="I3261" s="2" t="s">
        <v>19</v>
      </c>
      <c r="J3261" s="2" t="s">
        <v>34</v>
      </c>
      <c r="K3261" s="2">
        <f>IF(L3261="away",-1,IF(L3261="home",1,IF(L3261="neutral",0,"")))</f>
        <v>1</v>
      </c>
      <c r="L3261" s="2" t="s">
        <v>21</v>
      </c>
      <c r="M3261" s="2">
        <v>31</v>
      </c>
      <c r="N3261" s="2">
        <v>-22</v>
      </c>
      <c r="O3261" s="2">
        <v>666</v>
      </c>
      <c r="P3261" s="2" t="s">
        <v>233</v>
      </c>
      <c r="Q3261" s="2">
        <v>0</v>
      </c>
      <c r="R3261" s="2" t="s">
        <v>19</v>
      </c>
      <c r="S3261" s="2" t="s">
        <v>34</v>
      </c>
      <c r="T3261" s="2">
        <v>23</v>
      </c>
      <c r="U3261" s="2">
        <f>IF(N3261&gt;0,-1,1)</f>
        <v>1</v>
      </c>
      <c r="V3261" s="2">
        <v>-14</v>
      </c>
      <c r="W3261" s="4">
        <f>(M3261-T3261+N3261)*U3261</f>
        <v>-14</v>
      </c>
      <c r="X3261" s="2">
        <v>2019</v>
      </c>
    </row>
    <row r="3262" spans="1:24" x14ac:dyDescent="0.25">
      <c r="A3262" s="2">
        <v>1856</v>
      </c>
      <c r="B3262" s="2">
        <v>20190928</v>
      </c>
      <c r="C3262" s="2">
        <f>IF(J3262=S3262,1,0)</f>
        <v>1</v>
      </c>
      <c r="D3262" s="2">
        <v>5</v>
      </c>
      <c r="E3262" s="2" t="s">
        <v>12</v>
      </c>
      <c r="F3262" s="2" t="s">
        <v>337</v>
      </c>
      <c r="G3262" s="2" t="s">
        <v>67</v>
      </c>
      <c r="H3262" s="2" t="s">
        <v>337</v>
      </c>
      <c r="I3262" s="2" t="s">
        <v>19</v>
      </c>
      <c r="J3262" s="2" t="s">
        <v>34</v>
      </c>
      <c r="K3262" s="2">
        <f>IF(L3262="away",-1,IF(L3262="home",1,IF(L3262="neutral",0,"")))</f>
        <v>1</v>
      </c>
      <c r="L3262" s="2" t="s">
        <v>21</v>
      </c>
      <c r="M3262" s="2">
        <v>42</v>
      </c>
      <c r="N3262" s="2">
        <v>-6.5</v>
      </c>
      <c r="O3262" s="2">
        <v>666</v>
      </c>
      <c r="P3262" s="2" t="s">
        <v>233</v>
      </c>
      <c r="Q3262" s="2">
        <v>0</v>
      </c>
      <c r="R3262" s="2" t="s">
        <v>19</v>
      </c>
      <c r="S3262" s="2" t="s">
        <v>34</v>
      </c>
      <c r="T3262" s="2">
        <v>16</v>
      </c>
      <c r="U3262" s="2">
        <f>IF(N3262&gt;0,-1,1)</f>
        <v>1</v>
      </c>
      <c r="V3262" s="2">
        <v>19.5</v>
      </c>
      <c r="W3262" s="4">
        <f>(M3262-T3262+N3262)*U3262</f>
        <v>19.5</v>
      </c>
      <c r="X3262" s="2">
        <v>2019</v>
      </c>
    </row>
    <row r="3263" spans="1:24" x14ac:dyDescent="0.25">
      <c r="A3263" s="2">
        <v>1786</v>
      </c>
      <c r="B3263" s="2">
        <v>20190921</v>
      </c>
      <c r="C3263" s="2">
        <f>IF(J3263=S3263,1,0)</f>
        <v>0</v>
      </c>
      <c r="D3263" s="2">
        <v>4</v>
      </c>
      <c r="E3263" s="2" t="s">
        <v>12</v>
      </c>
      <c r="F3263" s="2" t="s">
        <v>337</v>
      </c>
      <c r="G3263" s="2" t="s">
        <v>276</v>
      </c>
      <c r="H3263" s="2" t="s">
        <v>337</v>
      </c>
      <c r="I3263" s="2" t="s">
        <v>19</v>
      </c>
      <c r="J3263" s="2" t="s">
        <v>29</v>
      </c>
      <c r="K3263" s="2">
        <f>IF(L3263="away",-1,IF(L3263="home",1,IF(L3263="neutral",0,"")))</f>
        <v>-1</v>
      </c>
      <c r="L3263" s="2" t="s">
        <v>16</v>
      </c>
      <c r="M3263" s="2">
        <v>37</v>
      </c>
      <c r="N3263" s="2">
        <v>6.5</v>
      </c>
      <c r="O3263" s="2">
        <v>666</v>
      </c>
      <c r="P3263" s="2" t="s">
        <v>233</v>
      </c>
      <c r="Q3263" s="2">
        <v>0</v>
      </c>
      <c r="R3263" s="2" t="s">
        <v>19</v>
      </c>
      <c r="S3263" s="2" t="s">
        <v>34</v>
      </c>
      <c r="T3263" s="2">
        <v>31</v>
      </c>
      <c r="U3263" s="2">
        <f>IF(N3263&gt;0,-1,1)</f>
        <v>-1</v>
      </c>
      <c r="V3263" s="2">
        <v>12.5</v>
      </c>
      <c r="W3263" s="4">
        <f>(M3263-T3263+N3263)*U3263</f>
        <v>-12.5</v>
      </c>
      <c r="X3263" s="2">
        <v>2019</v>
      </c>
    </row>
    <row r="3264" spans="1:24" x14ac:dyDescent="0.25">
      <c r="A3264" s="2">
        <v>1680</v>
      </c>
      <c r="B3264" s="2">
        <v>20190914</v>
      </c>
      <c r="C3264" s="2">
        <f>IF(J3264=S3264,1,0)</f>
        <v>0</v>
      </c>
      <c r="D3264" s="2">
        <v>3</v>
      </c>
      <c r="E3264" s="2" t="s">
        <v>12</v>
      </c>
      <c r="F3264" s="2" t="s">
        <v>337</v>
      </c>
      <c r="G3264" s="2" t="s">
        <v>190</v>
      </c>
      <c r="H3264" s="2" t="s">
        <v>337</v>
      </c>
      <c r="I3264" s="2" t="s">
        <v>19</v>
      </c>
      <c r="J3264" s="2" t="s">
        <v>29</v>
      </c>
      <c r="K3264" s="2">
        <f>IF(L3264="away",-1,IF(L3264="home",1,IF(L3264="neutral",0,"")))</f>
        <v>0</v>
      </c>
      <c r="L3264" s="2" t="s">
        <v>32</v>
      </c>
      <c r="M3264" s="2">
        <v>49</v>
      </c>
      <c r="N3264" s="2">
        <v>3</v>
      </c>
      <c r="O3264" s="2">
        <v>666</v>
      </c>
      <c r="P3264" s="2" t="s">
        <v>233</v>
      </c>
      <c r="Q3264" s="2">
        <v>0</v>
      </c>
      <c r="R3264" s="2" t="s">
        <v>19</v>
      </c>
      <c r="S3264" s="2" t="s">
        <v>34</v>
      </c>
      <c r="T3264" s="2">
        <v>44</v>
      </c>
      <c r="U3264" s="2">
        <f>IF(N3264&gt;0,-1,1)</f>
        <v>-1</v>
      </c>
      <c r="V3264" s="2">
        <v>8</v>
      </c>
      <c r="W3264" s="4">
        <f>(M3264-T3264+N3264)*U3264</f>
        <v>-8</v>
      </c>
      <c r="X3264" s="2">
        <v>2019</v>
      </c>
    </row>
    <row r="3265" spans="1:24" x14ac:dyDescent="0.25">
      <c r="A3265" s="2">
        <v>1533</v>
      </c>
      <c r="B3265" s="2">
        <v>20190907</v>
      </c>
      <c r="C3265" s="2">
        <f>IF(J3265=S3265,1,0)</f>
        <v>0</v>
      </c>
      <c r="D3265" s="2">
        <v>2</v>
      </c>
      <c r="E3265" s="2" t="s">
        <v>12</v>
      </c>
      <c r="F3265" s="2">
        <v>67</v>
      </c>
      <c r="G3265" s="2" t="s">
        <v>212</v>
      </c>
      <c r="H3265" s="2">
        <v>5</v>
      </c>
      <c r="I3265" s="2" t="s">
        <v>14</v>
      </c>
      <c r="J3265" s="2" t="s">
        <v>27</v>
      </c>
      <c r="K3265" s="2">
        <f>IF(L3265="away",-1,IF(L3265="home",1,IF(L3265="neutral",0,"")))</f>
        <v>1</v>
      </c>
      <c r="L3265" s="2" t="s">
        <v>21</v>
      </c>
      <c r="M3265" s="2">
        <v>45</v>
      </c>
      <c r="N3265" s="2">
        <v>-25.5</v>
      </c>
      <c r="O3265" s="2">
        <v>666</v>
      </c>
      <c r="P3265" s="2" t="s">
        <v>233</v>
      </c>
      <c r="Q3265" s="2">
        <v>0</v>
      </c>
      <c r="R3265" s="2" t="s">
        <v>19</v>
      </c>
      <c r="S3265" s="2" t="s">
        <v>34</v>
      </c>
      <c r="T3265" s="2">
        <v>26</v>
      </c>
      <c r="U3265" s="2">
        <f>IF(N3265&gt;0,-1,1)</f>
        <v>1</v>
      </c>
      <c r="V3265" s="2">
        <v>-6.5</v>
      </c>
      <c r="W3265" s="4">
        <f>(M3265-T3265+N3265)*U3265</f>
        <v>-6.5</v>
      </c>
      <c r="X3265" s="2">
        <v>2019</v>
      </c>
    </row>
    <row r="3266" spans="1:24" x14ac:dyDescent="0.25">
      <c r="A3266" s="2">
        <v>1105</v>
      </c>
      <c r="B3266" s="2">
        <v>20181110</v>
      </c>
      <c r="C3266" s="2">
        <f>IF(J3266=S3266,1,0)</f>
        <v>1</v>
      </c>
      <c r="D3266" s="2">
        <v>11</v>
      </c>
      <c r="E3266" s="2" t="s">
        <v>12</v>
      </c>
      <c r="F3266" s="2" t="s">
        <v>337</v>
      </c>
      <c r="G3266" s="2" t="s">
        <v>33</v>
      </c>
      <c r="H3266" s="2" t="s">
        <v>337</v>
      </c>
      <c r="I3266" s="2" t="s">
        <v>19</v>
      </c>
      <c r="J3266" s="2" t="s">
        <v>34</v>
      </c>
      <c r="K3266" s="2">
        <f>IF(L3266="away",-1,IF(L3266="home",1,IF(L3266="neutral",0,"")))</f>
        <v>-1</v>
      </c>
      <c r="L3266" s="2" t="s">
        <v>16</v>
      </c>
      <c r="M3266" s="2">
        <v>41</v>
      </c>
      <c r="N3266" s="2">
        <v>-11.5</v>
      </c>
      <c r="O3266" s="2">
        <v>666</v>
      </c>
      <c r="P3266" s="2" t="s">
        <v>233</v>
      </c>
      <c r="Q3266" s="2">
        <v>0</v>
      </c>
      <c r="R3266" s="2" t="s">
        <v>19</v>
      </c>
      <c r="S3266" s="2" t="s">
        <v>34</v>
      </c>
      <c r="T3266" s="2">
        <v>14</v>
      </c>
      <c r="U3266" s="2">
        <f>IF(N3266&gt;0,-1,1)</f>
        <v>1</v>
      </c>
      <c r="V3266" s="2">
        <v>15.5</v>
      </c>
      <c r="W3266" s="4">
        <f>(M3266-T3266+N3266)*U3266</f>
        <v>15.5</v>
      </c>
      <c r="X3266" s="2">
        <v>2018</v>
      </c>
    </row>
    <row r="3267" spans="1:24" x14ac:dyDescent="0.25">
      <c r="A3267" s="2">
        <v>995</v>
      </c>
      <c r="B3267" s="2">
        <v>20181103</v>
      </c>
      <c r="C3267" s="2">
        <f>IF(J3267=S3267,1,0)</f>
        <v>1</v>
      </c>
      <c r="D3267" s="2">
        <v>10</v>
      </c>
      <c r="E3267" s="2" t="s">
        <v>12</v>
      </c>
      <c r="F3267" s="2" t="s">
        <v>337</v>
      </c>
      <c r="G3267" s="2" t="s">
        <v>102</v>
      </c>
      <c r="H3267" s="2" t="s">
        <v>337</v>
      </c>
      <c r="I3267" s="2" t="s">
        <v>19</v>
      </c>
      <c r="J3267" s="2" t="s">
        <v>34</v>
      </c>
      <c r="K3267" s="2">
        <f>IF(L3267="away",-1,IF(L3267="home",1,IF(L3267="neutral",0,"")))</f>
        <v>1</v>
      </c>
      <c r="L3267" s="2" t="s">
        <v>21</v>
      </c>
      <c r="M3267" s="2">
        <v>38</v>
      </c>
      <c r="N3267" s="2">
        <v>-10.5</v>
      </c>
      <c r="O3267" s="2">
        <v>666</v>
      </c>
      <c r="P3267" s="2" t="s">
        <v>233</v>
      </c>
      <c r="Q3267" s="2">
        <v>0</v>
      </c>
      <c r="R3267" s="2" t="s">
        <v>19</v>
      </c>
      <c r="S3267" s="2" t="s">
        <v>34</v>
      </c>
      <c r="T3267" s="2">
        <v>21</v>
      </c>
      <c r="U3267" s="2">
        <f>IF(N3267&gt;0,-1,1)</f>
        <v>1</v>
      </c>
      <c r="V3267" s="2">
        <v>6.5</v>
      </c>
      <c r="W3267" s="4">
        <f>(M3267-T3267+N3267)*U3267</f>
        <v>6.5</v>
      </c>
      <c r="X3267" s="2">
        <v>2018</v>
      </c>
    </row>
    <row r="3268" spans="1:24" x14ac:dyDescent="0.25">
      <c r="A3268" s="2">
        <v>664</v>
      </c>
      <c r="B3268" s="2">
        <v>20181013</v>
      </c>
      <c r="C3268" s="2">
        <f>IF(J3268=S3268,1,0)</f>
        <v>1</v>
      </c>
      <c r="D3268" s="2">
        <v>7</v>
      </c>
      <c r="E3268" s="2" t="s">
        <v>12</v>
      </c>
      <c r="F3268" s="2" t="s">
        <v>337</v>
      </c>
      <c r="G3268" s="2" t="s">
        <v>77</v>
      </c>
      <c r="H3268" s="2" t="s">
        <v>337</v>
      </c>
      <c r="I3268" s="2" t="s">
        <v>19</v>
      </c>
      <c r="J3268" s="2" t="s">
        <v>34</v>
      </c>
      <c r="K3268" s="2">
        <f>IF(L3268="away",-1,IF(L3268="home",1,IF(L3268="neutral",0,"")))</f>
        <v>1</v>
      </c>
      <c r="L3268" s="2" t="s">
        <v>21</v>
      </c>
      <c r="M3268" s="2">
        <v>45</v>
      </c>
      <c r="N3268" s="2">
        <v>3.5</v>
      </c>
      <c r="O3268" s="2">
        <v>666</v>
      </c>
      <c r="P3268" s="2" t="s">
        <v>233</v>
      </c>
      <c r="Q3268" s="2">
        <v>0</v>
      </c>
      <c r="R3268" s="2" t="s">
        <v>19</v>
      </c>
      <c r="S3268" s="2" t="s">
        <v>34</v>
      </c>
      <c r="T3268" s="2">
        <v>21</v>
      </c>
      <c r="U3268" s="2">
        <f>IF(N3268&gt;0,-1,1)</f>
        <v>-1</v>
      </c>
      <c r="V3268" s="2">
        <v>27.5</v>
      </c>
      <c r="W3268" s="4">
        <f>(M3268-T3268+N3268)*U3268</f>
        <v>-27.5</v>
      </c>
      <c r="X3268" s="2">
        <v>2018</v>
      </c>
    </row>
    <row r="3269" spans="1:24" x14ac:dyDescent="0.25">
      <c r="A3269" s="2">
        <v>552</v>
      </c>
      <c r="B3269" s="2">
        <v>20181006</v>
      </c>
      <c r="C3269" s="2">
        <f>IF(J3269=S3269,1,0)</f>
        <v>1</v>
      </c>
      <c r="D3269" s="2">
        <v>6</v>
      </c>
      <c r="E3269" s="2" t="s">
        <v>12</v>
      </c>
      <c r="F3269" s="2" t="s">
        <v>337</v>
      </c>
      <c r="G3269" s="2" t="s">
        <v>130</v>
      </c>
      <c r="H3269" s="2" t="s">
        <v>337</v>
      </c>
      <c r="I3269" s="2" t="s">
        <v>19</v>
      </c>
      <c r="J3269" s="2" t="s">
        <v>34</v>
      </c>
      <c r="K3269" s="2">
        <f>IF(L3269="away",-1,IF(L3269="home",1,IF(L3269="neutral",0,"")))</f>
        <v>1</v>
      </c>
      <c r="L3269" s="2" t="s">
        <v>21</v>
      </c>
      <c r="M3269" s="2">
        <v>49</v>
      </c>
      <c r="N3269" s="2">
        <v>3</v>
      </c>
      <c r="O3269" s="2">
        <v>666</v>
      </c>
      <c r="P3269" s="2" t="s">
        <v>233</v>
      </c>
      <c r="Q3269" s="2">
        <v>0</v>
      </c>
      <c r="R3269" s="2" t="s">
        <v>19</v>
      </c>
      <c r="S3269" s="2" t="s">
        <v>34</v>
      </c>
      <c r="T3269" s="2">
        <v>34</v>
      </c>
      <c r="U3269" s="2">
        <f>IF(N3269&gt;0,-1,1)</f>
        <v>-1</v>
      </c>
      <c r="V3269" s="2">
        <v>18</v>
      </c>
      <c r="W3269" s="4">
        <f>(M3269-T3269+N3269)*U3269</f>
        <v>-18</v>
      </c>
      <c r="X3269" s="2">
        <v>2018</v>
      </c>
    </row>
    <row r="3270" spans="1:24" x14ac:dyDescent="0.25">
      <c r="A3270" s="2">
        <v>448</v>
      </c>
      <c r="B3270" s="2">
        <v>20180929</v>
      </c>
      <c r="C3270" s="2">
        <f>IF(J3270=S3270,1,0)</f>
        <v>0</v>
      </c>
      <c r="D3270" s="2">
        <v>5</v>
      </c>
      <c r="E3270" s="2" t="s">
        <v>12</v>
      </c>
      <c r="F3270" s="2">
        <v>120</v>
      </c>
      <c r="G3270" s="2" t="s">
        <v>211</v>
      </c>
      <c r="H3270" s="2">
        <v>11</v>
      </c>
      <c r="I3270" s="2" t="s">
        <v>14</v>
      </c>
      <c r="J3270" s="2" t="s">
        <v>56</v>
      </c>
      <c r="K3270" s="2">
        <f>IF(L3270="away",-1,IF(L3270="home",1,IF(L3270="neutral",0,"")))</f>
        <v>1</v>
      </c>
      <c r="L3270" s="2" t="s">
        <v>21</v>
      </c>
      <c r="M3270" s="2">
        <v>31</v>
      </c>
      <c r="N3270" s="2">
        <v>-29</v>
      </c>
      <c r="O3270" s="2">
        <v>666</v>
      </c>
      <c r="P3270" s="2" t="s">
        <v>233</v>
      </c>
      <c r="Q3270" s="2">
        <v>0</v>
      </c>
      <c r="R3270" s="2" t="s">
        <v>19</v>
      </c>
      <c r="S3270" s="2" t="s">
        <v>34</v>
      </c>
      <c r="T3270" s="2">
        <v>27</v>
      </c>
      <c r="U3270" s="2">
        <f>IF(N3270&gt;0,-1,1)</f>
        <v>1</v>
      </c>
      <c r="V3270" s="2">
        <v>-25</v>
      </c>
      <c r="W3270" s="4">
        <f>(M3270-T3270+N3270)*U3270</f>
        <v>-25</v>
      </c>
      <c r="X3270" s="2">
        <v>2018</v>
      </c>
    </row>
    <row r="3271" spans="1:24" x14ac:dyDescent="0.25">
      <c r="A3271" s="2">
        <v>2747</v>
      </c>
      <c r="B3271" s="2">
        <v>20191123</v>
      </c>
      <c r="C3271" s="2">
        <f>IF(J3271=S3271,1,0)</f>
        <v>1</v>
      </c>
      <c r="D3271" s="2">
        <v>13</v>
      </c>
      <c r="E3271" s="2" t="s">
        <v>12</v>
      </c>
      <c r="F3271" s="2" t="s">
        <v>337</v>
      </c>
      <c r="G3271" s="2" t="s">
        <v>188</v>
      </c>
      <c r="H3271" s="2" t="s">
        <v>337</v>
      </c>
      <c r="I3271" s="2" t="s">
        <v>19</v>
      </c>
      <c r="J3271" s="2" t="s">
        <v>65</v>
      </c>
      <c r="K3271" s="2">
        <f>IF(L3271="away",-1,IF(L3271="home",1,IF(L3271="neutral",0,"")))</f>
        <v>-1</v>
      </c>
      <c r="L3271" s="2" t="s">
        <v>16</v>
      </c>
      <c r="M3271" s="2">
        <v>25</v>
      </c>
      <c r="N3271" s="2">
        <v>9.5</v>
      </c>
      <c r="O3271" s="2">
        <v>666</v>
      </c>
      <c r="P3271" s="2" t="s">
        <v>225</v>
      </c>
      <c r="Q3271" s="2">
        <v>0</v>
      </c>
      <c r="R3271" s="2" t="s">
        <v>19</v>
      </c>
      <c r="S3271" s="2" t="s">
        <v>65</v>
      </c>
      <c r="T3271" s="2">
        <v>23</v>
      </c>
      <c r="U3271" s="2">
        <f>IF(N3271&gt;0,-1,1)</f>
        <v>-1</v>
      </c>
      <c r="V3271" s="2">
        <v>11.5</v>
      </c>
      <c r="W3271" s="4">
        <f>(M3271-T3271+N3271)*U3271</f>
        <v>-11.5</v>
      </c>
      <c r="X3271" s="2">
        <v>2019</v>
      </c>
    </row>
    <row r="3272" spans="1:24" x14ac:dyDescent="0.25">
      <c r="A3272" s="2">
        <v>2289</v>
      </c>
      <c r="B3272" s="2">
        <v>20191026</v>
      </c>
      <c r="C3272" s="2">
        <f>IF(J3272=S3272,1,0)</f>
        <v>0</v>
      </c>
      <c r="D3272" s="2">
        <v>9</v>
      </c>
      <c r="E3272" s="2" t="s">
        <v>12</v>
      </c>
      <c r="F3272" s="2" t="s">
        <v>337</v>
      </c>
      <c r="G3272" s="2" t="s">
        <v>33</v>
      </c>
      <c r="H3272" s="2" t="s">
        <v>337</v>
      </c>
      <c r="I3272" s="2" t="s">
        <v>19</v>
      </c>
      <c r="J3272" s="2" t="s">
        <v>34</v>
      </c>
      <c r="K3272" s="2">
        <f>IF(L3272="away",-1,IF(L3272="home",1,IF(L3272="neutral",0,"")))</f>
        <v>1</v>
      </c>
      <c r="L3272" s="2" t="s">
        <v>21</v>
      </c>
      <c r="M3272" s="2">
        <v>14</v>
      </c>
      <c r="N3272" s="2">
        <v>-8</v>
      </c>
      <c r="O3272" s="2">
        <v>666</v>
      </c>
      <c r="P3272" s="2" t="s">
        <v>225</v>
      </c>
      <c r="Q3272" s="2">
        <v>0</v>
      </c>
      <c r="R3272" s="2" t="s">
        <v>19</v>
      </c>
      <c r="S3272" s="2" t="s">
        <v>65</v>
      </c>
      <c r="T3272" s="2">
        <v>12</v>
      </c>
      <c r="U3272" s="2">
        <f>IF(N3272&gt;0,-1,1)</f>
        <v>1</v>
      </c>
      <c r="V3272" s="2">
        <v>-6</v>
      </c>
      <c r="W3272" s="4">
        <f>(M3272-T3272+N3272)*U3272</f>
        <v>-6</v>
      </c>
      <c r="X3272" s="2">
        <v>2019</v>
      </c>
    </row>
    <row r="3273" spans="1:24" x14ac:dyDescent="0.25">
      <c r="A3273" s="2">
        <v>2288</v>
      </c>
      <c r="B3273" s="2">
        <v>20191026</v>
      </c>
      <c r="C3273" s="2">
        <f>IF(J3273=S3273,1,0)</f>
        <v>1</v>
      </c>
      <c r="D3273" s="2">
        <v>9</v>
      </c>
      <c r="E3273" s="2" t="s">
        <v>12</v>
      </c>
      <c r="F3273" s="2" t="s">
        <v>337</v>
      </c>
      <c r="G3273" s="2" t="s">
        <v>161</v>
      </c>
      <c r="H3273" s="2" t="s">
        <v>337</v>
      </c>
      <c r="I3273" s="2" t="s">
        <v>19</v>
      </c>
      <c r="J3273" s="2" t="s">
        <v>65</v>
      </c>
      <c r="K3273" s="2">
        <f>IF(L3273="away",-1,IF(L3273="home",1,IF(L3273="neutral",0,"")))</f>
        <v>1</v>
      </c>
      <c r="L3273" s="2" t="s">
        <v>21</v>
      </c>
      <c r="M3273" s="2">
        <v>27</v>
      </c>
      <c r="N3273" s="2">
        <v>-16.5</v>
      </c>
      <c r="O3273" s="2">
        <v>666</v>
      </c>
      <c r="P3273" s="2" t="s">
        <v>225</v>
      </c>
      <c r="Q3273" s="2">
        <v>0</v>
      </c>
      <c r="R3273" s="2" t="s">
        <v>19</v>
      </c>
      <c r="S3273" s="2" t="s">
        <v>65</v>
      </c>
      <c r="T3273" s="2">
        <v>10</v>
      </c>
      <c r="U3273" s="2">
        <f>IF(N3273&gt;0,-1,1)</f>
        <v>1</v>
      </c>
      <c r="V3273" s="2">
        <v>0.5</v>
      </c>
      <c r="W3273" s="4">
        <f>(M3273-T3273+N3273)*U3273</f>
        <v>0.5</v>
      </c>
      <c r="X3273" s="2">
        <v>2019</v>
      </c>
    </row>
    <row r="3274" spans="1:24" x14ac:dyDescent="0.25">
      <c r="A3274" s="2">
        <v>2090</v>
      </c>
      <c r="B3274" s="2">
        <v>20191012</v>
      </c>
      <c r="C3274" s="2">
        <f>IF(J3274=S3274,1,0)</f>
        <v>1</v>
      </c>
      <c r="D3274" s="2">
        <v>7</v>
      </c>
      <c r="E3274" s="2" t="s">
        <v>12</v>
      </c>
      <c r="F3274" s="2" t="s">
        <v>337</v>
      </c>
      <c r="G3274" s="2" t="s">
        <v>177</v>
      </c>
      <c r="H3274" s="2" t="s">
        <v>337</v>
      </c>
      <c r="I3274" s="2" t="s">
        <v>19</v>
      </c>
      <c r="J3274" s="2" t="s">
        <v>65</v>
      </c>
      <c r="K3274" s="2">
        <f>IF(L3274="away",-1,IF(L3274="home",1,IF(L3274="neutral",0,"")))</f>
        <v>-1</v>
      </c>
      <c r="L3274" s="2" t="s">
        <v>16</v>
      </c>
      <c r="M3274" s="2">
        <v>38</v>
      </c>
      <c r="N3274" s="2">
        <v>11.5</v>
      </c>
      <c r="O3274" s="2">
        <v>666</v>
      </c>
      <c r="P3274" s="2" t="s">
        <v>225</v>
      </c>
      <c r="Q3274" s="2">
        <v>0</v>
      </c>
      <c r="R3274" s="2" t="s">
        <v>19</v>
      </c>
      <c r="S3274" s="2" t="s">
        <v>65</v>
      </c>
      <c r="T3274" s="2">
        <v>21</v>
      </c>
      <c r="U3274" s="2">
        <f>IF(N3274&gt;0,-1,1)</f>
        <v>-1</v>
      </c>
      <c r="V3274" s="2">
        <v>28.5</v>
      </c>
      <c r="W3274" s="4">
        <f>(M3274-T3274+N3274)*U3274</f>
        <v>-28.5</v>
      </c>
      <c r="X3274" s="2">
        <v>2019</v>
      </c>
    </row>
    <row r="3275" spans="1:24" x14ac:dyDescent="0.25">
      <c r="A3275" s="2">
        <v>1808</v>
      </c>
      <c r="B3275" s="2">
        <v>20190928</v>
      </c>
      <c r="C3275" s="2">
        <f>IF(J3275=S3275,1,0)</f>
        <v>0</v>
      </c>
      <c r="D3275" s="2">
        <v>5</v>
      </c>
      <c r="E3275" s="2" t="s">
        <v>12</v>
      </c>
      <c r="F3275" s="2">
        <v>32</v>
      </c>
      <c r="G3275" s="2" t="s">
        <v>124</v>
      </c>
      <c r="H3275" s="2">
        <v>11</v>
      </c>
      <c r="I3275" s="2" t="s">
        <v>14</v>
      </c>
      <c r="J3275" s="2" t="s">
        <v>56</v>
      </c>
      <c r="K3275" s="2">
        <f>IF(L3275="away",-1,IF(L3275="home",1,IF(L3275="neutral",0,"")))</f>
        <v>1</v>
      </c>
      <c r="L3275" s="2" t="s">
        <v>21</v>
      </c>
      <c r="M3275" s="2">
        <v>38</v>
      </c>
      <c r="N3275" s="2">
        <v>-38</v>
      </c>
      <c r="O3275" s="2">
        <v>666</v>
      </c>
      <c r="P3275" s="2" t="s">
        <v>225</v>
      </c>
      <c r="Q3275" s="2">
        <v>0</v>
      </c>
      <c r="R3275" s="2" t="s">
        <v>19</v>
      </c>
      <c r="S3275" s="2" t="s">
        <v>65</v>
      </c>
      <c r="T3275" s="2">
        <v>0</v>
      </c>
      <c r="U3275" s="2">
        <f>IF(N3275&gt;0,-1,1)</f>
        <v>1</v>
      </c>
      <c r="V3275" s="2">
        <v>0</v>
      </c>
      <c r="W3275" s="4">
        <f>(M3275-T3275+N3275)*U3275</f>
        <v>0</v>
      </c>
      <c r="X3275" s="2">
        <v>2019</v>
      </c>
    </row>
    <row r="3276" spans="1:24" x14ac:dyDescent="0.25">
      <c r="A3276" s="2">
        <v>1787</v>
      </c>
      <c r="B3276" s="2">
        <v>20190921</v>
      </c>
      <c r="C3276" s="2">
        <f>IF(J3276=S3276,1,0)</f>
        <v>1</v>
      </c>
      <c r="D3276" s="2">
        <v>4</v>
      </c>
      <c r="E3276" s="2" t="s">
        <v>12</v>
      </c>
      <c r="F3276" s="2" t="s">
        <v>337</v>
      </c>
      <c r="G3276" s="2" t="s">
        <v>193</v>
      </c>
      <c r="H3276" s="2" t="s">
        <v>337</v>
      </c>
      <c r="I3276" s="2" t="s">
        <v>19</v>
      </c>
      <c r="J3276" s="2" t="s">
        <v>65</v>
      </c>
      <c r="K3276" s="2">
        <f>IF(L3276="away",-1,IF(L3276="home",1,IF(L3276="neutral",0,"")))</f>
        <v>-1</v>
      </c>
      <c r="L3276" s="2" t="s">
        <v>16</v>
      </c>
      <c r="M3276" s="2">
        <v>52</v>
      </c>
      <c r="N3276" s="2">
        <v>3.5</v>
      </c>
      <c r="O3276" s="2">
        <v>666</v>
      </c>
      <c r="P3276" s="2" t="s">
        <v>225</v>
      </c>
      <c r="Q3276" s="2">
        <v>0</v>
      </c>
      <c r="R3276" s="2" t="s">
        <v>19</v>
      </c>
      <c r="S3276" s="2" t="s">
        <v>65</v>
      </c>
      <c r="T3276" s="2">
        <v>45</v>
      </c>
      <c r="U3276" s="2">
        <f>IF(N3276&gt;0,-1,1)</f>
        <v>-1</v>
      </c>
      <c r="V3276" s="2">
        <v>10.5</v>
      </c>
      <c r="W3276" s="4">
        <f>(M3276-T3276+N3276)*U3276</f>
        <v>-10.5</v>
      </c>
      <c r="X3276" s="2">
        <v>2019</v>
      </c>
    </row>
    <row r="3277" spans="1:24" x14ac:dyDescent="0.25">
      <c r="A3277" s="2">
        <v>1217</v>
      </c>
      <c r="B3277" s="2">
        <v>20181117</v>
      </c>
      <c r="C3277" s="2">
        <f>IF(J3277=S3277,1,0)</f>
        <v>1</v>
      </c>
      <c r="D3277" s="2">
        <v>12</v>
      </c>
      <c r="E3277" s="2" t="s">
        <v>12</v>
      </c>
      <c r="F3277" s="2" t="s">
        <v>337</v>
      </c>
      <c r="G3277" s="2" t="s">
        <v>161</v>
      </c>
      <c r="H3277" s="2" t="s">
        <v>337</v>
      </c>
      <c r="I3277" s="2" t="s">
        <v>19</v>
      </c>
      <c r="J3277" s="2" t="s">
        <v>65</v>
      </c>
      <c r="K3277" s="2">
        <f>IF(L3277="away",-1,IF(L3277="home",1,IF(L3277="neutral",0,"")))</f>
        <v>-1</v>
      </c>
      <c r="L3277" s="2" t="s">
        <v>16</v>
      </c>
      <c r="M3277" s="2">
        <v>38</v>
      </c>
      <c r="N3277" s="2">
        <v>-3</v>
      </c>
      <c r="O3277" s="2">
        <v>666</v>
      </c>
      <c r="P3277" s="2" t="s">
        <v>225</v>
      </c>
      <c r="Q3277" s="2">
        <v>0</v>
      </c>
      <c r="R3277" s="2" t="s">
        <v>19</v>
      </c>
      <c r="S3277" s="2" t="s">
        <v>65</v>
      </c>
      <c r="T3277" s="2">
        <v>17</v>
      </c>
      <c r="U3277" s="2">
        <f>IF(N3277&gt;0,-1,1)</f>
        <v>1</v>
      </c>
      <c r="V3277" s="2">
        <v>18</v>
      </c>
      <c r="W3277" s="4">
        <f>(M3277-T3277+N3277)*U3277</f>
        <v>18</v>
      </c>
      <c r="X3277" s="2">
        <v>2018</v>
      </c>
    </row>
    <row r="3278" spans="1:24" x14ac:dyDescent="0.25">
      <c r="A3278" s="2">
        <v>999</v>
      </c>
      <c r="B3278" s="2">
        <v>20181103</v>
      </c>
      <c r="C3278" s="2">
        <f>IF(J3278=S3278,1,0)</f>
        <v>1</v>
      </c>
      <c r="D3278" s="2">
        <v>10</v>
      </c>
      <c r="E3278" s="2" t="s">
        <v>12</v>
      </c>
      <c r="F3278" s="2" t="s">
        <v>337</v>
      </c>
      <c r="G3278" s="2" t="s">
        <v>71</v>
      </c>
      <c r="H3278" s="2" t="s">
        <v>337</v>
      </c>
      <c r="I3278" s="2" t="s">
        <v>19</v>
      </c>
      <c r="J3278" s="2" t="s">
        <v>65</v>
      </c>
      <c r="K3278" s="2">
        <f>IF(L3278="away",-1,IF(L3278="home",1,IF(L3278="neutral",0,"")))</f>
        <v>-1</v>
      </c>
      <c r="L3278" s="2" t="s">
        <v>16</v>
      </c>
      <c r="M3278" s="2">
        <v>35</v>
      </c>
      <c r="N3278" s="2">
        <v>11.5</v>
      </c>
      <c r="O3278" s="2">
        <v>666</v>
      </c>
      <c r="P3278" s="2" t="s">
        <v>225</v>
      </c>
      <c r="Q3278" s="2">
        <v>0</v>
      </c>
      <c r="R3278" s="2" t="s">
        <v>19</v>
      </c>
      <c r="S3278" s="2" t="s">
        <v>65</v>
      </c>
      <c r="T3278" s="2">
        <v>28</v>
      </c>
      <c r="U3278" s="2">
        <f>IF(N3278&gt;0,-1,1)</f>
        <v>-1</v>
      </c>
      <c r="V3278" s="2">
        <v>18.5</v>
      </c>
      <c r="W3278" s="4">
        <f>(M3278-T3278+N3278)*U3278</f>
        <v>-18.5</v>
      </c>
      <c r="X3278" s="2">
        <v>2018</v>
      </c>
    </row>
    <row r="3279" spans="1:24" x14ac:dyDescent="0.25">
      <c r="A3279" s="2">
        <v>854</v>
      </c>
      <c r="B3279" s="2">
        <v>20181027</v>
      </c>
      <c r="C3279" s="2">
        <f>IF(J3279=S3279,1,0)</f>
        <v>1</v>
      </c>
      <c r="D3279" s="2">
        <v>9</v>
      </c>
      <c r="E3279" s="2" t="s">
        <v>12</v>
      </c>
      <c r="F3279" s="2" t="s">
        <v>337</v>
      </c>
      <c r="G3279" s="2" t="s">
        <v>66</v>
      </c>
      <c r="H3279" s="2" t="s">
        <v>337</v>
      </c>
      <c r="I3279" s="2" t="s">
        <v>19</v>
      </c>
      <c r="J3279" s="2" t="s">
        <v>65</v>
      </c>
      <c r="K3279" s="2">
        <f>IF(L3279="away",-1,IF(L3279="home",1,IF(L3279="neutral",0,"")))</f>
        <v>1</v>
      </c>
      <c r="L3279" s="2" t="s">
        <v>21</v>
      </c>
      <c r="M3279" s="2">
        <v>40</v>
      </c>
      <c r="N3279" s="2">
        <v>-2</v>
      </c>
      <c r="O3279" s="2">
        <v>666</v>
      </c>
      <c r="P3279" s="2" t="s">
        <v>225</v>
      </c>
      <c r="Q3279" s="2">
        <v>0</v>
      </c>
      <c r="R3279" s="2" t="s">
        <v>19</v>
      </c>
      <c r="S3279" s="2" t="s">
        <v>65</v>
      </c>
      <c r="T3279" s="2">
        <v>36</v>
      </c>
      <c r="U3279" s="2">
        <f>IF(N3279&gt;0,-1,1)</f>
        <v>1</v>
      </c>
      <c r="V3279" s="2">
        <v>2</v>
      </c>
      <c r="W3279" s="4">
        <f>(M3279-T3279+N3279)*U3279</f>
        <v>2</v>
      </c>
      <c r="X3279" s="2">
        <v>2018</v>
      </c>
    </row>
    <row r="3280" spans="1:24" x14ac:dyDescent="0.25">
      <c r="A3280" s="2">
        <v>179</v>
      </c>
      <c r="B3280" s="2">
        <v>20180908</v>
      </c>
      <c r="C3280" s="2">
        <f>IF(J3280=S3280,1,0)</f>
        <v>0</v>
      </c>
      <c r="D3280" s="2">
        <v>2</v>
      </c>
      <c r="E3280" s="2" t="s">
        <v>12</v>
      </c>
      <c r="F3280" s="2">
        <v>125</v>
      </c>
      <c r="G3280" s="2" t="s">
        <v>52</v>
      </c>
      <c r="H3280" s="2">
        <v>2</v>
      </c>
      <c r="I3280" s="2" t="s">
        <v>14</v>
      </c>
      <c r="J3280" s="2" t="s">
        <v>53</v>
      </c>
      <c r="K3280" s="2">
        <f>IF(L3280="away",-1,IF(L3280="home",1,IF(L3280="neutral",0,"")))</f>
        <v>1</v>
      </c>
      <c r="L3280" s="2" t="s">
        <v>21</v>
      </c>
      <c r="M3280" s="2">
        <v>51</v>
      </c>
      <c r="N3280" s="2">
        <v>-33.5</v>
      </c>
      <c r="O3280" s="2">
        <v>666</v>
      </c>
      <c r="P3280" s="2" t="s">
        <v>225</v>
      </c>
      <c r="Q3280" s="2">
        <v>0</v>
      </c>
      <c r="R3280" s="2" t="s">
        <v>19</v>
      </c>
      <c r="S3280" s="2" t="s">
        <v>65</v>
      </c>
      <c r="T3280" s="2">
        <v>20</v>
      </c>
      <c r="U3280" s="2">
        <f>IF(N3280&gt;0,-1,1)</f>
        <v>1</v>
      </c>
      <c r="V3280" s="2">
        <v>-2.5</v>
      </c>
      <c r="W3280" s="4">
        <f>(M3280-T3280+N3280)*U3280</f>
        <v>-2.5</v>
      </c>
      <c r="X3280" s="2">
        <v>2018</v>
      </c>
    </row>
    <row r="3281" spans="1:24" x14ac:dyDescent="0.25">
      <c r="A3281" s="2">
        <v>2705</v>
      </c>
      <c r="B3281" s="2">
        <v>20191123</v>
      </c>
      <c r="C3281" s="2">
        <f>IF(J3281=S3281,1,0)</f>
        <v>1</v>
      </c>
      <c r="D3281" s="2">
        <v>13</v>
      </c>
      <c r="E3281" s="2" t="s">
        <v>12</v>
      </c>
      <c r="F3281" s="2" t="s">
        <v>337</v>
      </c>
      <c r="G3281" s="2" t="s">
        <v>276</v>
      </c>
      <c r="H3281" s="2" t="s">
        <v>337</v>
      </c>
      <c r="I3281" s="2" t="s">
        <v>19</v>
      </c>
      <c r="J3281" s="2" t="s">
        <v>29</v>
      </c>
      <c r="K3281" s="2">
        <f>IF(L3281="away",-1,IF(L3281="home",1,IF(L3281="neutral",0,"")))</f>
        <v>1</v>
      </c>
      <c r="L3281" s="2" t="s">
        <v>21</v>
      </c>
      <c r="M3281" s="2">
        <v>45</v>
      </c>
      <c r="N3281" s="2">
        <v>-12</v>
      </c>
      <c r="O3281" s="2">
        <v>666</v>
      </c>
      <c r="P3281" s="2" t="s">
        <v>254</v>
      </c>
      <c r="Q3281" s="2">
        <v>0</v>
      </c>
      <c r="R3281" s="2" t="s">
        <v>19</v>
      </c>
      <c r="S3281" s="2" t="s">
        <v>29</v>
      </c>
      <c r="T3281" s="2">
        <v>13</v>
      </c>
      <c r="U3281" s="2">
        <f>IF(N3281&gt;0,-1,1)</f>
        <v>1</v>
      </c>
      <c r="V3281" s="2">
        <v>20</v>
      </c>
      <c r="W3281" s="4">
        <f>(M3281-T3281+N3281)*U3281</f>
        <v>20</v>
      </c>
      <c r="X3281" s="2">
        <v>2019</v>
      </c>
    </row>
    <row r="3282" spans="1:24" x14ac:dyDescent="0.25">
      <c r="A3282" s="2">
        <v>2520</v>
      </c>
      <c r="B3282" s="2">
        <v>20191109</v>
      </c>
      <c r="C3282" s="2">
        <f>IF(J3282=S3282,1,0)</f>
        <v>1</v>
      </c>
      <c r="D3282" s="2">
        <v>11</v>
      </c>
      <c r="E3282" s="2" t="s">
        <v>12</v>
      </c>
      <c r="F3282" s="2" t="s">
        <v>337</v>
      </c>
      <c r="G3282" s="2" t="s">
        <v>245</v>
      </c>
      <c r="H3282" s="2" t="s">
        <v>337</v>
      </c>
      <c r="I3282" s="2" t="s">
        <v>19</v>
      </c>
      <c r="J3282" s="2" t="s">
        <v>29</v>
      </c>
      <c r="K3282" s="2">
        <f>IF(L3282="away",-1,IF(L3282="home",1,IF(L3282="neutral",0,"")))</f>
        <v>-1</v>
      </c>
      <c r="L3282" s="2" t="s">
        <v>16</v>
      </c>
      <c r="M3282" s="2">
        <v>27</v>
      </c>
      <c r="N3282" s="2">
        <v>-10</v>
      </c>
      <c r="O3282" s="2">
        <v>666</v>
      </c>
      <c r="P3282" s="2" t="s">
        <v>254</v>
      </c>
      <c r="Q3282" s="2">
        <v>0</v>
      </c>
      <c r="R3282" s="2" t="s">
        <v>19</v>
      </c>
      <c r="S3282" s="2" t="s">
        <v>29</v>
      </c>
      <c r="T3282" s="2">
        <v>21</v>
      </c>
      <c r="U3282" s="2">
        <f>IF(N3282&gt;0,-1,1)</f>
        <v>1</v>
      </c>
      <c r="V3282" s="2">
        <v>-4</v>
      </c>
      <c r="W3282" s="4">
        <f>(M3282-T3282+N3282)*U3282</f>
        <v>-4</v>
      </c>
      <c r="X3282" s="2">
        <v>2019</v>
      </c>
    </row>
    <row r="3283" spans="1:24" x14ac:dyDescent="0.25">
      <c r="A3283" s="2">
        <v>2379</v>
      </c>
      <c r="B3283" s="2">
        <v>20191102</v>
      </c>
      <c r="C3283" s="2">
        <f>IF(J3283=S3283,1,0)</f>
        <v>1</v>
      </c>
      <c r="D3283" s="2">
        <v>10</v>
      </c>
      <c r="E3283" s="2" t="s">
        <v>12</v>
      </c>
      <c r="F3283" s="2" t="s">
        <v>337</v>
      </c>
      <c r="G3283" s="2" t="s">
        <v>149</v>
      </c>
      <c r="H3283" s="2" t="s">
        <v>337</v>
      </c>
      <c r="I3283" s="2" t="s">
        <v>19</v>
      </c>
      <c r="J3283" s="2" t="s">
        <v>29</v>
      </c>
      <c r="K3283" s="2">
        <f>IF(L3283="away",-1,IF(L3283="home",1,IF(L3283="neutral",0,"")))</f>
        <v>1</v>
      </c>
      <c r="L3283" s="2" t="s">
        <v>21</v>
      </c>
      <c r="M3283" s="2">
        <v>55</v>
      </c>
      <c r="N3283" s="2">
        <v>-24</v>
      </c>
      <c r="O3283" s="2">
        <v>666</v>
      </c>
      <c r="P3283" s="2" t="s">
        <v>254</v>
      </c>
      <c r="Q3283" s="2">
        <v>0</v>
      </c>
      <c r="R3283" s="2" t="s">
        <v>19</v>
      </c>
      <c r="S3283" s="2" t="s">
        <v>29</v>
      </c>
      <c r="T3283" s="2">
        <v>20</v>
      </c>
      <c r="U3283" s="2">
        <f>IF(N3283&gt;0,-1,1)</f>
        <v>1</v>
      </c>
      <c r="V3283" s="2">
        <v>11</v>
      </c>
      <c r="W3283" s="4">
        <f>(M3283-T3283+N3283)*U3283</f>
        <v>11</v>
      </c>
      <c r="X3283" s="2">
        <v>2019</v>
      </c>
    </row>
    <row r="3284" spans="1:24" x14ac:dyDescent="0.25">
      <c r="A3284" s="2">
        <v>2296</v>
      </c>
      <c r="B3284" s="2">
        <v>20191026</v>
      </c>
      <c r="C3284" s="2">
        <f>IF(J3284=S3284,1,0)</f>
        <v>1</v>
      </c>
      <c r="D3284" s="2">
        <v>9</v>
      </c>
      <c r="E3284" s="2" t="s">
        <v>12</v>
      </c>
      <c r="F3284" s="2" t="s">
        <v>337</v>
      </c>
      <c r="G3284" s="2" t="s">
        <v>283</v>
      </c>
      <c r="H3284" s="2" t="s">
        <v>337</v>
      </c>
      <c r="I3284" s="2" t="s">
        <v>19</v>
      </c>
      <c r="J3284" s="2" t="s">
        <v>29</v>
      </c>
      <c r="K3284" s="2">
        <f>IF(L3284="away",-1,IF(L3284="home",1,IF(L3284="neutral",0,"")))</f>
        <v>1</v>
      </c>
      <c r="L3284" s="2" t="s">
        <v>21</v>
      </c>
      <c r="M3284" s="2">
        <v>35</v>
      </c>
      <c r="N3284" s="2">
        <v>2.5</v>
      </c>
      <c r="O3284" s="2">
        <v>666</v>
      </c>
      <c r="P3284" s="2" t="s">
        <v>254</v>
      </c>
      <c r="Q3284" s="2">
        <v>0</v>
      </c>
      <c r="R3284" s="2" t="s">
        <v>19</v>
      </c>
      <c r="S3284" s="2" t="s">
        <v>29</v>
      </c>
      <c r="T3284" s="2">
        <v>14</v>
      </c>
      <c r="U3284" s="2">
        <f>IF(N3284&gt;0,-1,1)</f>
        <v>-1</v>
      </c>
      <c r="V3284" s="2">
        <v>23.5</v>
      </c>
      <c r="W3284" s="4">
        <f>(M3284-T3284+N3284)*U3284</f>
        <v>-23.5</v>
      </c>
      <c r="X3284" s="2">
        <v>2019</v>
      </c>
    </row>
    <row r="3285" spans="1:24" x14ac:dyDescent="0.25">
      <c r="A3285" s="2">
        <v>2202</v>
      </c>
      <c r="B3285" s="2">
        <v>20191019</v>
      </c>
      <c r="C3285" s="2">
        <f>IF(J3285=S3285,1,0)</f>
        <v>1</v>
      </c>
      <c r="D3285" s="2">
        <v>8</v>
      </c>
      <c r="E3285" s="2" t="s">
        <v>12</v>
      </c>
      <c r="F3285" s="2" t="s">
        <v>337</v>
      </c>
      <c r="G3285" s="2" t="s">
        <v>192</v>
      </c>
      <c r="H3285" s="2" t="s">
        <v>337</v>
      </c>
      <c r="I3285" s="2" t="s">
        <v>19</v>
      </c>
      <c r="J3285" s="2" t="s">
        <v>29</v>
      </c>
      <c r="K3285" s="2">
        <f>IF(L3285="away",-1,IF(L3285="home",1,IF(L3285="neutral",0,"")))</f>
        <v>0</v>
      </c>
      <c r="L3285" s="2" t="s">
        <v>32</v>
      </c>
      <c r="M3285" s="2">
        <v>28</v>
      </c>
      <c r="N3285" s="2">
        <v>-24.5</v>
      </c>
      <c r="O3285" s="2">
        <v>666</v>
      </c>
      <c r="P3285" s="2" t="s">
        <v>254</v>
      </c>
      <c r="Q3285" s="2">
        <v>0</v>
      </c>
      <c r="R3285" s="2" t="s">
        <v>19</v>
      </c>
      <c r="S3285" s="2" t="s">
        <v>29</v>
      </c>
      <c r="T3285" s="2">
        <v>21</v>
      </c>
      <c r="U3285" s="2">
        <f>IF(N3285&gt;0,-1,1)</f>
        <v>1</v>
      </c>
      <c r="V3285" s="2">
        <v>-17.5</v>
      </c>
      <c r="W3285" s="4">
        <f>(M3285-T3285+N3285)*U3285</f>
        <v>-17.5</v>
      </c>
      <c r="X3285" s="2">
        <v>2019</v>
      </c>
    </row>
    <row r="3286" spans="1:24" x14ac:dyDescent="0.25">
      <c r="A3286" s="2">
        <v>1940</v>
      </c>
      <c r="B3286" s="2">
        <v>20191005</v>
      </c>
      <c r="C3286" s="2">
        <f>IF(J3286=S3286,1,0)</f>
        <v>1</v>
      </c>
      <c r="D3286" s="2">
        <v>6</v>
      </c>
      <c r="E3286" s="2" t="s">
        <v>12</v>
      </c>
      <c r="F3286" s="2" t="s">
        <v>337</v>
      </c>
      <c r="G3286" s="2" t="s">
        <v>258</v>
      </c>
      <c r="H3286" s="2" t="s">
        <v>337</v>
      </c>
      <c r="I3286" s="2" t="s">
        <v>19</v>
      </c>
      <c r="J3286" s="2" t="s">
        <v>29</v>
      </c>
      <c r="K3286" s="2">
        <f>IF(L3286="away",-1,IF(L3286="home",1,IF(L3286="neutral",0,"")))</f>
        <v>1</v>
      </c>
      <c r="L3286" s="2" t="s">
        <v>21</v>
      </c>
      <c r="M3286" s="2">
        <v>35</v>
      </c>
      <c r="N3286" s="2">
        <v>-12.5</v>
      </c>
      <c r="O3286" s="2">
        <v>666</v>
      </c>
      <c r="P3286" s="2" t="s">
        <v>254</v>
      </c>
      <c r="Q3286" s="2">
        <v>0</v>
      </c>
      <c r="R3286" s="2" t="s">
        <v>19</v>
      </c>
      <c r="S3286" s="2" t="s">
        <v>29</v>
      </c>
      <c r="T3286" s="2">
        <v>28</v>
      </c>
      <c r="U3286" s="2">
        <f>IF(N3286&gt;0,-1,1)</f>
        <v>1</v>
      </c>
      <c r="V3286" s="2">
        <v>-5.5</v>
      </c>
      <c r="W3286" s="4">
        <f>(M3286-T3286+N3286)*U3286</f>
        <v>-5.5</v>
      </c>
      <c r="X3286" s="2">
        <v>2019</v>
      </c>
    </row>
    <row r="3287" spans="1:24" x14ac:dyDescent="0.25">
      <c r="A3287" s="2">
        <v>1861</v>
      </c>
      <c r="B3287" s="2">
        <v>20190928</v>
      </c>
      <c r="C3287" s="2">
        <f>IF(J3287=S3287,1,0)</f>
        <v>0</v>
      </c>
      <c r="D3287" s="2">
        <v>5</v>
      </c>
      <c r="E3287" s="2" t="s">
        <v>12</v>
      </c>
      <c r="F3287" s="2" t="s">
        <v>337</v>
      </c>
      <c r="G3287" s="2" t="s">
        <v>261</v>
      </c>
      <c r="H3287" s="2" t="s">
        <v>337</v>
      </c>
      <c r="I3287" s="2" t="s">
        <v>19</v>
      </c>
      <c r="J3287" s="2" t="s">
        <v>58</v>
      </c>
      <c r="K3287" s="2">
        <f>IF(L3287="away",-1,IF(L3287="home",1,IF(L3287="neutral",0,"")))</f>
        <v>1</v>
      </c>
      <c r="L3287" s="2" t="s">
        <v>21</v>
      </c>
      <c r="M3287" s="2">
        <v>68</v>
      </c>
      <c r="N3287" s="2">
        <v>-14</v>
      </c>
      <c r="O3287" s="2">
        <v>666</v>
      </c>
      <c r="P3287" s="2" t="s">
        <v>254</v>
      </c>
      <c r="Q3287" s="2">
        <v>0</v>
      </c>
      <c r="R3287" s="2" t="s">
        <v>19</v>
      </c>
      <c r="S3287" s="2" t="s">
        <v>29</v>
      </c>
      <c r="T3287" s="2">
        <v>31</v>
      </c>
      <c r="U3287" s="2">
        <f>IF(N3287&gt;0,-1,1)</f>
        <v>1</v>
      </c>
      <c r="V3287" s="2">
        <v>23</v>
      </c>
      <c r="W3287" s="4">
        <f>(M3287-T3287+N3287)*U3287</f>
        <v>23</v>
      </c>
      <c r="X3287" s="2">
        <v>2019</v>
      </c>
    </row>
    <row r="3288" spans="1:24" x14ac:dyDescent="0.25">
      <c r="A3288" s="2">
        <v>1608</v>
      </c>
      <c r="B3288" s="2">
        <v>20190914</v>
      </c>
      <c r="C3288" s="2">
        <f>IF(J3288=S3288,1,0)</f>
        <v>0</v>
      </c>
      <c r="D3288" s="2">
        <v>3</v>
      </c>
      <c r="E3288" s="2" t="s">
        <v>12</v>
      </c>
      <c r="F3288" s="2">
        <v>51</v>
      </c>
      <c r="G3288" s="2" t="s">
        <v>148</v>
      </c>
      <c r="H3288" s="2">
        <v>10</v>
      </c>
      <c r="I3288" s="2" t="s">
        <v>14</v>
      </c>
      <c r="J3288" s="2" t="s">
        <v>43</v>
      </c>
      <c r="K3288" s="2">
        <f>IF(L3288="away",-1,IF(L3288="home",1,IF(L3288="neutral",0,"")))</f>
        <v>1</v>
      </c>
      <c r="L3288" s="2" t="s">
        <v>21</v>
      </c>
      <c r="M3288" s="2">
        <v>77</v>
      </c>
      <c r="N3288" s="2">
        <v>-47</v>
      </c>
      <c r="O3288" s="2">
        <v>666</v>
      </c>
      <c r="P3288" s="2" t="s">
        <v>254</v>
      </c>
      <c r="Q3288" s="2">
        <v>0</v>
      </c>
      <c r="R3288" s="2" t="s">
        <v>19</v>
      </c>
      <c r="S3288" s="2" t="s">
        <v>29</v>
      </c>
      <c r="T3288" s="2">
        <v>6</v>
      </c>
      <c r="U3288" s="2">
        <f>IF(N3288&gt;0,-1,1)</f>
        <v>1</v>
      </c>
      <c r="V3288" s="2">
        <v>24</v>
      </c>
      <c r="W3288" s="4">
        <f>(M3288-T3288+N3288)*U3288</f>
        <v>24</v>
      </c>
      <c r="X3288" s="2">
        <v>2019</v>
      </c>
    </row>
    <row r="3289" spans="1:24" x14ac:dyDescent="0.25">
      <c r="A3289" s="2">
        <v>1566</v>
      </c>
      <c r="B3289" s="2">
        <v>20190907</v>
      </c>
      <c r="C3289" s="2">
        <f>IF(J3289=S3289,1,0)</f>
        <v>0</v>
      </c>
      <c r="D3289" s="2">
        <v>2</v>
      </c>
      <c r="E3289" s="2" t="s">
        <v>12</v>
      </c>
      <c r="F3289" s="2" t="s">
        <v>337</v>
      </c>
      <c r="G3289" s="2" t="s">
        <v>163</v>
      </c>
      <c r="H3289" s="2" t="s">
        <v>337</v>
      </c>
      <c r="I3289" s="2" t="s">
        <v>19</v>
      </c>
      <c r="J3289" s="2" t="s">
        <v>58</v>
      </c>
      <c r="K3289" s="2">
        <f>IF(L3289="away",-1,IF(L3289="home",1,IF(L3289="neutral",0,"")))</f>
        <v>1</v>
      </c>
      <c r="L3289" s="2" t="s">
        <v>21</v>
      </c>
      <c r="M3289" s="2">
        <v>63</v>
      </c>
      <c r="N3289" s="2">
        <v>-28</v>
      </c>
      <c r="O3289" s="2">
        <v>666</v>
      </c>
      <c r="P3289" s="2" t="s">
        <v>254</v>
      </c>
      <c r="Q3289" s="2">
        <v>0</v>
      </c>
      <c r="R3289" s="2" t="s">
        <v>19</v>
      </c>
      <c r="S3289" s="2" t="s">
        <v>29</v>
      </c>
      <c r="T3289" s="2">
        <v>44</v>
      </c>
      <c r="U3289" s="2">
        <f>IF(N3289&gt;0,-1,1)</f>
        <v>1</v>
      </c>
      <c r="V3289" s="2">
        <v>-9</v>
      </c>
      <c r="W3289" s="4">
        <f>(M3289-T3289+N3289)*U3289</f>
        <v>-9</v>
      </c>
      <c r="X3289" s="2">
        <v>2019</v>
      </c>
    </row>
    <row r="3290" spans="1:24" x14ac:dyDescent="0.25">
      <c r="A3290" s="2">
        <v>1478</v>
      </c>
      <c r="B3290" s="2">
        <v>20190831</v>
      </c>
      <c r="C3290" s="2">
        <f>IF(J3290=S3290,1,0)</f>
        <v>1</v>
      </c>
      <c r="D3290" s="2">
        <v>1</v>
      </c>
      <c r="E3290" s="2" t="s">
        <v>12</v>
      </c>
      <c r="F3290" s="2" t="s">
        <v>337</v>
      </c>
      <c r="G3290" s="2" t="s">
        <v>28</v>
      </c>
      <c r="H3290" s="2" t="s">
        <v>337</v>
      </c>
      <c r="I3290" s="2" t="s">
        <v>19</v>
      </c>
      <c r="J3290" s="2" t="s">
        <v>29</v>
      </c>
      <c r="K3290" s="2">
        <f>IF(L3290="away",-1,IF(L3290="home",1,IF(L3290="neutral",0,"")))</f>
        <v>-1</v>
      </c>
      <c r="L3290" s="2" t="s">
        <v>16</v>
      </c>
      <c r="M3290" s="2">
        <v>44</v>
      </c>
      <c r="N3290" s="2">
        <v>-14.5</v>
      </c>
      <c r="O3290" s="2">
        <v>666</v>
      </c>
      <c r="P3290" s="2" t="s">
        <v>254</v>
      </c>
      <c r="Q3290" s="2">
        <v>0</v>
      </c>
      <c r="R3290" s="2" t="s">
        <v>19</v>
      </c>
      <c r="S3290" s="2" t="s">
        <v>29</v>
      </c>
      <c r="T3290" s="2">
        <v>23</v>
      </c>
      <c r="U3290" s="2">
        <f>IF(N3290&gt;0,-1,1)</f>
        <v>1</v>
      </c>
      <c r="V3290" s="2">
        <v>6.5</v>
      </c>
      <c r="W3290" s="4">
        <f>(M3290-T3290+N3290)*U3290</f>
        <v>6.5</v>
      </c>
      <c r="X3290" s="2">
        <v>2019</v>
      </c>
    </row>
    <row r="3291" spans="1:24" x14ac:dyDescent="0.25">
      <c r="A3291" s="2">
        <v>1292</v>
      </c>
      <c r="B3291" s="2">
        <v>20181124</v>
      </c>
      <c r="C3291" s="2">
        <f>IF(J3291=S3291,1,0)</f>
        <v>1</v>
      </c>
      <c r="D3291" s="2">
        <v>13</v>
      </c>
      <c r="E3291" s="2" t="s">
        <v>12</v>
      </c>
      <c r="F3291" s="2" t="s">
        <v>337</v>
      </c>
      <c r="G3291" s="2" t="s">
        <v>28</v>
      </c>
      <c r="H3291" s="2" t="s">
        <v>337</v>
      </c>
      <c r="I3291" s="2" t="s">
        <v>19</v>
      </c>
      <c r="J3291" s="2" t="s">
        <v>29</v>
      </c>
      <c r="K3291" s="2">
        <f>IF(L3291="away",-1,IF(L3291="home",1,IF(L3291="neutral",0,"")))</f>
        <v>1</v>
      </c>
      <c r="L3291" s="2" t="s">
        <v>21</v>
      </c>
      <c r="M3291" s="2">
        <v>60</v>
      </c>
      <c r="N3291" s="2">
        <v>-17</v>
      </c>
      <c r="O3291" s="2">
        <v>666</v>
      </c>
      <c r="P3291" s="2" t="s">
        <v>254</v>
      </c>
      <c r="Q3291" s="2">
        <v>0</v>
      </c>
      <c r="R3291" s="2" t="s">
        <v>19</v>
      </c>
      <c r="S3291" s="2" t="s">
        <v>29</v>
      </c>
      <c r="T3291" s="2">
        <v>14</v>
      </c>
      <c r="U3291" s="2">
        <f>IF(N3291&gt;0,-1,1)</f>
        <v>1</v>
      </c>
      <c r="V3291" s="2">
        <v>29</v>
      </c>
      <c r="W3291" s="4">
        <f>(M3291-T3291+N3291)*U3291</f>
        <v>29</v>
      </c>
      <c r="X3291" s="2">
        <v>2018</v>
      </c>
    </row>
    <row r="3292" spans="1:24" x14ac:dyDescent="0.25">
      <c r="A3292" s="2">
        <v>1218</v>
      </c>
      <c r="B3292" s="2">
        <v>20181117</v>
      </c>
      <c r="C3292" s="2">
        <f>IF(J3292=S3292,1,0)</f>
        <v>1</v>
      </c>
      <c r="D3292" s="2">
        <v>12</v>
      </c>
      <c r="E3292" s="2" t="s">
        <v>12</v>
      </c>
      <c r="F3292" s="2" t="s">
        <v>337</v>
      </c>
      <c r="G3292" s="2" t="s">
        <v>276</v>
      </c>
      <c r="H3292" s="2" t="s">
        <v>337</v>
      </c>
      <c r="I3292" s="2" t="s">
        <v>19</v>
      </c>
      <c r="J3292" s="2" t="s">
        <v>29</v>
      </c>
      <c r="K3292" s="2">
        <f>IF(L3292="away",-1,IF(L3292="home",1,IF(L3292="neutral",0,"")))</f>
        <v>-1</v>
      </c>
      <c r="L3292" s="2" t="s">
        <v>16</v>
      </c>
      <c r="M3292" s="2">
        <v>15</v>
      </c>
      <c r="N3292" s="2">
        <v>13</v>
      </c>
      <c r="O3292" s="2">
        <v>666</v>
      </c>
      <c r="P3292" s="2" t="s">
        <v>254</v>
      </c>
      <c r="Q3292" s="2">
        <v>0</v>
      </c>
      <c r="R3292" s="2" t="s">
        <v>19</v>
      </c>
      <c r="S3292" s="2" t="s">
        <v>29</v>
      </c>
      <c r="T3292" s="2">
        <v>10</v>
      </c>
      <c r="U3292" s="2">
        <f>IF(N3292&gt;0,-1,1)</f>
        <v>-1</v>
      </c>
      <c r="V3292" s="2">
        <v>18</v>
      </c>
      <c r="W3292" s="4">
        <f>(M3292-T3292+N3292)*U3292</f>
        <v>-18</v>
      </c>
      <c r="X3292" s="2">
        <v>2018</v>
      </c>
    </row>
    <row r="3293" spans="1:24" x14ac:dyDescent="0.25">
      <c r="A3293" s="2">
        <v>959</v>
      </c>
      <c r="B3293" s="2">
        <v>20181103</v>
      </c>
      <c r="C3293" s="2">
        <f>IF(J3293=S3293,1,0)</f>
        <v>1</v>
      </c>
      <c r="D3293" s="2">
        <v>10</v>
      </c>
      <c r="E3293" s="2" t="s">
        <v>12</v>
      </c>
      <c r="F3293" s="2" t="s">
        <v>337</v>
      </c>
      <c r="G3293" s="2" t="s">
        <v>245</v>
      </c>
      <c r="H3293" s="2" t="s">
        <v>337</v>
      </c>
      <c r="I3293" s="2" t="s">
        <v>19</v>
      </c>
      <c r="J3293" s="2" t="s">
        <v>29</v>
      </c>
      <c r="K3293" s="2">
        <f>IF(L3293="away",-1,IF(L3293="home",1,IF(L3293="neutral",0,"")))</f>
        <v>1</v>
      </c>
      <c r="L3293" s="2" t="s">
        <v>21</v>
      </c>
      <c r="M3293" s="2">
        <v>30</v>
      </c>
      <c r="N3293" s="2">
        <v>-2.5</v>
      </c>
      <c r="O3293" s="2">
        <v>666</v>
      </c>
      <c r="P3293" s="2" t="s">
        <v>254</v>
      </c>
      <c r="Q3293" s="2">
        <v>0</v>
      </c>
      <c r="R3293" s="2" t="s">
        <v>19</v>
      </c>
      <c r="S3293" s="2" t="s">
        <v>29</v>
      </c>
      <c r="T3293" s="2">
        <v>21</v>
      </c>
      <c r="U3293" s="2">
        <f>IF(N3293&gt;0,-1,1)</f>
        <v>1</v>
      </c>
      <c r="V3293" s="2">
        <v>6.5</v>
      </c>
      <c r="W3293" s="4">
        <f>(M3293-T3293+N3293)*U3293</f>
        <v>6.5</v>
      </c>
      <c r="X3293" s="2">
        <v>2018</v>
      </c>
    </row>
    <row r="3294" spans="1:24" x14ac:dyDescent="0.25">
      <c r="A3294" s="2">
        <v>781</v>
      </c>
      <c r="B3294" s="2">
        <v>20181020</v>
      </c>
      <c r="C3294" s="2">
        <f>IF(J3294=S3294,1,0)</f>
        <v>1</v>
      </c>
      <c r="D3294" s="2">
        <v>8</v>
      </c>
      <c r="E3294" s="2" t="s">
        <v>12</v>
      </c>
      <c r="F3294" s="2" t="s">
        <v>337</v>
      </c>
      <c r="G3294" s="2" t="s">
        <v>192</v>
      </c>
      <c r="H3294" s="2" t="s">
        <v>337</v>
      </c>
      <c r="I3294" s="2" t="s">
        <v>19</v>
      </c>
      <c r="J3294" s="2" t="s">
        <v>29</v>
      </c>
      <c r="K3294" s="2">
        <f>IF(L3294="away",-1,IF(L3294="home",1,IF(L3294="neutral",0,"")))</f>
        <v>1</v>
      </c>
      <c r="L3294" s="2" t="s">
        <v>21</v>
      </c>
      <c r="M3294" s="2">
        <v>21</v>
      </c>
      <c r="N3294" s="2">
        <v>-17</v>
      </c>
      <c r="O3294" s="2">
        <v>666</v>
      </c>
      <c r="P3294" s="2" t="s">
        <v>254</v>
      </c>
      <c r="Q3294" s="2">
        <v>0</v>
      </c>
      <c r="R3294" s="2" t="s">
        <v>19</v>
      </c>
      <c r="S3294" s="2" t="s">
        <v>29</v>
      </c>
      <c r="T3294" s="2">
        <v>7</v>
      </c>
      <c r="U3294" s="2">
        <f>IF(N3294&gt;0,-1,1)</f>
        <v>1</v>
      </c>
      <c r="V3294" s="2">
        <v>-3</v>
      </c>
      <c r="W3294" s="4">
        <f>(M3294-T3294+N3294)*U3294</f>
        <v>-3</v>
      </c>
      <c r="X3294" s="2">
        <v>2018</v>
      </c>
    </row>
    <row r="3295" spans="1:24" x14ac:dyDescent="0.25">
      <c r="A3295" s="2">
        <v>684</v>
      </c>
      <c r="B3295" s="2">
        <v>20181013</v>
      </c>
      <c r="C3295" s="2">
        <f>IF(J3295=S3295,1,0)</f>
        <v>1</v>
      </c>
      <c r="D3295" s="2">
        <v>7</v>
      </c>
      <c r="E3295" s="2" t="s">
        <v>12</v>
      </c>
      <c r="F3295" s="2" t="s">
        <v>337</v>
      </c>
      <c r="G3295" s="2" t="s">
        <v>149</v>
      </c>
      <c r="H3295" s="2" t="s">
        <v>337</v>
      </c>
      <c r="I3295" s="2" t="s">
        <v>19</v>
      </c>
      <c r="J3295" s="2" t="s">
        <v>29</v>
      </c>
      <c r="K3295" s="2">
        <f>IF(L3295="away",-1,IF(L3295="home",1,IF(L3295="neutral",0,"")))</f>
        <v>-1</v>
      </c>
      <c r="L3295" s="2" t="s">
        <v>16</v>
      </c>
      <c r="M3295" s="2">
        <v>34</v>
      </c>
      <c r="N3295" s="2">
        <v>-14.5</v>
      </c>
      <c r="O3295" s="2">
        <v>666</v>
      </c>
      <c r="P3295" s="2" t="s">
        <v>254</v>
      </c>
      <c r="Q3295" s="2">
        <v>0</v>
      </c>
      <c r="R3295" s="2" t="s">
        <v>19</v>
      </c>
      <c r="S3295" s="2" t="s">
        <v>29</v>
      </c>
      <c r="T3295" s="2">
        <v>21</v>
      </c>
      <c r="U3295" s="2">
        <f>IF(N3295&gt;0,-1,1)</f>
        <v>1</v>
      </c>
      <c r="V3295" s="2">
        <v>-1.5</v>
      </c>
      <c r="W3295" s="4">
        <f>(M3295-T3295+N3295)*U3295</f>
        <v>-1.5</v>
      </c>
      <c r="X3295" s="2">
        <v>2018</v>
      </c>
    </row>
    <row r="3296" spans="1:24" x14ac:dyDescent="0.25">
      <c r="A3296" s="2">
        <v>589</v>
      </c>
      <c r="B3296" s="2">
        <v>20181006</v>
      </c>
      <c r="C3296" s="2">
        <f>IF(J3296=S3296,1,0)</f>
        <v>1</v>
      </c>
      <c r="D3296" s="2">
        <v>6</v>
      </c>
      <c r="E3296" s="2" t="s">
        <v>12</v>
      </c>
      <c r="F3296" s="2" t="s">
        <v>337</v>
      </c>
      <c r="G3296" s="2" t="s">
        <v>258</v>
      </c>
      <c r="H3296" s="2" t="s">
        <v>337</v>
      </c>
      <c r="I3296" s="2" t="s">
        <v>19</v>
      </c>
      <c r="J3296" s="2" t="s">
        <v>29</v>
      </c>
      <c r="K3296" s="2">
        <f>IF(L3296="away",-1,IF(L3296="home",1,IF(L3296="neutral",0,"")))</f>
        <v>-1</v>
      </c>
      <c r="L3296" s="2" t="s">
        <v>16</v>
      </c>
      <c r="M3296" s="2">
        <v>42</v>
      </c>
      <c r="N3296" s="2">
        <v>-1</v>
      </c>
      <c r="O3296" s="2">
        <v>666</v>
      </c>
      <c r="P3296" s="2" t="s">
        <v>254</v>
      </c>
      <c r="Q3296" s="2">
        <v>0</v>
      </c>
      <c r="R3296" s="2" t="s">
        <v>19</v>
      </c>
      <c r="S3296" s="2" t="s">
        <v>29</v>
      </c>
      <c r="T3296" s="2">
        <v>21</v>
      </c>
      <c r="U3296" s="2">
        <f>IF(N3296&gt;0,-1,1)</f>
        <v>1</v>
      </c>
      <c r="V3296" s="2">
        <v>20</v>
      </c>
      <c r="W3296" s="4">
        <f>(M3296-T3296+N3296)*U3296</f>
        <v>20</v>
      </c>
      <c r="X3296" s="2">
        <v>2018</v>
      </c>
    </row>
    <row r="3297" spans="1:24" x14ac:dyDescent="0.25">
      <c r="A3297" s="2">
        <v>313</v>
      </c>
      <c r="B3297" s="2">
        <v>20180922</v>
      </c>
      <c r="C3297" s="2">
        <f>IF(J3297=S3297,1,0)</f>
        <v>0</v>
      </c>
      <c r="D3297" s="2">
        <v>4</v>
      </c>
      <c r="E3297" s="2" t="s">
        <v>12</v>
      </c>
      <c r="F3297" s="2">
        <v>40</v>
      </c>
      <c r="G3297" s="2" t="s">
        <v>180</v>
      </c>
      <c r="H3297" s="2">
        <v>1</v>
      </c>
      <c r="I3297" s="2" t="s">
        <v>14</v>
      </c>
      <c r="J3297" s="2" t="s">
        <v>40</v>
      </c>
      <c r="K3297" s="2">
        <f>IF(L3297="away",-1,IF(L3297="home",1,IF(L3297="neutral",0,"")))</f>
        <v>1</v>
      </c>
      <c r="L3297" s="2" t="s">
        <v>21</v>
      </c>
      <c r="M3297" s="2">
        <v>70</v>
      </c>
      <c r="N3297" s="2">
        <v>-55</v>
      </c>
      <c r="O3297" s="2">
        <v>666</v>
      </c>
      <c r="P3297" s="2" t="s">
        <v>254</v>
      </c>
      <c r="Q3297" s="2">
        <v>0</v>
      </c>
      <c r="R3297" s="2" t="s">
        <v>19</v>
      </c>
      <c r="S3297" s="2" t="s">
        <v>29</v>
      </c>
      <c r="T3297" s="2">
        <v>14</v>
      </c>
      <c r="U3297" s="2">
        <f>IF(N3297&gt;0,-1,1)</f>
        <v>1</v>
      </c>
      <c r="V3297" s="2">
        <v>1</v>
      </c>
      <c r="W3297" s="4">
        <f>(M3297-T3297+N3297)*U3297</f>
        <v>1</v>
      </c>
      <c r="X3297" s="2">
        <v>2018</v>
      </c>
    </row>
    <row r="3298" spans="1:24" x14ac:dyDescent="0.25">
      <c r="A3298" s="2">
        <v>273</v>
      </c>
      <c r="B3298" s="2">
        <v>20180915</v>
      </c>
      <c r="C3298" s="2">
        <f>IF(J3298=S3298,1,0)</f>
        <v>1</v>
      </c>
      <c r="D3298" s="2">
        <v>3</v>
      </c>
      <c r="E3298" s="2" t="s">
        <v>12</v>
      </c>
      <c r="F3298" s="2" t="s">
        <v>337</v>
      </c>
      <c r="G3298" s="2" t="s">
        <v>134</v>
      </c>
      <c r="H3298" s="2" t="s">
        <v>337</v>
      </c>
      <c r="I3298" s="2" t="s">
        <v>19</v>
      </c>
      <c r="J3298" s="2" t="s">
        <v>29</v>
      </c>
      <c r="K3298" s="2">
        <f>IF(L3298="away",-1,IF(L3298="home",1,IF(L3298="neutral",0,"")))</f>
        <v>1</v>
      </c>
      <c r="L3298" s="2" t="s">
        <v>21</v>
      </c>
      <c r="M3298" s="2">
        <v>27</v>
      </c>
      <c r="N3298" s="2">
        <v>-17.5</v>
      </c>
      <c r="O3298" s="2">
        <v>666</v>
      </c>
      <c r="P3298" s="2" t="s">
        <v>254</v>
      </c>
      <c r="Q3298" s="2">
        <v>0</v>
      </c>
      <c r="R3298" s="2" t="s">
        <v>19</v>
      </c>
      <c r="S3298" s="2" t="s">
        <v>29</v>
      </c>
      <c r="T3298" s="2">
        <v>15</v>
      </c>
      <c r="U3298" s="2">
        <f>IF(N3298&gt;0,-1,1)</f>
        <v>1</v>
      </c>
      <c r="V3298" s="2">
        <v>-5.5</v>
      </c>
      <c r="W3298" s="4">
        <f>(M3298-T3298+N3298)*U3298</f>
        <v>-5.5</v>
      </c>
      <c r="X3298" s="2">
        <v>2018</v>
      </c>
    </row>
    <row r="3299" spans="1:24" x14ac:dyDescent="0.25">
      <c r="A3299" s="2">
        <v>172</v>
      </c>
      <c r="B3299" s="2">
        <v>20180908</v>
      </c>
      <c r="C3299" s="2">
        <f>IF(J3299=S3299,1,0)</f>
        <v>0</v>
      </c>
      <c r="D3299" s="2">
        <v>2</v>
      </c>
      <c r="E3299" s="2" t="s">
        <v>12</v>
      </c>
      <c r="F3299" s="2">
        <v>106</v>
      </c>
      <c r="G3299" s="2" t="s">
        <v>182</v>
      </c>
      <c r="H3299" s="2">
        <v>10</v>
      </c>
      <c r="I3299" s="2" t="s">
        <v>14</v>
      </c>
      <c r="J3299" s="2" t="s">
        <v>43</v>
      </c>
      <c r="K3299" s="2">
        <f>IF(L3299="away",-1,IF(L3299="home",1,IF(L3299="neutral",0,"")))</f>
        <v>1</v>
      </c>
      <c r="L3299" s="2" t="s">
        <v>21</v>
      </c>
      <c r="M3299" s="2">
        <v>36</v>
      </c>
      <c r="N3299" s="2">
        <v>-32.5</v>
      </c>
      <c r="O3299" s="2">
        <v>666</v>
      </c>
      <c r="P3299" s="2" t="s">
        <v>254</v>
      </c>
      <c r="Q3299" s="2">
        <v>0</v>
      </c>
      <c r="R3299" s="2" t="s">
        <v>19</v>
      </c>
      <c r="S3299" s="2" t="s">
        <v>29</v>
      </c>
      <c r="T3299" s="2">
        <v>20</v>
      </c>
      <c r="U3299" s="2">
        <f>IF(N3299&gt;0,-1,1)</f>
        <v>1</v>
      </c>
      <c r="V3299" s="2">
        <v>-16.5</v>
      </c>
      <c r="W3299" s="4">
        <f>(M3299-T3299+N3299)*U3299</f>
        <v>-16.5</v>
      </c>
      <c r="X3299" s="2">
        <v>2018</v>
      </c>
    </row>
    <row r="3300" spans="1:24" x14ac:dyDescent="0.25">
      <c r="A3300" s="2">
        <v>2826</v>
      </c>
      <c r="B3300" s="2">
        <v>20191130</v>
      </c>
      <c r="C3300" s="2">
        <f>IF(J3300=S3300,1,0)</f>
        <v>0</v>
      </c>
      <c r="D3300" s="2">
        <v>14</v>
      </c>
      <c r="E3300" s="2" t="s">
        <v>294</v>
      </c>
      <c r="F3300" s="2" t="s">
        <v>337</v>
      </c>
      <c r="G3300" s="2" t="s">
        <v>140</v>
      </c>
      <c r="H3300" s="2" t="s">
        <v>337</v>
      </c>
      <c r="I3300" s="2" t="s">
        <v>19</v>
      </c>
      <c r="J3300" s="2" t="s">
        <v>58</v>
      </c>
      <c r="K3300" s="2">
        <f>IF(L3300="away",-1,IF(L3300="home",1,IF(L3300="neutral",0,"")))</f>
        <v>1</v>
      </c>
      <c r="L3300" s="2" t="s">
        <v>21</v>
      </c>
      <c r="M3300" s="2">
        <v>24</v>
      </c>
      <c r="N3300" s="2">
        <v>-9.5</v>
      </c>
      <c r="O3300" s="2">
        <v>666</v>
      </c>
      <c r="P3300" s="2" t="s">
        <v>256</v>
      </c>
      <c r="Q3300" s="2">
        <v>0</v>
      </c>
      <c r="R3300" s="2" t="s">
        <v>19</v>
      </c>
      <c r="S3300" s="2" t="s">
        <v>20</v>
      </c>
      <c r="T3300" s="2">
        <v>6</v>
      </c>
      <c r="U3300" s="2">
        <f>IF(N3300&gt;0,-1,1)</f>
        <v>1</v>
      </c>
      <c r="V3300" s="2">
        <v>8.5</v>
      </c>
      <c r="W3300" s="4">
        <f>(M3300-T3300+N3300)*U3300</f>
        <v>8.5</v>
      </c>
      <c r="X3300" s="2">
        <v>2019</v>
      </c>
    </row>
    <row r="3301" spans="1:24" x14ac:dyDescent="0.25">
      <c r="A3301" s="2">
        <v>2526</v>
      </c>
      <c r="B3301" s="2">
        <v>20191109</v>
      </c>
      <c r="C3301" s="2">
        <f>IF(J3301=S3301,1,0)</f>
        <v>0</v>
      </c>
      <c r="D3301" s="2">
        <v>11</v>
      </c>
      <c r="E3301" s="2" t="s">
        <v>12</v>
      </c>
      <c r="F3301" s="2" t="s">
        <v>337</v>
      </c>
      <c r="G3301" s="2" t="s">
        <v>63</v>
      </c>
      <c r="H3301" s="2" t="s">
        <v>337</v>
      </c>
      <c r="I3301" s="2" t="s">
        <v>19</v>
      </c>
      <c r="J3301" s="2" t="s">
        <v>50</v>
      </c>
      <c r="K3301" s="2">
        <f>IF(L3301="away",-1,IF(L3301="home",1,IF(L3301="neutral",0,"")))</f>
        <v>1</v>
      </c>
      <c r="L3301" s="2" t="s">
        <v>21</v>
      </c>
      <c r="M3301" s="2">
        <v>30</v>
      </c>
      <c r="N3301" s="2">
        <v>-17</v>
      </c>
      <c r="O3301" s="2">
        <v>666</v>
      </c>
      <c r="P3301" s="2" t="s">
        <v>256</v>
      </c>
      <c r="Q3301" s="2">
        <v>0</v>
      </c>
      <c r="R3301" s="2" t="s">
        <v>19</v>
      </c>
      <c r="S3301" s="2" t="s">
        <v>20</v>
      </c>
      <c r="T3301" s="2">
        <v>27</v>
      </c>
      <c r="U3301" s="2">
        <f>IF(N3301&gt;0,-1,1)</f>
        <v>1</v>
      </c>
      <c r="V3301" s="2">
        <v>-14</v>
      </c>
      <c r="W3301" s="4">
        <f>(M3301-T3301+N3301)*U3301</f>
        <v>-14</v>
      </c>
      <c r="X3301" s="2">
        <v>2019</v>
      </c>
    </row>
    <row r="3302" spans="1:24" x14ac:dyDescent="0.25">
      <c r="A3302" s="2">
        <v>2065</v>
      </c>
      <c r="B3302" s="2">
        <v>20191012</v>
      </c>
      <c r="C3302" s="2">
        <f>IF(J3302=S3302,1,0)</f>
        <v>0</v>
      </c>
      <c r="D3302" s="2">
        <v>7</v>
      </c>
      <c r="E3302" s="2" t="s">
        <v>12</v>
      </c>
      <c r="F3302" s="2" t="s">
        <v>337</v>
      </c>
      <c r="G3302" s="2" t="s">
        <v>271</v>
      </c>
      <c r="H3302" s="2" t="s">
        <v>337</v>
      </c>
      <c r="I3302" s="2" t="s">
        <v>19</v>
      </c>
      <c r="J3302" s="2" t="s">
        <v>50</v>
      </c>
      <c r="K3302" s="2">
        <f>IF(L3302="away",-1,IF(L3302="home",1,IF(L3302="neutral",0,"")))</f>
        <v>1</v>
      </c>
      <c r="L3302" s="2" t="s">
        <v>21</v>
      </c>
      <c r="M3302" s="2">
        <v>55</v>
      </c>
      <c r="N3302" s="2">
        <v>-1</v>
      </c>
      <c r="O3302" s="2">
        <v>666</v>
      </c>
      <c r="P3302" s="2" t="s">
        <v>256</v>
      </c>
      <c r="Q3302" s="2">
        <v>0</v>
      </c>
      <c r="R3302" s="2" t="s">
        <v>19</v>
      </c>
      <c r="S3302" s="2" t="s">
        <v>20</v>
      </c>
      <c r="T3302" s="2">
        <v>20</v>
      </c>
      <c r="U3302" s="2">
        <f>IF(N3302&gt;0,-1,1)</f>
        <v>1</v>
      </c>
      <c r="V3302" s="2">
        <v>34</v>
      </c>
      <c r="W3302" s="4">
        <f>(M3302-T3302+N3302)*U3302</f>
        <v>34</v>
      </c>
      <c r="X3302" s="2">
        <v>2019</v>
      </c>
    </row>
    <row r="3303" spans="1:24" x14ac:dyDescent="0.25">
      <c r="A3303" s="2">
        <v>1858</v>
      </c>
      <c r="B3303" s="2">
        <v>20190928</v>
      </c>
      <c r="C3303" s="2">
        <f>IF(J3303=S3303,1,0)</f>
        <v>0</v>
      </c>
      <c r="D3303" s="2">
        <v>5</v>
      </c>
      <c r="E3303" s="2" t="s">
        <v>12</v>
      </c>
      <c r="F3303" s="2" t="s">
        <v>337</v>
      </c>
      <c r="G3303" s="2" t="s">
        <v>289</v>
      </c>
      <c r="H3303" s="2" t="s">
        <v>337</v>
      </c>
      <c r="I3303" s="2" t="s">
        <v>19</v>
      </c>
      <c r="J3303" s="2" t="s">
        <v>50</v>
      </c>
      <c r="K3303" s="2">
        <f>IF(L3303="away",-1,IF(L3303="home",1,IF(L3303="neutral",0,"")))</f>
        <v>1</v>
      </c>
      <c r="L3303" s="2" t="s">
        <v>21</v>
      </c>
      <c r="M3303" s="2">
        <v>35</v>
      </c>
      <c r="N3303" s="2">
        <v>-8.5</v>
      </c>
      <c r="O3303" s="2">
        <v>666</v>
      </c>
      <c r="P3303" s="2" t="s">
        <v>256</v>
      </c>
      <c r="Q3303" s="2">
        <v>0</v>
      </c>
      <c r="R3303" s="2" t="s">
        <v>19</v>
      </c>
      <c r="S3303" s="2" t="s">
        <v>20</v>
      </c>
      <c r="T3303" s="2">
        <v>20</v>
      </c>
      <c r="U3303" s="2">
        <f>IF(N3303&gt;0,-1,1)</f>
        <v>1</v>
      </c>
      <c r="V3303" s="2">
        <v>6.5</v>
      </c>
      <c r="W3303" s="4">
        <f>(M3303-T3303+N3303)*U3303</f>
        <v>6.5</v>
      </c>
      <c r="X3303" s="2">
        <v>2019</v>
      </c>
    </row>
    <row r="3304" spans="1:24" x14ac:dyDescent="0.25">
      <c r="A3304" s="2">
        <v>1573</v>
      </c>
      <c r="B3304" s="2">
        <v>20190907</v>
      </c>
      <c r="C3304" s="2">
        <f>IF(J3304=S3304,1,0)</f>
        <v>0</v>
      </c>
      <c r="D3304" s="2">
        <v>2</v>
      </c>
      <c r="E3304" s="2" t="s">
        <v>12</v>
      </c>
      <c r="F3304" s="2" t="s">
        <v>337</v>
      </c>
      <c r="G3304" s="2" t="s">
        <v>229</v>
      </c>
      <c r="H3304" s="2" t="s">
        <v>337</v>
      </c>
      <c r="I3304" s="2" t="s">
        <v>19</v>
      </c>
      <c r="J3304" s="2" t="s">
        <v>75</v>
      </c>
      <c r="K3304" s="2">
        <f>IF(L3304="away",-1,IF(L3304="home",1,IF(L3304="neutral",0,"")))</f>
        <v>1</v>
      </c>
      <c r="L3304" s="2" t="s">
        <v>21</v>
      </c>
      <c r="M3304" s="2">
        <v>38</v>
      </c>
      <c r="N3304" s="2">
        <v>-30.5</v>
      </c>
      <c r="O3304" s="2">
        <v>666</v>
      </c>
      <c r="P3304" s="2" t="s">
        <v>256</v>
      </c>
      <c r="Q3304" s="2">
        <v>0</v>
      </c>
      <c r="R3304" s="2" t="s">
        <v>19</v>
      </c>
      <c r="S3304" s="2" t="s">
        <v>20</v>
      </c>
      <c r="T3304" s="2">
        <v>7</v>
      </c>
      <c r="U3304" s="2">
        <f>IF(N3304&gt;0,-1,1)</f>
        <v>1</v>
      </c>
      <c r="V3304" s="2">
        <v>0.5</v>
      </c>
      <c r="W3304" s="4">
        <f>(M3304-T3304+N3304)*U3304</f>
        <v>0.5</v>
      </c>
      <c r="X3304" s="2">
        <v>2019</v>
      </c>
    </row>
    <row r="3305" spans="1:24" x14ac:dyDescent="0.25">
      <c r="A3305" s="2">
        <v>1205</v>
      </c>
      <c r="B3305" s="2">
        <v>20181117</v>
      </c>
      <c r="C3305" s="2">
        <f>IF(J3305=S3305,1,0)</f>
        <v>0</v>
      </c>
      <c r="D3305" s="2">
        <v>12</v>
      </c>
      <c r="E3305" s="2" t="s">
        <v>12</v>
      </c>
      <c r="F3305" s="2" t="s">
        <v>337</v>
      </c>
      <c r="G3305" s="2" t="s">
        <v>209</v>
      </c>
      <c r="H3305" s="2" t="s">
        <v>337</v>
      </c>
      <c r="I3305" s="2" t="s">
        <v>19</v>
      </c>
      <c r="J3305" s="2" t="s">
        <v>50</v>
      </c>
      <c r="K3305" s="2">
        <f>IF(L3305="away",-1,IF(L3305="home",1,IF(L3305="neutral",0,"")))</f>
        <v>1</v>
      </c>
      <c r="L3305" s="2" t="s">
        <v>21</v>
      </c>
      <c r="M3305" s="2">
        <v>31</v>
      </c>
      <c r="N3305" s="2">
        <v>7</v>
      </c>
      <c r="O3305" s="2">
        <v>666</v>
      </c>
      <c r="P3305" s="2" t="s">
        <v>256</v>
      </c>
      <c r="Q3305" s="2">
        <v>0</v>
      </c>
      <c r="R3305" s="2" t="s">
        <v>19</v>
      </c>
      <c r="S3305" s="2" t="s">
        <v>20</v>
      </c>
      <c r="T3305" s="2">
        <v>16</v>
      </c>
      <c r="U3305" s="2">
        <f>IF(N3305&gt;0,-1,1)</f>
        <v>-1</v>
      </c>
      <c r="V3305" s="2">
        <v>22</v>
      </c>
      <c r="W3305" s="4">
        <f>(M3305-T3305+N3305)*U3305</f>
        <v>-22</v>
      </c>
      <c r="X3305" s="2">
        <v>2018</v>
      </c>
    </row>
    <row r="3306" spans="1:24" x14ac:dyDescent="0.25">
      <c r="A3306" s="2">
        <v>972</v>
      </c>
      <c r="B3306" s="2">
        <v>20181103</v>
      </c>
      <c r="C3306" s="2">
        <f>IF(J3306=S3306,1,0)</f>
        <v>0</v>
      </c>
      <c r="D3306" s="2">
        <v>10</v>
      </c>
      <c r="E3306" s="2" t="s">
        <v>12</v>
      </c>
      <c r="F3306" s="2" t="s">
        <v>337</v>
      </c>
      <c r="G3306" s="2" t="s">
        <v>128</v>
      </c>
      <c r="H3306" s="2" t="s">
        <v>337</v>
      </c>
      <c r="I3306" s="2" t="s">
        <v>19</v>
      </c>
      <c r="J3306" s="2" t="s">
        <v>50</v>
      </c>
      <c r="K3306" s="2">
        <f>IF(L3306="away",-1,IF(L3306="home",1,IF(L3306="neutral",0,"")))</f>
        <v>1</v>
      </c>
      <c r="L3306" s="2" t="s">
        <v>21</v>
      </c>
      <c r="M3306" s="2">
        <v>31</v>
      </c>
      <c r="N3306" s="2">
        <v>8</v>
      </c>
      <c r="O3306" s="2">
        <v>666</v>
      </c>
      <c r="P3306" s="2" t="s">
        <v>256</v>
      </c>
      <c r="Q3306" s="2">
        <v>0</v>
      </c>
      <c r="R3306" s="2" t="s">
        <v>19</v>
      </c>
      <c r="S3306" s="2" t="s">
        <v>20</v>
      </c>
      <c r="T3306" s="2">
        <v>27</v>
      </c>
      <c r="U3306" s="2">
        <f>IF(N3306&gt;0,-1,1)</f>
        <v>-1</v>
      </c>
      <c r="V3306" s="2">
        <v>12</v>
      </c>
      <c r="W3306" s="4">
        <f>(M3306-T3306+N3306)*U3306</f>
        <v>-12</v>
      </c>
      <c r="X3306" s="2">
        <v>2018</v>
      </c>
    </row>
    <row r="3307" spans="1:24" x14ac:dyDescent="0.25">
      <c r="A3307" s="2">
        <v>887</v>
      </c>
      <c r="B3307" s="2">
        <v>20181027</v>
      </c>
      <c r="C3307" s="2">
        <f>IF(J3307=S3307,1,0)</f>
        <v>0</v>
      </c>
      <c r="D3307" s="2">
        <v>9</v>
      </c>
      <c r="E3307" s="2" t="s">
        <v>12</v>
      </c>
      <c r="F3307" s="2" t="s">
        <v>337</v>
      </c>
      <c r="G3307" s="2" t="s">
        <v>63</v>
      </c>
      <c r="H3307" s="2" t="s">
        <v>337</v>
      </c>
      <c r="I3307" s="2" t="s">
        <v>19</v>
      </c>
      <c r="J3307" s="2" t="s">
        <v>50</v>
      </c>
      <c r="K3307" s="2">
        <f>IF(L3307="away",-1,IF(L3307="home",1,IF(L3307="neutral",0,"")))</f>
        <v>-1</v>
      </c>
      <c r="L3307" s="2" t="s">
        <v>16</v>
      </c>
      <c r="M3307" s="2">
        <v>35</v>
      </c>
      <c r="N3307" s="2">
        <v>-1</v>
      </c>
      <c r="O3307" s="2">
        <v>666</v>
      </c>
      <c r="P3307" s="2" t="s">
        <v>256</v>
      </c>
      <c r="Q3307" s="2">
        <v>0</v>
      </c>
      <c r="R3307" s="2" t="s">
        <v>19</v>
      </c>
      <c r="S3307" s="2" t="s">
        <v>20</v>
      </c>
      <c r="T3307" s="2">
        <v>30</v>
      </c>
      <c r="U3307" s="2">
        <f>IF(N3307&gt;0,-1,1)</f>
        <v>1</v>
      </c>
      <c r="V3307" s="2">
        <v>4</v>
      </c>
      <c r="W3307" s="4">
        <f>(M3307-T3307+N3307)*U3307</f>
        <v>4</v>
      </c>
      <c r="X3307" s="2">
        <v>2018</v>
      </c>
    </row>
    <row r="3308" spans="1:24" x14ac:dyDescent="0.25">
      <c r="A3308" s="2">
        <v>389</v>
      </c>
      <c r="B3308" s="2">
        <v>20180922</v>
      </c>
      <c r="C3308" s="2">
        <f>IF(J3308=S3308,1,0)</f>
        <v>0</v>
      </c>
      <c r="D3308" s="2">
        <v>4</v>
      </c>
      <c r="E3308" s="2" t="s">
        <v>12</v>
      </c>
      <c r="F3308" s="2" t="s">
        <v>337</v>
      </c>
      <c r="G3308" s="2" t="s">
        <v>271</v>
      </c>
      <c r="H3308" s="2" t="s">
        <v>337</v>
      </c>
      <c r="I3308" s="2" t="s">
        <v>19</v>
      </c>
      <c r="J3308" s="2" t="s">
        <v>50</v>
      </c>
      <c r="K3308" s="2">
        <f>IF(L3308="away",-1,IF(L3308="home",1,IF(L3308="neutral",0,"")))</f>
        <v>-1</v>
      </c>
      <c r="L3308" s="2" t="s">
        <v>16</v>
      </c>
      <c r="M3308" s="2">
        <v>25</v>
      </c>
      <c r="N3308" s="2">
        <v>7</v>
      </c>
      <c r="O3308" s="2">
        <v>666</v>
      </c>
      <c r="P3308" s="2" t="s">
        <v>256</v>
      </c>
      <c r="Q3308" s="2">
        <v>0</v>
      </c>
      <c r="R3308" s="2" t="s">
        <v>19</v>
      </c>
      <c r="S3308" s="2" t="s">
        <v>20</v>
      </c>
      <c r="T3308" s="2">
        <v>21</v>
      </c>
      <c r="U3308" s="2">
        <f>IF(N3308&gt;0,-1,1)</f>
        <v>-1</v>
      </c>
      <c r="V3308" s="2">
        <v>11</v>
      </c>
      <c r="W3308" s="4">
        <f>(M3308-T3308+N3308)*U3308</f>
        <v>-11</v>
      </c>
      <c r="X3308" s="2">
        <v>2018</v>
      </c>
    </row>
    <row r="3309" spans="1:24" x14ac:dyDescent="0.25">
      <c r="A3309" s="2">
        <v>180</v>
      </c>
      <c r="B3309" s="2">
        <v>20180908</v>
      </c>
      <c r="C3309" s="2">
        <f>IF(J3309=S3309,1,0)</f>
        <v>0</v>
      </c>
      <c r="D3309" s="2">
        <v>2</v>
      </c>
      <c r="E3309" s="2" t="s">
        <v>12</v>
      </c>
      <c r="F3309" s="2">
        <v>126</v>
      </c>
      <c r="G3309" s="2" t="s">
        <v>216</v>
      </c>
      <c r="H3309" s="2">
        <v>9</v>
      </c>
      <c r="I3309" s="2" t="s">
        <v>14</v>
      </c>
      <c r="J3309" s="2" t="s">
        <v>62</v>
      </c>
      <c r="K3309" s="2">
        <f>IF(L3309="away",-1,IF(L3309="home",1,IF(L3309="neutral",0,"")))</f>
        <v>1</v>
      </c>
      <c r="L3309" s="2" t="s">
        <v>21</v>
      </c>
      <c r="M3309" s="2">
        <v>45</v>
      </c>
      <c r="N3309" s="2">
        <v>-46</v>
      </c>
      <c r="O3309" s="2">
        <v>666</v>
      </c>
      <c r="P3309" s="2" t="s">
        <v>256</v>
      </c>
      <c r="Q3309" s="2">
        <v>0</v>
      </c>
      <c r="R3309" s="2" t="s">
        <v>19</v>
      </c>
      <c r="S3309" s="2" t="s">
        <v>20</v>
      </c>
      <c r="T3309" s="2">
        <v>3</v>
      </c>
      <c r="U3309" s="2">
        <f>IF(N3309&gt;0,-1,1)</f>
        <v>1</v>
      </c>
      <c r="V3309" s="2">
        <v>-4</v>
      </c>
      <c r="W3309" s="4">
        <f>(M3309-T3309+N3309)*U3309</f>
        <v>-4</v>
      </c>
      <c r="X3309" s="2">
        <v>2018</v>
      </c>
    </row>
    <row r="3310" spans="1:24" x14ac:dyDescent="0.25">
      <c r="A3310" s="2">
        <v>2749</v>
      </c>
      <c r="B3310" s="2">
        <v>20191123</v>
      </c>
      <c r="C3310" s="2">
        <f>IF(J3310=S3310,1,0)</f>
        <v>1</v>
      </c>
      <c r="D3310" s="2">
        <v>13</v>
      </c>
      <c r="E3310" s="2" t="s">
        <v>12</v>
      </c>
      <c r="F3310" s="2" t="s">
        <v>337</v>
      </c>
      <c r="G3310" s="2" t="s">
        <v>161</v>
      </c>
      <c r="H3310" s="2" t="s">
        <v>337</v>
      </c>
      <c r="I3310" s="2" t="s">
        <v>19</v>
      </c>
      <c r="J3310" s="2" t="s">
        <v>65</v>
      </c>
      <c r="K3310" s="2">
        <f>IF(L3310="away",-1,IF(L3310="home",1,IF(L3310="neutral",0,"")))</f>
        <v>-1</v>
      </c>
      <c r="L3310" s="2" t="s">
        <v>16</v>
      </c>
      <c r="M3310" s="2">
        <v>55</v>
      </c>
      <c r="N3310" s="2">
        <v>-27</v>
      </c>
      <c r="O3310" s="2">
        <v>666</v>
      </c>
      <c r="P3310" s="2" t="s">
        <v>64</v>
      </c>
      <c r="Q3310" s="2">
        <v>0</v>
      </c>
      <c r="R3310" s="2" t="s">
        <v>19</v>
      </c>
      <c r="S3310" s="2" t="s">
        <v>65</v>
      </c>
      <c r="T3310" s="2">
        <v>21</v>
      </c>
      <c r="U3310" s="2">
        <f>IF(N3310&gt;0,-1,1)</f>
        <v>1</v>
      </c>
      <c r="V3310" s="2">
        <v>7</v>
      </c>
      <c r="W3310" s="4">
        <f>(M3310-T3310+N3310)*U3310</f>
        <v>7</v>
      </c>
      <c r="X3310" s="2">
        <v>2019</v>
      </c>
    </row>
    <row r="3311" spans="1:24" x14ac:dyDescent="0.25">
      <c r="A3311" s="2">
        <v>2614</v>
      </c>
      <c r="B3311" s="2">
        <v>20191116</v>
      </c>
      <c r="C3311" s="2">
        <f>IF(J3311=S3311,1,0)</f>
        <v>1</v>
      </c>
      <c r="D3311" s="2">
        <v>12</v>
      </c>
      <c r="E3311" s="2" t="s">
        <v>12</v>
      </c>
      <c r="F3311" s="2" t="s">
        <v>337</v>
      </c>
      <c r="G3311" s="2" t="s">
        <v>71</v>
      </c>
      <c r="H3311" s="2" t="s">
        <v>337</v>
      </c>
      <c r="I3311" s="2" t="s">
        <v>19</v>
      </c>
      <c r="J3311" s="2" t="s">
        <v>65</v>
      </c>
      <c r="K3311" s="2">
        <f>IF(L3311="away",-1,IF(L3311="home",1,IF(L3311="neutral",0,"")))</f>
        <v>1</v>
      </c>
      <c r="L3311" s="2" t="s">
        <v>21</v>
      </c>
      <c r="M3311" s="2">
        <v>34</v>
      </c>
      <c r="N3311" s="2">
        <v>-14.5</v>
      </c>
      <c r="O3311" s="2">
        <v>666</v>
      </c>
      <c r="P3311" s="2" t="s">
        <v>64</v>
      </c>
      <c r="Q3311" s="2">
        <v>0</v>
      </c>
      <c r="R3311" s="2" t="s">
        <v>19</v>
      </c>
      <c r="S3311" s="2" t="s">
        <v>65</v>
      </c>
      <c r="T3311" s="2">
        <v>30</v>
      </c>
      <c r="U3311" s="2">
        <f>IF(N3311&gt;0,-1,1)</f>
        <v>1</v>
      </c>
      <c r="V3311" s="2">
        <v>-10.5</v>
      </c>
      <c r="W3311" s="4">
        <f>(M3311-T3311+N3311)*U3311</f>
        <v>-10.5</v>
      </c>
      <c r="X3311" s="2">
        <v>2019</v>
      </c>
    </row>
    <row r="3312" spans="1:24" x14ac:dyDescent="0.25">
      <c r="A3312" s="2">
        <v>2524</v>
      </c>
      <c r="B3312" s="2">
        <v>20191109</v>
      </c>
      <c r="C3312" s="2">
        <f>IF(J3312=S3312,1,0)</f>
        <v>1</v>
      </c>
      <c r="D3312" s="2">
        <v>11</v>
      </c>
      <c r="E3312" s="2" t="s">
        <v>12</v>
      </c>
      <c r="F3312" s="2" t="s">
        <v>337</v>
      </c>
      <c r="G3312" s="2" t="s">
        <v>218</v>
      </c>
      <c r="H3312" s="2" t="s">
        <v>337</v>
      </c>
      <c r="I3312" s="2" t="s">
        <v>19</v>
      </c>
      <c r="J3312" s="2" t="s">
        <v>65</v>
      </c>
      <c r="K3312" s="2">
        <f>IF(L3312="away",-1,IF(L3312="home",1,IF(L3312="neutral",0,"")))</f>
        <v>1</v>
      </c>
      <c r="L3312" s="2" t="s">
        <v>21</v>
      </c>
      <c r="M3312" s="2">
        <v>55</v>
      </c>
      <c r="N3312" s="2">
        <v>-4.5</v>
      </c>
      <c r="O3312" s="2">
        <v>666</v>
      </c>
      <c r="P3312" s="2" t="s">
        <v>64</v>
      </c>
      <c r="Q3312" s="2">
        <v>0</v>
      </c>
      <c r="R3312" s="2" t="s">
        <v>19</v>
      </c>
      <c r="S3312" s="2" t="s">
        <v>65</v>
      </c>
      <c r="T3312" s="2">
        <v>19</v>
      </c>
      <c r="U3312" s="2">
        <f>IF(N3312&gt;0,-1,1)</f>
        <v>1</v>
      </c>
      <c r="V3312" s="2">
        <v>31.5</v>
      </c>
      <c r="W3312" s="4">
        <f>(M3312-T3312+N3312)*U3312</f>
        <v>31.5</v>
      </c>
      <c r="X3312" s="2">
        <v>2019</v>
      </c>
    </row>
    <row r="3313" spans="1:24" x14ac:dyDescent="0.25">
      <c r="A3313" s="2">
        <v>2312</v>
      </c>
      <c r="B3313" s="2">
        <v>20191026</v>
      </c>
      <c r="C3313" s="2">
        <f>IF(J3313=S3313,1,0)</f>
        <v>1</v>
      </c>
      <c r="D3313" s="2">
        <v>9</v>
      </c>
      <c r="E3313" s="2" t="s">
        <v>12</v>
      </c>
      <c r="F3313" s="2" t="s">
        <v>337</v>
      </c>
      <c r="G3313" s="2" t="s">
        <v>188</v>
      </c>
      <c r="H3313" s="2" t="s">
        <v>337</v>
      </c>
      <c r="I3313" s="2" t="s">
        <v>19</v>
      </c>
      <c r="J3313" s="2" t="s">
        <v>65</v>
      </c>
      <c r="K3313" s="2">
        <f>IF(L3313="away",-1,IF(L3313="home",1,IF(L3313="neutral",0,"")))</f>
        <v>-1</v>
      </c>
      <c r="L3313" s="2" t="s">
        <v>16</v>
      </c>
      <c r="M3313" s="2">
        <v>38</v>
      </c>
      <c r="N3313" s="2">
        <v>-2.5</v>
      </c>
      <c r="O3313" s="2">
        <v>666</v>
      </c>
      <c r="P3313" s="2" t="s">
        <v>64</v>
      </c>
      <c r="Q3313" s="2">
        <v>0</v>
      </c>
      <c r="R3313" s="2" t="s">
        <v>19</v>
      </c>
      <c r="S3313" s="2" t="s">
        <v>65</v>
      </c>
      <c r="T3313" s="2">
        <v>13</v>
      </c>
      <c r="U3313" s="2">
        <f>IF(N3313&gt;0,-1,1)</f>
        <v>1</v>
      </c>
      <c r="V3313" s="2">
        <v>22.5</v>
      </c>
      <c r="W3313" s="4">
        <f>(M3313-T3313+N3313)*U3313</f>
        <v>22.5</v>
      </c>
      <c r="X3313" s="2">
        <v>2019</v>
      </c>
    </row>
    <row r="3314" spans="1:24" x14ac:dyDescent="0.25">
      <c r="A3314" s="2">
        <v>2159</v>
      </c>
      <c r="B3314" s="2">
        <v>20191019</v>
      </c>
      <c r="C3314" s="2">
        <f>IF(J3314=S3314,1,0)</f>
        <v>1</v>
      </c>
      <c r="D3314" s="2">
        <v>8</v>
      </c>
      <c r="E3314" s="2" t="s">
        <v>12</v>
      </c>
      <c r="F3314" s="2" t="s">
        <v>337</v>
      </c>
      <c r="G3314" s="2" t="s">
        <v>177</v>
      </c>
      <c r="H3314" s="2" t="s">
        <v>337</v>
      </c>
      <c r="I3314" s="2" t="s">
        <v>19</v>
      </c>
      <c r="J3314" s="2" t="s">
        <v>65</v>
      </c>
      <c r="K3314" s="2">
        <f>IF(L3314="away",-1,IF(L3314="home",1,IF(L3314="neutral",0,"")))</f>
        <v>1</v>
      </c>
      <c r="L3314" s="2" t="s">
        <v>21</v>
      </c>
      <c r="M3314" s="2">
        <v>35</v>
      </c>
      <c r="N3314" s="2">
        <v>-6.5</v>
      </c>
      <c r="O3314" s="2">
        <v>666</v>
      </c>
      <c r="P3314" s="2" t="s">
        <v>64</v>
      </c>
      <c r="Q3314" s="2">
        <v>0</v>
      </c>
      <c r="R3314" s="2" t="s">
        <v>19</v>
      </c>
      <c r="S3314" s="2" t="s">
        <v>65</v>
      </c>
      <c r="T3314" s="2">
        <v>28</v>
      </c>
      <c r="U3314" s="2">
        <f>IF(N3314&gt;0,-1,1)</f>
        <v>1</v>
      </c>
      <c r="V3314" s="2">
        <v>0.5</v>
      </c>
      <c r="W3314" s="4">
        <f>(M3314-T3314+N3314)*U3314</f>
        <v>0.5</v>
      </c>
      <c r="X3314" s="2">
        <v>2019</v>
      </c>
    </row>
    <row r="3315" spans="1:24" x14ac:dyDescent="0.25">
      <c r="A3315" s="2">
        <v>2041</v>
      </c>
      <c r="B3315" s="2">
        <v>20191012</v>
      </c>
      <c r="C3315" s="2">
        <f>IF(J3315=S3315,1,0)</f>
        <v>0</v>
      </c>
      <c r="D3315" s="2">
        <v>7</v>
      </c>
      <c r="E3315" s="2" t="s">
        <v>12</v>
      </c>
      <c r="F3315" s="2">
        <v>122</v>
      </c>
      <c r="G3315" s="2" t="s">
        <v>242</v>
      </c>
      <c r="H3315" s="2">
        <v>2</v>
      </c>
      <c r="I3315" s="2" t="s">
        <v>14</v>
      </c>
      <c r="J3315" s="2" t="s">
        <v>53</v>
      </c>
      <c r="K3315" s="2">
        <f>IF(L3315="away",-1,IF(L3315="home",1,IF(L3315="neutral",0,"")))</f>
        <v>1</v>
      </c>
      <c r="L3315" s="2" t="s">
        <v>21</v>
      </c>
      <c r="M3315" s="2">
        <v>34</v>
      </c>
      <c r="N3315" s="2">
        <v>-25.5</v>
      </c>
      <c r="O3315" s="2">
        <v>666</v>
      </c>
      <c r="P3315" s="2" t="s">
        <v>64</v>
      </c>
      <c r="Q3315" s="2">
        <v>0</v>
      </c>
      <c r="R3315" s="2" t="s">
        <v>19</v>
      </c>
      <c r="S3315" s="2" t="s">
        <v>65</v>
      </c>
      <c r="T3315" s="2">
        <v>17</v>
      </c>
      <c r="U3315" s="2">
        <f>IF(N3315&gt;0,-1,1)</f>
        <v>1</v>
      </c>
      <c r="V3315" s="2">
        <v>-8.5</v>
      </c>
      <c r="W3315" s="4">
        <f>(M3315-T3315+N3315)*U3315</f>
        <v>-8.5</v>
      </c>
      <c r="X3315" s="2">
        <v>2019</v>
      </c>
    </row>
    <row r="3316" spans="1:24" x14ac:dyDescent="0.25">
      <c r="A3316" s="2">
        <v>1884</v>
      </c>
      <c r="B3316" s="2">
        <v>20190928</v>
      </c>
      <c r="C3316" s="2">
        <f>IF(J3316=S3316,1,0)</f>
        <v>1</v>
      </c>
      <c r="D3316" s="2">
        <v>5</v>
      </c>
      <c r="E3316" s="2" t="s">
        <v>12</v>
      </c>
      <c r="F3316" s="2" t="s">
        <v>337</v>
      </c>
      <c r="G3316" s="2" t="s">
        <v>100</v>
      </c>
      <c r="H3316" s="2" t="s">
        <v>337</v>
      </c>
      <c r="I3316" s="2" t="s">
        <v>19</v>
      </c>
      <c r="J3316" s="2" t="s">
        <v>65</v>
      </c>
      <c r="K3316" s="2">
        <f>IF(L3316="away",-1,IF(L3316="home",1,IF(L3316="neutral",0,"")))</f>
        <v>-1</v>
      </c>
      <c r="L3316" s="2" t="s">
        <v>16</v>
      </c>
      <c r="M3316" s="2">
        <v>31</v>
      </c>
      <c r="N3316" s="2">
        <v>-1.5</v>
      </c>
      <c r="O3316" s="2">
        <v>666</v>
      </c>
      <c r="P3316" s="2" t="s">
        <v>64</v>
      </c>
      <c r="Q3316" s="2">
        <v>0</v>
      </c>
      <c r="R3316" s="2" t="s">
        <v>19</v>
      </c>
      <c r="S3316" s="2" t="s">
        <v>65</v>
      </c>
      <c r="T3316" s="2">
        <v>27</v>
      </c>
      <c r="U3316" s="2">
        <f>IF(N3316&gt;0,-1,1)</f>
        <v>1</v>
      </c>
      <c r="V3316" s="2">
        <v>2.5</v>
      </c>
      <c r="W3316" s="4">
        <f>(M3316-T3316+N3316)*U3316</f>
        <v>2.5</v>
      </c>
      <c r="X3316" s="2">
        <v>2019</v>
      </c>
    </row>
    <row r="3317" spans="1:24" x14ac:dyDescent="0.25">
      <c r="A3317" s="2">
        <v>1772</v>
      </c>
      <c r="B3317" s="2">
        <v>20190921</v>
      </c>
      <c r="C3317" s="2">
        <f>IF(J3317=S3317,1,0)</f>
        <v>1</v>
      </c>
      <c r="D3317" s="2">
        <v>4</v>
      </c>
      <c r="E3317" s="2" t="s">
        <v>12</v>
      </c>
      <c r="F3317" s="2" t="s">
        <v>337</v>
      </c>
      <c r="G3317" s="2" t="s">
        <v>72</v>
      </c>
      <c r="H3317" s="2" t="s">
        <v>337</v>
      </c>
      <c r="I3317" s="2" t="s">
        <v>19</v>
      </c>
      <c r="J3317" s="2" t="s">
        <v>65</v>
      </c>
      <c r="K3317" s="2">
        <f>IF(L3317="away",-1,IF(L3317="home",1,IF(L3317="neutral",0,"")))</f>
        <v>1</v>
      </c>
      <c r="L3317" s="2" t="s">
        <v>21</v>
      </c>
      <c r="M3317" s="2">
        <v>27</v>
      </c>
      <c r="N3317" s="2">
        <v>-2.5</v>
      </c>
      <c r="O3317" s="2">
        <v>666</v>
      </c>
      <c r="P3317" s="2" t="s">
        <v>64</v>
      </c>
      <c r="Q3317" s="2">
        <v>0</v>
      </c>
      <c r="R3317" s="2" t="s">
        <v>19</v>
      </c>
      <c r="S3317" s="2" t="s">
        <v>65</v>
      </c>
      <c r="T3317" s="2">
        <v>24</v>
      </c>
      <c r="U3317" s="2">
        <f>IF(N3317&gt;0,-1,1)</f>
        <v>1</v>
      </c>
      <c r="V3317" s="2">
        <v>0.5</v>
      </c>
      <c r="W3317" s="4">
        <f>(M3317-T3317+N3317)*U3317</f>
        <v>0.5</v>
      </c>
      <c r="X3317" s="2">
        <v>2019</v>
      </c>
    </row>
    <row r="3318" spans="1:24" x14ac:dyDescent="0.25">
      <c r="A3318" s="2">
        <v>1579</v>
      </c>
      <c r="B3318" s="2">
        <v>20190907</v>
      </c>
      <c r="C3318" s="2">
        <f>IF(J3318=S3318,1,0)</f>
        <v>1</v>
      </c>
      <c r="D3318" s="2">
        <v>2</v>
      </c>
      <c r="E3318" s="2" t="s">
        <v>12</v>
      </c>
      <c r="F3318" s="2" t="s">
        <v>337</v>
      </c>
      <c r="G3318" s="2" t="s">
        <v>66</v>
      </c>
      <c r="H3318" s="2" t="s">
        <v>337</v>
      </c>
      <c r="I3318" s="2" t="s">
        <v>19</v>
      </c>
      <c r="J3318" s="2" t="s">
        <v>65</v>
      </c>
      <c r="K3318" s="2">
        <f>IF(L3318="away",-1,IF(L3318="home",1,IF(L3318="neutral",0,"")))</f>
        <v>-1</v>
      </c>
      <c r="L3318" s="2" t="s">
        <v>16</v>
      </c>
      <c r="M3318" s="2">
        <v>44</v>
      </c>
      <c r="N3318" s="2">
        <v>1.5</v>
      </c>
      <c r="O3318" s="2">
        <v>666</v>
      </c>
      <c r="P3318" s="2" t="s">
        <v>64</v>
      </c>
      <c r="Q3318" s="2">
        <v>0</v>
      </c>
      <c r="R3318" s="2" t="s">
        <v>19</v>
      </c>
      <c r="S3318" s="2" t="s">
        <v>65</v>
      </c>
      <c r="T3318" s="2">
        <v>36</v>
      </c>
      <c r="U3318" s="2">
        <f>IF(N3318&gt;0,-1,1)</f>
        <v>-1</v>
      </c>
      <c r="V3318" s="2">
        <v>9.5</v>
      </c>
      <c r="W3318" s="4">
        <f>(M3318-T3318+N3318)*U3318</f>
        <v>-9.5</v>
      </c>
      <c r="X3318" s="2">
        <v>2019</v>
      </c>
    </row>
    <row r="3319" spans="1:24" x14ac:dyDescent="0.25">
      <c r="A3319" s="2">
        <v>1443</v>
      </c>
      <c r="B3319" s="2">
        <v>20190831</v>
      </c>
      <c r="C3319" s="2">
        <f>IF(J3319=S3319,1,0)</f>
        <v>0</v>
      </c>
      <c r="D3319" s="2">
        <v>1</v>
      </c>
      <c r="E3319" s="2" t="s">
        <v>12</v>
      </c>
      <c r="F3319" s="2">
        <v>79</v>
      </c>
      <c r="G3319" s="2" t="s">
        <v>170</v>
      </c>
      <c r="H3319" s="2">
        <v>7</v>
      </c>
      <c r="I3319" s="2" t="s">
        <v>14</v>
      </c>
      <c r="J3319" s="2" t="s">
        <v>36</v>
      </c>
      <c r="K3319" s="2">
        <f>IF(L3319="away",-1,IF(L3319="home",1,IF(L3319="neutral",0,"")))</f>
        <v>1</v>
      </c>
      <c r="L3319" s="2" t="s">
        <v>21</v>
      </c>
      <c r="M3319" s="2">
        <v>41</v>
      </c>
      <c r="N3319" s="2">
        <v>-22.5</v>
      </c>
      <c r="O3319" s="2">
        <v>666</v>
      </c>
      <c r="P3319" s="2" t="s">
        <v>64</v>
      </c>
      <c r="Q3319" s="2">
        <v>0</v>
      </c>
      <c r="R3319" s="2" t="s">
        <v>19</v>
      </c>
      <c r="S3319" s="2" t="s">
        <v>65</v>
      </c>
      <c r="T3319" s="2">
        <v>20</v>
      </c>
      <c r="U3319" s="2">
        <f>IF(N3319&gt;0,-1,1)</f>
        <v>1</v>
      </c>
      <c r="V3319" s="2">
        <v>-1.5</v>
      </c>
      <c r="W3319" s="4">
        <f>(M3319-T3319+N3319)*U3319</f>
        <v>-1.5</v>
      </c>
      <c r="X3319" s="2">
        <v>2019</v>
      </c>
    </row>
    <row r="3320" spans="1:24" x14ac:dyDescent="0.25">
      <c r="A3320" s="2">
        <v>1081</v>
      </c>
      <c r="B3320" s="2">
        <v>20181110</v>
      </c>
      <c r="C3320" s="2">
        <f>IF(J3320=S3320,1,0)</f>
        <v>1</v>
      </c>
      <c r="D3320" s="2">
        <v>11</v>
      </c>
      <c r="E3320" s="2" t="s">
        <v>12</v>
      </c>
      <c r="F3320" s="2" t="s">
        <v>337</v>
      </c>
      <c r="G3320" s="2" t="s">
        <v>161</v>
      </c>
      <c r="H3320" s="2" t="s">
        <v>337</v>
      </c>
      <c r="I3320" s="2" t="s">
        <v>19</v>
      </c>
      <c r="J3320" s="2" t="s">
        <v>65</v>
      </c>
      <c r="K3320" s="2">
        <f>IF(L3320="away",-1,IF(L3320="home",1,IF(L3320="neutral",0,"")))</f>
        <v>1</v>
      </c>
      <c r="L3320" s="2" t="s">
        <v>21</v>
      </c>
      <c r="M3320" s="2">
        <v>48</v>
      </c>
      <c r="N3320" s="2">
        <v>-16.5</v>
      </c>
      <c r="O3320" s="2">
        <v>666</v>
      </c>
      <c r="P3320" s="2" t="s">
        <v>64</v>
      </c>
      <c r="Q3320" s="2">
        <v>0</v>
      </c>
      <c r="R3320" s="2" t="s">
        <v>19</v>
      </c>
      <c r="S3320" s="2" t="s">
        <v>65</v>
      </c>
      <c r="T3320" s="2">
        <v>31</v>
      </c>
      <c r="U3320" s="2">
        <f>IF(N3320&gt;0,-1,1)</f>
        <v>1</v>
      </c>
      <c r="V3320" s="2">
        <v>0.5</v>
      </c>
      <c r="W3320" s="4">
        <f>(M3320-T3320+N3320)*U3320</f>
        <v>0.5</v>
      </c>
      <c r="X3320" s="2">
        <v>2018</v>
      </c>
    </row>
    <row r="3321" spans="1:24" x14ac:dyDescent="0.25">
      <c r="A3321" s="2">
        <v>965</v>
      </c>
      <c r="B3321" s="2">
        <v>20181103</v>
      </c>
      <c r="C3321" s="2">
        <f>IF(J3321=S3321,1,0)</f>
        <v>1</v>
      </c>
      <c r="D3321" s="2">
        <v>10</v>
      </c>
      <c r="E3321" s="2" t="s">
        <v>12</v>
      </c>
      <c r="F3321" s="2" t="s">
        <v>337</v>
      </c>
      <c r="G3321" s="2" t="s">
        <v>188</v>
      </c>
      <c r="H3321" s="2" t="s">
        <v>337</v>
      </c>
      <c r="I3321" s="2" t="s">
        <v>19</v>
      </c>
      <c r="J3321" s="2" t="s">
        <v>65</v>
      </c>
      <c r="K3321" s="2">
        <f>IF(L3321="away",-1,IF(L3321="home",1,IF(L3321="neutral",0,"")))</f>
        <v>1</v>
      </c>
      <c r="L3321" s="2" t="s">
        <v>21</v>
      </c>
      <c r="M3321" s="2">
        <v>24</v>
      </c>
      <c r="N3321" s="2">
        <v>-8.5</v>
      </c>
      <c r="O3321" s="2">
        <v>666</v>
      </c>
      <c r="P3321" s="2" t="s">
        <v>64</v>
      </c>
      <c r="Q3321" s="2">
        <v>0</v>
      </c>
      <c r="R3321" s="2" t="s">
        <v>19</v>
      </c>
      <c r="S3321" s="2" t="s">
        <v>65</v>
      </c>
      <c r="T3321" s="2">
        <v>21</v>
      </c>
      <c r="U3321" s="2">
        <f>IF(N3321&gt;0,-1,1)</f>
        <v>1</v>
      </c>
      <c r="V3321" s="2">
        <v>-5.5</v>
      </c>
      <c r="W3321" s="4">
        <f>(M3321-T3321+N3321)*U3321</f>
        <v>-5.5</v>
      </c>
      <c r="X3321" s="2">
        <v>2018</v>
      </c>
    </row>
    <row r="3322" spans="1:24" x14ac:dyDescent="0.25">
      <c r="A3322" s="2">
        <v>782</v>
      </c>
      <c r="B3322" s="2">
        <v>20181020</v>
      </c>
      <c r="C3322" s="2">
        <f>IF(J3322=S3322,1,0)</f>
        <v>1</v>
      </c>
      <c r="D3322" s="2">
        <v>8</v>
      </c>
      <c r="E3322" s="2" t="s">
        <v>12</v>
      </c>
      <c r="F3322" s="2" t="s">
        <v>337</v>
      </c>
      <c r="G3322" s="2" t="s">
        <v>100</v>
      </c>
      <c r="H3322" s="2" t="s">
        <v>337</v>
      </c>
      <c r="I3322" s="2" t="s">
        <v>19</v>
      </c>
      <c r="J3322" s="2" t="s">
        <v>65</v>
      </c>
      <c r="K3322" s="2">
        <f>IF(L3322="away",-1,IF(L3322="home",1,IF(L3322="neutral",0,"")))</f>
        <v>1</v>
      </c>
      <c r="L3322" s="2" t="s">
        <v>21</v>
      </c>
      <c r="M3322" s="2">
        <v>52</v>
      </c>
      <c r="N3322" s="2">
        <v>-7.5</v>
      </c>
      <c r="O3322" s="2">
        <v>666</v>
      </c>
      <c r="P3322" s="2" t="s">
        <v>64</v>
      </c>
      <c r="Q3322" s="2">
        <v>0</v>
      </c>
      <c r="R3322" s="2" t="s">
        <v>19</v>
      </c>
      <c r="S3322" s="2" t="s">
        <v>65</v>
      </c>
      <c r="T3322" s="2">
        <v>14</v>
      </c>
      <c r="U3322" s="2">
        <f>IF(N3322&gt;0,-1,1)</f>
        <v>1</v>
      </c>
      <c r="V3322" s="2">
        <v>30.5</v>
      </c>
      <c r="W3322" s="4">
        <f>(M3322-T3322+N3322)*U3322</f>
        <v>30.5</v>
      </c>
      <c r="X3322" s="2">
        <v>2018</v>
      </c>
    </row>
    <row r="3323" spans="1:24" x14ac:dyDescent="0.25">
      <c r="A3323" s="2">
        <v>686</v>
      </c>
      <c r="B3323" s="2">
        <v>20181013</v>
      </c>
      <c r="C3323" s="2">
        <f>IF(J3323=S3323,1,0)</f>
        <v>1</v>
      </c>
      <c r="D3323" s="2">
        <v>7</v>
      </c>
      <c r="E3323" s="2" t="s">
        <v>12</v>
      </c>
      <c r="F3323" s="2" t="s">
        <v>337</v>
      </c>
      <c r="G3323" s="2" t="s">
        <v>71</v>
      </c>
      <c r="H3323" s="2" t="s">
        <v>337</v>
      </c>
      <c r="I3323" s="2" t="s">
        <v>19</v>
      </c>
      <c r="J3323" s="2" t="s">
        <v>65</v>
      </c>
      <c r="K3323" s="2">
        <f>IF(L3323="away",-1,IF(L3323="home",1,IF(L3323="neutral",0,"")))</f>
        <v>-1</v>
      </c>
      <c r="L3323" s="2" t="s">
        <v>16</v>
      </c>
      <c r="M3323" s="2">
        <v>38</v>
      </c>
      <c r="N3323" s="2">
        <v>5.5</v>
      </c>
      <c r="O3323" s="2">
        <v>666</v>
      </c>
      <c r="P3323" s="2" t="s">
        <v>64</v>
      </c>
      <c r="Q3323" s="2">
        <v>0</v>
      </c>
      <c r="R3323" s="2" t="s">
        <v>19</v>
      </c>
      <c r="S3323" s="2" t="s">
        <v>65</v>
      </c>
      <c r="T3323" s="2">
        <v>36</v>
      </c>
      <c r="U3323" s="2">
        <f>IF(N3323&gt;0,-1,1)</f>
        <v>-1</v>
      </c>
      <c r="V3323" s="2">
        <v>7.5</v>
      </c>
      <c r="W3323" s="4">
        <f>(M3323-T3323+N3323)*U3323</f>
        <v>-7.5</v>
      </c>
      <c r="X3323" s="2">
        <v>2018</v>
      </c>
    </row>
    <row r="3324" spans="1:24" x14ac:dyDescent="0.25">
      <c r="A3324" s="2">
        <v>222</v>
      </c>
      <c r="B3324" s="2">
        <v>20180915</v>
      </c>
      <c r="C3324" s="2">
        <f>IF(J3324=S3324,1,0)</f>
        <v>0</v>
      </c>
      <c r="D3324" s="2">
        <v>3</v>
      </c>
      <c r="E3324" s="2" t="s">
        <v>12</v>
      </c>
      <c r="F3324" s="2">
        <v>26</v>
      </c>
      <c r="G3324" s="2" t="s">
        <v>41</v>
      </c>
      <c r="H3324" s="2">
        <v>1</v>
      </c>
      <c r="I3324" s="2" t="s">
        <v>14</v>
      </c>
      <c r="J3324" s="2" t="s">
        <v>40</v>
      </c>
      <c r="K3324" s="2">
        <f>IF(L3324="away",-1,IF(L3324="home",1,IF(L3324="neutral",0,"")))</f>
        <v>1</v>
      </c>
      <c r="L3324" s="2" t="s">
        <v>21</v>
      </c>
      <c r="M3324" s="2">
        <v>56</v>
      </c>
      <c r="N3324" s="2">
        <v>-8</v>
      </c>
      <c r="O3324" s="2">
        <v>666</v>
      </c>
      <c r="P3324" s="2" t="s">
        <v>64</v>
      </c>
      <c r="Q3324" s="2">
        <v>0</v>
      </c>
      <c r="R3324" s="2" t="s">
        <v>19</v>
      </c>
      <c r="S3324" s="2" t="s">
        <v>65</v>
      </c>
      <c r="T3324" s="2">
        <v>49</v>
      </c>
      <c r="U3324" s="2">
        <f>IF(N3324&gt;0,-1,1)</f>
        <v>1</v>
      </c>
      <c r="V3324" s="2">
        <v>-1</v>
      </c>
      <c r="W3324" s="4">
        <f>(M3324-T3324+N3324)*U3324</f>
        <v>-1</v>
      </c>
      <c r="X3324" s="2">
        <v>2018</v>
      </c>
    </row>
    <row r="3325" spans="1:24" x14ac:dyDescent="0.25">
      <c r="A3325" s="2">
        <v>2621</v>
      </c>
      <c r="B3325" s="2">
        <v>20191116</v>
      </c>
      <c r="C3325" s="2">
        <f>IF(J3325=S3325,1,0)</f>
        <v>1</v>
      </c>
      <c r="D3325" s="2">
        <v>12</v>
      </c>
      <c r="E3325" s="2" t="s">
        <v>12</v>
      </c>
      <c r="F3325" s="2" t="s">
        <v>337</v>
      </c>
      <c r="G3325" s="2" t="s">
        <v>229</v>
      </c>
      <c r="H3325" s="2" t="s">
        <v>337</v>
      </c>
      <c r="I3325" s="2" t="s">
        <v>19</v>
      </c>
      <c r="J3325" s="2" t="s">
        <v>75</v>
      </c>
      <c r="K3325" s="2">
        <f>IF(L3325="away",-1,IF(L3325="home",1,IF(L3325="neutral",0,"")))</f>
        <v>1</v>
      </c>
      <c r="L3325" s="2" t="s">
        <v>21</v>
      </c>
      <c r="M3325" s="2">
        <v>49</v>
      </c>
      <c r="N3325" s="2">
        <v>-28</v>
      </c>
      <c r="O3325" s="2">
        <v>666</v>
      </c>
      <c r="P3325" s="2" t="s">
        <v>143</v>
      </c>
      <c r="Q3325" s="2">
        <v>0</v>
      </c>
      <c r="R3325" s="2" t="s">
        <v>19</v>
      </c>
      <c r="S3325" s="2" t="s">
        <v>75</v>
      </c>
      <c r="T3325" s="2">
        <v>14</v>
      </c>
      <c r="U3325" s="2">
        <f>IF(N3325&gt;0,-1,1)</f>
        <v>1</v>
      </c>
      <c r="V3325" s="2">
        <v>7</v>
      </c>
      <c r="W3325" s="4">
        <f>(M3325-T3325+N3325)*U3325</f>
        <v>7</v>
      </c>
      <c r="X3325" s="2">
        <v>2019</v>
      </c>
    </row>
    <row r="3326" spans="1:24" x14ac:dyDescent="0.25">
      <c r="A3326" s="2">
        <v>2420</v>
      </c>
      <c r="B3326" s="2">
        <v>20191102</v>
      </c>
      <c r="C3326" s="2">
        <f>IF(J3326=S3326,1,0)</f>
        <v>1</v>
      </c>
      <c r="D3326" s="2">
        <v>10</v>
      </c>
      <c r="E3326" s="2" t="s">
        <v>12</v>
      </c>
      <c r="F3326" s="2" t="s">
        <v>337</v>
      </c>
      <c r="G3326" s="2" t="s">
        <v>74</v>
      </c>
      <c r="H3326" s="2" t="s">
        <v>337</v>
      </c>
      <c r="I3326" s="2" t="s">
        <v>19</v>
      </c>
      <c r="J3326" s="2" t="s">
        <v>75</v>
      </c>
      <c r="K3326" s="2">
        <f>IF(L3326="away",-1,IF(L3326="home",1,IF(L3326="neutral",0,"")))</f>
        <v>1</v>
      </c>
      <c r="L3326" s="2" t="s">
        <v>21</v>
      </c>
      <c r="M3326" s="2">
        <v>38</v>
      </c>
      <c r="N3326" s="2">
        <v>13.5</v>
      </c>
      <c r="O3326" s="2">
        <v>666</v>
      </c>
      <c r="P3326" s="2" t="s">
        <v>143</v>
      </c>
      <c r="Q3326" s="2">
        <v>0</v>
      </c>
      <c r="R3326" s="2" t="s">
        <v>19</v>
      </c>
      <c r="S3326" s="2" t="s">
        <v>75</v>
      </c>
      <c r="T3326" s="2">
        <v>34</v>
      </c>
      <c r="U3326" s="2">
        <f>IF(N3326&gt;0,-1,1)</f>
        <v>-1</v>
      </c>
      <c r="V3326" s="2">
        <v>17.5</v>
      </c>
      <c r="W3326" s="4">
        <f>(M3326-T3326+N3326)*U3326</f>
        <v>-17.5</v>
      </c>
      <c r="X3326" s="2">
        <v>2019</v>
      </c>
    </row>
    <row r="3327" spans="1:24" x14ac:dyDescent="0.25">
      <c r="A3327" s="2">
        <v>2313</v>
      </c>
      <c r="B3327" s="2">
        <v>20191026</v>
      </c>
      <c r="C3327" s="2">
        <f>IF(J3327=S3327,1,0)</f>
        <v>1</v>
      </c>
      <c r="D3327" s="2">
        <v>9</v>
      </c>
      <c r="E3327" s="2" t="s">
        <v>12</v>
      </c>
      <c r="F3327" s="2" t="s">
        <v>337</v>
      </c>
      <c r="G3327" s="2" t="s">
        <v>76</v>
      </c>
      <c r="H3327" s="2" t="s">
        <v>337</v>
      </c>
      <c r="I3327" s="2" t="s">
        <v>19</v>
      </c>
      <c r="J3327" s="2" t="s">
        <v>75</v>
      </c>
      <c r="K3327" s="2">
        <f>IF(L3327="away",-1,IF(L3327="home",1,IF(L3327="neutral",0,"")))</f>
        <v>-1</v>
      </c>
      <c r="L3327" s="2" t="s">
        <v>16</v>
      </c>
      <c r="M3327" s="2">
        <v>48</v>
      </c>
      <c r="N3327" s="2">
        <v>7</v>
      </c>
      <c r="O3327" s="2">
        <v>666</v>
      </c>
      <c r="P3327" s="2" t="s">
        <v>143</v>
      </c>
      <c r="Q3327" s="2">
        <v>0</v>
      </c>
      <c r="R3327" s="2" t="s">
        <v>19</v>
      </c>
      <c r="S3327" s="2" t="s">
        <v>75</v>
      </c>
      <c r="T3327" s="2">
        <v>28</v>
      </c>
      <c r="U3327" s="2">
        <f>IF(N3327&gt;0,-1,1)</f>
        <v>-1</v>
      </c>
      <c r="V3327" s="2">
        <v>27</v>
      </c>
      <c r="W3327" s="4">
        <f>(M3327-T3327+N3327)*U3327</f>
        <v>-27</v>
      </c>
      <c r="X3327" s="2">
        <v>2019</v>
      </c>
    </row>
    <row r="3328" spans="1:24" x14ac:dyDescent="0.25">
      <c r="A3328" s="2">
        <v>2188</v>
      </c>
      <c r="B3328" s="2">
        <v>20191019</v>
      </c>
      <c r="C3328" s="2">
        <f>IF(J3328=S3328,1,0)</f>
        <v>1</v>
      </c>
      <c r="D3328" s="2">
        <v>8</v>
      </c>
      <c r="E3328" s="2" t="s">
        <v>312</v>
      </c>
      <c r="F3328" s="2" t="s">
        <v>337</v>
      </c>
      <c r="G3328" s="2" t="s">
        <v>224</v>
      </c>
      <c r="H3328" s="2" t="s">
        <v>337</v>
      </c>
      <c r="I3328" s="2" t="s">
        <v>19</v>
      </c>
      <c r="J3328" s="2" t="s">
        <v>75</v>
      </c>
      <c r="K3328" s="2">
        <f>IF(L3328="away",-1,IF(L3328="home",1,IF(L3328="neutral",0,"")))</f>
        <v>1</v>
      </c>
      <c r="L3328" s="2" t="s">
        <v>21</v>
      </c>
      <c r="M3328" s="2">
        <v>42</v>
      </c>
      <c r="N3328" s="2">
        <v>-7</v>
      </c>
      <c r="O3328" s="2">
        <v>666</v>
      </c>
      <c r="P3328" s="2" t="s">
        <v>143</v>
      </c>
      <c r="Q3328" s="2">
        <v>0</v>
      </c>
      <c r="R3328" s="2" t="s">
        <v>19</v>
      </c>
      <c r="S3328" s="2" t="s">
        <v>75</v>
      </c>
      <c r="T3328" s="2">
        <v>27</v>
      </c>
      <c r="U3328" s="2">
        <f>IF(N3328&gt;0,-1,1)</f>
        <v>1</v>
      </c>
      <c r="V3328" s="2">
        <v>8</v>
      </c>
      <c r="W3328" s="4">
        <f>(M3328-T3328+N3328)*U3328</f>
        <v>8</v>
      </c>
      <c r="X3328" s="2">
        <v>2019</v>
      </c>
    </row>
    <row r="3329" spans="1:24" x14ac:dyDescent="0.25">
      <c r="A3329" s="2">
        <v>1682</v>
      </c>
      <c r="B3329" s="2">
        <v>20190914</v>
      </c>
      <c r="C3329" s="2">
        <f>IF(J3329=S3329,1,0)</f>
        <v>0</v>
      </c>
      <c r="D3329" s="2">
        <v>3</v>
      </c>
      <c r="E3329" s="2" t="s">
        <v>12</v>
      </c>
      <c r="F3329" s="2" t="s">
        <v>337</v>
      </c>
      <c r="G3329" s="2" t="s">
        <v>261</v>
      </c>
      <c r="H3329" s="2" t="s">
        <v>337</v>
      </c>
      <c r="I3329" s="2" t="s">
        <v>19</v>
      </c>
      <c r="J3329" s="2" t="s">
        <v>58</v>
      </c>
      <c r="K3329" s="2">
        <f>IF(L3329="away",-1,IF(L3329="home",1,IF(L3329="neutral",0,"")))</f>
        <v>-1</v>
      </c>
      <c r="L3329" s="2" t="s">
        <v>16</v>
      </c>
      <c r="M3329" s="2">
        <v>53</v>
      </c>
      <c r="N3329" s="2">
        <v>25</v>
      </c>
      <c r="O3329" s="2">
        <v>666</v>
      </c>
      <c r="P3329" s="2" t="s">
        <v>143</v>
      </c>
      <c r="Q3329" s="2">
        <v>0</v>
      </c>
      <c r="R3329" s="2" t="s">
        <v>19</v>
      </c>
      <c r="S3329" s="2" t="s">
        <v>75</v>
      </c>
      <c r="T3329" s="2">
        <v>52</v>
      </c>
      <c r="U3329" s="2">
        <f>IF(N3329&gt;0,-1,1)</f>
        <v>-1</v>
      </c>
      <c r="V3329" s="2">
        <v>26</v>
      </c>
      <c r="W3329" s="4">
        <f>(M3329-T3329+N3329)*U3329</f>
        <v>-26</v>
      </c>
      <c r="X3329" s="2">
        <v>2019</v>
      </c>
    </row>
    <row r="3330" spans="1:24" x14ac:dyDescent="0.25">
      <c r="A3330" s="2">
        <v>1537</v>
      </c>
      <c r="B3330" s="2">
        <v>20190907</v>
      </c>
      <c r="C3330" s="2">
        <f>IF(J3330=S3330,1,0)</f>
        <v>0</v>
      </c>
      <c r="D3330" s="2">
        <v>2</v>
      </c>
      <c r="E3330" s="2" t="s">
        <v>12</v>
      </c>
      <c r="F3330" s="2">
        <v>81</v>
      </c>
      <c r="G3330" s="2" t="s">
        <v>172</v>
      </c>
      <c r="H3330" s="2">
        <v>4</v>
      </c>
      <c r="I3330" s="2" t="s">
        <v>14</v>
      </c>
      <c r="J3330" s="2" t="s">
        <v>79</v>
      </c>
      <c r="K3330" s="2">
        <f>IF(L3330="away",-1,IF(L3330="home",1,IF(L3330="neutral",0,"")))</f>
        <v>1</v>
      </c>
      <c r="L3330" s="2" t="s">
        <v>21</v>
      </c>
      <c r="M3330" s="2">
        <v>70</v>
      </c>
      <c r="N3330" s="2">
        <v>-45</v>
      </c>
      <c r="O3330" s="2">
        <v>666</v>
      </c>
      <c r="P3330" s="2" t="s">
        <v>143</v>
      </c>
      <c r="Q3330" s="2">
        <v>0</v>
      </c>
      <c r="R3330" s="2" t="s">
        <v>19</v>
      </c>
      <c r="S3330" s="2" t="s">
        <v>75</v>
      </c>
      <c r="T3330" s="2">
        <v>14</v>
      </c>
      <c r="U3330" s="2">
        <f>IF(N3330&gt;0,-1,1)</f>
        <v>1</v>
      </c>
      <c r="V3330" s="2">
        <v>11</v>
      </c>
      <c r="W3330" s="4">
        <f>(M3330-T3330+N3330)*U3330</f>
        <v>11</v>
      </c>
      <c r="X3330" s="2">
        <v>2019</v>
      </c>
    </row>
    <row r="3331" spans="1:24" x14ac:dyDescent="0.25">
      <c r="A3331" s="2">
        <v>1480</v>
      </c>
      <c r="B3331" s="2">
        <v>20190831</v>
      </c>
      <c r="C3331" s="2">
        <f>IF(J3331=S3331,1,0)</f>
        <v>0</v>
      </c>
      <c r="D3331" s="2">
        <v>1</v>
      </c>
      <c r="E3331" s="2" t="s">
        <v>12</v>
      </c>
      <c r="F3331" s="2" t="s">
        <v>337</v>
      </c>
      <c r="G3331" s="2" t="s">
        <v>288</v>
      </c>
      <c r="H3331" s="2" t="s">
        <v>337</v>
      </c>
      <c r="I3331" s="2" t="s">
        <v>19</v>
      </c>
      <c r="J3331" s="2" t="s">
        <v>50</v>
      </c>
      <c r="K3331" s="2">
        <f>IF(L3331="away",-1,IF(L3331="home",1,IF(L3331="neutral",0,"")))</f>
        <v>-1</v>
      </c>
      <c r="L3331" s="2" t="s">
        <v>16</v>
      </c>
      <c r="M3331" s="2">
        <v>31</v>
      </c>
      <c r="N3331" s="2">
        <v>1.5</v>
      </c>
      <c r="O3331" s="2">
        <v>666</v>
      </c>
      <c r="P3331" s="2" t="s">
        <v>143</v>
      </c>
      <c r="Q3331" s="2">
        <v>0</v>
      </c>
      <c r="R3331" s="2" t="s">
        <v>19</v>
      </c>
      <c r="S3331" s="2" t="s">
        <v>75</v>
      </c>
      <c r="T3331" s="2">
        <v>17</v>
      </c>
      <c r="U3331" s="2">
        <f>IF(N3331&gt;0,-1,1)</f>
        <v>-1</v>
      </c>
      <c r="V3331" s="2">
        <v>15.5</v>
      </c>
      <c r="W3331" s="4">
        <f>(M3331-T3331+N3331)*U3331</f>
        <v>-15.5</v>
      </c>
      <c r="X3331" s="2">
        <v>2019</v>
      </c>
    </row>
    <row r="3332" spans="1:24" x14ac:dyDescent="0.25">
      <c r="A3332" s="2">
        <v>1213</v>
      </c>
      <c r="B3332" s="2">
        <v>20181117</v>
      </c>
      <c r="C3332" s="2">
        <f>IF(J3332=S3332,1,0)</f>
        <v>0</v>
      </c>
      <c r="D3332" s="2">
        <v>12</v>
      </c>
      <c r="E3332" s="2" t="s">
        <v>12</v>
      </c>
      <c r="F3332" s="2" t="s">
        <v>337</v>
      </c>
      <c r="G3332" s="2" t="s">
        <v>268</v>
      </c>
      <c r="H3332" s="2" t="s">
        <v>337</v>
      </c>
      <c r="I3332" s="2" t="s">
        <v>38</v>
      </c>
      <c r="J3332" s="2" t="s">
        <v>38</v>
      </c>
      <c r="K3332" s="2">
        <f>IF(L3332="away",-1,IF(L3332="home",1,IF(L3332="neutral",0,"")))</f>
        <v>1</v>
      </c>
      <c r="L3332" s="2" t="s">
        <v>21</v>
      </c>
      <c r="M3332" s="2">
        <v>49</v>
      </c>
      <c r="N3332" s="2">
        <v>-20</v>
      </c>
      <c r="O3332" s="2">
        <v>666</v>
      </c>
      <c r="P3332" s="2" t="s">
        <v>143</v>
      </c>
      <c r="Q3332" s="2">
        <v>0</v>
      </c>
      <c r="R3332" s="2" t="s">
        <v>19</v>
      </c>
      <c r="S3332" s="2" t="s">
        <v>75</v>
      </c>
      <c r="T3332" s="2">
        <v>27</v>
      </c>
      <c r="U3332" s="2">
        <f>IF(N3332&gt;0,-1,1)</f>
        <v>1</v>
      </c>
      <c r="V3332" s="2">
        <v>2</v>
      </c>
      <c r="W3332" s="4">
        <f>(M3332-T3332+N3332)*U3332</f>
        <v>2</v>
      </c>
      <c r="X3332" s="2">
        <v>2018</v>
      </c>
    </row>
    <row r="3333" spans="1:24" x14ac:dyDescent="0.25">
      <c r="A3333" s="2">
        <v>973</v>
      </c>
      <c r="B3333" s="2">
        <v>20181103</v>
      </c>
      <c r="C3333" s="2">
        <f>IF(J3333=S3333,1,0)</f>
        <v>0</v>
      </c>
      <c r="D3333" s="2">
        <v>10</v>
      </c>
      <c r="E3333" s="2" t="s">
        <v>12</v>
      </c>
      <c r="F3333" s="2" t="s">
        <v>337</v>
      </c>
      <c r="G3333" s="2" t="s">
        <v>248</v>
      </c>
      <c r="H3333" s="2" t="s">
        <v>337</v>
      </c>
      <c r="I3333" s="2" t="s">
        <v>19</v>
      </c>
      <c r="J3333" s="2"/>
      <c r="K3333" s="2">
        <f>IF(L3333="away",-1,IF(L3333="home",1,IF(L3333="neutral",0,"")))</f>
        <v>1</v>
      </c>
      <c r="L3333" s="2" t="s">
        <v>21</v>
      </c>
      <c r="M3333" s="2">
        <v>51</v>
      </c>
      <c r="N3333" s="2">
        <v>-2.5</v>
      </c>
      <c r="O3333" s="2">
        <v>666</v>
      </c>
      <c r="P3333" s="2" t="s">
        <v>143</v>
      </c>
      <c r="Q3333" s="2">
        <v>0</v>
      </c>
      <c r="R3333" s="2" t="s">
        <v>19</v>
      </c>
      <c r="S3333" s="2" t="s">
        <v>75</v>
      </c>
      <c r="T3333" s="2">
        <v>48</v>
      </c>
      <c r="U3333" s="2">
        <f>IF(N3333&gt;0,-1,1)</f>
        <v>1</v>
      </c>
      <c r="V3333" s="2">
        <v>0.5</v>
      </c>
      <c r="W3333" s="4">
        <f>(M3333-T3333+N3333)*U3333</f>
        <v>0.5</v>
      </c>
      <c r="X3333" s="2">
        <v>2018</v>
      </c>
    </row>
    <row r="3334" spans="1:24" x14ac:dyDescent="0.25">
      <c r="A3334" s="2">
        <v>889</v>
      </c>
      <c r="B3334" s="2">
        <v>20181027</v>
      </c>
      <c r="C3334" s="2">
        <f>IF(J3334=S3334,1,0)</f>
        <v>1</v>
      </c>
      <c r="D3334" s="2">
        <v>9</v>
      </c>
      <c r="E3334" s="2" t="s">
        <v>12</v>
      </c>
      <c r="F3334" s="2" t="s">
        <v>337</v>
      </c>
      <c r="G3334" s="2" t="s">
        <v>229</v>
      </c>
      <c r="H3334" s="2" t="s">
        <v>337</v>
      </c>
      <c r="I3334" s="2" t="s">
        <v>19</v>
      </c>
      <c r="J3334" s="2" t="s">
        <v>75</v>
      </c>
      <c r="K3334" s="2">
        <f>IF(L3334="away",-1,IF(L3334="home",1,IF(L3334="neutral",0,"")))</f>
        <v>-1</v>
      </c>
      <c r="L3334" s="2" t="s">
        <v>16</v>
      </c>
      <c r="M3334" s="2">
        <v>59</v>
      </c>
      <c r="N3334" s="2">
        <v>-23.5</v>
      </c>
      <c r="O3334" s="2">
        <v>666</v>
      </c>
      <c r="P3334" s="2" t="s">
        <v>143</v>
      </c>
      <c r="Q3334" s="2">
        <v>0</v>
      </c>
      <c r="R3334" s="2" t="s">
        <v>19</v>
      </c>
      <c r="S3334" s="2" t="s">
        <v>75</v>
      </c>
      <c r="T3334" s="2">
        <v>14</v>
      </c>
      <c r="U3334" s="2">
        <f>IF(N3334&gt;0,-1,1)</f>
        <v>1</v>
      </c>
      <c r="V3334" s="2">
        <v>21.5</v>
      </c>
      <c r="W3334" s="4">
        <f>(M3334-T3334+N3334)*U3334</f>
        <v>21.5</v>
      </c>
      <c r="X3334" s="2">
        <v>2018</v>
      </c>
    </row>
    <row r="3335" spans="1:24" x14ac:dyDescent="0.25">
      <c r="A3335" s="2">
        <v>789</v>
      </c>
      <c r="B3335" s="2">
        <v>20181020</v>
      </c>
      <c r="C3335" s="2">
        <f>IF(J3335=S3335,1,0)</f>
        <v>1</v>
      </c>
      <c r="D3335" s="2">
        <v>8</v>
      </c>
      <c r="E3335" s="2" t="s">
        <v>12</v>
      </c>
      <c r="F3335" s="2" t="s">
        <v>337</v>
      </c>
      <c r="G3335" s="2" t="s">
        <v>257</v>
      </c>
      <c r="H3335" s="2" t="s">
        <v>337</v>
      </c>
      <c r="I3335" s="2" t="s">
        <v>19</v>
      </c>
      <c r="J3335" s="2" t="s">
        <v>75</v>
      </c>
      <c r="K3335" s="2">
        <f>IF(L3335="away",-1,IF(L3335="home",1,IF(L3335="neutral",0,"")))</f>
        <v>1</v>
      </c>
      <c r="L3335" s="2" t="s">
        <v>21</v>
      </c>
      <c r="M3335" s="2">
        <v>29</v>
      </c>
      <c r="N3335" s="2">
        <v>4.5</v>
      </c>
      <c r="O3335" s="2">
        <v>666</v>
      </c>
      <c r="P3335" s="2" t="s">
        <v>143</v>
      </c>
      <c r="Q3335" s="2">
        <v>0</v>
      </c>
      <c r="R3335" s="2" t="s">
        <v>19</v>
      </c>
      <c r="S3335" s="2" t="s">
        <v>75</v>
      </c>
      <c r="T3335" s="2">
        <v>17</v>
      </c>
      <c r="U3335" s="2">
        <f>IF(N3335&gt;0,-1,1)</f>
        <v>-1</v>
      </c>
      <c r="V3335" s="2">
        <v>16.5</v>
      </c>
      <c r="W3335" s="4">
        <f>(M3335-T3335+N3335)*U3335</f>
        <v>-16.5</v>
      </c>
      <c r="X3335" s="2">
        <v>2018</v>
      </c>
    </row>
    <row r="3336" spans="1:24" x14ac:dyDescent="0.25">
      <c r="A3336" s="2">
        <v>687</v>
      </c>
      <c r="B3336" s="2">
        <v>20181013</v>
      </c>
      <c r="C3336" s="2">
        <f>IF(J3336=S3336,1,0)</f>
        <v>1</v>
      </c>
      <c r="D3336" s="2">
        <v>7</v>
      </c>
      <c r="E3336" s="2" t="s">
        <v>12</v>
      </c>
      <c r="F3336" s="2" t="s">
        <v>337</v>
      </c>
      <c r="G3336" s="2" t="s">
        <v>224</v>
      </c>
      <c r="H3336" s="2" t="s">
        <v>337</v>
      </c>
      <c r="I3336" s="2" t="s">
        <v>19</v>
      </c>
      <c r="J3336" s="2" t="s">
        <v>75</v>
      </c>
      <c r="K3336" s="2">
        <f>IF(L3336="away",-1,IF(L3336="home",1,IF(L3336="neutral",0,"")))</f>
        <v>-1</v>
      </c>
      <c r="L3336" s="2" t="s">
        <v>16</v>
      </c>
      <c r="M3336" s="2">
        <v>42</v>
      </c>
      <c r="N3336" s="2">
        <v>-1.5</v>
      </c>
      <c r="O3336" s="2">
        <v>666</v>
      </c>
      <c r="P3336" s="2" t="s">
        <v>143</v>
      </c>
      <c r="Q3336" s="2">
        <v>0</v>
      </c>
      <c r="R3336" s="2" t="s">
        <v>19</v>
      </c>
      <c r="S3336" s="2" t="s">
        <v>75</v>
      </c>
      <c r="T3336" s="2">
        <v>28</v>
      </c>
      <c r="U3336" s="2">
        <f>IF(N3336&gt;0,-1,1)</f>
        <v>1</v>
      </c>
      <c r="V3336" s="2">
        <v>12.5</v>
      </c>
      <c r="W3336" s="4">
        <f>(M3336-T3336+N3336)*U3336</f>
        <v>12.5</v>
      </c>
      <c r="X3336" s="2">
        <v>2018</v>
      </c>
    </row>
    <row r="3337" spans="1:24" x14ac:dyDescent="0.25">
      <c r="A3337" s="2">
        <v>54</v>
      </c>
      <c r="B3337" s="2">
        <v>20180901</v>
      </c>
      <c r="C3337" s="2">
        <f>IF(J3337=S3337,1,0)</f>
        <v>0</v>
      </c>
      <c r="D3337" s="2">
        <v>1</v>
      </c>
      <c r="E3337" s="2" t="s">
        <v>12</v>
      </c>
      <c r="F3337" s="2">
        <v>47</v>
      </c>
      <c r="G3337" s="2" t="s">
        <v>142</v>
      </c>
      <c r="H3337" s="2">
        <v>4</v>
      </c>
      <c r="I3337" s="2" t="s">
        <v>14</v>
      </c>
      <c r="J3337" s="2" t="s">
        <v>79</v>
      </c>
      <c r="K3337" s="2">
        <f>IF(L3337="away",-1,IF(L3337="home",1,IF(L3337="neutral",0,"")))</f>
        <v>1</v>
      </c>
      <c r="L3337" s="2" t="s">
        <v>21</v>
      </c>
      <c r="M3337" s="2">
        <v>27</v>
      </c>
      <c r="N3337" s="2">
        <v>-21.5</v>
      </c>
      <c r="O3337" s="2">
        <v>666</v>
      </c>
      <c r="P3337" s="2" t="s">
        <v>143</v>
      </c>
      <c r="Q3337" s="2">
        <v>0</v>
      </c>
      <c r="R3337" s="2" t="s">
        <v>19</v>
      </c>
      <c r="S3337" s="2" t="s">
        <v>75</v>
      </c>
      <c r="T3337" s="2">
        <v>24</v>
      </c>
      <c r="U3337" s="2">
        <f>IF(N3337&gt;0,-1,1)</f>
        <v>1</v>
      </c>
      <c r="V3337" s="2">
        <v>-18.5</v>
      </c>
      <c r="W3337" s="4">
        <f>(M3337-T3337+N3337)*U3337</f>
        <v>-18.5</v>
      </c>
      <c r="X3337" s="2">
        <v>2018</v>
      </c>
    </row>
    <row r="3338" spans="1:24" x14ac:dyDescent="0.25">
      <c r="A3338" s="2">
        <v>2751</v>
      </c>
      <c r="B3338" s="2">
        <v>20191123</v>
      </c>
      <c r="C3338" s="2">
        <f>IF(J3338=S3338,1,0)</f>
        <v>1</v>
      </c>
      <c r="D3338" s="2">
        <v>13</v>
      </c>
      <c r="E3338" s="2" t="s">
        <v>12</v>
      </c>
      <c r="F3338" s="2" t="s">
        <v>337</v>
      </c>
      <c r="G3338" s="2" t="s">
        <v>307</v>
      </c>
      <c r="H3338" s="2" t="s">
        <v>337</v>
      </c>
      <c r="I3338" s="2" t="s">
        <v>19</v>
      </c>
      <c r="J3338" s="2" t="s">
        <v>297</v>
      </c>
      <c r="K3338" s="2">
        <f>IF(L3338="away",-1,IF(L3338="home",1,IF(L3338="neutral",0,"")))</f>
        <v>-1</v>
      </c>
      <c r="L3338" s="2" t="s">
        <v>16</v>
      </c>
      <c r="M3338" s="2">
        <v>26</v>
      </c>
      <c r="N3338" s="2">
        <v>0</v>
      </c>
      <c r="O3338" s="2">
        <v>666</v>
      </c>
      <c r="P3338" s="2" t="s">
        <v>296</v>
      </c>
      <c r="Q3338" s="2">
        <v>0</v>
      </c>
      <c r="R3338" s="2" t="s">
        <v>19</v>
      </c>
      <c r="S3338" s="2" t="s">
        <v>297</v>
      </c>
      <c r="T3338" s="2">
        <v>14</v>
      </c>
      <c r="U3338" s="2">
        <f>IF(N3338&gt;0,-1,1)</f>
        <v>1</v>
      </c>
      <c r="V3338" s="2">
        <v>12</v>
      </c>
      <c r="W3338" s="4">
        <f>(M3338-T3338+N3338)*U3338</f>
        <v>12</v>
      </c>
      <c r="X3338" s="2">
        <v>2019</v>
      </c>
    </row>
    <row r="3339" spans="1:24" x14ac:dyDescent="0.25">
      <c r="A3339" s="2">
        <v>2587</v>
      </c>
      <c r="B3339" s="2">
        <v>20191116</v>
      </c>
      <c r="C3339" s="2">
        <f>IF(J3339=S3339,1,0)</f>
        <v>1</v>
      </c>
      <c r="D3339" s="2">
        <v>12</v>
      </c>
      <c r="E3339" s="2" t="s">
        <v>12</v>
      </c>
      <c r="F3339" s="2" t="s">
        <v>337</v>
      </c>
      <c r="G3339" s="2" t="s">
        <v>305</v>
      </c>
      <c r="H3339" s="2" t="s">
        <v>337</v>
      </c>
      <c r="I3339" s="2" t="s">
        <v>19</v>
      </c>
      <c r="J3339" s="2" t="s">
        <v>297</v>
      </c>
      <c r="K3339" s="2">
        <f>IF(L3339="away",-1,IF(L3339="home",1,IF(L3339="neutral",0,"")))</f>
        <v>1</v>
      </c>
      <c r="L3339" s="2" t="s">
        <v>21</v>
      </c>
      <c r="M3339" s="2">
        <v>24</v>
      </c>
      <c r="N3339" s="2">
        <v>-1.5</v>
      </c>
      <c r="O3339" s="2">
        <v>666</v>
      </c>
      <c r="P3339" s="2" t="s">
        <v>296</v>
      </c>
      <c r="Q3339" s="2">
        <v>0</v>
      </c>
      <c r="R3339" s="2" t="s">
        <v>19</v>
      </c>
      <c r="S3339" s="2" t="s">
        <v>297</v>
      </c>
      <c r="T3339" s="2">
        <v>21</v>
      </c>
      <c r="U3339" s="2">
        <f>IF(N3339&gt;0,-1,1)</f>
        <v>1</v>
      </c>
      <c r="V3339" s="2">
        <v>1.5</v>
      </c>
      <c r="W3339" s="4">
        <f>(M3339-T3339+N3339)*U3339</f>
        <v>1.5</v>
      </c>
      <c r="X3339" s="2">
        <v>2019</v>
      </c>
    </row>
    <row r="3340" spans="1:24" x14ac:dyDescent="0.25">
      <c r="A3340" s="2">
        <v>2522</v>
      </c>
      <c r="B3340" s="2">
        <v>20191109</v>
      </c>
      <c r="C3340" s="2">
        <f>IF(J3340=S3340,1,0)</f>
        <v>0</v>
      </c>
      <c r="D3340" s="2">
        <v>11</v>
      </c>
      <c r="E3340" s="2" t="s">
        <v>12</v>
      </c>
      <c r="F3340" s="2" t="s">
        <v>337</v>
      </c>
      <c r="G3340" s="2" t="s">
        <v>68</v>
      </c>
      <c r="H3340" s="2" t="s">
        <v>337</v>
      </c>
      <c r="I3340" s="2" t="s">
        <v>19</v>
      </c>
      <c r="J3340" s="2" t="s">
        <v>50</v>
      </c>
      <c r="K3340" s="2">
        <f>IF(L3340="away",-1,IF(L3340="home",1,IF(L3340="neutral",0,"")))</f>
        <v>-1</v>
      </c>
      <c r="L3340" s="2" t="s">
        <v>16</v>
      </c>
      <c r="M3340" s="2">
        <v>27</v>
      </c>
      <c r="N3340" s="2">
        <v>2.5</v>
      </c>
      <c r="O3340" s="2">
        <v>666</v>
      </c>
      <c r="P3340" s="2" t="s">
        <v>296</v>
      </c>
      <c r="Q3340" s="2">
        <v>0</v>
      </c>
      <c r="R3340" s="2" t="s">
        <v>19</v>
      </c>
      <c r="S3340" s="2" t="s">
        <v>297</v>
      </c>
      <c r="T3340" s="2">
        <v>21</v>
      </c>
      <c r="U3340" s="2">
        <f>IF(N3340&gt;0,-1,1)</f>
        <v>-1</v>
      </c>
      <c r="V3340" s="2">
        <v>8.5</v>
      </c>
      <c r="W3340" s="4">
        <f>(M3340-T3340+N3340)*U3340</f>
        <v>-8.5</v>
      </c>
      <c r="X3340" s="2">
        <v>2019</v>
      </c>
    </row>
    <row r="3341" spans="1:24" x14ac:dyDescent="0.25">
      <c r="A3341" s="2">
        <v>2193</v>
      </c>
      <c r="B3341" s="2">
        <v>20191019</v>
      </c>
      <c r="C3341" s="2">
        <f>IF(J3341=S3341,1,0)</f>
        <v>1</v>
      </c>
      <c r="D3341" s="2">
        <v>8</v>
      </c>
      <c r="E3341" s="2" t="s">
        <v>12</v>
      </c>
      <c r="F3341" s="2" t="s">
        <v>337</v>
      </c>
      <c r="G3341" s="2" t="s">
        <v>303</v>
      </c>
      <c r="H3341" s="2" t="s">
        <v>337</v>
      </c>
      <c r="I3341" s="2" t="s">
        <v>19</v>
      </c>
      <c r="J3341" s="2" t="s">
        <v>297</v>
      </c>
      <c r="K3341" s="2">
        <f>IF(L3341="away",-1,IF(L3341="home",1,IF(L3341="neutral",0,"")))</f>
        <v>1</v>
      </c>
      <c r="L3341" s="2" t="s">
        <v>21</v>
      </c>
      <c r="M3341" s="2">
        <v>42</v>
      </c>
      <c r="N3341" s="2">
        <v>-29.5</v>
      </c>
      <c r="O3341" s="2">
        <v>666</v>
      </c>
      <c r="P3341" s="2" t="s">
        <v>296</v>
      </c>
      <c r="Q3341" s="2">
        <v>0</v>
      </c>
      <c r="R3341" s="2" t="s">
        <v>19</v>
      </c>
      <c r="S3341" s="2" t="s">
        <v>297</v>
      </c>
      <c r="T3341" s="2">
        <v>17</v>
      </c>
      <c r="U3341" s="2">
        <f>IF(N3341&gt;0,-1,1)</f>
        <v>1</v>
      </c>
      <c r="V3341" s="2">
        <v>-4.5</v>
      </c>
      <c r="W3341" s="4">
        <f>(M3341-T3341+N3341)*U3341</f>
        <v>-4.5</v>
      </c>
      <c r="X3341" s="2">
        <v>2019</v>
      </c>
    </row>
    <row r="3342" spans="1:24" x14ac:dyDescent="0.25">
      <c r="A3342" s="2">
        <v>2091</v>
      </c>
      <c r="B3342" s="2">
        <v>20191012</v>
      </c>
      <c r="C3342" s="2">
        <f>IF(J3342=S3342,1,0)</f>
        <v>1</v>
      </c>
      <c r="D3342" s="2">
        <v>7</v>
      </c>
      <c r="E3342" s="2" t="s">
        <v>12</v>
      </c>
      <c r="F3342" s="2" t="s">
        <v>337</v>
      </c>
      <c r="G3342" s="2" t="s">
        <v>306</v>
      </c>
      <c r="H3342" s="2" t="s">
        <v>337</v>
      </c>
      <c r="I3342" s="2" t="s">
        <v>19</v>
      </c>
      <c r="J3342" s="2" t="s">
        <v>297</v>
      </c>
      <c r="K3342" s="2">
        <f>IF(L3342="away",-1,IF(L3342="home",1,IF(L3342="neutral",0,"")))</f>
        <v>-1</v>
      </c>
      <c r="L3342" s="2" t="s">
        <v>16</v>
      </c>
      <c r="M3342" s="2">
        <v>41</v>
      </c>
      <c r="N3342" s="2">
        <v>-21</v>
      </c>
      <c r="O3342" s="2">
        <v>666</v>
      </c>
      <c r="P3342" s="2" t="s">
        <v>296</v>
      </c>
      <c r="Q3342" s="2">
        <v>0</v>
      </c>
      <c r="R3342" s="2" t="s">
        <v>19</v>
      </c>
      <c r="S3342" s="2" t="s">
        <v>297</v>
      </c>
      <c r="T3342" s="2">
        <v>28</v>
      </c>
      <c r="U3342" s="2">
        <f>IF(N3342&gt;0,-1,1)</f>
        <v>1</v>
      </c>
      <c r="V3342" s="2">
        <v>-8</v>
      </c>
      <c r="W3342" s="4">
        <f>(M3342-T3342+N3342)*U3342</f>
        <v>-8</v>
      </c>
      <c r="X3342" s="2">
        <v>2019</v>
      </c>
    </row>
    <row r="3343" spans="1:24" x14ac:dyDescent="0.25">
      <c r="A3343" s="2">
        <v>1951</v>
      </c>
      <c r="B3343" s="2">
        <v>20191005</v>
      </c>
      <c r="C3343" s="2">
        <f>IF(J3343=S3343,1,0)</f>
        <v>0</v>
      </c>
      <c r="D3343" s="2">
        <v>6</v>
      </c>
      <c r="E3343" s="2" t="s">
        <v>12</v>
      </c>
      <c r="F3343" s="2" t="s">
        <v>337</v>
      </c>
      <c r="G3343" s="2" t="s">
        <v>292</v>
      </c>
      <c r="H3343" s="2" t="s">
        <v>337</v>
      </c>
      <c r="I3343" s="2" t="s">
        <v>38</v>
      </c>
      <c r="J3343" s="2" t="s">
        <v>38</v>
      </c>
      <c r="K3343" s="2">
        <f>IF(L3343="away",-1,IF(L3343="home",1,IF(L3343="neutral",0,"")))</f>
        <v>1</v>
      </c>
      <c r="L3343" s="2" t="s">
        <v>21</v>
      </c>
      <c r="M3343" s="2">
        <v>35</v>
      </c>
      <c r="N3343" s="2">
        <v>-17</v>
      </c>
      <c r="O3343" s="2">
        <v>666</v>
      </c>
      <c r="P3343" s="2" t="s">
        <v>296</v>
      </c>
      <c r="Q3343" s="2">
        <v>0</v>
      </c>
      <c r="R3343" s="2" t="s">
        <v>19</v>
      </c>
      <c r="S3343" s="2" t="s">
        <v>297</v>
      </c>
      <c r="T3343" s="2">
        <v>6</v>
      </c>
      <c r="U3343" s="2">
        <f>IF(N3343&gt;0,-1,1)</f>
        <v>1</v>
      </c>
      <c r="V3343" s="2">
        <v>12</v>
      </c>
      <c r="W3343" s="4">
        <f>(M3343-T3343+N3343)*U3343</f>
        <v>12</v>
      </c>
      <c r="X3343" s="2">
        <v>2019</v>
      </c>
    </row>
    <row r="3344" spans="1:24" x14ac:dyDescent="0.25">
      <c r="A3344" s="2">
        <v>1683</v>
      </c>
      <c r="B3344" s="2">
        <v>20190914</v>
      </c>
      <c r="C3344" s="2">
        <f>IF(J3344=S3344,1,0)</f>
        <v>0</v>
      </c>
      <c r="D3344" s="2">
        <v>3</v>
      </c>
      <c r="E3344" s="2" t="s">
        <v>12</v>
      </c>
      <c r="F3344" s="2" t="s">
        <v>337</v>
      </c>
      <c r="G3344" s="2" t="s">
        <v>37</v>
      </c>
      <c r="H3344" s="2" t="s">
        <v>337</v>
      </c>
      <c r="I3344" s="2" t="s">
        <v>19</v>
      </c>
      <c r="J3344" s="2" t="s">
        <v>301</v>
      </c>
      <c r="K3344" s="2">
        <f>IF(L3344="away",-1,IF(L3344="home",1,IF(L3344="neutral",0,"")))</f>
        <v>-1</v>
      </c>
      <c r="L3344" s="2" t="s">
        <v>16</v>
      </c>
      <c r="M3344" s="2">
        <v>42</v>
      </c>
      <c r="N3344" s="2">
        <v>-11</v>
      </c>
      <c r="O3344" s="2">
        <v>666</v>
      </c>
      <c r="P3344" s="2" t="s">
        <v>296</v>
      </c>
      <c r="Q3344" s="2">
        <v>0</v>
      </c>
      <c r="R3344" s="2" t="s">
        <v>19</v>
      </c>
      <c r="S3344" s="2" t="s">
        <v>297</v>
      </c>
      <c r="T3344" s="2">
        <v>13</v>
      </c>
      <c r="U3344" s="2">
        <f>IF(N3344&gt;0,-1,1)</f>
        <v>1</v>
      </c>
      <c r="V3344" s="2">
        <v>18</v>
      </c>
      <c r="W3344" s="4">
        <f>(M3344-T3344+N3344)*U3344</f>
        <v>18</v>
      </c>
      <c r="X3344" s="2">
        <v>2019</v>
      </c>
    </row>
    <row r="3345" spans="1:24" x14ac:dyDescent="0.25">
      <c r="A3345" s="2">
        <v>1392</v>
      </c>
      <c r="B3345" s="2">
        <v>20190829</v>
      </c>
      <c r="C3345" s="2">
        <f>IF(J3345=S3345,1,0)</f>
        <v>0</v>
      </c>
      <c r="D3345" s="2">
        <v>1</v>
      </c>
      <c r="E3345" s="2" t="s">
        <v>12</v>
      </c>
      <c r="F3345" s="2" t="s">
        <v>337</v>
      </c>
      <c r="G3345" s="2" t="s">
        <v>67</v>
      </c>
      <c r="H3345" s="2" t="s">
        <v>337</v>
      </c>
      <c r="I3345" s="2" t="s">
        <v>19</v>
      </c>
      <c r="J3345" s="2" t="s">
        <v>34</v>
      </c>
      <c r="K3345" s="2">
        <f>IF(L3345="away",-1,IF(L3345="home",1,IF(L3345="neutral",0,"")))</f>
        <v>1</v>
      </c>
      <c r="L3345" s="2" t="s">
        <v>21</v>
      </c>
      <c r="M3345" s="2">
        <v>53</v>
      </c>
      <c r="N3345" s="2">
        <v>-21.5</v>
      </c>
      <c r="O3345" s="2">
        <v>666</v>
      </c>
      <c r="P3345" s="2" t="s">
        <v>296</v>
      </c>
      <c r="Q3345" s="2">
        <v>0</v>
      </c>
      <c r="R3345" s="2" t="s">
        <v>19</v>
      </c>
      <c r="S3345" s="2" t="s">
        <v>297</v>
      </c>
      <c r="T3345" s="2">
        <v>7</v>
      </c>
      <c r="U3345" s="2">
        <f>IF(N3345&gt;0,-1,1)</f>
        <v>1</v>
      </c>
      <c r="V3345" s="2">
        <v>24.5</v>
      </c>
      <c r="W3345" s="4">
        <f>(M3345-T3345+N3345)*U3345</f>
        <v>24.5</v>
      </c>
      <c r="X3345" s="2">
        <v>2019</v>
      </c>
    </row>
    <row r="3346" spans="1:24" x14ac:dyDescent="0.25">
      <c r="A3346" s="2">
        <v>2829</v>
      </c>
      <c r="B3346" s="2">
        <v>20191130</v>
      </c>
      <c r="C3346" s="2">
        <f>IF(J3346=S3346,1,0)</f>
        <v>0</v>
      </c>
      <c r="D3346" s="2">
        <v>14</v>
      </c>
      <c r="E3346" s="2" t="s">
        <v>294</v>
      </c>
      <c r="F3346" s="2" t="s">
        <v>337</v>
      </c>
      <c r="G3346" s="2" t="s">
        <v>70</v>
      </c>
      <c r="H3346" s="2" t="s">
        <v>337</v>
      </c>
      <c r="I3346" s="2" t="s">
        <v>19</v>
      </c>
      <c r="J3346" s="2" t="s">
        <v>58</v>
      </c>
      <c r="K3346" s="2">
        <f>IF(L3346="away",-1,IF(L3346="home",1,IF(L3346="neutral",0,"")))</f>
        <v>1</v>
      </c>
      <c r="L3346" s="2" t="s">
        <v>21</v>
      </c>
      <c r="M3346" s="2">
        <v>45</v>
      </c>
      <c r="N3346" s="2">
        <v>-3.5</v>
      </c>
      <c r="O3346" s="2">
        <v>666</v>
      </c>
      <c r="P3346" s="2" t="s">
        <v>193</v>
      </c>
      <c r="Q3346" s="2">
        <v>0</v>
      </c>
      <c r="R3346" s="2" t="s">
        <v>19</v>
      </c>
      <c r="S3346" s="2" t="s">
        <v>65</v>
      </c>
      <c r="T3346" s="2">
        <v>44</v>
      </c>
      <c r="U3346" s="2">
        <f>IF(N3346&gt;0,-1,1)</f>
        <v>1</v>
      </c>
      <c r="V3346" s="2">
        <v>-2.5</v>
      </c>
      <c r="W3346" s="4">
        <f>(M3346-T3346+N3346)*U3346</f>
        <v>-2.5</v>
      </c>
      <c r="X3346" s="2">
        <v>2019</v>
      </c>
    </row>
    <row r="3347" spans="1:24" x14ac:dyDescent="0.25">
      <c r="A3347" s="2">
        <v>2404</v>
      </c>
      <c r="B3347" s="2">
        <v>20191102</v>
      </c>
      <c r="C3347" s="2">
        <f>IF(J3347=S3347,1,0)</f>
        <v>1</v>
      </c>
      <c r="D3347" s="2">
        <v>10</v>
      </c>
      <c r="E3347" s="2" t="s">
        <v>12</v>
      </c>
      <c r="F3347" s="2" t="s">
        <v>337</v>
      </c>
      <c r="G3347" s="2" t="s">
        <v>72</v>
      </c>
      <c r="H3347" s="2" t="s">
        <v>337</v>
      </c>
      <c r="I3347" s="2" t="s">
        <v>19</v>
      </c>
      <c r="J3347" s="2" t="s">
        <v>65</v>
      </c>
      <c r="K3347" s="2">
        <f>IF(L3347="away",-1,IF(L3347="home",1,IF(L3347="neutral",0,"")))</f>
        <v>1</v>
      </c>
      <c r="L3347" s="2" t="s">
        <v>21</v>
      </c>
      <c r="M3347" s="2">
        <v>28</v>
      </c>
      <c r="N3347" s="2">
        <v>2</v>
      </c>
      <c r="O3347" s="2">
        <v>666</v>
      </c>
      <c r="P3347" s="2" t="s">
        <v>193</v>
      </c>
      <c r="Q3347" s="2">
        <v>0</v>
      </c>
      <c r="R3347" s="2" t="s">
        <v>19</v>
      </c>
      <c r="S3347" s="2" t="s">
        <v>65</v>
      </c>
      <c r="T3347" s="2">
        <v>20</v>
      </c>
      <c r="U3347" s="2">
        <f>IF(N3347&gt;0,-1,1)</f>
        <v>-1</v>
      </c>
      <c r="V3347" s="2">
        <v>10</v>
      </c>
      <c r="W3347" s="4">
        <f>(M3347-T3347+N3347)*U3347</f>
        <v>-10</v>
      </c>
      <c r="X3347" s="2">
        <v>2019</v>
      </c>
    </row>
    <row r="3348" spans="1:24" x14ac:dyDescent="0.25">
      <c r="A3348" s="2">
        <v>2315</v>
      </c>
      <c r="B3348" s="2">
        <v>20191026</v>
      </c>
      <c r="C3348" s="2">
        <f>IF(J3348=S3348,1,0)</f>
        <v>1</v>
      </c>
      <c r="D3348" s="2">
        <v>9</v>
      </c>
      <c r="E3348" s="2" t="s">
        <v>12</v>
      </c>
      <c r="F3348" s="2" t="s">
        <v>337</v>
      </c>
      <c r="G3348" s="2" t="s">
        <v>100</v>
      </c>
      <c r="H3348" s="2" t="s">
        <v>337</v>
      </c>
      <c r="I3348" s="2" t="s">
        <v>19</v>
      </c>
      <c r="J3348" s="2" t="s">
        <v>65</v>
      </c>
      <c r="K3348" s="2">
        <f>IF(L3348="away",-1,IF(L3348="home",1,IF(L3348="neutral",0,"")))</f>
        <v>-1</v>
      </c>
      <c r="L3348" s="2" t="s">
        <v>16</v>
      </c>
      <c r="M3348" s="2">
        <v>36</v>
      </c>
      <c r="N3348" s="2">
        <v>7</v>
      </c>
      <c r="O3348" s="2">
        <v>666</v>
      </c>
      <c r="P3348" s="2" t="s">
        <v>193</v>
      </c>
      <c r="Q3348" s="2">
        <v>0</v>
      </c>
      <c r="R3348" s="2" t="s">
        <v>19</v>
      </c>
      <c r="S3348" s="2" t="s">
        <v>65</v>
      </c>
      <c r="T3348" s="2">
        <v>35</v>
      </c>
      <c r="U3348" s="2">
        <f>IF(N3348&gt;0,-1,1)</f>
        <v>-1</v>
      </c>
      <c r="V3348" s="2">
        <v>8</v>
      </c>
      <c r="W3348" s="4">
        <f>(M3348-T3348+N3348)*U3348</f>
        <v>-8</v>
      </c>
      <c r="X3348" s="2">
        <v>2019</v>
      </c>
    </row>
    <row r="3349" spans="1:24" x14ac:dyDescent="0.25">
      <c r="A3349" s="2">
        <v>2068</v>
      </c>
      <c r="B3349" s="2">
        <v>20191012</v>
      </c>
      <c r="C3349" s="2">
        <f>IF(J3349=S3349,1,0)</f>
        <v>1</v>
      </c>
      <c r="D3349" s="2">
        <v>7</v>
      </c>
      <c r="E3349" s="2" t="s">
        <v>12</v>
      </c>
      <c r="F3349" s="2" t="s">
        <v>337</v>
      </c>
      <c r="G3349" s="2" t="s">
        <v>161</v>
      </c>
      <c r="H3349" s="2" t="s">
        <v>337</v>
      </c>
      <c r="I3349" s="2" t="s">
        <v>19</v>
      </c>
      <c r="J3349" s="2" t="s">
        <v>65</v>
      </c>
      <c r="K3349" s="2">
        <f>IF(L3349="away",-1,IF(L3349="home",1,IF(L3349="neutral",0,"")))</f>
        <v>1</v>
      </c>
      <c r="L3349" s="2" t="s">
        <v>21</v>
      </c>
      <c r="M3349" s="2">
        <v>38</v>
      </c>
      <c r="N3349" s="2">
        <v>-13.5</v>
      </c>
      <c r="O3349" s="2">
        <v>666</v>
      </c>
      <c r="P3349" s="2" t="s">
        <v>193</v>
      </c>
      <c r="Q3349" s="2">
        <v>0</v>
      </c>
      <c r="R3349" s="2" t="s">
        <v>19</v>
      </c>
      <c r="S3349" s="2" t="s">
        <v>65</v>
      </c>
      <c r="T3349" s="2">
        <v>24</v>
      </c>
      <c r="U3349" s="2">
        <f>IF(N3349&gt;0,-1,1)</f>
        <v>1</v>
      </c>
      <c r="V3349" s="2">
        <v>0.5</v>
      </c>
      <c r="W3349" s="4">
        <f>(M3349-T3349+N3349)*U3349</f>
        <v>0.5</v>
      </c>
      <c r="X3349" s="2">
        <v>2019</v>
      </c>
    </row>
    <row r="3350" spans="1:24" x14ac:dyDescent="0.25">
      <c r="A3350" s="2">
        <v>1108</v>
      </c>
      <c r="B3350" s="2">
        <v>20181110</v>
      </c>
      <c r="C3350" s="2">
        <f>IF(J3350=S3350,1,0)</f>
        <v>1</v>
      </c>
      <c r="D3350" s="2">
        <v>11</v>
      </c>
      <c r="E3350" s="2" t="s">
        <v>12</v>
      </c>
      <c r="F3350" s="2" t="s">
        <v>337</v>
      </c>
      <c r="G3350" s="2" t="s">
        <v>218</v>
      </c>
      <c r="H3350" s="2" t="s">
        <v>337</v>
      </c>
      <c r="I3350" s="2" t="s">
        <v>19</v>
      </c>
      <c r="J3350" s="2" t="s">
        <v>65</v>
      </c>
      <c r="K3350" s="2">
        <f>IF(L3350="away",-1,IF(L3350="home",1,IF(L3350="neutral",0,"")))</f>
        <v>-1</v>
      </c>
      <c r="L3350" s="2" t="s">
        <v>16</v>
      </c>
      <c r="M3350" s="2">
        <v>24</v>
      </c>
      <c r="N3350" s="2">
        <v>11.5</v>
      </c>
      <c r="O3350" s="2">
        <v>666</v>
      </c>
      <c r="P3350" s="2" t="s">
        <v>193</v>
      </c>
      <c r="Q3350" s="2">
        <v>0</v>
      </c>
      <c r="R3350" s="2" t="s">
        <v>19</v>
      </c>
      <c r="S3350" s="2" t="s">
        <v>65</v>
      </c>
      <c r="T3350" s="2">
        <v>17</v>
      </c>
      <c r="U3350" s="2">
        <f>IF(N3350&gt;0,-1,1)</f>
        <v>-1</v>
      </c>
      <c r="V3350" s="2">
        <v>18.5</v>
      </c>
      <c r="W3350" s="4">
        <f>(M3350-T3350+N3350)*U3350</f>
        <v>-18.5</v>
      </c>
      <c r="X3350" s="2">
        <v>2018</v>
      </c>
    </row>
    <row r="3351" spans="1:24" x14ac:dyDescent="0.25">
      <c r="A3351" s="2">
        <v>890</v>
      </c>
      <c r="B3351" s="2">
        <v>20181027</v>
      </c>
      <c r="C3351" s="2">
        <f>IF(J3351=S3351,1,0)</f>
        <v>1</v>
      </c>
      <c r="D3351" s="2">
        <v>9</v>
      </c>
      <c r="E3351" s="2" t="s">
        <v>12</v>
      </c>
      <c r="F3351" s="2" t="s">
        <v>337</v>
      </c>
      <c r="G3351" s="2" t="s">
        <v>72</v>
      </c>
      <c r="H3351" s="2" t="s">
        <v>337</v>
      </c>
      <c r="I3351" s="2" t="s">
        <v>19</v>
      </c>
      <c r="J3351" s="2" t="s">
        <v>65</v>
      </c>
      <c r="K3351" s="2">
        <f>IF(L3351="away",-1,IF(L3351="home",1,IF(L3351="neutral",0,"")))</f>
        <v>-1</v>
      </c>
      <c r="L3351" s="2" t="s">
        <v>16</v>
      </c>
      <c r="M3351" s="2">
        <v>34</v>
      </c>
      <c r="N3351" s="2">
        <v>11.5</v>
      </c>
      <c r="O3351" s="2">
        <v>666</v>
      </c>
      <c r="P3351" s="2" t="s">
        <v>193</v>
      </c>
      <c r="Q3351" s="2">
        <v>0</v>
      </c>
      <c r="R3351" s="2" t="s">
        <v>19</v>
      </c>
      <c r="S3351" s="2" t="s">
        <v>65</v>
      </c>
      <c r="T3351" s="2">
        <v>0</v>
      </c>
      <c r="U3351" s="2">
        <f>IF(N3351&gt;0,-1,1)</f>
        <v>-1</v>
      </c>
      <c r="V3351" s="2">
        <v>45.5</v>
      </c>
      <c r="W3351" s="4">
        <f>(M3351-T3351+N3351)*U3351</f>
        <v>-45.5</v>
      </c>
      <c r="X3351" s="2">
        <v>2018</v>
      </c>
    </row>
    <row r="3352" spans="1:24" x14ac:dyDescent="0.25">
      <c r="A3352" s="2">
        <v>688</v>
      </c>
      <c r="B3352" s="2">
        <v>20181013</v>
      </c>
      <c r="C3352" s="2">
        <f>IF(J3352=S3352,1,0)</f>
        <v>1</v>
      </c>
      <c r="D3352" s="2">
        <v>7</v>
      </c>
      <c r="E3352" s="2" t="s">
        <v>12</v>
      </c>
      <c r="F3352" s="2" t="s">
        <v>337</v>
      </c>
      <c r="G3352" s="2" t="s">
        <v>161</v>
      </c>
      <c r="H3352" s="2" t="s">
        <v>337</v>
      </c>
      <c r="I3352" s="2" t="s">
        <v>19</v>
      </c>
      <c r="J3352" s="2" t="s">
        <v>65</v>
      </c>
      <c r="K3352" s="2">
        <f>IF(L3352="away",-1,IF(L3352="home",1,IF(L3352="neutral",0,"")))</f>
        <v>-1</v>
      </c>
      <c r="L3352" s="2" t="s">
        <v>16</v>
      </c>
      <c r="M3352" s="2">
        <v>37</v>
      </c>
      <c r="N3352" s="2">
        <v>-23</v>
      </c>
      <c r="O3352" s="2">
        <v>666</v>
      </c>
      <c r="P3352" s="2" t="s">
        <v>193</v>
      </c>
      <c r="Q3352" s="2">
        <v>0</v>
      </c>
      <c r="R3352" s="2" t="s">
        <v>19</v>
      </c>
      <c r="S3352" s="2" t="s">
        <v>65</v>
      </c>
      <c r="T3352" s="2">
        <v>0</v>
      </c>
      <c r="U3352" s="2">
        <f>IF(N3352&gt;0,-1,1)</f>
        <v>1</v>
      </c>
      <c r="V3352" s="2">
        <v>14</v>
      </c>
      <c r="W3352" s="4">
        <f>(M3352-T3352+N3352)*U3352</f>
        <v>14</v>
      </c>
      <c r="X3352" s="2">
        <v>2018</v>
      </c>
    </row>
    <row r="3353" spans="1:24" x14ac:dyDescent="0.25">
      <c r="A3353" s="2">
        <v>570</v>
      </c>
      <c r="B3353" s="2">
        <v>20181006</v>
      </c>
      <c r="C3353" s="2">
        <f>IF(J3353=S3353,1,0)</f>
        <v>1</v>
      </c>
      <c r="D3353" s="2">
        <v>6</v>
      </c>
      <c r="E3353" s="2" t="s">
        <v>12</v>
      </c>
      <c r="F3353" s="2" t="s">
        <v>337</v>
      </c>
      <c r="G3353" s="2" t="s">
        <v>71</v>
      </c>
      <c r="H3353" s="2" t="s">
        <v>337</v>
      </c>
      <c r="I3353" s="2" t="s">
        <v>19</v>
      </c>
      <c r="J3353" s="2" t="s">
        <v>65</v>
      </c>
      <c r="K3353" s="2">
        <f>IF(L3353="away",-1,IF(L3353="home",1,IF(L3353="neutral",0,"")))</f>
        <v>1</v>
      </c>
      <c r="L3353" s="2" t="s">
        <v>21</v>
      </c>
      <c r="M3353" s="2">
        <v>13</v>
      </c>
      <c r="N3353" s="2">
        <v>3.5</v>
      </c>
      <c r="O3353" s="2">
        <v>666</v>
      </c>
      <c r="P3353" s="2" t="s">
        <v>193</v>
      </c>
      <c r="Q3353" s="2">
        <v>0</v>
      </c>
      <c r="R3353" s="2" t="s">
        <v>19</v>
      </c>
      <c r="S3353" s="2" t="s">
        <v>65</v>
      </c>
      <c r="T3353" s="2">
        <v>10</v>
      </c>
      <c r="U3353" s="2">
        <f>IF(N3353&gt;0,-1,1)</f>
        <v>-1</v>
      </c>
      <c r="V3353" s="2">
        <v>6.5</v>
      </c>
      <c r="W3353" s="4">
        <f>(M3353-T3353+N3353)*U3353</f>
        <v>-6.5</v>
      </c>
      <c r="X3353" s="2">
        <v>2018</v>
      </c>
    </row>
    <row r="3354" spans="1:24" x14ac:dyDescent="0.25">
      <c r="A3354" s="2">
        <v>485</v>
      </c>
      <c r="B3354" s="2">
        <v>20180929</v>
      </c>
      <c r="C3354" s="2">
        <f>IF(J3354=S3354,1,0)</f>
        <v>1</v>
      </c>
      <c r="D3354" s="2">
        <v>5</v>
      </c>
      <c r="E3354" s="2" t="s">
        <v>12</v>
      </c>
      <c r="F3354" s="2" t="s">
        <v>337</v>
      </c>
      <c r="G3354" s="2" t="s">
        <v>100</v>
      </c>
      <c r="H3354" s="2" t="s">
        <v>337</v>
      </c>
      <c r="I3354" s="2" t="s">
        <v>19</v>
      </c>
      <c r="J3354" s="2" t="s">
        <v>65</v>
      </c>
      <c r="K3354" s="2">
        <f>IF(L3354="away",-1,IF(L3354="home",1,IF(L3354="neutral",0,"")))</f>
        <v>1</v>
      </c>
      <c r="L3354" s="2" t="s">
        <v>21</v>
      </c>
      <c r="M3354" s="2">
        <v>29</v>
      </c>
      <c r="N3354" s="2">
        <v>-1</v>
      </c>
      <c r="O3354" s="2">
        <v>666</v>
      </c>
      <c r="P3354" s="2" t="s">
        <v>193</v>
      </c>
      <c r="Q3354" s="2">
        <v>0</v>
      </c>
      <c r="R3354" s="2" t="s">
        <v>19</v>
      </c>
      <c r="S3354" s="2" t="s">
        <v>65</v>
      </c>
      <c r="T3354" s="2">
        <v>27</v>
      </c>
      <c r="U3354" s="2">
        <f>IF(N3354&gt;0,-1,1)</f>
        <v>1</v>
      </c>
      <c r="V3354" s="2">
        <v>1</v>
      </c>
      <c r="W3354" s="4">
        <f>(M3354-T3354+N3354)*U3354</f>
        <v>1</v>
      </c>
      <c r="X3354" s="2">
        <v>2018</v>
      </c>
    </row>
    <row r="3355" spans="1:24" x14ac:dyDescent="0.25">
      <c r="A3355" s="2">
        <v>290</v>
      </c>
      <c r="B3355" s="2">
        <v>20180915</v>
      </c>
      <c r="C3355" s="2">
        <f>IF(J3355=S3355,1,0)</f>
        <v>1</v>
      </c>
      <c r="D3355" s="2">
        <v>3</v>
      </c>
      <c r="E3355" s="2" t="s">
        <v>12</v>
      </c>
      <c r="F3355" s="2" t="s">
        <v>337</v>
      </c>
      <c r="G3355" s="2" t="s">
        <v>225</v>
      </c>
      <c r="H3355" s="2" t="s">
        <v>337</v>
      </c>
      <c r="I3355" s="2" t="s">
        <v>19</v>
      </c>
      <c r="J3355" s="2" t="s">
        <v>65</v>
      </c>
      <c r="K3355" s="2">
        <f>IF(L3355="away",-1,IF(L3355="home",1,IF(L3355="neutral",0,"")))</f>
        <v>-1</v>
      </c>
      <c r="L3355" s="2" t="s">
        <v>16</v>
      </c>
      <c r="M3355" s="2">
        <v>45</v>
      </c>
      <c r="N3355" s="2">
        <v>10</v>
      </c>
      <c r="O3355" s="2">
        <v>666</v>
      </c>
      <c r="P3355" s="2" t="s">
        <v>193</v>
      </c>
      <c r="Q3355" s="2">
        <v>0</v>
      </c>
      <c r="R3355" s="2" t="s">
        <v>19</v>
      </c>
      <c r="S3355" s="2" t="s">
        <v>65</v>
      </c>
      <c r="T3355" s="2">
        <v>35</v>
      </c>
      <c r="U3355" s="2">
        <f>IF(N3355&gt;0,-1,1)</f>
        <v>-1</v>
      </c>
      <c r="V3355" s="2">
        <v>20</v>
      </c>
      <c r="W3355" s="4">
        <f>(M3355-T3355+N3355)*U3355</f>
        <v>-20</v>
      </c>
      <c r="X3355" s="2">
        <v>2018</v>
      </c>
    </row>
    <row r="3356" spans="1:24" x14ac:dyDescent="0.25">
      <c r="A3356" s="2">
        <v>2537</v>
      </c>
      <c r="B3356" s="2">
        <v>20191116</v>
      </c>
      <c r="C3356" s="2">
        <f>IF(J3356=S3356,1,0)</f>
        <v>0</v>
      </c>
      <c r="D3356" s="2">
        <v>12</v>
      </c>
      <c r="E3356" s="2" t="s">
        <v>12</v>
      </c>
      <c r="F3356" s="2">
        <v>9</v>
      </c>
      <c r="G3356" s="2" t="s">
        <v>86</v>
      </c>
      <c r="H3356" s="2">
        <v>6</v>
      </c>
      <c r="I3356" s="2" t="s">
        <v>14</v>
      </c>
      <c r="J3356" s="2" t="s">
        <v>20</v>
      </c>
      <c r="K3356" s="2">
        <f>IF(L3356="away",-1,IF(L3356="home",1,IF(L3356="neutral",0,"")))</f>
        <v>1</v>
      </c>
      <c r="L3356" s="2" t="s">
        <v>21</v>
      </c>
      <c r="M3356" s="2">
        <v>47</v>
      </c>
      <c r="N3356" s="2">
        <v>-35.5</v>
      </c>
      <c r="O3356" s="2">
        <v>666</v>
      </c>
      <c r="P3356" s="2" t="s">
        <v>200</v>
      </c>
      <c r="Q3356" s="2">
        <v>0</v>
      </c>
      <c r="R3356" s="2" t="s">
        <v>19</v>
      </c>
      <c r="S3356" s="2" t="s">
        <v>82</v>
      </c>
      <c r="T3356" s="2">
        <v>6</v>
      </c>
      <c r="U3356" s="2">
        <f>IF(N3356&gt;0,-1,1)</f>
        <v>1</v>
      </c>
      <c r="V3356" s="2">
        <v>5.5</v>
      </c>
      <c r="W3356" s="4">
        <f>(M3356-T3356+N3356)*U3356</f>
        <v>5.5</v>
      </c>
      <c r="X3356" s="2">
        <v>2019</v>
      </c>
    </row>
    <row r="3357" spans="1:24" x14ac:dyDescent="0.25">
      <c r="A3357" s="2">
        <v>2487</v>
      </c>
      <c r="B3357" s="2">
        <v>20191109</v>
      </c>
      <c r="C3357" s="2">
        <f>IF(J3357=S3357,1,0)</f>
        <v>1</v>
      </c>
      <c r="D3357" s="2">
        <v>11</v>
      </c>
      <c r="E3357" s="2" t="s">
        <v>12</v>
      </c>
      <c r="F3357" s="2" t="s">
        <v>337</v>
      </c>
      <c r="G3357" s="2" t="s">
        <v>122</v>
      </c>
      <c r="H3357" s="2" t="s">
        <v>337</v>
      </c>
      <c r="I3357" s="2" t="s">
        <v>19</v>
      </c>
      <c r="J3357" s="2" t="s">
        <v>82</v>
      </c>
      <c r="K3357" s="2">
        <f>IF(L3357="away",-1,IF(L3357="home",1,IF(L3357="neutral",0,"")))</f>
        <v>1</v>
      </c>
      <c r="L3357" s="2" t="s">
        <v>21</v>
      </c>
      <c r="M3357" s="2">
        <v>60</v>
      </c>
      <c r="N3357" s="2">
        <v>-24.5</v>
      </c>
      <c r="O3357" s="2">
        <v>666</v>
      </c>
      <c r="P3357" s="2" t="s">
        <v>200</v>
      </c>
      <c r="Q3357" s="2">
        <v>0</v>
      </c>
      <c r="R3357" s="2" t="s">
        <v>19</v>
      </c>
      <c r="S3357" s="2" t="s">
        <v>82</v>
      </c>
      <c r="T3357" s="2">
        <v>21</v>
      </c>
      <c r="U3357" s="2">
        <f>IF(N3357&gt;0,-1,1)</f>
        <v>1</v>
      </c>
      <c r="V3357" s="2">
        <v>14.5</v>
      </c>
      <c r="W3357" s="4">
        <f>(M3357-T3357+N3357)*U3357</f>
        <v>14.5</v>
      </c>
      <c r="X3357" s="2">
        <v>2019</v>
      </c>
    </row>
    <row r="3358" spans="1:24" x14ac:dyDescent="0.25">
      <c r="A3358" s="2">
        <v>2418</v>
      </c>
      <c r="B3358" s="2">
        <v>20191102</v>
      </c>
      <c r="C3358" s="2">
        <f>IF(J3358=S3358,1,0)</f>
        <v>1</v>
      </c>
      <c r="D3358" s="2">
        <v>10</v>
      </c>
      <c r="E3358" s="2" t="s">
        <v>12</v>
      </c>
      <c r="F3358" s="2" t="s">
        <v>337</v>
      </c>
      <c r="G3358" s="2" t="s">
        <v>270</v>
      </c>
      <c r="H3358" s="2" t="s">
        <v>337</v>
      </c>
      <c r="I3358" s="2" t="s">
        <v>19</v>
      </c>
      <c r="J3358" s="2" t="s">
        <v>82</v>
      </c>
      <c r="K3358" s="2">
        <f>IF(L3358="away",-1,IF(L3358="home",1,IF(L3358="neutral",0,"")))</f>
        <v>-1</v>
      </c>
      <c r="L3358" s="2" t="s">
        <v>16</v>
      </c>
      <c r="M3358" s="2">
        <v>43</v>
      </c>
      <c r="N3358" s="2">
        <v>13.5</v>
      </c>
      <c r="O3358" s="2">
        <v>666</v>
      </c>
      <c r="P3358" s="2" t="s">
        <v>200</v>
      </c>
      <c r="Q3358" s="2">
        <v>0</v>
      </c>
      <c r="R3358" s="2" t="s">
        <v>19</v>
      </c>
      <c r="S3358" s="2" t="s">
        <v>82</v>
      </c>
      <c r="T3358" s="2">
        <v>35</v>
      </c>
      <c r="U3358" s="2">
        <f>IF(N3358&gt;0,-1,1)</f>
        <v>-1</v>
      </c>
      <c r="V3358" s="2">
        <v>21.5</v>
      </c>
      <c r="W3358" s="4">
        <f>(M3358-T3358+N3358)*U3358</f>
        <v>-21.5</v>
      </c>
      <c r="X3358" s="2">
        <v>2019</v>
      </c>
    </row>
    <row r="3359" spans="1:24" x14ac:dyDescent="0.25">
      <c r="A3359" s="2">
        <v>2178</v>
      </c>
      <c r="B3359" s="2">
        <v>20191019</v>
      </c>
      <c r="C3359" s="2">
        <f>IF(J3359=S3359,1,0)</f>
        <v>1</v>
      </c>
      <c r="D3359" s="2">
        <v>8</v>
      </c>
      <c r="E3359" s="2" t="s">
        <v>12</v>
      </c>
      <c r="F3359" s="2" t="s">
        <v>337</v>
      </c>
      <c r="G3359" s="2" t="s">
        <v>153</v>
      </c>
      <c r="H3359" s="2" t="s">
        <v>337</v>
      </c>
      <c r="I3359" s="2" t="s">
        <v>19</v>
      </c>
      <c r="J3359" s="2" t="s">
        <v>82</v>
      </c>
      <c r="K3359" s="2">
        <f>IF(L3359="away",-1,IF(L3359="home",1,IF(L3359="neutral",0,"")))</f>
        <v>1</v>
      </c>
      <c r="L3359" s="2" t="s">
        <v>21</v>
      </c>
      <c r="M3359" s="2">
        <v>34</v>
      </c>
      <c r="N3359" s="2">
        <v>-6.5</v>
      </c>
      <c r="O3359" s="2">
        <v>666</v>
      </c>
      <c r="P3359" s="2" t="s">
        <v>200</v>
      </c>
      <c r="Q3359" s="2">
        <v>0</v>
      </c>
      <c r="R3359" s="2" t="s">
        <v>19</v>
      </c>
      <c r="S3359" s="2" t="s">
        <v>82</v>
      </c>
      <c r="T3359" s="2">
        <v>27</v>
      </c>
      <c r="U3359" s="2">
        <f>IF(N3359&gt;0,-1,1)</f>
        <v>1</v>
      </c>
      <c r="V3359" s="2">
        <v>0.5</v>
      </c>
      <c r="W3359" s="4">
        <f>(M3359-T3359+N3359)*U3359</f>
        <v>0.5</v>
      </c>
      <c r="X3359" s="2">
        <v>2019</v>
      </c>
    </row>
    <row r="3360" spans="1:24" x14ac:dyDescent="0.25">
      <c r="A3360" s="2">
        <v>1886</v>
      </c>
      <c r="B3360" s="2">
        <v>20190928</v>
      </c>
      <c r="C3360" s="2">
        <f>IF(J3360=S3360,1,0)</f>
        <v>0</v>
      </c>
      <c r="D3360" s="2">
        <v>5</v>
      </c>
      <c r="E3360" s="2" t="s">
        <v>12</v>
      </c>
      <c r="F3360" s="2" t="s">
        <v>337</v>
      </c>
      <c r="G3360" s="2" t="s">
        <v>235</v>
      </c>
      <c r="H3360" s="2" t="s">
        <v>337</v>
      </c>
      <c r="I3360" s="2" t="s">
        <v>19</v>
      </c>
      <c r="J3360" s="2" t="s">
        <v>236</v>
      </c>
      <c r="K3360" s="2">
        <f>IF(L3360="away",-1,IF(L3360="home",1,IF(L3360="neutral",0,"")))</f>
        <v>-1</v>
      </c>
      <c r="L3360" s="2" t="s">
        <v>16</v>
      </c>
      <c r="M3360" s="2">
        <v>51</v>
      </c>
      <c r="N3360" s="2">
        <v>-14.5</v>
      </c>
      <c r="O3360" s="2">
        <v>666</v>
      </c>
      <c r="P3360" s="2" t="s">
        <v>200</v>
      </c>
      <c r="Q3360" s="2">
        <v>0</v>
      </c>
      <c r="R3360" s="2" t="s">
        <v>19</v>
      </c>
      <c r="S3360" s="2" t="s">
        <v>82</v>
      </c>
      <c r="T3360" s="2">
        <v>36</v>
      </c>
      <c r="U3360" s="2">
        <f>IF(N3360&gt;0,-1,1)</f>
        <v>1</v>
      </c>
      <c r="V3360" s="2">
        <v>0.5</v>
      </c>
      <c r="W3360" s="4">
        <f>(M3360-T3360+N3360)*U3360</f>
        <v>0.5</v>
      </c>
      <c r="X3360" s="2">
        <v>2019</v>
      </c>
    </row>
    <row r="3361" spans="1:24" x14ac:dyDescent="0.25">
      <c r="A3361" s="2">
        <v>1788</v>
      </c>
      <c r="B3361" s="2">
        <v>20190921</v>
      </c>
      <c r="C3361" s="2">
        <f>IF(J3361=S3361,1,0)</f>
        <v>0</v>
      </c>
      <c r="D3361" s="2">
        <v>4</v>
      </c>
      <c r="E3361" s="2" t="s">
        <v>12</v>
      </c>
      <c r="F3361" s="2" t="s">
        <v>337</v>
      </c>
      <c r="G3361" s="2" t="s">
        <v>295</v>
      </c>
      <c r="H3361" s="2" t="s">
        <v>337</v>
      </c>
      <c r="I3361" s="2" t="s">
        <v>19</v>
      </c>
      <c r="J3361" s="2" t="s">
        <v>23</v>
      </c>
      <c r="K3361" s="2">
        <f>IF(L3361="away",-1,IF(L3361="home",1,IF(L3361="neutral",0,"")))</f>
        <v>-1</v>
      </c>
      <c r="L3361" s="2" t="s">
        <v>16</v>
      </c>
      <c r="M3361" s="2">
        <v>31</v>
      </c>
      <c r="N3361" s="2">
        <v>14</v>
      </c>
      <c r="O3361" s="2">
        <v>666</v>
      </c>
      <c r="P3361" s="2" t="s">
        <v>200</v>
      </c>
      <c r="Q3361" s="2">
        <v>0</v>
      </c>
      <c r="R3361" s="2" t="s">
        <v>19</v>
      </c>
      <c r="S3361" s="2" t="s">
        <v>82</v>
      </c>
      <c r="T3361" s="2">
        <v>21</v>
      </c>
      <c r="U3361" s="2">
        <f>IF(N3361&gt;0,-1,1)</f>
        <v>-1</v>
      </c>
      <c r="V3361" s="2">
        <v>24</v>
      </c>
      <c r="W3361" s="4">
        <f>(M3361-T3361+N3361)*U3361</f>
        <v>-24</v>
      </c>
      <c r="X3361" s="2">
        <v>2019</v>
      </c>
    </row>
    <row r="3362" spans="1:24" x14ac:dyDescent="0.25">
      <c r="A3362" s="2">
        <v>1434</v>
      </c>
      <c r="B3362" s="2">
        <v>20190831</v>
      </c>
      <c r="C3362" s="2">
        <f>IF(J3362=S3362,1,0)</f>
        <v>0</v>
      </c>
      <c r="D3362" s="2">
        <v>1</v>
      </c>
      <c r="E3362" s="2" t="s">
        <v>12</v>
      </c>
      <c r="F3362" s="2">
        <v>55</v>
      </c>
      <c r="G3362" s="2" t="s">
        <v>154</v>
      </c>
      <c r="H3362" s="2">
        <v>5</v>
      </c>
      <c r="I3362" s="2" t="s">
        <v>14</v>
      </c>
      <c r="J3362" s="2" t="s">
        <v>27</v>
      </c>
      <c r="K3362" s="2">
        <f>IF(L3362="away",-1,IF(L3362="home",1,IF(L3362="neutral",0,"")))</f>
        <v>1</v>
      </c>
      <c r="L3362" s="2" t="s">
        <v>21</v>
      </c>
      <c r="M3362" s="2">
        <v>56</v>
      </c>
      <c r="N3362" s="2">
        <v>-40</v>
      </c>
      <c r="O3362" s="2">
        <v>666</v>
      </c>
      <c r="P3362" s="2" t="s">
        <v>200</v>
      </c>
      <c r="Q3362" s="2">
        <v>0</v>
      </c>
      <c r="R3362" s="2" t="s">
        <v>19</v>
      </c>
      <c r="S3362" s="2" t="s">
        <v>82</v>
      </c>
      <c r="T3362" s="2">
        <v>17</v>
      </c>
      <c r="U3362" s="2">
        <f>IF(N3362&gt;0,-1,1)</f>
        <v>1</v>
      </c>
      <c r="V3362" s="2">
        <v>-1</v>
      </c>
      <c r="W3362" s="4">
        <f>(M3362-T3362+N3362)*U3362</f>
        <v>-1</v>
      </c>
      <c r="X3362" s="2">
        <v>2019</v>
      </c>
    </row>
    <row r="3363" spans="1:24" x14ac:dyDescent="0.25">
      <c r="A3363" s="2">
        <v>1162</v>
      </c>
      <c r="B3363" s="2">
        <v>20181117</v>
      </c>
      <c r="C3363" s="2">
        <f>IF(J3363=S3363,1,0)</f>
        <v>0</v>
      </c>
      <c r="D3363" s="2">
        <v>12</v>
      </c>
      <c r="E3363" s="2" t="s">
        <v>12</v>
      </c>
      <c r="F3363" s="2">
        <v>83</v>
      </c>
      <c r="G3363" s="2" t="s">
        <v>147</v>
      </c>
      <c r="H3363" s="2">
        <v>5</v>
      </c>
      <c r="I3363" s="2" t="s">
        <v>14</v>
      </c>
      <c r="J3363" s="2" t="s">
        <v>27</v>
      </c>
      <c r="K3363" s="2">
        <f>IF(L3363="away",-1,IF(L3363="home",1,IF(L3363="neutral",0,"")))</f>
        <v>1</v>
      </c>
      <c r="L3363" s="2" t="s">
        <v>21</v>
      </c>
      <c r="M3363" s="2">
        <v>77</v>
      </c>
      <c r="N3363" s="2">
        <v>-31</v>
      </c>
      <c r="O3363" s="2">
        <v>666</v>
      </c>
      <c r="P3363" s="2" t="s">
        <v>200</v>
      </c>
      <c r="Q3363" s="2">
        <v>0</v>
      </c>
      <c r="R3363" s="2" t="s">
        <v>19</v>
      </c>
      <c r="S3363" s="2" t="s">
        <v>82</v>
      </c>
      <c r="T3363" s="2">
        <v>14</v>
      </c>
      <c r="U3363" s="2">
        <f>IF(N3363&gt;0,-1,1)</f>
        <v>1</v>
      </c>
      <c r="V3363" s="2">
        <v>32</v>
      </c>
      <c r="W3363" s="4">
        <f>(M3363-T3363+N3363)*U3363</f>
        <v>32</v>
      </c>
      <c r="X3363" s="2">
        <v>2018</v>
      </c>
    </row>
    <row r="3364" spans="1:24" x14ac:dyDescent="0.25">
      <c r="A3364" s="2">
        <v>1109</v>
      </c>
      <c r="B3364" s="2">
        <v>20181110</v>
      </c>
      <c r="C3364" s="2">
        <f>IF(J3364=S3364,1,0)</f>
        <v>1</v>
      </c>
      <c r="D3364" s="2">
        <v>11</v>
      </c>
      <c r="E3364" s="2" t="s">
        <v>12</v>
      </c>
      <c r="F3364" s="2" t="s">
        <v>337</v>
      </c>
      <c r="G3364" s="2" t="s">
        <v>122</v>
      </c>
      <c r="H3364" s="2" t="s">
        <v>337</v>
      </c>
      <c r="I3364" s="2" t="s">
        <v>19</v>
      </c>
      <c r="J3364" s="2" t="s">
        <v>82</v>
      </c>
      <c r="K3364" s="2">
        <f>IF(L3364="away",-1,IF(L3364="home",1,IF(L3364="neutral",0,"")))</f>
        <v>-1</v>
      </c>
      <c r="L3364" s="2" t="s">
        <v>16</v>
      </c>
      <c r="M3364" s="2">
        <v>49</v>
      </c>
      <c r="N3364" s="2">
        <v>-14</v>
      </c>
      <c r="O3364" s="2">
        <v>666</v>
      </c>
      <c r="P3364" s="2" t="s">
        <v>200</v>
      </c>
      <c r="Q3364" s="2">
        <v>0</v>
      </c>
      <c r="R3364" s="2" t="s">
        <v>19</v>
      </c>
      <c r="S3364" s="2" t="s">
        <v>82</v>
      </c>
      <c r="T3364" s="2">
        <v>13</v>
      </c>
      <c r="U3364" s="2">
        <f>IF(N3364&gt;0,-1,1)</f>
        <v>1</v>
      </c>
      <c r="V3364" s="2">
        <v>22</v>
      </c>
      <c r="W3364" s="4">
        <f>(M3364-T3364+N3364)*U3364</f>
        <v>22</v>
      </c>
      <c r="X3364" s="2">
        <v>2018</v>
      </c>
    </row>
    <row r="3365" spans="1:24" x14ac:dyDescent="0.25">
      <c r="A3365" s="2">
        <v>884</v>
      </c>
      <c r="B3365" s="2">
        <v>20181027</v>
      </c>
      <c r="C3365" s="2">
        <f>IF(J3365=S3365,1,0)</f>
        <v>1</v>
      </c>
      <c r="D3365" s="2">
        <v>9</v>
      </c>
      <c r="E3365" s="2" t="s">
        <v>12</v>
      </c>
      <c r="F3365" s="2" t="s">
        <v>337</v>
      </c>
      <c r="G3365" s="2" t="s">
        <v>81</v>
      </c>
      <c r="H3365" s="2" t="s">
        <v>337</v>
      </c>
      <c r="I3365" s="2" t="s">
        <v>19</v>
      </c>
      <c r="J3365" s="2" t="s">
        <v>82</v>
      </c>
      <c r="K3365" s="2">
        <f>IF(L3365="away",-1,IF(L3365="home",1,IF(L3365="neutral",0,"")))</f>
        <v>1</v>
      </c>
      <c r="L3365" s="2" t="s">
        <v>21</v>
      </c>
      <c r="M3365" s="2">
        <v>34</v>
      </c>
      <c r="N3365" s="2">
        <v>-17.5</v>
      </c>
      <c r="O3365" s="2">
        <v>666</v>
      </c>
      <c r="P3365" s="2" t="s">
        <v>200</v>
      </c>
      <c r="Q3365" s="2">
        <v>0</v>
      </c>
      <c r="R3365" s="2" t="s">
        <v>19</v>
      </c>
      <c r="S3365" s="2" t="s">
        <v>82</v>
      </c>
      <c r="T3365" s="2">
        <v>27</v>
      </c>
      <c r="U3365" s="2">
        <f>IF(N3365&gt;0,-1,1)</f>
        <v>1</v>
      </c>
      <c r="V3365" s="2">
        <v>-10.5</v>
      </c>
      <c r="W3365" s="4">
        <f>(M3365-T3365+N3365)*U3365</f>
        <v>-10.5</v>
      </c>
      <c r="X3365" s="2">
        <v>2018</v>
      </c>
    </row>
    <row r="3366" spans="1:24" x14ac:dyDescent="0.25">
      <c r="A3366" s="2">
        <v>785</v>
      </c>
      <c r="B3366" s="2">
        <v>20181020</v>
      </c>
      <c r="C3366" s="2">
        <f>IF(J3366=S3366,1,0)</f>
        <v>1</v>
      </c>
      <c r="D3366" s="2">
        <v>8</v>
      </c>
      <c r="E3366" s="2" t="s">
        <v>12</v>
      </c>
      <c r="F3366" s="2" t="s">
        <v>337</v>
      </c>
      <c r="G3366" s="2" t="s">
        <v>237</v>
      </c>
      <c r="H3366" s="2" t="s">
        <v>337</v>
      </c>
      <c r="I3366" s="2" t="s">
        <v>19</v>
      </c>
      <c r="J3366" s="2" t="s">
        <v>82</v>
      </c>
      <c r="K3366" s="2">
        <f>IF(L3366="away",-1,IF(L3366="home",1,IF(L3366="neutral",0,"")))</f>
        <v>-1</v>
      </c>
      <c r="L3366" s="2" t="s">
        <v>16</v>
      </c>
      <c r="M3366" s="2">
        <v>34</v>
      </c>
      <c r="N3366" s="2">
        <v>-4.5</v>
      </c>
      <c r="O3366" s="2">
        <v>666</v>
      </c>
      <c r="P3366" s="2" t="s">
        <v>200</v>
      </c>
      <c r="Q3366" s="2">
        <v>0</v>
      </c>
      <c r="R3366" s="2" t="s">
        <v>19</v>
      </c>
      <c r="S3366" s="2" t="s">
        <v>82</v>
      </c>
      <c r="T3366" s="2">
        <v>32</v>
      </c>
      <c r="U3366" s="2">
        <f>IF(N3366&gt;0,-1,1)</f>
        <v>1</v>
      </c>
      <c r="V3366" s="2">
        <v>-2.5</v>
      </c>
      <c r="W3366" s="4">
        <f>(M3366-T3366+N3366)*U3366</f>
        <v>-2.5</v>
      </c>
      <c r="X3366" s="2">
        <v>2018</v>
      </c>
    </row>
    <row r="3367" spans="1:24" x14ac:dyDescent="0.25">
      <c r="A3367" s="2">
        <v>674</v>
      </c>
      <c r="B3367" s="2">
        <v>20181013</v>
      </c>
      <c r="C3367" s="2">
        <f>IF(J3367=S3367,1,0)</f>
        <v>1</v>
      </c>
      <c r="D3367" s="2">
        <v>7</v>
      </c>
      <c r="E3367" s="2" t="s">
        <v>12</v>
      </c>
      <c r="F3367" s="2" t="s">
        <v>337</v>
      </c>
      <c r="G3367" s="2" t="s">
        <v>246</v>
      </c>
      <c r="H3367" s="2" t="s">
        <v>337</v>
      </c>
      <c r="I3367" s="2" t="s">
        <v>19</v>
      </c>
      <c r="J3367" s="2" t="s">
        <v>82</v>
      </c>
      <c r="K3367" s="2">
        <f>IF(L3367="away",-1,IF(L3367="home",1,IF(L3367="neutral",0,"")))</f>
        <v>1</v>
      </c>
      <c r="L3367" s="2" t="s">
        <v>21</v>
      </c>
      <c r="M3367" s="2">
        <v>73</v>
      </c>
      <c r="N3367" s="2">
        <v>-21.5</v>
      </c>
      <c r="O3367" s="2">
        <v>666</v>
      </c>
      <c r="P3367" s="2" t="s">
        <v>200</v>
      </c>
      <c r="Q3367" s="2">
        <v>0</v>
      </c>
      <c r="R3367" s="2" t="s">
        <v>19</v>
      </c>
      <c r="S3367" s="2" t="s">
        <v>82</v>
      </c>
      <c r="T3367" s="2">
        <v>22</v>
      </c>
      <c r="U3367" s="2">
        <f>IF(N3367&gt;0,-1,1)</f>
        <v>1</v>
      </c>
      <c r="V3367" s="2">
        <v>29.5</v>
      </c>
      <c r="W3367" s="4">
        <f>(M3367-T3367+N3367)*U3367</f>
        <v>29.5</v>
      </c>
      <c r="X3367" s="2">
        <v>2018</v>
      </c>
    </row>
    <row r="3368" spans="1:24" x14ac:dyDescent="0.25">
      <c r="A3368" s="2">
        <v>489</v>
      </c>
      <c r="B3368" s="2">
        <v>20180929</v>
      </c>
      <c r="C3368" s="2">
        <f>IF(J3368=S3368,1,0)</f>
        <v>0</v>
      </c>
      <c r="D3368" s="2">
        <v>5</v>
      </c>
      <c r="E3368" s="2" t="s">
        <v>12</v>
      </c>
      <c r="F3368" s="2" t="s">
        <v>337</v>
      </c>
      <c r="G3368" s="2" t="s">
        <v>153</v>
      </c>
      <c r="H3368" s="2" t="s">
        <v>337</v>
      </c>
      <c r="I3368" s="2" t="s">
        <v>38</v>
      </c>
      <c r="J3368" s="2" t="s">
        <v>38</v>
      </c>
      <c r="K3368" s="2">
        <f>IF(L3368="away",-1,IF(L3368="home",1,IF(L3368="neutral",0,"")))</f>
        <v>-1</v>
      </c>
      <c r="L3368" s="2" t="s">
        <v>16</v>
      </c>
      <c r="M3368" s="2">
        <v>48</v>
      </c>
      <c r="N3368" s="2">
        <v>-10</v>
      </c>
      <c r="O3368" s="2">
        <v>666</v>
      </c>
      <c r="P3368" s="2" t="s">
        <v>200</v>
      </c>
      <c r="Q3368" s="2">
        <v>0</v>
      </c>
      <c r="R3368" s="2" t="s">
        <v>19</v>
      </c>
      <c r="S3368" s="2" t="s">
        <v>82</v>
      </c>
      <c r="T3368" s="2">
        <v>38</v>
      </c>
      <c r="U3368" s="2">
        <f>IF(N3368&gt;0,-1,1)</f>
        <v>1</v>
      </c>
      <c r="V3368" s="2">
        <v>0</v>
      </c>
      <c r="W3368" s="4">
        <f>(M3368-T3368+N3368)*U3368</f>
        <v>0</v>
      </c>
      <c r="X3368" s="2">
        <v>2018</v>
      </c>
    </row>
    <row r="3369" spans="1:24" x14ac:dyDescent="0.25">
      <c r="A3369" s="2">
        <v>391</v>
      </c>
      <c r="B3369" s="2">
        <v>20180922</v>
      </c>
      <c r="C3369" s="2">
        <f>IF(J3369=S3369,1,0)</f>
        <v>1</v>
      </c>
      <c r="D3369" s="2">
        <v>4</v>
      </c>
      <c r="E3369" s="2" t="s">
        <v>12</v>
      </c>
      <c r="F3369" s="2" t="s">
        <v>337</v>
      </c>
      <c r="G3369" s="2" t="s">
        <v>270</v>
      </c>
      <c r="H3369" s="2" t="s">
        <v>337</v>
      </c>
      <c r="I3369" s="2" t="s">
        <v>19</v>
      </c>
      <c r="J3369" s="2" t="s">
        <v>82</v>
      </c>
      <c r="K3369" s="2">
        <f>IF(L3369="away",-1,IF(L3369="home",1,IF(L3369="neutral",0,"")))</f>
        <v>1</v>
      </c>
      <c r="L3369" s="2" t="s">
        <v>21</v>
      </c>
      <c r="M3369" s="2">
        <v>52</v>
      </c>
      <c r="N3369" s="2">
        <v>-25.5</v>
      </c>
      <c r="O3369" s="2">
        <v>666</v>
      </c>
      <c r="P3369" s="2" t="s">
        <v>200</v>
      </c>
      <c r="Q3369" s="2">
        <v>0</v>
      </c>
      <c r="R3369" s="2" t="s">
        <v>19</v>
      </c>
      <c r="S3369" s="2" t="s">
        <v>82</v>
      </c>
      <c r="T3369" s="2">
        <v>50</v>
      </c>
      <c r="U3369" s="2">
        <f>IF(N3369&gt;0,-1,1)</f>
        <v>1</v>
      </c>
      <c r="V3369" s="2">
        <v>-23.5</v>
      </c>
      <c r="W3369" s="4">
        <f>(M3369-T3369+N3369)*U3369</f>
        <v>-23.5</v>
      </c>
      <c r="X3369" s="2">
        <v>2018</v>
      </c>
    </row>
    <row r="3370" spans="1:24" x14ac:dyDescent="0.25">
      <c r="A3370" s="2">
        <v>210</v>
      </c>
      <c r="B3370" s="2">
        <v>20180914</v>
      </c>
      <c r="C3370" s="2">
        <f>IF(J3370=S3370,1,0)</f>
        <v>1</v>
      </c>
      <c r="D3370" s="2">
        <v>3</v>
      </c>
      <c r="E3370" s="2" t="s">
        <v>12</v>
      </c>
      <c r="F3370" s="2" t="s">
        <v>337</v>
      </c>
      <c r="G3370" s="2" t="s">
        <v>252</v>
      </c>
      <c r="H3370" s="2" t="s">
        <v>337</v>
      </c>
      <c r="I3370" s="2" t="s">
        <v>19</v>
      </c>
      <c r="J3370" s="2" t="s">
        <v>82</v>
      </c>
      <c r="K3370" s="2">
        <f>IF(L3370="away",-1,IF(L3370="home",1,IF(L3370="neutral",0,"")))</f>
        <v>-1</v>
      </c>
      <c r="L3370" s="2" t="s">
        <v>16</v>
      </c>
      <c r="M3370" s="2">
        <v>27</v>
      </c>
      <c r="N3370" s="2">
        <v>-9.5</v>
      </c>
      <c r="O3370" s="2">
        <v>666</v>
      </c>
      <c r="P3370" s="2" t="s">
        <v>200</v>
      </c>
      <c r="Q3370" s="2">
        <v>0</v>
      </c>
      <c r="R3370" s="2" t="s">
        <v>19</v>
      </c>
      <c r="S3370" s="2" t="s">
        <v>82</v>
      </c>
      <c r="T3370" s="2">
        <v>24</v>
      </c>
      <c r="U3370" s="2">
        <f>IF(N3370&gt;0,-1,1)</f>
        <v>1</v>
      </c>
      <c r="V3370" s="2">
        <v>-6.5</v>
      </c>
      <c r="W3370" s="4">
        <f>(M3370-T3370+N3370)*U3370</f>
        <v>-6.5</v>
      </c>
      <c r="X3370" s="2">
        <v>2018</v>
      </c>
    </row>
    <row r="3371" spans="1:24" x14ac:dyDescent="0.25">
      <c r="A3371" s="2">
        <v>203</v>
      </c>
      <c r="B3371" s="2">
        <v>20180908</v>
      </c>
      <c r="C3371" s="2">
        <f>IF(J3371=S3371,1,0)</f>
        <v>0</v>
      </c>
      <c r="D3371" s="2">
        <v>2</v>
      </c>
      <c r="E3371" s="2" t="s">
        <v>12</v>
      </c>
      <c r="F3371" s="2" t="s">
        <v>337</v>
      </c>
      <c r="G3371" s="2" t="s">
        <v>235</v>
      </c>
      <c r="H3371" s="2" t="s">
        <v>337</v>
      </c>
      <c r="I3371" s="2" t="s">
        <v>19</v>
      </c>
      <c r="J3371" s="2" t="s">
        <v>236</v>
      </c>
      <c r="K3371" s="2">
        <f>IF(L3371="away",-1,IF(L3371="home",1,IF(L3371="neutral",0,"")))</f>
        <v>1</v>
      </c>
      <c r="L3371" s="2" t="s">
        <v>21</v>
      </c>
      <c r="M3371" s="2">
        <v>59</v>
      </c>
      <c r="N3371" s="2">
        <v>-31</v>
      </c>
      <c r="O3371" s="2">
        <v>666</v>
      </c>
      <c r="P3371" s="2" t="s">
        <v>200</v>
      </c>
      <c r="Q3371" s="2">
        <v>0</v>
      </c>
      <c r="R3371" s="2" t="s">
        <v>19</v>
      </c>
      <c r="S3371" s="2" t="s">
        <v>82</v>
      </c>
      <c r="T3371" s="2">
        <v>14</v>
      </c>
      <c r="U3371" s="2">
        <f>IF(N3371&gt;0,-1,1)</f>
        <v>1</v>
      </c>
      <c r="V3371" s="2">
        <v>14</v>
      </c>
      <c r="W3371" s="4">
        <f>(M3371-T3371+N3371)*U3371</f>
        <v>14</v>
      </c>
      <c r="X3371" s="2">
        <v>2018</v>
      </c>
    </row>
    <row r="3372" spans="1:24" x14ac:dyDescent="0.25">
      <c r="A3372" s="2">
        <v>83</v>
      </c>
      <c r="B3372" s="2">
        <v>20180901</v>
      </c>
      <c r="C3372" s="2">
        <f>IF(J3372=S3372,1,0)</f>
        <v>0</v>
      </c>
      <c r="D3372" s="2">
        <v>1</v>
      </c>
      <c r="E3372" s="2" t="s">
        <v>12</v>
      </c>
      <c r="F3372" s="2">
        <v>108</v>
      </c>
      <c r="G3372" s="2" t="s">
        <v>199</v>
      </c>
      <c r="H3372" s="2">
        <v>7</v>
      </c>
      <c r="I3372" s="2" t="s">
        <v>14</v>
      </c>
      <c r="J3372" s="2" t="s">
        <v>36</v>
      </c>
      <c r="K3372" s="2">
        <f>IF(L3372="away",-1,IF(L3372="home",1,IF(L3372="neutral",0,"")))</f>
        <v>1</v>
      </c>
      <c r="L3372" s="2" t="s">
        <v>21</v>
      </c>
      <c r="M3372" s="2">
        <v>66</v>
      </c>
      <c r="N3372" s="2">
        <v>-48</v>
      </c>
      <c r="O3372" s="2">
        <v>666</v>
      </c>
      <c r="P3372" s="2" t="s">
        <v>200</v>
      </c>
      <c r="Q3372" s="2">
        <v>0</v>
      </c>
      <c r="R3372" s="2" t="s">
        <v>19</v>
      </c>
      <c r="S3372" s="2" t="s">
        <v>82</v>
      </c>
      <c r="T3372" s="2">
        <v>3</v>
      </c>
      <c r="U3372" s="2">
        <f>IF(N3372&gt;0,-1,1)</f>
        <v>1</v>
      </c>
      <c r="V3372" s="2">
        <v>15</v>
      </c>
      <c r="W3372" s="4">
        <f>(M3372-T3372+N3372)*U3372</f>
        <v>15</v>
      </c>
      <c r="X3372" s="2">
        <v>2018</v>
      </c>
    </row>
    <row r="3373" spans="1:24" x14ac:dyDescent="0.25">
      <c r="A3373" s="2">
        <v>2754</v>
      </c>
      <c r="B3373" s="2">
        <v>20191123</v>
      </c>
      <c r="C3373" s="2">
        <f>IF(J3373=S3373,1,0)</f>
        <v>0</v>
      </c>
      <c r="D3373" s="2">
        <v>13</v>
      </c>
      <c r="E3373" s="2" t="s">
        <v>12</v>
      </c>
      <c r="F3373" s="2" t="s">
        <v>337</v>
      </c>
      <c r="G3373" s="2" t="s">
        <v>300</v>
      </c>
      <c r="H3373" s="2" t="s">
        <v>337</v>
      </c>
      <c r="I3373" s="2" t="s">
        <v>19</v>
      </c>
      <c r="J3373" s="2" t="s">
        <v>301</v>
      </c>
      <c r="K3373" s="2">
        <f>IF(L3373="away",-1,IF(L3373="home",1,IF(L3373="neutral",0,"")))</f>
        <v>-1</v>
      </c>
      <c r="L3373" s="2" t="s">
        <v>16</v>
      </c>
      <c r="M3373" s="2">
        <v>14</v>
      </c>
      <c r="N3373" s="2">
        <v>5</v>
      </c>
      <c r="O3373" s="2">
        <v>666</v>
      </c>
      <c r="P3373" s="2" t="s">
        <v>251</v>
      </c>
      <c r="Q3373" s="2">
        <v>0</v>
      </c>
      <c r="R3373" s="2" t="s">
        <v>19</v>
      </c>
      <c r="S3373" s="2" t="s">
        <v>23</v>
      </c>
      <c r="T3373" s="2">
        <v>10</v>
      </c>
      <c r="U3373" s="2">
        <f>IF(N3373&gt;0,-1,1)</f>
        <v>-1</v>
      </c>
      <c r="V3373" s="2">
        <v>9</v>
      </c>
      <c r="W3373" s="4">
        <f>(M3373-T3373+N3373)*U3373</f>
        <v>-9</v>
      </c>
      <c r="X3373" s="2">
        <v>2019</v>
      </c>
    </row>
    <row r="3374" spans="1:24" x14ac:dyDescent="0.25">
      <c r="A3374" s="2">
        <v>2628</v>
      </c>
      <c r="B3374" s="2">
        <v>20191116</v>
      </c>
      <c r="C3374" s="2">
        <f>IF(J3374=S3374,1,0)</f>
        <v>0</v>
      </c>
      <c r="D3374" s="2">
        <v>12</v>
      </c>
      <c r="E3374" s="2" t="s">
        <v>12</v>
      </c>
      <c r="F3374" s="2" t="s">
        <v>337</v>
      </c>
      <c r="G3374" s="2" t="s">
        <v>304</v>
      </c>
      <c r="H3374" s="2" t="s">
        <v>337</v>
      </c>
      <c r="I3374" s="2" t="s">
        <v>19</v>
      </c>
      <c r="J3374" s="2" t="s">
        <v>301</v>
      </c>
      <c r="K3374" s="2">
        <f>IF(L3374="away",-1,IF(L3374="home",1,IF(L3374="neutral",0,"")))</f>
        <v>1</v>
      </c>
      <c r="L3374" s="2" t="s">
        <v>21</v>
      </c>
      <c r="M3374" s="2">
        <v>42</v>
      </c>
      <c r="N3374" s="2">
        <v>-8</v>
      </c>
      <c r="O3374" s="2">
        <v>666</v>
      </c>
      <c r="P3374" s="2" t="s">
        <v>251</v>
      </c>
      <c r="Q3374" s="2">
        <v>0</v>
      </c>
      <c r="R3374" s="2" t="s">
        <v>19</v>
      </c>
      <c r="S3374" s="2" t="s">
        <v>23</v>
      </c>
      <c r="T3374" s="2">
        <v>8</v>
      </c>
      <c r="U3374" s="2">
        <f>IF(N3374&gt;0,-1,1)</f>
        <v>1</v>
      </c>
      <c r="V3374" s="2">
        <v>26</v>
      </c>
      <c r="W3374" s="4">
        <f>(M3374-T3374+N3374)*U3374</f>
        <v>26</v>
      </c>
      <c r="X3374" s="2">
        <v>2019</v>
      </c>
    </row>
    <row r="3375" spans="1:24" x14ac:dyDescent="0.25">
      <c r="A3375" s="2">
        <v>2509</v>
      </c>
      <c r="B3375" s="2">
        <v>20191109</v>
      </c>
      <c r="C3375" s="2">
        <f>IF(J3375=S3375,1,0)</f>
        <v>1</v>
      </c>
      <c r="D3375" s="2">
        <v>11</v>
      </c>
      <c r="E3375" s="2" t="s">
        <v>12</v>
      </c>
      <c r="F3375" s="2" t="s">
        <v>337</v>
      </c>
      <c r="G3375" s="2" t="s">
        <v>302</v>
      </c>
      <c r="H3375" s="2" t="s">
        <v>337</v>
      </c>
      <c r="I3375" s="2" t="s">
        <v>19</v>
      </c>
      <c r="J3375" s="2" t="s">
        <v>23</v>
      </c>
      <c r="K3375" s="2">
        <f>IF(L3375="away",-1,IF(L3375="home",1,IF(L3375="neutral",0,"")))</f>
        <v>1</v>
      </c>
      <c r="L3375" s="2" t="s">
        <v>21</v>
      </c>
      <c r="M3375" s="2">
        <v>41</v>
      </c>
      <c r="N3375" s="2">
        <v>-8</v>
      </c>
      <c r="O3375" s="2">
        <v>666</v>
      </c>
      <c r="P3375" s="2" t="s">
        <v>251</v>
      </c>
      <c r="Q3375" s="2">
        <v>0</v>
      </c>
      <c r="R3375" s="2" t="s">
        <v>19</v>
      </c>
      <c r="S3375" s="2" t="s">
        <v>23</v>
      </c>
      <c r="T3375" s="2">
        <v>7</v>
      </c>
      <c r="U3375" s="2">
        <f>IF(N3375&gt;0,-1,1)</f>
        <v>1</v>
      </c>
      <c r="V3375" s="2">
        <v>26</v>
      </c>
      <c r="W3375" s="4">
        <f>(M3375-T3375+N3375)*U3375</f>
        <v>26</v>
      </c>
      <c r="X3375" s="2">
        <v>2019</v>
      </c>
    </row>
    <row r="3376" spans="1:24" x14ac:dyDescent="0.25">
      <c r="A3376" s="2">
        <v>2419</v>
      </c>
      <c r="B3376" s="2">
        <v>20191102</v>
      </c>
      <c r="C3376" s="2">
        <f>IF(J3376=S3376,1,0)</f>
        <v>0</v>
      </c>
      <c r="D3376" s="2">
        <v>10</v>
      </c>
      <c r="E3376" s="2" t="s">
        <v>12</v>
      </c>
      <c r="F3376" s="2" t="s">
        <v>337</v>
      </c>
      <c r="G3376" s="2" t="s">
        <v>37</v>
      </c>
      <c r="H3376" s="2" t="s">
        <v>337</v>
      </c>
      <c r="I3376" s="2" t="s">
        <v>19</v>
      </c>
      <c r="J3376" s="2" t="s">
        <v>301</v>
      </c>
      <c r="K3376" s="2">
        <f>IF(L3376="away",-1,IF(L3376="home",1,IF(L3376="neutral",0,"")))</f>
        <v>-1</v>
      </c>
      <c r="L3376" s="2" t="s">
        <v>16</v>
      </c>
      <c r="M3376" s="2">
        <v>27</v>
      </c>
      <c r="N3376" s="2">
        <v>-14.5</v>
      </c>
      <c r="O3376" s="2">
        <v>666</v>
      </c>
      <c r="P3376" s="2" t="s">
        <v>251</v>
      </c>
      <c r="Q3376" s="2">
        <v>0</v>
      </c>
      <c r="R3376" s="2" t="s">
        <v>19</v>
      </c>
      <c r="S3376" s="2" t="s">
        <v>23</v>
      </c>
      <c r="T3376" s="2">
        <v>13</v>
      </c>
      <c r="U3376" s="2">
        <f>IF(N3376&gt;0,-1,1)</f>
        <v>1</v>
      </c>
      <c r="V3376" s="2">
        <v>-0.5</v>
      </c>
      <c r="W3376" s="4">
        <f>(M3376-T3376+N3376)*U3376</f>
        <v>-0.5</v>
      </c>
      <c r="X3376" s="2">
        <v>2019</v>
      </c>
    </row>
    <row r="3377" spans="1:24" x14ac:dyDescent="0.25">
      <c r="A3377" s="2">
        <v>2281</v>
      </c>
      <c r="B3377" s="2">
        <v>20191026</v>
      </c>
      <c r="C3377" s="2">
        <f>IF(J3377=S3377,1,0)</f>
        <v>1</v>
      </c>
      <c r="D3377" s="2">
        <v>9</v>
      </c>
      <c r="E3377" s="2" t="s">
        <v>12</v>
      </c>
      <c r="F3377" s="2" t="s">
        <v>337</v>
      </c>
      <c r="G3377" s="2" t="s">
        <v>22</v>
      </c>
      <c r="H3377" s="2" t="s">
        <v>337</v>
      </c>
      <c r="I3377" s="2" t="s">
        <v>19</v>
      </c>
      <c r="J3377" s="2" t="s">
        <v>23</v>
      </c>
      <c r="K3377" s="2">
        <f>IF(L3377="away",-1,IF(L3377="home",1,IF(L3377="neutral",0,"")))</f>
        <v>1</v>
      </c>
      <c r="L3377" s="2" t="s">
        <v>21</v>
      </c>
      <c r="M3377" s="2">
        <v>28</v>
      </c>
      <c r="N3377" s="2">
        <v>-9</v>
      </c>
      <c r="O3377" s="2">
        <v>666</v>
      </c>
      <c r="P3377" s="2" t="s">
        <v>251</v>
      </c>
      <c r="Q3377" s="2">
        <v>0</v>
      </c>
      <c r="R3377" s="2" t="s">
        <v>19</v>
      </c>
      <c r="S3377" s="2" t="s">
        <v>23</v>
      </c>
      <c r="T3377" s="2">
        <v>24</v>
      </c>
      <c r="U3377" s="2">
        <f>IF(N3377&gt;0,-1,1)</f>
        <v>1</v>
      </c>
      <c r="V3377" s="2">
        <v>-5</v>
      </c>
      <c r="W3377" s="4">
        <f>(M3377-T3377+N3377)*U3377</f>
        <v>-5</v>
      </c>
      <c r="X3377" s="2">
        <v>2019</v>
      </c>
    </row>
    <row r="3378" spans="1:24" x14ac:dyDescent="0.25">
      <c r="A3378" s="2">
        <v>2203</v>
      </c>
      <c r="B3378" s="2">
        <v>20191019</v>
      </c>
      <c r="C3378" s="2">
        <f>IF(J3378=S3378,1,0)</f>
        <v>1</v>
      </c>
      <c r="D3378" s="2">
        <v>8</v>
      </c>
      <c r="E3378" s="2" t="s">
        <v>12</v>
      </c>
      <c r="F3378" s="2" t="s">
        <v>337</v>
      </c>
      <c r="G3378" s="2" t="s">
        <v>295</v>
      </c>
      <c r="H3378" s="2" t="s">
        <v>337</v>
      </c>
      <c r="I3378" s="2" t="s">
        <v>19</v>
      </c>
      <c r="J3378" s="2" t="s">
        <v>23</v>
      </c>
      <c r="K3378" s="2">
        <f>IF(L3378="away",-1,IF(L3378="home",1,IF(L3378="neutral",0,"")))</f>
        <v>-1</v>
      </c>
      <c r="L3378" s="2" t="s">
        <v>16</v>
      </c>
      <c r="M3378" s="2">
        <v>21</v>
      </c>
      <c r="N3378" s="2">
        <v>6</v>
      </c>
      <c r="O3378" s="2">
        <v>666</v>
      </c>
      <c r="P3378" s="2" t="s">
        <v>251</v>
      </c>
      <c r="Q3378" s="2">
        <v>0</v>
      </c>
      <c r="R3378" s="2" t="s">
        <v>19</v>
      </c>
      <c r="S3378" s="2" t="s">
        <v>23</v>
      </c>
      <c r="T3378" s="2">
        <v>13</v>
      </c>
      <c r="U3378" s="2">
        <f>IF(N3378&gt;0,-1,1)</f>
        <v>-1</v>
      </c>
      <c r="V3378" s="2">
        <v>14</v>
      </c>
      <c r="W3378" s="4">
        <f>(M3378-T3378+N3378)*U3378</f>
        <v>-14</v>
      </c>
      <c r="X3378" s="2">
        <v>2019</v>
      </c>
    </row>
    <row r="3379" spans="1:24" x14ac:dyDescent="0.25">
      <c r="A3379" s="2">
        <v>1987</v>
      </c>
      <c r="B3379" s="2">
        <v>20191005</v>
      </c>
      <c r="C3379" s="2">
        <f>IF(J3379=S3379,1,0)</f>
        <v>0</v>
      </c>
      <c r="D3379" s="2">
        <v>6</v>
      </c>
      <c r="E3379" s="2" t="s">
        <v>12</v>
      </c>
      <c r="F3379" s="2" t="s">
        <v>337</v>
      </c>
      <c r="G3379" s="2" t="s">
        <v>88</v>
      </c>
      <c r="H3379" s="2" t="s">
        <v>337</v>
      </c>
      <c r="I3379" s="2" t="s">
        <v>19</v>
      </c>
      <c r="J3379" s="2" t="s">
        <v>126</v>
      </c>
      <c r="K3379" s="2">
        <f>IF(L3379="away",-1,IF(L3379="home",1,IF(L3379="neutral",0,"")))</f>
        <v>-1</v>
      </c>
      <c r="L3379" s="2" t="s">
        <v>16</v>
      </c>
      <c r="M3379" s="2">
        <v>16</v>
      </c>
      <c r="N3379" s="2">
        <v>-3</v>
      </c>
      <c r="O3379" s="2">
        <v>666</v>
      </c>
      <c r="P3379" s="2" t="s">
        <v>251</v>
      </c>
      <c r="Q3379" s="2">
        <v>0</v>
      </c>
      <c r="R3379" s="2" t="s">
        <v>19</v>
      </c>
      <c r="S3379" s="2" t="s">
        <v>23</v>
      </c>
      <c r="T3379" s="2">
        <v>14</v>
      </c>
      <c r="U3379" s="2">
        <f>IF(N3379&gt;0,-1,1)</f>
        <v>1</v>
      </c>
      <c r="V3379" s="2">
        <v>-1</v>
      </c>
      <c r="W3379" s="4">
        <f>(M3379-T3379+N3379)*U3379</f>
        <v>-1</v>
      </c>
      <c r="X3379" s="2">
        <v>2019</v>
      </c>
    </row>
    <row r="3380" spans="1:24" x14ac:dyDescent="0.25">
      <c r="A3380" s="2">
        <v>1704</v>
      </c>
      <c r="B3380" s="2">
        <v>20190921</v>
      </c>
      <c r="C3380" s="2">
        <f>IF(J3380=S3380,1,0)</f>
        <v>0</v>
      </c>
      <c r="D3380" s="2">
        <v>4</v>
      </c>
      <c r="E3380" s="2" t="s">
        <v>12</v>
      </c>
      <c r="F3380" s="2">
        <v>30</v>
      </c>
      <c r="G3380" s="2" t="s">
        <v>173</v>
      </c>
      <c r="H3380" s="2">
        <v>5</v>
      </c>
      <c r="I3380" s="2" t="s">
        <v>14</v>
      </c>
      <c r="J3380" s="2" t="s">
        <v>27</v>
      </c>
      <c r="K3380" s="2">
        <f>IF(L3380="away",-1,IF(L3380="home",1,IF(L3380="neutral",0,"")))</f>
        <v>1</v>
      </c>
      <c r="L3380" s="2" t="s">
        <v>21</v>
      </c>
      <c r="M3380" s="2">
        <v>42</v>
      </c>
      <c r="N3380" s="2">
        <v>-39</v>
      </c>
      <c r="O3380" s="2">
        <v>666</v>
      </c>
      <c r="P3380" s="2" t="s">
        <v>251</v>
      </c>
      <c r="Q3380" s="2">
        <v>0</v>
      </c>
      <c r="R3380" s="2" t="s">
        <v>19</v>
      </c>
      <c r="S3380" s="2" t="s">
        <v>23</v>
      </c>
      <c r="T3380" s="2">
        <v>7</v>
      </c>
      <c r="U3380" s="2">
        <f>IF(N3380&gt;0,-1,1)</f>
        <v>1</v>
      </c>
      <c r="V3380" s="2">
        <v>-4</v>
      </c>
      <c r="W3380" s="4">
        <f>(M3380-T3380+N3380)*U3380</f>
        <v>-4</v>
      </c>
      <c r="X3380" s="2">
        <v>2019</v>
      </c>
    </row>
    <row r="3381" spans="1:24" x14ac:dyDescent="0.25">
      <c r="A3381" s="2">
        <v>1678</v>
      </c>
      <c r="B3381" s="2">
        <v>20190914</v>
      </c>
      <c r="C3381" s="2">
        <f>IF(J3381=S3381,1,0)</f>
        <v>0</v>
      </c>
      <c r="D3381" s="2">
        <v>3</v>
      </c>
      <c r="E3381" s="2" t="s">
        <v>12</v>
      </c>
      <c r="F3381" s="2" t="s">
        <v>337</v>
      </c>
      <c r="G3381" s="2" t="s">
        <v>100</v>
      </c>
      <c r="H3381" s="2" t="s">
        <v>337</v>
      </c>
      <c r="I3381" s="2" t="s">
        <v>19</v>
      </c>
      <c r="J3381" s="2" t="s">
        <v>65</v>
      </c>
      <c r="K3381" s="2">
        <f>IF(L3381="away",-1,IF(L3381="home",1,IF(L3381="neutral",0,"")))</f>
        <v>1</v>
      </c>
      <c r="L3381" s="2" t="s">
        <v>21</v>
      </c>
      <c r="M3381" s="2">
        <v>26</v>
      </c>
      <c r="N3381" s="2">
        <v>-24.5</v>
      </c>
      <c r="O3381" s="2">
        <v>666</v>
      </c>
      <c r="P3381" s="2" t="s">
        <v>251</v>
      </c>
      <c r="Q3381" s="2">
        <v>0</v>
      </c>
      <c r="R3381" s="2" t="s">
        <v>19</v>
      </c>
      <c r="S3381" s="2" t="s">
        <v>23</v>
      </c>
      <c r="T3381" s="2">
        <v>10</v>
      </c>
      <c r="U3381" s="2">
        <f>IF(N3381&gt;0,-1,1)</f>
        <v>1</v>
      </c>
      <c r="V3381" s="2">
        <v>-8.5</v>
      </c>
      <c r="W3381" s="4">
        <f>(M3381-T3381+N3381)*U3381</f>
        <v>-8.5</v>
      </c>
      <c r="X3381" s="2">
        <v>2019</v>
      </c>
    </row>
    <row r="3382" spans="1:24" x14ac:dyDescent="0.25">
      <c r="A3382" s="2">
        <v>1382</v>
      </c>
      <c r="B3382" s="2">
        <v>20190829</v>
      </c>
      <c r="C3382" s="2">
        <f>IF(J3382=S3382,1,0)</f>
        <v>0</v>
      </c>
      <c r="D3382" s="2">
        <v>1</v>
      </c>
      <c r="E3382" s="2" t="s">
        <v>12</v>
      </c>
      <c r="F3382" s="2">
        <v>26</v>
      </c>
      <c r="G3382" s="2" t="s">
        <v>41</v>
      </c>
      <c r="H3382" s="2">
        <v>1</v>
      </c>
      <c r="I3382" s="2" t="s">
        <v>14</v>
      </c>
      <c r="J3382" s="2" t="s">
        <v>40</v>
      </c>
      <c r="K3382" s="2">
        <f>IF(L3382="away",-1,IF(L3382="home",1,IF(L3382="neutral",0,"")))</f>
        <v>1</v>
      </c>
      <c r="L3382" s="2" t="s">
        <v>21</v>
      </c>
      <c r="M3382" s="2">
        <v>24</v>
      </c>
      <c r="N3382" s="2">
        <v>-17.5</v>
      </c>
      <c r="O3382" s="2">
        <v>666</v>
      </c>
      <c r="P3382" s="2" t="s">
        <v>251</v>
      </c>
      <c r="Q3382" s="2">
        <v>0</v>
      </c>
      <c r="R3382" s="2" t="s">
        <v>19</v>
      </c>
      <c r="S3382" s="2" t="s">
        <v>23</v>
      </c>
      <c r="T3382" s="2">
        <v>21</v>
      </c>
      <c r="U3382" s="2">
        <f>IF(N3382&gt;0,-1,1)</f>
        <v>1</v>
      </c>
      <c r="V3382" s="2">
        <v>-14.5</v>
      </c>
      <c r="W3382" s="4">
        <f>(M3382-T3382+N3382)*U3382</f>
        <v>-14.5</v>
      </c>
      <c r="X3382" s="2">
        <v>2019</v>
      </c>
    </row>
    <row r="3383" spans="1:24" x14ac:dyDescent="0.25">
      <c r="A3383" s="2">
        <v>554</v>
      </c>
      <c r="B3383" s="2">
        <v>20181006</v>
      </c>
      <c r="C3383" s="2">
        <f>IF(J3383=S3383,1,0)</f>
        <v>0</v>
      </c>
      <c r="D3383" s="2">
        <v>6</v>
      </c>
      <c r="E3383" s="2" t="s">
        <v>12</v>
      </c>
      <c r="F3383" s="2" t="s">
        <v>337</v>
      </c>
      <c r="G3383" s="2" t="s">
        <v>269</v>
      </c>
      <c r="H3383" s="2" t="s">
        <v>337</v>
      </c>
      <c r="I3383" s="2" t="s">
        <v>19</v>
      </c>
      <c r="J3383" s="2" t="s">
        <v>126</v>
      </c>
      <c r="K3383" s="2">
        <f>IF(L3383="away",-1,IF(L3383="home",1,IF(L3383="neutral",0,"")))</f>
        <v>1</v>
      </c>
      <c r="L3383" s="2" t="s">
        <v>21</v>
      </c>
      <c r="M3383" s="2">
        <v>49</v>
      </c>
      <c r="N3383" s="2">
        <v>-16</v>
      </c>
      <c r="O3383" s="2">
        <v>666</v>
      </c>
      <c r="P3383" s="2" t="s">
        <v>251</v>
      </c>
      <c r="Q3383" s="2">
        <v>0</v>
      </c>
      <c r="R3383" s="2" t="s">
        <v>19</v>
      </c>
      <c r="S3383" s="2" t="s">
        <v>23</v>
      </c>
      <c r="T3383" s="2">
        <v>3</v>
      </c>
      <c r="U3383" s="2">
        <f>IF(N3383&gt;0,-1,1)</f>
        <v>1</v>
      </c>
      <c r="V3383" s="2">
        <v>30</v>
      </c>
      <c r="W3383" s="4">
        <f>(M3383-T3383+N3383)*U3383</f>
        <v>30</v>
      </c>
      <c r="X3383" s="2">
        <v>2018</v>
      </c>
    </row>
    <row r="3384" spans="1:24" x14ac:dyDescent="0.25">
      <c r="A3384" s="2">
        <v>471</v>
      </c>
      <c r="B3384" s="2">
        <v>20180929</v>
      </c>
      <c r="C3384" s="2">
        <f>IF(J3384=S3384,1,0)</f>
        <v>0</v>
      </c>
      <c r="D3384" s="2">
        <v>5</v>
      </c>
      <c r="E3384" s="2" t="s">
        <v>12</v>
      </c>
      <c r="F3384" s="2" t="s">
        <v>337</v>
      </c>
      <c r="G3384" s="2" t="s">
        <v>88</v>
      </c>
      <c r="H3384" s="2" t="s">
        <v>337</v>
      </c>
      <c r="I3384" s="2" t="s">
        <v>38</v>
      </c>
      <c r="J3384" s="2" t="s">
        <v>38</v>
      </c>
      <c r="K3384" s="2">
        <f>IF(L3384="away",-1,IF(L3384="home",1,IF(L3384="neutral",0,"")))</f>
        <v>1</v>
      </c>
      <c r="L3384" s="2" t="s">
        <v>21</v>
      </c>
      <c r="M3384" s="2">
        <v>54</v>
      </c>
      <c r="N3384" s="2">
        <v>-7</v>
      </c>
      <c r="O3384" s="2">
        <v>666</v>
      </c>
      <c r="P3384" s="2" t="s">
        <v>251</v>
      </c>
      <c r="Q3384" s="2">
        <v>0</v>
      </c>
      <c r="R3384" s="2" t="s">
        <v>19</v>
      </c>
      <c r="S3384" s="2" t="s">
        <v>23</v>
      </c>
      <c r="T3384" s="2">
        <v>47</v>
      </c>
      <c r="U3384" s="2">
        <f>IF(N3384&gt;0,-1,1)</f>
        <v>1</v>
      </c>
      <c r="V3384" s="2">
        <v>0</v>
      </c>
      <c r="W3384" s="4">
        <f>(M3384-T3384+N3384)*U3384</f>
        <v>0</v>
      </c>
      <c r="X3384" s="2">
        <v>2018</v>
      </c>
    </row>
    <row r="3385" spans="1:24" x14ac:dyDescent="0.25">
      <c r="A3385" s="2">
        <v>283</v>
      </c>
      <c r="B3385" s="2">
        <v>20180915</v>
      </c>
      <c r="C3385" s="2">
        <f>IF(J3385=S3385,1,0)</f>
        <v>0</v>
      </c>
      <c r="D3385" s="2">
        <v>3</v>
      </c>
      <c r="E3385" s="2" t="s">
        <v>12</v>
      </c>
      <c r="F3385" s="2" t="s">
        <v>337</v>
      </c>
      <c r="G3385" s="2" t="s">
        <v>73</v>
      </c>
      <c r="H3385" s="2" t="s">
        <v>337</v>
      </c>
      <c r="I3385" s="2" t="s">
        <v>19</v>
      </c>
      <c r="J3385" s="2" t="s">
        <v>50</v>
      </c>
      <c r="K3385" s="2">
        <f>IF(L3385="away",-1,IF(L3385="home",1,IF(L3385="neutral",0,"")))</f>
        <v>1</v>
      </c>
      <c r="L3385" s="2" t="s">
        <v>21</v>
      </c>
      <c r="M3385" s="2">
        <v>47</v>
      </c>
      <c r="N3385" s="2">
        <v>-20.5</v>
      </c>
      <c r="O3385" s="2">
        <v>666</v>
      </c>
      <c r="P3385" s="2" t="s">
        <v>251</v>
      </c>
      <c r="Q3385" s="2">
        <v>0</v>
      </c>
      <c r="R3385" s="2" t="s">
        <v>19</v>
      </c>
      <c r="S3385" s="2" t="s">
        <v>23</v>
      </c>
      <c r="T3385" s="2">
        <v>24</v>
      </c>
      <c r="U3385" s="2">
        <f>IF(N3385&gt;0,-1,1)</f>
        <v>1</v>
      </c>
      <c r="V3385" s="2">
        <v>2.5</v>
      </c>
      <c r="W3385" s="4">
        <f>(M3385-T3385+N3385)*U3385</f>
        <v>2.5</v>
      </c>
      <c r="X3385" s="2">
        <v>2018</v>
      </c>
    </row>
    <row r="3386" spans="1:24" x14ac:dyDescent="0.25">
      <c r="A3386" s="2">
        <v>165</v>
      </c>
      <c r="B3386" s="2">
        <v>20180908</v>
      </c>
      <c r="C3386" s="2">
        <f>IF(J3386=S3386,1,0)</f>
        <v>0</v>
      </c>
      <c r="D3386" s="2">
        <v>2</v>
      </c>
      <c r="E3386" s="2" t="s">
        <v>12</v>
      </c>
      <c r="F3386" s="2">
        <v>100</v>
      </c>
      <c r="G3386" s="2" t="s">
        <v>97</v>
      </c>
      <c r="H3386" s="2">
        <v>2</v>
      </c>
      <c r="I3386" s="2" t="s">
        <v>14</v>
      </c>
      <c r="J3386" s="2" t="s">
        <v>53</v>
      </c>
      <c r="K3386" s="2">
        <f>IF(L3386="away",-1,IF(L3386="home",1,IF(L3386="neutral",0,"")))</f>
        <v>1</v>
      </c>
      <c r="L3386" s="2" t="s">
        <v>21</v>
      </c>
      <c r="M3386" s="2">
        <v>62</v>
      </c>
      <c r="N3386" s="2">
        <v>-45</v>
      </c>
      <c r="O3386" s="2">
        <v>666</v>
      </c>
      <c r="P3386" s="2" t="s">
        <v>251</v>
      </c>
      <c r="Q3386" s="2">
        <v>0</v>
      </c>
      <c r="R3386" s="2" t="s">
        <v>19</v>
      </c>
      <c r="S3386" s="2" t="s">
        <v>23</v>
      </c>
      <c r="T3386" s="2">
        <v>10</v>
      </c>
      <c r="U3386" s="2">
        <f>IF(N3386&gt;0,-1,1)</f>
        <v>1</v>
      </c>
      <c r="V3386" s="2">
        <v>7</v>
      </c>
      <c r="W3386" s="4">
        <f>(M3386-T3386+N3386)*U3386</f>
        <v>7</v>
      </c>
      <c r="X3386" s="2">
        <v>2018</v>
      </c>
    </row>
    <row r="3387" spans="1:24" x14ac:dyDescent="0.25">
      <c r="A3387" s="2">
        <v>2634</v>
      </c>
      <c r="B3387" s="2">
        <v>20191116</v>
      </c>
      <c r="C3387" s="2">
        <f>IF(J3387=S3387,1,0)</f>
        <v>1</v>
      </c>
      <c r="D3387" s="2">
        <v>12</v>
      </c>
      <c r="E3387" s="2" t="s">
        <v>12</v>
      </c>
      <c r="F3387" s="2" t="s">
        <v>337</v>
      </c>
      <c r="G3387" s="2" t="s">
        <v>225</v>
      </c>
      <c r="H3387" s="2" t="s">
        <v>337</v>
      </c>
      <c r="I3387" s="2" t="s">
        <v>19</v>
      </c>
      <c r="J3387" s="2" t="s">
        <v>65</v>
      </c>
      <c r="K3387" s="2">
        <f>IF(L3387="away",-1,IF(L3387="home",1,IF(L3387="neutral",0,"")))</f>
        <v>-1</v>
      </c>
      <c r="L3387" s="2" t="s">
        <v>16</v>
      </c>
      <c r="M3387" s="2">
        <v>31</v>
      </c>
      <c r="N3387" s="2">
        <v>-5</v>
      </c>
      <c r="O3387" s="2">
        <v>666</v>
      </c>
      <c r="P3387" s="2" t="s">
        <v>218</v>
      </c>
      <c r="Q3387" s="2">
        <v>0</v>
      </c>
      <c r="R3387" s="2" t="s">
        <v>19</v>
      </c>
      <c r="S3387" s="2" t="s">
        <v>65</v>
      </c>
      <c r="T3387" s="2">
        <v>10</v>
      </c>
      <c r="U3387" s="2">
        <f>IF(N3387&gt;0,-1,1)</f>
        <v>1</v>
      </c>
      <c r="V3387" s="2">
        <v>16</v>
      </c>
      <c r="W3387" s="4">
        <f>(M3387-T3387+N3387)*U3387</f>
        <v>16</v>
      </c>
      <c r="X3387" s="2">
        <v>2019</v>
      </c>
    </row>
    <row r="3388" spans="1:24" x14ac:dyDescent="0.25">
      <c r="A3388" s="2">
        <v>2293</v>
      </c>
      <c r="B3388" s="2">
        <v>20191026</v>
      </c>
      <c r="C3388" s="2">
        <f>IF(J3388=S3388,1,0)</f>
        <v>1</v>
      </c>
      <c r="D3388" s="2">
        <v>9</v>
      </c>
      <c r="E3388" s="2" t="s">
        <v>12</v>
      </c>
      <c r="F3388" s="2" t="s">
        <v>337</v>
      </c>
      <c r="G3388" s="2" t="s">
        <v>71</v>
      </c>
      <c r="H3388" s="2" t="s">
        <v>337</v>
      </c>
      <c r="I3388" s="2" t="s">
        <v>19</v>
      </c>
      <c r="J3388" s="2" t="s">
        <v>65</v>
      </c>
      <c r="K3388" s="2">
        <f>IF(L3388="away",-1,IF(L3388="home",1,IF(L3388="neutral",0,"")))</f>
        <v>1</v>
      </c>
      <c r="L3388" s="2" t="s">
        <v>21</v>
      </c>
      <c r="M3388" s="2">
        <v>34</v>
      </c>
      <c r="N3388" s="2">
        <v>-8</v>
      </c>
      <c r="O3388" s="2">
        <v>666</v>
      </c>
      <c r="P3388" s="2" t="s">
        <v>218</v>
      </c>
      <c r="Q3388" s="2">
        <v>0</v>
      </c>
      <c r="R3388" s="2" t="s">
        <v>19</v>
      </c>
      <c r="S3388" s="2" t="s">
        <v>65</v>
      </c>
      <c r="T3388" s="2">
        <v>25</v>
      </c>
      <c r="U3388" s="2">
        <f>IF(N3388&gt;0,-1,1)</f>
        <v>1</v>
      </c>
      <c r="V3388" s="2">
        <v>1</v>
      </c>
      <c r="W3388" s="4">
        <f>(M3388-T3388+N3388)*U3388</f>
        <v>1</v>
      </c>
      <c r="X3388" s="2">
        <v>2019</v>
      </c>
    </row>
    <row r="3389" spans="1:24" x14ac:dyDescent="0.25">
      <c r="A3389" s="2">
        <v>2204</v>
      </c>
      <c r="B3389" s="2">
        <v>20191019</v>
      </c>
      <c r="C3389" s="2">
        <f>IF(J3389=S3389,1,0)</f>
        <v>1</v>
      </c>
      <c r="D3389" s="2">
        <v>8</v>
      </c>
      <c r="E3389" s="2" t="s">
        <v>12</v>
      </c>
      <c r="F3389" s="2" t="s">
        <v>337</v>
      </c>
      <c r="G3389" s="2" t="s">
        <v>161</v>
      </c>
      <c r="H3389" s="2" t="s">
        <v>337</v>
      </c>
      <c r="I3389" s="2" t="s">
        <v>19</v>
      </c>
      <c r="J3389" s="2" t="s">
        <v>65</v>
      </c>
      <c r="K3389" s="2">
        <f>IF(L3389="away",-1,IF(L3389="home",1,IF(L3389="neutral",0,"")))</f>
        <v>-1</v>
      </c>
      <c r="L3389" s="2" t="s">
        <v>16</v>
      </c>
      <c r="M3389" s="2">
        <v>38</v>
      </c>
      <c r="N3389" s="2">
        <v>-21</v>
      </c>
      <c r="O3389" s="2">
        <v>666</v>
      </c>
      <c r="P3389" s="2" t="s">
        <v>218</v>
      </c>
      <c r="Q3389" s="2">
        <v>0</v>
      </c>
      <c r="R3389" s="2" t="s">
        <v>19</v>
      </c>
      <c r="S3389" s="2" t="s">
        <v>65</v>
      </c>
      <c r="T3389" s="2">
        <v>10</v>
      </c>
      <c r="U3389" s="2">
        <f>IF(N3389&gt;0,-1,1)</f>
        <v>1</v>
      </c>
      <c r="V3389" s="2">
        <v>7</v>
      </c>
      <c r="W3389" s="4">
        <f>(M3389-T3389+N3389)*U3389</f>
        <v>7</v>
      </c>
      <c r="X3389" s="2">
        <v>2019</v>
      </c>
    </row>
    <row r="3390" spans="1:24" x14ac:dyDescent="0.25">
      <c r="A3390" s="2">
        <v>1988</v>
      </c>
      <c r="B3390" s="2">
        <v>20191005</v>
      </c>
      <c r="C3390" s="2">
        <f>IF(J3390=S3390,1,0)</f>
        <v>1</v>
      </c>
      <c r="D3390" s="2">
        <v>6</v>
      </c>
      <c r="E3390" s="2" t="s">
        <v>12</v>
      </c>
      <c r="F3390" s="2" t="s">
        <v>337</v>
      </c>
      <c r="G3390" s="2" t="s">
        <v>193</v>
      </c>
      <c r="H3390" s="2" t="s">
        <v>337</v>
      </c>
      <c r="I3390" s="2" t="s">
        <v>19</v>
      </c>
      <c r="J3390" s="2" t="s">
        <v>65</v>
      </c>
      <c r="K3390" s="2">
        <f>IF(L3390="away",-1,IF(L3390="home",1,IF(L3390="neutral",0,"")))</f>
        <v>-1</v>
      </c>
      <c r="L3390" s="2" t="s">
        <v>16</v>
      </c>
      <c r="M3390" s="2">
        <v>35</v>
      </c>
      <c r="N3390" s="2">
        <v>-9.5</v>
      </c>
      <c r="O3390" s="2">
        <v>666</v>
      </c>
      <c r="P3390" s="2" t="s">
        <v>218</v>
      </c>
      <c r="Q3390" s="2">
        <v>0</v>
      </c>
      <c r="R3390" s="2" t="s">
        <v>19</v>
      </c>
      <c r="S3390" s="2" t="s">
        <v>65</v>
      </c>
      <c r="T3390" s="2">
        <v>28</v>
      </c>
      <c r="U3390" s="2">
        <f>IF(N3390&gt;0,-1,1)</f>
        <v>1</v>
      </c>
      <c r="V3390" s="2">
        <v>-2.5</v>
      </c>
      <c r="W3390" s="4">
        <f>(M3390-T3390+N3390)*U3390</f>
        <v>-2.5</v>
      </c>
      <c r="X3390" s="2">
        <v>2019</v>
      </c>
    </row>
    <row r="3391" spans="1:24" x14ac:dyDescent="0.25">
      <c r="A3391" s="2">
        <v>1849</v>
      </c>
      <c r="B3391" s="2">
        <v>20190928</v>
      </c>
      <c r="C3391" s="2">
        <f>IF(J3391=S3391,1,0)</f>
        <v>1</v>
      </c>
      <c r="D3391" s="2">
        <v>5</v>
      </c>
      <c r="E3391" s="2" t="s">
        <v>12</v>
      </c>
      <c r="F3391" s="2" t="s">
        <v>337</v>
      </c>
      <c r="G3391" s="2" t="s">
        <v>177</v>
      </c>
      <c r="H3391" s="2" t="s">
        <v>337</v>
      </c>
      <c r="I3391" s="2" t="s">
        <v>19</v>
      </c>
      <c r="J3391" s="2" t="s">
        <v>65</v>
      </c>
      <c r="K3391" s="2">
        <f>IF(L3391="away",-1,IF(L3391="home",1,IF(L3391="neutral",0,"")))</f>
        <v>1</v>
      </c>
      <c r="L3391" s="2" t="s">
        <v>21</v>
      </c>
      <c r="M3391" s="2">
        <v>39</v>
      </c>
      <c r="N3391" s="2">
        <v>-3</v>
      </c>
      <c r="O3391" s="2">
        <v>666</v>
      </c>
      <c r="P3391" s="2" t="s">
        <v>218</v>
      </c>
      <c r="Q3391" s="2">
        <v>0</v>
      </c>
      <c r="R3391" s="2" t="s">
        <v>19</v>
      </c>
      <c r="S3391" s="2" t="s">
        <v>65</v>
      </c>
      <c r="T3391" s="2">
        <v>31</v>
      </c>
      <c r="U3391" s="2">
        <f>IF(N3391&gt;0,-1,1)</f>
        <v>1</v>
      </c>
      <c r="V3391" s="2">
        <v>5</v>
      </c>
      <c r="W3391" s="4">
        <f>(M3391-T3391+N3391)*U3391</f>
        <v>5</v>
      </c>
      <c r="X3391" s="2">
        <v>2019</v>
      </c>
    </row>
    <row r="3392" spans="1:24" x14ac:dyDescent="0.25">
      <c r="A3392" s="2">
        <v>1702</v>
      </c>
      <c r="B3392" s="2">
        <v>20190921</v>
      </c>
      <c r="C3392" s="2">
        <f>IF(J3392=S3392,1,0)</f>
        <v>0</v>
      </c>
      <c r="D3392" s="2">
        <v>4</v>
      </c>
      <c r="E3392" s="2" t="s">
        <v>12</v>
      </c>
      <c r="F3392" s="2">
        <v>29</v>
      </c>
      <c r="G3392" s="2" t="s">
        <v>238</v>
      </c>
      <c r="H3392" s="2">
        <v>1</v>
      </c>
      <c r="I3392" s="2" t="s">
        <v>14</v>
      </c>
      <c r="J3392" s="2" t="s">
        <v>40</v>
      </c>
      <c r="K3392" s="2">
        <f>IF(L3392="away",-1,IF(L3392="home",1,IF(L3392="neutral",0,"")))</f>
        <v>1</v>
      </c>
      <c r="L3392" s="2" t="s">
        <v>21</v>
      </c>
      <c r="M3392" s="2">
        <v>19</v>
      </c>
      <c r="N3392" s="2">
        <v>-14</v>
      </c>
      <c r="O3392" s="2">
        <v>666</v>
      </c>
      <c r="P3392" s="2" t="s">
        <v>218</v>
      </c>
      <c r="Q3392" s="2">
        <v>0</v>
      </c>
      <c r="R3392" s="2" t="s">
        <v>19</v>
      </c>
      <c r="S3392" s="2" t="s">
        <v>65</v>
      </c>
      <c r="T3392" s="2">
        <v>7</v>
      </c>
      <c r="U3392" s="2">
        <f>IF(N3392&gt;0,-1,1)</f>
        <v>1</v>
      </c>
      <c r="V3392" s="2">
        <v>-2</v>
      </c>
      <c r="W3392" s="4">
        <f>(M3392-T3392+N3392)*U3392</f>
        <v>-2</v>
      </c>
      <c r="X3392" s="2">
        <v>2019</v>
      </c>
    </row>
    <row r="3393" spans="1:24" x14ac:dyDescent="0.25">
      <c r="A3393" s="2">
        <v>1489</v>
      </c>
      <c r="B3393" s="2">
        <v>20190906</v>
      </c>
      <c r="C3393" s="2">
        <f>IF(J3393=S3393,1,0)</f>
        <v>0</v>
      </c>
      <c r="D3393" s="2">
        <v>2</v>
      </c>
      <c r="E3393" s="2" t="s">
        <v>12</v>
      </c>
      <c r="F3393" s="2">
        <v>121</v>
      </c>
      <c r="G3393" s="2" t="s">
        <v>213</v>
      </c>
      <c r="H3393" s="2">
        <v>2</v>
      </c>
      <c r="I3393" s="2" t="s">
        <v>14</v>
      </c>
      <c r="J3393" s="2" t="s">
        <v>53</v>
      </c>
      <c r="K3393" s="2">
        <f>IF(L3393="away",-1,IF(L3393="home",1,IF(L3393="neutral",0,"")))</f>
        <v>1</v>
      </c>
      <c r="L3393" s="2" t="s">
        <v>21</v>
      </c>
      <c r="M3393" s="2">
        <v>52</v>
      </c>
      <c r="N3393" s="2">
        <v>-34.5</v>
      </c>
      <c r="O3393" s="2">
        <v>666</v>
      </c>
      <c r="P3393" s="2" t="s">
        <v>218</v>
      </c>
      <c r="Q3393" s="2">
        <v>0</v>
      </c>
      <c r="R3393" s="2" t="s">
        <v>19</v>
      </c>
      <c r="S3393" s="2" t="s">
        <v>65</v>
      </c>
      <c r="T3393" s="2">
        <v>17</v>
      </c>
      <c r="U3393" s="2">
        <f>IF(N3393&gt;0,-1,1)</f>
        <v>1</v>
      </c>
      <c r="V3393" s="2">
        <v>0.5</v>
      </c>
      <c r="W3393" s="4">
        <f>(M3393-T3393+N3393)*U3393</f>
        <v>0.5</v>
      </c>
      <c r="X3393" s="2">
        <v>2019</v>
      </c>
    </row>
    <row r="3394" spans="1:24" x14ac:dyDescent="0.25">
      <c r="A3394" s="2">
        <v>1220</v>
      </c>
      <c r="B3394" s="2">
        <v>20181117</v>
      </c>
      <c r="C3394" s="2">
        <f>IF(J3394=S3394,1,0)</f>
        <v>0</v>
      </c>
      <c r="D3394" s="2">
        <v>12</v>
      </c>
      <c r="E3394" s="2" t="s">
        <v>12</v>
      </c>
      <c r="F3394" s="2" t="s">
        <v>337</v>
      </c>
      <c r="G3394" s="2" t="s">
        <v>267</v>
      </c>
      <c r="H3394" s="2" t="s">
        <v>337</v>
      </c>
      <c r="I3394" s="2" t="s">
        <v>38</v>
      </c>
      <c r="J3394" s="2" t="s">
        <v>38</v>
      </c>
      <c r="K3394" s="2">
        <f>IF(L3394="away",-1,IF(L3394="home",1,IF(L3394="neutral",0,"")))</f>
        <v>-1</v>
      </c>
      <c r="L3394" s="2" t="s">
        <v>16</v>
      </c>
      <c r="M3394" s="2">
        <v>10</v>
      </c>
      <c r="N3394" s="2">
        <v>6.5</v>
      </c>
      <c r="O3394" s="2">
        <v>666</v>
      </c>
      <c r="P3394" s="2" t="s">
        <v>218</v>
      </c>
      <c r="Q3394" s="2">
        <v>0</v>
      </c>
      <c r="R3394" s="2" t="s">
        <v>19</v>
      </c>
      <c r="S3394" s="2" t="s">
        <v>65</v>
      </c>
      <c r="T3394" s="2">
        <v>6</v>
      </c>
      <c r="U3394" s="2">
        <f>IF(N3394&gt;0,-1,1)</f>
        <v>-1</v>
      </c>
      <c r="V3394" s="2">
        <v>10.5</v>
      </c>
      <c r="W3394" s="4">
        <f>(M3394-T3394+N3394)*U3394</f>
        <v>-10.5</v>
      </c>
      <c r="X3394" s="2">
        <v>2018</v>
      </c>
    </row>
    <row r="3395" spans="1:24" x14ac:dyDescent="0.25">
      <c r="A3395" s="2">
        <v>888</v>
      </c>
      <c r="B3395" s="2">
        <v>20181027</v>
      </c>
      <c r="C3395" s="2">
        <f>IF(J3395=S3395,1,0)</f>
        <v>1</v>
      </c>
      <c r="D3395" s="2">
        <v>9</v>
      </c>
      <c r="E3395" s="2" t="s">
        <v>12</v>
      </c>
      <c r="F3395" s="2" t="s">
        <v>337</v>
      </c>
      <c r="G3395" s="2" t="s">
        <v>64</v>
      </c>
      <c r="H3395" s="2" t="s">
        <v>337</v>
      </c>
      <c r="I3395" s="2" t="s">
        <v>19</v>
      </c>
      <c r="J3395" s="2" t="s">
        <v>65</v>
      </c>
      <c r="K3395" s="2">
        <f>IF(L3395="away",-1,IF(L3395="home",1,IF(L3395="neutral",0,"")))</f>
        <v>1</v>
      </c>
      <c r="L3395" s="2" t="s">
        <v>21</v>
      </c>
      <c r="M3395" s="2">
        <v>21</v>
      </c>
      <c r="N3395" s="2">
        <v>-10.5</v>
      </c>
      <c r="O3395" s="2">
        <v>666</v>
      </c>
      <c r="P3395" s="2" t="s">
        <v>218</v>
      </c>
      <c r="Q3395" s="2">
        <v>0</v>
      </c>
      <c r="R3395" s="2" t="s">
        <v>19</v>
      </c>
      <c r="S3395" s="2" t="s">
        <v>65</v>
      </c>
      <c r="T3395" s="2">
        <v>10</v>
      </c>
      <c r="U3395" s="2">
        <f>IF(N3395&gt;0,-1,1)</f>
        <v>1</v>
      </c>
      <c r="V3395" s="2">
        <v>0.5</v>
      </c>
      <c r="W3395" s="4">
        <f>(M3395-T3395+N3395)*U3395</f>
        <v>0.5</v>
      </c>
      <c r="X3395" s="2">
        <v>2018</v>
      </c>
    </row>
    <row r="3396" spans="1:24" x14ac:dyDescent="0.25">
      <c r="A3396" s="2">
        <v>683</v>
      </c>
      <c r="B3396" s="2">
        <v>20181013</v>
      </c>
      <c r="C3396" s="2">
        <f>IF(J3396=S3396,1,0)</f>
        <v>1</v>
      </c>
      <c r="D3396" s="2">
        <v>7</v>
      </c>
      <c r="E3396" s="2" t="s">
        <v>12</v>
      </c>
      <c r="F3396" s="2" t="s">
        <v>337</v>
      </c>
      <c r="G3396" s="2" t="s">
        <v>225</v>
      </c>
      <c r="H3396" s="2" t="s">
        <v>337</v>
      </c>
      <c r="I3396" s="2" t="s">
        <v>19</v>
      </c>
      <c r="J3396" s="2" t="s">
        <v>65</v>
      </c>
      <c r="K3396" s="2">
        <f>IF(L3396="away",-1,IF(L3396="home",1,IF(L3396="neutral",0,"")))</f>
        <v>1</v>
      </c>
      <c r="L3396" s="2" t="s">
        <v>21</v>
      </c>
      <c r="M3396" s="2">
        <v>29</v>
      </c>
      <c r="N3396" s="2">
        <v>-22.5</v>
      </c>
      <c r="O3396" s="2">
        <v>666</v>
      </c>
      <c r="P3396" s="2" t="s">
        <v>218</v>
      </c>
      <c r="Q3396" s="2">
        <v>0</v>
      </c>
      <c r="R3396" s="2" t="s">
        <v>19</v>
      </c>
      <c r="S3396" s="2" t="s">
        <v>65</v>
      </c>
      <c r="T3396" s="2">
        <v>13</v>
      </c>
      <c r="U3396" s="2">
        <f>IF(N3396&gt;0,-1,1)</f>
        <v>1</v>
      </c>
      <c r="V3396" s="2">
        <v>-6.5</v>
      </c>
      <c r="W3396" s="4">
        <f>(M3396-T3396+N3396)*U3396</f>
        <v>-6.5</v>
      </c>
      <c r="X3396" s="2">
        <v>2018</v>
      </c>
    </row>
    <row r="3397" spans="1:24" x14ac:dyDescent="0.25">
      <c r="A3397" s="2">
        <v>490</v>
      </c>
      <c r="B3397" s="2">
        <v>20180929</v>
      </c>
      <c r="C3397" s="2">
        <f>IF(J3397=S3397,1,0)</f>
        <v>0</v>
      </c>
      <c r="D3397" s="2">
        <v>5</v>
      </c>
      <c r="E3397" s="2" t="s">
        <v>12</v>
      </c>
      <c r="F3397" s="2" t="s">
        <v>337</v>
      </c>
      <c r="G3397" s="2" t="s">
        <v>220</v>
      </c>
      <c r="H3397" s="2" t="s">
        <v>337</v>
      </c>
      <c r="I3397" s="2" t="s">
        <v>19</v>
      </c>
      <c r="J3397" s="2" t="s">
        <v>120</v>
      </c>
      <c r="K3397" s="2">
        <f>IF(L3397="away",-1,IF(L3397="home",1,IF(L3397="neutral",0,"")))</f>
        <v>-1</v>
      </c>
      <c r="L3397" s="2" t="s">
        <v>16</v>
      </c>
      <c r="M3397" s="2">
        <v>23</v>
      </c>
      <c r="N3397" s="2">
        <v>-22.5</v>
      </c>
      <c r="O3397" s="2">
        <v>666</v>
      </c>
      <c r="P3397" s="2" t="s">
        <v>218</v>
      </c>
      <c r="Q3397" s="2">
        <v>0</v>
      </c>
      <c r="R3397" s="2" t="s">
        <v>19</v>
      </c>
      <c r="S3397" s="2" t="s">
        <v>65</v>
      </c>
      <c r="T3397" s="2">
        <v>0</v>
      </c>
      <c r="U3397" s="2">
        <f>IF(N3397&gt;0,-1,1)</f>
        <v>1</v>
      </c>
      <c r="V3397" s="2">
        <v>0.5</v>
      </c>
      <c r="W3397" s="4">
        <f>(M3397-T3397+N3397)*U3397</f>
        <v>0.5</v>
      </c>
      <c r="X3397" s="2">
        <v>2018</v>
      </c>
    </row>
    <row r="3398" spans="1:24" x14ac:dyDescent="0.25">
      <c r="A3398" s="2">
        <v>369</v>
      </c>
      <c r="B3398" s="2">
        <v>20180922</v>
      </c>
      <c r="C3398" s="2">
        <f>IF(J3398=S3398,1,0)</f>
        <v>1</v>
      </c>
      <c r="D3398" s="2">
        <v>4</v>
      </c>
      <c r="E3398" s="2" t="s">
        <v>12</v>
      </c>
      <c r="F3398" s="2" t="s">
        <v>337</v>
      </c>
      <c r="G3398" s="2" t="s">
        <v>161</v>
      </c>
      <c r="H3398" s="2" t="s">
        <v>337</v>
      </c>
      <c r="I3398" s="2" t="s">
        <v>19</v>
      </c>
      <c r="J3398" s="2" t="s">
        <v>65</v>
      </c>
      <c r="K3398" s="2">
        <f>IF(L3398="away",-1,IF(L3398="home",1,IF(L3398="neutral",0,"")))</f>
        <v>1</v>
      </c>
      <c r="L3398" s="2" t="s">
        <v>21</v>
      </c>
      <c r="M3398" s="2">
        <v>51</v>
      </c>
      <c r="N3398" s="2">
        <v>-29.5</v>
      </c>
      <c r="O3398" s="2">
        <v>666</v>
      </c>
      <c r="P3398" s="2" t="s">
        <v>218</v>
      </c>
      <c r="Q3398" s="2">
        <v>0</v>
      </c>
      <c r="R3398" s="2" t="s">
        <v>19</v>
      </c>
      <c r="S3398" s="2" t="s">
        <v>65</v>
      </c>
      <c r="T3398" s="2">
        <v>0</v>
      </c>
      <c r="U3398" s="2">
        <f>IF(N3398&gt;0,-1,1)</f>
        <v>1</v>
      </c>
      <c r="V3398" s="2">
        <v>21.5</v>
      </c>
      <c r="W3398" s="4">
        <f>(M3398-T3398+N3398)*U3398</f>
        <v>21.5</v>
      </c>
      <c r="X3398" s="2">
        <v>2018</v>
      </c>
    </row>
    <row r="3399" spans="1:24" x14ac:dyDescent="0.25">
      <c r="A3399" s="2">
        <v>178</v>
      </c>
      <c r="B3399" s="2">
        <v>20180908</v>
      </c>
      <c r="C3399" s="2">
        <f>IF(J3399=S3399,1,0)</f>
        <v>0</v>
      </c>
      <c r="D3399" s="2">
        <v>2</v>
      </c>
      <c r="E3399" s="2" t="s">
        <v>12</v>
      </c>
      <c r="F3399" s="2">
        <v>122</v>
      </c>
      <c r="G3399" s="2" t="s">
        <v>242</v>
      </c>
      <c r="H3399" s="2">
        <v>2</v>
      </c>
      <c r="I3399" s="2" t="s">
        <v>14</v>
      </c>
      <c r="J3399" s="2" t="s">
        <v>53</v>
      </c>
      <c r="K3399" s="2">
        <f>IF(L3399="away",-1,IF(L3399="home",1,IF(L3399="neutral",0,"")))</f>
        <v>1</v>
      </c>
      <c r="L3399" s="2" t="s">
        <v>21</v>
      </c>
      <c r="M3399" s="2">
        <v>62</v>
      </c>
      <c r="N3399" s="2">
        <v>-42</v>
      </c>
      <c r="O3399" s="2">
        <v>666</v>
      </c>
      <c r="P3399" s="2" t="s">
        <v>218</v>
      </c>
      <c r="Q3399" s="2">
        <v>0</v>
      </c>
      <c r="R3399" s="2" t="s">
        <v>19</v>
      </c>
      <c r="S3399" s="2" t="s">
        <v>65</v>
      </c>
      <c r="T3399" s="2">
        <v>17</v>
      </c>
      <c r="U3399" s="2">
        <f>IF(N3399&gt;0,-1,1)</f>
        <v>1</v>
      </c>
      <c r="V3399" s="2">
        <v>3</v>
      </c>
      <c r="W3399" s="4">
        <f>(M3399-T3399+N3399)*U3399</f>
        <v>3</v>
      </c>
      <c r="X3399" s="2">
        <v>2018</v>
      </c>
    </row>
    <row r="3400" spans="1:24" x14ac:dyDescent="0.25">
      <c r="A3400" s="2">
        <v>477</v>
      </c>
      <c r="B3400" s="2">
        <v>20201205</v>
      </c>
      <c r="C3400" s="2">
        <v>0</v>
      </c>
      <c r="D3400" s="2">
        <v>14</v>
      </c>
      <c r="E3400" s="2" t="s">
        <v>12</v>
      </c>
      <c r="F3400" s="2">
        <v>75</v>
      </c>
      <c r="G3400" s="2" t="s">
        <v>117</v>
      </c>
      <c r="H3400" s="2">
        <v>2</v>
      </c>
      <c r="I3400" s="2" t="s">
        <v>14</v>
      </c>
      <c r="J3400" s="2" t="s">
        <v>53</v>
      </c>
      <c r="K3400" s="2">
        <v>1</v>
      </c>
      <c r="L3400" s="2" t="s">
        <v>21</v>
      </c>
      <c r="M3400" s="2">
        <v>49</v>
      </c>
      <c r="N3400" s="2">
        <v>-49</v>
      </c>
      <c r="O3400" s="2">
        <v>666</v>
      </c>
      <c r="P3400" s="2" t="s">
        <v>270</v>
      </c>
      <c r="Q3400" s="2">
        <v>0</v>
      </c>
      <c r="R3400" s="2" t="s">
        <v>19</v>
      </c>
      <c r="S3400" s="2" t="s">
        <v>82</v>
      </c>
      <c r="T3400" s="2">
        <v>9</v>
      </c>
      <c r="U3400" s="2">
        <v>1</v>
      </c>
      <c r="V3400" s="2">
        <v>-9</v>
      </c>
      <c r="W3400" s="5">
        <v>-9</v>
      </c>
      <c r="X3400" s="2">
        <v>2020</v>
      </c>
    </row>
    <row r="3401" spans="1:24" x14ac:dyDescent="0.25">
      <c r="A3401" s="2">
        <v>382</v>
      </c>
      <c r="B3401" s="2">
        <v>20201121</v>
      </c>
      <c r="C3401" s="2">
        <v>0</v>
      </c>
      <c r="D3401" s="2">
        <v>12</v>
      </c>
      <c r="E3401" s="2" t="s">
        <v>12</v>
      </c>
      <c r="F3401" s="2" t="s">
        <v>337</v>
      </c>
      <c r="G3401" s="2" t="s">
        <v>67</v>
      </c>
      <c r="H3401" s="2" t="s">
        <v>337</v>
      </c>
      <c r="I3401" s="2" t="s">
        <v>19</v>
      </c>
      <c r="J3401" s="2" t="s">
        <v>34</v>
      </c>
      <c r="K3401" s="2">
        <v>1</v>
      </c>
      <c r="L3401" s="2" t="s">
        <v>21</v>
      </c>
      <c r="M3401" s="2">
        <v>49</v>
      </c>
      <c r="N3401" s="2">
        <v>-8</v>
      </c>
      <c r="O3401" s="2">
        <v>666</v>
      </c>
      <c r="P3401" s="2" t="s">
        <v>270</v>
      </c>
      <c r="Q3401" s="2">
        <v>0</v>
      </c>
      <c r="R3401" s="2" t="s">
        <v>19</v>
      </c>
      <c r="S3401" s="2" t="s">
        <v>82</v>
      </c>
      <c r="T3401" s="2">
        <v>17</v>
      </c>
      <c r="U3401" s="2">
        <v>1</v>
      </c>
      <c r="V3401" s="2">
        <v>24</v>
      </c>
      <c r="W3401" s="5">
        <v>24</v>
      </c>
      <c r="X3401" s="2">
        <v>2020</v>
      </c>
    </row>
    <row r="3402" spans="1:24" x14ac:dyDescent="0.25">
      <c r="A3402" s="2">
        <v>338</v>
      </c>
      <c r="B3402" s="2">
        <v>20201114</v>
      </c>
      <c r="C3402" s="2">
        <v>0</v>
      </c>
      <c r="D3402" s="2">
        <v>11</v>
      </c>
      <c r="E3402" s="2" t="s">
        <v>12</v>
      </c>
      <c r="F3402" s="2">
        <v>164</v>
      </c>
      <c r="G3402" s="2" t="s">
        <v>146</v>
      </c>
      <c r="H3402" s="2">
        <v>6</v>
      </c>
      <c r="I3402" s="2" t="s">
        <v>14</v>
      </c>
      <c r="J3402" s="2" t="s">
        <v>20</v>
      </c>
      <c r="K3402" s="2">
        <v>1</v>
      </c>
      <c r="L3402" s="2" t="s">
        <v>21</v>
      </c>
      <c r="M3402" s="2">
        <v>58</v>
      </c>
      <c r="N3402" s="2">
        <v>-39</v>
      </c>
      <c r="O3402" s="2">
        <v>666</v>
      </c>
      <c r="P3402" s="2" t="s">
        <v>270</v>
      </c>
      <c r="Q3402" s="2">
        <v>0</v>
      </c>
      <c r="R3402" s="2" t="s">
        <v>19</v>
      </c>
      <c r="S3402" s="2" t="s">
        <v>82</v>
      </c>
      <c r="T3402" s="2">
        <v>14</v>
      </c>
      <c r="U3402" s="2">
        <v>1</v>
      </c>
      <c r="V3402" s="2">
        <v>5</v>
      </c>
      <c r="W3402" s="5">
        <v>5</v>
      </c>
      <c r="X3402" s="2">
        <v>2020</v>
      </c>
    </row>
    <row r="3403" spans="1:24" x14ac:dyDescent="0.25">
      <c r="A3403" s="2">
        <v>2648</v>
      </c>
      <c r="B3403" s="2">
        <v>20191123</v>
      </c>
      <c r="C3403" s="2">
        <f>IF(J3403=S3403,1,0)</f>
        <v>0</v>
      </c>
      <c r="D3403" s="2">
        <v>13</v>
      </c>
      <c r="E3403" s="2" t="s">
        <v>12</v>
      </c>
      <c r="F3403" s="2">
        <v>3</v>
      </c>
      <c r="G3403" s="2" t="s">
        <v>103</v>
      </c>
      <c r="H3403" s="2">
        <v>11</v>
      </c>
      <c r="I3403" s="2" t="s">
        <v>14</v>
      </c>
      <c r="J3403" s="2" t="s">
        <v>56</v>
      </c>
      <c r="K3403" s="2">
        <f>IF(L3403="away",-1,IF(L3403="home",1,IF(L3403="neutral",0,"")))</f>
        <v>1</v>
      </c>
      <c r="L3403" s="2" t="s">
        <v>21</v>
      </c>
      <c r="M3403" s="2">
        <v>66</v>
      </c>
      <c r="N3403" s="2">
        <v>-58</v>
      </c>
      <c r="O3403" s="2">
        <v>666</v>
      </c>
      <c r="P3403" s="2" t="s">
        <v>270</v>
      </c>
      <c r="Q3403" s="2">
        <v>0</v>
      </c>
      <c r="R3403" s="2" t="s">
        <v>19</v>
      </c>
      <c r="S3403" s="2" t="s">
        <v>82</v>
      </c>
      <c r="T3403" s="2">
        <v>3</v>
      </c>
      <c r="U3403" s="2">
        <f>IF(N3403&gt;0,-1,1)</f>
        <v>1</v>
      </c>
      <c r="V3403" s="2">
        <v>5</v>
      </c>
      <c r="W3403" s="4">
        <f>(M3403-T3403+N3403)*U3403</f>
        <v>5</v>
      </c>
      <c r="X3403" s="2">
        <v>2019</v>
      </c>
    </row>
    <row r="3404" spans="1:24" x14ac:dyDescent="0.25">
      <c r="A3404" s="2">
        <v>2635</v>
      </c>
      <c r="B3404" s="2">
        <v>20191116</v>
      </c>
      <c r="C3404" s="2">
        <f>IF(J3404=S3404,1,0)</f>
        <v>1</v>
      </c>
      <c r="D3404" s="2">
        <v>12</v>
      </c>
      <c r="E3404" s="2" t="s">
        <v>12</v>
      </c>
      <c r="F3404" s="2" t="s">
        <v>337</v>
      </c>
      <c r="G3404" s="2" t="s">
        <v>246</v>
      </c>
      <c r="H3404" s="2" t="s">
        <v>337</v>
      </c>
      <c r="I3404" s="2" t="s">
        <v>19</v>
      </c>
      <c r="J3404" s="2" t="s">
        <v>82</v>
      </c>
      <c r="K3404" s="2">
        <f>IF(L3404="away",-1,IF(L3404="home",1,IF(L3404="neutral",0,"")))</f>
        <v>-1</v>
      </c>
      <c r="L3404" s="2" t="s">
        <v>16</v>
      </c>
      <c r="M3404" s="2">
        <v>31</v>
      </c>
      <c r="N3404" s="2">
        <v>-10.5</v>
      </c>
      <c r="O3404" s="2">
        <v>666</v>
      </c>
      <c r="P3404" s="2" t="s">
        <v>270</v>
      </c>
      <c r="Q3404" s="2">
        <v>0</v>
      </c>
      <c r="R3404" s="2" t="s">
        <v>19</v>
      </c>
      <c r="S3404" s="2" t="s">
        <v>82</v>
      </c>
      <c r="T3404" s="2">
        <v>13</v>
      </c>
      <c r="U3404" s="2">
        <f>IF(N3404&gt;0,-1,1)</f>
        <v>1</v>
      </c>
      <c r="V3404" s="2">
        <v>7.5</v>
      </c>
      <c r="W3404" s="4">
        <f>(M3404-T3404+N3404)*U3404</f>
        <v>7.5</v>
      </c>
      <c r="X3404" s="2">
        <v>2019</v>
      </c>
    </row>
    <row r="3405" spans="1:24" x14ac:dyDescent="0.25">
      <c r="A3405" s="2">
        <v>2316</v>
      </c>
      <c r="B3405" s="2">
        <v>20191026</v>
      </c>
      <c r="C3405" s="2">
        <f>IF(J3405=S3405,1,0)</f>
        <v>1</v>
      </c>
      <c r="D3405" s="2">
        <v>9</v>
      </c>
      <c r="E3405" s="2" t="s">
        <v>12</v>
      </c>
      <c r="F3405" s="2" t="s">
        <v>337</v>
      </c>
      <c r="G3405" s="2" t="s">
        <v>122</v>
      </c>
      <c r="H3405" s="2" t="s">
        <v>337</v>
      </c>
      <c r="I3405" s="2" t="s">
        <v>19</v>
      </c>
      <c r="J3405" s="2" t="s">
        <v>82</v>
      </c>
      <c r="K3405" s="2">
        <f>IF(L3405="away",-1,IF(L3405="home",1,IF(L3405="neutral",0,"")))</f>
        <v>-1</v>
      </c>
      <c r="L3405" s="2" t="s">
        <v>16</v>
      </c>
      <c r="M3405" s="2">
        <v>28</v>
      </c>
      <c r="N3405" s="2">
        <v>-26.5</v>
      </c>
      <c r="O3405" s="2">
        <v>666</v>
      </c>
      <c r="P3405" s="2" t="s">
        <v>270</v>
      </c>
      <c r="Q3405" s="2">
        <v>0</v>
      </c>
      <c r="R3405" s="2" t="s">
        <v>19</v>
      </c>
      <c r="S3405" s="2" t="s">
        <v>82</v>
      </c>
      <c r="T3405" s="2">
        <v>7</v>
      </c>
      <c r="U3405" s="2">
        <f>IF(N3405&gt;0,-1,1)</f>
        <v>1</v>
      </c>
      <c r="V3405" s="2">
        <v>-5.5</v>
      </c>
      <c r="W3405" s="4">
        <f>(M3405-T3405+N3405)*U3405</f>
        <v>-5.5</v>
      </c>
      <c r="X3405" s="2">
        <v>2019</v>
      </c>
    </row>
    <row r="3406" spans="1:24" x14ac:dyDescent="0.25">
      <c r="A3406" s="2">
        <v>2207</v>
      </c>
      <c r="B3406" s="2">
        <v>20191019</v>
      </c>
      <c r="C3406" s="2">
        <f>IF(J3406=S3406,1,0)</f>
        <v>0</v>
      </c>
      <c r="D3406" s="2">
        <v>8</v>
      </c>
      <c r="E3406" s="2" t="s">
        <v>12</v>
      </c>
      <c r="F3406" s="2" t="s">
        <v>337</v>
      </c>
      <c r="G3406" s="2" t="s">
        <v>235</v>
      </c>
      <c r="H3406" s="2" t="s">
        <v>337</v>
      </c>
      <c r="I3406" s="2" t="s">
        <v>19</v>
      </c>
      <c r="J3406" s="2" t="s">
        <v>236</v>
      </c>
      <c r="K3406" s="2">
        <f>IF(L3406="away",-1,IF(L3406="home",1,IF(L3406="neutral",0,"")))</f>
        <v>1</v>
      </c>
      <c r="L3406" s="2" t="s">
        <v>21</v>
      </c>
      <c r="M3406" s="2">
        <v>59</v>
      </c>
      <c r="N3406" s="2">
        <v>-27</v>
      </c>
      <c r="O3406" s="2">
        <v>666</v>
      </c>
      <c r="P3406" s="2" t="s">
        <v>270</v>
      </c>
      <c r="Q3406" s="2">
        <v>0</v>
      </c>
      <c r="R3406" s="2" t="s">
        <v>19</v>
      </c>
      <c r="S3406" s="2" t="s">
        <v>82</v>
      </c>
      <c r="T3406" s="2">
        <v>7</v>
      </c>
      <c r="U3406" s="2">
        <f>IF(N3406&gt;0,-1,1)</f>
        <v>1</v>
      </c>
      <c r="V3406" s="2">
        <v>25</v>
      </c>
      <c r="W3406" s="4">
        <f>(M3406-T3406+N3406)*U3406</f>
        <v>25</v>
      </c>
      <c r="X3406" s="2">
        <v>2019</v>
      </c>
    </row>
    <row r="3407" spans="1:24" x14ac:dyDescent="0.25">
      <c r="A3407" s="2">
        <v>2056</v>
      </c>
      <c r="B3407" s="2">
        <v>20191012</v>
      </c>
      <c r="C3407" s="2">
        <f>IF(J3407=S3407,1,0)</f>
        <v>1</v>
      </c>
      <c r="D3407" s="2">
        <v>7</v>
      </c>
      <c r="E3407" s="2" t="s">
        <v>12</v>
      </c>
      <c r="F3407" s="2" t="s">
        <v>337</v>
      </c>
      <c r="G3407" s="2" t="s">
        <v>237</v>
      </c>
      <c r="H3407" s="2" t="s">
        <v>337</v>
      </c>
      <c r="I3407" s="2" t="s">
        <v>19</v>
      </c>
      <c r="J3407" s="2" t="s">
        <v>82</v>
      </c>
      <c r="K3407" s="2">
        <f>IF(L3407="away",-1,IF(L3407="home",1,IF(L3407="neutral",0,"")))</f>
        <v>1</v>
      </c>
      <c r="L3407" s="2" t="s">
        <v>21</v>
      </c>
      <c r="M3407" s="2">
        <v>35</v>
      </c>
      <c r="N3407" s="2">
        <v>-18</v>
      </c>
      <c r="O3407" s="2">
        <v>666</v>
      </c>
      <c r="P3407" s="2" t="s">
        <v>270</v>
      </c>
      <c r="Q3407" s="2">
        <v>0</v>
      </c>
      <c r="R3407" s="2" t="s">
        <v>19</v>
      </c>
      <c r="S3407" s="2" t="s">
        <v>82</v>
      </c>
      <c r="T3407" s="2">
        <v>17</v>
      </c>
      <c r="U3407" s="2">
        <f>IF(N3407&gt;0,-1,1)</f>
        <v>1</v>
      </c>
      <c r="V3407" s="2">
        <v>0</v>
      </c>
      <c r="W3407" s="4">
        <f>(M3407-T3407+N3407)*U3407</f>
        <v>0</v>
      </c>
      <c r="X3407" s="2">
        <v>2019</v>
      </c>
    </row>
    <row r="3408" spans="1:24" x14ac:dyDescent="0.25">
      <c r="A3408" s="2">
        <v>1989</v>
      </c>
      <c r="B3408" s="2">
        <v>20191005</v>
      </c>
      <c r="C3408" s="2">
        <f>IF(J3408=S3408,1,0)</f>
        <v>0</v>
      </c>
      <c r="D3408" s="2">
        <v>6</v>
      </c>
      <c r="E3408" s="2" t="s">
        <v>12</v>
      </c>
      <c r="F3408" s="2" t="s">
        <v>337</v>
      </c>
      <c r="G3408" s="2" t="s">
        <v>266</v>
      </c>
      <c r="H3408" s="2" t="s">
        <v>337</v>
      </c>
      <c r="I3408" s="2" t="s">
        <v>19</v>
      </c>
      <c r="J3408" s="2" t="s">
        <v>126</v>
      </c>
      <c r="K3408" s="2">
        <f>IF(L3408="away",-1,IF(L3408="home",1,IF(L3408="neutral",0,"")))</f>
        <v>-1</v>
      </c>
      <c r="L3408" s="2" t="s">
        <v>16</v>
      </c>
      <c r="M3408" s="2">
        <v>24</v>
      </c>
      <c r="N3408" s="2">
        <v>6.5</v>
      </c>
      <c r="O3408" s="2">
        <v>666</v>
      </c>
      <c r="P3408" s="2" t="s">
        <v>270</v>
      </c>
      <c r="Q3408" s="2">
        <v>0</v>
      </c>
      <c r="R3408" s="2" t="s">
        <v>19</v>
      </c>
      <c r="S3408" s="2" t="s">
        <v>82</v>
      </c>
      <c r="T3408" s="2">
        <v>21</v>
      </c>
      <c r="U3408" s="2">
        <f>IF(N3408&gt;0,-1,1)</f>
        <v>-1</v>
      </c>
      <c r="V3408" s="2">
        <v>9.5</v>
      </c>
      <c r="W3408" s="4">
        <f>(M3408-T3408+N3408)*U3408</f>
        <v>-9.5</v>
      </c>
      <c r="X3408" s="2">
        <v>2019</v>
      </c>
    </row>
    <row r="3409" spans="1:24" x14ac:dyDescent="0.25">
      <c r="A3409" s="2">
        <v>1881</v>
      </c>
      <c r="B3409" s="2">
        <v>20190928</v>
      </c>
      <c r="C3409" s="2">
        <f>IF(J3409=S3409,1,0)</f>
        <v>1</v>
      </c>
      <c r="D3409" s="2">
        <v>5</v>
      </c>
      <c r="E3409" s="2" t="s">
        <v>12</v>
      </c>
      <c r="F3409" s="2" t="s">
        <v>337</v>
      </c>
      <c r="G3409" s="2" t="s">
        <v>81</v>
      </c>
      <c r="H3409" s="2" t="s">
        <v>337</v>
      </c>
      <c r="I3409" s="2" t="s">
        <v>19</v>
      </c>
      <c r="J3409" s="2" t="s">
        <v>82</v>
      </c>
      <c r="K3409" s="2">
        <f>IF(L3409="away",-1,IF(L3409="home",1,IF(L3409="neutral",0,"")))</f>
        <v>1</v>
      </c>
      <c r="L3409" s="2" t="s">
        <v>21</v>
      </c>
      <c r="M3409" s="2">
        <v>60</v>
      </c>
      <c r="N3409" s="2">
        <v>-6.5</v>
      </c>
      <c r="O3409" s="2">
        <v>666</v>
      </c>
      <c r="P3409" s="2" t="s">
        <v>270</v>
      </c>
      <c r="Q3409" s="2">
        <v>0</v>
      </c>
      <c r="R3409" s="2" t="s">
        <v>19</v>
      </c>
      <c r="S3409" s="2" t="s">
        <v>82</v>
      </c>
      <c r="T3409" s="2">
        <v>36</v>
      </c>
      <c r="U3409" s="2">
        <f>IF(N3409&gt;0,-1,1)</f>
        <v>1</v>
      </c>
      <c r="V3409" s="2">
        <v>17.5</v>
      </c>
      <c r="W3409" s="4">
        <f>(M3409-T3409+N3409)*U3409</f>
        <v>17.5</v>
      </c>
      <c r="X3409" s="2">
        <v>2019</v>
      </c>
    </row>
    <row r="3410" spans="1:24" x14ac:dyDescent="0.25">
      <c r="A3410" s="2">
        <v>1535</v>
      </c>
      <c r="B3410" s="2">
        <v>20190907</v>
      </c>
      <c r="C3410" s="2">
        <f>IF(J3410=S3410,1,0)</f>
        <v>0</v>
      </c>
      <c r="D3410" s="2">
        <v>2</v>
      </c>
      <c r="E3410" s="2" t="s">
        <v>12</v>
      </c>
      <c r="F3410" s="2">
        <v>69</v>
      </c>
      <c r="G3410" s="2" t="s">
        <v>160</v>
      </c>
      <c r="H3410" s="2">
        <v>2</v>
      </c>
      <c r="I3410" s="2" t="s">
        <v>14</v>
      </c>
      <c r="J3410" s="2" t="s">
        <v>53</v>
      </c>
      <c r="K3410" s="2">
        <f>IF(L3410="away",-1,IF(L3410="home",1,IF(L3410="neutral",0,"")))</f>
        <v>1</v>
      </c>
      <c r="L3410" s="2" t="s">
        <v>21</v>
      </c>
      <c r="M3410" s="2">
        <v>41</v>
      </c>
      <c r="N3410" s="2">
        <v>-41</v>
      </c>
      <c r="O3410" s="2">
        <v>666</v>
      </c>
      <c r="P3410" s="2" t="s">
        <v>270</v>
      </c>
      <c r="Q3410" s="2">
        <v>0</v>
      </c>
      <c r="R3410" s="2" t="s">
        <v>19</v>
      </c>
      <c r="S3410" s="2" t="s">
        <v>82</v>
      </c>
      <c r="T3410" s="2">
        <v>0</v>
      </c>
      <c r="U3410" s="2">
        <f>IF(N3410&gt;0,-1,1)</f>
        <v>1</v>
      </c>
      <c r="V3410" s="2">
        <v>0</v>
      </c>
      <c r="W3410" s="4">
        <f>(M3410-T3410+N3410)*U3410</f>
        <v>0</v>
      </c>
      <c r="X3410" s="2">
        <v>2019</v>
      </c>
    </row>
    <row r="3411" spans="1:24" x14ac:dyDescent="0.25">
      <c r="A3411" s="2">
        <v>1482</v>
      </c>
      <c r="B3411" s="2">
        <v>20190831</v>
      </c>
      <c r="C3411" s="2">
        <f>IF(J3411=S3411,1,0)</f>
        <v>1</v>
      </c>
      <c r="D3411" s="2">
        <v>1</v>
      </c>
      <c r="E3411" s="2" t="s">
        <v>12</v>
      </c>
      <c r="F3411" s="2" t="s">
        <v>337</v>
      </c>
      <c r="G3411" s="2" t="s">
        <v>153</v>
      </c>
      <c r="H3411" s="2" t="s">
        <v>337</v>
      </c>
      <c r="I3411" s="2" t="s">
        <v>19</v>
      </c>
      <c r="J3411" s="2" t="s">
        <v>82</v>
      </c>
      <c r="K3411" s="2">
        <f>IF(L3411="away",-1,IF(L3411="home",1,IF(L3411="neutral",0,"")))</f>
        <v>-1</v>
      </c>
      <c r="L3411" s="2" t="s">
        <v>16</v>
      </c>
      <c r="M3411" s="2">
        <v>49</v>
      </c>
      <c r="N3411" s="2">
        <v>-3</v>
      </c>
      <c r="O3411" s="2">
        <v>666</v>
      </c>
      <c r="P3411" s="2" t="s">
        <v>270</v>
      </c>
      <c r="Q3411" s="2">
        <v>0</v>
      </c>
      <c r="R3411" s="2" t="s">
        <v>19</v>
      </c>
      <c r="S3411" s="2" t="s">
        <v>82</v>
      </c>
      <c r="T3411" s="2">
        <v>27</v>
      </c>
      <c r="U3411" s="2">
        <f>IF(N3411&gt;0,-1,1)</f>
        <v>1</v>
      </c>
      <c r="V3411" s="2">
        <v>19</v>
      </c>
      <c r="W3411" s="4">
        <f>(M3411-T3411+N3411)*U3411</f>
        <v>19</v>
      </c>
      <c r="X3411" s="2">
        <v>2019</v>
      </c>
    </row>
    <row r="3412" spans="1:24" x14ac:dyDescent="0.25">
      <c r="A3412" s="2">
        <v>1157</v>
      </c>
      <c r="B3412" s="2">
        <v>20181117</v>
      </c>
      <c r="C3412" s="2">
        <f>IF(J3412=S3412,1,0)</f>
        <v>0</v>
      </c>
      <c r="D3412" s="2">
        <v>12</v>
      </c>
      <c r="E3412" s="2" t="s">
        <v>12</v>
      </c>
      <c r="F3412" s="2">
        <v>75</v>
      </c>
      <c r="G3412" s="2" t="s">
        <v>117</v>
      </c>
      <c r="H3412" s="2">
        <v>2</v>
      </c>
      <c r="I3412" s="2" t="s">
        <v>14</v>
      </c>
      <c r="J3412" s="2" t="s">
        <v>53</v>
      </c>
      <c r="K3412" s="2">
        <f>IF(L3412="away",-1,IF(L3412="home",1,IF(L3412="neutral",0,"")))</f>
        <v>1</v>
      </c>
      <c r="L3412" s="2" t="s">
        <v>21</v>
      </c>
      <c r="M3412" s="2">
        <v>49</v>
      </c>
      <c r="N3412" s="2">
        <v>-30.5</v>
      </c>
      <c r="O3412" s="2">
        <v>666</v>
      </c>
      <c r="P3412" s="2" t="s">
        <v>270</v>
      </c>
      <c r="Q3412" s="2">
        <v>0</v>
      </c>
      <c r="R3412" s="2" t="s">
        <v>19</v>
      </c>
      <c r="S3412" s="2" t="s">
        <v>82</v>
      </c>
      <c r="T3412" s="2">
        <v>26</v>
      </c>
      <c r="U3412" s="2">
        <f>IF(N3412&gt;0,-1,1)</f>
        <v>1</v>
      </c>
      <c r="V3412" s="2">
        <v>-7.5</v>
      </c>
      <c r="W3412" s="4">
        <f>(M3412-T3412+N3412)*U3412</f>
        <v>-7.5</v>
      </c>
      <c r="X3412" s="2">
        <v>2018</v>
      </c>
    </row>
    <row r="3413" spans="1:24" x14ac:dyDescent="0.25">
      <c r="A3413" s="2">
        <v>1110</v>
      </c>
      <c r="B3413" s="2">
        <v>20181110</v>
      </c>
      <c r="C3413" s="2">
        <f>IF(J3413=S3413,1,0)</f>
        <v>0</v>
      </c>
      <c r="D3413" s="2">
        <v>11</v>
      </c>
      <c r="E3413" s="2" t="s">
        <v>12</v>
      </c>
      <c r="F3413" s="2" t="s">
        <v>337</v>
      </c>
      <c r="G3413" s="2" t="s">
        <v>235</v>
      </c>
      <c r="H3413" s="2" t="s">
        <v>337</v>
      </c>
      <c r="I3413" s="2" t="s">
        <v>19</v>
      </c>
      <c r="J3413" s="2" t="s">
        <v>236</v>
      </c>
      <c r="K3413" s="2">
        <f>IF(L3413="away",-1,IF(L3413="home",1,IF(L3413="neutral",0,"")))</f>
        <v>-1</v>
      </c>
      <c r="L3413" s="2" t="s">
        <v>16</v>
      </c>
      <c r="M3413" s="2">
        <v>38</v>
      </c>
      <c r="N3413" s="2">
        <v>-15.5</v>
      </c>
      <c r="O3413" s="2">
        <v>666</v>
      </c>
      <c r="P3413" s="2" t="s">
        <v>270</v>
      </c>
      <c r="Q3413" s="2">
        <v>0</v>
      </c>
      <c r="R3413" s="2" t="s">
        <v>19</v>
      </c>
      <c r="S3413" s="2" t="s">
        <v>82</v>
      </c>
      <c r="T3413" s="2">
        <v>23</v>
      </c>
      <c r="U3413" s="2">
        <f>IF(N3413&gt;0,-1,1)</f>
        <v>1</v>
      </c>
      <c r="V3413" s="2">
        <v>-0.5</v>
      </c>
      <c r="W3413" s="4">
        <f>(M3413-T3413+N3413)*U3413</f>
        <v>-0.5</v>
      </c>
      <c r="X3413" s="2">
        <v>2018</v>
      </c>
    </row>
    <row r="3414" spans="1:24" x14ac:dyDescent="0.25">
      <c r="A3414" s="2">
        <v>857</v>
      </c>
      <c r="B3414" s="2">
        <v>20181027</v>
      </c>
      <c r="C3414" s="2">
        <f>IF(J3414=S3414,1,0)</f>
        <v>0</v>
      </c>
      <c r="D3414" s="2">
        <v>9</v>
      </c>
      <c r="E3414" s="2" t="s">
        <v>12</v>
      </c>
      <c r="F3414" s="2" t="s">
        <v>337</v>
      </c>
      <c r="G3414" s="2" t="s">
        <v>281</v>
      </c>
      <c r="H3414" s="2" t="s">
        <v>337</v>
      </c>
      <c r="I3414" s="2" t="s">
        <v>19</v>
      </c>
      <c r="J3414" s="2"/>
      <c r="K3414" s="2">
        <f>IF(L3414="away",-1,IF(L3414="home",1,IF(L3414="neutral",0,"")))</f>
        <v>1</v>
      </c>
      <c r="L3414" s="2" t="s">
        <v>21</v>
      </c>
      <c r="M3414" s="2">
        <v>45</v>
      </c>
      <c r="N3414" s="2">
        <v>-6.5</v>
      </c>
      <c r="O3414" s="2">
        <v>666</v>
      </c>
      <c r="P3414" s="2" t="s">
        <v>270</v>
      </c>
      <c r="Q3414" s="2">
        <v>0</v>
      </c>
      <c r="R3414" s="2" t="s">
        <v>19</v>
      </c>
      <c r="S3414" s="2" t="s">
        <v>82</v>
      </c>
      <c r="T3414" s="2">
        <v>43</v>
      </c>
      <c r="U3414" s="2">
        <f>IF(N3414&gt;0,-1,1)</f>
        <v>1</v>
      </c>
      <c r="V3414" s="2">
        <v>-4.5</v>
      </c>
      <c r="W3414" s="4">
        <f>(M3414-T3414+N3414)*U3414</f>
        <v>-4.5</v>
      </c>
      <c r="X3414" s="2">
        <v>2018</v>
      </c>
    </row>
    <row r="3415" spans="1:24" x14ac:dyDescent="0.25">
      <c r="A3415" s="2">
        <v>768</v>
      </c>
      <c r="B3415" s="2">
        <v>20181020</v>
      </c>
      <c r="C3415" s="2">
        <f>IF(J3415=S3415,1,0)</f>
        <v>0</v>
      </c>
      <c r="D3415" s="2">
        <v>8</v>
      </c>
      <c r="E3415" s="2" t="s">
        <v>12</v>
      </c>
      <c r="F3415" s="2" t="s">
        <v>337</v>
      </c>
      <c r="G3415" s="2" t="s">
        <v>153</v>
      </c>
      <c r="H3415" s="2" t="s">
        <v>337</v>
      </c>
      <c r="I3415" s="2" t="s">
        <v>38</v>
      </c>
      <c r="J3415" s="2" t="s">
        <v>38</v>
      </c>
      <c r="K3415" s="2">
        <f>IF(L3415="away",-1,IF(L3415="home",1,IF(L3415="neutral",0,"")))</f>
        <v>1</v>
      </c>
      <c r="L3415" s="2" t="s">
        <v>21</v>
      </c>
      <c r="M3415" s="2">
        <v>59</v>
      </c>
      <c r="N3415" s="2">
        <v>-10.5</v>
      </c>
      <c r="O3415" s="2">
        <v>666</v>
      </c>
      <c r="P3415" s="2" t="s">
        <v>270</v>
      </c>
      <c r="Q3415" s="2">
        <v>0</v>
      </c>
      <c r="R3415" s="2" t="s">
        <v>19</v>
      </c>
      <c r="S3415" s="2" t="s">
        <v>82</v>
      </c>
      <c r="T3415" s="2">
        <v>46</v>
      </c>
      <c r="U3415" s="2">
        <f>IF(N3415&gt;0,-1,1)</f>
        <v>1</v>
      </c>
      <c r="V3415" s="2">
        <v>2.5</v>
      </c>
      <c r="W3415" s="4">
        <f>(M3415-T3415+N3415)*U3415</f>
        <v>2.5</v>
      </c>
      <c r="X3415" s="2">
        <v>2018</v>
      </c>
    </row>
    <row r="3416" spans="1:24" x14ac:dyDescent="0.25">
      <c r="A3416" s="2">
        <v>689</v>
      </c>
      <c r="B3416" s="2">
        <v>20181013</v>
      </c>
      <c r="C3416" s="2">
        <f>IF(J3416=S3416,1,0)</f>
        <v>1</v>
      </c>
      <c r="D3416" s="2">
        <v>7</v>
      </c>
      <c r="E3416" s="2" t="s">
        <v>12</v>
      </c>
      <c r="F3416" s="2" t="s">
        <v>337</v>
      </c>
      <c r="G3416" s="2" t="s">
        <v>81</v>
      </c>
      <c r="H3416" s="2" t="s">
        <v>337</v>
      </c>
      <c r="I3416" s="2" t="s">
        <v>19</v>
      </c>
      <c r="J3416" s="2" t="s">
        <v>82</v>
      </c>
      <c r="K3416" s="2">
        <f>IF(L3416="away",-1,IF(L3416="home",1,IF(L3416="neutral",0,"")))</f>
        <v>-1</v>
      </c>
      <c r="L3416" s="2" t="s">
        <v>16</v>
      </c>
      <c r="M3416" s="2">
        <v>26</v>
      </c>
      <c r="N3416" s="2">
        <v>-8</v>
      </c>
      <c r="O3416" s="2">
        <v>666</v>
      </c>
      <c r="P3416" s="2" t="s">
        <v>270</v>
      </c>
      <c r="Q3416" s="2">
        <v>0</v>
      </c>
      <c r="R3416" s="2" t="s">
        <v>19</v>
      </c>
      <c r="S3416" s="2" t="s">
        <v>82</v>
      </c>
      <c r="T3416" s="2">
        <v>6</v>
      </c>
      <c r="U3416" s="2">
        <f>IF(N3416&gt;0,-1,1)</f>
        <v>1</v>
      </c>
      <c r="V3416" s="2">
        <v>12</v>
      </c>
      <c r="W3416" s="4">
        <f>(M3416-T3416+N3416)*U3416</f>
        <v>12</v>
      </c>
      <c r="X3416" s="2">
        <v>2018</v>
      </c>
    </row>
    <row r="3417" spans="1:24" x14ac:dyDescent="0.25">
      <c r="A3417" s="2">
        <v>582</v>
      </c>
      <c r="B3417" s="2">
        <v>20181006</v>
      </c>
      <c r="C3417" s="2">
        <f>IF(J3417=S3417,1,0)</f>
        <v>1</v>
      </c>
      <c r="D3417" s="2">
        <v>6</v>
      </c>
      <c r="E3417" s="2" t="s">
        <v>12</v>
      </c>
      <c r="F3417" s="2" t="s">
        <v>337</v>
      </c>
      <c r="G3417" s="2" t="s">
        <v>246</v>
      </c>
      <c r="H3417" s="2" t="s">
        <v>337</v>
      </c>
      <c r="I3417" s="2" t="s">
        <v>19</v>
      </c>
      <c r="J3417" s="2" t="s">
        <v>82</v>
      </c>
      <c r="K3417" s="2">
        <f>IF(L3417="away",-1,IF(L3417="home",1,IF(L3417="neutral",0,"")))</f>
        <v>1</v>
      </c>
      <c r="L3417" s="2" t="s">
        <v>21</v>
      </c>
      <c r="M3417" s="2">
        <v>66</v>
      </c>
      <c r="N3417" s="2">
        <v>-9.5</v>
      </c>
      <c r="O3417" s="2">
        <v>666</v>
      </c>
      <c r="P3417" s="2" t="s">
        <v>270</v>
      </c>
      <c r="Q3417" s="2">
        <v>0</v>
      </c>
      <c r="R3417" s="2" t="s">
        <v>19</v>
      </c>
      <c r="S3417" s="2" t="s">
        <v>82</v>
      </c>
      <c r="T3417" s="2">
        <v>28</v>
      </c>
      <c r="U3417" s="2">
        <f>IF(N3417&gt;0,-1,1)</f>
        <v>1</v>
      </c>
      <c r="V3417" s="2">
        <v>28.5</v>
      </c>
      <c r="W3417" s="4">
        <f>(M3417-T3417+N3417)*U3417</f>
        <v>28.5</v>
      </c>
      <c r="X3417" s="2">
        <v>2018</v>
      </c>
    </row>
    <row r="3418" spans="1:24" x14ac:dyDescent="0.25">
      <c r="A3418" s="2">
        <v>459</v>
      </c>
      <c r="B3418" s="2">
        <v>20180929</v>
      </c>
      <c r="C3418" s="2">
        <f>IF(J3418=S3418,1,0)</f>
        <v>1</v>
      </c>
      <c r="D3418" s="2">
        <v>5</v>
      </c>
      <c r="E3418" s="2" t="s">
        <v>12</v>
      </c>
      <c r="F3418" s="2" t="s">
        <v>337</v>
      </c>
      <c r="G3418" s="2" t="s">
        <v>122</v>
      </c>
      <c r="H3418" s="2" t="s">
        <v>337</v>
      </c>
      <c r="I3418" s="2" t="s">
        <v>19</v>
      </c>
      <c r="J3418" s="2" t="s">
        <v>82</v>
      </c>
      <c r="K3418" s="2">
        <f>IF(L3418="away",-1,IF(L3418="home",1,IF(L3418="neutral",0,"")))</f>
        <v>1</v>
      </c>
      <c r="L3418" s="2" t="s">
        <v>21</v>
      </c>
      <c r="M3418" s="2">
        <v>44</v>
      </c>
      <c r="N3418" s="2">
        <v>3</v>
      </c>
      <c r="O3418" s="2">
        <v>666</v>
      </c>
      <c r="P3418" s="2" t="s">
        <v>270</v>
      </c>
      <c r="Q3418" s="2">
        <v>0</v>
      </c>
      <c r="R3418" s="2" t="s">
        <v>19</v>
      </c>
      <c r="S3418" s="2" t="s">
        <v>82</v>
      </c>
      <c r="T3418" s="2">
        <v>38</v>
      </c>
      <c r="U3418" s="2">
        <f>IF(N3418&gt;0,-1,1)</f>
        <v>-1</v>
      </c>
      <c r="V3418" s="2">
        <v>9</v>
      </c>
      <c r="W3418" s="4">
        <f>(M3418-T3418+N3418)*U3418</f>
        <v>-9</v>
      </c>
      <c r="X3418" s="2">
        <v>2018</v>
      </c>
    </row>
    <row r="3419" spans="1:24" x14ac:dyDescent="0.25">
      <c r="A3419" s="2">
        <v>2865</v>
      </c>
      <c r="B3419" s="2">
        <v>20191221</v>
      </c>
      <c r="C3419" s="2">
        <f>IF(J3419=S3419,1,0)</f>
        <v>0</v>
      </c>
      <c r="D3419" s="2">
        <v>17</v>
      </c>
      <c r="E3419" s="2" t="s">
        <v>294</v>
      </c>
      <c r="F3419" s="2" t="s">
        <v>337</v>
      </c>
      <c r="G3419" s="2" t="s">
        <v>161</v>
      </c>
      <c r="H3419" s="2" t="s">
        <v>337</v>
      </c>
      <c r="I3419" s="2" t="s">
        <v>19</v>
      </c>
      <c r="J3419" s="2" t="s">
        <v>65</v>
      </c>
      <c r="K3419" s="2">
        <f>IF(L3419="away",-1,IF(L3419="home",1,IF(L3419="neutral",0,"")))</f>
        <v>1</v>
      </c>
      <c r="L3419" s="2" t="s">
        <v>21</v>
      </c>
      <c r="M3419" s="2">
        <v>30</v>
      </c>
      <c r="N3419" s="2">
        <v>-16</v>
      </c>
      <c r="O3419" s="2">
        <v>666</v>
      </c>
      <c r="P3419" s="2" t="s">
        <v>63</v>
      </c>
      <c r="Q3419" s="2">
        <v>0</v>
      </c>
      <c r="R3419" s="2" t="s">
        <v>19</v>
      </c>
      <c r="S3419" s="2" t="s">
        <v>50</v>
      </c>
      <c r="T3419" s="2">
        <v>14</v>
      </c>
      <c r="U3419" s="2">
        <f>IF(N3419&gt;0,-1,1)</f>
        <v>1</v>
      </c>
      <c r="V3419" s="2">
        <v>0</v>
      </c>
      <c r="W3419" s="4">
        <f>(M3419-T3419+N3419)*U3419</f>
        <v>0</v>
      </c>
      <c r="X3419" s="2">
        <v>2019</v>
      </c>
    </row>
    <row r="3420" spans="1:24" x14ac:dyDescent="0.25">
      <c r="A3420" s="2">
        <v>2615</v>
      </c>
      <c r="B3420" s="2">
        <v>20191116</v>
      </c>
      <c r="C3420" s="2">
        <f>IF(J3420=S3420,1,0)</f>
        <v>1</v>
      </c>
      <c r="D3420" s="2">
        <v>12</v>
      </c>
      <c r="E3420" s="2" t="s">
        <v>12</v>
      </c>
      <c r="F3420" s="2" t="s">
        <v>337</v>
      </c>
      <c r="G3420" s="2" t="s">
        <v>288</v>
      </c>
      <c r="H3420" s="2" t="s">
        <v>337</v>
      </c>
      <c r="I3420" s="2" t="s">
        <v>19</v>
      </c>
      <c r="J3420" s="2" t="s">
        <v>50</v>
      </c>
      <c r="K3420" s="2">
        <f>IF(L3420="away",-1,IF(L3420="home",1,IF(L3420="neutral",0,"")))</f>
        <v>1</v>
      </c>
      <c r="L3420" s="2" t="s">
        <v>21</v>
      </c>
      <c r="M3420" s="2">
        <v>35</v>
      </c>
      <c r="N3420" s="2">
        <v>-4.5</v>
      </c>
      <c r="O3420" s="2">
        <v>666</v>
      </c>
      <c r="P3420" s="2" t="s">
        <v>63</v>
      </c>
      <c r="Q3420" s="2">
        <v>0</v>
      </c>
      <c r="R3420" s="2" t="s">
        <v>19</v>
      </c>
      <c r="S3420" s="2" t="s">
        <v>50</v>
      </c>
      <c r="T3420" s="2">
        <v>16</v>
      </c>
      <c r="U3420" s="2">
        <f>IF(N3420&gt;0,-1,1)</f>
        <v>1</v>
      </c>
      <c r="V3420" s="2">
        <v>14.5</v>
      </c>
      <c r="W3420" s="4">
        <f>(M3420-T3420+N3420)*U3420</f>
        <v>14.5</v>
      </c>
      <c r="X3420" s="2">
        <v>2019</v>
      </c>
    </row>
    <row r="3421" spans="1:24" x14ac:dyDescent="0.25">
      <c r="A3421" s="2">
        <v>1620</v>
      </c>
      <c r="B3421" s="2">
        <v>20190914</v>
      </c>
      <c r="C3421" s="2">
        <f>IF(J3421=S3421,1,0)</f>
        <v>0</v>
      </c>
      <c r="D3421" s="2">
        <v>3</v>
      </c>
      <c r="E3421" s="2" t="s">
        <v>12</v>
      </c>
      <c r="F3421" s="2">
        <v>72</v>
      </c>
      <c r="G3421" s="2" t="s">
        <v>91</v>
      </c>
      <c r="H3421" s="2">
        <v>8</v>
      </c>
      <c r="I3421" s="2" t="s">
        <v>14</v>
      </c>
      <c r="J3421" s="2" t="s">
        <v>15</v>
      </c>
      <c r="K3421" s="2">
        <f>IF(L3421="away",-1,IF(L3421="home",1,IF(L3421="neutral",0,"")))</f>
        <v>1</v>
      </c>
      <c r="L3421" s="2" t="s">
        <v>21</v>
      </c>
      <c r="M3421" s="2">
        <v>19</v>
      </c>
      <c r="N3421" s="2">
        <v>-7.5</v>
      </c>
      <c r="O3421" s="2">
        <v>666</v>
      </c>
      <c r="P3421" s="2" t="s">
        <v>63</v>
      </c>
      <c r="Q3421" s="2">
        <v>0</v>
      </c>
      <c r="R3421" s="2" t="s">
        <v>19</v>
      </c>
      <c r="S3421" s="2" t="s">
        <v>50</v>
      </c>
      <c r="T3421" s="2">
        <v>13</v>
      </c>
      <c r="U3421" s="2">
        <f>IF(N3421&gt;0,-1,1)</f>
        <v>1</v>
      </c>
      <c r="V3421" s="2">
        <v>-1.5</v>
      </c>
      <c r="W3421" s="4">
        <f>(M3421-T3421+N3421)*U3421</f>
        <v>-1.5</v>
      </c>
      <c r="X3421" s="2">
        <v>2019</v>
      </c>
    </row>
    <row r="3422" spans="1:24" x14ac:dyDescent="0.25">
      <c r="A3422" s="2">
        <v>1448</v>
      </c>
      <c r="B3422" s="2">
        <v>20190831</v>
      </c>
      <c r="C3422" s="2">
        <f>IF(J3422=S3422,1,0)</f>
        <v>0</v>
      </c>
      <c r="D3422" s="2">
        <v>1</v>
      </c>
      <c r="E3422" s="2" t="s">
        <v>12</v>
      </c>
      <c r="F3422" s="2">
        <v>91</v>
      </c>
      <c r="G3422" s="2" t="s">
        <v>94</v>
      </c>
      <c r="H3422" s="2">
        <v>8</v>
      </c>
      <c r="I3422" s="2" t="s">
        <v>14</v>
      </c>
      <c r="J3422" s="2" t="s">
        <v>15</v>
      </c>
      <c r="K3422" s="2">
        <f>IF(L3422="away",-1,IF(L3422="home",1,IF(L3422="neutral",0,"")))</f>
        <v>1</v>
      </c>
      <c r="L3422" s="2" t="s">
        <v>21</v>
      </c>
      <c r="M3422" s="2">
        <v>6</v>
      </c>
      <c r="N3422" s="2">
        <v>-7</v>
      </c>
      <c r="O3422" s="2">
        <v>666</v>
      </c>
      <c r="P3422" s="2" t="s">
        <v>63</v>
      </c>
      <c r="Q3422" s="2">
        <v>0</v>
      </c>
      <c r="R3422" s="2" t="s">
        <v>19</v>
      </c>
      <c r="S3422" s="2" t="s">
        <v>50</v>
      </c>
      <c r="T3422" s="2">
        <v>0</v>
      </c>
      <c r="U3422" s="2">
        <f>IF(N3422&gt;0,-1,1)</f>
        <v>1</v>
      </c>
      <c r="V3422" s="2">
        <v>-1</v>
      </c>
      <c r="W3422" s="4">
        <f>(M3422-T3422+N3422)*U3422</f>
        <v>-1</v>
      </c>
      <c r="X3422" s="2">
        <v>2019</v>
      </c>
    </row>
    <row r="3423" spans="1:24" x14ac:dyDescent="0.25">
      <c r="A3423" s="2">
        <v>1322</v>
      </c>
      <c r="B3423" s="2">
        <v>20181207</v>
      </c>
      <c r="C3423" s="2">
        <f>IF(J3423=S3423,1,0)</f>
        <v>0</v>
      </c>
      <c r="D3423" s="2">
        <v>15</v>
      </c>
      <c r="E3423" s="2" t="s">
        <v>12</v>
      </c>
      <c r="F3423" s="2" t="s">
        <v>337</v>
      </c>
      <c r="G3423" s="2" t="s">
        <v>71</v>
      </c>
      <c r="H3423" s="2" t="s">
        <v>337</v>
      </c>
      <c r="I3423" s="2" t="s">
        <v>19</v>
      </c>
      <c r="J3423" s="2" t="s">
        <v>65</v>
      </c>
      <c r="K3423" s="2">
        <f>IF(L3423="away",-1,IF(L3423="home",1,IF(L3423="neutral",0,"")))</f>
        <v>-1</v>
      </c>
      <c r="L3423" s="2" t="s">
        <v>16</v>
      </c>
      <c r="M3423" s="2">
        <v>23</v>
      </c>
      <c r="N3423" s="2">
        <v>6.5</v>
      </c>
      <c r="O3423" s="2">
        <v>666</v>
      </c>
      <c r="P3423" s="2" t="s">
        <v>63</v>
      </c>
      <c r="Q3423" s="2">
        <v>0</v>
      </c>
      <c r="R3423" s="2" t="s">
        <v>19</v>
      </c>
      <c r="S3423" s="2" t="s">
        <v>50</v>
      </c>
      <c r="T3423" s="2">
        <v>18</v>
      </c>
      <c r="U3423" s="2">
        <f>IF(N3423&gt;0,-1,1)</f>
        <v>-1</v>
      </c>
      <c r="V3423" s="2">
        <v>11.5</v>
      </c>
      <c r="W3423" s="4">
        <f>(M3423-T3423+N3423)*U3423</f>
        <v>-11.5</v>
      </c>
      <c r="X3423" s="2">
        <v>2018</v>
      </c>
    </row>
    <row r="3424" spans="1:24" x14ac:dyDescent="0.25">
      <c r="A3424" s="2">
        <v>574</v>
      </c>
      <c r="B3424" s="2">
        <v>20181006</v>
      </c>
      <c r="C3424" s="2">
        <f>IF(J3424=S3424,1,0)</f>
        <v>1</v>
      </c>
      <c r="D3424" s="2">
        <v>6</v>
      </c>
      <c r="E3424" s="2" t="s">
        <v>12</v>
      </c>
      <c r="F3424" s="2" t="s">
        <v>337</v>
      </c>
      <c r="G3424" s="2" t="s">
        <v>209</v>
      </c>
      <c r="H3424" s="2" t="s">
        <v>337</v>
      </c>
      <c r="I3424" s="2" t="s">
        <v>19</v>
      </c>
      <c r="J3424" s="2" t="s">
        <v>50</v>
      </c>
      <c r="K3424" s="2">
        <f>IF(L3424="away",-1,IF(L3424="home",1,IF(L3424="neutral",0,"")))</f>
        <v>1</v>
      </c>
      <c r="L3424" s="2" t="s">
        <v>21</v>
      </c>
      <c r="M3424" s="2">
        <v>28</v>
      </c>
      <c r="N3424" s="2">
        <v>2</v>
      </c>
      <c r="O3424" s="2">
        <v>666</v>
      </c>
      <c r="P3424" s="2" t="s">
        <v>63</v>
      </c>
      <c r="Q3424" s="2">
        <v>0</v>
      </c>
      <c r="R3424" s="2" t="s">
        <v>19</v>
      </c>
      <c r="S3424" s="2" t="s">
        <v>50</v>
      </c>
      <c r="T3424" s="2">
        <v>24</v>
      </c>
      <c r="U3424" s="2">
        <f>IF(N3424&gt;0,-1,1)</f>
        <v>-1</v>
      </c>
      <c r="V3424" s="2">
        <v>6</v>
      </c>
      <c r="W3424" s="4">
        <f>(M3424-T3424+N3424)*U3424</f>
        <v>-6</v>
      </c>
      <c r="X3424" s="2">
        <v>2018</v>
      </c>
    </row>
    <row r="3425" spans="1:24" x14ac:dyDescent="0.25">
      <c r="A3425" s="2">
        <v>15</v>
      </c>
      <c r="B3425" s="2">
        <v>20180830</v>
      </c>
      <c r="C3425" s="2">
        <f>IF(J3425=S3425,1,0)</f>
        <v>0</v>
      </c>
      <c r="D3425" s="2">
        <v>1</v>
      </c>
      <c r="E3425" s="2" t="s">
        <v>12</v>
      </c>
      <c r="F3425" s="2">
        <v>116</v>
      </c>
      <c r="G3425" s="2" t="s">
        <v>61</v>
      </c>
      <c r="H3425" s="2">
        <v>9</v>
      </c>
      <c r="I3425" s="2" t="s">
        <v>14</v>
      </c>
      <c r="J3425" s="2" t="s">
        <v>62</v>
      </c>
      <c r="K3425" s="2">
        <f>IF(L3425="away",-1,IF(L3425="home",1,IF(L3425="neutral",0,"")))</f>
        <v>1</v>
      </c>
      <c r="L3425" s="2" t="s">
        <v>21</v>
      </c>
      <c r="M3425" s="2">
        <v>41</v>
      </c>
      <c r="N3425" s="2">
        <v>-30.5</v>
      </c>
      <c r="O3425" s="2">
        <v>666</v>
      </c>
      <c r="P3425" s="2" t="s">
        <v>63</v>
      </c>
      <c r="Q3425" s="2">
        <v>0</v>
      </c>
      <c r="R3425" s="2" t="s">
        <v>19</v>
      </c>
      <c r="S3425" s="2" t="s">
        <v>50</v>
      </c>
      <c r="T3425" s="2">
        <v>10</v>
      </c>
      <c r="U3425" s="2">
        <f>IF(N3425&gt;0,-1,1)</f>
        <v>1</v>
      </c>
      <c r="V3425" s="2">
        <v>0.5</v>
      </c>
      <c r="W3425" s="4">
        <f>(M3425-T3425+N3425)*U3425</f>
        <v>0.5</v>
      </c>
      <c r="X3425" s="2">
        <v>2018</v>
      </c>
    </row>
    <row r="3426" spans="1:24" x14ac:dyDescent="0.25">
      <c r="A3426" s="2">
        <v>2736</v>
      </c>
      <c r="B3426" s="2">
        <v>20191123</v>
      </c>
      <c r="C3426" s="2">
        <f>IF(J3426=S3426,1,0)</f>
        <v>1</v>
      </c>
      <c r="D3426" s="2">
        <v>13</v>
      </c>
      <c r="E3426" s="2" t="s">
        <v>12</v>
      </c>
      <c r="F3426" s="2" t="s">
        <v>337</v>
      </c>
      <c r="G3426" s="2" t="s">
        <v>224</v>
      </c>
      <c r="H3426" s="2" t="s">
        <v>337</v>
      </c>
      <c r="I3426" s="2" t="s">
        <v>19</v>
      </c>
      <c r="J3426" s="2" t="s">
        <v>75</v>
      </c>
      <c r="K3426" s="2">
        <f>IF(L3426="away",-1,IF(L3426="home",1,IF(L3426="neutral",0,"")))</f>
        <v>1</v>
      </c>
      <c r="L3426" s="2" t="s">
        <v>21</v>
      </c>
      <c r="M3426" s="2">
        <v>38</v>
      </c>
      <c r="N3426" s="2">
        <v>-23</v>
      </c>
      <c r="O3426" s="2">
        <v>666</v>
      </c>
      <c r="P3426" s="2" t="s">
        <v>74</v>
      </c>
      <c r="Q3426" s="2">
        <v>0</v>
      </c>
      <c r="R3426" s="2" t="s">
        <v>19</v>
      </c>
      <c r="S3426" s="2" t="s">
        <v>75</v>
      </c>
      <c r="T3426" s="2">
        <v>7</v>
      </c>
      <c r="U3426" s="2">
        <f>IF(N3426&gt;0,-1,1)</f>
        <v>1</v>
      </c>
      <c r="V3426" s="2">
        <v>8</v>
      </c>
      <c r="W3426" s="4">
        <f>(M3426-T3426+N3426)*U3426</f>
        <v>8</v>
      </c>
      <c r="X3426" s="2">
        <v>2019</v>
      </c>
    </row>
    <row r="3427" spans="1:24" x14ac:dyDescent="0.25">
      <c r="A3427" s="2">
        <v>2636</v>
      </c>
      <c r="B3427" s="2">
        <v>20191116</v>
      </c>
      <c r="C3427" s="2">
        <f>IF(J3427=S3427,1,0)</f>
        <v>1</v>
      </c>
      <c r="D3427" s="2">
        <v>12</v>
      </c>
      <c r="E3427" s="2" t="s">
        <v>12</v>
      </c>
      <c r="F3427" s="2" t="s">
        <v>337</v>
      </c>
      <c r="G3427" s="2" t="s">
        <v>76</v>
      </c>
      <c r="H3427" s="2" t="s">
        <v>337</v>
      </c>
      <c r="I3427" s="2" t="s">
        <v>19</v>
      </c>
      <c r="J3427" s="2" t="s">
        <v>75</v>
      </c>
      <c r="K3427" s="2">
        <f>IF(L3427="away",-1,IF(L3427="home",1,IF(L3427="neutral",0,"")))</f>
        <v>-1</v>
      </c>
      <c r="L3427" s="2" t="s">
        <v>16</v>
      </c>
      <c r="M3427" s="2">
        <v>45</v>
      </c>
      <c r="N3427" s="2">
        <v>-14.5</v>
      </c>
      <c r="O3427" s="2">
        <v>666</v>
      </c>
      <c r="P3427" s="2" t="s">
        <v>74</v>
      </c>
      <c r="Q3427" s="2">
        <v>0</v>
      </c>
      <c r="R3427" s="2" t="s">
        <v>19</v>
      </c>
      <c r="S3427" s="2" t="s">
        <v>75</v>
      </c>
      <c r="T3427" s="2">
        <v>21</v>
      </c>
      <c r="U3427" s="2">
        <f>IF(N3427&gt;0,-1,1)</f>
        <v>1</v>
      </c>
      <c r="V3427" s="2">
        <v>9.5</v>
      </c>
      <c r="W3427" s="4">
        <f>(M3427-T3427+N3427)*U3427</f>
        <v>9.5</v>
      </c>
      <c r="X3427" s="2">
        <v>2019</v>
      </c>
    </row>
    <row r="3428" spans="1:24" x14ac:dyDescent="0.25">
      <c r="A3428" s="2">
        <v>2499</v>
      </c>
      <c r="B3428" s="2">
        <v>20191109</v>
      </c>
      <c r="C3428" s="2">
        <f>IF(J3428=S3428,1,0)</f>
        <v>1</v>
      </c>
      <c r="D3428" s="2">
        <v>11</v>
      </c>
      <c r="E3428" s="2" t="s">
        <v>12</v>
      </c>
      <c r="F3428" s="2" t="s">
        <v>337</v>
      </c>
      <c r="G3428" s="2" t="s">
        <v>229</v>
      </c>
      <c r="H3428" s="2" t="s">
        <v>337</v>
      </c>
      <c r="I3428" s="2" t="s">
        <v>19</v>
      </c>
      <c r="J3428" s="2" t="s">
        <v>75</v>
      </c>
      <c r="K3428" s="2">
        <f>IF(L3428="away",-1,IF(L3428="home",1,IF(L3428="neutral",0,"")))</f>
        <v>1</v>
      </c>
      <c r="L3428" s="2" t="s">
        <v>21</v>
      </c>
      <c r="M3428" s="2">
        <v>57</v>
      </c>
      <c r="N3428" s="2">
        <v>-42.5</v>
      </c>
      <c r="O3428" s="2">
        <v>666</v>
      </c>
      <c r="P3428" s="2" t="s">
        <v>74</v>
      </c>
      <c r="Q3428" s="2">
        <v>0</v>
      </c>
      <c r="R3428" s="2" t="s">
        <v>19</v>
      </c>
      <c r="S3428" s="2" t="s">
        <v>75</v>
      </c>
      <c r="T3428" s="2">
        <v>21</v>
      </c>
      <c r="U3428" s="2">
        <f>IF(N3428&gt;0,-1,1)</f>
        <v>1</v>
      </c>
      <c r="V3428" s="2">
        <v>-6.5</v>
      </c>
      <c r="W3428" s="4">
        <f>(M3428-T3428+N3428)*U3428</f>
        <v>-6.5</v>
      </c>
      <c r="X3428" s="2">
        <v>2019</v>
      </c>
    </row>
    <row r="3429" spans="1:24" x14ac:dyDescent="0.25">
      <c r="A3429" s="2">
        <v>2319</v>
      </c>
      <c r="B3429" s="2">
        <v>20191026</v>
      </c>
      <c r="C3429" s="2">
        <f>IF(J3429=S3429,1,0)</f>
        <v>1</v>
      </c>
      <c r="D3429" s="2">
        <v>9</v>
      </c>
      <c r="E3429" s="2" t="s">
        <v>12</v>
      </c>
      <c r="F3429" s="2" t="s">
        <v>337</v>
      </c>
      <c r="G3429" s="2" t="s">
        <v>257</v>
      </c>
      <c r="H3429" s="2" t="s">
        <v>337</v>
      </c>
      <c r="I3429" s="2" t="s">
        <v>19</v>
      </c>
      <c r="J3429" s="2" t="s">
        <v>75</v>
      </c>
      <c r="K3429" s="2">
        <f>IF(L3429="away",-1,IF(L3429="home",1,IF(L3429="neutral",0,"")))</f>
        <v>1</v>
      </c>
      <c r="L3429" s="2" t="s">
        <v>21</v>
      </c>
      <c r="M3429" s="2">
        <v>59</v>
      </c>
      <c r="N3429" s="2">
        <v>-20.5</v>
      </c>
      <c r="O3429" s="2">
        <v>666</v>
      </c>
      <c r="P3429" s="2" t="s">
        <v>74</v>
      </c>
      <c r="Q3429" s="2">
        <v>0</v>
      </c>
      <c r="R3429" s="2" t="s">
        <v>19</v>
      </c>
      <c r="S3429" s="2" t="s">
        <v>75</v>
      </c>
      <c r="T3429" s="2">
        <v>14</v>
      </c>
      <c r="U3429" s="2">
        <f>IF(N3429&gt;0,-1,1)</f>
        <v>1</v>
      </c>
      <c r="V3429" s="2">
        <v>24.5</v>
      </c>
      <c r="W3429" s="4">
        <f>(M3429-T3429+N3429)*U3429</f>
        <v>24.5</v>
      </c>
      <c r="X3429" s="2">
        <v>2019</v>
      </c>
    </row>
    <row r="3430" spans="1:24" x14ac:dyDescent="0.25">
      <c r="A3430" s="2">
        <v>2206</v>
      </c>
      <c r="B3430" s="2">
        <v>20191019</v>
      </c>
      <c r="C3430" s="2">
        <f>IF(J3430=S3430,1,0)</f>
        <v>1</v>
      </c>
      <c r="D3430" s="2">
        <v>8</v>
      </c>
      <c r="E3430" s="2" t="s">
        <v>12</v>
      </c>
      <c r="F3430" s="2" t="s">
        <v>337</v>
      </c>
      <c r="G3430" s="2" t="s">
        <v>262</v>
      </c>
      <c r="H3430" s="2" t="s">
        <v>337</v>
      </c>
      <c r="I3430" s="2" t="s">
        <v>19</v>
      </c>
      <c r="J3430" s="2" t="s">
        <v>75</v>
      </c>
      <c r="K3430" s="2">
        <f>IF(L3430="away",-1,IF(L3430="home",1,IF(L3430="neutral",0,"")))</f>
        <v>-1</v>
      </c>
      <c r="L3430" s="2" t="s">
        <v>16</v>
      </c>
      <c r="M3430" s="2">
        <v>28</v>
      </c>
      <c r="N3430" s="2">
        <v>-14.5</v>
      </c>
      <c r="O3430" s="2">
        <v>666</v>
      </c>
      <c r="P3430" s="2" t="s">
        <v>74</v>
      </c>
      <c r="Q3430" s="2">
        <v>0</v>
      </c>
      <c r="R3430" s="2" t="s">
        <v>19</v>
      </c>
      <c r="S3430" s="2" t="s">
        <v>75</v>
      </c>
      <c r="T3430" s="2">
        <v>14</v>
      </c>
      <c r="U3430" s="2">
        <f>IF(N3430&gt;0,-1,1)</f>
        <v>1</v>
      </c>
      <c r="V3430" s="2">
        <v>-0.5</v>
      </c>
      <c r="W3430" s="4">
        <f>(M3430-T3430+N3430)*U3430</f>
        <v>-0.5</v>
      </c>
      <c r="X3430" s="2">
        <v>2019</v>
      </c>
    </row>
    <row r="3431" spans="1:24" x14ac:dyDescent="0.25">
      <c r="A3431" s="2">
        <v>2066</v>
      </c>
      <c r="B3431" s="2">
        <v>20191012</v>
      </c>
      <c r="C3431" s="2">
        <f>IF(J3431=S3431,1,0)</f>
        <v>0</v>
      </c>
      <c r="D3431" s="2">
        <v>7</v>
      </c>
      <c r="E3431" s="2" t="s">
        <v>12</v>
      </c>
      <c r="F3431" s="2" t="s">
        <v>337</v>
      </c>
      <c r="G3431" s="2" t="s">
        <v>248</v>
      </c>
      <c r="H3431" s="2" t="s">
        <v>337</v>
      </c>
      <c r="I3431" s="2" t="s">
        <v>19</v>
      </c>
      <c r="J3431" s="2"/>
      <c r="K3431" s="2">
        <f>IF(L3431="away",-1,IF(L3431="home",1,IF(L3431="neutral",0,"")))</f>
        <v>1</v>
      </c>
      <c r="L3431" s="2" t="s">
        <v>21</v>
      </c>
      <c r="M3431" s="2">
        <v>20</v>
      </c>
      <c r="N3431" s="2">
        <v>-8</v>
      </c>
      <c r="O3431" s="2">
        <v>666</v>
      </c>
      <c r="P3431" s="2" t="s">
        <v>74</v>
      </c>
      <c r="Q3431" s="2">
        <v>0</v>
      </c>
      <c r="R3431" s="2" t="s">
        <v>19</v>
      </c>
      <c r="S3431" s="2" t="s">
        <v>75</v>
      </c>
      <c r="T3431" s="2">
        <v>10</v>
      </c>
      <c r="U3431" s="2">
        <f>IF(N3431&gt;0,-1,1)</f>
        <v>1</v>
      </c>
      <c r="V3431" s="2">
        <v>2</v>
      </c>
      <c r="W3431" s="4">
        <f>(M3431-T3431+N3431)*U3431</f>
        <v>2</v>
      </c>
      <c r="X3431" s="2">
        <v>2019</v>
      </c>
    </row>
    <row r="3432" spans="1:24" x14ac:dyDescent="0.25">
      <c r="A3432" s="2">
        <v>1990</v>
      </c>
      <c r="B3432" s="2">
        <v>20191005</v>
      </c>
      <c r="C3432" s="2">
        <f>IF(J3432=S3432,1,0)</f>
        <v>1</v>
      </c>
      <c r="D3432" s="2">
        <v>6</v>
      </c>
      <c r="E3432" s="2" t="s">
        <v>12</v>
      </c>
      <c r="F3432" s="2" t="s">
        <v>337</v>
      </c>
      <c r="G3432" s="2" t="s">
        <v>80</v>
      </c>
      <c r="H3432" s="2" t="s">
        <v>337</v>
      </c>
      <c r="I3432" s="2" t="s">
        <v>19</v>
      </c>
      <c r="J3432" s="2" t="s">
        <v>75</v>
      </c>
      <c r="K3432" s="2">
        <f>IF(L3432="away",-1,IF(L3432="home",1,IF(L3432="neutral",0,"")))</f>
        <v>-1</v>
      </c>
      <c r="L3432" s="2" t="s">
        <v>16</v>
      </c>
      <c r="M3432" s="2">
        <v>37</v>
      </c>
      <c r="N3432" s="2">
        <v>2.5</v>
      </c>
      <c r="O3432" s="2">
        <v>666</v>
      </c>
      <c r="P3432" s="2" t="s">
        <v>74</v>
      </c>
      <c r="Q3432" s="2">
        <v>0</v>
      </c>
      <c r="R3432" s="2" t="s">
        <v>19</v>
      </c>
      <c r="S3432" s="2" t="s">
        <v>75</v>
      </c>
      <c r="T3432" s="2">
        <v>31</v>
      </c>
      <c r="U3432" s="2">
        <f>IF(N3432&gt;0,-1,1)</f>
        <v>-1</v>
      </c>
      <c r="V3432" s="2">
        <v>8.5</v>
      </c>
      <c r="W3432" s="4">
        <f>(M3432-T3432+N3432)*U3432</f>
        <v>-8.5</v>
      </c>
      <c r="X3432" s="2">
        <v>2019</v>
      </c>
    </row>
    <row r="3433" spans="1:24" x14ac:dyDescent="0.25">
      <c r="A3433" s="2">
        <v>1789</v>
      </c>
      <c r="B3433" s="2">
        <v>20190921</v>
      </c>
      <c r="C3433" s="2">
        <f>IF(J3433=S3433,1,0)</f>
        <v>0</v>
      </c>
      <c r="D3433" s="2">
        <v>4</v>
      </c>
      <c r="E3433" s="2" t="s">
        <v>12</v>
      </c>
      <c r="F3433" s="2" t="s">
        <v>337</v>
      </c>
      <c r="G3433" s="2" t="s">
        <v>83</v>
      </c>
      <c r="H3433" s="2" t="s">
        <v>337</v>
      </c>
      <c r="I3433" s="2" t="s">
        <v>19</v>
      </c>
      <c r="J3433" s="2" t="s">
        <v>34</v>
      </c>
      <c r="K3433" s="2">
        <f>IF(L3433="away",-1,IF(L3433="home",1,IF(L3433="neutral",0,"")))</f>
        <v>-1</v>
      </c>
      <c r="L3433" s="2" t="s">
        <v>16</v>
      </c>
      <c r="M3433" s="2">
        <v>38</v>
      </c>
      <c r="N3433" s="2">
        <v>14.5</v>
      </c>
      <c r="O3433" s="2">
        <v>666</v>
      </c>
      <c r="P3433" s="2" t="s">
        <v>74</v>
      </c>
      <c r="Q3433" s="2">
        <v>0</v>
      </c>
      <c r="R3433" s="2" t="s">
        <v>19</v>
      </c>
      <c r="S3433" s="2" t="s">
        <v>75</v>
      </c>
      <c r="T3433" s="2">
        <v>24</v>
      </c>
      <c r="U3433" s="2">
        <f>IF(N3433&gt;0,-1,1)</f>
        <v>-1</v>
      </c>
      <c r="V3433" s="2">
        <v>28.5</v>
      </c>
      <c r="W3433" s="4">
        <f>(M3433-T3433+N3433)*U3433</f>
        <v>-28.5</v>
      </c>
      <c r="X3433" s="2">
        <v>2019</v>
      </c>
    </row>
    <row r="3434" spans="1:24" x14ac:dyDescent="0.25">
      <c r="A3434" s="2">
        <v>1685</v>
      </c>
      <c r="B3434" s="2">
        <v>20190914</v>
      </c>
      <c r="C3434" s="2">
        <f>IF(J3434=S3434,1,0)</f>
        <v>0</v>
      </c>
      <c r="D3434" s="2">
        <v>3</v>
      </c>
      <c r="E3434" s="2" t="s">
        <v>12</v>
      </c>
      <c r="F3434" s="2" t="s">
        <v>337</v>
      </c>
      <c r="G3434" s="2" t="s">
        <v>73</v>
      </c>
      <c r="H3434" s="2" t="s">
        <v>337</v>
      </c>
      <c r="I3434" s="2" t="s">
        <v>19</v>
      </c>
      <c r="J3434" s="2" t="s">
        <v>50</v>
      </c>
      <c r="K3434" s="2">
        <f>IF(L3434="away",-1,IF(L3434="home",1,IF(L3434="neutral",0,"")))</f>
        <v>-1</v>
      </c>
      <c r="L3434" s="2" t="s">
        <v>16</v>
      </c>
      <c r="M3434" s="2">
        <v>23</v>
      </c>
      <c r="N3434" s="2">
        <v>-8</v>
      </c>
      <c r="O3434" s="2">
        <v>666</v>
      </c>
      <c r="P3434" s="2" t="s">
        <v>74</v>
      </c>
      <c r="Q3434" s="2">
        <v>0</v>
      </c>
      <c r="R3434" s="2" t="s">
        <v>19</v>
      </c>
      <c r="S3434" s="2" t="s">
        <v>75</v>
      </c>
      <c r="T3434" s="2">
        <v>14</v>
      </c>
      <c r="U3434" s="2">
        <f>IF(N3434&gt;0,-1,1)</f>
        <v>1</v>
      </c>
      <c r="V3434" s="2">
        <v>1</v>
      </c>
      <c r="W3434" s="4">
        <f>(M3434-T3434+N3434)*U3434</f>
        <v>1</v>
      </c>
      <c r="X3434" s="2">
        <v>2019</v>
      </c>
    </row>
    <row r="3435" spans="1:24" x14ac:dyDescent="0.25">
      <c r="A3435" s="2">
        <v>1501</v>
      </c>
      <c r="B3435" s="2">
        <v>20190907</v>
      </c>
      <c r="C3435" s="2">
        <f>IF(J3435=S3435,1,0)</f>
        <v>0</v>
      </c>
      <c r="D3435" s="2">
        <v>2</v>
      </c>
      <c r="E3435" s="2" t="s">
        <v>12</v>
      </c>
      <c r="F3435" s="2">
        <v>25</v>
      </c>
      <c r="G3435" s="2" t="s">
        <v>17</v>
      </c>
      <c r="H3435" s="2">
        <v>8</v>
      </c>
      <c r="I3435" s="2" t="s">
        <v>14</v>
      </c>
      <c r="J3435" s="2" t="s">
        <v>15</v>
      </c>
      <c r="K3435" s="2">
        <f>IF(L3435="away",-1,IF(L3435="home",1,IF(L3435="neutral",0,"")))</f>
        <v>1</v>
      </c>
      <c r="L3435" s="2" t="s">
        <v>21</v>
      </c>
      <c r="M3435" s="2">
        <v>38</v>
      </c>
      <c r="N3435" s="2">
        <v>-11.5</v>
      </c>
      <c r="O3435" s="2">
        <v>666</v>
      </c>
      <c r="P3435" s="2" t="s">
        <v>74</v>
      </c>
      <c r="Q3435" s="2">
        <v>0</v>
      </c>
      <c r="R3435" s="2" t="s">
        <v>19</v>
      </c>
      <c r="S3435" s="2" t="s">
        <v>75</v>
      </c>
      <c r="T3435" s="2">
        <v>13</v>
      </c>
      <c r="U3435" s="2">
        <f>IF(N3435&gt;0,-1,1)</f>
        <v>1</v>
      </c>
      <c r="V3435" s="2">
        <v>13.5</v>
      </c>
      <c r="W3435" s="4">
        <f>(M3435-T3435+N3435)*U3435</f>
        <v>13.5</v>
      </c>
      <c r="X3435" s="2">
        <v>2019</v>
      </c>
    </row>
    <row r="3436" spans="1:24" x14ac:dyDescent="0.25">
      <c r="A3436" s="2">
        <v>1393</v>
      </c>
      <c r="B3436" s="2">
        <v>20190829</v>
      </c>
      <c r="C3436" s="2">
        <f>IF(J3436=S3436,1,0)</f>
        <v>0</v>
      </c>
      <c r="D3436" s="2">
        <v>1</v>
      </c>
      <c r="E3436" s="2" t="s">
        <v>12</v>
      </c>
      <c r="F3436" s="2" t="s">
        <v>337</v>
      </c>
      <c r="G3436" s="2" t="s">
        <v>298</v>
      </c>
      <c r="H3436" s="2" t="s">
        <v>337</v>
      </c>
      <c r="I3436" s="2" t="s">
        <v>19</v>
      </c>
      <c r="J3436" s="2"/>
      <c r="K3436" s="2">
        <f>IF(L3436="away",-1,IF(L3436="home",1,IF(L3436="neutral",0,"")))</f>
        <v>1</v>
      </c>
      <c r="L3436" s="2" t="s">
        <v>21</v>
      </c>
      <c r="M3436" s="2">
        <v>26</v>
      </c>
      <c r="N3436" s="2">
        <v>20</v>
      </c>
      <c r="O3436" s="2">
        <v>666</v>
      </c>
      <c r="P3436" s="2" t="s">
        <v>74</v>
      </c>
      <c r="Q3436" s="2">
        <v>0</v>
      </c>
      <c r="R3436" s="2" t="s">
        <v>19</v>
      </c>
      <c r="S3436" s="2" t="s">
        <v>75</v>
      </c>
      <c r="T3436" s="2">
        <v>17</v>
      </c>
      <c r="U3436" s="2">
        <f>IF(N3436&gt;0,-1,1)</f>
        <v>-1</v>
      </c>
      <c r="V3436" s="2">
        <v>29</v>
      </c>
      <c r="W3436" s="4">
        <f>(M3436-T3436+N3436)*U3436</f>
        <v>-29</v>
      </c>
      <c r="X3436" s="2">
        <v>2019</v>
      </c>
    </row>
    <row r="3437" spans="1:24" x14ac:dyDescent="0.25">
      <c r="A3437" s="2">
        <v>1221</v>
      </c>
      <c r="B3437" s="2">
        <v>20181117</v>
      </c>
      <c r="C3437" s="2">
        <f>IF(J3437=S3437,1,0)</f>
        <v>0</v>
      </c>
      <c r="D3437" s="2">
        <v>12</v>
      </c>
      <c r="E3437" s="2" t="s">
        <v>12</v>
      </c>
      <c r="F3437" s="2" t="s">
        <v>337</v>
      </c>
      <c r="G3437" s="2" t="s">
        <v>248</v>
      </c>
      <c r="H3437" s="2" t="s">
        <v>337</v>
      </c>
      <c r="I3437" s="2" t="s">
        <v>19</v>
      </c>
      <c r="J3437" s="2"/>
      <c r="K3437" s="2">
        <f>IF(L3437="away",-1,IF(L3437="home",1,IF(L3437="neutral",0,"")))</f>
        <v>-1</v>
      </c>
      <c r="L3437" s="2" t="s">
        <v>16</v>
      </c>
      <c r="M3437" s="2">
        <v>15</v>
      </c>
      <c r="N3437" s="2">
        <v>7</v>
      </c>
      <c r="O3437" s="2">
        <v>666</v>
      </c>
      <c r="P3437" s="2" t="s">
        <v>74</v>
      </c>
      <c r="Q3437" s="2">
        <v>0</v>
      </c>
      <c r="R3437" s="2" t="s">
        <v>19</v>
      </c>
      <c r="S3437" s="2" t="s">
        <v>75</v>
      </c>
      <c r="T3437" s="2">
        <v>13</v>
      </c>
      <c r="U3437" s="2">
        <f>IF(N3437&gt;0,-1,1)</f>
        <v>-1</v>
      </c>
      <c r="V3437" s="2">
        <v>9</v>
      </c>
      <c r="W3437" s="4">
        <f>(M3437-T3437+N3437)*U3437</f>
        <v>-9</v>
      </c>
      <c r="X3437" s="2">
        <v>2018</v>
      </c>
    </row>
    <row r="3438" spans="1:24" x14ac:dyDescent="0.25">
      <c r="A3438" s="2">
        <v>1107</v>
      </c>
      <c r="B3438" s="2">
        <v>20181110</v>
      </c>
      <c r="C3438" s="2">
        <f>IF(J3438=S3438,1,0)</f>
        <v>1</v>
      </c>
      <c r="D3438" s="2">
        <v>11</v>
      </c>
      <c r="E3438" s="2" t="s">
        <v>12</v>
      </c>
      <c r="F3438" s="2" t="s">
        <v>337</v>
      </c>
      <c r="G3438" s="2" t="s">
        <v>143</v>
      </c>
      <c r="H3438" s="2" t="s">
        <v>337</v>
      </c>
      <c r="I3438" s="2" t="s">
        <v>19</v>
      </c>
      <c r="J3438" s="2" t="s">
        <v>75</v>
      </c>
      <c r="K3438" s="2">
        <f>IF(L3438="away",-1,IF(L3438="home",1,IF(L3438="neutral",0,"")))</f>
        <v>1</v>
      </c>
      <c r="L3438" s="2" t="s">
        <v>21</v>
      </c>
      <c r="M3438" s="2">
        <v>17</v>
      </c>
      <c r="N3438" s="2">
        <v>0</v>
      </c>
      <c r="O3438" s="2">
        <v>666</v>
      </c>
      <c r="P3438" s="2" t="s">
        <v>74</v>
      </c>
      <c r="Q3438" s="2">
        <v>0</v>
      </c>
      <c r="R3438" s="2" t="s">
        <v>19</v>
      </c>
      <c r="S3438" s="2" t="s">
        <v>75</v>
      </c>
      <c r="T3438" s="2">
        <v>12</v>
      </c>
      <c r="U3438" s="2">
        <f>IF(N3438&gt;0,-1,1)</f>
        <v>1</v>
      </c>
      <c r="V3438" s="2">
        <v>5</v>
      </c>
      <c r="W3438" s="4">
        <f>(M3438-T3438+N3438)*U3438</f>
        <v>5</v>
      </c>
      <c r="X3438" s="2">
        <v>2018</v>
      </c>
    </row>
    <row r="3439" spans="1:24" x14ac:dyDescent="0.25">
      <c r="A3439" s="2">
        <v>691</v>
      </c>
      <c r="B3439" s="2">
        <v>20181013</v>
      </c>
      <c r="C3439" s="2">
        <f>IF(J3439=S3439,1,0)</f>
        <v>1</v>
      </c>
      <c r="D3439" s="2">
        <v>7</v>
      </c>
      <c r="E3439" s="2" t="s">
        <v>12</v>
      </c>
      <c r="F3439" s="2" t="s">
        <v>337</v>
      </c>
      <c r="G3439" s="2" t="s">
        <v>229</v>
      </c>
      <c r="H3439" s="2" t="s">
        <v>337</v>
      </c>
      <c r="I3439" s="2" t="s">
        <v>19</v>
      </c>
      <c r="J3439" s="2" t="s">
        <v>75</v>
      </c>
      <c r="K3439" s="2">
        <f>IF(L3439="away",-1,IF(L3439="home",1,IF(L3439="neutral",0,"")))</f>
        <v>-1</v>
      </c>
      <c r="L3439" s="2" t="s">
        <v>16</v>
      </c>
      <c r="M3439" s="2">
        <v>27</v>
      </c>
      <c r="N3439" s="2">
        <v>-17.5</v>
      </c>
      <c r="O3439" s="2">
        <v>666</v>
      </c>
      <c r="P3439" s="2" t="s">
        <v>74</v>
      </c>
      <c r="Q3439" s="2">
        <v>0</v>
      </c>
      <c r="R3439" s="2" t="s">
        <v>19</v>
      </c>
      <c r="S3439" s="2" t="s">
        <v>75</v>
      </c>
      <c r="T3439" s="2">
        <v>7</v>
      </c>
      <c r="U3439" s="2">
        <f>IF(N3439&gt;0,-1,1)</f>
        <v>1</v>
      </c>
      <c r="V3439" s="2">
        <v>2.5</v>
      </c>
      <c r="W3439" s="4">
        <f>(M3439-T3439+N3439)*U3439</f>
        <v>2.5</v>
      </c>
      <c r="X3439" s="2">
        <v>2018</v>
      </c>
    </row>
    <row r="3440" spans="1:24" x14ac:dyDescent="0.25">
      <c r="A3440" s="2">
        <v>566</v>
      </c>
      <c r="B3440" s="2">
        <v>20181006</v>
      </c>
      <c r="C3440" s="2">
        <f>IF(J3440=S3440,1,0)</f>
        <v>1</v>
      </c>
      <c r="D3440" s="2">
        <v>6</v>
      </c>
      <c r="E3440" s="2" t="s">
        <v>12</v>
      </c>
      <c r="F3440" s="2" t="s">
        <v>337</v>
      </c>
      <c r="G3440" s="2" t="s">
        <v>262</v>
      </c>
      <c r="H3440" s="2" t="s">
        <v>337</v>
      </c>
      <c r="I3440" s="2" t="s">
        <v>19</v>
      </c>
      <c r="J3440" s="2" t="s">
        <v>75</v>
      </c>
      <c r="K3440" s="2">
        <f>IF(L3440="away",-1,IF(L3440="home",1,IF(L3440="neutral",0,"")))</f>
        <v>1</v>
      </c>
      <c r="L3440" s="2" t="s">
        <v>21</v>
      </c>
      <c r="M3440" s="2">
        <v>33</v>
      </c>
      <c r="N3440" s="2">
        <v>-6.5</v>
      </c>
      <c r="O3440" s="2">
        <v>666</v>
      </c>
      <c r="P3440" s="2" t="s">
        <v>74</v>
      </c>
      <c r="Q3440" s="2">
        <v>0</v>
      </c>
      <c r="R3440" s="2" t="s">
        <v>19</v>
      </c>
      <c r="S3440" s="2" t="s">
        <v>75</v>
      </c>
      <c r="T3440" s="2">
        <v>16</v>
      </c>
      <c r="U3440" s="2">
        <f>IF(N3440&gt;0,-1,1)</f>
        <v>1</v>
      </c>
      <c r="V3440" s="2">
        <v>10.5</v>
      </c>
      <c r="W3440" s="4">
        <f>(M3440-T3440+N3440)*U3440</f>
        <v>10.5</v>
      </c>
      <c r="X3440" s="2">
        <v>2018</v>
      </c>
    </row>
    <row r="3441" spans="1:24" x14ac:dyDescent="0.25">
      <c r="A3441" s="2">
        <v>129</v>
      </c>
      <c r="B3441" s="2">
        <v>20180908</v>
      </c>
      <c r="C3441" s="2">
        <f>IF(J3441=S3441,1,0)</f>
        <v>0</v>
      </c>
      <c r="D3441" s="2">
        <v>2</v>
      </c>
      <c r="E3441" s="2" t="s">
        <v>12</v>
      </c>
      <c r="F3441" s="2">
        <v>42</v>
      </c>
      <c r="G3441" s="2" t="s">
        <v>136</v>
      </c>
      <c r="H3441" s="2">
        <v>3</v>
      </c>
      <c r="I3441" s="2" t="s">
        <v>14</v>
      </c>
      <c r="J3441" s="2" t="s">
        <v>46</v>
      </c>
      <c r="K3441" s="2">
        <f>IF(L3441="away",-1,IF(L3441="home",1,IF(L3441="neutral",0,"")))</f>
        <v>1</v>
      </c>
      <c r="L3441" s="2" t="s">
        <v>21</v>
      </c>
      <c r="M3441" s="2">
        <v>34</v>
      </c>
      <c r="N3441" s="2">
        <v>-7.5</v>
      </c>
      <c r="O3441" s="2">
        <v>666</v>
      </c>
      <c r="P3441" s="2" t="s">
        <v>74</v>
      </c>
      <c r="Q3441" s="2">
        <v>0</v>
      </c>
      <c r="R3441" s="2" t="s">
        <v>19</v>
      </c>
      <c r="S3441" s="2" t="s">
        <v>75</v>
      </c>
      <c r="T3441" s="2">
        <v>14</v>
      </c>
      <c r="U3441" s="2">
        <f>IF(N3441&gt;0,-1,1)</f>
        <v>1</v>
      </c>
      <c r="V3441" s="2">
        <v>12.5</v>
      </c>
      <c r="W3441" s="4">
        <f>(M3441-T3441+N3441)*U3441</f>
        <v>12.5</v>
      </c>
      <c r="X3441" s="2">
        <v>2018</v>
      </c>
    </row>
    <row r="3442" spans="1:24" x14ac:dyDescent="0.25">
      <c r="A3442" s="2">
        <v>20</v>
      </c>
      <c r="B3442" s="2">
        <v>20180830</v>
      </c>
      <c r="C3442" s="2">
        <f>IF(J3442=S3442,1,0)</f>
        <v>0</v>
      </c>
      <c r="D3442" s="2">
        <v>1</v>
      </c>
      <c r="E3442" s="2" t="s">
        <v>12</v>
      </c>
      <c r="F3442" s="2" t="s">
        <v>337</v>
      </c>
      <c r="G3442" s="2" t="s">
        <v>73</v>
      </c>
      <c r="H3442" s="2" t="s">
        <v>337</v>
      </c>
      <c r="I3442" s="2" t="s">
        <v>19</v>
      </c>
      <c r="J3442" s="2" t="s">
        <v>50</v>
      </c>
      <c r="K3442" s="2">
        <f>IF(L3442="away",-1,IF(L3442="home",1,IF(L3442="neutral",0,"")))</f>
        <v>1</v>
      </c>
      <c r="L3442" s="2" t="s">
        <v>21</v>
      </c>
      <c r="M3442" s="2">
        <v>26</v>
      </c>
      <c r="N3442" s="2">
        <v>2.5</v>
      </c>
      <c r="O3442" s="2">
        <v>666</v>
      </c>
      <c r="P3442" s="2" t="s">
        <v>74</v>
      </c>
      <c r="Q3442" s="2">
        <v>0</v>
      </c>
      <c r="R3442" s="2" t="s">
        <v>19</v>
      </c>
      <c r="S3442" s="2" t="s">
        <v>75</v>
      </c>
      <c r="T3442" s="2">
        <v>23</v>
      </c>
      <c r="U3442" s="2">
        <f>IF(N3442&gt;0,-1,1)</f>
        <v>-1</v>
      </c>
      <c r="V3442" s="2">
        <v>5.5</v>
      </c>
      <c r="W3442" s="4">
        <f>(M3442-T3442+N3442)*U3442</f>
        <v>-5.5</v>
      </c>
      <c r="X3442" s="2">
        <v>2018</v>
      </c>
    </row>
    <row r="3443" spans="1:24" x14ac:dyDescent="0.25">
      <c r="A3443" s="2">
        <v>2831</v>
      </c>
      <c r="B3443" s="2">
        <v>20191130</v>
      </c>
      <c r="C3443" s="2">
        <f>IF(J3443=S3443,1,0)</f>
        <v>0</v>
      </c>
      <c r="D3443" s="2">
        <v>14</v>
      </c>
      <c r="E3443" s="2" t="s">
        <v>294</v>
      </c>
      <c r="F3443" s="2" t="s">
        <v>337</v>
      </c>
      <c r="G3443" s="2" t="s">
        <v>44</v>
      </c>
      <c r="H3443" s="2" t="s">
        <v>337</v>
      </c>
      <c r="I3443" s="2" t="s">
        <v>19</v>
      </c>
      <c r="J3443" s="2" t="s">
        <v>126</v>
      </c>
      <c r="K3443" s="2">
        <f>IF(L3443="away",-1,IF(L3443="home",1,IF(L3443="neutral",0,"")))</f>
        <v>-1</v>
      </c>
      <c r="L3443" s="2" t="s">
        <v>16</v>
      </c>
      <c r="M3443" s="2">
        <v>28</v>
      </c>
      <c r="N3443" s="2">
        <v>6.5</v>
      </c>
      <c r="O3443" s="2">
        <v>666</v>
      </c>
      <c r="P3443" s="2" t="s">
        <v>235</v>
      </c>
      <c r="Q3443" s="2">
        <v>0</v>
      </c>
      <c r="R3443" s="2" t="s">
        <v>19</v>
      </c>
      <c r="S3443" s="2" t="s">
        <v>236</v>
      </c>
      <c r="T3443" s="2">
        <v>21</v>
      </c>
      <c r="U3443" s="2">
        <f>IF(N3443&gt;0,-1,1)</f>
        <v>-1</v>
      </c>
      <c r="V3443" s="2">
        <v>13.5</v>
      </c>
      <c r="W3443" s="4">
        <f>(M3443-T3443+N3443)*U3443</f>
        <v>-13.5</v>
      </c>
      <c r="X3443" s="2">
        <v>2019</v>
      </c>
    </row>
    <row r="3444" spans="1:24" x14ac:dyDescent="0.25">
      <c r="A3444" s="2">
        <v>2331</v>
      </c>
      <c r="B3444" s="2">
        <v>20191102</v>
      </c>
      <c r="C3444" s="2">
        <f>IF(J3444=S3444,1,0)</f>
        <v>0</v>
      </c>
      <c r="D3444" s="2">
        <v>10</v>
      </c>
      <c r="E3444" s="2" t="s">
        <v>12</v>
      </c>
      <c r="F3444" s="2">
        <v>22</v>
      </c>
      <c r="G3444" s="2" t="s">
        <v>121</v>
      </c>
      <c r="H3444" s="2">
        <v>2</v>
      </c>
      <c r="I3444" s="2" t="s">
        <v>14</v>
      </c>
      <c r="J3444" s="2" t="s">
        <v>53</v>
      </c>
      <c r="K3444" s="2">
        <f>IF(L3444="away",-1,IF(L3444="home",1,IF(L3444="neutral",0,"")))</f>
        <v>1</v>
      </c>
      <c r="L3444" s="2" t="s">
        <v>21</v>
      </c>
      <c r="M3444" s="2">
        <v>59</v>
      </c>
      <c r="N3444" s="2">
        <v>-47.5</v>
      </c>
      <c r="O3444" s="2">
        <v>666</v>
      </c>
      <c r="P3444" s="2" t="s">
        <v>235</v>
      </c>
      <c r="Q3444" s="2">
        <v>0</v>
      </c>
      <c r="R3444" s="2" t="s">
        <v>19</v>
      </c>
      <c r="S3444" s="2" t="s">
        <v>236</v>
      </c>
      <c r="T3444" s="2">
        <v>14</v>
      </c>
      <c r="U3444" s="2">
        <f>IF(N3444&gt;0,-1,1)</f>
        <v>1</v>
      </c>
      <c r="V3444" s="2">
        <v>-2.5</v>
      </c>
      <c r="W3444" s="4">
        <f>(M3444-T3444+N3444)*U3444</f>
        <v>-2.5</v>
      </c>
      <c r="X3444" s="2">
        <v>2019</v>
      </c>
    </row>
    <row r="3445" spans="1:24" x14ac:dyDescent="0.25">
      <c r="A3445" s="2">
        <v>1686</v>
      </c>
      <c r="B3445" s="2">
        <v>20190914</v>
      </c>
      <c r="C3445" s="2">
        <f>IF(J3445=S3445,1,0)</f>
        <v>0</v>
      </c>
      <c r="D3445" s="2">
        <v>3</v>
      </c>
      <c r="E3445" s="2" t="s">
        <v>12</v>
      </c>
      <c r="F3445" s="2" t="s">
        <v>337</v>
      </c>
      <c r="G3445" s="2" t="s">
        <v>246</v>
      </c>
      <c r="H3445" s="2" t="s">
        <v>337</v>
      </c>
      <c r="I3445" s="2" t="s">
        <v>19</v>
      </c>
      <c r="J3445" s="2" t="s">
        <v>82</v>
      </c>
      <c r="K3445" s="2">
        <f>IF(L3445="away",-1,IF(L3445="home",1,IF(L3445="neutral",0,"")))</f>
        <v>-1</v>
      </c>
      <c r="L3445" s="2" t="s">
        <v>16</v>
      </c>
      <c r="M3445" s="2">
        <v>21</v>
      </c>
      <c r="N3445" s="2">
        <v>6</v>
      </c>
      <c r="O3445" s="2">
        <v>666</v>
      </c>
      <c r="P3445" s="2" t="s">
        <v>235</v>
      </c>
      <c r="Q3445" s="2">
        <v>0</v>
      </c>
      <c r="R3445" s="2" t="s">
        <v>19</v>
      </c>
      <c r="S3445" s="2" t="s">
        <v>236</v>
      </c>
      <c r="T3445" s="2">
        <v>14</v>
      </c>
      <c r="U3445" s="2">
        <f>IF(N3445&gt;0,-1,1)</f>
        <v>-1</v>
      </c>
      <c r="V3445" s="2">
        <v>13</v>
      </c>
      <c r="W3445" s="4">
        <f>(M3445-T3445+N3445)*U3445</f>
        <v>-13</v>
      </c>
      <c r="X3445" s="2">
        <v>2019</v>
      </c>
    </row>
    <row r="3446" spans="1:24" x14ac:dyDescent="0.25">
      <c r="A3446" s="2">
        <v>1475</v>
      </c>
      <c r="B3446" s="2">
        <v>20190831</v>
      </c>
      <c r="C3446" s="2">
        <f>IF(J3446=S3446,1,0)</f>
        <v>0</v>
      </c>
      <c r="D3446" s="2">
        <v>1</v>
      </c>
      <c r="E3446" s="2" t="s">
        <v>12</v>
      </c>
      <c r="F3446" s="2" t="s">
        <v>337</v>
      </c>
      <c r="G3446" s="2" t="s">
        <v>132</v>
      </c>
      <c r="H3446" s="2" t="s">
        <v>337</v>
      </c>
      <c r="I3446" s="2" t="s">
        <v>19</v>
      </c>
      <c r="J3446" s="2" t="s">
        <v>31</v>
      </c>
      <c r="K3446" s="2">
        <f>IF(L3446="away",-1,IF(L3446="home",1,IF(L3446="neutral",0,"")))</f>
        <v>1</v>
      </c>
      <c r="L3446" s="2" t="s">
        <v>21</v>
      </c>
      <c r="M3446" s="2">
        <v>28</v>
      </c>
      <c r="N3446" s="2">
        <v>20</v>
      </c>
      <c r="O3446" s="2">
        <v>666</v>
      </c>
      <c r="P3446" s="2" t="s">
        <v>235</v>
      </c>
      <c r="Q3446" s="2">
        <v>0</v>
      </c>
      <c r="R3446" s="2" t="s">
        <v>19</v>
      </c>
      <c r="S3446" s="2" t="s">
        <v>236</v>
      </c>
      <c r="T3446" s="2">
        <v>13</v>
      </c>
      <c r="U3446" s="2">
        <f>IF(N3446&gt;0,-1,1)</f>
        <v>-1</v>
      </c>
      <c r="V3446" s="2">
        <v>35</v>
      </c>
      <c r="W3446" s="4">
        <f>(M3446-T3446+N3446)*U3446</f>
        <v>-35</v>
      </c>
      <c r="X3446" s="2">
        <v>2019</v>
      </c>
    </row>
    <row r="3447" spans="1:24" x14ac:dyDescent="0.25">
      <c r="A3447" s="2">
        <v>1310</v>
      </c>
      <c r="B3447" s="2">
        <v>20181201</v>
      </c>
      <c r="C3447" s="2">
        <f>IF(J3447=S3447,1,0)</f>
        <v>0</v>
      </c>
      <c r="D3447" s="2">
        <v>14</v>
      </c>
      <c r="E3447" s="2" t="s">
        <v>12</v>
      </c>
      <c r="F3447" s="2" t="s">
        <v>337</v>
      </c>
      <c r="G3447" s="2" t="s">
        <v>44</v>
      </c>
      <c r="H3447" s="2" t="s">
        <v>337</v>
      </c>
      <c r="I3447" s="2" t="s">
        <v>38</v>
      </c>
      <c r="J3447" s="2" t="s">
        <v>38</v>
      </c>
      <c r="K3447" s="2">
        <f>IF(L3447="away",-1,IF(L3447="home",1,IF(L3447="neutral",0,"")))</f>
        <v>1</v>
      </c>
      <c r="L3447" s="2" t="s">
        <v>21</v>
      </c>
      <c r="M3447" s="2">
        <v>13</v>
      </c>
      <c r="N3447" s="2">
        <v>-7.5</v>
      </c>
      <c r="O3447" s="2">
        <v>666</v>
      </c>
      <c r="P3447" s="2" t="s">
        <v>235</v>
      </c>
      <c r="Q3447" s="2">
        <v>0</v>
      </c>
      <c r="R3447" s="2" t="s">
        <v>19</v>
      </c>
      <c r="S3447" s="2" t="s">
        <v>236</v>
      </c>
      <c r="T3447" s="2">
        <v>10</v>
      </c>
      <c r="U3447" s="2">
        <f>IF(N3447&gt;0,-1,1)</f>
        <v>1</v>
      </c>
      <c r="V3447" s="2">
        <v>-4.5</v>
      </c>
      <c r="W3447" s="4">
        <f>(M3447-T3447+N3447)*U3447</f>
        <v>-4.5</v>
      </c>
      <c r="X3447" s="2">
        <v>2018</v>
      </c>
    </row>
    <row r="3448" spans="1:24" x14ac:dyDescent="0.25">
      <c r="A3448" s="2">
        <v>992</v>
      </c>
      <c r="B3448" s="2">
        <v>20181103</v>
      </c>
      <c r="C3448" s="2">
        <f>IF(J3448=S3448,1,0)</f>
        <v>0</v>
      </c>
      <c r="D3448" s="2">
        <v>10</v>
      </c>
      <c r="E3448" s="2" t="s">
        <v>12</v>
      </c>
      <c r="F3448" s="2" t="s">
        <v>337</v>
      </c>
      <c r="G3448" s="2" t="s">
        <v>246</v>
      </c>
      <c r="H3448" s="2" t="s">
        <v>337</v>
      </c>
      <c r="I3448" s="2" t="s">
        <v>19</v>
      </c>
      <c r="J3448" s="2" t="s">
        <v>82</v>
      </c>
      <c r="K3448" s="2">
        <f>IF(L3448="away",-1,IF(L3448="home",1,IF(L3448="neutral",0,"")))</f>
        <v>1</v>
      </c>
      <c r="L3448" s="2" t="s">
        <v>21</v>
      </c>
      <c r="M3448" s="2">
        <v>35</v>
      </c>
      <c r="N3448" s="2">
        <v>-7</v>
      </c>
      <c r="O3448" s="2">
        <v>666</v>
      </c>
      <c r="P3448" s="2" t="s">
        <v>235</v>
      </c>
      <c r="Q3448" s="2">
        <v>0</v>
      </c>
      <c r="R3448" s="2" t="s">
        <v>19</v>
      </c>
      <c r="S3448" s="2" t="s">
        <v>236</v>
      </c>
      <c r="T3448" s="2">
        <v>20</v>
      </c>
      <c r="U3448" s="2">
        <f>IF(N3448&gt;0,-1,1)</f>
        <v>1</v>
      </c>
      <c r="V3448" s="2">
        <v>8</v>
      </c>
      <c r="W3448" s="4">
        <f>(M3448-T3448+N3448)*U3448</f>
        <v>8</v>
      </c>
      <c r="X3448" s="2">
        <v>2018</v>
      </c>
    </row>
    <row r="3449" spans="1:24" x14ac:dyDescent="0.25">
      <c r="A3449" s="2">
        <v>653</v>
      </c>
      <c r="B3449" s="2">
        <v>20181013</v>
      </c>
      <c r="C3449" s="2">
        <f>IF(J3449=S3449,1,0)</f>
        <v>0</v>
      </c>
      <c r="D3449" s="2">
        <v>7</v>
      </c>
      <c r="E3449" s="2" t="s">
        <v>12</v>
      </c>
      <c r="F3449" s="2" t="s">
        <v>337</v>
      </c>
      <c r="G3449" s="2" t="s">
        <v>122</v>
      </c>
      <c r="H3449" s="2" t="s">
        <v>337</v>
      </c>
      <c r="I3449" s="2" t="s">
        <v>19</v>
      </c>
      <c r="J3449" s="2" t="s">
        <v>82</v>
      </c>
      <c r="K3449" s="2">
        <f>IF(L3449="away",-1,IF(L3449="home",1,IF(L3449="neutral",0,"")))</f>
        <v>1</v>
      </c>
      <c r="L3449" s="2" t="s">
        <v>21</v>
      </c>
      <c r="M3449" s="2">
        <v>34</v>
      </c>
      <c r="N3449" s="2">
        <v>7.5</v>
      </c>
      <c r="O3449" s="2">
        <v>666</v>
      </c>
      <c r="P3449" s="2" t="s">
        <v>235</v>
      </c>
      <c r="Q3449" s="2">
        <v>0</v>
      </c>
      <c r="R3449" s="2" t="s">
        <v>19</v>
      </c>
      <c r="S3449" s="2" t="s">
        <v>236</v>
      </c>
      <c r="T3449" s="2">
        <v>14</v>
      </c>
      <c r="U3449" s="2">
        <f>IF(N3449&gt;0,-1,1)</f>
        <v>-1</v>
      </c>
      <c r="V3449" s="2">
        <v>27.5</v>
      </c>
      <c r="W3449" s="4">
        <f>(M3449-T3449+N3449)*U3449</f>
        <v>-27.5</v>
      </c>
      <c r="X3449" s="2">
        <v>2018</v>
      </c>
    </row>
    <row r="3450" spans="1:24" x14ac:dyDescent="0.25">
      <c r="A3450" s="2">
        <v>271</v>
      </c>
      <c r="B3450" s="2">
        <v>20180915</v>
      </c>
      <c r="C3450" s="2">
        <f>IF(J3450=S3450,1,0)</f>
        <v>0</v>
      </c>
      <c r="D3450" s="2">
        <v>3</v>
      </c>
      <c r="E3450" s="2" t="s">
        <v>12</v>
      </c>
      <c r="F3450" s="2">
        <v>130</v>
      </c>
      <c r="G3450" s="2" t="s">
        <v>24</v>
      </c>
      <c r="H3450" s="2">
        <v>8</v>
      </c>
      <c r="I3450" s="2" t="s">
        <v>14</v>
      </c>
      <c r="J3450" s="2" t="s">
        <v>15</v>
      </c>
      <c r="K3450" s="2">
        <f>IF(L3450="away",-1,IF(L3450="home",1,IF(L3450="neutral",0,"")))</f>
        <v>1</v>
      </c>
      <c r="L3450" s="2" t="s">
        <v>21</v>
      </c>
      <c r="M3450" s="2">
        <v>17</v>
      </c>
      <c r="N3450" s="2">
        <v>-11</v>
      </c>
      <c r="O3450" s="2">
        <v>666</v>
      </c>
      <c r="P3450" s="2" t="s">
        <v>235</v>
      </c>
      <c r="Q3450" s="2">
        <v>0</v>
      </c>
      <c r="R3450" s="2" t="s">
        <v>19</v>
      </c>
      <c r="S3450" s="2" t="s">
        <v>236</v>
      </c>
      <c r="T3450" s="2">
        <v>14</v>
      </c>
      <c r="U3450" s="2">
        <f>IF(N3450&gt;0,-1,1)</f>
        <v>1</v>
      </c>
      <c r="V3450" s="2">
        <v>-8</v>
      </c>
      <c r="W3450" s="4">
        <f>(M3450-T3450+N3450)*U3450</f>
        <v>-8</v>
      </c>
      <c r="X3450" s="2">
        <v>2018</v>
      </c>
    </row>
    <row r="3451" spans="1:24" x14ac:dyDescent="0.25">
      <c r="A3451" s="2">
        <v>2057</v>
      </c>
      <c r="B3451" s="2">
        <v>20191012</v>
      </c>
      <c r="C3451" s="2">
        <f>IF(J3451=S3451,1,0)</f>
        <v>1</v>
      </c>
      <c r="D3451" s="2">
        <v>7</v>
      </c>
      <c r="E3451" s="2" t="s">
        <v>12</v>
      </c>
      <c r="F3451" s="2" t="s">
        <v>337</v>
      </c>
      <c r="G3451" s="2" t="s">
        <v>282</v>
      </c>
      <c r="H3451" s="2" t="s">
        <v>337</v>
      </c>
      <c r="I3451" s="2" t="s">
        <v>19</v>
      </c>
      <c r="J3451" s="2" t="s">
        <v>275</v>
      </c>
      <c r="K3451" s="2">
        <f>IF(L3451="away",-1,IF(L3451="home",1,IF(L3451="neutral",0,"")))</f>
        <v>1</v>
      </c>
      <c r="L3451" s="2" t="s">
        <v>21</v>
      </c>
      <c r="M3451" s="2">
        <v>42</v>
      </c>
      <c r="N3451" s="2">
        <v>-13</v>
      </c>
      <c r="O3451" s="2">
        <v>666</v>
      </c>
      <c r="P3451" s="2" t="s">
        <v>279</v>
      </c>
      <c r="Q3451" s="2">
        <v>0</v>
      </c>
      <c r="R3451" s="2" t="s">
        <v>19</v>
      </c>
      <c r="S3451" s="2" t="s">
        <v>275</v>
      </c>
      <c r="T3451" s="2">
        <v>10</v>
      </c>
      <c r="U3451" s="2">
        <f>IF(N3451&gt;0,-1,1)</f>
        <v>1</v>
      </c>
      <c r="V3451" s="2">
        <v>19</v>
      </c>
      <c r="W3451" s="4">
        <f>(M3451-T3451+N3451)*U3451</f>
        <v>19</v>
      </c>
      <c r="X3451" s="2">
        <v>2019</v>
      </c>
    </row>
    <row r="3452" spans="1:24" x14ac:dyDescent="0.25">
      <c r="A3452" s="2">
        <v>1111</v>
      </c>
      <c r="B3452" s="2">
        <v>20181110</v>
      </c>
      <c r="C3452" s="2">
        <f>IF(J3452=S3452,1,0)</f>
        <v>1</v>
      </c>
      <c r="D3452" s="2">
        <v>11</v>
      </c>
      <c r="E3452" s="2" t="s">
        <v>12</v>
      </c>
      <c r="F3452" s="2" t="s">
        <v>337</v>
      </c>
      <c r="G3452" s="2" t="s">
        <v>285</v>
      </c>
      <c r="H3452" s="2" t="s">
        <v>337</v>
      </c>
      <c r="I3452" s="2" t="s">
        <v>19</v>
      </c>
      <c r="J3452" s="2" t="s">
        <v>275</v>
      </c>
      <c r="K3452" s="2">
        <f>IF(L3452="away",-1,IF(L3452="home",1,IF(L3452="neutral",0,"")))</f>
        <v>-1</v>
      </c>
      <c r="L3452" s="2" t="s">
        <v>16</v>
      </c>
      <c r="M3452" s="2">
        <v>59</v>
      </c>
      <c r="N3452" s="2">
        <v>-14.5</v>
      </c>
      <c r="O3452" s="2">
        <v>666</v>
      </c>
      <c r="P3452" s="2" t="s">
        <v>279</v>
      </c>
      <c r="Q3452" s="2">
        <v>0</v>
      </c>
      <c r="R3452" s="2" t="s">
        <v>19</v>
      </c>
      <c r="S3452" s="2" t="s">
        <v>275</v>
      </c>
      <c r="T3452" s="2">
        <v>43</v>
      </c>
      <c r="U3452" s="2">
        <f>IF(N3452&gt;0,-1,1)</f>
        <v>1</v>
      </c>
      <c r="V3452" s="2">
        <v>1.5</v>
      </c>
      <c r="W3452" s="4">
        <f>(M3452-T3452+N3452)*U3452</f>
        <v>1.5</v>
      </c>
      <c r="X3452" s="2">
        <v>2018</v>
      </c>
    </row>
    <row r="3453" spans="1:24" x14ac:dyDescent="0.25">
      <c r="A3453" s="2">
        <v>850</v>
      </c>
      <c r="B3453" s="2">
        <v>20181027</v>
      </c>
      <c r="C3453" s="2">
        <f>IF(J3453=S3453,1,0)</f>
        <v>1</v>
      </c>
      <c r="D3453" s="2">
        <v>9</v>
      </c>
      <c r="E3453" s="2" t="s">
        <v>12</v>
      </c>
      <c r="F3453" s="2" t="s">
        <v>337</v>
      </c>
      <c r="G3453" s="2" t="s">
        <v>287</v>
      </c>
      <c r="H3453" s="2" t="s">
        <v>337</v>
      </c>
      <c r="I3453" s="2" t="s">
        <v>19</v>
      </c>
      <c r="J3453" s="2" t="s">
        <v>275</v>
      </c>
      <c r="K3453" s="2">
        <f>IF(L3453="away",-1,IF(L3453="home",1,IF(L3453="neutral",0,"")))</f>
        <v>1</v>
      </c>
      <c r="L3453" s="2" t="s">
        <v>21</v>
      </c>
      <c r="M3453" s="2">
        <v>17</v>
      </c>
      <c r="N3453" s="2">
        <v>5</v>
      </c>
      <c r="O3453" s="2">
        <v>666</v>
      </c>
      <c r="P3453" s="2" t="s">
        <v>279</v>
      </c>
      <c r="Q3453" s="2">
        <v>0</v>
      </c>
      <c r="R3453" s="2" t="s">
        <v>19</v>
      </c>
      <c r="S3453" s="2" t="s">
        <v>275</v>
      </c>
      <c r="T3453" s="2">
        <v>10</v>
      </c>
      <c r="U3453" s="2">
        <f>IF(N3453&gt;0,-1,1)</f>
        <v>-1</v>
      </c>
      <c r="V3453" s="2">
        <v>12</v>
      </c>
      <c r="W3453" s="4">
        <f>(M3453-T3453+N3453)*U3453</f>
        <v>-12</v>
      </c>
      <c r="X3453" s="2">
        <v>2018</v>
      </c>
    </row>
    <row r="3454" spans="1:24" x14ac:dyDescent="0.25">
      <c r="A3454" s="2">
        <v>498</v>
      </c>
      <c r="B3454" s="2">
        <v>20181005</v>
      </c>
      <c r="C3454" s="2">
        <f>IF(J3454=S3454,1,0)</f>
        <v>1</v>
      </c>
      <c r="D3454" s="2">
        <v>6</v>
      </c>
      <c r="E3454" s="2" t="s">
        <v>12</v>
      </c>
      <c r="F3454" s="2" t="s">
        <v>337</v>
      </c>
      <c r="G3454" s="2" t="s">
        <v>282</v>
      </c>
      <c r="H3454" s="2" t="s">
        <v>337</v>
      </c>
      <c r="I3454" s="2" t="s">
        <v>19</v>
      </c>
      <c r="J3454" s="2" t="s">
        <v>275</v>
      </c>
      <c r="K3454" s="2">
        <f>IF(L3454="away",-1,IF(L3454="home",1,IF(L3454="neutral",0,"")))</f>
        <v>-1</v>
      </c>
      <c r="L3454" s="2" t="s">
        <v>16</v>
      </c>
      <c r="M3454" s="2">
        <v>41</v>
      </c>
      <c r="N3454" s="2">
        <v>-7</v>
      </c>
      <c r="O3454" s="2">
        <v>666</v>
      </c>
      <c r="P3454" s="2" t="s">
        <v>279</v>
      </c>
      <c r="Q3454" s="2">
        <v>0</v>
      </c>
      <c r="R3454" s="2" t="s">
        <v>19</v>
      </c>
      <c r="S3454" s="2" t="s">
        <v>275</v>
      </c>
      <c r="T3454" s="2">
        <v>18</v>
      </c>
      <c r="U3454" s="2">
        <f>IF(N3454&gt;0,-1,1)</f>
        <v>1</v>
      </c>
      <c r="V3454" s="2">
        <v>16</v>
      </c>
      <c r="W3454" s="4">
        <f>(M3454-T3454+N3454)*U3454</f>
        <v>16</v>
      </c>
      <c r="X3454" s="2">
        <v>2018</v>
      </c>
    </row>
    <row r="3455" spans="1:24" x14ac:dyDescent="0.25">
      <c r="A3455" s="2">
        <v>2610</v>
      </c>
      <c r="B3455" s="2">
        <v>20191116</v>
      </c>
      <c r="C3455" s="2">
        <f>IF(J3455=S3455,1,0)</f>
        <v>0</v>
      </c>
      <c r="D3455" s="2">
        <v>12</v>
      </c>
      <c r="E3455" s="2" t="s">
        <v>12</v>
      </c>
      <c r="F3455" s="2" t="s">
        <v>337</v>
      </c>
      <c r="G3455" s="2" t="s">
        <v>248</v>
      </c>
      <c r="H3455" s="2" t="s">
        <v>337</v>
      </c>
      <c r="I3455" s="2" t="s">
        <v>19</v>
      </c>
      <c r="J3455" s="2"/>
      <c r="K3455" s="2">
        <f>IF(L3455="away",-1,IF(L3455="home",1,IF(L3455="neutral",0,"")))</f>
        <v>1</v>
      </c>
      <c r="L3455" s="2" t="s">
        <v>21</v>
      </c>
      <c r="M3455" s="2">
        <v>24</v>
      </c>
      <c r="N3455" s="2">
        <v>3</v>
      </c>
      <c r="O3455" s="2">
        <v>666</v>
      </c>
      <c r="P3455" s="2" t="s">
        <v>257</v>
      </c>
      <c r="Q3455" s="2">
        <v>0</v>
      </c>
      <c r="R3455" s="2" t="s">
        <v>19</v>
      </c>
      <c r="S3455" s="2" t="s">
        <v>75</v>
      </c>
      <c r="T3455" s="2">
        <v>17</v>
      </c>
      <c r="U3455" s="2">
        <f>IF(N3455&gt;0,-1,1)</f>
        <v>-1</v>
      </c>
      <c r="V3455" s="2">
        <v>10</v>
      </c>
      <c r="W3455" s="4">
        <f>(M3455-T3455+N3455)*U3455</f>
        <v>-10</v>
      </c>
      <c r="X3455" s="2">
        <v>2019</v>
      </c>
    </row>
    <row r="3456" spans="1:24" x14ac:dyDescent="0.25">
      <c r="A3456" s="2">
        <v>2521</v>
      </c>
      <c r="B3456" s="2">
        <v>20191109</v>
      </c>
      <c r="C3456" s="2">
        <f>IF(J3456=S3456,1,0)</f>
        <v>1</v>
      </c>
      <c r="D3456" s="2">
        <v>11</v>
      </c>
      <c r="E3456" s="2" t="s">
        <v>12</v>
      </c>
      <c r="F3456" s="2" t="s">
        <v>337</v>
      </c>
      <c r="G3456" s="2" t="s">
        <v>143</v>
      </c>
      <c r="H3456" s="2" t="s">
        <v>337</v>
      </c>
      <c r="I3456" s="2" t="s">
        <v>19</v>
      </c>
      <c r="J3456" s="2" t="s">
        <v>75</v>
      </c>
      <c r="K3456" s="2">
        <f>IF(L3456="away",-1,IF(L3456="home",1,IF(L3456="neutral",0,"")))</f>
        <v>1</v>
      </c>
      <c r="L3456" s="2" t="s">
        <v>21</v>
      </c>
      <c r="M3456" s="2">
        <v>56</v>
      </c>
      <c r="N3456" s="2">
        <v>2.5</v>
      </c>
      <c r="O3456" s="2">
        <v>666</v>
      </c>
      <c r="P3456" s="2" t="s">
        <v>257</v>
      </c>
      <c r="Q3456" s="2">
        <v>0</v>
      </c>
      <c r="R3456" s="2" t="s">
        <v>19</v>
      </c>
      <c r="S3456" s="2" t="s">
        <v>75</v>
      </c>
      <c r="T3456" s="2">
        <v>21</v>
      </c>
      <c r="U3456" s="2">
        <f>IF(N3456&gt;0,-1,1)</f>
        <v>-1</v>
      </c>
      <c r="V3456" s="2">
        <v>37.5</v>
      </c>
      <c r="W3456" s="4">
        <f>(M3456-T3456+N3456)*U3456</f>
        <v>-37.5</v>
      </c>
      <c r="X3456" s="2">
        <v>2019</v>
      </c>
    </row>
    <row r="3457" spans="1:24" x14ac:dyDescent="0.25">
      <c r="A3457" s="2">
        <v>2422</v>
      </c>
      <c r="B3457" s="2">
        <v>20191102</v>
      </c>
      <c r="C3457" s="2">
        <f>IF(J3457=S3457,1,0)</f>
        <v>1</v>
      </c>
      <c r="D3457" s="2">
        <v>10</v>
      </c>
      <c r="E3457" s="2" t="s">
        <v>12</v>
      </c>
      <c r="F3457" s="2" t="s">
        <v>337</v>
      </c>
      <c r="G3457" s="2" t="s">
        <v>229</v>
      </c>
      <c r="H3457" s="2" t="s">
        <v>337</v>
      </c>
      <c r="I3457" s="2" t="s">
        <v>19</v>
      </c>
      <c r="J3457" s="2" t="s">
        <v>75</v>
      </c>
      <c r="K3457" s="2">
        <f>IF(L3457="away",-1,IF(L3457="home",1,IF(L3457="neutral",0,"")))</f>
        <v>-1</v>
      </c>
      <c r="L3457" s="2" t="s">
        <v>16</v>
      </c>
      <c r="M3457" s="2">
        <v>56</v>
      </c>
      <c r="N3457" s="2">
        <v>-18</v>
      </c>
      <c r="O3457" s="2">
        <v>666</v>
      </c>
      <c r="P3457" s="2" t="s">
        <v>257</v>
      </c>
      <c r="Q3457" s="2">
        <v>0</v>
      </c>
      <c r="R3457" s="2" t="s">
        <v>19</v>
      </c>
      <c r="S3457" s="2" t="s">
        <v>75</v>
      </c>
      <c r="T3457" s="2">
        <v>17</v>
      </c>
      <c r="U3457" s="2">
        <f>IF(N3457&gt;0,-1,1)</f>
        <v>1</v>
      </c>
      <c r="V3457" s="2">
        <v>21</v>
      </c>
      <c r="W3457" s="4">
        <f>(M3457-T3457+N3457)*U3457</f>
        <v>21</v>
      </c>
      <c r="X3457" s="2">
        <v>2019</v>
      </c>
    </row>
    <row r="3458" spans="1:24" x14ac:dyDescent="0.25">
      <c r="A3458" s="2">
        <v>2196</v>
      </c>
      <c r="B3458" s="2">
        <v>20191019</v>
      </c>
      <c r="C3458" s="2">
        <f>IF(J3458=S3458,1,0)</f>
        <v>1</v>
      </c>
      <c r="D3458" s="2">
        <v>8</v>
      </c>
      <c r="E3458" s="2" t="s">
        <v>12</v>
      </c>
      <c r="F3458" s="2" t="s">
        <v>337</v>
      </c>
      <c r="G3458" s="2" t="s">
        <v>76</v>
      </c>
      <c r="H3458" s="2" t="s">
        <v>337</v>
      </c>
      <c r="I3458" s="2" t="s">
        <v>19</v>
      </c>
      <c r="J3458" s="2" t="s">
        <v>75</v>
      </c>
      <c r="K3458" s="2">
        <f>IF(L3458="away",-1,IF(L3458="home",1,IF(L3458="neutral",0,"")))</f>
        <v>1</v>
      </c>
      <c r="L3458" s="2" t="s">
        <v>21</v>
      </c>
      <c r="M3458" s="2">
        <v>35</v>
      </c>
      <c r="N3458" s="2">
        <v>4</v>
      </c>
      <c r="O3458" s="2">
        <v>666</v>
      </c>
      <c r="P3458" s="2" t="s">
        <v>257</v>
      </c>
      <c r="Q3458" s="2">
        <v>0</v>
      </c>
      <c r="R3458" s="2" t="s">
        <v>19</v>
      </c>
      <c r="S3458" s="2" t="s">
        <v>75</v>
      </c>
      <c r="T3458" s="2">
        <v>10</v>
      </c>
      <c r="U3458" s="2">
        <f>IF(N3458&gt;0,-1,1)</f>
        <v>-1</v>
      </c>
      <c r="V3458" s="2">
        <v>29</v>
      </c>
      <c r="W3458" s="4">
        <f>(M3458-T3458+N3458)*U3458</f>
        <v>-29</v>
      </c>
      <c r="X3458" s="2">
        <v>2019</v>
      </c>
    </row>
    <row r="3459" spans="1:24" x14ac:dyDescent="0.25">
      <c r="A3459" s="2">
        <v>2094</v>
      </c>
      <c r="B3459" s="2">
        <v>20191012</v>
      </c>
      <c r="C3459" s="2">
        <f>IF(J3459=S3459,1,0)</f>
        <v>1</v>
      </c>
      <c r="D3459" s="2">
        <v>7</v>
      </c>
      <c r="E3459" s="2" t="s">
        <v>12</v>
      </c>
      <c r="F3459" s="2" t="s">
        <v>337</v>
      </c>
      <c r="G3459" s="2" t="s">
        <v>268</v>
      </c>
      <c r="H3459" s="2" t="s">
        <v>337</v>
      </c>
      <c r="I3459" s="2" t="s">
        <v>19</v>
      </c>
      <c r="J3459" s="2" t="s">
        <v>75</v>
      </c>
      <c r="K3459" s="2">
        <f>IF(L3459="away",-1,IF(L3459="home",1,IF(L3459="neutral",0,"")))</f>
        <v>-1</v>
      </c>
      <c r="L3459" s="2" t="s">
        <v>16</v>
      </c>
      <c r="M3459" s="2">
        <v>38</v>
      </c>
      <c r="N3459" s="2">
        <v>-7.5</v>
      </c>
      <c r="O3459" s="2">
        <v>666</v>
      </c>
      <c r="P3459" s="2" t="s">
        <v>257</v>
      </c>
      <c r="Q3459" s="2">
        <v>0</v>
      </c>
      <c r="R3459" s="2" t="s">
        <v>19</v>
      </c>
      <c r="S3459" s="2" t="s">
        <v>75</v>
      </c>
      <c r="T3459" s="2">
        <v>28</v>
      </c>
      <c r="U3459" s="2">
        <f>IF(N3459&gt;0,-1,1)</f>
        <v>1</v>
      </c>
      <c r="V3459" s="2">
        <v>2.5</v>
      </c>
      <c r="W3459" s="4">
        <f>(M3459-T3459+N3459)*U3459</f>
        <v>2.5</v>
      </c>
      <c r="X3459" s="2">
        <v>2019</v>
      </c>
    </row>
    <row r="3460" spans="1:24" x14ac:dyDescent="0.25">
      <c r="A3460" s="2">
        <v>1973</v>
      </c>
      <c r="B3460" s="2">
        <v>20191005</v>
      </c>
      <c r="C3460" s="2">
        <f>IF(J3460=S3460,1,0)</f>
        <v>1</v>
      </c>
      <c r="D3460" s="2">
        <v>6</v>
      </c>
      <c r="E3460" s="2" t="s">
        <v>12</v>
      </c>
      <c r="F3460" s="2" t="s">
        <v>337</v>
      </c>
      <c r="G3460" s="2" t="s">
        <v>224</v>
      </c>
      <c r="H3460" s="2" t="s">
        <v>337</v>
      </c>
      <c r="I3460" s="2" t="s">
        <v>19</v>
      </c>
      <c r="J3460" s="2" t="s">
        <v>75</v>
      </c>
      <c r="K3460" s="2">
        <f>IF(L3460="away",-1,IF(L3460="home",1,IF(L3460="neutral",0,"")))</f>
        <v>1</v>
      </c>
      <c r="L3460" s="2" t="s">
        <v>21</v>
      </c>
      <c r="M3460" s="2">
        <v>21</v>
      </c>
      <c r="N3460" s="2">
        <v>-6.5</v>
      </c>
      <c r="O3460" s="2">
        <v>666</v>
      </c>
      <c r="P3460" s="2" t="s">
        <v>257</v>
      </c>
      <c r="Q3460" s="2">
        <v>0</v>
      </c>
      <c r="R3460" s="2" t="s">
        <v>19</v>
      </c>
      <c r="S3460" s="2" t="s">
        <v>75</v>
      </c>
      <c r="T3460" s="2">
        <v>14</v>
      </c>
      <c r="U3460" s="2">
        <f>IF(N3460&gt;0,-1,1)</f>
        <v>1</v>
      </c>
      <c r="V3460" s="2">
        <v>0.5</v>
      </c>
      <c r="W3460" s="4">
        <f>(M3460-T3460+N3460)*U3460</f>
        <v>0.5</v>
      </c>
      <c r="X3460" s="2">
        <v>2019</v>
      </c>
    </row>
    <row r="3461" spans="1:24" x14ac:dyDescent="0.25">
      <c r="A3461" s="2">
        <v>1198</v>
      </c>
      <c r="B3461" s="2">
        <v>20181117</v>
      </c>
      <c r="C3461" s="2">
        <f>IF(J3461=S3461,1,0)</f>
        <v>1</v>
      </c>
      <c r="D3461" s="2">
        <v>12</v>
      </c>
      <c r="E3461" s="2" t="s">
        <v>12</v>
      </c>
      <c r="F3461" s="2" t="s">
        <v>337</v>
      </c>
      <c r="G3461" s="2" t="s">
        <v>262</v>
      </c>
      <c r="H3461" s="2" t="s">
        <v>337</v>
      </c>
      <c r="I3461" s="2" t="s">
        <v>19</v>
      </c>
      <c r="J3461" s="2" t="s">
        <v>75</v>
      </c>
      <c r="K3461" s="2">
        <f>IF(L3461="away",-1,IF(L3461="home",1,IF(L3461="neutral",0,"")))</f>
        <v>1</v>
      </c>
      <c r="L3461" s="2" t="s">
        <v>21</v>
      </c>
      <c r="M3461" s="2">
        <v>35</v>
      </c>
      <c r="N3461" s="2">
        <v>-10.5</v>
      </c>
      <c r="O3461" s="2">
        <v>666</v>
      </c>
      <c r="P3461" s="2" t="s">
        <v>257</v>
      </c>
      <c r="Q3461" s="2">
        <v>0</v>
      </c>
      <c r="R3461" s="2" t="s">
        <v>19</v>
      </c>
      <c r="S3461" s="2" t="s">
        <v>75</v>
      </c>
      <c r="T3461" s="2">
        <v>28</v>
      </c>
      <c r="U3461" s="2">
        <f>IF(N3461&gt;0,-1,1)</f>
        <v>1</v>
      </c>
      <c r="V3461" s="2">
        <v>-3.5</v>
      </c>
      <c r="W3461" s="4">
        <f>(M3461-T3461+N3461)*U3461</f>
        <v>-3.5</v>
      </c>
      <c r="X3461" s="2">
        <v>2018</v>
      </c>
    </row>
    <row r="3462" spans="1:24" x14ac:dyDescent="0.25">
      <c r="A3462" s="2">
        <v>986</v>
      </c>
      <c r="B3462" s="2">
        <v>20181103</v>
      </c>
      <c r="C3462" s="2">
        <f>IF(J3462=S3462,1,0)</f>
        <v>1</v>
      </c>
      <c r="D3462" s="2">
        <v>10</v>
      </c>
      <c r="E3462" s="2" t="s">
        <v>12</v>
      </c>
      <c r="F3462" s="2" t="s">
        <v>337</v>
      </c>
      <c r="G3462" s="2" t="s">
        <v>229</v>
      </c>
      <c r="H3462" s="2" t="s">
        <v>337</v>
      </c>
      <c r="I3462" s="2" t="s">
        <v>19</v>
      </c>
      <c r="J3462" s="2" t="s">
        <v>75</v>
      </c>
      <c r="K3462" s="2">
        <f>IF(L3462="away",-1,IF(L3462="home",1,IF(L3462="neutral",0,"")))</f>
        <v>1</v>
      </c>
      <c r="L3462" s="2" t="s">
        <v>21</v>
      </c>
      <c r="M3462" s="2">
        <v>17</v>
      </c>
      <c r="N3462" s="2">
        <v>-35</v>
      </c>
      <c r="O3462" s="2">
        <v>666</v>
      </c>
      <c r="P3462" s="2" t="s">
        <v>257</v>
      </c>
      <c r="Q3462" s="2">
        <v>0</v>
      </c>
      <c r="R3462" s="2" t="s">
        <v>19</v>
      </c>
      <c r="S3462" s="2" t="s">
        <v>75</v>
      </c>
      <c r="T3462" s="2">
        <v>7</v>
      </c>
      <c r="U3462" s="2">
        <f>IF(N3462&gt;0,-1,1)</f>
        <v>1</v>
      </c>
      <c r="V3462" s="2">
        <v>-25</v>
      </c>
      <c r="W3462" s="4">
        <f>(M3462-T3462+N3462)*U3462</f>
        <v>-25</v>
      </c>
      <c r="X3462" s="2">
        <v>2018</v>
      </c>
    </row>
    <row r="3463" spans="1:24" x14ac:dyDescent="0.25">
      <c r="A3463" s="2">
        <v>893</v>
      </c>
      <c r="B3463" s="2">
        <v>20181027</v>
      </c>
      <c r="C3463" s="2">
        <f>IF(J3463=S3463,1,0)</f>
        <v>0</v>
      </c>
      <c r="D3463" s="2">
        <v>9</v>
      </c>
      <c r="E3463" s="2" t="s">
        <v>12</v>
      </c>
      <c r="F3463" s="2" t="s">
        <v>337</v>
      </c>
      <c r="G3463" s="2" t="s">
        <v>248</v>
      </c>
      <c r="H3463" s="2" t="s">
        <v>337</v>
      </c>
      <c r="I3463" s="2" t="s">
        <v>19</v>
      </c>
      <c r="J3463" s="2"/>
      <c r="K3463" s="2">
        <f>IF(L3463="away",-1,IF(L3463="home",1,IF(L3463="neutral",0,"")))</f>
        <v>-1</v>
      </c>
      <c r="L3463" s="2" t="s">
        <v>16</v>
      </c>
      <c r="M3463" s="2">
        <v>43</v>
      </c>
      <c r="N3463" s="2">
        <v>8.5</v>
      </c>
      <c r="O3463" s="2">
        <v>666</v>
      </c>
      <c r="P3463" s="2" t="s">
        <v>257</v>
      </c>
      <c r="Q3463" s="2">
        <v>0</v>
      </c>
      <c r="R3463" s="2" t="s">
        <v>19</v>
      </c>
      <c r="S3463" s="2" t="s">
        <v>75</v>
      </c>
      <c r="T3463" s="2">
        <v>17</v>
      </c>
      <c r="U3463" s="2">
        <f>IF(N3463&gt;0,-1,1)</f>
        <v>-1</v>
      </c>
      <c r="V3463" s="2">
        <v>34.5</v>
      </c>
      <c r="W3463" s="4">
        <f>(M3463-T3463+N3463)*U3463</f>
        <v>-34.5</v>
      </c>
      <c r="X3463" s="2">
        <v>2018</v>
      </c>
    </row>
    <row r="3464" spans="1:24" x14ac:dyDescent="0.25">
      <c r="A3464" s="2">
        <v>677</v>
      </c>
      <c r="B3464" s="2">
        <v>20181013</v>
      </c>
      <c r="C3464" s="2">
        <f>IF(J3464=S3464,1,0)</f>
        <v>0</v>
      </c>
      <c r="D3464" s="2">
        <v>7</v>
      </c>
      <c r="E3464" s="2" t="s">
        <v>12</v>
      </c>
      <c r="F3464" s="2" t="s">
        <v>337</v>
      </c>
      <c r="G3464" s="2" t="s">
        <v>268</v>
      </c>
      <c r="H3464" s="2" t="s">
        <v>337</v>
      </c>
      <c r="I3464" s="2" t="s">
        <v>38</v>
      </c>
      <c r="J3464" s="2" t="s">
        <v>38</v>
      </c>
      <c r="K3464" s="2">
        <f>IF(L3464="away",-1,IF(L3464="home",1,IF(L3464="neutral",0,"")))</f>
        <v>1</v>
      </c>
      <c r="L3464" s="2" t="s">
        <v>21</v>
      </c>
      <c r="M3464" s="2">
        <v>36</v>
      </c>
      <c r="N3464" s="2">
        <v>-17.5</v>
      </c>
      <c r="O3464" s="2">
        <v>666</v>
      </c>
      <c r="P3464" s="2" t="s">
        <v>257</v>
      </c>
      <c r="Q3464" s="2">
        <v>0</v>
      </c>
      <c r="R3464" s="2" t="s">
        <v>19</v>
      </c>
      <c r="S3464" s="2" t="s">
        <v>75</v>
      </c>
      <c r="T3464" s="2">
        <v>7</v>
      </c>
      <c r="U3464" s="2">
        <f>IF(N3464&gt;0,-1,1)</f>
        <v>1</v>
      </c>
      <c r="V3464" s="2">
        <v>11.5</v>
      </c>
      <c r="W3464" s="4">
        <f>(M3464-T3464+N3464)*U3464</f>
        <v>11.5</v>
      </c>
      <c r="X3464" s="2">
        <v>2018</v>
      </c>
    </row>
    <row r="3465" spans="1:24" x14ac:dyDescent="0.25">
      <c r="A3465" s="2">
        <v>491</v>
      </c>
      <c r="B3465" s="2">
        <v>20180929</v>
      </c>
      <c r="C3465" s="2">
        <f>IF(J3465=S3465,1,0)</f>
        <v>1</v>
      </c>
      <c r="D3465" s="2">
        <v>5</v>
      </c>
      <c r="E3465" s="2" t="s">
        <v>12</v>
      </c>
      <c r="F3465" s="2" t="s">
        <v>337</v>
      </c>
      <c r="G3465" s="2" t="s">
        <v>74</v>
      </c>
      <c r="H3465" s="2" t="s">
        <v>337</v>
      </c>
      <c r="I3465" s="2" t="s">
        <v>19</v>
      </c>
      <c r="J3465" s="2" t="s">
        <v>75</v>
      </c>
      <c r="K3465" s="2">
        <f>IF(L3465="away",-1,IF(L3465="home",1,IF(L3465="neutral",0,"")))</f>
        <v>1</v>
      </c>
      <c r="L3465" s="2" t="s">
        <v>21</v>
      </c>
      <c r="M3465" s="2">
        <v>45</v>
      </c>
      <c r="N3465" s="2">
        <v>-6</v>
      </c>
      <c r="O3465" s="2">
        <v>666</v>
      </c>
      <c r="P3465" s="2" t="s">
        <v>257</v>
      </c>
      <c r="Q3465" s="2">
        <v>0</v>
      </c>
      <c r="R3465" s="2" t="s">
        <v>19</v>
      </c>
      <c r="S3465" s="2" t="s">
        <v>75</v>
      </c>
      <c r="T3465" s="2">
        <v>38</v>
      </c>
      <c r="U3465" s="2">
        <f>IF(N3465&gt;0,-1,1)</f>
        <v>1</v>
      </c>
      <c r="V3465" s="2">
        <v>1</v>
      </c>
      <c r="W3465" s="4">
        <f>(M3465-T3465+N3465)*U3465</f>
        <v>1</v>
      </c>
      <c r="X3465" s="2">
        <v>2018</v>
      </c>
    </row>
    <row r="3466" spans="1:24" x14ac:dyDescent="0.25">
      <c r="A3466" s="2">
        <v>184</v>
      </c>
      <c r="B3466" s="2">
        <v>20180908</v>
      </c>
      <c r="C3466" s="2">
        <f>IF(J3466=S3466,1,0)</f>
        <v>0</v>
      </c>
      <c r="D3466" s="2">
        <v>2</v>
      </c>
      <c r="E3466" s="2" t="s">
        <v>12</v>
      </c>
      <c r="F3466" s="2">
        <v>128</v>
      </c>
      <c r="G3466" s="2" t="s">
        <v>195</v>
      </c>
      <c r="H3466" s="2">
        <v>4</v>
      </c>
      <c r="I3466" s="2" t="s">
        <v>14</v>
      </c>
      <c r="J3466" s="2" t="s">
        <v>79</v>
      </c>
      <c r="K3466" s="2">
        <f>IF(L3466="away",-1,IF(L3466="home",1,IF(L3466="neutral",0,"")))</f>
        <v>1</v>
      </c>
      <c r="L3466" s="2" t="s">
        <v>21</v>
      </c>
      <c r="M3466" s="2">
        <v>52</v>
      </c>
      <c r="N3466" s="2">
        <v>-32.5</v>
      </c>
      <c r="O3466" s="2">
        <v>666</v>
      </c>
      <c r="P3466" s="2" t="s">
        <v>257</v>
      </c>
      <c r="Q3466" s="2">
        <v>0</v>
      </c>
      <c r="R3466" s="2" t="s">
        <v>19</v>
      </c>
      <c r="S3466" s="2" t="s">
        <v>75</v>
      </c>
      <c r="T3466" s="2">
        <v>17</v>
      </c>
      <c r="U3466" s="2">
        <f>IF(N3466&gt;0,-1,1)</f>
        <v>1</v>
      </c>
      <c r="V3466" s="2">
        <v>2.5</v>
      </c>
      <c r="W3466" s="4">
        <f>(M3466-T3466+N3466)*U3466</f>
        <v>2.5</v>
      </c>
      <c r="X3466" s="2">
        <v>2018</v>
      </c>
    </row>
    <row r="3467" spans="1:24" x14ac:dyDescent="0.25">
      <c r="A3467" s="2">
        <v>2866</v>
      </c>
      <c r="B3467" s="2">
        <v>20191221</v>
      </c>
      <c r="C3467" s="2">
        <f>IF(J3467=S3467,1,0)</f>
        <v>0</v>
      </c>
      <c r="D3467" s="2">
        <v>17</v>
      </c>
      <c r="E3467" s="2" t="s">
        <v>294</v>
      </c>
      <c r="F3467" s="2" t="s">
        <v>337</v>
      </c>
      <c r="G3467" s="2" t="s">
        <v>320</v>
      </c>
      <c r="H3467" s="2" t="s">
        <v>337</v>
      </c>
      <c r="I3467" s="2" t="s">
        <v>316</v>
      </c>
      <c r="J3467" s="2" t="s">
        <v>321</v>
      </c>
      <c r="K3467" s="2">
        <f>IF(L3467="away",-1,IF(L3467="home",1,IF(L3467="neutral",0,"")))</f>
        <v>0</v>
      </c>
      <c r="L3467" s="2" t="s">
        <v>32</v>
      </c>
      <c r="M3467" s="2">
        <v>48</v>
      </c>
      <c r="N3467" s="2">
        <v>10.5</v>
      </c>
      <c r="O3467" s="2">
        <v>666</v>
      </c>
      <c r="P3467" s="2" t="s">
        <v>322</v>
      </c>
      <c r="Q3467" s="2">
        <v>0</v>
      </c>
      <c r="R3467" s="2" t="s">
        <v>316</v>
      </c>
      <c r="S3467" s="2" t="s">
        <v>323</v>
      </c>
      <c r="T3467" s="2">
        <v>40</v>
      </c>
      <c r="U3467" s="2">
        <f>IF(N3467&gt;0,-1,1)</f>
        <v>-1</v>
      </c>
      <c r="V3467" s="2">
        <v>18.5</v>
      </c>
      <c r="W3467" s="4">
        <f>(M3467-T3467+N3467)*U3467</f>
        <v>-18.5</v>
      </c>
      <c r="X3467" s="2">
        <v>2019</v>
      </c>
    </row>
    <row r="3468" spans="1:24" x14ac:dyDescent="0.25">
      <c r="A3468" s="2">
        <v>2857</v>
      </c>
      <c r="B3468" s="2">
        <v>20191220</v>
      </c>
      <c r="C3468" s="2">
        <f>IF(J3468=S3468,1,0)</f>
        <v>0</v>
      </c>
      <c r="D3468" s="2">
        <v>17</v>
      </c>
      <c r="E3468" s="2" t="s">
        <v>294</v>
      </c>
      <c r="F3468" s="2" t="s">
        <v>337</v>
      </c>
      <c r="G3468" s="2" t="s">
        <v>315</v>
      </c>
      <c r="H3468" s="2" t="s">
        <v>337</v>
      </c>
      <c r="I3468" s="2" t="s">
        <v>316</v>
      </c>
      <c r="J3468" s="2" t="s">
        <v>317</v>
      </c>
      <c r="K3468" s="2">
        <f>IF(L3468="away",-1,IF(L3468="home",1,IF(L3468="neutral",0,"")))</f>
        <v>0</v>
      </c>
      <c r="L3468" s="2" t="s">
        <v>32</v>
      </c>
      <c r="M3468" s="2">
        <v>41</v>
      </c>
      <c r="N3468" s="2">
        <v>-14</v>
      </c>
      <c r="O3468" s="2">
        <v>666</v>
      </c>
      <c r="P3468" s="2" t="s">
        <v>318</v>
      </c>
      <c r="Q3468" s="2">
        <v>0</v>
      </c>
      <c r="R3468" s="2" t="s">
        <v>316</v>
      </c>
      <c r="S3468" s="2" t="s">
        <v>319</v>
      </c>
      <c r="T3468" s="2">
        <v>14</v>
      </c>
      <c r="U3468" s="2">
        <f>IF(N3468&gt;0,-1,1)</f>
        <v>1</v>
      </c>
      <c r="V3468" s="2">
        <v>13</v>
      </c>
      <c r="W3468" s="4">
        <f>(M3468-T3468+N3468)*U3468</f>
        <v>13</v>
      </c>
      <c r="X3468" s="2">
        <v>2019</v>
      </c>
    </row>
  </sheetData>
  <sortState ref="A2:X3468">
    <sortCondition ref="R2:R3468"/>
    <sortCondition ref="P2:P3468"/>
    <sortCondition descending="1" ref="B2:B3468"/>
  </sortState>
  <pageMargins left="0.7" right="0.7" top="0.75" bottom="0.75" header="0.3" footer="0.3"/>
</worksheet>
</file>

<file path=xl/worksheets/sheet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X3468"/>
  <sheetViews>
    <sheetView topLeftCell="A2870" workbookViewId="0">
      <selection activeCell="X2903" sqref="X2903"/>
    </sheetView>
  </sheetViews>
  <sheetFormatPr defaultRowHeight="15" x14ac:dyDescent="0.25"/>
  <cols>
    <col min="1" max="1" width="6.85546875" customWidth="1"/>
    <col min="2" max="2" width="11.85546875" customWidth="1"/>
    <col min="3" max="3" width="7.7109375" customWidth="1"/>
    <col min="4" max="4" width="8.140625" customWidth="1"/>
    <col min="5" max="5" width="13.85546875" customWidth="1"/>
    <col min="6" max="6" width="8.42578125" customWidth="1"/>
    <col min="7" max="7" width="11.28515625" customWidth="1"/>
    <col min="8" max="8" width="7.7109375" customWidth="1"/>
    <col min="9" max="9" width="11.42578125" customWidth="1"/>
    <col min="10" max="10" width="20.85546875" customWidth="1"/>
    <col min="11" max="11" width="7" customWidth="1"/>
    <col min="12" max="12" width="9.5703125" customWidth="1"/>
    <col min="15" max="15" width="8.28515625" customWidth="1"/>
    <col min="16" max="16" width="11.85546875" customWidth="1"/>
    <col min="17" max="17" width="9.5703125" customWidth="1"/>
    <col min="18" max="18" width="13" customWidth="1"/>
    <col min="19" max="19" width="25" customWidth="1"/>
    <col min="20" max="20" width="8" customWidth="1"/>
    <col min="21" max="21" width="6.5703125" customWidth="1"/>
    <col min="22" max="22" width="12.85546875" customWidth="1"/>
    <col min="23" max="23" width="7.42578125" customWidth="1"/>
  </cols>
  <sheetData>
    <row r="1" spans="1:24" ht="15" customHeight="1" x14ac:dyDescent="0.25">
      <c r="A1" s="3" t="s">
        <v>324</v>
      </c>
      <c r="B1" s="1" t="s">
        <v>0</v>
      </c>
      <c r="C1" s="3" t="s">
        <v>327</v>
      </c>
      <c r="D1" s="3" t="s">
        <v>1</v>
      </c>
      <c r="E1" s="1" t="s">
        <v>2</v>
      </c>
      <c r="F1" s="3" t="s">
        <v>325</v>
      </c>
      <c r="G1" s="1" t="s">
        <v>3</v>
      </c>
      <c r="H1" s="3" t="s">
        <v>328</v>
      </c>
      <c r="I1" s="1" t="s">
        <v>4</v>
      </c>
      <c r="J1" s="1" t="s">
        <v>5</v>
      </c>
      <c r="K1" s="3" t="s">
        <v>326</v>
      </c>
      <c r="L1" s="1" t="s">
        <v>6</v>
      </c>
      <c r="M1" s="3" t="s">
        <v>329</v>
      </c>
      <c r="N1" s="3" t="s">
        <v>330</v>
      </c>
      <c r="O1" s="3" t="s">
        <v>331</v>
      </c>
      <c r="P1" s="1" t="s">
        <v>7</v>
      </c>
      <c r="Q1" s="3" t="s">
        <v>332</v>
      </c>
      <c r="R1" s="1" t="s">
        <v>8</v>
      </c>
      <c r="S1" s="1" t="s">
        <v>9</v>
      </c>
      <c r="T1" s="3" t="s">
        <v>333</v>
      </c>
      <c r="U1" s="3" t="s">
        <v>334</v>
      </c>
      <c r="V1" s="1" t="s">
        <v>10</v>
      </c>
      <c r="W1" s="3" t="s">
        <v>335</v>
      </c>
      <c r="X1" s="1" t="s">
        <v>11</v>
      </c>
    </row>
    <row r="2" spans="1:24" ht="15" customHeight="1" x14ac:dyDescent="0.25">
      <c r="A2" s="2">
        <v>1</v>
      </c>
      <c r="B2" s="2">
        <v>20180825</v>
      </c>
      <c r="C2" s="2">
        <v>1</v>
      </c>
      <c r="D2" s="2">
        <v>1</v>
      </c>
      <c r="E2" s="2" t="s">
        <v>12</v>
      </c>
      <c r="F2" s="2">
        <v>39</v>
      </c>
      <c r="G2" s="2" t="s">
        <v>13</v>
      </c>
      <c r="H2" s="2">
        <v>8</v>
      </c>
      <c r="I2" s="2" t="s">
        <v>14</v>
      </c>
      <c r="J2" s="2" t="s">
        <v>15</v>
      </c>
      <c r="K2" s="2">
        <v>-1</v>
      </c>
      <c r="L2" s="2" t="s">
        <v>16</v>
      </c>
      <c r="M2" s="2">
        <v>43</v>
      </c>
      <c r="N2" s="2">
        <v>15</v>
      </c>
      <c r="O2" s="2">
        <v>25</v>
      </c>
      <c r="P2" s="2" t="s">
        <v>17</v>
      </c>
      <c r="Q2" s="2">
        <v>8</v>
      </c>
      <c r="R2" s="2" t="s">
        <v>14</v>
      </c>
      <c r="S2" s="2" t="s">
        <v>15</v>
      </c>
      <c r="T2" s="2">
        <v>34</v>
      </c>
      <c r="U2" s="2">
        <v>-1</v>
      </c>
      <c r="V2" s="2">
        <v>24</v>
      </c>
      <c r="W2" s="5">
        <v>-24</v>
      </c>
      <c r="X2" s="2">
        <v>2018</v>
      </c>
    </row>
    <row r="3" spans="1:24" ht="15" customHeight="1" x14ac:dyDescent="0.25">
      <c r="A3" s="2">
        <v>2</v>
      </c>
      <c r="B3" s="2">
        <v>20180825</v>
      </c>
      <c r="C3" s="2">
        <v>0</v>
      </c>
      <c r="D3" s="2">
        <v>1</v>
      </c>
      <c r="E3" s="2" t="s">
        <v>12</v>
      </c>
      <c r="F3" s="2">
        <v>666</v>
      </c>
      <c r="G3" s="2" t="s">
        <v>18</v>
      </c>
      <c r="H3" s="2">
        <v>0</v>
      </c>
      <c r="I3" s="2" t="s">
        <v>19</v>
      </c>
      <c r="J3" s="2" t="s">
        <v>20</v>
      </c>
      <c r="K3" s="2">
        <v>1</v>
      </c>
      <c r="L3" s="2" t="s">
        <v>21</v>
      </c>
      <c r="M3" s="2">
        <v>63</v>
      </c>
      <c r="N3" s="2">
        <v>-21.5</v>
      </c>
      <c r="O3" s="2">
        <v>666</v>
      </c>
      <c r="P3" s="2" t="s">
        <v>22</v>
      </c>
      <c r="Q3" s="2">
        <v>0</v>
      </c>
      <c r="R3" s="2" t="s">
        <v>19</v>
      </c>
      <c r="S3" s="2" t="s">
        <v>23</v>
      </c>
      <c r="T3" s="2">
        <v>15</v>
      </c>
      <c r="U3" s="2">
        <v>1</v>
      </c>
      <c r="V3" s="2">
        <v>26.5</v>
      </c>
      <c r="W3" s="5">
        <v>26.5</v>
      </c>
      <c r="X3" s="2">
        <v>2018</v>
      </c>
    </row>
    <row r="4" spans="1:24" ht="15" customHeight="1" x14ac:dyDescent="0.25">
      <c r="A4" s="2">
        <v>3</v>
      </c>
      <c r="B4" s="2">
        <v>20180825</v>
      </c>
      <c r="C4" s="2">
        <v>0</v>
      </c>
      <c r="D4" s="2">
        <v>1</v>
      </c>
      <c r="E4" s="2" t="s">
        <v>12</v>
      </c>
      <c r="F4" s="2">
        <v>130</v>
      </c>
      <c r="G4" s="2" t="s">
        <v>24</v>
      </c>
      <c r="H4" s="2">
        <v>8</v>
      </c>
      <c r="I4" s="2" t="s">
        <v>14</v>
      </c>
      <c r="J4" s="2" t="s">
        <v>15</v>
      </c>
      <c r="K4" s="2">
        <v>-1</v>
      </c>
      <c r="L4" s="2" t="s">
        <v>16</v>
      </c>
      <c r="M4" s="2">
        <v>29</v>
      </c>
      <c r="N4" s="2">
        <v>-6</v>
      </c>
      <c r="O4" s="2">
        <v>74</v>
      </c>
      <c r="P4" s="2" t="s">
        <v>25</v>
      </c>
      <c r="Q4" s="2">
        <v>6</v>
      </c>
      <c r="R4" s="2" t="s">
        <v>14</v>
      </c>
      <c r="S4" s="2" t="s">
        <v>20</v>
      </c>
      <c r="T4" s="2">
        <v>7</v>
      </c>
      <c r="U4" s="2">
        <v>1</v>
      </c>
      <c r="V4" s="2">
        <v>16</v>
      </c>
      <c r="W4" s="5">
        <v>16</v>
      </c>
      <c r="X4" s="2">
        <v>2018</v>
      </c>
    </row>
    <row r="5" spans="1:24" ht="15" customHeight="1" x14ac:dyDescent="0.25">
      <c r="A5" s="2">
        <v>4</v>
      </c>
      <c r="B5" s="2">
        <v>20180825</v>
      </c>
      <c r="C5" s="2">
        <v>0</v>
      </c>
      <c r="D5" s="2">
        <v>1</v>
      </c>
      <c r="E5" s="2" t="s">
        <v>12</v>
      </c>
      <c r="F5" s="2">
        <v>89</v>
      </c>
      <c r="G5" s="2" t="s">
        <v>26</v>
      </c>
      <c r="H5" s="2">
        <v>5</v>
      </c>
      <c r="I5" s="2" t="s">
        <v>14</v>
      </c>
      <c r="J5" s="2" t="s">
        <v>27</v>
      </c>
      <c r="K5" s="2">
        <v>1</v>
      </c>
      <c r="L5" s="2" t="s">
        <v>21</v>
      </c>
      <c r="M5" s="2">
        <v>31</v>
      </c>
      <c r="N5" s="2">
        <v>-19</v>
      </c>
      <c r="O5" s="2">
        <v>666</v>
      </c>
      <c r="P5" s="2" t="s">
        <v>28</v>
      </c>
      <c r="Q5" s="2">
        <v>0</v>
      </c>
      <c r="R5" s="2" t="s">
        <v>19</v>
      </c>
      <c r="S5" s="2" t="s">
        <v>29</v>
      </c>
      <c r="T5" s="2">
        <v>28</v>
      </c>
      <c r="U5" s="2">
        <v>1</v>
      </c>
      <c r="V5" s="2">
        <v>-16</v>
      </c>
      <c r="W5" s="5">
        <v>-16</v>
      </c>
      <c r="X5" s="2">
        <v>2018</v>
      </c>
    </row>
    <row r="6" spans="1:24" ht="15" customHeight="1" x14ac:dyDescent="0.25">
      <c r="A6" s="2">
        <v>5</v>
      </c>
      <c r="B6" s="2">
        <v>20180825</v>
      </c>
      <c r="C6" s="2">
        <v>0</v>
      </c>
      <c r="D6" s="2">
        <v>1</v>
      </c>
      <c r="E6" s="2" t="s">
        <v>12</v>
      </c>
      <c r="F6" s="2">
        <v>666</v>
      </c>
      <c r="G6" s="2" t="s">
        <v>30</v>
      </c>
      <c r="H6" s="2">
        <v>0</v>
      </c>
      <c r="I6" s="2" t="s">
        <v>19</v>
      </c>
      <c r="J6" s="2" t="s">
        <v>31</v>
      </c>
      <c r="K6" s="2">
        <v>0</v>
      </c>
      <c r="L6" s="2" t="s">
        <v>32</v>
      </c>
      <c r="M6" s="2">
        <v>20</v>
      </c>
      <c r="N6" s="2">
        <v>7</v>
      </c>
      <c r="O6" s="2">
        <v>666</v>
      </c>
      <c r="P6" s="2" t="s">
        <v>33</v>
      </c>
      <c r="Q6" s="2">
        <v>0</v>
      </c>
      <c r="R6" s="2" t="s">
        <v>19</v>
      </c>
      <c r="S6" s="2" t="s">
        <v>34</v>
      </c>
      <c r="T6" s="2">
        <v>17</v>
      </c>
      <c r="U6" s="2">
        <v>-1</v>
      </c>
      <c r="V6" s="2">
        <v>10</v>
      </c>
      <c r="W6" s="5">
        <v>-10</v>
      </c>
      <c r="X6" s="2">
        <v>2018</v>
      </c>
    </row>
    <row r="7" spans="1:24" ht="15" customHeight="1" x14ac:dyDescent="0.25">
      <c r="A7" s="2">
        <v>6</v>
      </c>
      <c r="B7" s="2">
        <v>20180830</v>
      </c>
      <c r="C7" s="2">
        <v>0</v>
      </c>
      <c r="D7" s="2">
        <v>1</v>
      </c>
      <c r="E7" s="2" t="s">
        <v>12</v>
      </c>
      <c r="F7" s="2">
        <v>11</v>
      </c>
      <c r="G7" s="2" t="s">
        <v>35</v>
      </c>
      <c r="H7" s="2">
        <v>7</v>
      </c>
      <c r="I7" s="2" t="s">
        <v>14</v>
      </c>
      <c r="J7" s="2" t="s">
        <v>36</v>
      </c>
      <c r="K7" s="2">
        <v>1</v>
      </c>
      <c r="L7" s="2" t="s">
        <v>21</v>
      </c>
      <c r="M7" s="2">
        <v>42</v>
      </c>
      <c r="N7" s="2">
        <v>-19.5</v>
      </c>
      <c r="O7" s="2">
        <v>666</v>
      </c>
      <c r="P7" s="2" t="s">
        <v>37</v>
      </c>
      <c r="Q7" s="2">
        <v>0</v>
      </c>
      <c r="R7" s="2" t="s">
        <v>38</v>
      </c>
      <c r="S7" s="2" t="s">
        <v>38</v>
      </c>
      <c r="T7" s="2">
        <v>6</v>
      </c>
      <c r="U7" s="2">
        <v>1</v>
      </c>
      <c r="V7" s="2">
        <v>16.5</v>
      </c>
      <c r="W7" s="5">
        <v>16.5</v>
      </c>
      <c r="X7" s="2">
        <v>2018</v>
      </c>
    </row>
    <row r="8" spans="1:24" ht="15" customHeight="1" x14ac:dyDescent="0.25">
      <c r="A8" s="2">
        <v>7</v>
      </c>
      <c r="B8" s="2">
        <v>20180830</v>
      </c>
      <c r="C8" s="2">
        <v>1</v>
      </c>
      <c r="D8" s="2">
        <v>1</v>
      </c>
      <c r="E8" s="2" t="s">
        <v>12</v>
      </c>
      <c r="F8" s="2">
        <v>113</v>
      </c>
      <c r="G8" s="2" t="s">
        <v>39</v>
      </c>
      <c r="H8" s="2">
        <v>1</v>
      </c>
      <c r="I8" s="2" t="s">
        <v>14</v>
      </c>
      <c r="J8" s="2" t="s">
        <v>40</v>
      </c>
      <c r="K8" s="2">
        <v>-1</v>
      </c>
      <c r="L8" s="2" t="s">
        <v>16</v>
      </c>
      <c r="M8" s="2">
        <v>56</v>
      </c>
      <c r="N8" s="2">
        <v>-24</v>
      </c>
      <c r="O8" s="2">
        <v>26</v>
      </c>
      <c r="P8" s="2" t="s">
        <v>41</v>
      </c>
      <c r="Q8" s="2">
        <v>1</v>
      </c>
      <c r="R8" s="2" t="s">
        <v>14</v>
      </c>
      <c r="S8" s="2" t="s">
        <v>40</v>
      </c>
      <c r="T8" s="2">
        <v>17</v>
      </c>
      <c r="U8" s="2">
        <v>1</v>
      </c>
      <c r="V8" s="2">
        <v>15</v>
      </c>
      <c r="W8" s="5">
        <v>15</v>
      </c>
      <c r="X8" s="2">
        <v>2018</v>
      </c>
    </row>
    <row r="9" spans="1:24" ht="15" customHeight="1" x14ac:dyDescent="0.25">
      <c r="A9" s="2">
        <v>8</v>
      </c>
      <c r="B9" s="2">
        <v>20180830</v>
      </c>
      <c r="C9" s="2">
        <v>0</v>
      </c>
      <c r="D9" s="2">
        <v>1</v>
      </c>
      <c r="E9" s="2" t="s">
        <v>12</v>
      </c>
      <c r="F9" s="2">
        <v>37</v>
      </c>
      <c r="G9" s="2" t="s">
        <v>42</v>
      </c>
      <c r="H9" s="2">
        <v>10</v>
      </c>
      <c r="I9" s="2" t="s">
        <v>14</v>
      </c>
      <c r="J9" s="2" t="s">
        <v>43</v>
      </c>
      <c r="K9" s="2">
        <v>1</v>
      </c>
      <c r="L9" s="2" t="s">
        <v>21</v>
      </c>
      <c r="M9" s="2">
        <v>24</v>
      </c>
      <c r="N9" s="2">
        <v>-3</v>
      </c>
      <c r="O9" s="2">
        <v>666</v>
      </c>
      <c r="P9" s="2" t="s">
        <v>44</v>
      </c>
      <c r="Q9" s="2">
        <v>0</v>
      </c>
      <c r="R9" s="2" t="s">
        <v>38</v>
      </c>
      <c r="S9" s="2" t="s">
        <v>38</v>
      </c>
      <c r="T9" s="2">
        <v>20</v>
      </c>
      <c r="U9" s="2">
        <v>1</v>
      </c>
      <c r="V9" s="2">
        <v>1</v>
      </c>
      <c r="W9" s="5">
        <v>1</v>
      </c>
      <c r="X9" s="2">
        <v>2018</v>
      </c>
    </row>
    <row r="10" spans="1:24" ht="15" customHeight="1" x14ac:dyDescent="0.25">
      <c r="A10" s="2">
        <v>9</v>
      </c>
      <c r="B10" s="2">
        <v>20180830</v>
      </c>
      <c r="C10" s="2">
        <v>0</v>
      </c>
      <c r="D10" s="2">
        <v>1</v>
      </c>
      <c r="E10" s="2" t="s">
        <v>12</v>
      </c>
      <c r="F10" s="2">
        <v>63</v>
      </c>
      <c r="G10" s="2" t="s">
        <v>45</v>
      </c>
      <c r="H10" s="2">
        <v>3</v>
      </c>
      <c r="I10" s="2" t="s">
        <v>14</v>
      </c>
      <c r="J10" s="2" t="s">
        <v>46</v>
      </c>
      <c r="K10" s="2">
        <v>1</v>
      </c>
      <c r="L10" s="2" t="s">
        <v>21</v>
      </c>
      <c r="M10" s="2">
        <v>48</v>
      </c>
      <c r="N10" s="2">
        <v>-23</v>
      </c>
      <c r="O10" s="2">
        <v>74</v>
      </c>
      <c r="P10" s="2" t="s">
        <v>25</v>
      </c>
      <c r="Q10" s="2">
        <v>6</v>
      </c>
      <c r="R10" s="2" t="s">
        <v>14</v>
      </c>
      <c r="S10" s="2" t="s">
        <v>20</v>
      </c>
      <c r="T10" s="2">
        <v>10</v>
      </c>
      <c r="U10" s="2">
        <v>1</v>
      </c>
      <c r="V10" s="2">
        <v>15</v>
      </c>
      <c r="W10" s="5">
        <v>15</v>
      </c>
      <c r="X10" s="2">
        <v>2018</v>
      </c>
    </row>
    <row r="11" spans="1:24" ht="15" customHeight="1" x14ac:dyDescent="0.25">
      <c r="A11" s="2">
        <v>10</v>
      </c>
      <c r="B11" s="2">
        <v>20180830</v>
      </c>
      <c r="C11" s="2">
        <v>1</v>
      </c>
      <c r="D11" s="2">
        <v>1</v>
      </c>
      <c r="E11" s="2" t="s">
        <v>12</v>
      </c>
      <c r="F11" s="2">
        <v>77</v>
      </c>
      <c r="G11" s="2" t="s">
        <v>47</v>
      </c>
      <c r="H11" s="2">
        <v>3</v>
      </c>
      <c r="I11" s="2" t="s">
        <v>14</v>
      </c>
      <c r="J11" s="2" t="s">
        <v>46</v>
      </c>
      <c r="K11" s="2">
        <v>-1</v>
      </c>
      <c r="L11" s="2" t="s">
        <v>16</v>
      </c>
      <c r="M11" s="2">
        <v>31</v>
      </c>
      <c r="N11" s="2">
        <v>1</v>
      </c>
      <c r="O11" s="2">
        <v>88</v>
      </c>
      <c r="P11" s="2" t="s">
        <v>48</v>
      </c>
      <c r="Q11" s="2">
        <v>3</v>
      </c>
      <c r="R11" s="2" t="s">
        <v>14</v>
      </c>
      <c r="S11" s="2" t="s">
        <v>46</v>
      </c>
      <c r="T11" s="2">
        <v>27</v>
      </c>
      <c r="U11" s="2">
        <v>-1</v>
      </c>
      <c r="V11" s="2">
        <v>5</v>
      </c>
      <c r="W11" s="5">
        <v>-5</v>
      </c>
      <c r="X11" s="2">
        <v>2018</v>
      </c>
    </row>
    <row r="12" spans="1:24" ht="15" customHeight="1" x14ac:dyDescent="0.25">
      <c r="A12" s="2">
        <v>11</v>
      </c>
      <c r="B12" s="2">
        <v>20180830</v>
      </c>
      <c r="C12" s="2">
        <v>0</v>
      </c>
      <c r="D12" s="2">
        <v>1</v>
      </c>
      <c r="E12" s="2" t="s">
        <v>12</v>
      </c>
      <c r="F12" s="2">
        <v>666</v>
      </c>
      <c r="G12" s="2" t="s">
        <v>49</v>
      </c>
      <c r="H12" s="2">
        <v>0</v>
      </c>
      <c r="I12" s="2" t="s">
        <v>19</v>
      </c>
      <c r="J12" s="2" t="s">
        <v>50</v>
      </c>
      <c r="K12" s="2">
        <v>-1</v>
      </c>
      <c r="L12" s="2" t="s">
        <v>16</v>
      </c>
      <c r="M12" s="2">
        <v>44</v>
      </c>
      <c r="N12" s="2">
        <v>2.5</v>
      </c>
      <c r="O12" s="2">
        <v>92</v>
      </c>
      <c r="P12" s="2" t="s">
        <v>51</v>
      </c>
      <c r="Q12" s="2">
        <v>8</v>
      </c>
      <c r="R12" s="2" t="s">
        <v>14</v>
      </c>
      <c r="S12" s="2" t="s">
        <v>15</v>
      </c>
      <c r="T12" s="2">
        <v>38</v>
      </c>
      <c r="U12" s="2">
        <v>-1</v>
      </c>
      <c r="V12" s="2">
        <v>8.5</v>
      </c>
      <c r="W12" s="5">
        <v>-8.5</v>
      </c>
      <c r="X12" s="2">
        <v>2018</v>
      </c>
    </row>
    <row r="13" spans="1:24" ht="15" customHeight="1" x14ac:dyDescent="0.25">
      <c r="A13" s="2">
        <v>12</v>
      </c>
      <c r="B13" s="2">
        <v>20180830</v>
      </c>
      <c r="C13" s="2">
        <v>0</v>
      </c>
      <c r="D13" s="2">
        <v>1</v>
      </c>
      <c r="E13" s="2" t="s">
        <v>12</v>
      </c>
      <c r="F13" s="2">
        <v>125</v>
      </c>
      <c r="G13" s="2" t="s">
        <v>52</v>
      </c>
      <c r="H13" s="2">
        <v>2</v>
      </c>
      <c r="I13" s="2" t="s">
        <v>14</v>
      </c>
      <c r="J13" s="2" t="s">
        <v>53</v>
      </c>
      <c r="K13" s="2">
        <v>-1</v>
      </c>
      <c r="L13" s="2" t="s">
        <v>16</v>
      </c>
      <c r="M13" s="2">
        <v>23</v>
      </c>
      <c r="N13" s="2">
        <v>-6.5</v>
      </c>
      <c r="O13" s="2">
        <v>110</v>
      </c>
      <c r="P13" s="2" t="s">
        <v>54</v>
      </c>
      <c r="Q13" s="2">
        <v>1</v>
      </c>
      <c r="R13" s="2" t="s">
        <v>14</v>
      </c>
      <c r="S13" s="2" t="s">
        <v>40</v>
      </c>
      <c r="T13" s="2">
        <v>17</v>
      </c>
      <c r="U13" s="2">
        <v>1</v>
      </c>
      <c r="V13" s="2">
        <v>-0.5</v>
      </c>
      <c r="W13" s="5">
        <v>-0.5</v>
      </c>
      <c r="X13" s="2">
        <v>2018</v>
      </c>
    </row>
    <row r="14" spans="1:24" ht="15" customHeight="1" x14ac:dyDescent="0.25">
      <c r="A14" s="2">
        <v>13</v>
      </c>
      <c r="B14" s="2">
        <v>20180830</v>
      </c>
      <c r="C14" s="2">
        <v>0</v>
      </c>
      <c r="D14" s="2">
        <v>1</v>
      </c>
      <c r="E14" s="2" t="s">
        <v>12</v>
      </c>
      <c r="F14" s="2">
        <v>105</v>
      </c>
      <c r="G14" s="2" t="s">
        <v>55</v>
      </c>
      <c r="H14" s="2">
        <v>11</v>
      </c>
      <c r="I14" s="2" t="s">
        <v>14</v>
      </c>
      <c r="J14" s="2" t="s">
        <v>56</v>
      </c>
      <c r="K14" s="2">
        <v>1</v>
      </c>
      <c r="L14" s="2" t="s">
        <v>21</v>
      </c>
      <c r="M14" s="2">
        <v>59</v>
      </c>
      <c r="N14" s="2">
        <v>-47</v>
      </c>
      <c r="O14" s="2">
        <v>666</v>
      </c>
      <c r="P14" s="2" t="s">
        <v>57</v>
      </c>
      <c r="Q14" s="2">
        <v>0</v>
      </c>
      <c r="R14" s="2" t="s">
        <v>19</v>
      </c>
      <c r="S14" s="2" t="s">
        <v>58</v>
      </c>
      <c r="T14" s="2">
        <v>7</v>
      </c>
      <c r="U14" s="2">
        <v>1</v>
      </c>
      <c r="V14" s="2">
        <v>5</v>
      </c>
      <c r="W14" s="5">
        <v>5</v>
      </c>
      <c r="X14" s="2">
        <v>2018</v>
      </c>
    </row>
    <row r="15" spans="1:24" ht="15" customHeight="1" x14ac:dyDescent="0.25">
      <c r="A15" s="2">
        <v>14</v>
      </c>
      <c r="B15" s="2">
        <v>20180830</v>
      </c>
      <c r="C15" s="2">
        <v>0</v>
      </c>
      <c r="D15" s="2">
        <v>1</v>
      </c>
      <c r="E15" s="2" t="s">
        <v>12</v>
      </c>
      <c r="F15" s="2">
        <v>112</v>
      </c>
      <c r="G15" s="2" t="s">
        <v>59</v>
      </c>
      <c r="H15" s="2">
        <v>5</v>
      </c>
      <c r="I15" s="2" t="s">
        <v>14</v>
      </c>
      <c r="J15" s="2" t="s">
        <v>27</v>
      </c>
      <c r="K15" s="2">
        <v>1</v>
      </c>
      <c r="L15" s="2" t="s">
        <v>21</v>
      </c>
      <c r="M15" s="2">
        <v>52</v>
      </c>
      <c r="N15" s="2">
        <v>-38.5</v>
      </c>
      <c r="O15" s="2">
        <v>666</v>
      </c>
      <c r="P15" s="2" t="s">
        <v>60</v>
      </c>
      <c r="Q15" s="2">
        <v>0</v>
      </c>
      <c r="R15" s="2" t="s">
        <v>19</v>
      </c>
      <c r="S15" s="2"/>
      <c r="T15" s="2">
        <v>0</v>
      </c>
      <c r="U15" s="2">
        <v>1</v>
      </c>
      <c r="V15" s="2">
        <v>13.5</v>
      </c>
      <c r="W15" s="5">
        <v>13.5</v>
      </c>
      <c r="X15" s="2">
        <v>2018</v>
      </c>
    </row>
    <row r="16" spans="1:24" ht="15" customHeight="1" x14ac:dyDescent="0.25">
      <c r="A16" s="2">
        <v>15</v>
      </c>
      <c r="B16" s="2">
        <v>20180830</v>
      </c>
      <c r="C16" s="2">
        <v>0</v>
      </c>
      <c r="D16" s="2">
        <v>1</v>
      </c>
      <c r="E16" s="2" t="s">
        <v>12</v>
      </c>
      <c r="F16" s="2">
        <v>116</v>
      </c>
      <c r="G16" s="2" t="s">
        <v>61</v>
      </c>
      <c r="H16" s="2">
        <v>9</v>
      </c>
      <c r="I16" s="2" t="s">
        <v>14</v>
      </c>
      <c r="J16" s="2" t="s">
        <v>62</v>
      </c>
      <c r="K16" s="2">
        <v>1</v>
      </c>
      <c r="L16" s="2" t="s">
        <v>21</v>
      </c>
      <c r="M16" s="2">
        <v>41</v>
      </c>
      <c r="N16" s="2">
        <v>-30.5</v>
      </c>
      <c r="O16" s="2">
        <v>666</v>
      </c>
      <c r="P16" s="2" t="s">
        <v>63</v>
      </c>
      <c r="Q16" s="2">
        <v>0</v>
      </c>
      <c r="R16" s="2" t="s">
        <v>19</v>
      </c>
      <c r="S16" s="2" t="s">
        <v>50</v>
      </c>
      <c r="T16" s="2">
        <v>10</v>
      </c>
      <c r="U16" s="2">
        <v>1</v>
      </c>
      <c r="V16" s="2">
        <v>0.5</v>
      </c>
      <c r="W16" s="5">
        <v>0.5</v>
      </c>
      <c r="X16" s="2">
        <v>2018</v>
      </c>
    </row>
    <row r="17" spans="1:24" ht="15" customHeight="1" x14ac:dyDescent="0.25">
      <c r="A17" s="2">
        <v>16</v>
      </c>
      <c r="B17" s="2">
        <v>20180830</v>
      </c>
      <c r="C17" s="2">
        <v>1</v>
      </c>
      <c r="D17" s="2">
        <v>1</v>
      </c>
      <c r="E17" s="2" t="s">
        <v>12</v>
      </c>
      <c r="F17" s="2">
        <v>666</v>
      </c>
      <c r="G17" s="2" t="s">
        <v>64</v>
      </c>
      <c r="H17" s="2">
        <v>0</v>
      </c>
      <c r="I17" s="2" t="s">
        <v>19</v>
      </c>
      <c r="J17" s="2" t="s">
        <v>65</v>
      </c>
      <c r="K17" s="2">
        <v>-1</v>
      </c>
      <c r="L17" s="2" t="s">
        <v>16</v>
      </c>
      <c r="M17" s="2">
        <v>21</v>
      </c>
      <c r="N17" s="2">
        <v>14.5</v>
      </c>
      <c r="O17" s="2">
        <v>666</v>
      </c>
      <c r="P17" s="2" t="s">
        <v>66</v>
      </c>
      <c r="Q17" s="2">
        <v>0</v>
      </c>
      <c r="R17" s="2" t="s">
        <v>19</v>
      </c>
      <c r="S17" s="2" t="s">
        <v>65</v>
      </c>
      <c r="T17" s="2">
        <v>19</v>
      </c>
      <c r="U17" s="2">
        <v>-1</v>
      </c>
      <c r="V17" s="2">
        <v>16.5</v>
      </c>
      <c r="W17" s="5">
        <v>-16.5</v>
      </c>
      <c r="X17" s="2">
        <v>2018</v>
      </c>
    </row>
    <row r="18" spans="1:24" ht="15" customHeight="1" x14ac:dyDescent="0.25">
      <c r="A18" s="2">
        <v>17</v>
      </c>
      <c r="B18" s="2">
        <v>20180830</v>
      </c>
      <c r="C18" s="2">
        <v>0</v>
      </c>
      <c r="D18" s="2">
        <v>1</v>
      </c>
      <c r="E18" s="2" t="s">
        <v>12</v>
      </c>
      <c r="F18" s="2">
        <v>666</v>
      </c>
      <c r="G18" s="2" t="s">
        <v>67</v>
      </c>
      <c r="H18" s="2">
        <v>0</v>
      </c>
      <c r="I18" s="2" t="s">
        <v>19</v>
      </c>
      <c r="J18" s="2" t="s">
        <v>34</v>
      </c>
      <c r="K18" s="2">
        <v>1</v>
      </c>
      <c r="L18" s="2" t="s">
        <v>21</v>
      </c>
      <c r="M18" s="2">
        <v>49</v>
      </c>
      <c r="N18" s="2">
        <v>-26.5</v>
      </c>
      <c r="O18" s="2">
        <v>666</v>
      </c>
      <c r="P18" s="2" t="s">
        <v>68</v>
      </c>
      <c r="Q18" s="2">
        <v>0</v>
      </c>
      <c r="R18" s="2" t="s">
        <v>19</v>
      </c>
      <c r="S18" s="2" t="s">
        <v>50</v>
      </c>
      <c r="T18" s="2">
        <v>23</v>
      </c>
      <c r="U18" s="2">
        <v>1</v>
      </c>
      <c r="V18" s="2">
        <v>-0.5</v>
      </c>
      <c r="W18" s="5">
        <v>-0.5</v>
      </c>
      <c r="X18" s="2">
        <v>2018</v>
      </c>
    </row>
    <row r="19" spans="1:24" ht="15" customHeight="1" x14ac:dyDescent="0.25">
      <c r="A19" s="2">
        <v>18</v>
      </c>
      <c r="B19" s="2">
        <v>20180830</v>
      </c>
      <c r="C19" s="2">
        <v>0</v>
      </c>
      <c r="D19" s="2">
        <v>1</v>
      </c>
      <c r="E19" s="2" t="s">
        <v>12</v>
      </c>
      <c r="F19" s="2">
        <v>52</v>
      </c>
      <c r="G19" s="2" t="s">
        <v>69</v>
      </c>
      <c r="H19" s="2">
        <v>10</v>
      </c>
      <c r="I19" s="2" t="s">
        <v>14</v>
      </c>
      <c r="J19" s="2" t="s">
        <v>43</v>
      </c>
      <c r="K19" s="2">
        <v>1</v>
      </c>
      <c r="L19" s="2" t="s">
        <v>21</v>
      </c>
      <c r="M19" s="2">
        <v>34</v>
      </c>
      <c r="N19" s="2">
        <v>-21</v>
      </c>
      <c r="O19" s="2">
        <v>666</v>
      </c>
      <c r="P19" s="2" t="s">
        <v>70</v>
      </c>
      <c r="Q19" s="2">
        <v>0</v>
      </c>
      <c r="R19" s="2" t="s">
        <v>19</v>
      </c>
      <c r="S19" s="2" t="s">
        <v>58</v>
      </c>
      <c r="T19" s="2">
        <v>31</v>
      </c>
      <c r="U19" s="2">
        <v>1</v>
      </c>
      <c r="V19" s="2">
        <v>-18</v>
      </c>
      <c r="W19" s="5">
        <v>-18</v>
      </c>
      <c r="X19" s="2">
        <v>2018</v>
      </c>
    </row>
    <row r="20" spans="1:24" ht="15" customHeight="1" x14ac:dyDescent="0.25">
      <c r="A20" s="2">
        <v>19</v>
      </c>
      <c r="B20" s="2">
        <v>20180830</v>
      </c>
      <c r="C20" s="2">
        <v>1</v>
      </c>
      <c r="D20" s="2">
        <v>1</v>
      </c>
      <c r="E20" s="2" t="s">
        <v>12</v>
      </c>
      <c r="F20" s="2">
        <v>666</v>
      </c>
      <c r="G20" s="2" t="s">
        <v>71</v>
      </c>
      <c r="H20" s="2">
        <v>0</v>
      </c>
      <c r="I20" s="2" t="s">
        <v>19</v>
      </c>
      <c r="J20" s="2" t="s">
        <v>65</v>
      </c>
      <c r="K20" s="2">
        <v>1</v>
      </c>
      <c r="L20" s="2" t="s">
        <v>21</v>
      </c>
      <c r="M20" s="2">
        <v>35</v>
      </c>
      <c r="N20" s="2">
        <v>4.5</v>
      </c>
      <c r="O20" s="2">
        <v>666</v>
      </c>
      <c r="P20" s="2" t="s">
        <v>72</v>
      </c>
      <c r="Q20" s="2">
        <v>0</v>
      </c>
      <c r="R20" s="2" t="s">
        <v>19</v>
      </c>
      <c r="S20" s="2" t="s">
        <v>65</v>
      </c>
      <c r="T20" s="2">
        <v>7</v>
      </c>
      <c r="U20" s="2">
        <v>-1</v>
      </c>
      <c r="V20" s="2">
        <v>32.5</v>
      </c>
      <c r="W20" s="5">
        <v>-32.5</v>
      </c>
      <c r="X20" s="2">
        <v>2018</v>
      </c>
    </row>
    <row r="21" spans="1:24" ht="15" customHeight="1" x14ac:dyDescent="0.25">
      <c r="A21" s="2">
        <v>20</v>
      </c>
      <c r="B21" s="2">
        <v>20180830</v>
      </c>
      <c r="C21" s="2">
        <v>0</v>
      </c>
      <c r="D21" s="2">
        <v>1</v>
      </c>
      <c r="E21" s="2" t="s">
        <v>12</v>
      </c>
      <c r="F21" s="2">
        <v>666</v>
      </c>
      <c r="G21" s="2" t="s">
        <v>73</v>
      </c>
      <c r="H21" s="2">
        <v>0</v>
      </c>
      <c r="I21" s="2" t="s">
        <v>19</v>
      </c>
      <c r="J21" s="2" t="s">
        <v>50</v>
      </c>
      <c r="K21" s="2">
        <v>1</v>
      </c>
      <c r="L21" s="2" t="s">
        <v>21</v>
      </c>
      <c r="M21" s="2">
        <v>26</v>
      </c>
      <c r="N21" s="2">
        <v>2.5</v>
      </c>
      <c r="O21" s="2">
        <v>666</v>
      </c>
      <c r="P21" s="2" t="s">
        <v>74</v>
      </c>
      <c r="Q21" s="2">
        <v>0</v>
      </c>
      <c r="R21" s="2" t="s">
        <v>19</v>
      </c>
      <c r="S21" s="2" t="s">
        <v>75</v>
      </c>
      <c r="T21" s="2">
        <v>23</v>
      </c>
      <c r="U21" s="2">
        <v>-1</v>
      </c>
      <c r="V21" s="2">
        <v>5.5</v>
      </c>
      <c r="W21" s="5">
        <v>-5.5</v>
      </c>
      <c r="X21" s="2">
        <v>2018</v>
      </c>
    </row>
    <row r="22" spans="1:24" ht="15" customHeight="1" x14ac:dyDescent="0.25">
      <c r="A22" s="2">
        <v>21</v>
      </c>
      <c r="B22" s="2">
        <v>20180830</v>
      </c>
      <c r="C22" s="2">
        <v>0</v>
      </c>
      <c r="D22" s="2">
        <v>1</v>
      </c>
      <c r="E22" s="2" t="s">
        <v>12</v>
      </c>
      <c r="F22" s="2">
        <v>666</v>
      </c>
      <c r="G22" s="2" t="s">
        <v>76</v>
      </c>
      <c r="H22" s="2">
        <v>0</v>
      </c>
      <c r="I22" s="2" t="s">
        <v>19</v>
      </c>
      <c r="J22" s="2" t="s">
        <v>75</v>
      </c>
      <c r="K22" s="2">
        <v>-1</v>
      </c>
      <c r="L22" s="2" t="s">
        <v>16</v>
      </c>
      <c r="M22" s="2">
        <v>49</v>
      </c>
      <c r="N22" s="2">
        <v>-16.5</v>
      </c>
      <c r="O22" s="2">
        <v>666</v>
      </c>
      <c r="P22" s="2" t="s">
        <v>77</v>
      </c>
      <c r="Q22" s="2">
        <v>0</v>
      </c>
      <c r="R22" s="2" t="s">
        <v>19</v>
      </c>
      <c r="S22" s="2" t="s">
        <v>34</v>
      </c>
      <c r="T22" s="2">
        <v>10</v>
      </c>
      <c r="U22" s="2">
        <v>1</v>
      </c>
      <c r="V22" s="2">
        <v>22.5</v>
      </c>
      <c r="W22" s="5">
        <v>22.5</v>
      </c>
      <c r="X22" s="2">
        <v>2018</v>
      </c>
    </row>
    <row r="23" spans="1:24" ht="15" customHeight="1" x14ac:dyDescent="0.25">
      <c r="A23" s="2">
        <v>22</v>
      </c>
      <c r="B23" s="2">
        <v>20180830</v>
      </c>
      <c r="C23" s="2">
        <v>0</v>
      </c>
      <c r="D23" s="2">
        <v>1</v>
      </c>
      <c r="E23" s="2" t="s">
        <v>12</v>
      </c>
      <c r="F23" s="2">
        <v>82</v>
      </c>
      <c r="G23" s="2" t="s">
        <v>78</v>
      </c>
      <c r="H23" s="2">
        <v>4</v>
      </c>
      <c r="I23" s="2" t="s">
        <v>14</v>
      </c>
      <c r="J23" s="2" t="s">
        <v>79</v>
      </c>
      <c r="K23" s="2">
        <v>1</v>
      </c>
      <c r="L23" s="2" t="s">
        <v>21</v>
      </c>
      <c r="M23" s="2">
        <v>58</v>
      </c>
      <c r="N23" s="2">
        <v>-45</v>
      </c>
      <c r="O23" s="2">
        <v>666</v>
      </c>
      <c r="P23" s="2" t="s">
        <v>80</v>
      </c>
      <c r="Q23" s="2">
        <v>0</v>
      </c>
      <c r="R23" s="2" t="s">
        <v>19</v>
      </c>
      <c r="S23" s="2" t="s">
        <v>75</v>
      </c>
      <c r="T23" s="2">
        <v>17</v>
      </c>
      <c r="U23" s="2">
        <v>1</v>
      </c>
      <c r="V23" s="2">
        <v>-4</v>
      </c>
      <c r="W23" s="5">
        <v>-4</v>
      </c>
      <c r="X23" s="2">
        <v>2018</v>
      </c>
    </row>
    <row r="24" spans="1:24" ht="15" customHeight="1" x14ac:dyDescent="0.25">
      <c r="A24" s="2">
        <v>23</v>
      </c>
      <c r="B24" s="2">
        <v>20180830</v>
      </c>
      <c r="C24" s="2">
        <v>0</v>
      </c>
      <c r="D24" s="2">
        <v>1</v>
      </c>
      <c r="E24" s="2" t="s">
        <v>12</v>
      </c>
      <c r="F24" s="2">
        <v>666</v>
      </c>
      <c r="G24" s="2" t="s">
        <v>81</v>
      </c>
      <c r="H24" s="2">
        <v>0</v>
      </c>
      <c r="I24" s="2" t="s">
        <v>19</v>
      </c>
      <c r="J24" s="2" t="s">
        <v>82</v>
      </c>
      <c r="K24" s="2">
        <v>1</v>
      </c>
      <c r="L24" s="2" t="s">
        <v>21</v>
      </c>
      <c r="M24" s="2">
        <v>34</v>
      </c>
      <c r="N24" s="2">
        <v>-13.5</v>
      </c>
      <c r="O24" s="2">
        <v>666</v>
      </c>
      <c r="P24" s="2" t="s">
        <v>83</v>
      </c>
      <c r="Q24" s="2">
        <v>0</v>
      </c>
      <c r="R24" s="2" t="s">
        <v>19</v>
      </c>
      <c r="S24" s="2" t="s">
        <v>34</v>
      </c>
      <c r="T24" s="2">
        <v>10</v>
      </c>
      <c r="U24" s="2">
        <v>1</v>
      </c>
      <c r="V24" s="2">
        <v>10.5</v>
      </c>
      <c r="W24" s="5">
        <v>10.5</v>
      </c>
      <c r="X24" s="2">
        <v>2018</v>
      </c>
    </row>
    <row r="25" spans="1:24" ht="15" customHeight="1" x14ac:dyDescent="0.25">
      <c r="A25" s="2">
        <v>24</v>
      </c>
      <c r="B25" s="2">
        <v>20180831</v>
      </c>
      <c r="C25" s="2">
        <v>0</v>
      </c>
      <c r="D25" s="2">
        <v>1</v>
      </c>
      <c r="E25" s="2" t="s">
        <v>12</v>
      </c>
      <c r="F25" s="2">
        <v>24</v>
      </c>
      <c r="G25" s="2" t="s">
        <v>84</v>
      </c>
      <c r="H25" s="2">
        <v>9</v>
      </c>
      <c r="I25" s="2" t="s">
        <v>14</v>
      </c>
      <c r="J25" s="2" t="s">
        <v>62</v>
      </c>
      <c r="K25" s="2">
        <v>0</v>
      </c>
      <c r="L25" s="2" t="s">
        <v>32</v>
      </c>
      <c r="M25" s="2">
        <v>45</v>
      </c>
      <c r="N25" s="2">
        <v>-8</v>
      </c>
      <c r="O25" s="2">
        <v>25</v>
      </c>
      <c r="P25" s="2" t="s">
        <v>17</v>
      </c>
      <c r="Q25" s="2">
        <v>8</v>
      </c>
      <c r="R25" s="2" t="s">
        <v>14</v>
      </c>
      <c r="S25" s="2" t="s">
        <v>15</v>
      </c>
      <c r="T25" s="2">
        <v>13</v>
      </c>
      <c r="U25" s="2">
        <v>1</v>
      </c>
      <c r="V25" s="2">
        <v>24</v>
      </c>
      <c r="W25" s="5">
        <v>24</v>
      </c>
      <c r="X25" s="2">
        <v>2018</v>
      </c>
    </row>
    <row r="26" spans="1:24" ht="15" customHeight="1" x14ac:dyDescent="0.25">
      <c r="A26" s="2">
        <v>25</v>
      </c>
      <c r="B26" s="2">
        <v>20180831</v>
      </c>
      <c r="C26" s="2">
        <v>0</v>
      </c>
      <c r="D26" s="2">
        <v>1</v>
      </c>
      <c r="E26" s="2" t="s">
        <v>12</v>
      </c>
      <c r="F26" s="2">
        <v>27</v>
      </c>
      <c r="G26" s="2" t="s">
        <v>85</v>
      </c>
      <c r="H26" s="2">
        <v>2</v>
      </c>
      <c r="I26" s="2" t="s">
        <v>14</v>
      </c>
      <c r="J26" s="2" t="s">
        <v>53</v>
      </c>
      <c r="K26" s="2">
        <v>1</v>
      </c>
      <c r="L26" s="2" t="s">
        <v>21</v>
      </c>
      <c r="M26" s="2">
        <v>34</v>
      </c>
      <c r="N26" s="2">
        <v>-14.5</v>
      </c>
      <c r="O26" s="2">
        <v>9</v>
      </c>
      <c r="P26" s="2" t="s">
        <v>86</v>
      </c>
      <c r="Q26" s="2">
        <v>6</v>
      </c>
      <c r="R26" s="2" t="s">
        <v>14</v>
      </c>
      <c r="S26" s="2" t="s">
        <v>20</v>
      </c>
      <c r="T26" s="2">
        <v>14</v>
      </c>
      <c r="U26" s="2">
        <v>1</v>
      </c>
      <c r="V26" s="2">
        <v>5.5</v>
      </c>
      <c r="W26" s="5">
        <v>5.5</v>
      </c>
      <c r="X26" s="2">
        <v>2018</v>
      </c>
    </row>
    <row r="27" spans="1:24" ht="15" customHeight="1" x14ac:dyDescent="0.25">
      <c r="A27" s="2">
        <v>26</v>
      </c>
      <c r="B27" s="2">
        <v>20180831</v>
      </c>
      <c r="C27" s="2">
        <v>0</v>
      </c>
      <c r="D27" s="2">
        <v>1</v>
      </c>
      <c r="E27" s="2" t="s">
        <v>12</v>
      </c>
      <c r="F27" s="2">
        <v>28</v>
      </c>
      <c r="G27" s="2" t="s">
        <v>87</v>
      </c>
      <c r="H27" s="2">
        <v>7</v>
      </c>
      <c r="I27" s="2" t="s">
        <v>14</v>
      </c>
      <c r="J27" s="2" t="s">
        <v>36</v>
      </c>
      <c r="K27" s="2">
        <v>1</v>
      </c>
      <c r="L27" s="2" t="s">
        <v>21</v>
      </c>
      <c r="M27" s="2">
        <v>51</v>
      </c>
      <c r="N27" s="2">
        <v>-22.5</v>
      </c>
      <c r="O27" s="2">
        <v>666</v>
      </c>
      <c r="P27" s="2" t="s">
        <v>88</v>
      </c>
      <c r="Q27" s="2">
        <v>0</v>
      </c>
      <c r="R27" s="2" t="s">
        <v>38</v>
      </c>
      <c r="S27" s="2" t="s">
        <v>38</v>
      </c>
      <c r="T27" s="2">
        <v>17</v>
      </c>
      <c r="U27" s="2">
        <v>1</v>
      </c>
      <c r="V27" s="2">
        <v>11.5</v>
      </c>
      <c r="W27" s="5">
        <v>11.5</v>
      </c>
      <c r="X27" s="2">
        <v>2018</v>
      </c>
    </row>
    <row r="28" spans="1:24" ht="15" customHeight="1" x14ac:dyDescent="0.25">
      <c r="A28" s="2">
        <v>27</v>
      </c>
      <c r="B28" s="2">
        <v>20180831</v>
      </c>
      <c r="C28" s="2">
        <v>0</v>
      </c>
      <c r="D28" s="2">
        <v>1</v>
      </c>
      <c r="E28" s="2" t="s">
        <v>12</v>
      </c>
      <c r="F28" s="2">
        <v>62</v>
      </c>
      <c r="G28" s="2" t="s">
        <v>89</v>
      </c>
      <c r="H28" s="2">
        <v>3</v>
      </c>
      <c r="I28" s="2" t="s">
        <v>14</v>
      </c>
      <c r="J28" s="2" t="s">
        <v>46</v>
      </c>
      <c r="K28" s="2">
        <v>1</v>
      </c>
      <c r="L28" s="2" t="s">
        <v>21</v>
      </c>
      <c r="M28" s="2">
        <v>38</v>
      </c>
      <c r="N28" s="2">
        <v>-23</v>
      </c>
      <c r="O28" s="2">
        <v>117</v>
      </c>
      <c r="P28" s="2" t="s">
        <v>90</v>
      </c>
      <c r="Q28" s="2">
        <v>8</v>
      </c>
      <c r="R28" s="2" t="s">
        <v>14</v>
      </c>
      <c r="S28" s="2" t="s">
        <v>15</v>
      </c>
      <c r="T28" s="2">
        <v>31</v>
      </c>
      <c r="U28" s="2">
        <v>1</v>
      </c>
      <c r="V28" s="2">
        <v>-16</v>
      </c>
      <c r="W28" s="5">
        <v>-16</v>
      </c>
      <c r="X28" s="2">
        <v>2018</v>
      </c>
    </row>
    <row r="29" spans="1:24" ht="15" customHeight="1" x14ac:dyDescent="0.25">
      <c r="A29" s="2">
        <v>28</v>
      </c>
      <c r="B29" s="2">
        <v>20180831</v>
      </c>
      <c r="C29" s="2">
        <v>0</v>
      </c>
      <c r="D29" s="2">
        <v>1</v>
      </c>
      <c r="E29" s="2" t="s">
        <v>12</v>
      </c>
      <c r="F29" s="2">
        <v>72</v>
      </c>
      <c r="G29" s="2" t="s">
        <v>91</v>
      </c>
      <c r="H29" s="2">
        <v>8</v>
      </c>
      <c r="I29" s="2" t="s">
        <v>14</v>
      </c>
      <c r="J29" s="2" t="s">
        <v>15</v>
      </c>
      <c r="K29" s="2">
        <v>1</v>
      </c>
      <c r="L29" s="2" t="s">
        <v>21</v>
      </c>
      <c r="M29" s="2">
        <v>72</v>
      </c>
      <c r="N29" s="2">
        <v>-28</v>
      </c>
      <c r="O29" s="2">
        <v>666</v>
      </c>
      <c r="P29" s="2" t="s">
        <v>92</v>
      </c>
      <c r="Q29" s="2">
        <v>0</v>
      </c>
      <c r="R29" s="2" t="s">
        <v>19</v>
      </c>
      <c r="S29" s="2" t="s">
        <v>50</v>
      </c>
      <c r="T29" s="2">
        <v>19</v>
      </c>
      <c r="U29" s="2">
        <v>1</v>
      </c>
      <c r="V29" s="2">
        <v>25</v>
      </c>
      <c r="W29" s="5">
        <v>25</v>
      </c>
      <c r="X29" s="2">
        <v>2018</v>
      </c>
    </row>
    <row r="30" spans="1:24" ht="15" customHeight="1" x14ac:dyDescent="0.25">
      <c r="A30" s="2">
        <v>29</v>
      </c>
      <c r="B30" s="2">
        <v>20180831</v>
      </c>
      <c r="C30" s="2">
        <v>0</v>
      </c>
      <c r="D30" s="2">
        <v>1</v>
      </c>
      <c r="E30" s="2" t="s">
        <v>12</v>
      </c>
      <c r="F30" s="2">
        <v>99</v>
      </c>
      <c r="G30" s="2" t="s">
        <v>93</v>
      </c>
      <c r="H30" s="2">
        <v>9</v>
      </c>
      <c r="I30" s="2" t="s">
        <v>14</v>
      </c>
      <c r="J30" s="2" t="s">
        <v>62</v>
      </c>
      <c r="K30" s="2">
        <v>1</v>
      </c>
      <c r="L30" s="2" t="s">
        <v>21</v>
      </c>
      <c r="M30" s="2">
        <v>31</v>
      </c>
      <c r="N30" s="2">
        <v>-14.5</v>
      </c>
      <c r="O30" s="2">
        <v>91</v>
      </c>
      <c r="P30" s="2" t="s">
        <v>94</v>
      </c>
      <c r="Q30" s="2">
        <v>8</v>
      </c>
      <c r="R30" s="2" t="s">
        <v>14</v>
      </c>
      <c r="S30" s="2" t="s">
        <v>15</v>
      </c>
      <c r="T30" s="2">
        <v>10</v>
      </c>
      <c r="U30" s="2">
        <v>1</v>
      </c>
      <c r="V30" s="2">
        <v>6.5</v>
      </c>
      <c r="W30" s="5">
        <v>6.5</v>
      </c>
      <c r="X30" s="2">
        <v>2018</v>
      </c>
    </row>
    <row r="31" spans="1:24" ht="15" customHeight="1" x14ac:dyDescent="0.25">
      <c r="A31" s="2">
        <v>30</v>
      </c>
      <c r="B31" s="2">
        <v>20180831</v>
      </c>
      <c r="C31" s="2">
        <v>0</v>
      </c>
      <c r="D31" s="2">
        <v>1</v>
      </c>
      <c r="E31" s="2" t="s">
        <v>12</v>
      </c>
      <c r="F31" s="2">
        <v>129</v>
      </c>
      <c r="G31" s="2" t="s">
        <v>95</v>
      </c>
      <c r="H31" s="2">
        <v>3</v>
      </c>
      <c r="I31" s="2" t="s">
        <v>14</v>
      </c>
      <c r="J31" s="2" t="s">
        <v>46</v>
      </c>
      <c r="K31" s="2">
        <v>1</v>
      </c>
      <c r="L31" s="2" t="s">
        <v>21</v>
      </c>
      <c r="M31" s="2">
        <v>34</v>
      </c>
      <c r="N31" s="2">
        <v>-35.5</v>
      </c>
      <c r="O31" s="2">
        <v>123</v>
      </c>
      <c r="P31" s="2" t="s">
        <v>96</v>
      </c>
      <c r="Q31" s="2">
        <v>5</v>
      </c>
      <c r="R31" s="2" t="s">
        <v>14</v>
      </c>
      <c r="S31" s="2" t="s">
        <v>27</v>
      </c>
      <c r="T31" s="2">
        <v>3</v>
      </c>
      <c r="U31" s="2">
        <v>1</v>
      </c>
      <c r="V31" s="2">
        <v>-4.5</v>
      </c>
      <c r="W31" s="5">
        <v>-4.5</v>
      </c>
      <c r="X31" s="2">
        <v>2018</v>
      </c>
    </row>
    <row r="32" spans="1:24" ht="15" customHeight="1" x14ac:dyDescent="0.25">
      <c r="A32" s="2">
        <v>31</v>
      </c>
      <c r="B32" s="2">
        <v>20180831</v>
      </c>
      <c r="C32" s="2">
        <v>0</v>
      </c>
      <c r="D32" s="2">
        <v>1</v>
      </c>
      <c r="E32" s="2" t="s">
        <v>12</v>
      </c>
      <c r="F32" s="2">
        <v>100</v>
      </c>
      <c r="G32" s="2" t="s">
        <v>97</v>
      </c>
      <c r="H32" s="2">
        <v>2</v>
      </c>
      <c r="I32" s="2" t="s">
        <v>14</v>
      </c>
      <c r="J32" s="2" t="s">
        <v>53</v>
      </c>
      <c r="K32" s="2">
        <v>-1</v>
      </c>
      <c r="L32" s="2" t="s">
        <v>16</v>
      </c>
      <c r="M32" s="2">
        <v>55</v>
      </c>
      <c r="N32" s="2">
        <v>-6</v>
      </c>
      <c r="O32" s="2">
        <v>124</v>
      </c>
      <c r="P32" s="2" t="s">
        <v>98</v>
      </c>
      <c r="Q32" s="2">
        <v>7</v>
      </c>
      <c r="R32" s="2" t="s">
        <v>14</v>
      </c>
      <c r="S32" s="2" t="s">
        <v>36</v>
      </c>
      <c r="T32" s="2">
        <v>42</v>
      </c>
      <c r="U32" s="2">
        <v>1</v>
      </c>
      <c r="V32" s="2">
        <v>7</v>
      </c>
      <c r="W32" s="5">
        <v>7</v>
      </c>
      <c r="X32" s="2">
        <v>2018</v>
      </c>
    </row>
    <row r="33" spans="1:24" ht="15" customHeight="1" x14ac:dyDescent="0.25">
      <c r="A33" s="2">
        <v>32</v>
      </c>
      <c r="B33" s="2">
        <v>20180901</v>
      </c>
      <c r="C33" s="2">
        <v>0</v>
      </c>
      <c r="D33" s="2">
        <v>1</v>
      </c>
      <c r="E33" s="2" t="s">
        <v>12</v>
      </c>
      <c r="F33" s="2">
        <v>1</v>
      </c>
      <c r="G33" s="2" t="s">
        <v>99</v>
      </c>
      <c r="H33" s="2">
        <v>8</v>
      </c>
      <c r="I33" s="2" t="s">
        <v>14</v>
      </c>
      <c r="J33" s="2" t="s">
        <v>15</v>
      </c>
      <c r="K33" s="2">
        <v>1</v>
      </c>
      <c r="L33" s="2" t="s">
        <v>21</v>
      </c>
      <c r="M33" s="2">
        <v>38</v>
      </c>
      <c r="N33" s="2">
        <v>-15</v>
      </c>
      <c r="O33" s="2">
        <v>666</v>
      </c>
      <c r="P33" s="2" t="s">
        <v>100</v>
      </c>
      <c r="Q33" s="2">
        <v>0</v>
      </c>
      <c r="R33" s="2" t="s">
        <v>19</v>
      </c>
      <c r="S33" s="2" t="s">
        <v>65</v>
      </c>
      <c r="T33" s="2">
        <v>0</v>
      </c>
      <c r="U33" s="2">
        <v>1</v>
      </c>
      <c r="V33" s="2">
        <v>23</v>
      </c>
      <c r="W33" s="5">
        <v>23</v>
      </c>
      <c r="X33" s="2">
        <v>2018</v>
      </c>
    </row>
    <row r="34" spans="1:24" ht="15" customHeight="1" x14ac:dyDescent="0.25">
      <c r="A34" s="2">
        <v>33</v>
      </c>
      <c r="B34" s="2">
        <v>20180901</v>
      </c>
      <c r="C34" s="2">
        <v>0</v>
      </c>
      <c r="D34" s="2">
        <v>1</v>
      </c>
      <c r="E34" s="2" t="s">
        <v>12</v>
      </c>
      <c r="F34" s="2">
        <v>8</v>
      </c>
      <c r="G34" s="2" t="s">
        <v>101</v>
      </c>
      <c r="H34" s="2">
        <v>10</v>
      </c>
      <c r="I34" s="2" t="s">
        <v>14</v>
      </c>
      <c r="J34" s="2" t="s">
        <v>43</v>
      </c>
      <c r="K34" s="2">
        <v>1</v>
      </c>
      <c r="L34" s="2" t="s">
        <v>21</v>
      </c>
      <c r="M34" s="2">
        <v>48</v>
      </c>
      <c r="N34" s="2">
        <v>-28.5</v>
      </c>
      <c r="O34" s="2">
        <v>666</v>
      </c>
      <c r="P34" s="2" t="s">
        <v>102</v>
      </c>
      <c r="Q34" s="2">
        <v>0</v>
      </c>
      <c r="R34" s="2" t="s">
        <v>19</v>
      </c>
      <c r="S34" s="2" t="s">
        <v>34</v>
      </c>
      <c r="T34" s="2">
        <v>21</v>
      </c>
      <c r="U34" s="2">
        <v>1</v>
      </c>
      <c r="V34" s="2">
        <v>-1.5</v>
      </c>
      <c r="W34" s="5">
        <v>-1.5</v>
      </c>
      <c r="X34" s="2">
        <v>2018</v>
      </c>
    </row>
    <row r="35" spans="1:24" ht="15" customHeight="1" x14ac:dyDescent="0.25">
      <c r="A35" s="2">
        <v>34</v>
      </c>
      <c r="B35" s="2">
        <v>20180901</v>
      </c>
      <c r="C35" s="2">
        <v>0</v>
      </c>
      <c r="D35" s="2">
        <v>1</v>
      </c>
      <c r="E35" s="2" t="s">
        <v>12</v>
      </c>
      <c r="F35" s="2">
        <v>3</v>
      </c>
      <c r="G35" s="2" t="s">
        <v>103</v>
      </c>
      <c r="H35" s="2">
        <v>11</v>
      </c>
      <c r="I35" s="2" t="s">
        <v>14</v>
      </c>
      <c r="J35" s="2" t="s">
        <v>56</v>
      </c>
      <c r="K35" s="2">
        <v>0</v>
      </c>
      <c r="L35" s="2" t="s">
        <v>32</v>
      </c>
      <c r="M35" s="2">
        <v>51</v>
      </c>
      <c r="N35" s="2">
        <v>-25.5</v>
      </c>
      <c r="O35" s="2">
        <v>53</v>
      </c>
      <c r="P35" s="2" t="s">
        <v>104</v>
      </c>
      <c r="Q35" s="2">
        <v>2</v>
      </c>
      <c r="R35" s="2" t="s">
        <v>14</v>
      </c>
      <c r="S35" s="2" t="s">
        <v>53</v>
      </c>
      <c r="T35" s="2">
        <v>14</v>
      </c>
      <c r="U35" s="2">
        <v>1</v>
      </c>
      <c r="V35" s="2">
        <v>11.5</v>
      </c>
      <c r="W35" s="5">
        <v>11.5</v>
      </c>
      <c r="X35" s="2">
        <v>2018</v>
      </c>
    </row>
    <row r="36" spans="1:24" ht="15" customHeight="1" x14ac:dyDescent="0.25">
      <c r="A36" s="2">
        <v>35</v>
      </c>
      <c r="B36" s="2">
        <v>20180901</v>
      </c>
      <c r="C36" s="2">
        <v>0</v>
      </c>
      <c r="D36" s="2">
        <v>1</v>
      </c>
      <c r="E36" s="2" t="s">
        <v>12</v>
      </c>
      <c r="F36" s="2">
        <v>7</v>
      </c>
      <c r="G36" s="2" t="s">
        <v>105</v>
      </c>
      <c r="H36" s="2">
        <v>11</v>
      </c>
      <c r="I36" s="2" t="s">
        <v>14</v>
      </c>
      <c r="J36" s="2" t="s">
        <v>56</v>
      </c>
      <c r="K36" s="2">
        <v>1</v>
      </c>
      <c r="L36" s="2" t="s">
        <v>21</v>
      </c>
      <c r="M36" s="2">
        <v>55</v>
      </c>
      <c r="N36" s="2">
        <v>-34.5</v>
      </c>
      <c r="O36" s="2">
        <v>666</v>
      </c>
      <c r="P36" s="2" t="s">
        <v>106</v>
      </c>
      <c r="Q36" s="2">
        <v>0</v>
      </c>
      <c r="R36" s="2" t="s">
        <v>19</v>
      </c>
      <c r="S36" s="2" t="s">
        <v>34</v>
      </c>
      <c r="T36" s="2">
        <v>20</v>
      </c>
      <c r="U36" s="2">
        <v>1</v>
      </c>
      <c r="V36" s="2">
        <v>0.5</v>
      </c>
      <c r="W36" s="5">
        <v>0.5</v>
      </c>
      <c r="X36" s="2">
        <v>2018</v>
      </c>
    </row>
    <row r="37" spans="1:24" ht="15" customHeight="1" x14ac:dyDescent="0.25">
      <c r="A37" s="2">
        <v>36</v>
      </c>
      <c r="B37" s="2">
        <v>20180901</v>
      </c>
      <c r="C37" s="2">
        <v>0</v>
      </c>
      <c r="D37" s="2">
        <v>1</v>
      </c>
      <c r="E37" s="2" t="s">
        <v>12</v>
      </c>
      <c r="F37" s="2">
        <v>17</v>
      </c>
      <c r="G37" s="2" t="s">
        <v>107</v>
      </c>
      <c r="H37" s="2">
        <v>6</v>
      </c>
      <c r="I37" s="2" t="s">
        <v>14</v>
      </c>
      <c r="J37" s="2" t="s">
        <v>20</v>
      </c>
      <c r="K37" s="2">
        <v>-1</v>
      </c>
      <c r="L37" s="2" t="s">
        <v>16</v>
      </c>
      <c r="M37" s="2">
        <v>28</v>
      </c>
      <c r="N37" s="2">
        <v>11</v>
      </c>
      <c r="O37" s="2">
        <v>5</v>
      </c>
      <c r="P37" s="2" t="s">
        <v>108</v>
      </c>
      <c r="Q37" s="2">
        <v>9</v>
      </c>
      <c r="R37" s="2" t="s">
        <v>14</v>
      </c>
      <c r="S37" s="2" t="s">
        <v>62</v>
      </c>
      <c r="T37" s="2">
        <v>23</v>
      </c>
      <c r="U37" s="2">
        <v>-1</v>
      </c>
      <c r="V37" s="2">
        <v>16</v>
      </c>
      <c r="W37" s="5">
        <v>-16</v>
      </c>
      <c r="X37" s="2">
        <v>2018</v>
      </c>
    </row>
    <row r="38" spans="1:24" ht="15" customHeight="1" x14ac:dyDescent="0.25">
      <c r="A38" s="2">
        <v>37</v>
      </c>
      <c r="B38" s="2">
        <v>20180901</v>
      </c>
      <c r="C38" s="2">
        <v>0</v>
      </c>
      <c r="D38" s="2">
        <v>1</v>
      </c>
      <c r="E38" s="2" t="s">
        <v>12</v>
      </c>
      <c r="F38" s="2">
        <v>6</v>
      </c>
      <c r="G38" s="2" t="s">
        <v>109</v>
      </c>
      <c r="H38" s="2">
        <v>9</v>
      </c>
      <c r="I38" s="2" t="s">
        <v>14</v>
      </c>
      <c r="J38" s="2" t="s">
        <v>62</v>
      </c>
      <c r="K38" s="2">
        <v>1</v>
      </c>
      <c r="L38" s="2" t="s">
        <v>21</v>
      </c>
      <c r="M38" s="2">
        <v>49</v>
      </c>
      <c r="N38" s="2">
        <v>-19.5</v>
      </c>
      <c r="O38" s="2">
        <v>119</v>
      </c>
      <c r="P38" s="2" t="s">
        <v>110</v>
      </c>
      <c r="Q38" s="2">
        <v>5</v>
      </c>
      <c r="R38" s="2" t="s">
        <v>14</v>
      </c>
      <c r="S38" s="2" t="s">
        <v>27</v>
      </c>
      <c r="T38" s="2">
        <v>7</v>
      </c>
      <c r="U38" s="2">
        <v>1</v>
      </c>
      <c r="V38" s="2">
        <v>22.5</v>
      </c>
      <c r="W38" s="5">
        <v>22.5</v>
      </c>
      <c r="X38" s="2">
        <v>2018</v>
      </c>
    </row>
    <row r="39" spans="1:24" ht="15" customHeight="1" x14ac:dyDescent="0.25">
      <c r="A39" s="2">
        <v>38</v>
      </c>
      <c r="B39" s="2">
        <v>20180901</v>
      </c>
      <c r="C39" s="2">
        <v>0</v>
      </c>
      <c r="D39" s="2">
        <v>1</v>
      </c>
      <c r="E39" s="2" t="s">
        <v>12</v>
      </c>
      <c r="F39" s="2">
        <v>12</v>
      </c>
      <c r="G39" s="2" t="s">
        <v>111</v>
      </c>
      <c r="H39" s="2">
        <v>4</v>
      </c>
      <c r="I39" s="2" t="s">
        <v>14</v>
      </c>
      <c r="J39" s="2" t="s">
        <v>79</v>
      </c>
      <c r="K39" s="2">
        <v>1</v>
      </c>
      <c r="L39" s="2" t="s">
        <v>21</v>
      </c>
      <c r="M39" s="2">
        <v>55</v>
      </c>
      <c r="N39" s="2">
        <v>-36.5</v>
      </c>
      <c r="O39" s="2">
        <v>666</v>
      </c>
      <c r="P39" s="2" t="s">
        <v>112</v>
      </c>
      <c r="Q39" s="2">
        <v>0</v>
      </c>
      <c r="R39" s="2" t="s">
        <v>38</v>
      </c>
      <c r="S39" s="2" t="s">
        <v>38</v>
      </c>
      <c r="T39" s="2">
        <v>27</v>
      </c>
      <c r="U39" s="2">
        <v>1</v>
      </c>
      <c r="V39" s="2">
        <v>-8.5</v>
      </c>
      <c r="W39" s="5">
        <v>-8.5</v>
      </c>
      <c r="X39" s="2">
        <v>2018</v>
      </c>
    </row>
    <row r="40" spans="1:24" ht="15" customHeight="1" x14ac:dyDescent="0.25">
      <c r="A40" s="2">
        <v>39</v>
      </c>
      <c r="B40" s="2">
        <v>20180901</v>
      </c>
      <c r="C40" s="2">
        <v>0</v>
      </c>
      <c r="D40" s="2">
        <v>1</v>
      </c>
      <c r="E40" s="2" t="s">
        <v>12</v>
      </c>
      <c r="F40" s="2">
        <v>14</v>
      </c>
      <c r="G40" s="2" t="s">
        <v>113</v>
      </c>
      <c r="H40" s="2">
        <v>2</v>
      </c>
      <c r="I40" s="2" t="s">
        <v>14</v>
      </c>
      <c r="J40" s="2" t="s">
        <v>53</v>
      </c>
      <c r="K40" s="2">
        <v>1</v>
      </c>
      <c r="L40" s="2" t="s">
        <v>21</v>
      </c>
      <c r="M40" s="2">
        <v>55</v>
      </c>
      <c r="N40" s="2">
        <v>-20</v>
      </c>
      <c r="O40" s="2">
        <v>666</v>
      </c>
      <c r="P40" s="2" t="s">
        <v>18</v>
      </c>
      <c r="Q40" s="2">
        <v>0</v>
      </c>
      <c r="R40" s="2" t="s">
        <v>19</v>
      </c>
      <c r="S40" s="2" t="s">
        <v>20</v>
      </c>
      <c r="T40" s="2">
        <v>21</v>
      </c>
      <c r="U40" s="2">
        <v>1</v>
      </c>
      <c r="V40" s="2">
        <v>14</v>
      </c>
      <c r="W40" s="5">
        <v>14</v>
      </c>
      <c r="X40" s="2">
        <v>2018</v>
      </c>
    </row>
    <row r="41" spans="1:24" ht="15" customHeight="1" x14ac:dyDescent="0.25">
      <c r="A41" s="2">
        <v>40</v>
      </c>
      <c r="B41" s="2">
        <v>20180901</v>
      </c>
      <c r="C41" s="2">
        <v>0</v>
      </c>
      <c r="D41" s="2">
        <v>1</v>
      </c>
      <c r="E41" s="2" t="s">
        <v>12</v>
      </c>
      <c r="F41" s="2">
        <v>16</v>
      </c>
      <c r="G41" s="2" t="s">
        <v>114</v>
      </c>
      <c r="H41" s="2">
        <v>7</v>
      </c>
      <c r="I41" s="2" t="s">
        <v>14</v>
      </c>
      <c r="J41" s="2" t="s">
        <v>36</v>
      </c>
      <c r="K41" s="2">
        <v>1</v>
      </c>
      <c r="L41" s="2" t="s">
        <v>21</v>
      </c>
      <c r="M41" s="2">
        <v>48</v>
      </c>
      <c r="N41" s="2">
        <v>-41.5</v>
      </c>
      <c r="O41" s="2">
        <v>666</v>
      </c>
      <c r="P41" s="2" t="s">
        <v>115</v>
      </c>
      <c r="Q41" s="2">
        <v>0</v>
      </c>
      <c r="R41" s="2" t="s">
        <v>19</v>
      </c>
      <c r="S41" s="2" t="s">
        <v>31</v>
      </c>
      <c r="T41" s="2">
        <v>10</v>
      </c>
      <c r="U41" s="2">
        <v>1</v>
      </c>
      <c r="V41" s="2">
        <v>-3.5</v>
      </c>
      <c r="W41" s="5">
        <v>-3.5</v>
      </c>
      <c r="X41" s="2">
        <v>2018</v>
      </c>
    </row>
    <row r="42" spans="1:24" ht="15" customHeight="1" x14ac:dyDescent="0.25">
      <c r="A42" s="2">
        <v>41</v>
      </c>
      <c r="B42" s="2">
        <v>20180901</v>
      </c>
      <c r="C42" s="2">
        <v>0</v>
      </c>
      <c r="D42" s="2">
        <v>1</v>
      </c>
      <c r="E42" s="2" t="s">
        <v>12</v>
      </c>
      <c r="F42" s="2">
        <v>19</v>
      </c>
      <c r="G42" s="2" t="s">
        <v>116</v>
      </c>
      <c r="H42" s="2">
        <v>9</v>
      </c>
      <c r="I42" s="2" t="s">
        <v>14</v>
      </c>
      <c r="J42" s="2" t="s">
        <v>62</v>
      </c>
      <c r="K42" s="2">
        <v>1</v>
      </c>
      <c r="L42" s="2" t="s">
        <v>21</v>
      </c>
      <c r="M42" s="2">
        <v>24</v>
      </c>
      <c r="N42" s="2">
        <v>-7</v>
      </c>
      <c r="O42" s="2">
        <v>75</v>
      </c>
      <c r="P42" s="2" t="s">
        <v>117</v>
      </c>
      <c r="Q42" s="2">
        <v>2</v>
      </c>
      <c r="R42" s="2" t="s">
        <v>14</v>
      </c>
      <c r="S42" s="2" t="s">
        <v>53</v>
      </c>
      <c r="T42" s="2">
        <v>17</v>
      </c>
      <c r="U42" s="2">
        <v>1</v>
      </c>
      <c r="V42" s="2">
        <v>0</v>
      </c>
      <c r="W42" s="5">
        <v>0</v>
      </c>
      <c r="X42" s="2">
        <v>2018</v>
      </c>
    </row>
    <row r="43" spans="1:24" ht="15" customHeight="1" x14ac:dyDescent="0.25">
      <c r="A43" s="2">
        <v>42</v>
      </c>
      <c r="B43" s="2">
        <v>20180901</v>
      </c>
      <c r="C43" s="2">
        <v>0</v>
      </c>
      <c r="D43" s="2">
        <v>1</v>
      </c>
      <c r="E43" s="2" t="s">
        <v>12</v>
      </c>
      <c r="F43" s="2">
        <v>20</v>
      </c>
      <c r="G43" s="2" t="s">
        <v>118</v>
      </c>
      <c r="H43" s="2">
        <v>5</v>
      </c>
      <c r="I43" s="2" t="s">
        <v>14</v>
      </c>
      <c r="J43" s="2" t="s">
        <v>27</v>
      </c>
      <c r="K43" s="2">
        <v>1</v>
      </c>
      <c r="L43" s="2" t="s">
        <v>21</v>
      </c>
      <c r="M43" s="2">
        <v>34</v>
      </c>
      <c r="N43" s="2">
        <v>-13.5</v>
      </c>
      <c r="O43" s="2">
        <v>666</v>
      </c>
      <c r="P43" s="2" t="s">
        <v>119</v>
      </c>
      <c r="Q43" s="2">
        <v>0</v>
      </c>
      <c r="R43" s="2" t="s">
        <v>19</v>
      </c>
      <c r="S43" s="2" t="s">
        <v>120</v>
      </c>
      <c r="T43" s="2">
        <v>10</v>
      </c>
      <c r="U43" s="2">
        <v>1</v>
      </c>
      <c r="V43" s="2">
        <v>10.5</v>
      </c>
      <c r="W43" s="5">
        <v>10.5</v>
      </c>
      <c r="X43" s="2">
        <v>2018</v>
      </c>
    </row>
    <row r="44" spans="1:24" ht="15" customHeight="1" x14ac:dyDescent="0.25">
      <c r="A44" s="2">
        <v>43</v>
      </c>
      <c r="B44" s="2">
        <v>20180901</v>
      </c>
      <c r="C44" s="2">
        <v>0</v>
      </c>
      <c r="D44" s="2">
        <v>1</v>
      </c>
      <c r="E44" s="2" t="s">
        <v>12</v>
      </c>
      <c r="F44" s="2">
        <v>22</v>
      </c>
      <c r="G44" s="2" t="s">
        <v>121</v>
      </c>
      <c r="H44" s="2">
        <v>2</v>
      </c>
      <c r="I44" s="2" t="s">
        <v>14</v>
      </c>
      <c r="J44" s="2" t="s">
        <v>53</v>
      </c>
      <c r="K44" s="2">
        <v>1</v>
      </c>
      <c r="L44" s="2" t="s">
        <v>21</v>
      </c>
      <c r="M44" s="2">
        <v>48</v>
      </c>
      <c r="N44" s="2">
        <v>-48.5</v>
      </c>
      <c r="O44" s="2">
        <v>666</v>
      </c>
      <c r="P44" s="2" t="s">
        <v>122</v>
      </c>
      <c r="Q44" s="2">
        <v>0</v>
      </c>
      <c r="R44" s="2" t="s">
        <v>19</v>
      </c>
      <c r="S44" s="2" t="s">
        <v>82</v>
      </c>
      <c r="T44" s="2">
        <v>7</v>
      </c>
      <c r="U44" s="2">
        <v>1</v>
      </c>
      <c r="V44" s="2">
        <v>-7.5</v>
      </c>
      <c r="W44" s="5">
        <v>-7.5</v>
      </c>
      <c r="X44" s="2">
        <v>2018</v>
      </c>
    </row>
    <row r="45" spans="1:24" ht="15" customHeight="1" x14ac:dyDescent="0.25">
      <c r="A45" s="2">
        <v>44</v>
      </c>
      <c r="B45" s="2">
        <v>20180901</v>
      </c>
      <c r="C45" s="2">
        <v>0</v>
      </c>
      <c r="D45" s="2">
        <v>1</v>
      </c>
      <c r="E45" s="2" t="s">
        <v>12</v>
      </c>
      <c r="F45" s="2">
        <v>43</v>
      </c>
      <c r="G45" s="2" t="s">
        <v>20</v>
      </c>
      <c r="H45" s="2">
        <v>3</v>
      </c>
      <c r="I45" s="2" t="s">
        <v>14</v>
      </c>
      <c r="J45" s="2" t="s">
        <v>46</v>
      </c>
      <c r="K45" s="2">
        <v>-1</v>
      </c>
      <c r="L45" s="2" t="s">
        <v>16</v>
      </c>
      <c r="M45" s="2">
        <v>38</v>
      </c>
      <c r="N45" s="2">
        <v>-10.5</v>
      </c>
      <c r="O45" s="2">
        <v>31</v>
      </c>
      <c r="P45" s="2" t="s">
        <v>123</v>
      </c>
      <c r="Q45" s="2">
        <v>5</v>
      </c>
      <c r="R45" s="2" t="s">
        <v>14</v>
      </c>
      <c r="S45" s="2" t="s">
        <v>27</v>
      </c>
      <c r="T45" s="2">
        <v>28</v>
      </c>
      <c r="U45" s="2">
        <v>1</v>
      </c>
      <c r="V45" s="2">
        <v>-0.5</v>
      </c>
      <c r="W45" s="5">
        <v>-0.5</v>
      </c>
      <c r="X45" s="2">
        <v>2018</v>
      </c>
    </row>
    <row r="46" spans="1:24" ht="15" customHeight="1" x14ac:dyDescent="0.25">
      <c r="A46" s="2">
        <v>45</v>
      </c>
      <c r="B46" s="2">
        <v>20180901</v>
      </c>
      <c r="C46" s="2">
        <v>0</v>
      </c>
      <c r="D46" s="2">
        <v>1</v>
      </c>
      <c r="E46" s="2" t="s">
        <v>12</v>
      </c>
      <c r="F46" s="2">
        <v>32</v>
      </c>
      <c r="G46" s="2" t="s">
        <v>124</v>
      </c>
      <c r="H46" s="2">
        <v>11</v>
      </c>
      <c r="I46" s="2" t="s">
        <v>14</v>
      </c>
      <c r="J46" s="2" t="s">
        <v>56</v>
      </c>
      <c r="K46" s="2">
        <v>1</v>
      </c>
      <c r="L46" s="2" t="s">
        <v>21</v>
      </c>
      <c r="M46" s="2">
        <v>53</v>
      </c>
      <c r="N46" s="2">
        <v>-43</v>
      </c>
      <c r="O46" s="2">
        <v>666</v>
      </c>
      <c r="P46" s="2" t="s">
        <v>125</v>
      </c>
      <c r="Q46" s="2">
        <v>0</v>
      </c>
      <c r="R46" s="2" t="s">
        <v>19</v>
      </c>
      <c r="S46" s="2" t="s">
        <v>126</v>
      </c>
      <c r="T46" s="2">
        <v>6</v>
      </c>
      <c r="U46" s="2">
        <v>1</v>
      </c>
      <c r="V46" s="2">
        <v>4</v>
      </c>
      <c r="W46" s="5">
        <v>4</v>
      </c>
      <c r="X46" s="2">
        <v>2018</v>
      </c>
    </row>
    <row r="47" spans="1:24" ht="15" customHeight="1" x14ac:dyDescent="0.25">
      <c r="A47" s="2">
        <v>46</v>
      </c>
      <c r="B47" s="2">
        <v>20180901</v>
      </c>
      <c r="C47" s="2">
        <v>0</v>
      </c>
      <c r="D47" s="2">
        <v>1</v>
      </c>
      <c r="E47" s="2" t="s">
        <v>12</v>
      </c>
      <c r="F47" s="2">
        <v>34</v>
      </c>
      <c r="G47" s="2" t="s">
        <v>127</v>
      </c>
      <c r="H47" s="2">
        <v>8</v>
      </c>
      <c r="I47" s="2" t="s">
        <v>14</v>
      </c>
      <c r="J47" s="2" t="s">
        <v>15</v>
      </c>
      <c r="K47" s="2">
        <v>1</v>
      </c>
      <c r="L47" s="2" t="s">
        <v>21</v>
      </c>
      <c r="M47" s="2">
        <v>79</v>
      </c>
      <c r="N47" s="2">
        <v>-25.5</v>
      </c>
      <c r="O47" s="2">
        <v>666</v>
      </c>
      <c r="P47" s="2" t="s">
        <v>128</v>
      </c>
      <c r="Q47" s="2">
        <v>0</v>
      </c>
      <c r="R47" s="2" t="s">
        <v>19</v>
      </c>
      <c r="S47" s="2" t="s">
        <v>50</v>
      </c>
      <c r="T47" s="2">
        <v>13</v>
      </c>
      <c r="U47" s="2">
        <v>1</v>
      </c>
      <c r="V47" s="2">
        <v>40.5</v>
      </c>
      <c r="W47" s="5">
        <v>40.5</v>
      </c>
      <c r="X47" s="2">
        <v>2018</v>
      </c>
    </row>
    <row r="48" spans="1:24" ht="15" customHeight="1" x14ac:dyDescent="0.25">
      <c r="A48" s="2">
        <v>47</v>
      </c>
      <c r="B48" s="2">
        <v>20180901</v>
      </c>
      <c r="C48" s="2">
        <v>0</v>
      </c>
      <c r="D48" s="2">
        <v>1</v>
      </c>
      <c r="E48" s="2" t="s">
        <v>12</v>
      </c>
      <c r="F48" s="2">
        <v>35</v>
      </c>
      <c r="G48" s="2" t="s">
        <v>129</v>
      </c>
      <c r="H48" s="2">
        <v>11</v>
      </c>
      <c r="I48" s="2" t="s">
        <v>14</v>
      </c>
      <c r="J48" s="2" t="s">
        <v>56</v>
      </c>
      <c r="K48" s="2">
        <v>1</v>
      </c>
      <c r="L48" s="2" t="s">
        <v>21</v>
      </c>
      <c r="M48" s="2">
        <v>45</v>
      </c>
      <c r="N48" s="2">
        <v>-45.5</v>
      </c>
      <c r="O48" s="2">
        <v>666</v>
      </c>
      <c r="P48" s="2" t="s">
        <v>130</v>
      </c>
      <c r="Q48" s="2">
        <v>0</v>
      </c>
      <c r="R48" s="2" t="s">
        <v>19</v>
      </c>
      <c r="S48" s="2" t="s">
        <v>34</v>
      </c>
      <c r="T48" s="2">
        <v>0</v>
      </c>
      <c r="U48" s="2">
        <v>1</v>
      </c>
      <c r="V48" s="2">
        <v>-0.5</v>
      </c>
      <c r="W48" s="5">
        <v>-0.5</v>
      </c>
      <c r="X48" s="2">
        <v>2018</v>
      </c>
    </row>
    <row r="49" spans="1:24" ht="15" customHeight="1" x14ac:dyDescent="0.25">
      <c r="A49" s="2">
        <v>48</v>
      </c>
      <c r="B49" s="2">
        <v>20180901</v>
      </c>
      <c r="C49" s="2">
        <v>0</v>
      </c>
      <c r="D49" s="2">
        <v>1</v>
      </c>
      <c r="E49" s="2" t="s">
        <v>12</v>
      </c>
      <c r="F49" s="2">
        <v>36</v>
      </c>
      <c r="G49" s="2" t="s">
        <v>131</v>
      </c>
      <c r="H49" s="2">
        <v>10</v>
      </c>
      <c r="I49" s="2" t="s">
        <v>14</v>
      </c>
      <c r="J49" s="2" t="s">
        <v>43</v>
      </c>
      <c r="K49" s="2">
        <v>1</v>
      </c>
      <c r="L49" s="2" t="s">
        <v>21</v>
      </c>
      <c r="M49" s="2">
        <v>37</v>
      </c>
      <c r="N49" s="2">
        <v>-28</v>
      </c>
      <c r="O49" s="2">
        <v>666</v>
      </c>
      <c r="P49" s="2" t="s">
        <v>132</v>
      </c>
      <c r="Q49" s="2">
        <v>0</v>
      </c>
      <c r="R49" s="2" t="s">
        <v>19</v>
      </c>
      <c r="S49" s="2" t="s">
        <v>31</v>
      </c>
      <c r="T49" s="2">
        <v>6</v>
      </c>
      <c r="U49" s="2">
        <v>1</v>
      </c>
      <c r="V49" s="2">
        <v>3</v>
      </c>
      <c r="W49" s="5">
        <v>3</v>
      </c>
      <c r="X49" s="2">
        <v>2018</v>
      </c>
    </row>
    <row r="50" spans="1:24" ht="15" customHeight="1" x14ac:dyDescent="0.25">
      <c r="A50" s="2">
        <v>49</v>
      </c>
      <c r="B50" s="2">
        <v>20180901</v>
      </c>
      <c r="C50" s="2">
        <v>0</v>
      </c>
      <c r="D50" s="2">
        <v>1</v>
      </c>
      <c r="E50" s="2" t="s">
        <v>12</v>
      </c>
      <c r="F50" s="2">
        <v>38</v>
      </c>
      <c r="G50" s="2" t="s">
        <v>133</v>
      </c>
      <c r="H50" s="2">
        <v>2</v>
      </c>
      <c r="I50" s="2" t="s">
        <v>14</v>
      </c>
      <c r="J50" s="2" t="s">
        <v>53</v>
      </c>
      <c r="K50" s="2">
        <v>1</v>
      </c>
      <c r="L50" s="2" t="s">
        <v>21</v>
      </c>
      <c r="M50" s="2">
        <v>41</v>
      </c>
      <c r="N50" s="2">
        <v>-41.5</v>
      </c>
      <c r="O50" s="2">
        <v>666</v>
      </c>
      <c r="P50" s="2" t="s">
        <v>134</v>
      </c>
      <c r="Q50" s="2">
        <v>0</v>
      </c>
      <c r="R50" s="2" t="s">
        <v>19</v>
      </c>
      <c r="S50" s="2" t="s">
        <v>29</v>
      </c>
      <c r="T50" s="2">
        <v>0</v>
      </c>
      <c r="U50" s="2">
        <v>1</v>
      </c>
      <c r="V50" s="2">
        <v>-0.5</v>
      </c>
      <c r="W50" s="5">
        <v>-0.5</v>
      </c>
      <c r="X50" s="2">
        <v>2018</v>
      </c>
    </row>
    <row r="51" spans="1:24" ht="15" customHeight="1" x14ac:dyDescent="0.25">
      <c r="A51" s="2">
        <v>50</v>
      </c>
      <c r="B51" s="2">
        <v>20180901</v>
      </c>
      <c r="C51" s="2">
        <v>0</v>
      </c>
      <c r="D51" s="2">
        <v>1</v>
      </c>
      <c r="E51" s="2" t="s">
        <v>12</v>
      </c>
      <c r="F51" s="2">
        <v>39</v>
      </c>
      <c r="G51" s="2" t="s">
        <v>13</v>
      </c>
      <c r="H51" s="2">
        <v>8</v>
      </c>
      <c r="I51" s="2" t="s">
        <v>14</v>
      </c>
      <c r="J51" s="2" t="s">
        <v>15</v>
      </c>
      <c r="K51" s="2">
        <v>1</v>
      </c>
      <c r="L51" s="2" t="s">
        <v>21</v>
      </c>
      <c r="M51" s="2">
        <v>59</v>
      </c>
      <c r="N51" s="2">
        <v>12</v>
      </c>
      <c r="O51" s="2">
        <v>70</v>
      </c>
      <c r="P51" s="2" t="s">
        <v>135</v>
      </c>
      <c r="Q51" s="2">
        <v>1</v>
      </c>
      <c r="R51" s="2" t="s">
        <v>14</v>
      </c>
      <c r="S51" s="2" t="s">
        <v>40</v>
      </c>
      <c r="T51" s="2">
        <v>41</v>
      </c>
      <c r="U51" s="2">
        <v>-1</v>
      </c>
      <c r="V51" s="2">
        <v>30</v>
      </c>
      <c r="W51" s="5">
        <v>-30</v>
      </c>
      <c r="X51" s="2">
        <v>2018</v>
      </c>
    </row>
    <row r="52" spans="1:24" ht="15" customHeight="1" x14ac:dyDescent="0.25">
      <c r="A52" s="2">
        <v>51</v>
      </c>
      <c r="B52" s="2">
        <v>20180901</v>
      </c>
      <c r="C52" s="2">
        <v>0</v>
      </c>
      <c r="D52" s="2">
        <v>1</v>
      </c>
      <c r="E52" s="2" t="s">
        <v>12</v>
      </c>
      <c r="F52" s="2">
        <v>42</v>
      </c>
      <c r="G52" s="2" t="s">
        <v>136</v>
      </c>
      <c r="H52" s="2">
        <v>3</v>
      </c>
      <c r="I52" s="2" t="s">
        <v>14</v>
      </c>
      <c r="J52" s="2" t="s">
        <v>46</v>
      </c>
      <c r="K52" s="2">
        <v>1</v>
      </c>
      <c r="L52" s="2" t="s">
        <v>21</v>
      </c>
      <c r="M52" s="2">
        <v>31</v>
      </c>
      <c r="N52" s="2">
        <v>-16.5</v>
      </c>
      <c r="O52" s="2">
        <v>48</v>
      </c>
      <c r="P52" s="2" t="s">
        <v>137</v>
      </c>
      <c r="Q52" s="2">
        <v>7</v>
      </c>
      <c r="R52" s="2" t="s">
        <v>14</v>
      </c>
      <c r="S52" s="2" t="s">
        <v>36</v>
      </c>
      <c r="T52" s="2">
        <v>24</v>
      </c>
      <c r="U52" s="2">
        <v>1</v>
      </c>
      <c r="V52" s="2">
        <v>-9.5</v>
      </c>
      <c r="W52" s="5">
        <v>-9.5</v>
      </c>
      <c r="X52" s="2">
        <v>2018</v>
      </c>
    </row>
    <row r="53" spans="1:24" ht="15" customHeight="1" x14ac:dyDescent="0.25">
      <c r="A53" s="2">
        <v>52</v>
      </c>
      <c r="B53" s="2">
        <v>20180901</v>
      </c>
      <c r="C53" s="2">
        <v>0</v>
      </c>
      <c r="D53" s="2">
        <v>1</v>
      </c>
      <c r="E53" s="2" t="s">
        <v>12</v>
      </c>
      <c r="F53" s="2">
        <v>44</v>
      </c>
      <c r="G53" s="2" t="s">
        <v>138</v>
      </c>
      <c r="H53" s="2">
        <v>3</v>
      </c>
      <c r="I53" s="2" t="s">
        <v>14</v>
      </c>
      <c r="J53" s="2" t="s">
        <v>46</v>
      </c>
      <c r="K53" s="2">
        <v>1</v>
      </c>
      <c r="L53" s="2" t="s">
        <v>21</v>
      </c>
      <c r="M53" s="2">
        <v>33</v>
      </c>
      <c r="N53" s="2">
        <v>-10.5</v>
      </c>
      <c r="O53" s="2">
        <v>68</v>
      </c>
      <c r="P53" s="2" t="s">
        <v>139</v>
      </c>
      <c r="Q53" s="2">
        <v>7</v>
      </c>
      <c r="R53" s="2" t="s">
        <v>14</v>
      </c>
      <c r="S53" s="2" t="s">
        <v>36</v>
      </c>
      <c r="T53" s="2">
        <v>7</v>
      </c>
      <c r="U53" s="2">
        <v>1</v>
      </c>
      <c r="V53" s="2">
        <v>15.5</v>
      </c>
      <c r="W53" s="5">
        <v>15.5</v>
      </c>
      <c r="X53" s="2">
        <v>2018</v>
      </c>
    </row>
    <row r="54" spans="1:24" ht="15" customHeight="1" x14ac:dyDescent="0.25">
      <c r="A54" s="2">
        <v>53</v>
      </c>
      <c r="B54" s="2">
        <v>20180901</v>
      </c>
      <c r="C54" s="2">
        <v>0</v>
      </c>
      <c r="D54" s="2">
        <v>1</v>
      </c>
      <c r="E54" s="2" t="s">
        <v>12</v>
      </c>
      <c r="F54" s="2">
        <v>666</v>
      </c>
      <c r="G54" s="2" t="s">
        <v>140</v>
      </c>
      <c r="H54" s="2">
        <v>0</v>
      </c>
      <c r="I54" s="2" t="s">
        <v>19</v>
      </c>
      <c r="J54" s="2" t="s">
        <v>58</v>
      </c>
      <c r="K54" s="2">
        <v>-1</v>
      </c>
      <c r="L54" s="2" t="s">
        <v>16</v>
      </c>
      <c r="M54" s="2">
        <v>26</v>
      </c>
      <c r="N54" s="2">
        <v>6.5</v>
      </c>
      <c r="O54" s="2">
        <v>46</v>
      </c>
      <c r="P54" s="2" t="s">
        <v>141</v>
      </c>
      <c r="Q54" s="2">
        <v>4</v>
      </c>
      <c r="R54" s="2" t="s">
        <v>14</v>
      </c>
      <c r="S54" s="2" t="s">
        <v>79</v>
      </c>
      <c r="T54" s="2">
        <v>23</v>
      </c>
      <c r="U54" s="2">
        <v>-1</v>
      </c>
      <c r="V54" s="2">
        <v>9.5</v>
      </c>
      <c r="W54" s="5">
        <v>-9.5</v>
      </c>
      <c r="X54" s="2">
        <v>2018</v>
      </c>
    </row>
    <row r="55" spans="1:24" ht="15" customHeight="1" x14ac:dyDescent="0.25">
      <c r="A55" s="2">
        <v>54</v>
      </c>
      <c r="B55" s="2">
        <v>20180901</v>
      </c>
      <c r="C55" s="2">
        <v>0</v>
      </c>
      <c r="D55" s="2">
        <v>1</v>
      </c>
      <c r="E55" s="2" t="s">
        <v>12</v>
      </c>
      <c r="F55" s="2">
        <v>47</v>
      </c>
      <c r="G55" s="2" t="s">
        <v>142</v>
      </c>
      <c r="H55" s="2">
        <v>4</v>
      </c>
      <c r="I55" s="2" t="s">
        <v>14</v>
      </c>
      <c r="J55" s="2" t="s">
        <v>79</v>
      </c>
      <c r="K55" s="2">
        <v>1</v>
      </c>
      <c r="L55" s="2" t="s">
        <v>21</v>
      </c>
      <c r="M55" s="2">
        <v>27</v>
      </c>
      <c r="N55" s="2">
        <v>-21.5</v>
      </c>
      <c r="O55" s="2">
        <v>666</v>
      </c>
      <c r="P55" s="2" t="s">
        <v>143</v>
      </c>
      <c r="Q55" s="2">
        <v>0</v>
      </c>
      <c r="R55" s="2" t="s">
        <v>19</v>
      </c>
      <c r="S55" s="2" t="s">
        <v>75</v>
      </c>
      <c r="T55" s="2">
        <v>24</v>
      </c>
      <c r="U55" s="2">
        <v>1</v>
      </c>
      <c r="V55" s="2">
        <v>-18.5</v>
      </c>
      <c r="W55" s="5">
        <v>-18.5</v>
      </c>
      <c r="X55" s="2">
        <v>2018</v>
      </c>
    </row>
    <row r="56" spans="1:24" ht="15" customHeight="1" x14ac:dyDescent="0.25">
      <c r="A56" s="2">
        <v>55</v>
      </c>
      <c r="B56" s="2">
        <v>20180901</v>
      </c>
      <c r="C56" s="2">
        <v>0</v>
      </c>
      <c r="D56" s="2">
        <v>1</v>
      </c>
      <c r="E56" s="2" t="s">
        <v>12</v>
      </c>
      <c r="F56" s="2">
        <v>49</v>
      </c>
      <c r="G56" s="2" t="s">
        <v>144</v>
      </c>
      <c r="H56" s="2">
        <v>11</v>
      </c>
      <c r="I56" s="2" t="s">
        <v>14</v>
      </c>
      <c r="J56" s="2" t="s">
        <v>56</v>
      </c>
      <c r="K56" s="2">
        <v>1</v>
      </c>
      <c r="L56" s="2" t="s">
        <v>21</v>
      </c>
      <c r="M56" s="2">
        <v>35</v>
      </c>
      <c r="N56" s="2">
        <v>-17.5</v>
      </c>
      <c r="O56" s="2">
        <v>18</v>
      </c>
      <c r="P56" s="2" t="s">
        <v>145</v>
      </c>
      <c r="Q56" s="2">
        <v>7</v>
      </c>
      <c r="R56" s="2" t="s">
        <v>14</v>
      </c>
      <c r="S56" s="2" t="s">
        <v>36</v>
      </c>
      <c r="T56" s="2">
        <v>20</v>
      </c>
      <c r="U56" s="2">
        <v>1</v>
      </c>
      <c r="V56" s="2">
        <v>-2.5</v>
      </c>
      <c r="W56" s="5">
        <v>-2.5</v>
      </c>
      <c r="X56" s="2">
        <v>2018</v>
      </c>
    </row>
    <row r="57" spans="1:24" ht="15" customHeight="1" x14ac:dyDescent="0.25">
      <c r="A57" s="2">
        <v>56</v>
      </c>
      <c r="B57" s="2">
        <v>20180901</v>
      </c>
      <c r="C57" s="2">
        <v>0</v>
      </c>
      <c r="D57" s="2">
        <v>1</v>
      </c>
      <c r="E57" s="2" t="s">
        <v>12</v>
      </c>
      <c r="F57" s="2">
        <v>164</v>
      </c>
      <c r="G57" s="2" t="s">
        <v>146</v>
      </c>
      <c r="H57" s="2">
        <v>6</v>
      </c>
      <c r="I57" s="2" t="s">
        <v>14</v>
      </c>
      <c r="J57" s="2" t="s">
        <v>20</v>
      </c>
      <c r="K57" s="2">
        <v>1</v>
      </c>
      <c r="L57" s="2" t="s">
        <v>21</v>
      </c>
      <c r="M57" s="2">
        <v>52</v>
      </c>
      <c r="N57" s="2">
        <v>4.5</v>
      </c>
      <c r="O57" s="2">
        <v>83</v>
      </c>
      <c r="P57" s="2" t="s">
        <v>147</v>
      </c>
      <c r="Q57" s="2">
        <v>5</v>
      </c>
      <c r="R57" s="2" t="s">
        <v>14</v>
      </c>
      <c r="S57" s="2" t="s">
        <v>27</v>
      </c>
      <c r="T57" s="2">
        <v>10</v>
      </c>
      <c r="U57" s="2">
        <v>-1</v>
      </c>
      <c r="V57" s="2">
        <v>46.5</v>
      </c>
      <c r="W57" s="5">
        <v>-46.5</v>
      </c>
      <c r="X57" s="2">
        <v>2018</v>
      </c>
    </row>
    <row r="58" spans="1:24" ht="15" customHeight="1" x14ac:dyDescent="0.25">
      <c r="A58" s="2">
        <v>57</v>
      </c>
      <c r="B58" s="2">
        <v>20180901</v>
      </c>
      <c r="C58" s="2">
        <v>0</v>
      </c>
      <c r="D58" s="2">
        <v>1</v>
      </c>
      <c r="E58" s="2" t="s">
        <v>12</v>
      </c>
      <c r="F58" s="2">
        <v>51</v>
      </c>
      <c r="G58" s="2" t="s">
        <v>148</v>
      </c>
      <c r="H58" s="2">
        <v>10</v>
      </c>
      <c r="I58" s="2" t="s">
        <v>14</v>
      </c>
      <c r="J58" s="2" t="s">
        <v>43</v>
      </c>
      <c r="K58" s="2">
        <v>1</v>
      </c>
      <c r="L58" s="2" t="s">
        <v>21</v>
      </c>
      <c r="M58" s="2">
        <v>49</v>
      </c>
      <c r="N58" s="2">
        <v>-16.5</v>
      </c>
      <c r="O58" s="2">
        <v>666</v>
      </c>
      <c r="P58" s="2" t="s">
        <v>149</v>
      </c>
      <c r="Q58" s="2">
        <v>0</v>
      </c>
      <c r="R58" s="2" t="s">
        <v>19</v>
      </c>
      <c r="S58" s="2" t="s">
        <v>29</v>
      </c>
      <c r="T58" s="2">
        <v>17</v>
      </c>
      <c r="U58" s="2">
        <v>1</v>
      </c>
      <c r="V58" s="2">
        <v>15.5</v>
      </c>
      <c r="W58" s="5">
        <v>15.5</v>
      </c>
      <c r="X58" s="2">
        <v>2018</v>
      </c>
    </row>
    <row r="59" spans="1:24" ht="15" customHeight="1" x14ac:dyDescent="0.25">
      <c r="A59" s="2">
        <v>58</v>
      </c>
      <c r="B59" s="2">
        <v>20180901</v>
      </c>
      <c r="C59" s="2">
        <v>0</v>
      </c>
      <c r="D59" s="2">
        <v>1</v>
      </c>
      <c r="E59" s="2" t="s">
        <v>12</v>
      </c>
      <c r="F59" s="2">
        <v>56</v>
      </c>
      <c r="G59" s="2" t="s">
        <v>150</v>
      </c>
      <c r="H59" s="2">
        <v>3</v>
      </c>
      <c r="I59" s="2" t="s">
        <v>14</v>
      </c>
      <c r="J59" s="2" t="s">
        <v>46</v>
      </c>
      <c r="K59" s="2">
        <v>0</v>
      </c>
      <c r="L59" s="2" t="s">
        <v>32</v>
      </c>
      <c r="M59" s="2">
        <v>34</v>
      </c>
      <c r="N59" s="2">
        <v>12.5</v>
      </c>
      <c r="O59" s="2">
        <v>104</v>
      </c>
      <c r="P59" s="2" t="s">
        <v>151</v>
      </c>
      <c r="Q59" s="2">
        <v>4</v>
      </c>
      <c r="R59" s="2" t="s">
        <v>14</v>
      </c>
      <c r="S59" s="2" t="s">
        <v>79</v>
      </c>
      <c r="T59" s="2">
        <v>29</v>
      </c>
      <c r="U59" s="2">
        <v>-1</v>
      </c>
      <c r="V59" s="2">
        <v>17.5</v>
      </c>
      <c r="W59" s="5">
        <v>-17.5</v>
      </c>
      <c r="X59" s="2">
        <v>2018</v>
      </c>
    </row>
    <row r="60" spans="1:24" ht="15" customHeight="1" x14ac:dyDescent="0.25">
      <c r="A60" s="2">
        <v>59</v>
      </c>
      <c r="B60" s="2">
        <v>20180901</v>
      </c>
      <c r="C60" s="2">
        <v>0</v>
      </c>
      <c r="D60" s="2">
        <v>1</v>
      </c>
      <c r="E60" s="2" t="s">
        <v>12</v>
      </c>
      <c r="F60" s="2">
        <v>58</v>
      </c>
      <c r="G60" s="2" t="s">
        <v>152</v>
      </c>
      <c r="H60" s="2">
        <v>1</v>
      </c>
      <c r="I60" s="2" t="s">
        <v>14</v>
      </c>
      <c r="J60" s="2" t="s">
        <v>40</v>
      </c>
      <c r="K60" s="2">
        <v>1</v>
      </c>
      <c r="L60" s="2" t="s">
        <v>21</v>
      </c>
      <c r="M60" s="2">
        <v>66</v>
      </c>
      <c r="N60" s="2">
        <v>-31</v>
      </c>
      <c r="O60" s="2">
        <v>666</v>
      </c>
      <c r="P60" s="2" t="s">
        <v>153</v>
      </c>
      <c r="Q60" s="2">
        <v>0</v>
      </c>
      <c r="R60" s="2" t="s">
        <v>38</v>
      </c>
      <c r="S60" s="2" t="s">
        <v>38</v>
      </c>
      <c r="T60" s="2">
        <v>14</v>
      </c>
      <c r="U60" s="2">
        <v>1</v>
      </c>
      <c r="V60" s="2">
        <v>21</v>
      </c>
      <c r="W60" s="5">
        <v>21</v>
      </c>
      <c r="X60" s="2">
        <v>2018</v>
      </c>
    </row>
    <row r="61" spans="1:24" ht="15" customHeight="1" x14ac:dyDescent="0.25">
      <c r="A61" s="2">
        <v>60</v>
      </c>
      <c r="B61" s="2">
        <v>20180901</v>
      </c>
      <c r="C61" s="2">
        <v>0</v>
      </c>
      <c r="D61" s="2">
        <v>1</v>
      </c>
      <c r="E61" s="2" t="s">
        <v>12</v>
      </c>
      <c r="F61" s="2">
        <v>55</v>
      </c>
      <c r="G61" s="2" t="s">
        <v>154</v>
      </c>
      <c r="H61" s="2">
        <v>5</v>
      </c>
      <c r="I61" s="2" t="s">
        <v>14</v>
      </c>
      <c r="J61" s="2" t="s">
        <v>27</v>
      </c>
      <c r="K61" s="2">
        <v>-1</v>
      </c>
      <c r="L61" s="2" t="s">
        <v>16</v>
      </c>
      <c r="M61" s="2">
        <v>35</v>
      </c>
      <c r="N61" s="2">
        <v>-2</v>
      </c>
      <c r="O61" s="2">
        <v>60</v>
      </c>
      <c r="P61" s="2" t="s">
        <v>155</v>
      </c>
      <c r="Q61" s="2">
        <v>7</v>
      </c>
      <c r="R61" s="2" t="s">
        <v>14</v>
      </c>
      <c r="S61" s="2" t="s">
        <v>36</v>
      </c>
      <c r="T61" s="2">
        <v>28</v>
      </c>
      <c r="U61" s="2">
        <v>1</v>
      </c>
      <c r="V61" s="2">
        <v>5</v>
      </c>
      <c r="W61" s="5">
        <v>5</v>
      </c>
      <c r="X61" s="2">
        <v>2018</v>
      </c>
    </row>
    <row r="62" spans="1:24" ht="15" customHeight="1" x14ac:dyDescent="0.25">
      <c r="A62" s="2">
        <v>61</v>
      </c>
      <c r="B62" s="2">
        <v>20180901</v>
      </c>
      <c r="C62" s="2">
        <v>0</v>
      </c>
      <c r="D62" s="2">
        <v>1</v>
      </c>
      <c r="E62" s="2" t="s">
        <v>12</v>
      </c>
      <c r="F62" s="2">
        <v>66</v>
      </c>
      <c r="G62" s="2" t="s">
        <v>156</v>
      </c>
      <c r="H62" s="2">
        <v>11</v>
      </c>
      <c r="I62" s="2" t="s">
        <v>14</v>
      </c>
      <c r="J62" s="2" t="s">
        <v>56</v>
      </c>
      <c r="K62" s="2">
        <v>1</v>
      </c>
      <c r="L62" s="2" t="s">
        <v>21</v>
      </c>
      <c r="M62" s="2">
        <v>51</v>
      </c>
      <c r="N62" s="2">
        <v>-36</v>
      </c>
      <c r="O62" s="2">
        <v>666</v>
      </c>
      <c r="P62" s="2" t="s">
        <v>157</v>
      </c>
      <c r="Q62" s="2">
        <v>0</v>
      </c>
      <c r="R62" s="2" t="s">
        <v>19</v>
      </c>
      <c r="S62" s="2"/>
      <c r="T62" s="2">
        <v>14</v>
      </c>
      <c r="U62" s="2">
        <v>1</v>
      </c>
      <c r="V62" s="2">
        <v>1</v>
      </c>
      <c r="W62" s="5">
        <v>1</v>
      </c>
      <c r="X62" s="2">
        <v>2018</v>
      </c>
    </row>
    <row r="63" spans="1:24" ht="15" customHeight="1" x14ac:dyDescent="0.25">
      <c r="A63" s="2">
        <v>62</v>
      </c>
      <c r="B63" s="2">
        <v>20180901</v>
      </c>
      <c r="C63" s="2">
        <v>0</v>
      </c>
      <c r="D63" s="2">
        <v>1</v>
      </c>
      <c r="E63" s="2" t="s">
        <v>12</v>
      </c>
      <c r="F63" s="2">
        <v>65</v>
      </c>
      <c r="G63" s="2" t="s">
        <v>158</v>
      </c>
      <c r="H63" s="2">
        <v>11</v>
      </c>
      <c r="I63" s="2" t="s">
        <v>14</v>
      </c>
      <c r="J63" s="2" t="s">
        <v>56</v>
      </c>
      <c r="K63" s="2">
        <v>1</v>
      </c>
      <c r="L63" s="2" t="s">
        <v>21</v>
      </c>
      <c r="M63" s="2">
        <v>63</v>
      </c>
      <c r="N63" s="2">
        <v>-47.5</v>
      </c>
      <c r="O63" s="2">
        <v>666</v>
      </c>
      <c r="P63" s="2" t="s">
        <v>159</v>
      </c>
      <c r="Q63" s="2">
        <v>0</v>
      </c>
      <c r="R63" s="2" t="s">
        <v>19</v>
      </c>
      <c r="S63" s="2"/>
      <c r="T63" s="2">
        <v>6</v>
      </c>
      <c r="U63" s="2">
        <v>1</v>
      </c>
      <c r="V63" s="2">
        <v>9.5</v>
      </c>
      <c r="W63" s="5">
        <v>9.5</v>
      </c>
      <c r="X63" s="2">
        <v>2018</v>
      </c>
    </row>
    <row r="64" spans="1:24" ht="15" customHeight="1" x14ac:dyDescent="0.25">
      <c r="A64" s="2">
        <v>63</v>
      </c>
      <c r="B64" s="2">
        <v>20180901</v>
      </c>
      <c r="C64" s="2">
        <v>0</v>
      </c>
      <c r="D64" s="2">
        <v>1</v>
      </c>
      <c r="E64" s="2" t="s">
        <v>12</v>
      </c>
      <c r="F64" s="2">
        <v>69</v>
      </c>
      <c r="G64" s="2" t="s">
        <v>160</v>
      </c>
      <c r="H64" s="2">
        <v>2</v>
      </c>
      <c r="I64" s="2" t="s">
        <v>14</v>
      </c>
      <c r="J64" s="2" t="s">
        <v>53</v>
      </c>
      <c r="K64" s="2">
        <v>1</v>
      </c>
      <c r="L64" s="2" t="s">
        <v>21</v>
      </c>
      <c r="M64" s="2">
        <v>24</v>
      </c>
      <c r="N64" s="2">
        <v>-11.5</v>
      </c>
      <c r="O64" s="2">
        <v>666</v>
      </c>
      <c r="P64" s="2" t="s">
        <v>161</v>
      </c>
      <c r="Q64" s="2">
        <v>0</v>
      </c>
      <c r="R64" s="2" t="s">
        <v>19</v>
      </c>
      <c r="S64" s="2" t="s">
        <v>65</v>
      </c>
      <c r="T64" s="2">
        <v>13</v>
      </c>
      <c r="U64" s="2">
        <v>1</v>
      </c>
      <c r="V64" s="2">
        <v>-0.5</v>
      </c>
      <c r="W64" s="5">
        <v>-0.5</v>
      </c>
      <c r="X64" s="2">
        <v>2018</v>
      </c>
    </row>
    <row r="65" spans="1:24" ht="15" customHeight="1" x14ac:dyDescent="0.25">
      <c r="A65" s="2">
        <v>64</v>
      </c>
      <c r="B65" s="2">
        <v>20180901</v>
      </c>
      <c r="C65" s="2">
        <v>0</v>
      </c>
      <c r="D65" s="2">
        <v>1</v>
      </c>
      <c r="E65" s="2" t="s">
        <v>12</v>
      </c>
      <c r="F65" s="2">
        <v>73</v>
      </c>
      <c r="G65" s="2" t="s">
        <v>162</v>
      </c>
      <c r="H65" s="2">
        <v>8</v>
      </c>
      <c r="I65" s="2" t="s">
        <v>14</v>
      </c>
      <c r="J65" s="2" t="s">
        <v>15</v>
      </c>
      <c r="K65" s="2">
        <v>1</v>
      </c>
      <c r="L65" s="2" t="s">
        <v>21</v>
      </c>
      <c r="M65" s="2">
        <v>62</v>
      </c>
      <c r="N65" s="2">
        <v>-33.5</v>
      </c>
      <c r="O65" s="2">
        <v>666</v>
      </c>
      <c r="P65" s="2" t="s">
        <v>163</v>
      </c>
      <c r="Q65" s="2">
        <v>0</v>
      </c>
      <c r="R65" s="2" t="s">
        <v>38</v>
      </c>
      <c r="S65" s="2" t="s">
        <v>38</v>
      </c>
      <c r="T65" s="2">
        <v>30</v>
      </c>
      <c r="U65" s="2">
        <v>1</v>
      </c>
      <c r="V65" s="2">
        <v>-1.5</v>
      </c>
      <c r="W65" s="5">
        <v>-1.5</v>
      </c>
      <c r="X65" s="2">
        <v>2018</v>
      </c>
    </row>
    <row r="66" spans="1:24" ht="15" customHeight="1" x14ac:dyDescent="0.25">
      <c r="A66" s="2">
        <v>65</v>
      </c>
      <c r="B66" s="2">
        <v>20180901</v>
      </c>
      <c r="C66" s="2">
        <v>0</v>
      </c>
      <c r="D66" s="2">
        <v>1</v>
      </c>
      <c r="E66" s="2" t="s">
        <v>12</v>
      </c>
      <c r="F66" s="2">
        <v>78</v>
      </c>
      <c r="G66" s="2" t="s">
        <v>164</v>
      </c>
      <c r="H66" s="2">
        <v>6</v>
      </c>
      <c r="I66" s="2" t="s">
        <v>14</v>
      </c>
      <c r="J66" s="2" t="s">
        <v>20</v>
      </c>
      <c r="K66" s="2">
        <v>1</v>
      </c>
      <c r="L66" s="2" t="s">
        <v>21</v>
      </c>
      <c r="M66" s="2">
        <v>24</v>
      </c>
      <c r="N66" s="2">
        <v>1</v>
      </c>
      <c r="O66" s="2">
        <v>61</v>
      </c>
      <c r="P66" s="2" t="s">
        <v>165</v>
      </c>
      <c r="Q66" s="2">
        <v>3</v>
      </c>
      <c r="R66" s="2" t="s">
        <v>14</v>
      </c>
      <c r="S66" s="2" t="s">
        <v>46</v>
      </c>
      <c r="T66" s="2">
        <v>17</v>
      </c>
      <c r="U66" s="2">
        <v>-1</v>
      </c>
      <c r="V66" s="2">
        <v>8</v>
      </c>
      <c r="W66" s="5">
        <v>-8</v>
      </c>
      <c r="X66" s="2">
        <v>2018</v>
      </c>
    </row>
    <row r="67" spans="1:24" ht="15" customHeight="1" x14ac:dyDescent="0.25">
      <c r="A67" s="2">
        <v>66</v>
      </c>
      <c r="B67" s="2">
        <v>20180901</v>
      </c>
      <c r="C67" s="2">
        <v>0</v>
      </c>
      <c r="D67" s="2">
        <v>1</v>
      </c>
      <c r="E67" s="2" t="s">
        <v>12</v>
      </c>
      <c r="F67" s="2">
        <v>76</v>
      </c>
      <c r="G67" s="2" t="s">
        <v>166</v>
      </c>
      <c r="H67" s="2">
        <v>5</v>
      </c>
      <c r="I67" s="2" t="s">
        <v>14</v>
      </c>
      <c r="J67" s="2" t="s">
        <v>27</v>
      </c>
      <c r="K67" s="2">
        <v>1</v>
      </c>
      <c r="L67" s="2" t="s">
        <v>21</v>
      </c>
      <c r="M67" s="2">
        <v>46</v>
      </c>
      <c r="N67" s="2">
        <v>-4.5</v>
      </c>
      <c r="O67" s="2">
        <v>93</v>
      </c>
      <c r="P67" s="2" t="s">
        <v>167</v>
      </c>
      <c r="Q67" s="2">
        <v>1</v>
      </c>
      <c r="R67" s="2" t="s">
        <v>14</v>
      </c>
      <c r="S67" s="2" t="s">
        <v>40</v>
      </c>
      <c r="T67" s="2">
        <v>23</v>
      </c>
      <c r="U67" s="2">
        <v>1</v>
      </c>
      <c r="V67" s="2">
        <v>18.5</v>
      </c>
      <c r="W67" s="5">
        <v>18.5</v>
      </c>
      <c r="X67" s="2">
        <v>2018</v>
      </c>
    </row>
    <row r="68" spans="1:24" ht="15" customHeight="1" x14ac:dyDescent="0.25">
      <c r="A68" s="2">
        <v>67</v>
      </c>
      <c r="B68" s="2">
        <v>20180901</v>
      </c>
      <c r="C68" s="2">
        <v>0</v>
      </c>
      <c r="D68" s="2">
        <v>1</v>
      </c>
      <c r="E68" s="2" t="s">
        <v>12</v>
      </c>
      <c r="F68" s="2">
        <v>80</v>
      </c>
      <c r="G68" s="2" t="s">
        <v>168</v>
      </c>
      <c r="H68" s="2">
        <v>3</v>
      </c>
      <c r="I68" s="2" t="s">
        <v>14</v>
      </c>
      <c r="J68" s="2" t="s">
        <v>46</v>
      </c>
      <c r="K68" s="2">
        <v>1</v>
      </c>
      <c r="L68" s="2" t="s">
        <v>21</v>
      </c>
      <c r="M68" s="2">
        <v>77</v>
      </c>
      <c r="N68" s="2">
        <v>-40</v>
      </c>
      <c r="O68" s="2">
        <v>85</v>
      </c>
      <c r="P68" s="2" t="s">
        <v>169</v>
      </c>
      <c r="Q68" s="2">
        <v>9</v>
      </c>
      <c r="R68" s="2" t="s">
        <v>14</v>
      </c>
      <c r="S68" s="2" t="s">
        <v>62</v>
      </c>
      <c r="T68" s="2">
        <v>31</v>
      </c>
      <c r="U68" s="2">
        <v>1</v>
      </c>
      <c r="V68" s="2">
        <v>6</v>
      </c>
      <c r="W68" s="5">
        <v>6</v>
      </c>
      <c r="X68" s="2">
        <v>2018</v>
      </c>
    </row>
    <row r="69" spans="1:24" ht="15" customHeight="1" x14ac:dyDescent="0.25">
      <c r="A69" s="2">
        <v>68</v>
      </c>
      <c r="B69" s="2">
        <v>20180901</v>
      </c>
      <c r="C69" s="2">
        <v>0</v>
      </c>
      <c r="D69" s="2">
        <v>1</v>
      </c>
      <c r="E69" s="2" t="s">
        <v>12</v>
      </c>
      <c r="F69" s="2">
        <v>79</v>
      </c>
      <c r="G69" s="2" t="s">
        <v>170</v>
      </c>
      <c r="H69" s="2">
        <v>7</v>
      </c>
      <c r="I69" s="2" t="s">
        <v>14</v>
      </c>
      <c r="J69" s="2" t="s">
        <v>36</v>
      </c>
      <c r="K69" s="2">
        <v>1</v>
      </c>
      <c r="L69" s="2" t="s">
        <v>21</v>
      </c>
      <c r="M69" s="2">
        <v>38</v>
      </c>
      <c r="N69" s="2">
        <v>-26</v>
      </c>
      <c r="O69" s="2">
        <v>666</v>
      </c>
      <c r="P69" s="2" t="s">
        <v>171</v>
      </c>
      <c r="Q69" s="2">
        <v>0</v>
      </c>
      <c r="R69" s="2" t="s">
        <v>19</v>
      </c>
      <c r="S69" s="2" t="s">
        <v>31</v>
      </c>
      <c r="T69" s="2">
        <v>32</v>
      </c>
      <c r="U69" s="2">
        <v>1</v>
      </c>
      <c r="V69" s="2">
        <v>-20</v>
      </c>
      <c r="W69" s="5">
        <v>-20</v>
      </c>
      <c r="X69" s="2">
        <v>2018</v>
      </c>
    </row>
    <row r="70" spans="1:24" ht="15" customHeight="1" x14ac:dyDescent="0.25">
      <c r="A70" s="2">
        <v>69</v>
      </c>
      <c r="B70" s="2">
        <v>20180901</v>
      </c>
      <c r="C70" s="2">
        <v>0</v>
      </c>
      <c r="D70" s="2">
        <v>1</v>
      </c>
      <c r="E70" s="2" t="s">
        <v>12</v>
      </c>
      <c r="F70" s="2">
        <v>81</v>
      </c>
      <c r="G70" s="2" t="s">
        <v>172</v>
      </c>
      <c r="H70" s="2">
        <v>4</v>
      </c>
      <c r="I70" s="2" t="s">
        <v>14</v>
      </c>
      <c r="J70" s="2" t="s">
        <v>79</v>
      </c>
      <c r="K70" s="2">
        <v>1</v>
      </c>
      <c r="L70" s="2" t="s">
        <v>21</v>
      </c>
      <c r="M70" s="2">
        <v>63</v>
      </c>
      <c r="N70" s="2">
        <v>-21</v>
      </c>
      <c r="O70" s="2">
        <v>30</v>
      </c>
      <c r="P70" s="2" t="s">
        <v>173</v>
      </c>
      <c r="Q70" s="2">
        <v>5</v>
      </c>
      <c r="R70" s="2" t="s">
        <v>14</v>
      </c>
      <c r="S70" s="2" t="s">
        <v>27</v>
      </c>
      <c r="T70" s="2">
        <v>14</v>
      </c>
      <c r="U70" s="2">
        <v>1</v>
      </c>
      <c r="V70" s="2">
        <v>28</v>
      </c>
      <c r="W70" s="5">
        <v>28</v>
      </c>
      <c r="X70" s="2">
        <v>2018</v>
      </c>
    </row>
    <row r="71" spans="1:24" ht="15" customHeight="1" x14ac:dyDescent="0.25">
      <c r="A71" s="2">
        <v>70</v>
      </c>
      <c r="B71" s="2">
        <v>20180901</v>
      </c>
      <c r="C71" s="2">
        <v>0</v>
      </c>
      <c r="D71" s="2">
        <v>1</v>
      </c>
      <c r="E71" s="2" t="s">
        <v>12</v>
      </c>
      <c r="F71" s="2">
        <v>84</v>
      </c>
      <c r="G71" s="2" t="s">
        <v>174</v>
      </c>
      <c r="H71" s="2">
        <v>9</v>
      </c>
      <c r="I71" s="2" t="s">
        <v>14</v>
      </c>
      <c r="J71" s="2" t="s">
        <v>62</v>
      </c>
      <c r="K71" s="2">
        <v>1</v>
      </c>
      <c r="L71" s="2" t="s">
        <v>21</v>
      </c>
      <c r="M71" s="2">
        <v>58</v>
      </c>
      <c r="N71" s="2">
        <v>-33.5</v>
      </c>
      <c r="O71" s="2">
        <v>15</v>
      </c>
      <c r="P71" s="2" t="s">
        <v>175</v>
      </c>
      <c r="Q71" s="2">
        <v>7</v>
      </c>
      <c r="R71" s="2" t="s">
        <v>14</v>
      </c>
      <c r="S71" s="2" t="s">
        <v>36</v>
      </c>
      <c r="T71" s="2">
        <v>24</v>
      </c>
      <c r="U71" s="2">
        <v>1</v>
      </c>
      <c r="V71" s="2">
        <v>0.5</v>
      </c>
      <c r="W71" s="5">
        <v>0.5</v>
      </c>
      <c r="X71" s="2">
        <v>2018</v>
      </c>
    </row>
    <row r="72" spans="1:24" ht="15" customHeight="1" x14ac:dyDescent="0.25">
      <c r="A72" s="2">
        <v>71</v>
      </c>
      <c r="B72" s="2">
        <v>20180901</v>
      </c>
      <c r="C72" s="2">
        <v>0</v>
      </c>
      <c r="D72" s="2">
        <v>1</v>
      </c>
      <c r="E72" s="2" t="s">
        <v>12</v>
      </c>
      <c r="F72" s="2">
        <v>87</v>
      </c>
      <c r="G72" s="2" t="s">
        <v>176</v>
      </c>
      <c r="H72" s="2">
        <v>2</v>
      </c>
      <c r="I72" s="2" t="s">
        <v>14</v>
      </c>
      <c r="J72" s="2" t="s">
        <v>53</v>
      </c>
      <c r="K72" s="2">
        <v>1</v>
      </c>
      <c r="L72" s="2" t="s">
        <v>21</v>
      </c>
      <c r="M72" s="2">
        <v>33</v>
      </c>
      <c r="N72" s="2">
        <v>-26</v>
      </c>
      <c r="O72" s="2">
        <v>666</v>
      </c>
      <c r="P72" s="2" t="s">
        <v>177</v>
      </c>
      <c r="Q72" s="2">
        <v>0</v>
      </c>
      <c r="R72" s="2" t="s">
        <v>38</v>
      </c>
      <c r="S72" s="2" t="s">
        <v>38</v>
      </c>
      <c r="T72" s="2">
        <v>7</v>
      </c>
      <c r="U72" s="2">
        <v>1</v>
      </c>
      <c r="V72" s="2">
        <v>0</v>
      </c>
      <c r="W72" s="5">
        <v>0</v>
      </c>
      <c r="X72" s="2">
        <v>2018</v>
      </c>
    </row>
    <row r="73" spans="1:24" ht="15" customHeight="1" x14ac:dyDescent="0.25">
      <c r="A73" s="2">
        <v>72</v>
      </c>
      <c r="B73" s="2">
        <v>20180901</v>
      </c>
      <c r="C73" s="2">
        <v>0</v>
      </c>
      <c r="D73" s="2">
        <v>1</v>
      </c>
      <c r="E73" s="2" t="s">
        <v>12</v>
      </c>
      <c r="F73" s="2">
        <v>86</v>
      </c>
      <c r="G73" s="2" t="s">
        <v>178</v>
      </c>
      <c r="H73" s="2">
        <v>3</v>
      </c>
      <c r="I73" s="2" t="s">
        <v>14</v>
      </c>
      <c r="J73" s="2" t="s">
        <v>46</v>
      </c>
      <c r="K73" s="2">
        <v>1</v>
      </c>
      <c r="L73" s="2" t="s">
        <v>21</v>
      </c>
      <c r="M73" s="2">
        <v>45</v>
      </c>
      <c r="N73" s="2">
        <v>-24</v>
      </c>
      <c r="O73" s="2">
        <v>4</v>
      </c>
      <c r="P73" s="2" t="s">
        <v>179</v>
      </c>
      <c r="Q73" s="2">
        <v>10</v>
      </c>
      <c r="R73" s="2" t="s">
        <v>14</v>
      </c>
      <c r="S73" s="2" t="s">
        <v>43</v>
      </c>
      <c r="T73" s="2">
        <v>38</v>
      </c>
      <c r="U73" s="2">
        <v>1</v>
      </c>
      <c r="V73" s="2">
        <v>-17</v>
      </c>
      <c r="W73" s="5">
        <v>-17</v>
      </c>
      <c r="X73" s="2">
        <v>2018</v>
      </c>
    </row>
    <row r="74" spans="1:24" ht="15" customHeight="1" x14ac:dyDescent="0.25">
      <c r="A74" s="2">
        <v>73</v>
      </c>
      <c r="B74" s="2">
        <v>20180901</v>
      </c>
      <c r="C74" s="2">
        <v>0</v>
      </c>
      <c r="D74" s="2">
        <v>1</v>
      </c>
      <c r="E74" s="2" t="s">
        <v>12</v>
      </c>
      <c r="F74" s="2">
        <v>40</v>
      </c>
      <c r="G74" s="2" t="s">
        <v>180</v>
      </c>
      <c r="H74" s="2">
        <v>1</v>
      </c>
      <c r="I74" s="2" t="s">
        <v>14</v>
      </c>
      <c r="J74" s="2" t="s">
        <v>40</v>
      </c>
      <c r="K74" s="2">
        <v>-1</v>
      </c>
      <c r="L74" s="2" t="s">
        <v>16</v>
      </c>
      <c r="M74" s="2">
        <v>45</v>
      </c>
      <c r="N74" s="2">
        <v>-24</v>
      </c>
      <c r="O74" s="2">
        <v>89</v>
      </c>
      <c r="P74" s="2" t="s">
        <v>26</v>
      </c>
      <c r="Q74" s="2">
        <v>5</v>
      </c>
      <c r="R74" s="2" t="s">
        <v>14</v>
      </c>
      <c r="S74" s="2" t="s">
        <v>27</v>
      </c>
      <c r="T74" s="2">
        <v>27</v>
      </c>
      <c r="U74" s="2">
        <v>1</v>
      </c>
      <c r="V74" s="2">
        <v>-6</v>
      </c>
      <c r="W74" s="5">
        <v>-6</v>
      </c>
      <c r="X74" s="2">
        <v>2018</v>
      </c>
    </row>
    <row r="75" spans="1:24" ht="15" customHeight="1" x14ac:dyDescent="0.25">
      <c r="A75" s="2">
        <v>74</v>
      </c>
      <c r="B75" s="2">
        <v>20180901</v>
      </c>
      <c r="C75" s="2">
        <v>0</v>
      </c>
      <c r="D75" s="2">
        <v>1</v>
      </c>
      <c r="E75" s="2" t="s">
        <v>12</v>
      </c>
      <c r="F75" s="2">
        <v>90</v>
      </c>
      <c r="G75" s="2" t="s">
        <v>181</v>
      </c>
      <c r="H75" s="2">
        <v>3</v>
      </c>
      <c r="I75" s="2" t="s">
        <v>14</v>
      </c>
      <c r="J75" s="2" t="s">
        <v>46</v>
      </c>
      <c r="K75" s="2">
        <v>1</v>
      </c>
      <c r="L75" s="2" t="s">
        <v>21</v>
      </c>
      <c r="M75" s="2">
        <v>35</v>
      </c>
      <c r="N75" s="2">
        <v>-17</v>
      </c>
      <c r="O75" s="2">
        <v>106</v>
      </c>
      <c r="P75" s="2" t="s">
        <v>182</v>
      </c>
      <c r="Q75" s="2">
        <v>10</v>
      </c>
      <c r="R75" s="2" t="s">
        <v>14</v>
      </c>
      <c r="S75" s="2" t="s">
        <v>43</v>
      </c>
      <c r="T75" s="2">
        <v>7</v>
      </c>
      <c r="U75" s="2">
        <v>1</v>
      </c>
      <c r="V75" s="2">
        <v>11</v>
      </c>
      <c r="W75" s="5">
        <v>11</v>
      </c>
      <c r="X75" s="2">
        <v>2018</v>
      </c>
    </row>
    <row r="76" spans="1:24" ht="15" customHeight="1" x14ac:dyDescent="0.25">
      <c r="A76" s="2">
        <v>75</v>
      </c>
      <c r="B76" s="2">
        <v>20180901</v>
      </c>
      <c r="C76" s="2">
        <v>0</v>
      </c>
      <c r="D76" s="2">
        <v>1</v>
      </c>
      <c r="E76" s="2" t="s">
        <v>12</v>
      </c>
      <c r="F76" s="2">
        <v>50</v>
      </c>
      <c r="G76" s="2" t="s">
        <v>183</v>
      </c>
      <c r="H76" s="2">
        <v>5</v>
      </c>
      <c r="I76" s="2" t="s">
        <v>14</v>
      </c>
      <c r="J76" s="2" t="s">
        <v>27</v>
      </c>
      <c r="K76" s="2">
        <v>-1</v>
      </c>
      <c r="L76" s="2" t="s">
        <v>16</v>
      </c>
      <c r="M76" s="2">
        <v>30</v>
      </c>
      <c r="N76" s="2">
        <v>-10.5</v>
      </c>
      <c r="O76" s="2">
        <v>94</v>
      </c>
      <c r="P76" s="2" t="s">
        <v>184</v>
      </c>
      <c r="Q76" s="2">
        <v>10</v>
      </c>
      <c r="R76" s="2" t="s">
        <v>14</v>
      </c>
      <c r="S76" s="2" t="s">
        <v>43</v>
      </c>
      <c r="T76" s="2">
        <v>26</v>
      </c>
      <c r="U76" s="2">
        <v>1</v>
      </c>
      <c r="V76" s="2">
        <v>-6.5</v>
      </c>
      <c r="W76" s="5">
        <v>-6.5</v>
      </c>
      <c r="X76" s="2">
        <v>2018</v>
      </c>
    </row>
    <row r="77" spans="1:24" ht="15" customHeight="1" x14ac:dyDescent="0.25">
      <c r="A77" s="2">
        <v>76</v>
      </c>
      <c r="B77" s="2">
        <v>20180901</v>
      </c>
      <c r="C77" s="2">
        <v>0</v>
      </c>
      <c r="D77" s="2">
        <v>1</v>
      </c>
      <c r="E77" s="2" t="s">
        <v>12</v>
      </c>
      <c r="F77" s="2">
        <v>95</v>
      </c>
      <c r="G77" s="2" t="s">
        <v>185</v>
      </c>
      <c r="H77" s="2">
        <v>11</v>
      </c>
      <c r="I77" s="2" t="s">
        <v>14</v>
      </c>
      <c r="J77" s="2" t="s">
        <v>56</v>
      </c>
      <c r="K77" s="2">
        <v>1</v>
      </c>
      <c r="L77" s="2" t="s">
        <v>21</v>
      </c>
      <c r="M77" s="2">
        <v>49</v>
      </c>
      <c r="N77" s="2">
        <v>-31</v>
      </c>
      <c r="O77" s="2">
        <v>23</v>
      </c>
      <c r="P77" s="2" t="s">
        <v>186</v>
      </c>
      <c r="Q77" s="2">
        <v>10</v>
      </c>
      <c r="R77" s="2" t="s">
        <v>14</v>
      </c>
      <c r="S77" s="2" t="s">
        <v>43</v>
      </c>
      <c r="T77" s="2">
        <v>15</v>
      </c>
      <c r="U77" s="2">
        <v>1</v>
      </c>
      <c r="V77" s="2">
        <v>3</v>
      </c>
      <c r="W77" s="5">
        <v>3</v>
      </c>
      <c r="X77" s="2">
        <v>2018</v>
      </c>
    </row>
    <row r="78" spans="1:24" ht="15" customHeight="1" x14ac:dyDescent="0.25">
      <c r="A78" s="2">
        <v>77</v>
      </c>
      <c r="B78" s="2">
        <v>20180901</v>
      </c>
      <c r="C78" s="2">
        <v>0</v>
      </c>
      <c r="D78" s="2">
        <v>1</v>
      </c>
      <c r="E78" s="2" t="s">
        <v>12</v>
      </c>
      <c r="F78" s="2">
        <v>96</v>
      </c>
      <c r="G78" s="2" t="s">
        <v>187</v>
      </c>
      <c r="H78" s="2">
        <v>1</v>
      </c>
      <c r="I78" s="2" t="s">
        <v>14</v>
      </c>
      <c r="J78" s="2" t="s">
        <v>40</v>
      </c>
      <c r="K78" s="2">
        <v>1</v>
      </c>
      <c r="L78" s="2" t="s">
        <v>21</v>
      </c>
      <c r="M78" s="2">
        <v>34</v>
      </c>
      <c r="N78" s="2">
        <v>-25</v>
      </c>
      <c r="O78" s="2">
        <v>666</v>
      </c>
      <c r="P78" s="2" t="s">
        <v>188</v>
      </c>
      <c r="Q78" s="2">
        <v>0</v>
      </c>
      <c r="R78" s="2" t="s">
        <v>19</v>
      </c>
      <c r="S78" s="2" t="s">
        <v>65</v>
      </c>
      <c r="T78" s="2">
        <v>14</v>
      </c>
      <c r="U78" s="2">
        <v>1</v>
      </c>
      <c r="V78" s="2">
        <v>-5</v>
      </c>
      <c r="W78" s="5">
        <v>-5</v>
      </c>
      <c r="X78" s="2">
        <v>2018</v>
      </c>
    </row>
    <row r="79" spans="1:24" ht="15" customHeight="1" x14ac:dyDescent="0.25">
      <c r="A79" s="2">
        <v>78</v>
      </c>
      <c r="B79" s="2">
        <v>20180901</v>
      </c>
      <c r="C79" s="2">
        <v>0</v>
      </c>
      <c r="D79" s="2">
        <v>1</v>
      </c>
      <c r="E79" s="2" t="s">
        <v>12</v>
      </c>
      <c r="F79" s="2">
        <v>98</v>
      </c>
      <c r="G79" s="2" t="s">
        <v>189</v>
      </c>
      <c r="H79" s="2">
        <v>5</v>
      </c>
      <c r="I79" s="2" t="s">
        <v>14</v>
      </c>
      <c r="J79" s="2" t="s">
        <v>27</v>
      </c>
      <c r="K79" s="2">
        <v>1</v>
      </c>
      <c r="L79" s="2" t="s">
        <v>21</v>
      </c>
      <c r="M79" s="2">
        <v>55</v>
      </c>
      <c r="N79" s="2">
        <v>-36</v>
      </c>
      <c r="O79" s="2">
        <v>666</v>
      </c>
      <c r="P79" s="2" t="s">
        <v>190</v>
      </c>
      <c r="Q79" s="2">
        <v>0</v>
      </c>
      <c r="R79" s="2" t="s">
        <v>19</v>
      </c>
      <c r="S79" s="2" t="s">
        <v>29</v>
      </c>
      <c r="T79" s="2">
        <v>7</v>
      </c>
      <c r="U79" s="2">
        <v>1</v>
      </c>
      <c r="V79" s="2">
        <v>12</v>
      </c>
      <c r="W79" s="5">
        <v>12</v>
      </c>
      <c r="X79" s="2">
        <v>2018</v>
      </c>
    </row>
    <row r="80" spans="1:24" ht="15" customHeight="1" x14ac:dyDescent="0.25">
      <c r="A80" s="2">
        <v>79</v>
      </c>
      <c r="B80" s="2">
        <v>20180901</v>
      </c>
      <c r="C80" s="2">
        <v>0</v>
      </c>
      <c r="D80" s="2">
        <v>1</v>
      </c>
      <c r="E80" s="2" t="s">
        <v>12</v>
      </c>
      <c r="F80" s="2">
        <v>101</v>
      </c>
      <c r="G80" s="2" t="s">
        <v>191</v>
      </c>
      <c r="H80" s="2">
        <v>4</v>
      </c>
      <c r="I80" s="2" t="s">
        <v>14</v>
      </c>
      <c r="J80" s="2" t="s">
        <v>79</v>
      </c>
      <c r="K80" s="2">
        <v>1</v>
      </c>
      <c r="L80" s="2" t="s">
        <v>21</v>
      </c>
      <c r="M80" s="2">
        <v>55</v>
      </c>
      <c r="N80" s="2">
        <v>-47.5</v>
      </c>
      <c r="O80" s="2">
        <v>666</v>
      </c>
      <c r="P80" s="2" t="s">
        <v>192</v>
      </c>
      <c r="Q80" s="2">
        <v>0</v>
      </c>
      <c r="R80" s="2" t="s">
        <v>19</v>
      </c>
      <c r="S80" s="2" t="s">
        <v>29</v>
      </c>
      <c r="T80" s="2">
        <v>7</v>
      </c>
      <c r="U80" s="2">
        <v>1</v>
      </c>
      <c r="V80" s="2">
        <v>0.5</v>
      </c>
      <c r="W80" s="5">
        <v>0.5</v>
      </c>
      <c r="X80" s="2">
        <v>2018</v>
      </c>
    </row>
    <row r="81" spans="1:24" ht="15" customHeight="1" x14ac:dyDescent="0.25">
      <c r="A81" s="2">
        <v>80</v>
      </c>
      <c r="B81" s="2">
        <v>20180901</v>
      </c>
      <c r="C81" s="2">
        <v>0</v>
      </c>
      <c r="D81" s="2">
        <v>1</v>
      </c>
      <c r="E81" s="2" t="s">
        <v>12</v>
      </c>
      <c r="F81" s="2">
        <v>666</v>
      </c>
      <c r="G81" s="2" t="s">
        <v>193</v>
      </c>
      <c r="H81" s="2">
        <v>0</v>
      </c>
      <c r="I81" s="2" t="s">
        <v>19</v>
      </c>
      <c r="J81" s="2" t="s">
        <v>65</v>
      </c>
      <c r="K81" s="2">
        <v>-1</v>
      </c>
      <c r="L81" s="2" t="s">
        <v>16</v>
      </c>
      <c r="M81" s="2">
        <v>19</v>
      </c>
      <c r="N81" s="2">
        <v>14.5</v>
      </c>
      <c r="O81" s="2">
        <v>102</v>
      </c>
      <c r="P81" s="2" t="s">
        <v>194</v>
      </c>
      <c r="Q81" s="2">
        <v>1</v>
      </c>
      <c r="R81" s="2" t="s">
        <v>14</v>
      </c>
      <c r="S81" s="2" t="s">
        <v>40</v>
      </c>
      <c r="T81" s="2">
        <v>17</v>
      </c>
      <c r="U81" s="2">
        <v>-1</v>
      </c>
      <c r="V81" s="2">
        <v>16.5</v>
      </c>
      <c r="W81" s="5">
        <v>-16.5</v>
      </c>
      <c r="X81" s="2">
        <v>2018</v>
      </c>
    </row>
    <row r="82" spans="1:24" ht="15" customHeight="1" x14ac:dyDescent="0.25">
      <c r="A82" s="2">
        <v>81</v>
      </c>
      <c r="B82" s="2">
        <v>20180901</v>
      </c>
      <c r="C82" s="2">
        <v>0</v>
      </c>
      <c r="D82" s="2">
        <v>1</v>
      </c>
      <c r="E82" s="2" t="s">
        <v>12</v>
      </c>
      <c r="F82" s="2">
        <v>128</v>
      </c>
      <c r="G82" s="2" t="s">
        <v>195</v>
      </c>
      <c r="H82" s="2">
        <v>4</v>
      </c>
      <c r="I82" s="2" t="s">
        <v>14</v>
      </c>
      <c r="J82" s="2" t="s">
        <v>79</v>
      </c>
      <c r="K82" s="2">
        <v>0</v>
      </c>
      <c r="L82" s="2" t="s">
        <v>32</v>
      </c>
      <c r="M82" s="2">
        <v>40</v>
      </c>
      <c r="N82" s="2">
        <v>-9.5</v>
      </c>
      <c r="O82" s="2">
        <v>103</v>
      </c>
      <c r="P82" s="2" t="s">
        <v>196</v>
      </c>
      <c r="Q82" s="2">
        <v>11</v>
      </c>
      <c r="R82" s="2" t="s">
        <v>14</v>
      </c>
      <c r="S82" s="2" t="s">
        <v>56</v>
      </c>
      <c r="T82" s="2">
        <v>14</v>
      </c>
      <c r="U82" s="2">
        <v>1</v>
      </c>
      <c r="V82" s="2">
        <v>16.5</v>
      </c>
      <c r="W82" s="5">
        <v>16.5</v>
      </c>
      <c r="X82" s="2">
        <v>2018</v>
      </c>
    </row>
    <row r="83" spans="1:24" ht="15" customHeight="1" x14ac:dyDescent="0.25">
      <c r="A83" s="2">
        <v>82</v>
      </c>
      <c r="B83" s="2">
        <v>20180901</v>
      </c>
      <c r="C83" s="2">
        <v>0</v>
      </c>
      <c r="D83" s="2">
        <v>1</v>
      </c>
      <c r="E83" s="2" t="s">
        <v>12</v>
      </c>
      <c r="F83" s="2">
        <v>111</v>
      </c>
      <c r="G83" s="2" t="s">
        <v>197</v>
      </c>
      <c r="H83" s="2">
        <v>1</v>
      </c>
      <c r="I83" s="2" t="s">
        <v>14</v>
      </c>
      <c r="J83" s="2" t="s">
        <v>40</v>
      </c>
      <c r="K83" s="2">
        <v>1</v>
      </c>
      <c r="L83" s="2" t="s">
        <v>21</v>
      </c>
      <c r="M83" s="2">
        <v>38</v>
      </c>
      <c r="N83" s="2">
        <v>-11.5</v>
      </c>
      <c r="O83" s="2">
        <v>666</v>
      </c>
      <c r="P83" s="2" t="s">
        <v>198</v>
      </c>
      <c r="Q83" s="2">
        <v>0</v>
      </c>
      <c r="R83" s="2" t="s">
        <v>19</v>
      </c>
      <c r="S83" s="2" t="s">
        <v>58</v>
      </c>
      <c r="T83" s="2">
        <v>27</v>
      </c>
      <c r="U83" s="2">
        <v>1</v>
      </c>
      <c r="V83" s="2">
        <v>-0.5</v>
      </c>
      <c r="W83" s="5">
        <v>-0.5</v>
      </c>
      <c r="X83" s="2">
        <v>2018</v>
      </c>
    </row>
    <row r="84" spans="1:24" ht="15" customHeight="1" x14ac:dyDescent="0.25">
      <c r="A84" s="2">
        <v>83</v>
      </c>
      <c r="B84" s="2">
        <v>20180901</v>
      </c>
      <c r="C84" s="2">
        <v>0</v>
      </c>
      <c r="D84" s="2">
        <v>1</v>
      </c>
      <c r="E84" s="2" t="s">
        <v>12</v>
      </c>
      <c r="F84" s="2">
        <v>108</v>
      </c>
      <c r="G84" s="2" t="s">
        <v>199</v>
      </c>
      <c r="H84" s="2">
        <v>7</v>
      </c>
      <c r="I84" s="2" t="s">
        <v>14</v>
      </c>
      <c r="J84" s="2" t="s">
        <v>36</v>
      </c>
      <c r="K84" s="2">
        <v>1</v>
      </c>
      <c r="L84" s="2" t="s">
        <v>21</v>
      </c>
      <c r="M84" s="2">
        <v>66</v>
      </c>
      <c r="N84" s="2">
        <v>-48</v>
      </c>
      <c r="O84" s="2">
        <v>666</v>
      </c>
      <c r="P84" s="2" t="s">
        <v>200</v>
      </c>
      <c r="Q84" s="2">
        <v>0</v>
      </c>
      <c r="R84" s="2" t="s">
        <v>19</v>
      </c>
      <c r="S84" s="2" t="s">
        <v>82</v>
      </c>
      <c r="T84" s="2">
        <v>3</v>
      </c>
      <c r="U84" s="2">
        <v>1</v>
      </c>
      <c r="V84" s="2">
        <v>15</v>
      </c>
      <c r="W84" s="5">
        <v>15</v>
      </c>
      <c r="X84" s="2">
        <v>2018</v>
      </c>
    </row>
    <row r="85" spans="1:24" ht="15" customHeight="1" x14ac:dyDescent="0.25">
      <c r="A85" s="2">
        <v>84</v>
      </c>
      <c r="B85" s="2">
        <v>20180901</v>
      </c>
      <c r="C85" s="2">
        <v>0</v>
      </c>
      <c r="D85" s="2">
        <v>1</v>
      </c>
      <c r="E85" s="2" t="s">
        <v>12</v>
      </c>
      <c r="F85" s="2">
        <v>13</v>
      </c>
      <c r="G85" s="2" t="s">
        <v>201</v>
      </c>
      <c r="H85" s="2">
        <v>8</v>
      </c>
      <c r="I85" s="2" t="s">
        <v>14</v>
      </c>
      <c r="J85" s="2" t="s">
        <v>15</v>
      </c>
      <c r="K85" s="2">
        <v>-1</v>
      </c>
      <c r="L85" s="2" t="s">
        <v>16</v>
      </c>
      <c r="M85" s="2">
        <v>56</v>
      </c>
      <c r="N85" s="2">
        <v>-10.5</v>
      </c>
      <c r="O85" s="2">
        <v>109</v>
      </c>
      <c r="P85" s="2" t="s">
        <v>202</v>
      </c>
      <c r="Q85" s="2">
        <v>10</v>
      </c>
      <c r="R85" s="2" t="s">
        <v>14</v>
      </c>
      <c r="S85" s="2" t="s">
        <v>43</v>
      </c>
      <c r="T85" s="2">
        <v>20</v>
      </c>
      <c r="U85" s="2">
        <v>1</v>
      </c>
      <c r="V85" s="2">
        <v>25.5</v>
      </c>
      <c r="W85" s="5">
        <v>25.5</v>
      </c>
      <c r="X85" s="2">
        <v>2018</v>
      </c>
    </row>
    <row r="86" spans="1:24" ht="15" customHeight="1" x14ac:dyDescent="0.25">
      <c r="A86" s="2">
        <v>85</v>
      </c>
      <c r="B86" s="2">
        <v>20180901</v>
      </c>
      <c r="C86" s="2">
        <v>0</v>
      </c>
      <c r="D86" s="2">
        <v>1</v>
      </c>
      <c r="E86" s="2" t="s">
        <v>12</v>
      </c>
      <c r="F86" s="2">
        <v>64</v>
      </c>
      <c r="G86" s="2" t="s">
        <v>203</v>
      </c>
      <c r="H86" s="2">
        <v>11</v>
      </c>
      <c r="I86" s="2" t="s">
        <v>14</v>
      </c>
      <c r="J86" s="2" t="s">
        <v>56</v>
      </c>
      <c r="K86" s="2">
        <v>0</v>
      </c>
      <c r="L86" s="2" t="s">
        <v>32</v>
      </c>
      <c r="M86" s="2">
        <v>47</v>
      </c>
      <c r="N86" s="2">
        <v>-2</v>
      </c>
      <c r="O86" s="2">
        <v>107</v>
      </c>
      <c r="P86" s="2" t="s">
        <v>204</v>
      </c>
      <c r="Q86" s="2">
        <v>4</v>
      </c>
      <c r="R86" s="2" t="s">
        <v>14</v>
      </c>
      <c r="S86" s="2" t="s">
        <v>79</v>
      </c>
      <c r="T86" s="2">
        <v>27</v>
      </c>
      <c r="U86" s="2">
        <v>1</v>
      </c>
      <c r="V86" s="2">
        <v>18</v>
      </c>
      <c r="W86" s="5">
        <v>18</v>
      </c>
      <c r="X86" s="2">
        <v>2018</v>
      </c>
    </row>
    <row r="87" spans="1:24" ht="15" customHeight="1" x14ac:dyDescent="0.25">
      <c r="A87" s="2">
        <v>86</v>
      </c>
      <c r="B87" s="2">
        <v>20180901</v>
      </c>
      <c r="C87" s="2">
        <v>0</v>
      </c>
      <c r="D87" s="2">
        <v>1</v>
      </c>
      <c r="E87" s="2" t="s">
        <v>12</v>
      </c>
      <c r="F87" s="2">
        <v>21</v>
      </c>
      <c r="G87" s="2" t="s">
        <v>205</v>
      </c>
      <c r="H87" s="2">
        <v>1</v>
      </c>
      <c r="I87" s="2" t="s">
        <v>14</v>
      </c>
      <c r="J87" s="2" t="s">
        <v>40</v>
      </c>
      <c r="K87" s="2">
        <v>-1</v>
      </c>
      <c r="L87" s="2" t="s">
        <v>16</v>
      </c>
      <c r="M87" s="2">
        <v>26</v>
      </c>
      <c r="N87" s="2">
        <v>14</v>
      </c>
      <c r="O87" s="2">
        <v>114</v>
      </c>
      <c r="P87" s="2" t="s">
        <v>206</v>
      </c>
      <c r="Q87" s="2">
        <v>9</v>
      </c>
      <c r="R87" s="2" t="s">
        <v>14</v>
      </c>
      <c r="S87" s="2" t="s">
        <v>62</v>
      </c>
      <c r="T87" s="2">
        <v>17</v>
      </c>
      <c r="U87" s="2">
        <v>-1</v>
      </c>
      <c r="V87" s="2">
        <v>23</v>
      </c>
      <c r="W87" s="5">
        <v>-23</v>
      </c>
      <c r="X87" s="2">
        <v>2018</v>
      </c>
    </row>
    <row r="88" spans="1:24" ht="15" customHeight="1" x14ac:dyDescent="0.25">
      <c r="A88" s="2">
        <v>87</v>
      </c>
      <c r="B88" s="2">
        <v>20180901</v>
      </c>
      <c r="C88" s="2">
        <v>0</v>
      </c>
      <c r="D88" s="2">
        <v>1</v>
      </c>
      <c r="E88" s="2" t="s">
        <v>12</v>
      </c>
      <c r="F88" s="2">
        <v>97</v>
      </c>
      <c r="G88" s="2" t="s">
        <v>207</v>
      </c>
      <c r="H88" s="2">
        <v>9</v>
      </c>
      <c r="I88" s="2" t="s">
        <v>14</v>
      </c>
      <c r="J88" s="2" t="s">
        <v>62</v>
      </c>
      <c r="K88" s="2">
        <v>1</v>
      </c>
      <c r="L88" s="2" t="s">
        <v>21</v>
      </c>
      <c r="M88" s="2">
        <v>43</v>
      </c>
      <c r="N88" s="2">
        <v>-24.5</v>
      </c>
      <c r="O88" s="2">
        <v>115</v>
      </c>
      <c r="P88" s="2" t="s">
        <v>208</v>
      </c>
      <c r="Q88" s="2">
        <v>8</v>
      </c>
      <c r="R88" s="2" t="s">
        <v>14</v>
      </c>
      <c r="S88" s="2" t="s">
        <v>15</v>
      </c>
      <c r="T88" s="2">
        <v>21</v>
      </c>
      <c r="U88" s="2">
        <v>1</v>
      </c>
      <c r="V88" s="2">
        <v>-2.5</v>
      </c>
      <c r="W88" s="5">
        <v>-2.5</v>
      </c>
      <c r="X88" s="2">
        <v>2018</v>
      </c>
    </row>
    <row r="89" spans="1:24" ht="15" customHeight="1" x14ac:dyDescent="0.25">
      <c r="A89" s="2">
        <v>88</v>
      </c>
      <c r="B89" s="2">
        <v>20180901</v>
      </c>
      <c r="C89" s="2">
        <v>0</v>
      </c>
      <c r="D89" s="2">
        <v>1</v>
      </c>
      <c r="E89" s="2" t="s">
        <v>12</v>
      </c>
      <c r="F89" s="2">
        <v>666</v>
      </c>
      <c r="G89" s="2" t="s">
        <v>209</v>
      </c>
      <c r="H89" s="2">
        <v>0</v>
      </c>
      <c r="I89" s="2" t="s">
        <v>19</v>
      </c>
      <c r="J89" s="2" t="s">
        <v>50</v>
      </c>
      <c r="K89" s="2">
        <v>-1</v>
      </c>
      <c r="L89" s="2" t="s">
        <v>16</v>
      </c>
      <c r="M89" s="2">
        <v>30</v>
      </c>
      <c r="N89" s="2">
        <v>-7.5</v>
      </c>
      <c r="O89" s="2">
        <v>118</v>
      </c>
      <c r="P89" s="2" t="s">
        <v>210</v>
      </c>
      <c r="Q89" s="2">
        <v>5</v>
      </c>
      <c r="R89" s="2" t="s">
        <v>14</v>
      </c>
      <c r="S89" s="2" t="s">
        <v>27</v>
      </c>
      <c r="T89" s="2">
        <v>10</v>
      </c>
      <c r="U89" s="2">
        <v>1</v>
      </c>
      <c r="V89" s="2">
        <v>12.5</v>
      </c>
      <c r="W89" s="5">
        <v>12.5</v>
      </c>
      <c r="X89" s="2">
        <v>2018</v>
      </c>
    </row>
    <row r="90" spans="1:24" ht="15" customHeight="1" x14ac:dyDescent="0.25">
      <c r="A90" s="2">
        <v>89</v>
      </c>
      <c r="B90" s="2">
        <v>20180901</v>
      </c>
      <c r="C90" s="2">
        <v>0</v>
      </c>
      <c r="D90" s="2">
        <v>1</v>
      </c>
      <c r="E90" s="2" t="s">
        <v>12</v>
      </c>
      <c r="F90" s="2">
        <v>120</v>
      </c>
      <c r="G90" s="2" t="s">
        <v>211</v>
      </c>
      <c r="H90" s="2">
        <v>11</v>
      </c>
      <c r="I90" s="2" t="s">
        <v>14</v>
      </c>
      <c r="J90" s="2" t="s">
        <v>56</v>
      </c>
      <c r="K90" s="2">
        <v>1</v>
      </c>
      <c r="L90" s="2" t="s">
        <v>21</v>
      </c>
      <c r="M90" s="2">
        <v>35</v>
      </c>
      <c r="N90" s="2">
        <v>-4.5</v>
      </c>
      <c r="O90" s="2">
        <v>67</v>
      </c>
      <c r="P90" s="2" t="s">
        <v>212</v>
      </c>
      <c r="Q90" s="2">
        <v>5</v>
      </c>
      <c r="R90" s="2" t="s">
        <v>14</v>
      </c>
      <c r="S90" s="2" t="s">
        <v>27</v>
      </c>
      <c r="T90" s="2">
        <v>7</v>
      </c>
      <c r="U90" s="2">
        <v>1</v>
      </c>
      <c r="V90" s="2">
        <v>23.5</v>
      </c>
      <c r="W90" s="5">
        <v>23.5</v>
      </c>
      <c r="X90" s="2">
        <v>2018</v>
      </c>
    </row>
    <row r="91" spans="1:24" ht="15" customHeight="1" x14ac:dyDescent="0.25">
      <c r="A91" s="2">
        <v>90</v>
      </c>
      <c r="B91" s="2">
        <v>20180901</v>
      </c>
      <c r="C91" s="2">
        <v>0</v>
      </c>
      <c r="D91" s="2">
        <v>1</v>
      </c>
      <c r="E91" s="2" t="s">
        <v>12</v>
      </c>
      <c r="F91" s="2">
        <v>121</v>
      </c>
      <c r="G91" s="2" t="s">
        <v>213</v>
      </c>
      <c r="H91" s="2">
        <v>2</v>
      </c>
      <c r="I91" s="2" t="s">
        <v>14</v>
      </c>
      <c r="J91" s="2" t="s">
        <v>53</v>
      </c>
      <c r="K91" s="2">
        <v>1</v>
      </c>
      <c r="L91" s="2" t="s">
        <v>21</v>
      </c>
      <c r="M91" s="2">
        <v>42</v>
      </c>
      <c r="N91" s="2">
        <v>-14.5</v>
      </c>
      <c r="O91" s="2">
        <v>666</v>
      </c>
      <c r="P91" s="2" t="s">
        <v>214</v>
      </c>
      <c r="Q91" s="2">
        <v>0</v>
      </c>
      <c r="R91" s="2" t="s">
        <v>19</v>
      </c>
      <c r="S91" s="2" t="s">
        <v>65</v>
      </c>
      <c r="T91" s="2">
        <v>13</v>
      </c>
      <c r="U91" s="2">
        <v>1</v>
      </c>
      <c r="V91" s="2">
        <v>14.5</v>
      </c>
      <c r="W91" s="5">
        <v>14.5</v>
      </c>
      <c r="X91" s="2">
        <v>2018</v>
      </c>
    </row>
    <row r="92" spans="1:24" ht="15" customHeight="1" x14ac:dyDescent="0.25">
      <c r="A92" s="2">
        <v>91</v>
      </c>
      <c r="B92" s="2">
        <v>20180901</v>
      </c>
      <c r="C92" s="2">
        <v>0</v>
      </c>
      <c r="D92" s="2">
        <v>1</v>
      </c>
      <c r="E92" s="2" t="s">
        <v>12</v>
      </c>
      <c r="F92" s="2">
        <v>10</v>
      </c>
      <c r="G92" s="2" t="s">
        <v>215</v>
      </c>
      <c r="H92" s="2">
        <v>11</v>
      </c>
      <c r="I92" s="2" t="s">
        <v>14</v>
      </c>
      <c r="J92" s="2" t="s">
        <v>56</v>
      </c>
      <c r="K92" s="2">
        <v>0</v>
      </c>
      <c r="L92" s="2" t="s">
        <v>32</v>
      </c>
      <c r="M92" s="2">
        <v>21</v>
      </c>
      <c r="N92" s="2">
        <v>-3</v>
      </c>
      <c r="O92" s="2">
        <v>126</v>
      </c>
      <c r="P92" s="2" t="s">
        <v>216</v>
      </c>
      <c r="Q92" s="2">
        <v>9</v>
      </c>
      <c r="R92" s="2" t="s">
        <v>14</v>
      </c>
      <c r="S92" s="2" t="s">
        <v>62</v>
      </c>
      <c r="T92" s="2">
        <v>16</v>
      </c>
      <c r="U92" s="2">
        <v>1</v>
      </c>
      <c r="V92" s="2">
        <v>2</v>
      </c>
      <c r="W92" s="5">
        <v>2</v>
      </c>
      <c r="X92" s="2">
        <v>2018</v>
      </c>
    </row>
    <row r="93" spans="1:24" ht="15" customHeight="1" x14ac:dyDescent="0.25">
      <c r="A93" s="2">
        <v>92</v>
      </c>
      <c r="B93" s="2">
        <v>20180901</v>
      </c>
      <c r="C93" s="2">
        <v>0</v>
      </c>
      <c r="D93" s="2">
        <v>1</v>
      </c>
      <c r="E93" s="2" t="s">
        <v>12</v>
      </c>
      <c r="F93" s="2">
        <v>127</v>
      </c>
      <c r="G93" s="2" t="s">
        <v>217</v>
      </c>
      <c r="H93" s="2">
        <v>9</v>
      </c>
      <c r="I93" s="2" t="s">
        <v>14</v>
      </c>
      <c r="J93" s="2" t="s">
        <v>62</v>
      </c>
      <c r="K93" s="2">
        <v>-1</v>
      </c>
      <c r="L93" s="2" t="s">
        <v>16</v>
      </c>
      <c r="M93" s="2">
        <v>41</v>
      </c>
      <c r="N93" s="2">
        <v>-3.5</v>
      </c>
      <c r="O93" s="2">
        <v>130</v>
      </c>
      <c r="P93" s="2" t="s">
        <v>24</v>
      </c>
      <c r="Q93" s="2">
        <v>8</v>
      </c>
      <c r="R93" s="2" t="s">
        <v>14</v>
      </c>
      <c r="S93" s="2" t="s">
        <v>15</v>
      </c>
      <c r="T93" s="2">
        <v>19</v>
      </c>
      <c r="U93" s="2">
        <v>1</v>
      </c>
      <c r="V93" s="2">
        <v>18.5</v>
      </c>
      <c r="W93" s="5">
        <v>18.5</v>
      </c>
      <c r="X93" s="2">
        <v>2018</v>
      </c>
    </row>
    <row r="94" spans="1:24" ht="15" customHeight="1" x14ac:dyDescent="0.25">
      <c r="A94" s="2">
        <v>93</v>
      </c>
      <c r="B94" s="2">
        <v>20180901</v>
      </c>
      <c r="C94" s="2">
        <v>0</v>
      </c>
      <c r="D94" s="2">
        <v>1</v>
      </c>
      <c r="E94" s="2" t="s">
        <v>12</v>
      </c>
      <c r="F94" s="2">
        <v>666</v>
      </c>
      <c r="G94" s="2" t="s">
        <v>218</v>
      </c>
      <c r="H94" s="2">
        <v>0</v>
      </c>
      <c r="I94" s="2" t="s">
        <v>19</v>
      </c>
      <c r="J94" s="2" t="s">
        <v>65</v>
      </c>
      <c r="K94" s="2">
        <v>-1</v>
      </c>
      <c r="L94" s="2" t="s">
        <v>16</v>
      </c>
      <c r="M94" s="2">
        <v>14</v>
      </c>
      <c r="N94" s="2">
        <v>-13.5</v>
      </c>
      <c r="O94" s="2">
        <v>666</v>
      </c>
      <c r="P94" s="2" t="s">
        <v>219</v>
      </c>
      <c r="Q94" s="2">
        <v>0</v>
      </c>
      <c r="R94" s="2" t="s">
        <v>19</v>
      </c>
      <c r="S94" s="2" t="s">
        <v>120</v>
      </c>
      <c r="T94" s="2">
        <v>7</v>
      </c>
      <c r="U94" s="2">
        <v>1</v>
      </c>
      <c r="V94" s="2">
        <v>-6.5</v>
      </c>
      <c r="W94" s="5">
        <v>-6.5</v>
      </c>
      <c r="X94" s="2">
        <v>2018</v>
      </c>
    </row>
    <row r="95" spans="1:24" ht="15" customHeight="1" x14ac:dyDescent="0.25">
      <c r="A95" s="2">
        <v>94</v>
      </c>
      <c r="B95" s="2">
        <v>20180901</v>
      </c>
      <c r="C95" s="2">
        <v>0</v>
      </c>
      <c r="D95" s="2">
        <v>1</v>
      </c>
      <c r="E95" s="2" t="s">
        <v>12</v>
      </c>
      <c r="F95" s="2">
        <v>666</v>
      </c>
      <c r="G95" s="2" t="s">
        <v>220</v>
      </c>
      <c r="H95" s="2">
        <v>0</v>
      </c>
      <c r="I95" s="2" t="s">
        <v>19</v>
      </c>
      <c r="J95" s="2" t="s">
        <v>120</v>
      </c>
      <c r="K95" s="2">
        <v>1</v>
      </c>
      <c r="L95" s="2" t="s">
        <v>21</v>
      </c>
      <c r="M95" s="2">
        <v>24</v>
      </c>
      <c r="N95" s="2">
        <v>-11.5</v>
      </c>
      <c r="O95" s="2">
        <v>666</v>
      </c>
      <c r="P95" s="2" t="s">
        <v>221</v>
      </c>
      <c r="Q95" s="2">
        <v>0</v>
      </c>
      <c r="R95" s="2" t="s">
        <v>19</v>
      </c>
      <c r="S95" s="2" t="s">
        <v>222</v>
      </c>
      <c r="T95" s="2">
        <v>17</v>
      </c>
      <c r="U95" s="2">
        <v>1</v>
      </c>
      <c r="V95" s="2">
        <v>-4.5</v>
      </c>
      <c r="W95" s="5">
        <v>-4.5</v>
      </c>
      <c r="X95" s="2">
        <v>2018</v>
      </c>
    </row>
    <row r="96" spans="1:24" ht="15" customHeight="1" x14ac:dyDescent="0.25">
      <c r="A96" s="2">
        <v>95</v>
      </c>
      <c r="B96" s="2">
        <v>20180901</v>
      </c>
      <c r="C96" s="2">
        <v>0</v>
      </c>
      <c r="D96" s="2">
        <v>1</v>
      </c>
      <c r="E96" s="2" t="s">
        <v>12</v>
      </c>
      <c r="F96" s="2">
        <v>666</v>
      </c>
      <c r="G96" s="2" t="s">
        <v>223</v>
      </c>
      <c r="H96" s="2">
        <v>0</v>
      </c>
      <c r="I96" s="2" t="s">
        <v>19</v>
      </c>
      <c r="J96" s="2"/>
      <c r="K96" s="2">
        <v>1</v>
      </c>
      <c r="L96" s="2" t="s">
        <v>21</v>
      </c>
      <c r="M96" s="2">
        <v>26</v>
      </c>
      <c r="N96" s="2">
        <v>-3</v>
      </c>
      <c r="O96" s="2">
        <v>666</v>
      </c>
      <c r="P96" s="2" t="s">
        <v>224</v>
      </c>
      <c r="Q96" s="2">
        <v>0</v>
      </c>
      <c r="R96" s="2" t="s">
        <v>19</v>
      </c>
      <c r="S96" s="2" t="s">
        <v>75</v>
      </c>
      <c r="T96" s="2">
        <v>23</v>
      </c>
      <c r="U96" s="2">
        <v>1</v>
      </c>
      <c r="V96" s="2">
        <v>0</v>
      </c>
      <c r="W96" s="5">
        <v>0</v>
      </c>
      <c r="X96" s="2">
        <v>2018</v>
      </c>
    </row>
    <row r="97" spans="1:24" ht="15" customHeight="1" x14ac:dyDescent="0.25">
      <c r="A97" s="2">
        <v>96</v>
      </c>
      <c r="B97" s="2">
        <v>20180901</v>
      </c>
      <c r="C97" s="2">
        <v>0</v>
      </c>
      <c r="D97" s="2">
        <v>1</v>
      </c>
      <c r="E97" s="2" t="s">
        <v>12</v>
      </c>
      <c r="F97" s="2">
        <v>666</v>
      </c>
      <c r="G97" s="2" t="s">
        <v>225</v>
      </c>
      <c r="H97" s="2">
        <v>0</v>
      </c>
      <c r="I97" s="2" t="s">
        <v>19</v>
      </c>
      <c r="J97" s="2" t="s">
        <v>65</v>
      </c>
      <c r="K97" s="2">
        <v>-1</v>
      </c>
      <c r="L97" s="2" t="s">
        <v>16</v>
      </c>
      <c r="M97" s="2">
        <v>36</v>
      </c>
      <c r="N97" s="2">
        <v>-23.5</v>
      </c>
      <c r="O97" s="2">
        <v>666</v>
      </c>
      <c r="P97" s="2" t="s">
        <v>226</v>
      </c>
      <c r="Q97" s="2">
        <v>0</v>
      </c>
      <c r="R97" s="2" t="s">
        <v>19</v>
      </c>
      <c r="S97" s="2" t="s">
        <v>31</v>
      </c>
      <c r="T97" s="2">
        <v>10</v>
      </c>
      <c r="U97" s="2">
        <v>1</v>
      </c>
      <c r="V97" s="2">
        <v>2.5</v>
      </c>
      <c r="W97" s="5">
        <v>2.5</v>
      </c>
      <c r="X97" s="2">
        <v>2018</v>
      </c>
    </row>
    <row r="98" spans="1:24" ht="15" customHeight="1" x14ac:dyDescent="0.25">
      <c r="A98" s="2">
        <v>97</v>
      </c>
      <c r="B98" s="2">
        <v>20180901</v>
      </c>
      <c r="C98" s="2">
        <v>0</v>
      </c>
      <c r="D98" s="2">
        <v>1</v>
      </c>
      <c r="E98" s="2" t="s">
        <v>12</v>
      </c>
      <c r="F98" s="2">
        <v>666</v>
      </c>
      <c r="G98" s="2" t="s">
        <v>227</v>
      </c>
      <c r="H98" s="2">
        <v>0</v>
      </c>
      <c r="I98" s="2" t="s">
        <v>19</v>
      </c>
      <c r="J98" s="2" t="s">
        <v>58</v>
      </c>
      <c r="K98" s="2">
        <v>-1</v>
      </c>
      <c r="L98" s="2" t="s">
        <v>16</v>
      </c>
      <c r="M98" s="2">
        <v>17</v>
      </c>
      <c r="N98" s="2">
        <v>-3.5</v>
      </c>
      <c r="O98" s="2">
        <v>666</v>
      </c>
      <c r="P98" s="2" t="s">
        <v>228</v>
      </c>
      <c r="Q98" s="2">
        <v>0</v>
      </c>
      <c r="R98" s="2" t="s">
        <v>19</v>
      </c>
      <c r="S98" s="2" t="s">
        <v>50</v>
      </c>
      <c r="T98" s="2">
        <v>14</v>
      </c>
      <c r="U98" s="2">
        <v>1</v>
      </c>
      <c r="V98" s="2">
        <v>-0.5</v>
      </c>
      <c r="W98" s="5">
        <v>-0.5</v>
      </c>
      <c r="X98" s="2">
        <v>2018</v>
      </c>
    </row>
    <row r="99" spans="1:24" ht="15" customHeight="1" x14ac:dyDescent="0.25">
      <c r="A99" s="2">
        <v>98</v>
      </c>
      <c r="B99" s="2">
        <v>20180901</v>
      </c>
      <c r="C99" s="2">
        <v>0</v>
      </c>
      <c r="D99" s="2">
        <v>1</v>
      </c>
      <c r="E99" s="2" t="s">
        <v>12</v>
      </c>
      <c r="F99" s="2">
        <v>666</v>
      </c>
      <c r="G99" s="2" t="s">
        <v>229</v>
      </c>
      <c r="H99" s="2">
        <v>0</v>
      </c>
      <c r="I99" s="2" t="s">
        <v>19</v>
      </c>
      <c r="J99" s="2" t="s">
        <v>75</v>
      </c>
      <c r="K99" s="2">
        <v>1</v>
      </c>
      <c r="L99" s="2" t="s">
        <v>21</v>
      </c>
      <c r="M99" s="2">
        <v>49</v>
      </c>
      <c r="N99" s="2">
        <v>-37.5</v>
      </c>
      <c r="O99" s="2">
        <v>666</v>
      </c>
      <c r="P99" s="2" t="s">
        <v>230</v>
      </c>
      <c r="Q99" s="2">
        <v>0</v>
      </c>
      <c r="R99" s="2" t="s">
        <v>19</v>
      </c>
      <c r="S99" s="2" t="s">
        <v>50</v>
      </c>
      <c r="T99" s="2">
        <v>3</v>
      </c>
      <c r="U99" s="2">
        <v>1</v>
      </c>
      <c r="V99" s="2">
        <v>8.5</v>
      </c>
      <c r="W99" s="5">
        <v>8.5</v>
      </c>
      <c r="X99" s="2">
        <v>2018</v>
      </c>
    </row>
    <row r="100" spans="1:24" ht="15" customHeight="1" x14ac:dyDescent="0.25">
      <c r="A100" s="2">
        <v>99</v>
      </c>
      <c r="B100" s="2">
        <v>20180901</v>
      </c>
      <c r="C100" s="2">
        <v>0</v>
      </c>
      <c r="D100" s="2">
        <v>1</v>
      </c>
      <c r="E100" s="2" t="s">
        <v>12</v>
      </c>
      <c r="F100" s="2">
        <v>666</v>
      </c>
      <c r="G100" s="2" t="s">
        <v>231</v>
      </c>
      <c r="H100" s="2">
        <v>0</v>
      </c>
      <c r="I100" s="2" t="s">
        <v>19</v>
      </c>
      <c r="J100" s="2"/>
      <c r="K100" s="2">
        <v>-1</v>
      </c>
      <c r="L100" s="2" t="s">
        <v>16</v>
      </c>
      <c r="M100" s="2">
        <v>34</v>
      </c>
      <c r="N100" s="2">
        <v>13</v>
      </c>
      <c r="O100" s="2">
        <v>666</v>
      </c>
      <c r="P100" s="2" t="s">
        <v>232</v>
      </c>
      <c r="Q100" s="2">
        <v>0</v>
      </c>
      <c r="R100" s="2" t="s">
        <v>19</v>
      </c>
      <c r="S100" s="2" t="s">
        <v>50</v>
      </c>
      <c r="T100" s="2">
        <v>30</v>
      </c>
      <c r="U100" s="2">
        <v>-1</v>
      </c>
      <c r="V100" s="2">
        <v>17</v>
      </c>
      <c r="W100" s="5">
        <v>-17</v>
      </c>
      <c r="X100" s="2">
        <v>2018</v>
      </c>
    </row>
    <row r="101" spans="1:24" ht="15" customHeight="1" x14ac:dyDescent="0.25">
      <c r="A101" s="2">
        <v>100</v>
      </c>
      <c r="B101" s="2">
        <v>20180901</v>
      </c>
      <c r="C101" s="2">
        <v>0</v>
      </c>
      <c r="D101" s="2">
        <v>1</v>
      </c>
      <c r="E101" s="2" t="s">
        <v>12</v>
      </c>
      <c r="F101" s="2">
        <v>666</v>
      </c>
      <c r="G101" s="2" t="s">
        <v>233</v>
      </c>
      <c r="H101" s="2">
        <v>0</v>
      </c>
      <c r="I101" s="2" t="s">
        <v>19</v>
      </c>
      <c r="J101" s="2" t="s">
        <v>34</v>
      </c>
      <c r="K101" s="2">
        <v>1</v>
      </c>
      <c r="L101" s="2" t="s">
        <v>21</v>
      </c>
      <c r="M101" s="2">
        <v>34</v>
      </c>
      <c r="N101" s="2">
        <v>-3</v>
      </c>
      <c r="O101" s="2">
        <v>666</v>
      </c>
      <c r="P101" s="2" t="s">
        <v>234</v>
      </c>
      <c r="Q101" s="2">
        <v>0</v>
      </c>
      <c r="R101" s="2" t="s">
        <v>19</v>
      </c>
      <c r="S101" s="2" t="s">
        <v>31</v>
      </c>
      <c r="T101" s="2">
        <v>3</v>
      </c>
      <c r="U101" s="2">
        <v>1</v>
      </c>
      <c r="V101" s="2">
        <v>28</v>
      </c>
      <c r="W101" s="5">
        <v>28</v>
      </c>
      <c r="X101" s="2">
        <v>2018</v>
      </c>
    </row>
    <row r="102" spans="1:24" ht="15" customHeight="1" x14ac:dyDescent="0.25">
      <c r="A102" s="2">
        <v>101</v>
      </c>
      <c r="B102" s="2">
        <v>20180901</v>
      </c>
      <c r="C102" s="2">
        <v>0</v>
      </c>
      <c r="D102" s="2">
        <v>1</v>
      </c>
      <c r="E102" s="2" t="s">
        <v>12</v>
      </c>
      <c r="F102" s="2">
        <v>666</v>
      </c>
      <c r="G102" s="2" t="s">
        <v>235</v>
      </c>
      <c r="H102" s="2">
        <v>0</v>
      </c>
      <c r="I102" s="2" t="s">
        <v>19</v>
      </c>
      <c r="J102" s="2" t="s">
        <v>236</v>
      </c>
      <c r="K102" s="2">
        <v>1</v>
      </c>
      <c r="L102" s="2" t="s">
        <v>21</v>
      </c>
      <c r="M102" s="2">
        <v>28</v>
      </c>
      <c r="N102" s="2">
        <v>-9.5</v>
      </c>
      <c r="O102" s="2">
        <v>666</v>
      </c>
      <c r="P102" s="2" t="s">
        <v>237</v>
      </c>
      <c r="Q102" s="2">
        <v>0</v>
      </c>
      <c r="R102" s="2" t="s">
        <v>19</v>
      </c>
      <c r="S102" s="2" t="s">
        <v>82</v>
      </c>
      <c r="T102" s="2">
        <v>21</v>
      </c>
      <c r="U102" s="2">
        <v>1</v>
      </c>
      <c r="V102" s="2">
        <v>-2.5</v>
      </c>
      <c r="W102" s="5">
        <v>-2.5</v>
      </c>
      <c r="X102" s="2">
        <v>2018</v>
      </c>
    </row>
    <row r="103" spans="1:24" ht="15" customHeight="1" x14ac:dyDescent="0.25">
      <c r="A103" s="2">
        <v>102</v>
      </c>
      <c r="B103" s="2">
        <v>20180902</v>
      </c>
      <c r="C103" s="2">
        <v>0</v>
      </c>
      <c r="D103" s="2">
        <v>1</v>
      </c>
      <c r="E103" s="2" t="s">
        <v>12</v>
      </c>
      <c r="F103" s="2">
        <v>666</v>
      </c>
      <c r="G103" s="2" t="s">
        <v>30</v>
      </c>
      <c r="H103" s="2">
        <v>0</v>
      </c>
      <c r="I103" s="2" t="s">
        <v>19</v>
      </c>
      <c r="J103" s="2" t="s">
        <v>31</v>
      </c>
      <c r="K103" s="2">
        <v>-1</v>
      </c>
      <c r="L103" s="2" t="s">
        <v>16</v>
      </c>
      <c r="M103" s="2">
        <v>28</v>
      </c>
      <c r="N103" s="2">
        <v>7.5</v>
      </c>
      <c r="O103" s="2">
        <v>29</v>
      </c>
      <c r="P103" s="2" t="s">
        <v>238</v>
      </c>
      <c r="Q103" s="2">
        <v>1</v>
      </c>
      <c r="R103" s="2" t="s">
        <v>14</v>
      </c>
      <c r="S103" s="2" t="s">
        <v>40</v>
      </c>
      <c r="T103" s="2">
        <v>23</v>
      </c>
      <c r="U103" s="2">
        <v>-1</v>
      </c>
      <c r="V103" s="2">
        <v>12.5</v>
      </c>
      <c r="W103" s="5">
        <v>-12.5</v>
      </c>
      <c r="X103" s="2">
        <v>2018</v>
      </c>
    </row>
    <row r="104" spans="1:24" ht="15" customHeight="1" x14ac:dyDescent="0.25">
      <c r="A104" s="2">
        <v>103</v>
      </c>
      <c r="B104" s="2">
        <v>20180902</v>
      </c>
      <c r="C104" s="2">
        <v>0</v>
      </c>
      <c r="D104" s="2">
        <v>1</v>
      </c>
      <c r="E104" s="2" t="s">
        <v>12</v>
      </c>
      <c r="F104" s="2">
        <v>54</v>
      </c>
      <c r="G104" s="2" t="s">
        <v>239</v>
      </c>
      <c r="H104" s="2">
        <v>11</v>
      </c>
      <c r="I104" s="2" t="s">
        <v>14</v>
      </c>
      <c r="J104" s="2" t="s">
        <v>56</v>
      </c>
      <c r="K104" s="2">
        <v>0</v>
      </c>
      <c r="L104" s="2" t="s">
        <v>32</v>
      </c>
      <c r="M104" s="2">
        <v>33</v>
      </c>
      <c r="N104" s="2">
        <v>3.5</v>
      </c>
      <c r="O104" s="2">
        <v>59</v>
      </c>
      <c r="P104" s="2" t="s">
        <v>240</v>
      </c>
      <c r="Q104" s="2">
        <v>2</v>
      </c>
      <c r="R104" s="2" t="s">
        <v>14</v>
      </c>
      <c r="S104" s="2" t="s">
        <v>53</v>
      </c>
      <c r="T104" s="2">
        <v>17</v>
      </c>
      <c r="U104" s="2">
        <v>-1</v>
      </c>
      <c r="V104" s="2">
        <v>19.5</v>
      </c>
      <c r="W104" s="5">
        <v>-19.5</v>
      </c>
      <c r="X104" s="2">
        <v>2018</v>
      </c>
    </row>
    <row r="105" spans="1:24" ht="15" customHeight="1" x14ac:dyDescent="0.25">
      <c r="A105" s="2">
        <v>104</v>
      </c>
      <c r="B105" s="2">
        <v>20180902</v>
      </c>
      <c r="C105" s="2">
        <v>0</v>
      </c>
      <c r="D105" s="2">
        <v>1</v>
      </c>
      <c r="E105" s="2" t="s">
        <v>12</v>
      </c>
      <c r="F105" s="2">
        <v>666</v>
      </c>
      <c r="G105" s="2" t="s">
        <v>28</v>
      </c>
      <c r="H105" s="2">
        <v>0</v>
      </c>
      <c r="I105" s="2" t="s">
        <v>19</v>
      </c>
      <c r="J105" s="2" t="s">
        <v>29</v>
      </c>
      <c r="K105" s="2">
        <v>-1</v>
      </c>
      <c r="L105" s="2" t="s">
        <v>16</v>
      </c>
      <c r="M105" s="2">
        <v>40</v>
      </c>
      <c r="N105" s="2">
        <v>7</v>
      </c>
      <c r="O105" s="2">
        <v>666</v>
      </c>
      <c r="P105" s="2" t="s">
        <v>241</v>
      </c>
      <c r="Q105" s="2">
        <v>0</v>
      </c>
      <c r="R105" s="2" t="s">
        <v>19</v>
      </c>
      <c r="S105" s="2" t="s">
        <v>31</v>
      </c>
      <c r="T105" s="2">
        <v>24</v>
      </c>
      <c r="U105" s="2">
        <v>-1</v>
      </c>
      <c r="V105" s="2">
        <v>23</v>
      </c>
      <c r="W105" s="5">
        <v>-23</v>
      </c>
      <c r="X105" s="2">
        <v>2018</v>
      </c>
    </row>
    <row r="106" spans="1:24" ht="15" customHeight="1" x14ac:dyDescent="0.25">
      <c r="A106" s="2">
        <v>105</v>
      </c>
      <c r="B106" s="2">
        <v>20180903</v>
      </c>
      <c r="C106" s="2">
        <v>1</v>
      </c>
      <c r="D106" s="2">
        <v>1</v>
      </c>
      <c r="E106" s="2" t="s">
        <v>12</v>
      </c>
      <c r="F106" s="2">
        <v>122</v>
      </c>
      <c r="G106" s="2" t="s">
        <v>242</v>
      </c>
      <c r="H106" s="2">
        <v>2</v>
      </c>
      <c r="I106" s="2" t="s">
        <v>14</v>
      </c>
      <c r="J106" s="2" t="s">
        <v>53</v>
      </c>
      <c r="K106" s="2">
        <v>-1</v>
      </c>
      <c r="L106" s="2" t="s">
        <v>16</v>
      </c>
      <c r="M106" s="2">
        <v>24</v>
      </c>
      <c r="N106" s="2">
        <v>7</v>
      </c>
      <c r="O106" s="2">
        <v>33</v>
      </c>
      <c r="P106" s="2" t="s">
        <v>243</v>
      </c>
      <c r="Q106" s="2">
        <v>2</v>
      </c>
      <c r="R106" s="2" t="s">
        <v>14</v>
      </c>
      <c r="S106" s="2" t="s">
        <v>53</v>
      </c>
      <c r="T106" s="2">
        <v>3</v>
      </c>
      <c r="U106" s="2">
        <v>-1</v>
      </c>
      <c r="V106" s="2">
        <v>28</v>
      </c>
      <c r="W106" s="5">
        <v>-28</v>
      </c>
      <c r="X106" s="2">
        <v>2018</v>
      </c>
    </row>
    <row r="107" spans="1:24" ht="15" customHeight="1" x14ac:dyDescent="0.25">
      <c r="A107" s="2">
        <v>106</v>
      </c>
      <c r="B107" s="2">
        <v>20180906</v>
      </c>
      <c r="C107" s="2">
        <v>0</v>
      </c>
      <c r="D107" s="2">
        <v>2</v>
      </c>
      <c r="E107" s="2" t="s">
        <v>12</v>
      </c>
      <c r="F107" s="2">
        <v>666</v>
      </c>
      <c r="G107" s="2" t="s">
        <v>44</v>
      </c>
      <c r="H107" s="2">
        <v>0</v>
      </c>
      <c r="I107" s="2" t="s">
        <v>38</v>
      </c>
      <c r="J107" s="2" t="s">
        <v>38</v>
      </c>
      <c r="K107" s="2">
        <v>-1</v>
      </c>
      <c r="L107" s="2" t="s">
        <v>16</v>
      </c>
      <c r="M107" s="2">
        <v>49</v>
      </c>
      <c r="N107" s="2">
        <v>-21.5</v>
      </c>
      <c r="O107" s="2">
        <v>666</v>
      </c>
      <c r="P107" s="2" t="s">
        <v>83</v>
      </c>
      <c r="Q107" s="2">
        <v>0</v>
      </c>
      <c r="R107" s="2" t="s">
        <v>19</v>
      </c>
      <c r="S107" s="2" t="s">
        <v>34</v>
      </c>
      <c r="T107" s="2">
        <v>10</v>
      </c>
      <c r="U107" s="2">
        <v>1</v>
      </c>
      <c r="V107" s="2">
        <v>17.5</v>
      </c>
      <c r="W107" s="5">
        <v>17.5</v>
      </c>
      <c r="X107" s="2">
        <v>2018</v>
      </c>
    </row>
    <row r="108" spans="1:24" ht="15" customHeight="1" x14ac:dyDescent="0.25">
      <c r="A108" s="2">
        <v>107</v>
      </c>
      <c r="B108" s="2">
        <v>20180907</v>
      </c>
      <c r="C108" s="2">
        <v>0</v>
      </c>
      <c r="D108" s="2">
        <v>2</v>
      </c>
      <c r="E108" s="2" t="s">
        <v>12</v>
      </c>
      <c r="F108" s="2">
        <v>101</v>
      </c>
      <c r="G108" s="2" t="s">
        <v>191</v>
      </c>
      <c r="H108" s="2">
        <v>4</v>
      </c>
      <c r="I108" s="2" t="s">
        <v>14</v>
      </c>
      <c r="J108" s="2" t="s">
        <v>79</v>
      </c>
      <c r="K108" s="2">
        <v>-1</v>
      </c>
      <c r="L108" s="2" t="s">
        <v>16</v>
      </c>
      <c r="M108" s="2">
        <v>42</v>
      </c>
      <c r="N108" s="2">
        <v>-23.5</v>
      </c>
      <c r="O108" s="2">
        <v>93</v>
      </c>
      <c r="P108" s="2" t="s">
        <v>167</v>
      </c>
      <c r="Q108" s="2">
        <v>1</v>
      </c>
      <c r="R108" s="2" t="s">
        <v>14</v>
      </c>
      <c r="S108" s="2" t="s">
        <v>40</v>
      </c>
      <c r="T108" s="2">
        <v>12</v>
      </c>
      <c r="U108" s="2">
        <v>1</v>
      </c>
      <c r="V108" s="2">
        <v>6.5</v>
      </c>
      <c r="W108" s="5">
        <v>6.5</v>
      </c>
      <c r="X108" s="2">
        <v>2018</v>
      </c>
    </row>
    <row r="109" spans="1:24" ht="15" customHeight="1" x14ac:dyDescent="0.25">
      <c r="A109" s="2">
        <v>108</v>
      </c>
      <c r="B109" s="2">
        <v>20180908</v>
      </c>
      <c r="C109" s="2">
        <v>0</v>
      </c>
      <c r="D109" s="2">
        <v>2</v>
      </c>
      <c r="E109" s="2" t="s">
        <v>12</v>
      </c>
      <c r="F109" s="2">
        <v>2</v>
      </c>
      <c r="G109" s="2" t="s">
        <v>244</v>
      </c>
      <c r="H109" s="2">
        <v>7</v>
      </c>
      <c r="I109" s="2" t="s">
        <v>14</v>
      </c>
      <c r="J109" s="2" t="s">
        <v>36</v>
      </c>
      <c r="K109" s="2">
        <v>1</v>
      </c>
      <c r="L109" s="2" t="s">
        <v>21</v>
      </c>
      <c r="M109" s="2">
        <v>41</v>
      </c>
      <c r="N109" s="2">
        <v>-42.5</v>
      </c>
      <c r="O109" s="2">
        <v>666</v>
      </c>
      <c r="P109" s="2" t="s">
        <v>226</v>
      </c>
      <c r="Q109" s="2">
        <v>0</v>
      </c>
      <c r="R109" s="2" t="s">
        <v>19</v>
      </c>
      <c r="S109" s="2" t="s">
        <v>31</v>
      </c>
      <c r="T109" s="2">
        <v>7</v>
      </c>
      <c r="U109" s="2">
        <v>1</v>
      </c>
      <c r="V109" s="2">
        <v>-8.5</v>
      </c>
      <c r="W109" s="5">
        <v>-8.5</v>
      </c>
      <c r="X109" s="2">
        <v>2018</v>
      </c>
    </row>
    <row r="110" spans="1:24" ht="15" customHeight="1" x14ac:dyDescent="0.25">
      <c r="A110" s="2">
        <v>109</v>
      </c>
      <c r="B110" s="2">
        <v>20180908</v>
      </c>
      <c r="C110" s="2">
        <v>0</v>
      </c>
      <c r="D110" s="2">
        <v>2</v>
      </c>
      <c r="E110" s="2" t="s">
        <v>12</v>
      </c>
      <c r="F110" s="2">
        <v>3</v>
      </c>
      <c r="G110" s="2" t="s">
        <v>103</v>
      </c>
      <c r="H110" s="2">
        <v>11</v>
      </c>
      <c r="I110" s="2" t="s">
        <v>14</v>
      </c>
      <c r="J110" s="2" t="s">
        <v>56</v>
      </c>
      <c r="K110" s="2">
        <v>1</v>
      </c>
      <c r="L110" s="2" t="s">
        <v>21</v>
      </c>
      <c r="M110" s="2">
        <v>57</v>
      </c>
      <c r="N110" s="2">
        <v>-37</v>
      </c>
      <c r="O110" s="2">
        <v>8</v>
      </c>
      <c r="P110" s="2" t="s">
        <v>101</v>
      </c>
      <c r="Q110" s="2">
        <v>10</v>
      </c>
      <c r="R110" s="2" t="s">
        <v>14</v>
      </c>
      <c r="S110" s="2" t="s">
        <v>43</v>
      </c>
      <c r="T110" s="2">
        <v>7</v>
      </c>
      <c r="U110" s="2">
        <v>1</v>
      </c>
      <c r="V110" s="2">
        <v>13</v>
      </c>
      <c r="W110" s="5">
        <v>13</v>
      </c>
      <c r="X110" s="2">
        <v>2018</v>
      </c>
    </row>
    <row r="111" spans="1:24" ht="15" customHeight="1" x14ac:dyDescent="0.25">
      <c r="A111" s="2">
        <v>110</v>
      </c>
      <c r="B111" s="2">
        <v>20180908</v>
      </c>
      <c r="C111" s="2">
        <v>1</v>
      </c>
      <c r="D111" s="2">
        <v>2</v>
      </c>
      <c r="E111" s="2" t="s">
        <v>12</v>
      </c>
      <c r="F111" s="2">
        <v>9</v>
      </c>
      <c r="G111" s="2" t="s">
        <v>86</v>
      </c>
      <c r="H111" s="2">
        <v>6</v>
      </c>
      <c r="I111" s="2" t="s">
        <v>14</v>
      </c>
      <c r="J111" s="2" t="s">
        <v>20</v>
      </c>
      <c r="K111" s="2">
        <v>1</v>
      </c>
      <c r="L111" s="2" t="s">
        <v>21</v>
      </c>
      <c r="M111" s="2">
        <v>38</v>
      </c>
      <c r="N111" s="2">
        <v>-9.5</v>
      </c>
      <c r="O111" s="2">
        <v>164</v>
      </c>
      <c r="P111" s="2" t="s">
        <v>146</v>
      </c>
      <c r="Q111" s="2">
        <v>6</v>
      </c>
      <c r="R111" s="2" t="s">
        <v>14</v>
      </c>
      <c r="S111" s="2" t="s">
        <v>20</v>
      </c>
      <c r="T111" s="2">
        <v>14</v>
      </c>
      <c r="U111" s="2">
        <v>1</v>
      </c>
      <c r="V111" s="2">
        <v>14.5</v>
      </c>
      <c r="W111" s="5">
        <v>14.5</v>
      </c>
      <c r="X111" s="2">
        <v>2018</v>
      </c>
    </row>
    <row r="112" spans="1:24" ht="15" customHeight="1" x14ac:dyDescent="0.25">
      <c r="A112" s="2">
        <v>111</v>
      </c>
      <c r="B112" s="2">
        <v>20180908</v>
      </c>
      <c r="C112" s="2">
        <v>0</v>
      </c>
      <c r="D112" s="2">
        <v>2</v>
      </c>
      <c r="E112" s="2" t="s">
        <v>12</v>
      </c>
      <c r="F112" s="2">
        <v>10</v>
      </c>
      <c r="G112" s="2" t="s">
        <v>215</v>
      </c>
      <c r="H112" s="2">
        <v>11</v>
      </c>
      <c r="I112" s="2" t="s">
        <v>14</v>
      </c>
      <c r="J112" s="2" t="s">
        <v>56</v>
      </c>
      <c r="K112" s="2">
        <v>1</v>
      </c>
      <c r="L112" s="2" t="s">
        <v>21</v>
      </c>
      <c r="M112" s="2">
        <v>63</v>
      </c>
      <c r="N112" s="2">
        <v>-61</v>
      </c>
      <c r="O112" s="2">
        <v>666</v>
      </c>
      <c r="P112" s="2" t="s">
        <v>245</v>
      </c>
      <c r="Q112" s="2">
        <v>0</v>
      </c>
      <c r="R112" s="2" t="s">
        <v>19</v>
      </c>
      <c r="S112" s="2" t="s">
        <v>29</v>
      </c>
      <c r="T112" s="2">
        <v>9</v>
      </c>
      <c r="U112" s="2">
        <v>1</v>
      </c>
      <c r="V112" s="2">
        <v>-7</v>
      </c>
      <c r="W112" s="5">
        <v>-7</v>
      </c>
      <c r="X112" s="2">
        <v>2018</v>
      </c>
    </row>
    <row r="113" spans="1:24" ht="15" customHeight="1" x14ac:dyDescent="0.25">
      <c r="A113" s="2">
        <v>112</v>
      </c>
      <c r="B113" s="2">
        <v>20180908</v>
      </c>
      <c r="C113" s="2">
        <v>0</v>
      </c>
      <c r="D113" s="2">
        <v>2</v>
      </c>
      <c r="E113" s="2" t="s">
        <v>12</v>
      </c>
      <c r="F113" s="2">
        <v>6</v>
      </c>
      <c r="G113" s="2" t="s">
        <v>109</v>
      </c>
      <c r="H113" s="2">
        <v>9</v>
      </c>
      <c r="I113" s="2" t="s">
        <v>14</v>
      </c>
      <c r="J113" s="2" t="s">
        <v>62</v>
      </c>
      <c r="K113" s="2">
        <v>1</v>
      </c>
      <c r="L113" s="2" t="s">
        <v>21</v>
      </c>
      <c r="M113" s="2">
        <v>16</v>
      </c>
      <c r="N113" s="2">
        <v>5</v>
      </c>
      <c r="O113" s="2">
        <v>62</v>
      </c>
      <c r="P113" s="2" t="s">
        <v>89</v>
      </c>
      <c r="Q113" s="2">
        <v>3</v>
      </c>
      <c r="R113" s="2" t="s">
        <v>14</v>
      </c>
      <c r="S113" s="2" t="s">
        <v>46</v>
      </c>
      <c r="T113" s="2">
        <v>13</v>
      </c>
      <c r="U113" s="2">
        <v>-1</v>
      </c>
      <c r="V113" s="2">
        <v>8</v>
      </c>
      <c r="W113" s="5">
        <v>-8</v>
      </c>
      <c r="X113" s="2">
        <v>2018</v>
      </c>
    </row>
    <row r="114" spans="1:24" ht="15" customHeight="1" x14ac:dyDescent="0.25">
      <c r="A114" s="2">
        <v>113</v>
      </c>
      <c r="B114" s="2">
        <v>20180908</v>
      </c>
      <c r="C114" s="2">
        <v>0</v>
      </c>
      <c r="D114" s="2">
        <v>2</v>
      </c>
      <c r="E114" s="2" t="s">
        <v>12</v>
      </c>
      <c r="F114" s="2">
        <v>14</v>
      </c>
      <c r="G114" s="2" t="s">
        <v>113</v>
      </c>
      <c r="H114" s="2">
        <v>2</v>
      </c>
      <c r="I114" s="2" t="s">
        <v>14</v>
      </c>
      <c r="J114" s="2" t="s">
        <v>53</v>
      </c>
      <c r="K114" s="2">
        <v>1</v>
      </c>
      <c r="L114" s="2" t="s">
        <v>21</v>
      </c>
      <c r="M114" s="2">
        <v>62</v>
      </c>
      <c r="N114" s="2">
        <v>-45</v>
      </c>
      <c r="O114" s="2">
        <v>666</v>
      </c>
      <c r="P114" s="2" t="s">
        <v>221</v>
      </c>
      <c r="Q114" s="2">
        <v>0</v>
      </c>
      <c r="R114" s="2" t="s">
        <v>19</v>
      </c>
      <c r="S114" s="2" t="s">
        <v>222</v>
      </c>
      <c r="T114" s="2">
        <v>14</v>
      </c>
      <c r="U114" s="2">
        <v>1</v>
      </c>
      <c r="V114" s="2">
        <v>3</v>
      </c>
      <c r="W114" s="5">
        <v>3</v>
      </c>
      <c r="X114" s="2">
        <v>2018</v>
      </c>
    </row>
    <row r="115" spans="1:24" ht="15" customHeight="1" x14ac:dyDescent="0.25">
      <c r="A115" s="2">
        <v>114</v>
      </c>
      <c r="B115" s="2">
        <v>20180908</v>
      </c>
      <c r="C115" s="2">
        <v>0</v>
      </c>
      <c r="D115" s="2">
        <v>2</v>
      </c>
      <c r="E115" s="2" t="s">
        <v>12</v>
      </c>
      <c r="F115" s="2">
        <v>13</v>
      </c>
      <c r="G115" s="2" t="s">
        <v>201</v>
      </c>
      <c r="H115" s="2">
        <v>8</v>
      </c>
      <c r="I115" s="2" t="s">
        <v>14</v>
      </c>
      <c r="J115" s="2" t="s">
        <v>15</v>
      </c>
      <c r="K115" s="2">
        <v>1</v>
      </c>
      <c r="L115" s="2" t="s">
        <v>21</v>
      </c>
      <c r="M115" s="2">
        <v>62</v>
      </c>
      <c r="N115" s="2">
        <v>-34.5</v>
      </c>
      <c r="O115" s="2">
        <v>26</v>
      </c>
      <c r="P115" s="2" t="s">
        <v>41</v>
      </c>
      <c r="Q115" s="2">
        <v>1</v>
      </c>
      <c r="R115" s="2" t="s">
        <v>14</v>
      </c>
      <c r="S115" s="2" t="s">
        <v>40</v>
      </c>
      <c r="T115" s="2">
        <v>7</v>
      </c>
      <c r="U115" s="2">
        <v>1</v>
      </c>
      <c r="V115" s="2">
        <v>20.5</v>
      </c>
      <c r="W115" s="5">
        <v>20.5</v>
      </c>
      <c r="X115" s="2">
        <v>2018</v>
      </c>
    </row>
    <row r="116" spans="1:24" ht="15" customHeight="1" x14ac:dyDescent="0.25">
      <c r="A116" s="2">
        <v>115</v>
      </c>
      <c r="B116" s="2">
        <v>20180908</v>
      </c>
      <c r="C116" s="2">
        <v>0</v>
      </c>
      <c r="D116" s="2">
        <v>2</v>
      </c>
      <c r="E116" s="2" t="s">
        <v>12</v>
      </c>
      <c r="F116" s="2">
        <v>56</v>
      </c>
      <c r="G116" s="2" t="s">
        <v>150</v>
      </c>
      <c r="H116" s="2">
        <v>3</v>
      </c>
      <c r="I116" s="2" t="s">
        <v>14</v>
      </c>
      <c r="J116" s="2" t="s">
        <v>46</v>
      </c>
      <c r="K116" s="2">
        <v>-1</v>
      </c>
      <c r="L116" s="2" t="s">
        <v>16</v>
      </c>
      <c r="M116" s="2">
        <v>45</v>
      </c>
      <c r="N116" s="2">
        <v>-16</v>
      </c>
      <c r="O116" s="2">
        <v>15</v>
      </c>
      <c r="P116" s="2" t="s">
        <v>175</v>
      </c>
      <c r="Q116" s="2">
        <v>7</v>
      </c>
      <c r="R116" s="2" t="s">
        <v>14</v>
      </c>
      <c r="S116" s="2" t="s">
        <v>36</v>
      </c>
      <c r="T116" s="2">
        <v>14</v>
      </c>
      <c r="U116" s="2">
        <v>1</v>
      </c>
      <c r="V116" s="2">
        <v>15</v>
      </c>
      <c r="W116" s="5">
        <v>15</v>
      </c>
      <c r="X116" s="2">
        <v>2018</v>
      </c>
    </row>
    <row r="117" spans="1:24" ht="15" customHeight="1" x14ac:dyDescent="0.25">
      <c r="A117" s="2">
        <v>116</v>
      </c>
      <c r="B117" s="2">
        <v>20180908</v>
      </c>
      <c r="C117" s="2">
        <v>0</v>
      </c>
      <c r="D117" s="2">
        <v>2</v>
      </c>
      <c r="E117" s="2" t="s">
        <v>12</v>
      </c>
      <c r="F117" s="2">
        <v>19</v>
      </c>
      <c r="G117" s="2" t="s">
        <v>116</v>
      </c>
      <c r="H117" s="2">
        <v>9</v>
      </c>
      <c r="I117" s="2" t="s">
        <v>14</v>
      </c>
      <c r="J117" s="2" t="s">
        <v>62</v>
      </c>
      <c r="K117" s="2">
        <v>-1</v>
      </c>
      <c r="L117" s="2" t="s">
        <v>16</v>
      </c>
      <c r="M117" s="2">
        <v>21</v>
      </c>
      <c r="N117" s="2">
        <v>2.5</v>
      </c>
      <c r="O117" s="2">
        <v>17</v>
      </c>
      <c r="P117" s="2" t="s">
        <v>107</v>
      </c>
      <c r="Q117" s="2">
        <v>6</v>
      </c>
      <c r="R117" s="2" t="s">
        <v>14</v>
      </c>
      <c r="S117" s="2" t="s">
        <v>20</v>
      </c>
      <c r="T117" s="2">
        <v>18</v>
      </c>
      <c r="U117" s="2">
        <v>-1</v>
      </c>
      <c r="V117" s="2">
        <v>5.5</v>
      </c>
      <c r="W117" s="5">
        <v>-5.5</v>
      </c>
      <c r="X117" s="2">
        <v>2018</v>
      </c>
    </row>
    <row r="118" spans="1:24" ht="15" customHeight="1" x14ac:dyDescent="0.25">
      <c r="A118" s="2">
        <v>117</v>
      </c>
      <c r="B118" s="2">
        <v>20180908</v>
      </c>
      <c r="C118" s="2">
        <v>0</v>
      </c>
      <c r="D118" s="2">
        <v>2</v>
      </c>
      <c r="E118" s="2" t="s">
        <v>12</v>
      </c>
      <c r="F118" s="2">
        <v>113</v>
      </c>
      <c r="G118" s="2" t="s">
        <v>39</v>
      </c>
      <c r="H118" s="2">
        <v>1</v>
      </c>
      <c r="I118" s="2" t="s">
        <v>14</v>
      </c>
      <c r="J118" s="2" t="s">
        <v>40</v>
      </c>
      <c r="K118" s="2">
        <v>1</v>
      </c>
      <c r="L118" s="2" t="s">
        <v>21</v>
      </c>
      <c r="M118" s="2">
        <v>38</v>
      </c>
      <c r="N118" s="2">
        <v>-50.5</v>
      </c>
      <c r="O118" s="2">
        <v>666</v>
      </c>
      <c r="P118" s="2" t="s">
        <v>132</v>
      </c>
      <c r="Q118" s="2">
        <v>0</v>
      </c>
      <c r="R118" s="2" t="s">
        <v>19</v>
      </c>
      <c r="S118" s="2" t="s">
        <v>31</v>
      </c>
      <c r="T118" s="2">
        <v>0</v>
      </c>
      <c r="U118" s="2">
        <v>1</v>
      </c>
      <c r="V118" s="2">
        <v>-12.5</v>
      </c>
      <c r="W118" s="5">
        <v>-12.5</v>
      </c>
      <c r="X118" s="2">
        <v>2018</v>
      </c>
    </row>
    <row r="119" spans="1:24" ht="15" customHeight="1" x14ac:dyDescent="0.25">
      <c r="A119" s="2">
        <v>118</v>
      </c>
      <c r="B119" s="2">
        <v>20180908</v>
      </c>
      <c r="C119" s="2">
        <v>0</v>
      </c>
      <c r="D119" s="2">
        <v>2</v>
      </c>
      <c r="E119" s="2" t="s">
        <v>12</v>
      </c>
      <c r="F119" s="2">
        <v>4</v>
      </c>
      <c r="G119" s="2" t="s">
        <v>179</v>
      </c>
      <c r="H119" s="2">
        <v>10</v>
      </c>
      <c r="I119" s="2" t="s">
        <v>14</v>
      </c>
      <c r="J119" s="2" t="s">
        <v>43</v>
      </c>
      <c r="K119" s="2">
        <v>-1</v>
      </c>
      <c r="L119" s="2" t="s">
        <v>16</v>
      </c>
      <c r="M119" s="2">
        <v>45</v>
      </c>
      <c r="N119" s="2">
        <v>-15</v>
      </c>
      <c r="O119" s="2">
        <v>20</v>
      </c>
      <c r="P119" s="2" t="s">
        <v>118</v>
      </c>
      <c r="Q119" s="2">
        <v>5</v>
      </c>
      <c r="R119" s="2" t="s">
        <v>14</v>
      </c>
      <c r="S119" s="2" t="s">
        <v>27</v>
      </c>
      <c r="T119" s="2">
        <v>9</v>
      </c>
      <c r="U119" s="2">
        <v>1</v>
      </c>
      <c r="V119" s="2">
        <v>21</v>
      </c>
      <c r="W119" s="5">
        <v>21</v>
      </c>
      <c r="X119" s="2">
        <v>2018</v>
      </c>
    </row>
    <row r="120" spans="1:24" ht="15" customHeight="1" x14ac:dyDescent="0.25">
      <c r="A120" s="2">
        <v>119</v>
      </c>
      <c r="B120" s="2">
        <v>20180908</v>
      </c>
      <c r="C120" s="2">
        <v>0</v>
      </c>
      <c r="D120" s="2">
        <v>2</v>
      </c>
      <c r="E120" s="2" t="s">
        <v>12</v>
      </c>
      <c r="F120" s="2">
        <v>46</v>
      </c>
      <c r="G120" s="2" t="s">
        <v>141</v>
      </c>
      <c r="H120" s="2">
        <v>4</v>
      </c>
      <c r="I120" s="2" t="s">
        <v>14</v>
      </c>
      <c r="J120" s="2" t="s">
        <v>79</v>
      </c>
      <c r="K120" s="2">
        <v>-1</v>
      </c>
      <c r="L120" s="2" t="s">
        <v>16</v>
      </c>
      <c r="M120" s="2">
        <v>31</v>
      </c>
      <c r="N120" s="2">
        <v>3</v>
      </c>
      <c r="O120" s="2">
        <v>18</v>
      </c>
      <c r="P120" s="2" t="s">
        <v>145</v>
      </c>
      <c r="Q120" s="2">
        <v>7</v>
      </c>
      <c r="R120" s="2" t="s">
        <v>14</v>
      </c>
      <c r="S120" s="2" t="s">
        <v>36</v>
      </c>
      <c r="T120" s="2">
        <v>7</v>
      </c>
      <c r="U120" s="2">
        <v>-1</v>
      </c>
      <c r="V120" s="2">
        <v>27</v>
      </c>
      <c r="W120" s="5">
        <v>-27</v>
      </c>
      <c r="X120" s="2">
        <v>2018</v>
      </c>
    </row>
    <row r="121" spans="1:24" ht="15" customHeight="1" x14ac:dyDescent="0.25">
      <c r="A121" s="2">
        <v>120</v>
      </c>
      <c r="B121" s="2">
        <v>20180908</v>
      </c>
      <c r="C121" s="2">
        <v>0</v>
      </c>
      <c r="D121" s="2">
        <v>2</v>
      </c>
      <c r="E121" s="2" t="s">
        <v>12</v>
      </c>
      <c r="F121" s="2">
        <v>25</v>
      </c>
      <c r="G121" s="2" t="s">
        <v>17</v>
      </c>
      <c r="H121" s="2">
        <v>8</v>
      </c>
      <c r="I121" s="2" t="s">
        <v>14</v>
      </c>
      <c r="J121" s="2" t="s">
        <v>15</v>
      </c>
      <c r="K121" s="2">
        <v>1</v>
      </c>
      <c r="L121" s="2" t="s">
        <v>21</v>
      </c>
      <c r="M121" s="2">
        <v>34</v>
      </c>
      <c r="N121" s="2">
        <v>12</v>
      </c>
      <c r="O121" s="2">
        <v>7</v>
      </c>
      <c r="P121" s="2" t="s">
        <v>105</v>
      </c>
      <c r="Q121" s="2">
        <v>11</v>
      </c>
      <c r="R121" s="2" t="s">
        <v>14</v>
      </c>
      <c r="S121" s="2" t="s">
        <v>56</v>
      </c>
      <c r="T121" s="2">
        <v>27</v>
      </c>
      <c r="U121" s="2">
        <v>-1</v>
      </c>
      <c r="V121" s="2">
        <v>19</v>
      </c>
      <c r="W121" s="5">
        <v>-19</v>
      </c>
      <c r="X121" s="2">
        <v>2018</v>
      </c>
    </row>
    <row r="122" spans="1:24" ht="15" customHeight="1" x14ac:dyDescent="0.25">
      <c r="A122" s="2">
        <v>121</v>
      </c>
      <c r="B122" s="2">
        <v>20180908</v>
      </c>
      <c r="C122" s="2">
        <v>0</v>
      </c>
      <c r="D122" s="2">
        <v>2</v>
      </c>
      <c r="E122" s="2" t="s">
        <v>12</v>
      </c>
      <c r="F122" s="2">
        <v>23</v>
      </c>
      <c r="G122" s="2" t="s">
        <v>186</v>
      </c>
      <c r="H122" s="2">
        <v>10</v>
      </c>
      <c r="I122" s="2" t="s">
        <v>14</v>
      </c>
      <c r="J122" s="2" t="s">
        <v>43</v>
      </c>
      <c r="K122" s="2">
        <v>1</v>
      </c>
      <c r="L122" s="2" t="s">
        <v>21</v>
      </c>
      <c r="M122" s="2">
        <v>47</v>
      </c>
      <c r="N122" s="2">
        <v>9</v>
      </c>
      <c r="O122" s="2">
        <v>112</v>
      </c>
      <c r="P122" s="2" t="s">
        <v>59</v>
      </c>
      <c r="Q122" s="2">
        <v>5</v>
      </c>
      <c r="R122" s="2" t="s">
        <v>14</v>
      </c>
      <c r="S122" s="2" t="s">
        <v>27</v>
      </c>
      <c r="T122" s="2">
        <v>24</v>
      </c>
      <c r="U122" s="2">
        <v>-1</v>
      </c>
      <c r="V122" s="2">
        <v>32</v>
      </c>
      <c r="W122" s="5">
        <v>-32</v>
      </c>
      <c r="X122" s="2">
        <v>2018</v>
      </c>
    </row>
    <row r="123" spans="1:24" ht="15" customHeight="1" x14ac:dyDescent="0.25">
      <c r="A123" s="2">
        <v>122</v>
      </c>
      <c r="B123" s="2">
        <v>20180908</v>
      </c>
      <c r="C123" s="2">
        <v>0</v>
      </c>
      <c r="D123" s="2">
        <v>2</v>
      </c>
      <c r="E123" s="2" t="s">
        <v>12</v>
      </c>
      <c r="F123" s="2">
        <v>29</v>
      </c>
      <c r="G123" s="2" t="s">
        <v>238</v>
      </c>
      <c r="H123" s="2">
        <v>1</v>
      </c>
      <c r="I123" s="2" t="s">
        <v>14</v>
      </c>
      <c r="J123" s="2" t="s">
        <v>40</v>
      </c>
      <c r="K123" s="2">
        <v>1</v>
      </c>
      <c r="L123" s="2" t="s">
        <v>21</v>
      </c>
      <c r="M123" s="2">
        <v>41</v>
      </c>
      <c r="N123" s="2">
        <v>14.5</v>
      </c>
      <c r="O123" s="2">
        <v>75</v>
      </c>
      <c r="P123" s="2" t="s">
        <v>117</v>
      </c>
      <c r="Q123" s="2">
        <v>2</v>
      </c>
      <c r="R123" s="2" t="s">
        <v>14</v>
      </c>
      <c r="S123" s="2" t="s">
        <v>53</v>
      </c>
      <c r="T123" s="2">
        <v>19</v>
      </c>
      <c r="U123" s="2">
        <v>-1</v>
      </c>
      <c r="V123" s="2">
        <v>36.5</v>
      </c>
      <c r="W123" s="5">
        <v>-36.5</v>
      </c>
      <c r="X123" s="2">
        <v>2018</v>
      </c>
    </row>
    <row r="124" spans="1:24" ht="15" customHeight="1" x14ac:dyDescent="0.25">
      <c r="A124" s="2">
        <v>123</v>
      </c>
      <c r="B124" s="2">
        <v>20180908</v>
      </c>
      <c r="C124" s="2">
        <v>0</v>
      </c>
      <c r="D124" s="2">
        <v>2</v>
      </c>
      <c r="E124" s="2" t="s">
        <v>12</v>
      </c>
      <c r="F124" s="2">
        <v>30</v>
      </c>
      <c r="G124" s="2" t="s">
        <v>173</v>
      </c>
      <c r="H124" s="2">
        <v>5</v>
      </c>
      <c r="I124" s="2" t="s">
        <v>14</v>
      </c>
      <c r="J124" s="2" t="s">
        <v>27</v>
      </c>
      <c r="K124" s="2">
        <v>1</v>
      </c>
      <c r="L124" s="2" t="s">
        <v>21</v>
      </c>
      <c r="M124" s="2">
        <v>33</v>
      </c>
      <c r="N124" s="2">
        <v>-7.5</v>
      </c>
      <c r="O124" s="2">
        <v>1</v>
      </c>
      <c r="P124" s="2" t="s">
        <v>99</v>
      </c>
      <c r="Q124" s="2">
        <v>8</v>
      </c>
      <c r="R124" s="2" t="s">
        <v>14</v>
      </c>
      <c r="S124" s="2" t="s">
        <v>15</v>
      </c>
      <c r="T124" s="2">
        <v>27</v>
      </c>
      <c r="U124" s="2">
        <v>1</v>
      </c>
      <c r="V124" s="2">
        <v>-1.5</v>
      </c>
      <c r="W124" s="5">
        <v>-1.5</v>
      </c>
      <c r="X124" s="2">
        <v>2018</v>
      </c>
    </row>
    <row r="125" spans="1:24" ht="15" customHeight="1" x14ac:dyDescent="0.25">
      <c r="A125" s="2">
        <v>124</v>
      </c>
      <c r="B125" s="2">
        <v>20180908</v>
      </c>
      <c r="C125" s="2">
        <v>1</v>
      </c>
      <c r="D125" s="2">
        <v>2</v>
      </c>
      <c r="E125" s="2" t="s">
        <v>12</v>
      </c>
      <c r="F125" s="2">
        <v>49</v>
      </c>
      <c r="G125" s="2" t="s">
        <v>144</v>
      </c>
      <c r="H125" s="2">
        <v>11</v>
      </c>
      <c r="I125" s="2" t="s">
        <v>14</v>
      </c>
      <c r="J125" s="2" t="s">
        <v>56</v>
      </c>
      <c r="K125" s="2">
        <v>-1</v>
      </c>
      <c r="L125" s="2" t="s">
        <v>16</v>
      </c>
      <c r="M125" s="2">
        <v>27</v>
      </c>
      <c r="N125" s="2">
        <v>13.5</v>
      </c>
      <c r="O125" s="2">
        <v>32</v>
      </c>
      <c r="P125" s="2" t="s">
        <v>124</v>
      </c>
      <c r="Q125" s="2">
        <v>11</v>
      </c>
      <c r="R125" s="2" t="s">
        <v>14</v>
      </c>
      <c r="S125" s="2" t="s">
        <v>56</v>
      </c>
      <c r="T125" s="2">
        <v>16</v>
      </c>
      <c r="U125" s="2">
        <v>-1</v>
      </c>
      <c r="V125" s="2">
        <v>24.5</v>
      </c>
      <c r="W125" s="5">
        <v>-24.5</v>
      </c>
      <c r="X125" s="2">
        <v>2018</v>
      </c>
    </row>
    <row r="126" spans="1:24" ht="15" customHeight="1" x14ac:dyDescent="0.25">
      <c r="A126" s="2">
        <v>125</v>
      </c>
      <c r="B126" s="2">
        <v>20180908</v>
      </c>
      <c r="C126" s="2">
        <v>0</v>
      </c>
      <c r="D126" s="2">
        <v>2</v>
      </c>
      <c r="E126" s="2" t="s">
        <v>12</v>
      </c>
      <c r="F126" s="2">
        <v>33</v>
      </c>
      <c r="G126" s="2" t="s">
        <v>243</v>
      </c>
      <c r="H126" s="2">
        <v>2</v>
      </c>
      <c r="I126" s="2" t="s">
        <v>14</v>
      </c>
      <c r="J126" s="2" t="s">
        <v>53</v>
      </c>
      <c r="K126" s="2">
        <v>1</v>
      </c>
      <c r="L126" s="2" t="s">
        <v>21</v>
      </c>
      <c r="M126" s="2">
        <v>36</v>
      </c>
      <c r="N126" s="2">
        <v>-30.5</v>
      </c>
      <c r="O126" s="2">
        <v>666</v>
      </c>
      <c r="P126" s="2" t="s">
        <v>246</v>
      </c>
      <c r="Q126" s="2">
        <v>0</v>
      </c>
      <c r="R126" s="2" t="s">
        <v>19</v>
      </c>
      <c r="S126" s="2" t="s">
        <v>82</v>
      </c>
      <c r="T126" s="2">
        <v>26</v>
      </c>
      <c r="U126" s="2">
        <v>1</v>
      </c>
      <c r="V126" s="2">
        <v>-20.5</v>
      </c>
      <c r="W126" s="5">
        <v>-20.5</v>
      </c>
      <c r="X126" s="2">
        <v>2018</v>
      </c>
    </row>
    <row r="127" spans="1:24" ht="15" customHeight="1" x14ac:dyDescent="0.25">
      <c r="A127" s="2">
        <v>126</v>
      </c>
      <c r="B127" s="2">
        <v>20180908</v>
      </c>
      <c r="C127" s="2">
        <v>0</v>
      </c>
      <c r="D127" s="2">
        <v>2</v>
      </c>
      <c r="E127" s="2" t="s">
        <v>12</v>
      </c>
      <c r="F127" s="2">
        <v>36</v>
      </c>
      <c r="G127" s="2" t="s">
        <v>131</v>
      </c>
      <c r="H127" s="2">
        <v>10</v>
      </c>
      <c r="I127" s="2" t="s">
        <v>14</v>
      </c>
      <c r="J127" s="2" t="s">
        <v>43</v>
      </c>
      <c r="K127" s="2">
        <v>1</v>
      </c>
      <c r="L127" s="2" t="s">
        <v>21</v>
      </c>
      <c r="M127" s="2">
        <v>34</v>
      </c>
      <c r="N127" s="2">
        <v>-1.5</v>
      </c>
      <c r="O127" s="2">
        <v>666</v>
      </c>
      <c r="P127" s="2" t="s">
        <v>18</v>
      </c>
      <c r="Q127" s="2">
        <v>0</v>
      </c>
      <c r="R127" s="2" t="s">
        <v>19</v>
      </c>
      <c r="S127" s="2" t="s">
        <v>20</v>
      </c>
      <c r="T127" s="2">
        <v>13</v>
      </c>
      <c r="U127" s="2">
        <v>1</v>
      </c>
      <c r="V127" s="2">
        <v>19.5</v>
      </c>
      <c r="W127" s="5">
        <v>19.5</v>
      </c>
      <c r="X127" s="2">
        <v>2018</v>
      </c>
    </row>
    <row r="128" spans="1:24" ht="15" customHeight="1" x14ac:dyDescent="0.25">
      <c r="A128" s="2">
        <v>127</v>
      </c>
      <c r="B128" s="2">
        <v>20180908</v>
      </c>
      <c r="C128" s="2">
        <v>0</v>
      </c>
      <c r="D128" s="2">
        <v>2</v>
      </c>
      <c r="E128" s="2" t="s">
        <v>12</v>
      </c>
      <c r="F128" s="2">
        <v>39</v>
      </c>
      <c r="G128" s="2" t="s">
        <v>13</v>
      </c>
      <c r="H128" s="2">
        <v>8</v>
      </c>
      <c r="I128" s="2" t="s">
        <v>14</v>
      </c>
      <c r="J128" s="2" t="s">
        <v>15</v>
      </c>
      <c r="K128" s="2">
        <v>1</v>
      </c>
      <c r="L128" s="2" t="s">
        <v>21</v>
      </c>
      <c r="M128" s="2">
        <v>43</v>
      </c>
      <c r="N128" s="2">
        <v>-16.5</v>
      </c>
      <c r="O128" s="2">
        <v>89</v>
      </c>
      <c r="P128" s="2" t="s">
        <v>26</v>
      </c>
      <c r="Q128" s="2">
        <v>5</v>
      </c>
      <c r="R128" s="2" t="s">
        <v>14</v>
      </c>
      <c r="S128" s="2" t="s">
        <v>27</v>
      </c>
      <c r="T128" s="2">
        <v>29</v>
      </c>
      <c r="U128" s="2">
        <v>1</v>
      </c>
      <c r="V128" s="2">
        <v>-2.5</v>
      </c>
      <c r="W128" s="5">
        <v>-2.5</v>
      </c>
      <c r="X128" s="2">
        <v>2018</v>
      </c>
    </row>
    <row r="129" spans="1:24" ht="15" customHeight="1" x14ac:dyDescent="0.25">
      <c r="A129" s="2">
        <v>128</v>
      </c>
      <c r="B129" s="2">
        <v>20180908</v>
      </c>
      <c r="C129" s="2">
        <v>0</v>
      </c>
      <c r="D129" s="2">
        <v>2</v>
      </c>
      <c r="E129" s="2" t="s">
        <v>12</v>
      </c>
      <c r="F129" s="2">
        <v>40</v>
      </c>
      <c r="G129" s="2" t="s">
        <v>180</v>
      </c>
      <c r="H129" s="2">
        <v>1</v>
      </c>
      <c r="I129" s="2" t="s">
        <v>14</v>
      </c>
      <c r="J129" s="2" t="s">
        <v>40</v>
      </c>
      <c r="K129" s="2">
        <v>1</v>
      </c>
      <c r="L129" s="2" t="s">
        <v>21</v>
      </c>
      <c r="M129" s="2">
        <v>45</v>
      </c>
      <c r="N129" s="2">
        <v>-4.5</v>
      </c>
      <c r="O129" s="2">
        <v>5</v>
      </c>
      <c r="P129" s="2" t="s">
        <v>108</v>
      </c>
      <c r="Q129" s="2">
        <v>9</v>
      </c>
      <c r="R129" s="2" t="s">
        <v>14</v>
      </c>
      <c r="S129" s="2" t="s">
        <v>62</v>
      </c>
      <c r="T129" s="2">
        <v>18</v>
      </c>
      <c r="U129" s="2">
        <v>1</v>
      </c>
      <c r="V129" s="2">
        <v>22.5</v>
      </c>
      <c r="W129" s="5">
        <v>22.5</v>
      </c>
      <c r="X129" s="2">
        <v>2018</v>
      </c>
    </row>
    <row r="130" spans="1:24" ht="15" customHeight="1" x14ac:dyDescent="0.25">
      <c r="A130" s="2">
        <v>129</v>
      </c>
      <c r="B130" s="2">
        <v>20180908</v>
      </c>
      <c r="C130" s="2">
        <v>0</v>
      </c>
      <c r="D130" s="2">
        <v>2</v>
      </c>
      <c r="E130" s="2" t="s">
        <v>12</v>
      </c>
      <c r="F130" s="2">
        <v>42</v>
      </c>
      <c r="G130" s="2" t="s">
        <v>136</v>
      </c>
      <c r="H130" s="2">
        <v>3</v>
      </c>
      <c r="I130" s="2" t="s">
        <v>14</v>
      </c>
      <c r="J130" s="2" t="s">
        <v>46</v>
      </c>
      <c r="K130" s="2">
        <v>1</v>
      </c>
      <c r="L130" s="2" t="s">
        <v>21</v>
      </c>
      <c r="M130" s="2">
        <v>34</v>
      </c>
      <c r="N130" s="2">
        <v>-7.5</v>
      </c>
      <c r="O130" s="2">
        <v>666</v>
      </c>
      <c r="P130" s="2" t="s">
        <v>74</v>
      </c>
      <c r="Q130" s="2">
        <v>0</v>
      </c>
      <c r="R130" s="2" t="s">
        <v>19</v>
      </c>
      <c r="S130" s="2" t="s">
        <v>75</v>
      </c>
      <c r="T130" s="2">
        <v>14</v>
      </c>
      <c r="U130" s="2">
        <v>1</v>
      </c>
      <c r="V130" s="2">
        <v>12.5</v>
      </c>
      <c r="W130" s="5">
        <v>12.5</v>
      </c>
      <c r="X130" s="2">
        <v>2018</v>
      </c>
    </row>
    <row r="131" spans="1:24" ht="15" customHeight="1" x14ac:dyDescent="0.25">
      <c r="A131" s="2">
        <v>130</v>
      </c>
      <c r="B131" s="2">
        <v>20180908</v>
      </c>
      <c r="C131" s="2">
        <v>0</v>
      </c>
      <c r="D131" s="2">
        <v>2</v>
      </c>
      <c r="E131" s="2" t="s">
        <v>12</v>
      </c>
      <c r="F131" s="2">
        <v>43</v>
      </c>
      <c r="G131" s="2" t="s">
        <v>20</v>
      </c>
      <c r="H131" s="2">
        <v>3</v>
      </c>
      <c r="I131" s="2" t="s">
        <v>14</v>
      </c>
      <c r="J131" s="2" t="s">
        <v>46</v>
      </c>
      <c r="K131" s="2">
        <v>1</v>
      </c>
      <c r="L131" s="2" t="s">
        <v>21</v>
      </c>
      <c r="M131" s="2">
        <v>20</v>
      </c>
      <c r="N131" s="2">
        <v>-5</v>
      </c>
      <c r="O131" s="2">
        <v>121</v>
      </c>
      <c r="P131" s="2" t="s">
        <v>213</v>
      </c>
      <c r="Q131" s="2">
        <v>2</v>
      </c>
      <c r="R131" s="2" t="s">
        <v>14</v>
      </c>
      <c r="S131" s="2" t="s">
        <v>53</v>
      </c>
      <c r="T131" s="2">
        <v>16</v>
      </c>
      <c r="U131" s="2">
        <v>1</v>
      </c>
      <c r="V131" s="2">
        <v>-1</v>
      </c>
      <c r="W131" s="5">
        <v>-1</v>
      </c>
      <c r="X131" s="2">
        <v>2018</v>
      </c>
    </row>
    <row r="132" spans="1:24" ht="15" customHeight="1" x14ac:dyDescent="0.25">
      <c r="A132" s="2">
        <v>131</v>
      </c>
      <c r="B132" s="2">
        <v>20180908</v>
      </c>
      <c r="C132" s="2">
        <v>0</v>
      </c>
      <c r="D132" s="2">
        <v>2</v>
      </c>
      <c r="E132" s="2" t="s">
        <v>12</v>
      </c>
      <c r="F132" s="2">
        <v>44</v>
      </c>
      <c r="G132" s="2" t="s">
        <v>138</v>
      </c>
      <c r="H132" s="2">
        <v>3</v>
      </c>
      <c r="I132" s="2" t="s">
        <v>14</v>
      </c>
      <c r="J132" s="2" t="s">
        <v>46</v>
      </c>
      <c r="K132" s="2">
        <v>1</v>
      </c>
      <c r="L132" s="2" t="s">
        <v>21</v>
      </c>
      <c r="M132" s="2">
        <v>13</v>
      </c>
      <c r="N132" s="2">
        <v>-4</v>
      </c>
      <c r="O132" s="2">
        <v>45</v>
      </c>
      <c r="P132" s="2" t="s">
        <v>247</v>
      </c>
      <c r="Q132" s="2">
        <v>4</v>
      </c>
      <c r="R132" s="2" t="s">
        <v>14</v>
      </c>
      <c r="S132" s="2" t="s">
        <v>79</v>
      </c>
      <c r="T132" s="2">
        <v>3</v>
      </c>
      <c r="U132" s="2">
        <v>1</v>
      </c>
      <c r="V132" s="2">
        <v>6</v>
      </c>
      <c r="W132" s="5">
        <v>6</v>
      </c>
      <c r="X132" s="2">
        <v>2018</v>
      </c>
    </row>
    <row r="133" spans="1:24" ht="15" customHeight="1" x14ac:dyDescent="0.25">
      <c r="A133" s="2">
        <v>132</v>
      </c>
      <c r="B133" s="2">
        <v>20180908</v>
      </c>
      <c r="C133" s="2">
        <v>0</v>
      </c>
      <c r="D133" s="2">
        <v>2</v>
      </c>
      <c r="E133" s="2" t="s">
        <v>12</v>
      </c>
      <c r="F133" s="2">
        <v>65</v>
      </c>
      <c r="G133" s="2" t="s">
        <v>158</v>
      </c>
      <c r="H133" s="2">
        <v>11</v>
      </c>
      <c r="I133" s="2" t="s">
        <v>14</v>
      </c>
      <c r="J133" s="2" t="s">
        <v>56</v>
      </c>
      <c r="K133" s="2">
        <v>-1</v>
      </c>
      <c r="L133" s="2" t="s">
        <v>16</v>
      </c>
      <c r="M133" s="2">
        <v>31</v>
      </c>
      <c r="N133" s="2">
        <v>-9.5</v>
      </c>
      <c r="O133" s="2">
        <v>47</v>
      </c>
      <c r="P133" s="2" t="s">
        <v>142</v>
      </c>
      <c r="Q133" s="2">
        <v>4</v>
      </c>
      <c r="R133" s="2" t="s">
        <v>14</v>
      </c>
      <c r="S133" s="2" t="s">
        <v>79</v>
      </c>
      <c r="T133" s="2">
        <v>10</v>
      </c>
      <c r="U133" s="2">
        <v>1</v>
      </c>
      <c r="V133" s="2">
        <v>11.5</v>
      </c>
      <c r="W133" s="5">
        <v>11.5</v>
      </c>
      <c r="X133" s="2">
        <v>2018</v>
      </c>
    </row>
    <row r="134" spans="1:24" ht="15" customHeight="1" x14ac:dyDescent="0.25">
      <c r="A134" s="2">
        <v>133</v>
      </c>
      <c r="B134" s="2">
        <v>20180908</v>
      </c>
      <c r="C134" s="2">
        <v>0</v>
      </c>
      <c r="D134" s="2">
        <v>2</v>
      </c>
      <c r="E134" s="2" t="s">
        <v>12</v>
      </c>
      <c r="F134" s="2">
        <v>48</v>
      </c>
      <c r="G134" s="2" t="s">
        <v>137</v>
      </c>
      <c r="H134" s="2">
        <v>7</v>
      </c>
      <c r="I134" s="2" t="s">
        <v>14</v>
      </c>
      <c r="J134" s="2" t="s">
        <v>36</v>
      </c>
      <c r="K134" s="2">
        <v>1</v>
      </c>
      <c r="L134" s="2" t="s">
        <v>21</v>
      </c>
      <c r="M134" s="2">
        <v>54</v>
      </c>
      <c r="N134" s="2">
        <v>-12</v>
      </c>
      <c r="O134" s="2">
        <v>666</v>
      </c>
      <c r="P134" s="2" t="s">
        <v>171</v>
      </c>
      <c r="Q134" s="2">
        <v>0</v>
      </c>
      <c r="R134" s="2" t="s">
        <v>19</v>
      </c>
      <c r="S134" s="2" t="s">
        <v>31</v>
      </c>
      <c r="T134" s="2">
        <v>14</v>
      </c>
      <c r="U134" s="2">
        <v>1</v>
      </c>
      <c r="V134" s="2">
        <v>28</v>
      </c>
      <c r="W134" s="5">
        <v>28</v>
      </c>
      <c r="X134" s="2">
        <v>2018</v>
      </c>
    </row>
    <row r="135" spans="1:24" ht="15" customHeight="1" x14ac:dyDescent="0.25">
      <c r="A135" s="2">
        <v>134</v>
      </c>
      <c r="B135" s="2">
        <v>20180908</v>
      </c>
      <c r="C135" s="2">
        <v>0</v>
      </c>
      <c r="D135" s="2">
        <v>2</v>
      </c>
      <c r="E135" s="2" t="s">
        <v>12</v>
      </c>
      <c r="F135" s="2">
        <v>53</v>
      </c>
      <c r="G135" s="2" t="s">
        <v>104</v>
      </c>
      <c r="H135" s="2">
        <v>2</v>
      </c>
      <c r="I135" s="2" t="s">
        <v>14</v>
      </c>
      <c r="J135" s="2" t="s">
        <v>53</v>
      </c>
      <c r="K135" s="2">
        <v>1</v>
      </c>
      <c r="L135" s="2" t="s">
        <v>21</v>
      </c>
      <c r="M135" s="2">
        <v>31</v>
      </c>
      <c r="N135" s="2">
        <v>-42.5</v>
      </c>
      <c r="O135" s="2">
        <v>666</v>
      </c>
      <c r="P135" s="2" t="s">
        <v>248</v>
      </c>
      <c r="Q135" s="2">
        <v>0</v>
      </c>
      <c r="R135" s="2" t="s">
        <v>19</v>
      </c>
      <c r="S135" s="2"/>
      <c r="T135" s="2">
        <v>7</v>
      </c>
      <c r="U135" s="2">
        <v>1</v>
      </c>
      <c r="V135" s="2">
        <v>-18.5</v>
      </c>
      <c r="W135" s="5">
        <v>-18.5</v>
      </c>
      <c r="X135" s="2">
        <v>2018</v>
      </c>
    </row>
    <row r="136" spans="1:24" ht="15" customHeight="1" x14ac:dyDescent="0.25">
      <c r="A136" s="2">
        <v>135</v>
      </c>
      <c r="B136" s="2">
        <v>20180908</v>
      </c>
      <c r="C136" s="2">
        <v>0</v>
      </c>
      <c r="D136" s="2">
        <v>2</v>
      </c>
      <c r="E136" s="2" t="s">
        <v>12</v>
      </c>
      <c r="F136" s="2">
        <v>54</v>
      </c>
      <c r="G136" s="2" t="s">
        <v>239</v>
      </c>
      <c r="H136" s="2">
        <v>11</v>
      </c>
      <c r="I136" s="2" t="s">
        <v>14</v>
      </c>
      <c r="J136" s="2" t="s">
        <v>56</v>
      </c>
      <c r="K136" s="2">
        <v>1</v>
      </c>
      <c r="L136" s="2" t="s">
        <v>21</v>
      </c>
      <c r="M136" s="2">
        <v>31</v>
      </c>
      <c r="N136" s="2">
        <v>-40.5</v>
      </c>
      <c r="O136" s="2">
        <v>666</v>
      </c>
      <c r="P136" s="2" t="s">
        <v>70</v>
      </c>
      <c r="Q136" s="2">
        <v>0</v>
      </c>
      <c r="R136" s="2" t="s">
        <v>19</v>
      </c>
      <c r="S136" s="2" t="s">
        <v>58</v>
      </c>
      <c r="T136" s="2">
        <v>0</v>
      </c>
      <c r="U136" s="2">
        <v>1</v>
      </c>
      <c r="V136" s="2">
        <v>-9.5</v>
      </c>
      <c r="W136" s="5">
        <v>-9.5</v>
      </c>
      <c r="X136" s="2">
        <v>2018</v>
      </c>
    </row>
    <row r="137" spans="1:24" ht="15" customHeight="1" x14ac:dyDescent="0.25">
      <c r="A137" s="2">
        <v>136</v>
      </c>
      <c r="B137" s="2">
        <v>20180908</v>
      </c>
      <c r="C137" s="2">
        <v>0</v>
      </c>
      <c r="D137" s="2">
        <v>2</v>
      </c>
      <c r="E137" s="2" t="s">
        <v>12</v>
      </c>
      <c r="F137" s="2">
        <v>50</v>
      </c>
      <c r="G137" s="2" t="s">
        <v>183</v>
      </c>
      <c r="H137" s="2">
        <v>5</v>
      </c>
      <c r="I137" s="2" t="s">
        <v>14</v>
      </c>
      <c r="J137" s="2" t="s">
        <v>27</v>
      </c>
      <c r="K137" s="2">
        <v>1</v>
      </c>
      <c r="L137" s="2" t="s">
        <v>21</v>
      </c>
      <c r="M137" s="2">
        <v>54</v>
      </c>
      <c r="N137" s="2">
        <v>-36</v>
      </c>
      <c r="O137" s="2">
        <v>666</v>
      </c>
      <c r="P137" s="2" t="s">
        <v>192</v>
      </c>
      <c r="Q137" s="2">
        <v>0</v>
      </c>
      <c r="R137" s="2" t="s">
        <v>19</v>
      </c>
      <c r="S137" s="2" t="s">
        <v>29</v>
      </c>
      <c r="T137" s="2">
        <v>17</v>
      </c>
      <c r="U137" s="2">
        <v>1</v>
      </c>
      <c r="V137" s="2">
        <v>1</v>
      </c>
      <c r="W137" s="5">
        <v>1</v>
      </c>
      <c r="X137" s="2">
        <v>2018</v>
      </c>
    </row>
    <row r="138" spans="1:24" ht="15" customHeight="1" x14ac:dyDescent="0.25">
      <c r="A138" s="2">
        <v>137</v>
      </c>
      <c r="B138" s="2">
        <v>20180908</v>
      </c>
      <c r="C138" s="2">
        <v>0</v>
      </c>
      <c r="D138" s="2">
        <v>2</v>
      </c>
      <c r="E138" s="2" t="s">
        <v>12</v>
      </c>
      <c r="F138" s="2">
        <v>59</v>
      </c>
      <c r="G138" s="2" t="s">
        <v>240</v>
      </c>
      <c r="H138" s="2">
        <v>2</v>
      </c>
      <c r="I138" s="2" t="s">
        <v>14</v>
      </c>
      <c r="J138" s="2" t="s">
        <v>53</v>
      </c>
      <c r="K138" s="2">
        <v>1</v>
      </c>
      <c r="L138" s="2" t="s">
        <v>21</v>
      </c>
      <c r="M138" s="2">
        <v>77</v>
      </c>
      <c r="N138" s="2">
        <v>-61.5</v>
      </c>
      <c r="O138" s="2">
        <v>666</v>
      </c>
      <c r="P138" s="2" t="s">
        <v>60</v>
      </c>
      <c r="Q138" s="2">
        <v>0</v>
      </c>
      <c r="R138" s="2" t="s">
        <v>19</v>
      </c>
      <c r="S138" s="2"/>
      <c r="T138" s="2">
        <v>0</v>
      </c>
      <c r="U138" s="2">
        <v>1</v>
      </c>
      <c r="V138" s="2">
        <v>15.5</v>
      </c>
      <c r="W138" s="5">
        <v>15.5</v>
      </c>
      <c r="X138" s="2">
        <v>2018</v>
      </c>
    </row>
    <row r="139" spans="1:24" ht="15" customHeight="1" x14ac:dyDescent="0.25">
      <c r="A139" s="2">
        <v>138</v>
      </c>
      <c r="B139" s="2">
        <v>20180908</v>
      </c>
      <c r="C139" s="2">
        <v>0</v>
      </c>
      <c r="D139" s="2">
        <v>2</v>
      </c>
      <c r="E139" s="2" t="s">
        <v>12</v>
      </c>
      <c r="F139" s="2">
        <v>21</v>
      </c>
      <c r="G139" s="2" t="s">
        <v>205</v>
      </c>
      <c r="H139" s="2">
        <v>1</v>
      </c>
      <c r="I139" s="2" t="s">
        <v>14</v>
      </c>
      <c r="J139" s="2" t="s">
        <v>40</v>
      </c>
      <c r="K139" s="2">
        <v>0</v>
      </c>
      <c r="L139" s="2" t="s">
        <v>32</v>
      </c>
      <c r="M139" s="2">
        <v>21</v>
      </c>
      <c r="N139" s="2">
        <v>1</v>
      </c>
      <c r="O139" s="2">
        <v>60</v>
      </c>
      <c r="P139" s="2" t="s">
        <v>155</v>
      </c>
      <c r="Q139" s="2">
        <v>7</v>
      </c>
      <c r="R139" s="2" t="s">
        <v>14</v>
      </c>
      <c r="S139" s="2" t="s">
        <v>36</v>
      </c>
      <c r="T139" s="2">
        <v>0</v>
      </c>
      <c r="U139" s="2">
        <v>-1</v>
      </c>
      <c r="V139" s="2">
        <v>22</v>
      </c>
      <c r="W139" s="5">
        <v>-22</v>
      </c>
      <c r="X139" s="2">
        <v>2018</v>
      </c>
    </row>
    <row r="140" spans="1:24" ht="15" customHeight="1" x14ac:dyDescent="0.25">
      <c r="A140" s="2">
        <v>139</v>
      </c>
      <c r="B140" s="2">
        <v>20180908</v>
      </c>
      <c r="C140" s="2">
        <v>0</v>
      </c>
      <c r="D140" s="2">
        <v>2</v>
      </c>
      <c r="E140" s="2" t="s">
        <v>12</v>
      </c>
      <c r="F140" s="2">
        <v>61</v>
      </c>
      <c r="G140" s="2" t="s">
        <v>165</v>
      </c>
      <c r="H140" s="2">
        <v>3</v>
      </c>
      <c r="I140" s="2" t="s">
        <v>14</v>
      </c>
      <c r="J140" s="2" t="s">
        <v>46</v>
      </c>
      <c r="K140" s="2">
        <v>1</v>
      </c>
      <c r="L140" s="2" t="s">
        <v>21</v>
      </c>
      <c r="M140" s="2">
        <v>49</v>
      </c>
      <c r="N140" s="2">
        <v>-28.5</v>
      </c>
      <c r="O140" s="2">
        <v>124</v>
      </c>
      <c r="P140" s="2" t="s">
        <v>98</v>
      </c>
      <c r="Q140" s="2">
        <v>7</v>
      </c>
      <c r="R140" s="2" t="s">
        <v>14</v>
      </c>
      <c r="S140" s="2" t="s">
        <v>36</v>
      </c>
      <c r="T140" s="2">
        <v>3</v>
      </c>
      <c r="U140" s="2">
        <v>1</v>
      </c>
      <c r="V140" s="2">
        <v>17.5</v>
      </c>
      <c r="W140" s="5">
        <v>17.5</v>
      </c>
      <c r="X140" s="2">
        <v>2018</v>
      </c>
    </row>
    <row r="141" spans="1:24" ht="15" customHeight="1" x14ac:dyDescent="0.25">
      <c r="A141" s="2">
        <v>140</v>
      </c>
      <c r="B141" s="2">
        <v>20180908</v>
      </c>
      <c r="C141" s="2">
        <v>0</v>
      </c>
      <c r="D141" s="2">
        <v>2</v>
      </c>
      <c r="E141" s="2" t="s">
        <v>12</v>
      </c>
      <c r="F141" s="2">
        <v>63</v>
      </c>
      <c r="G141" s="2" t="s">
        <v>45</v>
      </c>
      <c r="H141" s="2">
        <v>3</v>
      </c>
      <c r="I141" s="2" t="s">
        <v>14</v>
      </c>
      <c r="J141" s="2" t="s">
        <v>46</v>
      </c>
      <c r="K141" s="2">
        <v>1</v>
      </c>
      <c r="L141" s="2" t="s">
        <v>21</v>
      </c>
      <c r="M141" s="2">
        <v>21</v>
      </c>
      <c r="N141" s="2">
        <v>-2</v>
      </c>
      <c r="O141" s="2">
        <v>34</v>
      </c>
      <c r="P141" s="2" t="s">
        <v>127</v>
      </c>
      <c r="Q141" s="2">
        <v>8</v>
      </c>
      <c r="R141" s="2" t="s">
        <v>14</v>
      </c>
      <c r="S141" s="2" t="s">
        <v>15</v>
      </c>
      <c r="T141" s="2">
        <v>14</v>
      </c>
      <c r="U141" s="2">
        <v>1</v>
      </c>
      <c r="V141" s="2">
        <v>5</v>
      </c>
      <c r="W141" s="5">
        <v>5</v>
      </c>
      <c r="X141" s="2">
        <v>2018</v>
      </c>
    </row>
    <row r="142" spans="1:24" ht="15" customHeight="1" x14ac:dyDescent="0.25">
      <c r="A142" s="2">
        <v>141</v>
      </c>
      <c r="B142" s="2">
        <v>20180908</v>
      </c>
      <c r="C142" s="2">
        <v>0</v>
      </c>
      <c r="D142" s="2">
        <v>2</v>
      </c>
      <c r="E142" s="2" t="s">
        <v>12</v>
      </c>
      <c r="F142" s="2">
        <v>64</v>
      </c>
      <c r="G142" s="2" t="s">
        <v>203</v>
      </c>
      <c r="H142" s="2">
        <v>11</v>
      </c>
      <c r="I142" s="2" t="s">
        <v>14</v>
      </c>
      <c r="J142" s="2" t="s">
        <v>56</v>
      </c>
      <c r="K142" s="2">
        <v>1</v>
      </c>
      <c r="L142" s="2" t="s">
        <v>21</v>
      </c>
      <c r="M142" s="2">
        <v>76</v>
      </c>
      <c r="N142" s="2">
        <v>-28</v>
      </c>
      <c r="O142" s="2">
        <v>666</v>
      </c>
      <c r="P142" s="2" t="s">
        <v>76</v>
      </c>
      <c r="Q142" s="2">
        <v>0</v>
      </c>
      <c r="R142" s="2" t="s">
        <v>19</v>
      </c>
      <c r="S142" s="2" t="s">
        <v>75</v>
      </c>
      <c r="T142" s="2">
        <v>41</v>
      </c>
      <c r="U142" s="2">
        <v>1</v>
      </c>
      <c r="V142" s="2">
        <v>7</v>
      </c>
      <c r="W142" s="5">
        <v>7</v>
      </c>
      <c r="X142" s="2">
        <v>2018</v>
      </c>
    </row>
    <row r="143" spans="1:24" ht="15" customHeight="1" x14ac:dyDescent="0.25">
      <c r="A143" s="2">
        <v>142</v>
      </c>
      <c r="B143" s="2">
        <v>20180908</v>
      </c>
      <c r="C143" s="2">
        <v>0</v>
      </c>
      <c r="D143" s="2">
        <v>2</v>
      </c>
      <c r="E143" s="2" t="s">
        <v>12</v>
      </c>
      <c r="F143" s="2">
        <v>66</v>
      </c>
      <c r="G143" s="2" t="s">
        <v>156</v>
      </c>
      <c r="H143" s="2">
        <v>11</v>
      </c>
      <c r="I143" s="2" t="s">
        <v>14</v>
      </c>
      <c r="J143" s="2" t="s">
        <v>56</v>
      </c>
      <c r="K143" s="2">
        <v>1</v>
      </c>
      <c r="L143" s="2" t="s">
        <v>21</v>
      </c>
      <c r="M143" s="2">
        <v>40</v>
      </c>
      <c r="N143" s="2">
        <v>-19.5</v>
      </c>
      <c r="O143" s="2">
        <v>130</v>
      </c>
      <c r="P143" s="2" t="s">
        <v>24</v>
      </c>
      <c r="Q143" s="2">
        <v>8</v>
      </c>
      <c r="R143" s="2" t="s">
        <v>14</v>
      </c>
      <c r="S143" s="2" t="s">
        <v>15</v>
      </c>
      <c r="T143" s="2">
        <v>13</v>
      </c>
      <c r="U143" s="2">
        <v>1</v>
      </c>
      <c r="V143" s="2">
        <v>7.5</v>
      </c>
      <c r="W143" s="5">
        <v>7.5</v>
      </c>
      <c r="X143" s="2">
        <v>2018</v>
      </c>
    </row>
    <row r="144" spans="1:24" ht="15" customHeight="1" x14ac:dyDescent="0.25">
      <c r="A144" s="2">
        <v>143</v>
      </c>
      <c r="B144" s="2">
        <v>20180908</v>
      </c>
      <c r="C144" s="2">
        <v>0</v>
      </c>
      <c r="D144" s="2">
        <v>2</v>
      </c>
      <c r="E144" s="2" t="s">
        <v>12</v>
      </c>
      <c r="F144" s="2">
        <v>55</v>
      </c>
      <c r="G144" s="2" t="s">
        <v>154</v>
      </c>
      <c r="H144" s="2">
        <v>5</v>
      </c>
      <c r="I144" s="2" t="s">
        <v>14</v>
      </c>
      <c r="J144" s="2" t="s">
        <v>27</v>
      </c>
      <c r="K144" s="2">
        <v>1</v>
      </c>
      <c r="L144" s="2" t="s">
        <v>21</v>
      </c>
      <c r="M144" s="2">
        <v>32</v>
      </c>
      <c r="N144" s="2">
        <v>-30</v>
      </c>
      <c r="O144" s="2">
        <v>666</v>
      </c>
      <c r="P144" s="2" t="s">
        <v>67</v>
      </c>
      <c r="Q144" s="2">
        <v>0</v>
      </c>
      <c r="R144" s="2" t="s">
        <v>19</v>
      </c>
      <c r="S144" s="2" t="s">
        <v>34</v>
      </c>
      <c r="T144" s="2">
        <v>16</v>
      </c>
      <c r="U144" s="2">
        <v>1</v>
      </c>
      <c r="V144" s="2">
        <v>-14</v>
      </c>
      <c r="W144" s="5">
        <v>-14</v>
      </c>
      <c r="X144" s="2">
        <v>2018</v>
      </c>
    </row>
    <row r="145" spans="1:24" ht="15" customHeight="1" x14ac:dyDescent="0.25">
      <c r="A145" s="2">
        <v>144</v>
      </c>
      <c r="B145" s="2">
        <v>20180908</v>
      </c>
      <c r="C145" s="2">
        <v>0</v>
      </c>
      <c r="D145" s="2">
        <v>2</v>
      </c>
      <c r="E145" s="2" t="s">
        <v>12</v>
      </c>
      <c r="F145" s="2">
        <v>67</v>
      </c>
      <c r="G145" s="2" t="s">
        <v>212</v>
      </c>
      <c r="H145" s="2">
        <v>5</v>
      </c>
      <c r="I145" s="2" t="s">
        <v>14</v>
      </c>
      <c r="J145" s="2" t="s">
        <v>27</v>
      </c>
      <c r="K145" s="2">
        <v>1</v>
      </c>
      <c r="L145" s="2" t="s">
        <v>21</v>
      </c>
      <c r="M145" s="2">
        <v>61</v>
      </c>
      <c r="N145" s="2">
        <v>-20</v>
      </c>
      <c r="O145" s="2">
        <v>666</v>
      </c>
      <c r="P145" s="2" t="s">
        <v>157</v>
      </c>
      <c r="Q145" s="2">
        <v>0</v>
      </c>
      <c r="R145" s="2" t="s">
        <v>19</v>
      </c>
      <c r="S145" s="2"/>
      <c r="T145" s="2">
        <v>37</v>
      </c>
      <c r="U145" s="2">
        <v>1</v>
      </c>
      <c r="V145" s="2">
        <v>4</v>
      </c>
      <c r="W145" s="5">
        <v>4</v>
      </c>
      <c r="X145" s="2">
        <v>2018</v>
      </c>
    </row>
    <row r="146" spans="1:24" ht="15" customHeight="1" x14ac:dyDescent="0.25">
      <c r="A146" s="2">
        <v>145</v>
      </c>
      <c r="B146" s="2">
        <v>20180908</v>
      </c>
      <c r="C146" s="2">
        <v>1</v>
      </c>
      <c r="D146" s="2">
        <v>2</v>
      </c>
      <c r="E146" s="2" t="s">
        <v>12</v>
      </c>
      <c r="F146" s="2">
        <v>70</v>
      </c>
      <c r="G146" s="2" t="s">
        <v>135</v>
      </c>
      <c r="H146" s="2">
        <v>1</v>
      </c>
      <c r="I146" s="2" t="s">
        <v>14</v>
      </c>
      <c r="J146" s="2" t="s">
        <v>40</v>
      </c>
      <c r="K146" s="2">
        <v>1</v>
      </c>
      <c r="L146" s="2" t="s">
        <v>21</v>
      </c>
      <c r="M146" s="2">
        <v>22</v>
      </c>
      <c r="N146" s="2">
        <v>4</v>
      </c>
      <c r="O146" s="2">
        <v>58</v>
      </c>
      <c r="P146" s="2" t="s">
        <v>152</v>
      </c>
      <c r="Q146" s="2">
        <v>1</v>
      </c>
      <c r="R146" s="2" t="s">
        <v>14</v>
      </c>
      <c r="S146" s="2" t="s">
        <v>40</v>
      </c>
      <c r="T146" s="2">
        <v>21</v>
      </c>
      <c r="U146" s="2">
        <v>-1</v>
      </c>
      <c r="V146" s="2">
        <v>5</v>
      </c>
      <c r="W146" s="5">
        <v>-5</v>
      </c>
      <c r="X146" s="2">
        <v>2018</v>
      </c>
    </row>
    <row r="147" spans="1:24" ht="15" customHeight="1" x14ac:dyDescent="0.25">
      <c r="A147" s="2">
        <v>146</v>
      </c>
      <c r="B147" s="2">
        <v>20180908</v>
      </c>
      <c r="C147" s="2">
        <v>0</v>
      </c>
      <c r="D147" s="2">
        <v>2</v>
      </c>
      <c r="E147" s="2" t="s">
        <v>12</v>
      </c>
      <c r="F147" s="2">
        <v>69</v>
      </c>
      <c r="G147" s="2" t="s">
        <v>160</v>
      </c>
      <c r="H147" s="2">
        <v>2</v>
      </c>
      <c r="I147" s="2" t="s">
        <v>14</v>
      </c>
      <c r="J147" s="2" t="s">
        <v>53</v>
      </c>
      <c r="K147" s="2">
        <v>1</v>
      </c>
      <c r="L147" s="2" t="s">
        <v>21</v>
      </c>
      <c r="M147" s="2">
        <v>41</v>
      </c>
      <c r="N147" s="2">
        <v>-26</v>
      </c>
      <c r="O147" s="2">
        <v>37</v>
      </c>
      <c r="P147" s="2" t="s">
        <v>42</v>
      </c>
      <c r="Q147" s="2">
        <v>10</v>
      </c>
      <c r="R147" s="2" t="s">
        <v>14</v>
      </c>
      <c r="S147" s="2" t="s">
        <v>43</v>
      </c>
      <c r="T147" s="2">
        <v>7</v>
      </c>
      <c r="U147" s="2">
        <v>1</v>
      </c>
      <c r="V147" s="2">
        <v>8</v>
      </c>
      <c r="W147" s="5">
        <v>8</v>
      </c>
      <c r="X147" s="2">
        <v>2018</v>
      </c>
    </row>
    <row r="148" spans="1:24" ht="15" customHeight="1" x14ac:dyDescent="0.25">
      <c r="A148" s="2">
        <v>147</v>
      </c>
      <c r="B148" s="2">
        <v>20180908</v>
      </c>
      <c r="C148" s="2">
        <v>0</v>
      </c>
      <c r="D148" s="2">
        <v>2</v>
      </c>
      <c r="E148" s="2" t="s">
        <v>12</v>
      </c>
      <c r="F148" s="2">
        <v>24</v>
      </c>
      <c r="G148" s="2" t="s">
        <v>84</v>
      </c>
      <c r="H148" s="2">
        <v>9</v>
      </c>
      <c r="I148" s="2" t="s">
        <v>14</v>
      </c>
      <c r="J148" s="2" t="s">
        <v>62</v>
      </c>
      <c r="K148" s="2">
        <v>-1</v>
      </c>
      <c r="L148" s="2" t="s">
        <v>16</v>
      </c>
      <c r="M148" s="2">
        <v>33</v>
      </c>
      <c r="N148" s="2">
        <v>3</v>
      </c>
      <c r="O148" s="2">
        <v>71</v>
      </c>
      <c r="P148" s="2" t="s">
        <v>249</v>
      </c>
      <c r="Q148" s="2">
        <v>3</v>
      </c>
      <c r="R148" s="2" t="s">
        <v>14</v>
      </c>
      <c r="S148" s="2" t="s">
        <v>46</v>
      </c>
      <c r="T148" s="2">
        <v>28</v>
      </c>
      <c r="U148" s="2">
        <v>-1</v>
      </c>
      <c r="V148" s="2">
        <v>8</v>
      </c>
      <c r="W148" s="5">
        <v>-8</v>
      </c>
      <c r="X148" s="2">
        <v>2018</v>
      </c>
    </row>
    <row r="149" spans="1:24" ht="15" customHeight="1" x14ac:dyDescent="0.25">
      <c r="A149" s="2">
        <v>148</v>
      </c>
      <c r="B149" s="2">
        <v>20180908</v>
      </c>
      <c r="C149" s="2">
        <v>0</v>
      </c>
      <c r="D149" s="2">
        <v>2</v>
      </c>
      <c r="E149" s="2" t="s">
        <v>12</v>
      </c>
      <c r="F149" s="2">
        <v>116</v>
      </c>
      <c r="G149" s="2" t="s">
        <v>61</v>
      </c>
      <c r="H149" s="2">
        <v>9</v>
      </c>
      <c r="I149" s="2" t="s">
        <v>14</v>
      </c>
      <c r="J149" s="2" t="s">
        <v>62</v>
      </c>
      <c r="K149" s="2">
        <v>-1</v>
      </c>
      <c r="L149" s="2" t="s">
        <v>16</v>
      </c>
      <c r="M149" s="2">
        <v>17</v>
      </c>
      <c r="N149" s="2">
        <v>-11.5</v>
      </c>
      <c r="O149" s="2">
        <v>68</v>
      </c>
      <c r="P149" s="2" t="s">
        <v>139</v>
      </c>
      <c r="Q149" s="2">
        <v>7</v>
      </c>
      <c r="R149" s="2" t="s">
        <v>14</v>
      </c>
      <c r="S149" s="2" t="s">
        <v>36</v>
      </c>
      <c r="T149" s="2">
        <v>6</v>
      </c>
      <c r="U149" s="2">
        <v>1</v>
      </c>
      <c r="V149" s="2">
        <v>-0.5</v>
      </c>
      <c r="W149" s="5">
        <v>-0.5</v>
      </c>
      <c r="X149" s="2">
        <v>2018</v>
      </c>
    </row>
    <row r="150" spans="1:24" ht="15" customHeight="1" x14ac:dyDescent="0.25">
      <c r="A150" s="2">
        <v>149</v>
      </c>
      <c r="B150" s="2">
        <v>20180908</v>
      </c>
      <c r="C150" s="2">
        <v>0</v>
      </c>
      <c r="D150" s="2">
        <v>2</v>
      </c>
      <c r="E150" s="2" t="s">
        <v>12</v>
      </c>
      <c r="F150" s="2">
        <v>27</v>
      </c>
      <c r="G150" s="2" t="s">
        <v>85</v>
      </c>
      <c r="H150" s="2">
        <v>2</v>
      </c>
      <c r="I150" s="2" t="s">
        <v>14</v>
      </c>
      <c r="J150" s="2" t="s">
        <v>53</v>
      </c>
      <c r="K150" s="2">
        <v>-1</v>
      </c>
      <c r="L150" s="2" t="s">
        <v>16</v>
      </c>
      <c r="M150" s="2">
        <v>21</v>
      </c>
      <c r="N150" s="2">
        <v>2.5</v>
      </c>
      <c r="O150" s="2">
        <v>77</v>
      </c>
      <c r="P150" s="2" t="s">
        <v>47</v>
      </c>
      <c r="Q150" s="2">
        <v>3</v>
      </c>
      <c r="R150" s="2" t="s">
        <v>14</v>
      </c>
      <c r="S150" s="2" t="s">
        <v>46</v>
      </c>
      <c r="T150" s="2">
        <v>7</v>
      </c>
      <c r="U150" s="2">
        <v>-1</v>
      </c>
      <c r="V150" s="2">
        <v>16.5</v>
      </c>
      <c r="W150" s="5">
        <v>-16.5</v>
      </c>
      <c r="X150" s="2">
        <v>2018</v>
      </c>
    </row>
    <row r="151" spans="1:24" ht="15" customHeight="1" x14ac:dyDescent="0.25">
      <c r="A151" s="2">
        <v>150</v>
      </c>
      <c r="B151" s="2">
        <v>20180908</v>
      </c>
      <c r="C151" s="2">
        <v>0</v>
      </c>
      <c r="D151" s="2">
        <v>2</v>
      </c>
      <c r="E151" s="2" t="s">
        <v>12</v>
      </c>
      <c r="F151" s="2">
        <v>78</v>
      </c>
      <c r="G151" s="2" t="s">
        <v>164</v>
      </c>
      <c r="H151" s="2">
        <v>6</v>
      </c>
      <c r="I151" s="2" t="s">
        <v>14</v>
      </c>
      <c r="J151" s="2" t="s">
        <v>20</v>
      </c>
      <c r="K151" s="2">
        <v>1</v>
      </c>
      <c r="L151" s="2" t="s">
        <v>21</v>
      </c>
      <c r="M151" s="2">
        <v>24</v>
      </c>
      <c r="N151" s="2">
        <v>-33.5</v>
      </c>
      <c r="O151" s="2">
        <v>11</v>
      </c>
      <c r="P151" s="2" t="s">
        <v>35</v>
      </c>
      <c r="Q151" s="2">
        <v>7</v>
      </c>
      <c r="R151" s="2" t="s">
        <v>14</v>
      </c>
      <c r="S151" s="2" t="s">
        <v>36</v>
      </c>
      <c r="T151" s="2">
        <v>16</v>
      </c>
      <c r="U151" s="2">
        <v>1</v>
      </c>
      <c r="V151" s="2">
        <v>-25.5</v>
      </c>
      <c r="W151" s="5">
        <v>-25.5</v>
      </c>
      <c r="X151" s="2">
        <v>2018</v>
      </c>
    </row>
    <row r="152" spans="1:24" ht="15" customHeight="1" x14ac:dyDescent="0.25">
      <c r="A152" s="2">
        <v>151</v>
      </c>
      <c r="B152" s="2">
        <v>20180908</v>
      </c>
      <c r="C152" s="2">
        <v>0</v>
      </c>
      <c r="D152" s="2">
        <v>2</v>
      </c>
      <c r="E152" s="2" t="s">
        <v>12</v>
      </c>
      <c r="F152" s="2">
        <v>76</v>
      </c>
      <c r="G152" s="2" t="s">
        <v>166</v>
      </c>
      <c r="H152" s="2">
        <v>5</v>
      </c>
      <c r="I152" s="2" t="s">
        <v>14</v>
      </c>
      <c r="J152" s="2" t="s">
        <v>27</v>
      </c>
      <c r="K152" s="2">
        <v>1</v>
      </c>
      <c r="L152" s="2" t="s">
        <v>21</v>
      </c>
      <c r="M152" s="2">
        <v>58</v>
      </c>
      <c r="N152" s="2">
        <v>-42.5</v>
      </c>
      <c r="O152" s="2">
        <v>666</v>
      </c>
      <c r="P152" s="2" t="s">
        <v>163</v>
      </c>
      <c r="Q152" s="2">
        <v>0</v>
      </c>
      <c r="R152" s="2" t="s">
        <v>38</v>
      </c>
      <c r="S152" s="2" t="s">
        <v>38</v>
      </c>
      <c r="T152" s="2">
        <v>16</v>
      </c>
      <c r="U152" s="2">
        <v>1</v>
      </c>
      <c r="V152" s="2">
        <v>-0.5</v>
      </c>
      <c r="W152" s="5">
        <v>-0.5</v>
      </c>
      <c r="X152" s="2">
        <v>2018</v>
      </c>
    </row>
    <row r="153" spans="1:24" ht="15" customHeight="1" x14ac:dyDescent="0.25">
      <c r="A153" s="2">
        <v>152</v>
      </c>
      <c r="B153" s="2">
        <v>20180908</v>
      </c>
      <c r="C153" s="2">
        <v>1</v>
      </c>
      <c r="D153" s="2">
        <v>2</v>
      </c>
      <c r="E153" s="2" t="s">
        <v>12</v>
      </c>
      <c r="F153" s="2">
        <v>80</v>
      </c>
      <c r="G153" s="2" t="s">
        <v>168</v>
      </c>
      <c r="H153" s="2">
        <v>3</v>
      </c>
      <c r="I153" s="2" t="s">
        <v>14</v>
      </c>
      <c r="J153" s="2" t="s">
        <v>46</v>
      </c>
      <c r="K153" s="2">
        <v>1</v>
      </c>
      <c r="L153" s="2" t="s">
        <v>21</v>
      </c>
      <c r="M153" s="2">
        <v>52</v>
      </c>
      <c r="N153" s="2">
        <v>-35.5</v>
      </c>
      <c r="O153" s="2">
        <v>90</v>
      </c>
      <c r="P153" s="2" t="s">
        <v>181</v>
      </c>
      <c r="Q153" s="2">
        <v>3</v>
      </c>
      <c r="R153" s="2" t="s">
        <v>14</v>
      </c>
      <c r="S153" s="2" t="s">
        <v>46</v>
      </c>
      <c r="T153" s="2">
        <v>3</v>
      </c>
      <c r="U153" s="2">
        <v>1</v>
      </c>
      <c r="V153" s="2">
        <v>13.5</v>
      </c>
      <c r="W153" s="5">
        <v>13.5</v>
      </c>
      <c r="X153" s="2">
        <v>2018</v>
      </c>
    </row>
    <row r="154" spans="1:24" ht="15" customHeight="1" x14ac:dyDescent="0.25">
      <c r="A154" s="2">
        <v>153</v>
      </c>
      <c r="B154" s="2">
        <v>20180908</v>
      </c>
      <c r="C154" s="2">
        <v>0</v>
      </c>
      <c r="D154" s="2">
        <v>2</v>
      </c>
      <c r="E154" s="2" t="s">
        <v>12</v>
      </c>
      <c r="F154" s="2">
        <v>81</v>
      </c>
      <c r="G154" s="2" t="s">
        <v>172</v>
      </c>
      <c r="H154" s="2">
        <v>4</v>
      </c>
      <c r="I154" s="2" t="s">
        <v>14</v>
      </c>
      <c r="J154" s="2" t="s">
        <v>79</v>
      </c>
      <c r="K154" s="2">
        <v>1</v>
      </c>
      <c r="L154" s="2" t="s">
        <v>21</v>
      </c>
      <c r="M154" s="2">
        <v>49</v>
      </c>
      <c r="N154" s="2">
        <v>-29</v>
      </c>
      <c r="O154" s="2">
        <v>114</v>
      </c>
      <c r="P154" s="2" t="s">
        <v>206</v>
      </c>
      <c r="Q154" s="2">
        <v>9</v>
      </c>
      <c r="R154" s="2" t="s">
        <v>14</v>
      </c>
      <c r="S154" s="2" t="s">
        <v>62</v>
      </c>
      <c r="T154" s="2">
        <v>21</v>
      </c>
      <c r="U154" s="2">
        <v>1</v>
      </c>
      <c r="V154" s="2">
        <v>-1</v>
      </c>
      <c r="W154" s="5">
        <v>-1</v>
      </c>
      <c r="X154" s="2">
        <v>2018</v>
      </c>
    </row>
    <row r="155" spans="1:24" ht="15" customHeight="1" x14ac:dyDescent="0.25">
      <c r="A155" s="2">
        <v>154</v>
      </c>
      <c r="B155" s="2">
        <v>20180908</v>
      </c>
      <c r="C155" s="2">
        <v>0</v>
      </c>
      <c r="D155" s="2">
        <v>2</v>
      </c>
      <c r="E155" s="2" t="s">
        <v>12</v>
      </c>
      <c r="F155" s="2">
        <v>82</v>
      </c>
      <c r="G155" s="2" t="s">
        <v>78</v>
      </c>
      <c r="H155" s="2">
        <v>4</v>
      </c>
      <c r="I155" s="2" t="s">
        <v>14</v>
      </c>
      <c r="J155" s="2" t="s">
        <v>79</v>
      </c>
      <c r="K155" s="2">
        <v>1</v>
      </c>
      <c r="L155" s="2" t="s">
        <v>21</v>
      </c>
      <c r="M155" s="2">
        <v>55</v>
      </c>
      <c r="N155" s="2">
        <v>-32</v>
      </c>
      <c r="O155" s="2">
        <v>94</v>
      </c>
      <c r="P155" s="2" t="s">
        <v>184</v>
      </c>
      <c r="Q155" s="2">
        <v>10</v>
      </c>
      <c r="R155" s="2" t="s">
        <v>14</v>
      </c>
      <c r="S155" s="2" t="s">
        <v>43</v>
      </c>
      <c r="T155" s="2">
        <v>13</v>
      </c>
      <c r="U155" s="2">
        <v>1</v>
      </c>
      <c r="V155" s="2">
        <v>10</v>
      </c>
      <c r="W155" s="5">
        <v>10</v>
      </c>
      <c r="X155" s="2">
        <v>2018</v>
      </c>
    </row>
    <row r="156" spans="1:24" ht="15" customHeight="1" x14ac:dyDescent="0.25">
      <c r="A156" s="2">
        <v>155</v>
      </c>
      <c r="B156" s="2">
        <v>20180908</v>
      </c>
      <c r="C156" s="2">
        <v>1</v>
      </c>
      <c r="D156" s="2">
        <v>2</v>
      </c>
      <c r="E156" s="2" t="s">
        <v>12</v>
      </c>
      <c r="F156" s="2">
        <v>31</v>
      </c>
      <c r="G156" s="2" t="s">
        <v>123</v>
      </c>
      <c r="H156" s="2">
        <v>5</v>
      </c>
      <c r="I156" s="2" t="s">
        <v>14</v>
      </c>
      <c r="J156" s="2" t="s">
        <v>27</v>
      </c>
      <c r="K156" s="2">
        <v>-1</v>
      </c>
      <c r="L156" s="2" t="s">
        <v>16</v>
      </c>
      <c r="M156" s="2">
        <v>28</v>
      </c>
      <c r="N156" s="2">
        <v>-2.5</v>
      </c>
      <c r="O156" s="2">
        <v>83</v>
      </c>
      <c r="P156" s="2" t="s">
        <v>147</v>
      </c>
      <c r="Q156" s="2">
        <v>5</v>
      </c>
      <c r="R156" s="2" t="s">
        <v>14</v>
      </c>
      <c r="S156" s="2" t="s">
        <v>27</v>
      </c>
      <c r="T156" s="2">
        <v>20</v>
      </c>
      <c r="U156" s="2">
        <v>1</v>
      </c>
      <c r="V156" s="2">
        <v>5.5</v>
      </c>
      <c r="W156" s="5">
        <v>5.5</v>
      </c>
      <c r="X156" s="2">
        <v>2018</v>
      </c>
    </row>
    <row r="157" spans="1:24" ht="15" customHeight="1" x14ac:dyDescent="0.25">
      <c r="A157" s="2">
        <v>156</v>
      </c>
      <c r="B157" s="2">
        <v>20180908</v>
      </c>
      <c r="C157" s="2">
        <v>0</v>
      </c>
      <c r="D157" s="2">
        <v>2</v>
      </c>
      <c r="E157" s="2" t="s">
        <v>12</v>
      </c>
      <c r="F157" s="2">
        <v>84</v>
      </c>
      <c r="G157" s="2" t="s">
        <v>174</v>
      </c>
      <c r="H157" s="2">
        <v>9</v>
      </c>
      <c r="I157" s="2" t="s">
        <v>14</v>
      </c>
      <c r="J157" s="2" t="s">
        <v>62</v>
      </c>
      <c r="K157" s="2">
        <v>1</v>
      </c>
      <c r="L157" s="2" t="s">
        <v>21</v>
      </c>
      <c r="M157" s="2">
        <v>62</v>
      </c>
      <c r="N157" s="2">
        <v>-48</v>
      </c>
      <c r="O157" s="2">
        <v>666</v>
      </c>
      <c r="P157" s="2" t="s">
        <v>92</v>
      </c>
      <c r="Q157" s="2">
        <v>0</v>
      </c>
      <c r="R157" s="2" t="s">
        <v>19</v>
      </c>
      <c r="S157" s="2" t="s">
        <v>50</v>
      </c>
      <c r="T157" s="2">
        <v>14</v>
      </c>
      <c r="U157" s="2">
        <v>1</v>
      </c>
      <c r="V157" s="2">
        <v>0</v>
      </c>
      <c r="W157" s="5">
        <v>0</v>
      </c>
      <c r="X157" s="2">
        <v>2018</v>
      </c>
    </row>
    <row r="158" spans="1:24" ht="15" customHeight="1" x14ac:dyDescent="0.25">
      <c r="A158" s="2">
        <v>157</v>
      </c>
      <c r="B158" s="2">
        <v>20180908</v>
      </c>
      <c r="C158" s="2">
        <v>0</v>
      </c>
      <c r="D158" s="2">
        <v>2</v>
      </c>
      <c r="E158" s="2" t="s">
        <v>12</v>
      </c>
      <c r="F158" s="2">
        <v>85</v>
      </c>
      <c r="G158" s="2" t="s">
        <v>169</v>
      </c>
      <c r="H158" s="2">
        <v>9</v>
      </c>
      <c r="I158" s="2" t="s">
        <v>14</v>
      </c>
      <c r="J158" s="2" t="s">
        <v>62</v>
      </c>
      <c r="K158" s="2">
        <v>1</v>
      </c>
      <c r="L158" s="2" t="s">
        <v>21</v>
      </c>
      <c r="M158" s="2">
        <v>48</v>
      </c>
      <c r="N158" s="2">
        <v>-13.5</v>
      </c>
      <c r="O158" s="2">
        <v>666</v>
      </c>
      <c r="P158" s="2" t="s">
        <v>232</v>
      </c>
      <c r="Q158" s="2">
        <v>0</v>
      </c>
      <c r="R158" s="2" t="s">
        <v>19</v>
      </c>
      <c r="S158" s="2" t="s">
        <v>50</v>
      </c>
      <c r="T158" s="2">
        <v>25</v>
      </c>
      <c r="U158" s="2">
        <v>1</v>
      </c>
      <c r="V158" s="2">
        <v>9.5</v>
      </c>
      <c r="W158" s="5">
        <v>9.5</v>
      </c>
      <c r="X158" s="2">
        <v>2018</v>
      </c>
    </row>
    <row r="159" spans="1:24" ht="15" customHeight="1" x14ac:dyDescent="0.25">
      <c r="A159" s="2">
        <v>158</v>
      </c>
      <c r="B159" s="2">
        <v>20180908</v>
      </c>
      <c r="C159" s="2">
        <v>0</v>
      </c>
      <c r="D159" s="2">
        <v>2</v>
      </c>
      <c r="E159" s="2" t="s">
        <v>12</v>
      </c>
      <c r="F159" s="2">
        <v>86</v>
      </c>
      <c r="G159" s="2" t="s">
        <v>178</v>
      </c>
      <c r="H159" s="2">
        <v>3</v>
      </c>
      <c r="I159" s="2" t="s">
        <v>14</v>
      </c>
      <c r="J159" s="2" t="s">
        <v>46</v>
      </c>
      <c r="K159" s="2">
        <v>-1</v>
      </c>
      <c r="L159" s="2" t="s">
        <v>16</v>
      </c>
      <c r="M159" s="2">
        <v>51</v>
      </c>
      <c r="N159" s="2">
        <v>-9</v>
      </c>
      <c r="O159" s="2">
        <v>87</v>
      </c>
      <c r="P159" s="2" t="s">
        <v>176</v>
      </c>
      <c r="Q159" s="2">
        <v>2</v>
      </c>
      <c r="R159" s="2" t="s">
        <v>14</v>
      </c>
      <c r="S159" s="2" t="s">
        <v>53</v>
      </c>
      <c r="T159" s="2">
        <v>6</v>
      </c>
      <c r="U159" s="2">
        <v>1</v>
      </c>
      <c r="V159" s="2">
        <v>36</v>
      </c>
      <c r="W159" s="5">
        <v>36</v>
      </c>
      <c r="X159" s="2">
        <v>2018</v>
      </c>
    </row>
    <row r="160" spans="1:24" ht="15" customHeight="1" x14ac:dyDescent="0.25">
      <c r="A160" s="2">
        <v>159</v>
      </c>
      <c r="B160" s="2">
        <v>20180908</v>
      </c>
      <c r="C160" s="2">
        <v>0</v>
      </c>
      <c r="D160" s="2">
        <v>2</v>
      </c>
      <c r="E160" s="2" t="s">
        <v>12</v>
      </c>
      <c r="F160" s="2">
        <v>28</v>
      </c>
      <c r="G160" s="2" t="s">
        <v>87</v>
      </c>
      <c r="H160" s="2">
        <v>7</v>
      </c>
      <c r="I160" s="2" t="s">
        <v>14</v>
      </c>
      <c r="J160" s="2" t="s">
        <v>36</v>
      </c>
      <c r="K160" s="2">
        <v>-1</v>
      </c>
      <c r="L160" s="2" t="s">
        <v>16</v>
      </c>
      <c r="M160" s="2">
        <v>20</v>
      </c>
      <c r="N160" s="2">
        <v>14.5</v>
      </c>
      <c r="O160" s="2">
        <v>88</v>
      </c>
      <c r="P160" s="2" t="s">
        <v>48</v>
      </c>
      <c r="Q160" s="2">
        <v>3</v>
      </c>
      <c r="R160" s="2" t="s">
        <v>14</v>
      </c>
      <c r="S160" s="2" t="s">
        <v>46</v>
      </c>
      <c r="T160" s="2">
        <v>19</v>
      </c>
      <c r="U160" s="2">
        <v>-1</v>
      </c>
      <c r="V160" s="2">
        <v>15.5</v>
      </c>
      <c r="W160" s="5">
        <v>-15.5</v>
      </c>
      <c r="X160" s="2">
        <v>2018</v>
      </c>
    </row>
    <row r="161" spans="1:24" ht="15" customHeight="1" x14ac:dyDescent="0.25">
      <c r="A161" s="2">
        <v>160</v>
      </c>
      <c r="B161" s="2">
        <v>20180908</v>
      </c>
      <c r="C161" s="2">
        <v>1</v>
      </c>
      <c r="D161" s="2">
        <v>2</v>
      </c>
      <c r="E161" s="2" t="s">
        <v>12</v>
      </c>
      <c r="F161" s="2">
        <v>35</v>
      </c>
      <c r="G161" s="2" t="s">
        <v>129</v>
      </c>
      <c r="H161" s="2">
        <v>11</v>
      </c>
      <c r="I161" s="2" t="s">
        <v>14</v>
      </c>
      <c r="J161" s="2" t="s">
        <v>56</v>
      </c>
      <c r="K161" s="2">
        <v>-1</v>
      </c>
      <c r="L161" s="2" t="s">
        <v>16</v>
      </c>
      <c r="M161" s="2">
        <v>41</v>
      </c>
      <c r="N161" s="2">
        <v>-10.5</v>
      </c>
      <c r="O161" s="2">
        <v>95</v>
      </c>
      <c r="P161" s="2" t="s">
        <v>185</v>
      </c>
      <c r="Q161" s="2">
        <v>11</v>
      </c>
      <c r="R161" s="2" t="s">
        <v>14</v>
      </c>
      <c r="S161" s="2" t="s">
        <v>56</v>
      </c>
      <c r="T161" s="2">
        <v>17</v>
      </c>
      <c r="U161" s="2">
        <v>1</v>
      </c>
      <c r="V161" s="2">
        <v>13.5</v>
      </c>
      <c r="W161" s="5">
        <v>13.5</v>
      </c>
      <c r="X161" s="2">
        <v>2018</v>
      </c>
    </row>
    <row r="162" spans="1:24" ht="15" customHeight="1" x14ac:dyDescent="0.25">
      <c r="A162" s="2">
        <v>161</v>
      </c>
      <c r="B162" s="2">
        <v>20180908</v>
      </c>
      <c r="C162" s="2">
        <v>0</v>
      </c>
      <c r="D162" s="2">
        <v>2</v>
      </c>
      <c r="E162" s="2" t="s">
        <v>12</v>
      </c>
      <c r="F162" s="2">
        <v>91</v>
      </c>
      <c r="G162" s="2" t="s">
        <v>94</v>
      </c>
      <c r="H162" s="2">
        <v>8</v>
      </c>
      <c r="I162" s="2" t="s">
        <v>14</v>
      </c>
      <c r="J162" s="2" t="s">
        <v>15</v>
      </c>
      <c r="K162" s="2">
        <v>1</v>
      </c>
      <c r="L162" s="2" t="s">
        <v>21</v>
      </c>
      <c r="M162" s="2">
        <v>28</v>
      </c>
      <c r="N162" s="2">
        <v>-24.5</v>
      </c>
      <c r="O162" s="2">
        <v>666</v>
      </c>
      <c r="P162" s="2" t="s">
        <v>250</v>
      </c>
      <c r="Q162" s="2">
        <v>0</v>
      </c>
      <c r="R162" s="2" t="s">
        <v>19</v>
      </c>
      <c r="S162" s="2" t="s">
        <v>50</v>
      </c>
      <c r="T162" s="2">
        <v>14</v>
      </c>
      <c r="U162" s="2">
        <v>1</v>
      </c>
      <c r="V162" s="2">
        <v>-10.5</v>
      </c>
      <c r="W162" s="5">
        <v>-10.5</v>
      </c>
      <c r="X162" s="2">
        <v>2018</v>
      </c>
    </row>
    <row r="163" spans="1:24" ht="15" customHeight="1" x14ac:dyDescent="0.25">
      <c r="A163" s="2">
        <v>162</v>
      </c>
      <c r="B163" s="2">
        <v>20180908</v>
      </c>
      <c r="C163" s="2">
        <v>0</v>
      </c>
      <c r="D163" s="2">
        <v>2</v>
      </c>
      <c r="E163" s="2" t="s">
        <v>12</v>
      </c>
      <c r="F163" s="2">
        <v>96</v>
      </c>
      <c r="G163" s="2" t="s">
        <v>187</v>
      </c>
      <c r="H163" s="2">
        <v>1</v>
      </c>
      <c r="I163" s="2" t="s">
        <v>14</v>
      </c>
      <c r="J163" s="2" t="s">
        <v>40</v>
      </c>
      <c r="K163" s="2">
        <v>1</v>
      </c>
      <c r="L163" s="2" t="s">
        <v>21</v>
      </c>
      <c r="M163" s="2">
        <v>49</v>
      </c>
      <c r="N163" s="2">
        <v>2</v>
      </c>
      <c r="O163" s="2">
        <v>38</v>
      </c>
      <c r="P163" s="2" t="s">
        <v>133</v>
      </c>
      <c r="Q163" s="2">
        <v>2</v>
      </c>
      <c r="R163" s="2" t="s">
        <v>14</v>
      </c>
      <c r="S163" s="2" t="s">
        <v>53</v>
      </c>
      <c r="T163" s="2">
        <v>38</v>
      </c>
      <c r="U163" s="2">
        <v>-1</v>
      </c>
      <c r="V163" s="2">
        <v>13</v>
      </c>
      <c r="W163" s="5">
        <v>-13</v>
      </c>
      <c r="X163" s="2">
        <v>2018</v>
      </c>
    </row>
    <row r="164" spans="1:24" ht="15" customHeight="1" x14ac:dyDescent="0.25">
      <c r="A164" s="2">
        <v>163</v>
      </c>
      <c r="B164" s="2">
        <v>20180908</v>
      </c>
      <c r="C164" s="2">
        <v>0</v>
      </c>
      <c r="D164" s="2">
        <v>2</v>
      </c>
      <c r="E164" s="2" t="s">
        <v>12</v>
      </c>
      <c r="F164" s="2">
        <v>52</v>
      </c>
      <c r="G164" s="2" t="s">
        <v>69</v>
      </c>
      <c r="H164" s="2">
        <v>10</v>
      </c>
      <c r="I164" s="2" t="s">
        <v>14</v>
      </c>
      <c r="J164" s="2" t="s">
        <v>43</v>
      </c>
      <c r="K164" s="2">
        <v>-1</v>
      </c>
      <c r="L164" s="2" t="s">
        <v>16</v>
      </c>
      <c r="M164" s="2">
        <v>21</v>
      </c>
      <c r="N164" s="2">
        <v>5.5</v>
      </c>
      <c r="O164" s="2">
        <v>98</v>
      </c>
      <c r="P164" s="2" t="s">
        <v>189</v>
      </c>
      <c r="Q164" s="2">
        <v>5</v>
      </c>
      <c r="R164" s="2" t="s">
        <v>14</v>
      </c>
      <c r="S164" s="2" t="s">
        <v>27</v>
      </c>
      <c r="T164" s="2">
        <v>20</v>
      </c>
      <c r="U164" s="2">
        <v>-1</v>
      </c>
      <c r="V164" s="2">
        <v>6.5</v>
      </c>
      <c r="W164" s="5">
        <v>-6.5</v>
      </c>
      <c r="X164" s="2">
        <v>2018</v>
      </c>
    </row>
    <row r="165" spans="1:24" ht="15" customHeight="1" x14ac:dyDescent="0.25">
      <c r="A165" s="2">
        <v>164</v>
      </c>
      <c r="B165" s="2">
        <v>20180908</v>
      </c>
      <c r="C165" s="2">
        <v>1</v>
      </c>
      <c r="D165" s="2">
        <v>2</v>
      </c>
      <c r="E165" s="2" t="s">
        <v>12</v>
      </c>
      <c r="F165" s="2">
        <v>99</v>
      </c>
      <c r="G165" s="2" t="s">
        <v>93</v>
      </c>
      <c r="H165" s="2">
        <v>9</v>
      </c>
      <c r="I165" s="2" t="s">
        <v>14</v>
      </c>
      <c r="J165" s="2" t="s">
        <v>62</v>
      </c>
      <c r="K165" s="2">
        <v>1</v>
      </c>
      <c r="L165" s="2" t="s">
        <v>21</v>
      </c>
      <c r="M165" s="2">
        <v>17</v>
      </c>
      <c r="N165" s="2">
        <v>-6</v>
      </c>
      <c r="O165" s="2">
        <v>97</v>
      </c>
      <c r="P165" s="2" t="s">
        <v>207</v>
      </c>
      <c r="Q165" s="2">
        <v>9</v>
      </c>
      <c r="R165" s="2" t="s">
        <v>14</v>
      </c>
      <c r="S165" s="2" t="s">
        <v>62</v>
      </c>
      <c r="T165" s="2">
        <v>3</v>
      </c>
      <c r="U165" s="2">
        <v>1</v>
      </c>
      <c r="V165" s="2">
        <v>8</v>
      </c>
      <c r="W165" s="5">
        <v>8</v>
      </c>
      <c r="X165" s="2">
        <v>2018</v>
      </c>
    </row>
    <row r="166" spans="1:24" ht="15" customHeight="1" x14ac:dyDescent="0.25">
      <c r="A166" s="2">
        <v>165</v>
      </c>
      <c r="B166" s="2">
        <v>20180908</v>
      </c>
      <c r="C166" s="2">
        <v>0</v>
      </c>
      <c r="D166" s="2">
        <v>2</v>
      </c>
      <c r="E166" s="2" t="s">
        <v>12</v>
      </c>
      <c r="F166" s="2">
        <v>100</v>
      </c>
      <c r="G166" s="2" t="s">
        <v>97</v>
      </c>
      <c r="H166" s="2">
        <v>2</v>
      </c>
      <c r="I166" s="2" t="s">
        <v>14</v>
      </c>
      <c r="J166" s="2" t="s">
        <v>53</v>
      </c>
      <c r="K166" s="2">
        <v>1</v>
      </c>
      <c r="L166" s="2" t="s">
        <v>21</v>
      </c>
      <c r="M166" s="2">
        <v>62</v>
      </c>
      <c r="N166" s="2">
        <v>-45</v>
      </c>
      <c r="O166" s="2">
        <v>666</v>
      </c>
      <c r="P166" s="2" t="s">
        <v>251</v>
      </c>
      <c r="Q166" s="2">
        <v>0</v>
      </c>
      <c r="R166" s="2" t="s">
        <v>19</v>
      </c>
      <c r="S166" s="2" t="s">
        <v>23</v>
      </c>
      <c r="T166" s="2">
        <v>10</v>
      </c>
      <c r="U166" s="2">
        <v>1</v>
      </c>
      <c r="V166" s="2">
        <v>7</v>
      </c>
      <c r="W166" s="5">
        <v>7</v>
      </c>
      <c r="X166" s="2">
        <v>2018</v>
      </c>
    </row>
    <row r="167" spans="1:24" ht="15" customHeight="1" x14ac:dyDescent="0.25">
      <c r="A167" s="2">
        <v>166</v>
      </c>
      <c r="B167" s="2">
        <v>20180908</v>
      </c>
      <c r="C167" s="2">
        <v>0</v>
      </c>
      <c r="D167" s="2">
        <v>2</v>
      </c>
      <c r="E167" s="2" t="s">
        <v>12</v>
      </c>
      <c r="F167" s="2">
        <v>16</v>
      </c>
      <c r="G167" s="2" t="s">
        <v>114</v>
      </c>
      <c r="H167" s="2">
        <v>7</v>
      </c>
      <c r="I167" s="2" t="s">
        <v>14</v>
      </c>
      <c r="J167" s="2" t="s">
        <v>36</v>
      </c>
      <c r="K167" s="2">
        <v>-1</v>
      </c>
      <c r="L167" s="2" t="s">
        <v>16</v>
      </c>
      <c r="M167" s="2">
        <v>36</v>
      </c>
      <c r="N167" s="2">
        <v>4</v>
      </c>
      <c r="O167" s="2">
        <v>102</v>
      </c>
      <c r="P167" s="2" t="s">
        <v>194</v>
      </c>
      <c r="Q167" s="2">
        <v>1</v>
      </c>
      <c r="R167" s="2" t="s">
        <v>14</v>
      </c>
      <c r="S167" s="2" t="s">
        <v>40</v>
      </c>
      <c r="T167" s="2">
        <v>29</v>
      </c>
      <c r="U167" s="2">
        <v>-1</v>
      </c>
      <c r="V167" s="2">
        <v>11</v>
      </c>
      <c r="W167" s="5">
        <v>-11</v>
      </c>
      <c r="X167" s="2">
        <v>2018</v>
      </c>
    </row>
    <row r="168" spans="1:24" ht="15" customHeight="1" x14ac:dyDescent="0.25">
      <c r="A168" s="2">
        <v>167</v>
      </c>
      <c r="B168" s="2">
        <v>20180908</v>
      </c>
      <c r="C168" s="2">
        <v>0</v>
      </c>
      <c r="D168" s="2">
        <v>2</v>
      </c>
      <c r="E168" s="2" t="s">
        <v>12</v>
      </c>
      <c r="F168" s="2">
        <v>103</v>
      </c>
      <c r="G168" s="2" t="s">
        <v>196</v>
      </c>
      <c r="H168" s="2">
        <v>11</v>
      </c>
      <c r="I168" s="2" t="s">
        <v>14</v>
      </c>
      <c r="J168" s="2" t="s">
        <v>56</v>
      </c>
      <c r="K168" s="2">
        <v>1</v>
      </c>
      <c r="L168" s="2" t="s">
        <v>21</v>
      </c>
      <c r="M168" s="2">
        <v>59</v>
      </c>
      <c r="N168" s="2">
        <v>-38</v>
      </c>
      <c r="O168" s="2">
        <v>666</v>
      </c>
      <c r="P168" s="2" t="s">
        <v>252</v>
      </c>
      <c r="Q168" s="2">
        <v>0</v>
      </c>
      <c r="R168" s="2" t="s">
        <v>19</v>
      </c>
      <c r="S168" s="2" t="s">
        <v>82</v>
      </c>
      <c r="T168" s="2">
        <v>3</v>
      </c>
      <c r="U168" s="2">
        <v>1</v>
      </c>
      <c r="V168" s="2">
        <v>18</v>
      </c>
      <c r="W168" s="5">
        <v>18</v>
      </c>
      <c r="X168" s="2">
        <v>2018</v>
      </c>
    </row>
    <row r="169" spans="1:24" ht="15" customHeight="1" x14ac:dyDescent="0.25">
      <c r="A169" s="2">
        <v>168</v>
      </c>
      <c r="B169" s="2">
        <v>20180908</v>
      </c>
      <c r="C169" s="2">
        <v>0</v>
      </c>
      <c r="D169" s="2">
        <v>2</v>
      </c>
      <c r="E169" s="2" t="s">
        <v>12</v>
      </c>
      <c r="F169" s="2">
        <v>104</v>
      </c>
      <c r="G169" s="2" t="s">
        <v>151</v>
      </c>
      <c r="H169" s="2">
        <v>4</v>
      </c>
      <c r="I169" s="2" t="s">
        <v>14</v>
      </c>
      <c r="J169" s="2" t="s">
        <v>79</v>
      </c>
      <c r="K169" s="2">
        <v>1</v>
      </c>
      <c r="L169" s="2" t="s">
        <v>21</v>
      </c>
      <c r="M169" s="2">
        <v>28</v>
      </c>
      <c r="N169" s="2">
        <v>-21.5</v>
      </c>
      <c r="O169" s="2">
        <v>111</v>
      </c>
      <c r="P169" s="2" t="s">
        <v>197</v>
      </c>
      <c r="Q169" s="2">
        <v>1</v>
      </c>
      <c r="R169" s="2" t="s">
        <v>14</v>
      </c>
      <c r="S169" s="2" t="s">
        <v>40</v>
      </c>
      <c r="T169" s="2">
        <v>21</v>
      </c>
      <c r="U169" s="2">
        <v>1</v>
      </c>
      <c r="V169" s="2">
        <v>-14.5</v>
      </c>
      <c r="W169" s="5">
        <v>-14.5</v>
      </c>
      <c r="X169" s="2">
        <v>2018</v>
      </c>
    </row>
    <row r="170" spans="1:24" ht="15" customHeight="1" x14ac:dyDescent="0.25">
      <c r="A170" s="2">
        <v>169</v>
      </c>
      <c r="B170" s="2">
        <v>20180908</v>
      </c>
      <c r="C170" s="2">
        <v>0</v>
      </c>
      <c r="D170" s="2">
        <v>2</v>
      </c>
      <c r="E170" s="2" t="s">
        <v>12</v>
      </c>
      <c r="F170" s="2">
        <v>110</v>
      </c>
      <c r="G170" s="2" t="s">
        <v>54</v>
      </c>
      <c r="H170" s="2">
        <v>1</v>
      </c>
      <c r="I170" s="2" t="s">
        <v>14</v>
      </c>
      <c r="J170" s="2" t="s">
        <v>40</v>
      </c>
      <c r="K170" s="2">
        <v>1</v>
      </c>
      <c r="L170" s="2" t="s">
        <v>21</v>
      </c>
      <c r="M170" s="2">
        <v>42</v>
      </c>
      <c r="N170" s="2">
        <v>-18</v>
      </c>
      <c r="O170" s="2">
        <v>666</v>
      </c>
      <c r="P170" s="2" t="s">
        <v>140</v>
      </c>
      <c r="Q170" s="2">
        <v>0</v>
      </c>
      <c r="R170" s="2" t="s">
        <v>19</v>
      </c>
      <c r="S170" s="2" t="s">
        <v>58</v>
      </c>
      <c r="T170" s="2">
        <v>17</v>
      </c>
      <c r="U170" s="2">
        <v>1</v>
      </c>
      <c r="V170" s="2">
        <v>7</v>
      </c>
      <c r="W170" s="5">
        <v>7</v>
      </c>
      <c r="X170" s="2">
        <v>2018</v>
      </c>
    </row>
    <row r="171" spans="1:24" ht="15" customHeight="1" x14ac:dyDescent="0.25">
      <c r="A171" s="2">
        <v>170</v>
      </c>
      <c r="B171" s="2">
        <v>20180908</v>
      </c>
      <c r="C171" s="2">
        <v>0</v>
      </c>
      <c r="D171" s="2">
        <v>2</v>
      </c>
      <c r="E171" s="2" t="s">
        <v>12</v>
      </c>
      <c r="F171" s="2">
        <v>109</v>
      </c>
      <c r="G171" s="2" t="s">
        <v>202</v>
      </c>
      <c r="H171" s="2">
        <v>10</v>
      </c>
      <c r="I171" s="2" t="s">
        <v>14</v>
      </c>
      <c r="J171" s="2" t="s">
        <v>43</v>
      </c>
      <c r="K171" s="2">
        <v>1</v>
      </c>
      <c r="L171" s="2" t="s">
        <v>21</v>
      </c>
      <c r="M171" s="2">
        <v>59</v>
      </c>
      <c r="N171" s="2">
        <v>-36</v>
      </c>
      <c r="O171" s="2">
        <v>666</v>
      </c>
      <c r="P171" s="2" t="s">
        <v>253</v>
      </c>
      <c r="Q171" s="2">
        <v>0</v>
      </c>
      <c r="R171" s="2" t="s">
        <v>19</v>
      </c>
      <c r="S171" s="2" t="s">
        <v>31</v>
      </c>
      <c r="T171" s="2">
        <v>7</v>
      </c>
      <c r="U171" s="2">
        <v>1</v>
      </c>
      <c r="V171" s="2">
        <v>16</v>
      </c>
      <c r="W171" s="5">
        <v>16</v>
      </c>
      <c r="X171" s="2">
        <v>2018</v>
      </c>
    </row>
    <row r="172" spans="1:24" ht="15" customHeight="1" x14ac:dyDescent="0.25">
      <c r="A172" s="2">
        <v>171</v>
      </c>
      <c r="B172" s="2">
        <v>20180908</v>
      </c>
      <c r="C172" s="2">
        <v>0</v>
      </c>
      <c r="D172" s="2">
        <v>2</v>
      </c>
      <c r="E172" s="2" t="s">
        <v>12</v>
      </c>
      <c r="F172" s="2">
        <v>22</v>
      </c>
      <c r="G172" s="2" t="s">
        <v>121</v>
      </c>
      <c r="H172" s="2">
        <v>2</v>
      </c>
      <c r="I172" s="2" t="s">
        <v>14</v>
      </c>
      <c r="J172" s="2" t="s">
        <v>53</v>
      </c>
      <c r="K172" s="2">
        <v>-1</v>
      </c>
      <c r="L172" s="2" t="s">
        <v>16</v>
      </c>
      <c r="M172" s="2">
        <v>28</v>
      </c>
      <c r="N172" s="2">
        <v>-12</v>
      </c>
      <c r="O172" s="2">
        <v>105</v>
      </c>
      <c r="P172" s="2" t="s">
        <v>55</v>
      </c>
      <c r="Q172" s="2">
        <v>11</v>
      </c>
      <c r="R172" s="2" t="s">
        <v>14</v>
      </c>
      <c r="S172" s="2" t="s">
        <v>56</v>
      </c>
      <c r="T172" s="2">
        <v>26</v>
      </c>
      <c r="U172" s="2">
        <v>1</v>
      </c>
      <c r="V172" s="2">
        <v>-10</v>
      </c>
      <c r="W172" s="5">
        <v>-10</v>
      </c>
      <c r="X172" s="2">
        <v>2018</v>
      </c>
    </row>
    <row r="173" spans="1:24" ht="15" customHeight="1" x14ac:dyDescent="0.25">
      <c r="A173" s="2">
        <v>172</v>
      </c>
      <c r="B173" s="2">
        <v>20180908</v>
      </c>
      <c r="C173" s="2">
        <v>0</v>
      </c>
      <c r="D173" s="2">
        <v>2</v>
      </c>
      <c r="E173" s="2" t="s">
        <v>12</v>
      </c>
      <c r="F173" s="2">
        <v>106</v>
      </c>
      <c r="G173" s="2" t="s">
        <v>182</v>
      </c>
      <c r="H173" s="2">
        <v>10</v>
      </c>
      <c r="I173" s="2" t="s">
        <v>14</v>
      </c>
      <c r="J173" s="2" t="s">
        <v>43</v>
      </c>
      <c r="K173" s="2">
        <v>1</v>
      </c>
      <c r="L173" s="2" t="s">
        <v>21</v>
      </c>
      <c r="M173" s="2">
        <v>36</v>
      </c>
      <c r="N173" s="2">
        <v>-32.5</v>
      </c>
      <c r="O173" s="2">
        <v>666</v>
      </c>
      <c r="P173" s="2" t="s">
        <v>254</v>
      </c>
      <c r="Q173" s="2">
        <v>0</v>
      </c>
      <c r="R173" s="2" t="s">
        <v>19</v>
      </c>
      <c r="S173" s="2" t="s">
        <v>29</v>
      </c>
      <c r="T173" s="2">
        <v>20</v>
      </c>
      <c r="U173" s="2">
        <v>1</v>
      </c>
      <c r="V173" s="2">
        <v>-16.5</v>
      </c>
      <c r="W173" s="5">
        <v>-16.5</v>
      </c>
      <c r="X173" s="2">
        <v>2018</v>
      </c>
    </row>
    <row r="174" spans="1:24" ht="15" customHeight="1" x14ac:dyDescent="0.25">
      <c r="A174" s="2">
        <v>173</v>
      </c>
      <c r="B174" s="2">
        <v>20180908</v>
      </c>
      <c r="C174" s="2">
        <v>0</v>
      </c>
      <c r="D174" s="2">
        <v>2</v>
      </c>
      <c r="E174" s="2" t="s">
        <v>12</v>
      </c>
      <c r="F174" s="2">
        <v>107</v>
      </c>
      <c r="G174" s="2" t="s">
        <v>204</v>
      </c>
      <c r="H174" s="2">
        <v>4</v>
      </c>
      <c r="I174" s="2" t="s">
        <v>14</v>
      </c>
      <c r="J174" s="2" t="s">
        <v>79</v>
      </c>
      <c r="K174" s="2">
        <v>1</v>
      </c>
      <c r="L174" s="2" t="s">
        <v>21</v>
      </c>
      <c r="M174" s="2">
        <v>77</v>
      </c>
      <c r="N174" s="2">
        <v>-49</v>
      </c>
      <c r="O174" s="2">
        <v>666</v>
      </c>
      <c r="P174" s="2" t="s">
        <v>255</v>
      </c>
      <c r="Q174" s="2">
        <v>0</v>
      </c>
      <c r="R174" s="2" t="s">
        <v>19</v>
      </c>
      <c r="S174" s="2" t="s">
        <v>58</v>
      </c>
      <c r="T174" s="2">
        <v>0</v>
      </c>
      <c r="U174" s="2">
        <v>1</v>
      </c>
      <c r="V174" s="2">
        <v>28</v>
      </c>
      <c r="W174" s="5">
        <v>28</v>
      </c>
      <c r="X174" s="2">
        <v>2018</v>
      </c>
    </row>
    <row r="175" spans="1:24" ht="15" customHeight="1" x14ac:dyDescent="0.25">
      <c r="A175" s="2">
        <v>174</v>
      </c>
      <c r="B175" s="2">
        <v>20180908</v>
      </c>
      <c r="C175" s="2">
        <v>0</v>
      </c>
      <c r="D175" s="2">
        <v>2</v>
      </c>
      <c r="E175" s="2" t="s">
        <v>12</v>
      </c>
      <c r="F175" s="2">
        <v>115</v>
      </c>
      <c r="G175" s="2" t="s">
        <v>208</v>
      </c>
      <c r="H175" s="2">
        <v>8</v>
      </c>
      <c r="I175" s="2" t="s">
        <v>14</v>
      </c>
      <c r="J175" s="2" t="s">
        <v>15</v>
      </c>
      <c r="K175" s="2">
        <v>1</v>
      </c>
      <c r="L175" s="2" t="s">
        <v>21</v>
      </c>
      <c r="M175" s="2">
        <v>52</v>
      </c>
      <c r="N175" s="2">
        <v>-24</v>
      </c>
      <c r="O175" s="2">
        <v>118</v>
      </c>
      <c r="P175" s="2" t="s">
        <v>210</v>
      </c>
      <c r="Q175" s="2">
        <v>5</v>
      </c>
      <c r="R175" s="2" t="s">
        <v>14</v>
      </c>
      <c r="S175" s="2" t="s">
        <v>27</v>
      </c>
      <c r="T175" s="2">
        <v>24</v>
      </c>
      <c r="U175" s="2">
        <v>1</v>
      </c>
      <c r="V175" s="2">
        <v>4</v>
      </c>
      <c r="W175" s="5">
        <v>4</v>
      </c>
      <c r="X175" s="2">
        <v>2018</v>
      </c>
    </row>
    <row r="176" spans="1:24" ht="15" customHeight="1" x14ac:dyDescent="0.25">
      <c r="A176" s="2">
        <v>175</v>
      </c>
      <c r="B176" s="2">
        <v>20180908</v>
      </c>
      <c r="C176" s="2">
        <v>0</v>
      </c>
      <c r="D176" s="2">
        <v>2</v>
      </c>
      <c r="E176" s="2" t="s">
        <v>12</v>
      </c>
      <c r="F176" s="2">
        <v>12</v>
      </c>
      <c r="G176" s="2" t="s">
        <v>111</v>
      </c>
      <c r="H176" s="2">
        <v>4</v>
      </c>
      <c r="I176" s="2" t="s">
        <v>14</v>
      </c>
      <c r="J176" s="2" t="s">
        <v>79</v>
      </c>
      <c r="K176" s="2">
        <v>-1</v>
      </c>
      <c r="L176" s="2" t="s">
        <v>16</v>
      </c>
      <c r="M176" s="2">
        <v>37</v>
      </c>
      <c r="N176" s="2">
        <v>-16.5</v>
      </c>
      <c r="O176" s="2">
        <v>119</v>
      </c>
      <c r="P176" s="2" t="s">
        <v>110</v>
      </c>
      <c r="Q176" s="2">
        <v>5</v>
      </c>
      <c r="R176" s="2" t="s">
        <v>14</v>
      </c>
      <c r="S176" s="2" t="s">
        <v>27</v>
      </c>
      <c r="T176" s="2">
        <v>20</v>
      </c>
      <c r="U176" s="2">
        <v>1</v>
      </c>
      <c r="V176" s="2">
        <v>0.5</v>
      </c>
      <c r="W176" s="5">
        <v>0.5</v>
      </c>
      <c r="X176" s="2">
        <v>2018</v>
      </c>
    </row>
    <row r="177" spans="1:24" ht="15" customHeight="1" x14ac:dyDescent="0.25">
      <c r="A177" s="2">
        <v>176</v>
      </c>
      <c r="B177" s="2">
        <v>20180908</v>
      </c>
      <c r="C177" s="2">
        <v>0</v>
      </c>
      <c r="D177" s="2">
        <v>2</v>
      </c>
      <c r="E177" s="2" t="s">
        <v>12</v>
      </c>
      <c r="F177" s="2">
        <v>117</v>
      </c>
      <c r="G177" s="2" t="s">
        <v>90</v>
      </c>
      <c r="H177" s="2">
        <v>8</v>
      </c>
      <c r="I177" s="2" t="s">
        <v>14</v>
      </c>
      <c r="J177" s="2" t="s">
        <v>15</v>
      </c>
      <c r="K177" s="2">
        <v>1</v>
      </c>
      <c r="L177" s="2" t="s">
        <v>21</v>
      </c>
      <c r="M177" s="2">
        <v>60</v>
      </c>
      <c r="N177" s="2">
        <v>-24</v>
      </c>
      <c r="O177" s="2">
        <v>74</v>
      </c>
      <c r="P177" s="2" t="s">
        <v>25</v>
      </c>
      <c r="Q177" s="2">
        <v>6</v>
      </c>
      <c r="R177" s="2" t="s">
        <v>14</v>
      </c>
      <c r="S177" s="2" t="s">
        <v>20</v>
      </c>
      <c r="T177" s="2">
        <v>13</v>
      </c>
      <c r="U177" s="2">
        <v>1</v>
      </c>
      <c r="V177" s="2">
        <v>23</v>
      </c>
      <c r="W177" s="5">
        <v>23</v>
      </c>
      <c r="X177" s="2">
        <v>2018</v>
      </c>
    </row>
    <row r="178" spans="1:24" ht="15" customHeight="1" x14ac:dyDescent="0.25">
      <c r="A178" s="2">
        <v>177</v>
      </c>
      <c r="B178" s="2">
        <v>20180908</v>
      </c>
      <c r="C178" s="2">
        <v>0</v>
      </c>
      <c r="D178" s="2">
        <v>2</v>
      </c>
      <c r="E178" s="2" t="s">
        <v>12</v>
      </c>
      <c r="F178" s="2">
        <v>120</v>
      </c>
      <c r="G178" s="2" t="s">
        <v>211</v>
      </c>
      <c r="H178" s="2">
        <v>11</v>
      </c>
      <c r="I178" s="2" t="s">
        <v>14</v>
      </c>
      <c r="J178" s="2" t="s">
        <v>56</v>
      </c>
      <c r="K178" s="2">
        <v>1</v>
      </c>
      <c r="L178" s="2" t="s">
        <v>21</v>
      </c>
      <c r="M178" s="2">
        <v>41</v>
      </c>
      <c r="N178" s="2">
        <v>-10.5</v>
      </c>
      <c r="O178" s="2">
        <v>72</v>
      </c>
      <c r="P178" s="2" t="s">
        <v>91</v>
      </c>
      <c r="Q178" s="2">
        <v>8</v>
      </c>
      <c r="R178" s="2" t="s">
        <v>14</v>
      </c>
      <c r="S178" s="2" t="s">
        <v>15</v>
      </c>
      <c r="T178" s="2">
        <v>10</v>
      </c>
      <c r="U178" s="2">
        <v>1</v>
      </c>
      <c r="V178" s="2">
        <v>20.5</v>
      </c>
      <c r="W178" s="5">
        <v>20.5</v>
      </c>
      <c r="X178" s="2">
        <v>2018</v>
      </c>
    </row>
    <row r="179" spans="1:24" ht="15" customHeight="1" x14ac:dyDescent="0.25">
      <c r="A179" s="2">
        <v>178</v>
      </c>
      <c r="B179" s="2">
        <v>20180908</v>
      </c>
      <c r="C179" s="2">
        <v>0</v>
      </c>
      <c r="D179" s="2">
        <v>2</v>
      </c>
      <c r="E179" s="2" t="s">
        <v>12</v>
      </c>
      <c r="F179" s="2">
        <v>122</v>
      </c>
      <c r="G179" s="2" t="s">
        <v>242</v>
      </c>
      <c r="H179" s="2">
        <v>2</v>
      </c>
      <c r="I179" s="2" t="s">
        <v>14</v>
      </c>
      <c r="J179" s="2" t="s">
        <v>53</v>
      </c>
      <c r="K179" s="2">
        <v>1</v>
      </c>
      <c r="L179" s="2" t="s">
        <v>21</v>
      </c>
      <c r="M179" s="2">
        <v>62</v>
      </c>
      <c r="N179" s="2">
        <v>-42</v>
      </c>
      <c r="O179" s="2">
        <v>666</v>
      </c>
      <c r="P179" s="2" t="s">
        <v>218</v>
      </c>
      <c r="Q179" s="2">
        <v>0</v>
      </c>
      <c r="R179" s="2" t="s">
        <v>19</v>
      </c>
      <c r="S179" s="2" t="s">
        <v>65</v>
      </c>
      <c r="T179" s="2">
        <v>17</v>
      </c>
      <c r="U179" s="2">
        <v>1</v>
      </c>
      <c r="V179" s="2">
        <v>3</v>
      </c>
      <c r="W179" s="5">
        <v>3</v>
      </c>
      <c r="X179" s="2">
        <v>2018</v>
      </c>
    </row>
    <row r="180" spans="1:24" ht="15" customHeight="1" x14ac:dyDescent="0.25">
      <c r="A180" s="2">
        <v>179</v>
      </c>
      <c r="B180" s="2">
        <v>20180908</v>
      </c>
      <c r="C180" s="2">
        <v>0</v>
      </c>
      <c r="D180" s="2">
        <v>2</v>
      </c>
      <c r="E180" s="2" t="s">
        <v>12</v>
      </c>
      <c r="F180" s="2">
        <v>125</v>
      </c>
      <c r="G180" s="2" t="s">
        <v>52</v>
      </c>
      <c r="H180" s="2">
        <v>2</v>
      </c>
      <c r="I180" s="2" t="s">
        <v>14</v>
      </c>
      <c r="J180" s="2" t="s">
        <v>53</v>
      </c>
      <c r="K180" s="2">
        <v>1</v>
      </c>
      <c r="L180" s="2" t="s">
        <v>21</v>
      </c>
      <c r="M180" s="2">
        <v>51</v>
      </c>
      <c r="N180" s="2">
        <v>-33.5</v>
      </c>
      <c r="O180" s="2">
        <v>666</v>
      </c>
      <c r="P180" s="2" t="s">
        <v>225</v>
      </c>
      <c r="Q180" s="2">
        <v>0</v>
      </c>
      <c r="R180" s="2" t="s">
        <v>19</v>
      </c>
      <c r="S180" s="2" t="s">
        <v>65</v>
      </c>
      <c r="T180" s="2">
        <v>20</v>
      </c>
      <c r="U180" s="2">
        <v>1</v>
      </c>
      <c r="V180" s="2">
        <v>-2.5</v>
      </c>
      <c r="W180" s="5">
        <v>-2.5</v>
      </c>
      <c r="X180" s="2">
        <v>2018</v>
      </c>
    </row>
    <row r="181" spans="1:24" ht="15" customHeight="1" x14ac:dyDescent="0.25">
      <c r="A181" s="2">
        <v>180</v>
      </c>
      <c r="B181" s="2">
        <v>20180908</v>
      </c>
      <c r="C181" s="2">
        <v>0</v>
      </c>
      <c r="D181" s="2">
        <v>2</v>
      </c>
      <c r="E181" s="2" t="s">
        <v>12</v>
      </c>
      <c r="F181" s="2">
        <v>126</v>
      </c>
      <c r="G181" s="2" t="s">
        <v>216</v>
      </c>
      <c r="H181" s="2">
        <v>9</v>
      </c>
      <c r="I181" s="2" t="s">
        <v>14</v>
      </c>
      <c r="J181" s="2" t="s">
        <v>62</v>
      </c>
      <c r="K181" s="2">
        <v>1</v>
      </c>
      <c r="L181" s="2" t="s">
        <v>21</v>
      </c>
      <c r="M181" s="2">
        <v>45</v>
      </c>
      <c r="N181" s="2">
        <v>-46</v>
      </c>
      <c r="O181" s="2">
        <v>666</v>
      </c>
      <c r="P181" s="2" t="s">
        <v>256</v>
      </c>
      <c r="Q181" s="2">
        <v>0</v>
      </c>
      <c r="R181" s="2" t="s">
        <v>19</v>
      </c>
      <c r="S181" s="2" t="s">
        <v>20</v>
      </c>
      <c r="T181" s="2">
        <v>3</v>
      </c>
      <c r="U181" s="2">
        <v>1</v>
      </c>
      <c r="V181" s="2">
        <v>-4</v>
      </c>
      <c r="W181" s="5">
        <v>-4</v>
      </c>
      <c r="X181" s="2">
        <v>2018</v>
      </c>
    </row>
    <row r="182" spans="1:24" ht="15" customHeight="1" x14ac:dyDescent="0.25">
      <c r="A182" s="2">
        <v>181</v>
      </c>
      <c r="B182" s="2">
        <v>20180908</v>
      </c>
      <c r="C182" s="2">
        <v>0</v>
      </c>
      <c r="D182" s="2">
        <v>2</v>
      </c>
      <c r="E182" s="2" t="s">
        <v>12</v>
      </c>
      <c r="F182" s="2">
        <v>127</v>
      </c>
      <c r="G182" s="2" t="s">
        <v>217</v>
      </c>
      <c r="H182" s="2">
        <v>9</v>
      </c>
      <c r="I182" s="2" t="s">
        <v>14</v>
      </c>
      <c r="J182" s="2" t="s">
        <v>62</v>
      </c>
      <c r="K182" s="2">
        <v>1</v>
      </c>
      <c r="L182" s="2" t="s">
        <v>21</v>
      </c>
      <c r="M182" s="2">
        <v>31</v>
      </c>
      <c r="N182" s="2">
        <v>-31.5</v>
      </c>
      <c r="O182" s="2">
        <v>92</v>
      </c>
      <c r="P182" s="2" t="s">
        <v>51</v>
      </c>
      <c r="Q182" s="2">
        <v>8</v>
      </c>
      <c r="R182" s="2" t="s">
        <v>14</v>
      </c>
      <c r="S182" s="2" t="s">
        <v>15</v>
      </c>
      <c r="T182" s="2">
        <v>0</v>
      </c>
      <c r="U182" s="2">
        <v>1</v>
      </c>
      <c r="V182" s="2">
        <v>-0.5</v>
      </c>
      <c r="W182" s="5">
        <v>-0.5</v>
      </c>
      <c r="X182" s="2">
        <v>2018</v>
      </c>
    </row>
    <row r="183" spans="1:24" ht="15" customHeight="1" x14ac:dyDescent="0.25">
      <c r="A183" s="2">
        <v>182</v>
      </c>
      <c r="B183" s="2">
        <v>20180908</v>
      </c>
      <c r="C183" s="2">
        <v>0</v>
      </c>
      <c r="D183" s="2">
        <v>2</v>
      </c>
      <c r="E183" s="2" t="s">
        <v>12</v>
      </c>
      <c r="F183" s="2">
        <v>129</v>
      </c>
      <c r="G183" s="2" t="s">
        <v>95</v>
      </c>
      <c r="H183" s="2">
        <v>3</v>
      </c>
      <c r="I183" s="2" t="s">
        <v>14</v>
      </c>
      <c r="J183" s="2" t="s">
        <v>46</v>
      </c>
      <c r="K183" s="2">
        <v>1</v>
      </c>
      <c r="L183" s="2" t="s">
        <v>21</v>
      </c>
      <c r="M183" s="2">
        <v>45</v>
      </c>
      <c r="N183" s="2">
        <v>-35</v>
      </c>
      <c r="O183" s="2">
        <v>73</v>
      </c>
      <c r="P183" s="2" t="s">
        <v>162</v>
      </c>
      <c r="Q183" s="2">
        <v>8</v>
      </c>
      <c r="R183" s="2" t="s">
        <v>14</v>
      </c>
      <c r="S183" s="2" t="s">
        <v>15</v>
      </c>
      <c r="T183" s="2">
        <v>14</v>
      </c>
      <c r="U183" s="2">
        <v>1</v>
      </c>
      <c r="V183" s="2">
        <v>-4</v>
      </c>
      <c r="W183" s="5">
        <v>-4</v>
      </c>
      <c r="X183" s="2">
        <v>2018</v>
      </c>
    </row>
    <row r="184" spans="1:24" ht="15" customHeight="1" x14ac:dyDescent="0.25">
      <c r="A184" s="2">
        <v>183</v>
      </c>
      <c r="B184" s="2">
        <v>20180908</v>
      </c>
      <c r="C184" s="2">
        <v>0</v>
      </c>
      <c r="D184" s="2">
        <v>2</v>
      </c>
      <c r="E184" s="2" t="s">
        <v>12</v>
      </c>
      <c r="F184" s="2">
        <v>666</v>
      </c>
      <c r="G184" s="2" t="s">
        <v>71</v>
      </c>
      <c r="H184" s="2">
        <v>0</v>
      </c>
      <c r="I184" s="2" t="s">
        <v>19</v>
      </c>
      <c r="J184" s="2" t="s">
        <v>65</v>
      </c>
      <c r="K184" s="2">
        <v>-1</v>
      </c>
      <c r="L184" s="2" t="s">
        <v>16</v>
      </c>
      <c r="M184" s="2">
        <v>31</v>
      </c>
      <c r="N184" s="2">
        <v>9</v>
      </c>
      <c r="O184" s="2">
        <v>123</v>
      </c>
      <c r="P184" s="2" t="s">
        <v>96</v>
      </c>
      <c r="Q184" s="2">
        <v>5</v>
      </c>
      <c r="R184" s="2" t="s">
        <v>14</v>
      </c>
      <c r="S184" s="2" t="s">
        <v>27</v>
      </c>
      <c r="T184" s="2">
        <v>28</v>
      </c>
      <c r="U184" s="2">
        <v>-1</v>
      </c>
      <c r="V184" s="2">
        <v>12</v>
      </c>
      <c r="W184" s="5">
        <v>-12</v>
      </c>
      <c r="X184" s="2">
        <v>2018</v>
      </c>
    </row>
    <row r="185" spans="1:24" ht="15" customHeight="1" x14ac:dyDescent="0.25">
      <c r="A185" s="2">
        <v>184</v>
      </c>
      <c r="B185" s="2">
        <v>20180908</v>
      </c>
      <c r="C185" s="2">
        <v>0</v>
      </c>
      <c r="D185" s="2">
        <v>2</v>
      </c>
      <c r="E185" s="2" t="s">
        <v>12</v>
      </c>
      <c r="F185" s="2">
        <v>128</v>
      </c>
      <c r="G185" s="2" t="s">
        <v>195</v>
      </c>
      <c r="H185" s="2">
        <v>4</v>
      </c>
      <c r="I185" s="2" t="s">
        <v>14</v>
      </c>
      <c r="J185" s="2" t="s">
        <v>79</v>
      </c>
      <c r="K185" s="2">
        <v>1</v>
      </c>
      <c r="L185" s="2" t="s">
        <v>21</v>
      </c>
      <c r="M185" s="2">
        <v>52</v>
      </c>
      <c r="N185" s="2">
        <v>-32.5</v>
      </c>
      <c r="O185" s="2">
        <v>666</v>
      </c>
      <c r="P185" s="2" t="s">
        <v>257</v>
      </c>
      <c r="Q185" s="2">
        <v>0</v>
      </c>
      <c r="R185" s="2" t="s">
        <v>19</v>
      </c>
      <c r="S185" s="2" t="s">
        <v>75</v>
      </c>
      <c r="T185" s="2">
        <v>17</v>
      </c>
      <c r="U185" s="2">
        <v>1</v>
      </c>
      <c r="V185" s="2">
        <v>2.5</v>
      </c>
      <c r="W185" s="5">
        <v>2.5</v>
      </c>
      <c r="X185" s="2">
        <v>2018</v>
      </c>
    </row>
    <row r="186" spans="1:24" ht="15" customHeight="1" x14ac:dyDescent="0.25">
      <c r="A186" s="2">
        <v>185</v>
      </c>
      <c r="B186" s="2">
        <v>20180908</v>
      </c>
      <c r="C186" s="2">
        <v>0</v>
      </c>
      <c r="D186" s="2">
        <v>2</v>
      </c>
      <c r="E186" s="2" t="s">
        <v>12</v>
      </c>
      <c r="F186" s="2">
        <v>666</v>
      </c>
      <c r="G186" s="2" t="s">
        <v>231</v>
      </c>
      <c r="H186" s="2">
        <v>0</v>
      </c>
      <c r="I186" s="2" t="s">
        <v>19</v>
      </c>
      <c r="J186" s="2"/>
      <c r="K186" s="2">
        <v>-1</v>
      </c>
      <c r="L186" s="2" t="s">
        <v>16</v>
      </c>
      <c r="M186" s="2">
        <v>25</v>
      </c>
      <c r="N186" s="2">
        <v>-15.5</v>
      </c>
      <c r="O186" s="2">
        <v>666</v>
      </c>
      <c r="P186" s="2" t="s">
        <v>258</v>
      </c>
      <c r="Q186" s="2">
        <v>0</v>
      </c>
      <c r="R186" s="2" t="s">
        <v>19</v>
      </c>
      <c r="S186" s="2" t="s">
        <v>29</v>
      </c>
      <c r="T186" s="2">
        <v>20</v>
      </c>
      <c r="U186" s="2">
        <v>1</v>
      </c>
      <c r="V186" s="2">
        <v>-10.5</v>
      </c>
      <c r="W186" s="5">
        <v>-10.5</v>
      </c>
      <c r="X186" s="2">
        <v>2018</v>
      </c>
    </row>
    <row r="187" spans="1:24" ht="15" customHeight="1" x14ac:dyDescent="0.25">
      <c r="A187" s="2">
        <v>186</v>
      </c>
      <c r="B187" s="2">
        <v>20180908</v>
      </c>
      <c r="C187" s="2">
        <v>0</v>
      </c>
      <c r="D187" s="2">
        <v>2</v>
      </c>
      <c r="E187" s="2" t="s">
        <v>12</v>
      </c>
      <c r="F187" s="2">
        <v>666</v>
      </c>
      <c r="G187" s="2" t="s">
        <v>130</v>
      </c>
      <c r="H187" s="2">
        <v>0</v>
      </c>
      <c r="I187" s="2" t="s">
        <v>19</v>
      </c>
      <c r="J187" s="2" t="s">
        <v>34</v>
      </c>
      <c r="K187" s="2">
        <v>1</v>
      </c>
      <c r="L187" s="2" t="s">
        <v>21</v>
      </c>
      <c r="M187" s="2">
        <v>24</v>
      </c>
      <c r="N187" s="2">
        <v>-21.5</v>
      </c>
      <c r="O187" s="2">
        <v>666</v>
      </c>
      <c r="P187" s="2" t="s">
        <v>259</v>
      </c>
      <c r="Q187" s="2">
        <v>0</v>
      </c>
      <c r="R187" s="2" t="s">
        <v>19</v>
      </c>
      <c r="S187" s="2" t="s">
        <v>126</v>
      </c>
      <c r="T187" s="2">
        <v>0</v>
      </c>
      <c r="U187" s="2">
        <v>1</v>
      </c>
      <c r="V187" s="2">
        <v>2.5</v>
      </c>
      <c r="W187" s="5">
        <v>2.5</v>
      </c>
      <c r="X187" s="2">
        <v>2018</v>
      </c>
    </row>
    <row r="188" spans="1:24" ht="15" customHeight="1" x14ac:dyDescent="0.25">
      <c r="A188" s="2">
        <v>187</v>
      </c>
      <c r="B188" s="2">
        <v>20180908</v>
      </c>
      <c r="C188" s="2">
        <v>0</v>
      </c>
      <c r="D188" s="2">
        <v>2</v>
      </c>
      <c r="E188" s="2" t="s">
        <v>12</v>
      </c>
      <c r="F188" s="2">
        <v>666</v>
      </c>
      <c r="G188" s="2" t="s">
        <v>198</v>
      </c>
      <c r="H188" s="2">
        <v>0</v>
      </c>
      <c r="I188" s="2" t="s">
        <v>19</v>
      </c>
      <c r="J188" s="2" t="s">
        <v>58</v>
      </c>
      <c r="K188" s="2">
        <v>1</v>
      </c>
      <c r="L188" s="2" t="s">
        <v>21</v>
      </c>
      <c r="M188" s="2">
        <v>26</v>
      </c>
      <c r="N188" s="2">
        <v>-22.5</v>
      </c>
      <c r="O188" s="2">
        <v>666</v>
      </c>
      <c r="P188" s="2" t="s">
        <v>77</v>
      </c>
      <c r="Q188" s="2">
        <v>0</v>
      </c>
      <c r="R188" s="2" t="s">
        <v>19</v>
      </c>
      <c r="S188" s="2" t="s">
        <v>34</v>
      </c>
      <c r="T188" s="2">
        <v>13</v>
      </c>
      <c r="U188" s="2">
        <v>1</v>
      </c>
      <c r="V188" s="2">
        <v>-9.5</v>
      </c>
      <c r="W188" s="5">
        <v>-9.5</v>
      </c>
      <c r="X188" s="2">
        <v>2018</v>
      </c>
    </row>
    <row r="189" spans="1:24" ht="15" customHeight="1" x14ac:dyDescent="0.25">
      <c r="A189" s="2">
        <v>188</v>
      </c>
      <c r="B189" s="2">
        <v>20180908</v>
      </c>
      <c r="C189" s="2">
        <v>1</v>
      </c>
      <c r="D189" s="2">
        <v>2</v>
      </c>
      <c r="E189" s="2" t="s">
        <v>12</v>
      </c>
      <c r="F189" s="2">
        <v>666</v>
      </c>
      <c r="G189" s="2" t="s">
        <v>81</v>
      </c>
      <c r="H189" s="2">
        <v>0</v>
      </c>
      <c r="I189" s="2" t="s">
        <v>19</v>
      </c>
      <c r="J189" s="2" t="s">
        <v>82</v>
      </c>
      <c r="K189" s="2">
        <v>-1</v>
      </c>
      <c r="L189" s="2" t="s">
        <v>16</v>
      </c>
      <c r="M189" s="2">
        <v>29</v>
      </c>
      <c r="N189" s="2">
        <v>1</v>
      </c>
      <c r="O189" s="2">
        <v>666</v>
      </c>
      <c r="P189" s="2" t="s">
        <v>237</v>
      </c>
      <c r="Q189" s="2">
        <v>0</v>
      </c>
      <c r="R189" s="2" t="s">
        <v>19</v>
      </c>
      <c r="S189" s="2" t="s">
        <v>82</v>
      </c>
      <c r="T189" s="2">
        <v>28</v>
      </c>
      <c r="U189" s="2">
        <v>-1</v>
      </c>
      <c r="V189" s="2">
        <v>2</v>
      </c>
      <c r="W189" s="5">
        <v>-2</v>
      </c>
      <c r="X189" s="2">
        <v>2018</v>
      </c>
    </row>
    <row r="190" spans="1:24" ht="15" customHeight="1" x14ac:dyDescent="0.25">
      <c r="A190" s="2">
        <v>189</v>
      </c>
      <c r="B190" s="2">
        <v>20180908</v>
      </c>
      <c r="C190" s="2">
        <v>0</v>
      </c>
      <c r="D190" s="2">
        <v>2</v>
      </c>
      <c r="E190" s="2" t="s">
        <v>12</v>
      </c>
      <c r="F190" s="2">
        <v>666</v>
      </c>
      <c r="G190" s="2" t="s">
        <v>66</v>
      </c>
      <c r="H190" s="2">
        <v>0</v>
      </c>
      <c r="I190" s="2" t="s">
        <v>19</v>
      </c>
      <c r="J190" s="2" t="s">
        <v>65</v>
      </c>
      <c r="K190" s="2">
        <v>1</v>
      </c>
      <c r="L190" s="2" t="s">
        <v>21</v>
      </c>
      <c r="M190" s="2">
        <v>37</v>
      </c>
      <c r="N190" s="2">
        <v>-25</v>
      </c>
      <c r="O190" s="2">
        <v>666</v>
      </c>
      <c r="P190" s="2" t="s">
        <v>260</v>
      </c>
      <c r="Q190" s="2">
        <v>0</v>
      </c>
      <c r="R190" s="2" t="s">
        <v>19</v>
      </c>
      <c r="S190" s="2" t="s">
        <v>120</v>
      </c>
      <c r="T190" s="2">
        <v>0</v>
      </c>
      <c r="U190" s="2">
        <v>1</v>
      </c>
      <c r="V190" s="2">
        <v>12</v>
      </c>
      <c r="W190" s="5">
        <v>12</v>
      </c>
      <c r="X190" s="2">
        <v>2018</v>
      </c>
    </row>
    <row r="191" spans="1:24" ht="15" customHeight="1" x14ac:dyDescent="0.25">
      <c r="A191" s="2">
        <v>190</v>
      </c>
      <c r="B191" s="2">
        <v>20180908</v>
      </c>
      <c r="C191" s="2">
        <v>0</v>
      </c>
      <c r="D191" s="2">
        <v>2</v>
      </c>
      <c r="E191" s="2" t="s">
        <v>12</v>
      </c>
      <c r="F191" s="2">
        <v>666</v>
      </c>
      <c r="G191" s="2" t="s">
        <v>188</v>
      </c>
      <c r="H191" s="2">
        <v>0</v>
      </c>
      <c r="I191" s="2" t="s">
        <v>19</v>
      </c>
      <c r="J191" s="2" t="s">
        <v>65</v>
      </c>
      <c r="K191" s="2">
        <v>-1</v>
      </c>
      <c r="L191" s="2" t="s">
        <v>16</v>
      </c>
      <c r="M191" s="2">
        <v>45</v>
      </c>
      <c r="N191" s="2">
        <v>2.5</v>
      </c>
      <c r="O191" s="2">
        <v>666</v>
      </c>
      <c r="P191" s="2" t="s">
        <v>122</v>
      </c>
      <c r="Q191" s="2">
        <v>0</v>
      </c>
      <c r="R191" s="2" t="s">
        <v>19</v>
      </c>
      <c r="S191" s="2" t="s">
        <v>82</v>
      </c>
      <c r="T191" s="2">
        <v>7</v>
      </c>
      <c r="U191" s="2">
        <v>-1</v>
      </c>
      <c r="V191" s="2">
        <v>40.5</v>
      </c>
      <c r="W191" s="5">
        <v>-40.5</v>
      </c>
      <c r="X191" s="2">
        <v>2018</v>
      </c>
    </row>
    <row r="192" spans="1:24" ht="15" customHeight="1" x14ac:dyDescent="0.25">
      <c r="A192" s="2">
        <v>191</v>
      </c>
      <c r="B192" s="2">
        <v>20180908</v>
      </c>
      <c r="C192" s="2">
        <v>0</v>
      </c>
      <c r="D192" s="2">
        <v>2</v>
      </c>
      <c r="E192" s="2" t="s">
        <v>12</v>
      </c>
      <c r="F192" s="2">
        <v>666</v>
      </c>
      <c r="G192" s="2" t="s">
        <v>227</v>
      </c>
      <c r="H192" s="2">
        <v>0</v>
      </c>
      <c r="I192" s="2" t="s">
        <v>19</v>
      </c>
      <c r="J192" s="2" t="s">
        <v>58</v>
      </c>
      <c r="K192" s="2">
        <v>-1</v>
      </c>
      <c r="L192" s="2" t="s">
        <v>16</v>
      </c>
      <c r="M192" s="2">
        <v>51</v>
      </c>
      <c r="N192" s="2">
        <v>-16.5</v>
      </c>
      <c r="O192" s="2">
        <v>666</v>
      </c>
      <c r="P192" s="2" t="s">
        <v>261</v>
      </c>
      <c r="Q192" s="2">
        <v>0</v>
      </c>
      <c r="R192" s="2" t="s">
        <v>38</v>
      </c>
      <c r="S192" s="2" t="s">
        <v>38</v>
      </c>
      <c r="T192" s="2">
        <v>34</v>
      </c>
      <c r="U192" s="2">
        <v>1</v>
      </c>
      <c r="V192" s="2">
        <v>0.5</v>
      </c>
      <c r="W192" s="5">
        <v>0.5</v>
      </c>
      <c r="X192" s="2">
        <v>2018</v>
      </c>
    </row>
    <row r="193" spans="1:24" ht="15" customHeight="1" x14ac:dyDescent="0.25">
      <c r="A193" s="2">
        <v>192</v>
      </c>
      <c r="B193" s="2">
        <v>20180908</v>
      </c>
      <c r="C193" s="2">
        <v>0</v>
      </c>
      <c r="D193" s="2">
        <v>2</v>
      </c>
      <c r="E193" s="2" t="s">
        <v>12</v>
      </c>
      <c r="F193" s="2">
        <v>666</v>
      </c>
      <c r="G193" s="2" t="s">
        <v>262</v>
      </c>
      <c r="H193" s="2">
        <v>0</v>
      </c>
      <c r="I193" s="2" t="s">
        <v>19</v>
      </c>
      <c r="J193" s="2" t="s">
        <v>75</v>
      </c>
      <c r="K193" s="2">
        <v>1</v>
      </c>
      <c r="L193" s="2" t="s">
        <v>21</v>
      </c>
      <c r="M193" s="2">
        <v>48</v>
      </c>
      <c r="N193" s="2">
        <v>-20</v>
      </c>
      <c r="O193" s="2">
        <v>666</v>
      </c>
      <c r="P193" s="2" t="s">
        <v>106</v>
      </c>
      <c r="Q193" s="2">
        <v>0</v>
      </c>
      <c r="R193" s="2" t="s">
        <v>19</v>
      </c>
      <c r="S193" s="2" t="s">
        <v>34</v>
      </c>
      <c r="T193" s="2">
        <v>10</v>
      </c>
      <c r="U193" s="2">
        <v>1</v>
      </c>
      <c r="V193" s="2">
        <v>18</v>
      </c>
      <c r="W193" s="5">
        <v>18</v>
      </c>
      <c r="X193" s="2">
        <v>2018</v>
      </c>
    </row>
    <row r="194" spans="1:24" ht="15" customHeight="1" x14ac:dyDescent="0.25">
      <c r="A194" s="2">
        <v>193</v>
      </c>
      <c r="B194" s="2">
        <v>20180908</v>
      </c>
      <c r="C194" s="2">
        <v>0</v>
      </c>
      <c r="D194" s="2">
        <v>2</v>
      </c>
      <c r="E194" s="2" t="s">
        <v>12</v>
      </c>
      <c r="F194" s="2">
        <v>666</v>
      </c>
      <c r="G194" s="2" t="s">
        <v>193</v>
      </c>
      <c r="H194" s="2">
        <v>0</v>
      </c>
      <c r="I194" s="2" t="s">
        <v>19</v>
      </c>
      <c r="J194" s="2" t="s">
        <v>65</v>
      </c>
      <c r="K194" s="2">
        <v>-1</v>
      </c>
      <c r="L194" s="2" t="s">
        <v>16</v>
      </c>
      <c r="M194" s="2">
        <v>31</v>
      </c>
      <c r="N194" s="2">
        <v>-13.5</v>
      </c>
      <c r="O194" s="2">
        <v>666</v>
      </c>
      <c r="P194" s="2" t="s">
        <v>263</v>
      </c>
      <c r="Q194" s="2">
        <v>0</v>
      </c>
      <c r="R194" s="2" t="s">
        <v>19</v>
      </c>
      <c r="S194" s="2" t="s">
        <v>120</v>
      </c>
      <c r="T194" s="2">
        <v>9</v>
      </c>
      <c r="U194" s="2">
        <v>1</v>
      </c>
      <c r="V194" s="2">
        <v>8.5</v>
      </c>
      <c r="W194" s="5">
        <v>8.5</v>
      </c>
      <c r="X194" s="2">
        <v>2018</v>
      </c>
    </row>
    <row r="195" spans="1:24" ht="15" customHeight="1" x14ac:dyDescent="0.25">
      <c r="A195" s="2">
        <v>194</v>
      </c>
      <c r="B195" s="2">
        <v>20180908</v>
      </c>
      <c r="C195" s="2">
        <v>0</v>
      </c>
      <c r="D195" s="2">
        <v>2</v>
      </c>
      <c r="E195" s="2" t="s">
        <v>12</v>
      </c>
      <c r="F195" s="2">
        <v>666</v>
      </c>
      <c r="G195" s="2" t="s">
        <v>88</v>
      </c>
      <c r="H195" s="2">
        <v>0</v>
      </c>
      <c r="I195" s="2" t="s">
        <v>38</v>
      </c>
      <c r="J195" s="2" t="s">
        <v>38</v>
      </c>
      <c r="K195" s="2">
        <v>1</v>
      </c>
      <c r="L195" s="2" t="s">
        <v>21</v>
      </c>
      <c r="M195" s="2">
        <v>56</v>
      </c>
      <c r="N195" s="2">
        <v>-14.5</v>
      </c>
      <c r="O195" s="2">
        <v>666</v>
      </c>
      <c r="P195" s="2" t="s">
        <v>264</v>
      </c>
      <c r="Q195" s="2">
        <v>0</v>
      </c>
      <c r="R195" s="2" t="s">
        <v>19</v>
      </c>
      <c r="S195" s="2" t="s">
        <v>126</v>
      </c>
      <c r="T195" s="2">
        <v>28</v>
      </c>
      <c r="U195" s="2">
        <v>1</v>
      </c>
      <c r="V195" s="2">
        <v>13.5</v>
      </c>
      <c r="W195" s="5">
        <v>13.5</v>
      </c>
      <c r="X195" s="2">
        <v>2018</v>
      </c>
    </row>
    <row r="196" spans="1:24" ht="15" customHeight="1" x14ac:dyDescent="0.25">
      <c r="A196" s="2">
        <v>195</v>
      </c>
      <c r="B196" s="2">
        <v>20180908</v>
      </c>
      <c r="C196" s="2">
        <v>1</v>
      </c>
      <c r="D196" s="2">
        <v>2</v>
      </c>
      <c r="E196" s="2" t="s">
        <v>12</v>
      </c>
      <c r="F196" s="2">
        <v>666</v>
      </c>
      <c r="G196" s="2" t="s">
        <v>265</v>
      </c>
      <c r="H196" s="2">
        <v>0</v>
      </c>
      <c r="I196" s="2" t="s">
        <v>19</v>
      </c>
      <c r="J196" s="2" t="s">
        <v>50</v>
      </c>
      <c r="K196" s="2">
        <v>-1</v>
      </c>
      <c r="L196" s="2" t="s">
        <v>16</v>
      </c>
      <c r="M196" s="2">
        <v>31</v>
      </c>
      <c r="N196" s="2">
        <v>-2.5</v>
      </c>
      <c r="O196" s="2">
        <v>666</v>
      </c>
      <c r="P196" s="2" t="s">
        <v>209</v>
      </c>
      <c r="Q196" s="2">
        <v>0</v>
      </c>
      <c r="R196" s="2" t="s">
        <v>19</v>
      </c>
      <c r="S196" s="2" t="s">
        <v>50</v>
      </c>
      <c r="T196" s="2">
        <v>26</v>
      </c>
      <c r="U196" s="2">
        <v>1</v>
      </c>
      <c r="V196" s="2">
        <v>2.5</v>
      </c>
      <c r="W196" s="5">
        <v>2.5</v>
      </c>
      <c r="X196" s="2">
        <v>2018</v>
      </c>
    </row>
    <row r="197" spans="1:24" ht="15" customHeight="1" x14ac:dyDescent="0.25">
      <c r="A197" s="2">
        <v>196</v>
      </c>
      <c r="B197" s="2">
        <v>20180908</v>
      </c>
      <c r="C197" s="2">
        <v>0</v>
      </c>
      <c r="D197" s="2">
        <v>2</v>
      </c>
      <c r="E197" s="2" t="s">
        <v>12</v>
      </c>
      <c r="F197" s="2">
        <v>666</v>
      </c>
      <c r="G197" s="2" t="s">
        <v>30</v>
      </c>
      <c r="H197" s="2">
        <v>0</v>
      </c>
      <c r="I197" s="2" t="s">
        <v>19</v>
      </c>
      <c r="J197" s="2" t="s">
        <v>31</v>
      </c>
      <c r="K197" s="2">
        <v>1</v>
      </c>
      <c r="L197" s="2" t="s">
        <v>21</v>
      </c>
      <c r="M197" s="2">
        <v>45</v>
      </c>
      <c r="N197" s="2">
        <v>-20</v>
      </c>
      <c r="O197" s="2">
        <v>666</v>
      </c>
      <c r="P197" s="2" t="s">
        <v>266</v>
      </c>
      <c r="Q197" s="2">
        <v>0</v>
      </c>
      <c r="R197" s="2" t="s">
        <v>19</v>
      </c>
      <c r="S197" s="2" t="s">
        <v>126</v>
      </c>
      <c r="T197" s="2">
        <v>6</v>
      </c>
      <c r="U197" s="2">
        <v>1</v>
      </c>
      <c r="V197" s="2">
        <v>19</v>
      </c>
      <c r="W197" s="5">
        <v>19</v>
      </c>
      <c r="X197" s="2">
        <v>2018</v>
      </c>
    </row>
    <row r="198" spans="1:24" ht="15" customHeight="1" x14ac:dyDescent="0.25">
      <c r="A198" s="2">
        <v>197</v>
      </c>
      <c r="B198" s="2">
        <v>20180908</v>
      </c>
      <c r="C198" s="2">
        <v>0</v>
      </c>
      <c r="D198" s="2">
        <v>2</v>
      </c>
      <c r="E198" s="2" t="s">
        <v>12</v>
      </c>
      <c r="F198" s="2">
        <v>666</v>
      </c>
      <c r="G198" s="2" t="s">
        <v>220</v>
      </c>
      <c r="H198" s="2">
        <v>0</v>
      </c>
      <c r="I198" s="2" t="s">
        <v>19</v>
      </c>
      <c r="J198" s="2" t="s">
        <v>120</v>
      </c>
      <c r="K198" s="2">
        <v>-1</v>
      </c>
      <c r="L198" s="2" t="s">
        <v>16</v>
      </c>
      <c r="M198" s="2">
        <v>10</v>
      </c>
      <c r="N198" s="2">
        <v>6</v>
      </c>
      <c r="O198" s="2">
        <v>666</v>
      </c>
      <c r="P198" s="2" t="s">
        <v>72</v>
      </c>
      <c r="Q198" s="2">
        <v>0</v>
      </c>
      <c r="R198" s="2" t="s">
        <v>19</v>
      </c>
      <c r="S198" s="2" t="s">
        <v>65</v>
      </c>
      <c r="T198" s="2">
        <v>3</v>
      </c>
      <c r="U198" s="2">
        <v>-1</v>
      </c>
      <c r="V198" s="2">
        <v>13</v>
      </c>
      <c r="W198" s="5">
        <v>-13</v>
      </c>
      <c r="X198" s="2">
        <v>2018</v>
      </c>
    </row>
    <row r="199" spans="1:24" ht="15" customHeight="1" x14ac:dyDescent="0.25">
      <c r="A199" s="2">
        <v>198</v>
      </c>
      <c r="B199" s="2">
        <v>20180908</v>
      </c>
      <c r="C199" s="2">
        <v>0</v>
      </c>
      <c r="D199" s="2">
        <v>2</v>
      </c>
      <c r="E199" s="2" t="s">
        <v>12</v>
      </c>
      <c r="F199" s="2">
        <v>666</v>
      </c>
      <c r="G199" s="2" t="s">
        <v>57</v>
      </c>
      <c r="H199" s="2">
        <v>0</v>
      </c>
      <c r="I199" s="2" t="s">
        <v>19</v>
      </c>
      <c r="J199" s="2" t="s">
        <v>58</v>
      </c>
      <c r="K199" s="2">
        <v>1</v>
      </c>
      <c r="L199" s="2" t="s">
        <v>21</v>
      </c>
      <c r="M199" s="2">
        <v>34</v>
      </c>
      <c r="N199" s="2">
        <v>-2</v>
      </c>
      <c r="O199" s="2">
        <v>666</v>
      </c>
      <c r="P199" s="2" t="s">
        <v>149</v>
      </c>
      <c r="Q199" s="2">
        <v>0</v>
      </c>
      <c r="R199" s="2" t="s">
        <v>19</v>
      </c>
      <c r="S199" s="2" t="s">
        <v>29</v>
      </c>
      <c r="T199" s="2">
        <v>7</v>
      </c>
      <c r="U199" s="2">
        <v>1</v>
      </c>
      <c r="V199" s="2">
        <v>25</v>
      </c>
      <c r="W199" s="5">
        <v>25</v>
      </c>
      <c r="X199" s="2">
        <v>2018</v>
      </c>
    </row>
    <row r="200" spans="1:24" ht="15" customHeight="1" x14ac:dyDescent="0.25">
      <c r="A200" s="2">
        <v>199</v>
      </c>
      <c r="B200" s="2">
        <v>20180908</v>
      </c>
      <c r="C200" s="2">
        <v>0</v>
      </c>
      <c r="D200" s="2">
        <v>2</v>
      </c>
      <c r="E200" s="2" t="s">
        <v>12</v>
      </c>
      <c r="F200" s="2">
        <v>666</v>
      </c>
      <c r="G200" s="2" t="s">
        <v>267</v>
      </c>
      <c r="H200" s="2">
        <v>0</v>
      </c>
      <c r="I200" s="2" t="s">
        <v>38</v>
      </c>
      <c r="J200" s="2" t="s">
        <v>38</v>
      </c>
      <c r="K200" s="2">
        <v>1</v>
      </c>
      <c r="L200" s="2" t="s">
        <v>21</v>
      </c>
      <c r="M200" s="2">
        <v>52</v>
      </c>
      <c r="N200" s="2">
        <v>-25.5</v>
      </c>
      <c r="O200" s="2">
        <v>666</v>
      </c>
      <c r="P200" s="2" t="s">
        <v>119</v>
      </c>
      <c r="Q200" s="2">
        <v>0</v>
      </c>
      <c r="R200" s="2" t="s">
        <v>19</v>
      </c>
      <c r="S200" s="2" t="s">
        <v>120</v>
      </c>
      <c r="T200" s="2">
        <v>7</v>
      </c>
      <c r="U200" s="2">
        <v>1</v>
      </c>
      <c r="V200" s="2">
        <v>19.5</v>
      </c>
      <c r="W200" s="5">
        <v>19.5</v>
      </c>
      <c r="X200" s="2">
        <v>2018</v>
      </c>
    </row>
    <row r="201" spans="1:24" ht="15" customHeight="1" x14ac:dyDescent="0.25">
      <c r="A201" s="2">
        <v>200</v>
      </c>
      <c r="B201" s="2">
        <v>20180908</v>
      </c>
      <c r="C201" s="2">
        <v>0</v>
      </c>
      <c r="D201" s="2">
        <v>2</v>
      </c>
      <c r="E201" s="2" t="s">
        <v>12</v>
      </c>
      <c r="F201" s="2">
        <v>666</v>
      </c>
      <c r="G201" s="2" t="s">
        <v>268</v>
      </c>
      <c r="H201" s="2">
        <v>0</v>
      </c>
      <c r="I201" s="2" t="s">
        <v>38</v>
      </c>
      <c r="J201" s="2" t="s">
        <v>38</v>
      </c>
      <c r="K201" s="2">
        <v>1</v>
      </c>
      <c r="L201" s="2" t="s">
        <v>21</v>
      </c>
      <c r="M201" s="2">
        <v>45</v>
      </c>
      <c r="N201" s="2">
        <v>-14</v>
      </c>
      <c r="O201" s="2">
        <v>666</v>
      </c>
      <c r="P201" s="2" t="s">
        <v>73</v>
      </c>
      <c r="Q201" s="2">
        <v>0</v>
      </c>
      <c r="R201" s="2" t="s">
        <v>19</v>
      </c>
      <c r="S201" s="2" t="s">
        <v>50</v>
      </c>
      <c r="T201" s="2">
        <v>14</v>
      </c>
      <c r="U201" s="2">
        <v>1</v>
      </c>
      <c r="V201" s="2">
        <v>17</v>
      </c>
      <c r="W201" s="5">
        <v>17</v>
      </c>
      <c r="X201" s="2">
        <v>2018</v>
      </c>
    </row>
    <row r="202" spans="1:24" ht="15" customHeight="1" x14ac:dyDescent="0.25">
      <c r="A202" s="2">
        <v>201</v>
      </c>
      <c r="B202" s="2">
        <v>20180908</v>
      </c>
      <c r="C202" s="2">
        <v>0</v>
      </c>
      <c r="D202" s="2">
        <v>2</v>
      </c>
      <c r="E202" s="2" t="s">
        <v>12</v>
      </c>
      <c r="F202" s="2">
        <v>666</v>
      </c>
      <c r="G202" s="2" t="s">
        <v>64</v>
      </c>
      <c r="H202" s="2">
        <v>0</v>
      </c>
      <c r="I202" s="2" t="s">
        <v>19</v>
      </c>
      <c r="J202" s="2" t="s">
        <v>65</v>
      </c>
      <c r="K202" s="2">
        <v>1</v>
      </c>
      <c r="L202" s="2" t="s">
        <v>21</v>
      </c>
      <c r="M202" s="2">
        <v>45</v>
      </c>
      <c r="N202" s="2">
        <v>-3</v>
      </c>
      <c r="O202" s="2">
        <v>666</v>
      </c>
      <c r="P202" s="2" t="s">
        <v>177</v>
      </c>
      <c r="Q202" s="2">
        <v>0</v>
      </c>
      <c r="R202" s="2" t="s">
        <v>38</v>
      </c>
      <c r="S202" s="2" t="s">
        <v>38</v>
      </c>
      <c r="T202" s="2">
        <v>26</v>
      </c>
      <c r="U202" s="2">
        <v>1</v>
      </c>
      <c r="V202" s="2">
        <v>16</v>
      </c>
      <c r="W202" s="5">
        <v>16</v>
      </c>
      <c r="X202" s="2">
        <v>2018</v>
      </c>
    </row>
    <row r="203" spans="1:24" ht="15" customHeight="1" x14ac:dyDescent="0.25">
      <c r="A203" s="2">
        <v>202</v>
      </c>
      <c r="B203" s="2">
        <v>20180908</v>
      </c>
      <c r="C203" s="2">
        <v>0</v>
      </c>
      <c r="D203" s="2">
        <v>2</v>
      </c>
      <c r="E203" s="2" t="s">
        <v>12</v>
      </c>
      <c r="F203" s="2">
        <v>666</v>
      </c>
      <c r="G203" s="2" t="s">
        <v>143</v>
      </c>
      <c r="H203" s="2">
        <v>0</v>
      </c>
      <c r="I203" s="2" t="s">
        <v>19</v>
      </c>
      <c r="J203" s="2" t="s">
        <v>75</v>
      </c>
      <c r="K203" s="2">
        <v>1</v>
      </c>
      <c r="L203" s="2" t="s">
        <v>21</v>
      </c>
      <c r="M203" s="2">
        <v>43</v>
      </c>
      <c r="N203" s="2">
        <v>-15.5</v>
      </c>
      <c r="O203" s="2">
        <v>666</v>
      </c>
      <c r="P203" s="2" t="s">
        <v>228</v>
      </c>
      <c r="Q203" s="2">
        <v>0</v>
      </c>
      <c r="R203" s="2" t="s">
        <v>19</v>
      </c>
      <c r="S203" s="2" t="s">
        <v>50</v>
      </c>
      <c r="T203" s="2">
        <v>28</v>
      </c>
      <c r="U203" s="2">
        <v>1</v>
      </c>
      <c r="V203" s="2">
        <v>-0.5</v>
      </c>
      <c r="W203" s="5">
        <v>-0.5</v>
      </c>
      <c r="X203" s="2">
        <v>2018</v>
      </c>
    </row>
    <row r="204" spans="1:24" ht="15" customHeight="1" x14ac:dyDescent="0.25">
      <c r="A204" s="2">
        <v>203</v>
      </c>
      <c r="B204" s="2">
        <v>20180908</v>
      </c>
      <c r="C204" s="2">
        <v>0</v>
      </c>
      <c r="D204" s="2">
        <v>2</v>
      </c>
      <c r="E204" s="2" t="s">
        <v>12</v>
      </c>
      <c r="F204" s="2">
        <v>666</v>
      </c>
      <c r="G204" s="2" t="s">
        <v>235</v>
      </c>
      <c r="H204" s="2">
        <v>0</v>
      </c>
      <c r="I204" s="2" t="s">
        <v>19</v>
      </c>
      <c r="J204" s="2" t="s">
        <v>236</v>
      </c>
      <c r="K204" s="2">
        <v>1</v>
      </c>
      <c r="L204" s="2" t="s">
        <v>21</v>
      </c>
      <c r="M204" s="2">
        <v>59</v>
      </c>
      <c r="N204" s="2">
        <v>-31</v>
      </c>
      <c r="O204" s="2">
        <v>666</v>
      </c>
      <c r="P204" s="2" t="s">
        <v>200</v>
      </c>
      <c r="Q204" s="2">
        <v>0</v>
      </c>
      <c r="R204" s="2" t="s">
        <v>19</v>
      </c>
      <c r="S204" s="2" t="s">
        <v>82</v>
      </c>
      <c r="T204" s="2">
        <v>14</v>
      </c>
      <c r="U204" s="2">
        <v>1</v>
      </c>
      <c r="V204" s="2">
        <v>14</v>
      </c>
      <c r="W204" s="5">
        <v>14</v>
      </c>
      <c r="X204" s="2">
        <v>2018</v>
      </c>
    </row>
    <row r="205" spans="1:24" ht="15" customHeight="1" x14ac:dyDescent="0.25">
      <c r="A205" s="2">
        <v>204</v>
      </c>
      <c r="B205" s="2">
        <v>20180912</v>
      </c>
      <c r="C205" s="2">
        <v>0</v>
      </c>
      <c r="D205" s="2">
        <v>3</v>
      </c>
      <c r="E205" s="2" t="s">
        <v>12</v>
      </c>
      <c r="F205" s="2">
        <v>23</v>
      </c>
      <c r="G205" s="2" t="s">
        <v>186</v>
      </c>
      <c r="H205" s="2">
        <v>10</v>
      </c>
      <c r="I205" s="2" t="s">
        <v>14</v>
      </c>
      <c r="J205" s="2" t="s">
        <v>43</v>
      </c>
      <c r="K205" s="2">
        <v>-1</v>
      </c>
      <c r="L205" s="2" t="s">
        <v>16</v>
      </c>
      <c r="M205" s="2">
        <v>58</v>
      </c>
      <c r="N205" s="2">
        <v>-30.5</v>
      </c>
      <c r="O205" s="2">
        <v>666</v>
      </c>
      <c r="P205" s="2" t="s">
        <v>269</v>
      </c>
      <c r="Q205" s="2">
        <v>0</v>
      </c>
      <c r="R205" s="2" t="s">
        <v>19</v>
      </c>
      <c r="S205" s="2" t="s">
        <v>126</v>
      </c>
      <c r="T205" s="2">
        <v>21</v>
      </c>
      <c r="U205" s="2">
        <v>1</v>
      </c>
      <c r="V205" s="2">
        <v>6.5</v>
      </c>
      <c r="W205" s="5">
        <v>6.5</v>
      </c>
      <c r="X205" s="2">
        <v>2018</v>
      </c>
    </row>
    <row r="206" spans="1:24" ht="15" customHeight="1" x14ac:dyDescent="0.25">
      <c r="A206" s="2">
        <v>205</v>
      </c>
      <c r="B206" s="2">
        <v>20180913</v>
      </c>
      <c r="C206" s="2">
        <v>1</v>
      </c>
      <c r="D206" s="2">
        <v>3</v>
      </c>
      <c r="E206" s="2" t="s">
        <v>12</v>
      </c>
      <c r="F206" s="2">
        <v>20</v>
      </c>
      <c r="G206" s="2" t="s">
        <v>118</v>
      </c>
      <c r="H206" s="2">
        <v>5</v>
      </c>
      <c r="I206" s="2" t="s">
        <v>14</v>
      </c>
      <c r="J206" s="2" t="s">
        <v>27</v>
      </c>
      <c r="K206" s="2">
        <v>1</v>
      </c>
      <c r="L206" s="2" t="s">
        <v>21</v>
      </c>
      <c r="M206" s="2">
        <v>28</v>
      </c>
      <c r="N206" s="2">
        <v>1</v>
      </c>
      <c r="O206" s="2">
        <v>83</v>
      </c>
      <c r="P206" s="2" t="s">
        <v>147</v>
      </c>
      <c r="Q206" s="2">
        <v>5</v>
      </c>
      <c r="R206" s="2" t="s">
        <v>14</v>
      </c>
      <c r="S206" s="2" t="s">
        <v>27</v>
      </c>
      <c r="T206" s="2">
        <v>25</v>
      </c>
      <c r="U206" s="2">
        <v>-1</v>
      </c>
      <c r="V206" s="2">
        <v>4</v>
      </c>
      <c r="W206" s="5">
        <v>-4</v>
      </c>
      <c r="X206" s="2">
        <v>2018</v>
      </c>
    </row>
    <row r="207" spans="1:24" ht="15" customHeight="1" x14ac:dyDescent="0.25">
      <c r="A207" s="2">
        <v>206</v>
      </c>
      <c r="B207" s="2">
        <v>20180913</v>
      </c>
      <c r="C207" s="2">
        <v>0</v>
      </c>
      <c r="D207" s="2">
        <v>3</v>
      </c>
      <c r="E207" s="2" t="s">
        <v>12</v>
      </c>
      <c r="F207" s="2">
        <v>117</v>
      </c>
      <c r="G207" s="2" t="s">
        <v>90</v>
      </c>
      <c r="H207" s="2">
        <v>8</v>
      </c>
      <c r="I207" s="2" t="s">
        <v>14</v>
      </c>
      <c r="J207" s="2" t="s">
        <v>15</v>
      </c>
      <c r="K207" s="2">
        <v>1</v>
      </c>
      <c r="L207" s="2" t="s">
        <v>21</v>
      </c>
      <c r="M207" s="2">
        <v>73</v>
      </c>
      <c r="N207" s="2">
        <v>-47.5</v>
      </c>
      <c r="O207" s="2">
        <v>666</v>
      </c>
      <c r="P207" s="2" t="s">
        <v>83</v>
      </c>
      <c r="Q207" s="2">
        <v>0</v>
      </c>
      <c r="R207" s="2" t="s">
        <v>19</v>
      </c>
      <c r="S207" s="2" t="s">
        <v>34</v>
      </c>
      <c r="T207" s="2">
        <v>12</v>
      </c>
      <c r="U207" s="2">
        <v>1</v>
      </c>
      <c r="V207" s="2">
        <v>13.5</v>
      </c>
      <c r="W207" s="5">
        <v>13.5</v>
      </c>
      <c r="X207" s="2">
        <v>2018</v>
      </c>
    </row>
    <row r="208" spans="1:24" ht="15" customHeight="1" x14ac:dyDescent="0.25">
      <c r="A208" s="2">
        <v>207</v>
      </c>
      <c r="B208" s="2">
        <v>20180913</v>
      </c>
      <c r="C208" s="2">
        <v>1</v>
      </c>
      <c r="D208" s="2">
        <v>3</v>
      </c>
      <c r="E208" s="2" t="s">
        <v>12</v>
      </c>
      <c r="F208" s="2">
        <v>14</v>
      </c>
      <c r="G208" s="2" t="s">
        <v>113</v>
      </c>
      <c r="H208" s="2">
        <v>2</v>
      </c>
      <c r="I208" s="2" t="s">
        <v>14</v>
      </c>
      <c r="J208" s="2" t="s">
        <v>53</v>
      </c>
      <c r="K208" s="2">
        <v>-1</v>
      </c>
      <c r="L208" s="2" t="s">
        <v>16</v>
      </c>
      <c r="M208" s="2">
        <v>41</v>
      </c>
      <c r="N208" s="2">
        <v>-6</v>
      </c>
      <c r="O208" s="2">
        <v>125</v>
      </c>
      <c r="P208" s="2" t="s">
        <v>52</v>
      </c>
      <c r="Q208" s="2">
        <v>2</v>
      </c>
      <c r="R208" s="2" t="s">
        <v>14</v>
      </c>
      <c r="S208" s="2" t="s">
        <v>53</v>
      </c>
      <c r="T208" s="2">
        <v>34</v>
      </c>
      <c r="U208" s="2">
        <v>1</v>
      </c>
      <c r="V208" s="2">
        <v>1</v>
      </c>
      <c r="W208" s="5">
        <v>1</v>
      </c>
      <c r="X208" s="2">
        <v>2018</v>
      </c>
    </row>
    <row r="209" spans="1:24" ht="15" customHeight="1" x14ac:dyDescent="0.25">
      <c r="A209" s="2">
        <v>208</v>
      </c>
      <c r="B209" s="2">
        <v>20180914</v>
      </c>
      <c r="C209" s="2">
        <v>0</v>
      </c>
      <c r="D209" s="2">
        <v>3</v>
      </c>
      <c r="E209" s="2" t="s">
        <v>12</v>
      </c>
      <c r="F209" s="2">
        <v>58</v>
      </c>
      <c r="G209" s="2" t="s">
        <v>152</v>
      </c>
      <c r="H209" s="2">
        <v>1</v>
      </c>
      <c r="I209" s="2" t="s">
        <v>14</v>
      </c>
      <c r="J209" s="2" t="s">
        <v>40</v>
      </c>
      <c r="K209" s="2">
        <v>1</v>
      </c>
      <c r="L209" s="2" t="s">
        <v>21</v>
      </c>
      <c r="M209" s="2">
        <v>59</v>
      </c>
      <c r="N209" s="2">
        <v>-29</v>
      </c>
      <c r="O209" s="2">
        <v>37</v>
      </c>
      <c r="P209" s="2" t="s">
        <v>42</v>
      </c>
      <c r="Q209" s="2">
        <v>10</v>
      </c>
      <c r="R209" s="2" t="s">
        <v>14</v>
      </c>
      <c r="S209" s="2" t="s">
        <v>43</v>
      </c>
      <c r="T209" s="2">
        <v>22</v>
      </c>
      <c r="U209" s="2">
        <v>1</v>
      </c>
      <c r="V209" s="2">
        <v>8</v>
      </c>
      <c r="W209" s="5">
        <v>8</v>
      </c>
      <c r="X209" s="2">
        <v>2018</v>
      </c>
    </row>
    <row r="210" spans="1:24" ht="15" customHeight="1" x14ac:dyDescent="0.25">
      <c r="A210" s="2">
        <v>209</v>
      </c>
      <c r="B210" s="2">
        <v>20180914</v>
      </c>
      <c r="C210" s="2">
        <v>0</v>
      </c>
      <c r="D210" s="2">
        <v>3</v>
      </c>
      <c r="E210" s="2" t="s">
        <v>12</v>
      </c>
      <c r="F210" s="2">
        <v>666</v>
      </c>
      <c r="G210" s="2" t="s">
        <v>270</v>
      </c>
      <c r="H210" s="2">
        <v>0</v>
      </c>
      <c r="I210" s="2" t="s">
        <v>19</v>
      </c>
      <c r="J210" s="2" t="s">
        <v>82</v>
      </c>
      <c r="K210" s="2">
        <v>-1</v>
      </c>
      <c r="L210" s="2" t="s">
        <v>16</v>
      </c>
      <c r="M210" s="2">
        <v>28</v>
      </c>
      <c r="N210" s="2">
        <v>-10</v>
      </c>
      <c r="O210" s="2">
        <v>666</v>
      </c>
      <c r="P210" s="2" t="s">
        <v>266</v>
      </c>
      <c r="Q210" s="2">
        <v>0</v>
      </c>
      <c r="R210" s="2" t="s">
        <v>19</v>
      </c>
      <c r="S210" s="2" t="s">
        <v>126</v>
      </c>
      <c r="T210" s="2">
        <v>10</v>
      </c>
      <c r="U210" s="2">
        <v>1</v>
      </c>
      <c r="V210" s="2">
        <v>8</v>
      </c>
      <c r="W210" s="5">
        <v>8</v>
      </c>
      <c r="X210" s="2">
        <v>2018</v>
      </c>
    </row>
    <row r="211" spans="1:24" ht="15" customHeight="1" x14ac:dyDescent="0.25">
      <c r="A211" s="2">
        <v>210</v>
      </c>
      <c r="B211" s="2">
        <v>20180914</v>
      </c>
      <c r="C211" s="2">
        <v>1</v>
      </c>
      <c r="D211" s="2">
        <v>3</v>
      </c>
      <c r="E211" s="2" t="s">
        <v>12</v>
      </c>
      <c r="F211" s="2">
        <v>666</v>
      </c>
      <c r="G211" s="2" t="s">
        <v>252</v>
      </c>
      <c r="H211" s="2">
        <v>0</v>
      </c>
      <c r="I211" s="2" t="s">
        <v>19</v>
      </c>
      <c r="J211" s="2" t="s">
        <v>82</v>
      </c>
      <c r="K211" s="2">
        <v>-1</v>
      </c>
      <c r="L211" s="2" t="s">
        <v>16</v>
      </c>
      <c r="M211" s="2">
        <v>27</v>
      </c>
      <c r="N211" s="2">
        <v>-9.5</v>
      </c>
      <c r="O211" s="2">
        <v>666</v>
      </c>
      <c r="P211" s="2" t="s">
        <v>200</v>
      </c>
      <c r="Q211" s="2">
        <v>0</v>
      </c>
      <c r="R211" s="2" t="s">
        <v>19</v>
      </c>
      <c r="S211" s="2" t="s">
        <v>82</v>
      </c>
      <c r="T211" s="2">
        <v>24</v>
      </c>
      <c r="U211" s="2">
        <v>1</v>
      </c>
      <c r="V211" s="2">
        <v>-6.5</v>
      </c>
      <c r="W211" s="5">
        <v>-6.5</v>
      </c>
      <c r="X211" s="2">
        <v>2018</v>
      </c>
    </row>
    <row r="212" spans="1:24" ht="15" customHeight="1" x14ac:dyDescent="0.25">
      <c r="A212" s="2">
        <v>211</v>
      </c>
      <c r="B212" s="2">
        <v>20180915</v>
      </c>
      <c r="C212" s="2">
        <v>0</v>
      </c>
      <c r="D212" s="2">
        <v>3</v>
      </c>
      <c r="E212" s="2" t="s">
        <v>12</v>
      </c>
      <c r="F212" s="2">
        <v>76</v>
      </c>
      <c r="G212" s="2" t="s">
        <v>166</v>
      </c>
      <c r="H212" s="2">
        <v>5</v>
      </c>
      <c r="I212" s="2" t="s">
        <v>14</v>
      </c>
      <c r="J212" s="2" t="s">
        <v>27</v>
      </c>
      <c r="K212" s="2">
        <v>-1</v>
      </c>
      <c r="L212" s="2" t="s">
        <v>16</v>
      </c>
      <c r="M212" s="2">
        <v>44</v>
      </c>
      <c r="N212" s="2">
        <v>6</v>
      </c>
      <c r="O212" s="2">
        <v>7</v>
      </c>
      <c r="P212" s="2" t="s">
        <v>105</v>
      </c>
      <c r="Q212" s="2">
        <v>11</v>
      </c>
      <c r="R212" s="2" t="s">
        <v>14</v>
      </c>
      <c r="S212" s="2" t="s">
        <v>56</v>
      </c>
      <c r="T212" s="2">
        <v>17</v>
      </c>
      <c r="U212" s="2">
        <v>-1</v>
      </c>
      <c r="V212" s="2">
        <v>33</v>
      </c>
      <c r="W212" s="5">
        <v>-33</v>
      </c>
      <c r="X212" s="2">
        <v>2018</v>
      </c>
    </row>
    <row r="213" spans="1:24" ht="15" customHeight="1" x14ac:dyDescent="0.25">
      <c r="A213" s="2">
        <v>212</v>
      </c>
      <c r="B213" s="2">
        <v>20180915</v>
      </c>
      <c r="C213" s="2">
        <v>0</v>
      </c>
      <c r="D213" s="2">
        <v>3</v>
      </c>
      <c r="E213" s="2" t="s">
        <v>12</v>
      </c>
      <c r="F213" s="2">
        <v>9</v>
      </c>
      <c r="G213" s="2" t="s">
        <v>86</v>
      </c>
      <c r="H213" s="2">
        <v>6</v>
      </c>
      <c r="I213" s="2" t="s">
        <v>14</v>
      </c>
      <c r="J213" s="2" t="s">
        <v>20</v>
      </c>
      <c r="K213" s="2">
        <v>1</v>
      </c>
      <c r="L213" s="2" t="s">
        <v>21</v>
      </c>
      <c r="M213" s="2">
        <v>28</v>
      </c>
      <c r="N213" s="2">
        <v>-6.5</v>
      </c>
      <c r="O213" s="2">
        <v>39</v>
      </c>
      <c r="P213" s="2" t="s">
        <v>13</v>
      </c>
      <c r="Q213" s="2">
        <v>8</v>
      </c>
      <c r="R213" s="2" t="s">
        <v>14</v>
      </c>
      <c r="S213" s="2" t="s">
        <v>15</v>
      </c>
      <c r="T213" s="2">
        <v>21</v>
      </c>
      <c r="U213" s="2">
        <v>1</v>
      </c>
      <c r="V213" s="2">
        <v>0.5</v>
      </c>
      <c r="W213" s="5">
        <v>0.5</v>
      </c>
      <c r="X213" s="2">
        <v>2018</v>
      </c>
    </row>
    <row r="214" spans="1:24" ht="15" customHeight="1" x14ac:dyDescent="0.25">
      <c r="A214" s="2">
        <v>213</v>
      </c>
      <c r="B214" s="2">
        <v>20180915</v>
      </c>
      <c r="C214" s="2">
        <v>0</v>
      </c>
      <c r="D214" s="2">
        <v>3</v>
      </c>
      <c r="E214" s="2" t="s">
        <v>12</v>
      </c>
      <c r="F214" s="2">
        <v>5</v>
      </c>
      <c r="G214" s="2" t="s">
        <v>108</v>
      </c>
      <c r="H214" s="2">
        <v>9</v>
      </c>
      <c r="I214" s="2" t="s">
        <v>14</v>
      </c>
      <c r="J214" s="2" t="s">
        <v>62</v>
      </c>
      <c r="K214" s="2">
        <v>1</v>
      </c>
      <c r="L214" s="2" t="s">
        <v>21</v>
      </c>
      <c r="M214" s="2">
        <v>62</v>
      </c>
      <c r="N214" s="2">
        <v>-23</v>
      </c>
      <c r="O214" s="2">
        <v>666</v>
      </c>
      <c r="P214" s="2" t="s">
        <v>232</v>
      </c>
      <c r="Q214" s="2">
        <v>0</v>
      </c>
      <c r="R214" s="2" t="s">
        <v>19</v>
      </c>
      <c r="S214" s="2" t="s">
        <v>50</v>
      </c>
      <c r="T214" s="2">
        <v>31</v>
      </c>
      <c r="U214" s="2">
        <v>1</v>
      </c>
      <c r="V214" s="2">
        <v>8</v>
      </c>
      <c r="W214" s="5">
        <v>8</v>
      </c>
      <c r="X214" s="2">
        <v>2018</v>
      </c>
    </row>
    <row r="215" spans="1:24" ht="15" customHeight="1" x14ac:dyDescent="0.25">
      <c r="A215" s="2">
        <v>214</v>
      </c>
      <c r="B215" s="2">
        <v>20180915</v>
      </c>
      <c r="C215" s="2">
        <v>1</v>
      </c>
      <c r="D215" s="2">
        <v>3</v>
      </c>
      <c r="E215" s="2" t="s">
        <v>12</v>
      </c>
      <c r="F215" s="2">
        <v>54</v>
      </c>
      <c r="G215" s="2" t="s">
        <v>239</v>
      </c>
      <c r="H215" s="2">
        <v>11</v>
      </c>
      <c r="I215" s="2" t="s">
        <v>14</v>
      </c>
      <c r="J215" s="2" t="s">
        <v>56</v>
      </c>
      <c r="K215" s="2">
        <v>-1</v>
      </c>
      <c r="L215" s="2" t="s">
        <v>16</v>
      </c>
      <c r="M215" s="2">
        <v>22</v>
      </c>
      <c r="N215" s="2">
        <v>9.5</v>
      </c>
      <c r="O215" s="2">
        <v>10</v>
      </c>
      <c r="P215" s="2" t="s">
        <v>215</v>
      </c>
      <c r="Q215" s="2">
        <v>11</v>
      </c>
      <c r="R215" s="2" t="s">
        <v>14</v>
      </c>
      <c r="S215" s="2" t="s">
        <v>56</v>
      </c>
      <c r="T215" s="2">
        <v>21</v>
      </c>
      <c r="U215" s="2">
        <v>-1</v>
      </c>
      <c r="V215" s="2">
        <v>10.5</v>
      </c>
      <c r="W215" s="5">
        <v>-10.5</v>
      </c>
      <c r="X215" s="2">
        <v>2018</v>
      </c>
    </row>
    <row r="216" spans="1:24" ht="15" customHeight="1" x14ac:dyDescent="0.25">
      <c r="A216" s="2">
        <v>215</v>
      </c>
      <c r="B216" s="2">
        <v>20180915</v>
      </c>
      <c r="C216" s="2">
        <v>0</v>
      </c>
      <c r="D216" s="2">
        <v>3</v>
      </c>
      <c r="E216" s="2" t="s">
        <v>12</v>
      </c>
      <c r="F216" s="2">
        <v>27</v>
      </c>
      <c r="G216" s="2" t="s">
        <v>85</v>
      </c>
      <c r="H216" s="2">
        <v>2</v>
      </c>
      <c r="I216" s="2" t="s">
        <v>14</v>
      </c>
      <c r="J216" s="2" t="s">
        <v>53</v>
      </c>
      <c r="K216" s="2">
        <v>-1</v>
      </c>
      <c r="L216" s="2" t="s">
        <v>16</v>
      </c>
      <c r="M216" s="2">
        <v>40</v>
      </c>
      <c r="N216" s="2">
        <v>2.5</v>
      </c>
      <c r="O216" s="2">
        <v>12</v>
      </c>
      <c r="P216" s="2" t="s">
        <v>111</v>
      </c>
      <c r="Q216" s="2">
        <v>4</v>
      </c>
      <c r="R216" s="2" t="s">
        <v>14</v>
      </c>
      <c r="S216" s="2" t="s">
        <v>79</v>
      </c>
      <c r="T216" s="2">
        <v>27</v>
      </c>
      <c r="U216" s="2">
        <v>-1</v>
      </c>
      <c r="V216" s="2">
        <v>15.5</v>
      </c>
      <c r="W216" s="5">
        <v>-15.5</v>
      </c>
      <c r="X216" s="2">
        <v>2018</v>
      </c>
    </row>
    <row r="217" spans="1:24" ht="15" customHeight="1" x14ac:dyDescent="0.25">
      <c r="A217" s="2">
        <v>216</v>
      </c>
      <c r="B217" s="2">
        <v>20180915</v>
      </c>
      <c r="C217" s="2">
        <v>0</v>
      </c>
      <c r="D217" s="2">
        <v>3</v>
      </c>
      <c r="E217" s="2" t="s">
        <v>12</v>
      </c>
      <c r="F217" s="2">
        <v>15</v>
      </c>
      <c r="G217" s="2" t="s">
        <v>175</v>
      </c>
      <c r="H217" s="2">
        <v>7</v>
      </c>
      <c r="I217" s="2" t="s">
        <v>14</v>
      </c>
      <c r="J217" s="2" t="s">
        <v>36</v>
      </c>
      <c r="K217" s="2">
        <v>1</v>
      </c>
      <c r="L217" s="2" t="s">
        <v>21</v>
      </c>
      <c r="M217" s="2">
        <v>42</v>
      </c>
      <c r="N217" s="2">
        <v>-13.5</v>
      </c>
      <c r="O217" s="2">
        <v>666</v>
      </c>
      <c r="P217" s="2" t="s">
        <v>67</v>
      </c>
      <c r="Q217" s="2">
        <v>0</v>
      </c>
      <c r="R217" s="2" t="s">
        <v>19</v>
      </c>
      <c r="S217" s="2" t="s">
        <v>34</v>
      </c>
      <c r="T217" s="2">
        <v>35</v>
      </c>
      <c r="U217" s="2">
        <v>1</v>
      </c>
      <c r="V217" s="2">
        <v>-6.5</v>
      </c>
      <c r="W217" s="5">
        <v>-6.5</v>
      </c>
      <c r="X217" s="2">
        <v>2018</v>
      </c>
    </row>
    <row r="218" spans="1:24" ht="15" customHeight="1" x14ac:dyDescent="0.25">
      <c r="A218" s="2">
        <v>217</v>
      </c>
      <c r="B218" s="2">
        <v>20180915</v>
      </c>
      <c r="C218" s="2">
        <v>1</v>
      </c>
      <c r="D218" s="2">
        <v>3</v>
      </c>
      <c r="E218" s="2" t="s">
        <v>12</v>
      </c>
      <c r="F218" s="2">
        <v>16</v>
      </c>
      <c r="G218" s="2" t="s">
        <v>114</v>
      </c>
      <c r="H218" s="2">
        <v>7</v>
      </c>
      <c r="I218" s="2" t="s">
        <v>14</v>
      </c>
      <c r="J218" s="2" t="s">
        <v>36</v>
      </c>
      <c r="K218" s="2">
        <v>1</v>
      </c>
      <c r="L218" s="2" t="s">
        <v>21</v>
      </c>
      <c r="M218" s="2">
        <v>35</v>
      </c>
      <c r="N218" s="2">
        <v>-4</v>
      </c>
      <c r="O218" s="2">
        <v>28</v>
      </c>
      <c r="P218" s="2" t="s">
        <v>87</v>
      </c>
      <c r="Q218" s="2">
        <v>7</v>
      </c>
      <c r="R218" s="2" t="s">
        <v>14</v>
      </c>
      <c r="S218" s="2" t="s">
        <v>36</v>
      </c>
      <c r="T218" s="2">
        <v>28</v>
      </c>
      <c r="U218" s="2">
        <v>1</v>
      </c>
      <c r="V218" s="2">
        <v>3</v>
      </c>
      <c r="W218" s="5">
        <v>3</v>
      </c>
      <c r="X218" s="2">
        <v>2018</v>
      </c>
    </row>
    <row r="219" spans="1:24" ht="15" customHeight="1" x14ac:dyDescent="0.25">
      <c r="A219" s="2">
        <v>218</v>
      </c>
      <c r="B219" s="2">
        <v>20180915</v>
      </c>
      <c r="C219" s="2">
        <v>0</v>
      </c>
      <c r="D219" s="2">
        <v>3</v>
      </c>
      <c r="E219" s="2" t="s">
        <v>12</v>
      </c>
      <c r="F219" s="2">
        <v>19</v>
      </c>
      <c r="G219" s="2" t="s">
        <v>116</v>
      </c>
      <c r="H219" s="2">
        <v>9</v>
      </c>
      <c r="I219" s="2" t="s">
        <v>14</v>
      </c>
      <c r="J219" s="2" t="s">
        <v>62</v>
      </c>
      <c r="K219" s="2">
        <v>1</v>
      </c>
      <c r="L219" s="2" t="s">
        <v>21</v>
      </c>
      <c r="M219" s="2">
        <v>45</v>
      </c>
      <c r="N219" s="2">
        <v>-36.5</v>
      </c>
      <c r="O219" s="2">
        <v>666</v>
      </c>
      <c r="P219" s="2" t="s">
        <v>271</v>
      </c>
      <c r="Q219" s="2">
        <v>0</v>
      </c>
      <c r="R219" s="2" t="s">
        <v>19</v>
      </c>
      <c r="S219" s="2" t="s">
        <v>50</v>
      </c>
      <c r="T219" s="2">
        <v>23</v>
      </c>
      <c r="U219" s="2">
        <v>1</v>
      </c>
      <c r="V219" s="2">
        <v>-14.5</v>
      </c>
      <c r="W219" s="5">
        <v>-14.5</v>
      </c>
      <c r="X219" s="2">
        <v>2018</v>
      </c>
    </row>
    <row r="220" spans="1:24" ht="15" customHeight="1" x14ac:dyDescent="0.25">
      <c r="A220" s="2">
        <v>219</v>
      </c>
      <c r="B220" s="2">
        <v>20180915</v>
      </c>
      <c r="C220" s="2">
        <v>0</v>
      </c>
      <c r="D220" s="2">
        <v>3</v>
      </c>
      <c r="E220" s="2" t="s">
        <v>12</v>
      </c>
      <c r="F220" s="2">
        <v>21</v>
      </c>
      <c r="G220" s="2" t="s">
        <v>205</v>
      </c>
      <c r="H220" s="2">
        <v>1</v>
      </c>
      <c r="I220" s="2" t="s">
        <v>14</v>
      </c>
      <c r="J220" s="2" t="s">
        <v>40</v>
      </c>
      <c r="K220" s="2">
        <v>1</v>
      </c>
      <c r="L220" s="2" t="s">
        <v>21</v>
      </c>
      <c r="M220" s="2">
        <v>63</v>
      </c>
      <c r="N220" s="2">
        <v>-44.5</v>
      </c>
      <c r="O220" s="2">
        <v>666</v>
      </c>
      <c r="P220" s="2" t="s">
        <v>272</v>
      </c>
      <c r="Q220" s="2">
        <v>0</v>
      </c>
      <c r="R220" s="2" t="s">
        <v>38</v>
      </c>
      <c r="S220" s="2" t="s">
        <v>38</v>
      </c>
      <c r="T220" s="2">
        <v>7</v>
      </c>
      <c r="U220" s="2">
        <v>1</v>
      </c>
      <c r="V220" s="2">
        <v>11.5</v>
      </c>
      <c r="W220" s="5">
        <v>11.5</v>
      </c>
      <c r="X220" s="2">
        <v>2018</v>
      </c>
    </row>
    <row r="221" spans="1:24" ht="15" customHeight="1" x14ac:dyDescent="0.25">
      <c r="A221" s="2">
        <v>220</v>
      </c>
      <c r="B221" s="2">
        <v>20180915</v>
      </c>
      <c r="C221" s="2">
        <v>0</v>
      </c>
      <c r="D221" s="2">
        <v>3</v>
      </c>
      <c r="E221" s="2" t="s">
        <v>12</v>
      </c>
      <c r="F221" s="2">
        <v>22</v>
      </c>
      <c r="G221" s="2" t="s">
        <v>121</v>
      </c>
      <c r="H221" s="2">
        <v>2</v>
      </c>
      <c r="I221" s="2" t="s">
        <v>14</v>
      </c>
      <c r="J221" s="2" t="s">
        <v>53</v>
      </c>
      <c r="K221" s="2">
        <v>1</v>
      </c>
      <c r="L221" s="2" t="s">
        <v>21</v>
      </c>
      <c r="M221" s="2">
        <v>38</v>
      </c>
      <c r="N221" s="2">
        <v>-32</v>
      </c>
      <c r="O221" s="2">
        <v>36</v>
      </c>
      <c r="P221" s="2" t="s">
        <v>131</v>
      </c>
      <c r="Q221" s="2">
        <v>10</v>
      </c>
      <c r="R221" s="2" t="s">
        <v>14</v>
      </c>
      <c r="S221" s="2" t="s">
        <v>43</v>
      </c>
      <c r="T221" s="2">
        <v>7</v>
      </c>
      <c r="U221" s="2">
        <v>1</v>
      </c>
      <c r="V221" s="2">
        <v>-1</v>
      </c>
      <c r="W221" s="5">
        <v>-1</v>
      </c>
      <c r="X221" s="2">
        <v>2018</v>
      </c>
    </row>
    <row r="222" spans="1:24" ht="15" customHeight="1" x14ac:dyDescent="0.25">
      <c r="A222" s="2">
        <v>221</v>
      </c>
      <c r="B222" s="2">
        <v>20180915</v>
      </c>
      <c r="C222" s="2">
        <v>0</v>
      </c>
      <c r="D222" s="2">
        <v>3</v>
      </c>
      <c r="E222" s="2" t="s">
        <v>12</v>
      </c>
      <c r="F222" s="2">
        <v>24</v>
      </c>
      <c r="G222" s="2" t="s">
        <v>84</v>
      </c>
      <c r="H222" s="2">
        <v>9</v>
      </c>
      <c r="I222" s="2" t="s">
        <v>14</v>
      </c>
      <c r="J222" s="2" t="s">
        <v>62</v>
      </c>
      <c r="K222" s="2">
        <v>1</v>
      </c>
      <c r="L222" s="2" t="s">
        <v>21</v>
      </c>
      <c r="M222" s="2">
        <v>45</v>
      </c>
      <c r="N222" s="2">
        <v>-33</v>
      </c>
      <c r="O222" s="2">
        <v>666</v>
      </c>
      <c r="P222" s="2" t="s">
        <v>72</v>
      </c>
      <c r="Q222" s="2">
        <v>0</v>
      </c>
      <c r="R222" s="2" t="s">
        <v>19</v>
      </c>
      <c r="S222" s="2" t="s">
        <v>65</v>
      </c>
      <c r="T222" s="2">
        <v>14</v>
      </c>
      <c r="U222" s="2">
        <v>1</v>
      </c>
      <c r="V222" s="2">
        <v>-2</v>
      </c>
      <c r="W222" s="5">
        <v>-2</v>
      </c>
      <c r="X222" s="2">
        <v>2018</v>
      </c>
    </row>
    <row r="223" spans="1:24" ht="15" customHeight="1" x14ac:dyDescent="0.25">
      <c r="A223" s="2">
        <v>222</v>
      </c>
      <c r="B223" s="2">
        <v>20180915</v>
      </c>
      <c r="C223" s="2">
        <v>0</v>
      </c>
      <c r="D223" s="2">
        <v>3</v>
      </c>
      <c r="E223" s="2" t="s">
        <v>12</v>
      </c>
      <c r="F223" s="2">
        <v>26</v>
      </c>
      <c r="G223" s="2" t="s">
        <v>41</v>
      </c>
      <c r="H223" s="2">
        <v>1</v>
      </c>
      <c r="I223" s="2" t="s">
        <v>14</v>
      </c>
      <c r="J223" s="2" t="s">
        <v>40</v>
      </c>
      <c r="K223" s="2">
        <v>1</v>
      </c>
      <c r="L223" s="2" t="s">
        <v>21</v>
      </c>
      <c r="M223" s="2">
        <v>56</v>
      </c>
      <c r="N223" s="2">
        <v>-8</v>
      </c>
      <c r="O223" s="2">
        <v>666</v>
      </c>
      <c r="P223" s="2" t="s">
        <v>64</v>
      </c>
      <c r="Q223" s="2">
        <v>0</v>
      </c>
      <c r="R223" s="2" t="s">
        <v>19</v>
      </c>
      <c r="S223" s="2" t="s">
        <v>65</v>
      </c>
      <c r="T223" s="2">
        <v>49</v>
      </c>
      <c r="U223" s="2">
        <v>1</v>
      </c>
      <c r="V223" s="2">
        <v>-1</v>
      </c>
      <c r="W223" s="5">
        <v>-1</v>
      </c>
      <c r="X223" s="2">
        <v>2018</v>
      </c>
    </row>
    <row r="224" spans="1:24" ht="15" customHeight="1" x14ac:dyDescent="0.25">
      <c r="A224" s="2">
        <v>223</v>
      </c>
      <c r="B224" s="2">
        <v>20180915</v>
      </c>
      <c r="C224" s="2">
        <v>0</v>
      </c>
      <c r="D224" s="2">
        <v>3</v>
      </c>
      <c r="E224" s="2" t="s">
        <v>12</v>
      </c>
      <c r="F224" s="2">
        <v>30</v>
      </c>
      <c r="G224" s="2" t="s">
        <v>173</v>
      </c>
      <c r="H224" s="2">
        <v>5</v>
      </c>
      <c r="I224" s="2" t="s">
        <v>14</v>
      </c>
      <c r="J224" s="2" t="s">
        <v>27</v>
      </c>
      <c r="K224" s="2">
        <v>1</v>
      </c>
      <c r="L224" s="2" t="s">
        <v>21</v>
      </c>
      <c r="M224" s="2">
        <v>49</v>
      </c>
      <c r="N224" s="2">
        <v>-37.5</v>
      </c>
      <c r="O224" s="2">
        <v>666</v>
      </c>
      <c r="P224" s="2" t="s">
        <v>234</v>
      </c>
      <c r="Q224" s="2">
        <v>0</v>
      </c>
      <c r="R224" s="2" t="s">
        <v>19</v>
      </c>
      <c r="S224" s="2" t="s">
        <v>31</v>
      </c>
      <c r="T224" s="2">
        <v>28</v>
      </c>
      <c r="U224" s="2">
        <v>1</v>
      </c>
      <c r="V224" s="2">
        <v>-16.5</v>
      </c>
      <c r="W224" s="5">
        <v>-16.5</v>
      </c>
      <c r="X224" s="2">
        <v>2018</v>
      </c>
    </row>
    <row r="225" spans="1:24" ht="15" customHeight="1" x14ac:dyDescent="0.25">
      <c r="A225" s="2">
        <v>224</v>
      </c>
      <c r="B225" s="2">
        <v>20180915</v>
      </c>
      <c r="C225" s="2">
        <v>0</v>
      </c>
      <c r="D225" s="2">
        <v>3</v>
      </c>
      <c r="E225" s="2" t="s">
        <v>12</v>
      </c>
      <c r="F225" s="2">
        <v>31</v>
      </c>
      <c r="G225" s="2" t="s">
        <v>123</v>
      </c>
      <c r="H225" s="2">
        <v>5</v>
      </c>
      <c r="I225" s="2" t="s">
        <v>14</v>
      </c>
      <c r="J225" s="2" t="s">
        <v>27</v>
      </c>
      <c r="K225" s="2">
        <v>1</v>
      </c>
      <c r="L225" s="2" t="s">
        <v>21</v>
      </c>
      <c r="M225" s="2">
        <v>63</v>
      </c>
      <c r="N225" s="2">
        <v>-4.5</v>
      </c>
      <c r="O225" s="2">
        <v>666</v>
      </c>
      <c r="P225" s="2" t="s">
        <v>18</v>
      </c>
      <c r="Q225" s="2">
        <v>0</v>
      </c>
      <c r="R225" s="2" t="s">
        <v>19</v>
      </c>
      <c r="S225" s="2" t="s">
        <v>20</v>
      </c>
      <c r="T225" s="2">
        <v>24</v>
      </c>
      <c r="U225" s="2">
        <v>1</v>
      </c>
      <c r="V225" s="2">
        <v>34.5</v>
      </c>
      <c r="W225" s="5">
        <v>34.5</v>
      </c>
      <c r="X225" s="2">
        <v>2018</v>
      </c>
    </row>
    <row r="226" spans="1:24" ht="15" customHeight="1" x14ac:dyDescent="0.25">
      <c r="A226" s="2">
        <v>225</v>
      </c>
      <c r="B226" s="2">
        <v>20180915</v>
      </c>
      <c r="C226" s="2">
        <v>0</v>
      </c>
      <c r="D226" s="2">
        <v>3</v>
      </c>
      <c r="E226" s="2" t="s">
        <v>12</v>
      </c>
      <c r="F226" s="2">
        <v>32</v>
      </c>
      <c r="G226" s="2" t="s">
        <v>124</v>
      </c>
      <c r="H226" s="2">
        <v>11</v>
      </c>
      <c r="I226" s="2" t="s">
        <v>14</v>
      </c>
      <c r="J226" s="2" t="s">
        <v>56</v>
      </c>
      <c r="K226" s="2">
        <v>1</v>
      </c>
      <c r="L226" s="2" t="s">
        <v>21</v>
      </c>
      <c r="M226" s="2">
        <v>48</v>
      </c>
      <c r="N226" s="2">
        <v>-21.5</v>
      </c>
      <c r="O226" s="2">
        <v>25</v>
      </c>
      <c r="P226" s="2" t="s">
        <v>17</v>
      </c>
      <c r="Q226" s="2">
        <v>8</v>
      </c>
      <c r="R226" s="2" t="s">
        <v>14</v>
      </c>
      <c r="S226" s="2" t="s">
        <v>15</v>
      </c>
      <c r="T226" s="2">
        <v>10</v>
      </c>
      <c r="U226" s="2">
        <v>1</v>
      </c>
      <c r="V226" s="2">
        <v>16.5</v>
      </c>
      <c r="W226" s="5">
        <v>16.5</v>
      </c>
      <c r="X226" s="2">
        <v>2018</v>
      </c>
    </row>
    <row r="227" spans="1:24" ht="15" customHeight="1" x14ac:dyDescent="0.25">
      <c r="A227" s="2">
        <v>226</v>
      </c>
      <c r="B227" s="2">
        <v>20180915</v>
      </c>
      <c r="C227" s="2">
        <v>0</v>
      </c>
      <c r="D227" s="2">
        <v>3</v>
      </c>
      <c r="E227" s="2" t="s">
        <v>12</v>
      </c>
      <c r="F227" s="2">
        <v>35</v>
      </c>
      <c r="G227" s="2" t="s">
        <v>129</v>
      </c>
      <c r="H227" s="2">
        <v>11</v>
      </c>
      <c r="I227" s="2" t="s">
        <v>14</v>
      </c>
      <c r="J227" s="2" t="s">
        <v>56</v>
      </c>
      <c r="K227" s="2">
        <v>1</v>
      </c>
      <c r="L227" s="2" t="s">
        <v>21</v>
      </c>
      <c r="M227" s="2">
        <v>49</v>
      </c>
      <c r="N227" s="2">
        <v>-33.5</v>
      </c>
      <c r="O227" s="2">
        <v>67</v>
      </c>
      <c r="P227" s="2" t="s">
        <v>212</v>
      </c>
      <c r="Q227" s="2">
        <v>5</v>
      </c>
      <c r="R227" s="2" t="s">
        <v>14</v>
      </c>
      <c r="S227" s="2" t="s">
        <v>27</v>
      </c>
      <c r="T227" s="2">
        <v>7</v>
      </c>
      <c r="U227" s="2">
        <v>1</v>
      </c>
      <c r="V227" s="2">
        <v>8.5</v>
      </c>
      <c r="W227" s="5">
        <v>8.5</v>
      </c>
      <c r="X227" s="2">
        <v>2018</v>
      </c>
    </row>
    <row r="228" spans="1:24" ht="15" customHeight="1" x14ac:dyDescent="0.25">
      <c r="A228" s="2">
        <v>227</v>
      </c>
      <c r="B228" s="2">
        <v>20180915</v>
      </c>
      <c r="C228" s="2">
        <v>0</v>
      </c>
      <c r="D228" s="2">
        <v>3</v>
      </c>
      <c r="E228" s="2" t="s">
        <v>12</v>
      </c>
      <c r="F228" s="2">
        <v>96</v>
      </c>
      <c r="G228" s="2" t="s">
        <v>187</v>
      </c>
      <c r="H228" s="2">
        <v>1</v>
      </c>
      <c r="I228" s="2" t="s">
        <v>14</v>
      </c>
      <c r="J228" s="2" t="s">
        <v>40</v>
      </c>
      <c r="K228" s="2">
        <v>0</v>
      </c>
      <c r="L228" s="2" t="s">
        <v>32</v>
      </c>
      <c r="M228" s="2">
        <v>25</v>
      </c>
      <c r="N228" s="2">
        <v>-10</v>
      </c>
      <c r="O228" s="2">
        <v>42</v>
      </c>
      <c r="P228" s="2" t="s">
        <v>136</v>
      </c>
      <c r="Q228" s="2">
        <v>3</v>
      </c>
      <c r="R228" s="2" t="s">
        <v>14</v>
      </c>
      <c r="S228" s="2" t="s">
        <v>46</v>
      </c>
      <c r="T228" s="2">
        <v>19</v>
      </c>
      <c r="U228" s="2">
        <v>1</v>
      </c>
      <c r="V228" s="2">
        <v>-4</v>
      </c>
      <c r="W228" s="5">
        <v>-4</v>
      </c>
      <c r="X228" s="2">
        <v>2018</v>
      </c>
    </row>
    <row r="229" spans="1:24" ht="15" customHeight="1" x14ac:dyDescent="0.25">
      <c r="A229" s="2">
        <v>228</v>
      </c>
      <c r="B229" s="2">
        <v>20180915</v>
      </c>
      <c r="C229" s="2">
        <v>0</v>
      </c>
      <c r="D229" s="2">
        <v>3</v>
      </c>
      <c r="E229" s="2" t="s">
        <v>12</v>
      </c>
      <c r="F229" s="2">
        <v>43</v>
      </c>
      <c r="G229" s="2" t="s">
        <v>20</v>
      </c>
      <c r="H229" s="2">
        <v>3</v>
      </c>
      <c r="I229" s="2" t="s">
        <v>14</v>
      </c>
      <c r="J229" s="2" t="s">
        <v>46</v>
      </c>
      <c r="K229" s="2">
        <v>1</v>
      </c>
      <c r="L229" s="2" t="s">
        <v>21</v>
      </c>
      <c r="M229" s="2">
        <v>38</v>
      </c>
      <c r="N229" s="2">
        <v>-15.5</v>
      </c>
      <c r="O229" s="2">
        <v>11</v>
      </c>
      <c r="P229" s="2" t="s">
        <v>35</v>
      </c>
      <c r="Q229" s="2">
        <v>7</v>
      </c>
      <c r="R229" s="2" t="s">
        <v>14</v>
      </c>
      <c r="S229" s="2" t="s">
        <v>36</v>
      </c>
      <c r="T229" s="2">
        <v>10</v>
      </c>
      <c r="U229" s="2">
        <v>1</v>
      </c>
      <c r="V229" s="2">
        <v>12.5</v>
      </c>
      <c r="W229" s="5">
        <v>12.5</v>
      </c>
      <c r="X229" s="2">
        <v>2018</v>
      </c>
    </row>
    <row r="230" spans="1:24" ht="15" customHeight="1" x14ac:dyDescent="0.25">
      <c r="A230" s="2">
        <v>229</v>
      </c>
      <c r="B230" s="2">
        <v>20180915</v>
      </c>
      <c r="C230" s="2">
        <v>0</v>
      </c>
      <c r="D230" s="2">
        <v>3</v>
      </c>
      <c r="E230" s="2" t="s">
        <v>12</v>
      </c>
      <c r="F230" s="2">
        <v>44</v>
      </c>
      <c r="G230" s="2" t="s">
        <v>138</v>
      </c>
      <c r="H230" s="2">
        <v>3</v>
      </c>
      <c r="I230" s="2" t="s">
        <v>14</v>
      </c>
      <c r="J230" s="2" t="s">
        <v>46</v>
      </c>
      <c r="K230" s="2">
        <v>1</v>
      </c>
      <c r="L230" s="2" t="s">
        <v>21</v>
      </c>
      <c r="M230" s="2">
        <v>38</v>
      </c>
      <c r="N230" s="2">
        <v>-21.5</v>
      </c>
      <c r="O230" s="2">
        <v>666</v>
      </c>
      <c r="P230" s="2" t="s">
        <v>224</v>
      </c>
      <c r="Q230" s="2">
        <v>0</v>
      </c>
      <c r="R230" s="2" t="s">
        <v>19</v>
      </c>
      <c r="S230" s="2" t="s">
        <v>75</v>
      </c>
      <c r="T230" s="2">
        <v>14</v>
      </c>
      <c r="U230" s="2">
        <v>1</v>
      </c>
      <c r="V230" s="2">
        <v>2.5</v>
      </c>
      <c r="W230" s="5">
        <v>2.5</v>
      </c>
      <c r="X230" s="2">
        <v>2018</v>
      </c>
    </row>
    <row r="231" spans="1:24" ht="15" customHeight="1" x14ac:dyDescent="0.25">
      <c r="A231" s="2">
        <v>230</v>
      </c>
      <c r="B231" s="2">
        <v>20180915</v>
      </c>
      <c r="C231" s="2">
        <v>1</v>
      </c>
      <c r="D231" s="2">
        <v>3</v>
      </c>
      <c r="E231" s="2" t="s">
        <v>12</v>
      </c>
      <c r="F231" s="2">
        <v>81</v>
      </c>
      <c r="G231" s="2" t="s">
        <v>172</v>
      </c>
      <c r="H231" s="2">
        <v>4</v>
      </c>
      <c r="I231" s="2" t="s">
        <v>14</v>
      </c>
      <c r="J231" s="2" t="s">
        <v>79</v>
      </c>
      <c r="K231" s="2">
        <v>-1</v>
      </c>
      <c r="L231" s="2" t="s">
        <v>16</v>
      </c>
      <c r="M231" s="2">
        <v>37</v>
      </c>
      <c r="N231" s="2">
        <v>-17.5</v>
      </c>
      <c r="O231" s="2">
        <v>45</v>
      </c>
      <c r="P231" s="2" t="s">
        <v>247</v>
      </c>
      <c r="Q231" s="2">
        <v>4</v>
      </c>
      <c r="R231" s="2" t="s">
        <v>14</v>
      </c>
      <c r="S231" s="2" t="s">
        <v>79</v>
      </c>
      <c r="T231" s="2">
        <v>27</v>
      </c>
      <c r="U231" s="2">
        <v>1</v>
      </c>
      <c r="V231" s="2">
        <v>-7.5</v>
      </c>
      <c r="W231" s="5">
        <v>-7.5</v>
      </c>
      <c r="X231" s="2">
        <v>2018</v>
      </c>
    </row>
    <row r="232" spans="1:24" ht="15" customHeight="1" x14ac:dyDescent="0.25">
      <c r="A232" s="2">
        <v>231</v>
      </c>
      <c r="B232" s="2">
        <v>20180915</v>
      </c>
      <c r="C232" s="2">
        <v>0</v>
      </c>
      <c r="D232" s="2">
        <v>3</v>
      </c>
      <c r="E232" s="2" t="s">
        <v>12</v>
      </c>
      <c r="F232" s="2">
        <v>46</v>
      </c>
      <c r="G232" s="2" t="s">
        <v>141</v>
      </c>
      <c r="H232" s="2">
        <v>4</v>
      </c>
      <c r="I232" s="2" t="s">
        <v>14</v>
      </c>
      <c r="J232" s="2" t="s">
        <v>79</v>
      </c>
      <c r="K232" s="2">
        <v>1</v>
      </c>
      <c r="L232" s="2" t="s">
        <v>21</v>
      </c>
      <c r="M232" s="2">
        <v>55</v>
      </c>
      <c r="N232" s="2">
        <v>-3</v>
      </c>
      <c r="O232" s="2">
        <v>90</v>
      </c>
      <c r="P232" s="2" t="s">
        <v>181</v>
      </c>
      <c r="Q232" s="2">
        <v>3</v>
      </c>
      <c r="R232" s="2" t="s">
        <v>14</v>
      </c>
      <c r="S232" s="2" t="s">
        <v>46</v>
      </c>
      <c r="T232" s="2">
        <v>14</v>
      </c>
      <c r="U232" s="2">
        <v>1</v>
      </c>
      <c r="V232" s="2">
        <v>38</v>
      </c>
      <c r="W232" s="5">
        <v>38</v>
      </c>
      <c r="X232" s="2">
        <v>2018</v>
      </c>
    </row>
    <row r="233" spans="1:24" ht="15" customHeight="1" x14ac:dyDescent="0.25">
      <c r="A233" s="2">
        <v>232</v>
      </c>
      <c r="B233" s="2">
        <v>20180915</v>
      </c>
      <c r="C233" s="2">
        <v>0</v>
      </c>
      <c r="D233" s="2">
        <v>3</v>
      </c>
      <c r="E233" s="2" t="s">
        <v>12</v>
      </c>
      <c r="F233" s="2">
        <v>47</v>
      </c>
      <c r="G233" s="2" t="s">
        <v>142</v>
      </c>
      <c r="H233" s="2">
        <v>4</v>
      </c>
      <c r="I233" s="2" t="s">
        <v>14</v>
      </c>
      <c r="J233" s="2" t="s">
        <v>79</v>
      </c>
      <c r="K233" s="2">
        <v>1</v>
      </c>
      <c r="L233" s="2" t="s">
        <v>21</v>
      </c>
      <c r="M233" s="2">
        <v>41</v>
      </c>
      <c r="N233" s="2">
        <v>-21.5</v>
      </c>
      <c r="O233" s="2">
        <v>119</v>
      </c>
      <c r="P233" s="2" t="s">
        <v>110</v>
      </c>
      <c r="Q233" s="2">
        <v>5</v>
      </c>
      <c r="R233" s="2" t="s">
        <v>14</v>
      </c>
      <c r="S233" s="2" t="s">
        <v>27</v>
      </c>
      <c r="T233" s="2">
        <v>17</v>
      </c>
      <c r="U233" s="2">
        <v>1</v>
      </c>
      <c r="V233" s="2">
        <v>2.5</v>
      </c>
      <c r="W233" s="5">
        <v>2.5</v>
      </c>
      <c r="X233" s="2">
        <v>2018</v>
      </c>
    </row>
    <row r="234" spans="1:24" ht="15" customHeight="1" x14ac:dyDescent="0.25">
      <c r="A234" s="2">
        <v>233</v>
      </c>
      <c r="B234" s="2">
        <v>20180915</v>
      </c>
      <c r="C234" s="2">
        <v>0</v>
      </c>
      <c r="D234" s="2">
        <v>3</v>
      </c>
      <c r="E234" s="2" t="s">
        <v>12</v>
      </c>
      <c r="F234" s="2">
        <v>49</v>
      </c>
      <c r="G234" s="2" t="s">
        <v>144</v>
      </c>
      <c r="H234" s="2">
        <v>11</v>
      </c>
      <c r="I234" s="2" t="s">
        <v>14</v>
      </c>
      <c r="J234" s="2" t="s">
        <v>56</v>
      </c>
      <c r="K234" s="2">
        <v>1</v>
      </c>
      <c r="L234" s="2" t="s">
        <v>21</v>
      </c>
      <c r="M234" s="2">
        <v>48</v>
      </c>
      <c r="N234" s="2">
        <v>-40</v>
      </c>
      <c r="O234" s="2">
        <v>666</v>
      </c>
      <c r="P234" s="2" t="s">
        <v>77</v>
      </c>
      <c r="Q234" s="2">
        <v>0</v>
      </c>
      <c r="R234" s="2" t="s">
        <v>19</v>
      </c>
      <c r="S234" s="2" t="s">
        <v>34</v>
      </c>
      <c r="T234" s="2">
        <v>10</v>
      </c>
      <c r="U234" s="2">
        <v>1</v>
      </c>
      <c r="V234" s="2">
        <v>-2</v>
      </c>
      <c r="W234" s="5">
        <v>-2</v>
      </c>
      <c r="X234" s="2">
        <v>2018</v>
      </c>
    </row>
    <row r="235" spans="1:24" ht="15" customHeight="1" x14ac:dyDescent="0.25">
      <c r="A235" s="2">
        <v>234</v>
      </c>
      <c r="B235" s="2">
        <v>20180915</v>
      </c>
      <c r="C235" s="2">
        <v>0</v>
      </c>
      <c r="D235" s="2">
        <v>3</v>
      </c>
      <c r="E235" s="2" t="s">
        <v>12</v>
      </c>
      <c r="F235" s="2">
        <v>53</v>
      </c>
      <c r="G235" s="2" t="s">
        <v>104</v>
      </c>
      <c r="H235" s="2">
        <v>2</v>
      </c>
      <c r="I235" s="2" t="s">
        <v>14</v>
      </c>
      <c r="J235" s="2" t="s">
        <v>53</v>
      </c>
      <c r="K235" s="2">
        <v>1</v>
      </c>
      <c r="L235" s="2" t="s">
        <v>21</v>
      </c>
      <c r="M235" s="2">
        <v>20</v>
      </c>
      <c r="N235" s="2">
        <v>-21</v>
      </c>
      <c r="O235" s="2">
        <v>123</v>
      </c>
      <c r="P235" s="2" t="s">
        <v>96</v>
      </c>
      <c r="Q235" s="2">
        <v>5</v>
      </c>
      <c r="R235" s="2" t="s">
        <v>14</v>
      </c>
      <c r="S235" s="2" t="s">
        <v>27</v>
      </c>
      <c r="T235" s="2">
        <v>17</v>
      </c>
      <c r="U235" s="2">
        <v>1</v>
      </c>
      <c r="V235" s="2">
        <v>-18</v>
      </c>
      <c r="W235" s="5">
        <v>-18</v>
      </c>
      <c r="X235" s="2">
        <v>2018</v>
      </c>
    </row>
    <row r="236" spans="1:24" ht="15" customHeight="1" x14ac:dyDescent="0.25">
      <c r="A236" s="2">
        <v>235</v>
      </c>
      <c r="B236" s="2">
        <v>20180915</v>
      </c>
      <c r="C236" s="2">
        <v>0</v>
      </c>
      <c r="D236" s="2">
        <v>3</v>
      </c>
      <c r="E236" s="2" t="s">
        <v>12</v>
      </c>
      <c r="F236" s="2">
        <v>102</v>
      </c>
      <c r="G236" s="2" t="s">
        <v>194</v>
      </c>
      <c r="H236" s="2">
        <v>1</v>
      </c>
      <c r="I236" s="2" t="s">
        <v>14</v>
      </c>
      <c r="J236" s="2" t="s">
        <v>40</v>
      </c>
      <c r="K236" s="2">
        <v>-1</v>
      </c>
      <c r="L236" s="2" t="s">
        <v>16</v>
      </c>
      <c r="M236" s="2">
        <v>35</v>
      </c>
      <c r="N236" s="2">
        <v>15</v>
      </c>
      <c r="O236" s="2">
        <v>56</v>
      </c>
      <c r="P236" s="2" t="s">
        <v>150</v>
      </c>
      <c r="Q236" s="2">
        <v>3</v>
      </c>
      <c r="R236" s="2" t="s">
        <v>14</v>
      </c>
      <c r="S236" s="2" t="s">
        <v>46</v>
      </c>
      <c r="T236" s="2">
        <v>14</v>
      </c>
      <c r="U236" s="2">
        <v>-1</v>
      </c>
      <c r="V236" s="2">
        <v>36</v>
      </c>
      <c r="W236" s="5">
        <v>-36</v>
      </c>
      <c r="X236" s="2">
        <v>2018</v>
      </c>
    </row>
    <row r="237" spans="1:24" ht="15" customHeight="1" x14ac:dyDescent="0.25">
      <c r="A237" s="2">
        <v>236</v>
      </c>
      <c r="B237" s="2">
        <v>20180915</v>
      </c>
      <c r="C237" s="2">
        <v>0</v>
      </c>
      <c r="D237" s="2">
        <v>3</v>
      </c>
      <c r="E237" s="2" t="s">
        <v>12</v>
      </c>
      <c r="F237" s="2">
        <v>61</v>
      </c>
      <c r="G237" s="2" t="s">
        <v>165</v>
      </c>
      <c r="H237" s="2">
        <v>3</v>
      </c>
      <c r="I237" s="2" t="s">
        <v>14</v>
      </c>
      <c r="J237" s="2" t="s">
        <v>46</v>
      </c>
      <c r="K237" s="2">
        <v>1</v>
      </c>
      <c r="L237" s="2" t="s">
        <v>21</v>
      </c>
      <c r="M237" s="2">
        <v>45</v>
      </c>
      <c r="N237" s="2">
        <v>-35.5</v>
      </c>
      <c r="O237" s="2">
        <v>93</v>
      </c>
      <c r="P237" s="2" t="s">
        <v>167</v>
      </c>
      <c r="Q237" s="2">
        <v>1</v>
      </c>
      <c r="R237" s="2" t="s">
        <v>14</v>
      </c>
      <c r="S237" s="2" t="s">
        <v>40</v>
      </c>
      <c r="T237" s="2">
        <v>20</v>
      </c>
      <c r="U237" s="2">
        <v>1</v>
      </c>
      <c r="V237" s="2">
        <v>-10.5</v>
      </c>
      <c r="W237" s="5">
        <v>-10.5</v>
      </c>
      <c r="X237" s="2">
        <v>2018</v>
      </c>
    </row>
    <row r="238" spans="1:24" ht="15" customHeight="1" x14ac:dyDescent="0.25">
      <c r="A238" s="2">
        <v>237</v>
      </c>
      <c r="B238" s="2">
        <v>20180915</v>
      </c>
      <c r="C238" s="2">
        <v>0</v>
      </c>
      <c r="D238" s="2">
        <v>3</v>
      </c>
      <c r="E238" s="2" t="s">
        <v>12</v>
      </c>
      <c r="F238" s="2">
        <v>63</v>
      </c>
      <c r="G238" s="2" t="s">
        <v>45</v>
      </c>
      <c r="H238" s="2">
        <v>3</v>
      </c>
      <c r="I238" s="2" t="s">
        <v>14</v>
      </c>
      <c r="J238" s="2" t="s">
        <v>46</v>
      </c>
      <c r="K238" s="2">
        <v>1</v>
      </c>
      <c r="L238" s="2" t="s">
        <v>21</v>
      </c>
      <c r="M238" s="2">
        <v>26</v>
      </c>
      <c r="N238" s="2">
        <v>-14</v>
      </c>
      <c r="O238" s="2">
        <v>60</v>
      </c>
      <c r="P238" s="2" t="s">
        <v>155</v>
      </c>
      <c r="Q238" s="2">
        <v>7</v>
      </c>
      <c r="R238" s="2" t="s">
        <v>14</v>
      </c>
      <c r="S238" s="2" t="s">
        <v>36</v>
      </c>
      <c r="T238" s="2">
        <v>3</v>
      </c>
      <c r="U238" s="2">
        <v>1</v>
      </c>
      <c r="V238" s="2">
        <v>9</v>
      </c>
      <c r="W238" s="5">
        <v>9</v>
      </c>
      <c r="X238" s="2">
        <v>2018</v>
      </c>
    </row>
    <row r="239" spans="1:24" ht="15" customHeight="1" x14ac:dyDescent="0.25">
      <c r="A239" s="2">
        <v>238</v>
      </c>
      <c r="B239" s="2">
        <v>20180915</v>
      </c>
      <c r="C239" s="2">
        <v>1</v>
      </c>
      <c r="D239" s="2">
        <v>3</v>
      </c>
      <c r="E239" s="2" t="s">
        <v>12</v>
      </c>
      <c r="F239" s="2">
        <v>3</v>
      </c>
      <c r="G239" s="2" t="s">
        <v>103</v>
      </c>
      <c r="H239" s="2">
        <v>11</v>
      </c>
      <c r="I239" s="2" t="s">
        <v>14</v>
      </c>
      <c r="J239" s="2" t="s">
        <v>56</v>
      </c>
      <c r="K239" s="2">
        <v>-1</v>
      </c>
      <c r="L239" s="2" t="s">
        <v>16</v>
      </c>
      <c r="M239" s="2">
        <v>62</v>
      </c>
      <c r="N239" s="2">
        <v>-23</v>
      </c>
      <c r="O239" s="2">
        <v>64</v>
      </c>
      <c r="P239" s="2" t="s">
        <v>203</v>
      </c>
      <c r="Q239" s="2">
        <v>11</v>
      </c>
      <c r="R239" s="2" t="s">
        <v>14</v>
      </c>
      <c r="S239" s="2" t="s">
        <v>56</v>
      </c>
      <c r="T239" s="2">
        <v>7</v>
      </c>
      <c r="U239" s="2">
        <v>1</v>
      </c>
      <c r="V239" s="2">
        <v>32</v>
      </c>
      <c r="W239" s="5">
        <v>32</v>
      </c>
      <c r="X239" s="2">
        <v>2018</v>
      </c>
    </row>
    <row r="240" spans="1:24" ht="15" customHeight="1" x14ac:dyDescent="0.25">
      <c r="A240" s="2">
        <v>239</v>
      </c>
      <c r="B240" s="2">
        <v>20180915</v>
      </c>
      <c r="C240" s="2">
        <v>0</v>
      </c>
      <c r="D240" s="2">
        <v>3</v>
      </c>
      <c r="E240" s="2" t="s">
        <v>12</v>
      </c>
      <c r="F240" s="2">
        <v>65</v>
      </c>
      <c r="G240" s="2" t="s">
        <v>158</v>
      </c>
      <c r="H240" s="2">
        <v>11</v>
      </c>
      <c r="I240" s="2" t="s">
        <v>14</v>
      </c>
      <c r="J240" s="2" t="s">
        <v>56</v>
      </c>
      <c r="K240" s="2">
        <v>1</v>
      </c>
      <c r="L240" s="2" t="s">
        <v>21</v>
      </c>
      <c r="M240" s="2">
        <v>56</v>
      </c>
      <c r="N240" s="2">
        <v>-34</v>
      </c>
      <c r="O240" s="2">
        <v>51</v>
      </c>
      <c r="P240" s="2" t="s">
        <v>148</v>
      </c>
      <c r="Q240" s="2">
        <v>10</v>
      </c>
      <c r="R240" s="2" t="s">
        <v>14</v>
      </c>
      <c r="S240" s="2" t="s">
        <v>43</v>
      </c>
      <c r="T240" s="2">
        <v>10</v>
      </c>
      <c r="U240" s="2">
        <v>1</v>
      </c>
      <c r="V240" s="2">
        <v>12</v>
      </c>
      <c r="W240" s="5">
        <v>12</v>
      </c>
      <c r="X240" s="2">
        <v>2018</v>
      </c>
    </row>
    <row r="241" spans="1:24" ht="15" customHeight="1" x14ac:dyDescent="0.25">
      <c r="A241" s="2">
        <v>240</v>
      </c>
      <c r="B241" s="2">
        <v>20180915</v>
      </c>
      <c r="C241" s="2">
        <v>0</v>
      </c>
      <c r="D241" s="2">
        <v>3</v>
      </c>
      <c r="E241" s="2" t="s">
        <v>12</v>
      </c>
      <c r="F241" s="2">
        <v>70</v>
      </c>
      <c r="G241" s="2" t="s">
        <v>135</v>
      </c>
      <c r="H241" s="2">
        <v>1</v>
      </c>
      <c r="I241" s="2" t="s">
        <v>14</v>
      </c>
      <c r="J241" s="2" t="s">
        <v>40</v>
      </c>
      <c r="K241" s="2">
        <v>1</v>
      </c>
      <c r="L241" s="2" t="s">
        <v>21</v>
      </c>
      <c r="M241" s="2">
        <v>51</v>
      </c>
      <c r="N241" s="2">
        <v>-31</v>
      </c>
      <c r="O241" s="2">
        <v>666</v>
      </c>
      <c r="P241" s="2" t="s">
        <v>263</v>
      </c>
      <c r="Q241" s="2">
        <v>0</v>
      </c>
      <c r="R241" s="2" t="s">
        <v>19</v>
      </c>
      <c r="S241" s="2" t="s">
        <v>120</v>
      </c>
      <c r="T241" s="2">
        <v>21</v>
      </c>
      <c r="U241" s="2">
        <v>1</v>
      </c>
      <c r="V241" s="2">
        <v>-1</v>
      </c>
      <c r="W241" s="5">
        <v>-1</v>
      </c>
      <c r="X241" s="2">
        <v>2018</v>
      </c>
    </row>
    <row r="242" spans="1:24" ht="15" customHeight="1" x14ac:dyDescent="0.25">
      <c r="A242" s="2">
        <v>241</v>
      </c>
      <c r="B242" s="2">
        <v>20180915</v>
      </c>
      <c r="C242" s="2">
        <v>0</v>
      </c>
      <c r="D242" s="2">
        <v>3</v>
      </c>
      <c r="E242" s="2" t="s">
        <v>12</v>
      </c>
      <c r="F242" s="2">
        <v>109</v>
      </c>
      <c r="G242" s="2" t="s">
        <v>202</v>
      </c>
      <c r="H242" s="2">
        <v>10</v>
      </c>
      <c r="I242" s="2" t="s">
        <v>14</v>
      </c>
      <c r="J242" s="2" t="s">
        <v>43</v>
      </c>
      <c r="K242" s="2">
        <v>-1</v>
      </c>
      <c r="L242" s="2" t="s">
        <v>16</v>
      </c>
      <c r="M242" s="2">
        <v>24</v>
      </c>
      <c r="N242" s="2">
        <v>9</v>
      </c>
      <c r="O242" s="2">
        <v>71</v>
      </c>
      <c r="P242" s="2" t="s">
        <v>249</v>
      </c>
      <c r="Q242" s="2">
        <v>3</v>
      </c>
      <c r="R242" s="2" t="s">
        <v>14</v>
      </c>
      <c r="S242" s="2" t="s">
        <v>46</v>
      </c>
      <c r="T242" s="2">
        <v>19</v>
      </c>
      <c r="U242" s="2">
        <v>-1</v>
      </c>
      <c r="V242" s="2">
        <v>14</v>
      </c>
      <c r="W242" s="5">
        <v>-14</v>
      </c>
      <c r="X242" s="2">
        <v>2018</v>
      </c>
    </row>
    <row r="243" spans="1:24" ht="15" customHeight="1" x14ac:dyDescent="0.25">
      <c r="A243" s="2">
        <v>242</v>
      </c>
      <c r="B243" s="2">
        <v>20180915</v>
      </c>
      <c r="C243" s="2">
        <v>0</v>
      </c>
      <c r="D243" s="2">
        <v>3</v>
      </c>
      <c r="E243" s="2" t="s">
        <v>12</v>
      </c>
      <c r="F243" s="2">
        <v>72</v>
      </c>
      <c r="G243" s="2" t="s">
        <v>91</v>
      </c>
      <c r="H243" s="2">
        <v>8</v>
      </c>
      <c r="I243" s="2" t="s">
        <v>14</v>
      </c>
      <c r="J243" s="2" t="s">
        <v>15</v>
      </c>
      <c r="K243" s="2">
        <v>1</v>
      </c>
      <c r="L243" s="2" t="s">
        <v>21</v>
      </c>
      <c r="M243" s="2">
        <v>37</v>
      </c>
      <c r="N243" s="2">
        <v>-4</v>
      </c>
      <c r="O243" s="2">
        <v>85</v>
      </c>
      <c r="P243" s="2" t="s">
        <v>169</v>
      </c>
      <c r="Q243" s="2">
        <v>9</v>
      </c>
      <c r="R243" s="2" t="s">
        <v>14</v>
      </c>
      <c r="S243" s="2" t="s">
        <v>62</v>
      </c>
      <c r="T243" s="2">
        <v>35</v>
      </c>
      <c r="U243" s="2">
        <v>1</v>
      </c>
      <c r="V243" s="2">
        <v>-2</v>
      </c>
      <c r="W243" s="5">
        <v>-2</v>
      </c>
      <c r="X243" s="2">
        <v>2018</v>
      </c>
    </row>
    <row r="244" spans="1:24" ht="15" customHeight="1" x14ac:dyDescent="0.25">
      <c r="A244" s="2">
        <v>243</v>
      </c>
      <c r="B244" s="2">
        <v>20180915</v>
      </c>
      <c r="C244" s="2">
        <v>1</v>
      </c>
      <c r="D244" s="2">
        <v>3</v>
      </c>
      <c r="E244" s="2" t="s">
        <v>12</v>
      </c>
      <c r="F244" s="2">
        <v>68</v>
      </c>
      <c r="G244" s="2" t="s">
        <v>139</v>
      </c>
      <c r="H244" s="2">
        <v>7</v>
      </c>
      <c r="I244" s="2" t="s">
        <v>14</v>
      </c>
      <c r="J244" s="2" t="s">
        <v>36</v>
      </c>
      <c r="K244" s="2">
        <v>1</v>
      </c>
      <c r="L244" s="2" t="s">
        <v>21</v>
      </c>
      <c r="M244" s="2">
        <v>24</v>
      </c>
      <c r="N244" s="2">
        <v>-13.5</v>
      </c>
      <c r="O244" s="2">
        <v>18</v>
      </c>
      <c r="P244" s="2" t="s">
        <v>145</v>
      </c>
      <c r="Q244" s="2">
        <v>7</v>
      </c>
      <c r="R244" s="2" t="s">
        <v>14</v>
      </c>
      <c r="S244" s="2" t="s">
        <v>36</v>
      </c>
      <c r="T244" s="2">
        <v>16</v>
      </c>
      <c r="U244" s="2">
        <v>1</v>
      </c>
      <c r="V244" s="2">
        <v>-5.5</v>
      </c>
      <c r="W244" s="5">
        <v>-5.5</v>
      </c>
      <c r="X244" s="2">
        <v>2018</v>
      </c>
    </row>
    <row r="245" spans="1:24" ht="15" customHeight="1" x14ac:dyDescent="0.25">
      <c r="A245" s="2">
        <v>244</v>
      </c>
      <c r="B245" s="2">
        <v>20180915</v>
      </c>
      <c r="C245" s="2">
        <v>0</v>
      </c>
      <c r="D245" s="2">
        <v>3</v>
      </c>
      <c r="E245" s="2" t="s">
        <v>12</v>
      </c>
      <c r="F245" s="2">
        <v>73</v>
      </c>
      <c r="G245" s="2" t="s">
        <v>162</v>
      </c>
      <c r="H245" s="2">
        <v>8</v>
      </c>
      <c r="I245" s="2" t="s">
        <v>14</v>
      </c>
      <c r="J245" s="2" t="s">
        <v>15</v>
      </c>
      <c r="K245" s="2">
        <v>-1</v>
      </c>
      <c r="L245" s="2" t="s">
        <v>16</v>
      </c>
      <c r="M245" s="2">
        <v>42</v>
      </c>
      <c r="N245" s="2">
        <v>-5.5</v>
      </c>
      <c r="O245" s="2">
        <v>74</v>
      </c>
      <c r="P245" s="2" t="s">
        <v>25</v>
      </c>
      <c r="Q245" s="2">
        <v>6</v>
      </c>
      <c r="R245" s="2" t="s">
        <v>14</v>
      </c>
      <c r="S245" s="2" t="s">
        <v>20</v>
      </c>
      <c r="T245" s="2">
        <v>25</v>
      </c>
      <c r="U245" s="2">
        <v>1</v>
      </c>
      <c r="V245" s="2">
        <v>11.5</v>
      </c>
      <c r="W245" s="5">
        <v>11.5</v>
      </c>
      <c r="X245" s="2">
        <v>2018</v>
      </c>
    </row>
    <row r="246" spans="1:24" ht="15" customHeight="1" x14ac:dyDescent="0.25">
      <c r="A246" s="2">
        <v>245</v>
      </c>
      <c r="B246" s="2">
        <v>20180915</v>
      </c>
      <c r="C246" s="2">
        <v>0</v>
      </c>
      <c r="D246" s="2">
        <v>3</v>
      </c>
      <c r="E246" s="2" t="s">
        <v>12</v>
      </c>
      <c r="F246" s="2">
        <v>2</v>
      </c>
      <c r="G246" s="2" t="s">
        <v>244</v>
      </c>
      <c r="H246" s="2">
        <v>7</v>
      </c>
      <c r="I246" s="2" t="s">
        <v>14</v>
      </c>
      <c r="J246" s="2" t="s">
        <v>36</v>
      </c>
      <c r="K246" s="2">
        <v>-1</v>
      </c>
      <c r="L246" s="2" t="s">
        <v>16</v>
      </c>
      <c r="M246" s="2">
        <v>39</v>
      </c>
      <c r="N246" s="2">
        <v>21</v>
      </c>
      <c r="O246" s="2">
        <v>77</v>
      </c>
      <c r="P246" s="2" t="s">
        <v>47</v>
      </c>
      <c r="Q246" s="2">
        <v>3</v>
      </c>
      <c r="R246" s="2" t="s">
        <v>14</v>
      </c>
      <c r="S246" s="2" t="s">
        <v>46</v>
      </c>
      <c r="T246" s="2">
        <v>34</v>
      </c>
      <c r="U246" s="2">
        <v>-1</v>
      </c>
      <c r="V246" s="2">
        <v>26</v>
      </c>
      <c r="W246" s="5">
        <v>-26</v>
      </c>
      <c r="X246" s="2">
        <v>2018</v>
      </c>
    </row>
    <row r="247" spans="1:24" ht="15" customHeight="1" x14ac:dyDescent="0.25">
      <c r="A247" s="2">
        <v>246</v>
      </c>
      <c r="B247" s="2">
        <v>20180915</v>
      </c>
      <c r="C247" s="2">
        <v>0</v>
      </c>
      <c r="D247" s="2">
        <v>3</v>
      </c>
      <c r="E247" s="2" t="s">
        <v>12</v>
      </c>
      <c r="F247" s="2">
        <v>78</v>
      </c>
      <c r="G247" s="2" t="s">
        <v>164</v>
      </c>
      <c r="H247" s="2">
        <v>6</v>
      </c>
      <c r="I247" s="2" t="s">
        <v>14</v>
      </c>
      <c r="J247" s="2" t="s">
        <v>20</v>
      </c>
      <c r="K247" s="2">
        <v>1</v>
      </c>
      <c r="L247" s="2" t="s">
        <v>21</v>
      </c>
      <c r="M247" s="2">
        <v>22</v>
      </c>
      <c r="N247" s="2">
        <v>-13.5</v>
      </c>
      <c r="O247" s="2">
        <v>120</v>
      </c>
      <c r="P247" s="2" t="s">
        <v>211</v>
      </c>
      <c r="Q247" s="2">
        <v>11</v>
      </c>
      <c r="R247" s="2" t="s">
        <v>14</v>
      </c>
      <c r="S247" s="2" t="s">
        <v>56</v>
      </c>
      <c r="T247" s="2">
        <v>17</v>
      </c>
      <c r="U247" s="2">
        <v>1</v>
      </c>
      <c r="V247" s="2">
        <v>-8.5</v>
      </c>
      <c r="W247" s="5">
        <v>-8.5</v>
      </c>
      <c r="X247" s="2">
        <v>2018</v>
      </c>
    </row>
    <row r="248" spans="1:24" ht="15" customHeight="1" x14ac:dyDescent="0.25">
      <c r="A248" s="2">
        <v>247</v>
      </c>
      <c r="B248" s="2">
        <v>20180915</v>
      </c>
      <c r="C248" s="2">
        <v>0</v>
      </c>
      <c r="D248" s="2">
        <v>3</v>
      </c>
      <c r="E248" s="2" t="s">
        <v>12</v>
      </c>
      <c r="F248" s="2">
        <v>82</v>
      </c>
      <c r="G248" s="2" t="s">
        <v>78</v>
      </c>
      <c r="H248" s="2">
        <v>4</v>
      </c>
      <c r="I248" s="2" t="s">
        <v>14</v>
      </c>
      <c r="J248" s="2" t="s">
        <v>79</v>
      </c>
      <c r="K248" s="2">
        <v>1</v>
      </c>
      <c r="L248" s="2" t="s">
        <v>21</v>
      </c>
      <c r="M248" s="2">
        <v>44</v>
      </c>
      <c r="N248" s="2">
        <v>-2</v>
      </c>
      <c r="O248" s="2">
        <v>13</v>
      </c>
      <c r="P248" s="2" t="s">
        <v>201</v>
      </c>
      <c r="Q248" s="2">
        <v>8</v>
      </c>
      <c r="R248" s="2" t="s">
        <v>14</v>
      </c>
      <c r="S248" s="2" t="s">
        <v>15</v>
      </c>
      <c r="T248" s="2">
        <v>21</v>
      </c>
      <c r="U248" s="2">
        <v>1</v>
      </c>
      <c r="V248" s="2">
        <v>21</v>
      </c>
      <c r="W248" s="5">
        <v>21</v>
      </c>
      <c r="X248" s="2">
        <v>2018</v>
      </c>
    </row>
    <row r="249" spans="1:24" ht="15" customHeight="1" x14ac:dyDescent="0.25">
      <c r="A249" s="2">
        <v>248</v>
      </c>
      <c r="B249" s="2">
        <v>20180915</v>
      </c>
      <c r="C249" s="2">
        <v>0</v>
      </c>
      <c r="D249" s="2">
        <v>3</v>
      </c>
      <c r="E249" s="2" t="s">
        <v>12</v>
      </c>
      <c r="F249" s="2">
        <v>84</v>
      </c>
      <c r="G249" s="2" t="s">
        <v>174</v>
      </c>
      <c r="H249" s="2">
        <v>9</v>
      </c>
      <c r="I249" s="2" t="s">
        <v>14</v>
      </c>
      <c r="J249" s="2" t="s">
        <v>62</v>
      </c>
      <c r="K249" s="2">
        <v>1</v>
      </c>
      <c r="L249" s="2" t="s">
        <v>21</v>
      </c>
      <c r="M249" s="2">
        <v>35</v>
      </c>
      <c r="N249" s="2">
        <v>-40.5</v>
      </c>
      <c r="O249" s="2">
        <v>92</v>
      </c>
      <c r="P249" s="2" t="s">
        <v>51</v>
      </c>
      <c r="Q249" s="2">
        <v>8</v>
      </c>
      <c r="R249" s="2" t="s">
        <v>14</v>
      </c>
      <c r="S249" s="2" t="s">
        <v>15</v>
      </c>
      <c r="T249" s="2">
        <v>22</v>
      </c>
      <c r="U249" s="2">
        <v>1</v>
      </c>
      <c r="V249" s="2">
        <v>-27.5</v>
      </c>
      <c r="W249" s="5">
        <v>-27.5</v>
      </c>
      <c r="X249" s="2">
        <v>2018</v>
      </c>
    </row>
    <row r="250" spans="1:24" ht="15" customHeight="1" x14ac:dyDescent="0.25">
      <c r="A250" s="2">
        <v>249</v>
      </c>
      <c r="B250" s="2">
        <v>20180915</v>
      </c>
      <c r="C250" s="2">
        <v>1</v>
      </c>
      <c r="D250" s="2">
        <v>3</v>
      </c>
      <c r="E250" s="2" t="s">
        <v>12</v>
      </c>
      <c r="F250" s="2">
        <v>87</v>
      </c>
      <c r="G250" s="2" t="s">
        <v>176</v>
      </c>
      <c r="H250" s="2">
        <v>2</v>
      </c>
      <c r="I250" s="2" t="s">
        <v>14</v>
      </c>
      <c r="J250" s="2" t="s">
        <v>53</v>
      </c>
      <c r="K250" s="2">
        <v>1</v>
      </c>
      <c r="L250" s="2" t="s">
        <v>21</v>
      </c>
      <c r="M250" s="2">
        <v>24</v>
      </c>
      <c r="N250" s="2">
        <v>2</v>
      </c>
      <c r="O250" s="2">
        <v>38</v>
      </c>
      <c r="P250" s="2" t="s">
        <v>133</v>
      </c>
      <c r="Q250" s="2">
        <v>2</v>
      </c>
      <c r="R250" s="2" t="s">
        <v>14</v>
      </c>
      <c r="S250" s="2" t="s">
        <v>53</v>
      </c>
      <c r="T250" s="2">
        <v>19</v>
      </c>
      <c r="U250" s="2">
        <v>-1</v>
      </c>
      <c r="V250" s="2">
        <v>7</v>
      </c>
      <c r="W250" s="5">
        <v>-7</v>
      </c>
      <c r="X250" s="2">
        <v>2018</v>
      </c>
    </row>
    <row r="251" spans="1:24" ht="15" customHeight="1" x14ac:dyDescent="0.25">
      <c r="A251" s="2">
        <v>250</v>
      </c>
      <c r="B251" s="2">
        <v>20180915</v>
      </c>
      <c r="C251" s="2">
        <v>0</v>
      </c>
      <c r="D251" s="2">
        <v>3</v>
      </c>
      <c r="E251" s="2" t="s">
        <v>12</v>
      </c>
      <c r="F251" s="2">
        <v>86</v>
      </c>
      <c r="G251" s="2" t="s">
        <v>178</v>
      </c>
      <c r="H251" s="2">
        <v>3</v>
      </c>
      <c r="I251" s="2" t="s">
        <v>14</v>
      </c>
      <c r="J251" s="2" t="s">
        <v>46</v>
      </c>
      <c r="K251" s="2">
        <v>1</v>
      </c>
      <c r="L251" s="2" t="s">
        <v>21</v>
      </c>
      <c r="M251" s="2">
        <v>63</v>
      </c>
      <c r="N251" s="2">
        <v>-36</v>
      </c>
      <c r="O251" s="2">
        <v>48</v>
      </c>
      <c r="P251" s="2" t="s">
        <v>137</v>
      </c>
      <c r="Q251" s="2">
        <v>7</v>
      </c>
      <c r="R251" s="2" t="s">
        <v>14</v>
      </c>
      <c r="S251" s="2" t="s">
        <v>36</v>
      </c>
      <c r="T251" s="2">
        <v>10</v>
      </c>
      <c r="U251" s="2">
        <v>1</v>
      </c>
      <c r="V251" s="2">
        <v>17</v>
      </c>
      <c r="W251" s="5">
        <v>17</v>
      </c>
      <c r="X251" s="2">
        <v>2018</v>
      </c>
    </row>
    <row r="252" spans="1:24" ht="15" customHeight="1" x14ac:dyDescent="0.25">
      <c r="A252" s="2">
        <v>251</v>
      </c>
      <c r="B252" s="2">
        <v>20180915</v>
      </c>
      <c r="C252" s="2">
        <v>0</v>
      </c>
      <c r="D252" s="2">
        <v>3</v>
      </c>
      <c r="E252" s="2" t="s">
        <v>12</v>
      </c>
      <c r="F252" s="2">
        <v>66</v>
      </c>
      <c r="G252" s="2" t="s">
        <v>156</v>
      </c>
      <c r="H252" s="2">
        <v>11</v>
      </c>
      <c r="I252" s="2" t="s">
        <v>14</v>
      </c>
      <c r="J252" s="2" t="s">
        <v>56</v>
      </c>
      <c r="K252" s="2">
        <v>-1</v>
      </c>
      <c r="L252" s="2" t="s">
        <v>16</v>
      </c>
      <c r="M252" s="2">
        <v>40</v>
      </c>
      <c r="N252" s="2">
        <v>-6</v>
      </c>
      <c r="O252" s="2">
        <v>88</v>
      </c>
      <c r="P252" s="2" t="s">
        <v>48</v>
      </c>
      <c r="Q252" s="2">
        <v>3</v>
      </c>
      <c r="R252" s="2" t="s">
        <v>14</v>
      </c>
      <c r="S252" s="2" t="s">
        <v>46</v>
      </c>
      <c r="T252" s="2">
        <v>37</v>
      </c>
      <c r="U252" s="2">
        <v>1</v>
      </c>
      <c r="V252" s="2">
        <v>-3</v>
      </c>
      <c r="W252" s="5">
        <v>-3</v>
      </c>
      <c r="X252" s="2">
        <v>2018</v>
      </c>
    </row>
    <row r="253" spans="1:24" ht="15" customHeight="1" x14ac:dyDescent="0.25">
      <c r="A253" s="2">
        <v>252</v>
      </c>
      <c r="B253" s="2">
        <v>20180915</v>
      </c>
      <c r="C253" s="2">
        <v>1</v>
      </c>
      <c r="D253" s="2">
        <v>3</v>
      </c>
      <c r="E253" s="2" t="s">
        <v>12</v>
      </c>
      <c r="F253" s="2">
        <v>94</v>
      </c>
      <c r="G253" s="2" t="s">
        <v>184</v>
      </c>
      <c r="H253" s="2">
        <v>10</v>
      </c>
      <c r="I253" s="2" t="s">
        <v>14</v>
      </c>
      <c r="J253" s="2" t="s">
        <v>43</v>
      </c>
      <c r="K253" s="2">
        <v>1</v>
      </c>
      <c r="L253" s="2" t="s">
        <v>21</v>
      </c>
      <c r="M253" s="2">
        <v>41</v>
      </c>
      <c r="N253" s="2">
        <v>-10</v>
      </c>
      <c r="O253" s="2">
        <v>106</v>
      </c>
      <c r="P253" s="2" t="s">
        <v>182</v>
      </c>
      <c r="Q253" s="2">
        <v>10</v>
      </c>
      <c r="R253" s="2" t="s">
        <v>14</v>
      </c>
      <c r="S253" s="2" t="s">
        <v>43</v>
      </c>
      <c r="T253" s="2">
        <v>31</v>
      </c>
      <c r="U253" s="2">
        <v>1</v>
      </c>
      <c r="V253" s="2">
        <v>0</v>
      </c>
      <c r="W253" s="5">
        <v>0</v>
      </c>
      <c r="X253" s="2">
        <v>2018</v>
      </c>
    </row>
    <row r="254" spans="1:24" ht="15" customHeight="1" x14ac:dyDescent="0.25">
      <c r="A254" s="2">
        <v>253</v>
      </c>
      <c r="B254" s="2">
        <v>20180915</v>
      </c>
      <c r="C254" s="2">
        <v>0</v>
      </c>
      <c r="D254" s="2">
        <v>3</v>
      </c>
      <c r="E254" s="2" t="s">
        <v>12</v>
      </c>
      <c r="F254" s="2">
        <v>91</v>
      </c>
      <c r="G254" s="2" t="s">
        <v>94</v>
      </c>
      <c r="H254" s="2">
        <v>8</v>
      </c>
      <c r="I254" s="2" t="s">
        <v>14</v>
      </c>
      <c r="J254" s="2" t="s">
        <v>15</v>
      </c>
      <c r="K254" s="2">
        <v>1</v>
      </c>
      <c r="L254" s="2" t="s">
        <v>21</v>
      </c>
      <c r="M254" s="2">
        <v>28</v>
      </c>
      <c r="N254" s="2">
        <v>5</v>
      </c>
      <c r="O254" s="2">
        <v>6</v>
      </c>
      <c r="P254" s="2" t="s">
        <v>109</v>
      </c>
      <c r="Q254" s="2">
        <v>9</v>
      </c>
      <c r="R254" s="2" t="s">
        <v>14</v>
      </c>
      <c r="S254" s="2" t="s">
        <v>62</v>
      </c>
      <c r="T254" s="2">
        <v>21</v>
      </c>
      <c r="U254" s="2">
        <v>-1</v>
      </c>
      <c r="V254" s="2">
        <v>12</v>
      </c>
      <c r="W254" s="5">
        <v>-12</v>
      </c>
      <c r="X254" s="2">
        <v>2018</v>
      </c>
    </row>
    <row r="255" spans="1:24" ht="15" customHeight="1" x14ac:dyDescent="0.25">
      <c r="A255" s="2">
        <v>254</v>
      </c>
      <c r="B255" s="2">
        <v>20180915</v>
      </c>
      <c r="C255" s="2">
        <v>0</v>
      </c>
      <c r="D255" s="2">
        <v>3</v>
      </c>
      <c r="E255" s="2" t="s">
        <v>12</v>
      </c>
      <c r="F255" s="2">
        <v>99</v>
      </c>
      <c r="G255" s="2" t="s">
        <v>93</v>
      </c>
      <c r="H255" s="2">
        <v>9</v>
      </c>
      <c r="I255" s="2" t="s">
        <v>14</v>
      </c>
      <c r="J255" s="2" t="s">
        <v>62</v>
      </c>
      <c r="K255" s="2">
        <v>1</v>
      </c>
      <c r="L255" s="2" t="s">
        <v>21</v>
      </c>
      <c r="M255" s="2">
        <v>30</v>
      </c>
      <c r="N255" s="2">
        <v>-30.5</v>
      </c>
      <c r="O255" s="2">
        <v>666</v>
      </c>
      <c r="P255" s="2" t="s">
        <v>49</v>
      </c>
      <c r="Q255" s="2">
        <v>0</v>
      </c>
      <c r="R255" s="2" t="s">
        <v>19</v>
      </c>
      <c r="S255" s="2" t="s">
        <v>50</v>
      </c>
      <c r="T255" s="2">
        <v>10</v>
      </c>
      <c r="U255" s="2">
        <v>1</v>
      </c>
      <c r="V255" s="2">
        <v>-10.5</v>
      </c>
      <c r="W255" s="5">
        <v>-10.5</v>
      </c>
      <c r="X255" s="2">
        <v>2018</v>
      </c>
    </row>
    <row r="256" spans="1:24" ht="15" customHeight="1" x14ac:dyDescent="0.25">
      <c r="A256" s="2">
        <v>255</v>
      </c>
      <c r="B256" s="2">
        <v>20180915</v>
      </c>
      <c r="C256" s="2">
        <v>1</v>
      </c>
      <c r="D256" s="2">
        <v>3</v>
      </c>
      <c r="E256" s="2" t="s">
        <v>12</v>
      </c>
      <c r="F256" s="2">
        <v>100</v>
      </c>
      <c r="G256" s="2" t="s">
        <v>97</v>
      </c>
      <c r="H256" s="2">
        <v>2</v>
      </c>
      <c r="I256" s="2" t="s">
        <v>14</v>
      </c>
      <c r="J256" s="2" t="s">
        <v>53</v>
      </c>
      <c r="K256" s="2">
        <v>1</v>
      </c>
      <c r="L256" s="2" t="s">
        <v>21</v>
      </c>
      <c r="M256" s="2">
        <v>30</v>
      </c>
      <c r="N256" s="2">
        <v>3</v>
      </c>
      <c r="O256" s="2">
        <v>33</v>
      </c>
      <c r="P256" s="2" t="s">
        <v>243</v>
      </c>
      <c r="Q256" s="2">
        <v>2</v>
      </c>
      <c r="R256" s="2" t="s">
        <v>14</v>
      </c>
      <c r="S256" s="2" t="s">
        <v>53</v>
      </c>
      <c r="T256" s="2">
        <v>7</v>
      </c>
      <c r="U256" s="2">
        <v>-1</v>
      </c>
      <c r="V256" s="2">
        <v>26</v>
      </c>
      <c r="W256" s="5">
        <v>-26</v>
      </c>
      <c r="X256" s="2">
        <v>2018</v>
      </c>
    </row>
    <row r="257" spans="1:24" ht="15" customHeight="1" x14ac:dyDescent="0.25">
      <c r="A257" s="2">
        <v>256</v>
      </c>
      <c r="B257" s="2">
        <v>20180915</v>
      </c>
      <c r="C257" s="2">
        <v>0</v>
      </c>
      <c r="D257" s="2">
        <v>3</v>
      </c>
      <c r="E257" s="2" t="s">
        <v>12</v>
      </c>
      <c r="F257" s="2">
        <v>80</v>
      </c>
      <c r="G257" s="2" t="s">
        <v>168</v>
      </c>
      <c r="H257" s="2">
        <v>3</v>
      </c>
      <c r="I257" s="2" t="s">
        <v>14</v>
      </c>
      <c r="J257" s="2" t="s">
        <v>46</v>
      </c>
      <c r="K257" s="2">
        <v>0</v>
      </c>
      <c r="L257" s="2" t="s">
        <v>32</v>
      </c>
      <c r="M257" s="2">
        <v>40</v>
      </c>
      <c r="N257" s="2">
        <v>-12.5</v>
      </c>
      <c r="O257" s="2">
        <v>101</v>
      </c>
      <c r="P257" s="2" t="s">
        <v>191</v>
      </c>
      <c r="Q257" s="2">
        <v>4</v>
      </c>
      <c r="R257" s="2" t="s">
        <v>14</v>
      </c>
      <c r="S257" s="2" t="s">
        <v>79</v>
      </c>
      <c r="T257" s="2">
        <v>28</v>
      </c>
      <c r="U257" s="2">
        <v>1</v>
      </c>
      <c r="V257" s="2">
        <v>-0.5</v>
      </c>
      <c r="W257" s="5">
        <v>-0.5</v>
      </c>
      <c r="X257" s="2">
        <v>2018</v>
      </c>
    </row>
    <row r="258" spans="1:24" ht="15" customHeight="1" x14ac:dyDescent="0.25">
      <c r="A258" s="2">
        <v>257</v>
      </c>
      <c r="B258" s="2">
        <v>20180915</v>
      </c>
      <c r="C258" s="2">
        <v>0</v>
      </c>
      <c r="D258" s="2">
        <v>3</v>
      </c>
      <c r="E258" s="2" t="s">
        <v>12</v>
      </c>
      <c r="F258" s="2">
        <v>103</v>
      </c>
      <c r="G258" s="2" t="s">
        <v>196</v>
      </c>
      <c r="H258" s="2">
        <v>11</v>
      </c>
      <c r="I258" s="2" t="s">
        <v>14</v>
      </c>
      <c r="J258" s="2" t="s">
        <v>56</v>
      </c>
      <c r="K258" s="2">
        <v>1</v>
      </c>
      <c r="L258" s="2" t="s">
        <v>21</v>
      </c>
      <c r="M258" s="2">
        <v>24</v>
      </c>
      <c r="N258" s="2">
        <v>-30.5</v>
      </c>
      <c r="O258" s="2">
        <v>118</v>
      </c>
      <c r="P258" s="2" t="s">
        <v>210</v>
      </c>
      <c r="Q258" s="2">
        <v>5</v>
      </c>
      <c r="R258" s="2" t="s">
        <v>14</v>
      </c>
      <c r="S258" s="2" t="s">
        <v>27</v>
      </c>
      <c r="T258" s="2">
        <v>0</v>
      </c>
      <c r="U258" s="2">
        <v>1</v>
      </c>
      <c r="V258" s="2">
        <v>-6.5</v>
      </c>
      <c r="W258" s="5">
        <v>-6.5</v>
      </c>
      <c r="X258" s="2">
        <v>2018</v>
      </c>
    </row>
    <row r="259" spans="1:24" ht="15" customHeight="1" x14ac:dyDescent="0.25">
      <c r="A259" s="2">
        <v>258</v>
      </c>
      <c r="B259" s="2">
        <v>20180915</v>
      </c>
      <c r="C259" s="2">
        <v>0</v>
      </c>
      <c r="D259" s="2">
        <v>3</v>
      </c>
      <c r="E259" s="2" t="s">
        <v>12</v>
      </c>
      <c r="F259" s="2">
        <v>104</v>
      </c>
      <c r="G259" s="2" t="s">
        <v>151</v>
      </c>
      <c r="H259" s="2">
        <v>4</v>
      </c>
      <c r="I259" s="2" t="s">
        <v>14</v>
      </c>
      <c r="J259" s="2" t="s">
        <v>79</v>
      </c>
      <c r="K259" s="2">
        <v>1</v>
      </c>
      <c r="L259" s="2" t="s">
        <v>21</v>
      </c>
      <c r="M259" s="2">
        <v>37</v>
      </c>
      <c r="N259" s="2">
        <v>-3.5</v>
      </c>
      <c r="O259" s="2">
        <v>97</v>
      </c>
      <c r="P259" s="2" t="s">
        <v>207</v>
      </c>
      <c r="Q259" s="2">
        <v>9</v>
      </c>
      <c r="R259" s="2" t="s">
        <v>14</v>
      </c>
      <c r="S259" s="2" t="s">
        <v>62</v>
      </c>
      <c r="T259" s="2">
        <v>14</v>
      </c>
      <c r="U259" s="2">
        <v>1</v>
      </c>
      <c r="V259" s="2">
        <v>19.5</v>
      </c>
      <c r="W259" s="5">
        <v>19.5</v>
      </c>
      <c r="X259" s="2">
        <v>2018</v>
      </c>
    </row>
    <row r="260" spans="1:24" ht="15" customHeight="1" x14ac:dyDescent="0.25">
      <c r="A260" s="2">
        <v>259</v>
      </c>
      <c r="B260" s="2">
        <v>20180915</v>
      </c>
      <c r="C260" s="2">
        <v>0</v>
      </c>
      <c r="D260" s="2">
        <v>3</v>
      </c>
      <c r="E260" s="2" t="s">
        <v>12</v>
      </c>
      <c r="F260" s="2">
        <v>8</v>
      </c>
      <c r="G260" s="2" t="s">
        <v>101</v>
      </c>
      <c r="H260" s="2">
        <v>10</v>
      </c>
      <c r="I260" s="2" t="s">
        <v>14</v>
      </c>
      <c r="J260" s="2" t="s">
        <v>43</v>
      </c>
      <c r="K260" s="2">
        <v>-1</v>
      </c>
      <c r="L260" s="2" t="s">
        <v>16</v>
      </c>
      <c r="M260" s="2">
        <v>29</v>
      </c>
      <c r="N260" s="2">
        <v>0</v>
      </c>
      <c r="O260" s="2">
        <v>111</v>
      </c>
      <c r="P260" s="2" t="s">
        <v>197</v>
      </c>
      <c r="Q260" s="2">
        <v>1</v>
      </c>
      <c r="R260" s="2" t="s">
        <v>14</v>
      </c>
      <c r="S260" s="2" t="s">
        <v>40</v>
      </c>
      <c r="T260" s="2">
        <v>20</v>
      </c>
      <c r="U260" s="2">
        <v>1</v>
      </c>
      <c r="V260" s="2">
        <v>9</v>
      </c>
      <c r="W260" s="5">
        <v>9</v>
      </c>
      <c r="X260" s="2">
        <v>2018</v>
      </c>
    </row>
    <row r="261" spans="1:24" ht="15" customHeight="1" x14ac:dyDescent="0.25">
      <c r="A261" s="2">
        <v>260</v>
      </c>
      <c r="B261" s="2">
        <v>20180915</v>
      </c>
      <c r="C261" s="2">
        <v>0</v>
      </c>
      <c r="D261" s="2">
        <v>3</v>
      </c>
      <c r="E261" s="2" t="s">
        <v>12</v>
      </c>
      <c r="F261" s="2">
        <v>59</v>
      </c>
      <c r="G261" s="2" t="s">
        <v>240</v>
      </c>
      <c r="H261" s="2">
        <v>2</v>
      </c>
      <c r="I261" s="2" t="s">
        <v>14</v>
      </c>
      <c r="J261" s="2" t="s">
        <v>53</v>
      </c>
      <c r="K261" s="2">
        <v>-1</v>
      </c>
      <c r="L261" s="2" t="s">
        <v>16</v>
      </c>
      <c r="M261" s="2">
        <v>49</v>
      </c>
      <c r="N261" s="2">
        <v>-12</v>
      </c>
      <c r="O261" s="2">
        <v>108</v>
      </c>
      <c r="P261" s="2" t="s">
        <v>199</v>
      </c>
      <c r="Q261" s="2">
        <v>7</v>
      </c>
      <c r="R261" s="2" t="s">
        <v>14</v>
      </c>
      <c r="S261" s="2" t="s">
        <v>36</v>
      </c>
      <c r="T261" s="2">
        <v>24</v>
      </c>
      <c r="U261" s="2">
        <v>1</v>
      </c>
      <c r="V261" s="2">
        <v>13</v>
      </c>
      <c r="W261" s="5">
        <v>13</v>
      </c>
      <c r="X261" s="2">
        <v>2018</v>
      </c>
    </row>
    <row r="262" spans="1:24" ht="15" customHeight="1" x14ac:dyDescent="0.25">
      <c r="A262" s="2">
        <v>261</v>
      </c>
      <c r="B262" s="2">
        <v>20180915</v>
      </c>
      <c r="C262" s="2">
        <v>0</v>
      </c>
      <c r="D262" s="2">
        <v>3</v>
      </c>
      <c r="E262" s="2" t="s">
        <v>12</v>
      </c>
      <c r="F262" s="2">
        <v>105</v>
      </c>
      <c r="G262" s="2" t="s">
        <v>55</v>
      </c>
      <c r="H262" s="2">
        <v>11</v>
      </c>
      <c r="I262" s="2" t="s">
        <v>14</v>
      </c>
      <c r="J262" s="2" t="s">
        <v>56</v>
      </c>
      <c r="K262" s="2">
        <v>1</v>
      </c>
      <c r="L262" s="2" t="s">
        <v>21</v>
      </c>
      <c r="M262" s="2">
        <v>48</v>
      </c>
      <c r="N262" s="2">
        <v>-28</v>
      </c>
      <c r="O262" s="2">
        <v>52</v>
      </c>
      <c r="P262" s="2" t="s">
        <v>69</v>
      </c>
      <c r="Q262" s="2">
        <v>10</v>
      </c>
      <c r="R262" s="2" t="s">
        <v>14</v>
      </c>
      <c r="S262" s="2" t="s">
        <v>43</v>
      </c>
      <c r="T262" s="2">
        <v>10</v>
      </c>
      <c r="U262" s="2">
        <v>1</v>
      </c>
      <c r="V262" s="2">
        <v>10</v>
      </c>
      <c r="W262" s="5">
        <v>10</v>
      </c>
      <c r="X262" s="2">
        <v>2018</v>
      </c>
    </row>
    <row r="263" spans="1:24" ht="15" customHeight="1" x14ac:dyDescent="0.25">
      <c r="A263" s="2">
        <v>262</v>
      </c>
      <c r="B263" s="2">
        <v>20180915</v>
      </c>
      <c r="C263" s="2">
        <v>0</v>
      </c>
      <c r="D263" s="2">
        <v>3</v>
      </c>
      <c r="E263" s="2" t="s">
        <v>12</v>
      </c>
      <c r="F263" s="2">
        <v>107</v>
      </c>
      <c r="G263" s="2" t="s">
        <v>204</v>
      </c>
      <c r="H263" s="2">
        <v>4</v>
      </c>
      <c r="I263" s="2" t="s">
        <v>14</v>
      </c>
      <c r="J263" s="2" t="s">
        <v>79</v>
      </c>
      <c r="K263" s="2">
        <v>1</v>
      </c>
      <c r="L263" s="2" t="s">
        <v>21</v>
      </c>
      <c r="M263" s="2">
        <v>63</v>
      </c>
      <c r="N263" s="2">
        <v>-1</v>
      </c>
      <c r="O263" s="2">
        <v>40</v>
      </c>
      <c r="P263" s="2" t="s">
        <v>180</v>
      </c>
      <c r="Q263" s="2">
        <v>1</v>
      </c>
      <c r="R263" s="2" t="s">
        <v>14</v>
      </c>
      <c r="S263" s="2" t="s">
        <v>40</v>
      </c>
      <c r="T263" s="2">
        <v>49</v>
      </c>
      <c r="U263" s="2">
        <v>1</v>
      </c>
      <c r="V263" s="2">
        <v>13</v>
      </c>
      <c r="W263" s="5">
        <v>13</v>
      </c>
      <c r="X263" s="2">
        <v>2018</v>
      </c>
    </row>
    <row r="264" spans="1:24" ht="15" customHeight="1" x14ac:dyDescent="0.25">
      <c r="A264" s="2">
        <v>263</v>
      </c>
      <c r="B264" s="2">
        <v>20180915</v>
      </c>
      <c r="C264" s="2">
        <v>0</v>
      </c>
      <c r="D264" s="2">
        <v>3</v>
      </c>
      <c r="E264" s="2" t="s">
        <v>12</v>
      </c>
      <c r="F264" s="2">
        <v>112</v>
      </c>
      <c r="G264" s="2" t="s">
        <v>59</v>
      </c>
      <c r="H264" s="2">
        <v>5</v>
      </c>
      <c r="I264" s="2" t="s">
        <v>14</v>
      </c>
      <c r="J264" s="2" t="s">
        <v>27</v>
      </c>
      <c r="K264" s="2">
        <v>1</v>
      </c>
      <c r="L264" s="2" t="s">
        <v>21</v>
      </c>
      <c r="M264" s="2">
        <v>31</v>
      </c>
      <c r="N264" s="2">
        <v>3.5</v>
      </c>
      <c r="O264" s="2">
        <v>110</v>
      </c>
      <c r="P264" s="2" t="s">
        <v>54</v>
      </c>
      <c r="Q264" s="2">
        <v>1</v>
      </c>
      <c r="R264" s="2" t="s">
        <v>14</v>
      </c>
      <c r="S264" s="2" t="s">
        <v>40</v>
      </c>
      <c r="T264" s="2">
        <v>24</v>
      </c>
      <c r="U264" s="2">
        <v>-1</v>
      </c>
      <c r="V264" s="2">
        <v>10.5</v>
      </c>
      <c r="W264" s="5">
        <v>-10.5</v>
      </c>
      <c r="X264" s="2">
        <v>2018</v>
      </c>
    </row>
    <row r="265" spans="1:24" ht="15" customHeight="1" x14ac:dyDescent="0.25">
      <c r="A265" s="2">
        <v>264</v>
      </c>
      <c r="B265" s="2">
        <v>20180915</v>
      </c>
      <c r="C265" s="2">
        <v>0</v>
      </c>
      <c r="D265" s="2">
        <v>3</v>
      </c>
      <c r="E265" s="2" t="s">
        <v>12</v>
      </c>
      <c r="F265" s="2">
        <v>34</v>
      </c>
      <c r="G265" s="2" t="s">
        <v>127</v>
      </c>
      <c r="H265" s="2">
        <v>8</v>
      </c>
      <c r="I265" s="2" t="s">
        <v>14</v>
      </c>
      <c r="J265" s="2" t="s">
        <v>15</v>
      </c>
      <c r="K265" s="2">
        <v>-1</v>
      </c>
      <c r="L265" s="2" t="s">
        <v>16</v>
      </c>
      <c r="M265" s="2">
        <v>38</v>
      </c>
      <c r="N265" s="2">
        <v>-2.5</v>
      </c>
      <c r="O265" s="2">
        <v>114</v>
      </c>
      <c r="P265" s="2" t="s">
        <v>206</v>
      </c>
      <c r="Q265" s="2">
        <v>9</v>
      </c>
      <c r="R265" s="2" t="s">
        <v>14</v>
      </c>
      <c r="S265" s="2" t="s">
        <v>62</v>
      </c>
      <c r="T265" s="2">
        <v>14</v>
      </c>
      <c r="U265" s="2">
        <v>1</v>
      </c>
      <c r="V265" s="2">
        <v>21.5</v>
      </c>
      <c r="W265" s="5">
        <v>21.5</v>
      </c>
      <c r="X265" s="2">
        <v>2018</v>
      </c>
    </row>
    <row r="266" spans="1:24" ht="15" customHeight="1" x14ac:dyDescent="0.25">
      <c r="A266" s="2">
        <v>265</v>
      </c>
      <c r="B266" s="2">
        <v>20180915</v>
      </c>
      <c r="C266" s="2">
        <v>0</v>
      </c>
      <c r="D266" s="2">
        <v>3</v>
      </c>
      <c r="E266" s="2" t="s">
        <v>12</v>
      </c>
      <c r="F266" s="2">
        <v>115</v>
      </c>
      <c r="G266" s="2" t="s">
        <v>208</v>
      </c>
      <c r="H266" s="2">
        <v>8</v>
      </c>
      <c r="I266" s="2" t="s">
        <v>14</v>
      </c>
      <c r="J266" s="2" t="s">
        <v>15</v>
      </c>
      <c r="K266" s="2">
        <v>1</v>
      </c>
      <c r="L266" s="2" t="s">
        <v>21</v>
      </c>
      <c r="M266" s="2">
        <v>46</v>
      </c>
      <c r="N266" s="2">
        <v>-30.5</v>
      </c>
      <c r="O266" s="2">
        <v>666</v>
      </c>
      <c r="P266" s="2" t="s">
        <v>28</v>
      </c>
      <c r="Q266" s="2">
        <v>0</v>
      </c>
      <c r="R266" s="2" t="s">
        <v>19</v>
      </c>
      <c r="S266" s="2" t="s">
        <v>29</v>
      </c>
      <c r="T266" s="2">
        <v>17</v>
      </c>
      <c r="U266" s="2">
        <v>1</v>
      </c>
      <c r="V266" s="2">
        <v>-1.5</v>
      </c>
      <c r="W266" s="5">
        <v>-1.5</v>
      </c>
      <c r="X266" s="2">
        <v>2018</v>
      </c>
    </row>
    <row r="267" spans="1:24" ht="15" customHeight="1" x14ac:dyDescent="0.25">
      <c r="A267" s="2">
        <v>266</v>
      </c>
      <c r="B267" s="2">
        <v>20180915</v>
      </c>
      <c r="C267" s="2">
        <v>1</v>
      </c>
      <c r="D267" s="2">
        <v>3</v>
      </c>
      <c r="E267" s="2" t="s">
        <v>12</v>
      </c>
      <c r="F267" s="2">
        <v>126</v>
      </c>
      <c r="G267" s="2" t="s">
        <v>216</v>
      </c>
      <c r="H267" s="2">
        <v>9</v>
      </c>
      <c r="I267" s="2" t="s">
        <v>14</v>
      </c>
      <c r="J267" s="2" t="s">
        <v>62</v>
      </c>
      <c r="K267" s="2">
        <v>-1</v>
      </c>
      <c r="L267" s="2" t="s">
        <v>16</v>
      </c>
      <c r="M267" s="2">
        <v>21</v>
      </c>
      <c r="N267" s="2">
        <v>-4.5</v>
      </c>
      <c r="O267" s="2">
        <v>116</v>
      </c>
      <c r="P267" s="2" t="s">
        <v>61</v>
      </c>
      <c r="Q267" s="2">
        <v>9</v>
      </c>
      <c r="R267" s="2" t="s">
        <v>14</v>
      </c>
      <c r="S267" s="2" t="s">
        <v>62</v>
      </c>
      <c r="T267" s="2">
        <v>7</v>
      </c>
      <c r="U267" s="2">
        <v>1</v>
      </c>
      <c r="V267" s="2">
        <v>9.5</v>
      </c>
      <c r="W267" s="5">
        <v>9.5</v>
      </c>
      <c r="X267" s="2">
        <v>2018</v>
      </c>
    </row>
    <row r="268" spans="1:24" ht="15" customHeight="1" x14ac:dyDescent="0.25">
      <c r="A268" s="2">
        <v>267</v>
      </c>
      <c r="B268" s="2">
        <v>20180915</v>
      </c>
      <c r="C268" s="2">
        <v>0</v>
      </c>
      <c r="D268" s="2">
        <v>3</v>
      </c>
      <c r="E268" s="2" t="s">
        <v>12</v>
      </c>
      <c r="F268" s="2">
        <v>121</v>
      </c>
      <c r="G268" s="2" t="s">
        <v>213</v>
      </c>
      <c r="H268" s="2">
        <v>2</v>
      </c>
      <c r="I268" s="2" t="s">
        <v>14</v>
      </c>
      <c r="J268" s="2" t="s">
        <v>53</v>
      </c>
      <c r="K268" s="2">
        <v>1</v>
      </c>
      <c r="L268" s="2" t="s">
        <v>21</v>
      </c>
      <c r="M268" s="2">
        <v>45</v>
      </c>
      <c r="N268" s="2">
        <v>-6</v>
      </c>
      <c r="O268" s="2">
        <v>79</v>
      </c>
      <c r="P268" s="2" t="s">
        <v>170</v>
      </c>
      <c r="Q268" s="2">
        <v>7</v>
      </c>
      <c r="R268" s="2" t="s">
        <v>14</v>
      </c>
      <c r="S268" s="2" t="s">
        <v>36</v>
      </c>
      <c r="T268" s="2">
        <v>31</v>
      </c>
      <c r="U268" s="2">
        <v>1</v>
      </c>
      <c r="V268" s="2">
        <v>8</v>
      </c>
      <c r="W268" s="5">
        <v>8</v>
      </c>
      <c r="X268" s="2">
        <v>2018</v>
      </c>
    </row>
    <row r="269" spans="1:24" ht="15" customHeight="1" x14ac:dyDescent="0.25">
      <c r="A269" s="2">
        <v>268</v>
      </c>
      <c r="B269" s="2">
        <v>20180915</v>
      </c>
      <c r="C269" s="2">
        <v>0</v>
      </c>
      <c r="D269" s="2">
        <v>3</v>
      </c>
      <c r="E269" s="2" t="s">
        <v>12</v>
      </c>
      <c r="F269" s="2">
        <v>127</v>
      </c>
      <c r="G269" s="2" t="s">
        <v>217</v>
      </c>
      <c r="H269" s="2">
        <v>9</v>
      </c>
      <c r="I269" s="2" t="s">
        <v>14</v>
      </c>
      <c r="J269" s="2" t="s">
        <v>62</v>
      </c>
      <c r="K269" s="2">
        <v>1</v>
      </c>
      <c r="L269" s="2" t="s">
        <v>21</v>
      </c>
      <c r="M269" s="2">
        <v>59</v>
      </c>
      <c r="N269" s="2">
        <v>-20</v>
      </c>
      <c r="O269" s="2">
        <v>666</v>
      </c>
      <c r="P269" s="2" t="s">
        <v>265</v>
      </c>
      <c r="Q269" s="2">
        <v>0</v>
      </c>
      <c r="R269" s="2" t="s">
        <v>19</v>
      </c>
      <c r="S269" s="2" t="s">
        <v>50</v>
      </c>
      <c r="T269" s="2">
        <v>24</v>
      </c>
      <c r="U269" s="2">
        <v>1</v>
      </c>
      <c r="V269" s="2">
        <v>15</v>
      </c>
      <c r="W269" s="5">
        <v>15</v>
      </c>
      <c r="X269" s="2">
        <v>2018</v>
      </c>
    </row>
    <row r="270" spans="1:24" ht="15" customHeight="1" x14ac:dyDescent="0.25">
      <c r="A270" s="2">
        <v>269</v>
      </c>
      <c r="B270" s="2">
        <v>20180915</v>
      </c>
      <c r="C270" s="2">
        <v>0</v>
      </c>
      <c r="D270" s="2">
        <v>3</v>
      </c>
      <c r="E270" s="2" t="s">
        <v>12</v>
      </c>
      <c r="F270" s="2">
        <v>17</v>
      </c>
      <c r="G270" s="2" t="s">
        <v>107</v>
      </c>
      <c r="H270" s="2">
        <v>6</v>
      </c>
      <c r="I270" s="2" t="s">
        <v>14</v>
      </c>
      <c r="J270" s="2" t="s">
        <v>20</v>
      </c>
      <c r="K270" s="2">
        <v>-1</v>
      </c>
      <c r="L270" s="2" t="s">
        <v>16</v>
      </c>
      <c r="M270" s="2">
        <v>24</v>
      </c>
      <c r="N270" s="2">
        <v>21.5</v>
      </c>
      <c r="O270" s="2">
        <v>129</v>
      </c>
      <c r="P270" s="2" t="s">
        <v>95</v>
      </c>
      <c r="Q270" s="2">
        <v>3</v>
      </c>
      <c r="R270" s="2" t="s">
        <v>14</v>
      </c>
      <c r="S270" s="2" t="s">
        <v>46</v>
      </c>
      <c r="T270" s="2">
        <v>21</v>
      </c>
      <c r="U270" s="2">
        <v>-1</v>
      </c>
      <c r="V270" s="2">
        <v>24.5</v>
      </c>
      <c r="W270" s="5">
        <v>-24.5</v>
      </c>
      <c r="X270" s="2">
        <v>2018</v>
      </c>
    </row>
    <row r="271" spans="1:24" ht="15" customHeight="1" x14ac:dyDescent="0.25">
      <c r="A271" s="2">
        <v>270</v>
      </c>
      <c r="B271" s="2">
        <v>20180915</v>
      </c>
      <c r="C271" s="2">
        <v>0</v>
      </c>
      <c r="D271" s="2">
        <v>3</v>
      </c>
      <c r="E271" s="2" t="s">
        <v>12</v>
      </c>
      <c r="F271" s="2">
        <v>124</v>
      </c>
      <c r="G271" s="2" t="s">
        <v>98</v>
      </c>
      <c r="H271" s="2">
        <v>7</v>
      </c>
      <c r="I271" s="2" t="s">
        <v>14</v>
      </c>
      <c r="J271" s="2" t="s">
        <v>36</v>
      </c>
      <c r="K271" s="2">
        <v>1</v>
      </c>
      <c r="L271" s="2" t="s">
        <v>21</v>
      </c>
      <c r="M271" s="2">
        <v>68</v>
      </c>
      <c r="N271" s="2">
        <v>-47</v>
      </c>
      <c r="O271" s="2">
        <v>666</v>
      </c>
      <c r="P271" s="2" t="s">
        <v>115</v>
      </c>
      <c r="Q271" s="2">
        <v>0</v>
      </c>
      <c r="R271" s="2" t="s">
        <v>19</v>
      </c>
      <c r="S271" s="2" t="s">
        <v>31</v>
      </c>
      <c r="T271" s="2">
        <v>0</v>
      </c>
      <c r="U271" s="2">
        <v>1</v>
      </c>
      <c r="V271" s="2">
        <v>21</v>
      </c>
      <c r="W271" s="5">
        <v>21</v>
      </c>
      <c r="X271" s="2">
        <v>2018</v>
      </c>
    </row>
    <row r="272" spans="1:24" ht="15" customHeight="1" x14ac:dyDescent="0.25">
      <c r="A272" s="2">
        <v>271</v>
      </c>
      <c r="B272" s="2">
        <v>20180915</v>
      </c>
      <c r="C272" s="2">
        <v>0</v>
      </c>
      <c r="D272" s="2">
        <v>3</v>
      </c>
      <c r="E272" s="2" t="s">
        <v>12</v>
      </c>
      <c r="F272" s="2">
        <v>130</v>
      </c>
      <c r="G272" s="2" t="s">
        <v>24</v>
      </c>
      <c r="H272" s="2">
        <v>8</v>
      </c>
      <c r="I272" s="2" t="s">
        <v>14</v>
      </c>
      <c r="J272" s="2" t="s">
        <v>15</v>
      </c>
      <c r="K272" s="2">
        <v>1</v>
      </c>
      <c r="L272" s="2" t="s">
        <v>21</v>
      </c>
      <c r="M272" s="2">
        <v>17</v>
      </c>
      <c r="N272" s="2">
        <v>-11</v>
      </c>
      <c r="O272" s="2">
        <v>666</v>
      </c>
      <c r="P272" s="2" t="s">
        <v>235</v>
      </c>
      <c r="Q272" s="2">
        <v>0</v>
      </c>
      <c r="R272" s="2" t="s">
        <v>19</v>
      </c>
      <c r="S272" s="2" t="s">
        <v>236</v>
      </c>
      <c r="T272" s="2">
        <v>14</v>
      </c>
      <c r="U272" s="2">
        <v>1</v>
      </c>
      <c r="V272" s="2">
        <v>-8</v>
      </c>
      <c r="W272" s="5">
        <v>-8</v>
      </c>
      <c r="X272" s="2">
        <v>2018</v>
      </c>
    </row>
    <row r="273" spans="1:24" ht="15" customHeight="1" x14ac:dyDescent="0.25">
      <c r="A273" s="2">
        <v>272</v>
      </c>
      <c r="B273" s="2">
        <v>20180915</v>
      </c>
      <c r="C273" s="2">
        <v>0</v>
      </c>
      <c r="D273" s="2">
        <v>3</v>
      </c>
      <c r="E273" s="2" t="s">
        <v>12</v>
      </c>
      <c r="F273" s="2">
        <v>666</v>
      </c>
      <c r="G273" s="2" t="s">
        <v>177</v>
      </c>
      <c r="H273" s="2">
        <v>0</v>
      </c>
      <c r="I273" s="2" t="s">
        <v>38</v>
      </c>
      <c r="J273" s="2" t="s">
        <v>38</v>
      </c>
      <c r="K273" s="2">
        <v>1</v>
      </c>
      <c r="L273" s="2" t="s">
        <v>21</v>
      </c>
      <c r="M273" s="2">
        <v>30</v>
      </c>
      <c r="N273" s="2">
        <v>-24.5</v>
      </c>
      <c r="O273" s="2">
        <v>666</v>
      </c>
      <c r="P273" s="2" t="s">
        <v>226</v>
      </c>
      <c r="Q273" s="2">
        <v>0</v>
      </c>
      <c r="R273" s="2" t="s">
        <v>19</v>
      </c>
      <c r="S273" s="2" t="s">
        <v>31</v>
      </c>
      <c r="T273" s="2">
        <v>27</v>
      </c>
      <c r="U273" s="2">
        <v>1</v>
      </c>
      <c r="V273" s="2">
        <v>-21.5</v>
      </c>
      <c r="W273" s="5">
        <v>-21.5</v>
      </c>
      <c r="X273" s="2">
        <v>2018</v>
      </c>
    </row>
    <row r="274" spans="1:24" ht="15" customHeight="1" x14ac:dyDescent="0.25">
      <c r="A274" s="2">
        <v>273</v>
      </c>
      <c r="B274" s="2">
        <v>20180915</v>
      </c>
      <c r="C274" s="2">
        <v>1</v>
      </c>
      <c r="D274" s="2">
        <v>3</v>
      </c>
      <c r="E274" s="2" t="s">
        <v>12</v>
      </c>
      <c r="F274" s="2">
        <v>666</v>
      </c>
      <c r="G274" s="2" t="s">
        <v>134</v>
      </c>
      <c r="H274" s="2">
        <v>0</v>
      </c>
      <c r="I274" s="2" t="s">
        <v>19</v>
      </c>
      <c r="J274" s="2" t="s">
        <v>29</v>
      </c>
      <c r="K274" s="2">
        <v>1</v>
      </c>
      <c r="L274" s="2" t="s">
        <v>21</v>
      </c>
      <c r="M274" s="2">
        <v>27</v>
      </c>
      <c r="N274" s="2">
        <v>-17.5</v>
      </c>
      <c r="O274" s="2">
        <v>666</v>
      </c>
      <c r="P274" s="2" t="s">
        <v>254</v>
      </c>
      <c r="Q274" s="2">
        <v>0</v>
      </c>
      <c r="R274" s="2" t="s">
        <v>19</v>
      </c>
      <c r="S274" s="2" t="s">
        <v>29</v>
      </c>
      <c r="T274" s="2">
        <v>15</v>
      </c>
      <c r="U274" s="2">
        <v>1</v>
      </c>
      <c r="V274" s="2">
        <v>-5.5</v>
      </c>
      <c r="W274" s="5">
        <v>-5.5</v>
      </c>
      <c r="X274" s="2">
        <v>2018</v>
      </c>
    </row>
    <row r="275" spans="1:24" ht="15" customHeight="1" x14ac:dyDescent="0.25">
      <c r="A275" s="2">
        <v>274</v>
      </c>
      <c r="B275" s="2">
        <v>20180915</v>
      </c>
      <c r="C275" s="2">
        <v>0</v>
      </c>
      <c r="D275" s="2">
        <v>3</v>
      </c>
      <c r="E275" s="2" t="s">
        <v>12</v>
      </c>
      <c r="F275" s="2">
        <v>666</v>
      </c>
      <c r="G275" s="2" t="s">
        <v>248</v>
      </c>
      <c r="H275" s="2">
        <v>0</v>
      </c>
      <c r="I275" s="2" t="s">
        <v>19</v>
      </c>
      <c r="J275" s="2"/>
      <c r="K275" s="2">
        <v>-1</v>
      </c>
      <c r="L275" s="2" t="s">
        <v>16</v>
      </c>
      <c r="M275" s="2">
        <v>55</v>
      </c>
      <c r="N275" s="2">
        <v>3</v>
      </c>
      <c r="O275" s="2">
        <v>666</v>
      </c>
      <c r="P275" s="2" t="s">
        <v>106</v>
      </c>
      <c r="Q275" s="2">
        <v>0</v>
      </c>
      <c r="R275" s="2" t="s">
        <v>19</v>
      </c>
      <c r="S275" s="2" t="s">
        <v>34</v>
      </c>
      <c r="T275" s="2">
        <v>41</v>
      </c>
      <c r="U275" s="2">
        <v>-1</v>
      </c>
      <c r="V275" s="2">
        <v>17</v>
      </c>
      <c r="W275" s="5">
        <v>-17</v>
      </c>
      <c r="X275" s="2">
        <v>2018</v>
      </c>
    </row>
    <row r="276" spans="1:24" ht="15" customHeight="1" x14ac:dyDescent="0.25">
      <c r="A276" s="2">
        <v>275</v>
      </c>
      <c r="B276" s="2">
        <v>20180915</v>
      </c>
      <c r="C276" s="2">
        <v>0</v>
      </c>
      <c r="D276" s="2">
        <v>3</v>
      </c>
      <c r="E276" s="2" t="s">
        <v>12</v>
      </c>
      <c r="F276" s="2">
        <v>666</v>
      </c>
      <c r="G276" s="2" t="s">
        <v>190</v>
      </c>
      <c r="H276" s="2">
        <v>0</v>
      </c>
      <c r="I276" s="2" t="s">
        <v>19</v>
      </c>
      <c r="J276" s="2" t="s">
        <v>29</v>
      </c>
      <c r="K276" s="2">
        <v>-1</v>
      </c>
      <c r="L276" s="2" t="s">
        <v>16</v>
      </c>
      <c r="M276" s="2">
        <v>18</v>
      </c>
      <c r="N276" s="2">
        <v>7.5</v>
      </c>
      <c r="O276" s="2">
        <v>666</v>
      </c>
      <c r="P276" s="2" t="s">
        <v>253</v>
      </c>
      <c r="Q276" s="2">
        <v>0</v>
      </c>
      <c r="R276" s="2" t="s">
        <v>19</v>
      </c>
      <c r="S276" s="2" t="s">
        <v>31</v>
      </c>
      <c r="T276" s="2">
        <v>16</v>
      </c>
      <c r="U276" s="2">
        <v>-1</v>
      </c>
      <c r="V276" s="2">
        <v>9.5</v>
      </c>
      <c r="W276" s="5">
        <v>-9.5</v>
      </c>
      <c r="X276" s="2">
        <v>2018</v>
      </c>
    </row>
    <row r="277" spans="1:24" ht="15" customHeight="1" x14ac:dyDescent="0.25">
      <c r="A277" s="2">
        <v>276</v>
      </c>
      <c r="B277" s="2">
        <v>20180915</v>
      </c>
      <c r="C277" s="2">
        <v>0</v>
      </c>
      <c r="D277" s="2">
        <v>3</v>
      </c>
      <c r="E277" s="2" t="s">
        <v>12</v>
      </c>
      <c r="F277" s="2">
        <v>666</v>
      </c>
      <c r="G277" s="2" t="s">
        <v>100</v>
      </c>
      <c r="H277" s="2">
        <v>0</v>
      </c>
      <c r="I277" s="2" t="s">
        <v>19</v>
      </c>
      <c r="J277" s="2" t="s">
        <v>65</v>
      </c>
      <c r="K277" s="2">
        <v>-1</v>
      </c>
      <c r="L277" s="2" t="s">
        <v>16</v>
      </c>
      <c r="M277" s="2">
        <v>28</v>
      </c>
      <c r="N277" s="2">
        <v>-16</v>
      </c>
      <c r="O277" s="2">
        <v>666</v>
      </c>
      <c r="P277" s="2" t="s">
        <v>119</v>
      </c>
      <c r="Q277" s="2">
        <v>0</v>
      </c>
      <c r="R277" s="2" t="s">
        <v>19</v>
      </c>
      <c r="S277" s="2" t="s">
        <v>120</v>
      </c>
      <c r="T277" s="2">
        <v>6</v>
      </c>
      <c r="U277" s="2">
        <v>1</v>
      </c>
      <c r="V277" s="2">
        <v>6</v>
      </c>
      <c r="W277" s="5">
        <v>6</v>
      </c>
      <c r="X277" s="2">
        <v>2018</v>
      </c>
    </row>
    <row r="278" spans="1:24" ht="15" customHeight="1" x14ac:dyDescent="0.25">
      <c r="A278" s="2">
        <v>277</v>
      </c>
      <c r="B278" s="2">
        <v>20180915</v>
      </c>
      <c r="C278" s="2">
        <v>0</v>
      </c>
      <c r="D278" s="2">
        <v>3</v>
      </c>
      <c r="E278" s="2" t="s">
        <v>12</v>
      </c>
      <c r="F278" s="2">
        <v>666</v>
      </c>
      <c r="G278" s="2" t="s">
        <v>273</v>
      </c>
      <c r="H278" s="2">
        <v>0</v>
      </c>
      <c r="I278" s="2" t="s">
        <v>19</v>
      </c>
      <c r="J278" s="2" t="s">
        <v>58</v>
      </c>
      <c r="K278" s="2">
        <v>-1</v>
      </c>
      <c r="L278" s="2" t="s">
        <v>16</v>
      </c>
      <c r="M278" s="2">
        <v>38</v>
      </c>
      <c r="N278" s="2">
        <v>-6</v>
      </c>
      <c r="O278" s="2">
        <v>666</v>
      </c>
      <c r="P278" s="2" t="s">
        <v>261</v>
      </c>
      <c r="Q278" s="2">
        <v>0</v>
      </c>
      <c r="R278" s="2" t="s">
        <v>38</v>
      </c>
      <c r="S278" s="2" t="s">
        <v>38</v>
      </c>
      <c r="T278" s="2">
        <v>13</v>
      </c>
      <c r="U278" s="2">
        <v>1</v>
      </c>
      <c r="V278" s="2">
        <v>19</v>
      </c>
      <c r="W278" s="5">
        <v>19</v>
      </c>
      <c r="X278" s="2">
        <v>2018</v>
      </c>
    </row>
    <row r="279" spans="1:24" ht="15" customHeight="1" x14ac:dyDescent="0.25">
      <c r="A279" s="2">
        <v>278</v>
      </c>
      <c r="B279" s="2">
        <v>20180915</v>
      </c>
      <c r="C279" s="2">
        <v>0</v>
      </c>
      <c r="D279" s="2">
        <v>3</v>
      </c>
      <c r="E279" s="2" t="s">
        <v>12</v>
      </c>
      <c r="F279" s="2">
        <v>666</v>
      </c>
      <c r="G279" s="2" t="s">
        <v>163</v>
      </c>
      <c r="H279" s="2">
        <v>0</v>
      </c>
      <c r="I279" s="2" t="s">
        <v>38</v>
      </c>
      <c r="J279" s="2" t="s">
        <v>38</v>
      </c>
      <c r="K279" s="2">
        <v>1</v>
      </c>
      <c r="L279" s="2" t="s">
        <v>21</v>
      </c>
      <c r="M279" s="2">
        <v>31</v>
      </c>
      <c r="N279" s="2">
        <v>6.5</v>
      </c>
      <c r="O279" s="2">
        <v>666</v>
      </c>
      <c r="P279" s="2" t="s">
        <v>159</v>
      </c>
      <c r="Q279" s="2">
        <v>0</v>
      </c>
      <c r="R279" s="2" t="s">
        <v>19</v>
      </c>
      <c r="S279" s="2"/>
      <c r="T279" s="2">
        <v>7</v>
      </c>
      <c r="U279" s="2">
        <v>-1</v>
      </c>
      <c r="V279" s="2">
        <v>30.5</v>
      </c>
      <c r="W279" s="5">
        <v>-30.5</v>
      </c>
      <c r="X279" s="2">
        <v>2018</v>
      </c>
    </row>
    <row r="280" spans="1:24" ht="15" customHeight="1" x14ac:dyDescent="0.25">
      <c r="A280" s="2">
        <v>279</v>
      </c>
      <c r="B280" s="2">
        <v>20180915</v>
      </c>
      <c r="C280" s="2">
        <v>0</v>
      </c>
      <c r="D280" s="2">
        <v>3</v>
      </c>
      <c r="E280" s="2" t="s">
        <v>12</v>
      </c>
      <c r="F280" s="2">
        <v>666</v>
      </c>
      <c r="G280" s="2" t="s">
        <v>44</v>
      </c>
      <c r="H280" s="2">
        <v>0</v>
      </c>
      <c r="I280" s="2" t="s">
        <v>38</v>
      </c>
      <c r="J280" s="2" t="s">
        <v>38</v>
      </c>
      <c r="K280" s="2">
        <v>1</v>
      </c>
      <c r="L280" s="2" t="s">
        <v>21</v>
      </c>
      <c r="M280" s="2">
        <v>62</v>
      </c>
      <c r="N280" s="2">
        <v>-30</v>
      </c>
      <c r="O280" s="2">
        <v>666</v>
      </c>
      <c r="P280" s="2" t="s">
        <v>245</v>
      </c>
      <c r="Q280" s="2">
        <v>0</v>
      </c>
      <c r="R280" s="2" t="s">
        <v>19</v>
      </c>
      <c r="S280" s="2" t="s">
        <v>29</v>
      </c>
      <c r="T280" s="2">
        <v>13</v>
      </c>
      <c r="U280" s="2">
        <v>1</v>
      </c>
      <c r="V280" s="2">
        <v>19</v>
      </c>
      <c r="W280" s="5">
        <v>19</v>
      </c>
      <c r="X280" s="2">
        <v>2018</v>
      </c>
    </row>
    <row r="281" spans="1:24" ht="15" customHeight="1" x14ac:dyDescent="0.25">
      <c r="A281" s="2">
        <v>280</v>
      </c>
      <c r="B281" s="2">
        <v>20180915</v>
      </c>
      <c r="C281" s="2">
        <v>1</v>
      </c>
      <c r="D281" s="2">
        <v>3</v>
      </c>
      <c r="E281" s="2" t="s">
        <v>12</v>
      </c>
      <c r="F281" s="2">
        <v>666</v>
      </c>
      <c r="G281" s="2" t="s">
        <v>57</v>
      </c>
      <c r="H281" s="2">
        <v>0</v>
      </c>
      <c r="I281" s="2" t="s">
        <v>19</v>
      </c>
      <c r="J281" s="2" t="s">
        <v>58</v>
      </c>
      <c r="K281" s="2">
        <v>-1</v>
      </c>
      <c r="L281" s="2" t="s">
        <v>16</v>
      </c>
      <c r="M281" s="2">
        <v>49</v>
      </c>
      <c r="N281" s="2">
        <v>-6.5</v>
      </c>
      <c r="O281" s="2">
        <v>666</v>
      </c>
      <c r="P281" s="2" t="s">
        <v>255</v>
      </c>
      <c r="Q281" s="2">
        <v>0</v>
      </c>
      <c r="R281" s="2" t="s">
        <v>19</v>
      </c>
      <c r="S281" s="2" t="s">
        <v>58</v>
      </c>
      <c r="T281" s="2">
        <v>48</v>
      </c>
      <c r="U281" s="2">
        <v>1</v>
      </c>
      <c r="V281" s="2">
        <v>-5.5</v>
      </c>
      <c r="W281" s="5">
        <v>-5.5</v>
      </c>
      <c r="X281" s="2">
        <v>2018</v>
      </c>
    </row>
    <row r="282" spans="1:24" ht="15" customHeight="1" x14ac:dyDescent="0.25">
      <c r="A282" s="2">
        <v>281</v>
      </c>
      <c r="B282" s="2">
        <v>20180915</v>
      </c>
      <c r="C282" s="2">
        <v>1</v>
      </c>
      <c r="D282" s="2">
        <v>3</v>
      </c>
      <c r="E282" s="2" t="s">
        <v>12</v>
      </c>
      <c r="F282" s="2">
        <v>666</v>
      </c>
      <c r="G282" s="2" t="s">
        <v>227</v>
      </c>
      <c r="H282" s="2">
        <v>0</v>
      </c>
      <c r="I282" s="2" t="s">
        <v>19</v>
      </c>
      <c r="J282" s="2" t="s">
        <v>58</v>
      </c>
      <c r="K282" s="2">
        <v>1</v>
      </c>
      <c r="L282" s="2" t="s">
        <v>21</v>
      </c>
      <c r="M282" s="2">
        <v>20</v>
      </c>
      <c r="N282" s="2">
        <v>-4.5</v>
      </c>
      <c r="O282" s="2">
        <v>666</v>
      </c>
      <c r="P282" s="2" t="s">
        <v>140</v>
      </c>
      <c r="Q282" s="2">
        <v>0</v>
      </c>
      <c r="R282" s="2" t="s">
        <v>19</v>
      </c>
      <c r="S282" s="2" t="s">
        <v>58</v>
      </c>
      <c r="T282" s="2">
        <v>10</v>
      </c>
      <c r="U282" s="2">
        <v>1</v>
      </c>
      <c r="V282" s="2">
        <v>5.5</v>
      </c>
      <c r="W282" s="5">
        <v>5.5</v>
      </c>
      <c r="X282" s="2">
        <v>2018</v>
      </c>
    </row>
    <row r="283" spans="1:24" ht="15" customHeight="1" x14ac:dyDescent="0.25">
      <c r="A283" s="2">
        <v>282</v>
      </c>
      <c r="B283" s="2">
        <v>20180915</v>
      </c>
      <c r="C283" s="2">
        <v>0</v>
      </c>
      <c r="D283" s="2">
        <v>3</v>
      </c>
      <c r="E283" s="2" t="s">
        <v>12</v>
      </c>
      <c r="F283" s="2">
        <v>666</v>
      </c>
      <c r="G283" s="2" t="s">
        <v>88</v>
      </c>
      <c r="H283" s="2">
        <v>0</v>
      </c>
      <c r="I283" s="2" t="s">
        <v>38</v>
      </c>
      <c r="J283" s="2" t="s">
        <v>38</v>
      </c>
      <c r="K283" s="2">
        <v>1</v>
      </c>
      <c r="L283" s="2" t="s">
        <v>21</v>
      </c>
      <c r="M283" s="2">
        <v>24</v>
      </c>
      <c r="N283" s="2">
        <v>-16</v>
      </c>
      <c r="O283" s="2">
        <v>666</v>
      </c>
      <c r="P283" s="2" t="s">
        <v>260</v>
      </c>
      <c r="Q283" s="2">
        <v>0</v>
      </c>
      <c r="R283" s="2" t="s">
        <v>19</v>
      </c>
      <c r="S283" s="2" t="s">
        <v>120</v>
      </c>
      <c r="T283" s="2">
        <v>20</v>
      </c>
      <c r="U283" s="2">
        <v>1</v>
      </c>
      <c r="V283" s="2">
        <v>-12</v>
      </c>
      <c r="W283" s="5">
        <v>-12</v>
      </c>
      <c r="X283" s="2">
        <v>2018</v>
      </c>
    </row>
    <row r="284" spans="1:24" ht="15" customHeight="1" x14ac:dyDescent="0.25">
      <c r="A284" s="2">
        <v>283</v>
      </c>
      <c r="B284" s="2">
        <v>20180915</v>
      </c>
      <c r="C284" s="2">
        <v>0</v>
      </c>
      <c r="D284" s="2">
        <v>3</v>
      </c>
      <c r="E284" s="2" t="s">
        <v>12</v>
      </c>
      <c r="F284" s="2">
        <v>666</v>
      </c>
      <c r="G284" s="2" t="s">
        <v>73</v>
      </c>
      <c r="H284" s="2">
        <v>0</v>
      </c>
      <c r="I284" s="2" t="s">
        <v>19</v>
      </c>
      <c r="J284" s="2" t="s">
        <v>50</v>
      </c>
      <c r="K284" s="2">
        <v>1</v>
      </c>
      <c r="L284" s="2" t="s">
        <v>21</v>
      </c>
      <c r="M284" s="2">
        <v>47</v>
      </c>
      <c r="N284" s="2">
        <v>-20.5</v>
      </c>
      <c r="O284" s="2">
        <v>666</v>
      </c>
      <c r="P284" s="2" t="s">
        <v>251</v>
      </c>
      <c r="Q284" s="2">
        <v>0</v>
      </c>
      <c r="R284" s="2" t="s">
        <v>19</v>
      </c>
      <c r="S284" s="2" t="s">
        <v>23</v>
      </c>
      <c r="T284" s="2">
        <v>24</v>
      </c>
      <c r="U284" s="2">
        <v>1</v>
      </c>
      <c r="V284" s="2">
        <v>2.5</v>
      </c>
      <c r="W284" s="5">
        <v>2.5</v>
      </c>
      <c r="X284" s="2">
        <v>2018</v>
      </c>
    </row>
    <row r="285" spans="1:24" ht="15" customHeight="1" x14ac:dyDescent="0.25">
      <c r="A285" s="2">
        <v>284</v>
      </c>
      <c r="B285" s="2">
        <v>20180915</v>
      </c>
      <c r="C285" s="2">
        <v>0</v>
      </c>
      <c r="D285" s="2">
        <v>3</v>
      </c>
      <c r="E285" s="2" t="s">
        <v>12</v>
      </c>
      <c r="F285" s="2">
        <v>666</v>
      </c>
      <c r="G285" s="2" t="s">
        <v>130</v>
      </c>
      <c r="H285" s="2">
        <v>0</v>
      </c>
      <c r="I285" s="2" t="s">
        <v>19</v>
      </c>
      <c r="J285" s="2" t="s">
        <v>34</v>
      </c>
      <c r="K285" s="2">
        <v>-1</v>
      </c>
      <c r="L285" s="2" t="s">
        <v>16</v>
      </c>
      <c r="M285" s="2">
        <v>78</v>
      </c>
      <c r="N285" s="2">
        <v>-27.5</v>
      </c>
      <c r="O285" s="2">
        <v>666</v>
      </c>
      <c r="P285" s="2" t="s">
        <v>68</v>
      </c>
      <c r="Q285" s="2">
        <v>0</v>
      </c>
      <c r="R285" s="2" t="s">
        <v>19</v>
      </c>
      <c r="S285" s="2" t="s">
        <v>50</v>
      </c>
      <c r="T285" s="2">
        <v>40</v>
      </c>
      <c r="U285" s="2">
        <v>1</v>
      </c>
      <c r="V285" s="2">
        <v>10.5</v>
      </c>
      <c r="W285" s="5">
        <v>10.5</v>
      </c>
      <c r="X285" s="2">
        <v>2018</v>
      </c>
    </row>
    <row r="286" spans="1:24" ht="15" customHeight="1" x14ac:dyDescent="0.25">
      <c r="A286" s="2">
        <v>285</v>
      </c>
      <c r="B286" s="2">
        <v>20180915</v>
      </c>
      <c r="C286" s="2">
        <v>1</v>
      </c>
      <c r="D286" s="2">
        <v>3</v>
      </c>
      <c r="E286" s="2" t="s">
        <v>12</v>
      </c>
      <c r="F286" s="2">
        <v>666</v>
      </c>
      <c r="G286" s="2" t="s">
        <v>250</v>
      </c>
      <c r="H286" s="2">
        <v>0</v>
      </c>
      <c r="I286" s="2" t="s">
        <v>19</v>
      </c>
      <c r="J286" s="2" t="s">
        <v>50</v>
      </c>
      <c r="K286" s="2">
        <v>-1</v>
      </c>
      <c r="L286" s="2" t="s">
        <v>16</v>
      </c>
      <c r="M286" s="2">
        <v>28</v>
      </c>
      <c r="N286" s="2">
        <v>-3.5</v>
      </c>
      <c r="O286" s="2">
        <v>666</v>
      </c>
      <c r="P286" s="2" t="s">
        <v>228</v>
      </c>
      <c r="Q286" s="2">
        <v>0</v>
      </c>
      <c r="R286" s="2" t="s">
        <v>19</v>
      </c>
      <c r="S286" s="2" t="s">
        <v>50</v>
      </c>
      <c r="T286" s="2">
        <v>25</v>
      </c>
      <c r="U286" s="2">
        <v>1</v>
      </c>
      <c r="V286" s="2">
        <v>-0.5</v>
      </c>
      <c r="W286" s="5">
        <v>-0.5</v>
      </c>
      <c r="X286" s="2">
        <v>2018</v>
      </c>
    </row>
    <row r="287" spans="1:24" ht="15" customHeight="1" x14ac:dyDescent="0.25">
      <c r="A287" s="2">
        <v>286</v>
      </c>
      <c r="B287" s="2">
        <v>20180915</v>
      </c>
      <c r="C287" s="2">
        <v>0</v>
      </c>
      <c r="D287" s="2">
        <v>3</v>
      </c>
      <c r="E287" s="2" t="s">
        <v>12</v>
      </c>
      <c r="F287" s="2">
        <v>666</v>
      </c>
      <c r="G287" s="2" t="s">
        <v>229</v>
      </c>
      <c r="H287" s="2">
        <v>0</v>
      </c>
      <c r="I287" s="2" t="s">
        <v>19</v>
      </c>
      <c r="J287" s="2" t="s">
        <v>75</v>
      </c>
      <c r="K287" s="2">
        <v>1</v>
      </c>
      <c r="L287" s="2" t="s">
        <v>21</v>
      </c>
      <c r="M287" s="2">
        <v>38</v>
      </c>
      <c r="N287" s="2">
        <v>-39.5</v>
      </c>
      <c r="O287" s="2">
        <v>666</v>
      </c>
      <c r="P287" s="2" t="s">
        <v>231</v>
      </c>
      <c r="Q287" s="2">
        <v>0</v>
      </c>
      <c r="R287" s="2" t="s">
        <v>19</v>
      </c>
      <c r="S287" s="2"/>
      <c r="T287" s="2">
        <v>7</v>
      </c>
      <c r="U287" s="2">
        <v>1</v>
      </c>
      <c r="V287" s="2">
        <v>-8.5</v>
      </c>
      <c r="W287" s="5">
        <v>-8.5</v>
      </c>
      <c r="X287" s="2">
        <v>2018</v>
      </c>
    </row>
    <row r="288" spans="1:24" ht="15" customHeight="1" x14ac:dyDescent="0.25">
      <c r="A288" s="2">
        <v>287</v>
      </c>
      <c r="B288" s="2">
        <v>20180915</v>
      </c>
      <c r="C288" s="2">
        <v>0</v>
      </c>
      <c r="D288" s="2">
        <v>3</v>
      </c>
      <c r="E288" s="2" t="s">
        <v>12</v>
      </c>
      <c r="F288" s="2">
        <v>666</v>
      </c>
      <c r="G288" s="2" t="s">
        <v>274</v>
      </c>
      <c r="H288" s="2">
        <v>0</v>
      </c>
      <c r="I288" s="2" t="s">
        <v>19</v>
      </c>
      <c r="J288" s="2" t="s">
        <v>275</v>
      </c>
      <c r="K288" s="2">
        <v>1</v>
      </c>
      <c r="L288" s="2" t="s">
        <v>21</v>
      </c>
      <c r="M288" s="2">
        <v>34</v>
      </c>
      <c r="N288" s="2">
        <v>-16.5</v>
      </c>
      <c r="O288" s="2">
        <v>666</v>
      </c>
      <c r="P288" s="2" t="s">
        <v>219</v>
      </c>
      <c r="Q288" s="2">
        <v>0</v>
      </c>
      <c r="R288" s="2" t="s">
        <v>19</v>
      </c>
      <c r="S288" s="2" t="s">
        <v>120</v>
      </c>
      <c r="T288" s="2">
        <v>17</v>
      </c>
      <c r="U288" s="2">
        <v>1</v>
      </c>
      <c r="V288" s="2">
        <v>0.5</v>
      </c>
      <c r="W288" s="5">
        <v>0.5</v>
      </c>
      <c r="X288" s="2">
        <v>2018</v>
      </c>
    </row>
    <row r="289" spans="1:24" ht="15" customHeight="1" x14ac:dyDescent="0.25">
      <c r="A289" s="2">
        <v>288</v>
      </c>
      <c r="B289" s="2">
        <v>20180915</v>
      </c>
      <c r="C289" s="2">
        <v>0</v>
      </c>
      <c r="D289" s="2">
        <v>3</v>
      </c>
      <c r="E289" s="2" t="s">
        <v>12</v>
      </c>
      <c r="F289" s="2">
        <v>666</v>
      </c>
      <c r="G289" s="2" t="s">
        <v>153</v>
      </c>
      <c r="H289" s="2">
        <v>0</v>
      </c>
      <c r="I289" s="2" t="s">
        <v>38</v>
      </c>
      <c r="J289" s="2" t="s">
        <v>38</v>
      </c>
      <c r="K289" s="2">
        <v>-1</v>
      </c>
      <c r="L289" s="2" t="s">
        <v>16</v>
      </c>
      <c r="M289" s="2">
        <v>30</v>
      </c>
      <c r="N289" s="2">
        <v>11</v>
      </c>
      <c r="O289" s="2">
        <v>666</v>
      </c>
      <c r="P289" s="2" t="s">
        <v>246</v>
      </c>
      <c r="Q289" s="2">
        <v>0</v>
      </c>
      <c r="R289" s="2" t="s">
        <v>19</v>
      </c>
      <c r="S289" s="2" t="s">
        <v>82</v>
      </c>
      <c r="T289" s="2">
        <v>24</v>
      </c>
      <c r="U289" s="2">
        <v>-1</v>
      </c>
      <c r="V289" s="2">
        <v>17</v>
      </c>
      <c r="W289" s="5">
        <v>-17</v>
      </c>
      <c r="X289" s="2">
        <v>2018</v>
      </c>
    </row>
    <row r="290" spans="1:24" ht="15" customHeight="1" x14ac:dyDescent="0.25">
      <c r="A290" s="2">
        <v>289</v>
      </c>
      <c r="B290" s="2">
        <v>20180915</v>
      </c>
      <c r="C290" s="2">
        <v>0</v>
      </c>
      <c r="D290" s="2">
        <v>3</v>
      </c>
      <c r="E290" s="2" t="s">
        <v>12</v>
      </c>
      <c r="F290" s="2">
        <v>666</v>
      </c>
      <c r="G290" s="2" t="s">
        <v>268</v>
      </c>
      <c r="H290" s="2">
        <v>0</v>
      </c>
      <c r="I290" s="2" t="s">
        <v>38</v>
      </c>
      <c r="J290" s="2" t="s">
        <v>38</v>
      </c>
      <c r="K290" s="2">
        <v>1</v>
      </c>
      <c r="L290" s="2" t="s">
        <v>21</v>
      </c>
      <c r="M290" s="2">
        <v>90</v>
      </c>
      <c r="N290" s="2">
        <v>7.5</v>
      </c>
      <c r="O290" s="2">
        <v>666</v>
      </c>
      <c r="P290" s="2" t="s">
        <v>276</v>
      </c>
      <c r="Q290" s="2">
        <v>0</v>
      </c>
      <c r="R290" s="2" t="s">
        <v>19</v>
      </c>
      <c r="S290" s="2" t="s">
        <v>29</v>
      </c>
      <c r="T290" s="2">
        <v>6</v>
      </c>
      <c r="U290" s="2">
        <v>-1</v>
      </c>
      <c r="V290" s="2">
        <v>91.5</v>
      </c>
      <c r="W290" s="5">
        <v>-91.5</v>
      </c>
      <c r="X290" s="2">
        <v>2018</v>
      </c>
    </row>
    <row r="291" spans="1:24" ht="15" customHeight="1" x14ac:dyDescent="0.25">
      <c r="A291" s="2">
        <v>290</v>
      </c>
      <c r="B291" s="2">
        <v>20180915</v>
      </c>
      <c r="C291" s="2">
        <v>1</v>
      </c>
      <c r="D291" s="2">
        <v>3</v>
      </c>
      <c r="E291" s="2" t="s">
        <v>12</v>
      </c>
      <c r="F291" s="2">
        <v>666</v>
      </c>
      <c r="G291" s="2" t="s">
        <v>225</v>
      </c>
      <c r="H291" s="2">
        <v>0</v>
      </c>
      <c r="I291" s="2" t="s">
        <v>19</v>
      </c>
      <c r="J291" s="2" t="s">
        <v>65</v>
      </c>
      <c r="K291" s="2">
        <v>-1</v>
      </c>
      <c r="L291" s="2" t="s">
        <v>16</v>
      </c>
      <c r="M291" s="2">
        <v>45</v>
      </c>
      <c r="N291" s="2">
        <v>10</v>
      </c>
      <c r="O291" s="2">
        <v>666</v>
      </c>
      <c r="P291" s="2" t="s">
        <v>193</v>
      </c>
      <c r="Q291" s="2">
        <v>0</v>
      </c>
      <c r="R291" s="2" t="s">
        <v>19</v>
      </c>
      <c r="S291" s="2" t="s">
        <v>65</v>
      </c>
      <c r="T291" s="2">
        <v>35</v>
      </c>
      <c r="U291" s="2">
        <v>-1</v>
      </c>
      <c r="V291" s="2">
        <v>20</v>
      </c>
      <c r="W291" s="5">
        <v>-20</v>
      </c>
      <c r="X291" s="2">
        <v>2018</v>
      </c>
    </row>
    <row r="292" spans="1:24" ht="15" customHeight="1" x14ac:dyDescent="0.25">
      <c r="A292" s="2">
        <v>291</v>
      </c>
      <c r="B292" s="2">
        <v>20180915</v>
      </c>
      <c r="C292" s="2">
        <v>0</v>
      </c>
      <c r="D292" s="2">
        <v>3</v>
      </c>
      <c r="E292" s="2" t="s">
        <v>12</v>
      </c>
      <c r="F292" s="2">
        <v>666</v>
      </c>
      <c r="G292" s="2" t="s">
        <v>74</v>
      </c>
      <c r="H292" s="2">
        <v>0</v>
      </c>
      <c r="I292" s="2" t="s">
        <v>19</v>
      </c>
      <c r="J292" s="2" t="s">
        <v>75</v>
      </c>
      <c r="K292" s="2">
        <v>1</v>
      </c>
      <c r="L292" s="2" t="s">
        <v>21</v>
      </c>
      <c r="M292" s="2">
        <v>31</v>
      </c>
      <c r="N292" s="2">
        <v>-3.5</v>
      </c>
      <c r="O292" s="2">
        <v>666</v>
      </c>
      <c r="P292" s="2" t="s">
        <v>223</v>
      </c>
      <c r="Q292" s="2">
        <v>0</v>
      </c>
      <c r="R292" s="2" t="s">
        <v>19</v>
      </c>
      <c r="S292" s="2"/>
      <c r="T292" s="2">
        <v>27</v>
      </c>
      <c r="U292" s="2">
        <v>1</v>
      </c>
      <c r="V292" s="2">
        <v>0.5</v>
      </c>
      <c r="W292" s="5">
        <v>0.5</v>
      </c>
      <c r="X292" s="2">
        <v>2018</v>
      </c>
    </row>
    <row r="293" spans="1:24" ht="15" customHeight="1" x14ac:dyDescent="0.25">
      <c r="A293" s="2">
        <v>292</v>
      </c>
      <c r="B293" s="2">
        <v>20180920</v>
      </c>
      <c r="C293" s="2">
        <v>1</v>
      </c>
      <c r="D293" s="2">
        <v>4</v>
      </c>
      <c r="E293" s="2" t="s">
        <v>12</v>
      </c>
      <c r="F293" s="2">
        <v>102</v>
      </c>
      <c r="G293" s="2" t="s">
        <v>194</v>
      </c>
      <c r="H293" s="2">
        <v>1</v>
      </c>
      <c r="I293" s="2" t="s">
        <v>14</v>
      </c>
      <c r="J293" s="2" t="s">
        <v>40</v>
      </c>
      <c r="K293" s="2">
        <v>1</v>
      </c>
      <c r="L293" s="2" t="s">
        <v>21</v>
      </c>
      <c r="M293" s="2">
        <v>31</v>
      </c>
      <c r="N293" s="2">
        <v>-7</v>
      </c>
      <c r="O293" s="2">
        <v>111</v>
      </c>
      <c r="P293" s="2" t="s">
        <v>197</v>
      </c>
      <c r="Q293" s="2">
        <v>1</v>
      </c>
      <c r="R293" s="2" t="s">
        <v>14</v>
      </c>
      <c r="S293" s="2" t="s">
        <v>40</v>
      </c>
      <c r="T293" s="2">
        <v>17</v>
      </c>
      <c r="U293" s="2">
        <v>1</v>
      </c>
      <c r="V293" s="2">
        <v>7</v>
      </c>
      <c r="W293" s="5">
        <v>7</v>
      </c>
      <c r="X293" s="2">
        <v>2018</v>
      </c>
    </row>
    <row r="294" spans="1:24" ht="15" customHeight="1" x14ac:dyDescent="0.25">
      <c r="A294" s="2">
        <v>293</v>
      </c>
      <c r="B294" s="2">
        <v>20180921</v>
      </c>
      <c r="C294" s="2">
        <v>0</v>
      </c>
      <c r="D294" s="2">
        <v>4</v>
      </c>
      <c r="E294" s="2" t="s">
        <v>12</v>
      </c>
      <c r="F294" s="2">
        <v>113</v>
      </c>
      <c r="G294" s="2" t="s">
        <v>39</v>
      </c>
      <c r="H294" s="2">
        <v>1</v>
      </c>
      <c r="I294" s="2" t="s">
        <v>14</v>
      </c>
      <c r="J294" s="2" t="s">
        <v>40</v>
      </c>
      <c r="K294" s="2">
        <v>1</v>
      </c>
      <c r="L294" s="2" t="s">
        <v>21</v>
      </c>
      <c r="M294" s="2">
        <v>56</v>
      </c>
      <c r="N294" s="2">
        <v>-14.5</v>
      </c>
      <c r="O294" s="2">
        <v>30</v>
      </c>
      <c r="P294" s="2" t="s">
        <v>173</v>
      </c>
      <c r="Q294" s="2">
        <v>5</v>
      </c>
      <c r="R294" s="2" t="s">
        <v>14</v>
      </c>
      <c r="S294" s="2" t="s">
        <v>27</v>
      </c>
      <c r="T294" s="2">
        <v>36</v>
      </c>
      <c r="U294" s="2">
        <v>1</v>
      </c>
      <c r="V294" s="2">
        <v>5.5</v>
      </c>
      <c r="W294" s="5">
        <v>5.5</v>
      </c>
      <c r="X294" s="2">
        <v>2018</v>
      </c>
    </row>
    <row r="295" spans="1:24" ht="15" customHeight="1" x14ac:dyDescent="0.25">
      <c r="A295" s="2">
        <v>294</v>
      </c>
      <c r="B295" s="2">
        <v>20180921</v>
      </c>
      <c r="C295" s="2">
        <v>1</v>
      </c>
      <c r="D295" s="2">
        <v>4</v>
      </c>
      <c r="E295" s="2" t="s">
        <v>12</v>
      </c>
      <c r="F295" s="2">
        <v>86</v>
      </c>
      <c r="G295" s="2" t="s">
        <v>178</v>
      </c>
      <c r="H295" s="2">
        <v>3</v>
      </c>
      <c r="I295" s="2" t="s">
        <v>14</v>
      </c>
      <c r="J295" s="2" t="s">
        <v>46</v>
      </c>
      <c r="K295" s="2">
        <v>-1</v>
      </c>
      <c r="L295" s="2" t="s">
        <v>16</v>
      </c>
      <c r="M295" s="2">
        <v>63</v>
      </c>
      <c r="N295" s="2">
        <v>-28</v>
      </c>
      <c r="O295" s="2">
        <v>42</v>
      </c>
      <c r="P295" s="2" t="s">
        <v>136</v>
      </c>
      <c r="Q295" s="2">
        <v>3</v>
      </c>
      <c r="R295" s="2" t="s">
        <v>14</v>
      </c>
      <c r="S295" s="2" t="s">
        <v>46</v>
      </c>
      <c r="T295" s="2">
        <v>24</v>
      </c>
      <c r="U295" s="2">
        <v>1</v>
      </c>
      <c r="V295" s="2">
        <v>11</v>
      </c>
      <c r="W295" s="5">
        <v>11</v>
      </c>
      <c r="X295" s="2">
        <v>2018</v>
      </c>
    </row>
    <row r="296" spans="1:24" ht="15" customHeight="1" x14ac:dyDescent="0.25">
      <c r="A296" s="2">
        <v>295</v>
      </c>
      <c r="B296" s="2">
        <v>20180921</v>
      </c>
      <c r="C296" s="2">
        <v>1</v>
      </c>
      <c r="D296" s="2">
        <v>4</v>
      </c>
      <c r="E296" s="2" t="s">
        <v>12</v>
      </c>
      <c r="F296" s="2">
        <v>97</v>
      </c>
      <c r="G296" s="2" t="s">
        <v>207</v>
      </c>
      <c r="H296" s="2">
        <v>9</v>
      </c>
      <c r="I296" s="2" t="s">
        <v>14</v>
      </c>
      <c r="J296" s="2" t="s">
        <v>62</v>
      </c>
      <c r="K296" s="2">
        <v>1</v>
      </c>
      <c r="L296" s="2" t="s">
        <v>21</v>
      </c>
      <c r="M296" s="2">
        <v>39</v>
      </c>
      <c r="N296" s="2">
        <v>-3.5</v>
      </c>
      <c r="O296" s="2">
        <v>127</v>
      </c>
      <c r="P296" s="2" t="s">
        <v>217</v>
      </c>
      <c r="Q296" s="2">
        <v>9</v>
      </c>
      <c r="R296" s="2" t="s">
        <v>14</v>
      </c>
      <c r="S296" s="2" t="s">
        <v>62</v>
      </c>
      <c r="T296" s="2">
        <v>36</v>
      </c>
      <c r="U296" s="2">
        <v>1</v>
      </c>
      <c r="V296" s="2">
        <v>-0.5</v>
      </c>
      <c r="W296" s="5">
        <v>-0.5</v>
      </c>
      <c r="X296" s="2">
        <v>2018</v>
      </c>
    </row>
    <row r="297" spans="1:24" ht="15" customHeight="1" x14ac:dyDescent="0.25">
      <c r="A297" s="2">
        <v>296</v>
      </c>
      <c r="B297" s="2">
        <v>20180921</v>
      </c>
      <c r="C297" s="2">
        <v>0</v>
      </c>
      <c r="D297" s="2">
        <v>4</v>
      </c>
      <c r="E297" s="2" t="s">
        <v>12</v>
      </c>
      <c r="F297" s="2">
        <v>666</v>
      </c>
      <c r="G297" s="2" t="s">
        <v>277</v>
      </c>
      <c r="H297" s="2">
        <v>0</v>
      </c>
      <c r="I297" s="2" t="s">
        <v>38</v>
      </c>
      <c r="J297" s="2" t="s">
        <v>38</v>
      </c>
      <c r="K297" s="2">
        <v>-1</v>
      </c>
      <c r="L297" s="2" t="s">
        <v>16</v>
      </c>
      <c r="M297" s="2">
        <v>31</v>
      </c>
      <c r="N297" s="2">
        <v>-19.5</v>
      </c>
      <c r="O297" s="2">
        <v>666</v>
      </c>
      <c r="P297" s="2" t="s">
        <v>278</v>
      </c>
      <c r="Q297" s="2">
        <v>0</v>
      </c>
      <c r="R297" s="2" t="s">
        <v>19</v>
      </c>
      <c r="S297" s="2" t="s">
        <v>275</v>
      </c>
      <c r="T297" s="2">
        <v>17</v>
      </c>
      <c r="U297" s="2">
        <v>1</v>
      </c>
      <c r="V297" s="2">
        <v>-5.5</v>
      </c>
      <c r="W297" s="5">
        <v>-5.5</v>
      </c>
      <c r="X297" s="2">
        <v>2018</v>
      </c>
    </row>
    <row r="298" spans="1:24" ht="15" customHeight="1" x14ac:dyDescent="0.25">
      <c r="A298" s="2">
        <v>297</v>
      </c>
      <c r="B298" s="2">
        <v>20180922</v>
      </c>
      <c r="C298" s="2">
        <v>0</v>
      </c>
      <c r="D298" s="2">
        <v>4</v>
      </c>
      <c r="E298" s="2" t="s">
        <v>12</v>
      </c>
      <c r="F298" s="2">
        <v>8</v>
      </c>
      <c r="G298" s="2" t="s">
        <v>101</v>
      </c>
      <c r="H298" s="2">
        <v>10</v>
      </c>
      <c r="I298" s="2" t="s">
        <v>14</v>
      </c>
      <c r="J298" s="2" t="s">
        <v>43</v>
      </c>
      <c r="K298" s="2">
        <v>1</v>
      </c>
      <c r="L298" s="2" t="s">
        <v>21</v>
      </c>
      <c r="M298" s="2">
        <v>27</v>
      </c>
      <c r="N298" s="2">
        <v>-7.5</v>
      </c>
      <c r="O298" s="2">
        <v>115</v>
      </c>
      <c r="P298" s="2" t="s">
        <v>208</v>
      </c>
      <c r="Q298" s="2">
        <v>8</v>
      </c>
      <c r="R298" s="2" t="s">
        <v>14</v>
      </c>
      <c r="S298" s="2" t="s">
        <v>15</v>
      </c>
      <c r="T298" s="2">
        <v>20</v>
      </c>
      <c r="U298" s="2">
        <v>1</v>
      </c>
      <c r="V298" s="2">
        <v>-0.5</v>
      </c>
      <c r="W298" s="5">
        <v>-0.5</v>
      </c>
      <c r="X298" s="2">
        <v>2018</v>
      </c>
    </row>
    <row r="299" spans="1:24" ht="15" customHeight="1" x14ac:dyDescent="0.25">
      <c r="A299" s="2">
        <v>298</v>
      </c>
      <c r="B299" s="2">
        <v>20180922</v>
      </c>
      <c r="C299" s="2">
        <v>1</v>
      </c>
      <c r="D299" s="2">
        <v>4</v>
      </c>
      <c r="E299" s="2" t="s">
        <v>12</v>
      </c>
      <c r="F299" s="2">
        <v>3</v>
      </c>
      <c r="G299" s="2" t="s">
        <v>103</v>
      </c>
      <c r="H299" s="2">
        <v>11</v>
      </c>
      <c r="I299" s="2" t="s">
        <v>14</v>
      </c>
      <c r="J299" s="2" t="s">
        <v>56</v>
      </c>
      <c r="K299" s="2">
        <v>1</v>
      </c>
      <c r="L299" s="2" t="s">
        <v>21</v>
      </c>
      <c r="M299" s="2">
        <v>45</v>
      </c>
      <c r="N299" s="2">
        <v>-24.5</v>
      </c>
      <c r="O299" s="2">
        <v>105</v>
      </c>
      <c r="P299" s="2" t="s">
        <v>55</v>
      </c>
      <c r="Q299" s="2">
        <v>11</v>
      </c>
      <c r="R299" s="2" t="s">
        <v>14</v>
      </c>
      <c r="S299" s="2" t="s">
        <v>56</v>
      </c>
      <c r="T299" s="2">
        <v>23</v>
      </c>
      <c r="U299" s="2">
        <v>1</v>
      </c>
      <c r="V299" s="2">
        <v>-2.5</v>
      </c>
      <c r="W299" s="5">
        <v>-2.5</v>
      </c>
      <c r="X299" s="2">
        <v>2018</v>
      </c>
    </row>
    <row r="300" spans="1:24" ht="15" customHeight="1" x14ac:dyDescent="0.25">
      <c r="A300" s="2">
        <v>299</v>
      </c>
      <c r="B300" s="2">
        <v>20180922</v>
      </c>
      <c r="C300" s="2">
        <v>0</v>
      </c>
      <c r="D300" s="2">
        <v>4</v>
      </c>
      <c r="E300" s="2" t="s">
        <v>12</v>
      </c>
      <c r="F300" s="2">
        <v>4</v>
      </c>
      <c r="G300" s="2" t="s">
        <v>179</v>
      </c>
      <c r="H300" s="2">
        <v>10</v>
      </c>
      <c r="I300" s="2" t="s">
        <v>14</v>
      </c>
      <c r="J300" s="2" t="s">
        <v>43</v>
      </c>
      <c r="K300" s="2">
        <v>1</v>
      </c>
      <c r="L300" s="2" t="s">
        <v>21</v>
      </c>
      <c r="M300" s="2">
        <v>72</v>
      </c>
      <c r="N300" s="2">
        <v>-43</v>
      </c>
      <c r="O300" s="2">
        <v>666</v>
      </c>
      <c r="P300" s="2" t="s">
        <v>266</v>
      </c>
      <c r="Q300" s="2">
        <v>0</v>
      </c>
      <c r="R300" s="2" t="s">
        <v>19</v>
      </c>
      <c r="S300" s="2" t="s">
        <v>126</v>
      </c>
      <c r="T300" s="2">
        <v>7</v>
      </c>
      <c r="U300" s="2">
        <v>1</v>
      </c>
      <c r="V300" s="2">
        <v>22</v>
      </c>
      <c r="W300" s="5">
        <v>22</v>
      </c>
      <c r="X300" s="2">
        <v>2018</v>
      </c>
    </row>
    <row r="301" spans="1:24" ht="15" customHeight="1" x14ac:dyDescent="0.25">
      <c r="A301" s="2">
        <v>300</v>
      </c>
      <c r="B301" s="2">
        <v>20180922</v>
      </c>
      <c r="C301" s="2">
        <v>1</v>
      </c>
      <c r="D301" s="2">
        <v>4</v>
      </c>
      <c r="E301" s="2" t="s">
        <v>12</v>
      </c>
      <c r="F301" s="2">
        <v>10</v>
      </c>
      <c r="G301" s="2" t="s">
        <v>215</v>
      </c>
      <c r="H301" s="2">
        <v>11</v>
      </c>
      <c r="I301" s="2" t="s">
        <v>14</v>
      </c>
      <c r="J301" s="2" t="s">
        <v>56</v>
      </c>
      <c r="K301" s="2">
        <v>1</v>
      </c>
      <c r="L301" s="2" t="s">
        <v>21</v>
      </c>
      <c r="M301" s="2">
        <v>34</v>
      </c>
      <c r="N301" s="2">
        <v>-30</v>
      </c>
      <c r="O301" s="2">
        <v>7</v>
      </c>
      <c r="P301" s="2" t="s">
        <v>105</v>
      </c>
      <c r="Q301" s="2">
        <v>11</v>
      </c>
      <c r="R301" s="2" t="s">
        <v>14</v>
      </c>
      <c r="S301" s="2" t="s">
        <v>56</v>
      </c>
      <c r="T301" s="2">
        <v>3</v>
      </c>
      <c r="U301" s="2">
        <v>1</v>
      </c>
      <c r="V301" s="2">
        <v>1</v>
      </c>
      <c r="W301" s="5">
        <v>1</v>
      </c>
      <c r="X301" s="2">
        <v>2018</v>
      </c>
    </row>
    <row r="302" spans="1:24" ht="15" customHeight="1" x14ac:dyDescent="0.25">
      <c r="A302" s="2">
        <v>301</v>
      </c>
      <c r="B302" s="2">
        <v>20180922</v>
      </c>
      <c r="C302" s="2">
        <v>0</v>
      </c>
      <c r="D302" s="2">
        <v>4</v>
      </c>
      <c r="E302" s="2" t="s">
        <v>12</v>
      </c>
      <c r="F302" s="2">
        <v>123</v>
      </c>
      <c r="G302" s="2" t="s">
        <v>96</v>
      </c>
      <c r="H302" s="2">
        <v>5</v>
      </c>
      <c r="I302" s="2" t="s">
        <v>14</v>
      </c>
      <c r="J302" s="2" t="s">
        <v>27</v>
      </c>
      <c r="K302" s="2">
        <v>-1</v>
      </c>
      <c r="L302" s="2" t="s">
        <v>16</v>
      </c>
      <c r="M302" s="2">
        <v>28</v>
      </c>
      <c r="N302" s="2">
        <v>2.5</v>
      </c>
      <c r="O302" s="2">
        <v>11</v>
      </c>
      <c r="P302" s="2" t="s">
        <v>35</v>
      </c>
      <c r="Q302" s="2">
        <v>7</v>
      </c>
      <c r="R302" s="2" t="s">
        <v>14</v>
      </c>
      <c r="S302" s="2" t="s">
        <v>36</v>
      </c>
      <c r="T302" s="2">
        <v>20</v>
      </c>
      <c r="U302" s="2">
        <v>-1</v>
      </c>
      <c r="V302" s="2">
        <v>10.5</v>
      </c>
      <c r="W302" s="5">
        <v>-10.5</v>
      </c>
      <c r="X302" s="2">
        <v>2018</v>
      </c>
    </row>
    <row r="303" spans="1:24" ht="15" customHeight="1" x14ac:dyDescent="0.25">
      <c r="A303" s="2">
        <v>302</v>
      </c>
      <c r="B303" s="2">
        <v>20180922</v>
      </c>
      <c r="C303" s="2">
        <v>1</v>
      </c>
      <c r="D303" s="2">
        <v>4</v>
      </c>
      <c r="E303" s="2" t="s">
        <v>12</v>
      </c>
      <c r="F303" s="2">
        <v>12</v>
      </c>
      <c r="G303" s="2" t="s">
        <v>111</v>
      </c>
      <c r="H303" s="2">
        <v>4</v>
      </c>
      <c r="I303" s="2" t="s">
        <v>14</v>
      </c>
      <c r="J303" s="2" t="s">
        <v>79</v>
      </c>
      <c r="K303" s="2">
        <v>1</v>
      </c>
      <c r="L303" s="2" t="s">
        <v>21</v>
      </c>
      <c r="M303" s="2">
        <v>26</v>
      </c>
      <c r="N303" s="2">
        <v>-9.5</v>
      </c>
      <c r="O303" s="2">
        <v>46</v>
      </c>
      <c r="P303" s="2" t="s">
        <v>141</v>
      </c>
      <c r="Q303" s="2">
        <v>4</v>
      </c>
      <c r="R303" s="2" t="s">
        <v>14</v>
      </c>
      <c r="S303" s="2" t="s">
        <v>79</v>
      </c>
      <c r="T303" s="2">
        <v>7</v>
      </c>
      <c r="U303" s="2">
        <v>1</v>
      </c>
      <c r="V303" s="2">
        <v>9.5</v>
      </c>
      <c r="W303" s="5">
        <v>9.5</v>
      </c>
      <c r="X303" s="2">
        <v>2018</v>
      </c>
    </row>
    <row r="304" spans="1:24" ht="15" customHeight="1" x14ac:dyDescent="0.25">
      <c r="A304" s="2">
        <v>303</v>
      </c>
      <c r="B304" s="2">
        <v>20180922</v>
      </c>
      <c r="C304" s="2">
        <v>1</v>
      </c>
      <c r="D304" s="2">
        <v>4</v>
      </c>
      <c r="E304" s="2" t="s">
        <v>12</v>
      </c>
      <c r="F304" s="2">
        <v>60</v>
      </c>
      <c r="G304" s="2" t="s">
        <v>155</v>
      </c>
      <c r="H304" s="2">
        <v>7</v>
      </c>
      <c r="I304" s="2" t="s">
        <v>14</v>
      </c>
      <c r="J304" s="2" t="s">
        <v>36</v>
      </c>
      <c r="K304" s="2">
        <v>-1</v>
      </c>
      <c r="L304" s="2" t="s">
        <v>16</v>
      </c>
      <c r="M304" s="2">
        <v>38</v>
      </c>
      <c r="N304" s="2">
        <v>-6.5</v>
      </c>
      <c r="O304" s="2">
        <v>15</v>
      </c>
      <c r="P304" s="2" t="s">
        <v>175</v>
      </c>
      <c r="Q304" s="2">
        <v>7</v>
      </c>
      <c r="R304" s="2" t="s">
        <v>14</v>
      </c>
      <c r="S304" s="2" t="s">
        <v>36</v>
      </c>
      <c r="T304" s="2">
        <v>23</v>
      </c>
      <c r="U304" s="2">
        <v>1</v>
      </c>
      <c r="V304" s="2">
        <v>8.5</v>
      </c>
      <c r="W304" s="5">
        <v>8.5</v>
      </c>
      <c r="X304" s="2">
        <v>2018</v>
      </c>
    </row>
    <row r="305" spans="1:24" ht="15" customHeight="1" x14ac:dyDescent="0.25">
      <c r="A305" s="2">
        <v>304</v>
      </c>
      <c r="B305" s="2">
        <v>20180922</v>
      </c>
      <c r="C305" s="2">
        <v>0</v>
      </c>
      <c r="D305" s="2">
        <v>4</v>
      </c>
      <c r="E305" s="2" t="s">
        <v>12</v>
      </c>
      <c r="F305" s="2">
        <v>17</v>
      </c>
      <c r="G305" s="2" t="s">
        <v>107</v>
      </c>
      <c r="H305" s="2">
        <v>6</v>
      </c>
      <c r="I305" s="2" t="s">
        <v>14</v>
      </c>
      <c r="J305" s="2" t="s">
        <v>20</v>
      </c>
      <c r="K305" s="2">
        <v>1</v>
      </c>
      <c r="L305" s="2" t="s">
        <v>21</v>
      </c>
      <c r="M305" s="2">
        <v>30</v>
      </c>
      <c r="N305" s="2">
        <v>-26</v>
      </c>
      <c r="O305" s="2">
        <v>666</v>
      </c>
      <c r="P305" s="2" t="s">
        <v>227</v>
      </c>
      <c r="Q305" s="2">
        <v>0</v>
      </c>
      <c r="R305" s="2" t="s">
        <v>19</v>
      </c>
      <c r="S305" s="2" t="s">
        <v>58</v>
      </c>
      <c r="T305" s="2">
        <v>3</v>
      </c>
      <c r="U305" s="2">
        <v>1</v>
      </c>
      <c r="V305" s="2">
        <v>1</v>
      </c>
      <c r="W305" s="5">
        <v>1</v>
      </c>
      <c r="X305" s="2">
        <v>2018</v>
      </c>
    </row>
    <row r="306" spans="1:24" ht="15" customHeight="1" x14ac:dyDescent="0.25">
      <c r="A306" s="2">
        <v>305</v>
      </c>
      <c r="B306" s="2">
        <v>20180922</v>
      </c>
      <c r="C306" s="2">
        <v>0</v>
      </c>
      <c r="D306" s="2">
        <v>4</v>
      </c>
      <c r="E306" s="2" t="s">
        <v>12</v>
      </c>
      <c r="F306" s="2">
        <v>21</v>
      </c>
      <c r="G306" s="2" t="s">
        <v>205</v>
      </c>
      <c r="H306" s="2">
        <v>1</v>
      </c>
      <c r="I306" s="2" t="s">
        <v>14</v>
      </c>
      <c r="J306" s="2" t="s">
        <v>40</v>
      </c>
      <c r="K306" s="2">
        <v>1</v>
      </c>
      <c r="L306" s="2" t="s">
        <v>21</v>
      </c>
      <c r="M306" s="2">
        <v>34</v>
      </c>
      <c r="N306" s="2">
        <v>-7</v>
      </c>
      <c r="O306" s="2">
        <v>79</v>
      </c>
      <c r="P306" s="2" t="s">
        <v>170</v>
      </c>
      <c r="Q306" s="2">
        <v>7</v>
      </c>
      <c r="R306" s="2" t="s">
        <v>14</v>
      </c>
      <c r="S306" s="2" t="s">
        <v>36</v>
      </c>
      <c r="T306" s="2">
        <v>30</v>
      </c>
      <c r="U306" s="2">
        <v>1</v>
      </c>
      <c r="V306" s="2">
        <v>-3</v>
      </c>
      <c r="W306" s="5">
        <v>-3</v>
      </c>
      <c r="X306" s="2">
        <v>2018</v>
      </c>
    </row>
    <row r="307" spans="1:24" ht="15" customHeight="1" x14ac:dyDescent="0.25">
      <c r="A307" s="2">
        <v>306</v>
      </c>
      <c r="B307" s="2">
        <v>20180922</v>
      </c>
      <c r="C307" s="2">
        <v>0</v>
      </c>
      <c r="D307" s="2">
        <v>4</v>
      </c>
      <c r="E307" s="2" t="s">
        <v>12</v>
      </c>
      <c r="F307" s="2">
        <v>18</v>
      </c>
      <c r="G307" s="2" t="s">
        <v>145</v>
      </c>
      <c r="H307" s="2">
        <v>7</v>
      </c>
      <c r="I307" s="2" t="s">
        <v>14</v>
      </c>
      <c r="J307" s="2" t="s">
        <v>36</v>
      </c>
      <c r="K307" s="2">
        <v>1</v>
      </c>
      <c r="L307" s="2" t="s">
        <v>21</v>
      </c>
      <c r="M307" s="2">
        <v>17</v>
      </c>
      <c r="N307" s="2">
        <v>-5</v>
      </c>
      <c r="O307" s="2">
        <v>666</v>
      </c>
      <c r="P307" s="2" t="s">
        <v>71</v>
      </c>
      <c r="Q307" s="2">
        <v>0</v>
      </c>
      <c r="R307" s="2" t="s">
        <v>19</v>
      </c>
      <c r="S307" s="2" t="s">
        <v>65</v>
      </c>
      <c r="T307" s="2">
        <v>5</v>
      </c>
      <c r="U307" s="2">
        <v>1</v>
      </c>
      <c r="V307" s="2">
        <v>7</v>
      </c>
      <c r="W307" s="5">
        <v>7</v>
      </c>
      <c r="X307" s="2">
        <v>2018</v>
      </c>
    </row>
    <row r="308" spans="1:24" ht="15" customHeight="1" x14ac:dyDescent="0.25">
      <c r="A308" s="2">
        <v>307</v>
      </c>
      <c r="B308" s="2">
        <v>20180922</v>
      </c>
      <c r="C308" s="2">
        <v>0</v>
      </c>
      <c r="D308" s="2">
        <v>4</v>
      </c>
      <c r="E308" s="2" t="s">
        <v>12</v>
      </c>
      <c r="F308" s="2">
        <v>666</v>
      </c>
      <c r="G308" s="2" t="s">
        <v>262</v>
      </c>
      <c r="H308" s="2">
        <v>0</v>
      </c>
      <c r="I308" s="2" t="s">
        <v>19</v>
      </c>
      <c r="J308" s="2" t="s">
        <v>75</v>
      </c>
      <c r="K308" s="2">
        <v>-1</v>
      </c>
      <c r="L308" s="2" t="s">
        <v>16</v>
      </c>
      <c r="M308" s="2">
        <v>35</v>
      </c>
      <c r="N308" s="2">
        <v>4</v>
      </c>
      <c r="O308" s="2">
        <v>25</v>
      </c>
      <c r="P308" s="2" t="s">
        <v>17</v>
      </c>
      <c r="Q308" s="2">
        <v>8</v>
      </c>
      <c r="R308" s="2" t="s">
        <v>14</v>
      </c>
      <c r="S308" s="2" t="s">
        <v>15</v>
      </c>
      <c r="T308" s="2">
        <v>19</v>
      </c>
      <c r="U308" s="2">
        <v>-1</v>
      </c>
      <c r="V308" s="2">
        <v>20</v>
      </c>
      <c r="W308" s="5">
        <v>-20</v>
      </c>
      <c r="X308" s="2">
        <v>2018</v>
      </c>
    </row>
    <row r="309" spans="1:24" ht="15" customHeight="1" x14ac:dyDescent="0.25">
      <c r="A309" s="2">
        <v>308</v>
      </c>
      <c r="B309" s="2">
        <v>20180922</v>
      </c>
      <c r="C309" s="2">
        <v>0</v>
      </c>
      <c r="D309" s="2">
        <v>4</v>
      </c>
      <c r="E309" s="2" t="s">
        <v>12</v>
      </c>
      <c r="F309" s="2">
        <v>27</v>
      </c>
      <c r="G309" s="2" t="s">
        <v>85</v>
      </c>
      <c r="H309" s="2">
        <v>2</v>
      </c>
      <c r="I309" s="2" t="s">
        <v>14</v>
      </c>
      <c r="J309" s="2" t="s">
        <v>53</v>
      </c>
      <c r="K309" s="2">
        <v>1</v>
      </c>
      <c r="L309" s="2" t="s">
        <v>21</v>
      </c>
      <c r="M309" s="2">
        <v>55</v>
      </c>
      <c r="N309" s="2">
        <v>-44</v>
      </c>
      <c r="O309" s="2">
        <v>666</v>
      </c>
      <c r="P309" s="2" t="s">
        <v>241</v>
      </c>
      <c r="Q309" s="2">
        <v>0</v>
      </c>
      <c r="R309" s="2" t="s">
        <v>19</v>
      </c>
      <c r="S309" s="2" t="s">
        <v>31</v>
      </c>
      <c r="T309" s="2">
        <v>13</v>
      </c>
      <c r="U309" s="2">
        <v>1</v>
      </c>
      <c r="V309" s="2">
        <v>-2</v>
      </c>
      <c r="W309" s="5">
        <v>-2</v>
      </c>
      <c r="X309" s="2">
        <v>2018</v>
      </c>
    </row>
    <row r="310" spans="1:24" ht="15" customHeight="1" x14ac:dyDescent="0.25">
      <c r="A310" s="2">
        <v>309</v>
      </c>
      <c r="B310" s="2">
        <v>20180922</v>
      </c>
      <c r="C310" s="2">
        <v>0</v>
      </c>
      <c r="D310" s="2">
        <v>4</v>
      </c>
      <c r="E310" s="2" t="s">
        <v>12</v>
      </c>
      <c r="F310" s="2">
        <v>33</v>
      </c>
      <c r="G310" s="2" t="s">
        <v>243</v>
      </c>
      <c r="H310" s="2">
        <v>2</v>
      </c>
      <c r="I310" s="2" t="s">
        <v>14</v>
      </c>
      <c r="J310" s="2" t="s">
        <v>53</v>
      </c>
      <c r="K310" s="2">
        <v>1</v>
      </c>
      <c r="L310" s="2" t="s">
        <v>21</v>
      </c>
      <c r="M310" s="2">
        <v>37</v>
      </c>
      <c r="N310" s="2">
        <v>-11</v>
      </c>
      <c r="O310" s="2">
        <v>68</v>
      </c>
      <c r="P310" s="2" t="s">
        <v>139</v>
      </c>
      <c r="Q310" s="2">
        <v>7</v>
      </c>
      <c r="R310" s="2" t="s">
        <v>14</v>
      </c>
      <c r="S310" s="2" t="s">
        <v>36</v>
      </c>
      <c r="T310" s="2">
        <v>19</v>
      </c>
      <c r="U310" s="2">
        <v>1</v>
      </c>
      <c r="V310" s="2">
        <v>7</v>
      </c>
      <c r="W310" s="5">
        <v>7</v>
      </c>
      <c r="X310" s="2">
        <v>2018</v>
      </c>
    </row>
    <row r="311" spans="1:24" ht="15" customHeight="1" x14ac:dyDescent="0.25">
      <c r="A311" s="2">
        <v>310</v>
      </c>
      <c r="B311" s="2">
        <v>20180922</v>
      </c>
      <c r="C311" s="2">
        <v>0</v>
      </c>
      <c r="D311" s="2">
        <v>4</v>
      </c>
      <c r="E311" s="2" t="s">
        <v>12</v>
      </c>
      <c r="F311" s="2">
        <v>124</v>
      </c>
      <c r="G311" s="2" t="s">
        <v>98</v>
      </c>
      <c r="H311" s="2">
        <v>7</v>
      </c>
      <c r="I311" s="2" t="s">
        <v>14</v>
      </c>
      <c r="J311" s="2" t="s">
        <v>36</v>
      </c>
      <c r="K311" s="2">
        <v>-1</v>
      </c>
      <c r="L311" s="2" t="s">
        <v>16</v>
      </c>
      <c r="M311" s="2">
        <v>34</v>
      </c>
      <c r="N311" s="2">
        <v>-9</v>
      </c>
      <c r="O311" s="2">
        <v>37</v>
      </c>
      <c r="P311" s="2" t="s">
        <v>42</v>
      </c>
      <c r="Q311" s="2">
        <v>10</v>
      </c>
      <c r="R311" s="2" t="s">
        <v>14</v>
      </c>
      <c r="S311" s="2" t="s">
        <v>43</v>
      </c>
      <c r="T311" s="2">
        <v>15</v>
      </c>
      <c r="U311" s="2">
        <v>1</v>
      </c>
      <c r="V311" s="2">
        <v>10</v>
      </c>
      <c r="W311" s="5">
        <v>10</v>
      </c>
      <c r="X311" s="2">
        <v>2018</v>
      </c>
    </row>
    <row r="312" spans="1:24" ht="15" customHeight="1" x14ac:dyDescent="0.25">
      <c r="A312" s="2">
        <v>311</v>
      </c>
      <c r="B312" s="2">
        <v>20180922</v>
      </c>
      <c r="C312" s="2">
        <v>1</v>
      </c>
      <c r="D312" s="2">
        <v>4</v>
      </c>
      <c r="E312" s="2" t="s">
        <v>12</v>
      </c>
      <c r="F312" s="2">
        <v>22</v>
      </c>
      <c r="G312" s="2" t="s">
        <v>121</v>
      </c>
      <c r="H312" s="2">
        <v>2</v>
      </c>
      <c r="I312" s="2" t="s">
        <v>14</v>
      </c>
      <c r="J312" s="2" t="s">
        <v>53</v>
      </c>
      <c r="K312" s="2">
        <v>-1</v>
      </c>
      <c r="L312" s="2" t="s">
        <v>16</v>
      </c>
      <c r="M312" s="2">
        <v>49</v>
      </c>
      <c r="N312" s="2">
        <v>-17</v>
      </c>
      <c r="O312" s="2">
        <v>38</v>
      </c>
      <c r="P312" s="2" t="s">
        <v>133</v>
      </c>
      <c r="Q312" s="2">
        <v>2</v>
      </c>
      <c r="R312" s="2" t="s">
        <v>14</v>
      </c>
      <c r="S312" s="2" t="s">
        <v>53</v>
      </c>
      <c r="T312" s="2">
        <v>21</v>
      </c>
      <c r="U312" s="2">
        <v>1</v>
      </c>
      <c r="V312" s="2">
        <v>11</v>
      </c>
      <c r="W312" s="5">
        <v>11</v>
      </c>
      <c r="X312" s="2">
        <v>2018</v>
      </c>
    </row>
    <row r="313" spans="1:24" ht="15" customHeight="1" x14ac:dyDescent="0.25">
      <c r="A313" s="2">
        <v>312</v>
      </c>
      <c r="B313" s="2">
        <v>20180922</v>
      </c>
      <c r="C313" s="2">
        <v>0</v>
      </c>
      <c r="D313" s="2">
        <v>4</v>
      </c>
      <c r="E313" s="2" t="s">
        <v>12</v>
      </c>
      <c r="F313" s="2">
        <v>39</v>
      </c>
      <c r="G313" s="2" t="s">
        <v>13</v>
      </c>
      <c r="H313" s="2">
        <v>8</v>
      </c>
      <c r="I313" s="2" t="s">
        <v>14</v>
      </c>
      <c r="J313" s="2" t="s">
        <v>15</v>
      </c>
      <c r="K313" s="2">
        <v>1</v>
      </c>
      <c r="L313" s="2" t="s">
        <v>21</v>
      </c>
      <c r="M313" s="2">
        <v>42</v>
      </c>
      <c r="N313" s="2">
        <v>-35</v>
      </c>
      <c r="O313" s="2">
        <v>666</v>
      </c>
      <c r="P313" s="2" t="s">
        <v>22</v>
      </c>
      <c r="Q313" s="2">
        <v>0</v>
      </c>
      <c r="R313" s="2" t="s">
        <v>19</v>
      </c>
      <c r="S313" s="2" t="s">
        <v>23</v>
      </c>
      <c r="T313" s="2">
        <v>21</v>
      </c>
      <c r="U313" s="2">
        <v>1</v>
      </c>
      <c r="V313" s="2">
        <v>-14</v>
      </c>
      <c r="W313" s="5">
        <v>-14</v>
      </c>
      <c r="X313" s="2">
        <v>2018</v>
      </c>
    </row>
    <row r="314" spans="1:24" ht="15" customHeight="1" x14ac:dyDescent="0.25">
      <c r="A314" s="2">
        <v>313</v>
      </c>
      <c r="B314" s="2">
        <v>20180922</v>
      </c>
      <c r="C314" s="2">
        <v>0</v>
      </c>
      <c r="D314" s="2">
        <v>4</v>
      </c>
      <c r="E314" s="2" t="s">
        <v>12</v>
      </c>
      <c r="F314" s="2">
        <v>40</v>
      </c>
      <c r="G314" s="2" t="s">
        <v>180</v>
      </c>
      <c r="H314" s="2">
        <v>1</v>
      </c>
      <c r="I314" s="2" t="s">
        <v>14</v>
      </c>
      <c r="J314" s="2" t="s">
        <v>40</v>
      </c>
      <c r="K314" s="2">
        <v>1</v>
      </c>
      <c r="L314" s="2" t="s">
        <v>21</v>
      </c>
      <c r="M314" s="2">
        <v>70</v>
      </c>
      <c r="N314" s="2">
        <v>-55</v>
      </c>
      <c r="O314" s="2">
        <v>666</v>
      </c>
      <c r="P314" s="2" t="s">
        <v>254</v>
      </c>
      <c r="Q314" s="2">
        <v>0</v>
      </c>
      <c r="R314" s="2" t="s">
        <v>19</v>
      </c>
      <c r="S314" s="2" t="s">
        <v>29</v>
      </c>
      <c r="T314" s="2">
        <v>14</v>
      </c>
      <c r="U314" s="2">
        <v>1</v>
      </c>
      <c r="V314" s="2">
        <v>1</v>
      </c>
      <c r="W314" s="5">
        <v>1</v>
      </c>
      <c r="X314" s="2">
        <v>2018</v>
      </c>
    </row>
    <row r="315" spans="1:24" ht="15" customHeight="1" x14ac:dyDescent="0.25">
      <c r="A315" s="2">
        <v>314</v>
      </c>
      <c r="B315" s="2">
        <v>20180922</v>
      </c>
      <c r="C315" s="2">
        <v>1</v>
      </c>
      <c r="D315" s="2">
        <v>4</v>
      </c>
      <c r="E315" s="2" t="s">
        <v>12</v>
      </c>
      <c r="F315" s="2">
        <v>62</v>
      </c>
      <c r="G315" s="2" t="s">
        <v>89</v>
      </c>
      <c r="H315" s="2">
        <v>3</v>
      </c>
      <c r="I315" s="2" t="s">
        <v>14</v>
      </c>
      <c r="J315" s="2" t="s">
        <v>46</v>
      </c>
      <c r="K315" s="2">
        <v>-1</v>
      </c>
      <c r="L315" s="2" t="s">
        <v>16</v>
      </c>
      <c r="M315" s="2">
        <v>35</v>
      </c>
      <c r="N315" s="2">
        <v>-6.5</v>
      </c>
      <c r="O315" s="2">
        <v>43</v>
      </c>
      <c r="P315" s="2" t="s">
        <v>20</v>
      </c>
      <c r="Q315" s="2">
        <v>3</v>
      </c>
      <c r="R315" s="2" t="s">
        <v>14</v>
      </c>
      <c r="S315" s="2" t="s">
        <v>46</v>
      </c>
      <c r="T315" s="2">
        <v>21</v>
      </c>
      <c r="U315" s="2">
        <v>1</v>
      </c>
      <c r="V315" s="2">
        <v>7.5</v>
      </c>
      <c r="W315" s="5">
        <v>7.5</v>
      </c>
      <c r="X315" s="2">
        <v>2018</v>
      </c>
    </row>
    <row r="316" spans="1:24" ht="15" customHeight="1" x14ac:dyDescent="0.25">
      <c r="A316" s="2">
        <v>315</v>
      </c>
      <c r="B316" s="2">
        <v>20180922</v>
      </c>
      <c r="C316" s="2">
        <v>1</v>
      </c>
      <c r="D316" s="2">
        <v>4</v>
      </c>
      <c r="E316" s="2" t="s">
        <v>12</v>
      </c>
      <c r="F316" s="2">
        <v>129</v>
      </c>
      <c r="G316" s="2" t="s">
        <v>95</v>
      </c>
      <c r="H316" s="2">
        <v>3</v>
      </c>
      <c r="I316" s="2" t="s">
        <v>14</v>
      </c>
      <c r="J316" s="2" t="s">
        <v>46</v>
      </c>
      <c r="K316" s="2">
        <v>-1</v>
      </c>
      <c r="L316" s="2" t="s">
        <v>16</v>
      </c>
      <c r="M316" s="2">
        <v>28</v>
      </c>
      <c r="N316" s="2">
        <v>-3.5</v>
      </c>
      <c r="O316" s="2">
        <v>44</v>
      </c>
      <c r="P316" s="2" t="s">
        <v>138</v>
      </c>
      <c r="Q316" s="2">
        <v>3</v>
      </c>
      <c r="R316" s="2" t="s">
        <v>14</v>
      </c>
      <c r="S316" s="2" t="s">
        <v>46</v>
      </c>
      <c r="T316" s="2">
        <v>17</v>
      </c>
      <c r="U316" s="2">
        <v>1</v>
      </c>
      <c r="V316" s="2">
        <v>7.5</v>
      </c>
      <c r="W316" s="5">
        <v>7.5</v>
      </c>
      <c r="X316" s="2">
        <v>2018</v>
      </c>
    </row>
    <row r="317" spans="1:24" ht="15" customHeight="1" x14ac:dyDescent="0.25">
      <c r="A317" s="2">
        <v>316</v>
      </c>
      <c r="B317" s="2">
        <v>20180922</v>
      </c>
      <c r="C317" s="2">
        <v>0</v>
      </c>
      <c r="D317" s="2">
        <v>4</v>
      </c>
      <c r="E317" s="2" t="s">
        <v>12</v>
      </c>
      <c r="F317" s="2">
        <v>45</v>
      </c>
      <c r="G317" s="2" t="s">
        <v>247</v>
      </c>
      <c r="H317" s="2">
        <v>4</v>
      </c>
      <c r="I317" s="2" t="s">
        <v>14</v>
      </c>
      <c r="J317" s="2" t="s">
        <v>79</v>
      </c>
      <c r="K317" s="2">
        <v>1</v>
      </c>
      <c r="L317" s="2" t="s">
        <v>21</v>
      </c>
      <c r="M317" s="2">
        <v>26</v>
      </c>
      <c r="N317" s="2">
        <v>-18.5</v>
      </c>
      <c r="O317" s="2">
        <v>2</v>
      </c>
      <c r="P317" s="2" t="s">
        <v>244</v>
      </c>
      <c r="Q317" s="2">
        <v>7</v>
      </c>
      <c r="R317" s="2" t="s">
        <v>14</v>
      </c>
      <c r="S317" s="2" t="s">
        <v>36</v>
      </c>
      <c r="T317" s="2">
        <v>13</v>
      </c>
      <c r="U317" s="2">
        <v>1</v>
      </c>
      <c r="V317" s="2">
        <v>-5.5</v>
      </c>
      <c r="W317" s="5">
        <v>-5.5</v>
      </c>
      <c r="X317" s="2">
        <v>2018</v>
      </c>
    </row>
    <row r="318" spans="1:24" ht="15" customHeight="1" x14ac:dyDescent="0.25">
      <c r="A318" s="2">
        <v>317</v>
      </c>
      <c r="B318" s="2">
        <v>20180922</v>
      </c>
      <c r="C318" s="2">
        <v>1</v>
      </c>
      <c r="D318" s="2">
        <v>4</v>
      </c>
      <c r="E318" s="2" t="s">
        <v>12</v>
      </c>
      <c r="F318" s="2">
        <v>49</v>
      </c>
      <c r="G318" s="2" t="s">
        <v>144</v>
      </c>
      <c r="H318" s="2">
        <v>11</v>
      </c>
      <c r="I318" s="2" t="s">
        <v>14</v>
      </c>
      <c r="J318" s="2" t="s">
        <v>56</v>
      </c>
      <c r="K318" s="2">
        <v>1</v>
      </c>
      <c r="L318" s="2" t="s">
        <v>21</v>
      </c>
      <c r="M318" s="2">
        <v>28</v>
      </c>
      <c r="N318" s="2">
        <v>9.5</v>
      </c>
      <c r="O318" s="2">
        <v>65</v>
      </c>
      <c r="P318" s="2" t="s">
        <v>158</v>
      </c>
      <c r="Q318" s="2">
        <v>11</v>
      </c>
      <c r="R318" s="2" t="s">
        <v>14</v>
      </c>
      <c r="S318" s="2" t="s">
        <v>56</v>
      </c>
      <c r="T318" s="2">
        <v>7</v>
      </c>
      <c r="U318" s="2">
        <v>-1</v>
      </c>
      <c r="V318" s="2">
        <v>30.5</v>
      </c>
      <c r="W318" s="5">
        <v>-30.5</v>
      </c>
      <c r="X318" s="2">
        <v>2018</v>
      </c>
    </row>
    <row r="319" spans="1:24" ht="15" customHeight="1" x14ac:dyDescent="0.25">
      <c r="A319" s="2">
        <v>318</v>
      </c>
      <c r="B319" s="2">
        <v>20180922</v>
      </c>
      <c r="C319" s="2">
        <v>0</v>
      </c>
      <c r="D319" s="2">
        <v>4</v>
      </c>
      <c r="E319" s="2" t="s">
        <v>12</v>
      </c>
      <c r="F319" s="2">
        <v>76</v>
      </c>
      <c r="G319" s="2" t="s">
        <v>166</v>
      </c>
      <c r="H319" s="2">
        <v>5</v>
      </c>
      <c r="I319" s="2" t="s">
        <v>14</v>
      </c>
      <c r="J319" s="2" t="s">
        <v>27</v>
      </c>
      <c r="K319" s="2">
        <v>-1</v>
      </c>
      <c r="L319" s="2" t="s">
        <v>16</v>
      </c>
      <c r="M319" s="2">
        <v>47</v>
      </c>
      <c r="N319" s="2">
        <v>-14</v>
      </c>
      <c r="O319" s="2">
        <v>164</v>
      </c>
      <c r="P319" s="2" t="s">
        <v>146</v>
      </c>
      <c r="Q319" s="2">
        <v>6</v>
      </c>
      <c r="R319" s="2" t="s">
        <v>14</v>
      </c>
      <c r="S319" s="2" t="s">
        <v>20</v>
      </c>
      <c r="T319" s="2">
        <v>7</v>
      </c>
      <c r="U319" s="2">
        <v>1</v>
      </c>
      <c r="V319" s="2">
        <v>26</v>
      </c>
      <c r="W319" s="5">
        <v>26</v>
      </c>
      <c r="X319" s="2">
        <v>2018</v>
      </c>
    </row>
    <row r="320" spans="1:24" ht="15" customHeight="1" x14ac:dyDescent="0.25">
      <c r="A320" s="2">
        <v>319</v>
      </c>
      <c r="B320" s="2">
        <v>20180922</v>
      </c>
      <c r="C320" s="2">
        <v>1</v>
      </c>
      <c r="D320" s="2">
        <v>4</v>
      </c>
      <c r="E320" s="2" t="s">
        <v>12</v>
      </c>
      <c r="F320" s="2">
        <v>23</v>
      </c>
      <c r="G320" s="2" t="s">
        <v>186</v>
      </c>
      <c r="H320" s="2">
        <v>10</v>
      </c>
      <c r="I320" s="2" t="s">
        <v>14</v>
      </c>
      <c r="J320" s="2" t="s">
        <v>43</v>
      </c>
      <c r="K320" s="2">
        <v>-1</v>
      </c>
      <c r="L320" s="2" t="s">
        <v>16</v>
      </c>
      <c r="M320" s="2">
        <v>30</v>
      </c>
      <c r="N320" s="2">
        <v>3</v>
      </c>
      <c r="O320" s="2">
        <v>51</v>
      </c>
      <c r="P320" s="2" t="s">
        <v>148</v>
      </c>
      <c r="Q320" s="2">
        <v>10</v>
      </c>
      <c r="R320" s="2" t="s">
        <v>14</v>
      </c>
      <c r="S320" s="2" t="s">
        <v>43</v>
      </c>
      <c r="T320" s="2">
        <v>28</v>
      </c>
      <c r="U320" s="2">
        <v>-1</v>
      </c>
      <c r="V320" s="2">
        <v>5</v>
      </c>
      <c r="W320" s="5">
        <v>-5</v>
      </c>
      <c r="X320" s="2">
        <v>2018</v>
      </c>
    </row>
    <row r="321" spans="1:24" ht="15" customHeight="1" x14ac:dyDescent="0.25">
      <c r="A321" s="2">
        <v>320</v>
      </c>
      <c r="B321" s="2">
        <v>20180922</v>
      </c>
      <c r="C321" s="2">
        <v>1</v>
      </c>
      <c r="D321" s="2">
        <v>4</v>
      </c>
      <c r="E321" s="2" t="s">
        <v>12</v>
      </c>
      <c r="F321" s="2">
        <v>109</v>
      </c>
      <c r="G321" s="2" t="s">
        <v>202</v>
      </c>
      <c r="H321" s="2">
        <v>10</v>
      </c>
      <c r="I321" s="2" t="s">
        <v>14</v>
      </c>
      <c r="J321" s="2" t="s">
        <v>43</v>
      </c>
      <c r="K321" s="2">
        <v>-1</v>
      </c>
      <c r="L321" s="2" t="s">
        <v>16</v>
      </c>
      <c r="M321" s="2">
        <v>35</v>
      </c>
      <c r="N321" s="2">
        <v>-6.5</v>
      </c>
      <c r="O321" s="2">
        <v>52</v>
      </c>
      <c r="P321" s="2" t="s">
        <v>69</v>
      </c>
      <c r="Q321" s="2">
        <v>10</v>
      </c>
      <c r="R321" s="2" t="s">
        <v>14</v>
      </c>
      <c r="S321" s="2" t="s">
        <v>43</v>
      </c>
      <c r="T321" s="2">
        <v>27</v>
      </c>
      <c r="U321" s="2">
        <v>1</v>
      </c>
      <c r="V321" s="2">
        <v>1.5</v>
      </c>
      <c r="W321" s="5">
        <v>1.5</v>
      </c>
      <c r="X321" s="2">
        <v>2018</v>
      </c>
    </row>
    <row r="322" spans="1:24" ht="15" customHeight="1" x14ac:dyDescent="0.25">
      <c r="A322" s="2">
        <v>321</v>
      </c>
      <c r="B322" s="2">
        <v>20180922</v>
      </c>
      <c r="C322" s="2">
        <v>0</v>
      </c>
      <c r="D322" s="2">
        <v>4</v>
      </c>
      <c r="E322" s="2" t="s">
        <v>12</v>
      </c>
      <c r="F322" s="2">
        <v>54</v>
      </c>
      <c r="G322" s="2" t="s">
        <v>239</v>
      </c>
      <c r="H322" s="2">
        <v>11</v>
      </c>
      <c r="I322" s="2" t="s">
        <v>14</v>
      </c>
      <c r="J322" s="2" t="s">
        <v>56</v>
      </c>
      <c r="K322" s="2">
        <v>1</v>
      </c>
      <c r="L322" s="2" t="s">
        <v>21</v>
      </c>
      <c r="M322" s="2">
        <v>38</v>
      </c>
      <c r="N322" s="2">
        <v>-19.5</v>
      </c>
      <c r="O322" s="2">
        <v>50</v>
      </c>
      <c r="P322" s="2" t="s">
        <v>183</v>
      </c>
      <c r="Q322" s="2">
        <v>5</v>
      </c>
      <c r="R322" s="2" t="s">
        <v>14</v>
      </c>
      <c r="S322" s="2" t="s">
        <v>27</v>
      </c>
      <c r="T322" s="2">
        <v>21</v>
      </c>
      <c r="U322" s="2">
        <v>1</v>
      </c>
      <c r="V322" s="2">
        <v>-2.5</v>
      </c>
      <c r="W322" s="5">
        <v>-2.5</v>
      </c>
      <c r="X322" s="2">
        <v>2018</v>
      </c>
    </row>
    <row r="323" spans="1:24" ht="15" customHeight="1" x14ac:dyDescent="0.25">
      <c r="A323" s="2">
        <v>322</v>
      </c>
      <c r="B323" s="2">
        <v>20180922</v>
      </c>
      <c r="C323" s="2">
        <v>1</v>
      </c>
      <c r="D323" s="2">
        <v>4</v>
      </c>
      <c r="E323" s="2" t="s">
        <v>12</v>
      </c>
      <c r="F323" s="2">
        <v>56</v>
      </c>
      <c r="G323" s="2" t="s">
        <v>150</v>
      </c>
      <c r="H323" s="2">
        <v>3</v>
      </c>
      <c r="I323" s="2" t="s">
        <v>14</v>
      </c>
      <c r="J323" s="2" t="s">
        <v>46</v>
      </c>
      <c r="K323" s="2">
        <v>1</v>
      </c>
      <c r="L323" s="2" t="s">
        <v>21</v>
      </c>
      <c r="M323" s="2">
        <v>42</v>
      </c>
      <c r="N323" s="2">
        <v>-3</v>
      </c>
      <c r="O323" s="2">
        <v>63</v>
      </c>
      <c r="P323" s="2" t="s">
        <v>45</v>
      </c>
      <c r="Q323" s="2">
        <v>3</v>
      </c>
      <c r="R323" s="2" t="s">
        <v>14</v>
      </c>
      <c r="S323" s="2" t="s">
        <v>46</v>
      </c>
      <c r="T323" s="2">
        <v>13</v>
      </c>
      <c r="U323" s="2">
        <v>1</v>
      </c>
      <c r="V323" s="2">
        <v>26</v>
      </c>
      <c r="W323" s="5">
        <v>26</v>
      </c>
      <c r="X323" s="2">
        <v>2018</v>
      </c>
    </row>
    <row r="324" spans="1:24" ht="15" customHeight="1" x14ac:dyDescent="0.25">
      <c r="A324" s="2">
        <v>323</v>
      </c>
      <c r="B324" s="2">
        <v>20180922</v>
      </c>
      <c r="C324" s="2">
        <v>0</v>
      </c>
      <c r="D324" s="2">
        <v>4</v>
      </c>
      <c r="E324" s="2" t="s">
        <v>12</v>
      </c>
      <c r="F324" s="2">
        <v>666</v>
      </c>
      <c r="G324" s="2" t="s">
        <v>18</v>
      </c>
      <c r="H324" s="2">
        <v>0</v>
      </c>
      <c r="I324" s="2" t="s">
        <v>19</v>
      </c>
      <c r="J324" s="2" t="s">
        <v>20</v>
      </c>
      <c r="K324" s="2">
        <v>1</v>
      </c>
      <c r="L324" s="2" t="s">
        <v>21</v>
      </c>
      <c r="M324" s="2">
        <v>49</v>
      </c>
      <c r="N324" s="2">
        <v>-9</v>
      </c>
      <c r="O324" s="2">
        <v>20</v>
      </c>
      <c r="P324" s="2" t="s">
        <v>118</v>
      </c>
      <c r="Q324" s="2">
        <v>5</v>
      </c>
      <c r="R324" s="2" t="s">
        <v>14</v>
      </c>
      <c r="S324" s="2" t="s">
        <v>27</v>
      </c>
      <c r="T324" s="2">
        <v>31</v>
      </c>
      <c r="U324" s="2">
        <v>1</v>
      </c>
      <c r="V324" s="2">
        <v>9</v>
      </c>
      <c r="W324" s="5">
        <v>9</v>
      </c>
      <c r="X324" s="2">
        <v>2018</v>
      </c>
    </row>
    <row r="325" spans="1:24" ht="15" customHeight="1" x14ac:dyDescent="0.25">
      <c r="A325" s="2">
        <v>324</v>
      </c>
      <c r="B325" s="2">
        <v>20180922</v>
      </c>
      <c r="C325" s="2">
        <v>0</v>
      </c>
      <c r="D325" s="2">
        <v>4</v>
      </c>
      <c r="E325" s="2" t="s">
        <v>12</v>
      </c>
      <c r="F325" s="2">
        <v>58</v>
      </c>
      <c r="G325" s="2" t="s">
        <v>152</v>
      </c>
      <c r="H325" s="2">
        <v>1</v>
      </c>
      <c r="I325" s="2" t="s">
        <v>14</v>
      </c>
      <c r="J325" s="2" t="s">
        <v>40</v>
      </c>
      <c r="K325" s="2">
        <v>1</v>
      </c>
      <c r="L325" s="2" t="s">
        <v>21</v>
      </c>
      <c r="M325" s="2">
        <v>52</v>
      </c>
      <c r="N325" s="2">
        <v>-28.5</v>
      </c>
      <c r="O325" s="2">
        <v>94</v>
      </c>
      <c r="P325" s="2" t="s">
        <v>184</v>
      </c>
      <c r="Q325" s="2">
        <v>10</v>
      </c>
      <c r="R325" s="2" t="s">
        <v>14</v>
      </c>
      <c r="S325" s="2" t="s">
        <v>43</v>
      </c>
      <c r="T325" s="2">
        <v>35</v>
      </c>
      <c r="U325" s="2">
        <v>1</v>
      </c>
      <c r="V325" s="2">
        <v>-11.5</v>
      </c>
      <c r="W325" s="5">
        <v>-11.5</v>
      </c>
      <c r="X325" s="2">
        <v>2018</v>
      </c>
    </row>
    <row r="326" spans="1:24" ht="15" customHeight="1" x14ac:dyDescent="0.25">
      <c r="A326" s="2">
        <v>325</v>
      </c>
      <c r="B326" s="2">
        <v>20180922</v>
      </c>
      <c r="C326" s="2">
        <v>0</v>
      </c>
      <c r="D326" s="2">
        <v>4</v>
      </c>
      <c r="E326" s="2" t="s">
        <v>12</v>
      </c>
      <c r="F326" s="2">
        <v>59</v>
      </c>
      <c r="G326" s="2" t="s">
        <v>240</v>
      </c>
      <c r="H326" s="2">
        <v>2</v>
      </c>
      <c r="I326" s="2" t="s">
        <v>14</v>
      </c>
      <c r="J326" s="2" t="s">
        <v>53</v>
      </c>
      <c r="K326" s="2">
        <v>1</v>
      </c>
      <c r="L326" s="2" t="s">
        <v>21</v>
      </c>
      <c r="M326" s="2">
        <v>31</v>
      </c>
      <c r="N326" s="2">
        <v>-25.5</v>
      </c>
      <c r="O326" s="2">
        <v>31</v>
      </c>
      <c r="P326" s="2" t="s">
        <v>123</v>
      </c>
      <c r="Q326" s="2">
        <v>5</v>
      </c>
      <c r="R326" s="2" t="s">
        <v>14</v>
      </c>
      <c r="S326" s="2" t="s">
        <v>27</v>
      </c>
      <c r="T326" s="2">
        <v>17</v>
      </c>
      <c r="U326" s="2">
        <v>1</v>
      </c>
      <c r="V326" s="2">
        <v>-11.5</v>
      </c>
      <c r="W326" s="5">
        <v>-11.5</v>
      </c>
      <c r="X326" s="2">
        <v>2018</v>
      </c>
    </row>
    <row r="327" spans="1:24" ht="15" customHeight="1" x14ac:dyDescent="0.25">
      <c r="A327" s="2">
        <v>326</v>
      </c>
      <c r="B327" s="2">
        <v>20180922</v>
      </c>
      <c r="C327" s="2">
        <v>1</v>
      </c>
      <c r="D327" s="2">
        <v>4</v>
      </c>
      <c r="E327" s="2" t="s">
        <v>12</v>
      </c>
      <c r="F327" s="2">
        <v>61</v>
      </c>
      <c r="G327" s="2" t="s">
        <v>165</v>
      </c>
      <c r="H327" s="2">
        <v>3</v>
      </c>
      <c r="I327" s="2" t="s">
        <v>14</v>
      </c>
      <c r="J327" s="2" t="s">
        <v>46</v>
      </c>
      <c r="K327" s="2">
        <v>1</v>
      </c>
      <c r="L327" s="2" t="s">
        <v>21</v>
      </c>
      <c r="M327" s="2">
        <v>56</v>
      </c>
      <c r="N327" s="2">
        <v>-18.5</v>
      </c>
      <c r="O327" s="2">
        <v>71</v>
      </c>
      <c r="P327" s="2" t="s">
        <v>249</v>
      </c>
      <c r="Q327" s="2">
        <v>3</v>
      </c>
      <c r="R327" s="2" t="s">
        <v>14</v>
      </c>
      <c r="S327" s="2" t="s">
        <v>46</v>
      </c>
      <c r="T327" s="2">
        <v>10</v>
      </c>
      <c r="U327" s="2">
        <v>1</v>
      </c>
      <c r="V327" s="2">
        <v>27.5</v>
      </c>
      <c r="W327" s="5">
        <v>27.5</v>
      </c>
      <c r="X327" s="2">
        <v>2018</v>
      </c>
    </row>
    <row r="328" spans="1:24" ht="15" customHeight="1" x14ac:dyDescent="0.25">
      <c r="A328" s="2">
        <v>327</v>
      </c>
      <c r="B328" s="2">
        <v>20180922</v>
      </c>
      <c r="C328" s="2">
        <v>0</v>
      </c>
      <c r="D328" s="2">
        <v>4</v>
      </c>
      <c r="E328" s="2" t="s">
        <v>12</v>
      </c>
      <c r="F328" s="2">
        <v>64</v>
      </c>
      <c r="G328" s="2" t="s">
        <v>203</v>
      </c>
      <c r="H328" s="2">
        <v>11</v>
      </c>
      <c r="I328" s="2" t="s">
        <v>14</v>
      </c>
      <c r="J328" s="2" t="s">
        <v>56</v>
      </c>
      <c r="K328" s="2">
        <v>1</v>
      </c>
      <c r="L328" s="2" t="s">
        <v>21</v>
      </c>
      <c r="M328" s="2">
        <v>38</v>
      </c>
      <c r="N328" s="2">
        <v>-28.5</v>
      </c>
      <c r="O328" s="2">
        <v>48</v>
      </c>
      <c r="P328" s="2" t="s">
        <v>137</v>
      </c>
      <c r="Q328" s="2">
        <v>7</v>
      </c>
      <c r="R328" s="2" t="s">
        <v>14</v>
      </c>
      <c r="S328" s="2" t="s">
        <v>36</v>
      </c>
      <c r="T328" s="2">
        <v>17</v>
      </c>
      <c r="U328" s="2">
        <v>1</v>
      </c>
      <c r="V328" s="2">
        <v>-7.5</v>
      </c>
      <c r="W328" s="5">
        <v>-7.5</v>
      </c>
      <c r="X328" s="2">
        <v>2018</v>
      </c>
    </row>
    <row r="329" spans="1:24" ht="15" customHeight="1" x14ac:dyDescent="0.25">
      <c r="A329" s="2">
        <v>328</v>
      </c>
      <c r="B329" s="2">
        <v>20180922</v>
      </c>
      <c r="C329" s="2">
        <v>1</v>
      </c>
      <c r="D329" s="2">
        <v>4</v>
      </c>
      <c r="E329" s="2" t="s">
        <v>12</v>
      </c>
      <c r="F329" s="2">
        <v>35</v>
      </c>
      <c r="G329" s="2" t="s">
        <v>129</v>
      </c>
      <c r="H329" s="2">
        <v>11</v>
      </c>
      <c r="I329" s="2" t="s">
        <v>14</v>
      </c>
      <c r="J329" s="2" t="s">
        <v>56</v>
      </c>
      <c r="K329" s="2">
        <v>-1</v>
      </c>
      <c r="L329" s="2" t="s">
        <v>16</v>
      </c>
      <c r="M329" s="2">
        <v>43</v>
      </c>
      <c r="N329" s="2">
        <v>-14.5</v>
      </c>
      <c r="O329" s="2">
        <v>66</v>
      </c>
      <c r="P329" s="2" t="s">
        <v>156</v>
      </c>
      <c r="Q329" s="2">
        <v>11</v>
      </c>
      <c r="R329" s="2" t="s">
        <v>14</v>
      </c>
      <c r="S329" s="2" t="s">
        <v>56</v>
      </c>
      <c r="T329" s="2">
        <v>29</v>
      </c>
      <c r="U329" s="2">
        <v>1</v>
      </c>
      <c r="V329" s="2">
        <v>-0.5</v>
      </c>
      <c r="W329" s="5">
        <v>-0.5</v>
      </c>
      <c r="X329" s="2">
        <v>2018</v>
      </c>
    </row>
    <row r="330" spans="1:24" ht="15" customHeight="1" x14ac:dyDescent="0.25">
      <c r="A330" s="2">
        <v>329</v>
      </c>
      <c r="B330" s="2">
        <v>20180922</v>
      </c>
      <c r="C330" s="2">
        <v>0</v>
      </c>
      <c r="D330" s="2">
        <v>4</v>
      </c>
      <c r="E330" s="2" t="s">
        <v>12</v>
      </c>
      <c r="F330" s="2">
        <v>69</v>
      </c>
      <c r="G330" s="2" t="s">
        <v>160</v>
      </c>
      <c r="H330" s="2">
        <v>2</v>
      </c>
      <c r="I330" s="2" t="s">
        <v>14</v>
      </c>
      <c r="J330" s="2" t="s">
        <v>53</v>
      </c>
      <c r="K330" s="2">
        <v>-1</v>
      </c>
      <c r="L330" s="2" t="s">
        <v>16</v>
      </c>
      <c r="M330" s="2">
        <v>37</v>
      </c>
      <c r="N330" s="2">
        <v>-6.5</v>
      </c>
      <c r="O330" s="2">
        <v>55</v>
      </c>
      <c r="P330" s="2" t="s">
        <v>154</v>
      </c>
      <c r="Q330" s="2">
        <v>5</v>
      </c>
      <c r="R330" s="2" t="s">
        <v>14</v>
      </c>
      <c r="S330" s="2" t="s">
        <v>27</v>
      </c>
      <c r="T330" s="2">
        <v>20</v>
      </c>
      <c r="U330" s="2">
        <v>1</v>
      </c>
      <c r="V330" s="2">
        <v>10.5</v>
      </c>
      <c r="W330" s="5">
        <v>10.5</v>
      </c>
      <c r="X330" s="2">
        <v>2018</v>
      </c>
    </row>
    <row r="331" spans="1:24" ht="15" customHeight="1" x14ac:dyDescent="0.25">
      <c r="A331" s="2">
        <v>330</v>
      </c>
      <c r="B331" s="2">
        <v>20180922</v>
      </c>
      <c r="C331" s="2">
        <v>1</v>
      </c>
      <c r="D331" s="2">
        <v>4</v>
      </c>
      <c r="E331" s="2" t="s">
        <v>12</v>
      </c>
      <c r="F331" s="2">
        <v>75</v>
      </c>
      <c r="G331" s="2" t="s">
        <v>117</v>
      </c>
      <c r="H331" s="2">
        <v>2</v>
      </c>
      <c r="I331" s="2" t="s">
        <v>14</v>
      </c>
      <c r="J331" s="2" t="s">
        <v>53</v>
      </c>
      <c r="K331" s="2">
        <v>1</v>
      </c>
      <c r="L331" s="2" t="s">
        <v>21</v>
      </c>
      <c r="M331" s="2">
        <v>38</v>
      </c>
      <c r="N331" s="2">
        <v>3</v>
      </c>
      <c r="O331" s="2">
        <v>87</v>
      </c>
      <c r="P331" s="2" t="s">
        <v>176</v>
      </c>
      <c r="Q331" s="2">
        <v>2</v>
      </c>
      <c r="R331" s="2" t="s">
        <v>14</v>
      </c>
      <c r="S331" s="2" t="s">
        <v>53</v>
      </c>
      <c r="T331" s="2">
        <v>35</v>
      </c>
      <c r="U331" s="2">
        <v>-1</v>
      </c>
      <c r="V331" s="2">
        <v>6</v>
      </c>
      <c r="W331" s="5">
        <v>-6</v>
      </c>
      <c r="X331" s="2">
        <v>2018</v>
      </c>
    </row>
    <row r="332" spans="1:24" ht="15" customHeight="1" x14ac:dyDescent="0.25">
      <c r="A332" s="2">
        <v>331</v>
      </c>
      <c r="B332" s="2">
        <v>20180922</v>
      </c>
      <c r="C332" s="2">
        <v>0</v>
      </c>
      <c r="D332" s="2">
        <v>4</v>
      </c>
      <c r="E332" s="2" t="s">
        <v>12</v>
      </c>
      <c r="F332" s="2">
        <v>80</v>
      </c>
      <c r="G332" s="2" t="s">
        <v>168</v>
      </c>
      <c r="H332" s="2">
        <v>3</v>
      </c>
      <c r="I332" s="2" t="s">
        <v>14</v>
      </c>
      <c r="J332" s="2" t="s">
        <v>46</v>
      </c>
      <c r="K332" s="2">
        <v>1</v>
      </c>
      <c r="L332" s="2" t="s">
        <v>21</v>
      </c>
      <c r="M332" s="2">
        <v>49</v>
      </c>
      <c r="N332" s="2">
        <v>-37.5</v>
      </c>
      <c r="O332" s="2">
        <v>110</v>
      </c>
      <c r="P332" s="2" t="s">
        <v>54</v>
      </c>
      <c r="Q332" s="2">
        <v>1</v>
      </c>
      <c r="R332" s="2" t="s">
        <v>14</v>
      </c>
      <c r="S332" s="2" t="s">
        <v>40</v>
      </c>
      <c r="T332" s="2">
        <v>6</v>
      </c>
      <c r="U332" s="2">
        <v>1</v>
      </c>
      <c r="V332" s="2">
        <v>5.5</v>
      </c>
      <c r="W332" s="5">
        <v>5.5</v>
      </c>
      <c r="X332" s="2">
        <v>2018</v>
      </c>
    </row>
    <row r="333" spans="1:24" ht="15" customHeight="1" x14ac:dyDescent="0.25">
      <c r="A333" s="2">
        <v>332</v>
      </c>
      <c r="B333" s="2">
        <v>20180922</v>
      </c>
      <c r="C333" s="2">
        <v>0</v>
      </c>
      <c r="D333" s="2">
        <v>4</v>
      </c>
      <c r="E333" s="2" t="s">
        <v>12</v>
      </c>
      <c r="F333" s="2">
        <v>81</v>
      </c>
      <c r="G333" s="2" t="s">
        <v>172</v>
      </c>
      <c r="H333" s="2">
        <v>4</v>
      </c>
      <c r="I333" s="2" t="s">
        <v>14</v>
      </c>
      <c r="J333" s="2" t="s">
        <v>79</v>
      </c>
      <c r="K333" s="2">
        <v>1</v>
      </c>
      <c r="L333" s="2" t="s">
        <v>21</v>
      </c>
      <c r="M333" s="2">
        <v>28</v>
      </c>
      <c r="N333" s="2">
        <v>-29.5</v>
      </c>
      <c r="O333" s="2">
        <v>9</v>
      </c>
      <c r="P333" s="2" t="s">
        <v>86</v>
      </c>
      <c r="Q333" s="2">
        <v>6</v>
      </c>
      <c r="R333" s="2" t="s">
        <v>14</v>
      </c>
      <c r="S333" s="2" t="s">
        <v>20</v>
      </c>
      <c r="T333" s="2">
        <v>21</v>
      </c>
      <c r="U333" s="2">
        <v>1</v>
      </c>
      <c r="V333" s="2">
        <v>-22.5</v>
      </c>
      <c r="W333" s="5">
        <v>-22.5</v>
      </c>
      <c r="X333" s="2">
        <v>2018</v>
      </c>
    </row>
    <row r="334" spans="1:24" ht="15" customHeight="1" x14ac:dyDescent="0.25">
      <c r="A334" s="2">
        <v>333</v>
      </c>
      <c r="B334" s="2">
        <v>20180922</v>
      </c>
      <c r="C334" s="2">
        <v>1</v>
      </c>
      <c r="D334" s="2">
        <v>4</v>
      </c>
      <c r="E334" s="2" t="s">
        <v>12</v>
      </c>
      <c r="F334" s="2">
        <v>107</v>
      </c>
      <c r="G334" s="2" t="s">
        <v>204</v>
      </c>
      <c r="H334" s="2">
        <v>4</v>
      </c>
      <c r="I334" s="2" t="s">
        <v>14</v>
      </c>
      <c r="J334" s="2" t="s">
        <v>79</v>
      </c>
      <c r="K334" s="2">
        <v>-1</v>
      </c>
      <c r="L334" s="2" t="s">
        <v>16</v>
      </c>
      <c r="M334" s="2">
        <v>41</v>
      </c>
      <c r="N334" s="2">
        <v>12</v>
      </c>
      <c r="O334" s="2">
        <v>82</v>
      </c>
      <c r="P334" s="2" t="s">
        <v>78</v>
      </c>
      <c r="Q334" s="2">
        <v>4</v>
      </c>
      <c r="R334" s="2" t="s">
        <v>14</v>
      </c>
      <c r="S334" s="2" t="s">
        <v>79</v>
      </c>
      <c r="T334" s="2">
        <v>17</v>
      </c>
      <c r="U334" s="2">
        <v>-1</v>
      </c>
      <c r="V334" s="2">
        <v>36</v>
      </c>
      <c r="W334" s="5">
        <v>-36</v>
      </c>
      <c r="X334" s="2">
        <v>2018</v>
      </c>
    </row>
    <row r="335" spans="1:24" ht="15" customHeight="1" x14ac:dyDescent="0.25">
      <c r="A335" s="2">
        <v>334</v>
      </c>
      <c r="B335" s="2">
        <v>20180922</v>
      </c>
      <c r="C335" s="2">
        <v>0</v>
      </c>
      <c r="D335" s="2">
        <v>4</v>
      </c>
      <c r="E335" s="2" t="s">
        <v>12</v>
      </c>
      <c r="F335" s="2">
        <v>83</v>
      </c>
      <c r="G335" s="2" t="s">
        <v>147</v>
      </c>
      <c r="H335" s="2">
        <v>5</v>
      </c>
      <c r="I335" s="2" t="s">
        <v>14</v>
      </c>
      <c r="J335" s="2" t="s">
        <v>27</v>
      </c>
      <c r="K335" s="2">
        <v>1</v>
      </c>
      <c r="L335" s="2" t="s">
        <v>21</v>
      </c>
      <c r="M335" s="2">
        <v>49</v>
      </c>
      <c r="N335" s="2">
        <v>27.5</v>
      </c>
      <c r="O335" s="2">
        <v>122</v>
      </c>
      <c r="P335" s="2" t="s">
        <v>242</v>
      </c>
      <c r="Q335" s="2">
        <v>2</v>
      </c>
      <c r="R335" s="2" t="s">
        <v>14</v>
      </c>
      <c r="S335" s="2" t="s">
        <v>53</v>
      </c>
      <c r="T335" s="2">
        <v>35</v>
      </c>
      <c r="U335" s="2">
        <v>-1</v>
      </c>
      <c r="V335" s="2">
        <v>41.5</v>
      </c>
      <c r="W335" s="5">
        <v>-41.5</v>
      </c>
      <c r="X335" s="2">
        <v>2018</v>
      </c>
    </row>
    <row r="336" spans="1:24" ht="15" customHeight="1" x14ac:dyDescent="0.25">
      <c r="A336" s="2">
        <v>335</v>
      </c>
      <c r="B336" s="2">
        <v>20180922</v>
      </c>
      <c r="C336" s="2">
        <v>1</v>
      </c>
      <c r="D336" s="2">
        <v>4</v>
      </c>
      <c r="E336" s="2" t="s">
        <v>12</v>
      </c>
      <c r="F336" s="2">
        <v>99</v>
      </c>
      <c r="G336" s="2" t="s">
        <v>93</v>
      </c>
      <c r="H336" s="2">
        <v>9</v>
      </c>
      <c r="I336" s="2" t="s">
        <v>14</v>
      </c>
      <c r="J336" s="2" t="s">
        <v>62</v>
      </c>
      <c r="K336" s="2">
        <v>-1</v>
      </c>
      <c r="L336" s="2" t="s">
        <v>16</v>
      </c>
      <c r="M336" s="2">
        <v>38</v>
      </c>
      <c r="N336" s="2">
        <v>-3</v>
      </c>
      <c r="O336" s="2">
        <v>84</v>
      </c>
      <c r="P336" s="2" t="s">
        <v>174</v>
      </c>
      <c r="Q336" s="2">
        <v>9</v>
      </c>
      <c r="R336" s="2" t="s">
        <v>14</v>
      </c>
      <c r="S336" s="2" t="s">
        <v>62</v>
      </c>
      <c r="T336" s="2">
        <v>31</v>
      </c>
      <c r="U336" s="2">
        <v>1</v>
      </c>
      <c r="V336" s="2">
        <v>4</v>
      </c>
      <c r="W336" s="5">
        <v>4</v>
      </c>
      <c r="X336" s="2">
        <v>2018</v>
      </c>
    </row>
    <row r="337" spans="1:24" ht="15" customHeight="1" x14ac:dyDescent="0.25">
      <c r="A337" s="2">
        <v>336</v>
      </c>
      <c r="B337" s="2">
        <v>20180922</v>
      </c>
      <c r="C337" s="2">
        <v>1</v>
      </c>
      <c r="D337" s="2">
        <v>4</v>
      </c>
      <c r="E337" s="2" t="s">
        <v>12</v>
      </c>
      <c r="F337" s="2">
        <v>5</v>
      </c>
      <c r="G337" s="2" t="s">
        <v>108</v>
      </c>
      <c r="H337" s="2">
        <v>9</v>
      </c>
      <c r="I337" s="2" t="s">
        <v>14</v>
      </c>
      <c r="J337" s="2" t="s">
        <v>62</v>
      </c>
      <c r="K337" s="2">
        <v>-1</v>
      </c>
      <c r="L337" s="2" t="s">
        <v>16</v>
      </c>
      <c r="M337" s="2">
        <v>35</v>
      </c>
      <c r="N337" s="2">
        <v>-6.5</v>
      </c>
      <c r="O337" s="2">
        <v>85</v>
      </c>
      <c r="P337" s="2" t="s">
        <v>169</v>
      </c>
      <c r="Q337" s="2">
        <v>9</v>
      </c>
      <c r="R337" s="2" t="s">
        <v>14</v>
      </c>
      <c r="S337" s="2" t="s">
        <v>62</v>
      </c>
      <c r="T337" s="2">
        <v>14</v>
      </c>
      <c r="U337" s="2">
        <v>1</v>
      </c>
      <c r="V337" s="2">
        <v>14.5</v>
      </c>
      <c r="W337" s="5">
        <v>14.5</v>
      </c>
      <c r="X337" s="2">
        <v>2018</v>
      </c>
    </row>
    <row r="338" spans="1:24" ht="15" customHeight="1" x14ac:dyDescent="0.25">
      <c r="A338" s="2">
        <v>337</v>
      </c>
      <c r="B338" s="2">
        <v>20180922</v>
      </c>
      <c r="C338" s="2">
        <v>0</v>
      </c>
      <c r="D338" s="2">
        <v>4</v>
      </c>
      <c r="E338" s="2" t="s">
        <v>12</v>
      </c>
      <c r="F338" s="2">
        <v>88</v>
      </c>
      <c r="G338" s="2" t="s">
        <v>48</v>
      </c>
      <c r="H338" s="2">
        <v>3</v>
      </c>
      <c r="I338" s="2" t="s">
        <v>14</v>
      </c>
      <c r="J338" s="2" t="s">
        <v>46</v>
      </c>
      <c r="K338" s="2">
        <v>1</v>
      </c>
      <c r="L338" s="2" t="s">
        <v>21</v>
      </c>
      <c r="M338" s="2">
        <v>30</v>
      </c>
      <c r="N338" s="2">
        <v>6</v>
      </c>
      <c r="O338" s="2">
        <v>14</v>
      </c>
      <c r="P338" s="2" t="s">
        <v>113</v>
      </c>
      <c r="Q338" s="2">
        <v>2</v>
      </c>
      <c r="R338" s="2" t="s">
        <v>14</v>
      </c>
      <c r="S338" s="2" t="s">
        <v>53</v>
      </c>
      <c r="T338" s="2">
        <v>13</v>
      </c>
      <c r="U338" s="2">
        <v>-1</v>
      </c>
      <c r="V338" s="2">
        <v>23</v>
      </c>
      <c r="W338" s="5">
        <v>-23</v>
      </c>
      <c r="X338" s="2">
        <v>2018</v>
      </c>
    </row>
    <row r="339" spans="1:24" ht="15" customHeight="1" x14ac:dyDescent="0.25">
      <c r="A339" s="2">
        <v>338</v>
      </c>
      <c r="B339" s="2">
        <v>20180922</v>
      </c>
      <c r="C339" s="2">
        <v>0</v>
      </c>
      <c r="D339" s="2">
        <v>4</v>
      </c>
      <c r="E339" s="2" t="s">
        <v>12</v>
      </c>
      <c r="F339" s="2">
        <v>16</v>
      </c>
      <c r="G339" s="2" t="s">
        <v>114</v>
      </c>
      <c r="H339" s="2">
        <v>7</v>
      </c>
      <c r="I339" s="2" t="s">
        <v>14</v>
      </c>
      <c r="J339" s="2" t="s">
        <v>36</v>
      </c>
      <c r="K339" s="2">
        <v>-1</v>
      </c>
      <c r="L339" s="2" t="s">
        <v>16</v>
      </c>
      <c r="M339" s="2">
        <v>42</v>
      </c>
      <c r="N339" s="2">
        <v>-6.5</v>
      </c>
      <c r="O339" s="2">
        <v>90</v>
      </c>
      <c r="P339" s="2" t="s">
        <v>181</v>
      </c>
      <c r="Q339" s="2">
        <v>3</v>
      </c>
      <c r="R339" s="2" t="s">
        <v>14</v>
      </c>
      <c r="S339" s="2" t="s">
        <v>46</v>
      </c>
      <c r="T339" s="2">
        <v>13</v>
      </c>
      <c r="U339" s="2">
        <v>1</v>
      </c>
      <c r="V339" s="2">
        <v>22.5</v>
      </c>
      <c r="W339" s="5">
        <v>22.5</v>
      </c>
      <c r="X339" s="2">
        <v>2018</v>
      </c>
    </row>
    <row r="340" spans="1:24" ht="15" customHeight="1" x14ac:dyDescent="0.25">
      <c r="A340" s="2">
        <v>339</v>
      </c>
      <c r="B340" s="2">
        <v>20180922</v>
      </c>
      <c r="C340" s="2">
        <v>0</v>
      </c>
      <c r="D340" s="2">
        <v>4</v>
      </c>
      <c r="E340" s="2" t="s">
        <v>12</v>
      </c>
      <c r="F340" s="2">
        <v>91</v>
      </c>
      <c r="G340" s="2" t="s">
        <v>94</v>
      </c>
      <c r="H340" s="2">
        <v>8</v>
      </c>
      <c r="I340" s="2" t="s">
        <v>14</v>
      </c>
      <c r="J340" s="2" t="s">
        <v>15</v>
      </c>
      <c r="K340" s="2">
        <v>1</v>
      </c>
      <c r="L340" s="2" t="s">
        <v>21</v>
      </c>
      <c r="M340" s="2">
        <v>23</v>
      </c>
      <c r="N340" s="2">
        <v>-11.5</v>
      </c>
      <c r="O340" s="2">
        <v>28</v>
      </c>
      <c r="P340" s="2" t="s">
        <v>87</v>
      </c>
      <c r="Q340" s="2">
        <v>7</v>
      </c>
      <c r="R340" s="2" t="s">
        <v>14</v>
      </c>
      <c r="S340" s="2" t="s">
        <v>36</v>
      </c>
      <c r="T340" s="2">
        <v>20</v>
      </c>
      <c r="U340" s="2">
        <v>1</v>
      </c>
      <c r="V340" s="2">
        <v>-8.5</v>
      </c>
      <c r="W340" s="5">
        <v>-8.5</v>
      </c>
      <c r="X340" s="2">
        <v>2018</v>
      </c>
    </row>
    <row r="341" spans="1:24" ht="15" customHeight="1" x14ac:dyDescent="0.25">
      <c r="A341" s="2">
        <v>340</v>
      </c>
      <c r="B341" s="2">
        <v>20180922</v>
      </c>
      <c r="C341" s="2">
        <v>1</v>
      </c>
      <c r="D341" s="2">
        <v>4</v>
      </c>
      <c r="E341" s="2" t="s">
        <v>12</v>
      </c>
      <c r="F341" s="2">
        <v>96</v>
      </c>
      <c r="G341" s="2" t="s">
        <v>187</v>
      </c>
      <c r="H341" s="2">
        <v>1</v>
      </c>
      <c r="I341" s="2" t="s">
        <v>14</v>
      </c>
      <c r="J341" s="2" t="s">
        <v>40</v>
      </c>
      <c r="K341" s="2">
        <v>1</v>
      </c>
      <c r="L341" s="2" t="s">
        <v>21</v>
      </c>
      <c r="M341" s="2">
        <v>20</v>
      </c>
      <c r="N341" s="2">
        <v>-19.5</v>
      </c>
      <c r="O341" s="2">
        <v>29</v>
      </c>
      <c r="P341" s="2" t="s">
        <v>238</v>
      </c>
      <c r="Q341" s="2">
        <v>1</v>
      </c>
      <c r="R341" s="2" t="s">
        <v>14</v>
      </c>
      <c r="S341" s="2" t="s">
        <v>40</v>
      </c>
      <c r="T341" s="2">
        <v>13</v>
      </c>
      <c r="U341" s="2">
        <v>1</v>
      </c>
      <c r="V341" s="2">
        <v>-12.5</v>
      </c>
      <c r="W341" s="5">
        <v>-12.5</v>
      </c>
      <c r="X341" s="2">
        <v>2018</v>
      </c>
    </row>
    <row r="342" spans="1:24" ht="15" customHeight="1" x14ac:dyDescent="0.25">
      <c r="A342" s="2">
        <v>341</v>
      </c>
      <c r="B342" s="2">
        <v>20180922</v>
      </c>
      <c r="C342" s="2">
        <v>1</v>
      </c>
      <c r="D342" s="2">
        <v>4</v>
      </c>
      <c r="E342" s="2" t="s">
        <v>12</v>
      </c>
      <c r="F342" s="2">
        <v>98</v>
      </c>
      <c r="G342" s="2" t="s">
        <v>189</v>
      </c>
      <c r="H342" s="2">
        <v>5</v>
      </c>
      <c r="I342" s="2" t="s">
        <v>14</v>
      </c>
      <c r="J342" s="2" t="s">
        <v>27</v>
      </c>
      <c r="K342" s="2">
        <v>1</v>
      </c>
      <c r="L342" s="2" t="s">
        <v>21</v>
      </c>
      <c r="M342" s="2">
        <v>40</v>
      </c>
      <c r="N342" s="2">
        <v>-14.5</v>
      </c>
      <c r="O342" s="2">
        <v>89</v>
      </c>
      <c r="P342" s="2" t="s">
        <v>26</v>
      </c>
      <c r="Q342" s="2">
        <v>5</v>
      </c>
      <c r="R342" s="2" t="s">
        <v>14</v>
      </c>
      <c r="S342" s="2" t="s">
        <v>27</v>
      </c>
      <c r="T342" s="2">
        <v>22</v>
      </c>
      <c r="U342" s="2">
        <v>1</v>
      </c>
      <c r="V342" s="2">
        <v>3.5</v>
      </c>
      <c r="W342" s="5">
        <v>3.5</v>
      </c>
      <c r="X342" s="2">
        <v>2018</v>
      </c>
    </row>
    <row r="343" spans="1:24" ht="15" customHeight="1" x14ac:dyDescent="0.25">
      <c r="A343" s="2">
        <v>342</v>
      </c>
      <c r="B343" s="2">
        <v>20180922</v>
      </c>
      <c r="C343" s="2">
        <v>1</v>
      </c>
      <c r="D343" s="2">
        <v>4</v>
      </c>
      <c r="E343" s="2" t="s">
        <v>12</v>
      </c>
      <c r="F343" s="2">
        <v>93</v>
      </c>
      <c r="G343" s="2" t="s">
        <v>167</v>
      </c>
      <c r="H343" s="2">
        <v>1</v>
      </c>
      <c r="I343" s="2" t="s">
        <v>14</v>
      </c>
      <c r="J343" s="2" t="s">
        <v>40</v>
      </c>
      <c r="K343" s="2">
        <v>1</v>
      </c>
      <c r="L343" s="2" t="s">
        <v>21</v>
      </c>
      <c r="M343" s="2">
        <v>31</v>
      </c>
      <c r="N343" s="2">
        <v>6</v>
      </c>
      <c r="O343" s="2">
        <v>70</v>
      </c>
      <c r="P343" s="2" t="s">
        <v>135</v>
      </c>
      <c r="Q343" s="2">
        <v>1</v>
      </c>
      <c r="R343" s="2" t="s">
        <v>14</v>
      </c>
      <c r="S343" s="2" t="s">
        <v>40</v>
      </c>
      <c r="T343" s="2">
        <v>30</v>
      </c>
      <c r="U343" s="2">
        <v>-1</v>
      </c>
      <c r="V343" s="2">
        <v>7</v>
      </c>
      <c r="W343" s="5">
        <v>-7</v>
      </c>
      <c r="X343" s="2">
        <v>2018</v>
      </c>
    </row>
    <row r="344" spans="1:24" ht="15" customHeight="1" x14ac:dyDescent="0.25">
      <c r="A344" s="2">
        <v>343</v>
      </c>
      <c r="B344" s="2">
        <v>20180922</v>
      </c>
      <c r="C344" s="2">
        <v>0</v>
      </c>
      <c r="D344" s="2">
        <v>4</v>
      </c>
      <c r="E344" s="2" t="s">
        <v>12</v>
      </c>
      <c r="F344" s="2">
        <v>100</v>
      </c>
      <c r="G344" s="2" t="s">
        <v>97</v>
      </c>
      <c r="H344" s="2">
        <v>2</v>
      </c>
      <c r="I344" s="2" t="s">
        <v>14</v>
      </c>
      <c r="J344" s="2" t="s">
        <v>53</v>
      </c>
      <c r="K344" s="2">
        <v>1</v>
      </c>
      <c r="L344" s="2" t="s">
        <v>21</v>
      </c>
      <c r="M344" s="2">
        <v>51</v>
      </c>
      <c r="N344" s="2">
        <v>-29.5</v>
      </c>
      <c r="O344" s="2">
        <v>26</v>
      </c>
      <c r="P344" s="2" t="s">
        <v>41</v>
      </c>
      <c r="Q344" s="2">
        <v>1</v>
      </c>
      <c r="R344" s="2" t="s">
        <v>14</v>
      </c>
      <c r="S344" s="2" t="s">
        <v>40</v>
      </c>
      <c r="T344" s="2">
        <v>21</v>
      </c>
      <c r="U344" s="2">
        <v>1</v>
      </c>
      <c r="V344" s="2">
        <v>0.5</v>
      </c>
      <c r="W344" s="5">
        <v>0.5</v>
      </c>
      <c r="X344" s="2">
        <v>2018</v>
      </c>
    </row>
    <row r="345" spans="1:24" ht="15" customHeight="1" x14ac:dyDescent="0.25">
      <c r="A345" s="2">
        <v>344</v>
      </c>
      <c r="B345" s="2">
        <v>20180922</v>
      </c>
      <c r="C345" s="2">
        <v>1</v>
      </c>
      <c r="D345" s="2">
        <v>4</v>
      </c>
      <c r="E345" s="2" t="s">
        <v>12</v>
      </c>
      <c r="F345" s="2">
        <v>32</v>
      </c>
      <c r="G345" s="2" t="s">
        <v>124</v>
      </c>
      <c r="H345" s="2">
        <v>11</v>
      </c>
      <c r="I345" s="2" t="s">
        <v>14</v>
      </c>
      <c r="J345" s="2" t="s">
        <v>56</v>
      </c>
      <c r="K345" s="2">
        <v>-1</v>
      </c>
      <c r="L345" s="2" t="s">
        <v>16</v>
      </c>
      <c r="M345" s="2">
        <v>47</v>
      </c>
      <c r="N345" s="2">
        <v>-5</v>
      </c>
      <c r="O345" s="2">
        <v>103</v>
      </c>
      <c r="P345" s="2" t="s">
        <v>196</v>
      </c>
      <c r="Q345" s="2">
        <v>11</v>
      </c>
      <c r="R345" s="2" t="s">
        <v>14</v>
      </c>
      <c r="S345" s="2" t="s">
        <v>56</v>
      </c>
      <c r="T345" s="2">
        <v>21</v>
      </c>
      <c r="U345" s="2">
        <v>1</v>
      </c>
      <c r="V345" s="2">
        <v>21</v>
      </c>
      <c r="W345" s="5">
        <v>21</v>
      </c>
      <c r="X345" s="2">
        <v>2018</v>
      </c>
    </row>
    <row r="346" spans="1:24" ht="15" customHeight="1" x14ac:dyDescent="0.25">
      <c r="A346" s="2">
        <v>345</v>
      </c>
      <c r="B346" s="2">
        <v>20180922</v>
      </c>
      <c r="C346" s="2">
        <v>1</v>
      </c>
      <c r="D346" s="2">
        <v>4</v>
      </c>
      <c r="E346" s="2" t="s">
        <v>12</v>
      </c>
      <c r="F346" s="2">
        <v>104</v>
      </c>
      <c r="G346" s="2" t="s">
        <v>151</v>
      </c>
      <c r="H346" s="2">
        <v>4</v>
      </c>
      <c r="I346" s="2" t="s">
        <v>14</v>
      </c>
      <c r="J346" s="2" t="s">
        <v>79</v>
      </c>
      <c r="K346" s="2">
        <v>1</v>
      </c>
      <c r="L346" s="2" t="s">
        <v>21</v>
      </c>
      <c r="M346" s="2">
        <v>31</v>
      </c>
      <c r="N346" s="2">
        <v>2.5</v>
      </c>
      <c r="O346" s="2">
        <v>101</v>
      </c>
      <c r="P346" s="2" t="s">
        <v>191</v>
      </c>
      <c r="Q346" s="2">
        <v>4</v>
      </c>
      <c r="R346" s="2" t="s">
        <v>14</v>
      </c>
      <c r="S346" s="2" t="s">
        <v>79</v>
      </c>
      <c r="T346" s="2">
        <v>16</v>
      </c>
      <c r="U346" s="2">
        <v>-1</v>
      </c>
      <c r="V346" s="2">
        <v>17.5</v>
      </c>
      <c r="W346" s="5">
        <v>-17.5</v>
      </c>
      <c r="X346" s="2">
        <v>2018</v>
      </c>
    </row>
    <row r="347" spans="1:24" ht="15" customHeight="1" x14ac:dyDescent="0.25">
      <c r="A347" s="2">
        <v>346</v>
      </c>
      <c r="B347" s="2">
        <v>20180922</v>
      </c>
      <c r="C347" s="2">
        <v>0</v>
      </c>
      <c r="D347" s="2">
        <v>4</v>
      </c>
      <c r="E347" s="2" t="s">
        <v>12</v>
      </c>
      <c r="F347" s="2">
        <v>108</v>
      </c>
      <c r="G347" s="2" t="s">
        <v>199</v>
      </c>
      <c r="H347" s="2">
        <v>7</v>
      </c>
      <c r="I347" s="2" t="s">
        <v>14</v>
      </c>
      <c r="J347" s="2" t="s">
        <v>36</v>
      </c>
      <c r="K347" s="2">
        <v>1</v>
      </c>
      <c r="L347" s="2" t="s">
        <v>21</v>
      </c>
      <c r="M347" s="2">
        <v>63</v>
      </c>
      <c r="N347" s="2">
        <v>-11.5</v>
      </c>
      <c r="O347" s="2">
        <v>72</v>
      </c>
      <c r="P347" s="2" t="s">
        <v>91</v>
      </c>
      <c r="Q347" s="2">
        <v>8</v>
      </c>
      <c r="R347" s="2" t="s">
        <v>14</v>
      </c>
      <c r="S347" s="2" t="s">
        <v>15</v>
      </c>
      <c r="T347" s="2">
        <v>44</v>
      </c>
      <c r="U347" s="2">
        <v>1</v>
      </c>
      <c r="V347" s="2">
        <v>7.5</v>
      </c>
      <c r="W347" s="5">
        <v>7.5</v>
      </c>
      <c r="X347" s="2">
        <v>2018</v>
      </c>
    </row>
    <row r="348" spans="1:24" ht="15" customHeight="1" x14ac:dyDescent="0.25">
      <c r="A348" s="2">
        <v>347</v>
      </c>
      <c r="B348" s="2">
        <v>20180922</v>
      </c>
      <c r="C348" s="2">
        <v>0</v>
      </c>
      <c r="D348" s="2">
        <v>4</v>
      </c>
      <c r="E348" s="2" t="s">
        <v>12</v>
      </c>
      <c r="F348" s="2">
        <v>74</v>
      </c>
      <c r="G348" s="2" t="s">
        <v>25</v>
      </c>
      <c r="H348" s="2">
        <v>6</v>
      </c>
      <c r="I348" s="2" t="s">
        <v>14</v>
      </c>
      <c r="J348" s="2" t="s">
        <v>20</v>
      </c>
      <c r="K348" s="2">
        <v>-1</v>
      </c>
      <c r="L348" s="2" t="s">
        <v>16</v>
      </c>
      <c r="M348" s="2">
        <v>27</v>
      </c>
      <c r="N348" s="2">
        <v>-5</v>
      </c>
      <c r="O348" s="2">
        <v>118</v>
      </c>
      <c r="P348" s="2" t="s">
        <v>210</v>
      </c>
      <c r="Q348" s="2">
        <v>5</v>
      </c>
      <c r="R348" s="2" t="s">
        <v>14</v>
      </c>
      <c r="S348" s="2" t="s">
        <v>27</v>
      </c>
      <c r="T348" s="2">
        <v>20</v>
      </c>
      <c r="U348" s="2">
        <v>1</v>
      </c>
      <c r="V348" s="2">
        <v>2</v>
      </c>
      <c r="W348" s="5">
        <v>2</v>
      </c>
      <c r="X348" s="2">
        <v>2018</v>
      </c>
    </row>
    <row r="349" spans="1:24" ht="15" customHeight="1" x14ac:dyDescent="0.25">
      <c r="A349" s="2">
        <v>348</v>
      </c>
      <c r="B349" s="2">
        <v>20180922</v>
      </c>
      <c r="C349" s="2">
        <v>0</v>
      </c>
      <c r="D349" s="2">
        <v>4</v>
      </c>
      <c r="E349" s="2" t="s">
        <v>12</v>
      </c>
      <c r="F349" s="2">
        <v>119</v>
      </c>
      <c r="G349" s="2" t="s">
        <v>110</v>
      </c>
      <c r="H349" s="2">
        <v>5</v>
      </c>
      <c r="I349" s="2" t="s">
        <v>14</v>
      </c>
      <c r="J349" s="2" t="s">
        <v>27</v>
      </c>
      <c r="K349" s="2">
        <v>1</v>
      </c>
      <c r="L349" s="2" t="s">
        <v>21</v>
      </c>
      <c r="M349" s="2">
        <v>25</v>
      </c>
      <c r="N349" s="2">
        <v>-7.5</v>
      </c>
      <c r="O349" s="2">
        <v>106</v>
      </c>
      <c r="P349" s="2" t="s">
        <v>182</v>
      </c>
      <c r="Q349" s="2">
        <v>10</v>
      </c>
      <c r="R349" s="2" t="s">
        <v>14</v>
      </c>
      <c r="S349" s="2" t="s">
        <v>43</v>
      </c>
      <c r="T349" s="2">
        <v>21</v>
      </c>
      <c r="U349" s="2">
        <v>1</v>
      </c>
      <c r="V349" s="2">
        <v>-3.5</v>
      </c>
      <c r="W349" s="5">
        <v>-3.5</v>
      </c>
      <c r="X349" s="2">
        <v>2018</v>
      </c>
    </row>
    <row r="350" spans="1:24" ht="15" customHeight="1" x14ac:dyDescent="0.25">
      <c r="A350" s="2">
        <v>349</v>
      </c>
      <c r="B350" s="2">
        <v>20180922</v>
      </c>
      <c r="C350" s="2">
        <v>1</v>
      </c>
      <c r="D350" s="2">
        <v>4</v>
      </c>
      <c r="E350" s="2" t="s">
        <v>12</v>
      </c>
      <c r="F350" s="2">
        <v>117</v>
      </c>
      <c r="G350" s="2" t="s">
        <v>90</v>
      </c>
      <c r="H350" s="2">
        <v>8</v>
      </c>
      <c r="I350" s="2" t="s">
        <v>14</v>
      </c>
      <c r="J350" s="2" t="s">
        <v>15</v>
      </c>
      <c r="K350" s="2">
        <v>1</v>
      </c>
      <c r="L350" s="2" t="s">
        <v>21</v>
      </c>
      <c r="M350" s="2">
        <v>42</v>
      </c>
      <c r="N350" s="2">
        <v>-10</v>
      </c>
      <c r="O350" s="2">
        <v>1</v>
      </c>
      <c r="P350" s="2" t="s">
        <v>99</v>
      </c>
      <c r="Q350" s="2">
        <v>8</v>
      </c>
      <c r="R350" s="2" t="s">
        <v>14</v>
      </c>
      <c r="S350" s="2" t="s">
        <v>15</v>
      </c>
      <c r="T350" s="2">
        <v>32</v>
      </c>
      <c r="U350" s="2">
        <v>1</v>
      </c>
      <c r="V350" s="2">
        <v>0</v>
      </c>
      <c r="W350" s="5">
        <v>0</v>
      </c>
      <c r="X350" s="2">
        <v>2018</v>
      </c>
    </row>
    <row r="351" spans="1:24" ht="15" customHeight="1" x14ac:dyDescent="0.25">
      <c r="A351" s="2">
        <v>350</v>
      </c>
      <c r="B351" s="2">
        <v>20180922</v>
      </c>
      <c r="C351" s="2">
        <v>1</v>
      </c>
      <c r="D351" s="2">
        <v>4</v>
      </c>
      <c r="E351" s="2" t="s">
        <v>12</v>
      </c>
      <c r="F351" s="2">
        <v>95</v>
      </c>
      <c r="G351" s="2" t="s">
        <v>185</v>
      </c>
      <c r="H351" s="2">
        <v>11</v>
      </c>
      <c r="I351" s="2" t="s">
        <v>14</v>
      </c>
      <c r="J351" s="2" t="s">
        <v>56</v>
      </c>
      <c r="K351" s="2">
        <v>-1</v>
      </c>
      <c r="L351" s="2" t="s">
        <v>16</v>
      </c>
      <c r="M351" s="2">
        <v>37</v>
      </c>
      <c r="N351" s="2">
        <v>-2.5</v>
      </c>
      <c r="O351" s="2">
        <v>120</v>
      </c>
      <c r="P351" s="2" t="s">
        <v>211</v>
      </c>
      <c r="Q351" s="2">
        <v>11</v>
      </c>
      <c r="R351" s="2" t="s">
        <v>14</v>
      </c>
      <c r="S351" s="2" t="s">
        <v>56</v>
      </c>
      <c r="T351" s="2">
        <v>14</v>
      </c>
      <c r="U351" s="2">
        <v>1</v>
      </c>
      <c r="V351" s="2">
        <v>20.5</v>
      </c>
      <c r="W351" s="5">
        <v>20.5</v>
      </c>
      <c r="X351" s="2">
        <v>2018</v>
      </c>
    </row>
    <row r="352" spans="1:24" ht="15" customHeight="1" x14ac:dyDescent="0.25">
      <c r="A352" s="2">
        <v>351</v>
      </c>
      <c r="B352" s="2">
        <v>20180922</v>
      </c>
      <c r="C352" s="2">
        <v>1</v>
      </c>
      <c r="D352" s="2">
        <v>4</v>
      </c>
      <c r="E352" s="2" t="s">
        <v>12</v>
      </c>
      <c r="F352" s="2">
        <v>121</v>
      </c>
      <c r="G352" s="2" t="s">
        <v>213</v>
      </c>
      <c r="H352" s="2">
        <v>2</v>
      </c>
      <c r="I352" s="2" t="s">
        <v>14</v>
      </c>
      <c r="J352" s="2" t="s">
        <v>53</v>
      </c>
      <c r="K352" s="2">
        <v>1</v>
      </c>
      <c r="L352" s="2" t="s">
        <v>21</v>
      </c>
      <c r="M352" s="2">
        <v>27</v>
      </c>
      <c r="N352" s="2">
        <v>-5.5</v>
      </c>
      <c r="O352" s="2">
        <v>53</v>
      </c>
      <c r="P352" s="2" t="s">
        <v>104</v>
      </c>
      <c r="Q352" s="2">
        <v>2</v>
      </c>
      <c r="R352" s="2" t="s">
        <v>14</v>
      </c>
      <c r="S352" s="2" t="s">
        <v>53</v>
      </c>
      <c r="T352" s="2">
        <v>3</v>
      </c>
      <c r="U352" s="2">
        <v>1</v>
      </c>
      <c r="V352" s="2">
        <v>18.5</v>
      </c>
      <c r="W352" s="5">
        <v>18.5</v>
      </c>
      <c r="X352" s="2">
        <v>2018</v>
      </c>
    </row>
    <row r="353" spans="1:24" ht="15" customHeight="1" x14ac:dyDescent="0.25">
      <c r="A353" s="2">
        <v>352</v>
      </c>
      <c r="B353" s="2">
        <v>20180922</v>
      </c>
      <c r="C353" s="2">
        <v>0</v>
      </c>
      <c r="D353" s="2">
        <v>4</v>
      </c>
      <c r="E353" s="2" t="s">
        <v>12</v>
      </c>
      <c r="F353" s="2">
        <v>78</v>
      </c>
      <c r="G353" s="2" t="s">
        <v>164</v>
      </c>
      <c r="H353" s="2">
        <v>6</v>
      </c>
      <c r="I353" s="2" t="s">
        <v>14</v>
      </c>
      <c r="J353" s="2" t="s">
        <v>20</v>
      </c>
      <c r="K353" s="2">
        <v>-1</v>
      </c>
      <c r="L353" s="2" t="s">
        <v>16</v>
      </c>
      <c r="M353" s="2">
        <v>56</v>
      </c>
      <c r="N353" s="2">
        <v>-8</v>
      </c>
      <c r="O353" s="2">
        <v>125</v>
      </c>
      <c r="P353" s="2" t="s">
        <v>52</v>
      </c>
      <c r="Q353" s="2">
        <v>2</v>
      </c>
      <c r="R353" s="2" t="s">
        <v>14</v>
      </c>
      <c r="S353" s="2" t="s">
        <v>53</v>
      </c>
      <c r="T353" s="2">
        <v>27</v>
      </c>
      <c r="U353" s="2">
        <v>1</v>
      </c>
      <c r="V353" s="2">
        <v>21</v>
      </c>
      <c r="W353" s="5">
        <v>21</v>
      </c>
      <c r="X353" s="2">
        <v>2018</v>
      </c>
    </row>
    <row r="354" spans="1:24" ht="15" customHeight="1" x14ac:dyDescent="0.25">
      <c r="A354" s="2">
        <v>353</v>
      </c>
      <c r="B354" s="2">
        <v>20180922</v>
      </c>
      <c r="C354" s="2">
        <v>1</v>
      </c>
      <c r="D354" s="2">
        <v>4</v>
      </c>
      <c r="E354" s="2" t="s">
        <v>12</v>
      </c>
      <c r="F354" s="2">
        <v>126</v>
      </c>
      <c r="G354" s="2" t="s">
        <v>216</v>
      </c>
      <c r="H354" s="2">
        <v>9</v>
      </c>
      <c r="I354" s="2" t="s">
        <v>14</v>
      </c>
      <c r="J354" s="2" t="s">
        <v>62</v>
      </c>
      <c r="K354" s="2">
        <v>1</v>
      </c>
      <c r="L354" s="2" t="s">
        <v>21</v>
      </c>
      <c r="M354" s="2">
        <v>27</v>
      </c>
      <c r="N354" s="2">
        <v>-17.5</v>
      </c>
      <c r="O354" s="2">
        <v>6</v>
      </c>
      <c r="P354" s="2" t="s">
        <v>109</v>
      </c>
      <c r="Q354" s="2">
        <v>9</v>
      </c>
      <c r="R354" s="2" t="s">
        <v>14</v>
      </c>
      <c r="S354" s="2" t="s">
        <v>62</v>
      </c>
      <c r="T354" s="2">
        <v>20</v>
      </c>
      <c r="U354" s="2">
        <v>1</v>
      </c>
      <c r="V354" s="2">
        <v>-10.5</v>
      </c>
      <c r="W354" s="5">
        <v>-10.5</v>
      </c>
      <c r="X354" s="2">
        <v>2018</v>
      </c>
    </row>
    <row r="355" spans="1:24" ht="15" customHeight="1" x14ac:dyDescent="0.25">
      <c r="A355" s="2">
        <v>354</v>
      </c>
      <c r="B355" s="2">
        <v>20180922</v>
      </c>
      <c r="C355" s="2">
        <v>1</v>
      </c>
      <c r="D355" s="2">
        <v>4</v>
      </c>
      <c r="E355" s="2" t="s">
        <v>12</v>
      </c>
      <c r="F355" s="2">
        <v>128</v>
      </c>
      <c r="G355" s="2" t="s">
        <v>195</v>
      </c>
      <c r="H355" s="2">
        <v>4</v>
      </c>
      <c r="I355" s="2" t="s">
        <v>14</v>
      </c>
      <c r="J355" s="2" t="s">
        <v>79</v>
      </c>
      <c r="K355" s="2">
        <v>1</v>
      </c>
      <c r="L355" s="2" t="s">
        <v>21</v>
      </c>
      <c r="M355" s="2">
        <v>35</v>
      </c>
      <c r="N355" s="2">
        <v>-17</v>
      </c>
      <c r="O355" s="2">
        <v>47</v>
      </c>
      <c r="P355" s="2" t="s">
        <v>142</v>
      </c>
      <c r="Q355" s="2">
        <v>4</v>
      </c>
      <c r="R355" s="2" t="s">
        <v>14</v>
      </c>
      <c r="S355" s="2" t="s">
        <v>79</v>
      </c>
      <c r="T355" s="2">
        <v>6</v>
      </c>
      <c r="U355" s="2">
        <v>1</v>
      </c>
      <c r="V355" s="2">
        <v>12</v>
      </c>
      <c r="W355" s="5">
        <v>12</v>
      </c>
      <c r="X355" s="2">
        <v>2018</v>
      </c>
    </row>
    <row r="356" spans="1:24" ht="15" customHeight="1" x14ac:dyDescent="0.25">
      <c r="A356" s="2">
        <v>355</v>
      </c>
      <c r="B356" s="2">
        <v>20180922</v>
      </c>
      <c r="C356" s="2">
        <v>1</v>
      </c>
      <c r="D356" s="2">
        <v>4</v>
      </c>
      <c r="E356" s="2" t="s">
        <v>12</v>
      </c>
      <c r="F356" s="2">
        <v>666</v>
      </c>
      <c r="G356" s="2" t="s">
        <v>276</v>
      </c>
      <c r="H356" s="2">
        <v>0</v>
      </c>
      <c r="I356" s="2" t="s">
        <v>19</v>
      </c>
      <c r="J356" s="2" t="s">
        <v>29</v>
      </c>
      <c r="K356" s="2">
        <v>1</v>
      </c>
      <c r="L356" s="2" t="s">
        <v>21</v>
      </c>
      <c r="M356" s="2">
        <v>62</v>
      </c>
      <c r="N356" s="2">
        <v>25.5</v>
      </c>
      <c r="O356" s="2">
        <v>666</v>
      </c>
      <c r="P356" s="2" t="s">
        <v>28</v>
      </c>
      <c r="Q356" s="2">
        <v>0</v>
      </c>
      <c r="R356" s="2" t="s">
        <v>19</v>
      </c>
      <c r="S356" s="2" t="s">
        <v>29</v>
      </c>
      <c r="T356" s="2">
        <v>13</v>
      </c>
      <c r="U356" s="2">
        <v>-1</v>
      </c>
      <c r="V356" s="2">
        <v>74.5</v>
      </c>
      <c r="W356" s="5">
        <v>-74.5</v>
      </c>
      <c r="X356" s="2">
        <v>2018</v>
      </c>
    </row>
    <row r="357" spans="1:24" ht="15" customHeight="1" x14ac:dyDescent="0.25">
      <c r="A357" s="2">
        <v>356</v>
      </c>
      <c r="B357" s="2">
        <v>20180922</v>
      </c>
      <c r="C357" s="2">
        <v>1</v>
      </c>
      <c r="D357" s="2">
        <v>4</v>
      </c>
      <c r="E357" s="2" t="s">
        <v>12</v>
      </c>
      <c r="F357" s="2">
        <v>666</v>
      </c>
      <c r="G357" s="2" t="s">
        <v>49</v>
      </c>
      <c r="H357" s="2">
        <v>0</v>
      </c>
      <c r="I357" s="2" t="s">
        <v>19</v>
      </c>
      <c r="J357" s="2" t="s">
        <v>50</v>
      </c>
      <c r="K357" s="2">
        <v>1</v>
      </c>
      <c r="L357" s="2" t="s">
        <v>21</v>
      </c>
      <c r="M357" s="2">
        <v>44</v>
      </c>
      <c r="N357" s="2">
        <v>-11</v>
      </c>
      <c r="O357" s="2">
        <v>666</v>
      </c>
      <c r="P357" s="2" t="s">
        <v>128</v>
      </c>
      <c r="Q357" s="2">
        <v>0</v>
      </c>
      <c r="R357" s="2" t="s">
        <v>19</v>
      </c>
      <c r="S357" s="2" t="s">
        <v>50</v>
      </c>
      <c r="T357" s="2">
        <v>21</v>
      </c>
      <c r="U357" s="2">
        <v>1</v>
      </c>
      <c r="V357" s="2">
        <v>12</v>
      </c>
      <c r="W357" s="5">
        <v>12</v>
      </c>
      <c r="X357" s="2">
        <v>2018</v>
      </c>
    </row>
    <row r="358" spans="1:24" ht="15" customHeight="1" x14ac:dyDescent="0.25">
      <c r="A358" s="2">
        <v>357</v>
      </c>
      <c r="B358" s="2">
        <v>20180922</v>
      </c>
      <c r="C358" s="2">
        <v>0</v>
      </c>
      <c r="D358" s="2">
        <v>4</v>
      </c>
      <c r="E358" s="2" t="s">
        <v>12</v>
      </c>
      <c r="F358" s="2">
        <v>666</v>
      </c>
      <c r="G358" s="2" t="s">
        <v>188</v>
      </c>
      <c r="H358" s="2">
        <v>0</v>
      </c>
      <c r="I358" s="2" t="s">
        <v>19</v>
      </c>
      <c r="J358" s="2" t="s">
        <v>65</v>
      </c>
      <c r="K358" s="2">
        <v>-1</v>
      </c>
      <c r="L358" s="2" t="s">
        <v>16</v>
      </c>
      <c r="M358" s="2">
        <v>31</v>
      </c>
      <c r="N358" s="2">
        <v>-25.5</v>
      </c>
      <c r="O358" s="2">
        <v>666</v>
      </c>
      <c r="P358" s="2" t="s">
        <v>125</v>
      </c>
      <c r="Q358" s="2">
        <v>0</v>
      </c>
      <c r="R358" s="2" t="s">
        <v>19</v>
      </c>
      <c r="S358" s="2" t="s">
        <v>126</v>
      </c>
      <c r="T358" s="2">
        <v>22</v>
      </c>
      <c r="U358" s="2">
        <v>1</v>
      </c>
      <c r="V358" s="2">
        <v>-16.5</v>
      </c>
      <c r="W358" s="5">
        <v>-16.5</v>
      </c>
      <c r="X358" s="2">
        <v>2018</v>
      </c>
    </row>
    <row r="359" spans="1:24" ht="15" customHeight="1" x14ac:dyDescent="0.25">
      <c r="A359" s="2">
        <v>358</v>
      </c>
      <c r="B359" s="2">
        <v>20180922</v>
      </c>
      <c r="C359" s="2">
        <v>1</v>
      </c>
      <c r="D359" s="2">
        <v>4</v>
      </c>
      <c r="E359" s="2" t="s">
        <v>12</v>
      </c>
      <c r="F359" s="2">
        <v>666</v>
      </c>
      <c r="G359" s="2" t="s">
        <v>220</v>
      </c>
      <c r="H359" s="2">
        <v>0</v>
      </c>
      <c r="I359" s="2" t="s">
        <v>19</v>
      </c>
      <c r="J359" s="2" t="s">
        <v>120</v>
      </c>
      <c r="K359" s="2">
        <v>1</v>
      </c>
      <c r="L359" s="2" t="s">
        <v>21</v>
      </c>
      <c r="M359" s="2">
        <v>45</v>
      </c>
      <c r="N359" s="2">
        <v>-24</v>
      </c>
      <c r="O359" s="2">
        <v>666</v>
      </c>
      <c r="P359" s="2" t="s">
        <v>260</v>
      </c>
      <c r="Q359" s="2">
        <v>0</v>
      </c>
      <c r="R359" s="2" t="s">
        <v>19</v>
      </c>
      <c r="S359" s="2" t="s">
        <v>120</v>
      </c>
      <c r="T359" s="2">
        <v>0</v>
      </c>
      <c r="U359" s="2">
        <v>1</v>
      </c>
      <c r="V359" s="2">
        <v>21</v>
      </c>
      <c r="W359" s="5">
        <v>21</v>
      </c>
      <c r="X359" s="2">
        <v>2018</v>
      </c>
    </row>
    <row r="360" spans="1:24" ht="15" customHeight="1" x14ac:dyDescent="0.25">
      <c r="A360" s="2">
        <v>359</v>
      </c>
      <c r="B360" s="2">
        <v>20180922</v>
      </c>
      <c r="C360" s="2">
        <v>1</v>
      </c>
      <c r="D360" s="2">
        <v>4</v>
      </c>
      <c r="E360" s="2" t="s">
        <v>12</v>
      </c>
      <c r="F360" s="2">
        <v>666</v>
      </c>
      <c r="G360" s="2" t="s">
        <v>171</v>
      </c>
      <c r="H360" s="2">
        <v>0</v>
      </c>
      <c r="I360" s="2" t="s">
        <v>19</v>
      </c>
      <c r="J360" s="2" t="s">
        <v>31</v>
      </c>
      <c r="K360" s="2">
        <v>-1</v>
      </c>
      <c r="L360" s="2" t="s">
        <v>16</v>
      </c>
      <c r="M360" s="2">
        <v>41</v>
      </c>
      <c r="N360" s="2">
        <v>-5.5</v>
      </c>
      <c r="O360" s="2">
        <v>666</v>
      </c>
      <c r="P360" s="2" t="s">
        <v>234</v>
      </c>
      <c r="Q360" s="2">
        <v>0</v>
      </c>
      <c r="R360" s="2" t="s">
        <v>19</v>
      </c>
      <c r="S360" s="2" t="s">
        <v>31</v>
      </c>
      <c r="T360" s="2">
        <v>35</v>
      </c>
      <c r="U360" s="2">
        <v>1</v>
      </c>
      <c r="V360" s="2">
        <v>0.5</v>
      </c>
      <c r="W360" s="5">
        <v>0.5</v>
      </c>
      <c r="X360" s="2">
        <v>2018</v>
      </c>
    </row>
    <row r="361" spans="1:24" ht="15" customHeight="1" x14ac:dyDescent="0.25">
      <c r="A361" s="2">
        <v>360</v>
      </c>
      <c r="B361" s="2">
        <v>20180922</v>
      </c>
      <c r="C361" s="2">
        <v>1</v>
      </c>
      <c r="D361" s="2">
        <v>4</v>
      </c>
      <c r="E361" s="2" t="s">
        <v>12</v>
      </c>
      <c r="F361" s="2">
        <v>666</v>
      </c>
      <c r="G361" s="2" t="s">
        <v>279</v>
      </c>
      <c r="H361" s="2">
        <v>0</v>
      </c>
      <c r="I361" s="2" t="s">
        <v>19</v>
      </c>
      <c r="J361" s="2" t="s">
        <v>275</v>
      </c>
      <c r="K361" s="2">
        <v>-1</v>
      </c>
      <c r="L361" s="2" t="s">
        <v>16</v>
      </c>
      <c r="M361" s="2">
        <v>30</v>
      </c>
      <c r="N361" s="2">
        <v>-10.5</v>
      </c>
      <c r="O361" s="2">
        <v>666</v>
      </c>
      <c r="P361" s="2" t="s">
        <v>280</v>
      </c>
      <c r="Q361" s="2">
        <v>0</v>
      </c>
      <c r="R361" s="2" t="s">
        <v>19</v>
      </c>
      <c r="S361" s="2" t="s">
        <v>275</v>
      </c>
      <c r="T361" s="2">
        <v>24</v>
      </c>
      <c r="U361" s="2">
        <v>1</v>
      </c>
      <c r="V361" s="2">
        <v>-4.5</v>
      </c>
      <c r="W361" s="5">
        <v>-4.5</v>
      </c>
      <c r="X361" s="2">
        <v>2018</v>
      </c>
    </row>
    <row r="362" spans="1:24" ht="15" customHeight="1" x14ac:dyDescent="0.25">
      <c r="A362" s="2">
        <v>361</v>
      </c>
      <c r="B362" s="2">
        <v>20180922</v>
      </c>
      <c r="C362" s="2">
        <v>1</v>
      </c>
      <c r="D362" s="2">
        <v>4</v>
      </c>
      <c r="E362" s="2" t="s">
        <v>12</v>
      </c>
      <c r="F362" s="2">
        <v>666</v>
      </c>
      <c r="G362" s="2" t="s">
        <v>233</v>
      </c>
      <c r="H362" s="2">
        <v>0</v>
      </c>
      <c r="I362" s="2" t="s">
        <v>19</v>
      </c>
      <c r="J362" s="2" t="s">
        <v>34</v>
      </c>
      <c r="K362" s="2">
        <v>-1</v>
      </c>
      <c r="L362" s="2" t="s">
        <v>16</v>
      </c>
      <c r="M362" s="2">
        <v>41</v>
      </c>
      <c r="N362" s="2">
        <v>-16</v>
      </c>
      <c r="O362" s="2">
        <v>666</v>
      </c>
      <c r="P362" s="2" t="s">
        <v>106</v>
      </c>
      <c r="Q362" s="2">
        <v>0</v>
      </c>
      <c r="R362" s="2" t="s">
        <v>19</v>
      </c>
      <c r="S362" s="2" t="s">
        <v>34</v>
      </c>
      <c r="T362" s="2">
        <v>40</v>
      </c>
      <c r="U362" s="2">
        <v>1</v>
      </c>
      <c r="V362" s="2">
        <v>-15</v>
      </c>
      <c r="W362" s="5">
        <v>-15</v>
      </c>
      <c r="X362" s="2">
        <v>2018</v>
      </c>
    </row>
    <row r="363" spans="1:24" ht="15" customHeight="1" x14ac:dyDescent="0.25">
      <c r="A363" s="2">
        <v>362</v>
      </c>
      <c r="B363" s="2">
        <v>20180922</v>
      </c>
      <c r="C363" s="2">
        <v>1</v>
      </c>
      <c r="D363" s="2">
        <v>4</v>
      </c>
      <c r="E363" s="2" t="s">
        <v>12</v>
      </c>
      <c r="F363" s="2">
        <v>666</v>
      </c>
      <c r="G363" s="2" t="s">
        <v>67</v>
      </c>
      <c r="H363" s="2">
        <v>0</v>
      </c>
      <c r="I363" s="2" t="s">
        <v>19</v>
      </c>
      <c r="J363" s="2" t="s">
        <v>34</v>
      </c>
      <c r="K363" s="2">
        <v>1</v>
      </c>
      <c r="L363" s="2" t="s">
        <v>21</v>
      </c>
      <c r="M363" s="2">
        <v>23</v>
      </c>
      <c r="N363" s="2">
        <v>-1.5</v>
      </c>
      <c r="O363" s="2">
        <v>666</v>
      </c>
      <c r="P363" s="2" t="s">
        <v>102</v>
      </c>
      <c r="Q363" s="2">
        <v>0</v>
      </c>
      <c r="R363" s="2" t="s">
        <v>19</v>
      </c>
      <c r="S363" s="2" t="s">
        <v>34</v>
      </c>
      <c r="T363" s="2">
        <v>14</v>
      </c>
      <c r="U363" s="2">
        <v>1</v>
      </c>
      <c r="V363" s="2">
        <v>7.5</v>
      </c>
      <c r="W363" s="5">
        <v>7.5</v>
      </c>
      <c r="X363" s="2">
        <v>2018</v>
      </c>
    </row>
    <row r="364" spans="1:24" ht="15" customHeight="1" x14ac:dyDescent="0.25">
      <c r="A364" s="2">
        <v>363</v>
      </c>
      <c r="B364" s="2">
        <v>20180922</v>
      </c>
      <c r="C364" s="2">
        <v>0</v>
      </c>
      <c r="D364" s="2">
        <v>4</v>
      </c>
      <c r="E364" s="2" t="s">
        <v>12</v>
      </c>
      <c r="F364" s="2">
        <v>666</v>
      </c>
      <c r="G364" s="2" t="s">
        <v>281</v>
      </c>
      <c r="H364" s="2">
        <v>0</v>
      </c>
      <c r="I364" s="2" t="s">
        <v>19</v>
      </c>
      <c r="J364" s="2"/>
      <c r="K364" s="2">
        <v>1</v>
      </c>
      <c r="L364" s="2" t="s">
        <v>21</v>
      </c>
      <c r="M364" s="2">
        <v>29</v>
      </c>
      <c r="N364" s="2">
        <v>17.5</v>
      </c>
      <c r="O364" s="2">
        <v>666</v>
      </c>
      <c r="P364" s="2" t="s">
        <v>122</v>
      </c>
      <c r="Q364" s="2">
        <v>0</v>
      </c>
      <c r="R364" s="2" t="s">
        <v>19</v>
      </c>
      <c r="S364" s="2" t="s">
        <v>82</v>
      </c>
      <c r="T364" s="2">
        <v>27</v>
      </c>
      <c r="U364" s="2">
        <v>-1</v>
      </c>
      <c r="V364" s="2">
        <v>19.5</v>
      </c>
      <c r="W364" s="5">
        <v>-19.5</v>
      </c>
      <c r="X364" s="2">
        <v>2018</v>
      </c>
    </row>
    <row r="365" spans="1:24" ht="15" customHeight="1" x14ac:dyDescent="0.25">
      <c r="A365" s="2">
        <v>364</v>
      </c>
      <c r="B365" s="2">
        <v>20180922</v>
      </c>
      <c r="C365" s="2">
        <v>1</v>
      </c>
      <c r="D365" s="2">
        <v>4</v>
      </c>
      <c r="E365" s="2" t="s">
        <v>12</v>
      </c>
      <c r="F365" s="2">
        <v>666</v>
      </c>
      <c r="G365" s="2" t="s">
        <v>265</v>
      </c>
      <c r="H365" s="2">
        <v>0</v>
      </c>
      <c r="I365" s="2" t="s">
        <v>19</v>
      </c>
      <c r="J365" s="2" t="s">
        <v>50</v>
      </c>
      <c r="K365" s="2">
        <v>1</v>
      </c>
      <c r="L365" s="2" t="s">
        <v>21</v>
      </c>
      <c r="M365" s="2">
        <v>70</v>
      </c>
      <c r="N365" s="2">
        <v>-30</v>
      </c>
      <c r="O365" s="2">
        <v>666</v>
      </c>
      <c r="P365" s="2" t="s">
        <v>230</v>
      </c>
      <c r="Q365" s="2">
        <v>0</v>
      </c>
      <c r="R365" s="2" t="s">
        <v>19</v>
      </c>
      <c r="S365" s="2" t="s">
        <v>50</v>
      </c>
      <c r="T365" s="2">
        <v>17</v>
      </c>
      <c r="U365" s="2">
        <v>1</v>
      </c>
      <c r="V365" s="2">
        <v>23</v>
      </c>
      <c r="W365" s="5">
        <v>23</v>
      </c>
      <c r="X365" s="2">
        <v>2018</v>
      </c>
    </row>
    <row r="366" spans="1:24" ht="15" customHeight="1" x14ac:dyDescent="0.25">
      <c r="A366" s="2">
        <v>365</v>
      </c>
      <c r="B366" s="2">
        <v>20180922</v>
      </c>
      <c r="C366" s="2">
        <v>0</v>
      </c>
      <c r="D366" s="2">
        <v>4</v>
      </c>
      <c r="E366" s="2" t="s">
        <v>12</v>
      </c>
      <c r="F366" s="2">
        <v>666</v>
      </c>
      <c r="G366" s="2" t="s">
        <v>253</v>
      </c>
      <c r="H366" s="2">
        <v>0</v>
      </c>
      <c r="I366" s="2" t="s">
        <v>19</v>
      </c>
      <c r="J366" s="2" t="s">
        <v>31</v>
      </c>
      <c r="K366" s="2">
        <v>1</v>
      </c>
      <c r="L366" s="2" t="s">
        <v>21</v>
      </c>
      <c r="M366" s="2">
        <v>31</v>
      </c>
      <c r="N366" s="2">
        <v>-7.5</v>
      </c>
      <c r="O366" s="2">
        <v>666</v>
      </c>
      <c r="P366" s="2" t="s">
        <v>60</v>
      </c>
      <c r="Q366" s="2">
        <v>0</v>
      </c>
      <c r="R366" s="2" t="s">
        <v>19</v>
      </c>
      <c r="S366" s="2"/>
      <c r="T366" s="2">
        <v>13</v>
      </c>
      <c r="U366" s="2">
        <v>1</v>
      </c>
      <c r="V366" s="2">
        <v>10.5</v>
      </c>
      <c r="W366" s="5">
        <v>10.5</v>
      </c>
      <c r="X366" s="2">
        <v>2018</v>
      </c>
    </row>
    <row r="367" spans="1:24" ht="15" customHeight="1" x14ac:dyDescent="0.25">
      <c r="A367" s="2">
        <v>366</v>
      </c>
      <c r="B367" s="2">
        <v>20180922</v>
      </c>
      <c r="C367" s="2">
        <v>0</v>
      </c>
      <c r="D367" s="2">
        <v>4</v>
      </c>
      <c r="E367" s="2" t="s">
        <v>12</v>
      </c>
      <c r="F367" s="2">
        <v>666</v>
      </c>
      <c r="G367" s="2" t="s">
        <v>37</v>
      </c>
      <c r="H367" s="2">
        <v>0</v>
      </c>
      <c r="I367" s="2" t="s">
        <v>38</v>
      </c>
      <c r="J367" s="2" t="s">
        <v>38</v>
      </c>
      <c r="K367" s="2">
        <v>-1</v>
      </c>
      <c r="L367" s="2" t="s">
        <v>16</v>
      </c>
      <c r="M367" s="2">
        <v>24</v>
      </c>
      <c r="N367" s="2">
        <v>-1.5</v>
      </c>
      <c r="O367" s="2">
        <v>666</v>
      </c>
      <c r="P367" s="2" t="s">
        <v>119</v>
      </c>
      <c r="Q367" s="2">
        <v>0</v>
      </c>
      <c r="R367" s="2" t="s">
        <v>19</v>
      </c>
      <c r="S367" s="2" t="s">
        <v>120</v>
      </c>
      <c r="T367" s="2">
        <v>13</v>
      </c>
      <c r="U367" s="2">
        <v>1</v>
      </c>
      <c r="V367" s="2">
        <v>9.5</v>
      </c>
      <c r="W367" s="5">
        <v>9.5</v>
      </c>
      <c r="X367" s="2">
        <v>2018</v>
      </c>
    </row>
    <row r="368" spans="1:24" ht="15" customHeight="1" x14ac:dyDescent="0.25">
      <c r="A368" s="2">
        <v>367</v>
      </c>
      <c r="B368" s="2">
        <v>20180922</v>
      </c>
      <c r="C368" s="2">
        <v>1</v>
      </c>
      <c r="D368" s="2">
        <v>4</v>
      </c>
      <c r="E368" s="2" t="s">
        <v>12</v>
      </c>
      <c r="F368" s="2">
        <v>666</v>
      </c>
      <c r="G368" s="2" t="s">
        <v>149</v>
      </c>
      <c r="H368" s="2">
        <v>0</v>
      </c>
      <c r="I368" s="2" t="s">
        <v>19</v>
      </c>
      <c r="J368" s="2" t="s">
        <v>29</v>
      </c>
      <c r="K368" s="2">
        <v>1</v>
      </c>
      <c r="L368" s="2" t="s">
        <v>21</v>
      </c>
      <c r="M368" s="2">
        <v>34</v>
      </c>
      <c r="N368" s="2">
        <v>-12</v>
      </c>
      <c r="O368" s="2">
        <v>666</v>
      </c>
      <c r="P368" s="2" t="s">
        <v>245</v>
      </c>
      <c r="Q368" s="2">
        <v>0</v>
      </c>
      <c r="R368" s="2" t="s">
        <v>19</v>
      </c>
      <c r="S368" s="2" t="s">
        <v>29</v>
      </c>
      <c r="T368" s="2">
        <v>0</v>
      </c>
      <c r="U368" s="2">
        <v>1</v>
      </c>
      <c r="V368" s="2">
        <v>22</v>
      </c>
      <c r="W368" s="5">
        <v>22</v>
      </c>
      <c r="X368" s="2">
        <v>2018</v>
      </c>
    </row>
    <row r="369" spans="1:24" ht="15" customHeight="1" x14ac:dyDescent="0.25">
      <c r="A369" s="2">
        <v>368</v>
      </c>
      <c r="B369" s="2">
        <v>20180922</v>
      </c>
      <c r="C369" s="2">
        <v>0</v>
      </c>
      <c r="D369" s="2">
        <v>4</v>
      </c>
      <c r="E369" s="2" t="s">
        <v>12</v>
      </c>
      <c r="F369" s="2">
        <v>666</v>
      </c>
      <c r="G369" s="2" t="s">
        <v>282</v>
      </c>
      <c r="H369" s="2">
        <v>0</v>
      </c>
      <c r="I369" s="2" t="s">
        <v>19</v>
      </c>
      <c r="J369" s="2" t="s">
        <v>275</v>
      </c>
      <c r="K369" s="2">
        <v>-1</v>
      </c>
      <c r="L369" s="2" t="s">
        <v>16</v>
      </c>
      <c r="M369" s="2">
        <v>34</v>
      </c>
      <c r="N369" s="2">
        <v>-5</v>
      </c>
      <c r="O369" s="2">
        <v>666</v>
      </c>
      <c r="P369" s="2" t="s">
        <v>221</v>
      </c>
      <c r="Q369" s="2">
        <v>0</v>
      </c>
      <c r="R369" s="2" t="s">
        <v>19</v>
      </c>
      <c r="S369" s="2" t="s">
        <v>222</v>
      </c>
      <c r="T369" s="2">
        <v>14</v>
      </c>
      <c r="U369" s="2">
        <v>1</v>
      </c>
      <c r="V369" s="2">
        <v>15</v>
      </c>
      <c r="W369" s="5">
        <v>15</v>
      </c>
      <c r="X369" s="2">
        <v>2018</v>
      </c>
    </row>
    <row r="370" spans="1:24" ht="15" customHeight="1" x14ac:dyDescent="0.25">
      <c r="A370" s="2">
        <v>369</v>
      </c>
      <c r="B370" s="2">
        <v>20180922</v>
      </c>
      <c r="C370" s="2">
        <v>1</v>
      </c>
      <c r="D370" s="2">
        <v>4</v>
      </c>
      <c r="E370" s="2" t="s">
        <v>12</v>
      </c>
      <c r="F370" s="2">
        <v>666</v>
      </c>
      <c r="G370" s="2" t="s">
        <v>161</v>
      </c>
      <c r="H370" s="2">
        <v>0</v>
      </c>
      <c r="I370" s="2" t="s">
        <v>19</v>
      </c>
      <c r="J370" s="2" t="s">
        <v>65</v>
      </c>
      <c r="K370" s="2">
        <v>1</v>
      </c>
      <c r="L370" s="2" t="s">
        <v>21</v>
      </c>
      <c r="M370" s="2">
        <v>51</v>
      </c>
      <c r="N370" s="2">
        <v>-29.5</v>
      </c>
      <c r="O370" s="2">
        <v>666</v>
      </c>
      <c r="P370" s="2" t="s">
        <v>218</v>
      </c>
      <c r="Q370" s="2">
        <v>0</v>
      </c>
      <c r="R370" s="2" t="s">
        <v>19</v>
      </c>
      <c r="S370" s="2" t="s">
        <v>65</v>
      </c>
      <c r="T370" s="2">
        <v>0</v>
      </c>
      <c r="U370" s="2">
        <v>1</v>
      </c>
      <c r="V370" s="2">
        <v>21.5</v>
      </c>
      <c r="W370" s="5">
        <v>21.5</v>
      </c>
      <c r="X370" s="2">
        <v>2018</v>
      </c>
    </row>
    <row r="371" spans="1:24" ht="15" customHeight="1" x14ac:dyDescent="0.25">
      <c r="A371" s="2">
        <v>370</v>
      </c>
      <c r="B371" s="2">
        <v>20180922</v>
      </c>
      <c r="C371" s="2">
        <v>1</v>
      </c>
      <c r="D371" s="2">
        <v>4</v>
      </c>
      <c r="E371" s="2" t="s">
        <v>12</v>
      </c>
      <c r="F371" s="2">
        <v>666</v>
      </c>
      <c r="G371" s="2" t="s">
        <v>33</v>
      </c>
      <c r="H371" s="2">
        <v>0</v>
      </c>
      <c r="I371" s="2" t="s">
        <v>19</v>
      </c>
      <c r="J371" s="2" t="s">
        <v>34</v>
      </c>
      <c r="K371" s="2">
        <v>1</v>
      </c>
      <c r="L371" s="2" t="s">
        <v>21</v>
      </c>
      <c r="M371" s="2">
        <v>48</v>
      </c>
      <c r="N371" s="2">
        <v>-34.5</v>
      </c>
      <c r="O371" s="2">
        <v>666</v>
      </c>
      <c r="P371" s="2" t="s">
        <v>83</v>
      </c>
      <c r="Q371" s="2">
        <v>0</v>
      </c>
      <c r="R371" s="2" t="s">
        <v>19</v>
      </c>
      <c r="S371" s="2" t="s">
        <v>34</v>
      </c>
      <c r="T371" s="2">
        <v>20</v>
      </c>
      <c r="U371" s="2">
        <v>1</v>
      </c>
      <c r="V371" s="2">
        <v>-6.5</v>
      </c>
      <c r="W371" s="5">
        <v>-6.5</v>
      </c>
      <c r="X371" s="2">
        <v>2018</v>
      </c>
    </row>
    <row r="372" spans="1:24" ht="15" customHeight="1" x14ac:dyDescent="0.25">
      <c r="A372" s="2">
        <v>371</v>
      </c>
      <c r="B372" s="2">
        <v>20180922</v>
      </c>
      <c r="C372" s="2">
        <v>1</v>
      </c>
      <c r="D372" s="2">
        <v>4</v>
      </c>
      <c r="E372" s="2" t="s">
        <v>12</v>
      </c>
      <c r="F372" s="2">
        <v>666</v>
      </c>
      <c r="G372" s="2" t="s">
        <v>70</v>
      </c>
      <c r="H372" s="2">
        <v>0</v>
      </c>
      <c r="I372" s="2" t="s">
        <v>19</v>
      </c>
      <c r="J372" s="2" t="s">
        <v>58</v>
      </c>
      <c r="K372" s="2">
        <v>-1</v>
      </c>
      <c r="L372" s="2" t="s">
        <v>16</v>
      </c>
      <c r="M372" s="2">
        <v>30</v>
      </c>
      <c r="N372" s="2">
        <v>-18</v>
      </c>
      <c r="O372" s="2">
        <v>666</v>
      </c>
      <c r="P372" s="2" t="s">
        <v>255</v>
      </c>
      <c r="Q372" s="2">
        <v>0</v>
      </c>
      <c r="R372" s="2" t="s">
        <v>19</v>
      </c>
      <c r="S372" s="2" t="s">
        <v>58</v>
      </c>
      <c r="T372" s="2">
        <v>24</v>
      </c>
      <c r="U372" s="2">
        <v>1</v>
      </c>
      <c r="V372" s="2">
        <v>-12</v>
      </c>
      <c r="W372" s="5">
        <v>-12</v>
      </c>
      <c r="X372" s="2">
        <v>2018</v>
      </c>
    </row>
    <row r="373" spans="1:24" ht="15" customHeight="1" x14ac:dyDescent="0.25">
      <c r="A373" s="2">
        <v>372</v>
      </c>
      <c r="B373" s="2">
        <v>20180922</v>
      </c>
      <c r="C373" s="2">
        <v>0</v>
      </c>
      <c r="D373" s="2">
        <v>4</v>
      </c>
      <c r="E373" s="2" t="s">
        <v>12</v>
      </c>
      <c r="F373" s="2">
        <v>666</v>
      </c>
      <c r="G373" s="2" t="s">
        <v>237</v>
      </c>
      <c r="H373" s="2">
        <v>0</v>
      </c>
      <c r="I373" s="2" t="s">
        <v>19</v>
      </c>
      <c r="J373" s="2" t="s">
        <v>82</v>
      </c>
      <c r="K373" s="2">
        <v>-1</v>
      </c>
      <c r="L373" s="2" t="s">
        <v>16</v>
      </c>
      <c r="M373" s="2">
        <v>38</v>
      </c>
      <c r="N373" s="2">
        <v>-5.5</v>
      </c>
      <c r="O373" s="2">
        <v>666</v>
      </c>
      <c r="P373" s="2" t="s">
        <v>153</v>
      </c>
      <c r="Q373" s="2">
        <v>0</v>
      </c>
      <c r="R373" s="2" t="s">
        <v>38</v>
      </c>
      <c r="S373" s="2" t="s">
        <v>38</v>
      </c>
      <c r="T373" s="2">
        <v>31</v>
      </c>
      <c r="U373" s="2">
        <v>1</v>
      </c>
      <c r="V373" s="2">
        <v>1.5</v>
      </c>
      <c r="W373" s="5">
        <v>1.5</v>
      </c>
      <c r="X373" s="2">
        <v>2018</v>
      </c>
    </row>
    <row r="374" spans="1:24" ht="15" customHeight="1" x14ac:dyDescent="0.25">
      <c r="A374" s="2">
        <v>373</v>
      </c>
      <c r="B374" s="2">
        <v>20180922</v>
      </c>
      <c r="C374" s="2">
        <v>0</v>
      </c>
      <c r="D374" s="2">
        <v>4</v>
      </c>
      <c r="E374" s="2" t="s">
        <v>12</v>
      </c>
      <c r="F374" s="2">
        <v>666</v>
      </c>
      <c r="G374" s="2" t="s">
        <v>223</v>
      </c>
      <c r="H374" s="2">
        <v>0</v>
      </c>
      <c r="I374" s="2" t="s">
        <v>19</v>
      </c>
      <c r="J374" s="2"/>
      <c r="K374" s="2">
        <v>1</v>
      </c>
      <c r="L374" s="2" t="s">
        <v>21</v>
      </c>
      <c r="M374" s="2">
        <v>41</v>
      </c>
      <c r="N374" s="2">
        <v>-10.5</v>
      </c>
      <c r="O374" s="2">
        <v>666</v>
      </c>
      <c r="P374" s="2" t="s">
        <v>250</v>
      </c>
      <c r="Q374" s="2">
        <v>0</v>
      </c>
      <c r="R374" s="2" t="s">
        <v>19</v>
      </c>
      <c r="S374" s="2" t="s">
        <v>50</v>
      </c>
      <c r="T374" s="2">
        <v>34</v>
      </c>
      <c r="U374" s="2">
        <v>1</v>
      </c>
      <c r="V374" s="2">
        <v>-3.5</v>
      </c>
      <c r="W374" s="5">
        <v>-3.5</v>
      </c>
      <c r="X374" s="2">
        <v>2018</v>
      </c>
    </row>
    <row r="375" spans="1:24" ht="15" customHeight="1" x14ac:dyDescent="0.25">
      <c r="A375" s="2">
        <v>374</v>
      </c>
      <c r="B375" s="2">
        <v>20180922</v>
      </c>
      <c r="C375" s="2">
        <v>1</v>
      </c>
      <c r="D375" s="2">
        <v>4</v>
      </c>
      <c r="E375" s="2" t="s">
        <v>12</v>
      </c>
      <c r="F375" s="2">
        <v>666</v>
      </c>
      <c r="G375" s="2" t="s">
        <v>283</v>
      </c>
      <c r="H375" s="2">
        <v>0</v>
      </c>
      <c r="I375" s="2" t="s">
        <v>19</v>
      </c>
      <c r="J375" s="2" t="s">
        <v>29</v>
      </c>
      <c r="K375" s="2">
        <v>1</v>
      </c>
      <c r="L375" s="2" t="s">
        <v>21</v>
      </c>
      <c r="M375" s="2">
        <v>56</v>
      </c>
      <c r="N375" s="2">
        <v>26.5</v>
      </c>
      <c r="O375" s="2">
        <v>666</v>
      </c>
      <c r="P375" s="2" t="s">
        <v>134</v>
      </c>
      <c r="Q375" s="2">
        <v>0</v>
      </c>
      <c r="R375" s="2" t="s">
        <v>19</v>
      </c>
      <c r="S375" s="2" t="s">
        <v>29</v>
      </c>
      <c r="T375" s="2">
        <v>20</v>
      </c>
      <c r="U375" s="2">
        <v>-1</v>
      </c>
      <c r="V375" s="2">
        <v>62.5</v>
      </c>
      <c r="W375" s="5">
        <v>-62.5</v>
      </c>
      <c r="X375" s="2">
        <v>2018</v>
      </c>
    </row>
    <row r="376" spans="1:24" ht="15" customHeight="1" x14ac:dyDescent="0.25">
      <c r="A376" s="2">
        <v>375</v>
      </c>
      <c r="B376" s="2">
        <v>20180922</v>
      </c>
      <c r="C376" s="2">
        <v>1</v>
      </c>
      <c r="D376" s="2">
        <v>4</v>
      </c>
      <c r="E376" s="2" t="s">
        <v>12</v>
      </c>
      <c r="F376" s="2">
        <v>666</v>
      </c>
      <c r="G376" s="2" t="s">
        <v>209</v>
      </c>
      <c r="H376" s="2">
        <v>0</v>
      </c>
      <c r="I376" s="2" t="s">
        <v>19</v>
      </c>
      <c r="J376" s="2" t="s">
        <v>50</v>
      </c>
      <c r="K376" s="2">
        <v>1</v>
      </c>
      <c r="L376" s="2" t="s">
        <v>21</v>
      </c>
      <c r="M376" s="2">
        <v>31</v>
      </c>
      <c r="N376" s="2">
        <v>-4</v>
      </c>
      <c r="O376" s="2">
        <v>666</v>
      </c>
      <c r="P376" s="2" t="s">
        <v>232</v>
      </c>
      <c r="Q376" s="2">
        <v>0</v>
      </c>
      <c r="R376" s="2" t="s">
        <v>19</v>
      </c>
      <c r="S376" s="2" t="s">
        <v>50</v>
      </c>
      <c r="T376" s="2">
        <v>23</v>
      </c>
      <c r="U376" s="2">
        <v>1</v>
      </c>
      <c r="V376" s="2">
        <v>4</v>
      </c>
      <c r="W376" s="5">
        <v>4</v>
      </c>
      <c r="X376" s="2">
        <v>2018</v>
      </c>
    </row>
    <row r="377" spans="1:24" ht="15" customHeight="1" x14ac:dyDescent="0.25">
      <c r="A377" s="2">
        <v>376</v>
      </c>
      <c r="B377" s="2">
        <v>20180922</v>
      </c>
      <c r="C377" s="2">
        <v>1</v>
      </c>
      <c r="D377" s="2">
        <v>4</v>
      </c>
      <c r="E377" s="2" t="s">
        <v>12</v>
      </c>
      <c r="F377" s="2">
        <v>666</v>
      </c>
      <c r="G377" s="2" t="s">
        <v>226</v>
      </c>
      <c r="H377" s="2">
        <v>0</v>
      </c>
      <c r="I377" s="2" t="s">
        <v>19</v>
      </c>
      <c r="J377" s="2" t="s">
        <v>31</v>
      </c>
      <c r="K377" s="2">
        <v>-1</v>
      </c>
      <c r="L377" s="2" t="s">
        <v>16</v>
      </c>
      <c r="M377" s="2">
        <v>16</v>
      </c>
      <c r="N377" s="2">
        <v>32.5</v>
      </c>
      <c r="O377" s="2">
        <v>666</v>
      </c>
      <c r="P377" s="2" t="s">
        <v>30</v>
      </c>
      <c r="Q377" s="2">
        <v>0</v>
      </c>
      <c r="R377" s="2" t="s">
        <v>19</v>
      </c>
      <c r="S377" s="2" t="s">
        <v>31</v>
      </c>
      <c r="T377" s="2">
        <v>13</v>
      </c>
      <c r="U377" s="2">
        <v>-1</v>
      </c>
      <c r="V377" s="2">
        <v>35.5</v>
      </c>
      <c r="W377" s="5">
        <v>-35.5</v>
      </c>
      <c r="X377" s="2">
        <v>2018</v>
      </c>
    </row>
    <row r="378" spans="1:24" ht="15" customHeight="1" x14ac:dyDescent="0.25">
      <c r="A378" s="2">
        <v>377</v>
      </c>
      <c r="B378" s="2">
        <v>20180922</v>
      </c>
      <c r="C378" s="2">
        <v>0</v>
      </c>
      <c r="D378" s="2">
        <v>4</v>
      </c>
      <c r="E378" s="2" t="s">
        <v>12</v>
      </c>
      <c r="F378" s="2">
        <v>666</v>
      </c>
      <c r="G378" s="2" t="s">
        <v>229</v>
      </c>
      <c r="H378" s="2">
        <v>0</v>
      </c>
      <c r="I378" s="2" t="s">
        <v>19</v>
      </c>
      <c r="J378" s="2" t="s">
        <v>75</v>
      </c>
      <c r="K378" s="2">
        <v>1</v>
      </c>
      <c r="L378" s="2" t="s">
        <v>21</v>
      </c>
      <c r="M378" s="2">
        <v>38</v>
      </c>
      <c r="N378" s="2">
        <v>-27.5</v>
      </c>
      <c r="O378" s="2">
        <v>666</v>
      </c>
      <c r="P378" s="2" t="s">
        <v>66</v>
      </c>
      <c r="Q378" s="2">
        <v>0</v>
      </c>
      <c r="R378" s="2" t="s">
        <v>19</v>
      </c>
      <c r="S378" s="2" t="s">
        <v>65</v>
      </c>
      <c r="T378" s="2">
        <v>10</v>
      </c>
      <c r="U378" s="2">
        <v>1</v>
      </c>
      <c r="V378" s="2">
        <v>0.5</v>
      </c>
      <c r="W378" s="5">
        <v>0.5</v>
      </c>
      <c r="X378" s="2">
        <v>2018</v>
      </c>
    </row>
    <row r="379" spans="1:24" ht="15" customHeight="1" x14ac:dyDescent="0.25">
      <c r="A379" s="2">
        <v>378</v>
      </c>
      <c r="B379" s="2">
        <v>20180922</v>
      </c>
      <c r="C379" s="2">
        <v>1</v>
      </c>
      <c r="D379" s="2">
        <v>4</v>
      </c>
      <c r="E379" s="2" t="s">
        <v>12</v>
      </c>
      <c r="F379" s="2">
        <v>666</v>
      </c>
      <c r="G379" s="2" t="s">
        <v>140</v>
      </c>
      <c r="H379" s="2">
        <v>0</v>
      </c>
      <c r="I379" s="2" t="s">
        <v>19</v>
      </c>
      <c r="J379" s="2" t="s">
        <v>58</v>
      </c>
      <c r="K379" s="2">
        <v>1</v>
      </c>
      <c r="L379" s="2" t="s">
        <v>21</v>
      </c>
      <c r="M379" s="2">
        <v>27</v>
      </c>
      <c r="N379" s="2">
        <v>2.5</v>
      </c>
      <c r="O379" s="2">
        <v>666</v>
      </c>
      <c r="P379" s="2" t="s">
        <v>284</v>
      </c>
      <c r="Q379" s="2">
        <v>0</v>
      </c>
      <c r="R379" s="2" t="s">
        <v>19</v>
      </c>
      <c r="S379" s="2" t="s">
        <v>58</v>
      </c>
      <c r="T379" s="2">
        <v>7</v>
      </c>
      <c r="U379" s="2">
        <v>-1</v>
      </c>
      <c r="V379" s="2">
        <v>22.5</v>
      </c>
      <c r="W379" s="5">
        <v>-22.5</v>
      </c>
      <c r="X379" s="2">
        <v>2018</v>
      </c>
    </row>
    <row r="380" spans="1:24" ht="15" customHeight="1" x14ac:dyDescent="0.25">
      <c r="A380" s="2">
        <v>379</v>
      </c>
      <c r="B380" s="2">
        <v>20180922</v>
      </c>
      <c r="C380" s="2">
        <v>0</v>
      </c>
      <c r="D380" s="2">
        <v>4</v>
      </c>
      <c r="E380" s="2" t="s">
        <v>12</v>
      </c>
      <c r="F380" s="2">
        <v>666</v>
      </c>
      <c r="G380" s="2" t="s">
        <v>224</v>
      </c>
      <c r="H380" s="2">
        <v>0</v>
      </c>
      <c r="I380" s="2" t="s">
        <v>19</v>
      </c>
      <c r="J380" s="2" t="s">
        <v>75</v>
      </c>
      <c r="K380" s="2">
        <v>1</v>
      </c>
      <c r="L380" s="2" t="s">
        <v>21</v>
      </c>
      <c r="M380" s="2">
        <v>44</v>
      </c>
      <c r="N380" s="2">
        <v>-35.5</v>
      </c>
      <c r="O380" s="2">
        <v>666</v>
      </c>
      <c r="P380" s="2" t="s">
        <v>264</v>
      </c>
      <c r="Q380" s="2">
        <v>0</v>
      </c>
      <c r="R380" s="2" t="s">
        <v>19</v>
      </c>
      <c r="S380" s="2" t="s">
        <v>126</v>
      </c>
      <c r="T380" s="2">
        <v>0</v>
      </c>
      <c r="U380" s="2">
        <v>1</v>
      </c>
      <c r="V380" s="2">
        <v>8.5</v>
      </c>
      <c r="W380" s="5">
        <v>8.5</v>
      </c>
      <c r="X380" s="2">
        <v>2018</v>
      </c>
    </row>
    <row r="381" spans="1:24" ht="15" customHeight="1" x14ac:dyDescent="0.25">
      <c r="A381" s="2">
        <v>380</v>
      </c>
      <c r="B381" s="2">
        <v>20180922</v>
      </c>
      <c r="C381" s="2">
        <v>0</v>
      </c>
      <c r="D381" s="2">
        <v>4</v>
      </c>
      <c r="E381" s="2" t="s">
        <v>12</v>
      </c>
      <c r="F381" s="2">
        <v>666</v>
      </c>
      <c r="G381" s="2" t="s">
        <v>274</v>
      </c>
      <c r="H381" s="2">
        <v>0</v>
      </c>
      <c r="I381" s="2" t="s">
        <v>19</v>
      </c>
      <c r="J381" s="2" t="s">
        <v>275</v>
      </c>
      <c r="K381" s="2">
        <v>1</v>
      </c>
      <c r="L381" s="2" t="s">
        <v>21</v>
      </c>
      <c r="M381" s="2">
        <v>30</v>
      </c>
      <c r="N381" s="2">
        <v>0</v>
      </c>
      <c r="O381" s="2">
        <v>666</v>
      </c>
      <c r="P381" s="2" t="s">
        <v>263</v>
      </c>
      <c r="Q381" s="2">
        <v>0</v>
      </c>
      <c r="R381" s="2" t="s">
        <v>19</v>
      </c>
      <c r="S381" s="2" t="s">
        <v>120</v>
      </c>
      <c r="T381" s="2">
        <v>10</v>
      </c>
      <c r="U381" s="2">
        <v>1</v>
      </c>
      <c r="V381" s="2">
        <v>20</v>
      </c>
      <c r="W381" s="5">
        <v>20</v>
      </c>
      <c r="X381" s="2">
        <v>2018</v>
      </c>
    </row>
    <row r="382" spans="1:24" ht="15" customHeight="1" x14ac:dyDescent="0.25">
      <c r="A382" s="2">
        <v>381</v>
      </c>
      <c r="B382" s="2">
        <v>20180922</v>
      </c>
      <c r="C382" s="2">
        <v>1</v>
      </c>
      <c r="D382" s="2">
        <v>4</v>
      </c>
      <c r="E382" s="2" t="s">
        <v>12</v>
      </c>
      <c r="F382" s="2">
        <v>666</v>
      </c>
      <c r="G382" s="2" t="s">
        <v>92</v>
      </c>
      <c r="H382" s="2">
        <v>0</v>
      </c>
      <c r="I382" s="2" t="s">
        <v>19</v>
      </c>
      <c r="J382" s="2" t="s">
        <v>50</v>
      </c>
      <c r="K382" s="2">
        <v>1</v>
      </c>
      <c r="L382" s="2" t="s">
        <v>21</v>
      </c>
      <c r="M382" s="2">
        <v>43</v>
      </c>
      <c r="N382" s="2">
        <v>10.5</v>
      </c>
      <c r="O382" s="2">
        <v>666</v>
      </c>
      <c r="P382" s="2" t="s">
        <v>73</v>
      </c>
      <c r="Q382" s="2">
        <v>0</v>
      </c>
      <c r="R382" s="2" t="s">
        <v>19</v>
      </c>
      <c r="S382" s="2" t="s">
        <v>50</v>
      </c>
      <c r="T382" s="2">
        <v>23</v>
      </c>
      <c r="U382" s="2">
        <v>-1</v>
      </c>
      <c r="V382" s="2">
        <v>30.5</v>
      </c>
      <c r="W382" s="5">
        <v>-30.5</v>
      </c>
      <c r="X382" s="2">
        <v>2018</v>
      </c>
    </row>
    <row r="383" spans="1:24" ht="15" customHeight="1" x14ac:dyDescent="0.25">
      <c r="A383" s="2">
        <v>382</v>
      </c>
      <c r="B383" s="2">
        <v>20180922</v>
      </c>
      <c r="C383" s="2">
        <v>0</v>
      </c>
      <c r="D383" s="2">
        <v>4</v>
      </c>
      <c r="E383" s="2" t="s">
        <v>12</v>
      </c>
      <c r="F383" s="2">
        <v>666</v>
      </c>
      <c r="G383" s="2" t="s">
        <v>285</v>
      </c>
      <c r="H383" s="2">
        <v>0</v>
      </c>
      <c r="I383" s="2" t="s">
        <v>19</v>
      </c>
      <c r="J383" s="2" t="s">
        <v>275</v>
      </c>
      <c r="K383" s="2">
        <v>1</v>
      </c>
      <c r="L383" s="2" t="s">
        <v>21</v>
      </c>
      <c r="M383" s="2">
        <v>51</v>
      </c>
      <c r="N383" s="2">
        <v>-10</v>
      </c>
      <c r="O383" s="2">
        <v>666</v>
      </c>
      <c r="P383" s="2" t="s">
        <v>88</v>
      </c>
      <c r="Q383" s="2">
        <v>0</v>
      </c>
      <c r="R383" s="2" t="s">
        <v>38</v>
      </c>
      <c r="S383" s="2" t="s">
        <v>38</v>
      </c>
      <c r="T383" s="2">
        <v>9</v>
      </c>
      <c r="U383" s="2">
        <v>1</v>
      </c>
      <c r="V383" s="2">
        <v>32</v>
      </c>
      <c r="W383" s="5">
        <v>32</v>
      </c>
      <c r="X383" s="2">
        <v>2018</v>
      </c>
    </row>
    <row r="384" spans="1:24" ht="15" customHeight="1" x14ac:dyDescent="0.25">
      <c r="A384" s="2">
        <v>383</v>
      </c>
      <c r="B384" s="2">
        <v>20180922</v>
      </c>
      <c r="C384" s="2">
        <v>1</v>
      </c>
      <c r="D384" s="2">
        <v>4</v>
      </c>
      <c r="E384" s="2" t="s">
        <v>12</v>
      </c>
      <c r="F384" s="2">
        <v>666</v>
      </c>
      <c r="G384" s="2" t="s">
        <v>286</v>
      </c>
      <c r="H384" s="2">
        <v>0</v>
      </c>
      <c r="I384" s="2" t="s">
        <v>19</v>
      </c>
      <c r="J384" s="2" t="s">
        <v>31</v>
      </c>
      <c r="K384" s="2">
        <v>-1</v>
      </c>
      <c r="L384" s="2" t="s">
        <v>16</v>
      </c>
      <c r="M384" s="2">
        <v>17</v>
      </c>
      <c r="N384" s="2">
        <v>1.5</v>
      </c>
      <c r="O384" s="2">
        <v>666</v>
      </c>
      <c r="P384" s="2" t="s">
        <v>132</v>
      </c>
      <c r="Q384" s="2">
        <v>0</v>
      </c>
      <c r="R384" s="2" t="s">
        <v>19</v>
      </c>
      <c r="S384" s="2" t="s">
        <v>31</v>
      </c>
      <c r="T384" s="2">
        <v>7</v>
      </c>
      <c r="U384" s="2">
        <v>-1</v>
      </c>
      <c r="V384" s="2">
        <v>11.5</v>
      </c>
      <c r="W384" s="5">
        <v>-11.5</v>
      </c>
      <c r="X384" s="2">
        <v>2018</v>
      </c>
    </row>
    <row r="385" spans="1:24" ht="15" customHeight="1" x14ac:dyDescent="0.25">
      <c r="A385" s="2">
        <v>384</v>
      </c>
      <c r="B385" s="2">
        <v>20180922</v>
      </c>
      <c r="C385" s="2">
        <v>0</v>
      </c>
      <c r="D385" s="2">
        <v>4</v>
      </c>
      <c r="E385" s="2" t="s">
        <v>12</v>
      </c>
      <c r="F385" s="2">
        <v>666</v>
      </c>
      <c r="G385" s="2" t="s">
        <v>159</v>
      </c>
      <c r="H385" s="2">
        <v>0</v>
      </c>
      <c r="I385" s="2" t="s">
        <v>19</v>
      </c>
      <c r="J385" s="2"/>
      <c r="K385" s="2">
        <v>1</v>
      </c>
      <c r="L385" s="2" t="s">
        <v>21</v>
      </c>
      <c r="M385" s="2">
        <v>24</v>
      </c>
      <c r="N385" s="2">
        <v>7</v>
      </c>
      <c r="O385" s="2">
        <v>666</v>
      </c>
      <c r="P385" s="2" t="s">
        <v>273</v>
      </c>
      <c r="Q385" s="2">
        <v>0</v>
      </c>
      <c r="R385" s="2" t="s">
        <v>19</v>
      </c>
      <c r="S385" s="2" t="s">
        <v>58</v>
      </c>
      <c r="T385" s="2">
        <v>21</v>
      </c>
      <c r="U385" s="2">
        <v>-1</v>
      </c>
      <c r="V385" s="2">
        <v>10</v>
      </c>
      <c r="W385" s="5">
        <v>-10</v>
      </c>
      <c r="X385" s="2">
        <v>2018</v>
      </c>
    </row>
    <row r="386" spans="1:24" ht="15" customHeight="1" x14ac:dyDescent="0.25">
      <c r="A386" s="2">
        <v>385</v>
      </c>
      <c r="B386" s="2">
        <v>20180922</v>
      </c>
      <c r="C386" s="2">
        <v>1</v>
      </c>
      <c r="D386" s="2">
        <v>4</v>
      </c>
      <c r="E386" s="2" t="s">
        <v>12</v>
      </c>
      <c r="F386" s="2">
        <v>666</v>
      </c>
      <c r="G386" s="2" t="s">
        <v>192</v>
      </c>
      <c r="H386" s="2">
        <v>0</v>
      </c>
      <c r="I386" s="2" t="s">
        <v>19</v>
      </c>
      <c r="J386" s="2" t="s">
        <v>29</v>
      </c>
      <c r="K386" s="2">
        <v>1</v>
      </c>
      <c r="L386" s="2" t="s">
        <v>21</v>
      </c>
      <c r="M386" s="2">
        <v>29</v>
      </c>
      <c r="N386" s="2">
        <v>-19.5</v>
      </c>
      <c r="O386" s="2">
        <v>666</v>
      </c>
      <c r="P386" s="2" t="s">
        <v>258</v>
      </c>
      <c r="Q386" s="2">
        <v>0</v>
      </c>
      <c r="R386" s="2" t="s">
        <v>19</v>
      </c>
      <c r="S386" s="2" t="s">
        <v>29</v>
      </c>
      <c r="T386" s="2">
        <v>27</v>
      </c>
      <c r="U386" s="2">
        <v>1</v>
      </c>
      <c r="V386" s="2">
        <v>-17.5</v>
      </c>
      <c r="W386" s="5">
        <v>-17.5</v>
      </c>
      <c r="X386" s="2">
        <v>2018</v>
      </c>
    </row>
    <row r="387" spans="1:24" ht="15" customHeight="1" x14ac:dyDescent="0.25">
      <c r="A387" s="2">
        <v>386</v>
      </c>
      <c r="B387" s="2">
        <v>20180922</v>
      </c>
      <c r="C387" s="2">
        <v>1</v>
      </c>
      <c r="D387" s="2">
        <v>4</v>
      </c>
      <c r="E387" s="2" t="s">
        <v>12</v>
      </c>
      <c r="F387" s="2">
        <v>666</v>
      </c>
      <c r="G387" s="2" t="s">
        <v>100</v>
      </c>
      <c r="H387" s="2">
        <v>0</v>
      </c>
      <c r="I387" s="2" t="s">
        <v>19</v>
      </c>
      <c r="J387" s="2" t="s">
        <v>65</v>
      </c>
      <c r="K387" s="2">
        <v>1</v>
      </c>
      <c r="L387" s="2" t="s">
        <v>21</v>
      </c>
      <c r="M387" s="2">
        <v>36</v>
      </c>
      <c r="N387" s="2">
        <v>7.5</v>
      </c>
      <c r="O387" s="2">
        <v>666</v>
      </c>
      <c r="P387" s="2" t="s">
        <v>214</v>
      </c>
      <c r="Q387" s="2">
        <v>0</v>
      </c>
      <c r="R387" s="2" t="s">
        <v>19</v>
      </c>
      <c r="S387" s="2" t="s">
        <v>65</v>
      </c>
      <c r="T387" s="2">
        <v>10</v>
      </c>
      <c r="U387" s="2">
        <v>-1</v>
      </c>
      <c r="V387" s="2">
        <v>33.5</v>
      </c>
      <c r="W387" s="5">
        <v>-33.5</v>
      </c>
      <c r="X387" s="2">
        <v>2018</v>
      </c>
    </row>
    <row r="388" spans="1:24" ht="15" customHeight="1" x14ac:dyDescent="0.25">
      <c r="A388" s="2">
        <v>387</v>
      </c>
      <c r="B388" s="2">
        <v>20180922</v>
      </c>
      <c r="C388" s="2">
        <v>1</v>
      </c>
      <c r="D388" s="2">
        <v>4</v>
      </c>
      <c r="E388" s="2" t="s">
        <v>12</v>
      </c>
      <c r="F388" s="2">
        <v>666</v>
      </c>
      <c r="G388" s="2" t="s">
        <v>81</v>
      </c>
      <c r="H388" s="2">
        <v>0</v>
      </c>
      <c r="I388" s="2" t="s">
        <v>19</v>
      </c>
      <c r="J388" s="2" t="s">
        <v>82</v>
      </c>
      <c r="K388" s="2">
        <v>1</v>
      </c>
      <c r="L388" s="2" t="s">
        <v>21</v>
      </c>
      <c r="M388" s="2">
        <v>27</v>
      </c>
      <c r="N388" s="2">
        <v>4.5</v>
      </c>
      <c r="O388" s="2">
        <v>666</v>
      </c>
      <c r="P388" s="2" t="s">
        <v>246</v>
      </c>
      <c r="Q388" s="2">
        <v>0</v>
      </c>
      <c r="R388" s="2" t="s">
        <v>19</v>
      </c>
      <c r="S388" s="2" t="s">
        <v>82</v>
      </c>
      <c r="T388" s="2">
        <v>20</v>
      </c>
      <c r="U388" s="2">
        <v>-1</v>
      </c>
      <c r="V388" s="2">
        <v>11.5</v>
      </c>
      <c r="W388" s="5">
        <v>-11.5</v>
      </c>
      <c r="X388" s="2">
        <v>2018</v>
      </c>
    </row>
    <row r="389" spans="1:24" ht="15" customHeight="1" x14ac:dyDescent="0.25">
      <c r="A389" s="2">
        <v>388</v>
      </c>
      <c r="B389" s="2">
        <v>20180922</v>
      </c>
      <c r="C389" s="2">
        <v>0</v>
      </c>
      <c r="D389" s="2">
        <v>4</v>
      </c>
      <c r="E389" s="2" t="s">
        <v>12</v>
      </c>
      <c r="F389" s="2">
        <v>666</v>
      </c>
      <c r="G389" s="2" t="s">
        <v>157</v>
      </c>
      <c r="H389" s="2">
        <v>0</v>
      </c>
      <c r="I389" s="2" t="s">
        <v>19</v>
      </c>
      <c r="J389" s="2"/>
      <c r="K389" s="2">
        <v>1</v>
      </c>
      <c r="L389" s="2" t="s">
        <v>21</v>
      </c>
      <c r="M389" s="2">
        <v>37</v>
      </c>
      <c r="N389" s="2">
        <v>5</v>
      </c>
      <c r="O389" s="2">
        <v>666</v>
      </c>
      <c r="P389" s="2" t="s">
        <v>130</v>
      </c>
      <c r="Q389" s="2">
        <v>0</v>
      </c>
      <c r="R389" s="2" t="s">
        <v>19</v>
      </c>
      <c r="S389" s="2" t="s">
        <v>34</v>
      </c>
      <c r="T389" s="2">
        <v>7</v>
      </c>
      <c r="U389" s="2">
        <v>-1</v>
      </c>
      <c r="V389" s="2">
        <v>35</v>
      </c>
      <c r="W389" s="5">
        <v>-35</v>
      </c>
      <c r="X389" s="2">
        <v>2018</v>
      </c>
    </row>
    <row r="390" spans="1:24" ht="15" customHeight="1" x14ac:dyDescent="0.25">
      <c r="A390" s="2">
        <v>389</v>
      </c>
      <c r="B390" s="2">
        <v>20180922</v>
      </c>
      <c r="C390" s="2">
        <v>0</v>
      </c>
      <c r="D390" s="2">
        <v>4</v>
      </c>
      <c r="E390" s="2" t="s">
        <v>12</v>
      </c>
      <c r="F390" s="2">
        <v>666</v>
      </c>
      <c r="G390" s="2" t="s">
        <v>271</v>
      </c>
      <c r="H390" s="2">
        <v>0</v>
      </c>
      <c r="I390" s="2" t="s">
        <v>19</v>
      </c>
      <c r="J390" s="2" t="s">
        <v>50</v>
      </c>
      <c r="K390" s="2">
        <v>-1</v>
      </c>
      <c r="L390" s="2" t="s">
        <v>16</v>
      </c>
      <c r="M390" s="2">
        <v>25</v>
      </c>
      <c r="N390" s="2">
        <v>7</v>
      </c>
      <c r="O390" s="2">
        <v>666</v>
      </c>
      <c r="P390" s="2" t="s">
        <v>256</v>
      </c>
      <c r="Q390" s="2">
        <v>0</v>
      </c>
      <c r="R390" s="2" t="s">
        <v>19</v>
      </c>
      <c r="S390" s="2" t="s">
        <v>20</v>
      </c>
      <c r="T390" s="2">
        <v>21</v>
      </c>
      <c r="U390" s="2">
        <v>-1</v>
      </c>
      <c r="V390" s="2">
        <v>11</v>
      </c>
      <c r="W390" s="5">
        <v>-11</v>
      </c>
      <c r="X390" s="2">
        <v>2018</v>
      </c>
    </row>
    <row r="391" spans="1:24" ht="15" customHeight="1" x14ac:dyDescent="0.25">
      <c r="A391" s="2">
        <v>390</v>
      </c>
      <c r="B391" s="2">
        <v>20180922</v>
      </c>
      <c r="C391" s="2">
        <v>0</v>
      </c>
      <c r="D391" s="2">
        <v>4</v>
      </c>
      <c r="E391" s="2" t="s">
        <v>12</v>
      </c>
      <c r="F391" s="2">
        <v>666</v>
      </c>
      <c r="G391" s="2" t="s">
        <v>193</v>
      </c>
      <c r="H391" s="2">
        <v>0</v>
      </c>
      <c r="I391" s="2" t="s">
        <v>19</v>
      </c>
      <c r="J391" s="2" t="s">
        <v>65</v>
      </c>
      <c r="K391" s="2">
        <v>1</v>
      </c>
      <c r="L391" s="2" t="s">
        <v>21</v>
      </c>
      <c r="M391" s="2">
        <v>49</v>
      </c>
      <c r="N391" s="2">
        <v>-28</v>
      </c>
      <c r="O391" s="2">
        <v>666</v>
      </c>
      <c r="P391" s="2" t="s">
        <v>219</v>
      </c>
      <c r="Q391" s="2">
        <v>0</v>
      </c>
      <c r="R391" s="2" t="s">
        <v>19</v>
      </c>
      <c r="S391" s="2" t="s">
        <v>120</v>
      </c>
      <c r="T391" s="2">
        <v>7</v>
      </c>
      <c r="U391" s="2">
        <v>1</v>
      </c>
      <c r="V391" s="2">
        <v>14</v>
      </c>
      <c r="W391" s="5">
        <v>14</v>
      </c>
      <c r="X391" s="2">
        <v>2018</v>
      </c>
    </row>
    <row r="392" spans="1:24" ht="15" customHeight="1" x14ac:dyDescent="0.25">
      <c r="A392" s="2">
        <v>391</v>
      </c>
      <c r="B392" s="2">
        <v>20180922</v>
      </c>
      <c r="C392" s="2">
        <v>1</v>
      </c>
      <c r="D392" s="2">
        <v>4</v>
      </c>
      <c r="E392" s="2" t="s">
        <v>12</v>
      </c>
      <c r="F392" s="2">
        <v>666</v>
      </c>
      <c r="G392" s="2" t="s">
        <v>270</v>
      </c>
      <c r="H392" s="2">
        <v>0</v>
      </c>
      <c r="I392" s="2" t="s">
        <v>19</v>
      </c>
      <c r="J392" s="2" t="s">
        <v>82</v>
      </c>
      <c r="K392" s="2">
        <v>1</v>
      </c>
      <c r="L392" s="2" t="s">
        <v>21</v>
      </c>
      <c r="M392" s="2">
        <v>52</v>
      </c>
      <c r="N392" s="2">
        <v>-25.5</v>
      </c>
      <c r="O392" s="2">
        <v>666</v>
      </c>
      <c r="P392" s="2" t="s">
        <v>200</v>
      </c>
      <c r="Q392" s="2">
        <v>0</v>
      </c>
      <c r="R392" s="2" t="s">
        <v>19</v>
      </c>
      <c r="S392" s="2" t="s">
        <v>82</v>
      </c>
      <c r="T392" s="2">
        <v>50</v>
      </c>
      <c r="U392" s="2">
        <v>1</v>
      </c>
      <c r="V392" s="2">
        <v>-23.5</v>
      </c>
      <c r="W392" s="5">
        <v>-23.5</v>
      </c>
      <c r="X392" s="2">
        <v>2018</v>
      </c>
    </row>
    <row r="393" spans="1:24" ht="15" customHeight="1" x14ac:dyDescent="0.25">
      <c r="A393" s="2">
        <v>392</v>
      </c>
      <c r="B393" s="2">
        <v>20180922</v>
      </c>
      <c r="C393" s="2">
        <v>1</v>
      </c>
      <c r="D393" s="2">
        <v>4</v>
      </c>
      <c r="E393" s="2" t="s">
        <v>12</v>
      </c>
      <c r="F393" s="2">
        <v>666</v>
      </c>
      <c r="G393" s="2" t="s">
        <v>63</v>
      </c>
      <c r="H393" s="2">
        <v>0</v>
      </c>
      <c r="I393" s="2" t="s">
        <v>19</v>
      </c>
      <c r="J393" s="2" t="s">
        <v>50</v>
      </c>
      <c r="K393" s="2">
        <v>1</v>
      </c>
      <c r="L393" s="2" t="s">
        <v>21</v>
      </c>
      <c r="M393" s="2">
        <v>45</v>
      </c>
      <c r="N393" s="2">
        <v>-19.5</v>
      </c>
      <c r="O393" s="2">
        <v>666</v>
      </c>
      <c r="P393" s="2" t="s">
        <v>228</v>
      </c>
      <c r="Q393" s="2">
        <v>0</v>
      </c>
      <c r="R393" s="2" t="s">
        <v>19</v>
      </c>
      <c r="S393" s="2" t="s">
        <v>50</v>
      </c>
      <c r="T393" s="2">
        <v>28</v>
      </c>
      <c r="U393" s="2">
        <v>1</v>
      </c>
      <c r="V393" s="2">
        <v>-2.5</v>
      </c>
      <c r="W393" s="5">
        <v>-2.5</v>
      </c>
      <c r="X393" s="2">
        <v>2018</v>
      </c>
    </row>
    <row r="394" spans="1:24" ht="15" customHeight="1" x14ac:dyDescent="0.25">
      <c r="A394" s="2">
        <v>393</v>
      </c>
      <c r="B394" s="2">
        <v>20180927</v>
      </c>
      <c r="C394" s="2">
        <v>1</v>
      </c>
      <c r="D394" s="2">
        <v>5</v>
      </c>
      <c r="E394" s="2" t="s">
        <v>12</v>
      </c>
      <c r="F394" s="2">
        <v>59</v>
      </c>
      <c r="G394" s="2" t="s">
        <v>240</v>
      </c>
      <c r="H394" s="2">
        <v>2</v>
      </c>
      <c r="I394" s="2" t="s">
        <v>14</v>
      </c>
      <c r="J394" s="2" t="s">
        <v>53</v>
      </c>
      <c r="K394" s="2">
        <v>1</v>
      </c>
      <c r="L394" s="2" t="s">
        <v>21</v>
      </c>
      <c r="M394" s="2">
        <v>47</v>
      </c>
      <c r="N394" s="2">
        <v>-18.5</v>
      </c>
      <c r="O394" s="2">
        <v>75</v>
      </c>
      <c r="P394" s="2" t="s">
        <v>117</v>
      </c>
      <c r="Q394" s="2">
        <v>2</v>
      </c>
      <c r="R394" s="2" t="s">
        <v>14</v>
      </c>
      <c r="S394" s="2" t="s">
        <v>53</v>
      </c>
      <c r="T394" s="2">
        <v>10</v>
      </c>
      <c r="U394" s="2">
        <v>1</v>
      </c>
      <c r="V394" s="2">
        <v>18.5</v>
      </c>
      <c r="W394" s="5">
        <v>18.5</v>
      </c>
      <c r="X394" s="2">
        <v>2018</v>
      </c>
    </row>
    <row r="395" spans="1:24" ht="15" customHeight="1" x14ac:dyDescent="0.25">
      <c r="A395" s="2">
        <v>394</v>
      </c>
      <c r="B395" s="2">
        <v>20180927</v>
      </c>
      <c r="C395" s="2">
        <v>0</v>
      </c>
      <c r="D395" s="2">
        <v>5</v>
      </c>
      <c r="E395" s="2" t="s">
        <v>12</v>
      </c>
      <c r="F395" s="2">
        <v>666</v>
      </c>
      <c r="G395" s="2" t="s">
        <v>224</v>
      </c>
      <c r="H395" s="2">
        <v>0</v>
      </c>
      <c r="I395" s="2" t="s">
        <v>19</v>
      </c>
      <c r="J395" s="2" t="s">
        <v>75</v>
      </c>
      <c r="K395" s="2">
        <v>-1</v>
      </c>
      <c r="L395" s="2" t="s">
        <v>16</v>
      </c>
      <c r="M395" s="2">
        <v>33</v>
      </c>
      <c r="N395" s="2">
        <v>-19</v>
      </c>
      <c r="O395" s="2">
        <v>666</v>
      </c>
      <c r="P395" s="2" t="s">
        <v>248</v>
      </c>
      <c r="Q395" s="2">
        <v>0</v>
      </c>
      <c r="R395" s="2" t="s">
        <v>19</v>
      </c>
      <c r="S395" s="2"/>
      <c r="T395" s="2">
        <v>0</v>
      </c>
      <c r="U395" s="2">
        <v>1</v>
      </c>
      <c r="V395" s="2">
        <v>14</v>
      </c>
      <c r="W395" s="5">
        <v>14</v>
      </c>
      <c r="X395" s="2">
        <v>2018</v>
      </c>
    </row>
    <row r="396" spans="1:24" ht="15" customHeight="1" x14ac:dyDescent="0.25">
      <c r="A396" s="2">
        <v>395</v>
      </c>
      <c r="B396" s="2">
        <v>20180927</v>
      </c>
      <c r="C396" s="2">
        <v>1</v>
      </c>
      <c r="D396" s="2">
        <v>5</v>
      </c>
      <c r="E396" s="2" t="s">
        <v>12</v>
      </c>
      <c r="F396" s="2">
        <v>666</v>
      </c>
      <c r="G396" s="2" t="s">
        <v>30</v>
      </c>
      <c r="H396" s="2">
        <v>0</v>
      </c>
      <c r="I396" s="2" t="s">
        <v>19</v>
      </c>
      <c r="J396" s="2" t="s">
        <v>31</v>
      </c>
      <c r="K396" s="2">
        <v>1</v>
      </c>
      <c r="L396" s="2" t="s">
        <v>21</v>
      </c>
      <c r="M396" s="2">
        <v>31</v>
      </c>
      <c r="N396" s="2">
        <v>-23</v>
      </c>
      <c r="O396" s="2">
        <v>666</v>
      </c>
      <c r="P396" s="2" t="s">
        <v>132</v>
      </c>
      <c r="Q396" s="2">
        <v>0</v>
      </c>
      <c r="R396" s="2" t="s">
        <v>19</v>
      </c>
      <c r="S396" s="2" t="s">
        <v>31</v>
      </c>
      <c r="T396" s="2">
        <v>16</v>
      </c>
      <c r="U396" s="2">
        <v>1</v>
      </c>
      <c r="V396" s="2">
        <v>-8</v>
      </c>
      <c r="W396" s="5">
        <v>-8</v>
      </c>
      <c r="X396" s="2">
        <v>2018</v>
      </c>
    </row>
    <row r="397" spans="1:24" ht="15" customHeight="1" x14ac:dyDescent="0.25">
      <c r="A397" s="2">
        <v>396</v>
      </c>
      <c r="B397" s="2">
        <v>20180928</v>
      </c>
      <c r="C397" s="2">
        <v>1</v>
      </c>
      <c r="D397" s="2">
        <v>5</v>
      </c>
      <c r="E397" s="2" t="s">
        <v>12</v>
      </c>
      <c r="F397" s="2">
        <v>24</v>
      </c>
      <c r="G397" s="2" t="s">
        <v>84</v>
      </c>
      <c r="H397" s="2">
        <v>9</v>
      </c>
      <c r="I397" s="2" t="s">
        <v>14</v>
      </c>
      <c r="J397" s="2" t="s">
        <v>62</v>
      </c>
      <c r="K397" s="2">
        <v>1</v>
      </c>
      <c r="L397" s="2" t="s">
        <v>21</v>
      </c>
      <c r="M397" s="2">
        <v>38</v>
      </c>
      <c r="N397" s="2">
        <v>-10</v>
      </c>
      <c r="O397" s="2">
        <v>114</v>
      </c>
      <c r="P397" s="2" t="s">
        <v>206</v>
      </c>
      <c r="Q397" s="2">
        <v>9</v>
      </c>
      <c r="R397" s="2" t="s">
        <v>14</v>
      </c>
      <c r="S397" s="2" t="s">
        <v>62</v>
      </c>
      <c r="T397" s="2">
        <v>16</v>
      </c>
      <c r="U397" s="2">
        <v>1</v>
      </c>
      <c r="V397" s="2">
        <v>12</v>
      </c>
      <c r="W397" s="5">
        <v>12</v>
      </c>
      <c r="X397" s="2">
        <v>2018</v>
      </c>
    </row>
    <row r="398" spans="1:24" ht="15" customHeight="1" x14ac:dyDescent="0.25">
      <c r="A398" s="2">
        <v>397</v>
      </c>
      <c r="B398" s="2">
        <v>20180928</v>
      </c>
      <c r="C398" s="2">
        <v>1</v>
      </c>
      <c r="D398" s="2">
        <v>5</v>
      </c>
      <c r="E398" s="2" t="s">
        <v>12</v>
      </c>
      <c r="F398" s="2">
        <v>110</v>
      </c>
      <c r="G398" s="2" t="s">
        <v>54</v>
      </c>
      <c r="H398" s="2">
        <v>1</v>
      </c>
      <c r="I398" s="2" t="s">
        <v>14</v>
      </c>
      <c r="J398" s="2" t="s">
        <v>40</v>
      </c>
      <c r="K398" s="2">
        <v>1</v>
      </c>
      <c r="L398" s="2" t="s">
        <v>21</v>
      </c>
      <c r="M398" s="2">
        <v>40</v>
      </c>
      <c r="N398" s="2">
        <v>14</v>
      </c>
      <c r="O398" s="2">
        <v>58</v>
      </c>
      <c r="P398" s="2" t="s">
        <v>152</v>
      </c>
      <c r="Q398" s="2">
        <v>1</v>
      </c>
      <c r="R398" s="2" t="s">
        <v>14</v>
      </c>
      <c r="S398" s="2" t="s">
        <v>40</v>
      </c>
      <c r="T398" s="2">
        <v>24</v>
      </c>
      <c r="U398" s="2">
        <v>-1</v>
      </c>
      <c r="V398" s="2">
        <v>30</v>
      </c>
      <c r="W398" s="5">
        <v>-30</v>
      </c>
      <c r="X398" s="2">
        <v>2018</v>
      </c>
    </row>
    <row r="399" spans="1:24" ht="15" customHeight="1" x14ac:dyDescent="0.25">
      <c r="A399" s="2">
        <v>398</v>
      </c>
      <c r="B399" s="2">
        <v>20180928</v>
      </c>
      <c r="C399" s="2">
        <v>1</v>
      </c>
      <c r="D399" s="2">
        <v>5</v>
      </c>
      <c r="E399" s="2" t="s">
        <v>12</v>
      </c>
      <c r="F399" s="2">
        <v>666</v>
      </c>
      <c r="G399" s="2" t="s">
        <v>285</v>
      </c>
      <c r="H399" s="2">
        <v>0</v>
      </c>
      <c r="I399" s="2" t="s">
        <v>19</v>
      </c>
      <c r="J399" s="2" t="s">
        <v>275</v>
      </c>
      <c r="K399" s="2">
        <v>-1</v>
      </c>
      <c r="L399" s="2" t="s">
        <v>16</v>
      </c>
      <c r="M399" s="2">
        <v>45</v>
      </c>
      <c r="N399" s="2">
        <v>-15</v>
      </c>
      <c r="O399" s="2">
        <v>666</v>
      </c>
      <c r="P399" s="2" t="s">
        <v>287</v>
      </c>
      <c r="Q399" s="2">
        <v>0</v>
      </c>
      <c r="R399" s="2" t="s">
        <v>19</v>
      </c>
      <c r="S399" s="2" t="s">
        <v>275</v>
      </c>
      <c r="T399" s="2">
        <v>10</v>
      </c>
      <c r="U399" s="2">
        <v>1</v>
      </c>
      <c r="V399" s="2">
        <v>20</v>
      </c>
      <c r="W399" s="5">
        <v>20</v>
      </c>
      <c r="X399" s="2">
        <v>2018</v>
      </c>
    </row>
    <row r="400" spans="1:24" ht="15" customHeight="1" x14ac:dyDescent="0.25">
      <c r="A400" s="2">
        <v>399</v>
      </c>
      <c r="B400" s="2">
        <v>20180929</v>
      </c>
      <c r="C400" s="2">
        <v>1</v>
      </c>
      <c r="D400" s="2">
        <v>5</v>
      </c>
      <c r="E400" s="2" t="s">
        <v>12</v>
      </c>
      <c r="F400" s="2">
        <v>72</v>
      </c>
      <c r="G400" s="2" t="s">
        <v>91</v>
      </c>
      <c r="H400" s="2">
        <v>8</v>
      </c>
      <c r="I400" s="2" t="s">
        <v>14</v>
      </c>
      <c r="J400" s="2" t="s">
        <v>15</v>
      </c>
      <c r="K400" s="2">
        <v>-1</v>
      </c>
      <c r="L400" s="2" t="s">
        <v>16</v>
      </c>
      <c r="M400" s="2">
        <v>28</v>
      </c>
      <c r="N400" s="2">
        <v>4</v>
      </c>
      <c r="O400" s="2">
        <v>1</v>
      </c>
      <c r="P400" s="2" t="s">
        <v>99</v>
      </c>
      <c r="Q400" s="2">
        <v>8</v>
      </c>
      <c r="R400" s="2" t="s">
        <v>14</v>
      </c>
      <c r="S400" s="2" t="s">
        <v>15</v>
      </c>
      <c r="T400" s="2">
        <v>25</v>
      </c>
      <c r="U400" s="2">
        <v>-1</v>
      </c>
      <c r="V400" s="2">
        <v>7</v>
      </c>
      <c r="W400" s="5">
        <v>-7</v>
      </c>
      <c r="X400" s="2">
        <v>2018</v>
      </c>
    </row>
    <row r="401" spans="1:24" ht="15" customHeight="1" x14ac:dyDescent="0.25">
      <c r="A401" s="2">
        <v>400</v>
      </c>
      <c r="B401" s="2">
        <v>20180929</v>
      </c>
      <c r="C401" s="2">
        <v>0</v>
      </c>
      <c r="D401" s="2">
        <v>5</v>
      </c>
      <c r="E401" s="2" t="s">
        <v>12</v>
      </c>
      <c r="F401" s="2">
        <v>3</v>
      </c>
      <c r="G401" s="2" t="s">
        <v>103</v>
      </c>
      <c r="H401" s="2">
        <v>11</v>
      </c>
      <c r="I401" s="2" t="s">
        <v>14</v>
      </c>
      <c r="J401" s="2" t="s">
        <v>56</v>
      </c>
      <c r="K401" s="2">
        <v>1</v>
      </c>
      <c r="L401" s="2" t="s">
        <v>21</v>
      </c>
      <c r="M401" s="2">
        <v>56</v>
      </c>
      <c r="N401" s="2">
        <v>-49</v>
      </c>
      <c r="O401" s="2">
        <v>51</v>
      </c>
      <c r="P401" s="2" t="s">
        <v>148</v>
      </c>
      <c r="Q401" s="2">
        <v>10</v>
      </c>
      <c r="R401" s="2" t="s">
        <v>14</v>
      </c>
      <c r="S401" s="2" t="s">
        <v>43</v>
      </c>
      <c r="T401" s="2">
        <v>14</v>
      </c>
      <c r="U401" s="2">
        <v>1</v>
      </c>
      <c r="V401" s="2">
        <v>-7</v>
      </c>
      <c r="W401" s="5">
        <v>-7</v>
      </c>
      <c r="X401" s="2">
        <v>2018</v>
      </c>
    </row>
    <row r="402" spans="1:24" ht="15" customHeight="1" x14ac:dyDescent="0.25">
      <c r="A402" s="2">
        <v>401</v>
      </c>
      <c r="B402" s="2">
        <v>20180929</v>
      </c>
      <c r="C402" s="2">
        <v>1</v>
      </c>
      <c r="D402" s="2">
        <v>5</v>
      </c>
      <c r="E402" s="2" t="s">
        <v>12</v>
      </c>
      <c r="F402" s="2">
        <v>4</v>
      </c>
      <c r="G402" s="2" t="s">
        <v>179</v>
      </c>
      <c r="H402" s="2">
        <v>10</v>
      </c>
      <c r="I402" s="2" t="s">
        <v>14</v>
      </c>
      <c r="J402" s="2" t="s">
        <v>43</v>
      </c>
      <c r="K402" s="2">
        <v>1</v>
      </c>
      <c r="L402" s="2" t="s">
        <v>21</v>
      </c>
      <c r="M402" s="2">
        <v>52</v>
      </c>
      <c r="N402" s="2">
        <v>-25.5</v>
      </c>
      <c r="O402" s="2">
        <v>94</v>
      </c>
      <c r="P402" s="2" t="s">
        <v>184</v>
      </c>
      <c r="Q402" s="2">
        <v>10</v>
      </c>
      <c r="R402" s="2" t="s">
        <v>14</v>
      </c>
      <c r="S402" s="2" t="s">
        <v>43</v>
      </c>
      <c r="T402" s="2">
        <v>7</v>
      </c>
      <c r="U402" s="2">
        <v>1</v>
      </c>
      <c r="V402" s="2">
        <v>19.5</v>
      </c>
      <c r="W402" s="5">
        <v>19.5</v>
      </c>
      <c r="X402" s="2">
        <v>2018</v>
      </c>
    </row>
    <row r="403" spans="1:24" ht="15" customHeight="1" x14ac:dyDescent="0.25">
      <c r="A403" s="2">
        <v>402</v>
      </c>
      <c r="B403" s="2">
        <v>20180929</v>
      </c>
      <c r="C403" s="2">
        <v>1</v>
      </c>
      <c r="D403" s="2">
        <v>5</v>
      </c>
      <c r="E403" s="2" t="s">
        <v>12</v>
      </c>
      <c r="F403" s="2">
        <v>97</v>
      </c>
      <c r="G403" s="2" t="s">
        <v>207</v>
      </c>
      <c r="H403" s="2">
        <v>9</v>
      </c>
      <c r="I403" s="2" t="s">
        <v>14</v>
      </c>
      <c r="J403" s="2" t="s">
        <v>62</v>
      </c>
      <c r="K403" s="2">
        <v>-1</v>
      </c>
      <c r="L403" s="2" t="s">
        <v>16</v>
      </c>
      <c r="M403" s="2">
        <v>24</v>
      </c>
      <c r="N403" s="2">
        <v>-3.5</v>
      </c>
      <c r="O403" s="2">
        <v>5</v>
      </c>
      <c r="P403" s="2" t="s">
        <v>108</v>
      </c>
      <c r="Q403" s="2">
        <v>9</v>
      </c>
      <c r="R403" s="2" t="s">
        <v>14</v>
      </c>
      <c r="S403" s="2" t="s">
        <v>62</v>
      </c>
      <c r="T403" s="2">
        <v>20</v>
      </c>
      <c r="U403" s="2">
        <v>1</v>
      </c>
      <c r="V403" s="2">
        <v>0.5</v>
      </c>
      <c r="W403" s="5">
        <v>0.5</v>
      </c>
      <c r="X403" s="2">
        <v>2018</v>
      </c>
    </row>
    <row r="404" spans="1:24" ht="15" customHeight="1" x14ac:dyDescent="0.25">
      <c r="A404" s="2">
        <v>403</v>
      </c>
      <c r="B404" s="2">
        <v>20180929</v>
      </c>
      <c r="C404" s="2">
        <v>0</v>
      </c>
      <c r="D404" s="2">
        <v>5</v>
      </c>
      <c r="E404" s="2" t="s">
        <v>12</v>
      </c>
      <c r="F404" s="2">
        <v>10</v>
      </c>
      <c r="G404" s="2" t="s">
        <v>215</v>
      </c>
      <c r="H404" s="2">
        <v>11</v>
      </c>
      <c r="I404" s="2" t="s">
        <v>14</v>
      </c>
      <c r="J404" s="2" t="s">
        <v>56</v>
      </c>
      <c r="K404" s="2">
        <v>1</v>
      </c>
      <c r="L404" s="2" t="s">
        <v>21</v>
      </c>
      <c r="M404" s="2">
        <v>24</v>
      </c>
      <c r="N404" s="2">
        <v>-27</v>
      </c>
      <c r="O404" s="2">
        <v>98</v>
      </c>
      <c r="P404" s="2" t="s">
        <v>189</v>
      </c>
      <c r="Q404" s="2">
        <v>5</v>
      </c>
      <c r="R404" s="2" t="s">
        <v>14</v>
      </c>
      <c r="S404" s="2" t="s">
        <v>27</v>
      </c>
      <c r="T404" s="2">
        <v>13</v>
      </c>
      <c r="U404" s="2">
        <v>1</v>
      </c>
      <c r="V404" s="2">
        <v>-16</v>
      </c>
      <c r="W404" s="5">
        <v>-16</v>
      </c>
      <c r="X404" s="2">
        <v>2018</v>
      </c>
    </row>
    <row r="405" spans="1:24" ht="15" customHeight="1" x14ac:dyDescent="0.25">
      <c r="A405" s="2">
        <v>404</v>
      </c>
      <c r="B405" s="2">
        <v>20180929</v>
      </c>
      <c r="C405" s="2">
        <v>1</v>
      </c>
      <c r="D405" s="2">
        <v>5</v>
      </c>
      <c r="E405" s="2" t="s">
        <v>12</v>
      </c>
      <c r="F405" s="2">
        <v>6</v>
      </c>
      <c r="G405" s="2" t="s">
        <v>109</v>
      </c>
      <c r="H405" s="2">
        <v>9</v>
      </c>
      <c r="I405" s="2" t="s">
        <v>14</v>
      </c>
      <c r="J405" s="2" t="s">
        <v>62</v>
      </c>
      <c r="K405" s="2">
        <v>1</v>
      </c>
      <c r="L405" s="2" t="s">
        <v>21</v>
      </c>
      <c r="M405" s="2">
        <v>52</v>
      </c>
      <c r="N405" s="2">
        <v>-22</v>
      </c>
      <c r="O405" s="2">
        <v>85</v>
      </c>
      <c r="P405" s="2" t="s">
        <v>169</v>
      </c>
      <c r="Q405" s="2">
        <v>9</v>
      </c>
      <c r="R405" s="2" t="s">
        <v>14</v>
      </c>
      <c r="S405" s="2" t="s">
        <v>62</v>
      </c>
      <c r="T405" s="2">
        <v>24</v>
      </c>
      <c r="U405" s="2">
        <v>1</v>
      </c>
      <c r="V405" s="2">
        <v>6</v>
      </c>
      <c r="W405" s="5">
        <v>6</v>
      </c>
      <c r="X405" s="2">
        <v>2018</v>
      </c>
    </row>
    <row r="406" spans="1:24" ht="15" customHeight="1" x14ac:dyDescent="0.25">
      <c r="A406" s="2">
        <v>405</v>
      </c>
      <c r="B406" s="2">
        <v>20180929</v>
      </c>
      <c r="C406" s="2">
        <v>1</v>
      </c>
      <c r="D406" s="2">
        <v>5</v>
      </c>
      <c r="E406" s="2" t="s">
        <v>12</v>
      </c>
      <c r="F406" s="2">
        <v>11</v>
      </c>
      <c r="G406" s="2" t="s">
        <v>35</v>
      </c>
      <c r="H406" s="2">
        <v>7</v>
      </c>
      <c r="I406" s="2" t="s">
        <v>14</v>
      </c>
      <c r="J406" s="2" t="s">
        <v>36</v>
      </c>
      <c r="K406" s="2">
        <v>1</v>
      </c>
      <c r="L406" s="2" t="s">
        <v>21</v>
      </c>
      <c r="M406" s="2">
        <v>52</v>
      </c>
      <c r="N406" s="2">
        <v>-8.5</v>
      </c>
      <c r="O406" s="2">
        <v>48</v>
      </c>
      <c r="P406" s="2" t="s">
        <v>137</v>
      </c>
      <c r="Q406" s="2">
        <v>7</v>
      </c>
      <c r="R406" s="2" t="s">
        <v>14</v>
      </c>
      <c r="S406" s="2" t="s">
        <v>36</v>
      </c>
      <c r="T406" s="2">
        <v>24</v>
      </c>
      <c r="U406" s="2">
        <v>1</v>
      </c>
      <c r="V406" s="2">
        <v>19.5</v>
      </c>
      <c r="W406" s="5">
        <v>19.5</v>
      </c>
      <c r="X406" s="2">
        <v>2018</v>
      </c>
    </row>
    <row r="407" spans="1:24" ht="15" customHeight="1" x14ac:dyDescent="0.25">
      <c r="A407" s="2">
        <v>406</v>
      </c>
      <c r="B407" s="2">
        <v>20180929</v>
      </c>
      <c r="C407" s="2">
        <v>0</v>
      </c>
      <c r="D407" s="2">
        <v>5</v>
      </c>
      <c r="E407" s="2" t="s">
        <v>12</v>
      </c>
      <c r="F407" s="2">
        <v>14</v>
      </c>
      <c r="G407" s="2" t="s">
        <v>113</v>
      </c>
      <c r="H407" s="2">
        <v>2</v>
      </c>
      <c r="I407" s="2" t="s">
        <v>14</v>
      </c>
      <c r="J407" s="2" t="s">
        <v>53</v>
      </c>
      <c r="K407" s="2">
        <v>1</v>
      </c>
      <c r="L407" s="2" t="s">
        <v>21</v>
      </c>
      <c r="M407" s="2">
        <v>45</v>
      </c>
      <c r="N407" s="2">
        <v>-12.5</v>
      </c>
      <c r="O407" s="2">
        <v>102</v>
      </c>
      <c r="P407" s="2" t="s">
        <v>194</v>
      </c>
      <c r="Q407" s="2">
        <v>1</v>
      </c>
      <c r="R407" s="2" t="s">
        <v>14</v>
      </c>
      <c r="S407" s="2" t="s">
        <v>40</v>
      </c>
      <c r="T407" s="2">
        <v>35</v>
      </c>
      <c r="U407" s="2">
        <v>1</v>
      </c>
      <c r="V407" s="2">
        <v>-2.5</v>
      </c>
      <c r="W407" s="5">
        <v>-2.5</v>
      </c>
      <c r="X407" s="2">
        <v>2018</v>
      </c>
    </row>
    <row r="408" spans="1:24" ht="15" customHeight="1" x14ac:dyDescent="0.25">
      <c r="A408" s="2">
        <v>407</v>
      </c>
      <c r="B408" s="2">
        <v>20180929</v>
      </c>
      <c r="C408" s="2">
        <v>0</v>
      </c>
      <c r="D408" s="2">
        <v>5</v>
      </c>
      <c r="E408" s="2" t="s">
        <v>12</v>
      </c>
      <c r="F408" s="2">
        <v>9</v>
      </c>
      <c r="G408" s="2" t="s">
        <v>86</v>
      </c>
      <c r="H408" s="2">
        <v>6</v>
      </c>
      <c r="I408" s="2" t="s">
        <v>14</v>
      </c>
      <c r="J408" s="2" t="s">
        <v>20</v>
      </c>
      <c r="K408" s="2">
        <v>-1</v>
      </c>
      <c r="L408" s="2" t="s">
        <v>16</v>
      </c>
      <c r="M408" s="2">
        <v>42</v>
      </c>
      <c r="N408" s="2">
        <v>7</v>
      </c>
      <c r="O408" s="2">
        <v>16</v>
      </c>
      <c r="P408" s="2" t="s">
        <v>114</v>
      </c>
      <c r="Q408" s="2">
        <v>7</v>
      </c>
      <c r="R408" s="2" t="s">
        <v>14</v>
      </c>
      <c r="S408" s="2" t="s">
        <v>36</v>
      </c>
      <c r="T408" s="2">
        <v>13</v>
      </c>
      <c r="U408" s="2">
        <v>-1</v>
      </c>
      <c r="V408" s="2">
        <v>36</v>
      </c>
      <c r="W408" s="5">
        <v>-36</v>
      </c>
      <c r="X408" s="2">
        <v>2018</v>
      </c>
    </row>
    <row r="409" spans="1:24" ht="15" customHeight="1" x14ac:dyDescent="0.25">
      <c r="A409" s="2">
        <v>408</v>
      </c>
      <c r="B409" s="2">
        <v>20180929</v>
      </c>
      <c r="C409" s="2">
        <v>1</v>
      </c>
      <c r="D409" s="2">
        <v>5</v>
      </c>
      <c r="E409" s="2" t="s">
        <v>12</v>
      </c>
      <c r="F409" s="2">
        <v>84</v>
      </c>
      <c r="G409" s="2" t="s">
        <v>174</v>
      </c>
      <c r="H409" s="2">
        <v>9</v>
      </c>
      <c r="I409" s="2" t="s">
        <v>14</v>
      </c>
      <c r="J409" s="2" t="s">
        <v>62</v>
      </c>
      <c r="K409" s="2">
        <v>-1</v>
      </c>
      <c r="L409" s="2" t="s">
        <v>16</v>
      </c>
      <c r="M409" s="2">
        <v>42</v>
      </c>
      <c r="N409" s="2">
        <v>-3</v>
      </c>
      <c r="O409" s="2">
        <v>19</v>
      </c>
      <c r="P409" s="2" t="s">
        <v>116</v>
      </c>
      <c r="Q409" s="2">
        <v>9</v>
      </c>
      <c r="R409" s="2" t="s">
        <v>14</v>
      </c>
      <c r="S409" s="2" t="s">
        <v>62</v>
      </c>
      <c r="T409" s="2">
        <v>24</v>
      </c>
      <c r="U409" s="2">
        <v>1</v>
      </c>
      <c r="V409" s="2">
        <v>15</v>
      </c>
      <c r="W409" s="5">
        <v>15</v>
      </c>
      <c r="X409" s="2">
        <v>2018</v>
      </c>
    </row>
    <row r="410" spans="1:24" ht="15" customHeight="1" x14ac:dyDescent="0.25">
      <c r="A410" s="2">
        <v>409</v>
      </c>
      <c r="B410" s="2">
        <v>20180929</v>
      </c>
      <c r="C410" s="2">
        <v>0</v>
      </c>
      <c r="D410" s="2">
        <v>5</v>
      </c>
      <c r="E410" s="2" t="s">
        <v>12</v>
      </c>
      <c r="F410" s="2">
        <v>113</v>
      </c>
      <c r="G410" s="2" t="s">
        <v>39</v>
      </c>
      <c r="H410" s="2">
        <v>1</v>
      </c>
      <c r="I410" s="2" t="s">
        <v>14</v>
      </c>
      <c r="J410" s="2" t="s">
        <v>40</v>
      </c>
      <c r="K410" s="2">
        <v>1</v>
      </c>
      <c r="L410" s="2" t="s">
        <v>21</v>
      </c>
      <c r="M410" s="2">
        <v>45</v>
      </c>
      <c r="N410" s="2">
        <v>-13</v>
      </c>
      <c r="O410" s="2">
        <v>87</v>
      </c>
      <c r="P410" s="2" t="s">
        <v>176</v>
      </c>
      <c r="Q410" s="2">
        <v>2</v>
      </c>
      <c r="R410" s="2" t="s">
        <v>14</v>
      </c>
      <c r="S410" s="2" t="s">
        <v>53</v>
      </c>
      <c r="T410" s="2">
        <v>14</v>
      </c>
      <c r="U410" s="2">
        <v>1</v>
      </c>
      <c r="V410" s="2">
        <v>18</v>
      </c>
      <c r="W410" s="5">
        <v>18</v>
      </c>
      <c r="X410" s="2">
        <v>2018</v>
      </c>
    </row>
    <row r="411" spans="1:24" ht="15" customHeight="1" x14ac:dyDescent="0.25">
      <c r="A411" s="2">
        <v>410</v>
      </c>
      <c r="B411" s="2">
        <v>20180929</v>
      </c>
      <c r="C411" s="2">
        <v>1</v>
      </c>
      <c r="D411" s="2">
        <v>5</v>
      </c>
      <c r="E411" s="2" t="s">
        <v>12</v>
      </c>
      <c r="F411" s="2">
        <v>22</v>
      </c>
      <c r="G411" s="2" t="s">
        <v>121</v>
      </c>
      <c r="H411" s="2">
        <v>2</v>
      </c>
      <c r="I411" s="2" t="s">
        <v>14</v>
      </c>
      <c r="J411" s="2" t="s">
        <v>53</v>
      </c>
      <c r="K411" s="2">
        <v>1</v>
      </c>
      <c r="L411" s="2" t="s">
        <v>21</v>
      </c>
      <c r="M411" s="2">
        <v>27</v>
      </c>
      <c r="N411" s="2">
        <v>-22.5</v>
      </c>
      <c r="O411" s="2">
        <v>100</v>
      </c>
      <c r="P411" s="2" t="s">
        <v>97</v>
      </c>
      <c r="Q411" s="2">
        <v>2</v>
      </c>
      <c r="R411" s="2" t="s">
        <v>14</v>
      </c>
      <c r="S411" s="2" t="s">
        <v>53</v>
      </c>
      <c r="T411" s="2">
        <v>23</v>
      </c>
      <c r="U411" s="2">
        <v>1</v>
      </c>
      <c r="V411" s="2">
        <v>-18.5</v>
      </c>
      <c r="W411" s="5">
        <v>-18.5</v>
      </c>
      <c r="X411" s="2">
        <v>2018</v>
      </c>
    </row>
    <row r="412" spans="1:24" ht="15" customHeight="1" x14ac:dyDescent="0.25">
      <c r="A412" s="2">
        <v>411</v>
      </c>
      <c r="B412" s="2">
        <v>20180929</v>
      </c>
      <c r="C412" s="2">
        <v>1</v>
      </c>
      <c r="D412" s="2">
        <v>5</v>
      </c>
      <c r="E412" s="2" t="s">
        <v>12</v>
      </c>
      <c r="F412" s="2">
        <v>21</v>
      </c>
      <c r="G412" s="2" t="s">
        <v>205</v>
      </c>
      <c r="H412" s="2">
        <v>1</v>
      </c>
      <c r="I412" s="2" t="s">
        <v>14</v>
      </c>
      <c r="J412" s="2" t="s">
        <v>40</v>
      </c>
      <c r="K412" s="2">
        <v>-1</v>
      </c>
      <c r="L412" s="2" t="s">
        <v>16</v>
      </c>
      <c r="M412" s="2">
        <v>49</v>
      </c>
      <c r="N412" s="2">
        <v>-17.5</v>
      </c>
      <c r="O412" s="2">
        <v>26</v>
      </c>
      <c r="P412" s="2" t="s">
        <v>41</v>
      </c>
      <c r="Q412" s="2">
        <v>1</v>
      </c>
      <c r="R412" s="2" t="s">
        <v>14</v>
      </c>
      <c r="S412" s="2" t="s">
        <v>40</v>
      </c>
      <c r="T412" s="2">
        <v>7</v>
      </c>
      <c r="U412" s="2">
        <v>1</v>
      </c>
      <c r="V412" s="2">
        <v>24.5</v>
      </c>
      <c r="W412" s="5">
        <v>24.5</v>
      </c>
      <c r="X412" s="2">
        <v>2018</v>
      </c>
    </row>
    <row r="413" spans="1:24" ht="15" customHeight="1" x14ac:dyDescent="0.25">
      <c r="A413" s="2">
        <v>412</v>
      </c>
      <c r="B413" s="2">
        <v>20180929</v>
      </c>
      <c r="C413" s="2">
        <v>1</v>
      </c>
      <c r="D413" s="2">
        <v>5</v>
      </c>
      <c r="E413" s="2" t="s">
        <v>12</v>
      </c>
      <c r="F413" s="2">
        <v>122</v>
      </c>
      <c r="G413" s="2" t="s">
        <v>242</v>
      </c>
      <c r="H413" s="2">
        <v>2</v>
      </c>
      <c r="I413" s="2" t="s">
        <v>14</v>
      </c>
      <c r="J413" s="2" t="s">
        <v>53</v>
      </c>
      <c r="K413" s="2">
        <v>-1</v>
      </c>
      <c r="L413" s="2" t="s">
        <v>16</v>
      </c>
      <c r="M413" s="2">
        <v>31</v>
      </c>
      <c r="N413" s="2">
        <v>3.5</v>
      </c>
      <c r="O413" s="2">
        <v>27</v>
      </c>
      <c r="P413" s="2" t="s">
        <v>85</v>
      </c>
      <c r="Q413" s="2">
        <v>2</v>
      </c>
      <c r="R413" s="2" t="s">
        <v>14</v>
      </c>
      <c r="S413" s="2" t="s">
        <v>53</v>
      </c>
      <c r="T413" s="2">
        <v>14</v>
      </c>
      <c r="U413" s="2">
        <v>-1</v>
      </c>
      <c r="V413" s="2">
        <v>20.5</v>
      </c>
      <c r="W413" s="5">
        <v>-20.5</v>
      </c>
      <c r="X413" s="2">
        <v>2018</v>
      </c>
    </row>
    <row r="414" spans="1:24" ht="15" customHeight="1" x14ac:dyDescent="0.25">
      <c r="A414" s="2">
        <v>413</v>
      </c>
      <c r="B414" s="2">
        <v>20180929</v>
      </c>
      <c r="C414" s="2">
        <v>0</v>
      </c>
      <c r="D414" s="2">
        <v>5</v>
      </c>
      <c r="E414" s="2" t="s">
        <v>12</v>
      </c>
      <c r="F414" s="2">
        <v>29</v>
      </c>
      <c r="G414" s="2" t="s">
        <v>238</v>
      </c>
      <c r="H414" s="2">
        <v>1</v>
      </c>
      <c r="I414" s="2" t="s">
        <v>14</v>
      </c>
      <c r="J414" s="2" t="s">
        <v>40</v>
      </c>
      <c r="K414" s="2">
        <v>1</v>
      </c>
      <c r="L414" s="2" t="s">
        <v>21</v>
      </c>
      <c r="M414" s="2">
        <v>37</v>
      </c>
      <c r="N414" s="2">
        <v>-5.5</v>
      </c>
      <c r="O414" s="2">
        <v>83</v>
      </c>
      <c r="P414" s="2" t="s">
        <v>147</v>
      </c>
      <c r="Q414" s="2">
        <v>5</v>
      </c>
      <c r="R414" s="2" t="s">
        <v>14</v>
      </c>
      <c r="S414" s="2" t="s">
        <v>27</v>
      </c>
      <c r="T414" s="2">
        <v>35</v>
      </c>
      <c r="U414" s="2">
        <v>1</v>
      </c>
      <c r="V414" s="2">
        <v>-3.5</v>
      </c>
      <c r="W414" s="5">
        <v>-3.5</v>
      </c>
      <c r="X414" s="2">
        <v>2018</v>
      </c>
    </row>
    <row r="415" spans="1:24" ht="15" customHeight="1" x14ac:dyDescent="0.25">
      <c r="A415" s="2">
        <v>414</v>
      </c>
      <c r="B415" s="2">
        <v>20180929</v>
      </c>
      <c r="C415" s="2">
        <v>1</v>
      </c>
      <c r="D415" s="2">
        <v>5</v>
      </c>
      <c r="E415" s="2" t="s">
        <v>12</v>
      </c>
      <c r="F415" s="2">
        <v>68</v>
      </c>
      <c r="G415" s="2" t="s">
        <v>139</v>
      </c>
      <c r="H415" s="2">
        <v>7</v>
      </c>
      <c r="I415" s="2" t="s">
        <v>14</v>
      </c>
      <c r="J415" s="2" t="s">
        <v>36</v>
      </c>
      <c r="K415" s="2">
        <v>-1</v>
      </c>
      <c r="L415" s="2" t="s">
        <v>16</v>
      </c>
      <c r="M415" s="2">
        <v>26</v>
      </c>
      <c r="N415" s="2">
        <v>3</v>
      </c>
      <c r="O415" s="2">
        <v>28</v>
      </c>
      <c r="P415" s="2" t="s">
        <v>87</v>
      </c>
      <c r="Q415" s="2">
        <v>7</v>
      </c>
      <c r="R415" s="2" t="s">
        <v>14</v>
      </c>
      <c r="S415" s="2" t="s">
        <v>36</v>
      </c>
      <c r="T415" s="2">
        <v>23</v>
      </c>
      <c r="U415" s="2">
        <v>-1</v>
      </c>
      <c r="V415" s="2">
        <v>6</v>
      </c>
      <c r="W415" s="5">
        <v>-6</v>
      </c>
      <c r="X415" s="2">
        <v>2018</v>
      </c>
    </row>
    <row r="416" spans="1:24" ht="15" customHeight="1" x14ac:dyDescent="0.25">
      <c r="A416" s="2">
        <v>415</v>
      </c>
      <c r="B416" s="2">
        <v>20180929</v>
      </c>
      <c r="C416" s="2">
        <v>0</v>
      </c>
      <c r="D416" s="2">
        <v>5</v>
      </c>
      <c r="E416" s="2" t="s">
        <v>12</v>
      </c>
      <c r="F416" s="2">
        <v>31</v>
      </c>
      <c r="G416" s="2" t="s">
        <v>123</v>
      </c>
      <c r="H416" s="2">
        <v>5</v>
      </c>
      <c r="I416" s="2" t="s">
        <v>14</v>
      </c>
      <c r="J416" s="2" t="s">
        <v>27</v>
      </c>
      <c r="K416" s="2">
        <v>1</v>
      </c>
      <c r="L416" s="2" t="s">
        <v>21</v>
      </c>
      <c r="M416" s="2">
        <v>55</v>
      </c>
      <c r="N416" s="2">
        <v>-58</v>
      </c>
      <c r="O416" s="2">
        <v>666</v>
      </c>
      <c r="P416" s="2" t="s">
        <v>276</v>
      </c>
      <c r="Q416" s="2">
        <v>0</v>
      </c>
      <c r="R416" s="2" t="s">
        <v>19</v>
      </c>
      <c r="S416" s="2" t="s">
        <v>29</v>
      </c>
      <c r="T416" s="2">
        <v>9</v>
      </c>
      <c r="U416" s="2">
        <v>1</v>
      </c>
      <c r="V416" s="2">
        <v>-12</v>
      </c>
      <c r="W416" s="5">
        <v>-12</v>
      </c>
      <c r="X416" s="2">
        <v>2018</v>
      </c>
    </row>
    <row r="417" spans="1:24" ht="15" customHeight="1" x14ac:dyDescent="0.25">
      <c r="A417" s="2">
        <v>416</v>
      </c>
      <c r="B417" s="2">
        <v>20180929</v>
      </c>
      <c r="C417" s="2">
        <v>0</v>
      </c>
      <c r="D417" s="2">
        <v>5</v>
      </c>
      <c r="E417" s="2" t="s">
        <v>12</v>
      </c>
      <c r="F417" s="2">
        <v>34</v>
      </c>
      <c r="G417" s="2" t="s">
        <v>127</v>
      </c>
      <c r="H417" s="2">
        <v>8</v>
      </c>
      <c r="I417" s="2" t="s">
        <v>14</v>
      </c>
      <c r="J417" s="2" t="s">
        <v>15</v>
      </c>
      <c r="K417" s="2">
        <v>1</v>
      </c>
      <c r="L417" s="2" t="s">
        <v>21</v>
      </c>
      <c r="M417" s="2">
        <v>49</v>
      </c>
      <c r="N417" s="2">
        <v>-10</v>
      </c>
      <c r="O417" s="2">
        <v>108</v>
      </c>
      <c r="P417" s="2" t="s">
        <v>199</v>
      </c>
      <c r="Q417" s="2">
        <v>7</v>
      </c>
      <c r="R417" s="2" t="s">
        <v>14</v>
      </c>
      <c r="S417" s="2" t="s">
        <v>36</v>
      </c>
      <c r="T417" s="2">
        <v>27</v>
      </c>
      <c r="U417" s="2">
        <v>1</v>
      </c>
      <c r="V417" s="2">
        <v>12</v>
      </c>
      <c r="W417" s="5">
        <v>12</v>
      </c>
      <c r="X417" s="2">
        <v>2018</v>
      </c>
    </row>
    <row r="418" spans="1:24" ht="15" customHeight="1" x14ac:dyDescent="0.25">
      <c r="A418" s="2">
        <v>417</v>
      </c>
      <c r="B418" s="2">
        <v>20180929</v>
      </c>
      <c r="C418" s="2">
        <v>1</v>
      </c>
      <c r="D418" s="2">
        <v>5</v>
      </c>
      <c r="E418" s="2" t="s">
        <v>12</v>
      </c>
      <c r="F418" s="2">
        <v>37</v>
      </c>
      <c r="G418" s="2" t="s">
        <v>42</v>
      </c>
      <c r="H418" s="2">
        <v>10</v>
      </c>
      <c r="I418" s="2" t="s">
        <v>14</v>
      </c>
      <c r="J418" s="2" t="s">
        <v>43</v>
      </c>
      <c r="K418" s="2">
        <v>1</v>
      </c>
      <c r="L418" s="2" t="s">
        <v>21</v>
      </c>
      <c r="M418" s="2">
        <v>46</v>
      </c>
      <c r="N418" s="2">
        <v>6.5</v>
      </c>
      <c r="O418" s="2">
        <v>52</v>
      </c>
      <c r="P418" s="2" t="s">
        <v>69</v>
      </c>
      <c r="Q418" s="2">
        <v>10</v>
      </c>
      <c r="R418" s="2" t="s">
        <v>14</v>
      </c>
      <c r="S418" s="2" t="s">
        <v>43</v>
      </c>
      <c r="T418" s="2">
        <v>14</v>
      </c>
      <c r="U418" s="2">
        <v>-1</v>
      </c>
      <c r="V418" s="2">
        <v>38.5</v>
      </c>
      <c r="W418" s="5">
        <v>-38.5</v>
      </c>
      <c r="X418" s="2">
        <v>2018</v>
      </c>
    </row>
    <row r="419" spans="1:24" ht="15" customHeight="1" x14ac:dyDescent="0.25">
      <c r="A419" s="2">
        <v>418</v>
      </c>
      <c r="B419" s="2">
        <v>20180929</v>
      </c>
      <c r="C419" s="2">
        <v>1</v>
      </c>
      <c r="D419" s="2">
        <v>5</v>
      </c>
      <c r="E419" s="2" t="s">
        <v>12</v>
      </c>
      <c r="F419" s="2">
        <v>35</v>
      </c>
      <c r="G419" s="2" t="s">
        <v>129</v>
      </c>
      <c r="H419" s="2">
        <v>11</v>
      </c>
      <c r="I419" s="2" t="s">
        <v>14</v>
      </c>
      <c r="J419" s="2" t="s">
        <v>56</v>
      </c>
      <c r="K419" s="2">
        <v>1</v>
      </c>
      <c r="L419" s="2" t="s">
        <v>21</v>
      </c>
      <c r="M419" s="2">
        <v>38</v>
      </c>
      <c r="N419" s="2">
        <v>-30.5</v>
      </c>
      <c r="O419" s="2">
        <v>103</v>
      </c>
      <c r="P419" s="2" t="s">
        <v>196</v>
      </c>
      <c r="Q419" s="2">
        <v>11</v>
      </c>
      <c r="R419" s="2" t="s">
        <v>14</v>
      </c>
      <c r="S419" s="2" t="s">
        <v>56</v>
      </c>
      <c r="T419" s="2">
        <v>12</v>
      </c>
      <c r="U419" s="2">
        <v>1</v>
      </c>
      <c r="V419" s="2">
        <v>-4.5</v>
      </c>
      <c r="W419" s="5">
        <v>-4.5</v>
      </c>
      <c r="X419" s="2">
        <v>2018</v>
      </c>
    </row>
    <row r="420" spans="1:24" ht="15" customHeight="1" x14ac:dyDescent="0.25">
      <c r="A420" s="2">
        <v>419</v>
      </c>
      <c r="B420" s="2">
        <v>20180929</v>
      </c>
      <c r="C420" s="2">
        <v>1</v>
      </c>
      <c r="D420" s="2">
        <v>5</v>
      </c>
      <c r="E420" s="2" t="s">
        <v>12</v>
      </c>
      <c r="F420" s="2">
        <v>36</v>
      </c>
      <c r="G420" s="2" t="s">
        <v>131</v>
      </c>
      <c r="H420" s="2">
        <v>10</v>
      </c>
      <c r="I420" s="2" t="s">
        <v>14</v>
      </c>
      <c r="J420" s="2" t="s">
        <v>43</v>
      </c>
      <c r="K420" s="2">
        <v>1</v>
      </c>
      <c r="L420" s="2" t="s">
        <v>21</v>
      </c>
      <c r="M420" s="2">
        <v>28</v>
      </c>
      <c r="N420" s="2">
        <v>3</v>
      </c>
      <c r="O420" s="2">
        <v>8</v>
      </c>
      <c r="P420" s="2" t="s">
        <v>101</v>
      </c>
      <c r="Q420" s="2">
        <v>10</v>
      </c>
      <c r="R420" s="2" t="s">
        <v>14</v>
      </c>
      <c r="S420" s="2" t="s">
        <v>43</v>
      </c>
      <c r="T420" s="2">
        <v>21</v>
      </c>
      <c r="U420" s="2">
        <v>-1</v>
      </c>
      <c r="V420" s="2">
        <v>10</v>
      </c>
      <c r="W420" s="5">
        <v>-10</v>
      </c>
      <c r="X420" s="2">
        <v>2018</v>
      </c>
    </row>
    <row r="421" spans="1:24" ht="15" customHeight="1" x14ac:dyDescent="0.25">
      <c r="A421" s="2">
        <v>420</v>
      </c>
      <c r="B421" s="2">
        <v>20180929</v>
      </c>
      <c r="C421" s="2">
        <v>0</v>
      </c>
      <c r="D421" s="2">
        <v>5</v>
      </c>
      <c r="E421" s="2" t="s">
        <v>12</v>
      </c>
      <c r="F421" s="2">
        <v>38</v>
      </c>
      <c r="G421" s="2" t="s">
        <v>133</v>
      </c>
      <c r="H421" s="2">
        <v>2</v>
      </c>
      <c r="I421" s="2" t="s">
        <v>14</v>
      </c>
      <c r="J421" s="2" t="s">
        <v>53</v>
      </c>
      <c r="K421" s="2">
        <v>1</v>
      </c>
      <c r="L421" s="2" t="s">
        <v>21</v>
      </c>
      <c r="M421" s="2">
        <v>63</v>
      </c>
      <c r="N421" s="2">
        <v>-28.5</v>
      </c>
      <c r="O421" s="2">
        <v>15</v>
      </c>
      <c r="P421" s="2" t="s">
        <v>175</v>
      </c>
      <c r="Q421" s="2">
        <v>7</v>
      </c>
      <c r="R421" s="2" t="s">
        <v>14</v>
      </c>
      <c r="S421" s="2" t="s">
        <v>36</v>
      </c>
      <c r="T421" s="2">
        <v>17</v>
      </c>
      <c r="U421" s="2">
        <v>1</v>
      </c>
      <c r="V421" s="2">
        <v>17.5</v>
      </c>
      <c r="W421" s="5">
        <v>17.5</v>
      </c>
      <c r="X421" s="2">
        <v>2018</v>
      </c>
    </row>
    <row r="422" spans="1:24" ht="15" customHeight="1" x14ac:dyDescent="0.25">
      <c r="A422" s="2">
        <v>421</v>
      </c>
      <c r="B422" s="2">
        <v>20180929</v>
      </c>
      <c r="C422" s="2">
        <v>1</v>
      </c>
      <c r="D422" s="2">
        <v>5</v>
      </c>
      <c r="E422" s="2" t="s">
        <v>12</v>
      </c>
      <c r="F422" s="2">
        <v>82</v>
      </c>
      <c r="G422" s="2" t="s">
        <v>78</v>
      </c>
      <c r="H422" s="2">
        <v>4</v>
      </c>
      <c r="I422" s="2" t="s">
        <v>14</v>
      </c>
      <c r="J422" s="2" t="s">
        <v>79</v>
      </c>
      <c r="K422" s="2">
        <v>-1</v>
      </c>
      <c r="L422" s="2" t="s">
        <v>16</v>
      </c>
      <c r="M422" s="2">
        <v>48</v>
      </c>
      <c r="N422" s="2">
        <v>-18</v>
      </c>
      <c r="O422" s="2">
        <v>46</v>
      </c>
      <c r="P422" s="2" t="s">
        <v>141</v>
      </c>
      <c r="Q422" s="2">
        <v>4</v>
      </c>
      <c r="R422" s="2" t="s">
        <v>14</v>
      </c>
      <c r="S422" s="2" t="s">
        <v>79</v>
      </c>
      <c r="T422" s="2">
        <v>28</v>
      </c>
      <c r="U422" s="2">
        <v>1</v>
      </c>
      <c r="V422" s="2">
        <v>2</v>
      </c>
      <c r="W422" s="5">
        <v>2</v>
      </c>
      <c r="X422" s="2">
        <v>2018</v>
      </c>
    </row>
    <row r="423" spans="1:24" ht="15" customHeight="1" x14ac:dyDescent="0.25">
      <c r="A423" s="2">
        <v>422</v>
      </c>
      <c r="B423" s="2">
        <v>20180929</v>
      </c>
      <c r="C423" s="2">
        <v>1</v>
      </c>
      <c r="D423" s="2">
        <v>5</v>
      </c>
      <c r="E423" s="2" t="s">
        <v>12</v>
      </c>
      <c r="F423" s="2">
        <v>104</v>
      </c>
      <c r="G423" s="2" t="s">
        <v>151</v>
      </c>
      <c r="H423" s="2">
        <v>4</v>
      </c>
      <c r="I423" s="2" t="s">
        <v>14</v>
      </c>
      <c r="J423" s="2" t="s">
        <v>79</v>
      </c>
      <c r="K423" s="2">
        <v>-1</v>
      </c>
      <c r="L423" s="2" t="s">
        <v>16</v>
      </c>
      <c r="M423" s="2">
        <v>19</v>
      </c>
      <c r="N423" s="2">
        <v>-8.5</v>
      </c>
      <c r="O423" s="2">
        <v>47</v>
      </c>
      <c r="P423" s="2" t="s">
        <v>142</v>
      </c>
      <c r="Q423" s="2">
        <v>4</v>
      </c>
      <c r="R423" s="2" t="s">
        <v>14</v>
      </c>
      <c r="S423" s="2" t="s">
        <v>79</v>
      </c>
      <c r="T423" s="2">
        <v>14</v>
      </c>
      <c r="U423" s="2">
        <v>1</v>
      </c>
      <c r="V423" s="2">
        <v>-3.5</v>
      </c>
      <c r="W423" s="5">
        <v>-3.5</v>
      </c>
      <c r="X423" s="2">
        <v>2018</v>
      </c>
    </row>
    <row r="424" spans="1:24" ht="15" customHeight="1" x14ac:dyDescent="0.25">
      <c r="A424" s="2">
        <v>423</v>
      </c>
      <c r="B424" s="2">
        <v>20180929</v>
      </c>
      <c r="C424" s="2">
        <v>1</v>
      </c>
      <c r="D424" s="2">
        <v>5</v>
      </c>
      <c r="E424" s="2" t="s">
        <v>12</v>
      </c>
      <c r="F424" s="2">
        <v>49</v>
      </c>
      <c r="G424" s="2" t="s">
        <v>144</v>
      </c>
      <c r="H424" s="2">
        <v>11</v>
      </c>
      <c r="I424" s="2" t="s">
        <v>14</v>
      </c>
      <c r="J424" s="2" t="s">
        <v>56</v>
      </c>
      <c r="K424" s="2">
        <v>1</v>
      </c>
      <c r="L424" s="2" t="s">
        <v>21</v>
      </c>
      <c r="M424" s="2">
        <v>24</v>
      </c>
      <c r="N424" s="2">
        <v>1.5</v>
      </c>
      <c r="O424" s="2">
        <v>95</v>
      </c>
      <c r="P424" s="2" t="s">
        <v>185</v>
      </c>
      <c r="Q424" s="2">
        <v>11</v>
      </c>
      <c r="R424" s="2" t="s">
        <v>14</v>
      </c>
      <c r="S424" s="2" t="s">
        <v>56</v>
      </c>
      <c r="T424" s="2">
        <v>10</v>
      </c>
      <c r="U424" s="2">
        <v>-1</v>
      </c>
      <c r="V424" s="2">
        <v>15.5</v>
      </c>
      <c r="W424" s="5">
        <v>-15.5</v>
      </c>
      <c r="X424" s="2">
        <v>2018</v>
      </c>
    </row>
    <row r="425" spans="1:24" ht="15" customHeight="1" x14ac:dyDescent="0.25">
      <c r="A425" s="2">
        <v>424</v>
      </c>
      <c r="B425" s="2">
        <v>20180929</v>
      </c>
      <c r="C425" s="2">
        <v>1</v>
      </c>
      <c r="D425" s="2">
        <v>5</v>
      </c>
      <c r="E425" s="2" t="s">
        <v>12</v>
      </c>
      <c r="F425" s="2">
        <v>33</v>
      </c>
      <c r="G425" s="2" t="s">
        <v>243</v>
      </c>
      <c r="H425" s="2">
        <v>2</v>
      </c>
      <c r="I425" s="2" t="s">
        <v>14</v>
      </c>
      <c r="J425" s="2" t="s">
        <v>53</v>
      </c>
      <c r="K425" s="2">
        <v>-1</v>
      </c>
      <c r="L425" s="2" t="s">
        <v>16</v>
      </c>
      <c r="M425" s="2">
        <v>28</v>
      </c>
      <c r="N425" s="2">
        <v>-5</v>
      </c>
      <c r="O425" s="2">
        <v>53</v>
      </c>
      <c r="P425" s="2" t="s">
        <v>104</v>
      </c>
      <c r="Q425" s="2">
        <v>2</v>
      </c>
      <c r="R425" s="2" t="s">
        <v>14</v>
      </c>
      <c r="S425" s="2" t="s">
        <v>53</v>
      </c>
      <c r="T425" s="2">
        <v>24</v>
      </c>
      <c r="U425" s="2">
        <v>1</v>
      </c>
      <c r="V425" s="2">
        <v>-1</v>
      </c>
      <c r="W425" s="5">
        <v>-1</v>
      </c>
      <c r="X425" s="2">
        <v>2018</v>
      </c>
    </row>
    <row r="426" spans="1:24" ht="15" customHeight="1" x14ac:dyDescent="0.25">
      <c r="A426" s="2">
        <v>425</v>
      </c>
      <c r="B426" s="2">
        <v>20180929</v>
      </c>
      <c r="C426" s="2">
        <v>1</v>
      </c>
      <c r="D426" s="2">
        <v>5</v>
      </c>
      <c r="E426" s="2" t="s">
        <v>12</v>
      </c>
      <c r="F426" s="2">
        <v>54</v>
      </c>
      <c r="G426" s="2" t="s">
        <v>239</v>
      </c>
      <c r="H426" s="2">
        <v>11</v>
      </c>
      <c r="I426" s="2" t="s">
        <v>14</v>
      </c>
      <c r="J426" s="2" t="s">
        <v>56</v>
      </c>
      <c r="K426" s="2">
        <v>1</v>
      </c>
      <c r="L426" s="2" t="s">
        <v>21</v>
      </c>
      <c r="M426" s="2">
        <v>45</v>
      </c>
      <c r="N426" s="2">
        <v>-13</v>
      </c>
      <c r="O426" s="2">
        <v>64</v>
      </c>
      <c r="P426" s="2" t="s">
        <v>203</v>
      </c>
      <c r="Q426" s="2">
        <v>11</v>
      </c>
      <c r="R426" s="2" t="s">
        <v>14</v>
      </c>
      <c r="S426" s="2" t="s">
        <v>56</v>
      </c>
      <c r="T426" s="2">
        <v>16</v>
      </c>
      <c r="U426" s="2">
        <v>1</v>
      </c>
      <c r="V426" s="2">
        <v>16</v>
      </c>
      <c r="W426" s="5">
        <v>16</v>
      </c>
      <c r="X426" s="2">
        <v>2018</v>
      </c>
    </row>
    <row r="427" spans="1:24" ht="15" customHeight="1" x14ac:dyDescent="0.25">
      <c r="A427" s="2">
        <v>426</v>
      </c>
      <c r="B427" s="2">
        <v>20180929</v>
      </c>
      <c r="C427" s="2">
        <v>0</v>
      </c>
      <c r="D427" s="2">
        <v>5</v>
      </c>
      <c r="E427" s="2" t="s">
        <v>12</v>
      </c>
      <c r="F427" s="2">
        <v>62</v>
      </c>
      <c r="G427" s="2" t="s">
        <v>89</v>
      </c>
      <c r="H427" s="2">
        <v>3</v>
      </c>
      <c r="I427" s="2" t="s">
        <v>14</v>
      </c>
      <c r="J427" s="2" t="s">
        <v>46</v>
      </c>
      <c r="K427" s="2">
        <v>1</v>
      </c>
      <c r="L427" s="2" t="s">
        <v>21</v>
      </c>
      <c r="M427" s="2">
        <v>31</v>
      </c>
      <c r="N427" s="2">
        <v>-28.5</v>
      </c>
      <c r="O427" s="2">
        <v>18</v>
      </c>
      <c r="P427" s="2" t="s">
        <v>145</v>
      </c>
      <c r="Q427" s="2">
        <v>7</v>
      </c>
      <c r="R427" s="2" t="s">
        <v>14</v>
      </c>
      <c r="S427" s="2" t="s">
        <v>36</v>
      </c>
      <c r="T427" s="2">
        <v>20</v>
      </c>
      <c r="U427" s="2">
        <v>1</v>
      </c>
      <c r="V427" s="2">
        <v>-17.5</v>
      </c>
      <c r="W427" s="5">
        <v>-17.5</v>
      </c>
      <c r="X427" s="2">
        <v>2018</v>
      </c>
    </row>
    <row r="428" spans="1:24" ht="15" customHeight="1" x14ac:dyDescent="0.25">
      <c r="A428" s="2">
        <v>427</v>
      </c>
      <c r="B428" s="2">
        <v>20180929</v>
      </c>
      <c r="C428" s="2">
        <v>1</v>
      </c>
      <c r="D428" s="2">
        <v>5</v>
      </c>
      <c r="E428" s="2" t="s">
        <v>12</v>
      </c>
      <c r="F428" s="2">
        <v>124</v>
      </c>
      <c r="G428" s="2" t="s">
        <v>98</v>
      </c>
      <c r="H428" s="2">
        <v>7</v>
      </c>
      <c r="I428" s="2" t="s">
        <v>14</v>
      </c>
      <c r="J428" s="2" t="s">
        <v>36</v>
      </c>
      <c r="K428" s="2">
        <v>-1</v>
      </c>
      <c r="L428" s="2" t="s">
        <v>16</v>
      </c>
      <c r="M428" s="2">
        <v>40</v>
      </c>
      <c r="N428" s="2">
        <v>-1</v>
      </c>
      <c r="O428" s="2">
        <v>60</v>
      </c>
      <c r="P428" s="2" t="s">
        <v>155</v>
      </c>
      <c r="Q428" s="2">
        <v>7</v>
      </c>
      <c r="R428" s="2" t="s">
        <v>14</v>
      </c>
      <c r="S428" s="2" t="s">
        <v>36</v>
      </c>
      <c r="T428" s="2">
        <v>39</v>
      </c>
      <c r="U428" s="2">
        <v>1</v>
      </c>
      <c r="V428" s="2">
        <v>0</v>
      </c>
      <c r="W428" s="5">
        <v>0</v>
      </c>
      <c r="X428" s="2">
        <v>2018</v>
      </c>
    </row>
    <row r="429" spans="1:24" ht="15" customHeight="1" x14ac:dyDescent="0.25">
      <c r="A429" s="2">
        <v>428</v>
      </c>
      <c r="B429" s="2">
        <v>20180929</v>
      </c>
      <c r="C429" s="2">
        <v>1</v>
      </c>
      <c r="D429" s="2">
        <v>5</v>
      </c>
      <c r="E429" s="2" t="s">
        <v>12</v>
      </c>
      <c r="F429" s="2">
        <v>32</v>
      </c>
      <c r="G429" s="2" t="s">
        <v>124</v>
      </c>
      <c r="H429" s="2">
        <v>11</v>
      </c>
      <c r="I429" s="2" t="s">
        <v>14</v>
      </c>
      <c r="J429" s="2" t="s">
        <v>56</v>
      </c>
      <c r="K429" s="2">
        <v>-1</v>
      </c>
      <c r="L429" s="2" t="s">
        <v>16</v>
      </c>
      <c r="M429" s="2">
        <v>13</v>
      </c>
      <c r="N429" s="2">
        <v>7</v>
      </c>
      <c r="O429" s="2">
        <v>65</v>
      </c>
      <c r="P429" s="2" t="s">
        <v>158</v>
      </c>
      <c r="Q429" s="2">
        <v>11</v>
      </c>
      <c r="R429" s="2" t="s">
        <v>14</v>
      </c>
      <c r="S429" s="2" t="s">
        <v>56</v>
      </c>
      <c r="T429" s="2">
        <v>6</v>
      </c>
      <c r="U429" s="2">
        <v>-1</v>
      </c>
      <c r="V429" s="2">
        <v>14</v>
      </c>
      <c r="W429" s="5">
        <v>-14</v>
      </c>
      <c r="X429" s="2">
        <v>2018</v>
      </c>
    </row>
    <row r="430" spans="1:24" ht="15" customHeight="1" x14ac:dyDescent="0.25">
      <c r="A430" s="2">
        <v>429</v>
      </c>
      <c r="B430" s="2">
        <v>20180929</v>
      </c>
      <c r="C430" s="2">
        <v>1</v>
      </c>
      <c r="D430" s="2">
        <v>5</v>
      </c>
      <c r="E430" s="2" t="s">
        <v>12</v>
      </c>
      <c r="F430" s="2">
        <v>67</v>
      </c>
      <c r="G430" s="2" t="s">
        <v>212</v>
      </c>
      <c r="H430" s="2">
        <v>5</v>
      </c>
      <c r="I430" s="2" t="s">
        <v>14</v>
      </c>
      <c r="J430" s="2" t="s">
        <v>27</v>
      </c>
      <c r="K430" s="2">
        <v>1</v>
      </c>
      <c r="L430" s="2" t="s">
        <v>21</v>
      </c>
      <c r="M430" s="2">
        <v>25</v>
      </c>
      <c r="N430" s="2">
        <v>2</v>
      </c>
      <c r="O430" s="2">
        <v>30</v>
      </c>
      <c r="P430" s="2" t="s">
        <v>173</v>
      </c>
      <c r="Q430" s="2">
        <v>5</v>
      </c>
      <c r="R430" s="2" t="s">
        <v>14</v>
      </c>
      <c r="S430" s="2" t="s">
        <v>27</v>
      </c>
      <c r="T430" s="2">
        <v>24</v>
      </c>
      <c r="U430" s="2">
        <v>-1</v>
      </c>
      <c r="V430" s="2">
        <v>3</v>
      </c>
      <c r="W430" s="5">
        <v>-3</v>
      </c>
      <c r="X430" s="2">
        <v>2018</v>
      </c>
    </row>
    <row r="431" spans="1:24" ht="15" customHeight="1" x14ac:dyDescent="0.25">
      <c r="A431" s="2">
        <v>430</v>
      </c>
      <c r="B431" s="2">
        <v>20180929</v>
      </c>
      <c r="C431" s="2">
        <v>1</v>
      </c>
      <c r="D431" s="2">
        <v>5</v>
      </c>
      <c r="E431" s="2" t="s">
        <v>12</v>
      </c>
      <c r="F431" s="2">
        <v>69</v>
      </c>
      <c r="G431" s="2" t="s">
        <v>160</v>
      </c>
      <c r="H431" s="2">
        <v>2</v>
      </c>
      <c r="I431" s="2" t="s">
        <v>14</v>
      </c>
      <c r="J431" s="2" t="s">
        <v>53</v>
      </c>
      <c r="K431" s="2">
        <v>1</v>
      </c>
      <c r="L431" s="2" t="s">
        <v>21</v>
      </c>
      <c r="M431" s="2">
        <v>35</v>
      </c>
      <c r="N431" s="2">
        <v>-7</v>
      </c>
      <c r="O431" s="2">
        <v>121</v>
      </c>
      <c r="P431" s="2" t="s">
        <v>213</v>
      </c>
      <c r="Q431" s="2">
        <v>2</v>
      </c>
      <c r="R431" s="2" t="s">
        <v>14</v>
      </c>
      <c r="S431" s="2" t="s">
        <v>53</v>
      </c>
      <c r="T431" s="2">
        <v>21</v>
      </c>
      <c r="U431" s="2">
        <v>1</v>
      </c>
      <c r="V431" s="2">
        <v>7</v>
      </c>
      <c r="W431" s="5">
        <v>7</v>
      </c>
      <c r="X431" s="2">
        <v>2018</v>
      </c>
    </row>
    <row r="432" spans="1:24" ht="15" customHeight="1" x14ac:dyDescent="0.25">
      <c r="A432" s="2">
        <v>431</v>
      </c>
      <c r="B432" s="2">
        <v>20180929</v>
      </c>
      <c r="C432" s="2">
        <v>1</v>
      </c>
      <c r="D432" s="2">
        <v>5</v>
      </c>
      <c r="E432" s="2" t="s">
        <v>12</v>
      </c>
      <c r="F432" s="2">
        <v>88</v>
      </c>
      <c r="G432" s="2" t="s">
        <v>48</v>
      </c>
      <c r="H432" s="2">
        <v>3</v>
      </c>
      <c r="I432" s="2" t="s">
        <v>14</v>
      </c>
      <c r="J432" s="2" t="s">
        <v>46</v>
      </c>
      <c r="K432" s="2">
        <v>-1</v>
      </c>
      <c r="L432" s="2" t="s">
        <v>16</v>
      </c>
      <c r="M432" s="2">
        <v>42</v>
      </c>
      <c r="N432" s="2">
        <v>-3</v>
      </c>
      <c r="O432" s="2">
        <v>71</v>
      </c>
      <c r="P432" s="2" t="s">
        <v>249</v>
      </c>
      <c r="Q432" s="2">
        <v>3</v>
      </c>
      <c r="R432" s="2" t="s">
        <v>14</v>
      </c>
      <c r="S432" s="2" t="s">
        <v>46</v>
      </c>
      <c r="T432" s="2">
        <v>28</v>
      </c>
      <c r="U432" s="2">
        <v>1</v>
      </c>
      <c r="V432" s="2">
        <v>11</v>
      </c>
      <c r="W432" s="5">
        <v>11</v>
      </c>
      <c r="X432" s="2">
        <v>2018</v>
      </c>
    </row>
    <row r="433" spans="1:24" ht="15" customHeight="1" x14ac:dyDescent="0.25">
      <c r="A433" s="2">
        <v>432</v>
      </c>
      <c r="B433" s="2">
        <v>20180929</v>
      </c>
      <c r="C433" s="2">
        <v>0</v>
      </c>
      <c r="D433" s="2">
        <v>5</v>
      </c>
      <c r="E433" s="2" t="s">
        <v>12</v>
      </c>
      <c r="F433" s="2">
        <v>164</v>
      </c>
      <c r="G433" s="2" t="s">
        <v>146</v>
      </c>
      <c r="H433" s="2">
        <v>6</v>
      </c>
      <c r="I433" s="2" t="s">
        <v>14</v>
      </c>
      <c r="J433" s="2" t="s">
        <v>20</v>
      </c>
      <c r="K433" s="2">
        <v>-1</v>
      </c>
      <c r="L433" s="2" t="s">
        <v>16</v>
      </c>
      <c r="M433" s="2">
        <v>52</v>
      </c>
      <c r="N433" s="2">
        <v>6.5</v>
      </c>
      <c r="O433" s="2">
        <v>73</v>
      </c>
      <c r="P433" s="2" t="s">
        <v>162</v>
      </c>
      <c r="Q433" s="2">
        <v>8</v>
      </c>
      <c r="R433" s="2" t="s">
        <v>14</v>
      </c>
      <c r="S433" s="2" t="s">
        <v>15</v>
      </c>
      <c r="T433" s="2">
        <v>43</v>
      </c>
      <c r="U433" s="2">
        <v>-1</v>
      </c>
      <c r="V433" s="2">
        <v>15.5</v>
      </c>
      <c r="W433" s="5">
        <v>-15.5</v>
      </c>
      <c r="X433" s="2">
        <v>2018</v>
      </c>
    </row>
    <row r="434" spans="1:24" ht="15" customHeight="1" x14ac:dyDescent="0.25">
      <c r="A434" s="2">
        <v>433</v>
      </c>
      <c r="B434" s="2">
        <v>20180929</v>
      </c>
      <c r="C434" s="2">
        <v>1</v>
      </c>
      <c r="D434" s="2">
        <v>5</v>
      </c>
      <c r="E434" s="2" t="s">
        <v>12</v>
      </c>
      <c r="F434" s="2">
        <v>61</v>
      </c>
      <c r="G434" s="2" t="s">
        <v>165</v>
      </c>
      <c r="H434" s="2">
        <v>3</v>
      </c>
      <c r="I434" s="2" t="s">
        <v>14</v>
      </c>
      <c r="J434" s="2" t="s">
        <v>46</v>
      </c>
      <c r="K434" s="2">
        <v>-1</v>
      </c>
      <c r="L434" s="2" t="s">
        <v>16</v>
      </c>
      <c r="M434" s="2">
        <v>20</v>
      </c>
      <c r="N434" s="2">
        <v>-13.5</v>
      </c>
      <c r="O434" s="2">
        <v>77</v>
      </c>
      <c r="P434" s="2" t="s">
        <v>47</v>
      </c>
      <c r="Q434" s="2">
        <v>3</v>
      </c>
      <c r="R434" s="2" t="s">
        <v>14</v>
      </c>
      <c r="S434" s="2" t="s">
        <v>46</v>
      </c>
      <c r="T434" s="2">
        <v>17</v>
      </c>
      <c r="U434" s="2">
        <v>1</v>
      </c>
      <c r="V434" s="2">
        <v>-10.5</v>
      </c>
      <c r="W434" s="5">
        <v>-10.5</v>
      </c>
      <c r="X434" s="2">
        <v>2018</v>
      </c>
    </row>
    <row r="435" spans="1:24" ht="15" customHeight="1" x14ac:dyDescent="0.25">
      <c r="A435" s="2">
        <v>434</v>
      </c>
      <c r="B435" s="2">
        <v>20180929</v>
      </c>
      <c r="C435" s="2">
        <v>0</v>
      </c>
      <c r="D435" s="2">
        <v>5</v>
      </c>
      <c r="E435" s="2" t="s">
        <v>12</v>
      </c>
      <c r="F435" s="2">
        <v>78</v>
      </c>
      <c r="G435" s="2" t="s">
        <v>164</v>
      </c>
      <c r="H435" s="2">
        <v>6</v>
      </c>
      <c r="I435" s="2" t="s">
        <v>14</v>
      </c>
      <c r="J435" s="2" t="s">
        <v>20</v>
      </c>
      <c r="K435" s="2">
        <v>1</v>
      </c>
      <c r="L435" s="2" t="s">
        <v>21</v>
      </c>
      <c r="M435" s="2">
        <v>38</v>
      </c>
      <c r="N435" s="2">
        <v>-5.5</v>
      </c>
      <c r="O435" s="2">
        <v>99</v>
      </c>
      <c r="P435" s="2" t="s">
        <v>93</v>
      </c>
      <c r="Q435" s="2">
        <v>9</v>
      </c>
      <c r="R435" s="2" t="s">
        <v>14</v>
      </c>
      <c r="S435" s="2" t="s">
        <v>62</v>
      </c>
      <c r="T435" s="2">
        <v>17</v>
      </c>
      <c r="U435" s="2">
        <v>1</v>
      </c>
      <c r="V435" s="2">
        <v>15.5</v>
      </c>
      <c r="W435" s="5">
        <v>15.5</v>
      </c>
      <c r="X435" s="2">
        <v>2018</v>
      </c>
    </row>
    <row r="436" spans="1:24" ht="15" customHeight="1" x14ac:dyDescent="0.25">
      <c r="A436" s="2">
        <v>435</v>
      </c>
      <c r="B436" s="2">
        <v>20180929</v>
      </c>
      <c r="C436" s="2">
        <v>1</v>
      </c>
      <c r="D436" s="2">
        <v>5</v>
      </c>
      <c r="E436" s="2" t="s">
        <v>12</v>
      </c>
      <c r="F436" s="2">
        <v>50</v>
      </c>
      <c r="G436" s="2" t="s">
        <v>183</v>
      </c>
      <c r="H436" s="2">
        <v>5</v>
      </c>
      <c r="I436" s="2" t="s">
        <v>14</v>
      </c>
      <c r="J436" s="2" t="s">
        <v>27</v>
      </c>
      <c r="K436" s="2">
        <v>-1</v>
      </c>
      <c r="L436" s="2" t="s">
        <v>16</v>
      </c>
      <c r="M436" s="2">
        <v>29</v>
      </c>
      <c r="N436" s="2">
        <v>7</v>
      </c>
      <c r="O436" s="2">
        <v>76</v>
      </c>
      <c r="P436" s="2" t="s">
        <v>166</v>
      </c>
      <c r="Q436" s="2">
        <v>5</v>
      </c>
      <c r="R436" s="2" t="s">
        <v>14</v>
      </c>
      <c r="S436" s="2" t="s">
        <v>27</v>
      </c>
      <c r="T436" s="2">
        <v>27</v>
      </c>
      <c r="U436" s="2">
        <v>-1</v>
      </c>
      <c r="V436" s="2">
        <v>9</v>
      </c>
      <c r="W436" s="5">
        <v>-9</v>
      </c>
      <c r="X436" s="2">
        <v>2018</v>
      </c>
    </row>
    <row r="437" spans="1:24" ht="15" customHeight="1" x14ac:dyDescent="0.25">
      <c r="A437" s="2">
        <v>436</v>
      </c>
      <c r="B437" s="2">
        <v>20180929</v>
      </c>
      <c r="C437" s="2">
        <v>0</v>
      </c>
      <c r="D437" s="2">
        <v>5</v>
      </c>
      <c r="E437" s="2" t="s">
        <v>12</v>
      </c>
      <c r="F437" s="2">
        <v>79</v>
      </c>
      <c r="G437" s="2" t="s">
        <v>170</v>
      </c>
      <c r="H437" s="2">
        <v>7</v>
      </c>
      <c r="I437" s="2" t="s">
        <v>14</v>
      </c>
      <c r="J437" s="2" t="s">
        <v>36</v>
      </c>
      <c r="K437" s="2">
        <v>1</v>
      </c>
      <c r="L437" s="2" t="s">
        <v>21</v>
      </c>
      <c r="M437" s="2">
        <v>58</v>
      </c>
      <c r="N437" s="2">
        <v>-14</v>
      </c>
      <c r="O437" s="2">
        <v>666</v>
      </c>
      <c r="P437" s="2" t="s">
        <v>18</v>
      </c>
      <c r="Q437" s="2">
        <v>0</v>
      </c>
      <c r="R437" s="2" t="s">
        <v>19</v>
      </c>
      <c r="S437" s="2" t="s">
        <v>20</v>
      </c>
      <c r="T437" s="2">
        <v>42</v>
      </c>
      <c r="U437" s="2">
        <v>1</v>
      </c>
      <c r="V437" s="2">
        <v>2</v>
      </c>
      <c r="W437" s="5">
        <v>2</v>
      </c>
      <c r="X437" s="2">
        <v>2018</v>
      </c>
    </row>
    <row r="438" spans="1:24" ht="15" customHeight="1" x14ac:dyDescent="0.25">
      <c r="A438" s="2">
        <v>437</v>
      </c>
      <c r="B438" s="2">
        <v>20180929</v>
      </c>
      <c r="C438" s="2">
        <v>1</v>
      </c>
      <c r="D438" s="2">
        <v>5</v>
      </c>
      <c r="E438" s="2" t="s">
        <v>12</v>
      </c>
      <c r="F438" s="2">
        <v>81</v>
      </c>
      <c r="G438" s="2" t="s">
        <v>172</v>
      </c>
      <c r="H438" s="2">
        <v>4</v>
      </c>
      <c r="I438" s="2" t="s">
        <v>14</v>
      </c>
      <c r="J438" s="2" t="s">
        <v>79</v>
      </c>
      <c r="K438" s="2">
        <v>1</v>
      </c>
      <c r="L438" s="2" t="s">
        <v>21</v>
      </c>
      <c r="M438" s="2">
        <v>66</v>
      </c>
      <c r="N438" s="2">
        <v>-23.5</v>
      </c>
      <c r="O438" s="2">
        <v>12</v>
      </c>
      <c r="P438" s="2" t="s">
        <v>111</v>
      </c>
      <c r="Q438" s="2">
        <v>4</v>
      </c>
      <c r="R438" s="2" t="s">
        <v>14</v>
      </c>
      <c r="S438" s="2" t="s">
        <v>79</v>
      </c>
      <c r="T438" s="2">
        <v>33</v>
      </c>
      <c r="U438" s="2">
        <v>1</v>
      </c>
      <c r="V438" s="2">
        <v>9.5</v>
      </c>
      <c r="W438" s="5">
        <v>9.5</v>
      </c>
      <c r="X438" s="2">
        <v>2018</v>
      </c>
    </row>
    <row r="439" spans="1:24" ht="15" customHeight="1" x14ac:dyDescent="0.25">
      <c r="A439" s="2">
        <v>438</v>
      </c>
      <c r="B439" s="2">
        <v>20180929</v>
      </c>
      <c r="C439" s="2">
        <v>1</v>
      </c>
      <c r="D439" s="2">
        <v>5</v>
      </c>
      <c r="E439" s="2" t="s">
        <v>12</v>
      </c>
      <c r="F439" s="2">
        <v>80</v>
      </c>
      <c r="G439" s="2" t="s">
        <v>168</v>
      </c>
      <c r="H439" s="2">
        <v>3</v>
      </c>
      <c r="I439" s="2" t="s">
        <v>14</v>
      </c>
      <c r="J439" s="2" t="s">
        <v>46</v>
      </c>
      <c r="K439" s="2">
        <v>-1</v>
      </c>
      <c r="L439" s="2" t="s">
        <v>16</v>
      </c>
      <c r="M439" s="2">
        <v>27</v>
      </c>
      <c r="N439" s="2">
        <v>-3.5</v>
      </c>
      <c r="O439" s="2">
        <v>86</v>
      </c>
      <c r="P439" s="2" t="s">
        <v>178</v>
      </c>
      <c r="Q439" s="2">
        <v>3</v>
      </c>
      <c r="R439" s="2" t="s">
        <v>14</v>
      </c>
      <c r="S439" s="2" t="s">
        <v>46</v>
      </c>
      <c r="T439" s="2">
        <v>26</v>
      </c>
      <c r="U439" s="2">
        <v>1</v>
      </c>
      <c r="V439" s="2">
        <v>-2.5</v>
      </c>
      <c r="W439" s="5">
        <v>-2.5</v>
      </c>
      <c r="X439" s="2">
        <v>2018</v>
      </c>
    </row>
    <row r="440" spans="1:24" ht="15" customHeight="1" x14ac:dyDescent="0.25">
      <c r="A440" s="2">
        <v>439</v>
      </c>
      <c r="B440" s="2">
        <v>20180929</v>
      </c>
      <c r="C440" s="2">
        <v>1</v>
      </c>
      <c r="D440" s="2">
        <v>5</v>
      </c>
      <c r="E440" s="2" t="s">
        <v>12</v>
      </c>
      <c r="F440" s="2">
        <v>43</v>
      </c>
      <c r="G440" s="2" t="s">
        <v>20</v>
      </c>
      <c r="H440" s="2">
        <v>3</v>
      </c>
      <c r="I440" s="2" t="s">
        <v>14</v>
      </c>
      <c r="J440" s="2" t="s">
        <v>46</v>
      </c>
      <c r="K440" s="2">
        <v>-1</v>
      </c>
      <c r="L440" s="2" t="s">
        <v>16</v>
      </c>
      <c r="M440" s="2">
        <v>24</v>
      </c>
      <c r="N440" s="2">
        <v>-14.5</v>
      </c>
      <c r="O440" s="2">
        <v>90</v>
      </c>
      <c r="P440" s="2" t="s">
        <v>181</v>
      </c>
      <c r="Q440" s="2">
        <v>3</v>
      </c>
      <c r="R440" s="2" t="s">
        <v>14</v>
      </c>
      <c r="S440" s="2" t="s">
        <v>46</v>
      </c>
      <c r="T440" s="2">
        <v>17</v>
      </c>
      <c r="U440" s="2">
        <v>1</v>
      </c>
      <c r="V440" s="2">
        <v>-7.5</v>
      </c>
      <c r="W440" s="5">
        <v>-7.5</v>
      </c>
      <c r="X440" s="2">
        <v>2018</v>
      </c>
    </row>
    <row r="441" spans="1:24" ht="15" customHeight="1" x14ac:dyDescent="0.25">
      <c r="A441" s="2">
        <v>440</v>
      </c>
      <c r="B441" s="2">
        <v>20180929</v>
      </c>
      <c r="C441" s="2">
        <v>1</v>
      </c>
      <c r="D441" s="2">
        <v>5</v>
      </c>
      <c r="E441" s="2" t="s">
        <v>12</v>
      </c>
      <c r="F441" s="2">
        <v>39</v>
      </c>
      <c r="G441" s="2" t="s">
        <v>13</v>
      </c>
      <c r="H441" s="2">
        <v>8</v>
      </c>
      <c r="I441" s="2" t="s">
        <v>14</v>
      </c>
      <c r="J441" s="2" t="s">
        <v>15</v>
      </c>
      <c r="K441" s="2">
        <v>-1</v>
      </c>
      <c r="L441" s="2" t="s">
        <v>16</v>
      </c>
      <c r="M441" s="2">
        <v>44</v>
      </c>
      <c r="N441" s="2">
        <v>-9.5</v>
      </c>
      <c r="O441" s="2">
        <v>92</v>
      </c>
      <c r="P441" s="2" t="s">
        <v>51</v>
      </c>
      <c r="Q441" s="2">
        <v>8</v>
      </c>
      <c r="R441" s="2" t="s">
        <v>14</v>
      </c>
      <c r="S441" s="2" t="s">
        <v>15</v>
      </c>
      <c r="T441" s="2">
        <v>41</v>
      </c>
      <c r="U441" s="2">
        <v>1</v>
      </c>
      <c r="V441" s="2">
        <v>-6.5</v>
      </c>
      <c r="W441" s="5">
        <v>-6.5</v>
      </c>
      <c r="X441" s="2">
        <v>2018</v>
      </c>
    </row>
    <row r="442" spans="1:24" ht="15" customHeight="1" x14ac:dyDescent="0.25">
      <c r="A442" s="2">
        <v>441</v>
      </c>
      <c r="B442" s="2">
        <v>20180929</v>
      </c>
      <c r="C442" s="2">
        <v>0</v>
      </c>
      <c r="D442" s="2">
        <v>5</v>
      </c>
      <c r="E442" s="2" t="s">
        <v>12</v>
      </c>
      <c r="F442" s="2">
        <v>93</v>
      </c>
      <c r="G442" s="2" t="s">
        <v>167</v>
      </c>
      <c r="H442" s="2">
        <v>1</v>
      </c>
      <c r="I442" s="2" t="s">
        <v>14</v>
      </c>
      <c r="J442" s="2" t="s">
        <v>40</v>
      </c>
      <c r="K442" s="2">
        <v>1</v>
      </c>
      <c r="L442" s="2" t="s">
        <v>21</v>
      </c>
      <c r="M442" s="2">
        <v>63</v>
      </c>
      <c r="N442" s="2">
        <v>-44</v>
      </c>
      <c r="O442" s="2">
        <v>666</v>
      </c>
      <c r="P442" s="2" t="s">
        <v>261</v>
      </c>
      <c r="Q442" s="2">
        <v>0</v>
      </c>
      <c r="R442" s="2" t="s">
        <v>38</v>
      </c>
      <c r="S442" s="2" t="s">
        <v>38</v>
      </c>
      <c r="T442" s="2">
        <v>27</v>
      </c>
      <c r="U442" s="2">
        <v>1</v>
      </c>
      <c r="V442" s="2">
        <v>-8</v>
      </c>
      <c r="W442" s="5">
        <v>-8</v>
      </c>
      <c r="X442" s="2">
        <v>2018</v>
      </c>
    </row>
    <row r="443" spans="1:24" ht="15" customHeight="1" x14ac:dyDescent="0.25">
      <c r="A443" s="2">
        <v>442</v>
      </c>
      <c r="B443" s="2">
        <v>20180929</v>
      </c>
      <c r="C443" s="2">
        <v>1</v>
      </c>
      <c r="D443" s="2">
        <v>5</v>
      </c>
      <c r="E443" s="2" t="s">
        <v>12</v>
      </c>
      <c r="F443" s="2">
        <v>101</v>
      </c>
      <c r="G443" s="2" t="s">
        <v>191</v>
      </c>
      <c r="H443" s="2">
        <v>4</v>
      </c>
      <c r="I443" s="2" t="s">
        <v>14</v>
      </c>
      <c r="J443" s="2" t="s">
        <v>79</v>
      </c>
      <c r="K443" s="2">
        <v>1</v>
      </c>
      <c r="L443" s="2" t="s">
        <v>21</v>
      </c>
      <c r="M443" s="2">
        <v>17</v>
      </c>
      <c r="N443" s="2">
        <v>-10.5</v>
      </c>
      <c r="O443" s="2">
        <v>45</v>
      </c>
      <c r="P443" s="2" t="s">
        <v>247</v>
      </c>
      <c r="Q443" s="2">
        <v>4</v>
      </c>
      <c r="R443" s="2" t="s">
        <v>14</v>
      </c>
      <c r="S443" s="2" t="s">
        <v>79</v>
      </c>
      <c r="T443" s="2">
        <v>14</v>
      </c>
      <c r="U443" s="2">
        <v>1</v>
      </c>
      <c r="V443" s="2">
        <v>-7.5</v>
      </c>
      <c r="W443" s="5">
        <v>-7.5</v>
      </c>
      <c r="X443" s="2">
        <v>2018</v>
      </c>
    </row>
    <row r="444" spans="1:24" ht="15" customHeight="1" x14ac:dyDescent="0.25">
      <c r="A444" s="2">
        <v>443</v>
      </c>
      <c r="B444" s="2">
        <v>20180929</v>
      </c>
      <c r="C444" s="2">
        <v>1</v>
      </c>
      <c r="D444" s="2">
        <v>5</v>
      </c>
      <c r="E444" s="2" t="s">
        <v>12</v>
      </c>
      <c r="F444" s="2">
        <v>109</v>
      </c>
      <c r="G444" s="2" t="s">
        <v>202</v>
      </c>
      <c r="H444" s="2">
        <v>10</v>
      </c>
      <c r="I444" s="2" t="s">
        <v>14</v>
      </c>
      <c r="J444" s="2" t="s">
        <v>43</v>
      </c>
      <c r="K444" s="2">
        <v>1</v>
      </c>
      <c r="L444" s="2" t="s">
        <v>21</v>
      </c>
      <c r="M444" s="2">
        <v>45</v>
      </c>
      <c r="N444" s="2">
        <v>-14</v>
      </c>
      <c r="O444" s="2">
        <v>23</v>
      </c>
      <c r="P444" s="2" t="s">
        <v>186</v>
      </c>
      <c r="Q444" s="2">
        <v>10</v>
      </c>
      <c r="R444" s="2" t="s">
        <v>14</v>
      </c>
      <c r="S444" s="2" t="s">
        <v>43</v>
      </c>
      <c r="T444" s="2">
        <v>21</v>
      </c>
      <c r="U444" s="2">
        <v>1</v>
      </c>
      <c r="V444" s="2">
        <v>10</v>
      </c>
      <c r="W444" s="5">
        <v>10</v>
      </c>
      <c r="X444" s="2">
        <v>2018</v>
      </c>
    </row>
    <row r="445" spans="1:24" ht="15" customHeight="1" x14ac:dyDescent="0.25">
      <c r="A445" s="2">
        <v>444</v>
      </c>
      <c r="B445" s="2">
        <v>20180929</v>
      </c>
      <c r="C445" s="2">
        <v>1</v>
      </c>
      <c r="D445" s="2">
        <v>5</v>
      </c>
      <c r="E445" s="2" t="s">
        <v>12</v>
      </c>
      <c r="F445" s="2">
        <v>105</v>
      </c>
      <c r="G445" s="2" t="s">
        <v>55</v>
      </c>
      <c r="H445" s="2">
        <v>11</v>
      </c>
      <c r="I445" s="2" t="s">
        <v>14</v>
      </c>
      <c r="J445" s="2" t="s">
        <v>56</v>
      </c>
      <c r="K445" s="2">
        <v>0</v>
      </c>
      <c r="L445" s="2" t="s">
        <v>32</v>
      </c>
      <c r="M445" s="2">
        <v>24</v>
      </c>
      <c r="N445" s="2">
        <v>-18.5</v>
      </c>
      <c r="O445" s="2">
        <v>7</v>
      </c>
      <c r="P445" s="2" t="s">
        <v>105</v>
      </c>
      <c r="Q445" s="2">
        <v>11</v>
      </c>
      <c r="R445" s="2" t="s">
        <v>14</v>
      </c>
      <c r="S445" s="2" t="s">
        <v>56</v>
      </c>
      <c r="T445" s="2">
        <v>17</v>
      </c>
      <c r="U445" s="2">
        <v>1</v>
      </c>
      <c r="V445" s="2">
        <v>-11.5</v>
      </c>
      <c r="W445" s="5">
        <v>-11.5</v>
      </c>
      <c r="X445" s="2">
        <v>2018</v>
      </c>
    </row>
    <row r="446" spans="1:24" ht="15" customHeight="1" x14ac:dyDescent="0.25">
      <c r="A446" s="2">
        <v>445</v>
      </c>
      <c r="B446" s="2">
        <v>20180929</v>
      </c>
      <c r="C446" s="2">
        <v>1</v>
      </c>
      <c r="D446" s="2">
        <v>5</v>
      </c>
      <c r="E446" s="2" t="s">
        <v>12</v>
      </c>
      <c r="F446" s="2">
        <v>128</v>
      </c>
      <c r="G446" s="2" t="s">
        <v>195</v>
      </c>
      <c r="H446" s="2">
        <v>4</v>
      </c>
      <c r="I446" s="2" t="s">
        <v>14</v>
      </c>
      <c r="J446" s="2" t="s">
        <v>79</v>
      </c>
      <c r="K446" s="2">
        <v>-1</v>
      </c>
      <c r="L446" s="2" t="s">
        <v>16</v>
      </c>
      <c r="M446" s="2">
        <v>42</v>
      </c>
      <c r="N446" s="2">
        <v>-4</v>
      </c>
      <c r="O446" s="2">
        <v>107</v>
      </c>
      <c r="P446" s="2" t="s">
        <v>204</v>
      </c>
      <c r="Q446" s="2">
        <v>4</v>
      </c>
      <c r="R446" s="2" t="s">
        <v>14</v>
      </c>
      <c r="S446" s="2" t="s">
        <v>79</v>
      </c>
      <c r="T446" s="2">
        <v>34</v>
      </c>
      <c r="U446" s="2">
        <v>1</v>
      </c>
      <c r="V446" s="2">
        <v>4</v>
      </c>
      <c r="W446" s="5">
        <v>4</v>
      </c>
      <c r="X446" s="2">
        <v>2018</v>
      </c>
    </row>
    <row r="447" spans="1:24" ht="15" customHeight="1" x14ac:dyDescent="0.25">
      <c r="A447" s="2">
        <v>446</v>
      </c>
      <c r="B447" s="2">
        <v>20180929</v>
      </c>
      <c r="C447" s="2">
        <v>1</v>
      </c>
      <c r="D447" s="2">
        <v>5</v>
      </c>
      <c r="E447" s="2" t="s">
        <v>12</v>
      </c>
      <c r="F447" s="2">
        <v>112</v>
      </c>
      <c r="G447" s="2" t="s">
        <v>59</v>
      </c>
      <c r="H447" s="2">
        <v>5</v>
      </c>
      <c r="I447" s="2" t="s">
        <v>14</v>
      </c>
      <c r="J447" s="2" t="s">
        <v>27</v>
      </c>
      <c r="K447" s="2">
        <v>1</v>
      </c>
      <c r="L447" s="2" t="s">
        <v>21</v>
      </c>
      <c r="M447" s="2">
        <v>28</v>
      </c>
      <c r="N447" s="2">
        <v>-17</v>
      </c>
      <c r="O447" s="2">
        <v>20</v>
      </c>
      <c r="P447" s="2" t="s">
        <v>118</v>
      </c>
      <c r="Q447" s="2">
        <v>5</v>
      </c>
      <c r="R447" s="2" t="s">
        <v>14</v>
      </c>
      <c r="S447" s="2" t="s">
        <v>27</v>
      </c>
      <c r="T447" s="2">
        <v>7</v>
      </c>
      <c r="U447" s="2">
        <v>1</v>
      </c>
      <c r="V447" s="2">
        <v>4</v>
      </c>
      <c r="W447" s="5">
        <v>4</v>
      </c>
      <c r="X447" s="2">
        <v>2018</v>
      </c>
    </row>
    <row r="448" spans="1:24" ht="15" customHeight="1" x14ac:dyDescent="0.25">
      <c r="A448" s="2">
        <v>447</v>
      </c>
      <c r="B448" s="2">
        <v>20180929</v>
      </c>
      <c r="C448" s="2">
        <v>1</v>
      </c>
      <c r="D448" s="2">
        <v>5</v>
      </c>
      <c r="E448" s="2" t="s">
        <v>12</v>
      </c>
      <c r="F448" s="2">
        <v>119</v>
      </c>
      <c r="G448" s="2" t="s">
        <v>110</v>
      </c>
      <c r="H448" s="2">
        <v>5</v>
      </c>
      <c r="I448" s="2" t="s">
        <v>14</v>
      </c>
      <c r="J448" s="2" t="s">
        <v>27</v>
      </c>
      <c r="K448" s="2">
        <v>1</v>
      </c>
      <c r="L448" s="2" t="s">
        <v>21</v>
      </c>
      <c r="M448" s="2">
        <v>30</v>
      </c>
      <c r="N448" s="2">
        <v>-10</v>
      </c>
      <c r="O448" s="2">
        <v>118</v>
      </c>
      <c r="P448" s="2" t="s">
        <v>210</v>
      </c>
      <c r="Q448" s="2">
        <v>5</v>
      </c>
      <c r="R448" s="2" t="s">
        <v>14</v>
      </c>
      <c r="S448" s="2" t="s">
        <v>27</v>
      </c>
      <c r="T448" s="2">
        <v>21</v>
      </c>
      <c r="U448" s="2">
        <v>1</v>
      </c>
      <c r="V448" s="2">
        <v>-1</v>
      </c>
      <c r="W448" s="5">
        <v>-1</v>
      </c>
      <c r="X448" s="2">
        <v>2018</v>
      </c>
    </row>
    <row r="449" spans="1:24" ht="15" customHeight="1" x14ac:dyDescent="0.25">
      <c r="A449" s="2">
        <v>448</v>
      </c>
      <c r="B449" s="2">
        <v>20180929</v>
      </c>
      <c r="C449" s="2">
        <v>0</v>
      </c>
      <c r="D449" s="2">
        <v>5</v>
      </c>
      <c r="E449" s="2" t="s">
        <v>12</v>
      </c>
      <c r="F449" s="2">
        <v>120</v>
      </c>
      <c r="G449" s="2" t="s">
        <v>211</v>
      </c>
      <c r="H449" s="2">
        <v>11</v>
      </c>
      <c r="I449" s="2" t="s">
        <v>14</v>
      </c>
      <c r="J449" s="2" t="s">
        <v>56</v>
      </c>
      <c r="K449" s="2">
        <v>1</v>
      </c>
      <c r="L449" s="2" t="s">
        <v>21</v>
      </c>
      <c r="M449" s="2">
        <v>31</v>
      </c>
      <c r="N449" s="2">
        <v>-29</v>
      </c>
      <c r="O449" s="2">
        <v>666</v>
      </c>
      <c r="P449" s="2" t="s">
        <v>233</v>
      </c>
      <c r="Q449" s="2">
        <v>0</v>
      </c>
      <c r="R449" s="2" t="s">
        <v>19</v>
      </c>
      <c r="S449" s="2" t="s">
        <v>34</v>
      </c>
      <c r="T449" s="2">
        <v>27</v>
      </c>
      <c r="U449" s="2">
        <v>1</v>
      </c>
      <c r="V449" s="2">
        <v>-25</v>
      </c>
      <c r="W449" s="5">
        <v>-25</v>
      </c>
      <c r="X449" s="2">
        <v>2018</v>
      </c>
    </row>
    <row r="450" spans="1:24" ht="15" customHeight="1" x14ac:dyDescent="0.25">
      <c r="A450" s="2">
        <v>449</v>
      </c>
      <c r="B450" s="2">
        <v>20180929</v>
      </c>
      <c r="C450" s="2">
        <v>0</v>
      </c>
      <c r="D450" s="2">
        <v>5</v>
      </c>
      <c r="E450" s="2" t="s">
        <v>12</v>
      </c>
      <c r="F450" s="2">
        <v>125</v>
      </c>
      <c r="G450" s="2" t="s">
        <v>52</v>
      </c>
      <c r="H450" s="2">
        <v>2</v>
      </c>
      <c r="I450" s="2" t="s">
        <v>14</v>
      </c>
      <c r="J450" s="2" t="s">
        <v>53</v>
      </c>
      <c r="K450" s="2">
        <v>1</v>
      </c>
      <c r="L450" s="2" t="s">
        <v>21</v>
      </c>
      <c r="M450" s="2">
        <v>56</v>
      </c>
      <c r="N450" s="2">
        <v>-27.5</v>
      </c>
      <c r="O450" s="2">
        <v>89</v>
      </c>
      <c r="P450" s="2" t="s">
        <v>26</v>
      </c>
      <c r="Q450" s="2">
        <v>5</v>
      </c>
      <c r="R450" s="2" t="s">
        <v>14</v>
      </c>
      <c r="S450" s="2" t="s">
        <v>27</v>
      </c>
      <c r="T450" s="2">
        <v>24</v>
      </c>
      <c r="U450" s="2">
        <v>1</v>
      </c>
      <c r="V450" s="2">
        <v>4.5</v>
      </c>
      <c r="W450" s="5">
        <v>4.5</v>
      </c>
      <c r="X450" s="2">
        <v>2018</v>
      </c>
    </row>
    <row r="451" spans="1:24" ht="15" customHeight="1" x14ac:dyDescent="0.25">
      <c r="A451" s="2">
        <v>450</v>
      </c>
      <c r="B451" s="2">
        <v>20180929</v>
      </c>
      <c r="C451" s="2">
        <v>0</v>
      </c>
      <c r="D451" s="2">
        <v>5</v>
      </c>
      <c r="E451" s="2" t="s">
        <v>12</v>
      </c>
      <c r="F451" s="2">
        <v>126</v>
      </c>
      <c r="G451" s="2" t="s">
        <v>216</v>
      </c>
      <c r="H451" s="2">
        <v>9</v>
      </c>
      <c r="I451" s="2" t="s">
        <v>14</v>
      </c>
      <c r="J451" s="2" t="s">
        <v>62</v>
      </c>
      <c r="K451" s="2">
        <v>1</v>
      </c>
      <c r="L451" s="2" t="s">
        <v>21</v>
      </c>
      <c r="M451" s="2">
        <v>35</v>
      </c>
      <c r="N451" s="2">
        <v>-18.5</v>
      </c>
      <c r="O451" s="2">
        <v>17</v>
      </c>
      <c r="P451" s="2" t="s">
        <v>107</v>
      </c>
      <c r="Q451" s="2">
        <v>6</v>
      </c>
      <c r="R451" s="2" t="s">
        <v>14</v>
      </c>
      <c r="S451" s="2" t="s">
        <v>20</v>
      </c>
      <c r="T451" s="2">
        <v>7</v>
      </c>
      <c r="U451" s="2">
        <v>1</v>
      </c>
      <c r="V451" s="2">
        <v>9.5</v>
      </c>
      <c r="W451" s="5">
        <v>9.5</v>
      </c>
      <c r="X451" s="2">
        <v>2018</v>
      </c>
    </row>
    <row r="452" spans="1:24" ht="15" customHeight="1" x14ac:dyDescent="0.25">
      <c r="A452" s="2">
        <v>451</v>
      </c>
      <c r="B452" s="2">
        <v>20180929</v>
      </c>
      <c r="C452" s="2">
        <v>1</v>
      </c>
      <c r="D452" s="2">
        <v>5</v>
      </c>
      <c r="E452" s="2" t="s">
        <v>12</v>
      </c>
      <c r="F452" s="2">
        <v>127</v>
      </c>
      <c r="G452" s="2" t="s">
        <v>217</v>
      </c>
      <c r="H452" s="2">
        <v>9</v>
      </c>
      <c r="I452" s="2" t="s">
        <v>14</v>
      </c>
      <c r="J452" s="2" t="s">
        <v>62</v>
      </c>
      <c r="K452" s="2">
        <v>1</v>
      </c>
      <c r="L452" s="2" t="s">
        <v>21</v>
      </c>
      <c r="M452" s="2">
        <v>28</v>
      </c>
      <c r="N452" s="2">
        <v>1</v>
      </c>
      <c r="O452" s="2">
        <v>116</v>
      </c>
      <c r="P452" s="2" t="s">
        <v>61</v>
      </c>
      <c r="Q452" s="2">
        <v>9</v>
      </c>
      <c r="R452" s="2" t="s">
        <v>14</v>
      </c>
      <c r="S452" s="2" t="s">
        <v>62</v>
      </c>
      <c r="T452" s="2">
        <v>24</v>
      </c>
      <c r="U452" s="2">
        <v>-1</v>
      </c>
      <c r="V452" s="2">
        <v>5</v>
      </c>
      <c r="W452" s="5">
        <v>-5</v>
      </c>
      <c r="X452" s="2">
        <v>2018</v>
      </c>
    </row>
    <row r="453" spans="1:24" ht="15" customHeight="1" x14ac:dyDescent="0.25">
      <c r="A453" s="2">
        <v>452</v>
      </c>
      <c r="B453" s="2">
        <v>20180929</v>
      </c>
      <c r="C453" s="2">
        <v>1</v>
      </c>
      <c r="D453" s="2">
        <v>5</v>
      </c>
      <c r="E453" s="2" t="s">
        <v>12</v>
      </c>
      <c r="F453" s="2">
        <v>55</v>
      </c>
      <c r="G453" s="2" t="s">
        <v>154</v>
      </c>
      <c r="H453" s="2">
        <v>5</v>
      </c>
      <c r="I453" s="2" t="s">
        <v>14</v>
      </c>
      <c r="J453" s="2" t="s">
        <v>27</v>
      </c>
      <c r="K453" s="2">
        <v>-1</v>
      </c>
      <c r="L453" s="2" t="s">
        <v>16</v>
      </c>
      <c r="M453" s="2">
        <v>20</v>
      </c>
      <c r="N453" s="2">
        <v>-4</v>
      </c>
      <c r="O453" s="2">
        <v>123</v>
      </c>
      <c r="P453" s="2" t="s">
        <v>96</v>
      </c>
      <c r="Q453" s="2">
        <v>5</v>
      </c>
      <c r="R453" s="2" t="s">
        <v>14</v>
      </c>
      <c r="S453" s="2" t="s">
        <v>27</v>
      </c>
      <c r="T453" s="2">
        <v>17</v>
      </c>
      <c r="U453" s="2">
        <v>1</v>
      </c>
      <c r="V453" s="2">
        <v>-1</v>
      </c>
      <c r="W453" s="5">
        <v>-1</v>
      </c>
      <c r="X453" s="2">
        <v>2018</v>
      </c>
    </row>
    <row r="454" spans="1:24" ht="15" customHeight="1" x14ac:dyDescent="0.25">
      <c r="A454" s="2">
        <v>453</v>
      </c>
      <c r="B454" s="2">
        <v>20180929</v>
      </c>
      <c r="C454" s="2">
        <v>1</v>
      </c>
      <c r="D454" s="2">
        <v>5</v>
      </c>
      <c r="E454" s="2" t="s">
        <v>12</v>
      </c>
      <c r="F454" s="2">
        <v>13</v>
      </c>
      <c r="G454" s="2" t="s">
        <v>201</v>
      </c>
      <c r="H454" s="2">
        <v>8</v>
      </c>
      <c r="I454" s="2" t="s">
        <v>14</v>
      </c>
      <c r="J454" s="2" t="s">
        <v>15</v>
      </c>
      <c r="K454" s="2">
        <v>-1</v>
      </c>
      <c r="L454" s="2" t="s">
        <v>16</v>
      </c>
      <c r="M454" s="2">
        <v>34</v>
      </c>
      <c r="N454" s="2">
        <v>-17</v>
      </c>
      <c r="O454" s="2">
        <v>130</v>
      </c>
      <c r="P454" s="2" t="s">
        <v>24</v>
      </c>
      <c r="Q454" s="2">
        <v>8</v>
      </c>
      <c r="R454" s="2" t="s">
        <v>14</v>
      </c>
      <c r="S454" s="2" t="s">
        <v>15</v>
      </c>
      <c r="T454" s="2">
        <v>14</v>
      </c>
      <c r="U454" s="2">
        <v>1</v>
      </c>
      <c r="V454" s="2">
        <v>3</v>
      </c>
      <c r="W454" s="5">
        <v>3</v>
      </c>
      <c r="X454" s="2">
        <v>2018</v>
      </c>
    </row>
    <row r="455" spans="1:24" ht="15" customHeight="1" x14ac:dyDescent="0.25">
      <c r="A455" s="2">
        <v>454</v>
      </c>
      <c r="B455" s="2">
        <v>20180929</v>
      </c>
      <c r="C455" s="2">
        <v>0</v>
      </c>
      <c r="D455" s="2">
        <v>5</v>
      </c>
      <c r="E455" s="2" t="s">
        <v>12</v>
      </c>
      <c r="F455" s="2">
        <v>666</v>
      </c>
      <c r="G455" s="2" t="s">
        <v>163</v>
      </c>
      <c r="H455" s="2">
        <v>0</v>
      </c>
      <c r="I455" s="2" t="s">
        <v>38</v>
      </c>
      <c r="J455" s="2" t="s">
        <v>38</v>
      </c>
      <c r="K455" s="2">
        <v>-1</v>
      </c>
      <c r="L455" s="2" t="s">
        <v>16</v>
      </c>
      <c r="M455" s="2">
        <v>44</v>
      </c>
      <c r="N455" s="2">
        <v>-8</v>
      </c>
      <c r="O455" s="2">
        <v>666</v>
      </c>
      <c r="P455" s="2" t="s">
        <v>273</v>
      </c>
      <c r="Q455" s="2">
        <v>0</v>
      </c>
      <c r="R455" s="2" t="s">
        <v>19</v>
      </c>
      <c r="S455" s="2" t="s">
        <v>58</v>
      </c>
      <c r="T455" s="2">
        <v>34</v>
      </c>
      <c r="U455" s="2">
        <v>1</v>
      </c>
      <c r="V455" s="2">
        <v>2</v>
      </c>
      <c r="W455" s="5">
        <v>2</v>
      </c>
      <c r="X455" s="2">
        <v>2018</v>
      </c>
    </row>
    <row r="456" spans="1:24" ht="15" customHeight="1" x14ac:dyDescent="0.25">
      <c r="A456" s="2">
        <v>455</v>
      </c>
      <c r="B456" s="2">
        <v>20180929</v>
      </c>
      <c r="C456" s="2">
        <v>0</v>
      </c>
      <c r="D456" s="2">
        <v>5</v>
      </c>
      <c r="E456" s="2" t="s">
        <v>12</v>
      </c>
      <c r="F456" s="2">
        <v>666</v>
      </c>
      <c r="G456" s="2" t="s">
        <v>269</v>
      </c>
      <c r="H456" s="2">
        <v>0</v>
      </c>
      <c r="I456" s="2" t="s">
        <v>19</v>
      </c>
      <c r="J456" s="2" t="s">
        <v>126</v>
      </c>
      <c r="K456" s="2">
        <v>1</v>
      </c>
      <c r="L456" s="2" t="s">
        <v>21</v>
      </c>
      <c r="M456" s="2">
        <v>30</v>
      </c>
      <c r="N456" s="2">
        <v>-8</v>
      </c>
      <c r="O456" s="2">
        <v>666</v>
      </c>
      <c r="P456" s="2" t="s">
        <v>231</v>
      </c>
      <c r="Q456" s="2">
        <v>0</v>
      </c>
      <c r="R456" s="2" t="s">
        <v>19</v>
      </c>
      <c r="S456" s="2"/>
      <c r="T456" s="2">
        <v>7</v>
      </c>
      <c r="U456" s="2">
        <v>1</v>
      </c>
      <c r="V456" s="2">
        <v>15</v>
      </c>
      <c r="W456" s="5">
        <v>15</v>
      </c>
      <c r="X456" s="2">
        <v>2018</v>
      </c>
    </row>
    <row r="457" spans="1:24" ht="15" customHeight="1" x14ac:dyDescent="0.25">
      <c r="A457" s="2">
        <v>456</v>
      </c>
      <c r="B457" s="2">
        <v>20180929</v>
      </c>
      <c r="C457" s="2">
        <v>1</v>
      </c>
      <c r="D457" s="2">
        <v>5</v>
      </c>
      <c r="E457" s="2" t="s">
        <v>12</v>
      </c>
      <c r="F457" s="2">
        <v>666</v>
      </c>
      <c r="G457" s="2" t="s">
        <v>282</v>
      </c>
      <c r="H457" s="2">
        <v>0</v>
      </c>
      <c r="I457" s="2" t="s">
        <v>19</v>
      </c>
      <c r="J457" s="2" t="s">
        <v>275</v>
      </c>
      <c r="K457" s="2">
        <v>1</v>
      </c>
      <c r="L457" s="2" t="s">
        <v>21</v>
      </c>
      <c r="M457" s="2">
        <v>37</v>
      </c>
      <c r="N457" s="2">
        <v>-14.5</v>
      </c>
      <c r="O457" s="2">
        <v>666</v>
      </c>
      <c r="P457" s="2" t="s">
        <v>274</v>
      </c>
      <c r="Q457" s="2">
        <v>0</v>
      </c>
      <c r="R457" s="2" t="s">
        <v>19</v>
      </c>
      <c r="S457" s="2" t="s">
        <v>275</v>
      </c>
      <c r="T457" s="2">
        <v>14</v>
      </c>
      <c r="U457" s="2">
        <v>1</v>
      </c>
      <c r="V457" s="2">
        <v>8.5</v>
      </c>
      <c r="W457" s="5">
        <v>8.5</v>
      </c>
      <c r="X457" s="2">
        <v>2018</v>
      </c>
    </row>
    <row r="458" spans="1:24" ht="15" customHeight="1" x14ac:dyDescent="0.25">
      <c r="A458" s="2">
        <v>457</v>
      </c>
      <c r="B458" s="2">
        <v>20180929</v>
      </c>
      <c r="C458" s="2">
        <v>1</v>
      </c>
      <c r="D458" s="2">
        <v>5</v>
      </c>
      <c r="E458" s="2" t="s">
        <v>12</v>
      </c>
      <c r="F458" s="2">
        <v>666</v>
      </c>
      <c r="G458" s="2" t="s">
        <v>188</v>
      </c>
      <c r="H458" s="2">
        <v>0</v>
      </c>
      <c r="I458" s="2" t="s">
        <v>19</v>
      </c>
      <c r="J458" s="2" t="s">
        <v>65</v>
      </c>
      <c r="K458" s="2">
        <v>1</v>
      </c>
      <c r="L458" s="2" t="s">
        <v>21</v>
      </c>
      <c r="M458" s="2">
        <v>30</v>
      </c>
      <c r="N458" s="2">
        <v>-12.5</v>
      </c>
      <c r="O458" s="2">
        <v>666</v>
      </c>
      <c r="P458" s="2" t="s">
        <v>72</v>
      </c>
      <c r="Q458" s="2">
        <v>0</v>
      </c>
      <c r="R458" s="2" t="s">
        <v>19</v>
      </c>
      <c r="S458" s="2" t="s">
        <v>65</v>
      </c>
      <c r="T458" s="2">
        <v>9</v>
      </c>
      <c r="U458" s="2">
        <v>1</v>
      </c>
      <c r="V458" s="2">
        <v>8.5</v>
      </c>
      <c r="W458" s="5">
        <v>8.5</v>
      </c>
      <c r="X458" s="2">
        <v>2018</v>
      </c>
    </row>
    <row r="459" spans="1:24" ht="15" customHeight="1" x14ac:dyDescent="0.25">
      <c r="A459" s="2">
        <v>458</v>
      </c>
      <c r="B459" s="2">
        <v>20180929</v>
      </c>
      <c r="C459" s="2">
        <v>0</v>
      </c>
      <c r="D459" s="2">
        <v>5</v>
      </c>
      <c r="E459" s="2" t="s">
        <v>12</v>
      </c>
      <c r="F459" s="2">
        <v>666</v>
      </c>
      <c r="G459" s="2" t="s">
        <v>81</v>
      </c>
      <c r="H459" s="2">
        <v>0</v>
      </c>
      <c r="I459" s="2" t="s">
        <v>19</v>
      </c>
      <c r="J459" s="2" t="s">
        <v>82</v>
      </c>
      <c r="K459" s="2">
        <v>-1</v>
      </c>
      <c r="L459" s="2" t="s">
        <v>16</v>
      </c>
      <c r="M459" s="2">
        <v>17</v>
      </c>
      <c r="N459" s="2">
        <v>-14.5</v>
      </c>
      <c r="O459" s="2">
        <v>666</v>
      </c>
      <c r="P459" s="2" t="s">
        <v>281</v>
      </c>
      <c r="Q459" s="2">
        <v>0</v>
      </c>
      <c r="R459" s="2" t="s">
        <v>19</v>
      </c>
      <c r="S459" s="2"/>
      <c r="T459" s="2">
        <v>14</v>
      </c>
      <c r="U459" s="2">
        <v>1</v>
      </c>
      <c r="V459" s="2">
        <v>-11.5</v>
      </c>
      <c r="W459" s="5">
        <v>-11.5</v>
      </c>
      <c r="X459" s="2">
        <v>2018</v>
      </c>
    </row>
    <row r="460" spans="1:24" ht="15" customHeight="1" x14ac:dyDescent="0.25">
      <c r="A460" s="2">
        <v>459</v>
      </c>
      <c r="B460" s="2">
        <v>20180929</v>
      </c>
      <c r="C460" s="2">
        <v>1</v>
      </c>
      <c r="D460" s="2">
        <v>5</v>
      </c>
      <c r="E460" s="2" t="s">
        <v>12</v>
      </c>
      <c r="F460" s="2">
        <v>666</v>
      </c>
      <c r="G460" s="2" t="s">
        <v>122</v>
      </c>
      <c r="H460" s="2">
        <v>0</v>
      </c>
      <c r="I460" s="2" t="s">
        <v>19</v>
      </c>
      <c r="J460" s="2" t="s">
        <v>82</v>
      </c>
      <c r="K460" s="2">
        <v>1</v>
      </c>
      <c r="L460" s="2" t="s">
        <v>21</v>
      </c>
      <c r="M460" s="2">
        <v>44</v>
      </c>
      <c r="N460" s="2">
        <v>3</v>
      </c>
      <c r="O460" s="2">
        <v>666</v>
      </c>
      <c r="P460" s="2" t="s">
        <v>270</v>
      </c>
      <c r="Q460" s="2">
        <v>0</v>
      </c>
      <c r="R460" s="2" t="s">
        <v>19</v>
      </c>
      <c r="S460" s="2" t="s">
        <v>82</v>
      </c>
      <c r="T460" s="2">
        <v>38</v>
      </c>
      <c r="U460" s="2">
        <v>-1</v>
      </c>
      <c r="V460" s="2">
        <v>9</v>
      </c>
      <c r="W460" s="5">
        <v>-9</v>
      </c>
      <c r="X460" s="2">
        <v>2018</v>
      </c>
    </row>
    <row r="461" spans="1:24" ht="15" customHeight="1" x14ac:dyDescent="0.25">
      <c r="A461" s="2">
        <v>460</v>
      </c>
      <c r="B461" s="2">
        <v>20180929</v>
      </c>
      <c r="C461" s="2">
        <v>0</v>
      </c>
      <c r="D461" s="2">
        <v>5</v>
      </c>
      <c r="E461" s="2" t="s">
        <v>12</v>
      </c>
      <c r="F461" s="2">
        <v>666</v>
      </c>
      <c r="G461" s="2" t="s">
        <v>235</v>
      </c>
      <c r="H461" s="2">
        <v>0</v>
      </c>
      <c r="I461" s="2" t="s">
        <v>19</v>
      </c>
      <c r="J461" s="2" t="s">
        <v>236</v>
      </c>
      <c r="K461" s="2">
        <v>-1</v>
      </c>
      <c r="L461" s="2" t="s">
        <v>16</v>
      </c>
      <c r="M461" s="2">
        <v>45</v>
      </c>
      <c r="N461" s="2">
        <v>-26</v>
      </c>
      <c r="O461" s="2">
        <v>666</v>
      </c>
      <c r="P461" s="2" t="s">
        <v>266</v>
      </c>
      <c r="Q461" s="2">
        <v>0</v>
      </c>
      <c r="R461" s="2" t="s">
        <v>19</v>
      </c>
      <c r="S461" s="2" t="s">
        <v>126</v>
      </c>
      <c r="T461" s="2">
        <v>14</v>
      </c>
      <c r="U461" s="2">
        <v>1</v>
      </c>
      <c r="V461" s="2">
        <v>5</v>
      </c>
      <c r="W461" s="5">
        <v>5</v>
      </c>
      <c r="X461" s="2">
        <v>2018</v>
      </c>
    </row>
    <row r="462" spans="1:24" ht="15" customHeight="1" x14ac:dyDescent="0.25">
      <c r="A462" s="2">
        <v>461</v>
      </c>
      <c r="B462" s="2">
        <v>20180929</v>
      </c>
      <c r="C462" s="2">
        <v>1</v>
      </c>
      <c r="D462" s="2">
        <v>5</v>
      </c>
      <c r="E462" s="2" t="s">
        <v>12</v>
      </c>
      <c r="F462" s="2">
        <v>666</v>
      </c>
      <c r="G462" s="2" t="s">
        <v>28</v>
      </c>
      <c r="H462" s="2">
        <v>0</v>
      </c>
      <c r="I462" s="2" t="s">
        <v>19</v>
      </c>
      <c r="J462" s="2" t="s">
        <v>29</v>
      </c>
      <c r="K462" s="2">
        <v>-1</v>
      </c>
      <c r="L462" s="2" t="s">
        <v>16</v>
      </c>
      <c r="M462" s="2">
        <v>22</v>
      </c>
      <c r="N462" s="2">
        <v>-3</v>
      </c>
      <c r="O462" s="2">
        <v>666</v>
      </c>
      <c r="P462" s="2" t="s">
        <v>149</v>
      </c>
      <c r="Q462" s="2">
        <v>0</v>
      </c>
      <c r="R462" s="2" t="s">
        <v>19</v>
      </c>
      <c r="S462" s="2" t="s">
        <v>29</v>
      </c>
      <c r="T462" s="2">
        <v>16</v>
      </c>
      <c r="U462" s="2">
        <v>1</v>
      </c>
      <c r="V462" s="2">
        <v>3</v>
      </c>
      <c r="W462" s="5">
        <v>3</v>
      </c>
      <c r="X462" s="2">
        <v>2018</v>
      </c>
    </row>
    <row r="463" spans="1:24" ht="15" customHeight="1" x14ac:dyDescent="0.25">
      <c r="A463" s="2">
        <v>462</v>
      </c>
      <c r="B463" s="2">
        <v>20180929</v>
      </c>
      <c r="C463" s="2">
        <v>1</v>
      </c>
      <c r="D463" s="2">
        <v>5</v>
      </c>
      <c r="E463" s="2" t="s">
        <v>12</v>
      </c>
      <c r="F463" s="2">
        <v>666</v>
      </c>
      <c r="G463" s="2" t="s">
        <v>125</v>
      </c>
      <c r="H463" s="2">
        <v>0</v>
      </c>
      <c r="I463" s="2" t="s">
        <v>19</v>
      </c>
      <c r="J463" s="2" t="s">
        <v>126</v>
      </c>
      <c r="K463" s="2">
        <v>-1</v>
      </c>
      <c r="L463" s="2" t="s">
        <v>16</v>
      </c>
      <c r="M463" s="2">
        <v>48</v>
      </c>
      <c r="N463" s="2">
        <v>-8.5</v>
      </c>
      <c r="O463" s="2">
        <v>666</v>
      </c>
      <c r="P463" s="2" t="s">
        <v>264</v>
      </c>
      <c r="Q463" s="2">
        <v>0</v>
      </c>
      <c r="R463" s="2" t="s">
        <v>19</v>
      </c>
      <c r="S463" s="2" t="s">
        <v>126</v>
      </c>
      <c r="T463" s="2">
        <v>14</v>
      </c>
      <c r="U463" s="2">
        <v>1</v>
      </c>
      <c r="V463" s="2">
        <v>25.5</v>
      </c>
      <c r="W463" s="5">
        <v>25.5</v>
      </c>
      <c r="X463" s="2">
        <v>2018</v>
      </c>
    </row>
    <row r="464" spans="1:24" ht="15" customHeight="1" x14ac:dyDescent="0.25">
      <c r="A464" s="2">
        <v>463</v>
      </c>
      <c r="B464" s="2">
        <v>20180929</v>
      </c>
      <c r="C464" s="2">
        <v>0</v>
      </c>
      <c r="D464" s="2">
        <v>5</v>
      </c>
      <c r="E464" s="2" t="s">
        <v>12</v>
      </c>
      <c r="F464" s="2">
        <v>666</v>
      </c>
      <c r="G464" s="2" t="s">
        <v>219</v>
      </c>
      <c r="H464" s="2">
        <v>0</v>
      </c>
      <c r="I464" s="2" t="s">
        <v>19</v>
      </c>
      <c r="J464" s="2" t="s">
        <v>120</v>
      </c>
      <c r="K464" s="2">
        <v>-1</v>
      </c>
      <c r="L464" s="2" t="s">
        <v>16</v>
      </c>
      <c r="M464" s="2">
        <v>19</v>
      </c>
      <c r="N464" s="2">
        <v>13</v>
      </c>
      <c r="O464" s="2">
        <v>666</v>
      </c>
      <c r="P464" s="2" t="s">
        <v>221</v>
      </c>
      <c r="Q464" s="2">
        <v>0</v>
      </c>
      <c r="R464" s="2" t="s">
        <v>19</v>
      </c>
      <c r="S464" s="2" t="s">
        <v>222</v>
      </c>
      <c r="T464" s="2">
        <v>16</v>
      </c>
      <c r="U464" s="2">
        <v>-1</v>
      </c>
      <c r="V464" s="2">
        <v>16</v>
      </c>
      <c r="W464" s="5">
        <v>-16</v>
      </c>
      <c r="X464" s="2">
        <v>2018</v>
      </c>
    </row>
    <row r="465" spans="1:24" ht="15" customHeight="1" x14ac:dyDescent="0.25">
      <c r="A465" s="2">
        <v>464</v>
      </c>
      <c r="B465" s="2">
        <v>20180929</v>
      </c>
      <c r="C465" s="2">
        <v>1</v>
      </c>
      <c r="D465" s="2">
        <v>5</v>
      </c>
      <c r="E465" s="2" t="s">
        <v>12</v>
      </c>
      <c r="F465" s="2">
        <v>666</v>
      </c>
      <c r="G465" s="2" t="s">
        <v>128</v>
      </c>
      <c r="H465" s="2">
        <v>0</v>
      </c>
      <c r="I465" s="2" t="s">
        <v>19</v>
      </c>
      <c r="J465" s="2" t="s">
        <v>50</v>
      </c>
      <c r="K465" s="2">
        <v>1</v>
      </c>
      <c r="L465" s="2" t="s">
        <v>21</v>
      </c>
      <c r="M465" s="2">
        <v>20</v>
      </c>
      <c r="N465" s="2">
        <v>-4.5</v>
      </c>
      <c r="O465" s="2">
        <v>666</v>
      </c>
      <c r="P465" s="2" t="s">
        <v>92</v>
      </c>
      <c r="Q465" s="2">
        <v>0</v>
      </c>
      <c r="R465" s="2" t="s">
        <v>19</v>
      </c>
      <c r="S465" s="2" t="s">
        <v>50</v>
      </c>
      <c r="T465" s="2">
        <v>7</v>
      </c>
      <c r="U465" s="2">
        <v>1</v>
      </c>
      <c r="V465" s="2">
        <v>8.5</v>
      </c>
      <c r="W465" s="5">
        <v>8.5</v>
      </c>
      <c r="X465" s="2">
        <v>2018</v>
      </c>
    </row>
    <row r="466" spans="1:24" ht="15" customHeight="1" x14ac:dyDescent="0.25">
      <c r="A466" s="2">
        <v>465</v>
      </c>
      <c r="B466" s="2">
        <v>20180929</v>
      </c>
      <c r="C466" s="2">
        <v>1</v>
      </c>
      <c r="D466" s="2">
        <v>5</v>
      </c>
      <c r="E466" s="2" t="s">
        <v>12</v>
      </c>
      <c r="F466" s="2">
        <v>666</v>
      </c>
      <c r="G466" s="2" t="s">
        <v>271</v>
      </c>
      <c r="H466" s="2">
        <v>0</v>
      </c>
      <c r="I466" s="2" t="s">
        <v>19</v>
      </c>
      <c r="J466" s="2" t="s">
        <v>50</v>
      </c>
      <c r="K466" s="2">
        <v>1</v>
      </c>
      <c r="L466" s="2" t="s">
        <v>21</v>
      </c>
      <c r="M466" s="2">
        <v>56</v>
      </c>
      <c r="N466" s="2">
        <v>1.5</v>
      </c>
      <c r="O466" s="2">
        <v>666</v>
      </c>
      <c r="P466" s="2" t="s">
        <v>209</v>
      </c>
      <c r="Q466" s="2">
        <v>0</v>
      </c>
      <c r="R466" s="2" t="s">
        <v>19</v>
      </c>
      <c r="S466" s="2" t="s">
        <v>50</v>
      </c>
      <c r="T466" s="2">
        <v>42</v>
      </c>
      <c r="U466" s="2">
        <v>-1</v>
      </c>
      <c r="V466" s="2">
        <v>15.5</v>
      </c>
      <c r="W466" s="5">
        <v>-15.5</v>
      </c>
      <c r="X466" s="2">
        <v>2018</v>
      </c>
    </row>
    <row r="467" spans="1:24" ht="15" customHeight="1" x14ac:dyDescent="0.25">
      <c r="A467" s="2">
        <v>466</v>
      </c>
      <c r="B467" s="2">
        <v>20180929</v>
      </c>
      <c r="C467" s="2">
        <v>1</v>
      </c>
      <c r="D467" s="2">
        <v>5</v>
      </c>
      <c r="E467" s="2" t="s">
        <v>12</v>
      </c>
      <c r="F467" s="2">
        <v>666</v>
      </c>
      <c r="G467" s="2" t="s">
        <v>258</v>
      </c>
      <c r="H467" s="2">
        <v>0</v>
      </c>
      <c r="I467" s="2" t="s">
        <v>19</v>
      </c>
      <c r="J467" s="2" t="s">
        <v>29</v>
      </c>
      <c r="K467" s="2">
        <v>-1</v>
      </c>
      <c r="L467" s="2" t="s">
        <v>16</v>
      </c>
      <c r="M467" s="2">
        <v>21</v>
      </c>
      <c r="N467" s="2">
        <v>-3.5</v>
      </c>
      <c r="O467" s="2">
        <v>666</v>
      </c>
      <c r="P467" s="2" t="s">
        <v>190</v>
      </c>
      <c r="Q467" s="2">
        <v>0</v>
      </c>
      <c r="R467" s="2" t="s">
        <v>19</v>
      </c>
      <c r="S467" s="2" t="s">
        <v>29</v>
      </c>
      <c r="T467" s="2">
        <v>16</v>
      </c>
      <c r="U467" s="2">
        <v>1</v>
      </c>
      <c r="V467" s="2">
        <v>1.5</v>
      </c>
      <c r="W467" s="5">
        <v>1.5</v>
      </c>
      <c r="X467" s="2">
        <v>2018</v>
      </c>
    </row>
    <row r="468" spans="1:24" ht="15" customHeight="1" x14ac:dyDescent="0.25">
      <c r="A468" s="2">
        <v>467</v>
      </c>
      <c r="B468" s="2">
        <v>20180929</v>
      </c>
      <c r="C468" s="2">
        <v>1</v>
      </c>
      <c r="D468" s="2">
        <v>5</v>
      </c>
      <c r="E468" s="2" t="s">
        <v>12</v>
      </c>
      <c r="F468" s="2">
        <v>666</v>
      </c>
      <c r="G468" s="2" t="s">
        <v>33</v>
      </c>
      <c r="H468" s="2">
        <v>0</v>
      </c>
      <c r="I468" s="2" t="s">
        <v>19</v>
      </c>
      <c r="J468" s="2" t="s">
        <v>34</v>
      </c>
      <c r="K468" s="2">
        <v>1</v>
      </c>
      <c r="L468" s="2" t="s">
        <v>21</v>
      </c>
      <c r="M468" s="2">
        <v>48</v>
      </c>
      <c r="N468" s="2">
        <v>-15.5</v>
      </c>
      <c r="O468" s="2">
        <v>666</v>
      </c>
      <c r="P468" s="2" t="s">
        <v>130</v>
      </c>
      <c r="Q468" s="2">
        <v>0</v>
      </c>
      <c r="R468" s="2" t="s">
        <v>19</v>
      </c>
      <c r="S468" s="2" t="s">
        <v>34</v>
      </c>
      <c r="T468" s="2">
        <v>32</v>
      </c>
      <c r="U468" s="2">
        <v>1</v>
      </c>
      <c r="V468" s="2">
        <v>0.5</v>
      </c>
      <c r="W468" s="5">
        <v>0.5</v>
      </c>
      <c r="X468" s="2">
        <v>2018</v>
      </c>
    </row>
    <row r="469" spans="1:24" ht="15" customHeight="1" x14ac:dyDescent="0.25">
      <c r="A469" s="2">
        <v>468</v>
      </c>
      <c r="B469" s="2">
        <v>20180929</v>
      </c>
      <c r="C469" s="2">
        <v>0</v>
      </c>
      <c r="D469" s="2">
        <v>5</v>
      </c>
      <c r="E469" s="2" t="s">
        <v>12</v>
      </c>
      <c r="F469" s="2">
        <v>666</v>
      </c>
      <c r="G469" s="2" t="s">
        <v>44</v>
      </c>
      <c r="H469" s="2">
        <v>0</v>
      </c>
      <c r="I469" s="2" t="s">
        <v>38</v>
      </c>
      <c r="J469" s="2" t="s">
        <v>38</v>
      </c>
      <c r="K469" s="2">
        <v>1</v>
      </c>
      <c r="L469" s="2" t="s">
        <v>21</v>
      </c>
      <c r="M469" s="2">
        <v>24</v>
      </c>
      <c r="N469" s="2">
        <v>-9</v>
      </c>
      <c r="O469" s="2">
        <v>666</v>
      </c>
      <c r="P469" s="2" t="s">
        <v>246</v>
      </c>
      <c r="Q469" s="2">
        <v>0</v>
      </c>
      <c r="R469" s="2" t="s">
        <v>19</v>
      </c>
      <c r="S469" s="2" t="s">
        <v>82</v>
      </c>
      <c r="T469" s="2">
        <v>10</v>
      </c>
      <c r="U469" s="2">
        <v>1</v>
      </c>
      <c r="V469" s="2">
        <v>5</v>
      </c>
      <c r="W469" s="5">
        <v>5</v>
      </c>
      <c r="X469" s="2">
        <v>2018</v>
      </c>
    </row>
    <row r="470" spans="1:24" ht="15" customHeight="1" x14ac:dyDescent="0.25">
      <c r="A470" s="2">
        <v>469</v>
      </c>
      <c r="B470" s="2">
        <v>20180929</v>
      </c>
      <c r="C470" s="2">
        <v>0</v>
      </c>
      <c r="D470" s="2">
        <v>5</v>
      </c>
      <c r="E470" s="2" t="s">
        <v>12</v>
      </c>
      <c r="F470" s="2">
        <v>666</v>
      </c>
      <c r="G470" s="2" t="s">
        <v>260</v>
      </c>
      <c r="H470" s="2">
        <v>0</v>
      </c>
      <c r="I470" s="2" t="s">
        <v>19</v>
      </c>
      <c r="J470" s="2" t="s">
        <v>120</v>
      </c>
      <c r="K470" s="2">
        <v>1</v>
      </c>
      <c r="L470" s="2" t="s">
        <v>21</v>
      </c>
      <c r="M470" s="2">
        <v>31</v>
      </c>
      <c r="N470" s="2">
        <v>11.5</v>
      </c>
      <c r="O470" s="2">
        <v>666</v>
      </c>
      <c r="P470" s="2" t="s">
        <v>37</v>
      </c>
      <c r="Q470" s="2">
        <v>0</v>
      </c>
      <c r="R470" s="2" t="s">
        <v>38</v>
      </c>
      <c r="S470" s="2" t="s">
        <v>38</v>
      </c>
      <c r="T470" s="2">
        <v>24</v>
      </c>
      <c r="U470" s="2">
        <v>-1</v>
      </c>
      <c r="V470" s="2">
        <v>18.5</v>
      </c>
      <c r="W470" s="5">
        <v>-18.5</v>
      </c>
      <c r="X470" s="2">
        <v>2018</v>
      </c>
    </row>
    <row r="471" spans="1:24" ht="15" customHeight="1" x14ac:dyDescent="0.25">
      <c r="A471" s="2">
        <v>470</v>
      </c>
      <c r="B471" s="2">
        <v>20180929</v>
      </c>
      <c r="C471" s="2">
        <v>0</v>
      </c>
      <c r="D471" s="2">
        <v>5</v>
      </c>
      <c r="E471" s="2" t="s">
        <v>12</v>
      </c>
      <c r="F471" s="2">
        <v>666</v>
      </c>
      <c r="G471" s="2" t="s">
        <v>227</v>
      </c>
      <c r="H471" s="2">
        <v>0</v>
      </c>
      <c r="I471" s="2" t="s">
        <v>19</v>
      </c>
      <c r="J471" s="2" t="s">
        <v>58</v>
      </c>
      <c r="K471" s="2">
        <v>1</v>
      </c>
      <c r="L471" s="2" t="s">
        <v>21</v>
      </c>
      <c r="M471" s="2">
        <v>17</v>
      </c>
      <c r="N471" s="2">
        <v>-18.5</v>
      </c>
      <c r="O471" s="2">
        <v>666</v>
      </c>
      <c r="P471" s="2" t="s">
        <v>159</v>
      </c>
      <c r="Q471" s="2">
        <v>0</v>
      </c>
      <c r="R471" s="2" t="s">
        <v>19</v>
      </c>
      <c r="S471" s="2"/>
      <c r="T471" s="2">
        <v>10</v>
      </c>
      <c r="U471" s="2">
        <v>1</v>
      </c>
      <c r="V471" s="2">
        <v>-11.5</v>
      </c>
      <c r="W471" s="5">
        <v>-11.5</v>
      </c>
      <c r="X471" s="2">
        <v>2018</v>
      </c>
    </row>
    <row r="472" spans="1:24" ht="15" customHeight="1" x14ac:dyDescent="0.25">
      <c r="A472" s="2">
        <v>471</v>
      </c>
      <c r="B472" s="2">
        <v>20180929</v>
      </c>
      <c r="C472" s="2">
        <v>0</v>
      </c>
      <c r="D472" s="2">
        <v>5</v>
      </c>
      <c r="E472" s="2" t="s">
        <v>12</v>
      </c>
      <c r="F472" s="2">
        <v>666</v>
      </c>
      <c r="G472" s="2" t="s">
        <v>88</v>
      </c>
      <c r="H472" s="2">
        <v>0</v>
      </c>
      <c r="I472" s="2" t="s">
        <v>38</v>
      </c>
      <c r="J472" s="2" t="s">
        <v>38</v>
      </c>
      <c r="K472" s="2">
        <v>1</v>
      </c>
      <c r="L472" s="2" t="s">
        <v>21</v>
      </c>
      <c r="M472" s="2">
        <v>54</v>
      </c>
      <c r="N472" s="2">
        <v>-7</v>
      </c>
      <c r="O472" s="2">
        <v>666</v>
      </c>
      <c r="P472" s="2" t="s">
        <v>251</v>
      </c>
      <c r="Q472" s="2">
        <v>0</v>
      </c>
      <c r="R472" s="2" t="s">
        <v>19</v>
      </c>
      <c r="S472" s="2" t="s">
        <v>23</v>
      </c>
      <c r="T472" s="2">
        <v>47</v>
      </c>
      <c r="U472" s="2">
        <v>1</v>
      </c>
      <c r="V472" s="2">
        <v>0</v>
      </c>
      <c r="W472" s="5">
        <v>0</v>
      </c>
      <c r="X472" s="2">
        <v>2018</v>
      </c>
    </row>
    <row r="473" spans="1:24" ht="15" customHeight="1" x14ac:dyDescent="0.25">
      <c r="A473" s="2">
        <v>472</v>
      </c>
      <c r="B473" s="2">
        <v>20180929</v>
      </c>
      <c r="C473" s="2">
        <v>1</v>
      </c>
      <c r="D473" s="2">
        <v>5</v>
      </c>
      <c r="E473" s="2" t="s">
        <v>12</v>
      </c>
      <c r="F473" s="2">
        <v>666</v>
      </c>
      <c r="G473" s="2" t="s">
        <v>265</v>
      </c>
      <c r="H473" s="2">
        <v>0</v>
      </c>
      <c r="I473" s="2" t="s">
        <v>19</v>
      </c>
      <c r="J473" s="2" t="s">
        <v>50</v>
      </c>
      <c r="K473" s="2">
        <v>-1</v>
      </c>
      <c r="L473" s="2" t="s">
        <v>16</v>
      </c>
      <c r="M473" s="2">
        <v>34</v>
      </c>
      <c r="N473" s="2">
        <v>-7</v>
      </c>
      <c r="O473" s="2">
        <v>666</v>
      </c>
      <c r="P473" s="2" t="s">
        <v>73</v>
      </c>
      <c r="Q473" s="2">
        <v>0</v>
      </c>
      <c r="R473" s="2" t="s">
        <v>19</v>
      </c>
      <c r="S473" s="2" t="s">
        <v>50</v>
      </c>
      <c r="T473" s="2">
        <v>17</v>
      </c>
      <c r="U473" s="2">
        <v>1</v>
      </c>
      <c r="V473" s="2">
        <v>10</v>
      </c>
      <c r="W473" s="5">
        <v>10</v>
      </c>
      <c r="X473" s="2">
        <v>2018</v>
      </c>
    </row>
    <row r="474" spans="1:24" ht="15" customHeight="1" x14ac:dyDescent="0.25">
      <c r="A474" s="2">
        <v>473</v>
      </c>
      <c r="B474" s="2">
        <v>20180929</v>
      </c>
      <c r="C474" s="2">
        <v>1</v>
      </c>
      <c r="D474" s="2">
        <v>5</v>
      </c>
      <c r="E474" s="2" t="s">
        <v>12</v>
      </c>
      <c r="F474" s="2">
        <v>666</v>
      </c>
      <c r="G474" s="2" t="s">
        <v>288</v>
      </c>
      <c r="H474" s="2">
        <v>0</v>
      </c>
      <c r="I474" s="2" t="s">
        <v>19</v>
      </c>
      <c r="J474" s="2" t="s">
        <v>50</v>
      </c>
      <c r="K474" s="2">
        <v>1</v>
      </c>
      <c r="L474" s="2" t="s">
        <v>21</v>
      </c>
      <c r="M474" s="2">
        <v>48</v>
      </c>
      <c r="N474" s="2">
        <v>-11</v>
      </c>
      <c r="O474" s="2">
        <v>666</v>
      </c>
      <c r="P474" s="2" t="s">
        <v>230</v>
      </c>
      <c r="Q474" s="2">
        <v>0</v>
      </c>
      <c r="R474" s="2" t="s">
        <v>19</v>
      </c>
      <c r="S474" s="2" t="s">
        <v>50</v>
      </c>
      <c r="T474" s="2">
        <v>28</v>
      </c>
      <c r="U474" s="2">
        <v>1</v>
      </c>
      <c r="V474" s="2">
        <v>9</v>
      </c>
      <c r="W474" s="5">
        <v>9</v>
      </c>
      <c r="X474" s="2">
        <v>2018</v>
      </c>
    </row>
    <row r="475" spans="1:24" ht="15" customHeight="1" x14ac:dyDescent="0.25">
      <c r="A475" s="2">
        <v>474</v>
      </c>
      <c r="B475" s="2">
        <v>20180929</v>
      </c>
      <c r="C475" s="2">
        <v>0</v>
      </c>
      <c r="D475" s="2">
        <v>5</v>
      </c>
      <c r="E475" s="2" t="s">
        <v>12</v>
      </c>
      <c r="F475" s="2">
        <v>666</v>
      </c>
      <c r="G475" s="2" t="s">
        <v>77</v>
      </c>
      <c r="H475" s="2">
        <v>0</v>
      </c>
      <c r="I475" s="2" t="s">
        <v>19</v>
      </c>
      <c r="J475" s="2" t="s">
        <v>34</v>
      </c>
      <c r="K475" s="2">
        <v>1</v>
      </c>
      <c r="L475" s="2" t="s">
        <v>21</v>
      </c>
      <c r="M475" s="2">
        <v>45</v>
      </c>
      <c r="N475" s="2">
        <v>10.5</v>
      </c>
      <c r="O475" s="2">
        <v>666</v>
      </c>
      <c r="P475" s="2" t="s">
        <v>157</v>
      </c>
      <c r="Q475" s="2">
        <v>0</v>
      </c>
      <c r="R475" s="2" t="s">
        <v>19</v>
      </c>
      <c r="S475" s="2"/>
      <c r="T475" s="2">
        <v>38</v>
      </c>
      <c r="U475" s="2">
        <v>-1</v>
      </c>
      <c r="V475" s="2">
        <v>17.5</v>
      </c>
      <c r="W475" s="5">
        <v>-17.5</v>
      </c>
      <c r="X475" s="2">
        <v>2018</v>
      </c>
    </row>
    <row r="476" spans="1:24" ht="15" customHeight="1" x14ac:dyDescent="0.25">
      <c r="A476" s="2">
        <v>475</v>
      </c>
      <c r="B476" s="2">
        <v>20180929</v>
      </c>
      <c r="C476" s="2">
        <v>1</v>
      </c>
      <c r="D476" s="2">
        <v>5</v>
      </c>
      <c r="E476" s="2" t="s">
        <v>12</v>
      </c>
      <c r="F476" s="2">
        <v>666</v>
      </c>
      <c r="G476" s="2" t="s">
        <v>253</v>
      </c>
      <c r="H476" s="2">
        <v>0</v>
      </c>
      <c r="I476" s="2" t="s">
        <v>19</v>
      </c>
      <c r="J476" s="2" t="s">
        <v>31</v>
      </c>
      <c r="K476" s="2">
        <v>-1</v>
      </c>
      <c r="L476" s="2" t="s">
        <v>16</v>
      </c>
      <c r="M476" s="2">
        <v>55</v>
      </c>
      <c r="N476" s="2">
        <v>-12</v>
      </c>
      <c r="O476" s="2">
        <v>666</v>
      </c>
      <c r="P476" s="2" t="s">
        <v>241</v>
      </c>
      <c r="Q476" s="2">
        <v>0</v>
      </c>
      <c r="R476" s="2" t="s">
        <v>19</v>
      </c>
      <c r="S476" s="2" t="s">
        <v>31</v>
      </c>
      <c r="T476" s="2">
        <v>14</v>
      </c>
      <c r="U476" s="2">
        <v>1</v>
      </c>
      <c r="V476" s="2">
        <v>29</v>
      </c>
      <c r="W476" s="5">
        <v>29</v>
      </c>
      <c r="X476" s="2">
        <v>2018</v>
      </c>
    </row>
    <row r="477" spans="1:24" ht="15" customHeight="1" x14ac:dyDescent="0.25">
      <c r="A477" s="2">
        <v>476</v>
      </c>
      <c r="B477" s="2">
        <v>20180929</v>
      </c>
      <c r="C477" s="2">
        <v>0</v>
      </c>
      <c r="D477" s="2">
        <v>5</v>
      </c>
      <c r="E477" s="2" t="s">
        <v>12</v>
      </c>
      <c r="F477" s="2">
        <v>666</v>
      </c>
      <c r="G477" s="2" t="s">
        <v>256</v>
      </c>
      <c r="H477" s="2">
        <v>0</v>
      </c>
      <c r="I477" s="2" t="s">
        <v>19</v>
      </c>
      <c r="J477" s="2" t="s">
        <v>20</v>
      </c>
      <c r="K477" s="2">
        <v>-1</v>
      </c>
      <c r="L477" s="2" t="s">
        <v>16</v>
      </c>
      <c r="M477" s="2">
        <v>38</v>
      </c>
      <c r="N477" s="2">
        <v>0</v>
      </c>
      <c r="O477" s="2">
        <v>666</v>
      </c>
      <c r="P477" s="2" t="s">
        <v>228</v>
      </c>
      <c r="Q477" s="2">
        <v>0</v>
      </c>
      <c r="R477" s="2" t="s">
        <v>19</v>
      </c>
      <c r="S477" s="2" t="s">
        <v>50</v>
      </c>
      <c r="T477" s="2">
        <v>13</v>
      </c>
      <c r="U477" s="2">
        <v>1</v>
      </c>
      <c r="V477" s="2">
        <v>25</v>
      </c>
      <c r="W477" s="5">
        <v>25</v>
      </c>
      <c r="X477" s="2">
        <v>2018</v>
      </c>
    </row>
    <row r="478" spans="1:24" ht="15" customHeight="1" x14ac:dyDescent="0.25">
      <c r="A478" s="2">
        <v>477</v>
      </c>
      <c r="B478" s="2">
        <v>20180929</v>
      </c>
      <c r="C478" s="2">
        <v>0</v>
      </c>
      <c r="D478" s="2">
        <v>5</v>
      </c>
      <c r="E478" s="2" t="s">
        <v>12</v>
      </c>
      <c r="F478" s="2">
        <v>666</v>
      </c>
      <c r="G478" s="2" t="s">
        <v>229</v>
      </c>
      <c r="H478" s="2">
        <v>0</v>
      </c>
      <c r="I478" s="2" t="s">
        <v>19</v>
      </c>
      <c r="J478" s="2" t="s">
        <v>75</v>
      </c>
      <c r="K478" s="2">
        <v>1</v>
      </c>
      <c r="L478" s="2" t="s">
        <v>21</v>
      </c>
      <c r="M478" s="2">
        <v>21</v>
      </c>
      <c r="N478" s="2">
        <v>-11.5</v>
      </c>
      <c r="O478" s="2">
        <v>666</v>
      </c>
      <c r="P478" s="2" t="s">
        <v>268</v>
      </c>
      <c r="Q478" s="2">
        <v>0</v>
      </c>
      <c r="R478" s="2" t="s">
        <v>38</v>
      </c>
      <c r="S478" s="2" t="s">
        <v>38</v>
      </c>
      <c r="T478" s="2">
        <v>17</v>
      </c>
      <c r="U478" s="2">
        <v>1</v>
      </c>
      <c r="V478" s="2">
        <v>-7.5</v>
      </c>
      <c r="W478" s="5">
        <v>-7.5</v>
      </c>
      <c r="X478" s="2">
        <v>2018</v>
      </c>
    </row>
    <row r="479" spans="1:24" ht="15" customHeight="1" x14ac:dyDescent="0.25">
      <c r="A479" s="2">
        <v>478</v>
      </c>
      <c r="B479" s="2">
        <v>20180929</v>
      </c>
      <c r="C479" s="2">
        <v>0</v>
      </c>
      <c r="D479" s="2">
        <v>5</v>
      </c>
      <c r="E479" s="2" t="s">
        <v>12</v>
      </c>
      <c r="F479" s="2">
        <v>666</v>
      </c>
      <c r="G479" s="2" t="s">
        <v>286</v>
      </c>
      <c r="H479" s="2">
        <v>0</v>
      </c>
      <c r="I479" s="2" t="s">
        <v>19</v>
      </c>
      <c r="J479" s="2" t="s">
        <v>31</v>
      </c>
      <c r="K479" s="2">
        <v>1</v>
      </c>
      <c r="L479" s="2" t="s">
        <v>21</v>
      </c>
      <c r="M479" s="2">
        <v>54</v>
      </c>
      <c r="N479" s="2">
        <v>-19</v>
      </c>
      <c r="O479" s="2">
        <v>666</v>
      </c>
      <c r="P479" s="2" t="s">
        <v>66</v>
      </c>
      <c r="Q479" s="2">
        <v>0</v>
      </c>
      <c r="R479" s="2" t="s">
        <v>19</v>
      </c>
      <c r="S479" s="2" t="s">
        <v>65</v>
      </c>
      <c r="T479" s="2">
        <v>28</v>
      </c>
      <c r="U479" s="2">
        <v>1</v>
      </c>
      <c r="V479" s="2">
        <v>7</v>
      </c>
      <c r="W479" s="5">
        <v>7</v>
      </c>
      <c r="X479" s="2">
        <v>2018</v>
      </c>
    </row>
    <row r="480" spans="1:24" ht="15" customHeight="1" x14ac:dyDescent="0.25">
      <c r="A480" s="2">
        <v>479</v>
      </c>
      <c r="B480" s="2">
        <v>20180929</v>
      </c>
      <c r="C480" s="2">
        <v>1</v>
      </c>
      <c r="D480" s="2">
        <v>5</v>
      </c>
      <c r="E480" s="2" t="s">
        <v>12</v>
      </c>
      <c r="F480" s="2">
        <v>666</v>
      </c>
      <c r="G480" s="2" t="s">
        <v>140</v>
      </c>
      <c r="H480" s="2">
        <v>0</v>
      </c>
      <c r="I480" s="2" t="s">
        <v>19</v>
      </c>
      <c r="J480" s="2" t="s">
        <v>58</v>
      </c>
      <c r="K480" s="2">
        <v>1</v>
      </c>
      <c r="L480" s="2" t="s">
        <v>21</v>
      </c>
      <c r="M480" s="2">
        <v>50</v>
      </c>
      <c r="N480" s="2">
        <v>-24.5</v>
      </c>
      <c r="O480" s="2">
        <v>666</v>
      </c>
      <c r="P480" s="2" t="s">
        <v>255</v>
      </c>
      <c r="Q480" s="2">
        <v>0</v>
      </c>
      <c r="R480" s="2" t="s">
        <v>19</v>
      </c>
      <c r="S480" s="2" t="s">
        <v>58</v>
      </c>
      <c r="T480" s="2">
        <v>27</v>
      </c>
      <c r="U480" s="2">
        <v>1</v>
      </c>
      <c r="V480" s="2">
        <v>-1.5</v>
      </c>
      <c r="W480" s="5">
        <v>-1.5</v>
      </c>
      <c r="X480" s="2">
        <v>2018</v>
      </c>
    </row>
    <row r="481" spans="1:24" ht="15" customHeight="1" x14ac:dyDescent="0.25">
      <c r="A481" s="2">
        <v>480</v>
      </c>
      <c r="B481" s="2">
        <v>20180929</v>
      </c>
      <c r="C481" s="2">
        <v>0</v>
      </c>
      <c r="D481" s="2">
        <v>5</v>
      </c>
      <c r="E481" s="2" t="s">
        <v>12</v>
      </c>
      <c r="F481" s="2">
        <v>666</v>
      </c>
      <c r="G481" s="2" t="s">
        <v>161</v>
      </c>
      <c r="H481" s="2">
        <v>0</v>
      </c>
      <c r="I481" s="2" t="s">
        <v>19</v>
      </c>
      <c r="J481" s="2" t="s">
        <v>65</v>
      </c>
      <c r="K481" s="2">
        <v>-1</v>
      </c>
      <c r="L481" s="2" t="s">
        <v>16</v>
      </c>
      <c r="M481" s="2">
        <v>63</v>
      </c>
      <c r="N481" s="2">
        <v>-30</v>
      </c>
      <c r="O481" s="2">
        <v>666</v>
      </c>
      <c r="P481" s="2" t="s">
        <v>267</v>
      </c>
      <c r="Q481" s="2">
        <v>0</v>
      </c>
      <c r="R481" s="2" t="s">
        <v>38</v>
      </c>
      <c r="S481" s="2" t="s">
        <v>38</v>
      </c>
      <c r="T481" s="2">
        <v>10</v>
      </c>
      <c r="U481" s="2">
        <v>1</v>
      </c>
      <c r="V481" s="2">
        <v>23</v>
      </c>
      <c r="W481" s="5">
        <v>23</v>
      </c>
      <c r="X481" s="2">
        <v>2018</v>
      </c>
    </row>
    <row r="482" spans="1:24" ht="15" customHeight="1" x14ac:dyDescent="0.25">
      <c r="A482" s="2">
        <v>481</v>
      </c>
      <c r="B482" s="2">
        <v>20180929</v>
      </c>
      <c r="C482" s="2">
        <v>0</v>
      </c>
      <c r="D482" s="2">
        <v>5</v>
      </c>
      <c r="E482" s="2" t="s">
        <v>12</v>
      </c>
      <c r="F482" s="2">
        <v>666</v>
      </c>
      <c r="G482" s="2" t="s">
        <v>234</v>
      </c>
      <c r="H482" s="2">
        <v>0</v>
      </c>
      <c r="I482" s="2" t="s">
        <v>19</v>
      </c>
      <c r="J482" s="2" t="s">
        <v>31</v>
      </c>
      <c r="K482" s="2">
        <v>-1</v>
      </c>
      <c r="L482" s="2" t="s">
        <v>16</v>
      </c>
      <c r="M482" s="2">
        <v>35</v>
      </c>
      <c r="N482" s="2">
        <v>-18.5</v>
      </c>
      <c r="O482" s="2">
        <v>666</v>
      </c>
      <c r="P482" s="2" t="s">
        <v>60</v>
      </c>
      <c r="Q482" s="2">
        <v>0</v>
      </c>
      <c r="R482" s="2" t="s">
        <v>19</v>
      </c>
      <c r="S482" s="2"/>
      <c r="T482" s="2">
        <v>20</v>
      </c>
      <c r="U482" s="2">
        <v>1</v>
      </c>
      <c r="V482" s="2">
        <v>-3.5</v>
      </c>
      <c r="W482" s="5">
        <v>-3.5</v>
      </c>
      <c r="X482" s="2">
        <v>2018</v>
      </c>
    </row>
    <row r="483" spans="1:24" ht="15" customHeight="1" x14ac:dyDescent="0.25">
      <c r="A483" s="2">
        <v>482</v>
      </c>
      <c r="B483" s="2">
        <v>20180929</v>
      </c>
      <c r="C483" s="2">
        <v>1</v>
      </c>
      <c r="D483" s="2">
        <v>5</v>
      </c>
      <c r="E483" s="2" t="s">
        <v>12</v>
      </c>
      <c r="F483" s="2">
        <v>666</v>
      </c>
      <c r="G483" s="2" t="s">
        <v>70</v>
      </c>
      <c r="H483" s="2">
        <v>0</v>
      </c>
      <c r="I483" s="2" t="s">
        <v>19</v>
      </c>
      <c r="J483" s="2" t="s">
        <v>58</v>
      </c>
      <c r="K483" s="2">
        <v>1</v>
      </c>
      <c r="L483" s="2" t="s">
        <v>21</v>
      </c>
      <c r="M483" s="2">
        <v>24</v>
      </c>
      <c r="N483" s="2">
        <v>-10.5</v>
      </c>
      <c r="O483" s="2">
        <v>666</v>
      </c>
      <c r="P483" s="2" t="s">
        <v>57</v>
      </c>
      <c r="Q483" s="2">
        <v>0</v>
      </c>
      <c r="R483" s="2" t="s">
        <v>19</v>
      </c>
      <c r="S483" s="2" t="s">
        <v>58</v>
      </c>
      <c r="T483" s="2">
        <v>17</v>
      </c>
      <c r="U483" s="2">
        <v>1</v>
      </c>
      <c r="V483" s="2">
        <v>-3.5</v>
      </c>
      <c r="W483" s="5">
        <v>-3.5</v>
      </c>
      <c r="X483" s="2">
        <v>2018</v>
      </c>
    </row>
    <row r="484" spans="1:24" ht="15" customHeight="1" x14ac:dyDescent="0.25">
      <c r="A484" s="2">
        <v>483</v>
      </c>
      <c r="B484" s="2">
        <v>20180929</v>
      </c>
      <c r="C484" s="2">
        <v>1</v>
      </c>
      <c r="D484" s="2">
        <v>5</v>
      </c>
      <c r="E484" s="2" t="s">
        <v>12</v>
      </c>
      <c r="F484" s="2">
        <v>666</v>
      </c>
      <c r="G484" s="2" t="s">
        <v>284</v>
      </c>
      <c r="H484" s="2">
        <v>0</v>
      </c>
      <c r="I484" s="2" t="s">
        <v>19</v>
      </c>
      <c r="J484" s="2" t="s">
        <v>58</v>
      </c>
      <c r="K484" s="2">
        <v>1</v>
      </c>
      <c r="L484" s="2" t="s">
        <v>21</v>
      </c>
      <c r="M484" s="2">
        <v>34</v>
      </c>
      <c r="N484" s="2">
        <v>4.5</v>
      </c>
      <c r="O484" s="2">
        <v>666</v>
      </c>
      <c r="P484" s="2" t="s">
        <v>198</v>
      </c>
      <c r="Q484" s="2">
        <v>0</v>
      </c>
      <c r="R484" s="2" t="s">
        <v>19</v>
      </c>
      <c r="S484" s="2" t="s">
        <v>58</v>
      </c>
      <c r="T484" s="2">
        <v>31</v>
      </c>
      <c r="U484" s="2">
        <v>-1</v>
      </c>
      <c r="V484" s="2">
        <v>7.5</v>
      </c>
      <c r="W484" s="5">
        <v>-7.5</v>
      </c>
      <c r="X484" s="2">
        <v>2018</v>
      </c>
    </row>
    <row r="485" spans="1:24" ht="15" customHeight="1" x14ac:dyDescent="0.25">
      <c r="A485" s="2">
        <v>484</v>
      </c>
      <c r="B485" s="2">
        <v>20180929</v>
      </c>
      <c r="C485" s="2">
        <v>1</v>
      </c>
      <c r="D485" s="2">
        <v>5</v>
      </c>
      <c r="E485" s="2" t="s">
        <v>12</v>
      </c>
      <c r="F485" s="2">
        <v>666</v>
      </c>
      <c r="G485" s="2" t="s">
        <v>134</v>
      </c>
      <c r="H485" s="2">
        <v>0</v>
      </c>
      <c r="I485" s="2" t="s">
        <v>19</v>
      </c>
      <c r="J485" s="2" t="s">
        <v>29</v>
      </c>
      <c r="K485" s="2">
        <v>-1</v>
      </c>
      <c r="L485" s="2" t="s">
        <v>16</v>
      </c>
      <c r="M485" s="2">
        <v>20</v>
      </c>
      <c r="N485" s="2">
        <v>1.5</v>
      </c>
      <c r="O485" s="2">
        <v>666</v>
      </c>
      <c r="P485" s="2" t="s">
        <v>192</v>
      </c>
      <c r="Q485" s="2">
        <v>0</v>
      </c>
      <c r="R485" s="2" t="s">
        <v>19</v>
      </c>
      <c r="S485" s="2" t="s">
        <v>29</v>
      </c>
      <c r="T485" s="2">
        <v>3</v>
      </c>
      <c r="U485" s="2">
        <v>-1</v>
      </c>
      <c r="V485" s="2">
        <v>18.5</v>
      </c>
      <c r="W485" s="5">
        <v>-18.5</v>
      </c>
      <c r="X485" s="2">
        <v>2018</v>
      </c>
    </row>
    <row r="486" spans="1:24" ht="15" customHeight="1" x14ac:dyDescent="0.25">
      <c r="A486" s="2">
        <v>485</v>
      </c>
      <c r="B486" s="2">
        <v>20180929</v>
      </c>
      <c r="C486" s="2">
        <v>1</v>
      </c>
      <c r="D486" s="2">
        <v>5</v>
      </c>
      <c r="E486" s="2" t="s">
        <v>12</v>
      </c>
      <c r="F486" s="2">
        <v>666</v>
      </c>
      <c r="G486" s="2" t="s">
        <v>100</v>
      </c>
      <c r="H486" s="2">
        <v>0</v>
      </c>
      <c r="I486" s="2" t="s">
        <v>19</v>
      </c>
      <c r="J486" s="2" t="s">
        <v>65</v>
      </c>
      <c r="K486" s="2">
        <v>1</v>
      </c>
      <c r="L486" s="2" t="s">
        <v>21</v>
      </c>
      <c r="M486" s="2">
        <v>29</v>
      </c>
      <c r="N486" s="2">
        <v>-1</v>
      </c>
      <c r="O486" s="2">
        <v>666</v>
      </c>
      <c r="P486" s="2" t="s">
        <v>193</v>
      </c>
      <c r="Q486" s="2">
        <v>0</v>
      </c>
      <c r="R486" s="2" t="s">
        <v>19</v>
      </c>
      <c r="S486" s="2" t="s">
        <v>65</v>
      </c>
      <c r="T486" s="2">
        <v>27</v>
      </c>
      <c r="U486" s="2">
        <v>1</v>
      </c>
      <c r="V486" s="2">
        <v>1</v>
      </c>
      <c r="W486" s="5">
        <v>1</v>
      </c>
      <c r="X486" s="2">
        <v>2018</v>
      </c>
    </row>
    <row r="487" spans="1:24" ht="15" customHeight="1" x14ac:dyDescent="0.25">
      <c r="A487" s="2">
        <v>486</v>
      </c>
      <c r="B487" s="2">
        <v>20180929</v>
      </c>
      <c r="C487" s="2">
        <v>1</v>
      </c>
      <c r="D487" s="2">
        <v>5</v>
      </c>
      <c r="E487" s="2" t="s">
        <v>12</v>
      </c>
      <c r="F487" s="2">
        <v>666</v>
      </c>
      <c r="G487" s="2" t="s">
        <v>80</v>
      </c>
      <c r="H487" s="2">
        <v>0</v>
      </c>
      <c r="I487" s="2" t="s">
        <v>19</v>
      </c>
      <c r="J487" s="2" t="s">
        <v>75</v>
      </c>
      <c r="K487" s="2">
        <v>1</v>
      </c>
      <c r="L487" s="2" t="s">
        <v>21</v>
      </c>
      <c r="M487" s="2">
        <v>24</v>
      </c>
      <c r="N487" s="2">
        <v>7</v>
      </c>
      <c r="O487" s="2">
        <v>666</v>
      </c>
      <c r="P487" s="2" t="s">
        <v>262</v>
      </c>
      <c r="Q487" s="2">
        <v>0</v>
      </c>
      <c r="R487" s="2" t="s">
        <v>19</v>
      </c>
      <c r="S487" s="2" t="s">
        <v>75</v>
      </c>
      <c r="T487" s="2">
        <v>21</v>
      </c>
      <c r="U487" s="2">
        <v>-1</v>
      </c>
      <c r="V487" s="2">
        <v>10</v>
      </c>
      <c r="W487" s="5">
        <v>-10</v>
      </c>
      <c r="X487" s="2">
        <v>2018</v>
      </c>
    </row>
    <row r="488" spans="1:24" ht="15" customHeight="1" x14ac:dyDescent="0.25">
      <c r="A488" s="2">
        <v>487</v>
      </c>
      <c r="B488" s="2">
        <v>20180929</v>
      </c>
      <c r="C488" s="2">
        <v>1</v>
      </c>
      <c r="D488" s="2">
        <v>5</v>
      </c>
      <c r="E488" s="2" t="s">
        <v>12</v>
      </c>
      <c r="F488" s="2">
        <v>666</v>
      </c>
      <c r="G488" s="2" t="s">
        <v>106</v>
      </c>
      <c r="H488" s="2">
        <v>0</v>
      </c>
      <c r="I488" s="2" t="s">
        <v>19</v>
      </c>
      <c r="J488" s="2" t="s">
        <v>34</v>
      </c>
      <c r="K488" s="2">
        <v>-1</v>
      </c>
      <c r="L488" s="2" t="s">
        <v>16</v>
      </c>
      <c r="M488" s="2">
        <v>52</v>
      </c>
      <c r="N488" s="2">
        <v>-4.5</v>
      </c>
      <c r="O488" s="2">
        <v>666</v>
      </c>
      <c r="P488" s="2" t="s">
        <v>83</v>
      </c>
      <c r="Q488" s="2">
        <v>0</v>
      </c>
      <c r="R488" s="2" t="s">
        <v>19</v>
      </c>
      <c r="S488" s="2" t="s">
        <v>34</v>
      </c>
      <c r="T488" s="2">
        <v>38</v>
      </c>
      <c r="U488" s="2">
        <v>1</v>
      </c>
      <c r="V488" s="2">
        <v>9.5</v>
      </c>
      <c r="W488" s="5">
        <v>9.5</v>
      </c>
      <c r="X488" s="2">
        <v>2018</v>
      </c>
    </row>
    <row r="489" spans="1:24" ht="15" customHeight="1" x14ac:dyDescent="0.25">
      <c r="A489" s="2">
        <v>488</v>
      </c>
      <c r="B489" s="2">
        <v>20180929</v>
      </c>
      <c r="C489" s="2">
        <v>0</v>
      </c>
      <c r="D489" s="2">
        <v>5</v>
      </c>
      <c r="E489" s="2" t="s">
        <v>12</v>
      </c>
      <c r="F489" s="2">
        <v>666</v>
      </c>
      <c r="G489" s="2" t="s">
        <v>225</v>
      </c>
      <c r="H489" s="2">
        <v>0</v>
      </c>
      <c r="I489" s="2" t="s">
        <v>19</v>
      </c>
      <c r="J489" s="2" t="s">
        <v>65</v>
      </c>
      <c r="K489" s="2">
        <v>1</v>
      </c>
      <c r="L489" s="2" t="s">
        <v>21</v>
      </c>
      <c r="M489" s="2">
        <v>44</v>
      </c>
      <c r="N489" s="2">
        <v>-4.5</v>
      </c>
      <c r="O489" s="2">
        <v>666</v>
      </c>
      <c r="P489" s="2" t="s">
        <v>237</v>
      </c>
      <c r="Q489" s="2">
        <v>0</v>
      </c>
      <c r="R489" s="2" t="s">
        <v>19</v>
      </c>
      <c r="S489" s="2" t="s">
        <v>82</v>
      </c>
      <c r="T489" s="2">
        <v>27</v>
      </c>
      <c r="U489" s="2">
        <v>1</v>
      </c>
      <c r="V489" s="2">
        <v>12.5</v>
      </c>
      <c r="W489" s="5">
        <v>12.5</v>
      </c>
      <c r="X489" s="2">
        <v>2018</v>
      </c>
    </row>
    <row r="490" spans="1:24" ht="15" customHeight="1" x14ac:dyDescent="0.25">
      <c r="A490" s="2">
        <v>489</v>
      </c>
      <c r="B490" s="2">
        <v>20180929</v>
      </c>
      <c r="C490" s="2">
        <v>0</v>
      </c>
      <c r="D490" s="2">
        <v>5</v>
      </c>
      <c r="E490" s="2" t="s">
        <v>12</v>
      </c>
      <c r="F490" s="2">
        <v>666</v>
      </c>
      <c r="G490" s="2" t="s">
        <v>153</v>
      </c>
      <c r="H490" s="2">
        <v>0</v>
      </c>
      <c r="I490" s="2" t="s">
        <v>38</v>
      </c>
      <c r="J490" s="2" t="s">
        <v>38</v>
      </c>
      <c r="K490" s="2">
        <v>-1</v>
      </c>
      <c r="L490" s="2" t="s">
        <v>16</v>
      </c>
      <c r="M490" s="2">
        <v>48</v>
      </c>
      <c r="N490" s="2">
        <v>-10</v>
      </c>
      <c r="O490" s="2">
        <v>666</v>
      </c>
      <c r="P490" s="2" t="s">
        <v>200</v>
      </c>
      <c r="Q490" s="2">
        <v>0</v>
      </c>
      <c r="R490" s="2" t="s">
        <v>19</v>
      </c>
      <c r="S490" s="2" t="s">
        <v>82</v>
      </c>
      <c r="T490" s="2">
        <v>38</v>
      </c>
      <c r="U490" s="2">
        <v>1</v>
      </c>
      <c r="V490" s="2">
        <v>0</v>
      </c>
      <c r="W490" s="5">
        <v>0</v>
      </c>
      <c r="X490" s="2">
        <v>2018</v>
      </c>
    </row>
    <row r="491" spans="1:24" ht="15" customHeight="1" x14ac:dyDescent="0.25">
      <c r="A491" s="2">
        <v>490</v>
      </c>
      <c r="B491" s="2">
        <v>20180929</v>
      </c>
      <c r="C491" s="2">
        <v>0</v>
      </c>
      <c r="D491" s="2">
        <v>5</v>
      </c>
      <c r="E491" s="2" t="s">
        <v>12</v>
      </c>
      <c r="F491" s="2">
        <v>666</v>
      </c>
      <c r="G491" s="2" t="s">
        <v>220</v>
      </c>
      <c r="H491" s="2">
        <v>0</v>
      </c>
      <c r="I491" s="2" t="s">
        <v>19</v>
      </c>
      <c r="J491" s="2" t="s">
        <v>120</v>
      </c>
      <c r="K491" s="2">
        <v>-1</v>
      </c>
      <c r="L491" s="2" t="s">
        <v>16</v>
      </c>
      <c r="M491" s="2">
        <v>23</v>
      </c>
      <c r="N491" s="2">
        <v>-22.5</v>
      </c>
      <c r="O491" s="2">
        <v>666</v>
      </c>
      <c r="P491" s="2" t="s">
        <v>218</v>
      </c>
      <c r="Q491" s="2">
        <v>0</v>
      </c>
      <c r="R491" s="2" t="s">
        <v>19</v>
      </c>
      <c r="S491" s="2" t="s">
        <v>65</v>
      </c>
      <c r="T491" s="2">
        <v>0</v>
      </c>
      <c r="U491" s="2">
        <v>1</v>
      </c>
      <c r="V491" s="2">
        <v>0.5</v>
      </c>
      <c r="W491" s="5">
        <v>0.5</v>
      </c>
      <c r="X491" s="2">
        <v>2018</v>
      </c>
    </row>
    <row r="492" spans="1:24" ht="15" customHeight="1" x14ac:dyDescent="0.25">
      <c r="A492" s="2">
        <v>491</v>
      </c>
      <c r="B492" s="2">
        <v>20180929</v>
      </c>
      <c r="C492" s="2">
        <v>1</v>
      </c>
      <c r="D492" s="2">
        <v>5</v>
      </c>
      <c r="E492" s="2" t="s">
        <v>12</v>
      </c>
      <c r="F492" s="2">
        <v>666</v>
      </c>
      <c r="G492" s="2" t="s">
        <v>74</v>
      </c>
      <c r="H492" s="2">
        <v>0</v>
      </c>
      <c r="I492" s="2" t="s">
        <v>19</v>
      </c>
      <c r="J492" s="2" t="s">
        <v>75</v>
      </c>
      <c r="K492" s="2">
        <v>1</v>
      </c>
      <c r="L492" s="2" t="s">
        <v>21</v>
      </c>
      <c r="M492" s="2">
        <v>45</v>
      </c>
      <c r="N492" s="2">
        <v>-6</v>
      </c>
      <c r="O492" s="2">
        <v>666</v>
      </c>
      <c r="P492" s="2" t="s">
        <v>257</v>
      </c>
      <c r="Q492" s="2">
        <v>0</v>
      </c>
      <c r="R492" s="2" t="s">
        <v>19</v>
      </c>
      <c r="S492" s="2" t="s">
        <v>75</v>
      </c>
      <c r="T492" s="2">
        <v>38</v>
      </c>
      <c r="U492" s="2">
        <v>1</v>
      </c>
      <c r="V492" s="2">
        <v>1</v>
      </c>
      <c r="W492" s="5">
        <v>1</v>
      </c>
      <c r="X492" s="2">
        <v>2018</v>
      </c>
    </row>
    <row r="493" spans="1:24" ht="15" customHeight="1" x14ac:dyDescent="0.25">
      <c r="A493" s="2">
        <v>492</v>
      </c>
      <c r="B493" s="2">
        <v>20180929</v>
      </c>
      <c r="C493" s="2">
        <v>0</v>
      </c>
      <c r="D493" s="2">
        <v>5</v>
      </c>
      <c r="E493" s="2" t="s">
        <v>12</v>
      </c>
      <c r="F493" s="2">
        <v>666</v>
      </c>
      <c r="G493" s="2" t="s">
        <v>279</v>
      </c>
      <c r="H493" s="2">
        <v>0</v>
      </c>
      <c r="I493" s="2" t="s">
        <v>19</v>
      </c>
      <c r="J493" s="2" t="s">
        <v>275</v>
      </c>
      <c r="K493" s="2">
        <v>1</v>
      </c>
      <c r="L493" s="2" t="s">
        <v>21</v>
      </c>
      <c r="M493" s="2">
        <v>35</v>
      </c>
      <c r="N493" s="2">
        <v>3.5</v>
      </c>
      <c r="O493" s="2">
        <v>666</v>
      </c>
      <c r="P493" s="2" t="s">
        <v>71</v>
      </c>
      <c r="Q493" s="2">
        <v>0</v>
      </c>
      <c r="R493" s="2" t="s">
        <v>19</v>
      </c>
      <c r="S493" s="2" t="s">
        <v>65</v>
      </c>
      <c r="T493" s="2">
        <v>14</v>
      </c>
      <c r="U493" s="2">
        <v>-1</v>
      </c>
      <c r="V493" s="2">
        <v>24.5</v>
      </c>
      <c r="W493" s="5">
        <v>-24.5</v>
      </c>
      <c r="X493" s="2">
        <v>2018</v>
      </c>
    </row>
    <row r="494" spans="1:24" ht="15" customHeight="1" x14ac:dyDescent="0.25">
      <c r="A494" s="2">
        <v>493</v>
      </c>
      <c r="B494" s="2">
        <v>20181004</v>
      </c>
      <c r="C494" s="2">
        <v>1</v>
      </c>
      <c r="D494" s="2">
        <v>6</v>
      </c>
      <c r="E494" s="2" t="s">
        <v>12</v>
      </c>
      <c r="F494" s="2">
        <v>40</v>
      </c>
      <c r="G494" s="2" t="s">
        <v>180</v>
      </c>
      <c r="H494" s="2">
        <v>1</v>
      </c>
      <c r="I494" s="2" t="s">
        <v>14</v>
      </c>
      <c r="J494" s="2" t="s">
        <v>40</v>
      </c>
      <c r="K494" s="2">
        <v>1</v>
      </c>
      <c r="L494" s="2" t="s">
        <v>21</v>
      </c>
      <c r="M494" s="2">
        <v>41</v>
      </c>
      <c r="N494" s="2">
        <v>-17</v>
      </c>
      <c r="O494" s="2">
        <v>111</v>
      </c>
      <c r="P494" s="2" t="s">
        <v>197</v>
      </c>
      <c r="Q494" s="2">
        <v>1</v>
      </c>
      <c r="R494" s="2" t="s">
        <v>14</v>
      </c>
      <c r="S494" s="2" t="s">
        <v>40</v>
      </c>
      <c r="T494" s="2">
        <v>26</v>
      </c>
      <c r="U494" s="2">
        <v>1</v>
      </c>
      <c r="V494" s="2">
        <v>-2</v>
      </c>
      <c r="W494" s="5">
        <v>-2</v>
      </c>
      <c r="X494" s="2">
        <v>2018</v>
      </c>
    </row>
    <row r="495" spans="1:24" ht="15" customHeight="1" x14ac:dyDescent="0.25">
      <c r="A495" s="2">
        <v>494</v>
      </c>
      <c r="B495" s="2">
        <v>20181004</v>
      </c>
      <c r="C495" s="2">
        <v>1</v>
      </c>
      <c r="D495" s="2">
        <v>6</v>
      </c>
      <c r="E495" s="2" t="s">
        <v>12</v>
      </c>
      <c r="F495" s="2">
        <v>109</v>
      </c>
      <c r="G495" s="2" t="s">
        <v>202</v>
      </c>
      <c r="H495" s="2">
        <v>10</v>
      </c>
      <c r="I495" s="2" t="s">
        <v>14</v>
      </c>
      <c r="J495" s="2" t="s">
        <v>43</v>
      </c>
      <c r="K495" s="2">
        <v>1</v>
      </c>
      <c r="L495" s="2" t="s">
        <v>21</v>
      </c>
      <c r="M495" s="2">
        <v>37</v>
      </c>
      <c r="N495" s="2">
        <v>-16.5</v>
      </c>
      <c r="O495" s="2">
        <v>37</v>
      </c>
      <c r="P495" s="2" t="s">
        <v>42</v>
      </c>
      <c r="Q495" s="2">
        <v>10</v>
      </c>
      <c r="R495" s="2" t="s">
        <v>14</v>
      </c>
      <c r="S495" s="2" t="s">
        <v>43</v>
      </c>
      <c r="T495" s="2">
        <v>20</v>
      </c>
      <c r="U495" s="2">
        <v>1</v>
      </c>
      <c r="V495" s="2">
        <v>0.5</v>
      </c>
      <c r="W495" s="5">
        <v>0.5</v>
      </c>
      <c r="X495" s="2">
        <v>2018</v>
      </c>
    </row>
    <row r="496" spans="1:24" ht="15" customHeight="1" x14ac:dyDescent="0.25">
      <c r="A496" s="2">
        <v>495</v>
      </c>
      <c r="B496" s="2">
        <v>20181005</v>
      </c>
      <c r="C496" s="2">
        <v>0</v>
      </c>
      <c r="D496" s="2">
        <v>6</v>
      </c>
      <c r="E496" s="2" t="s">
        <v>12</v>
      </c>
      <c r="F496" s="2">
        <v>117</v>
      </c>
      <c r="G496" s="2" t="s">
        <v>90</v>
      </c>
      <c r="H496" s="2">
        <v>8</v>
      </c>
      <c r="I496" s="2" t="s">
        <v>14</v>
      </c>
      <c r="J496" s="2" t="s">
        <v>15</v>
      </c>
      <c r="K496" s="2">
        <v>-1</v>
      </c>
      <c r="L496" s="2" t="s">
        <v>16</v>
      </c>
      <c r="M496" s="2">
        <v>45</v>
      </c>
      <c r="N496" s="2">
        <v>1</v>
      </c>
      <c r="O496" s="2">
        <v>17</v>
      </c>
      <c r="P496" s="2" t="s">
        <v>107</v>
      </c>
      <c r="Q496" s="2">
        <v>6</v>
      </c>
      <c r="R496" s="2" t="s">
        <v>14</v>
      </c>
      <c r="S496" s="2" t="s">
        <v>20</v>
      </c>
      <c r="T496" s="2">
        <v>20</v>
      </c>
      <c r="U496" s="2">
        <v>-1</v>
      </c>
      <c r="V496" s="2">
        <v>26</v>
      </c>
      <c r="W496" s="5">
        <v>-26</v>
      </c>
      <c r="X496" s="2">
        <v>2018</v>
      </c>
    </row>
    <row r="497" spans="1:24" ht="15" customHeight="1" x14ac:dyDescent="0.25">
      <c r="A497" s="2">
        <v>496</v>
      </c>
      <c r="B497" s="2">
        <v>20181005</v>
      </c>
      <c r="C497" s="2">
        <v>1</v>
      </c>
      <c r="D497" s="2">
        <v>6</v>
      </c>
      <c r="E497" s="2" t="s">
        <v>12</v>
      </c>
      <c r="F497" s="2">
        <v>38</v>
      </c>
      <c r="G497" s="2" t="s">
        <v>133</v>
      </c>
      <c r="H497" s="2">
        <v>2</v>
      </c>
      <c r="I497" s="2" t="s">
        <v>14</v>
      </c>
      <c r="J497" s="2" t="s">
        <v>53</v>
      </c>
      <c r="K497" s="2">
        <v>-1</v>
      </c>
      <c r="L497" s="2" t="s">
        <v>16</v>
      </c>
      <c r="M497" s="2">
        <v>66</v>
      </c>
      <c r="N497" s="2">
        <v>-5.5</v>
      </c>
      <c r="O497" s="2">
        <v>53</v>
      </c>
      <c r="P497" s="2" t="s">
        <v>104</v>
      </c>
      <c r="Q497" s="2">
        <v>2</v>
      </c>
      <c r="R497" s="2" t="s">
        <v>14</v>
      </c>
      <c r="S497" s="2" t="s">
        <v>53</v>
      </c>
      <c r="T497" s="2">
        <v>31</v>
      </c>
      <c r="U497" s="2">
        <v>1</v>
      </c>
      <c r="V497" s="2">
        <v>29.5</v>
      </c>
      <c r="W497" s="5">
        <v>29.5</v>
      </c>
      <c r="X497" s="2">
        <v>2018</v>
      </c>
    </row>
    <row r="498" spans="1:24" ht="15" customHeight="1" x14ac:dyDescent="0.25">
      <c r="A498" s="2">
        <v>497</v>
      </c>
      <c r="B498" s="2">
        <v>20181005</v>
      </c>
      <c r="C498" s="2">
        <v>1</v>
      </c>
      <c r="D498" s="2">
        <v>6</v>
      </c>
      <c r="E498" s="2" t="s">
        <v>12</v>
      </c>
      <c r="F498" s="2">
        <v>67</v>
      </c>
      <c r="G498" s="2" t="s">
        <v>212</v>
      </c>
      <c r="H498" s="2">
        <v>5</v>
      </c>
      <c r="I498" s="2" t="s">
        <v>14</v>
      </c>
      <c r="J498" s="2" t="s">
        <v>27</v>
      </c>
      <c r="K498" s="2">
        <v>-1</v>
      </c>
      <c r="L498" s="2" t="s">
        <v>16</v>
      </c>
      <c r="M498" s="2">
        <v>34</v>
      </c>
      <c r="N498" s="2">
        <v>4</v>
      </c>
      <c r="O498" s="2">
        <v>55</v>
      </c>
      <c r="P498" s="2" t="s">
        <v>154</v>
      </c>
      <c r="Q498" s="2">
        <v>5</v>
      </c>
      <c r="R498" s="2" t="s">
        <v>14</v>
      </c>
      <c r="S498" s="2" t="s">
        <v>27</v>
      </c>
      <c r="T498" s="2">
        <v>24</v>
      </c>
      <c r="U498" s="2">
        <v>-1</v>
      </c>
      <c r="V498" s="2">
        <v>14</v>
      </c>
      <c r="W498" s="5">
        <v>-14</v>
      </c>
      <c r="X498" s="2">
        <v>2018</v>
      </c>
    </row>
    <row r="499" spans="1:24" ht="15" customHeight="1" x14ac:dyDescent="0.25">
      <c r="A499" s="2">
        <v>498</v>
      </c>
      <c r="B499" s="2">
        <v>20181005</v>
      </c>
      <c r="C499" s="2">
        <v>1</v>
      </c>
      <c r="D499" s="2">
        <v>6</v>
      </c>
      <c r="E499" s="2" t="s">
        <v>12</v>
      </c>
      <c r="F499" s="2">
        <v>666</v>
      </c>
      <c r="G499" s="2" t="s">
        <v>282</v>
      </c>
      <c r="H499" s="2">
        <v>0</v>
      </c>
      <c r="I499" s="2" t="s">
        <v>19</v>
      </c>
      <c r="J499" s="2" t="s">
        <v>275</v>
      </c>
      <c r="K499" s="2">
        <v>-1</v>
      </c>
      <c r="L499" s="2" t="s">
        <v>16</v>
      </c>
      <c r="M499" s="2">
        <v>41</v>
      </c>
      <c r="N499" s="2">
        <v>-7</v>
      </c>
      <c r="O499" s="2">
        <v>666</v>
      </c>
      <c r="P499" s="2" t="s">
        <v>279</v>
      </c>
      <c r="Q499" s="2">
        <v>0</v>
      </c>
      <c r="R499" s="2" t="s">
        <v>19</v>
      </c>
      <c r="S499" s="2" t="s">
        <v>275</v>
      </c>
      <c r="T499" s="2">
        <v>18</v>
      </c>
      <c r="U499" s="2">
        <v>1</v>
      </c>
      <c r="V499" s="2">
        <v>16</v>
      </c>
      <c r="W499" s="5">
        <v>16</v>
      </c>
      <c r="X499" s="2">
        <v>2018</v>
      </c>
    </row>
    <row r="500" spans="1:24" ht="15" customHeight="1" x14ac:dyDescent="0.25">
      <c r="A500" s="2">
        <v>499</v>
      </c>
      <c r="B500" s="2">
        <v>20181006</v>
      </c>
      <c r="C500" s="2">
        <v>0</v>
      </c>
      <c r="D500" s="2">
        <v>6</v>
      </c>
      <c r="E500" s="2" t="s">
        <v>12</v>
      </c>
      <c r="F500" s="2">
        <v>1</v>
      </c>
      <c r="G500" s="2" t="s">
        <v>99</v>
      </c>
      <c r="H500" s="2">
        <v>8</v>
      </c>
      <c r="I500" s="2" t="s">
        <v>14</v>
      </c>
      <c r="J500" s="2" t="s">
        <v>15</v>
      </c>
      <c r="K500" s="2">
        <v>1</v>
      </c>
      <c r="L500" s="2" t="s">
        <v>21</v>
      </c>
      <c r="M500" s="2">
        <v>35</v>
      </c>
      <c r="N500" s="2">
        <v>2</v>
      </c>
      <c r="O500" s="2">
        <v>70</v>
      </c>
      <c r="P500" s="2" t="s">
        <v>135</v>
      </c>
      <c r="Q500" s="2">
        <v>1</v>
      </c>
      <c r="R500" s="2" t="s">
        <v>14</v>
      </c>
      <c r="S500" s="2" t="s">
        <v>40</v>
      </c>
      <c r="T500" s="2">
        <v>7</v>
      </c>
      <c r="U500" s="2">
        <v>-1</v>
      </c>
      <c r="V500" s="2">
        <v>30</v>
      </c>
      <c r="W500" s="5">
        <v>-30</v>
      </c>
      <c r="X500" s="2">
        <v>2018</v>
      </c>
    </row>
    <row r="501" spans="1:24" ht="15" customHeight="1" x14ac:dyDescent="0.25">
      <c r="A501" s="2">
        <v>500</v>
      </c>
      <c r="B501" s="2">
        <v>20181006</v>
      </c>
      <c r="C501" s="2">
        <v>1</v>
      </c>
      <c r="D501" s="2">
        <v>6</v>
      </c>
      <c r="E501" s="2" t="s">
        <v>12</v>
      </c>
      <c r="F501" s="2">
        <v>60</v>
      </c>
      <c r="G501" s="2" t="s">
        <v>155</v>
      </c>
      <c r="H501" s="2">
        <v>7</v>
      </c>
      <c r="I501" s="2" t="s">
        <v>14</v>
      </c>
      <c r="J501" s="2" t="s">
        <v>36</v>
      </c>
      <c r="K501" s="2">
        <v>-1</v>
      </c>
      <c r="L501" s="2" t="s">
        <v>16</v>
      </c>
      <c r="M501" s="2">
        <v>41</v>
      </c>
      <c r="N501" s="2">
        <v>3.5</v>
      </c>
      <c r="O501" s="2">
        <v>2</v>
      </c>
      <c r="P501" s="2" t="s">
        <v>244</v>
      </c>
      <c r="Q501" s="2">
        <v>7</v>
      </c>
      <c r="R501" s="2" t="s">
        <v>14</v>
      </c>
      <c r="S501" s="2" t="s">
        <v>36</v>
      </c>
      <c r="T501" s="2">
        <v>17</v>
      </c>
      <c r="U501" s="2">
        <v>-1</v>
      </c>
      <c r="V501" s="2">
        <v>27.5</v>
      </c>
      <c r="W501" s="5">
        <v>-27.5</v>
      </c>
      <c r="X501" s="2">
        <v>2018</v>
      </c>
    </row>
    <row r="502" spans="1:24" ht="15" customHeight="1" x14ac:dyDescent="0.25">
      <c r="A502" s="2">
        <v>501</v>
      </c>
      <c r="B502" s="2">
        <v>20181006</v>
      </c>
      <c r="C502" s="2">
        <v>1</v>
      </c>
      <c r="D502" s="2">
        <v>6</v>
      </c>
      <c r="E502" s="2" t="s">
        <v>12</v>
      </c>
      <c r="F502" s="2">
        <v>3</v>
      </c>
      <c r="G502" s="2" t="s">
        <v>103</v>
      </c>
      <c r="H502" s="2">
        <v>11</v>
      </c>
      <c r="I502" s="2" t="s">
        <v>14</v>
      </c>
      <c r="J502" s="2" t="s">
        <v>56</v>
      </c>
      <c r="K502" s="2">
        <v>-1</v>
      </c>
      <c r="L502" s="2" t="s">
        <v>16</v>
      </c>
      <c r="M502" s="2">
        <v>65</v>
      </c>
      <c r="N502" s="2">
        <v>-34.5</v>
      </c>
      <c r="O502" s="2">
        <v>7</v>
      </c>
      <c r="P502" s="2" t="s">
        <v>105</v>
      </c>
      <c r="Q502" s="2">
        <v>11</v>
      </c>
      <c r="R502" s="2" t="s">
        <v>14</v>
      </c>
      <c r="S502" s="2" t="s">
        <v>56</v>
      </c>
      <c r="T502" s="2">
        <v>31</v>
      </c>
      <c r="U502" s="2">
        <v>1</v>
      </c>
      <c r="V502" s="2">
        <v>-0.5</v>
      </c>
      <c r="W502" s="5">
        <v>-0.5</v>
      </c>
      <c r="X502" s="2">
        <v>2018</v>
      </c>
    </row>
    <row r="503" spans="1:24" ht="15" customHeight="1" x14ac:dyDescent="0.25">
      <c r="A503" s="2">
        <v>502</v>
      </c>
      <c r="B503" s="2">
        <v>20181006</v>
      </c>
      <c r="C503" s="2">
        <v>1</v>
      </c>
      <c r="D503" s="2">
        <v>6</v>
      </c>
      <c r="E503" s="2" t="s">
        <v>12</v>
      </c>
      <c r="F503" s="2">
        <v>5</v>
      </c>
      <c r="G503" s="2" t="s">
        <v>108</v>
      </c>
      <c r="H503" s="2">
        <v>9</v>
      </c>
      <c r="I503" s="2" t="s">
        <v>14</v>
      </c>
      <c r="J503" s="2" t="s">
        <v>62</v>
      </c>
      <c r="K503" s="2">
        <v>1</v>
      </c>
      <c r="L503" s="2" t="s">
        <v>21</v>
      </c>
      <c r="M503" s="2">
        <v>24</v>
      </c>
      <c r="N503" s="2">
        <v>-1</v>
      </c>
      <c r="O503" s="2">
        <v>19</v>
      </c>
      <c r="P503" s="2" t="s">
        <v>116</v>
      </c>
      <c r="Q503" s="2">
        <v>9</v>
      </c>
      <c r="R503" s="2" t="s">
        <v>14</v>
      </c>
      <c r="S503" s="2" t="s">
        <v>62</v>
      </c>
      <c r="T503" s="2">
        <v>17</v>
      </c>
      <c r="U503" s="2">
        <v>1</v>
      </c>
      <c r="V503" s="2">
        <v>6</v>
      </c>
      <c r="W503" s="5">
        <v>6</v>
      </c>
      <c r="X503" s="2">
        <v>2018</v>
      </c>
    </row>
    <row r="504" spans="1:24" ht="15" customHeight="1" x14ac:dyDescent="0.25">
      <c r="A504" s="2">
        <v>503</v>
      </c>
      <c r="B504" s="2">
        <v>20181006</v>
      </c>
      <c r="C504" s="2">
        <v>1</v>
      </c>
      <c r="D504" s="2">
        <v>6</v>
      </c>
      <c r="E504" s="2" t="s">
        <v>12</v>
      </c>
      <c r="F504" s="2">
        <v>68</v>
      </c>
      <c r="G504" s="2" t="s">
        <v>139</v>
      </c>
      <c r="H504" s="2">
        <v>7</v>
      </c>
      <c r="I504" s="2" t="s">
        <v>14</v>
      </c>
      <c r="J504" s="2" t="s">
        <v>36</v>
      </c>
      <c r="K504" s="2">
        <v>-1</v>
      </c>
      <c r="L504" s="2" t="s">
        <v>16</v>
      </c>
      <c r="M504" s="2">
        <v>24</v>
      </c>
      <c r="N504" s="2">
        <v>-3</v>
      </c>
      <c r="O504" s="2">
        <v>11</v>
      </c>
      <c r="P504" s="2" t="s">
        <v>35</v>
      </c>
      <c r="Q504" s="2">
        <v>7</v>
      </c>
      <c r="R504" s="2" t="s">
        <v>14</v>
      </c>
      <c r="S504" s="2" t="s">
        <v>36</v>
      </c>
      <c r="T504" s="2">
        <v>16</v>
      </c>
      <c r="U504" s="2">
        <v>1</v>
      </c>
      <c r="V504" s="2">
        <v>5</v>
      </c>
      <c r="W504" s="5">
        <v>5</v>
      </c>
      <c r="X504" s="2">
        <v>2018</v>
      </c>
    </row>
    <row r="505" spans="1:24" ht="15" customHeight="1" x14ac:dyDescent="0.25">
      <c r="A505" s="2">
        <v>504</v>
      </c>
      <c r="B505" s="2">
        <v>20181006</v>
      </c>
      <c r="C505" s="2">
        <v>1</v>
      </c>
      <c r="D505" s="2">
        <v>6</v>
      </c>
      <c r="E505" s="2" t="s">
        <v>12</v>
      </c>
      <c r="F505" s="2">
        <v>12</v>
      </c>
      <c r="G505" s="2" t="s">
        <v>111</v>
      </c>
      <c r="H505" s="2">
        <v>4</v>
      </c>
      <c r="I505" s="2" t="s">
        <v>14</v>
      </c>
      <c r="J505" s="2" t="s">
        <v>79</v>
      </c>
      <c r="K505" s="2">
        <v>1</v>
      </c>
      <c r="L505" s="2" t="s">
        <v>21</v>
      </c>
      <c r="M505" s="2">
        <v>37</v>
      </c>
      <c r="N505" s="2">
        <v>-3.5</v>
      </c>
      <c r="O505" s="2">
        <v>47</v>
      </c>
      <c r="P505" s="2" t="s">
        <v>142</v>
      </c>
      <c r="Q505" s="2">
        <v>4</v>
      </c>
      <c r="R505" s="2" t="s">
        <v>14</v>
      </c>
      <c r="S505" s="2" t="s">
        <v>79</v>
      </c>
      <c r="T505" s="2">
        <v>34</v>
      </c>
      <c r="U505" s="2">
        <v>1</v>
      </c>
      <c r="V505" s="2">
        <v>-0.5</v>
      </c>
      <c r="W505" s="5">
        <v>-0.5</v>
      </c>
      <c r="X505" s="2">
        <v>2018</v>
      </c>
    </row>
    <row r="506" spans="1:24" ht="15" customHeight="1" x14ac:dyDescent="0.25">
      <c r="A506" s="2">
        <v>505</v>
      </c>
      <c r="B506" s="2">
        <v>20181006</v>
      </c>
      <c r="C506" s="2">
        <v>1</v>
      </c>
      <c r="D506" s="2">
        <v>6</v>
      </c>
      <c r="E506" s="2" t="s">
        <v>12</v>
      </c>
      <c r="F506" s="2">
        <v>91</v>
      </c>
      <c r="G506" s="2" t="s">
        <v>94</v>
      </c>
      <c r="H506" s="2">
        <v>8</v>
      </c>
      <c r="I506" s="2" t="s">
        <v>14</v>
      </c>
      <c r="J506" s="2" t="s">
        <v>15</v>
      </c>
      <c r="K506" s="2">
        <v>-1</v>
      </c>
      <c r="L506" s="2" t="s">
        <v>16</v>
      </c>
      <c r="M506" s="2">
        <v>19</v>
      </c>
      <c r="N506" s="2">
        <v>13.5</v>
      </c>
      <c r="O506" s="2">
        <v>13</v>
      </c>
      <c r="P506" s="2" t="s">
        <v>201</v>
      </c>
      <c r="Q506" s="2">
        <v>8</v>
      </c>
      <c r="R506" s="2" t="s">
        <v>14</v>
      </c>
      <c r="S506" s="2" t="s">
        <v>15</v>
      </c>
      <c r="T506" s="2">
        <v>13</v>
      </c>
      <c r="U506" s="2">
        <v>-1</v>
      </c>
      <c r="V506" s="2">
        <v>19.5</v>
      </c>
      <c r="W506" s="5">
        <v>-19.5</v>
      </c>
      <c r="X506" s="2">
        <v>2018</v>
      </c>
    </row>
    <row r="507" spans="1:24" ht="15" customHeight="1" x14ac:dyDescent="0.25">
      <c r="A507" s="2">
        <v>506</v>
      </c>
      <c r="B507" s="2">
        <v>20181006</v>
      </c>
      <c r="C507" s="2">
        <v>1</v>
      </c>
      <c r="D507" s="2">
        <v>6</v>
      </c>
      <c r="E507" s="2" t="s">
        <v>12</v>
      </c>
      <c r="F507" s="2">
        <v>113</v>
      </c>
      <c r="G507" s="2" t="s">
        <v>39</v>
      </c>
      <c r="H507" s="2">
        <v>1</v>
      </c>
      <c r="I507" s="2" t="s">
        <v>14</v>
      </c>
      <c r="J507" s="2" t="s">
        <v>40</v>
      </c>
      <c r="K507" s="2">
        <v>1</v>
      </c>
      <c r="L507" s="2" t="s">
        <v>21</v>
      </c>
      <c r="M507" s="2">
        <v>48</v>
      </c>
      <c r="N507" s="2">
        <v>-26.5</v>
      </c>
      <c r="O507" s="2">
        <v>93</v>
      </c>
      <c r="P507" s="2" t="s">
        <v>167</v>
      </c>
      <c r="Q507" s="2">
        <v>1</v>
      </c>
      <c r="R507" s="2" t="s">
        <v>14</v>
      </c>
      <c r="S507" s="2" t="s">
        <v>40</v>
      </c>
      <c r="T507" s="2">
        <v>20</v>
      </c>
      <c r="U507" s="2">
        <v>1</v>
      </c>
      <c r="V507" s="2">
        <v>1.5</v>
      </c>
      <c r="W507" s="5">
        <v>1.5</v>
      </c>
      <c r="X507" s="2">
        <v>2018</v>
      </c>
    </row>
    <row r="508" spans="1:24" ht="15" customHeight="1" x14ac:dyDescent="0.25">
      <c r="A508" s="2">
        <v>507</v>
      </c>
      <c r="B508" s="2">
        <v>20181006</v>
      </c>
      <c r="C508" s="2">
        <v>1</v>
      </c>
      <c r="D508" s="2">
        <v>6</v>
      </c>
      <c r="E508" s="2" t="s">
        <v>12</v>
      </c>
      <c r="F508" s="2">
        <v>21</v>
      </c>
      <c r="G508" s="2" t="s">
        <v>205</v>
      </c>
      <c r="H508" s="2">
        <v>1</v>
      </c>
      <c r="I508" s="2" t="s">
        <v>14</v>
      </c>
      <c r="J508" s="2" t="s">
        <v>40</v>
      </c>
      <c r="K508" s="2">
        <v>1</v>
      </c>
      <c r="L508" s="2" t="s">
        <v>21</v>
      </c>
      <c r="M508" s="2">
        <v>37</v>
      </c>
      <c r="N508" s="2">
        <v>-7.5</v>
      </c>
      <c r="O508" s="2">
        <v>110</v>
      </c>
      <c r="P508" s="2" t="s">
        <v>54</v>
      </c>
      <c r="Q508" s="2">
        <v>1</v>
      </c>
      <c r="R508" s="2" t="s">
        <v>14</v>
      </c>
      <c r="S508" s="2" t="s">
        <v>40</v>
      </c>
      <c r="T508" s="2">
        <v>21</v>
      </c>
      <c r="U508" s="2">
        <v>1</v>
      </c>
      <c r="V508" s="2">
        <v>8.5</v>
      </c>
      <c r="W508" s="5">
        <v>8.5</v>
      </c>
      <c r="X508" s="2">
        <v>2018</v>
      </c>
    </row>
    <row r="509" spans="1:24" ht="15" customHeight="1" x14ac:dyDescent="0.25">
      <c r="A509" s="2">
        <v>508</v>
      </c>
      <c r="B509" s="2">
        <v>20181006</v>
      </c>
      <c r="C509" s="2">
        <v>1</v>
      </c>
      <c r="D509" s="2">
        <v>6</v>
      </c>
      <c r="E509" s="2" t="s">
        <v>12</v>
      </c>
      <c r="F509" s="2">
        <v>16</v>
      </c>
      <c r="G509" s="2" t="s">
        <v>114</v>
      </c>
      <c r="H509" s="2">
        <v>7</v>
      </c>
      <c r="I509" s="2" t="s">
        <v>14</v>
      </c>
      <c r="J509" s="2" t="s">
        <v>36</v>
      </c>
      <c r="K509" s="2">
        <v>-1</v>
      </c>
      <c r="L509" s="2" t="s">
        <v>16</v>
      </c>
      <c r="M509" s="2">
        <v>34</v>
      </c>
      <c r="N509" s="2">
        <v>-7.5</v>
      </c>
      <c r="O509" s="2">
        <v>18</v>
      </c>
      <c r="P509" s="2" t="s">
        <v>145</v>
      </c>
      <c r="Q509" s="2">
        <v>7</v>
      </c>
      <c r="R509" s="2" t="s">
        <v>14</v>
      </c>
      <c r="S509" s="2" t="s">
        <v>36</v>
      </c>
      <c r="T509" s="2">
        <v>24</v>
      </c>
      <c r="U509" s="2">
        <v>1</v>
      </c>
      <c r="V509" s="2">
        <v>2.5</v>
      </c>
      <c r="W509" s="5">
        <v>2.5</v>
      </c>
      <c r="X509" s="2">
        <v>2018</v>
      </c>
    </row>
    <row r="510" spans="1:24" ht="15" customHeight="1" x14ac:dyDescent="0.25">
      <c r="A510" s="2">
        <v>509</v>
      </c>
      <c r="B510" s="2">
        <v>20181006</v>
      </c>
      <c r="C510" s="2">
        <v>1</v>
      </c>
      <c r="D510" s="2">
        <v>6</v>
      </c>
      <c r="E510" s="2" t="s">
        <v>12</v>
      </c>
      <c r="F510" s="2">
        <v>24</v>
      </c>
      <c r="G510" s="2" t="s">
        <v>84</v>
      </c>
      <c r="H510" s="2">
        <v>9</v>
      </c>
      <c r="I510" s="2" t="s">
        <v>14</v>
      </c>
      <c r="J510" s="2" t="s">
        <v>62</v>
      </c>
      <c r="K510" s="2">
        <v>1</v>
      </c>
      <c r="L510" s="2" t="s">
        <v>21</v>
      </c>
      <c r="M510" s="2">
        <v>28</v>
      </c>
      <c r="N510" s="2">
        <v>-2.5</v>
      </c>
      <c r="O510" s="2">
        <v>6</v>
      </c>
      <c r="P510" s="2" t="s">
        <v>109</v>
      </c>
      <c r="Q510" s="2">
        <v>9</v>
      </c>
      <c r="R510" s="2" t="s">
        <v>14</v>
      </c>
      <c r="S510" s="2" t="s">
        <v>62</v>
      </c>
      <c r="T510" s="2">
        <v>21</v>
      </c>
      <c r="U510" s="2">
        <v>1</v>
      </c>
      <c r="V510" s="2">
        <v>4.5</v>
      </c>
      <c r="W510" s="5">
        <v>4.5</v>
      </c>
      <c r="X510" s="2">
        <v>2018</v>
      </c>
    </row>
    <row r="511" spans="1:24" ht="15" customHeight="1" x14ac:dyDescent="0.25">
      <c r="A511" s="2">
        <v>510</v>
      </c>
      <c r="B511" s="2">
        <v>20181006</v>
      </c>
      <c r="C511" s="2">
        <v>1</v>
      </c>
      <c r="D511" s="2">
        <v>6</v>
      </c>
      <c r="E511" s="2" t="s">
        <v>12</v>
      </c>
      <c r="F511" s="2">
        <v>30</v>
      </c>
      <c r="G511" s="2" t="s">
        <v>173</v>
      </c>
      <c r="H511" s="2">
        <v>5</v>
      </c>
      <c r="I511" s="2" t="s">
        <v>14</v>
      </c>
      <c r="J511" s="2" t="s">
        <v>27</v>
      </c>
      <c r="K511" s="2">
        <v>1</v>
      </c>
      <c r="L511" s="2" t="s">
        <v>21</v>
      </c>
      <c r="M511" s="2">
        <v>52</v>
      </c>
      <c r="N511" s="2">
        <v>-15</v>
      </c>
      <c r="O511" s="2">
        <v>83</v>
      </c>
      <c r="P511" s="2" t="s">
        <v>147</v>
      </c>
      <c r="Q511" s="2">
        <v>5</v>
      </c>
      <c r="R511" s="2" t="s">
        <v>14</v>
      </c>
      <c r="S511" s="2" t="s">
        <v>27</v>
      </c>
      <c r="T511" s="2">
        <v>33</v>
      </c>
      <c r="U511" s="2">
        <v>1</v>
      </c>
      <c r="V511" s="2">
        <v>4</v>
      </c>
      <c r="W511" s="5">
        <v>4</v>
      </c>
      <c r="X511" s="2">
        <v>2018</v>
      </c>
    </row>
    <row r="512" spans="1:24" ht="15" customHeight="1" x14ac:dyDescent="0.25">
      <c r="A512" s="2">
        <v>511</v>
      </c>
      <c r="B512" s="2">
        <v>20181006</v>
      </c>
      <c r="C512" s="2">
        <v>1</v>
      </c>
      <c r="D512" s="2">
        <v>6</v>
      </c>
      <c r="E512" s="2" t="s">
        <v>12</v>
      </c>
      <c r="F512" s="2">
        <v>32</v>
      </c>
      <c r="G512" s="2" t="s">
        <v>124</v>
      </c>
      <c r="H512" s="2">
        <v>11</v>
      </c>
      <c r="I512" s="2" t="s">
        <v>14</v>
      </c>
      <c r="J512" s="2" t="s">
        <v>56</v>
      </c>
      <c r="K512" s="2">
        <v>1</v>
      </c>
      <c r="L512" s="2" t="s">
        <v>21</v>
      </c>
      <c r="M512" s="2">
        <v>27</v>
      </c>
      <c r="N512" s="2">
        <v>1</v>
      </c>
      <c r="O512" s="2">
        <v>54</v>
      </c>
      <c r="P512" s="2" t="s">
        <v>239</v>
      </c>
      <c r="Q512" s="2">
        <v>11</v>
      </c>
      <c r="R512" s="2" t="s">
        <v>14</v>
      </c>
      <c r="S512" s="2" t="s">
        <v>56</v>
      </c>
      <c r="T512" s="2">
        <v>19</v>
      </c>
      <c r="U512" s="2">
        <v>-1</v>
      </c>
      <c r="V512" s="2">
        <v>9</v>
      </c>
      <c r="W512" s="5">
        <v>-9</v>
      </c>
      <c r="X512" s="2">
        <v>2018</v>
      </c>
    </row>
    <row r="513" spans="1:24" ht="15" customHeight="1" x14ac:dyDescent="0.25">
      <c r="A513" s="2">
        <v>512</v>
      </c>
      <c r="B513" s="2">
        <v>20181006</v>
      </c>
      <c r="C513" s="2">
        <v>1</v>
      </c>
      <c r="D513" s="2">
        <v>6</v>
      </c>
      <c r="E513" s="2" t="s">
        <v>12</v>
      </c>
      <c r="F513" s="2">
        <v>35</v>
      </c>
      <c r="G513" s="2" t="s">
        <v>129</v>
      </c>
      <c r="H513" s="2">
        <v>11</v>
      </c>
      <c r="I513" s="2" t="s">
        <v>14</v>
      </c>
      <c r="J513" s="2" t="s">
        <v>56</v>
      </c>
      <c r="K513" s="2">
        <v>1</v>
      </c>
      <c r="L513" s="2" t="s">
        <v>21</v>
      </c>
      <c r="M513" s="2">
        <v>41</v>
      </c>
      <c r="N513" s="2">
        <v>-26.5</v>
      </c>
      <c r="O513" s="2">
        <v>120</v>
      </c>
      <c r="P513" s="2" t="s">
        <v>211</v>
      </c>
      <c r="Q513" s="2">
        <v>11</v>
      </c>
      <c r="R513" s="2" t="s">
        <v>14</v>
      </c>
      <c r="S513" s="2" t="s">
        <v>56</v>
      </c>
      <c r="T513" s="2">
        <v>13</v>
      </c>
      <c r="U513" s="2">
        <v>1</v>
      </c>
      <c r="V513" s="2">
        <v>1.5</v>
      </c>
      <c r="W513" s="5">
        <v>1.5</v>
      </c>
      <c r="X513" s="2">
        <v>2018</v>
      </c>
    </row>
    <row r="514" spans="1:24" ht="15" customHeight="1" x14ac:dyDescent="0.25">
      <c r="A514" s="2">
        <v>513</v>
      </c>
      <c r="B514" s="2">
        <v>20181006</v>
      </c>
      <c r="C514" s="2">
        <v>1</v>
      </c>
      <c r="D514" s="2">
        <v>6</v>
      </c>
      <c r="E514" s="2" t="s">
        <v>12</v>
      </c>
      <c r="F514" s="2">
        <v>36</v>
      </c>
      <c r="G514" s="2" t="s">
        <v>131</v>
      </c>
      <c r="H514" s="2">
        <v>10</v>
      </c>
      <c r="I514" s="2" t="s">
        <v>14</v>
      </c>
      <c r="J514" s="2" t="s">
        <v>43</v>
      </c>
      <c r="K514" s="2">
        <v>1</v>
      </c>
      <c r="L514" s="2" t="s">
        <v>21</v>
      </c>
      <c r="M514" s="2">
        <v>48</v>
      </c>
      <c r="N514" s="2">
        <v>-13.5</v>
      </c>
      <c r="O514" s="2">
        <v>94</v>
      </c>
      <c r="P514" s="2" t="s">
        <v>184</v>
      </c>
      <c r="Q514" s="2">
        <v>10</v>
      </c>
      <c r="R514" s="2" t="s">
        <v>14</v>
      </c>
      <c r="S514" s="2" t="s">
        <v>43</v>
      </c>
      <c r="T514" s="2">
        <v>13</v>
      </c>
      <c r="U514" s="2">
        <v>1</v>
      </c>
      <c r="V514" s="2">
        <v>21.5</v>
      </c>
      <c r="W514" s="5">
        <v>21.5</v>
      </c>
      <c r="X514" s="2">
        <v>2018</v>
      </c>
    </row>
    <row r="515" spans="1:24" ht="15" customHeight="1" x14ac:dyDescent="0.25">
      <c r="A515" s="2">
        <v>514</v>
      </c>
      <c r="B515" s="2">
        <v>20181006</v>
      </c>
      <c r="C515" s="2">
        <v>1</v>
      </c>
      <c r="D515" s="2">
        <v>6</v>
      </c>
      <c r="E515" s="2" t="s">
        <v>12</v>
      </c>
      <c r="F515" s="2">
        <v>39</v>
      </c>
      <c r="G515" s="2" t="s">
        <v>13</v>
      </c>
      <c r="H515" s="2">
        <v>8</v>
      </c>
      <c r="I515" s="2" t="s">
        <v>14</v>
      </c>
      <c r="J515" s="2" t="s">
        <v>15</v>
      </c>
      <c r="K515" s="2">
        <v>1</v>
      </c>
      <c r="L515" s="2" t="s">
        <v>21</v>
      </c>
      <c r="M515" s="2">
        <v>17</v>
      </c>
      <c r="N515" s="2">
        <v>-3.5</v>
      </c>
      <c r="O515" s="2">
        <v>130</v>
      </c>
      <c r="P515" s="2" t="s">
        <v>24</v>
      </c>
      <c r="Q515" s="2">
        <v>8</v>
      </c>
      <c r="R515" s="2" t="s">
        <v>14</v>
      </c>
      <c r="S515" s="2" t="s">
        <v>15</v>
      </c>
      <c r="T515" s="2">
        <v>13</v>
      </c>
      <c r="U515" s="2">
        <v>1</v>
      </c>
      <c r="V515" s="2">
        <v>0.5</v>
      </c>
      <c r="W515" s="5">
        <v>0.5</v>
      </c>
      <c r="X515" s="2">
        <v>2018</v>
      </c>
    </row>
    <row r="516" spans="1:24" ht="15" customHeight="1" x14ac:dyDescent="0.25">
      <c r="A516" s="2">
        <v>515</v>
      </c>
      <c r="B516" s="2">
        <v>20181006</v>
      </c>
      <c r="C516" s="2">
        <v>1</v>
      </c>
      <c r="D516" s="2">
        <v>6</v>
      </c>
      <c r="E516" s="2" t="s">
        <v>12</v>
      </c>
      <c r="F516" s="2">
        <v>79</v>
      </c>
      <c r="G516" s="2" t="s">
        <v>170</v>
      </c>
      <c r="H516" s="2">
        <v>7</v>
      </c>
      <c r="I516" s="2" t="s">
        <v>14</v>
      </c>
      <c r="J516" s="2" t="s">
        <v>36</v>
      </c>
      <c r="K516" s="2">
        <v>-1</v>
      </c>
      <c r="L516" s="2" t="s">
        <v>16</v>
      </c>
      <c r="M516" s="2">
        <v>27</v>
      </c>
      <c r="N516" s="2">
        <v>-11.5</v>
      </c>
      <c r="O516" s="2">
        <v>48</v>
      </c>
      <c r="P516" s="2" t="s">
        <v>137</v>
      </c>
      <c r="Q516" s="2">
        <v>7</v>
      </c>
      <c r="R516" s="2" t="s">
        <v>14</v>
      </c>
      <c r="S516" s="2" t="s">
        <v>36</v>
      </c>
      <c r="T516" s="2">
        <v>26</v>
      </c>
      <c r="U516" s="2">
        <v>1</v>
      </c>
      <c r="V516" s="2">
        <v>-10.5</v>
      </c>
      <c r="W516" s="5">
        <v>-10.5</v>
      </c>
      <c r="X516" s="2">
        <v>2018</v>
      </c>
    </row>
    <row r="517" spans="1:24" ht="15" customHeight="1" x14ac:dyDescent="0.25">
      <c r="A517" s="2">
        <v>516</v>
      </c>
      <c r="B517" s="2">
        <v>20181006</v>
      </c>
      <c r="C517" s="2">
        <v>1</v>
      </c>
      <c r="D517" s="2">
        <v>6</v>
      </c>
      <c r="E517" s="2" t="s">
        <v>12</v>
      </c>
      <c r="F517" s="2">
        <v>112</v>
      </c>
      <c r="G517" s="2" t="s">
        <v>59</v>
      </c>
      <c r="H517" s="2">
        <v>5</v>
      </c>
      <c r="I517" s="2" t="s">
        <v>14</v>
      </c>
      <c r="J517" s="2" t="s">
        <v>27</v>
      </c>
      <c r="K517" s="2">
        <v>-1</v>
      </c>
      <c r="L517" s="2" t="s">
        <v>16</v>
      </c>
      <c r="M517" s="2">
        <v>28</v>
      </c>
      <c r="N517" s="2">
        <v>7.5</v>
      </c>
      <c r="O517" s="2">
        <v>50</v>
      </c>
      <c r="P517" s="2" t="s">
        <v>183</v>
      </c>
      <c r="Q517" s="2">
        <v>5</v>
      </c>
      <c r="R517" s="2" t="s">
        <v>14</v>
      </c>
      <c r="S517" s="2" t="s">
        <v>27</v>
      </c>
      <c r="T517" s="2">
        <v>7</v>
      </c>
      <c r="U517" s="2">
        <v>-1</v>
      </c>
      <c r="V517" s="2">
        <v>28.5</v>
      </c>
      <c r="W517" s="5">
        <v>-28.5</v>
      </c>
      <c r="X517" s="2">
        <v>2018</v>
      </c>
    </row>
    <row r="518" spans="1:24" ht="15" customHeight="1" x14ac:dyDescent="0.25">
      <c r="A518" s="2">
        <v>517</v>
      </c>
      <c r="B518" s="2">
        <v>20181006</v>
      </c>
      <c r="C518" s="2">
        <v>0</v>
      </c>
      <c r="D518" s="2">
        <v>6</v>
      </c>
      <c r="E518" s="2" t="s">
        <v>12</v>
      </c>
      <c r="F518" s="2">
        <v>96</v>
      </c>
      <c r="G518" s="2" t="s">
        <v>187</v>
      </c>
      <c r="H518" s="2">
        <v>1</v>
      </c>
      <c r="I518" s="2" t="s">
        <v>14</v>
      </c>
      <c r="J518" s="2" t="s">
        <v>40</v>
      </c>
      <c r="K518" s="2">
        <v>-1</v>
      </c>
      <c r="L518" s="2" t="s">
        <v>16</v>
      </c>
      <c r="M518" s="2">
        <v>58</v>
      </c>
      <c r="N518" s="2">
        <v>-15.5</v>
      </c>
      <c r="O518" s="2">
        <v>666</v>
      </c>
      <c r="P518" s="2" t="s">
        <v>18</v>
      </c>
      <c r="Q518" s="2">
        <v>0</v>
      </c>
      <c r="R518" s="2" t="s">
        <v>19</v>
      </c>
      <c r="S518" s="2" t="s">
        <v>20</v>
      </c>
      <c r="T518" s="2">
        <v>42</v>
      </c>
      <c r="U518" s="2">
        <v>1</v>
      </c>
      <c r="V518" s="2">
        <v>0.5</v>
      </c>
      <c r="W518" s="5">
        <v>0.5</v>
      </c>
      <c r="X518" s="2">
        <v>2018</v>
      </c>
    </row>
    <row r="519" spans="1:24" ht="15" customHeight="1" x14ac:dyDescent="0.25">
      <c r="A519" s="2">
        <v>518</v>
      </c>
      <c r="B519" s="2">
        <v>20181006</v>
      </c>
      <c r="C519" s="2">
        <v>1</v>
      </c>
      <c r="D519" s="2">
        <v>6</v>
      </c>
      <c r="E519" s="2" t="s">
        <v>12</v>
      </c>
      <c r="F519" s="2">
        <v>77</v>
      </c>
      <c r="G519" s="2" t="s">
        <v>47</v>
      </c>
      <c r="H519" s="2">
        <v>3</v>
      </c>
      <c r="I519" s="2" t="s">
        <v>14</v>
      </c>
      <c r="J519" s="2" t="s">
        <v>46</v>
      </c>
      <c r="K519" s="2">
        <v>-1</v>
      </c>
      <c r="L519" s="2" t="s">
        <v>16</v>
      </c>
      <c r="M519" s="2">
        <v>29</v>
      </c>
      <c r="N519" s="2">
        <v>10</v>
      </c>
      <c r="O519" s="2">
        <v>62</v>
      </c>
      <c r="P519" s="2" t="s">
        <v>89</v>
      </c>
      <c r="Q519" s="2">
        <v>3</v>
      </c>
      <c r="R519" s="2" t="s">
        <v>14</v>
      </c>
      <c r="S519" s="2" t="s">
        <v>46</v>
      </c>
      <c r="T519" s="2">
        <v>19</v>
      </c>
      <c r="U519" s="2">
        <v>-1</v>
      </c>
      <c r="V519" s="2">
        <v>20</v>
      </c>
      <c r="W519" s="5">
        <v>-20</v>
      </c>
      <c r="X519" s="2">
        <v>2018</v>
      </c>
    </row>
    <row r="520" spans="1:24" ht="15" customHeight="1" x14ac:dyDescent="0.25">
      <c r="A520" s="2">
        <v>519</v>
      </c>
      <c r="B520" s="2">
        <v>20181006</v>
      </c>
      <c r="C520" s="2">
        <v>1</v>
      </c>
      <c r="D520" s="2">
        <v>6</v>
      </c>
      <c r="E520" s="2" t="s">
        <v>12</v>
      </c>
      <c r="F520" s="2">
        <v>58</v>
      </c>
      <c r="G520" s="2" t="s">
        <v>152</v>
      </c>
      <c r="H520" s="2">
        <v>1</v>
      </c>
      <c r="I520" s="2" t="s">
        <v>14</v>
      </c>
      <c r="J520" s="2" t="s">
        <v>40</v>
      </c>
      <c r="K520" s="2">
        <v>1</v>
      </c>
      <c r="L520" s="2" t="s">
        <v>21</v>
      </c>
      <c r="M520" s="2">
        <v>55</v>
      </c>
      <c r="N520" s="2">
        <v>-36</v>
      </c>
      <c r="O520" s="2">
        <v>26</v>
      </c>
      <c r="P520" s="2" t="s">
        <v>41</v>
      </c>
      <c r="Q520" s="2">
        <v>1</v>
      </c>
      <c r="R520" s="2" t="s">
        <v>14</v>
      </c>
      <c r="S520" s="2" t="s">
        <v>40</v>
      </c>
      <c r="T520" s="2">
        <v>14</v>
      </c>
      <c r="U520" s="2">
        <v>1</v>
      </c>
      <c r="V520" s="2">
        <v>5</v>
      </c>
      <c r="W520" s="5">
        <v>5</v>
      </c>
      <c r="X520" s="2">
        <v>2018</v>
      </c>
    </row>
    <row r="521" spans="1:24" ht="15" customHeight="1" x14ac:dyDescent="0.25">
      <c r="A521" s="2">
        <v>520</v>
      </c>
      <c r="B521" s="2">
        <v>20181006</v>
      </c>
      <c r="C521" s="2">
        <v>1</v>
      </c>
      <c r="D521" s="2">
        <v>6</v>
      </c>
      <c r="E521" s="2" t="s">
        <v>12</v>
      </c>
      <c r="F521" s="2">
        <v>59</v>
      </c>
      <c r="G521" s="2" t="s">
        <v>240</v>
      </c>
      <c r="H521" s="2">
        <v>2</v>
      </c>
      <c r="I521" s="2" t="s">
        <v>14</v>
      </c>
      <c r="J521" s="2" t="s">
        <v>53</v>
      </c>
      <c r="K521" s="2">
        <v>1</v>
      </c>
      <c r="L521" s="2" t="s">
        <v>21</v>
      </c>
      <c r="M521" s="2">
        <v>28</v>
      </c>
      <c r="N521" s="2">
        <v>-12.5</v>
      </c>
      <c r="O521" s="2">
        <v>33</v>
      </c>
      <c r="P521" s="2" t="s">
        <v>243</v>
      </c>
      <c r="Q521" s="2">
        <v>2</v>
      </c>
      <c r="R521" s="2" t="s">
        <v>14</v>
      </c>
      <c r="S521" s="2" t="s">
        <v>53</v>
      </c>
      <c r="T521" s="2">
        <v>27</v>
      </c>
      <c r="U521" s="2">
        <v>1</v>
      </c>
      <c r="V521" s="2">
        <v>-11.5</v>
      </c>
      <c r="W521" s="5">
        <v>-11.5</v>
      </c>
      <c r="X521" s="2">
        <v>2018</v>
      </c>
    </row>
    <row r="522" spans="1:24" ht="15" customHeight="1" x14ac:dyDescent="0.25">
      <c r="A522" s="2">
        <v>521</v>
      </c>
      <c r="B522" s="2">
        <v>20181006</v>
      </c>
      <c r="C522" s="2">
        <v>1</v>
      </c>
      <c r="D522" s="2">
        <v>6</v>
      </c>
      <c r="E522" s="2" t="s">
        <v>12</v>
      </c>
      <c r="F522" s="2">
        <v>61</v>
      </c>
      <c r="G522" s="2" t="s">
        <v>165</v>
      </c>
      <c r="H522" s="2">
        <v>3</v>
      </c>
      <c r="I522" s="2" t="s">
        <v>14</v>
      </c>
      <c r="J522" s="2" t="s">
        <v>46</v>
      </c>
      <c r="K522" s="2">
        <v>1</v>
      </c>
      <c r="L522" s="2" t="s">
        <v>21</v>
      </c>
      <c r="M522" s="2">
        <v>42</v>
      </c>
      <c r="N522" s="2">
        <v>-17.5</v>
      </c>
      <c r="O522" s="2">
        <v>56</v>
      </c>
      <c r="P522" s="2" t="s">
        <v>150</v>
      </c>
      <c r="Q522" s="2">
        <v>3</v>
      </c>
      <c r="R522" s="2" t="s">
        <v>14</v>
      </c>
      <c r="S522" s="2" t="s">
        <v>46</v>
      </c>
      <c r="T522" s="2">
        <v>21</v>
      </c>
      <c r="U522" s="2">
        <v>1</v>
      </c>
      <c r="V522" s="2">
        <v>3.5</v>
      </c>
      <c r="W522" s="5">
        <v>3.5</v>
      </c>
      <c r="X522" s="2">
        <v>2018</v>
      </c>
    </row>
    <row r="523" spans="1:24" ht="15" customHeight="1" x14ac:dyDescent="0.25">
      <c r="A523" s="2">
        <v>522</v>
      </c>
      <c r="B523" s="2">
        <v>20181006</v>
      </c>
      <c r="C523" s="2">
        <v>1</v>
      </c>
      <c r="D523" s="2">
        <v>6</v>
      </c>
      <c r="E523" s="2" t="s">
        <v>12</v>
      </c>
      <c r="F523" s="2">
        <v>44</v>
      </c>
      <c r="G523" s="2" t="s">
        <v>138</v>
      </c>
      <c r="H523" s="2">
        <v>3</v>
      </c>
      <c r="I523" s="2" t="s">
        <v>14</v>
      </c>
      <c r="J523" s="2" t="s">
        <v>46</v>
      </c>
      <c r="K523" s="2">
        <v>-1</v>
      </c>
      <c r="L523" s="2" t="s">
        <v>16</v>
      </c>
      <c r="M523" s="2">
        <v>48</v>
      </c>
      <c r="N523" s="2">
        <v>-7</v>
      </c>
      <c r="O523" s="2">
        <v>63</v>
      </c>
      <c r="P523" s="2" t="s">
        <v>45</v>
      </c>
      <c r="Q523" s="2">
        <v>3</v>
      </c>
      <c r="R523" s="2" t="s">
        <v>14</v>
      </c>
      <c r="S523" s="2" t="s">
        <v>46</v>
      </c>
      <c r="T523" s="2">
        <v>31</v>
      </c>
      <c r="U523" s="2">
        <v>1</v>
      </c>
      <c r="V523" s="2">
        <v>10</v>
      </c>
      <c r="W523" s="5">
        <v>10</v>
      </c>
      <c r="X523" s="2">
        <v>2018</v>
      </c>
    </row>
    <row r="524" spans="1:24" ht="15" customHeight="1" x14ac:dyDescent="0.25">
      <c r="A524" s="2">
        <v>523</v>
      </c>
      <c r="B524" s="2">
        <v>20181006</v>
      </c>
      <c r="C524" s="2">
        <v>0</v>
      </c>
      <c r="D524" s="2">
        <v>6</v>
      </c>
      <c r="E524" s="2" t="s">
        <v>12</v>
      </c>
      <c r="F524" s="2">
        <v>64</v>
      </c>
      <c r="G524" s="2" t="s">
        <v>203</v>
      </c>
      <c r="H524" s="2">
        <v>11</v>
      </c>
      <c r="I524" s="2" t="s">
        <v>14</v>
      </c>
      <c r="J524" s="2" t="s">
        <v>56</v>
      </c>
      <c r="K524" s="2">
        <v>1</v>
      </c>
      <c r="L524" s="2" t="s">
        <v>21</v>
      </c>
      <c r="M524" s="2">
        <v>70</v>
      </c>
      <c r="N524" s="2">
        <v>-24</v>
      </c>
      <c r="O524" s="2">
        <v>52</v>
      </c>
      <c r="P524" s="2" t="s">
        <v>69</v>
      </c>
      <c r="Q524" s="2">
        <v>10</v>
      </c>
      <c r="R524" s="2" t="s">
        <v>14</v>
      </c>
      <c r="S524" s="2" t="s">
        <v>43</v>
      </c>
      <c r="T524" s="2">
        <v>21</v>
      </c>
      <c r="U524" s="2">
        <v>1</v>
      </c>
      <c r="V524" s="2">
        <v>25</v>
      </c>
      <c r="W524" s="5">
        <v>25</v>
      </c>
      <c r="X524" s="2">
        <v>2018</v>
      </c>
    </row>
    <row r="525" spans="1:24" ht="15" customHeight="1" x14ac:dyDescent="0.25">
      <c r="A525" s="2">
        <v>524</v>
      </c>
      <c r="B525" s="2">
        <v>20181006</v>
      </c>
      <c r="C525" s="2">
        <v>1</v>
      </c>
      <c r="D525" s="2">
        <v>6</v>
      </c>
      <c r="E525" s="2" t="s">
        <v>12</v>
      </c>
      <c r="F525" s="2">
        <v>65</v>
      </c>
      <c r="G525" s="2" t="s">
        <v>158</v>
      </c>
      <c r="H525" s="2">
        <v>11</v>
      </c>
      <c r="I525" s="2" t="s">
        <v>14</v>
      </c>
      <c r="J525" s="2" t="s">
        <v>56</v>
      </c>
      <c r="K525" s="2">
        <v>1</v>
      </c>
      <c r="L525" s="2" t="s">
        <v>21</v>
      </c>
      <c r="M525" s="2">
        <v>23</v>
      </c>
      <c r="N525" s="2">
        <v>3</v>
      </c>
      <c r="O525" s="2">
        <v>10</v>
      </c>
      <c r="P525" s="2" t="s">
        <v>215</v>
      </c>
      <c r="Q525" s="2">
        <v>11</v>
      </c>
      <c r="R525" s="2" t="s">
        <v>14</v>
      </c>
      <c r="S525" s="2" t="s">
        <v>56</v>
      </c>
      <c r="T525" s="2">
        <v>9</v>
      </c>
      <c r="U525" s="2">
        <v>-1</v>
      </c>
      <c r="V525" s="2">
        <v>17</v>
      </c>
      <c r="W525" s="5">
        <v>-17</v>
      </c>
      <c r="X525" s="2">
        <v>2018</v>
      </c>
    </row>
    <row r="526" spans="1:24" ht="15" customHeight="1" x14ac:dyDescent="0.25">
      <c r="A526" s="2">
        <v>525</v>
      </c>
      <c r="B526" s="2">
        <v>20181006</v>
      </c>
      <c r="C526" s="2">
        <v>1</v>
      </c>
      <c r="D526" s="2">
        <v>6</v>
      </c>
      <c r="E526" s="2" t="s">
        <v>12</v>
      </c>
      <c r="F526" s="2">
        <v>69</v>
      </c>
      <c r="G526" s="2" t="s">
        <v>160</v>
      </c>
      <c r="H526" s="2">
        <v>2</v>
      </c>
      <c r="I526" s="2" t="s">
        <v>14</v>
      </c>
      <c r="J526" s="2" t="s">
        <v>53</v>
      </c>
      <c r="K526" s="2">
        <v>1</v>
      </c>
      <c r="L526" s="2" t="s">
        <v>21</v>
      </c>
      <c r="M526" s="2">
        <v>28</v>
      </c>
      <c r="N526" s="2">
        <v>-5</v>
      </c>
      <c r="O526" s="2">
        <v>14</v>
      </c>
      <c r="P526" s="2" t="s">
        <v>113</v>
      </c>
      <c r="Q526" s="2">
        <v>2</v>
      </c>
      <c r="R526" s="2" t="s">
        <v>14</v>
      </c>
      <c r="S526" s="2" t="s">
        <v>53</v>
      </c>
      <c r="T526" s="2">
        <v>23</v>
      </c>
      <c r="U526" s="2">
        <v>1</v>
      </c>
      <c r="V526" s="2">
        <v>0</v>
      </c>
      <c r="W526" s="5">
        <v>0</v>
      </c>
      <c r="X526" s="2">
        <v>2018</v>
      </c>
    </row>
    <row r="527" spans="1:24" ht="15" customHeight="1" x14ac:dyDescent="0.25">
      <c r="A527" s="2">
        <v>526</v>
      </c>
      <c r="B527" s="2">
        <v>20181006</v>
      </c>
      <c r="C527" s="2">
        <v>1</v>
      </c>
      <c r="D527" s="2">
        <v>6</v>
      </c>
      <c r="E527" s="2" t="s">
        <v>12</v>
      </c>
      <c r="F527" s="2">
        <v>34</v>
      </c>
      <c r="G527" s="2" t="s">
        <v>127</v>
      </c>
      <c r="H527" s="2">
        <v>8</v>
      </c>
      <c r="I527" s="2" t="s">
        <v>14</v>
      </c>
      <c r="J527" s="2" t="s">
        <v>15</v>
      </c>
      <c r="K527" s="2">
        <v>-1</v>
      </c>
      <c r="L527" s="2" t="s">
        <v>16</v>
      </c>
      <c r="M527" s="2">
        <v>21</v>
      </c>
      <c r="N527" s="2">
        <v>-14.5</v>
      </c>
      <c r="O527" s="2">
        <v>72</v>
      </c>
      <c r="P527" s="2" t="s">
        <v>91</v>
      </c>
      <c r="Q527" s="2">
        <v>8</v>
      </c>
      <c r="R527" s="2" t="s">
        <v>14</v>
      </c>
      <c r="S527" s="2" t="s">
        <v>15</v>
      </c>
      <c r="T527" s="2">
        <v>3</v>
      </c>
      <c r="U527" s="2">
        <v>1</v>
      </c>
      <c r="V527" s="2">
        <v>3.5</v>
      </c>
      <c r="W527" s="5">
        <v>3.5</v>
      </c>
      <c r="X527" s="2">
        <v>2018</v>
      </c>
    </row>
    <row r="528" spans="1:24" ht="15" customHeight="1" x14ac:dyDescent="0.25">
      <c r="A528" s="2">
        <v>527</v>
      </c>
      <c r="B528" s="2">
        <v>20181006</v>
      </c>
      <c r="C528" s="2">
        <v>1</v>
      </c>
      <c r="D528" s="2">
        <v>6</v>
      </c>
      <c r="E528" s="2" t="s">
        <v>12</v>
      </c>
      <c r="F528" s="2">
        <v>74</v>
      </c>
      <c r="G528" s="2" t="s">
        <v>25</v>
      </c>
      <c r="H528" s="2">
        <v>6</v>
      </c>
      <c r="I528" s="2" t="s">
        <v>14</v>
      </c>
      <c r="J528" s="2" t="s">
        <v>20</v>
      </c>
      <c r="K528" s="2">
        <v>1</v>
      </c>
      <c r="L528" s="2" t="s">
        <v>21</v>
      </c>
      <c r="M528" s="2">
        <v>49</v>
      </c>
      <c r="N528" s="2">
        <v>3</v>
      </c>
      <c r="O528" s="2">
        <v>164</v>
      </c>
      <c r="P528" s="2" t="s">
        <v>146</v>
      </c>
      <c r="Q528" s="2">
        <v>6</v>
      </c>
      <c r="R528" s="2" t="s">
        <v>14</v>
      </c>
      <c r="S528" s="2" t="s">
        <v>20</v>
      </c>
      <c r="T528" s="2">
        <v>41</v>
      </c>
      <c r="U528" s="2">
        <v>-1</v>
      </c>
      <c r="V528" s="2">
        <v>11</v>
      </c>
      <c r="W528" s="5">
        <v>-11</v>
      </c>
      <c r="X528" s="2">
        <v>2018</v>
      </c>
    </row>
    <row r="529" spans="1:24" ht="15" customHeight="1" x14ac:dyDescent="0.25">
      <c r="A529" s="2">
        <v>528</v>
      </c>
      <c r="B529" s="2">
        <v>20181006</v>
      </c>
      <c r="C529" s="2">
        <v>1</v>
      </c>
      <c r="D529" s="2">
        <v>6</v>
      </c>
      <c r="E529" s="2" t="s">
        <v>12</v>
      </c>
      <c r="F529" s="2">
        <v>80</v>
      </c>
      <c r="G529" s="2" t="s">
        <v>168</v>
      </c>
      <c r="H529" s="2">
        <v>3</v>
      </c>
      <c r="I529" s="2" t="s">
        <v>14</v>
      </c>
      <c r="J529" s="2" t="s">
        <v>46</v>
      </c>
      <c r="K529" s="2">
        <v>1</v>
      </c>
      <c r="L529" s="2" t="s">
        <v>21</v>
      </c>
      <c r="M529" s="2">
        <v>49</v>
      </c>
      <c r="N529" s="2">
        <v>-26</v>
      </c>
      <c r="O529" s="2">
        <v>43</v>
      </c>
      <c r="P529" s="2" t="s">
        <v>20</v>
      </c>
      <c r="Q529" s="2">
        <v>3</v>
      </c>
      <c r="R529" s="2" t="s">
        <v>14</v>
      </c>
      <c r="S529" s="2" t="s">
        <v>46</v>
      </c>
      <c r="T529" s="2">
        <v>26</v>
      </c>
      <c r="U529" s="2">
        <v>1</v>
      </c>
      <c r="V529" s="2">
        <v>-3</v>
      </c>
      <c r="W529" s="5">
        <v>-3</v>
      </c>
      <c r="X529" s="2">
        <v>2018</v>
      </c>
    </row>
    <row r="530" spans="1:24" ht="15" customHeight="1" x14ac:dyDescent="0.25">
      <c r="A530" s="2">
        <v>529</v>
      </c>
      <c r="B530" s="2">
        <v>20181006</v>
      </c>
      <c r="C530" s="2">
        <v>1</v>
      </c>
      <c r="D530" s="2">
        <v>6</v>
      </c>
      <c r="E530" s="2" t="s">
        <v>12</v>
      </c>
      <c r="F530" s="2">
        <v>104</v>
      </c>
      <c r="G530" s="2" t="s">
        <v>151</v>
      </c>
      <c r="H530" s="2">
        <v>4</v>
      </c>
      <c r="I530" s="2" t="s">
        <v>14</v>
      </c>
      <c r="J530" s="2" t="s">
        <v>79</v>
      </c>
      <c r="K530" s="2">
        <v>0</v>
      </c>
      <c r="L530" s="2" t="s">
        <v>32</v>
      </c>
      <c r="M530" s="2">
        <v>48</v>
      </c>
      <c r="N530" s="2">
        <v>7</v>
      </c>
      <c r="O530" s="2">
        <v>81</v>
      </c>
      <c r="P530" s="2" t="s">
        <v>172</v>
      </c>
      <c r="Q530" s="2">
        <v>4</v>
      </c>
      <c r="R530" s="2" t="s">
        <v>14</v>
      </c>
      <c r="S530" s="2" t="s">
        <v>79</v>
      </c>
      <c r="T530" s="2">
        <v>45</v>
      </c>
      <c r="U530" s="2">
        <v>-1</v>
      </c>
      <c r="V530" s="2">
        <v>10</v>
      </c>
      <c r="W530" s="5">
        <v>-10</v>
      </c>
      <c r="X530" s="2">
        <v>2018</v>
      </c>
    </row>
    <row r="531" spans="1:24" ht="15" customHeight="1" x14ac:dyDescent="0.25">
      <c r="A531" s="2">
        <v>530</v>
      </c>
      <c r="B531" s="2">
        <v>20181006</v>
      </c>
      <c r="C531" s="2">
        <v>1</v>
      </c>
      <c r="D531" s="2">
        <v>6</v>
      </c>
      <c r="E531" s="2" t="s">
        <v>12</v>
      </c>
      <c r="F531" s="2">
        <v>45</v>
      </c>
      <c r="G531" s="2" t="s">
        <v>247</v>
      </c>
      <c r="H531" s="2">
        <v>4</v>
      </c>
      <c r="I531" s="2" t="s">
        <v>14</v>
      </c>
      <c r="J531" s="2" t="s">
        <v>79</v>
      </c>
      <c r="K531" s="2">
        <v>-1</v>
      </c>
      <c r="L531" s="2" t="s">
        <v>16</v>
      </c>
      <c r="M531" s="2">
        <v>48</v>
      </c>
      <c r="N531" s="2">
        <v>9</v>
      </c>
      <c r="O531" s="2">
        <v>82</v>
      </c>
      <c r="P531" s="2" t="s">
        <v>78</v>
      </c>
      <c r="Q531" s="2">
        <v>4</v>
      </c>
      <c r="R531" s="2" t="s">
        <v>14</v>
      </c>
      <c r="S531" s="2" t="s">
        <v>79</v>
      </c>
      <c r="T531" s="2">
        <v>42</v>
      </c>
      <c r="U531" s="2">
        <v>-1</v>
      </c>
      <c r="V531" s="2">
        <v>15</v>
      </c>
      <c r="W531" s="5">
        <v>-15</v>
      </c>
      <c r="X531" s="2">
        <v>2018</v>
      </c>
    </row>
    <row r="532" spans="1:24" ht="15" customHeight="1" x14ac:dyDescent="0.25">
      <c r="A532" s="2">
        <v>531</v>
      </c>
      <c r="B532" s="2">
        <v>20181006</v>
      </c>
      <c r="C532" s="2">
        <v>1</v>
      </c>
      <c r="D532" s="2">
        <v>6</v>
      </c>
      <c r="E532" s="2" t="s">
        <v>12</v>
      </c>
      <c r="F532" s="2">
        <v>127</v>
      </c>
      <c r="G532" s="2" t="s">
        <v>217</v>
      </c>
      <c r="H532" s="2">
        <v>9</v>
      </c>
      <c r="I532" s="2" t="s">
        <v>14</v>
      </c>
      <c r="J532" s="2" t="s">
        <v>62</v>
      </c>
      <c r="K532" s="2">
        <v>-1</v>
      </c>
      <c r="L532" s="2" t="s">
        <v>16</v>
      </c>
      <c r="M532" s="2">
        <v>56</v>
      </c>
      <c r="N532" s="2">
        <v>-17</v>
      </c>
      <c r="O532" s="2">
        <v>85</v>
      </c>
      <c r="P532" s="2" t="s">
        <v>169</v>
      </c>
      <c r="Q532" s="2">
        <v>9</v>
      </c>
      <c r="R532" s="2" t="s">
        <v>14</v>
      </c>
      <c r="S532" s="2" t="s">
        <v>62</v>
      </c>
      <c r="T532" s="2">
        <v>37</v>
      </c>
      <c r="U532" s="2">
        <v>1</v>
      </c>
      <c r="V532" s="2">
        <v>2</v>
      </c>
      <c r="W532" s="5">
        <v>2</v>
      </c>
      <c r="X532" s="2">
        <v>2018</v>
      </c>
    </row>
    <row r="533" spans="1:24" ht="15" customHeight="1" x14ac:dyDescent="0.25">
      <c r="A533" s="2">
        <v>532</v>
      </c>
      <c r="B533" s="2">
        <v>20181006</v>
      </c>
      <c r="C533" s="2">
        <v>1</v>
      </c>
      <c r="D533" s="2">
        <v>6</v>
      </c>
      <c r="E533" s="2" t="s">
        <v>12</v>
      </c>
      <c r="F533" s="2">
        <v>87</v>
      </c>
      <c r="G533" s="2" t="s">
        <v>176</v>
      </c>
      <c r="H533" s="2">
        <v>2</v>
      </c>
      <c r="I533" s="2" t="s">
        <v>14</v>
      </c>
      <c r="J533" s="2" t="s">
        <v>53</v>
      </c>
      <c r="K533" s="2">
        <v>1</v>
      </c>
      <c r="L533" s="2" t="s">
        <v>21</v>
      </c>
      <c r="M533" s="2">
        <v>44</v>
      </c>
      <c r="N533" s="2">
        <v>3</v>
      </c>
      <c r="O533" s="2">
        <v>100</v>
      </c>
      <c r="P533" s="2" t="s">
        <v>97</v>
      </c>
      <c r="Q533" s="2">
        <v>2</v>
      </c>
      <c r="R533" s="2" t="s">
        <v>14</v>
      </c>
      <c r="S533" s="2" t="s">
        <v>53</v>
      </c>
      <c r="T533" s="2">
        <v>37</v>
      </c>
      <c r="U533" s="2">
        <v>-1</v>
      </c>
      <c r="V533" s="2">
        <v>10</v>
      </c>
      <c r="W533" s="5">
        <v>-10</v>
      </c>
      <c r="X533" s="2">
        <v>2018</v>
      </c>
    </row>
    <row r="534" spans="1:24" ht="15" customHeight="1" x14ac:dyDescent="0.25">
      <c r="A534" s="2">
        <v>533</v>
      </c>
      <c r="B534" s="2">
        <v>20181006</v>
      </c>
      <c r="C534" s="2">
        <v>1</v>
      </c>
      <c r="D534" s="2">
        <v>6</v>
      </c>
      <c r="E534" s="2" t="s">
        <v>12</v>
      </c>
      <c r="F534" s="2">
        <v>119</v>
      </c>
      <c r="G534" s="2" t="s">
        <v>110</v>
      </c>
      <c r="H534" s="2">
        <v>5</v>
      </c>
      <c r="I534" s="2" t="s">
        <v>14</v>
      </c>
      <c r="J534" s="2" t="s">
        <v>27</v>
      </c>
      <c r="K534" s="2">
        <v>-1</v>
      </c>
      <c r="L534" s="2" t="s">
        <v>16</v>
      </c>
      <c r="M534" s="2">
        <v>20</v>
      </c>
      <c r="N534" s="2">
        <v>-1</v>
      </c>
      <c r="O534" s="2">
        <v>89</v>
      </c>
      <c r="P534" s="2" t="s">
        <v>26</v>
      </c>
      <c r="Q534" s="2">
        <v>5</v>
      </c>
      <c r="R534" s="2" t="s">
        <v>14</v>
      </c>
      <c r="S534" s="2" t="s">
        <v>27</v>
      </c>
      <c r="T534" s="2">
        <v>3</v>
      </c>
      <c r="U534" s="2">
        <v>1</v>
      </c>
      <c r="V534" s="2">
        <v>16</v>
      </c>
      <c r="W534" s="5">
        <v>16</v>
      </c>
      <c r="X534" s="2">
        <v>2018</v>
      </c>
    </row>
    <row r="535" spans="1:24" ht="15" customHeight="1" x14ac:dyDescent="0.25">
      <c r="A535" s="2">
        <v>534</v>
      </c>
      <c r="B535" s="2">
        <v>20181006</v>
      </c>
      <c r="C535" s="2">
        <v>1</v>
      </c>
      <c r="D535" s="2">
        <v>6</v>
      </c>
      <c r="E535" s="2" t="s">
        <v>12</v>
      </c>
      <c r="F535" s="2">
        <v>42</v>
      </c>
      <c r="G535" s="2" t="s">
        <v>136</v>
      </c>
      <c r="H535" s="2">
        <v>3</v>
      </c>
      <c r="I535" s="2" t="s">
        <v>14</v>
      </c>
      <c r="J535" s="2" t="s">
        <v>46</v>
      </c>
      <c r="K535" s="2">
        <v>-1</v>
      </c>
      <c r="L535" s="2" t="s">
        <v>16</v>
      </c>
      <c r="M535" s="2">
        <v>38</v>
      </c>
      <c r="N535" s="2">
        <v>-5.5</v>
      </c>
      <c r="O535" s="2">
        <v>90</v>
      </c>
      <c r="P535" s="2" t="s">
        <v>181</v>
      </c>
      <c r="Q535" s="2">
        <v>3</v>
      </c>
      <c r="R535" s="2" t="s">
        <v>14</v>
      </c>
      <c r="S535" s="2" t="s">
        <v>46</v>
      </c>
      <c r="T535" s="2">
        <v>17</v>
      </c>
      <c r="U535" s="2">
        <v>1</v>
      </c>
      <c r="V535" s="2">
        <v>15.5</v>
      </c>
      <c r="W535" s="5">
        <v>15.5</v>
      </c>
      <c r="X535" s="2">
        <v>2018</v>
      </c>
    </row>
    <row r="536" spans="1:24" ht="15" customHeight="1" x14ac:dyDescent="0.25">
      <c r="A536" s="2">
        <v>535</v>
      </c>
      <c r="B536" s="2">
        <v>20181006</v>
      </c>
      <c r="C536" s="2">
        <v>1</v>
      </c>
      <c r="D536" s="2">
        <v>6</v>
      </c>
      <c r="E536" s="2" t="s">
        <v>12</v>
      </c>
      <c r="F536" s="2">
        <v>95</v>
      </c>
      <c r="G536" s="2" t="s">
        <v>185</v>
      </c>
      <c r="H536" s="2">
        <v>11</v>
      </c>
      <c r="I536" s="2" t="s">
        <v>14</v>
      </c>
      <c r="J536" s="2" t="s">
        <v>56</v>
      </c>
      <c r="K536" s="2">
        <v>1</v>
      </c>
      <c r="L536" s="2" t="s">
        <v>21</v>
      </c>
      <c r="M536" s="2">
        <v>37</v>
      </c>
      <c r="N536" s="2">
        <v>-1</v>
      </c>
      <c r="O536" s="2">
        <v>66</v>
      </c>
      <c r="P536" s="2" t="s">
        <v>156</v>
      </c>
      <c r="Q536" s="2">
        <v>11</v>
      </c>
      <c r="R536" s="2" t="s">
        <v>14</v>
      </c>
      <c r="S536" s="2" t="s">
        <v>56</v>
      </c>
      <c r="T536" s="2">
        <v>35</v>
      </c>
      <c r="U536" s="2">
        <v>1</v>
      </c>
      <c r="V536" s="2">
        <v>1</v>
      </c>
      <c r="W536" s="5">
        <v>1</v>
      </c>
      <c r="X536" s="2">
        <v>2018</v>
      </c>
    </row>
    <row r="537" spans="1:24" ht="15" customHeight="1" x14ac:dyDescent="0.25">
      <c r="A537" s="2">
        <v>536</v>
      </c>
      <c r="B537" s="2">
        <v>20181006</v>
      </c>
      <c r="C537" s="2">
        <v>1</v>
      </c>
      <c r="D537" s="2">
        <v>6</v>
      </c>
      <c r="E537" s="2" t="s">
        <v>12</v>
      </c>
      <c r="F537" s="2">
        <v>25</v>
      </c>
      <c r="G537" s="2" t="s">
        <v>17</v>
      </c>
      <c r="H537" s="2">
        <v>8</v>
      </c>
      <c r="I537" s="2" t="s">
        <v>14</v>
      </c>
      <c r="J537" s="2" t="s">
        <v>15</v>
      </c>
      <c r="K537" s="2">
        <v>-1</v>
      </c>
      <c r="L537" s="2" t="s">
        <v>16</v>
      </c>
      <c r="M537" s="2">
        <v>42</v>
      </c>
      <c r="N537" s="2">
        <v>-3.5</v>
      </c>
      <c r="O537" s="2">
        <v>92</v>
      </c>
      <c r="P537" s="2" t="s">
        <v>51</v>
      </c>
      <c r="Q537" s="2">
        <v>8</v>
      </c>
      <c r="R537" s="2" t="s">
        <v>14</v>
      </c>
      <c r="S537" s="2" t="s">
        <v>15</v>
      </c>
      <c r="T537" s="2">
        <v>30</v>
      </c>
      <c r="U537" s="2">
        <v>1</v>
      </c>
      <c r="V537" s="2">
        <v>8.5</v>
      </c>
      <c r="W537" s="5">
        <v>8.5</v>
      </c>
      <c r="X537" s="2">
        <v>2018</v>
      </c>
    </row>
    <row r="538" spans="1:24" ht="15" customHeight="1" x14ac:dyDescent="0.25">
      <c r="A538" s="2">
        <v>537</v>
      </c>
      <c r="B538" s="2">
        <v>20181006</v>
      </c>
      <c r="C538" s="2">
        <v>1</v>
      </c>
      <c r="D538" s="2">
        <v>6</v>
      </c>
      <c r="E538" s="2" t="s">
        <v>12</v>
      </c>
      <c r="F538" s="2">
        <v>116</v>
      </c>
      <c r="G538" s="2" t="s">
        <v>61</v>
      </c>
      <c r="H538" s="2">
        <v>9</v>
      </c>
      <c r="I538" s="2" t="s">
        <v>14</v>
      </c>
      <c r="J538" s="2" t="s">
        <v>62</v>
      </c>
      <c r="K538" s="2">
        <v>-1</v>
      </c>
      <c r="L538" s="2" t="s">
        <v>16</v>
      </c>
      <c r="M538" s="2">
        <v>40</v>
      </c>
      <c r="N538" s="2">
        <v>3.5</v>
      </c>
      <c r="O538" s="2">
        <v>99</v>
      </c>
      <c r="P538" s="2" t="s">
        <v>93</v>
      </c>
      <c r="Q538" s="2">
        <v>9</v>
      </c>
      <c r="R538" s="2" t="s">
        <v>14</v>
      </c>
      <c r="S538" s="2" t="s">
        <v>62</v>
      </c>
      <c r="T538" s="2">
        <v>21</v>
      </c>
      <c r="U538" s="2">
        <v>-1</v>
      </c>
      <c r="V538" s="2">
        <v>22.5</v>
      </c>
      <c r="W538" s="5">
        <v>-22.5</v>
      </c>
      <c r="X538" s="2">
        <v>2018</v>
      </c>
    </row>
    <row r="539" spans="1:24" ht="15" customHeight="1" x14ac:dyDescent="0.25">
      <c r="A539" s="2">
        <v>538</v>
      </c>
      <c r="B539" s="2">
        <v>20181006</v>
      </c>
      <c r="C539" s="2">
        <v>1</v>
      </c>
      <c r="D539" s="2">
        <v>6</v>
      </c>
      <c r="E539" s="2" t="s">
        <v>12</v>
      </c>
      <c r="F539" s="2">
        <v>102</v>
      </c>
      <c r="G539" s="2" t="s">
        <v>194</v>
      </c>
      <c r="H539" s="2">
        <v>1</v>
      </c>
      <c r="I539" s="2" t="s">
        <v>14</v>
      </c>
      <c r="J539" s="2" t="s">
        <v>40</v>
      </c>
      <c r="K539" s="2">
        <v>1</v>
      </c>
      <c r="L539" s="2" t="s">
        <v>21</v>
      </c>
      <c r="M539" s="2">
        <v>49</v>
      </c>
      <c r="N539" s="2">
        <v>-11.5</v>
      </c>
      <c r="O539" s="2">
        <v>29</v>
      </c>
      <c r="P539" s="2" t="s">
        <v>238</v>
      </c>
      <c r="Q539" s="2">
        <v>1</v>
      </c>
      <c r="R539" s="2" t="s">
        <v>14</v>
      </c>
      <c r="S539" s="2" t="s">
        <v>40</v>
      </c>
      <c r="T539" s="2">
        <v>6</v>
      </c>
      <c r="U539" s="2">
        <v>1</v>
      </c>
      <c r="V539" s="2">
        <v>31.5</v>
      </c>
      <c r="W539" s="5">
        <v>31.5</v>
      </c>
      <c r="X539" s="2">
        <v>2018</v>
      </c>
    </row>
    <row r="540" spans="1:24" ht="15" customHeight="1" x14ac:dyDescent="0.25">
      <c r="A540" s="2">
        <v>539</v>
      </c>
      <c r="B540" s="2">
        <v>20181006</v>
      </c>
      <c r="C540" s="2">
        <v>1</v>
      </c>
      <c r="D540" s="2">
        <v>6</v>
      </c>
      <c r="E540" s="2" t="s">
        <v>12</v>
      </c>
      <c r="F540" s="2">
        <v>108</v>
      </c>
      <c r="G540" s="2" t="s">
        <v>199</v>
      </c>
      <c r="H540" s="2">
        <v>7</v>
      </c>
      <c r="I540" s="2" t="s">
        <v>14</v>
      </c>
      <c r="J540" s="2" t="s">
        <v>36</v>
      </c>
      <c r="K540" s="2">
        <v>1</v>
      </c>
      <c r="L540" s="2" t="s">
        <v>21</v>
      </c>
      <c r="M540" s="2">
        <v>52</v>
      </c>
      <c r="N540" s="2">
        <v>-20.5</v>
      </c>
      <c r="O540" s="2">
        <v>15</v>
      </c>
      <c r="P540" s="2" t="s">
        <v>175</v>
      </c>
      <c r="Q540" s="2">
        <v>7</v>
      </c>
      <c r="R540" s="2" t="s">
        <v>14</v>
      </c>
      <c r="S540" s="2" t="s">
        <v>36</v>
      </c>
      <c r="T540" s="2">
        <v>36</v>
      </c>
      <c r="U540" s="2">
        <v>1</v>
      </c>
      <c r="V540" s="2">
        <v>-4.5</v>
      </c>
      <c r="W540" s="5">
        <v>-4.5</v>
      </c>
      <c r="X540" s="2">
        <v>2018</v>
      </c>
    </row>
    <row r="541" spans="1:24" ht="15" customHeight="1" x14ac:dyDescent="0.25">
      <c r="A541" s="2">
        <v>540</v>
      </c>
      <c r="B541" s="2">
        <v>20181006</v>
      </c>
      <c r="C541" s="2">
        <v>1</v>
      </c>
      <c r="D541" s="2">
        <v>6</v>
      </c>
      <c r="E541" s="2" t="s">
        <v>12</v>
      </c>
      <c r="F541" s="2">
        <v>105</v>
      </c>
      <c r="G541" s="2" t="s">
        <v>55</v>
      </c>
      <c r="H541" s="2">
        <v>11</v>
      </c>
      <c r="I541" s="2" t="s">
        <v>14</v>
      </c>
      <c r="J541" s="2" t="s">
        <v>56</v>
      </c>
      <c r="K541" s="2">
        <v>1</v>
      </c>
      <c r="L541" s="2" t="s">
        <v>21</v>
      </c>
      <c r="M541" s="2">
        <v>20</v>
      </c>
      <c r="N541" s="2">
        <v>-5.5</v>
      </c>
      <c r="O541" s="2">
        <v>49</v>
      </c>
      <c r="P541" s="2" t="s">
        <v>144</v>
      </c>
      <c r="Q541" s="2">
        <v>11</v>
      </c>
      <c r="R541" s="2" t="s">
        <v>14</v>
      </c>
      <c r="S541" s="2" t="s">
        <v>56</v>
      </c>
      <c r="T541" s="2">
        <v>14</v>
      </c>
      <c r="U541" s="2">
        <v>1</v>
      </c>
      <c r="V541" s="2">
        <v>0.5</v>
      </c>
      <c r="W541" s="5">
        <v>0.5</v>
      </c>
      <c r="X541" s="2">
        <v>2018</v>
      </c>
    </row>
    <row r="542" spans="1:24" ht="15" customHeight="1" x14ac:dyDescent="0.25">
      <c r="A542" s="2">
        <v>541</v>
      </c>
      <c r="B542" s="2">
        <v>20181006</v>
      </c>
      <c r="C542" s="2">
        <v>1</v>
      </c>
      <c r="D542" s="2">
        <v>6</v>
      </c>
      <c r="E542" s="2" t="s">
        <v>12</v>
      </c>
      <c r="F542" s="2">
        <v>51</v>
      </c>
      <c r="G542" s="2" t="s">
        <v>148</v>
      </c>
      <c r="H542" s="2">
        <v>10</v>
      </c>
      <c r="I542" s="2" t="s">
        <v>14</v>
      </c>
      <c r="J542" s="2" t="s">
        <v>43</v>
      </c>
      <c r="K542" s="2">
        <v>-1</v>
      </c>
      <c r="L542" s="2" t="s">
        <v>16</v>
      </c>
      <c r="M542" s="2">
        <v>42</v>
      </c>
      <c r="N542" s="2">
        <v>-3.5</v>
      </c>
      <c r="O542" s="2">
        <v>106</v>
      </c>
      <c r="P542" s="2" t="s">
        <v>182</v>
      </c>
      <c r="Q542" s="2">
        <v>10</v>
      </c>
      <c r="R542" s="2" t="s">
        <v>14</v>
      </c>
      <c r="S542" s="2" t="s">
        <v>43</v>
      </c>
      <c r="T542" s="2">
        <v>27</v>
      </c>
      <c r="U542" s="2">
        <v>1</v>
      </c>
      <c r="V542" s="2">
        <v>11.5</v>
      </c>
      <c r="W542" s="5">
        <v>11.5</v>
      </c>
      <c r="X542" s="2">
        <v>2018</v>
      </c>
    </row>
    <row r="543" spans="1:24" ht="15" customHeight="1" x14ac:dyDescent="0.25">
      <c r="A543" s="2">
        <v>542</v>
      </c>
      <c r="B543" s="2">
        <v>20181006</v>
      </c>
      <c r="C543" s="2">
        <v>1</v>
      </c>
      <c r="D543" s="2">
        <v>6</v>
      </c>
      <c r="E543" s="2" t="s">
        <v>12</v>
      </c>
      <c r="F543" s="2">
        <v>126</v>
      </c>
      <c r="G543" s="2" t="s">
        <v>216</v>
      </c>
      <c r="H543" s="2">
        <v>9</v>
      </c>
      <c r="I543" s="2" t="s">
        <v>14</v>
      </c>
      <c r="J543" s="2" t="s">
        <v>62</v>
      </c>
      <c r="K543" s="2">
        <v>-1</v>
      </c>
      <c r="L543" s="2" t="s">
        <v>16</v>
      </c>
      <c r="M543" s="2">
        <v>31</v>
      </c>
      <c r="N543" s="2">
        <v>-21</v>
      </c>
      <c r="O543" s="2">
        <v>114</v>
      </c>
      <c r="P543" s="2" t="s">
        <v>206</v>
      </c>
      <c r="Q543" s="2">
        <v>9</v>
      </c>
      <c r="R543" s="2" t="s">
        <v>14</v>
      </c>
      <c r="S543" s="2" t="s">
        <v>62</v>
      </c>
      <c r="T543" s="2">
        <v>24</v>
      </c>
      <c r="U543" s="2">
        <v>1</v>
      </c>
      <c r="V543" s="2">
        <v>-14</v>
      </c>
      <c r="W543" s="5">
        <v>-14</v>
      </c>
      <c r="X543" s="2">
        <v>2018</v>
      </c>
    </row>
    <row r="544" spans="1:24" ht="15" customHeight="1" x14ac:dyDescent="0.25">
      <c r="A544" s="2">
        <v>543</v>
      </c>
      <c r="B544" s="2">
        <v>20181006</v>
      </c>
      <c r="C544" s="2">
        <v>1</v>
      </c>
      <c r="D544" s="2">
        <v>6</v>
      </c>
      <c r="E544" s="2" t="s">
        <v>12</v>
      </c>
      <c r="F544" s="2">
        <v>73</v>
      </c>
      <c r="G544" s="2" t="s">
        <v>162</v>
      </c>
      <c r="H544" s="2">
        <v>8</v>
      </c>
      <c r="I544" s="2" t="s">
        <v>14</v>
      </c>
      <c r="J544" s="2" t="s">
        <v>15</v>
      </c>
      <c r="K544" s="2">
        <v>-1</v>
      </c>
      <c r="L544" s="2" t="s">
        <v>16</v>
      </c>
      <c r="M544" s="2">
        <v>50</v>
      </c>
      <c r="N544" s="2">
        <v>8.5</v>
      </c>
      <c r="O544" s="2">
        <v>115</v>
      </c>
      <c r="P544" s="2" t="s">
        <v>208</v>
      </c>
      <c r="Q544" s="2">
        <v>8</v>
      </c>
      <c r="R544" s="2" t="s">
        <v>14</v>
      </c>
      <c r="S544" s="2" t="s">
        <v>15</v>
      </c>
      <c r="T544" s="2">
        <v>14</v>
      </c>
      <c r="U544" s="2">
        <v>-1</v>
      </c>
      <c r="V544" s="2">
        <v>44.5</v>
      </c>
      <c r="W544" s="5">
        <v>-44.5</v>
      </c>
      <c r="X544" s="2">
        <v>2018</v>
      </c>
    </row>
    <row r="545" spans="1:24" ht="15" customHeight="1" x14ac:dyDescent="0.25">
      <c r="A545" s="2">
        <v>544</v>
      </c>
      <c r="B545" s="2">
        <v>20181006</v>
      </c>
      <c r="C545" s="2">
        <v>1</v>
      </c>
      <c r="D545" s="2">
        <v>6</v>
      </c>
      <c r="E545" s="2" t="s">
        <v>12</v>
      </c>
      <c r="F545" s="2">
        <v>76</v>
      </c>
      <c r="G545" s="2" t="s">
        <v>166</v>
      </c>
      <c r="H545" s="2">
        <v>5</v>
      </c>
      <c r="I545" s="2" t="s">
        <v>14</v>
      </c>
      <c r="J545" s="2" t="s">
        <v>27</v>
      </c>
      <c r="K545" s="2">
        <v>-1</v>
      </c>
      <c r="L545" s="2" t="s">
        <v>16</v>
      </c>
      <c r="M545" s="2">
        <v>27</v>
      </c>
      <c r="N545" s="2">
        <v>-25.5</v>
      </c>
      <c r="O545" s="2">
        <v>118</v>
      </c>
      <c r="P545" s="2" t="s">
        <v>210</v>
      </c>
      <c r="Q545" s="2">
        <v>5</v>
      </c>
      <c r="R545" s="2" t="s">
        <v>14</v>
      </c>
      <c r="S545" s="2" t="s">
        <v>27</v>
      </c>
      <c r="T545" s="2">
        <v>24</v>
      </c>
      <c r="U545" s="2">
        <v>1</v>
      </c>
      <c r="V545" s="2">
        <v>-22.5</v>
      </c>
      <c r="W545" s="5">
        <v>-22.5</v>
      </c>
      <c r="X545" s="2">
        <v>2018</v>
      </c>
    </row>
    <row r="546" spans="1:24" ht="15" customHeight="1" x14ac:dyDescent="0.25">
      <c r="A546" s="2">
        <v>545</v>
      </c>
      <c r="B546" s="2">
        <v>20181006</v>
      </c>
      <c r="C546" s="2">
        <v>0</v>
      </c>
      <c r="D546" s="2">
        <v>6</v>
      </c>
      <c r="E546" s="2" t="s">
        <v>12</v>
      </c>
      <c r="F546" s="2">
        <v>78</v>
      </c>
      <c r="G546" s="2" t="s">
        <v>164</v>
      </c>
      <c r="H546" s="2">
        <v>6</v>
      </c>
      <c r="I546" s="2" t="s">
        <v>14</v>
      </c>
      <c r="J546" s="2" t="s">
        <v>20</v>
      </c>
      <c r="K546" s="2">
        <v>-1</v>
      </c>
      <c r="L546" s="2" t="s">
        <v>16</v>
      </c>
      <c r="M546" s="2">
        <v>45</v>
      </c>
      <c r="N546" s="2">
        <v>-6.5</v>
      </c>
      <c r="O546" s="2">
        <v>122</v>
      </c>
      <c r="P546" s="2" t="s">
        <v>242</v>
      </c>
      <c r="Q546" s="2">
        <v>2</v>
      </c>
      <c r="R546" s="2" t="s">
        <v>14</v>
      </c>
      <c r="S546" s="2" t="s">
        <v>53</v>
      </c>
      <c r="T546" s="2">
        <v>23</v>
      </c>
      <c r="U546" s="2">
        <v>1</v>
      </c>
      <c r="V546" s="2">
        <v>15.5</v>
      </c>
      <c r="W546" s="5">
        <v>15.5</v>
      </c>
      <c r="X546" s="2">
        <v>2018</v>
      </c>
    </row>
    <row r="547" spans="1:24" ht="15" customHeight="1" x14ac:dyDescent="0.25">
      <c r="A547" s="2">
        <v>546</v>
      </c>
      <c r="B547" s="2">
        <v>20181006</v>
      </c>
      <c r="C547" s="2">
        <v>1</v>
      </c>
      <c r="D547" s="2">
        <v>6</v>
      </c>
      <c r="E547" s="2" t="s">
        <v>12</v>
      </c>
      <c r="F547" s="2">
        <v>22</v>
      </c>
      <c r="G547" s="2" t="s">
        <v>121</v>
      </c>
      <c r="H547" s="2">
        <v>2</v>
      </c>
      <c r="I547" s="2" t="s">
        <v>14</v>
      </c>
      <c r="J547" s="2" t="s">
        <v>53</v>
      </c>
      <c r="K547" s="2">
        <v>-1</v>
      </c>
      <c r="L547" s="2" t="s">
        <v>16</v>
      </c>
      <c r="M547" s="2">
        <v>63</v>
      </c>
      <c r="N547" s="2">
        <v>-20.5</v>
      </c>
      <c r="O547" s="2">
        <v>125</v>
      </c>
      <c r="P547" s="2" t="s">
        <v>52</v>
      </c>
      <c r="Q547" s="2">
        <v>2</v>
      </c>
      <c r="R547" s="2" t="s">
        <v>14</v>
      </c>
      <c r="S547" s="2" t="s">
        <v>53</v>
      </c>
      <c r="T547" s="2">
        <v>3</v>
      </c>
      <c r="U547" s="2">
        <v>1</v>
      </c>
      <c r="V547" s="2">
        <v>39.5</v>
      </c>
      <c r="W547" s="5">
        <v>39.5</v>
      </c>
      <c r="X547" s="2">
        <v>2018</v>
      </c>
    </row>
    <row r="548" spans="1:24" ht="15" customHeight="1" x14ac:dyDescent="0.25">
      <c r="A548" s="2">
        <v>547</v>
      </c>
      <c r="B548" s="2">
        <v>20181006</v>
      </c>
      <c r="C548" s="2">
        <v>1</v>
      </c>
      <c r="D548" s="2">
        <v>6</v>
      </c>
      <c r="E548" s="2" t="s">
        <v>12</v>
      </c>
      <c r="F548" s="2">
        <v>129</v>
      </c>
      <c r="G548" s="2" t="s">
        <v>95</v>
      </c>
      <c r="H548" s="2">
        <v>3</v>
      </c>
      <c r="I548" s="2" t="s">
        <v>14</v>
      </c>
      <c r="J548" s="2" t="s">
        <v>46</v>
      </c>
      <c r="K548" s="2">
        <v>1</v>
      </c>
      <c r="L548" s="2" t="s">
        <v>21</v>
      </c>
      <c r="M548" s="2">
        <v>41</v>
      </c>
      <c r="N548" s="2">
        <v>-18</v>
      </c>
      <c r="O548" s="2">
        <v>71</v>
      </c>
      <c r="P548" s="2" t="s">
        <v>249</v>
      </c>
      <c r="Q548" s="2">
        <v>3</v>
      </c>
      <c r="R548" s="2" t="s">
        <v>14</v>
      </c>
      <c r="S548" s="2" t="s">
        <v>46</v>
      </c>
      <c r="T548" s="2">
        <v>24</v>
      </c>
      <c r="U548" s="2">
        <v>1</v>
      </c>
      <c r="V548" s="2">
        <v>-1</v>
      </c>
      <c r="W548" s="5">
        <v>-1</v>
      </c>
      <c r="X548" s="2">
        <v>2018</v>
      </c>
    </row>
    <row r="549" spans="1:24" ht="15" customHeight="1" x14ac:dyDescent="0.25">
      <c r="A549" s="2">
        <v>548</v>
      </c>
      <c r="B549" s="2">
        <v>20181006</v>
      </c>
      <c r="C549" s="2">
        <v>1</v>
      </c>
      <c r="D549" s="2">
        <v>6</v>
      </c>
      <c r="E549" s="2" t="s">
        <v>12</v>
      </c>
      <c r="F549" s="2">
        <v>124</v>
      </c>
      <c r="G549" s="2" t="s">
        <v>98</v>
      </c>
      <c r="H549" s="2">
        <v>7</v>
      </c>
      <c r="I549" s="2" t="s">
        <v>14</v>
      </c>
      <c r="J549" s="2" t="s">
        <v>36</v>
      </c>
      <c r="K549" s="2">
        <v>1</v>
      </c>
      <c r="L549" s="2" t="s">
        <v>21</v>
      </c>
      <c r="M549" s="2">
        <v>27</v>
      </c>
      <c r="N549" s="2">
        <v>-4</v>
      </c>
      <c r="O549" s="2">
        <v>28</v>
      </c>
      <c r="P549" s="2" t="s">
        <v>87</v>
      </c>
      <c r="Q549" s="2">
        <v>7</v>
      </c>
      <c r="R549" s="2" t="s">
        <v>14</v>
      </c>
      <c r="S549" s="2" t="s">
        <v>36</v>
      </c>
      <c r="T549" s="2">
        <v>24</v>
      </c>
      <c r="U549" s="2">
        <v>1</v>
      </c>
      <c r="V549" s="2">
        <v>-1</v>
      </c>
      <c r="W549" s="5">
        <v>-1</v>
      </c>
      <c r="X549" s="2">
        <v>2018</v>
      </c>
    </row>
    <row r="550" spans="1:24" ht="15" customHeight="1" x14ac:dyDescent="0.25">
      <c r="A550" s="2">
        <v>549</v>
      </c>
      <c r="B550" s="2">
        <v>20181006</v>
      </c>
      <c r="C550" s="2">
        <v>1</v>
      </c>
      <c r="D550" s="2">
        <v>6</v>
      </c>
      <c r="E550" s="2" t="s">
        <v>12</v>
      </c>
      <c r="F550" s="2">
        <v>128</v>
      </c>
      <c r="G550" s="2" t="s">
        <v>195</v>
      </c>
      <c r="H550" s="2">
        <v>4</v>
      </c>
      <c r="I550" s="2" t="s">
        <v>14</v>
      </c>
      <c r="J550" s="2" t="s">
        <v>79</v>
      </c>
      <c r="K550" s="2">
        <v>1</v>
      </c>
      <c r="L550" s="2" t="s">
        <v>21</v>
      </c>
      <c r="M550" s="2">
        <v>38</v>
      </c>
      <c r="N550" s="2">
        <v>-28.5</v>
      </c>
      <c r="O550" s="2">
        <v>46</v>
      </c>
      <c r="P550" s="2" t="s">
        <v>141</v>
      </c>
      <c r="Q550" s="2">
        <v>4</v>
      </c>
      <c r="R550" s="2" t="s">
        <v>14</v>
      </c>
      <c r="S550" s="2" t="s">
        <v>79</v>
      </c>
      <c r="T550" s="2">
        <v>22</v>
      </c>
      <c r="U550" s="2">
        <v>1</v>
      </c>
      <c r="V550" s="2">
        <v>-12.5</v>
      </c>
      <c r="W550" s="5">
        <v>-12.5</v>
      </c>
      <c r="X550" s="2">
        <v>2018</v>
      </c>
    </row>
    <row r="551" spans="1:24" ht="15" customHeight="1" x14ac:dyDescent="0.25">
      <c r="A551" s="2">
        <v>550</v>
      </c>
      <c r="B551" s="2">
        <v>20181006</v>
      </c>
      <c r="C551" s="2">
        <v>1</v>
      </c>
      <c r="D551" s="2">
        <v>6</v>
      </c>
      <c r="E551" s="2" t="s">
        <v>12</v>
      </c>
      <c r="F551" s="2">
        <v>666</v>
      </c>
      <c r="G551" s="2" t="s">
        <v>190</v>
      </c>
      <c r="H551" s="2">
        <v>0</v>
      </c>
      <c r="I551" s="2" t="s">
        <v>19</v>
      </c>
      <c r="J551" s="2" t="s">
        <v>29</v>
      </c>
      <c r="K551" s="2">
        <v>-1</v>
      </c>
      <c r="L551" s="2" t="s">
        <v>16</v>
      </c>
      <c r="M551" s="2">
        <v>30</v>
      </c>
      <c r="N551" s="2">
        <v>-11.5</v>
      </c>
      <c r="O551" s="2">
        <v>666</v>
      </c>
      <c r="P551" s="2" t="s">
        <v>276</v>
      </c>
      <c r="Q551" s="2">
        <v>0</v>
      </c>
      <c r="R551" s="2" t="s">
        <v>19</v>
      </c>
      <c r="S551" s="2" t="s">
        <v>29</v>
      </c>
      <c r="T551" s="2">
        <v>27</v>
      </c>
      <c r="U551" s="2">
        <v>1</v>
      </c>
      <c r="V551" s="2">
        <v>-8.5</v>
      </c>
      <c r="W551" s="5">
        <v>-8.5</v>
      </c>
      <c r="X551" s="2">
        <v>2018</v>
      </c>
    </row>
    <row r="552" spans="1:24" ht="15" customHeight="1" x14ac:dyDescent="0.25">
      <c r="A552" s="2">
        <v>551</v>
      </c>
      <c r="B552" s="2">
        <v>20181006</v>
      </c>
      <c r="C552" s="2">
        <v>1</v>
      </c>
      <c r="D552" s="2">
        <v>6</v>
      </c>
      <c r="E552" s="2" t="s">
        <v>12</v>
      </c>
      <c r="F552" s="2">
        <v>666</v>
      </c>
      <c r="G552" s="2" t="s">
        <v>245</v>
      </c>
      <c r="H552" s="2">
        <v>0</v>
      </c>
      <c r="I552" s="2" t="s">
        <v>19</v>
      </c>
      <c r="J552" s="2" t="s">
        <v>29</v>
      </c>
      <c r="K552" s="2">
        <v>-1</v>
      </c>
      <c r="L552" s="2" t="s">
        <v>16</v>
      </c>
      <c r="M552" s="2">
        <v>28</v>
      </c>
      <c r="N552" s="2">
        <v>21</v>
      </c>
      <c r="O552" s="2">
        <v>666</v>
      </c>
      <c r="P552" s="2" t="s">
        <v>134</v>
      </c>
      <c r="Q552" s="2">
        <v>0</v>
      </c>
      <c r="R552" s="2" t="s">
        <v>19</v>
      </c>
      <c r="S552" s="2" t="s">
        <v>29</v>
      </c>
      <c r="T552" s="2">
        <v>25</v>
      </c>
      <c r="U552" s="2">
        <v>-1</v>
      </c>
      <c r="V552" s="2">
        <v>24</v>
      </c>
      <c r="W552" s="5">
        <v>-24</v>
      </c>
      <c r="X552" s="2">
        <v>2018</v>
      </c>
    </row>
    <row r="553" spans="1:24" ht="15" customHeight="1" x14ac:dyDescent="0.25">
      <c r="A553" s="2">
        <v>552</v>
      </c>
      <c r="B553" s="2">
        <v>20181006</v>
      </c>
      <c r="C553" s="2">
        <v>1</v>
      </c>
      <c r="D553" s="2">
        <v>6</v>
      </c>
      <c r="E553" s="2" t="s">
        <v>12</v>
      </c>
      <c r="F553" s="2">
        <v>666</v>
      </c>
      <c r="G553" s="2" t="s">
        <v>130</v>
      </c>
      <c r="H553" s="2">
        <v>0</v>
      </c>
      <c r="I553" s="2" t="s">
        <v>19</v>
      </c>
      <c r="J553" s="2" t="s">
        <v>34</v>
      </c>
      <c r="K553" s="2">
        <v>1</v>
      </c>
      <c r="L553" s="2" t="s">
        <v>21</v>
      </c>
      <c r="M553" s="2">
        <v>49</v>
      </c>
      <c r="N553" s="2">
        <v>3</v>
      </c>
      <c r="O553" s="2">
        <v>666</v>
      </c>
      <c r="P553" s="2" t="s">
        <v>233</v>
      </c>
      <c r="Q553" s="2">
        <v>0</v>
      </c>
      <c r="R553" s="2" t="s">
        <v>19</v>
      </c>
      <c r="S553" s="2" t="s">
        <v>34</v>
      </c>
      <c r="T553" s="2">
        <v>34</v>
      </c>
      <c r="U553" s="2">
        <v>-1</v>
      </c>
      <c r="V553" s="2">
        <v>18</v>
      </c>
      <c r="W553" s="5">
        <v>-18</v>
      </c>
      <c r="X553" s="2">
        <v>2018</v>
      </c>
    </row>
    <row r="554" spans="1:24" ht="15" customHeight="1" x14ac:dyDescent="0.25">
      <c r="A554" s="2">
        <v>553</v>
      </c>
      <c r="B554" s="2">
        <v>20181006</v>
      </c>
      <c r="C554" s="2">
        <v>1</v>
      </c>
      <c r="D554" s="2">
        <v>6</v>
      </c>
      <c r="E554" s="2" t="s">
        <v>12</v>
      </c>
      <c r="F554" s="2">
        <v>666</v>
      </c>
      <c r="G554" s="2" t="s">
        <v>220</v>
      </c>
      <c r="H554" s="2">
        <v>0</v>
      </c>
      <c r="I554" s="2" t="s">
        <v>19</v>
      </c>
      <c r="J554" s="2" t="s">
        <v>120</v>
      </c>
      <c r="K554" s="2">
        <v>-1</v>
      </c>
      <c r="L554" s="2" t="s">
        <v>16</v>
      </c>
      <c r="M554" s="2">
        <v>27</v>
      </c>
      <c r="N554" s="2">
        <v>-22</v>
      </c>
      <c r="O554" s="2">
        <v>666</v>
      </c>
      <c r="P554" s="2" t="s">
        <v>219</v>
      </c>
      <c r="Q554" s="2">
        <v>0</v>
      </c>
      <c r="R554" s="2" t="s">
        <v>19</v>
      </c>
      <c r="S554" s="2" t="s">
        <v>120</v>
      </c>
      <c r="T554" s="2">
        <v>3</v>
      </c>
      <c r="U554" s="2">
        <v>1</v>
      </c>
      <c r="V554" s="2">
        <v>2</v>
      </c>
      <c r="W554" s="5">
        <v>2</v>
      </c>
      <c r="X554" s="2">
        <v>2018</v>
      </c>
    </row>
    <row r="555" spans="1:24" ht="15" customHeight="1" x14ac:dyDescent="0.25">
      <c r="A555" s="2">
        <v>554</v>
      </c>
      <c r="B555" s="2">
        <v>20181006</v>
      </c>
      <c r="C555" s="2">
        <v>0</v>
      </c>
      <c r="D555" s="2">
        <v>6</v>
      </c>
      <c r="E555" s="2" t="s">
        <v>12</v>
      </c>
      <c r="F555" s="2">
        <v>666</v>
      </c>
      <c r="G555" s="2" t="s">
        <v>269</v>
      </c>
      <c r="H555" s="2">
        <v>0</v>
      </c>
      <c r="I555" s="2" t="s">
        <v>19</v>
      </c>
      <c r="J555" s="2" t="s">
        <v>126</v>
      </c>
      <c r="K555" s="2">
        <v>1</v>
      </c>
      <c r="L555" s="2" t="s">
        <v>21</v>
      </c>
      <c r="M555" s="2">
        <v>49</v>
      </c>
      <c r="N555" s="2">
        <v>-16</v>
      </c>
      <c r="O555" s="2">
        <v>666</v>
      </c>
      <c r="P555" s="2" t="s">
        <v>251</v>
      </c>
      <c r="Q555" s="2">
        <v>0</v>
      </c>
      <c r="R555" s="2" t="s">
        <v>19</v>
      </c>
      <c r="S555" s="2" t="s">
        <v>23</v>
      </c>
      <c r="T555" s="2">
        <v>3</v>
      </c>
      <c r="U555" s="2">
        <v>1</v>
      </c>
      <c r="V555" s="2">
        <v>30</v>
      </c>
      <c r="W555" s="5">
        <v>30</v>
      </c>
      <c r="X555" s="2">
        <v>2018</v>
      </c>
    </row>
    <row r="556" spans="1:24" ht="15" customHeight="1" x14ac:dyDescent="0.25">
      <c r="A556" s="2">
        <v>555</v>
      </c>
      <c r="B556" s="2">
        <v>20181006</v>
      </c>
      <c r="C556" s="2">
        <v>0</v>
      </c>
      <c r="D556" s="2">
        <v>6</v>
      </c>
      <c r="E556" s="2" t="s">
        <v>12</v>
      </c>
      <c r="F556" s="2">
        <v>666</v>
      </c>
      <c r="G556" s="2" t="s">
        <v>198</v>
      </c>
      <c r="H556" s="2">
        <v>0</v>
      </c>
      <c r="I556" s="2" t="s">
        <v>19</v>
      </c>
      <c r="J556" s="2" t="s">
        <v>58</v>
      </c>
      <c r="K556" s="2">
        <v>1</v>
      </c>
      <c r="L556" s="2" t="s">
        <v>21</v>
      </c>
      <c r="M556" s="2">
        <v>66</v>
      </c>
      <c r="N556" s="2">
        <v>-31.5</v>
      </c>
      <c r="O556" s="2">
        <v>666</v>
      </c>
      <c r="P556" s="2" t="s">
        <v>261</v>
      </c>
      <c r="Q556" s="2">
        <v>0</v>
      </c>
      <c r="R556" s="2" t="s">
        <v>38</v>
      </c>
      <c r="S556" s="2" t="s">
        <v>38</v>
      </c>
      <c r="T556" s="2">
        <v>35</v>
      </c>
      <c r="U556" s="2">
        <v>1</v>
      </c>
      <c r="V556" s="2">
        <v>-0.5</v>
      </c>
      <c r="W556" s="5">
        <v>-0.5</v>
      </c>
      <c r="X556" s="2">
        <v>2018</v>
      </c>
    </row>
    <row r="557" spans="1:24" ht="15" customHeight="1" x14ac:dyDescent="0.25">
      <c r="A557" s="2">
        <v>556</v>
      </c>
      <c r="B557" s="2">
        <v>20181006</v>
      </c>
      <c r="C557" s="2">
        <v>0</v>
      </c>
      <c r="D557" s="2">
        <v>6</v>
      </c>
      <c r="E557" s="2" t="s">
        <v>12</v>
      </c>
      <c r="F557" s="2">
        <v>666</v>
      </c>
      <c r="G557" s="2" t="s">
        <v>234</v>
      </c>
      <c r="H557" s="2">
        <v>0</v>
      </c>
      <c r="I557" s="2" t="s">
        <v>19</v>
      </c>
      <c r="J557" s="2" t="s">
        <v>31</v>
      </c>
      <c r="K557" s="2">
        <v>1</v>
      </c>
      <c r="L557" s="2" t="s">
        <v>21</v>
      </c>
      <c r="M557" s="2">
        <v>41</v>
      </c>
      <c r="N557" s="2">
        <v>-30</v>
      </c>
      <c r="O557" s="2">
        <v>666</v>
      </c>
      <c r="P557" s="2" t="s">
        <v>283</v>
      </c>
      <c r="Q557" s="2">
        <v>0</v>
      </c>
      <c r="R557" s="2" t="s">
        <v>19</v>
      </c>
      <c r="S557" s="2" t="s">
        <v>29</v>
      </c>
      <c r="T557" s="2">
        <v>27</v>
      </c>
      <c r="U557" s="2">
        <v>1</v>
      </c>
      <c r="V557" s="2">
        <v>-16</v>
      </c>
      <c r="W557" s="5">
        <v>-16</v>
      </c>
      <c r="X557" s="2">
        <v>2018</v>
      </c>
    </row>
    <row r="558" spans="1:24" ht="15" customHeight="1" x14ac:dyDescent="0.25">
      <c r="A558" s="2">
        <v>557</v>
      </c>
      <c r="B558" s="2">
        <v>20181006</v>
      </c>
      <c r="C558" s="2">
        <v>0</v>
      </c>
      <c r="D558" s="2">
        <v>6</v>
      </c>
      <c r="E558" s="2" t="s">
        <v>12</v>
      </c>
      <c r="F558" s="2">
        <v>666</v>
      </c>
      <c r="G558" s="2" t="s">
        <v>280</v>
      </c>
      <c r="H558" s="2">
        <v>0</v>
      </c>
      <c r="I558" s="2" t="s">
        <v>19</v>
      </c>
      <c r="J558" s="2" t="s">
        <v>275</v>
      </c>
      <c r="K558" s="2">
        <v>1</v>
      </c>
      <c r="L558" s="2" t="s">
        <v>21</v>
      </c>
      <c r="M558" s="2">
        <v>28</v>
      </c>
      <c r="N558" s="2">
        <v>5</v>
      </c>
      <c r="O558" s="2">
        <v>666</v>
      </c>
      <c r="P558" s="2" t="s">
        <v>277</v>
      </c>
      <c r="Q558" s="2">
        <v>0</v>
      </c>
      <c r="R558" s="2" t="s">
        <v>38</v>
      </c>
      <c r="S558" s="2" t="s">
        <v>38</v>
      </c>
      <c r="T558" s="2">
        <v>24</v>
      </c>
      <c r="U558" s="2">
        <v>-1</v>
      </c>
      <c r="V558" s="2">
        <v>9</v>
      </c>
      <c r="W558" s="5">
        <v>-9</v>
      </c>
      <c r="X558" s="2">
        <v>2018</v>
      </c>
    </row>
    <row r="559" spans="1:24" ht="15" customHeight="1" x14ac:dyDescent="0.25">
      <c r="A559" s="2">
        <v>558</v>
      </c>
      <c r="B559" s="2">
        <v>20181006</v>
      </c>
      <c r="C559" s="2">
        <v>1</v>
      </c>
      <c r="D559" s="2">
        <v>6</v>
      </c>
      <c r="E559" s="2" t="s">
        <v>12</v>
      </c>
      <c r="F559" s="2">
        <v>666</v>
      </c>
      <c r="G559" s="2" t="s">
        <v>230</v>
      </c>
      <c r="H559" s="2">
        <v>0</v>
      </c>
      <c r="I559" s="2" t="s">
        <v>19</v>
      </c>
      <c r="J559" s="2" t="s">
        <v>50</v>
      </c>
      <c r="K559" s="2">
        <v>-1</v>
      </c>
      <c r="L559" s="2" t="s">
        <v>16</v>
      </c>
      <c r="M559" s="2">
        <v>41</v>
      </c>
      <c r="N559" s="2">
        <v>8</v>
      </c>
      <c r="O559" s="2">
        <v>666</v>
      </c>
      <c r="P559" s="2" t="s">
        <v>250</v>
      </c>
      <c r="Q559" s="2">
        <v>0</v>
      </c>
      <c r="R559" s="2" t="s">
        <v>19</v>
      </c>
      <c r="S559" s="2" t="s">
        <v>50</v>
      </c>
      <c r="T559" s="2">
        <v>27</v>
      </c>
      <c r="U559" s="2">
        <v>-1</v>
      </c>
      <c r="V559" s="2">
        <v>22</v>
      </c>
      <c r="W559" s="5">
        <v>-22</v>
      </c>
      <c r="X559" s="2">
        <v>2018</v>
      </c>
    </row>
    <row r="560" spans="1:24" ht="15" customHeight="1" x14ac:dyDescent="0.25">
      <c r="A560" s="2">
        <v>559</v>
      </c>
      <c r="B560" s="2">
        <v>20181006</v>
      </c>
      <c r="C560" s="2">
        <v>1</v>
      </c>
      <c r="D560" s="2">
        <v>6</v>
      </c>
      <c r="E560" s="2" t="s">
        <v>12</v>
      </c>
      <c r="F560" s="2">
        <v>666</v>
      </c>
      <c r="G560" s="2" t="s">
        <v>30</v>
      </c>
      <c r="H560" s="2">
        <v>0</v>
      </c>
      <c r="I560" s="2" t="s">
        <v>19</v>
      </c>
      <c r="J560" s="2" t="s">
        <v>31</v>
      </c>
      <c r="K560" s="2">
        <v>-1</v>
      </c>
      <c r="L560" s="2" t="s">
        <v>16</v>
      </c>
      <c r="M560" s="2">
        <v>34</v>
      </c>
      <c r="N560" s="2">
        <v>-33</v>
      </c>
      <c r="O560" s="2">
        <v>666</v>
      </c>
      <c r="P560" s="2" t="s">
        <v>115</v>
      </c>
      <c r="Q560" s="2">
        <v>0</v>
      </c>
      <c r="R560" s="2" t="s">
        <v>19</v>
      </c>
      <c r="S560" s="2" t="s">
        <v>31</v>
      </c>
      <c r="T560" s="2">
        <v>6</v>
      </c>
      <c r="U560" s="2">
        <v>1</v>
      </c>
      <c r="V560" s="2">
        <v>-5</v>
      </c>
      <c r="W560" s="5">
        <v>-5</v>
      </c>
      <c r="X560" s="2">
        <v>2018</v>
      </c>
    </row>
    <row r="561" spans="1:24" ht="15" customHeight="1" x14ac:dyDescent="0.25">
      <c r="A561" s="2">
        <v>560</v>
      </c>
      <c r="B561" s="2">
        <v>20181006</v>
      </c>
      <c r="C561" s="2">
        <v>1</v>
      </c>
      <c r="D561" s="2">
        <v>6</v>
      </c>
      <c r="E561" s="2" t="s">
        <v>12</v>
      </c>
      <c r="F561" s="2">
        <v>666</v>
      </c>
      <c r="G561" s="2" t="s">
        <v>77</v>
      </c>
      <c r="H561" s="2">
        <v>0</v>
      </c>
      <c r="I561" s="2" t="s">
        <v>19</v>
      </c>
      <c r="J561" s="2" t="s">
        <v>34</v>
      </c>
      <c r="K561" s="2">
        <v>-1</v>
      </c>
      <c r="L561" s="2" t="s">
        <v>16</v>
      </c>
      <c r="M561" s="2">
        <v>48</v>
      </c>
      <c r="N561" s="2">
        <v>-1.5</v>
      </c>
      <c r="O561" s="2">
        <v>666</v>
      </c>
      <c r="P561" s="2" t="s">
        <v>106</v>
      </c>
      <c r="Q561" s="2">
        <v>0</v>
      </c>
      <c r="R561" s="2" t="s">
        <v>19</v>
      </c>
      <c r="S561" s="2" t="s">
        <v>34</v>
      </c>
      <c r="T561" s="2">
        <v>41</v>
      </c>
      <c r="U561" s="2">
        <v>1</v>
      </c>
      <c r="V561" s="2">
        <v>5.5</v>
      </c>
      <c r="W561" s="5">
        <v>5.5</v>
      </c>
      <c r="X561" s="2">
        <v>2018</v>
      </c>
    </row>
    <row r="562" spans="1:24" ht="15" customHeight="1" x14ac:dyDescent="0.25">
      <c r="A562" s="2">
        <v>561</v>
      </c>
      <c r="B562" s="2">
        <v>20181006</v>
      </c>
      <c r="C562" s="2">
        <v>1</v>
      </c>
      <c r="D562" s="2">
        <v>6</v>
      </c>
      <c r="E562" s="2" t="s">
        <v>12</v>
      </c>
      <c r="F562" s="2">
        <v>666</v>
      </c>
      <c r="G562" s="2" t="s">
        <v>33</v>
      </c>
      <c r="H562" s="2">
        <v>0</v>
      </c>
      <c r="I562" s="2" t="s">
        <v>19</v>
      </c>
      <c r="J562" s="2" t="s">
        <v>34</v>
      </c>
      <c r="K562" s="2">
        <v>-1</v>
      </c>
      <c r="L562" s="2" t="s">
        <v>16</v>
      </c>
      <c r="M562" s="2">
        <v>56</v>
      </c>
      <c r="N562" s="2">
        <v>-10</v>
      </c>
      <c r="O562" s="2">
        <v>666</v>
      </c>
      <c r="P562" s="2" t="s">
        <v>67</v>
      </c>
      <c r="Q562" s="2">
        <v>0</v>
      </c>
      <c r="R562" s="2" t="s">
        <v>19</v>
      </c>
      <c r="S562" s="2" t="s">
        <v>34</v>
      </c>
      <c r="T562" s="2">
        <v>7</v>
      </c>
      <c r="U562" s="2">
        <v>1</v>
      </c>
      <c r="V562" s="2">
        <v>39</v>
      </c>
      <c r="W562" s="5">
        <v>39</v>
      </c>
      <c r="X562" s="2">
        <v>2018</v>
      </c>
    </row>
    <row r="563" spans="1:24" ht="15" customHeight="1" x14ac:dyDescent="0.25">
      <c r="A563" s="2">
        <v>562</v>
      </c>
      <c r="B563" s="2">
        <v>20181006</v>
      </c>
      <c r="C563" s="2">
        <v>0</v>
      </c>
      <c r="D563" s="2">
        <v>6</v>
      </c>
      <c r="E563" s="2" t="s">
        <v>12</v>
      </c>
      <c r="F563" s="2">
        <v>666</v>
      </c>
      <c r="G563" s="2" t="s">
        <v>281</v>
      </c>
      <c r="H563" s="2">
        <v>0</v>
      </c>
      <c r="I563" s="2" t="s">
        <v>19</v>
      </c>
      <c r="J563" s="2"/>
      <c r="K563" s="2">
        <v>1</v>
      </c>
      <c r="L563" s="2" t="s">
        <v>21</v>
      </c>
      <c r="M563" s="2">
        <v>45</v>
      </c>
      <c r="N563" s="2">
        <v>-13</v>
      </c>
      <c r="O563" s="2">
        <v>666</v>
      </c>
      <c r="P563" s="2" t="s">
        <v>266</v>
      </c>
      <c r="Q563" s="2">
        <v>0</v>
      </c>
      <c r="R563" s="2" t="s">
        <v>19</v>
      </c>
      <c r="S563" s="2" t="s">
        <v>126</v>
      </c>
      <c r="T563" s="2">
        <v>0</v>
      </c>
      <c r="U563" s="2">
        <v>1</v>
      </c>
      <c r="V563" s="2">
        <v>32</v>
      </c>
      <c r="W563" s="5">
        <v>32</v>
      </c>
      <c r="X563" s="2">
        <v>2018</v>
      </c>
    </row>
    <row r="564" spans="1:24" ht="15" customHeight="1" x14ac:dyDescent="0.25">
      <c r="A564" s="2">
        <v>563</v>
      </c>
      <c r="B564" s="2">
        <v>20181006</v>
      </c>
      <c r="C564" s="2">
        <v>0</v>
      </c>
      <c r="D564" s="2">
        <v>6</v>
      </c>
      <c r="E564" s="2" t="s">
        <v>12</v>
      </c>
      <c r="F564" s="2">
        <v>666</v>
      </c>
      <c r="G564" s="2" t="s">
        <v>289</v>
      </c>
      <c r="H564" s="2">
        <v>0</v>
      </c>
      <c r="I564" s="2" t="s">
        <v>38</v>
      </c>
      <c r="J564" s="2" t="s">
        <v>38</v>
      </c>
      <c r="K564" s="2">
        <v>1</v>
      </c>
      <c r="L564" s="2" t="s">
        <v>21</v>
      </c>
      <c r="M564" s="2">
        <v>55</v>
      </c>
      <c r="N564" s="2">
        <v>-20</v>
      </c>
      <c r="O564" s="2">
        <v>666</v>
      </c>
      <c r="P564" s="2" t="s">
        <v>232</v>
      </c>
      <c r="Q564" s="2">
        <v>0</v>
      </c>
      <c r="R564" s="2" t="s">
        <v>19</v>
      </c>
      <c r="S564" s="2" t="s">
        <v>50</v>
      </c>
      <c r="T564" s="2">
        <v>17</v>
      </c>
      <c r="U564" s="2">
        <v>1</v>
      </c>
      <c r="V564" s="2">
        <v>18</v>
      </c>
      <c r="W564" s="5">
        <v>18</v>
      </c>
      <c r="X564" s="2">
        <v>2018</v>
      </c>
    </row>
    <row r="565" spans="1:24" ht="15" customHeight="1" x14ac:dyDescent="0.25">
      <c r="A565" s="2">
        <v>564</v>
      </c>
      <c r="B565" s="2">
        <v>20181006</v>
      </c>
      <c r="C565" s="2">
        <v>1</v>
      </c>
      <c r="D565" s="2">
        <v>6</v>
      </c>
      <c r="E565" s="2" t="s">
        <v>12</v>
      </c>
      <c r="F565" s="2">
        <v>666</v>
      </c>
      <c r="G565" s="2" t="s">
        <v>253</v>
      </c>
      <c r="H565" s="2">
        <v>0</v>
      </c>
      <c r="I565" s="2" t="s">
        <v>19</v>
      </c>
      <c r="J565" s="2" t="s">
        <v>31</v>
      </c>
      <c r="K565" s="2">
        <v>1</v>
      </c>
      <c r="L565" s="2" t="s">
        <v>21</v>
      </c>
      <c r="M565" s="2">
        <v>17</v>
      </c>
      <c r="N565" s="2">
        <v>-8.5</v>
      </c>
      <c r="O565" s="2">
        <v>666</v>
      </c>
      <c r="P565" s="2" t="s">
        <v>286</v>
      </c>
      <c r="Q565" s="2">
        <v>0</v>
      </c>
      <c r="R565" s="2" t="s">
        <v>19</v>
      </c>
      <c r="S565" s="2" t="s">
        <v>31</v>
      </c>
      <c r="T565" s="2">
        <v>0</v>
      </c>
      <c r="U565" s="2">
        <v>1</v>
      </c>
      <c r="V565" s="2">
        <v>8.5</v>
      </c>
      <c r="W565" s="5">
        <v>8.5</v>
      </c>
      <c r="X565" s="2">
        <v>2018</v>
      </c>
    </row>
    <row r="566" spans="1:24" ht="15" customHeight="1" x14ac:dyDescent="0.25">
      <c r="A566" s="2">
        <v>565</v>
      </c>
      <c r="B566" s="2">
        <v>20181006</v>
      </c>
      <c r="C566" s="2">
        <v>1</v>
      </c>
      <c r="D566" s="2">
        <v>6</v>
      </c>
      <c r="E566" s="2" t="s">
        <v>12</v>
      </c>
      <c r="F566" s="2">
        <v>666</v>
      </c>
      <c r="G566" s="2" t="s">
        <v>271</v>
      </c>
      <c r="H566" s="2">
        <v>0</v>
      </c>
      <c r="I566" s="2" t="s">
        <v>19</v>
      </c>
      <c r="J566" s="2" t="s">
        <v>50</v>
      </c>
      <c r="K566" s="2">
        <v>1</v>
      </c>
      <c r="L566" s="2" t="s">
        <v>21</v>
      </c>
      <c r="M566" s="2">
        <v>62</v>
      </c>
      <c r="N566" s="2">
        <v>-13.5</v>
      </c>
      <c r="O566" s="2">
        <v>666</v>
      </c>
      <c r="P566" s="2" t="s">
        <v>128</v>
      </c>
      <c r="Q566" s="2">
        <v>0</v>
      </c>
      <c r="R566" s="2" t="s">
        <v>19</v>
      </c>
      <c r="S566" s="2" t="s">
        <v>50</v>
      </c>
      <c r="T566" s="2">
        <v>28</v>
      </c>
      <c r="U566" s="2">
        <v>1</v>
      </c>
      <c r="V566" s="2">
        <v>20.5</v>
      </c>
      <c r="W566" s="5">
        <v>20.5</v>
      </c>
      <c r="X566" s="2">
        <v>2018</v>
      </c>
    </row>
    <row r="567" spans="1:24" ht="15" customHeight="1" x14ac:dyDescent="0.25">
      <c r="A567" s="2">
        <v>566</v>
      </c>
      <c r="B567" s="2">
        <v>20181006</v>
      </c>
      <c r="C567" s="2">
        <v>1</v>
      </c>
      <c r="D567" s="2">
        <v>6</v>
      </c>
      <c r="E567" s="2" t="s">
        <v>12</v>
      </c>
      <c r="F567" s="2">
        <v>666</v>
      </c>
      <c r="G567" s="2" t="s">
        <v>262</v>
      </c>
      <c r="H567" s="2">
        <v>0</v>
      </c>
      <c r="I567" s="2" t="s">
        <v>19</v>
      </c>
      <c r="J567" s="2" t="s">
        <v>75</v>
      </c>
      <c r="K567" s="2">
        <v>1</v>
      </c>
      <c r="L567" s="2" t="s">
        <v>21</v>
      </c>
      <c r="M567" s="2">
        <v>33</v>
      </c>
      <c r="N567" s="2">
        <v>-6.5</v>
      </c>
      <c r="O567" s="2">
        <v>666</v>
      </c>
      <c r="P567" s="2" t="s">
        <v>74</v>
      </c>
      <c r="Q567" s="2">
        <v>0</v>
      </c>
      <c r="R567" s="2" t="s">
        <v>19</v>
      </c>
      <c r="S567" s="2" t="s">
        <v>75</v>
      </c>
      <c r="T567" s="2">
        <v>16</v>
      </c>
      <c r="U567" s="2">
        <v>1</v>
      </c>
      <c r="V567" s="2">
        <v>10.5</v>
      </c>
      <c r="W567" s="5">
        <v>10.5</v>
      </c>
      <c r="X567" s="2">
        <v>2018</v>
      </c>
    </row>
    <row r="568" spans="1:24" ht="15" customHeight="1" x14ac:dyDescent="0.25">
      <c r="A568" s="2">
        <v>567</v>
      </c>
      <c r="B568" s="2">
        <v>20181006</v>
      </c>
      <c r="C568" s="2">
        <v>0</v>
      </c>
      <c r="D568" s="2">
        <v>6</v>
      </c>
      <c r="E568" s="2" t="s">
        <v>12</v>
      </c>
      <c r="F568" s="2">
        <v>666</v>
      </c>
      <c r="G568" s="2" t="s">
        <v>163</v>
      </c>
      <c r="H568" s="2">
        <v>0</v>
      </c>
      <c r="I568" s="2" t="s">
        <v>38</v>
      </c>
      <c r="J568" s="2" t="s">
        <v>38</v>
      </c>
      <c r="K568" s="2">
        <v>1</v>
      </c>
      <c r="L568" s="2" t="s">
        <v>21</v>
      </c>
      <c r="M568" s="2">
        <v>52</v>
      </c>
      <c r="N568" s="2">
        <v>1.5</v>
      </c>
      <c r="O568" s="2">
        <v>666</v>
      </c>
      <c r="P568" s="2" t="s">
        <v>70</v>
      </c>
      <c r="Q568" s="2">
        <v>0</v>
      </c>
      <c r="R568" s="2" t="s">
        <v>19</v>
      </c>
      <c r="S568" s="2" t="s">
        <v>58</v>
      </c>
      <c r="T568" s="2">
        <v>34</v>
      </c>
      <c r="U568" s="2">
        <v>-1</v>
      </c>
      <c r="V568" s="2">
        <v>19.5</v>
      </c>
      <c r="W568" s="5">
        <v>-19.5</v>
      </c>
      <c r="X568" s="2">
        <v>2018</v>
      </c>
    </row>
    <row r="569" spans="1:24" ht="15" customHeight="1" x14ac:dyDescent="0.25">
      <c r="A569" s="2">
        <v>568</v>
      </c>
      <c r="B569" s="2">
        <v>20181006</v>
      </c>
      <c r="C569" s="2">
        <v>1</v>
      </c>
      <c r="D569" s="2">
        <v>6</v>
      </c>
      <c r="E569" s="2" t="s">
        <v>12</v>
      </c>
      <c r="F569" s="2">
        <v>666</v>
      </c>
      <c r="G569" s="2" t="s">
        <v>188</v>
      </c>
      <c r="H569" s="2">
        <v>0</v>
      </c>
      <c r="I569" s="2" t="s">
        <v>19</v>
      </c>
      <c r="J569" s="2" t="s">
        <v>65</v>
      </c>
      <c r="K569" s="2">
        <v>-1</v>
      </c>
      <c r="L569" s="2" t="s">
        <v>16</v>
      </c>
      <c r="M569" s="2">
        <v>27</v>
      </c>
      <c r="N569" s="2">
        <v>27</v>
      </c>
      <c r="O569" s="2">
        <v>666</v>
      </c>
      <c r="P569" s="2" t="s">
        <v>161</v>
      </c>
      <c r="Q569" s="2">
        <v>0</v>
      </c>
      <c r="R569" s="2" t="s">
        <v>19</v>
      </c>
      <c r="S569" s="2" t="s">
        <v>65</v>
      </c>
      <c r="T569" s="2">
        <v>24</v>
      </c>
      <c r="U569" s="2">
        <v>-1</v>
      </c>
      <c r="V569" s="2">
        <v>30</v>
      </c>
      <c r="W569" s="5">
        <v>-30</v>
      </c>
      <c r="X569" s="2">
        <v>2018</v>
      </c>
    </row>
    <row r="570" spans="1:24" ht="15" customHeight="1" x14ac:dyDescent="0.25">
      <c r="A570" s="2">
        <v>569</v>
      </c>
      <c r="B570" s="2">
        <v>20181006</v>
      </c>
      <c r="C570" s="2">
        <v>0</v>
      </c>
      <c r="D570" s="2">
        <v>6</v>
      </c>
      <c r="E570" s="2" t="s">
        <v>12</v>
      </c>
      <c r="F570" s="2">
        <v>666</v>
      </c>
      <c r="G570" s="2" t="s">
        <v>44</v>
      </c>
      <c r="H570" s="2">
        <v>0</v>
      </c>
      <c r="I570" s="2" t="s">
        <v>38</v>
      </c>
      <c r="J570" s="2" t="s">
        <v>38</v>
      </c>
      <c r="K570" s="2">
        <v>1</v>
      </c>
      <c r="L570" s="2" t="s">
        <v>21</v>
      </c>
      <c r="M570" s="2">
        <v>56</v>
      </c>
      <c r="N570" s="2">
        <v>-40.5</v>
      </c>
      <c r="O570" s="2">
        <v>666</v>
      </c>
      <c r="P570" s="2" t="s">
        <v>259</v>
      </c>
      <c r="Q570" s="2">
        <v>0</v>
      </c>
      <c r="R570" s="2" t="s">
        <v>19</v>
      </c>
      <c r="S570" s="2" t="s">
        <v>126</v>
      </c>
      <c r="T570" s="2">
        <v>0</v>
      </c>
      <c r="U570" s="2">
        <v>1</v>
      </c>
      <c r="V570" s="2">
        <v>15.5</v>
      </c>
      <c r="W570" s="5">
        <v>15.5</v>
      </c>
      <c r="X570" s="2">
        <v>2018</v>
      </c>
    </row>
    <row r="571" spans="1:24" ht="15" customHeight="1" x14ac:dyDescent="0.25">
      <c r="A571" s="2">
        <v>570</v>
      </c>
      <c r="B571" s="2">
        <v>20181006</v>
      </c>
      <c r="C571" s="2">
        <v>1</v>
      </c>
      <c r="D571" s="2">
        <v>6</v>
      </c>
      <c r="E571" s="2" t="s">
        <v>12</v>
      </c>
      <c r="F571" s="2">
        <v>666</v>
      </c>
      <c r="G571" s="2" t="s">
        <v>71</v>
      </c>
      <c r="H571" s="2">
        <v>0</v>
      </c>
      <c r="I571" s="2" t="s">
        <v>19</v>
      </c>
      <c r="J571" s="2" t="s">
        <v>65</v>
      </c>
      <c r="K571" s="2">
        <v>1</v>
      </c>
      <c r="L571" s="2" t="s">
        <v>21</v>
      </c>
      <c r="M571" s="2">
        <v>13</v>
      </c>
      <c r="N571" s="2">
        <v>3.5</v>
      </c>
      <c r="O571" s="2">
        <v>666</v>
      </c>
      <c r="P571" s="2" t="s">
        <v>193</v>
      </c>
      <c r="Q571" s="2">
        <v>0</v>
      </c>
      <c r="R571" s="2" t="s">
        <v>19</v>
      </c>
      <c r="S571" s="2" t="s">
        <v>65</v>
      </c>
      <c r="T571" s="2">
        <v>10</v>
      </c>
      <c r="U571" s="2">
        <v>-1</v>
      </c>
      <c r="V571" s="2">
        <v>6.5</v>
      </c>
      <c r="W571" s="5">
        <v>-6.5</v>
      </c>
      <c r="X571" s="2">
        <v>2018</v>
      </c>
    </row>
    <row r="572" spans="1:24" ht="15" customHeight="1" x14ac:dyDescent="0.25">
      <c r="A572" s="2">
        <v>571</v>
      </c>
      <c r="B572" s="2">
        <v>20181006</v>
      </c>
      <c r="C572" s="2">
        <v>1</v>
      </c>
      <c r="D572" s="2">
        <v>6</v>
      </c>
      <c r="E572" s="2" t="s">
        <v>12</v>
      </c>
      <c r="F572" s="2">
        <v>666</v>
      </c>
      <c r="G572" s="2" t="s">
        <v>227</v>
      </c>
      <c r="H572" s="2">
        <v>0</v>
      </c>
      <c r="I572" s="2" t="s">
        <v>19</v>
      </c>
      <c r="J572" s="2" t="s">
        <v>58</v>
      </c>
      <c r="K572" s="2">
        <v>1</v>
      </c>
      <c r="L572" s="2" t="s">
        <v>21</v>
      </c>
      <c r="M572" s="2">
        <v>24</v>
      </c>
      <c r="N572" s="2">
        <v>-6</v>
      </c>
      <c r="O572" s="2">
        <v>666</v>
      </c>
      <c r="P572" s="2" t="s">
        <v>273</v>
      </c>
      <c r="Q572" s="2">
        <v>0</v>
      </c>
      <c r="R572" s="2" t="s">
        <v>19</v>
      </c>
      <c r="S572" s="2" t="s">
        <v>58</v>
      </c>
      <c r="T572" s="2">
        <v>21</v>
      </c>
      <c r="U572" s="2">
        <v>1</v>
      </c>
      <c r="V572" s="2">
        <v>-3</v>
      </c>
      <c r="W572" s="5">
        <v>-3</v>
      </c>
      <c r="X572" s="2">
        <v>2018</v>
      </c>
    </row>
    <row r="573" spans="1:24" ht="15" customHeight="1" x14ac:dyDescent="0.25">
      <c r="A573" s="2">
        <v>572</v>
      </c>
      <c r="B573" s="2">
        <v>20181006</v>
      </c>
      <c r="C573" s="2">
        <v>1</v>
      </c>
      <c r="D573" s="2">
        <v>6</v>
      </c>
      <c r="E573" s="2" t="s">
        <v>12</v>
      </c>
      <c r="F573" s="2">
        <v>666</v>
      </c>
      <c r="G573" s="2" t="s">
        <v>92</v>
      </c>
      <c r="H573" s="2">
        <v>0</v>
      </c>
      <c r="I573" s="2" t="s">
        <v>19</v>
      </c>
      <c r="J573" s="2" t="s">
        <v>50</v>
      </c>
      <c r="K573" s="2">
        <v>-1</v>
      </c>
      <c r="L573" s="2" t="s">
        <v>16</v>
      </c>
      <c r="M573" s="2">
        <v>22</v>
      </c>
      <c r="N573" s="2">
        <v>25</v>
      </c>
      <c r="O573" s="2">
        <v>666</v>
      </c>
      <c r="P573" s="2" t="s">
        <v>288</v>
      </c>
      <c r="Q573" s="2">
        <v>0</v>
      </c>
      <c r="R573" s="2" t="s">
        <v>19</v>
      </c>
      <c r="S573" s="2" t="s">
        <v>50</v>
      </c>
      <c r="T573" s="2">
        <v>20</v>
      </c>
      <c r="U573" s="2">
        <v>-1</v>
      </c>
      <c r="V573" s="2">
        <v>27</v>
      </c>
      <c r="W573" s="5">
        <v>-27</v>
      </c>
      <c r="X573" s="2">
        <v>2018</v>
      </c>
    </row>
    <row r="574" spans="1:24" ht="15" customHeight="1" x14ac:dyDescent="0.25">
      <c r="A574" s="2">
        <v>573</v>
      </c>
      <c r="B574" s="2">
        <v>20181006</v>
      </c>
      <c r="C574" s="2">
        <v>1</v>
      </c>
      <c r="D574" s="2">
        <v>6</v>
      </c>
      <c r="E574" s="2" t="s">
        <v>12</v>
      </c>
      <c r="F574" s="2">
        <v>666</v>
      </c>
      <c r="G574" s="2" t="s">
        <v>132</v>
      </c>
      <c r="H574" s="2">
        <v>0</v>
      </c>
      <c r="I574" s="2" t="s">
        <v>19</v>
      </c>
      <c r="J574" s="2" t="s">
        <v>31</v>
      </c>
      <c r="K574" s="2">
        <v>-1</v>
      </c>
      <c r="L574" s="2" t="s">
        <v>16</v>
      </c>
      <c r="M574" s="2">
        <v>21</v>
      </c>
      <c r="N574" s="2">
        <v>3.5</v>
      </c>
      <c r="O574" s="2">
        <v>666</v>
      </c>
      <c r="P574" s="2" t="s">
        <v>226</v>
      </c>
      <c r="Q574" s="2">
        <v>0</v>
      </c>
      <c r="R574" s="2" t="s">
        <v>19</v>
      </c>
      <c r="S574" s="2" t="s">
        <v>31</v>
      </c>
      <c r="T574" s="2">
        <v>18</v>
      </c>
      <c r="U574" s="2">
        <v>-1</v>
      </c>
      <c r="V574" s="2">
        <v>6.5</v>
      </c>
      <c r="W574" s="5">
        <v>-6.5</v>
      </c>
      <c r="X574" s="2">
        <v>2018</v>
      </c>
    </row>
    <row r="575" spans="1:24" ht="15" customHeight="1" x14ac:dyDescent="0.25">
      <c r="A575" s="2">
        <v>574</v>
      </c>
      <c r="B575" s="2">
        <v>20181006</v>
      </c>
      <c r="C575" s="2">
        <v>1</v>
      </c>
      <c r="D575" s="2">
        <v>6</v>
      </c>
      <c r="E575" s="2" t="s">
        <v>12</v>
      </c>
      <c r="F575" s="2">
        <v>666</v>
      </c>
      <c r="G575" s="2" t="s">
        <v>209</v>
      </c>
      <c r="H575" s="2">
        <v>0</v>
      </c>
      <c r="I575" s="2" t="s">
        <v>19</v>
      </c>
      <c r="J575" s="2" t="s">
        <v>50</v>
      </c>
      <c r="K575" s="2">
        <v>1</v>
      </c>
      <c r="L575" s="2" t="s">
        <v>21</v>
      </c>
      <c r="M575" s="2">
        <v>28</v>
      </c>
      <c r="N575" s="2">
        <v>2</v>
      </c>
      <c r="O575" s="2">
        <v>666</v>
      </c>
      <c r="P575" s="2" t="s">
        <v>63</v>
      </c>
      <c r="Q575" s="2">
        <v>0</v>
      </c>
      <c r="R575" s="2" t="s">
        <v>19</v>
      </c>
      <c r="S575" s="2" t="s">
        <v>50</v>
      </c>
      <c r="T575" s="2">
        <v>24</v>
      </c>
      <c r="U575" s="2">
        <v>-1</v>
      </c>
      <c r="V575" s="2">
        <v>6</v>
      </c>
      <c r="W575" s="5">
        <v>-6</v>
      </c>
      <c r="X575" s="2">
        <v>2018</v>
      </c>
    </row>
    <row r="576" spans="1:24" ht="15" customHeight="1" x14ac:dyDescent="0.25">
      <c r="A576" s="2">
        <v>575</v>
      </c>
      <c r="B576" s="2">
        <v>20181006</v>
      </c>
      <c r="C576" s="2">
        <v>1</v>
      </c>
      <c r="D576" s="2">
        <v>6</v>
      </c>
      <c r="E576" s="2" t="s">
        <v>12</v>
      </c>
      <c r="F576" s="2">
        <v>666</v>
      </c>
      <c r="G576" s="2" t="s">
        <v>241</v>
      </c>
      <c r="H576" s="2">
        <v>0</v>
      </c>
      <c r="I576" s="2" t="s">
        <v>19</v>
      </c>
      <c r="J576" s="2" t="s">
        <v>31</v>
      </c>
      <c r="K576" s="2">
        <v>1</v>
      </c>
      <c r="L576" s="2" t="s">
        <v>21</v>
      </c>
      <c r="M576" s="2">
        <v>40</v>
      </c>
      <c r="N576" s="2">
        <v>7</v>
      </c>
      <c r="O576" s="2">
        <v>666</v>
      </c>
      <c r="P576" s="2" t="s">
        <v>171</v>
      </c>
      <c r="Q576" s="2">
        <v>0</v>
      </c>
      <c r="R576" s="2" t="s">
        <v>19</v>
      </c>
      <c r="S576" s="2" t="s">
        <v>31</v>
      </c>
      <c r="T576" s="2">
        <v>35</v>
      </c>
      <c r="U576" s="2">
        <v>-1</v>
      </c>
      <c r="V576" s="2">
        <v>12</v>
      </c>
      <c r="W576" s="5">
        <v>-12</v>
      </c>
      <c r="X576" s="2">
        <v>2018</v>
      </c>
    </row>
    <row r="577" spans="1:24" ht="15" customHeight="1" x14ac:dyDescent="0.25">
      <c r="A577" s="2">
        <v>576</v>
      </c>
      <c r="B577" s="2">
        <v>20181006</v>
      </c>
      <c r="C577" s="2">
        <v>1</v>
      </c>
      <c r="D577" s="2">
        <v>6</v>
      </c>
      <c r="E577" s="2" t="s">
        <v>12</v>
      </c>
      <c r="F577" s="2">
        <v>666</v>
      </c>
      <c r="G577" s="2" t="s">
        <v>49</v>
      </c>
      <c r="H577" s="2">
        <v>0</v>
      </c>
      <c r="I577" s="2" t="s">
        <v>19</v>
      </c>
      <c r="J577" s="2" t="s">
        <v>50</v>
      </c>
      <c r="K577" s="2">
        <v>-1</v>
      </c>
      <c r="L577" s="2" t="s">
        <v>16</v>
      </c>
      <c r="M577" s="2">
        <v>49</v>
      </c>
      <c r="N577" s="2">
        <v>-14.5</v>
      </c>
      <c r="O577" s="2">
        <v>666</v>
      </c>
      <c r="P577" s="2" t="s">
        <v>228</v>
      </c>
      <c r="Q577" s="2">
        <v>0</v>
      </c>
      <c r="R577" s="2" t="s">
        <v>19</v>
      </c>
      <c r="S577" s="2" t="s">
        <v>50</v>
      </c>
      <c r="T577" s="2">
        <v>36</v>
      </c>
      <c r="U577" s="2">
        <v>1</v>
      </c>
      <c r="V577" s="2">
        <v>-1.5</v>
      </c>
      <c r="W577" s="5">
        <v>-1.5</v>
      </c>
      <c r="X577" s="2">
        <v>2018</v>
      </c>
    </row>
    <row r="578" spans="1:24" ht="15" customHeight="1" x14ac:dyDescent="0.25">
      <c r="A578" s="2">
        <v>577</v>
      </c>
      <c r="B578" s="2">
        <v>20181006</v>
      </c>
      <c r="C578" s="2">
        <v>0</v>
      </c>
      <c r="D578" s="2">
        <v>6</v>
      </c>
      <c r="E578" s="2" t="s">
        <v>12</v>
      </c>
      <c r="F578" s="2">
        <v>666</v>
      </c>
      <c r="G578" s="2" t="s">
        <v>72</v>
      </c>
      <c r="H578" s="2">
        <v>0</v>
      </c>
      <c r="I578" s="2" t="s">
        <v>19</v>
      </c>
      <c r="J578" s="2" t="s">
        <v>65</v>
      </c>
      <c r="K578" s="2">
        <v>1</v>
      </c>
      <c r="L578" s="2" t="s">
        <v>21</v>
      </c>
      <c r="M578" s="2">
        <v>28</v>
      </c>
      <c r="N578" s="2">
        <v>-12</v>
      </c>
      <c r="O578" s="2">
        <v>666</v>
      </c>
      <c r="P578" s="2" t="s">
        <v>221</v>
      </c>
      <c r="Q578" s="2">
        <v>0</v>
      </c>
      <c r="R578" s="2" t="s">
        <v>19</v>
      </c>
      <c r="S578" s="2" t="s">
        <v>222</v>
      </c>
      <c r="T578" s="2">
        <v>0</v>
      </c>
      <c r="U578" s="2">
        <v>1</v>
      </c>
      <c r="V578" s="2">
        <v>16</v>
      </c>
      <c r="W578" s="5">
        <v>16</v>
      </c>
      <c r="X578" s="2">
        <v>2018</v>
      </c>
    </row>
    <row r="579" spans="1:24" ht="15" customHeight="1" x14ac:dyDescent="0.25">
      <c r="A579" s="2">
        <v>578</v>
      </c>
      <c r="B579" s="2">
        <v>20181006</v>
      </c>
      <c r="C579" s="2">
        <v>1</v>
      </c>
      <c r="D579" s="2">
        <v>6</v>
      </c>
      <c r="E579" s="2" t="s">
        <v>12</v>
      </c>
      <c r="F579" s="2">
        <v>666</v>
      </c>
      <c r="G579" s="2" t="s">
        <v>229</v>
      </c>
      <c r="H579" s="2">
        <v>0</v>
      </c>
      <c r="I579" s="2" t="s">
        <v>19</v>
      </c>
      <c r="J579" s="2" t="s">
        <v>75</v>
      </c>
      <c r="K579" s="2">
        <v>-1</v>
      </c>
      <c r="L579" s="2" t="s">
        <v>16</v>
      </c>
      <c r="M579" s="2">
        <v>56</v>
      </c>
      <c r="N579" s="2">
        <v>-20.5</v>
      </c>
      <c r="O579" s="2">
        <v>666</v>
      </c>
      <c r="P579" s="2" t="s">
        <v>224</v>
      </c>
      <c r="Q579" s="2">
        <v>0</v>
      </c>
      <c r="R579" s="2" t="s">
        <v>19</v>
      </c>
      <c r="S579" s="2" t="s">
        <v>75</v>
      </c>
      <c r="T579" s="2">
        <v>31</v>
      </c>
      <c r="U579" s="2">
        <v>1</v>
      </c>
      <c r="V579" s="2">
        <v>4.5</v>
      </c>
      <c r="W579" s="5">
        <v>4.5</v>
      </c>
      <c r="X579" s="2">
        <v>2018</v>
      </c>
    </row>
    <row r="580" spans="1:24" ht="15" customHeight="1" x14ac:dyDescent="0.25">
      <c r="A580" s="2">
        <v>579</v>
      </c>
      <c r="B580" s="2">
        <v>20181006</v>
      </c>
      <c r="C580" s="2">
        <v>1</v>
      </c>
      <c r="D580" s="2">
        <v>6</v>
      </c>
      <c r="E580" s="2" t="s">
        <v>12</v>
      </c>
      <c r="F580" s="2">
        <v>666</v>
      </c>
      <c r="G580" s="2" t="s">
        <v>57</v>
      </c>
      <c r="H580" s="2">
        <v>0</v>
      </c>
      <c r="I580" s="2" t="s">
        <v>19</v>
      </c>
      <c r="J580" s="2" t="s">
        <v>58</v>
      </c>
      <c r="K580" s="2">
        <v>1</v>
      </c>
      <c r="L580" s="2" t="s">
        <v>21</v>
      </c>
      <c r="M580" s="2">
        <v>28</v>
      </c>
      <c r="N580" s="2">
        <v>8</v>
      </c>
      <c r="O580" s="2">
        <v>666</v>
      </c>
      <c r="P580" s="2" t="s">
        <v>140</v>
      </c>
      <c r="Q580" s="2">
        <v>0</v>
      </c>
      <c r="R580" s="2" t="s">
        <v>19</v>
      </c>
      <c r="S580" s="2" t="s">
        <v>58</v>
      </c>
      <c r="T580" s="2">
        <v>10</v>
      </c>
      <c r="U580" s="2">
        <v>-1</v>
      </c>
      <c r="V580" s="2">
        <v>26</v>
      </c>
      <c r="W580" s="5">
        <v>-26</v>
      </c>
      <c r="X580" s="2">
        <v>2018</v>
      </c>
    </row>
    <row r="581" spans="1:24" ht="15" customHeight="1" x14ac:dyDescent="0.25">
      <c r="A581" s="2">
        <v>580</v>
      </c>
      <c r="B581" s="2">
        <v>20181006</v>
      </c>
      <c r="C581" s="2">
        <v>0</v>
      </c>
      <c r="D581" s="2">
        <v>6</v>
      </c>
      <c r="E581" s="2" t="s">
        <v>12</v>
      </c>
      <c r="F581" s="2">
        <v>666</v>
      </c>
      <c r="G581" s="2" t="s">
        <v>285</v>
      </c>
      <c r="H581" s="2">
        <v>0</v>
      </c>
      <c r="I581" s="2" t="s">
        <v>19</v>
      </c>
      <c r="J581" s="2" t="s">
        <v>275</v>
      </c>
      <c r="K581" s="2">
        <v>1</v>
      </c>
      <c r="L581" s="2" t="s">
        <v>21</v>
      </c>
      <c r="M581" s="2">
        <v>66</v>
      </c>
      <c r="N581" s="2">
        <v>-31.5</v>
      </c>
      <c r="O581" s="2">
        <v>666</v>
      </c>
      <c r="P581" s="2" t="s">
        <v>263</v>
      </c>
      <c r="Q581" s="2">
        <v>0</v>
      </c>
      <c r="R581" s="2" t="s">
        <v>19</v>
      </c>
      <c r="S581" s="2" t="s">
        <v>120</v>
      </c>
      <c r="T581" s="2">
        <v>7</v>
      </c>
      <c r="U581" s="2">
        <v>1</v>
      </c>
      <c r="V581" s="2">
        <v>27.5</v>
      </c>
      <c r="W581" s="5">
        <v>27.5</v>
      </c>
      <c r="X581" s="2">
        <v>2018</v>
      </c>
    </row>
    <row r="582" spans="1:24" ht="15" customHeight="1" x14ac:dyDescent="0.25">
      <c r="A582" s="2">
        <v>581</v>
      </c>
      <c r="B582" s="2">
        <v>20181006</v>
      </c>
      <c r="C582" s="2">
        <v>0</v>
      </c>
      <c r="D582" s="2">
        <v>6</v>
      </c>
      <c r="E582" s="2" t="s">
        <v>12</v>
      </c>
      <c r="F582" s="2">
        <v>666</v>
      </c>
      <c r="G582" s="2" t="s">
        <v>66</v>
      </c>
      <c r="H582" s="2">
        <v>0</v>
      </c>
      <c r="I582" s="2" t="s">
        <v>19</v>
      </c>
      <c r="J582" s="2" t="s">
        <v>65</v>
      </c>
      <c r="K582" s="2">
        <v>-1</v>
      </c>
      <c r="L582" s="2" t="s">
        <v>16</v>
      </c>
      <c r="M582" s="2">
        <v>43</v>
      </c>
      <c r="N582" s="2">
        <v>-2</v>
      </c>
      <c r="O582" s="2">
        <v>666</v>
      </c>
      <c r="P582" s="2" t="s">
        <v>267</v>
      </c>
      <c r="Q582" s="2">
        <v>0</v>
      </c>
      <c r="R582" s="2" t="s">
        <v>38</v>
      </c>
      <c r="S582" s="2" t="s">
        <v>38</v>
      </c>
      <c r="T582" s="2">
        <v>28</v>
      </c>
      <c r="U582" s="2">
        <v>1</v>
      </c>
      <c r="V582" s="2">
        <v>13</v>
      </c>
      <c r="W582" s="5">
        <v>13</v>
      </c>
      <c r="X582" s="2">
        <v>2018</v>
      </c>
    </row>
    <row r="583" spans="1:24" ht="15" customHeight="1" x14ac:dyDescent="0.25">
      <c r="A583" s="2">
        <v>582</v>
      </c>
      <c r="B583" s="2">
        <v>20181006</v>
      </c>
      <c r="C583" s="2">
        <v>1</v>
      </c>
      <c r="D583" s="2">
        <v>6</v>
      </c>
      <c r="E583" s="2" t="s">
        <v>12</v>
      </c>
      <c r="F583" s="2">
        <v>666</v>
      </c>
      <c r="G583" s="2" t="s">
        <v>246</v>
      </c>
      <c r="H583" s="2">
        <v>0</v>
      </c>
      <c r="I583" s="2" t="s">
        <v>19</v>
      </c>
      <c r="J583" s="2" t="s">
        <v>82</v>
      </c>
      <c r="K583" s="2">
        <v>1</v>
      </c>
      <c r="L583" s="2" t="s">
        <v>21</v>
      </c>
      <c r="M583" s="2">
        <v>66</v>
      </c>
      <c r="N583" s="2">
        <v>-9.5</v>
      </c>
      <c r="O583" s="2">
        <v>666</v>
      </c>
      <c r="P583" s="2" t="s">
        <v>270</v>
      </c>
      <c r="Q583" s="2">
        <v>0</v>
      </c>
      <c r="R583" s="2" t="s">
        <v>19</v>
      </c>
      <c r="S583" s="2" t="s">
        <v>82</v>
      </c>
      <c r="T583" s="2">
        <v>28</v>
      </c>
      <c r="U583" s="2">
        <v>1</v>
      </c>
      <c r="V583" s="2">
        <v>28.5</v>
      </c>
      <c r="W583" s="5">
        <v>28.5</v>
      </c>
      <c r="X583" s="2">
        <v>2018</v>
      </c>
    </row>
    <row r="584" spans="1:24" ht="15" customHeight="1" x14ac:dyDescent="0.25">
      <c r="A584" s="2">
        <v>583</v>
      </c>
      <c r="B584" s="2">
        <v>20181006</v>
      </c>
      <c r="C584" s="2">
        <v>0</v>
      </c>
      <c r="D584" s="2">
        <v>6</v>
      </c>
      <c r="E584" s="2" t="s">
        <v>12</v>
      </c>
      <c r="F584" s="2">
        <v>666</v>
      </c>
      <c r="G584" s="2" t="s">
        <v>60</v>
      </c>
      <c r="H584" s="2">
        <v>0</v>
      </c>
      <c r="I584" s="2" t="s">
        <v>19</v>
      </c>
      <c r="J584" s="2"/>
      <c r="K584" s="2">
        <v>1</v>
      </c>
      <c r="L584" s="2" t="s">
        <v>21</v>
      </c>
      <c r="M584" s="2">
        <v>23</v>
      </c>
      <c r="N584" s="2">
        <v>20</v>
      </c>
      <c r="O584" s="2">
        <v>666</v>
      </c>
      <c r="P584" s="2" t="s">
        <v>125</v>
      </c>
      <c r="Q584" s="2">
        <v>0</v>
      </c>
      <c r="R584" s="2" t="s">
        <v>19</v>
      </c>
      <c r="S584" s="2" t="s">
        <v>126</v>
      </c>
      <c r="T584" s="2">
        <v>3</v>
      </c>
      <c r="U584" s="2">
        <v>-1</v>
      </c>
      <c r="V584" s="2">
        <v>40</v>
      </c>
      <c r="W584" s="5">
        <v>-40</v>
      </c>
      <c r="X584" s="2">
        <v>2018</v>
      </c>
    </row>
    <row r="585" spans="1:24" ht="15" customHeight="1" x14ac:dyDescent="0.25">
      <c r="A585" s="2">
        <v>584</v>
      </c>
      <c r="B585" s="2">
        <v>20181006</v>
      </c>
      <c r="C585" s="2">
        <v>0</v>
      </c>
      <c r="D585" s="2">
        <v>6</v>
      </c>
      <c r="E585" s="2" t="s">
        <v>12</v>
      </c>
      <c r="F585" s="2">
        <v>666</v>
      </c>
      <c r="G585" s="2" t="s">
        <v>268</v>
      </c>
      <c r="H585" s="2">
        <v>0</v>
      </c>
      <c r="I585" s="2" t="s">
        <v>38</v>
      </c>
      <c r="J585" s="2" t="s">
        <v>38</v>
      </c>
      <c r="K585" s="2">
        <v>1</v>
      </c>
      <c r="L585" s="2" t="s">
        <v>21</v>
      </c>
      <c r="M585" s="2">
        <v>54</v>
      </c>
      <c r="N585" s="2">
        <v>-34</v>
      </c>
      <c r="O585" s="2">
        <v>666</v>
      </c>
      <c r="P585" s="2" t="s">
        <v>248</v>
      </c>
      <c r="Q585" s="2">
        <v>0</v>
      </c>
      <c r="R585" s="2" t="s">
        <v>19</v>
      </c>
      <c r="S585" s="2"/>
      <c r="T585" s="2">
        <v>51</v>
      </c>
      <c r="U585" s="2">
        <v>1</v>
      </c>
      <c r="V585" s="2">
        <v>-31</v>
      </c>
      <c r="W585" s="5">
        <v>-31</v>
      </c>
      <c r="X585" s="2">
        <v>2018</v>
      </c>
    </row>
    <row r="586" spans="1:24" ht="15" customHeight="1" x14ac:dyDescent="0.25">
      <c r="A586" s="2">
        <v>585</v>
      </c>
      <c r="B586" s="2">
        <v>20181006</v>
      </c>
      <c r="C586" s="2">
        <v>0</v>
      </c>
      <c r="D586" s="2">
        <v>6</v>
      </c>
      <c r="E586" s="2" t="s">
        <v>12</v>
      </c>
      <c r="F586" s="2">
        <v>666</v>
      </c>
      <c r="G586" s="2" t="s">
        <v>284</v>
      </c>
      <c r="H586" s="2">
        <v>0</v>
      </c>
      <c r="I586" s="2" t="s">
        <v>19</v>
      </c>
      <c r="J586" s="2" t="s">
        <v>58</v>
      </c>
      <c r="K586" s="2">
        <v>1</v>
      </c>
      <c r="L586" s="2" t="s">
        <v>21</v>
      </c>
      <c r="M586" s="2">
        <v>54</v>
      </c>
      <c r="N586" s="2">
        <v>-15.5</v>
      </c>
      <c r="O586" s="2">
        <v>666</v>
      </c>
      <c r="P586" s="2" t="s">
        <v>159</v>
      </c>
      <c r="Q586" s="2">
        <v>0</v>
      </c>
      <c r="R586" s="2" t="s">
        <v>19</v>
      </c>
      <c r="S586" s="2"/>
      <c r="T586" s="2">
        <v>21</v>
      </c>
      <c r="U586" s="2">
        <v>1</v>
      </c>
      <c r="V586" s="2">
        <v>17.5</v>
      </c>
      <c r="W586" s="5">
        <v>17.5</v>
      </c>
      <c r="X586" s="2">
        <v>2018</v>
      </c>
    </row>
    <row r="587" spans="1:24" ht="15" customHeight="1" x14ac:dyDescent="0.25">
      <c r="A587" s="2">
        <v>586</v>
      </c>
      <c r="B587" s="2">
        <v>20181006</v>
      </c>
      <c r="C587" s="2">
        <v>0</v>
      </c>
      <c r="D587" s="2">
        <v>6</v>
      </c>
      <c r="E587" s="2" t="s">
        <v>12</v>
      </c>
      <c r="F587" s="2">
        <v>666</v>
      </c>
      <c r="G587" s="2" t="s">
        <v>235</v>
      </c>
      <c r="H587" s="2">
        <v>0</v>
      </c>
      <c r="I587" s="2" t="s">
        <v>19</v>
      </c>
      <c r="J587" s="2" t="s">
        <v>236</v>
      </c>
      <c r="K587" s="2">
        <v>-1</v>
      </c>
      <c r="L587" s="2" t="s">
        <v>16</v>
      </c>
      <c r="M587" s="2">
        <v>21</v>
      </c>
      <c r="N587" s="2">
        <v>-5.5</v>
      </c>
      <c r="O587" s="2">
        <v>666</v>
      </c>
      <c r="P587" s="2" t="s">
        <v>81</v>
      </c>
      <c r="Q587" s="2">
        <v>0</v>
      </c>
      <c r="R587" s="2" t="s">
        <v>19</v>
      </c>
      <c r="S587" s="2" t="s">
        <v>82</v>
      </c>
      <c r="T587" s="2">
        <v>10</v>
      </c>
      <c r="U587" s="2">
        <v>1</v>
      </c>
      <c r="V587" s="2">
        <v>5.5</v>
      </c>
      <c r="W587" s="5">
        <v>5.5</v>
      </c>
      <c r="X587" s="2">
        <v>2018</v>
      </c>
    </row>
    <row r="588" spans="1:24" ht="15" customHeight="1" x14ac:dyDescent="0.25">
      <c r="A588" s="2">
        <v>587</v>
      </c>
      <c r="B588" s="2">
        <v>20181006</v>
      </c>
      <c r="C588" s="2">
        <v>1</v>
      </c>
      <c r="D588" s="2">
        <v>6</v>
      </c>
      <c r="E588" s="2" t="s">
        <v>12</v>
      </c>
      <c r="F588" s="2">
        <v>666</v>
      </c>
      <c r="G588" s="2" t="s">
        <v>102</v>
      </c>
      <c r="H588" s="2">
        <v>0</v>
      </c>
      <c r="I588" s="2" t="s">
        <v>19</v>
      </c>
      <c r="J588" s="2" t="s">
        <v>34</v>
      </c>
      <c r="K588" s="2">
        <v>-1</v>
      </c>
      <c r="L588" s="2" t="s">
        <v>16</v>
      </c>
      <c r="M588" s="2">
        <v>70</v>
      </c>
      <c r="N588" s="2">
        <v>-11.5</v>
      </c>
      <c r="O588" s="2">
        <v>666</v>
      </c>
      <c r="P588" s="2" t="s">
        <v>83</v>
      </c>
      <c r="Q588" s="2">
        <v>0</v>
      </c>
      <c r="R588" s="2" t="s">
        <v>19</v>
      </c>
      <c r="S588" s="2" t="s">
        <v>34</v>
      </c>
      <c r="T588" s="2">
        <v>38</v>
      </c>
      <c r="U588" s="2">
        <v>1</v>
      </c>
      <c r="V588" s="2">
        <v>20.5</v>
      </c>
      <c r="W588" s="5">
        <v>20.5</v>
      </c>
      <c r="X588" s="2">
        <v>2018</v>
      </c>
    </row>
    <row r="589" spans="1:24" ht="15" customHeight="1" x14ac:dyDescent="0.25">
      <c r="A589" s="2">
        <v>588</v>
      </c>
      <c r="B589" s="2">
        <v>20181006</v>
      </c>
      <c r="C589" s="2">
        <v>1</v>
      </c>
      <c r="D589" s="2">
        <v>6</v>
      </c>
      <c r="E589" s="2" t="s">
        <v>12</v>
      </c>
      <c r="F589" s="2">
        <v>666</v>
      </c>
      <c r="G589" s="2" t="s">
        <v>225</v>
      </c>
      <c r="H589" s="2">
        <v>0</v>
      </c>
      <c r="I589" s="2" t="s">
        <v>19</v>
      </c>
      <c r="J589" s="2" t="s">
        <v>65</v>
      </c>
      <c r="K589" s="2">
        <v>1</v>
      </c>
      <c r="L589" s="2" t="s">
        <v>21</v>
      </c>
      <c r="M589" s="2">
        <v>52</v>
      </c>
      <c r="N589" s="2">
        <v>-10</v>
      </c>
      <c r="O589" s="2">
        <v>666</v>
      </c>
      <c r="P589" s="2" t="s">
        <v>100</v>
      </c>
      <c r="Q589" s="2">
        <v>0</v>
      </c>
      <c r="R589" s="2" t="s">
        <v>19</v>
      </c>
      <c r="S589" s="2" t="s">
        <v>65</v>
      </c>
      <c r="T589" s="2">
        <v>28</v>
      </c>
      <c r="U589" s="2">
        <v>1</v>
      </c>
      <c r="V589" s="2">
        <v>14</v>
      </c>
      <c r="W589" s="5">
        <v>14</v>
      </c>
      <c r="X589" s="2">
        <v>2018</v>
      </c>
    </row>
    <row r="590" spans="1:24" ht="15" customHeight="1" x14ac:dyDescent="0.25">
      <c r="A590" s="2">
        <v>589</v>
      </c>
      <c r="B590" s="2">
        <v>20181006</v>
      </c>
      <c r="C590" s="2">
        <v>1</v>
      </c>
      <c r="D590" s="2">
        <v>6</v>
      </c>
      <c r="E590" s="2" t="s">
        <v>12</v>
      </c>
      <c r="F590" s="2">
        <v>666</v>
      </c>
      <c r="G590" s="2" t="s">
        <v>258</v>
      </c>
      <c r="H590" s="2">
        <v>0</v>
      </c>
      <c r="I590" s="2" t="s">
        <v>19</v>
      </c>
      <c r="J590" s="2" t="s">
        <v>29</v>
      </c>
      <c r="K590" s="2">
        <v>-1</v>
      </c>
      <c r="L590" s="2" t="s">
        <v>16</v>
      </c>
      <c r="M590" s="2">
        <v>42</v>
      </c>
      <c r="N590" s="2">
        <v>-1</v>
      </c>
      <c r="O590" s="2">
        <v>666</v>
      </c>
      <c r="P590" s="2" t="s">
        <v>254</v>
      </c>
      <c r="Q590" s="2">
        <v>0</v>
      </c>
      <c r="R590" s="2" t="s">
        <v>19</v>
      </c>
      <c r="S590" s="2" t="s">
        <v>29</v>
      </c>
      <c r="T590" s="2">
        <v>21</v>
      </c>
      <c r="U590" s="2">
        <v>1</v>
      </c>
      <c r="V590" s="2">
        <v>20</v>
      </c>
      <c r="W590" s="5">
        <v>20</v>
      </c>
      <c r="X590" s="2">
        <v>2018</v>
      </c>
    </row>
    <row r="591" spans="1:24" ht="15" customHeight="1" x14ac:dyDescent="0.25">
      <c r="A591" s="2">
        <v>590</v>
      </c>
      <c r="B591" s="2">
        <v>20181006</v>
      </c>
      <c r="C591" s="2">
        <v>0</v>
      </c>
      <c r="D591" s="2">
        <v>6</v>
      </c>
      <c r="E591" s="2" t="s">
        <v>12</v>
      </c>
      <c r="F591" s="2">
        <v>666</v>
      </c>
      <c r="G591" s="2" t="s">
        <v>64</v>
      </c>
      <c r="H591" s="2">
        <v>0</v>
      </c>
      <c r="I591" s="2" t="s">
        <v>19</v>
      </c>
      <c r="J591" s="2" t="s">
        <v>65</v>
      </c>
      <c r="K591" s="2">
        <v>1</v>
      </c>
      <c r="L591" s="2" t="s">
        <v>21</v>
      </c>
      <c r="M591" s="2">
        <v>48</v>
      </c>
      <c r="N591" s="2">
        <v>-20</v>
      </c>
      <c r="O591" s="2">
        <v>666</v>
      </c>
      <c r="P591" s="2" t="s">
        <v>278</v>
      </c>
      <c r="Q591" s="2">
        <v>0</v>
      </c>
      <c r="R591" s="2" t="s">
        <v>19</v>
      </c>
      <c r="S591" s="2" t="s">
        <v>275</v>
      </c>
      <c r="T591" s="2">
        <v>0</v>
      </c>
      <c r="U591" s="2">
        <v>1</v>
      </c>
      <c r="V591" s="2">
        <v>28</v>
      </c>
      <c r="W591" s="5">
        <v>28</v>
      </c>
      <c r="X591" s="2">
        <v>2018</v>
      </c>
    </row>
    <row r="592" spans="1:24" ht="15" customHeight="1" x14ac:dyDescent="0.25">
      <c r="A592" s="2">
        <v>591</v>
      </c>
      <c r="B592" s="2">
        <v>20181006</v>
      </c>
      <c r="C592" s="2">
        <v>0</v>
      </c>
      <c r="D592" s="2">
        <v>6</v>
      </c>
      <c r="E592" s="2" t="s">
        <v>12</v>
      </c>
      <c r="F592" s="2">
        <v>666</v>
      </c>
      <c r="G592" s="2" t="s">
        <v>218</v>
      </c>
      <c r="H592" s="2">
        <v>0</v>
      </c>
      <c r="I592" s="2" t="s">
        <v>19</v>
      </c>
      <c r="J592" s="2" t="s">
        <v>65</v>
      </c>
      <c r="K592" s="2">
        <v>1</v>
      </c>
      <c r="L592" s="2" t="s">
        <v>21</v>
      </c>
      <c r="M592" s="2">
        <v>25</v>
      </c>
      <c r="N592" s="2">
        <v>3</v>
      </c>
      <c r="O592" s="2">
        <v>666</v>
      </c>
      <c r="P592" s="2" t="s">
        <v>177</v>
      </c>
      <c r="Q592" s="2">
        <v>0</v>
      </c>
      <c r="R592" s="2" t="s">
        <v>38</v>
      </c>
      <c r="S592" s="2" t="s">
        <v>38</v>
      </c>
      <c r="T592" s="2">
        <v>22</v>
      </c>
      <c r="U592" s="2">
        <v>-1</v>
      </c>
      <c r="V592" s="2">
        <v>6</v>
      </c>
      <c r="W592" s="5">
        <v>-6</v>
      </c>
      <c r="X592" s="2">
        <v>2018</v>
      </c>
    </row>
    <row r="593" spans="1:24" ht="15" customHeight="1" x14ac:dyDescent="0.25">
      <c r="A593" s="2">
        <v>592</v>
      </c>
      <c r="B593" s="2">
        <v>20181006</v>
      </c>
      <c r="C593" s="2">
        <v>1</v>
      </c>
      <c r="D593" s="2">
        <v>6</v>
      </c>
      <c r="E593" s="2" t="s">
        <v>12</v>
      </c>
      <c r="F593" s="2">
        <v>666</v>
      </c>
      <c r="G593" s="2" t="s">
        <v>257</v>
      </c>
      <c r="H593" s="2">
        <v>0</v>
      </c>
      <c r="I593" s="2" t="s">
        <v>19</v>
      </c>
      <c r="J593" s="2" t="s">
        <v>75</v>
      </c>
      <c r="K593" s="2">
        <v>1</v>
      </c>
      <c r="L593" s="2" t="s">
        <v>21</v>
      </c>
      <c r="M593" s="2">
        <v>17</v>
      </c>
      <c r="N593" s="2">
        <v>-5</v>
      </c>
      <c r="O593" s="2">
        <v>666</v>
      </c>
      <c r="P593" s="2" t="s">
        <v>76</v>
      </c>
      <c r="Q593" s="2">
        <v>0</v>
      </c>
      <c r="R593" s="2" t="s">
        <v>19</v>
      </c>
      <c r="S593" s="2" t="s">
        <v>75</v>
      </c>
      <c r="T593" s="2">
        <v>14</v>
      </c>
      <c r="U593" s="2">
        <v>1</v>
      </c>
      <c r="V593" s="2">
        <v>-2</v>
      </c>
      <c r="W593" s="5">
        <v>-2</v>
      </c>
      <c r="X593" s="2">
        <v>2018</v>
      </c>
    </row>
    <row r="594" spans="1:24" ht="15" customHeight="1" x14ac:dyDescent="0.25">
      <c r="A594" s="2">
        <v>593</v>
      </c>
      <c r="B594" s="2">
        <v>20181009</v>
      </c>
      <c r="C594" s="2">
        <v>1</v>
      </c>
      <c r="D594" s="2">
        <v>7</v>
      </c>
      <c r="E594" s="2" t="s">
        <v>12</v>
      </c>
      <c r="F594" s="2">
        <v>4</v>
      </c>
      <c r="G594" s="2" t="s">
        <v>179</v>
      </c>
      <c r="H594" s="2">
        <v>10</v>
      </c>
      <c r="I594" s="2" t="s">
        <v>14</v>
      </c>
      <c r="J594" s="2" t="s">
        <v>43</v>
      </c>
      <c r="K594" s="2">
        <v>-1</v>
      </c>
      <c r="L594" s="2" t="s">
        <v>16</v>
      </c>
      <c r="M594" s="2">
        <v>35</v>
      </c>
      <c r="N594" s="2">
        <v>-10</v>
      </c>
      <c r="O594" s="2">
        <v>8</v>
      </c>
      <c r="P594" s="2" t="s">
        <v>101</v>
      </c>
      <c r="Q594" s="2">
        <v>10</v>
      </c>
      <c r="R594" s="2" t="s">
        <v>14</v>
      </c>
      <c r="S594" s="2" t="s">
        <v>43</v>
      </c>
      <c r="T594" s="2">
        <v>9</v>
      </c>
      <c r="U594" s="2">
        <v>1</v>
      </c>
      <c r="V594" s="2">
        <v>16</v>
      </c>
      <c r="W594" s="5">
        <v>16</v>
      </c>
      <c r="X594" s="2">
        <v>2018</v>
      </c>
    </row>
    <row r="595" spans="1:24" ht="15" customHeight="1" x14ac:dyDescent="0.25">
      <c r="A595" s="2">
        <v>594</v>
      </c>
      <c r="B595" s="2">
        <v>20181011</v>
      </c>
      <c r="C595" s="2">
        <v>1</v>
      </c>
      <c r="D595" s="2">
        <v>7</v>
      </c>
      <c r="E595" s="2" t="s">
        <v>12</v>
      </c>
      <c r="F595" s="2">
        <v>107</v>
      </c>
      <c r="G595" s="2" t="s">
        <v>204</v>
      </c>
      <c r="H595" s="2">
        <v>4</v>
      </c>
      <c r="I595" s="2" t="s">
        <v>14</v>
      </c>
      <c r="J595" s="2" t="s">
        <v>79</v>
      </c>
      <c r="K595" s="2">
        <v>-1</v>
      </c>
      <c r="L595" s="2" t="s">
        <v>16</v>
      </c>
      <c r="M595" s="2">
        <v>17</v>
      </c>
      <c r="N595" s="2">
        <v>7</v>
      </c>
      <c r="O595" s="2">
        <v>101</v>
      </c>
      <c r="P595" s="2" t="s">
        <v>191</v>
      </c>
      <c r="Q595" s="2">
        <v>4</v>
      </c>
      <c r="R595" s="2" t="s">
        <v>14</v>
      </c>
      <c r="S595" s="2" t="s">
        <v>79</v>
      </c>
      <c r="T595" s="2">
        <v>14</v>
      </c>
      <c r="U595" s="2">
        <v>-1</v>
      </c>
      <c r="V595" s="2">
        <v>10</v>
      </c>
      <c r="W595" s="5">
        <v>-10</v>
      </c>
      <c r="X595" s="2">
        <v>2018</v>
      </c>
    </row>
    <row r="596" spans="1:24" ht="15" customHeight="1" x14ac:dyDescent="0.25">
      <c r="A596" s="2">
        <v>595</v>
      </c>
      <c r="B596" s="2">
        <v>20181011</v>
      </c>
      <c r="C596" s="2">
        <v>1</v>
      </c>
      <c r="D596" s="2">
        <v>7</v>
      </c>
      <c r="E596" s="2" t="s">
        <v>12</v>
      </c>
      <c r="F596" s="2">
        <v>36</v>
      </c>
      <c r="G596" s="2" t="s">
        <v>131</v>
      </c>
      <c r="H596" s="2">
        <v>10</v>
      </c>
      <c r="I596" s="2" t="s">
        <v>14</v>
      </c>
      <c r="J596" s="2" t="s">
        <v>43</v>
      </c>
      <c r="K596" s="2">
        <v>-1</v>
      </c>
      <c r="L596" s="2" t="s">
        <v>16</v>
      </c>
      <c r="M596" s="2">
        <v>15</v>
      </c>
      <c r="N596" s="2">
        <v>-17</v>
      </c>
      <c r="O596" s="2">
        <v>106</v>
      </c>
      <c r="P596" s="2" t="s">
        <v>182</v>
      </c>
      <c r="Q596" s="2">
        <v>10</v>
      </c>
      <c r="R596" s="2" t="s">
        <v>14</v>
      </c>
      <c r="S596" s="2" t="s">
        <v>43</v>
      </c>
      <c r="T596" s="2">
        <v>13</v>
      </c>
      <c r="U596" s="2">
        <v>1</v>
      </c>
      <c r="V596" s="2">
        <v>-15</v>
      </c>
      <c r="W596" s="5">
        <v>-15</v>
      </c>
      <c r="X596" s="2">
        <v>2018</v>
      </c>
    </row>
    <row r="597" spans="1:24" ht="15" customHeight="1" x14ac:dyDescent="0.25">
      <c r="A597" s="2">
        <v>596</v>
      </c>
      <c r="B597" s="2">
        <v>20181012</v>
      </c>
      <c r="C597" s="2">
        <v>1</v>
      </c>
      <c r="D597" s="2">
        <v>7</v>
      </c>
      <c r="E597" s="2" t="s">
        <v>12</v>
      </c>
      <c r="F597" s="2">
        <v>91</v>
      </c>
      <c r="G597" s="2" t="s">
        <v>94</v>
      </c>
      <c r="H597" s="2">
        <v>8</v>
      </c>
      <c r="I597" s="2" t="s">
        <v>14</v>
      </c>
      <c r="J597" s="2" t="s">
        <v>15</v>
      </c>
      <c r="K597" s="2">
        <v>1</v>
      </c>
      <c r="L597" s="2" t="s">
        <v>21</v>
      </c>
      <c r="M597" s="2">
        <v>21</v>
      </c>
      <c r="N597" s="2">
        <v>-9.5</v>
      </c>
      <c r="O597" s="2">
        <v>1</v>
      </c>
      <c r="P597" s="2" t="s">
        <v>99</v>
      </c>
      <c r="Q597" s="2">
        <v>8</v>
      </c>
      <c r="R597" s="2" t="s">
        <v>14</v>
      </c>
      <c r="S597" s="2" t="s">
        <v>15</v>
      </c>
      <c r="T597" s="2">
        <v>17</v>
      </c>
      <c r="U597" s="2">
        <v>1</v>
      </c>
      <c r="V597" s="2">
        <v>-5.5</v>
      </c>
      <c r="W597" s="5">
        <v>-5.5</v>
      </c>
      <c r="X597" s="2">
        <v>2018</v>
      </c>
    </row>
    <row r="598" spans="1:24" ht="15" customHeight="1" x14ac:dyDescent="0.25">
      <c r="A598" s="2">
        <v>597</v>
      </c>
      <c r="B598" s="2">
        <v>20181012</v>
      </c>
      <c r="C598" s="2">
        <v>1</v>
      </c>
      <c r="D598" s="2">
        <v>7</v>
      </c>
      <c r="E598" s="2" t="s">
        <v>12</v>
      </c>
      <c r="F598" s="2">
        <v>96</v>
      </c>
      <c r="G598" s="2" t="s">
        <v>187</v>
      </c>
      <c r="H598" s="2">
        <v>1</v>
      </c>
      <c r="I598" s="2" t="s">
        <v>14</v>
      </c>
      <c r="J598" s="2" t="s">
        <v>40</v>
      </c>
      <c r="K598" s="2">
        <v>-1</v>
      </c>
      <c r="L598" s="2" t="s">
        <v>16</v>
      </c>
      <c r="M598" s="2">
        <v>25</v>
      </c>
      <c r="N598" s="2">
        <v>-7.5</v>
      </c>
      <c r="O598" s="2">
        <v>111</v>
      </c>
      <c r="P598" s="2" t="s">
        <v>197</v>
      </c>
      <c r="Q598" s="2">
        <v>1</v>
      </c>
      <c r="R598" s="2" t="s">
        <v>14</v>
      </c>
      <c r="S598" s="2" t="s">
        <v>40</v>
      </c>
      <c r="T598" s="2">
        <v>24</v>
      </c>
      <c r="U598" s="2">
        <v>1</v>
      </c>
      <c r="V598" s="2">
        <v>-6.5</v>
      </c>
      <c r="W598" s="5">
        <v>-6.5</v>
      </c>
      <c r="X598" s="2">
        <v>2018</v>
      </c>
    </row>
    <row r="599" spans="1:24" ht="15" customHeight="1" x14ac:dyDescent="0.25">
      <c r="A599" s="2">
        <v>598</v>
      </c>
      <c r="B599" s="2">
        <v>20181012</v>
      </c>
      <c r="C599" s="2">
        <v>1</v>
      </c>
      <c r="D599" s="2">
        <v>7</v>
      </c>
      <c r="E599" s="2" t="s">
        <v>12</v>
      </c>
      <c r="F599" s="2">
        <v>116</v>
      </c>
      <c r="G599" s="2" t="s">
        <v>61</v>
      </c>
      <c r="H599" s="2">
        <v>9</v>
      </c>
      <c r="I599" s="2" t="s">
        <v>14</v>
      </c>
      <c r="J599" s="2" t="s">
        <v>62</v>
      </c>
      <c r="K599" s="2">
        <v>1</v>
      </c>
      <c r="L599" s="2" t="s">
        <v>21</v>
      </c>
      <c r="M599" s="2">
        <v>42</v>
      </c>
      <c r="N599" s="2">
        <v>-14</v>
      </c>
      <c r="O599" s="2">
        <v>5</v>
      </c>
      <c r="P599" s="2" t="s">
        <v>108</v>
      </c>
      <c r="Q599" s="2">
        <v>9</v>
      </c>
      <c r="R599" s="2" t="s">
        <v>14</v>
      </c>
      <c r="S599" s="2" t="s">
        <v>62</v>
      </c>
      <c r="T599" s="2">
        <v>10</v>
      </c>
      <c r="U599" s="2">
        <v>1</v>
      </c>
      <c r="V599" s="2">
        <v>18</v>
      </c>
      <c r="W599" s="5">
        <v>18</v>
      </c>
      <c r="X599" s="2">
        <v>2018</v>
      </c>
    </row>
    <row r="600" spans="1:24" ht="15" customHeight="1" x14ac:dyDescent="0.25">
      <c r="A600" s="2">
        <v>599</v>
      </c>
      <c r="B600" s="2">
        <v>20181013</v>
      </c>
      <c r="C600" s="2">
        <v>1</v>
      </c>
      <c r="D600" s="2">
        <v>7</v>
      </c>
      <c r="E600" s="2" t="s">
        <v>12</v>
      </c>
      <c r="F600" s="2">
        <v>3</v>
      </c>
      <c r="G600" s="2" t="s">
        <v>103</v>
      </c>
      <c r="H600" s="2">
        <v>11</v>
      </c>
      <c r="I600" s="2" t="s">
        <v>14</v>
      </c>
      <c r="J600" s="2" t="s">
        <v>56</v>
      </c>
      <c r="K600" s="2">
        <v>1</v>
      </c>
      <c r="L600" s="2" t="s">
        <v>21</v>
      </c>
      <c r="M600" s="2">
        <v>39</v>
      </c>
      <c r="N600" s="2">
        <v>-28.5</v>
      </c>
      <c r="O600" s="2">
        <v>66</v>
      </c>
      <c r="P600" s="2" t="s">
        <v>156</v>
      </c>
      <c r="Q600" s="2">
        <v>11</v>
      </c>
      <c r="R600" s="2" t="s">
        <v>14</v>
      </c>
      <c r="S600" s="2" t="s">
        <v>56</v>
      </c>
      <c r="T600" s="2">
        <v>10</v>
      </c>
      <c r="U600" s="2">
        <v>1</v>
      </c>
      <c r="V600" s="2">
        <v>0.5</v>
      </c>
      <c r="W600" s="5">
        <v>0.5</v>
      </c>
      <c r="X600" s="2">
        <v>2018</v>
      </c>
    </row>
    <row r="601" spans="1:24" ht="15" customHeight="1" x14ac:dyDescent="0.25">
      <c r="A601" s="2">
        <v>600</v>
      </c>
      <c r="B601" s="2">
        <v>20181013</v>
      </c>
      <c r="C601" s="2">
        <v>1</v>
      </c>
      <c r="D601" s="2">
        <v>7</v>
      </c>
      <c r="E601" s="2" t="s">
        <v>12</v>
      </c>
      <c r="F601" s="2">
        <v>64</v>
      </c>
      <c r="G601" s="2" t="s">
        <v>203</v>
      </c>
      <c r="H601" s="2">
        <v>11</v>
      </c>
      <c r="I601" s="2" t="s">
        <v>14</v>
      </c>
      <c r="J601" s="2" t="s">
        <v>56</v>
      </c>
      <c r="K601" s="2">
        <v>0</v>
      </c>
      <c r="L601" s="2" t="s">
        <v>32</v>
      </c>
      <c r="M601" s="2">
        <v>37</v>
      </c>
      <c r="N601" s="2">
        <v>-6</v>
      </c>
      <c r="O601" s="2">
        <v>7</v>
      </c>
      <c r="P601" s="2" t="s">
        <v>105</v>
      </c>
      <c r="Q601" s="2">
        <v>11</v>
      </c>
      <c r="R601" s="2" t="s">
        <v>14</v>
      </c>
      <c r="S601" s="2" t="s">
        <v>56</v>
      </c>
      <c r="T601" s="2">
        <v>33</v>
      </c>
      <c r="U601" s="2">
        <v>1</v>
      </c>
      <c r="V601" s="2">
        <v>-2</v>
      </c>
      <c r="W601" s="5">
        <v>-2</v>
      </c>
      <c r="X601" s="2">
        <v>2018</v>
      </c>
    </row>
    <row r="602" spans="1:24" ht="15" customHeight="1" x14ac:dyDescent="0.25">
      <c r="A602" s="2">
        <v>601</v>
      </c>
      <c r="B602" s="2">
        <v>20181013</v>
      </c>
      <c r="C602" s="2">
        <v>1</v>
      </c>
      <c r="D602" s="2">
        <v>7</v>
      </c>
      <c r="E602" s="2" t="s">
        <v>12</v>
      </c>
      <c r="F602" s="2">
        <v>103</v>
      </c>
      <c r="G602" s="2" t="s">
        <v>196</v>
      </c>
      <c r="H602" s="2">
        <v>11</v>
      </c>
      <c r="I602" s="2" t="s">
        <v>14</v>
      </c>
      <c r="J602" s="2" t="s">
        <v>56</v>
      </c>
      <c r="K602" s="2">
        <v>-1</v>
      </c>
      <c r="L602" s="2" t="s">
        <v>16</v>
      </c>
      <c r="M602" s="2">
        <v>30</v>
      </c>
      <c r="N602" s="2">
        <v>14.5</v>
      </c>
      <c r="O602" s="2">
        <v>10</v>
      </c>
      <c r="P602" s="2" t="s">
        <v>215</v>
      </c>
      <c r="Q602" s="2">
        <v>11</v>
      </c>
      <c r="R602" s="2" t="s">
        <v>14</v>
      </c>
      <c r="S602" s="2" t="s">
        <v>56</v>
      </c>
      <c r="T602" s="2">
        <v>24</v>
      </c>
      <c r="U602" s="2">
        <v>-1</v>
      </c>
      <c r="V602" s="2">
        <v>20.5</v>
      </c>
      <c r="W602" s="5">
        <v>-20.5</v>
      </c>
      <c r="X602" s="2">
        <v>2018</v>
      </c>
    </row>
    <row r="603" spans="1:24" ht="15" customHeight="1" x14ac:dyDescent="0.25">
      <c r="A603" s="2">
        <v>602</v>
      </c>
      <c r="B603" s="2">
        <v>20181013</v>
      </c>
      <c r="C603" s="2">
        <v>1</v>
      </c>
      <c r="D603" s="2">
        <v>7</v>
      </c>
      <c r="E603" s="2" t="s">
        <v>12</v>
      </c>
      <c r="F603" s="2">
        <v>14</v>
      </c>
      <c r="G603" s="2" t="s">
        <v>113</v>
      </c>
      <c r="H603" s="2">
        <v>2</v>
      </c>
      <c r="I603" s="2" t="s">
        <v>14</v>
      </c>
      <c r="J603" s="2" t="s">
        <v>53</v>
      </c>
      <c r="K603" s="2">
        <v>1</v>
      </c>
      <c r="L603" s="2" t="s">
        <v>21</v>
      </c>
      <c r="M603" s="2">
        <v>38</v>
      </c>
      <c r="N603" s="2">
        <v>-14</v>
      </c>
      <c r="O603" s="2">
        <v>53</v>
      </c>
      <c r="P603" s="2" t="s">
        <v>104</v>
      </c>
      <c r="Q603" s="2">
        <v>2</v>
      </c>
      <c r="R603" s="2" t="s">
        <v>14</v>
      </c>
      <c r="S603" s="2" t="s">
        <v>53</v>
      </c>
      <c r="T603" s="2">
        <v>20</v>
      </c>
      <c r="U603" s="2">
        <v>1</v>
      </c>
      <c r="V603" s="2">
        <v>4</v>
      </c>
      <c r="W603" s="5">
        <v>4</v>
      </c>
      <c r="X603" s="2">
        <v>2018</v>
      </c>
    </row>
    <row r="604" spans="1:24" ht="15" customHeight="1" x14ac:dyDescent="0.25">
      <c r="A604" s="2">
        <v>603</v>
      </c>
      <c r="B604" s="2">
        <v>20181013</v>
      </c>
      <c r="C604" s="2">
        <v>1</v>
      </c>
      <c r="D604" s="2">
        <v>7</v>
      </c>
      <c r="E604" s="2" t="s">
        <v>12</v>
      </c>
      <c r="F604" s="2">
        <v>124</v>
      </c>
      <c r="G604" s="2" t="s">
        <v>98</v>
      </c>
      <c r="H604" s="2">
        <v>7</v>
      </c>
      <c r="I604" s="2" t="s">
        <v>14</v>
      </c>
      <c r="J604" s="2" t="s">
        <v>36</v>
      </c>
      <c r="K604" s="2">
        <v>-1</v>
      </c>
      <c r="L604" s="2" t="s">
        <v>16</v>
      </c>
      <c r="M604" s="2">
        <v>42</v>
      </c>
      <c r="N604" s="2">
        <v>-14.5</v>
      </c>
      <c r="O604" s="2">
        <v>15</v>
      </c>
      <c r="P604" s="2" t="s">
        <v>175</v>
      </c>
      <c r="Q604" s="2">
        <v>7</v>
      </c>
      <c r="R604" s="2" t="s">
        <v>14</v>
      </c>
      <c r="S604" s="2" t="s">
        <v>36</v>
      </c>
      <c r="T604" s="2">
        <v>35</v>
      </c>
      <c r="U604" s="2">
        <v>1</v>
      </c>
      <c r="V604" s="2">
        <v>-7.5</v>
      </c>
      <c r="W604" s="5">
        <v>-7.5</v>
      </c>
      <c r="X604" s="2">
        <v>2018</v>
      </c>
    </row>
    <row r="605" spans="1:24" ht="15" customHeight="1" x14ac:dyDescent="0.25">
      <c r="A605" s="2">
        <v>604</v>
      </c>
      <c r="B605" s="2">
        <v>20181013</v>
      </c>
      <c r="C605" s="2">
        <v>0</v>
      </c>
      <c r="D605" s="2">
        <v>7</v>
      </c>
      <c r="E605" s="2" t="s">
        <v>12</v>
      </c>
      <c r="F605" s="2">
        <v>17</v>
      </c>
      <c r="G605" s="2" t="s">
        <v>107</v>
      </c>
      <c r="H605" s="2">
        <v>6</v>
      </c>
      <c r="I605" s="2" t="s">
        <v>14</v>
      </c>
      <c r="J605" s="2" t="s">
        <v>20</v>
      </c>
      <c r="K605" s="2">
        <v>1</v>
      </c>
      <c r="L605" s="2" t="s">
        <v>21</v>
      </c>
      <c r="M605" s="2">
        <v>49</v>
      </c>
      <c r="N605" s="2">
        <v>-14</v>
      </c>
      <c r="O605" s="2">
        <v>39</v>
      </c>
      <c r="P605" s="2" t="s">
        <v>13</v>
      </c>
      <c r="Q605" s="2">
        <v>8</v>
      </c>
      <c r="R605" s="2" t="s">
        <v>14</v>
      </c>
      <c r="S605" s="2" t="s">
        <v>15</v>
      </c>
      <c r="T605" s="2">
        <v>23</v>
      </c>
      <c r="U605" s="2">
        <v>1</v>
      </c>
      <c r="V605" s="2">
        <v>12</v>
      </c>
      <c r="W605" s="5">
        <v>12</v>
      </c>
      <c r="X605" s="2">
        <v>2018</v>
      </c>
    </row>
    <row r="606" spans="1:24" ht="15" customHeight="1" x14ac:dyDescent="0.25">
      <c r="A606" s="2">
        <v>605</v>
      </c>
      <c r="B606" s="2">
        <v>20181013</v>
      </c>
      <c r="C606" s="2">
        <v>1</v>
      </c>
      <c r="D606" s="2">
        <v>7</v>
      </c>
      <c r="E606" s="2" t="s">
        <v>12</v>
      </c>
      <c r="F606" s="2">
        <v>114</v>
      </c>
      <c r="G606" s="2" t="s">
        <v>206</v>
      </c>
      <c r="H606" s="2">
        <v>9</v>
      </c>
      <c r="I606" s="2" t="s">
        <v>14</v>
      </c>
      <c r="J606" s="2" t="s">
        <v>62</v>
      </c>
      <c r="K606" s="2">
        <v>-1</v>
      </c>
      <c r="L606" s="2" t="s">
        <v>16</v>
      </c>
      <c r="M606" s="2">
        <v>37</v>
      </c>
      <c r="N606" s="2">
        <v>6.5</v>
      </c>
      <c r="O606" s="2">
        <v>19</v>
      </c>
      <c r="P606" s="2" t="s">
        <v>116</v>
      </c>
      <c r="Q606" s="2">
        <v>9</v>
      </c>
      <c r="R606" s="2" t="s">
        <v>14</v>
      </c>
      <c r="S606" s="2" t="s">
        <v>62</v>
      </c>
      <c r="T606" s="2">
        <v>7</v>
      </c>
      <c r="U606" s="2">
        <v>-1</v>
      </c>
      <c r="V606" s="2">
        <v>36.5</v>
      </c>
      <c r="W606" s="5">
        <v>-36.5</v>
      </c>
      <c r="X606" s="2">
        <v>2018</v>
      </c>
    </row>
    <row r="607" spans="1:24" ht="15" customHeight="1" x14ac:dyDescent="0.25">
      <c r="A607" s="2">
        <v>606</v>
      </c>
      <c r="B607" s="2">
        <v>20181013</v>
      </c>
      <c r="C607" s="2">
        <v>1</v>
      </c>
      <c r="D607" s="2">
        <v>7</v>
      </c>
      <c r="E607" s="2" t="s">
        <v>12</v>
      </c>
      <c r="F607" s="2">
        <v>20</v>
      </c>
      <c r="G607" s="2" t="s">
        <v>118</v>
      </c>
      <c r="H607" s="2">
        <v>5</v>
      </c>
      <c r="I607" s="2" t="s">
        <v>14</v>
      </c>
      <c r="J607" s="2" t="s">
        <v>27</v>
      </c>
      <c r="K607" s="2">
        <v>1</v>
      </c>
      <c r="L607" s="2" t="s">
        <v>21</v>
      </c>
      <c r="M607" s="2">
        <v>40</v>
      </c>
      <c r="N607" s="2">
        <v>7.5</v>
      </c>
      <c r="O607" s="2">
        <v>123</v>
      </c>
      <c r="P607" s="2" t="s">
        <v>96</v>
      </c>
      <c r="Q607" s="2">
        <v>5</v>
      </c>
      <c r="R607" s="2" t="s">
        <v>14</v>
      </c>
      <c r="S607" s="2" t="s">
        <v>27</v>
      </c>
      <c r="T607" s="2">
        <v>14</v>
      </c>
      <c r="U607" s="2">
        <v>-1</v>
      </c>
      <c r="V607" s="2">
        <v>33.5</v>
      </c>
      <c r="W607" s="5">
        <v>-33.5</v>
      </c>
      <c r="X607" s="2">
        <v>2018</v>
      </c>
    </row>
    <row r="608" spans="1:24" ht="15" customHeight="1" x14ac:dyDescent="0.25">
      <c r="A608" s="2">
        <v>607</v>
      </c>
      <c r="B608" s="2">
        <v>20181013</v>
      </c>
      <c r="C608" s="2">
        <v>1</v>
      </c>
      <c r="D608" s="2">
        <v>7</v>
      </c>
      <c r="E608" s="2" t="s">
        <v>12</v>
      </c>
      <c r="F608" s="2">
        <v>11</v>
      </c>
      <c r="G608" s="2" t="s">
        <v>35</v>
      </c>
      <c r="H608" s="2">
        <v>7</v>
      </c>
      <c r="I608" s="2" t="s">
        <v>14</v>
      </c>
      <c r="J608" s="2" t="s">
        <v>36</v>
      </c>
      <c r="K608" s="2">
        <v>-1</v>
      </c>
      <c r="L608" s="2" t="s">
        <v>16</v>
      </c>
      <c r="M608" s="2">
        <v>24</v>
      </c>
      <c r="N608" s="2">
        <v>1</v>
      </c>
      <c r="O608" s="2">
        <v>18</v>
      </c>
      <c r="P608" s="2" t="s">
        <v>145</v>
      </c>
      <c r="Q608" s="2">
        <v>7</v>
      </c>
      <c r="R608" s="2" t="s">
        <v>14</v>
      </c>
      <c r="S608" s="2" t="s">
        <v>36</v>
      </c>
      <c r="T608" s="2">
        <v>23</v>
      </c>
      <c r="U608" s="2">
        <v>-1</v>
      </c>
      <c r="V608" s="2">
        <v>2</v>
      </c>
      <c r="W608" s="5">
        <v>-2</v>
      </c>
      <c r="X608" s="2">
        <v>2018</v>
      </c>
    </row>
    <row r="609" spans="1:24" ht="15" customHeight="1" x14ac:dyDescent="0.25">
      <c r="A609" s="2">
        <v>608</v>
      </c>
      <c r="B609" s="2">
        <v>20181013</v>
      </c>
      <c r="C609" s="2">
        <v>1</v>
      </c>
      <c r="D609" s="2">
        <v>7</v>
      </c>
      <c r="E609" s="2" t="s">
        <v>12</v>
      </c>
      <c r="F609" s="2">
        <v>25</v>
      </c>
      <c r="G609" s="2" t="s">
        <v>17</v>
      </c>
      <c r="H609" s="2">
        <v>8</v>
      </c>
      <c r="I609" s="2" t="s">
        <v>14</v>
      </c>
      <c r="J609" s="2" t="s">
        <v>15</v>
      </c>
      <c r="K609" s="2">
        <v>1</v>
      </c>
      <c r="L609" s="2" t="s">
        <v>21</v>
      </c>
      <c r="M609" s="2">
        <v>20</v>
      </c>
      <c r="N609" s="2">
        <v>0</v>
      </c>
      <c r="O609" s="2">
        <v>73</v>
      </c>
      <c r="P609" s="2" t="s">
        <v>162</v>
      </c>
      <c r="Q609" s="2">
        <v>8</v>
      </c>
      <c r="R609" s="2" t="s">
        <v>14</v>
      </c>
      <c r="S609" s="2" t="s">
        <v>15</v>
      </c>
      <c r="T609" s="2">
        <v>18</v>
      </c>
      <c r="U609" s="2">
        <v>1</v>
      </c>
      <c r="V609" s="2">
        <v>2</v>
      </c>
      <c r="W609" s="5">
        <v>2</v>
      </c>
      <c r="X609" s="2">
        <v>2018</v>
      </c>
    </row>
    <row r="610" spans="1:24" ht="15" customHeight="1" x14ac:dyDescent="0.25">
      <c r="A610" s="2">
        <v>609</v>
      </c>
      <c r="B610" s="2">
        <v>20181013</v>
      </c>
      <c r="C610" s="2">
        <v>1</v>
      </c>
      <c r="D610" s="2">
        <v>7</v>
      </c>
      <c r="E610" s="2" t="s">
        <v>12</v>
      </c>
      <c r="F610" s="2">
        <v>52</v>
      </c>
      <c r="G610" s="2" t="s">
        <v>69</v>
      </c>
      <c r="H610" s="2">
        <v>10</v>
      </c>
      <c r="I610" s="2" t="s">
        <v>14</v>
      </c>
      <c r="J610" s="2" t="s">
        <v>43</v>
      </c>
      <c r="K610" s="2">
        <v>-1</v>
      </c>
      <c r="L610" s="2" t="s">
        <v>16</v>
      </c>
      <c r="M610" s="2">
        <v>45</v>
      </c>
      <c r="N610" s="2">
        <v>4.5</v>
      </c>
      <c r="O610" s="2">
        <v>23</v>
      </c>
      <c r="P610" s="2" t="s">
        <v>186</v>
      </c>
      <c r="Q610" s="2">
        <v>10</v>
      </c>
      <c r="R610" s="2" t="s">
        <v>14</v>
      </c>
      <c r="S610" s="2" t="s">
        <v>43</v>
      </c>
      <c r="T610" s="2">
        <v>20</v>
      </c>
      <c r="U610" s="2">
        <v>-1</v>
      </c>
      <c r="V610" s="2">
        <v>29.5</v>
      </c>
      <c r="W610" s="5">
        <v>-29.5</v>
      </c>
      <c r="X610" s="2">
        <v>2018</v>
      </c>
    </row>
    <row r="611" spans="1:24" ht="15" customHeight="1" x14ac:dyDescent="0.25">
      <c r="A611" s="2">
        <v>610</v>
      </c>
      <c r="B611" s="2">
        <v>20181013</v>
      </c>
      <c r="C611" s="2">
        <v>1</v>
      </c>
      <c r="D611" s="2">
        <v>7</v>
      </c>
      <c r="E611" s="2" t="s">
        <v>12</v>
      </c>
      <c r="F611" s="2">
        <v>40</v>
      </c>
      <c r="G611" s="2" t="s">
        <v>180</v>
      </c>
      <c r="H611" s="2">
        <v>1</v>
      </c>
      <c r="I611" s="2" t="s">
        <v>14</v>
      </c>
      <c r="J611" s="2" t="s">
        <v>40</v>
      </c>
      <c r="K611" s="2">
        <v>-1</v>
      </c>
      <c r="L611" s="2" t="s">
        <v>16</v>
      </c>
      <c r="M611" s="2">
        <v>42</v>
      </c>
      <c r="N611" s="2">
        <v>-16</v>
      </c>
      <c r="O611" s="2">
        <v>29</v>
      </c>
      <c r="P611" s="2" t="s">
        <v>238</v>
      </c>
      <c r="Q611" s="2">
        <v>1</v>
      </c>
      <c r="R611" s="2" t="s">
        <v>14</v>
      </c>
      <c r="S611" s="2" t="s">
        <v>40</v>
      </c>
      <c r="T611" s="2">
        <v>20</v>
      </c>
      <c r="U611" s="2">
        <v>1</v>
      </c>
      <c r="V611" s="2">
        <v>6</v>
      </c>
      <c r="W611" s="5">
        <v>6</v>
      </c>
      <c r="X611" s="2">
        <v>2018</v>
      </c>
    </row>
    <row r="612" spans="1:24" ht="15" customHeight="1" x14ac:dyDescent="0.25">
      <c r="A612" s="2">
        <v>611</v>
      </c>
      <c r="B612" s="2">
        <v>20181013</v>
      </c>
      <c r="C612" s="2">
        <v>1</v>
      </c>
      <c r="D612" s="2">
        <v>7</v>
      </c>
      <c r="E612" s="2" t="s">
        <v>12</v>
      </c>
      <c r="F612" s="2">
        <v>28</v>
      </c>
      <c r="G612" s="2" t="s">
        <v>87</v>
      </c>
      <c r="H612" s="2">
        <v>7</v>
      </c>
      <c r="I612" s="2" t="s">
        <v>14</v>
      </c>
      <c r="J612" s="2" t="s">
        <v>36</v>
      </c>
      <c r="K612" s="2">
        <v>1</v>
      </c>
      <c r="L612" s="2" t="s">
        <v>21</v>
      </c>
      <c r="M612" s="2">
        <v>28</v>
      </c>
      <c r="N612" s="2">
        <v>1</v>
      </c>
      <c r="O612" s="2">
        <v>108</v>
      </c>
      <c r="P612" s="2" t="s">
        <v>199</v>
      </c>
      <c r="Q612" s="2">
        <v>7</v>
      </c>
      <c r="R612" s="2" t="s">
        <v>14</v>
      </c>
      <c r="S612" s="2" t="s">
        <v>36</v>
      </c>
      <c r="T612" s="2">
        <v>26</v>
      </c>
      <c r="U612" s="2">
        <v>-1</v>
      </c>
      <c r="V612" s="2">
        <v>3</v>
      </c>
      <c r="W612" s="5">
        <v>-3</v>
      </c>
      <c r="X612" s="2">
        <v>2018</v>
      </c>
    </row>
    <row r="613" spans="1:24" ht="15" customHeight="1" x14ac:dyDescent="0.25">
      <c r="A613" s="2">
        <v>612</v>
      </c>
      <c r="B613" s="2">
        <v>20181013</v>
      </c>
      <c r="C613" s="2">
        <v>1</v>
      </c>
      <c r="D613" s="2">
        <v>7</v>
      </c>
      <c r="E613" s="2" t="s">
        <v>12</v>
      </c>
      <c r="F613" s="2">
        <v>31</v>
      </c>
      <c r="G613" s="2" t="s">
        <v>123</v>
      </c>
      <c r="H613" s="2">
        <v>5</v>
      </c>
      <c r="I613" s="2" t="s">
        <v>14</v>
      </c>
      <c r="J613" s="2" t="s">
        <v>27</v>
      </c>
      <c r="K613" s="2">
        <v>1</v>
      </c>
      <c r="L613" s="2" t="s">
        <v>21</v>
      </c>
      <c r="M613" s="2">
        <v>24</v>
      </c>
      <c r="N613" s="2">
        <v>-2.5</v>
      </c>
      <c r="O613" s="2">
        <v>67</v>
      </c>
      <c r="P613" s="2" t="s">
        <v>212</v>
      </c>
      <c r="Q613" s="2">
        <v>5</v>
      </c>
      <c r="R613" s="2" t="s">
        <v>14</v>
      </c>
      <c r="S613" s="2" t="s">
        <v>27</v>
      </c>
      <c r="T613" s="2">
        <v>21</v>
      </c>
      <c r="U613" s="2">
        <v>1</v>
      </c>
      <c r="V613" s="2">
        <v>0.5</v>
      </c>
      <c r="W613" s="5">
        <v>0.5</v>
      </c>
      <c r="X613" s="2">
        <v>2018</v>
      </c>
    </row>
    <row r="614" spans="1:24" ht="15" customHeight="1" x14ac:dyDescent="0.25">
      <c r="A614" s="2">
        <v>613</v>
      </c>
      <c r="B614" s="2">
        <v>20181013</v>
      </c>
      <c r="C614" s="2">
        <v>1</v>
      </c>
      <c r="D614" s="2">
        <v>7</v>
      </c>
      <c r="E614" s="2" t="s">
        <v>12</v>
      </c>
      <c r="F614" s="2">
        <v>34</v>
      </c>
      <c r="G614" s="2" t="s">
        <v>127</v>
      </c>
      <c r="H614" s="2">
        <v>8</v>
      </c>
      <c r="I614" s="2" t="s">
        <v>14</v>
      </c>
      <c r="J614" s="2" t="s">
        <v>15</v>
      </c>
      <c r="K614" s="2">
        <v>1</v>
      </c>
      <c r="L614" s="2" t="s">
        <v>21</v>
      </c>
      <c r="M614" s="2">
        <v>27</v>
      </c>
      <c r="N614" s="2">
        <v>-20</v>
      </c>
      <c r="O614" s="2">
        <v>130</v>
      </c>
      <c r="P614" s="2" t="s">
        <v>24</v>
      </c>
      <c r="Q614" s="2">
        <v>8</v>
      </c>
      <c r="R614" s="2" t="s">
        <v>14</v>
      </c>
      <c r="S614" s="2" t="s">
        <v>15</v>
      </c>
      <c r="T614" s="2">
        <v>3</v>
      </c>
      <c r="U614" s="2">
        <v>1</v>
      </c>
      <c r="V614" s="2">
        <v>4</v>
      </c>
      <c r="W614" s="5">
        <v>4</v>
      </c>
      <c r="X614" s="2">
        <v>2018</v>
      </c>
    </row>
    <row r="615" spans="1:24" ht="15" customHeight="1" x14ac:dyDescent="0.25">
      <c r="A615" s="2">
        <v>614</v>
      </c>
      <c r="B615" s="2">
        <v>20181013</v>
      </c>
      <c r="C615" s="2">
        <v>1</v>
      </c>
      <c r="D615" s="2">
        <v>7</v>
      </c>
      <c r="E615" s="2" t="s">
        <v>12</v>
      </c>
      <c r="F615" s="2">
        <v>27</v>
      </c>
      <c r="G615" s="2" t="s">
        <v>85</v>
      </c>
      <c r="H615" s="2">
        <v>2</v>
      </c>
      <c r="I615" s="2" t="s">
        <v>14</v>
      </c>
      <c r="J615" s="2" t="s">
        <v>53</v>
      </c>
      <c r="K615" s="2">
        <v>-1</v>
      </c>
      <c r="L615" s="2" t="s">
        <v>16</v>
      </c>
      <c r="M615" s="2">
        <v>28</v>
      </c>
      <c r="N615" s="2">
        <v>1.5</v>
      </c>
      <c r="O615" s="2">
        <v>38</v>
      </c>
      <c r="P615" s="2" t="s">
        <v>133</v>
      </c>
      <c r="Q615" s="2">
        <v>2</v>
      </c>
      <c r="R615" s="2" t="s">
        <v>14</v>
      </c>
      <c r="S615" s="2" t="s">
        <v>53</v>
      </c>
      <c r="T615" s="2">
        <v>14</v>
      </c>
      <c r="U615" s="2">
        <v>-1</v>
      </c>
      <c r="V615" s="2">
        <v>15.5</v>
      </c>
      <c r="W615" s="5">
        <v>-15.5</v>
      </c>
      <c r="X615" s="2">
        <v>2018</v>
      </c>
    </row>
    <row r="616" spans="1:24" ht="15" customHeight="1" x14ac:dyDescent="0.25">
      <c r="A616" s="2">
        <v>615</v>
      </c>
      <c r="B616" s="2">
        <v>20181013</v>
      </c>
      <c r="C616" s="2">
        <v>1</v>
      </c>
      <c r="D616" s="2">
        <v>7</v>
      </c>
      <c r="E616" s="2" t="s">
        <v>12</v>
      </c>
      <c r="F616" s="2">
        <v>88</v>
      </c>
      <c r="G616" s="2" t="s">
        <v>48</v>
      </c>
      <c r="H616" s="2">
        <v>3</v>
      </c>
      <c r="I616" s="2" t="s">
        <v>14</v>
      </c>
      <c r="J616" s="2" t="s">
        <v>46</v>
      </c>
      <c r="K616" s="2">
        <v>-1</v>
      </c>
      <c r="L616" s="2" t="s">
        <v>16</v>
      </c>
      <c r="M616" s="2">
        <v>46</v>
      </c>
      <c r="N616" s="2">
        <v>-10.5</v>
      </c>
      <c r="O616" s="2">
        <v>42</v>
      </c>
      <c r="P616" s="2" t="s">
        <v>136</v>
      </c>
      <c r="Q616" s="2">
        <v>3</v>
      </c>
      <c r="R616" s="2" t="s">
        <v>14</v>
      </c>
      <c r="S616" s="2" t="s">
        <v>46</v>
      </c>
      <c r="T616" s="2">
        <v>7</v>
      </c>
      <c r="U616" s="2">
        <v>1</v>
      </c>
      <c r="V616" s="2">
        <v>28.5</v>
      </c>
      <c r="W616" s="5">
        <v>28.5</v>
      </c>
      <c r="X616" s="2">
        <v>2018</v>
      </c>
    </row>
    <row r="617" spans="1:24" ht="15" customHeight="1" x14ac:dyDescent="0.25">
      <c r="A617" s="2">
        <v>616</v>
      </c>
      <c r="B617" s="2">
        <v>20181013</v>
      </c>
      <c r="C617" s="2">
        <v>1</v>
      </c>
      <c r="D617" s="2">
        <v>7</v>
      </c>
      <c r="E617" s="2" t="s">
        <v>12</v>
      </c>
      <c r="F617" s="2">
        <v>44</v>
      </c>
      <c r="G617" s="2" t="s">
        <v>138</v>
      </c>
      <c r="H617" s="2">
        <v>3</v>
      </c>
      <c r="I617" s="2" t="s">
        <v>14</v>
      </c>
      <c r="J617" s="2" t="s">
        <v>46</v>
      </c>
      <c r="K617" s="2">
        <v>-1</v>
      </c>
      <c r="L617" s="2" t="s">
        <v>16</v>
      </c>
      <c r="M617" s="2">
        <v>42</v>
      </c>
      <c r="N617" s="2">
        <v>-6</v>
      </c>
      <c r="O617" s="2">
        <v>43</v>
      </c>
      <c r="P617" s="2" t="s">
        <v>20</v>
      </c>
      <c r="Q617" s="2">
        <v>3</v>
      </c>
      <c r="R617" s="2" t="s">
        <v>14</v>
      </c>
      <c r="S617" s="2" t="s">
        <v>46</v>
      </c>
      <c r="T617" s="2">
        <v>16</v>
      </c>
      <c r="U617" s="2">
        <v>1</v>
      </c>
      <c r="V617" s="2">
        <v>20</v>
      </c>
      <c r="W617" s="5">
        <v>20</v>
      </c>
      <c r="X617" s="2">
        <v>2018</v>
      </c>
    </row>
    <row r="618" spans="1:24" ht="15" customHeight="1" x14ac:dyDescent="0.25">
      <c r="A618" s="2">
        <v>617</v>
      </c>
      <c r="B618" s="2">
        <v>20181013</v>
      </c>
      <c r="C618" s="2">
        <v>1</v>
      </c>
      <c r="D618" s="2">
        <v>7</v>
      </c>
      <c r="E618" s="2" t="s">
        <v>12</v>
      </c>
      <c r="F618" s="2">
        <v>45</v>
      </c>
      <c r="G618" s="2" t="s">
        <v>247</v>
      </c>
      <c r="H618" s="2">
        <v>4</v>
      </c>
      <c r="I618" s="2" t="s">
        <v>14</v>
      </c>
      <c r="J618" s="2" t="s">
        <v>79</v>
      </c>
      <c r="K618" s="2">
        <v>1</v>
      </c>
      <c r="L618" s="2" t="s">
        <v>21</v>
      </c>
      <c r="M618" s="2">
        <v>30</v>
      </c>
      <c r="N618" s="2">
        <v>4.5</v>
      </c>
      <c r="O618" s="2">
        <v>128</v>
      </c>
      <c r="P618" s="2" t="s">
        <v>195</v>
      </c>
      <c r="Q618" s="2">
        <v>4</v>
      </c>
      <c r="R618" s="2" t="s">
        <v>14</v>
      </c>
      <c r="S618" s="2" t="s">
        <v>79</v>
      </c>
      <c r="T618" s="2">
        <v>14</v>
      </c>
      <c r="U618" s="2">
        <v>-1</v>
      </c>
      <c r="V618" s="2">
        <v>20.5</v>
      </c>
      <c r="W618" s="5">
        <v>-20.5</v>
      </c>
      <c r="X618" s="2">
        <v>2018</v>
      </c>
    </row>
    <row r="619" spans="1:24" ht="15" customHeight="1" x14ac:dyDescent="0.25">
      <c r="A619" s="2">
        <v>618</v>
      </c>
      <c r="B619" s="2">
        <v>20181013</v>
      </c>
      <c r="C619" s="2">
        <v>1</v>
      </c>
      <c r="D619" s="2">
        <v>7</v>
      </c>
      <c r="E619" s="2" t="s">
        <v>12</v>
      </c>
      <c r="F619" s="2">
        <v>47</v>
      </c>
      <c r="G619" s="2" t="s">
        <v>142</v>
      </c>
      <c r="H619" s="2">
        <v>4</v>
      </c>
      <c r="I619" s="2" t="s">
        <v>14</v>
      </c>
      <c r="J619" s="2" t="s">
        <v>79</v>
      </c>
      <c r="K619" s="2">
        <v>1</v>
      </c>
      <c r="L619" s="2" t="s">
        <v>21</v>
      </c>
      <c r="M619" s="2">
        <v>31</v>
      </c>
      <c r="N619" s="2">
        <v>6</v>
      </c>
      <c r="O619" s="2">
        <v>82</v>
      </c>
      <c r="P619" s="2" t="s">
        <v>78</v>
      </c>
      <c r="Q619" s="2">
        <v>4</v>
      </c>
      <c r="R619" s="2" t="s">
        <v>14</v>
      </c>
      <c r="S619" s="2" t="s">
        <v>79</v>
      </c>
      <c r="T619" s="2">
        <v>12</v>
      </c>
      <c r="U619" s="2">
        <v>-1</v>
      </c>
      <c r="V619" s="2">
        <v>25</v>
      </c>
      <c r="W619" s="5">
        <v>-25</v>
      </c>
      <c r="X619" s="2">
        <v>2018</v>
      </c>
    </row>
    <row r="620" spans="1:24" ht="15" customHeight="1" x14ac:dyDescent="0.25">
      <c r="A620" s="2">
        <v>619</v>
      </c>
      <c r="B620" s="2">
        <v>20181013</v>
      </c>
      <c r="C620" s="2">
        <v>0</v>
      </c>
      <c r="D620" s="2">
        <v>7</v>
      </c>
      <c r="E620" s="2" t="s">
        <v>12</v>
      </c>
      <c r="F620" s="2">
        <v>164</v>
      </c>
      <c r="G620" s="2" t="s">
        <v>146</v>
      </c>
      <c r="H620" s="2">
        <v>6</v>
      </c>
      <c r="I620" s="2" t="s">
        <v>14</v>
      </c>
      <c r="J620" s="2" t="s">
        <v>20</v>
      </c>
      <c r="K620" s="2">
        <v>1</v>
      </c>
      <c r="L620" s="2" t="s">
        <v>21</v>
      </c>
      <c r="M620" s="2">
        <v>22</v>
      </c>
      <c r="N620" s="2">
        <v>9.5</v>
      </c>
      <c r="O620" s="2">
        <v>109</v>
      </c>
      <c r="P620" s="2" t="s">
        <v>202</v>
      </c>
      <c r="Q620" s="2">
        <v>10</v>
      </c>
      <c r="R620" s="2" t="s">
        <v>14</v>
      </c>
      <c r="S620" s="2" t="s">
        <v>43</v>
      </c>
      <c r="T620" s="2">
        <v>16</v>
      </c>
      <c r="U620" s="2">
        <v>-1</v>
      </c>
      <c r="V620" s="2">
        <v>15.5</v>
      </c>
      <c r="W620" s="5">
        <v>-15.5</v>
      </c>
      <c r="X620" s="2">
        <v>2018</v>
      </c>
    </row>
    <row r="621" spans="1:24" ht="15" customHeight="1" x14ac:dyDescent="0.25">
      <c r="A621" s="2">
        <v>620</v>
      </c>
      <c r="B621" s="2">
        <v>20181013</v>
      </c>
      <c r="C621" s="2">
        <v>0</v>
      </c>
      <c r="D621" s="2">
        <v>7</v>
      </c>
      <c r="E621" s="2" t="s">
        <v>12</v>
      </c>
      <c r="F621" s="2">
        <v>51</v>
      </c>
      <c r="G621" s="2" t="s">
        <v>148</v>
      </c>
      <c r="H621" s="2">
        <v>10</v>
      </c>
      <c r="I621" s="2" t="s">
        <v>14</v>
      </c>
      <c r="J621" s="2" t="s">
        <v>43</v>
      </c>
      <c r="K621" s="2">
        <v>1</v>
      </c>
      <c r="L621" s="2" t="s">
        <v>21</v>
      </c>
      <c r="M621" s="2">
        <v>66</v>
      </c>
      <c r="N621" s="2">
        <v>-8</v>
      </c>
      <c r="O621" s="2">
        <v>74</v>
      </c>
      <c r="P621" s="2" t="s">
        <v>25</v>
      </c>
      <c r="Q621" s="2">
        <v>6</v>
      </c>
      <c r="R621" s="2" t="s">
        <v>14</v>
      </c>
      <c r="S621" s="2" t="s">
        <v>20</v>
      </c>
      <c r="T621" s="2">
        <v>38</v>
      </c>
      <c r="U621" s="2">
        <v>1</v>
      </c>
      <c r="V621" s="2">
        <v>20</v>
      </c>
      <c r="W621" s="5">
        <v>20</v>
      </c>
      <c r="X621" s="2">
        <v>2018</v>
      </c>
    </row>
    <row r="622" spans="1:24" ht="15" customHeight="1" x14ac:dyDescent="0.25">
      <c r="A622" s="2">
        <v>621</v>
      </c>
      <c r="B622" s="2">
        <v>20181013</v>
      </c>
      <c r="C622" s="2">
        <v>1</v>
      </c>
      <c r="D622" s="2">
        <v>7</v>
      </c>
      <c r="E622" s="2" t="s">
        <v>12</v>
      </c>
      <c r="F622" s="2">
        <v>54</v>
      </c>
      <c r="G622" s="2" t="s">
        <v>239</v>
      </c>
      <c r="H622" s="2">
        <v>11</v>
      </c>
      <c r="I622" s="2" t="s">
        <v>14</v>
      </c>
      <c r="J622" s="2" t="s">
        <v>56</v>
      </c>
      <c r="K622" s="2">
        <v>1</v>
      </c>
      <c r="L622" s="2" t="s">
        <v>21</v>
      </c>
      <c r="M622" s="2">
        <v>36</v>
      </c>
      <c r="N622" s="2">
        <v>7</v>
      </c>
      <c r="O622" s="2">
        <v>35</v>
      </c>
      <c r="P622" s="2" t="s">
        <v>129</v>
      </c>
      <c r="Q622" s="2">
        <v>11</v>
      </c>
      <c r="R622" s="2" t="s">
        <v>14</v>
      </c>
      <c r="S622" s="2" t="s">
        <v>56</v>
      </c>
      <c r="T622" s="2">
        <v>16</v>
      </c>
      <c r="U622" s="2">
        <v>-1</v>
      </c>
      <c r="V622" s="2">
        <v>27</v>
      </c>
      <c r="W622" s="5">
        <v>-27</v>
      </c>
      <c r="X622" s="2">
        <v>2018</v>
      </c>
    </row>
    <row r="623" spans="1:24" ht="15" customHeight="1" x14ac:dyDescent="0.25">
      <c r="A623" s="2">
        <v>622</v>
      </c>
      <c r="B623" s="2">
        <v>20181013</v>
      </c>
      <c r="C623" s="2">
        <v>1</v>
      </c>
      <c r="D623" s="2">
        <v>7</v>
      </c>
      <c r="E623" s="2" t="s">
        <v>12</v>
      </c>
      <c r="F623" s="2">
        <v>56</v>
      </c>
      <c r="G623" s="2" t="s">
        <v>150</v>
      </c>
      <c r="H623" s="2">
        <v>3</v>
      </c>
      <c r="I623" s="2" t="s">
        <v>14</v>
      </c>
      <c r="J623" s="2" t="s">
        <v>46</v>
      </c>
      <c r="K623" s="2">
        <v>1</v>
      </c>
      <c r="L623" s="2" t="s">
        <v>21</v>
      </c>
      <c r="M623" s="2">
        <v>34</v>
      </c>
      <c r="N623" s="2">
        <v>-25</v>
      </c>
      <c r="O623" s="2">
        <v>90</v>
      </c>
      <c r="P623" s="2" t="s">
        <v>181</v>
      </c>
      <c r="Q623" s="2">
        <v>3</v>
      </c>
      <c r="R623" s="2" t="s">
        <v>14</v>
      </c>
      <c r="S623" s="2" t="s">
        <v>46</v>
      </c>
      <c r="T623" s="2">
        <v>7</v>
      </c>
      <c r="U623" s="2">
        <v>1</v>
      </c>
      <c r="V623" s="2">
        <v>2</v>
      </c>
      <c r="W623" s="5">
        <v>2</v>
      </c>
      <c r="X623" s="2">
        <v>2018</v>
      </c>
    </row>
    <row r="624" spans="1:24" ht="15" customHeight="1" x14ac:dyDescent="0.25">
      <c r="A624" s="2">
        <v>623</v>
      </c>
      <c r="B624" s="2">
        <v>20181013</v>
      </c>
      <c r="C624" s="2">
        <v>1</v>
      </c>
      <c r="D624" s="2">
        <v>7</v>
      </c>
      <c r="E624" s="2" t="s">
        <v>12</v>
      </c>
      <c r="F624" s="2">
        <v>113</v>
      </c>
      <c r="G624" s="2" t="s">
        <v>39</v>
      </c>
      <c r="H624" s="2">
        <v>1</v>
      </c>
      <c r="I624" s="2" t="s">
        <v>14</v>
      </c>
      <c r="J624" s="2" t="s">
        <v>40</v>
      </c>
      <c r="K624" s="2">
        <v>-1</v>
      </c>
      <c r="L624" s="2" t="s">
        <v>16</v>
      </c>
      <c r="M624" s="2">
        <v>31</v>
      </c>
      <c r="N624" s="2">
        <v>-4.5</v>
      </c>
      <c r="O624" s="2">
        <v>58</v>
      </c>
      <c r="P624" s="2" t="s">
        <v>152</v>
      </c>
      <c r="Q624" s="2">
        <v>1</v>
      </c>
      <c r="R624" s="2" t="s">
        <v>14</v>
      </c>
      <c r="S624" s="2" t="s">
        <v>40</v>
      </c>
      <c r="T624" s="2">
        <v>30</v>
      </c>
      <c r="U624" s="2">
        <v>1</v>
      </c>
      <c r="V624" s="2">
        <v>-3.5</v>
      </c>
      <c r="W624" s="5">
        <v>-3.5</v>
      </c>
      <c r="X624" s="2">
        <v>2018</v>
      </c>
    </row>
    <row r="625" spans="1:24" ht="15" customHeight="1" x14ac:dyDescent="0.25">
      <c r="A625" s="2">
        <v>624</v>
      </c>
      <c r="B625" s="2">
        <v>20181013</v>
      </c>
      <c r="C625" s="2">
        <v>1</v>
      </c>
      <c r="D625" s="2">
        <v>7</v>
      </c>
      <c r="E625" s="2" t="s">
        <v>12</v>
      </c>
      <c r="F625" s="2">
        <v>60</v>
      </c>
      <c r="G625" s="2" t="s">
        <v>155</v>
      </c>
      <c r="H625" s="2">
        <v>7</v>
      </c>
      <c r="I625" s="2" t="s">
        <v>14</v>
      </c>
      <c r="J625" s="2" t="s">
        <v>36</v>
      </c>
      <c r="K625" s="2">
        <v>1</v>
      </c>
      <c r="L625" s="2" t="s">
        <v>21</v>
      </c>
      <c r="M625" s="2">
        <v>31</v>
      </c>
      <c r="N625" s="2">
        <v>-12.5</v>
      </c>
      <c r="O625" s="2">
        <v>48</v>
      </c>
      <c r="P625" s="2" t="s">
        <v>137</v>
      </c>
      <c r="Q625" s="2">
        <v>7</v>
      </c>
      <c r="R625" s="2" t="s">
        <v>14</v>
      </c>
      <c r="S625" s="2" t="s">
        <v>36</v>
      </c>
      <c r="T625" s="2">
        <v>6</v>
      </c>
      <c r="U625" s="2">
        <v>1</v>
      </c>
      <c r="V625" s="2">
        <v>12.5</v>
      </c>
      <c r="W625" s="5">
        <v>12.5</v>
      </c>
      <c r="X625" s="2">
        <v>2018</v>
      </c>
    </row>
    <row r="626" spans="1:24" ht="15" customHeight="1" x14ac:dyDescent="0.25">
      <c r="A626" s="2">
        <v>625</v>
      </c>
      <c r="B626" s="2">
        <v>20181013</v>
      </c>
      <c r="C626" s="2">
        <v>1</v>
      </c>
      <c r="D626" s="2">
        <v>7</v>
      </c>
      <c r="E626" s="2" t="s">
        <v>12</v>
      </c>
      <c r="F626" s="2">
        <v>61</v>
      </c>
      <c r="G626" s="2" t="s">
        <v>165</v>
      </c>
      <c r="H626" s="2">
        <v>3</v>
      </c>
      <c r="I626" s="2" t="s">
        <v>14</v>
      </c>
      <c r="J626" s="2" t="s">
        <v>46</v>
      </c>
      <c r="K626" s="2">
        <v>1</v>
      </c>
      <c r="L626" s="2" t="s">
        <v>21</v>
      </c>
      <c r="M626" s="2">
        <v>38</v>
      </c>
      <c r="N626" s="2">
        <v>-10</v>
      </c>
      <c r="O626" s="2">
        <v>129</v>
      </c>
      <c r="P626" s="2" t="s">
        <v>95</v>
      </c>
      <c r="Q626" s="2">
        <v>3</v>
      </c>
      <c r="R626" s="2" t="s">
        <v>14</v>
      </c>
      <c r="S626" s="2" t="s">
        <v>46</v>
      </c>
      <c r="T626" s="2">
        <v>13</v>
      </c>
      <c r="U626" s="2">
        <v>1</v>
      </c>
      <c r="V626" s="2">
        <v>15</v>
      </c>
      <c r="W626" s="5">
        <v>15</v>
      </c>
      <c r="X626" s="2">
        <v>2018</v>
      </c>
    </row>
    <row r="627" spans="1:24" ht="15" customHeight="1" x14ac:dyDescent="0.25">
      <c r="A627" s="2">
        <v>626</v>
      </c>
      <c r="B627" s="2">
        <v>20181013</v>
      </c>
      <c r="C627" s="2">
        <v>1</v>
      </c>
      <c r="D627" s="2">
        <v>7</v>
      </c>
      <c r="E627" s="2" t="s">
        <v>12</v>
      </c>
      <c r="F627" s="2">
        <v>102</v>
      </c>
      <c r="G627" s="2" t="s">
        <v>194</v>
      </c>
      <c r="H627" s="2">
        <v>1</v>
      </c>
      <c r="I627" s="2" t="s">
        <v>14</v>
      </c>
      <c r="J627" s="2" t="s">
        <v>40</v>
      </c>
      <c r="K627" s="2">
        <v>-1</v>
      </c>
      <c r="L627" s="2" t="s">
        <v>16</v>
      </c>
      <c r="M627" s="2">
        <v>24</v>
      </c>
      <c r="N627" s="2">
        <v>-6.5</v>
      </c>
      <c r="O627" s="2">
        <v>70</v>
      </c>
      <c r="P627" s="2" t="s">
        <v>135</v>
      </c>
      <c r="Q627" s="2">
        <v>1</v>
      </c>
      <c r="R627" s="2" t="s">
        <v>14</v>
      </c>
      <c r="S627" s="2" t="s">
        <v>40</v>
      </c>
      <c r="T627" s="2">
        <v>17</v>
      </c>
      <c r="U627" s="2">
        <v>1</v>
      </c>
      <c r="V627" s="2">
        <v>0.5</v>
      </c>
      <c r="W627" s="5">
        <v>0.5</v>
      </c>
      <c r="X627" s="2">
        <v>2018</v>
      </c>
    </row>
    <row r="628" spans="1:24" ht="15" customHeight="1" x14ac:dyDescent="0.25">
      <c r="A628" s="2">
        <v>627</v>
      </c>
      <c r="B628" s="2">
        <v>20181013</v>
      </c>
      <c r="C628" s="2">
        <v>1</v>
      </c>
      <c r="D628" s="2">
        <v>7</v>
      </c>
      <c r="E628" s="2" t="s">
        <v>12</v>
      </c>
      <c r="F628" s="2">
        <v>122</v>
      </c>
      <c r="G628" s="2" t="s">
        <v>242</v>
      </c>
      <c r="H628" s="2">
        <v>2</v>
      </c>
      <c r="I628" s="2" t="s">
        <v>14</v>
      </c>
      <c r="J628" s="2" t="s">
        <v>53</v>
      </c>
      <c r="K628" s="2">
        <v>-1</v>
      </c>
      <c r="L628" s="2" t="s">
        <v>16</v>
      </c>
      <c r="M628" s="2">
        <v>22</v>
      </c>
      <c r="N628" s="2">
        <v>-5.5</v>
      </c>
      <c r="O628" s="2">
        <v>75</v>
      </c>
      <c r="P628" s="2" t="s">
        <v>117</v>
      </c>
      <c r="Q628" s="2">
        <v>2</v>
      </c>
      <c r="R628" s="2" t="s">
        <v>14</v>
      </c>
      <c r="S628" s="2" t="s">
        <v>53</v>
      </c>
      <c r="T628" s="2">
        <v>19</v>
      </c>
      <c r="U628" s="2">
        <v>1</v>
      </c>
      <c r="V628" s="2">
        <v>-2.5</v>
      </c>
      <c r="W628" s="5">
        <v>-2.5</v>
      </c>
      <c r="X628" s="2">
        <v>2018</v>
      </c>
    </row>
    <row r="629" spans="1:24" ht="15" customHeight="1" x14ac:dyDescent="0.25">
      <c r="A629" s="2">
        <v>628</v>
      </c>
      <c r="B629" s="2">
        <v>20181013</v>
      </c>
      <c r="C629" s="2">
        <v>1</v>
      </c>
      <c r="D629" s="2">
        <v>7</v>
      </c>
      <c r="E629" s="2" t="s">
        <v>12</v>
      </c>
      <c r="F629" s="2">
        <v>13</v>
      </c>
      <c r="G629" s="2" t="s">
        <v>201</v>
      </c>
      <c r="H629" s="2">
        <v>8</v>
      </c>
      <c r="I629" s="2" t="s">
        <v>14</v>
      </c>
      <c r="J629" s="2" t="s">
        <v>15</v>
      </c>
      <c r="K629" s="2">
        <v>-1</v>
      </c>
      <c r="L629" s="2" t="s">
        <v>16</v>
      </c>
      <c r="M629" s="2">
        <v>31</v>
      </c>
      <c r="N629" s="2">
        <v>-16.5</v>
      </c>
      <c r="O629" s="2">
        <v>72</v>
      </c>
      <c r="P629" s="2" t="s">
        <v>91</v>
      </c>
      <c r="Q629" s="2">
        <v>8</v>
      </c>
      <c r="R629" s="2" t="s">
        <v>14</v>
      </c>
      <c r="S629" s="2" t="s">
        <v>15</v>
      </c>
      <c r="T629" s="2">
        <v>27</v>
      </c>
      <c r="U629" s="2">
        <v>1</v>
      </c>
      <c r="V629" s="2">
        <v>-12.5</v>
      </c>
      <c r="W629" s="5">
        <v>-12.5</v>
      </c>
      <c r="X629" s="2">
        <v>2018</v>
      </c>
    </row>
    <row r="630" spans="1:24" ht="15" customHeight="1" x14ac:dyDescent="0.25">
      <c r="A630" s="2">
        <v>629</v>
      </c>
      <c r="B630" s="2">
        <v>20181013</v>
      </c>
      <c r="C630" s="2">
        <v>1</v>
      </c>
      <c r="D630" s="2">
        <v>7</v>
      </c>
      <c r="E630" s="2" t="s">
        <v>12</v>
      </c>
      <c r="F630" s="2">
        <v>68</v>
      </c>
      <c r="G630" s="2" t="s">
        <v>139</v>
      </c>
      <c r="H630" s="2">
        <v>7</v>
      </c>
      <c r="I630" s="2" t="s">
        <v>14</v>
      </c>
      <c r="J630" s="2" t="s">
        <v>36</v>
      </c>
      <c r="K630" s="2">
        <v>1</v>
      </c>
      <c r="L630" s="2" t="s">
        <v>21</v>
      </c>
      <c r="M630" s="2">
        <v>24</v>
      </c>
      <c r="N630" s="2">
        <v>-4</v>
      </c>
      <c r="O630" s="2">
        <v>79</v>
      </c>
      <c r="P630" s="2" t="s">
        <v>170</v>
      </c>
      <c r="Q630" s="2">
        <v>7</v>
      </c>
      <c r="R630" s="2" t="s">
        <v>14</v>
      </c>
      <c r="S630" s="2" t="s">
        <v>36</v>
      </c>
      <c r="T630" s="2">
        <v>21</v>
      </c>
      <c r="U630" s="2">
        <v>1</v>
      </c>
      <c r="V630" s="2">
        <v>-1</v>
      </c>
      <c r="W630" s="5">
        <v>-1</v>
      </c>
      <c r="X630" s="2">
        <v>2018</v>
      </c>
    </row>
    <row r="631" spans="1:24" ht="15" customHeight="1" x14ac:dyDescent="0.25">
      <c r="A631" s="2">
        <v>630</v>
      </c>
      <c r="B631" s="2">
        <v>20181013</v>
      </c>
      <c r="C631" s="2">
        <v>1</v>
      </c>
      <c r="D631" s="2">
        <v>7</v>
      </c>
      <c r="E631" s="2" t="s">
        <v>12</v>
      </c>
      <c r="F631" s="2">
        <v>77</v>
      </c>
      <c r="G631" s="2" t="s">
        <v>47</v>
      </c>
      <c r="H631" s="2">
        <v>3</v>
      </c>
      <c r="I631" s="2" t="s">
        <v>14</v>
      </c>
      <c r="J631" s="2" t="s">
        <v>46</v>
      </c>
      <c r="K631" s="2">
        <v>1</v>
      </c>
      <c r="L631" s="2" t="s">
        <v>21</v>
      </c>
      <c r="M631" s="2">
        <v>34</v>
      </c>
      <c r="N631" s="2">
        <v>-3.5</v>
      </c>
      <c r="O631" s="2">
        <v>71</v>
      </c>
      <c r="P631" s="2" t="s">
        <v>249</v>
      </c>
      <c r="Q631" s="2">
        <v>3</v>
      </c>
      <c r="R631" s="2" t="s">
        <v>14</v>
      </c>
      <c r="S631" s="2" t="s">
        <v>46</v>
      </c>
      <c r="T631" s="2">
        <v>31</v>
      </c>
      <c r="U631" s="2">
        <v>1</v>
      </c>
      <c r="V631" s="2">
        <v>-0.5</v>
      </c>
      <c r="W631" s="5">
        <v>-0.5</v>
      </c>
      <c r="X631" s="2">
        <v>2018</v>
      </c>
    </row>
    <row r="632" spans="1:24" ht="15" customHeight="1" x14ac:dyDescent="0.25">
      <c r="A632" s="2">
        <v>631</v>
      </c>
      <c r="B632" s="2">
        <v>20181013</v>
      </c>
      <c r="C632" s="2">
        <v>0</v>
      </c>
      <c r="D632" s="2">
        <v>7</v>
      </c>
      <c r="E632" s="2" t="s">
        <v>12</v>
      </c>
      <c r="F632" s="2">
        <v>78</v>
      </c>
      <c r="G632" s="2" t="s">
        <v>164</v>
      </c>
      <c r="H632" s="2">
        <v>6</v>
      </c>
      <c r="I632" s="2" t="s">
        <v>14</v>
      </c>
      <c r="J632" s="2" t="s">
        <v>20</v>
      </c>
      <c r="K632" s="2">
        <v>1</v>
      </c>
      <c r="L632" s="2" t="s">
        <v>21</v>
      </c>
      <c r="M632" s="2">
        <v>19</v>
      </c>
      <c r="N632" s="2">
        <v>-21</v>
      </c>
      <c r="O632" s="2">
        <v>87</v>
      </c>
      <c r="P632" s="2" t="s">
        <v>176</v>
      </c>
      <c r="Q632" s="2">
        <v>2</v>
      </c>
      <c r="R632" s="2" t="s">
        <v>14</v>
      </c>
      <c r="S632" s="2" t="s">
        <v>53</v>
      </c>
      <c r="T632" s="2">
        <v>14</v>
      </c>
      <c r="U632" s="2">
        <v>1</v>
      </c>
      <c r="V632" s="2">
        <v>-16</v>
      </c>
      <c r="W632" s="5">
        <v>-16</v>
      </c>
      <c r="X632" s="2">
        <v>2018</v>
      </c>
    </row>
    <row r="633" spans="1:24" ht="15" customHeight="1" x14ac:dyDescent="0.25">
      <c r="A633" s="2">
        <v>632</v>
      </c>
      <c r="B633" s="2">
        <v>20181013</v>
      </c>
      <c r="C633" s="2">
        <v>1</v>
      </c>
      <c r="D633" s="2">
        <v>7</v>
      </c>
      <c r="E633" s="2" t="s">
        <v>12</v>
      </c>
      <c r="F633" s="2">
        <v>76</v>
      </c>
      <c r="G633" s="2" t="s">
        <v>166</v>
      </c>
      <c r="H633" s="2">
        <v>5</v>
      </c>
      <c r="I633" s="2" t="s">
        <v>14</v>
      </c>
      <c r="J633" s="2" t="s">
        <v>27</v>
      </c>
      <c r="K633" s="2">
        <v>1</v>
      </c>
      <c r="L633" s="2" t="s">
        <v>21</v>
      </c>
      <c r="M633" s="2">
        <v>30</v>
      </c>
      <c r="N633" s="2">
        <v>-9.5</v>
      </c>
      <c r="O633" s="2">
        <v>98</v>
      </c>
      <c r="P633" s="2" t="s">
        <v>189</v>
      </c>
      <c r="Q633" s="2">
        <v>5</v>
      </c>
      <c r="R633" s="2" t="s">
        <v>14</v>
      </c>
      <c r="S633" s="2" t="s">
        <v>27</v>
      </c>
      <c r="T633" s="2">
        <v>7</v>
      </c>
      <c r="U633" s="2">
        <v>1</v>
      </c>
      <c r="V633" s="2">
        <v>13.5</v>
      </c>
      <c r="W633" s="5">
        <v>13.5</v>
      </c>
      <c r="X633" s="2">
        <v>2018</v>
      </c>
    </row>
    <row r="634" spans="1:24" ht="15" customHeight="1" x14ac:dyDescent="0.25">
      <c r="A634" s="2">
        <v>633</v>
      </c>
      <c r="B634" s="2">
        <v>20181013</v>
      </c>
      <c r="C634" s="2">
        <v>1</v>
      </c>
      <c r="D634" s="2">
        <v>7</v>
      </c>
      <c r="E634" s="2" t="s">
        <v>12</v>
      </c>
      <c r="F634" s="2">
        <v>80</v>
      </c>
      <c r="G634" s="2" t="s">
        <v>168</v>
      </c>
      <c r="H634" s="2">
        <v>3</v>
      </c>
      <c r="I634" s="2" t="s">
        <v>14</v>
      </c>
      <c r="J634" s="2" t="s">
        <v>46</v>
      </c>
      <c r="K634" s="2">
        <v>1</v>
      </c>
      <c r="L634" s="2" t="s">
        <v>21</v>
      </c>
      <c r="M634" s="2">
        <v>30</v>
      </c>
      <c r="N634" s="2">
        <v>-29.5</v>
      </c>
      <c r="O634" s="2">
        <v>63</v>
      </c>
      <c r="P634" s="2" t="s">
        <v>45</v>
      </c>
      <c r="Q634" s="2">
        <v>3</v>
      </c>
      <c r="R634" s="2" t="s">
        <v>14</v>
      </c>
      <c r="S634" s="2" t="s">
        <v>46</v>
      </c>
      <c r="T634" s="2">
        <v>14</v>
      </c>
      <c r="U634" s="2">
        <v>1</v>
      </c>
      <c r="V634" s="2">
        <v>-13.5</v>
      </c>
      <c r="W634" s="5">
        <v>-13.5</v>
      </c>
      <c r="X634" s="2">
        <v>2018</v>
      </c>
    </row>
    <row r="635" spans="1:24" ht="15" customHeight="1" x14ac:dyDescent="0.25">
      <c r="A635" s="2">
        <v>634</v>
      </c>
      <c r="B635" s="2">
        <v>20181013</v>
      </c>
      <c r="C635" s="2">
        <v>1</v>
      </c>
      <c r="D635" s="2">
        <v>7</v>
      </c>
      <c r="E635" s="2" t="s">
        <v>12</v>
      </c>
      <c r="F635" s="2">
        <v>55</v>
      </c>
      <c r="G635" s="2" t="s">
        <v>154</v>
      </c>
      <c r="H635" s="2">
        <v>5</v>
      </c>
      <c r="I635" s="2" t="s">
        <v>14</v>
      </c>
      <c r="J635" s="2" t="s">
        <v>27</v>
      </c>
      <c r="K635" s="2">
        <v>-1</v>
      </c>
      <c r="L635" s="2" t="s">
        <v>16</v>
      </c>
      <c r="M635" s="2">
        <v>42</v>
      </c>
      <c r="N635" s="2">
        <v>-4</v>
      </c>
      <c r="O635" s="2">
        <v>83</v>
      </c>
      <c r="P635" s="2" t="s">
        <v>147</v>
      </c>
      <c r="Q635" s="2">
        <v>5</v>
      </c>
      <c r="R635" s="2" t="s">
        <v>14</v>
      </c>
      <c r="S635" s="2" t="s">
        <v>27</v>
      </c>
      <c r="T635" s="2">
        <v>20</v>
      </c>
      <c r="U635" s="2">
        <v>1</v>
      </c>
      <c r="V635" s="2">
        <v>18</v>
      </c>
      <c r="W635" s="5">
        <v>18</v>
      </c>
      <c r="X635" s="2">
        <v>2018</v>
      </c>
    </row>
    <row r="636" spans="1:24" ht="15" customHeight="1" x14ac:dyDescent="0.25">
      <c r="A636" s="2">
        <v>635</v>
      </c>
      <c r="B636" s="2">
        <v>20181013</v>
      </c>
      <c r="C636" s="2">
        <v>1</v>
      </c>
      <c r="D636" s="2">
        <v>7</v>
      </c>
      <c r="E636" s="2" t="s">
        <v>12</v>
      </c>
      <c r="F636" s="2">
        <v>84</v>
      </c>
      <c r="G636" s="2" t="s">
        <v>174</v>
      </c>
      <c r="H636" s="2">
        <v>9</v>
      </c>
      <c r="I636" s="2" t="s">
        <v>14</v>
      </c>
      <c r="J636" s="2" t="s">
        <v>62</v>
      </c>
      <c r="K636" s="2">
        <v>1</v>
      </c>
      <c r="L636" s="2" t="s">
        <v>21</v>
      </c>
      <c r="M636" s="2">
        <v>30</v>
      </c>
      <c r="N636" s="2">
        <v>3</v>
      </c>
      <c r="O636" s="2">
        <v>126</v>
      </c>
      <c r="P636" s="2" t="s">
        <v>216</v>
      </c>
      <c r="Q636" s="2">
        <v>9</v>
      </c>
      <c r="R636" s="2" t="s">
        <v>14</v>
      </c>
      <c r="S636" s="2" t="s">
        <v>62</v>
      </c>
      <c r="T636" s="2">
        <v>27</v>
      </c>
      <c r="U636" s="2">
        <v>-1</v>
      </c>
      <c r="V636" s="2">
        <v>6</v>
      </c>
      <c r="W636" s="5">
        <v>-6</v>
      </c>
      <c r="X636" s="2">
        <v>2018</v>
      </c>
    </row>
    <row r="637" spans="1:24" ht="15" customHeight="1" x14ac:dyDescent="0.25">
      <c r="A637" s="2">
        <v>636</v>
      </c>
      <c r="B637" s="2">
        <v>20181013</v>
      </c>
      <c r="C637" s="2">
        <v>1</v>
      </c>
      <c r="D637" s="2">
        <v>7</v>
      </c>
      <c r="E637" s="2" t="s">
        <v>12</v>
      </c>
      <c r="F637" s="2">
        <v>62</v>
      </c>
      <c r="G637" s="2" t="s">
        <v>89</v>
      </c>
      <c r="H637" s="2">
        <v>3</v>
      </c>
      <c r="I637" s="2" t="s">
        <v>14</v>
      </c>
      <c r="J637" s="2" t="s">
        <v>46</v>
      </c>
      <c r="K637" s="2">
        <v>-1</v>
      </c>
      <c r="L637" s="2" t="s">
        <v>16</v>
      </c>
      <c r="M637" s="2">
        <v>21</v>
      </c>
      <c r="N637" s="2">
        <v>13</v>
      </c>
      <c r="O637" s="2">
        <v>86</v>
      </c>
      <c r="P637" s="2" t="s">
        <v>178</v>
      </c>
      <c r="Q637" s="2">
        <v>3</v>
      </c>
      <c r="R637" s="2" t="s">
        <v>14</v>
      </c>
      <c r="S637" s="2" t="s">
        <v>46</v>
      </c>
      <c r="T637" s="2">
        <v>17</v>
      </c>
      <c r="U637" s="2">
        <v>-1</v>
      </c>
      <c r="V637" s="2">
        <v>17</v>
      </c>
      <c r="W637" s="5">
        <v>-17</v>
      </c>
      <c r="X637" s="2">
        <v>2018</v>
      </c>
    </row>
    <row r="638" spans="1:24" ht="15" customHeight="1" x14ac:dyDescent="0.25">
      <c r="A638" s="2">
        <v>637</v>
      </c>
      <c r="B638" s="2">
        <v>20181013</v>
      </c>
      <c r="C638" s="2">
        <v>1</v>
      </c>
      <c r="D638" s="2">
        <v>7</v>
      </c>
      <c r="E638" s="2" t="s">
        <v>12</v>
      </c>
      <c r="F638" s="2">
        <v>112</v>
      </c>
      <c r="G638" s="2" t="s">
        <v>59</v>
      </c>
      <c r="H638" s="2">
        <v>5</v>
      </c>
      <c r="I638" s="2" t="s">
        <v>14</v>
      </c>
      <c r="J638" s="2" t="s">
        <v>27</v>
      </c>
      <c r="K638" s="2">
        <v>-1</v>
      </c>
      <c r="L638" s="2" t="s">
        <v>16</v>
      </c>
      <c r="M638" s="2">
        <v>42</v>
      </c>
      <c r="N638" s="2">
        <v>-17</v>
      </c>
      <c r="O638" s="2">
        <v>89</v>
      </c>
      <c r="P638" s="2" t="s">
        <v>26</v>
      </c>
      <c r="Q638" s="2">
        <v>5</v>
      </c>
      <c r="R638" s="2" t="s">
        <v>14</v>
      </c>
      <c r="S638" s="2" t="s">
        <v>27</v>
      </c>
      <c r="T638" s="2">
        <v>0</v>
      </c>
      <c r="U638" s="2">
        <v>1</v>
      </c>
      <c r="V638" s="2">
        <v>25</v>
      </c>
      <c r="W638" s="5">
        <v>25</v>
      </c>
      <c r="X638" s="2">
        <v>2018</v>
      </c>
    </row>
    <row r="639" spans="1:24" ht="15" customHeight="1" x14ac:dyDescent="0.25">
      <c r="A639" s="2">
        <v>638</v>
      </c>
      <c r="B639" s="2">
        <v>20181013</v>
      </c>
      <c r="C639" s="2">
        <v>1</v>
      </c>
      <c r="D639" s="2">
        <v>7</v>
      </c>
      <c r="E639" s="2" t="s">
        <v>12</v>
      </c>
      <c r="F639" s="2">
        <v>105</v>
      </c>
      <c r="G639" s="2" t="s">
        <v>55</v>
      </c>
      <c r="H639" s="2">
        <v>11</v>
      </c>
      <c r="I639" s="2" t="s">
        <v>14</v>
      </c>
      <c r="J639" s="2" t="s">
        <v>56</v>
      </c>
      <c r="K639" s="2">
        <v>-1</v>
      </c>
      <c r="L639" s="2" t="s">
        <v>16</v>
      </c>
      <c r="M639" s="2">
        <v>26</v>
      </c>
      <c r="N639" s="2">
        <v>-2.5</v>
      </c>
      <c r="O639" s="2">
        <v>95</v>
      </c>
      <c r="P639" s="2" t="s">
        <v>185</v>
      </c>
      <c r="Q639" s="2">
        <v>11</v>
      </c>
      <c r="R639" s="2" t="s">
        <v>14</v>
      </c>
      <c r="S639" s="2" t="s">
        <v>56</v>
      </c>
      <c r="T639" s="2">
        <v>23</v>
      </c>
      <c r="U639" s="2">
        <v>1</v>
      </c>
      <c r="V639" s="2">
        <v>0.5</v>
      </c>
      <c r="W639" s="5">
        <v>0.5</v>
      </c>
      <c r="X639" s="2">
        <v>2018</v>
      </c>
    </row>
    <row r="640" spans="1:24" ht="15" customHeight="1" x14ac:dyDescent="0.25">
      <c r="A640" s="2">
        <v>639</v>
      </c>
      <c r="B640" s="2">
        <v>20181013</v>
      </c>
      <c r="C640" s="2">
        <v>0</v>
      </c>
      <c r="D640" s="2">
        <v>7</v>
      </c>
      <c r="E640" s="2" t="s">
        <v>12</v>
      </c>
      <c r="F640" s="2">
        <v>9</v>
      </c>
      <c r="G640" s="2" t="s">
        <v>86</v>
      </c>
      <c r="H640" s="2">
        <v>6</v>
      </c>
      <c r="I640" s="2" t="s">
        <v>14</v>
      </c>
      <c r="J640" s="2" t="s">
        <v>20</v>
      </c>
      <c r="K640" s="2">
        <v>-1</v>
      </c>
      <c r="L640" s="2" t="s">
        <v>16</v>
      </c>
      <c r="M640" s="2">
        <v>52</v>
      </c>
      <c r="N640" s="2">
        <v>-17.5</v>
      </c>
      <c r="O640" s="2">
        <v>92</v>
      </c>
      <c r="P640" s="2" t="s">
        <v>51</v>
      </c>
      <c r="Q640" s="2">
        <v>8</v>
      </c>
      <c r="R640" s="2" t="s">
        <v>14</v>
      </c>
      <c r="S640" s="2" t="s">
        <v>15</v>
      </c>
      <c r="T640" s="2">
        <v>3</v>
      </c>
      <c r="U640" s="2">
        <v>1</v>
      </c>
      <c r="V640" s="2">
        <v>31.5</v>
      </c>
      <c r="W640" s="5">
        <v>31.5</v>
      </c>
      <c r="X640" s="2">
        <v>2018</v>
      </c>
    </row>
    <row r="641" spans="1:24" ht="15" customHeight="1" x14ac:dyDescent="0.25">
      <c r="A641" s="2">
        <v>640</v>
      </c>
      <c r="B641" s="2">
        <v>20181013</v>
      </c>
      <c r="C641" s="2">
        <v>1</v>
      </c>
      <c r="D641" s="2">
        <v>7</v>
      </c>
      <c r="E641" s="2" t="s">
        <v>12</v>
      </c>
      <c r="F641" s="2">
        <v>104</v>
      </c>
      <c r="G641" s="2" t="s">
        <v>151</v>
      </c>
      <c r="H641" s="2">
        <v>4</v>
      </c>
      <c r="I641" s="2" t="s">
        <v>14</v>
      </c>
      <c r="J641" s="2" t="s">
        <v>79</v>
      </c>
      <c r="K641" s="2">
        <v>1</v>
      </c>
      <c r="L641" s="2" t="s">
        <v>21</v>
      </c>
      <c r="M641" s="2">
        <v>23</v>
      </c>
      <c r="N641" s="2">
        <v>-14</v>
      </c>
      <c r="O641" s="2">
        <v>12</v>
      </c>
      <c r="P641" s="2" t="s">
        <v>111</v>
      </c>
      <c r="Q641" s="2">
        <v>4</v>
      </c>
      <c r="R641" s="2" t="s">
        <v>14</v>
      </c>
      <c r="S641" s="2" t="s">
        <v>79</v>
      </c>
      <c r="T641" s="2">
        <v>17</v>
      </c>
      <c r="U641" s="2">
        <v>1</v>
      </c>
      <c r="V641" s="2">
        <v>-8</v>
      </c>
      <c r="W641" s="5">
        <v>-8</v>
      </c>
      <c r="X641" s="2">
        <v>2018</v>
      </c>
    </row>
    <row r="642" spans="1:24" ht="15" customHeight="1" x14ac:dyDescent="0.25">
      <c r="A642" s="2">
        <v>641</v>
      </c>
      <c r="B642" s="2">
        <v>20181013</v>
      </c>
      <c r="C642" s="2">
        <v>1</v>
      </c>
      <c r="D642" s="2">
        <v>7</v>
      </c>
      <c r="E642" s="2" t="s">
        <v>12</v>
      </c>
      <c r="F642" s="2">
        <v>97</v>
      </c>
      <c r="G642" s="2" t="s">
        <v>207</v>
      </c>
      <c r="H642" s="2">
        <v>9</v>
      </c>
      <c r="I642" s="2" t="s">
        <v>14</v>
      </c>
      <c r="J642" s="2" t="s">
        <v>62</v>
      </c>
      <c r="K642" s="2">
        <v>1</v>
      </c>
      <c r="L642" s="2" t="s">
        <v>21</v>
      </c>
      <c r="M642" s="2">
        <v>31</v>
      </c>
      <c r="N642" s="2">
        <v>-7</v>
      </c>
      <c r="O642" s="2">
        <v>24</v>
      </c>
      <c r="P642" s="2" t="s">
        <v>84</v>
      </c>
      <c r="Q642" s="2">
        <v>9</v>
      </c>
      <c r="R642" s="2" t="s">
        <v>14</v>
      </c>
      <c r="S642" s="2" t="s">
        <v>62</v>
      </c>
      <c r="T642" s="2">
        <v>20</v>
      </c>
      <c r="U642" s="2">
        <v>1</v>
      </c>
      <c r="V642" s="2">
        <v>4</v>
      </c>
      <c r="W642" s="5">
        <v>4</v>
      </c>
      <c r="X642" s="2">
        <v>2018</v>
      </c>
    </row>
    <row r="643" spans="1:24" ht="15" customHeight="1" x14ac:dyDescent="0.25">
      <c r="A643" s="2">
        <v>642</v>
      </c>
      <c r="B643" s="2">
        <v>20181013</v>
      </c>
      <c r="C643" s="2">
        <v>1</v>
      </c>
      <c r="D643" s="2">
        <v>7</v>
      </c>
      <c r="E643" s="2" t="s">
        <v>12</v>
      </c>
      <c r="F643" s="2">
        <v>50</v>
      </c>
      <c r="G643" s="2" t="s">
        <v>183</v>
      </c>
      <c r="H643" s="2">
        <v>5</v>
      </c>
      <c r="I643" s="2" t="s">
        <v>14</v>
      </c>
      <c r="J643" s="2" t="s">
        <v>27</v>
      </c>
      <c r="K643" s="2">
        <v>-1</v>
      </c>
      <c r="L643" s="2" t="s">
        <v>16</v>
      </c>
      <c r="M643" s="2">
        <v>31</v>
      </c>
      <c r="N643" s="2">
        <v>-13.5</v>
      </c>
      <c r="O643" s="2">
        <v>119</v>
      </c>
      <c r="P643" s="2" t="s">
        <v>110</v>
      </c>
      <c r="Q643" s="2">
        <v>5</v>
      </c>
      <c r="R643" s="2" t="s">
        <v>14</v>
      </c>
      <c r="S643" s="2" t="s">
        <v>27</v>
      </c>
      <c r="T643" s="2">
        <v>3</v>
      </c>
      <c r="U643" s="2">
        <v>1</v>
      </c>
      <c r="V643" s="2">
        <v>14.5</v>
      </c>
      <c r="W643" s="5">
        <v>14.5</v>
      </c>
      <c r="X643" s="2">
        <v>2018</v>
      </c>
    </row>
    <row r="644" spans="1:24" ht="15" customHeight="1" x14ac:dyDescent="0.25">
      <c r="A644" s="2">
        <v>643</v>
      </c>
      <c r="B644" s="2">
        <v>20181013</v>
      </c>
      <c r="C644" s="2">
        <v>1</v>
      </c>
      <c r="D644" s="2">
        <v>7</v>
      </c>
      <c r="E644" s="2" t="s">
        <v>12</v>
      </c>
      <c r="F644" s="2">
        <v>117</v>
      </c>
      <c r="G644" s="2" t="s">
        <v>90</v>
      </c>
      <c r="H644" s="2">
        <v>8</v>
      </c>
      <c r="I644" s="2" t="s">
        <v>14</v>
      </c>
      <c r="J644" s="2" t="s">
        <v>15</v>
      </c>
      <c r="K644" s="2">
        <v>1</v>
      </c>
      <c r="L644" s="2" t="s">
        <v>21</v>
      </c>
      <c r="M644" s="2">
        <v>59</v>
      </c>
      <c r="N644" s="2">
        <v>-27</v>
      </c>
      <c r="O644" s="2">
        <v>115</v>
      </c>
      <c r="P644" s="2" t="s">
        <v>208</v>
      </c>
      <c r="Q644" s="2">
        <v>8</v>
      </c>
      <c r="R644" s="2" t="s">
        <v>14</v>
      </c>
      <c r="S644" s="2" t="s">
        <v>15</v>
      </c>
      <c r="T644" s="2">
        <v>28</v>
      </c>
      <c r="U644" s="2">
        <v>1</v>
      </c>
      <c r="V644" s="2">
        <v>4</v>
      </c>
      <c r="W644" s="5">
        <v>4</v>
      </c>
      <c r="X644" s="2">
        <v>2018</v>
      </c>
    </row>
    <row r="645" spans="1:24" ht="15" customHeight="1" x14ac:dyDescent="0.25">
      <c r="A645" s="2">
        <v>644</v>
      </c>
      <c r="B645" s="2">
        <v>20181013</v>
      </c>
      <c r="C645" s="2">
        <v>1</v>
      </c>
      <c r="D645" s="2">
        <v>7</v>
      </c>
      <c r="E645" s="2" t="s">
        <v>12</v>
      </c>
      <c r="F645" s="2">
        <v>32</v>
      </c>
      <c r="G645" s="2" t="s">
        <v>124</v>
      </c>
      <c r="H645" s="2">
        <v>11</v>
      </c>
      <c r="I645" s="2" t="s">
        <v>14</v>
      </c>
      <c r="J645" s="2" t="s">
        <v>56</v>
      </c>
      <c r="K645" s="2">
        <v>-1</v>
      </c>
      <c r="L645" s="2" t="s">
        <v>16</v>
      </c>
      <c r="M645" s="2">
        <v>37</v>
      </c>
      <c r="N645" s="2">
        <v>-9.5</v>
      </c>
      <c r="O645" s="2">
        <v>120</v>
      </c>
      <c r="P645" s="2" t="s">
        <v>211</v>
      </c>
      <c r="Q645" s="2">
        <v>11</v>
      </c>
      <c r="R645" s="2" t="s">
        <v>14</v>
      </c>
      <c r="S645" s="2" t="s">
        <v>56</v>
      </c>
      <c r="T645" s="2">
        <v>27</v>
      </c>
      <c r="U645" s="2">
        <v>1</v>
      </c>
      <c r="V645" s="2">
        <v>0.5</v>
      </c>
      <c r="W645" s="5">
        <v>0.5</v>
      </c>
      <c r="X645" s="2">
        <v>2018</v>
      </c>
    </row>
    <row r="646" spans="1:24" ht="15" customHeight="1" x14ac:dyDescent="0.25">
      <c r="A646" s="2">
        <v>645</v>
      </c>
      <c r="B646" s="2">
        <v>20181013</v>
      </c>
      <c r="C646" s="2">
        <v>1</v>
      </c>
      <c r="D646" s="2">
        <v>7</v>
      </c>
      <c r="E646" s="2" t="s">
        <v>12</v>
      </c>
      <c r="F646" s="2">
        <v>121</v>
      </c>
      <c r="G646" s="2" t="s">
        <v>213</v>
      </c>
      <c r="H646" s="2">
        <v>2</v>
      </c>
      <c r="I646" s="2" t="s">
        <v>14</v>
      </c>
      <c r="J646" s="2" t="s">
        <v>53</v>
      </c>
      <c r="K646" s="2">
        <v>1</v>
      </c>
      <c r="L646" s="2" t="s">
        <v>21</v>
      </c>
      <c r="M646" s="2">
        <v>16</v>
      </c>
      <c r="N646" s="2">
        <v>6</v>
      </c>
      <c r="O646" s="2">
        <v>59</v>
      </c>
      <c r="P646" s="2" t="s">
        <v>240</v>
      </c>
      <c r="Q646" s="2">
        <v>2</v>
      </c>
      <c r="R646" s="2" t="s">
        <v>14</v>
      </c>
      <c r="S646" s="2" t="s">
        <v>53</v>
      </c>
      <c r="T646" s="2">
        <v>13</v>
      </c>
      <c r="U646" s="2">
        <v>-1</v>
      </c>
      <c r="V646" s="2">
        <v>9</v>
      </c>
      <c r="W646" s="5">
        <v>-9</v>
      </c>
      <c r="X646" s="2">
        <v>2018</v>
      </c>
    </row>
    <row r="647" spans="1:24" ht="15" customHeight="1" x14ac:dyDescent="0.25">
      <c r="A647" s="2">
        <v>646</v>
      </c>
      <c r="B647" s="2">
        <v>20181013</v>
      </c>
      <c r="C647" s="2">
        <v>1</v>
      </c>
      <c r="D647" s="2">
        <v>7</v>
      </c>
      <c r="E647" s="2" t="s">
        <v>12</v>
      </c>
      <c r="F647" s="2">
        <v>666</v>
      </c>
      <c r="G647" s="2" t="s">
        <v>273</v>
      </c>
      <c r="H647" s="2">
        <v>0</v>
      </c>
      <c r="I647" s="2" t="s">
        <v>19</v>
      </c>
      <c r="J647" s="2" t="s">
        <v>58</v>
      </c>
      <c r="K647" s="2">
        <v>1</v>
      </c>
      <c r="L647" s="2" t="s">
        <v>21</v>
      </c>
      <c r="M647" s="2">
        <v>28</v>
      </c>
      <c r="N647" s="2">
        <v>8.5</v>
      </c>
      <c r="O647" s="2">
        <v>666</v>
      </c>
      <c r="P647" s="2" t="s">
        <v>140</v>
      </c>
      <c r="Q647" s="2">
        <v>0</v>
      </c>
      <c r="R647" s="2" t="s">
        <v>19</v>
      </c>
      <c r="S647" s="2" t="s">
        <v>58</v>
      </c>
      <c r="T647" s="2">
        <v>12</v>
      </c>
      <c r="U647" s="2">
        <v>-1</v>
      </c>
      <c r="V647" s="2">
        <v>24.5</v>
      </c>
      <c r="W647" s="5">
        <v>-24.5</v>
      </c>
      <c r="X647" s="2">
        <v>2018</v>
      </c>
    </row>
    <row r="648" spans="1:24" ht="15" customHeight="1" x14ac:dyDescent="0.25">
      <c r="A648" s="2">
        <v>647</v>
      </c>
      <c r="B648" s="2">
        <v>20181013</v>
      </c>
      <c r="C648" s="2">
        <v>1</v>
      </c>
      <c r="D648" s="2">
        <v>7</v>
      </c>
      <c r="E648" s="2" t="s">
        <v>12</v>
      </c>
      <c r="F648" s="2">
        <v>666</v>
      </c>
      <c r="G648" s="2" t="s">
        <v>134</v>
      </c>
      <c r="H648" s="2">
        <v>0</v>
      </c>
      <c r="I648" s="2" t="s">
        <v>19</v>
      </c>
      <c r="J648" s="2" t="s">
        <v>29</v>
      </c>
      <c r="K648" s="2">
        <v>-1</v>
      </c>
      <c r="L648" s="2" t="s">
        <v>16</v>
      </c>
      <c r="M648" s="2">
        <v>35</v>
      </c>
      <c r="N648" s="2">
        <v>-7</v>
      </c>
      <c r="O648" s="2">
        <v>666</v>
      </c>
      <c r="P648" s="2" t="s">
        <v>258</v>
      </c>
      <c r="Q648" s="2">
        <v>0</v>
      </c>
      <c r="R648" s="2" t="s">
        <v>19</v>
      </c>
      <c r="S648" s="2" t="s">
        <v>29</v>
      </c>
      <c r="T648" s="2">
        <v>26</v>
      </c>
      <c r="U648" s="2">
        <v>1</v>
      </c>
      <c r="V648" s="2">
        <v>2</v>
      </c>
      <c r="W648" s="5">
        <v>2</v>
      </c>
      <c r="X648" s="2">
        <v>2018</v>
      </c>
    </row>
    <row r="649" spans="1:24" ht="15" customHeight="1" x14ac:dyDescent="0.25">
      <c r="A649" s="2">
        <v>648</v>
      </c>
      <c r="B649" s="2">
        <v>20181013</v>
      </c>
      <c r="C649" s="2">
        <v>1</v>
      </c>
      <c r="D649" s="2">
        <v>7</v>
      </c>
      <c r="E649" s="2" t="s">
        <v>12</v>
      </c>
      <c r="F649" s="2">
        <v>666</v>
      </c>
      <c r="G649" s="2" t="s">
        <v>267</v>
      </c>
      <c r="H649" s="2">
        <v>0</v>
      </c>
      <c r="I649" s="2" t="s">
        <v>38</v>
      </c>
      <c r="J649" s="2" t="s">
        <v>38</v>
      </c>
      <c r="K649" s="2">
        <v>-1</v>
      </c>
      <c r="L649" s="2" t="s">
        <v>16</v>
      </c>
      <c r="M649" s="2">
        <v>27</v>
      </c>
      <c r="N649" s="2">
        <v>3</v>
      </c>
      <c r="O649" s="2">
        <v>666</v>
      </c>
      <c r="P649" s="2" t="s">
        <v>177</v>
      </c>
      <c r="Q649" s="2">
        <v>0</v>
      </c>
      <c r="R649" s="2" t="s">
        <v>38</v>
      </c>
      <c r="S649" s="2" t="s">
        <v>38</v>
      </c>
      <c r="T649" s="2">
        <v>24</v>
      </c>
      <c r="U649" s="2">
        <v>-1</v>
      </c>
      <c r="V649" s="2">
        <v>6</v>
      </c>
      <c r="W649" s="5">
        <v>-6</v>
      </c>
      <c r="X649" s="2">
        <v>2018</v>
      </c>
    </row>
    <row r="650" spans="1:24" ht="15" customHeight="1" x14ac:dyDescent="0.25">
      <c r="A650" s="2">
        <v>649</v>
      </c>
      <c r="B650" s="2">
        <v>20181013</v>
      </c>
      <c r="C650" s="2">
        <v>1</v>
      </c>
      <c r="D650" s="2">
        <v>7</v>
      </c>
      <c r="E650" s="2" t="s">
        <v>12</v>
      </c>
      <c r="F650" s="2">
        <v>666</v>
      </c>
      <c r="G650" s="2" t="s">
        <v>49</v>
      </c>
      <c r="H650" s="2">
        <v>0</v>
      </c>
      <c r="I650" s="2" t="s">
        <v>19</v>
      </c>
      <c r="J650" s="2" t="s">
        <v>50</v>
      </c>
      <c r="K650" s="2">
        <v>1</v>
      </c>
      <c r="L650" s="2" t="s">
        <v>21</v>
      </c>
      <c r="M650" s="2">
        <v>45</v>
      </c>
      <c r="N650" s="2">
        <v>-5</v>
      </c>
      <c r="O650" s="2">
        <v>666</v>
      </c>
      <c r="P650" s="2" t="s">
        <v>271</v>
      </c>
      <c r="Q650" s="2">
        <v>0</v>
      </c>
      <c r="R650" s="2" t="s">
        <v>19</v>
      </c>
      <c r="S650" s="2" t="s">
        <v>50</v>
      </c>
      <c r="T650" s="2">
        <v>37</v>
      </c>
      <c r="U650" s="2">
        <v>1</v>
      </c>
      <c r="V650" s="2">
        <v>3</v>
      </c>
      <c r="W650" s="5">
        <v>3</v>
      </c>
      <c r="X650" s="2">
        <v>2018</v>
      </c>
    </row>
    <row r="651" spans="1:24" ht="15" customHeight="1" x14ac:dyDescent="0.25">
      <c r="A651" s="2">
        <v>650</v>
      </c>
      <c r="B651" s="2">
        <v>20181013</v>
      </c>
      <c r="C651" s="2">
        <v>0</v>
      </c>
      <c r="D651" s="2">
        <v>7</v>
      </c>
      <c r="E651" s="2" t="s">
        <v>12</v>
      </c>
      <c r="F651" s="2">
        <v>666</v>
      </c>
      <c r="G651" s="2" t="s">
        <v>220</v>
      </c>
      <c r="H651" s="2">
        <v>0</v>
      </c>
      <c r="I651" s="2" t="s">
        <v>19</v>
      </c>
      <c r="J651" s="2" t="s">
        <v>120</v>
      </c>
      <c r="K651" s="2">
        <v>1</v>
      </c>
      <c r="L651" s="2" t="s">
        <v>21</v>
      </c>
      <c r="M651" s="2">
        <v>31</v>
      </c>
      <c r="N651" s="2">
        <v>-12.5</v>
      </c>
      <c r="O651" s="2">
        <v>666</v>
      </c>
      <c r="P651" s="2" t="s">
        <v>280</v>
      </c>
      <c r="Q651" s="2">
        <v>0</v>
      </c>
      <c r="R651" s="2" t="s">
        <v>19</v>
      </c>
      <c r="S651" s="2" t="s">
        <v>275</v>
      </c>
      <c r="T651" s="2">
        <v>0</v>
      </c>
      <c r="U651" s="2">
        <v>1</v>
      </c>
      <c r="V651" s="2">
        <v>18.5</v>
      </c>
      <c r="W651" s="5">
        <v>18.5</v>
      </c>
      <c r="X651" s="2">
        <v>2018</v>
      </c>
    </row>
    <row r="652" spans="1:24" ht="15" customHeight="1" x14ac:dyDescent="0.25">
      <c r="A652" s="2">
        <v>651</v>
      </c>
      <c r="B652" s="2">
        <v>20181013</v>
      </c>
      <c r="C652" s="2">
        <v>0</v>
      </c>
      <c r="D652" s="2">
        <v>7</v>
      </c>
      <c r="E652" s="2" t="s">
        <v>12</v>
      </c>
      <c r="F652" s="2">
        <v>666</v>
      </c>
      <c r="G652" s="2" t="s">
        <v>281</v>
      </c>
      <c r="H652" s="2">
        <v>0</v>
      </c>
      <c r="I652" s="2" t="s">
        <v>19</v>
      </c>
      <c r="J652" s="2"/>
      <c r="K652" s="2">
        <v>-1</v>
      </c>
      <c r="L652" s="2" t="s">
        <v>16</v>
      </c>
      <c r="M652" s="2">
        <v>26</v>
      </c>
      <c r="N652" s="2">
        <v>3</v>
      </c>
      <c r="O652" s="2">
        <v>666</v>
      </c>
      <c r="P652" s="2" t="s">
        <v>237</v>
      </c>
      <c r="Q652" s="2">
        <v>0</v>
      </c>
      <c r="R652" s="2" t="s">
        <v>19</v>
      </c>
      <c r="S652" s="2" t="s">
        <v>82</v>
      </c>
      <c r="T652" s="2">
        <v>23</v>
      </c>
      <c r="U652" s="2">
        <v>-1</v>
      </c>
      <c r="V652" s="2">
        <v>6</v>
      </c>
      <c r="W652" s="5">
        <v>-6</v>
      </c>
      <c r="X652" s="2">
        <v>2018</v>
      </c>
    </row>
    <row r="653" spans="1:24" ht="15" customHeight="1" x14ac:dyDescent="0.25">
      <c r="A653" s="2">
        <v>652</v>
      </c>
      <c r="B653" s="2">
        <v>20181013</v>
      </c>
      <c r="C653" s="2">
        <v>1</v>
      </c>
      <c r="D653" s="2">
        <v>7</v>
      </c>
      <c r="E653" s="2" t="s">
        <v>12</v>
      </c>
      <c r="F653" s="2">
        <v>666</v>
      </c>
      <c r="G653" s="2" t="s">
        <v>66</v>
      </c>
      <c r="H653" s="2">
        <v>0</v>
      </c>
      <c r="I653" s="2" t="s">
        <v>19</v>
      </c>
      <c r="J653" s="2" t="s">
        <v>65</v>
      </c>
      <c r="K653" s="2">
        <v>1</v>
      </c>
      <c r="L653" s="2" t="s">
        <v>21</v>
      </c>
      <c r="M653" s="2">
        <v>28</v>
      </c>
      <c r="N653" s="2">
        <v>5</v>
      </c>
      <c r="O653" s="2">
        <v>666</v>
      </c>
      <c r="P653" s="2" t="s">
        <v>188</v>
      </c>
      <c r="Q653" s="2">
        <v>0</v>
      </c>
      <c r="R653" s="2" t="s">
        <v>19</v>
      </c>
      <c r="S653" s="2" t="s">
        <v>65</v>
      </c>
      <c r="T653" s="2">
        <v>16</v>
      </c>
      <c r="U653" s="2">
        <v>-1</v>
      </c>
      <c r="V653" s="2">
        <v>17</v>
      </c>
      <c r="W653" s="5">
        <v>-17</v>
      </c>
      <c r="X653" s="2">
        <v>2018</v>
      </c>
    </row>
    <row r="654" spans="1:24" ht="15" customHeight="1" x14ac:dyDescent="0.25">
      <c r="A654" s="2">
        <v>653</v>
      </c>
      <c r="B654" s="2">
        <v>20181013</v>
      </c>
      <c r="C654" s="2">
        <v>0</v>
      </c>
      <c r="D654" s="2">
        <v>7</v>
      </c>
      <c r="E654" s="2" t="s">
        <v>12</v>
      </c>
      <c r="F654" s="2">
        <v>666</v>
      </c>
      <c r="G654" s="2" t="s">
        <v>122</v>
      </c>
      <c r="H654" s="2">
        <v>0</v>
      </c>
      <c r="I654" s="2" t="s">
        <v>19</v>
      </c>
      <c r="J654" s="2" t="s">
        <v>82</v>
      </c>
      <c r="K654" s="2">
        <v>1</v>
      </c>
      <c r="L654" s="2" t="s">
        <v>21</v>
      </c>
      <c r="M654" s="2">
        <v>34</v>
      </c>
      <c r="N654" s="2">
        <v>7.5</v>
      </c>
      <c r="O654" s="2">
        <v>666</v>
      </c>
      <c r="P654" s="2" t="s">
        <v>235</v>
      </c>
      <c r="Q654" s="2">
        <v>0</v>
      </c>
      <c r="R654" s="2" t="s">
        <v>19</v>
      </c>
      <c r="S654" s="2" t="s">
        <v>236</v>
      </c>
      <c r="T654" s="2">
        <v>14</v>
      </c>
      <c r="U654" s="2">
        <v>-1</v>
      </c>
      <c r="V654" s="2">
        <v>27.5</v>
      </c>
      <c r="W654" s="5">
        <v>-27.5</v>
      </c>
      <c r="X654" s="2">
        <v>2018</v>
      </c>
    </row>
    <row r="655" spans="1:24" ht="15" customHeight="1" x14ac:dyDescent="0.25">
      <c r="A655" s="2">
        <v>654</v>
      </c>
      <c r="B655" s="2">
        <v>20181013</v>
      </c>
      <c r="C655" s="2">
        <v>0</v>
      </c>
      <c r="D655" s="2">
        <v>7</v>
      </c>
      <c r="E655" s="2" t="s">
        <v>12</v>
      </c>
      <c r="F655" s="2">
        <v>666</v>
      </c>
      <c r="G655" s="2" t="s">
        <v>44</v>
      </c>
      <c r="H655" s="2">
        <v>0</v>
      </c>
      <c r="I655" s="2" t="s">
        <v>38</v>
      </c>
      <c r="J655" s="2" t="s">
        <v>38</v>
      </c>
      <c r="K655" s="2">
        <v>-1</v>
      </c>
      <c r="L655" s="2" t="s">
        <v>16</v>
      </c>
      <c r="M655" s="2">
        <v>56</v>
      </c>
      <c r="N655" s="2">
        <v>-41.5</v>
      </c>
      <c r="O655" s="2">
        <v>666</v>
      </c>
      <c r="P655" s="2" t="s">
        <v>266</v>
      </c>
      <c r="Q655" s="2">
        <v>0</v>
      </c>
      <c r="R655" s="2" t="s">
        <v>19</v>
      </c>
      <c r="S655" s="2" t="s">
        <v>126</v>
      </c>
      <c r="T655" s="2">
        <v>17</v>
      </c>
      <c r="U655" s="2">
        <v>1</v>
      </c>
      <c r="V655" s="2">
        <v>-2.5</v>
      </c>
      <c r="W655" s="5">
        <v>-2.5</v>
      </c>
      <c r="X655" s="2">
        <v>2018</v>
      </c>
    </row>
    <row r="656" spans="1:24" ht="15" customHeight="1" x14ac:dyDescent="0.25">
      <c r="A656" s="2">
        <v>655</v>
      </c>
      <c r="B656" s="2">
        <v>20181013</v>
      </c>
      <c r="C656" s="2">
        <v>1</v>
      </c>
      <c r="D656" s="2">
        <v>7</v>
      </c>
      <c r="E656" s="2" t="s">
        <v>12</v>
      </c>
      <c r="F656" s="2">
        <v>666</v>
      </c>
      <c r="G656" s="2" t="s">
        <v>171</v>
      </c>
      <c r="H656" s="2">
        <v>0</v>
      </c>
      <c r="I656" s="2" t="s">
        <v>19</v>
      </c>
      <c r="J656" s="2" t="s">
        <v>31</v>
      </c>
      <c r="K656" s="2">
        <v>1</v>
      </c>
      <c r="L656" s="2" t="s">
        <v>21</v>
      </c>
      <c r="M656" s="2">
        <v>55</v>
      </c>
      <c r="N656" s="2">
        <v>-27.5</v>
      </c>
      <c r="O656" s="2">
        <v>666</v>
      </c>
      <c r="P656" s="2" t="s">
        <v>115</v>
      </c>
      <c r="Q656" s="2">
        <v>0</v>
      </c>
      <c r="R656" s="2" t="s">
        <v>19</v>
      </c>
      <c r="S656" s="2" t="s">
        <v>31</v>
      </c>
      <c r="T656" s="2">
        <v>13</v>
      </c>
      <c r="U656" s="2">
        <v>1</v>
      </c>
      <c r="V656" s="2">
        <v>14.5</v>
      </c>
      <c r="W656" s="5">
        <v>14.5</v>
      </c>
      <c r="X656" s="2">
        <v>2018</v>
      </c>
    </row>
    <row r="657" spans="1:24" ht="15" customHeight="1" x14ac:dyDescent="0.25">
      <c r="A657" s="2">
        <v>656</v>
      </c>
      <c r="B657" s="2">
        <v>20181013</v>
      </c>
      <c r="C657" s="2">
        <v>1</v>
      </c>
      <c r="D657" s="2">
        <v>7</v>
      </c>
      <c r="E657" s="2" t="s">
        <v>12</v>
      </c>
      <c r="F657" s="2">
        <v>666</v>
      </c>
      <c r="G657" s="2" t="s">
        <v>262</v>
      </c>
      <c r="H657" s="2">
        <v>0</v>
      </c>
      <c r="I657" s="2" t="s">
        <v>19</v>
      </c>
      <c r="J657" s="2" t="s">
        <v>75</v>
      </c>
      <c r="K657" s="2">
        <v>1</v>
      </c>
      <c r="L657" s="2" t="s">
        <v>21</v>
      </c>
      <c r="M657" s="2">
        <v>51</v>
      </c>
      <c r="N657" s="2">
        <v>-15.5</v>
      </c>
      <c r="O657" s="2">
        <v>666</v>
      </c>
      <c r="P657" s="2" t="s">
        <v>76</v>
      </c>
      <c r="Q657" s="2">
        <v>0</v>
      </c>
      <c r="R657" s="2" t="s">
        <v>19</v>
      </c>
      <c r="S657" s="2" t="s">
        <v>75</v>
      </c>
      <c r="T657" s="2">
        <v>3</v>
      </c>
      <c r="U657" s="2">
        <v>1</v>
      </c>
      <c r="V657" s="2">
        <v>32.5</v>
      </c>
      <c r="W657" s="5">
        <v>32.5</v>
      </c>
      <c r="X657" s="2">
        <v>2018</v>
      </c>
    </row>
    <row r="658" spans="1:24" ht="15" customHeight="1" x14ac:dyDescent="0.25">
      <c r="A658" s="2">
        <v>657</v>
      </c>
      <c r="B658" s="2">
        <v>20181013</v>
      </c>
      <c r="C658" s="2">
        <v>0</v>
      </c>
      <c r="D658" s="2">
        <v>7</v>
      </c>
      <c r="E658" s="2" t="s">
        <v>12</v>
      </c>
      <c r="F658" s="2">
        <v>666</v>
      </c>
      <c r="G658" s="2" t="s">
        <v>80</v>
      </c>
      <c r="H658" s="2">
        <v>0</v>
      </c>
      <c r="I658" s="2" t="s">
        <v>19</v>
      </c>
      <c r="J658" s="2" t="s">
        <v>75</v>
      </c>
      <c r="K658" s="2">
        <v>-1</v>
      </c>
      <c r="L658" s="2" t="s">
        <v>16</v>
      </c>
      <c r="M658" s="2">
        <v>29</v>
      </c>
      <c r="N658" s="2">
        <v>-7.5</v>
      </c>
      <c r="O658" s="2">
        <v>666</v>
      </c>
      <c r="P658" s="2" t="s">
        <v>248</v>
      </c>
      <c r="Q658" s="2">
        <v>0</v>
      </c>
      <c r="R658" s="2" t="s">
        <v>19</v>
      </c>
      <c r="S658" s="2"/>
      <c r="T658" s="2">
        <v>26</v>
      </c>
      <c r="U658" s="2">
        <v>1</v>
      </c>
      <c r="V658" s="2">
        <v>-4.5</v>
      </c>
      <c r="W658" s="5">
        <v>-4.5</v>
      </c>
      <c r="X658" s="2">
        <v>2018</v>
      </c>
    </row>
    <row r="659" spans="1:24" ht="15" customHeight="1" x14ac:dyDescent="0.25">
      <c r="A659" s="2">
        <v>658</v>
      </c>
      <c r="B659" s="2">
        <v>20181013</v>
      </c>
      <c r="C659" s="2">
        <v>1</v>
      </c>
      <c r="D659" s="2">
        <v>7</v>
      </c>
      <c r="E659" s="2" t="s">
        <v>12</v>
      </c>
      <c r="F659" s="2">
        <v>666</v>
      </c>
      <c r="G659" s="2" t="s">
        <v>190</v>
      </c>
      <c r="H659" s="2">
        <v>0</v>
      </c>
      <c r="I659" s="2" t="s">
        <v>19</v>
      </c>
      <c r="J659" s="2" t="s">
        <v>29</v>
      </c>
      <c r="K659" s="2">
        <v>1</v>
      </c>
      <c r="L659" s="2" t="s">
        <v>21</v>
      </c>
      <c r="M659" s="2">
        <v>23</v>
      </c>
      <c r="N659" s="2">
        <v>-13.5</v>
      </c>
      <c r="O659" s="2">
        <v>666</v>
      </c>
      <c r="P659" s="2" t="s">
        <v>283</v>
      </c>
      <c r="Q659" s="2">
        <v>0</v>
      </c>
      <c r="R659" s="2" t="s">
        <v>19</v>
      </c>
      <c r="S659" s="2" t="s">
        <v>29</v>
      </c>
      <c r="T659" s="2">
        <v>7</v>
      </c>
      <c r="U659" s="2">
        <v>1</v>
      </c>
      <c r="V659" s="2">
        <v>2.5</v>
      </c>
      <c r="W659" s="5">
        <v>2.5</v>
      </c>
      <c r="X659" s="2">
        <v>2018</v>
      </c>
    </row>
    <row r="660" spans="1:24" ht="15" customHeight="1" x14ac:dyDescent="0.25">
      <c r="A660" s="2">
        <v>659</v>
      </c>
      <c r="B660" s="2">
        <v>20181013</v>
      </c>
      <c r="C660" s="2">
        <v>1</v>
      </c>
      <c r="D660" s="2">
        <v>7</v>
      </c>
      <c r="E660" s="2" t="s">
        <v>12</v>
      </c>
      <c r="F660" s="2">
        <v>666</v>
      </c>
      <c r="G660" s="2" t="s">
        <v>33</v>
      </c>
      <c r="H660" s="2">
        <v>0</v>
      </c>
      <c r="I660" s="2" t="s">
        <v>19</v>
      </c>
      <c r="J660" s="2" t="s">
        <v>34</v>
      </c>
      <c r="K660" s="2">
        <v>1</v>
      </c>
      <c r="L660" s="2" t="s">
        <v>21</v>
      </c>
      <c r="M660" s="2">
        <v>49</v>
      </c>
      <c r="N660" s="2">
        <v>-27.5</v>
      </c>
      <c r="O660" s="2">
        <v>666</v>
      </c>
      <c r="P660" s="2" t="s">
        <v>106</v>
      </c>
      <c r="Q660" s="2">
        <v>0</v>
      </c>
      <c r="R660" s="2" t="s">
        <v>19</v>
      </c>
      <c r="S660" s="2" t="s">
        <v>34</v>
      </c>
      <c r="T660" s="2">
        <v>22</v>
      </c>
      <c r="U660" s="2">
        <v>1</v>
      </c>
      <c r="V660" s="2">
        <v>-0.5</v>
      </c>
      <c r="W660" s="5">
        <v>-0.5</v>
      </c>
      <c r="X660" s="2">
        <v>2018</v>
      </c>
    </row>
    <row r="661" spans="1:24" ht="15" customHeight="1" x14ac:dyDescent="0.25">
      <c r="A661" s="2">
        <v>660</v>
      </c>
      <c r="B661" s="2">
        <v>20181013</v>
      </c>
      <c r="C661" s="2">
        <v>0</v>
      </c>
      <c r="D661" s="2">
        <v>7</v>
      </c>
      <c r="E661" s="2" t="s">
        <v>12</v>
      </c>
      <c r="F661" s="2">
        <v>666</v>
      </c>
      <c r="G661" s="2" t="s">
        <v>255</v>
      </c>
      <c r="H661" s="2">
        <v>0</v>
      </c>
      <c r="I661" s="2" t="s">
        <v>19</v>
      </c>
      <c r="J661" s="2" t="s">
        <v>58</v>
      </c>
      <c r="K661" s="2">
        <v>1</v>
      </c>
      <c r="L661" s="2" t="s">
        <v>21</v>
      </c>
      <c r="M661" s="2">
        <v>27</v>
      </c>
      <c r="N661" s="2">
        <v>6.5</v>
      </c>
      <c r="O661" s="2">
        <v>666</v>
      </c>
      <c r="P661" s="2" t="s">
        <v>163</v>
      </c>
      <c r="Q661" s="2">
        <v>0</v>
      </c>
      <c r="R661" s="2" t="s">
        <v>38</v>
      </c>
      <c r="S661" s="2" t="s">
        <v>38</v>
      </c>
      <c r="T661" s="2">
        <v>21</v>
      </c>
      <c r="U661" s="2">
        <v>-1</v>
      </c>
      <c r="V661" s="2">
        <v>12.5</v>
      </c>
      <c r="W661" s="5">
        <v>-12.5</v>
      </c>
      <c r="X661" s="2">
        <v>2018</v>
      </c>
    </row>
    <row r="662" spans="1:24" ht="15" customHeight="1" x14ac:dyDescent="0.25">
      <c r="A662" s="2">
        <v>661</v>
      </c>
      <c r="B662" s="2">
        <v>20181013</v>
      </c>
      <c r="C662" s="2">
        <v>1</v>
      </c>
      <c r="D662" s="2">
        <v>7</v>
      </c>
      <c r="E662" s="2" t="s">
        <v>12</v>
      </c>
      <c r="F662" s="2">
        <v>666</v>
      </c>
      <c r="G662" s="2" t="s">
        <v>119</v>
      </c>
      <c r="H662" s="2">
        <v>0</v>
      </c>
      <c r="I662" s="2" t="s">
        <v>19</v>
      </c>
      <c r="J662" s="2" t="s">
        <v>120</v>
      </c>
      <c r="K662" s="2">
        <v>-1</v>
      </c>
      <c r="L662" s="2" t="s">
        <v>16</v>
      </c>
      <c r="M662" s="2">
        <v>43</v>
      </c>
      <c r="N662" s="2">
        <v>11.5</v>
      </c>
      <c r="O662" s="2">
        <v>666</v>
      </c>
      <c r="P662" s="2" t="s">
        <v>263</v>
      </c>
      <c r="Q662" s="2">
        <v>0</v>
      </c>
      <c r="R662" s="2" t="s">
        <v>19</v>
      </c>
      <c r="S662" s="2" t="s">
        <v>120</v>
      </c>
      <c r="T662" s="2">
        <v>14</v>
      </c>
      <c r="U662" s="2">
        <v>-1</v>
      </c>
      <c r="V662" s="2">
        <v>40.5</v>
      </c>
      <c r="W662" s="5">
        <v>-40.5</v>
      </c>
      <c r="X662" s="2">
        <v>2018</v>
      </c>
    </row>
    <row r="663" spans="1:24" ht="15" customHeight="1" x14ac:dyDescent="0.25">
      <c r="A663" s="2">
        <v>662</v>
      </c>
      <c r="B663" s="2">
        <v>20181013</v>
      </c>
      <c r="C663" s="2">
        <v>0</v>
      </c>
      <c r="D663" s="2">
        <v>7</v>
      </c>
      <c r="E663" s="2" t="s">
        <v>12</v>
      </c>
      <c r="F663" s="2">
        <v>666</v>
      </c>
      <c r="G663" s="2" t="s">
        <v>88</v>
      </c>
      <c r="H663" s="2">
        <v>0</v>
      </c>
      <c r="I663" s="2" t="s">
        <v>38</v>
      </c>
      <c r="J663" s="2" t="s">
        <v>38</v>
      </c>
      <c r="K663" s="2">
        <v>1</v>
      </c>
      <c r="L663" s="2" t="s">
        <v>21</v>
      </c>
      <c r="M663" s="2">
        <v>36</v>
      </c>
      <c r="N663" s="2">
        <v>-12</v>
      </c>
      <c r="O663" s="2">
        <v>666</v>
      </c>
      <c r="P663" s="2" t="s">
        <v>219</v>
      </c>
      <c r="Q663" s="2">
        <v>0</v>
      </c>
      <c r="R663" s="2" t="s">
        <v>19</v>
      </c>
      <c r="S663" s="2" t="s">
        <v>120</v>
      </c>
      <c r="T663" s="2">
        <v>19</v>
      </c>
      <c r="U663" s="2">
        <v>1</v>
      </c>
      <c r="V663" s="2">
        <v>5</v>
      </c>
      <c r="W663" s="5">
        <v>5</v>
      </c>
      <c r="X663" s="2">
        <v>2018</v>
      </c>
    </row>
    <row r="664" spans="1:24" ht="15" customHeight="1" x14ac:dyDescent="0.25">
      <c r="A664" s="2">
        <v>663</v>
      </c>
      <c r="B664" s="2">
        <v>20181013</v>
      </c>
      <c r="C664" s="2">
        <v>1</v>
      </c>
      <c r="D664" s="2">
        <v>7</v>
      </c>
      <c r="E664" s="2" t="s">
        <v>12</v>
      </c>
      <c r="F664" s="2">
        <v>666</v>
      </c>
      <c r="G664" s="2" t="s">
        <v>73</v>
      </c>
      <c r="H664" s="2">
        <v>0</v>
      </c>
      <c r="I664" s="2" t="s">
        <v>19</v>
      </c>
      <c r="J664" s="2" t="s">
        <v>50</v>
      </c>
      <c r="K664" s="2">
        <v>1</v>
      </c>
      <c r="L664" s="2" t="s">
        <v>21</v>
      </c>
      <c r="M664" s="2">
        <v>24</v>
      </c>
      <c r="N664" s="2">
        <v>-7</v>
      </c>
      <c r="O664" s="2">
        <v>666</v>
      </c>
      <c r="P664" s="2" t="s">
        <v>128</v>
      </c>
      <c r="Q664" s="2">
        <v>0</v>
      </c>
      <c r="R664" s="2" t="s">
        <v>19</v>
      </c>
      <c r="S664" s="2" t="s">
        <v>50</v>
      </c>
      <c r="T664" s="2">
        <v>23</v>
      </c>
      <c r="U664" s="2">
        <v>1</v>
      </c>
      <c r="V664" s="2">
        <v>-6</v>
      </c>
      <c r="W664" s="5">
        <v>-6</v>
      </c>
      <c r="X664" s="2">
        <v>2018</v>
      </c>
    </row>
    <row r="665" spans="1:24" ht="15" customHeight="1" x14ac:dyDescent="0.25">
      <c r="A665" s="2">
        <v>664</v>
      </c>
      <c r="B665" s="2">
        <v>20181013</v>
      </c>
      <c r="C665" s="2">
        <v>1</v>
      </c>
      <c r="D665" s="2">
        <v>7</v>
      </c>
      <c r="E665" s="2" t="s">
        <v>12</v>
      </c>
      <c r="F665" s="2">
        <v>666</v>
      </c>
      <c r="G665" s="2" t="s">
        <v>77</v>
      </c>
      <c r="H665" s="2">
        <v>0</v>
      </c>
      <c r="I665" s="2" t="s">
        <v>19</v>
      </c>
      <c r="J665" s="2" t="s">
        <v>34</v>
      </c>
      <c r="K665" s="2">
        <v>1</v>
      </c>
      <c r="L665" s="2" t="s">
        <v>21</v>
      </c>
      <c r="M665" s="2">
        <v>45</v>
      </c>
      <c r="N665" s="2">
        <v>3.5</v>
      </c>
      <c r="O665" s="2">
        <v>666</v>
      </c>
      <c r="P665" s="2" t="s">
        <v>233</v>
      </c>
      <c r="Q665" s="2">
        <v>0</v>
      </c>
      <c r="R665" s="2" t="s">
        <v>19</v>
      </c>
      <c r="S665" s="2" t="s">
        <v>34</v>
      </c>
      <c r="T665" s="2">
        <v>21</v>
      </c>
      <c r="U665" s="2">
        <v>-1</v>
      </c>
      <c r="V665" s="2">
        <v>27.5</v>
      </c>
      <c r="W665" s="5">
        <v>-27.5</v>
      </c>
      <c r="X665" s="2">
        <v>2018</v>
      </c>
    </row>
    <row r="666" spans="1:24" ht="15" customHeight="1" x14ac:dyDescent="0.25">
      <c r="A666" s="2">
        <v>665</v>
      </c>
      <c r="B666" s="2">
        <v>20181013</v>
      </c>
      <c r="C666" s="2">
        <v>1</v>
      </c>
      <c r="D666" s="2">
        <v>7</v>
      </c>
      <c r="E666" s="2" t="s">
        <v>12</v>
      </c>
      <c r="F666" s="2">
        <v>666</v>
      </c>
      <c r="G666" s="2" t="s">
        <v>253</v>
      </c>
      <c r="H666" s="2">
        <v>0</v>
      </c>
      <c r="I666" s="2" t="s">
        <v>19</v>
      </c>
      <c r="J666" s="2" t="s">
        <v>31</v>
      </c>
      <c r="K666" s="2">
        <v>-1</v>
      </c>
      <c r="L666" s="2" t="s">
        <v>16</v>
      </c>
      <c r="M666" s="2">
        <v>22</v>
      </c>
      <c r="N666" s="2">
        <v>12</v>
      </c>
      <c r="O666" s="2">
        <v>666</v>
      </c>
      <c r="P666" s="2" t="s">
        <v>30</v>
      </c>
      <c r="Q666" s="2">
        <v>0</v>
      </c>
      <c r="R666" s="2" t="s">
        <v>19</v>
      </c>
      <c r="S666" s="2" t="s">
        <v>31</v>
      </c>
      <c r="T666" s="2">
        <v>21</v>
      </c>
      <c r="U666" s="2">
        <v>-1</v>
      </c>
      <c r="V666" s="2">
        <v>13</v>
      </c>
      <c r="W666" s="5">
        <v>-13</v>
      </c>
      <c r="X666" s="2">
        <v>2018</v>
      </c>
    </row>
    <row r="667" spans="1:24" ht="15" customHeight="1" x14ac:dyDescent="0.25">
      <c r="A667" s="2">
        <v>666</v>
      </c>
      <c r="B667" s="2">
        <v>20181013</v>
      </c>
      <c r="C667" s="2">
        <v>1</v>
      </c>
      <c r="D667" s="2">
        <v>7</v>
      </c>
      <c r="E667" s="2" t="s">
        <v>12</v>
      </c>
      <c r="F667" s="2">
        <v>666</v>
      </c>
      <c r="G667" s="2" t="s">
        <v>100</v>
      </c>
      <c r="H667" s="2">
        <v>0</v>
      </c>
      <c r="I667" s="2" t="s">
        <v>19</v>
      </c>
      <c r="J667" s="2" t="s">
        <v>65</v>
      </c>
      <c r="K667" s="2">
        <v>-1</v>
      </c>
      <c r="L667" s="2" t="s">
        <v>16</v>
      </c>
      <c r="M667" s="2">
        <v>35</v>
      </c>
      <c r="N667" s="2">
        <v>1</v>
      </c>
      <c r="O667" s="2">
        <v>666</v>
      </c>
      <c r="P667" s="2" t="s">
        <v>72</v>
      </c>
      <c r="Q667" s="2">
        <v>0</v>
      </c>
      <c r="R667" s="2" t="s">
        <v>19</v>
      </c>
      <c r="S667" s="2" t="s">
        <v>65</v>
      </c>
      <c r="T667" s="2">
        <v>7</v>
      </c>
      <c r="U667" s="2">
        <v>-1</v>
      </c>
      <c r="V667" s="2">
        <v>29</v>
      </c>
      <c r="W667" s="5">
        <v>-29</v>
      </c>
      <c r="X667" s="2">
        <v>2018</v>
      </c>
    </row>
    <row r="668" spans="1:24" ht="15" customHeight="1" x14ac:dyDescent="0.25">
      <c r="A668" s="2">
        <v>667</v>
      </c>
      <c r="B668" s="2">
        <v>20181013</v>
      </c>
      <c r="C668" s="2">
        <v>1</v>
      </c>
      <c r="D668" s="2">
        <v>7</v>
      </c>
      <c r="E668" s="2" t="s">
        <v>12</v>
      </c>
      <c r="F668" s="2">
        <v>666</v>
      </c>
      <c r="G668" s="2" t="s">
        <v>284</v>
      </c>
      <c r="H668" s="2">
        <v>0</v>
      </c>
      <c r="I668" s="2" t="s">
        <v>19</v>
      </c>
      <c r="J668" s="2" t="s">
        <v>58</v>
      </c>
      <c r="K668" s="2">
        <v>-1</v>
      </c>
      <c r="L668" s="2" t="s">
        <v>16</v>
      </c>
      <c r="M668" s="2">
        <v>42</v>
      </c>
      <c r="N668" s="2">
        <v>-8.5</v>
      </c>
      <c r="O668" s="2">
        <v>666</v>
      </c>
      <c r="P668" s="2" t="s">
        <v>57</v>
      </c>
      <c r="Q668" s="2">
        <v>0</v>
      </c>
      <c r="R668" s="2" t="s">
        <v>19</v>
      </c>
      <c r="S668" s="2" t="s">
        <v>58</v>
      </c>
      <c r="T668" s="2">
        <v>28</v>
      </c>
      <c r="U668" s="2">
        <v>1</v>
      </c>
      <c r="V668" s="2">
        <v>5.5</v>
      </c>
      <c r="W668" s="5">
        <v>5.5</v>
      </c>
      <c r="X668" s="2">
        <v>2018</v>
      </c>
    </row>
    <row r="669" spans="1:24" ht="15" customHeight="1" x14ac:dyDescent="0.25">
      <c r="A669" s="2">
        <v>668</v>
      </c>
      <c r="B669" s="2">
        <v>20181013</v>
      </c>
      <c r="C669" s="2">
        <v>1</v>
      </c>
      <c r="D669" s="2">
        <v>7</v>
      </c>
      <c r="E669" s="2" t="s">
        <v>12</v>
      </c>
      <c r="F669" s="2">
        <v>666</v>
      </c>
      <c r="G669" s="2" t="s">
        <v>274</v>
      </c>
      <c r="H669" s="2">
        <v>0</v>
      </c>
      <c r="I669" s="2" t="s">
        <v>19</v>
      </c>
      <c r="J669" s="2" t="s">
        <v>275</v>
      </c>
      <c r="K669" s="2">
        <v>1</v>
      </c>
      <c r="L669" s="2" t="s">
        <v>21</v>
      </c>
      <c r="M669" s="2">
        <v>13</v>
      </c>
      <c r="N669" s="2">
        <v>-4</v>
      </c>
      <c r="O669" s="2">
        <v>666</v>
      </c>
      <c r="P669" s="2" t="s">
        <v>287</v>
      </c>
      <c r="Q669" s="2">
        <v>0</v>
      </c>
      <c r="R669" s="2" t="s">
        <v>19</v>
      </c>
      <c r="S669" s="2" t="s">
        <v>275</v>
      </c>
      <c r="T669" s="2">
        <v>10</v>
      </c>
      <c r="U669" s="2">
        <v>1</v>
      </c>
      <c r="V669" s="2">
        <v>-1</v>
      </c>
      <c r="W669" s="5">
        <v>-1</v>
      </c>
      <c r="X669" s="2">
        <v>2018</v>
      </c>
    </row>
    <row r="670" spans="1:24" ht="15" customHeight="1" x14ac:dyDescent="0.25">
      <c r="A670" s="2">
        <v>669</v>
      </c>
      <c r="B670" s="2">
        <v>20181013</v>
      </c>
      <c r="C670" s="2">
        <v>1</v>
      </c>
      <c r="D670" s="2">
        <v>7</v>
      </c>
      <c r="E670" s="2" t="s">
        <v>12</v>
      </c>
      <c r="F670" s="2">
        <v>666</v>
      </c>
      <c r="G670" s="2" t="s">
        <v>92</v>
      </c>
      <c r="H670" s="2">
        <v>0</v>
      </c>
      <c r="I670" s="2" t="s">
        <v>19</v>
      </c>
      <c r="J670" s="2" t="s">
        <v>50</v>
      </c>
      <c r="K670" s="2">
        <v>1</v>
      </c>
      <c r="L670" s="2" t="s">
        <v>21</v>
      </c>
      <c r="M670" s="2">
        <v>35</v>
      </c>
      <c r="N670" s="2">
        <v>-5</v>
      </c>
      <c r="O670" s="2">
        <v>666</v>
      </c>
      <c r="P670" s="2" t="s">
        <v>228</v>
      </c>
      <c r="Q670" s="2">
        <v>0</v>
      </c>
      <c r="R670" s="2" t="s">
        <v>19</v>
      </c>
      <c r="S670" s="2" t="s">
        <v>50</v>
      </c>
      <c r="T670" s="2">
        <v>14</v>
      </c>
      <c r="U670" s="2">
        <v>1</v>
      </c>
      <c r="V670" s="2">
        <v>16</v>
      </c>
      <c r="W670" s="5">
        <v>16</v>
      </c>
      <c r="X670" s="2">
        <v>2018</v>
      </c>
    </row>
    <row r="671" spans="1:24" ht="15" customHeight="1" x14ac:dyDescent="0.25">
      <c r="A671" s="2">
        <v>670</v>
      </c>
      <c r="B671" s="2">
        <v>20181013</v>
      </c>
      <c r="C671" s="2">
        <v>1</v>
      </c>
      <c r="D671" s="2">
        <v>7</v>
      </c>
      <c r="E671" s="2" t="s">
        <v>12</v>
      </c>
      <c r="F671" s="2">
        <v>666</v>
      </c>
      <c r="G671" s="2" t="s">
        <v>264</v>
      </c>
      <c r="H671" s="2">
        <v>0</v>
      </c>
      <c r="I671" s="2" t="s">
        <v>19</v>
      </c>
      <c r="J671" s="2" t="s">
        <v>126</v>
      </c>
      <c r="K671" s="2">
        <v>-1</v>
      </c>
      <c r="L671" s="2" t="s">
        <v>16</v>
      </c>
      <c r="M671" s="2">
        <v>24</v>
      </c>
      <c r="N671" s="2">
        <v>5.5</v>
      </c>
      <c r="O671" s="2">
        <v>666</v>
      </c>
      <c r="P671" s="2" t="s">
        <v>259</v>
      </c>
      <c r="Q671" s="2">
        <v>0</v>
      </c>
      <c r="R671" s="2" t="s">
        <v>19</v>
      </c>
      <c r="S671" s="2" t="s">
        <v>126</v>
      </c>
      <c r="T671" s="2">
        <v>23</v>
      </c>
      <c r="U671" s="2">
        <v>-1</v>
      </c>
      <c r="V671" s="2">
        <v>6.5</v>
      </c>
      <c r="W671" s="5">
        <v>-6.5</v>
      </c>
      <c r="X671" s="2">
        <v>2018</v>
      </c>
    </row>
    <row r="672" spans="1:24" ht="15" customHeight="1" x14ac:dyDescent="0.25">
      <c r="A672" s="2">
        <v>671</v>
      </c>
      <c r="B672" s="2">
        <v>20181013</v>
      </c>
      <c r="C672" s="2">
        <v>1</v>
      </c>
      <c r="D672" s="2">
        <v>7</v>
      </c>
      <c r="E672" s="2" t="s">
        <v>12</v>
      </c>
      <c r="F672" s="2">
        <v>666</v>
      </c>
      <c r="G672" s="2" t="s">
        <v>285</v>
      </c>
      <c r="H672" s="2">
        <v>0</v>
      </c>
      <c r="I672" s="2" t="s">
        <v>19</v>
      </c>
      <c r="J672" s="2" t="s">
        <v>275</v>
      </c>
      <c r="K672" s="2">
        <v>1</v>
      </c>
      <c r="L672" s="2" t="s">
        <v>21</v>
      </c>
      <c r="M672" s="2">
        <v>48</v>
      </c>
      <c r="N672" s="2">
        <v>-38.5</v>
      </c>
      <c r="O672" s="2">
        <v>666</v>
      </c>
      <c r="P672" s="2" t="s">
        <v>278</v>
      </c>
      <c r="Q672" s="2">
        <v>0</v>
      </c>
      <c r="R672" s="2" t="s">
        <v>19</v>
      </c>
      <c r="S672" s="2" t="s">
        <v>275</v>
      </c>
      <c r="T672" s="2">
        <v>10</v>
      </c>
      <c r="U672" s="2">
        <v>1</v>
      </c>
      <c r="V672" s="2">
        <v>-0.5</v>
      </c>
      <c r="W672" s="5">
        <v>-0.5</v>
      </c>
      <c r="X672" s="2">
        <v>2018</v>
      </c>
    </row>
    <row r="673" spans="1:24" ht="15" customHeight="1" x14ac:dyDescent="0.25">
      <c r="A673" s="2">
        <v>672</v>
      </c>
      <c r="B673" s="2">
        <v>20181013</v>
      </c>
      <c r="C673" s="2">
        <v>1</v>
      </c>
      <c r="D673" s="2">
        <v>7</v>
      </c>
      <c r="E673" s="2" t="s">
        <v>12</v>
      </c>
      <c r="F673" s="2">
        <v>666</v>
      </c>
      <c r="G673" s="2" t="s">
        <v>192</v>
      </c>
      <c r="H673" s="2">
        <v>0</v>
      </c>
      <c r="I673" s="2" t="s">
        <v>19</v>
      </c>
      <c r="J673" s="2" t="s">
        <v>29</v>
      </c>
      <c r="K673" s="2">
        <v>-1</v>
      </c>
      <c r="L673" s="2" t="s">
        <v>16</v>
      </c>
      <c r="M673" s="2">
        <v>38</v>
      </c>
      <c r="N673" s="2">
        <v>17.5</v>
      </c>
      <c r="O673" s="2">
        <v>666</v>
      </c>
      <c r="P673" s="2" t="s">
        <v>28</v>
      </c>
      <c r="Q673" s="2">
        <v>0</v>
      </c>
      <c r="R673" s="2" t="s">
        <v>19</v>
      </c>
      <c r="S673" s="2" t="s">
        <v>29</v>
      </c>
      <c r="T673" s="2">
        <v>0</v>
      </c>
      <c r="U673" s="2">
        <v>-1</v>
      </c>
      <c r="V673" s="2">
        <v>55.5</v>
      </c>
      <c r="W673" s="5">
        <v>-55.5</v>
      </c>
      <c r="X673" s="2">
        <v>2018</v>
      </c>
    </row>
    <row r="674" spans="1:24" ht="15" customHeight="1" x14ac:dyDescent="0.25">
      <c r="A674" s="2">
        <v>673</v>
      </c>
      <c r="B674" s="2">
        <v>20181013</v>
      </c>
      <c r="C674" s="2">
        <v>0</v>
      </c>
      <c r="D674" s="2">
        <v>7</v>
      </c>
      <c r="E674" s="2" t="s">
        <v>12</v>
      </c>
      <c r="F674" s="2">
        <v>94</v>
      </c>
      <c r="G674" s="2" t="s">
        <v>184</v>
      </c>
      <c r="H674" s="2">
        <v>10</v>
      </c>
      <c r="I674" s="2" t="s">
        <v>14</v>
      </c>
      <c r="J674" s="2" t="s">
        <v>43</v>
      </c>
      <c r="K674" s="2">
        <v>1</v>
      </c>
      <c r="L674" s="2" t="s">
        <v>21</v>
      </c>
      <c r="M674" s="2">
        <v>45</v>
      </c>
      <c r="N674" s="2">
        <v>-27.5</v>
      </c>
      <c r="O674" s="2">
        <v>666</v>
      </c>
      <c r="P674" s="2" t="s">
        <v>245</v>
      </c>
      <c r="Q674" s="2">
        <v>0</v>
      </c>
      <c r="R674" s="2" t="s">
        <v>19</v>
      </c>
      <c r="S674" s="2" t="s">
        <v>29</v>
      </c>
      <c r="T674" s="2">
        <v>7</v>
      </c>
      <c r="U674" s="2">
        <v>1</v>
      </c>
      <c r="V674" s="2">
        <v>10.5</v>
      </c>
      <c r="W674" s="5">
        <v>10.5</v>
      </c>
      <c r="X674" s="2">
        <v>2018</v>
      </c>
    </row>
    <row r="675" spans="1:24" ht="15" customHeight="1" x14ac:dyDescent="0.25">
      <c r="A675" s="2">
        <v>674</v>
      </c>
      <c r="B675" s="2">
        <v>20181013</v>
      </c>
      <c r="C675" s="2">
        <v>1</v>
      </c>
      <c r="D675" s="2">
        <v>7</v>
      </c>
      <c r="E675" s="2" t="s">
        <v>12</v>
      </c>
      <c r="F675" s="2">
        <v>666</v>
      </c>
      <c r="G675" s="2" t="s">
        <v>246</v>
      </c>
      <c r="H675" s="2">
        <v>0</v>
      </c>
      <c r="I675" s="2" t="s">
        <v>19</v>
      </c>
      <c r="J675" s="2" t="s">
        <v>82</v>
      </c>
      <c r="K675" s="2">
        <v>1</v>
      </c>
      <c r="L675" s="2" t="s">
        <v>21</v>
      </c>
      <c r="M675" s="2">
        <v>73</v>
      </c>
      <c r="N675" s="2">
        <v>-21.5</v>
      </c>
      <c r="O675" s="2">
        <v>666</v>
      </c>
      <c r="P675" s="2" t="s">
        <v>200</v>
      </c>
      <c r="Q675" s="2">
        <v>0</v>
      </c>
      <c r="R675" s="2" t="s">
        <v>19</v>
      </c>
      <c r="S675" s="2" t="s">
        <v>82</v>
      </c>
      <c r="T675" s="2">
        <v>22</v>
      </c>
      <c r="U675" s="2">
        <v>1</v>
      </c>
      <c r="V675" s="2">
        <v>29.5</v>
      </c>
      <c r="W675" s="5">
        <v>29.5</v>
      </c>
      <c r="X675" s="2">
        <v>2018</v>
      </c>
    </row>
    <row r="676" spans="1:24" ht="15" customHeight="1" x14ac:dyDescent="0.25">
      <c r="A676" s="2">
        <v>675</v>
      </c>
      <c r="B676" s="2">
        <v>20181013</v>
      </c>
      <c r="C676" s="2">
        <v>0</v>
      </c>
      <c r="D676" s="2">
        <v>7</v>
      </c>
      <c r="E676" s="2" t="s">
        <v>12</v>
      </c>
      <c r="F676" s="2">
        <v>666</v>
      </c>
      <c r="G676" s="2" t="s">
        <v>226</v>
      </c>
      <c r="H676" s="2">
        <v>0</v>
      </c>
      <c r="I676" s="2" t="s">
        <v>19</v>
      </c>
      <c r="J676" s="2" t="s">
        <v>31</v>
      </c>
      <c r="K676" s="2">
        <v>-1</v>
      </c>
      <c r="L676" s="2" t="s">
        <v>16</v>
      </c>
      <c r="M676" s="2">
        <v>18</v>
      </c>
      <c r="N676" s="2">
        <v>1</v>
      </c>
      <c r="O676" s="2">
        <v>666</v>
      </c>
      <c r="P676" s="2" t="s">
        <v>60</v>
      </c>
      <c r="Q676" s="2">
        <v>0</v>
      </c>
      <c r="R676" s="2" t="s">
        <v>19</v>
      </c>
      <c r="S676" s="2"/>
      <c r="T676" s="2">
        <v>11</v>
      </c>
      <c r="U676" s="2">
        <v>-1</v>
      </c>
      <c r="V676" s="2">
        <v>8</v>
      </c>
      <c r="W676" s="5">
        <v>-8</v>
      </c>
      <c r="X676" s="2">
        <v>2018</v>
      </c>
    </row>
    <row r="677" spans="1:24" ht="15" customHeight="1" x14ac:dyDescent="0.25">
      <c r="A677" s="2">
        <v>676</v>
      </c>
      <c r="B677" s="2">
        <v>20181013</v>
      </c>
      <c r="C677" s="2">
        <v>1</v>
      </c>
      <c r="D677" s="2">
        <v>7</v>
      </c>
      <c r="E677" s="2" t="s">
        <v>12</v>
      </c>
      <c r="F677" s="2">
        <v>666</v>
      </c>
      <c r="G677" s="2" t="s">
        <v>234</v>
      </c>
      <c r="H677" s="2">
        <v>0</v>
      </c>
      <c r="I677" s="2" t="s">
        <v>19</v>
      </c>
      <c r="J677" s="2" t="s">
        <v>31</v>
      </c>
      <c r="K677" s="2">
        <v>-1</v>
      </c>
      <c r="L677" s="2" t="s">
        <v>16</v>
      </c>
      <c r="M677" s="2">
        <v>28</v>
      </c>
      <c r="N677" s="2">
        <v>-4</v>
      </c>
      <c r="O677" s="2">
        <v>666</v>
      </c>
      <c r="P677" s="2" t="s">
        <v>132</v>
      </c>
      <c r="Q677" s="2">
        <v>0</v>
      </c>
      <c r="R677" s="2" t="s">
        <v>19</v>
      </c>
      <c r="S677" s="2" t="s">
        <v>31</v>
      </c>
      <c r="T677" s="2">
        <v>26</v>
      </c>
      <c r="U677" s="2">
        <v>1</v>
      </c>
      <c r="V677" s="2">
        <v>-2</v>
      </c>
      <c r="W677" s="5">
        <v>-2</v>
      </c>
      <c r="X677" s="2">
        <v>2018</v>
      </c>
    </row>
    <row r="678" spans="1:24" ht="15" customHeight="1" x14ac:dyDescent="0.25">
      <c r="A678" s="2">
        <v>677</v>
      </c>
      <c r="B678" s="2">
        <v>20181013</v>
      </c>
      <c r="C678" s="2">
        <v>0</v>
      </c>
      <c r="D678" s="2">
        <v>7</v>
      </c>
      <c r="E678" s="2" t="s">
        <v>12</v>
      </c>
      <c r="F678" s="2">
        <v>666</v>
      </c>
      <c r="G678" s="2" t="s">
        <v>268</v>
      </c>
      <c r="H678" s="2">
        <v>0</v>
      </c>
      <c r="I678" s="2" t="s">
        <v>38</v>
      </c>
      <c r="J678" s="2" t="s">
        <v>38</v>
      </c>
      <c r="K678" s="2">
        <v>1</v>
      </c>
      <c r="L678" s="2" t="s">
        <v>21</v>
      </c>
      <c r="M678" s="2">
        <v>36</v>
      </c>
      <c r="N678" s="2">
        <v>-17.5</v>
      </c>
      <c r="O678" s="2">
        <v>666</v>
      </c>
      <c r="P678" s="2" t="s">
        <v>257</v>
      </c>
      <c r="Q678" s="2">
        <v>0</v>
      </c>
      <c r="R678" s="2" t="s">
        <v>19</v>
      </c>
      <c r="S678" s="2" t="s">
        <v>75</v>
      </c>
      <c r="T678" s="2">
        <v>7</v>
      </c>
      <c r="U678" s="2">
        <v>1</v>
      </c>
      <c r="V678" s="2">
        <v>11.5</v>
      </c>
      <c r="W678" s="5">
        <v>11.5</v>
      </c>
      <c r="X678" s="2">
        <v>2018</v>
      </c>
    </row>
    <row r="679" spans="1:24" ht="15" customHeight="1" x14ac:dyDescent="0.25">
      <c r="A679" s="2">
        <v>678</v>
      </c>
      <c r="B679" s="2">
        <v>20181013</v>
      </c>
      <c r="C679" s="2">
        <v>0</v>
      </c>
      <c r="D679" s="2">
        <v>7</v>
      </c>
      <c r="E679" s="2" t="s">
        <v>12</v>
      </c>
      <c r="F679" s="2">
        <v>666</v>
      </c>
      <c r="G679" s="2" t="s">
        <v>70</v>
      </c>
      <c r="H679" s="2">
        <v>0</v>
      </c>
      <c r="I679" s="2" t="s">
        <v>19</v>
      </c>
      <c r="J679" s="2" t="s">
        <v>58</v>
      </c>
      <c r="K679" s="2">
        <v>1</v>
      </c>
      <c r="L679" s="2" t="s">
        <v>21</v>
      </c>
      <c r="M679" s="2">
        <v>62</v>
      </c>
      <c r="N679" s="2">
        <v>-18</v>
      </c>
      <c r="O679" s="2">
        <v>666</v>
      </c>
      <c r="P679" s="2" t="s">
        <v>261</v>
      </c>
      <c r="Q679" s="2">
        <v>0</v>
      </c>
      <c r="R679" s="2" t="s">
        <v>38</v>
      </c>
      <c r="S679" s="2" t="s">
        <v>38</v>
      </c>
      <c r="T679" s="2">
        <v>52</v>
      </c>
      <c r="U679" s="2">
        <v>1</v>
      </c>
      <c r="V679" s="2">
        <v>-8</v>
      </c>
      <c r="W679" s="5">
        <v>-8</v>
      </c>
      <c r="X679" s="2">
        <v>2018</v>
      </c>
    </row>
    <row r="680" spans="1:24" ht="15" customHeight="1" x14ac:dyDescent="0.25">
      <c r="A680" s="2">
        <v>679</v>
      </c>
      <c r="B680" s="2">
        <v>20181013</v>
      </c>
      <c r="C680" s="2">
        <v>1</v>
      </c>
      <c r="D680" s="2">
        <v>7</v>
      </c>
      <c r="E680" s="2" t="s">
        <v>12</v>
      </c>
      <c r="F680" s="2">
        <v>666</v>
      </c>
      <c r="G680" s="2" t="s">
        <v>102</v>
      </c>
      <c r="H680" s="2">
        <v>0</v>
      </c>
      <c r="I680" s="2" t="s">
        <v>19</v>
      </c>
      <c r="J680" s="2" t="s">
        <v>34</v>
      </c>
      <c r="K680" s="2">
        <v>1</v>
      </c>
      <c r="L680" s="2" t="s">
        <v>21</v>
      </c>
      <c r="M680" s="2">
        <v>31</v>
      </c>
      <c r="N680" s="2">
        <v>-3</v>
      </c>
      <c r="O680" s="2">
        <v>666</v>
      </c>
      <c r="P680" s="2" t="s">
        <v>130</v>
      </c>
      <c r="Q680" s="2">
        <v>0</v>
      </c>
      <c r="R680" s="2" t="s">
        <v>19</v>
      </c>
      <c r="S680" s="2" t="s">
        <v>34</v>
      </c>
      <c r="T680" s="2">
        <v>27</v>
      </c>
      <c r="U680" s="2">
        <v>1</v>
      </c>
      <c r="V680" s="2">
        <v>1</v>
      </c>
      <c r="W680" s="5">
        <v>1</v>
      </c>
      <c r="X680" s="2">
        <v>2018</v>
      </c>
    </row>
    <row r="681" spans="1:24" ht="15" customHeight="1" x14ac:dyDescent="0.25">
      <c r="A681" s="2">
        <v>680</v>
      </c>
      <c r="B681" s="2">
        <v>20181013</v>
      </c>
      <c r="C681" s="2">
        <v>0</v>
      </c>
      <c r="D681" s="2">
        <v>7</v>
      </c>
      <c r="E681" s="2" t="s">
        <v>12</v>
      </c>
      <c r="F681" s="2">
        <v>666</v>
      </c>
      <c r="G681" s="2" t="s">
        <v>198</v>
      </c>
      <c r="H681" s="2">
        <v>0</v>
      </c>
      <c r="I681" s="2" t="s">
        <v>19</v>
      </c>
      <c r="J681" s="2" t="s">
        <v>58</v>
      </c>
      <c r="K681" s="2">
        <v>-1</v>
      </c>
      <c r="L681" s="2" t="s">
        <v>16</v>
      </c>
      <c r="M681" s="2">
        <v>27</v>
      </c>
      <c r="N681" s="2">
        <v>-16.5</v>
      </c>
      <c r="O681" s="2">
        <v>666</v>
      </c>
      <c r="P681" s="2" t="s">
        <v>159</v>
      </c>
      <c r="Q681" s="2">
        <v>0</v>
      </c>
      <c r="R681" s="2" t="s">
        <v>19</v>
      </c>
      <c r="S681" s="2"/>
      <c r="T681" s="2">
        <v>17</v>
      </c>
      <c r="U681" s="2">
        <v>1</v>
      </c>
      <c r="V681" s="2">
        <v>-6.5</v>
      </c>
      <c r="W681" s="5">
        <v>-6.5</v>
      </c>
      <c r="X681" s="2">
        <v>2018</v>
      </c>
    </row>
    <row r="682" spans="1:24" ht="15" customHeight="1" x14ac:dyDescent="0.25">
      <c r="A682" s="2">
        <v>681</v>
      </c>
      <c r="B682" s="2">
        <v>20181013</v>
      </c>
      <c r="C682" s="2">
        <v>1</v>
      </c>
      <c r="D682" s="2">
        <v>7</v>
      </c>
      <c r="E682" s="2" t="s">
        <v>12</v>
      </c>
      <c r="F682" s="2">
        <v>666</v>
      </c>
      <c r="G682" s="2" t="s">
        <v>232</v>
      </c>
      <c r="H682" s="2">
        <v>0</v>
      </c>
      <c r="I682" s="2" t="s">
        <v>19</v>
      </c>
      <c r="J682" s="2" t="s">
        <v>50</v>
      </c>
      <c r="K682" s="2">
        <v>1</v>
      </c>
      <c r="L682" s="2" t="s">
        <v>21</v>
      </c>
      <c r="M682" s="2">
        <v>48</v>
      </c>
      <c r="N682" s="2">
        <v>-2</v>
      </c>
      <c r="O682" s="2">
        <v>666</v>
      </c>
      <c r="P682" s="2" t="s">
        <v>250</v>
      </c>
      <c r="Q682" s="2">
        <v>0</v>
      </c>
      <c r="R682" s="2" t="s">
        <v>19</v>
      </c>
      <c r="S682" s="2" t="s">
        <v>50</v>
      </c>
      <c r="T682" s="2">
        <v>27</v>
      </c>
      <c r="U682" s="2">
        <v>1</v>
      </c>
      <c r="V682" s="2">
        <v>19</v>
      </c>
      <c r="W682" s="5">
        <v>19</v>
      </c>
      <c r="X682" s="2">
        <v>2018</v>
      </c>
    </row>
    <row r="683" spans="1:24" ht="15" customHeight="1" x14ac:dyDescent="0.25">
      <c r="A683" s="2">
        <v>682</v>
      </c>
      <c r="B683" s="2">
        <v>20181013</v>
      </c>
      <c r="C683" s="2">
        <v>0</v>
      </c>
      <c r="D683" s="2">
        <v>7</v>
      </c>
      <c r="E683" s="2" t="s">
        <v>12</v>
      </c>
      <c r="F683" s="2">
        <v>666</v>
      </c>
      <c r="G683" s="2" t="s">
        <v>67</v>
      </c>
      <c r="H683" s="2">
        <v>0</v>
      </c>
      <c r="I683" s="2" t="s">
        <v>19</v>
      </c>
      <c r="J683" s="2" t="s">
        <v>34</v>
      </c>
      <c r="K683" s="2">
        <v>-1</v>
      </c>
      <c r="L683" s="2" t="s">
        <v>16</v>
      </c>
      <c r="M683" s="2">
        <v>35</v>
      </c>
      <c r="N683" s="2">
        <v>3.5</v>
      </c>
      <c r="O683" s="2">
        <v>666</v>
      </c>
      <c r="P683" s="2" t="s">
        <v>157</v>
      </c>
      <c r="Q683" s="2">
        <v>0</v>
      </c>
      <c r="R683" s="2" t="s">
        <v>19</v>
      </c>
      <c r="S683" s="2"/>
      <c r="T683" s="2">
        <v>34</v>
      </c>
      <c r="U683" s="2">
        <v>-1</v>
      </c>
      <c r="V683" s="2">
        <v>4.5</v>
      </c>
      <c r="W683" s="5">
        <v>-4.5</v>
      </c>
      <c r="X683" s="2">
        <v>2018</v>
      </c>
    </row>
    <row r="684" spans="1:24" ht="15" customHeight="1" x14ac:dyDescent="0.25">
      <c r="A684" s="2">
        <v>683</v>
      </c>
      <c r="B684" s="2">
        <v>20181013</v>
      </c>
      <c r="C684" s="2">
        <v>1</v>
      </c>
      <c r="D684" s="2">
        <v>7</v>
      </c>
      <c r="E684" s="2" t="s">
        <v>12</v>
      </c>
      <c r="F684" s="2">
        <v>666</v>
      </c>
      <c r="G684" s="2" t="s">
        <v>225</v>
      </c>
      <c r="H684" s="2">
        <v>0</v>
      </c>
      <c r="I684" s="2" t="s">
        <v>19</v>
      </c>
      <c r="J684" s="2" t="s">
        <v>65</v>
      </c>
      <c r="K684" s="2">
        <v>1</v>
      </c>
      <c r="L684" s="2" t="s">
        <v>21</v>
      </c>
      <c r="M684" s="2">
        <v>29</v>
      </c>
      <c r="N684" s="2">
        <v>-22.5</v>
      </c>
      <c r="O684" s="2">
        <v>666</v>
      </c>
      <c r="P684" s="2" t="s">
        <v>218</v>
      </c>
      <c r="Q684" s="2">
        <v>0</v>
      </c>
      <c r="R684" s="2" t="s">
        <v>19</v>
      </c>
      <c r="S684" s="2" t="s">
        <v>65</v>
      </c>
      <c r="T684" s="2">
        <v>13</v>
      </c>
      <c r="U684" s="2">
        <v>1</v>
      </c>
      <c r="V684" s="2">
        <v>-6.5</v>
      </c>
      <c r="W684" s="5">
        <v>-6.5</v>
      </c>
      <c r="X684" s="2">
        <v>2018</v>
      </c>
    </row>
    <row r="685" spans="1:24" ht="15" customHeight="1" x14ac:dyDescent="0.25">
      <c r="A685" s="2">
        <v>684</v>
      </c>
      <c r="B685" s="2">
        <v>20181013</v>
      </c>
      <c r="C685" s="2">
        <v>1</v>
      </c>
      <c r="D685" s="2">
        <v>7</v>
      </c>
      <c r="E685" s="2" t="s">
        <v>12</v>
      </c>
      <c r="F685" s="2">
        <v>666</v>
      </c>
      <c r="G685" s="2" t="s">
        <v>149</v>
      </c>
      <c r="H685" s="2">
        <v>0</v>
      </c>
      <c r="I685" s="2" t="s">
        <v>19</v>
      </c>
      <c r="J685" s="2" t="s">
        <v>29</v>
      </c>
      <c r="K685" s="2">
        <v>-1</v>
      </c>
      <c r="L685" s="2" t="s">
        <v>16</v>
      </c>
      <c r="M685" s="2">
        <v>34</v>
      </c>
      <c r="N685" s="2">
        <v>-14.5</v>
      </c>
      <c r="O685" s="2">
        <v>666</v>
      </c>
      <c r="P685" s="2" t="s">
        <v>254</v>
      </c>
      <c r="Q685" s="2">
        <v>0</v>
      </c>
      <c r="R685" s="2" t="s">
        <v>19</v>
      </c>
      <c r="S685" s="2" t="s">
        <v>29</v>
      </c>
      <c r="T685" s="2">
        <v>21</v>
      </c>
      <c r="U685" s="2">
        <v>1</v>
      </c>
      <c r="V685" s="2">
        <v>-1.5</v>
      </c>
      <c r="W685" s="5">
        <v>-1.5</v>
      </c>
      <c r="X685" s="2">
        <v>2018</v>
      </c>
    </row>
    <row r="686" spans="1:24" ht="15" customHeight="1" x14ac:dyDescent="0.25">
      <c r="A686" s="2">
        <v>685</v>
      </c>
      <c r="B686" s="2">
        <v>20181013</v>
      </c>
      <c r="C686" s="2">
        <v>0</v>
      </c>
      <c r="D686" s="2">
        <v>7</v>
      </c>
      <c r="E686" s="2" t="s">
        <v>12</v>
      </c>
      <c r="F686" s="2">
        <v>666</v>
      </c>
      <c r="G686" s="2" t="s">
        <v>256</v>
      </c>
      <c r="H686" s="2">
        <v>0</v>
      </c>
      <c r="I686" s="2" t="s">
        <v>19</v>
      </c>
      <c r="J686" s="2" t="s">
        <v>20</v>
      </c>
      <c r="K686" s="2">
        <v>1</v>
      </c>
      <c r="L686" s="2" t="s">
        <v>21</v>
      </c>
      <c r="M686" s="2">
        <v>41</v>
      </c>
      <c r="N686" s="2">
        <v>2</v>
      </c>
      <c r="O686" s="2">
        <v>666</v>
      </c>
      <c r="P686" s="2" t="s">
        <v>288</v>
      </c>
      <c r="Q686" s="2">
        <v>0</v>
      </c>
      <c r="R686" s="2" t="s">
        <v>19</v>
      </c>
      <c r="S686" s="2" t="s">
        <v>50</v>
      </c>
      <c r="T686" s="2">
        <v>14</v>
      </c>
      <c r="U686" s="2">
        <v>-1</v>
      </c>
      <c r="V686" s="2">
        <v>29</v>
      </c>
      <c r="W686" s="5">
        <v>-29</v>
      </c>
      <c r="X686" s="2">
        <v>2018</v>
      </c>
    </row>
    <row r="687" spans="1:24" ht="15" customHeight="1" x14ac:dyDescent="0.25">
      <c r="A687" s="2">
        <v>686</v>
      </c>
      <c r="B687" s="2">
        <v>20181013</v>
      </c>
      <c r="C687" s="2">
        <v>1</v>
      </c>
      <c r="D687" s="2">
        <v>7</v>
      </c>
      <c r="E687" s="2" t="s">
        <v>12</v>
      </c>
      <c r="F687" s="2">
        <v>666</v>
      </c>
      <c r="G687" s="2" t="s">
        <v>71</v>
      </c>
      <c r="H687" s="2">
        <v>0</v>
      </c>
      <c r="I687" s="2" t="s">
        <v>19</v>
      </c>
      <c r="J687" s="2" t="s">
        <v>65</v>
      </c>
      <c r="K687" s="2">
        <v>-1</v>
      </c>
      <c r="L687" s="2" t="s">
        <v>16</v>
      </c>
      <c r="M687" s="2">
        <v>38</v>
      </c>
      <c r="N687" s="2">
        <v>5.5</v>
      </c>
      <c r="O687" s="2">
        <v>666</v>
      </c>
      <c r="P687" s="2" t="s">
        <v>64</v>
      </c>
      <c r="Q687" s="2">
        <v>0</v>
      </c>
      <c r="R687" s="2" t="s">
        <v>19</v>
      </c>
      <c r="S687" s="2" t="s">
        <v>65</v>
      </c>
      <c r="T687" s="2">
        <v>36</v>
      </c>
      <c r="U687" s="2">
        <v>-1</v>
      </c>
      <c r="V687" s="2">
        <v>7.5</v>
      </c>
      <c r="W687" s="5">
        <v>-7.5</v>
      </c>
      <c r="X687" s="2">
        <v>2018</v>
      </c>
    </row>
    <row r="688" spans="1:24" ht="15" customHeight="1" x14ac:dyDescent="0.25">
      <c r="A688" s="2">
        <v>687</v>
      </c>
      <c r="B688" s="2">
        <v>20181013</v>
      </c>
      <c r="C688" s="2">
        <v>1</v>
      </c>
      <c r="D688" s="2">
        <v>7</v>
      </c>
      <c r="E688" s="2" t="s">
        <v>12</v>
      </c>
      <c r="F688" s="2">
        <v>666</v>
      </c>
      <c r="G688" s="2" t="s">
        <v>224</v>
      </c>
      <c r="H688" s="2">
        <v>0</v>
      </c>
      <c r="I688" s="2" t="s">
        <v>19</v>
      </c>
      <c r="J688" s="2" t="s">
        <v>75</v>
      </c>
      <c r="K688" s="2">
        <v>-1</v>
      </c>
      <c r="L688" s="2" t="s">
        <v>16</v>
      </c>
      <c r="M688" s="2">
        <v>42</v>
      </c>
      <c r="N688" s="2">
        <v>-1.5</v>
      </c>
      <c r="O688" s="2">
        <v>666</v>
      </c>
      <c r="P688" s="2" t="s">
        <v>143</v>
      </c>
      <c r="Q688" s="2">
        <v>0</v>
      </c>
      <c r="R688" s="2" t="s">
        <v>19</v>
      </c>
      <c r="S688" s="2" t="s">
        <v>75</v>
      </c>
      <c r="T688" s="2">
        <v>28</v>
      </c>
      <c r="U688" s="2">
        <v>1</v>
      </c>
      <c r="V688" s="2">
        <v>12.5</v>
      </c>
      <c r="W688" s="5">
        <v>12.5</v>
      </c>
      <c r="X688" s="2">
        <v>2018</v>
      </c>
    </row>
    <row r="689" spans="1:24" ht="15" customHeight="1" x14ac:dyDescent="0.25">
      <c r="A689" s="2">
        <v>688</v>
      </c>
      <c r="B689" s="2">
        <v>20181013</v>
      </c>
      <c r="C689" s="2">
        <v>1</v>
      </c>
      <c r="D689" s="2">
        <v>7</v>
      </c>
      <c r="E689" s="2" t="s">
        <v>12</v>
      </c>
      <c r="F689" s="2">
        <v>666</v>
      </c>
      <c r="G689" s="2" t="s">
        <v>161</v>
      </c>
      <c r="H689" s="2">
        <v>0</v>
      </c>
      <c r="I689" s="2" t="s">
        <v>19</v>
      </c>
      <c r="J689" s="2" t="s">
        <v>65</v>
      </c>
      <c r="K689" s="2">
        <v>-1</v>
      </c>
      <c r="L689" s="2" t="s">
        <v>16</v>
      </c>
      <c r="M689" s="2">
        <v>37</v>
      </c>
      <c r="N689" s="2">
        <v>-23</v>
      </c>
      <c r="O689" s="2">
        <v>666</v>
      </c>
      <c r="P689" s="2" t="s">
        <v>193</v>
      </c>
      <c r="Q689" s="2">
        <v>0</v>
      </c>
      <c r="R689" s="2" t="s">
        <v>19</v>
      </c>
      <c r="S689" s="2" t="s">
        <v>65</v>
      </c>
      <c r="T689" s="2">
        <v>0</v>
      </c>
      <c r="U689" s="2">
        <v>1</v>
      </c>
      <c r="V689" s="2">
        <v>14</v>
      </c>
      <c r="W689" s="5">
        <v>14</v>
      </c>
      <c r="X689" s="2">
        <v>2018</v>
      </c>
    </row>
    <row r="690" spans="1:24" ht="15" customHeight="1" x14ac:dyDescent="0.25">
      <c r="A690" s="2">
        <v>689</v>
      </c>
      <c r="B690" s="2">
        <v>20181013</v>
      </c>
      <c r="C690" s="2">
        <v>1</v>
      </c>
      <c r="D690" s="2">
        <v>7</v>
      </c>
      <c r="E690" s="2" t="s">
        <v>12</v>
      </c>
      <c r="F690" s="2">
        <v>666</v>
      </c>
      <c r="G690" s="2" t="s">
        <v>81</v>
      </c>
      <c r="H690" s="2">
        <v>0</v>
      </c>
      <c r="I690" s="2" t="s">
        <v>19</v>
      </c>
      <c r="J690" s="2" t="s">
        <v>82</v>
      </c>
      <c r="K690" s="2">
        <v>-1</v>
      </c>
      <c r="L690" s="2" t="s">
        <v>16</v>
      </c>
      <c r="M690" s="2">
        <v>26</v>
      </c>
      <c r="N690" s="2">
        <v>-8</v>
      </c>
      <c r="O690" s="2">
        <v>666</v>
      </c>
      <c r="P690" s="2" t="s">
        <v>270</v>
      </c>
      <c r="Q690" s="2">
        <v>0</v>
      </c>
      <c r="R690" s="2" t="s">
        <v>19</v>
      </c>
      <c r="S690" s="2" t="s">
        <v>82</v>
      </c>
      <c r="T690" s="2">
        <v>6</v>
      </c>
      <c r="U690" s="2">
        <v>1</v>
      </c>
      <c r="V690" s="2">
        <v>12</v>
      </c>
      <c r="W690" s="5">
        <v>12</v>
      </c>
      <c r="X690" s="2">
        <v>2018</v>
      </c>
    </row>
    <row r="691" spans="1:24" ht="15" customHeight="1" x14ac:dyDescent="0.25">
      <c r="A691" s="2">
        <v>690</v>
      </c>
      <c r="B691" s="2">
        <v>20181013</v>
      </c>
      <c r="C691" s="2">
        <v>0</v>
      </c>
      <c r="D691" s="2">
        <v>7</v>
      </c>
      <c r="E691" s="2" t="s">
        <v>12</v>
      </c>
      <c r="F691" s="2">
        <v>666</v>
      </c>
      <c r="G691" s="2" t="s">
        <v>63</v>
      </c>
      <c r="H691" s="2">
        <v>0</v>
      </c>
      <c r="I691" s="2" t="s">
        <v>19</v>
      </c>
      <c r="J691" s="2" t="s">
        <v>50</v>
      </c>
      <c r="K691" s="2">
        <v>1</v>
      </c>
      <c r="L691" s="2" t="s">
        <v>21</v>
      </c>
      <c r="M691" s="2">
        <v>14</v>
      </c>
      <c r="N691" s="2">
        <v>3.5</v>
      </c>
      <c r="O691" s="2">
        <v>666</v>
      </c>
      <c r="P691" s="2" t="s">
        <v>289</v>
      </c>
      <c r="Q691" s="2">
        <v>0</v>
      </c>
      <c r="R691" s="2" t="s">
        <v>38</v>
      </c>
      <c r="S691" s="2" t="s">
        <v>38</v>
      </c>
      <c r="T691" s="2">
        <v>6</v>
      </c>
      <c r="U691" s="2">
        <v>-1</v>
      </c>
      <c r="V691" s="2">
        <v>11.5</v>
      </c>
      <c r="W691" s="5">
        <v>-11.5</v>
      </c>
      <c r="X691" s="2">
        <v>2018</v>
      </c>
    </row>
    <row r="692" spans="1:24" ht="15" customHeight="1" x14ac:dyDescent="0.25">
      <c r="A692" s="2">
        <v>691</v>
      </c>
      <c r="B692" s="2">
        <v>20181013</v>
      </c>
      <c r="C692" s="2">
        <v>1</v>
      </c>
      <c r="D692" s="2">
        <v>7</v>
      </c>
      <c r="E692" s="2" t="s">
        <v>12</v>
      </c>
      <c r="F692" s="2">
        <v>666</v>
      </c>
      <c r="G692" s="2" t="s">
        <v>229</v>
      </c>
      <c r="H692" s="2">
        <v>0</v>
      </c>
      <c r="I692" s="2" t="s">
        <v>19</v>
      </c>
      <c r="J692" s="2" t="s">
        <v>75</v>
      </c>
      <c r="K692" s="2">
        <v>-1</v>
      </c>
      <c r="L692" s="2" t="s">
        <v>16</v>
      </c>
      <c r="M692" s="2">
        <v>27</v>
      </c>
      <c r="N692" s="2">
        <v>-17.5</v>
      </c>
      <c r="O692" s="2">
        <v>666</v>
      </c>
      <c r="P692" s="2" t="s">
        <v>74</v>
      </c>
      <c r="Q692" s="2">
        <v>0</v>
      </c>
      <c r="R692" s="2" t="s">
        <v>19</v>
      </c>
      <c r="S692" s="2" t="s">
        <v>75</v>
      </c>
      <c r="T692" s="2">
        <v>7</v>
      </c>
      <c r="U692" s="2">
        <v>1</v>
      </c>
      <c r="V692" s="2">
        <v>2.5</v>
      </c>
      <c r="W692" s="5">
        <v>2.5</v>
      </c>
      <c r="X692" s="2">
        <v>2018</v>
      </c>
    </row>
    <row r="693" spans="1:24" ht="15" customHeight="1" x14ac:dyDescent="0.25">
      <c r="A693" s="2">
        <v>692</v>
      </c>
      <c r="B693" s="2">
        <v>20181013</v>
      </c>
      <c r="C693" s="2">
        <v>0</v>
      </c>
      <c r="D693" s="2">
        <v>7</v>
      </c>
      <c r="E693" s="2" t="s">
        <v>12</v>
      </c>
      <c r="F693" s="2">
        <v>666</v>
      </c>
      <c r="G693" s="2" t="s">
        <v>279</v>
      </c>
      <c r="H693" s="2">
        <v>0</v>
      </c>
      <c r="I693" s="2" t="s">
        <v>19</v>
      </c>
      <c r="J693" s="2" t="s">
        <v>275</v>
      </c>
      <c r="K693" s="2">
        <v>1</v>
      </c>
      <c r="L693" s="2" t="s">
        <v>21</v>
      </c>
      <c r="M693" s="2">
        <v>35</v>
      </c>
      <c r="N693" s="2">
        <v>-6</v>
      </c>
      <c r="O693" s="2">
        <v>666</v>
      </c>
      <c r="P693" s="2" t="s">
        <v>153</v>
      </c>
      <c r="Q693" s="2">
        <v>0</v>
      </c>
      <c r="R693" s="2" t="s">
        <v>38</v>
      </c>
      <c r="S693" s="2" t="s">
        <v>38</v>
      </c>
      <c r="T693" s="2">
        <v>28</v>
      </c>
      <c r="U693" s="2">
        <v>1</v>
      </c>
      <c r="V693" s="2">
        <v>1</v>
      </c>
      <c r="W693" s="5">
        <v>1</v>
      </c>
      <c r="X693" s="2">
        <v>2018</v>
      </c>
    </row>
    <row r="694" spans="1:24" ht="15" customHeight="1" x14ac:dyDescent="0.25">
      <c r="A694" s="2">
        <v>693</v>
      </c>
      <c r="B694" s="2">
        <v>20181018</v>
      </c>
      <c r="C694" s="2">
        <v>1</v>
      </c>
      <c r="D694" s="2">
        <v>8</v>
      </c>
      <c r="E694" s="2" t="s">
        <v>12</v>
      </c>
      <c r="F694" s="2">
        <v>8</v>
      </c>
      <c r="G694" s="2" t="s">
        <v>101</v>
      </c>
      <c r="H694" s="2">
        <v>10</v>
      </c>
      <c r="I694" s="2" t="s">
        <v>14</v>
      </c>
      <c r="J694" s="2" t="s">
        <v>43</v>
      </c>
      <c r="K694" s="2">
        <v>1</v>
      </c>
      <c r="L694" s="2" t="s">
        <v>21</v>
      </c>
      <c r="M694" s="2">
        <v>51</v>
      </c>
      <c r="N694" s="2">
        <v>-14.5</v>
      </c>
      <c r="O694" s="2">
        <v>37</v>
      </c>
      <c r="P694" s="2" t="s">
        <v>42</v>
      </c>
      <c r="Q694" s="2">
        <v>10</v>
      </c>
      <c r="R694" s="2" t="s">
        <v>14</v>
      </c>
      <c r="S694" s="2" t="s">
        <v>43</v>
      </c>
      <c r="T694" s="2">
        <v>35</v>
      </c>
      <c r="U694" s="2">
        <v>1</v>
      </c>
      <c r="V694" s="2">
        <v>1.5</v>
      </c>
      <c r="W694" s="5">
        <v>1.5</v>
      </c>
      <c r="X694" s="2">
        <v>2018</v>
      </c>
    </row>
    <row r="695" spans="1:24" ht="15" customHeight="1" x14ac:dyDescent="0.25">
      <c r="A695" s="2">
        <v>694</v>
      </c>
      <c r="B695" s="2">
        <v>20181018</v>
      </c>
      <c r="C695" s="2">
        <v>1</v>
      </c>
      <c r="D695" s="2">
        <v>8</v>
      </c>
      <c r="E695" s="2" t="s">
        <v>12</v>
      </c>
      <c r="F695" s="2">
        <v>99</v>
      </c>
      <c r="G695" s="2" t="s">
        <v>93</v>
      </c>
      <c r="H695" s="2">
        <v>9</v>
      </c>
      <c r="I695" s="2" t="s">
        <v>14</v>
      </c>
      <c r="J695" s="2" t="s">
        <v>62</v>
      </c>
      <c r="K695" s="2">
        <v>-1</v>
      </c>
      <c r="L695" s="2" t="s">
        <v>16</v>
      </c>
      <c r="M695" s="2">
        <v>20</v>
      </c>
      <c r="N695" s="2">
        <v>-2.5</v>
      </c>
      <c r="O695" s="2">
        <v>6</v>
      </c>
      <c r="P695" s="2" t="s">
        <v>109</v>
      </c>
      <c r="Q695" s="2">
        <v>9</v>
      </c>
      <c r="R695" s="2" t="s">
        <v>14</v>
      </c>
      <c r="S695" s="2" t="s">
        <v>62</v>
      </c>
      <c r="T695" s="2">
        <v>13</v>
      </c>
      <c r="U695" s="2">
        <v>1</v>
      </c>
      <c r="V695" s="2">
        <v>4.5</v>
      </c>
      <c r="W695" s="5">
        <v>4.5</v>
      </c>
      <c r="X695" s="2">
        <v>2018</v>
      </c>
    </row>
    <row r="696" spans="1:24" ht="15" customHeight="1" x14ac:dyDescent="0.25">
      <c r="A696" s="2">
        <v>695</v>
      </c>
      <c r="B696" s="2">
        <v>20181019</v>
      </c>
      <c r="C696" s="2">
        <v>1</v>
      </c>
      <c r="D696" s="2">
        <v>8</v>
      </c>
      <c r="E696" s="2" t="s">
        <v>12</v>
      </c>
      <c r="F696" s="2">
        <v>13</v>
      </c>
      <c r="G696" s="2" t="s">
        <v>201</v>
      </c>
      <c r="H696" s="2">
        <v>8</v>
      </c>
      <c r="I696" s="2" t="s">
        <v>14</v>
      </c>
      <c r="J696" s="2" t="s">
        <v>15</v>
      </c>
      <c r="K696" s="2">
        <v>1</v>
      </c>
      <c r="L696" s="2" t="s">
        <v>21</v>
      </c>
      <c r="M696" s="2">
        <v>56</v>
      </c>
      <c r="N696" s="2">
        <v>-24</v>
      </c>
      <c r="O696" s="2">
        <v>25</v>
      </c>
      <c r="P696" s="2" t="s">
        <v>17</v>
      </c>
      <c r="Q696" s="2">
        <v>8</v>
      </c>
      <c r="R696" s="2" t="s">
        <v>14</v>
      </c>
      <c r="S696" s="2" t="s">
        <v>15</v>
      </c>
      <c r="T696" s="2">
        <v>28</v>
      </c>
      <c r="U696" s="2">
        <v>1</v>
      </c>
      <c r="V696" s="2">
        <v>4</v>
      </c>
      <c r="W696" s="5">
        <v>4</v>
      </c>
      <c r="X696" s="2">
        <v>2018</v>
      </c>
    </row>
    <row r="697" spans="1:24" ht="15" customHeight="1" x14ac:dyDescent="0.25">
      <c r="A697" s="2">
        <v>696</v>
      </c>
      <c r="B697" s="2">
        <v>20181019</v>
      </c>
      <c r="C697" s="2">
        <v>1</v>
      </c>
      <c r="D697" s="2">
        <v>8</v>
      </c>
      <c r="E697" s="2" t="s">
        <v>12</v>
      </c>
      <c r="F697" s="2">
        <v>1</v>
      </c>
      <c r="G697" s="2" t="s">
        <v>99</v>
      </c>
      <c r="H697" s="2">
        <v>8</v>
      </c>
      <c r="I697" s="2" t="s">
        <v>14</v>
      </c>
      <c r="J697" s="2" t="s">
        <v>15</v>
      </c>
      <c r="K697" s="2">
        <v>-1</v>
      </c>
      <c r="L697" s="2" t="s">
        <v>16</v>
      </c>
      <c r="M697" s="2">
        <v>41</v>
      </c>
      <c r="N697" s="2">
        <v>-10</v>
      </c>
      <c r="O697" s="2">
        <v>115</v>
      </c>
      <c r="P697" s="2" t="s">
        <v>208</v>
      </c>
      <c r="Q697" s="2">
        <v>8</v>
      </c>
      <c r="R697" s="2" t="s">
        <v>14</v>
      </c>
      <c r="S697" s="2" t="s">
        <v>15</v>
      </c>
      <c r="T697" s="2">
        <v>35</v>
      </c>
      <c r="U697" s="2">
        <v>1</v>
      </c>
      <c r="V697" s="2">
        <v>-4</v>
      </c>
      <c r="W697" s="5">
        <v>-4</v>
      </c>
      <c r="X697" s="2">
        <v>2018</v>
      </c>
    </row>
    <row r="698" spans="1:24" ht="15" customHeight="1" x14ac:dyDescent="0.25">
      <c r="A698" s="2">
        <v>697</v>
      </c>
      <c r="B698" s="2">
        <v>20181019</v>
      </c>
      <c r="C698" s="2">
        <v>1</v>
      </c>
      <c r="D698" s="2">
        <v>8</v>
      </c>
      <c r="E698" s="2" t="s">
        <v>12</v>
      </c>
      <c r="F698" s="2">
        <v>666</v>
      </c>
      <c r="G698" s="2" t="s">
        <v>279</v>
      </c>
      <c r="H698" s="2">
        <v>0</v>
      </c>
      <c r="I698" s="2" t="s">
        <v>19</v>
      </c>
      <c r="J698" s="2" t="s">
        <v>275</v>
      </c>
      <c r="K698" s="2">
        <v>-1</v>
      </c>
      <c r="L698" s="2" t="s">
        <v>16</v>
      </c>
      <c r="M698" s="2">
        <v>23</v>
      </c>
      <c r="N698" s="2">
        <v>-10</v>
      </c>
      <c r="O698" s="2">
        <v>666</v>
      </c>
      <c r="P698" s="2" t="s">
        <v>274</v>
      </c>
      <c r="Q698" s="2">
        <v>0</v>
      </c>
      <c r="R698" s="2" t="s">
        <v>19</v>
      </c>
      <c r="S698" s="2" t="s">
        <v>275</v>
      </c>
      <c r="T698" s="2">
        <v>10</v>
      </c>
      <c r="U698" s="2">
        <v>1</v>
      </c>
      <c r="V698" s="2">
        <v>3</v>
      </c>
      <c r="W698" s="5">
        <v>3</v>
      </c>
      <c r="X698" s="2">
        <v>2018</v>
      </c>
    </row>
    <row r="699" spans="1:24" ht="15" customHeight="1" x14ac:dyDescent="0.25">
      <c r="A699" s="2">
        <v>698</v>
      </c>
      <c r="B699" s="2">
        <v>20181020</v>
      </c>
      <c r="C699" s="2">
        <v>1</v>
      </c>
      <c r="D699" s="2">
        <v>8</v>
      </c>
      <c r="E699" s="2" t="s">
        <v>12</v>
      </c>
      <c r="F699" s="2">
        <v>4</v>
      </c>
      <c r="G699" s="2" t="s">
        <v>179</v>
      </c>
      <c r="H699" s="2">
        <v>10</v>
      </c>
      <c r="I699" s="2" t="s">
        <v>14</v>
      </c>
      <c r="J699" s="2" t="s">
        <v>43</v>
      </c>
      <c r="K699" s="2">
        <v>1</v>
      </c>
      <c r="L699" s="2" t="s">
        <v>21</v>
      </c>
      <c r="M699" s="2">
        <v>27</v>
      </c>
      <c r="N699" s="2">
        <v>-24.5</v>
      </c>
      <c r="O699" s="2">
        <v>51</v>
      </c>
      <c r="P699" s="2" t="s">
        <v>148</v>
      </c>
      <c r="Q699" s="2">
        <v>10</v>
      </c>
      <c r="R699" s="2" t="s">
        <v>14</v>
      </c>
      <c r="S699" s="2" t="s">
        <v>43</v>
      </c>
      <c r="T699" s="2">
        <v>17</v>
      </c>
      <c r="U699" s="2">
        <v>1</v>
      </c>
      <c r="V699" s="2">
        <v>-14.5</v>
      </c>
      <c r="W699" s="5">
        <v>-14.5</v>
      </c>
      <c r="X699" s="2">
        <v>2018</v>
      </c>
    </row>
    <row r="700" spans="1:24" ht="15" customHeight="1" x14ac:dyDescent="0.25">
      <c r="A700" s="2">
        <v>699</v>
      </c>
      <c r="B700" s="2">
        <v>20181020</v>
      </c>
      <c r="C700" s="2">
        <v>0</v>
      </c>
      <c r="D700" s="2">
        <v>8</v>
      </c>
      <c r="E700" s="2" t="s">
        <v>12</v>
      </c>
      <c r="F700" s="2">
        <v>7</v>
      </c>
      <c r="G700" s="2" t="s">
        <v>105</v>
      </c>
      <c r="H700" s="2">
        <v>11</v>
      </c>
      <c r="I700" s="2" t="s">
        <v>14</v>
      </c>
      <c r="J700" s="2" t="s">
        <v>56</v>
      </c>
      <c r="K700" s="2">
        <v>1</v>
      </c>
      <c r="L700" s="2" t="s">
        <v>21</v>
      </c>
      <c r="M700" s="2">
        <v>23</v>
      </c>
      <c r="N700" s="2">
        <v>-7</v>
      </c>
      <c r="O700" s="2">
        <v>111</v>
      </c>
      <c r="P700" s="2" t="s">
        <v>197</v>
      </c>
      <c r="Q700" s="2">
        <v>1</v>
      </c>
      <c r="R700" s="2" t="s">
        <v>14</v>
      </c>
      <c r="S700" s="2" t="s">
        <v>40</v>
      </c>
      <c r="T700" s="2">
        <v>0</v>
      </c>
      <c r="U700" s="2">
        <v>1</v>
      </c>
      <c r="V700" s="2">
        <v>16</v>
      </c>
      <c r="W700" s="5">
        <v>16</v>
      </c>
      <c r="X700" s="2">
        <v>2018</v>
      </c>
    </row>
    <row r="701" spans="1:24" ht="15" customHeight="1" x14ac:dyDescent="0.25">
      <c r="A701" s="2">
        <v>700</v>
      </c>
      <c r="B701" s="2">
        <v>20181020</v>
      </c>
      <c r="C701" s="2">
        <v>0</v>
      </c>
      <c r="D701" s="2">
        <v>8</v>
      </c>
      <c r="E701" s="2" t="s">
        <v>12</v>
      </c>
      <c r="F701" s="2">
        <v>9</v>
      </c>
      <c r="G701" s="2" t="s">
        <v>86</v>
      </c>
      <c r="H701" s="2">
        <v>6</v>
      </c>
      <c r="I701" s="2" t="s">
        <v>14</v>
      </c>
      <c r="J701" s="2" t="s">
        <v>20</v>
      </c>
      <c r="K701" s="2">
        <v>1</v>
      </c>
      <c r="L701" s="2" t="s">
        <v>21</v>
      </c>
      <c r="M701" s="2">
        <v>31</v>
      </c>
      <c r="N701" s="2">
        <v>-7</v>
      </c>
      <c r="O701" s="2">
        <v>60</v>
      </c>
      <c r="P701" s="2" t="s">
        <v>155</v>
      </c>
      <c r="Q701" s="2">
        <v>7</v>
      </c>
      <c r="R701" s="2" t="s">
        <v>14</v>
      </c>
      <c r="S701" s="2" t="s">
        <v>36</v>
      </c>
      <c r="T701" s="2">
        <v>30</v>
      </c>
      <c r="U701" s="2">
        <v>1</v>
      </c>
      <c r="V701" s="2">
        <v>-6</v>
      </c>
      <c r="W701" s="5">
        <v>-6</v>
      </c>
      <c r="X701" s="2">
        <v>2018</v>
      </c>
    </row>
    <row r="702" spans="1:24" ht="15" customHeight="1" x14ac:dyDescent="0.25">
      <c r="A702" s="2">
        <v>701</v>
      </c>
      <c r="B702" s="2">
        <v>20181020</v>
      </c>
      <c r="C702" s="2">
        <v>1</v>
      </c>
      <c r="D702" s="2">
        <v>8</v>
      </c>
      <c r="E702" s="2" t="s">
        <v>12</v>
      </c>
      <c r="F702" s="2">
        <v>28</v>
      </c>
      <c r="G702" s="2" t="s">
        <v>87</v>
      </c>
      <c r="H702" s="2">
        <v>7</v>
      </c>
      <c r="I702" s="2" t="s">
        <v>14</v>
      </c>
      <c r="J702" s="2" t="s">
        <v>36</v>
      </c>
      <c r="K702" s="2">
        <v>-1</v>
      </c>
      <c r="L702" s="2" t="s">
        <v>16</v>
      </c>
      <c r="M702" s="2">
        <v>42</v>
      </c>
      <c r="N702" s="2">
        <v>-3.5</v>
      </c>
      <c r="O702" s="2">
        <v>11</v>
      </c>
      <c r="P702" s="2" t="s">
        <v>35</v>
      </c>
      <c r="Q702" s="2">
        <v>7</v>
      </c>
      <c r="R702" s="2" t="s">
        <v>14</v>
      </c>
      <c r="S702" s="2" t="s">
        <v>36</v>
      </c>
      <c r="T702" s="2">
        <v>20</v>
      </c>
      <c r="U702" s="2">
        <v>1</v>
      </c>
      <c r="V702" s="2">
        <v>18.5</v>
      </c>
      <c r="W702" s="5">
        <v>18.5</v>
      </c>
      <c r="X702" s="2">
        <v>2018</v>
      </c>
    </row>
    <row r="703" spans="1:24" ht="15" customHeight="1" x14ac:dyDescent="0.25">
      <c r="A703" s="2">
        <v>702</v>
      </c>
      <c r="B703" s="2">
        <v>20181020</v>
      </c>
      <c r="C703" s="2">
        <v>1</v>
      </c>
      <c r="D703" s="2">
        <v>8</v>
      </c>
      <c r="E703" s="2" t="s">
        <v>12</v>
      </c>
      <c r="F703" s="2">
        <v>22</v>
      </c>
      <c r="G703" s="2" t="s">
        <v>121</v>
      </c>
      <c r="H703" s="2">
        <v>2</v>
      </c>
      <c r="I703" s="2" t="s">
        <v>14</v>
      </c>
      <c r="J703" s="2" t="s">
        <v>53</v>
      </c>
      <c r="K703" s="2">
        <v>1</v>
      </c>
      <c r="L703" s="2" t="s">
        <v>21</v>
      </c>
      <c r="M703" s="2">
        <v>41</v>
      </c>
      <c r="N703" s="2">
        <v>-17.5</v>
      </c>
      <c r="O703" s="2">
        <v>69</v>
      </c>
      <c r="P703" s="2" t="s">
        <v>160</v>
      </c>
      <c r="Q703" s="2">
        <v>2</v>
      </c>
      <c r="R703" s="2" t="s">
        <v>14</v>
      </c>
      <c r="S703" s="2" t="s">
        <v>53</v>
      </c>
      <c r="T703" s="2">
        <v>7</v>
      </c>
      <c r="U703" s="2">
        <v>1</v>
      </c>
      <c r="V703" s="2">
        <v>16.5</v>
      </c>
      <c r="W703" s="5">
        <v>16.5</v>
      </c>
      <c r="X703" s="2">
        <v>2018</v>
      </c>
    </row>
    <row r="704" spans="1:24" ht="15" customHeight="1" x14ac:dyDescent="0.25">
      <c r="A704" s="2">
        <v>703</v>
      </c>
      <c r="B704" s="2">
        <v>20181020</v>
      </c>
      <c r="C704" s="2">
        <v>1</v>
      </c>
      <c r="D704" s="2">
        <v>8</v>
      </c>
      <c r="E704" s="2" t="s">
        <v>12</v>
      </c>
      <c r="F704" s="2">
        <v>124</v>
      </c>
      <c r="G704" s="2" t="s">
        <v>98</v>
      </c>
      <c r="H704" s="2">
        <v>7</v>
      </c>
      <c r="I704" s="2" t="s">
        <v>14</v>
      </c>
      <c r="J704" s="2" t="s">
        <v>36</v>
      </c>
      <c r="K704" s="2">
        <v>-1</v>
      </c>
      <c r="L704" s="2" t="s">
        <v>16</v>
      </c>
      <c r="M704" s="2">
        <v>35</v>
      </c>
      <c r="N704" s="2">
        <v>-6.5</v>
      </c>
      <c r="O704" s="2">
        <v>18</v>
      </c>
      <c r="P704" s="2" t="s">
        <v>145</v>
      </c>
      <c r="Q704" s="2">
        <v>7</v>
      </c>
      <c r="R704" s="2" t="s">
        <v>14</v>
      </c>
      <c r="S704" s="2" t="s">
        <v>36</v>
      </c>
      <c r="T704" s="2">
        <v>10</v>
      </c>
      <c r="U704" s="2">
        <v>1</v>
      </c>
      <c r="V704" s="2">
        <v>18.5</v>
      </c>
      <c r="W704" s="5">
        <v>18.5</v>
      </c>
      <c r="X704" s="2">
        <v>2018</v>
      </c>
    </row>
    <row r="705" spans="1:24" ht="15" customHeight="1" x14ac:dyDescent="0.25">
      <c r="A705" s="2">
        <v>704</v>
      </c>
      <c r="B705" s="2">
        <v>20181020</v>
      </c>
      <c r="C705" s="2">
        <v>1</v>
      </c>
      <c r="D705" s="2">
        <v>8</v>
      </c>
      <c r="E705" s="2" t="s">
        <v>12</v>
      </c>
      <c r="F705" s="2">
        <v>121</v>
      </c>
      <c r="G705" s="2" t="s">
        <v>213</v>
      </c>
      <c r="H705" s="2">
        <v>2</v>
      </c>
      <c r="I705" s="2" t="s">
        <v>14</v>
      </c>
      <c r="J705" s="2" t="s">
        <v>53</v>
      </c>
      <c r="K705" s="2">
        <v>-1</v>
      </c>
      <c r="L705" s="2" t="s">
        <v>16</v>
      </c>
      <c r="M705" s="2">
        <v>28</v>
      </c>
      <c r="N705" s="2">
        <v>6.5</v>
      </c>
      <c r="O705" s="2">
        <v>27</v>
      </c>
      <c r="P705" s="2" t="s">
        <v>85</v>
      </c>
      <c r="Q705" s="2">
        <v>2</v>
      </c>
      <c r="R705" s="2" t="s">
        <v>14</v>
      </c>
      <c r="S705" s="2" t="s">
        <v>53</v>
      </c>
      <c r="T705" s="2">
        <v>14</v>
      </c>
      <c r="U705" s="2">
        <v>-1</v>
      </c>
      <c r="V705" s="2">
        <v>20.5</v>
      </c>
      <c r="W705" s="5">
        <v>-20.5</v>
      </c>
      <c r="X705" s="2">
        <v>2018</v>
      </c>
    </row>
    <row r="706" spans="1:24" ht="15" customHeight="1" x14ac:dyDescent="0.25">
      <c r="A706" s="2">
        <v>705</v>
      </c>
      <c r="B706" s="2">
        <v>20181020</v>
      </c>
      <c r="C706" s="2">
        <v>1</v>
      </c>
      <c r="D706" s="2">
        <v>8</v>
      </c>
      <c r="E706" s="2" t="s">
        <v>12</v>
      </c>
      <c r="F706" s="2">
        <v>113</v>
      </c>
      <c r="G706" s="2" t="s">
        <v>39</v>
      </c>
      <c r="H706" s="2">
        <v>1</v>
      </c>
      <c r="I706" s="2" t="s">
        <v>14</v>
      </c>
      <c r="J706" s="2" t="s">
        <v>40</v>
      </c>
      <c r="K706" s="2">
        <v>-1</v>
      </c>
      <c r="L706" s="2" t="s">
        <v>16</v>
      </c>
      <c r="M706" s="2">
        <v>37</v>
      </c>
      <c r="N706" s="2">
        <v>-22</v>
      </c>
      <c r="O706" s="2">
        <v>29</v>
      </c>
      <c r="P706" s="2" t="s">
        <v>238</v>
      </c>
      <c r="Q706" s="2">
        <v>1</v>
      </c>
      <c r="R706" s="2" t="s">
        <v>14</v>
      </c>
      <c r="S706" s="2" t="s">
        <v>40</v>
      </c>
      <c r="T706" s="2">
        <v>10</v>
      </c>
      <c r="U706" s="2">
        <v>1</v>
      </c>
      <c r="V706" s="2">
        <v>5</v>
      </c>
      <c r="W706" s="5">
        <v>5</v>
      </c>
      <c r="X706" s="2">
        <v>2018</v>
      </c>
    </row>
    <row r="707" spans="1:24" ht="15" customHeight="1" x14ac:dyDescent="0.25">
      <c r="A707" s="2">
        <v>706</v>
      </c>
      <c r="B707" s="2">
        <v>20181020</v>
      </c>
      <c r="C707" s="2">
        <v>1</v>
      </c>
      <c r="D707" s="2">
        <v>8</v>
      </c>
      <c r="E707" s="2" t="s">
        <v>12</v>
      </c>
      <c r="F707" s="2">
        <v>31</v>
      </c>
      <c r="G707" s="2" t="s">
        <v>123</v>
      </c>
      <c r="H707" s="2">
        <v>5</v>
      </c>
      <c r="I707" s="2" t="s">
        <v>14</v>
      </c>
      <c r="J707" s="2" t="s">
        <v>27</v>
      </c>
      <c r="K707" s="2">
        <v>1</v>
      </c>
      <c r="L707" s="2" t="s">
        <v>21</v>
      </c>
      <c r="M707" s="2">
        <v>36</v>
      </c>
      <c r="N707" s="2">
        <v>-23.5</v>
      </c>
      <c r="O707" s="2">
        <v>89</v>
      </c>
      <c r="P707" s="2" t="s">
        <v>26</v>
      </c>
      <c r="Q707" s="2">
        <v>5</v>
      </c>
      <c r="R707" s="2" t="s">
        <v>14</v>
      </c>
      <c r="S707" s="2" t="s">
        <v>27</v>
      </c>
      <c r="T707" s="2">
        <v>17</v>
      </c>
      <c r="U707" s="2">
        <v>1</v>
      </c>
      <c r="V707" s="2">
        <v>-4.5</v>
      </c>
      <c r="W707" s="5">
        <v>-4.5</v>
      </c>
      <c r="X707" s="2">
        <v>2018</v>
      </c>
    </row>
    <row r="708" spans="1:24" ht="15" customHeight="1" x14ac:dyDescent="0.25">
      <c r="A708" s="2">
        <v>707</v>
      </c>
      <c r="B708" s="2">
        <v>20181020</v>
      </c>
      <c r="C708" s="2">
        <v>1</v>
      </c>
      <c r="D708" s="2">
        <v>8</v>
      </c>
      <c r="E708" s="2" t="s">
        <v>12</v>
      </c>
      <c r="F708" s="2">
        <v>33</v>
      </c>
      <c r="G708" s="2" t="s">
        <v>243</v>
      </c>
      <c r="H708" s="2">
        <v>2</v>
      </c>
      <c r="I708" s="2" t="s">
        <v>14</v>
      </c>
      <c r="J708" s="2" t="s">
        <v>53</v>
      </c>
      <c r="K708" s="2">
        <v>1</v>
      </c>
      <c r="L708" s="2" t="s">
        <v>21</v>
      </c>
      <c r="M708" s="2">
        <v>38</v>
      </c>
      <c r="N708" s="2">
        <v>-8.5</v>
      </c>
      <c r="O708" s="2">
        <v>125</v>
      </c>
      <c r="P708" s="2" t="s">
        <v>52</v>
      </c>
      <c r="Q708" s="2">
        <v>2</v>
      </c>
      <c r="R708" s="2" t="s">
        <v>14</v>
      </c>
      <c r="S708" s="2" t="s">
        <v>53</v>
      </c>
      <c r="T708" s="2">
        <v>17</v>
      </c>
      <c r="U708" s="2">
        <v>1</v>
      </c>
      <c r="V708" s="2">
        <v>12.5</v>
      </c>
      <c r="W708" s="5">
        <v>12.5</v>
      </c>
      <c r="X708" s="2">
        <v>2018</v>
      </c>
    </row>
    <row r="709" spans="1:24" ht="15" customHeight="1" x14ac:dyDescent="0.25">
      <c r="A709" s="2">
        <v>708</v>
      </c>
      <c r="B709" s="2">
        <v>20181020</v>
      </c>
      <c r="C709" s="2">
        <v>1</v>
      </c>
      <c r="D709" s="2">
        <v>8</v>
      </c>
      <c r="E709" s="2" t="s">
        <v>12</v>
      </c>
      <c r="F709" s="2">
        <v>72</v>
      </c>
      <c r="G709" s="2" t="s">
        <v>91</v>
      </c>
      <c r="H709" s="2">
        <v>8</v>
      </c>
      <c r="I709" s="2" t="s">
        <v>14</v>
      </c>
      <c r="J709" s="2" t="s">
        <v>15</v>
      </c>
      <c r="K709" s="2">
        <v>-1</v>
      </c>
      <c r="L709" s="2" t="s">
        <v>16</v>
      </c>
      <c r="M709" s="2">
        <v>40</v>
      </c>
      <c r="N709" s="2">
        <v>3</v>
      </c>
      <c r="O709" s="2">
        <v>39</v>
      </c>
      <c r="P709" s="2" t="s">
        <v>13</v>
      </c>
      <c r="Q709" s="2">
        <v>8</v>
      </c>
      <c r="R709" s="2" t="s">
        <v>14</v>
      </c>
      <c r="S709" s="2" t="s">
        <v>15</v>
      </c>
      <c r="T709" s="2">
        <v>22</v>
      </c>
      <c r="U709" s="2">
        <v>-1</v>
      </c>
      <c r="V709" s="2">
        <v>21</v>
      </c>
      <c r="W709" s="5">
        <v>-21</v>
      </c>
      <c r="X709" s="2">
        <v>2018</v>
      </c>
    </row>
    <row r="710" spans="1:24" ht="15" customHeight="1" x14ac:dyDescent="0.25">
      <c r="A710" s="2">
        <v>709</v>
      </c>
      <c r="B710" s="2">
        <v>20181020</v>
      </c>
      <c r="C710" s="2">
        <v>1</v>
      </c>
      <c r="D710" s="2">
        <v>8</v>
      </c>
      <c r="E710" s="2" t="s">
        <v>12</v>
      </c>
      <c r="F710" s="2">
        <v>86</v>
      </c>
      <c r="G710" s="2" t="s">
        <v>178</v>
      </c>
      <c r="H710" s="2">
        <v>3</v>
      </c>
      <c r="I710" s="2" t="s">
        <v>14</v>
      </c>
      <c r="J710" s="2" t="s">
        <v>46</v>
      </c>
      <c r="K710" s="2">
        <v>-1</v>
      </c>
      <c r="L710" s="2" t="s">
        <v>16</v>
      </c>
      <c r="M710" s="2">
        <v>33</v>
      </c>
      <c r="N710" s="2">
        <v>-14</v>
      </c>
      <c r="O710" s="2">
        <v>43</v>
      </c>
      <c r="P710" s="2" t="s">
        <v>20</v>
      </c>
      <c r="Q710" s="2">
        <v>3</v>
      </c>
      <c r="R710" s="2" t="s">
        <v>14</v>
      </c>
      <c r="S710" s="2" t="s">
        <v>46</v>
      </c>
      <c r="T710" s="2">
        <v>28</v>
      </c>
      <c r="U710" s="2">
        <v>1</v>
      </c>
      <c r="V710" s="2">
        <v>-9</v>
      </c>
      <c r="W710" s="5">
        <v>-9</v>
      </c>
      <c r="X710" s="2">
        <v>2018</v>
      </c>
    </row>
    <row r="711" spans="1:24" ht="15" customHeight="1" x14ac:dyDescent="0.25">
      <c r="A711" s="2">
        <v>710</v>
      </c>
      <c r="B711" s="2">
        <v>20181020</v>
      </c>
      <c r="C711" s="2">
        <v>1</v>
      </c>
      <c r="D711" s="2">
        <v>8</v>
      </c>
      <c r="E711" s="2" t="s">
        <v>12</v>
      </c>
      <c r="F711" s="2">
        <v>44</v>
      </c>
      <c r="G711" s="2" t="s">
        <v>138</v>
      </c>
      <c r="H711" s="2">
        <v>3</v>
      </c>
      <c r="I711" s="2" t="s">
        <v>14</v>
      </c>
      <c r="J711" s="2" t="s">
        <v>46</v>
      </c>
      <c r="K711" s="2">
        <v>1</v>
      </c>
      <c r="L711" s="2" t="s">
        <v>21</v>
      </c>
      <c r="M711" s="2">
        <v>23</v>
      </c>
      <c r="N711" s="2">
        <v>-12</v>
      </c>
      <c r="O711" s="2">
        <v>56</v>
      </c>
      <c r="P711" s="2" t="s">
        <v>150</v>
      </c>
      <c r="Q711" s="2">
        <v>3</v>
      </c>
      <c r="R711" s="2" t="s">
        <v>14</v>
      </c>
      <c r="S711" s="2" t="s">
        <v>46</v>
      </c>
      <c r="T711" s="2">
        <v>0</v>
      </c>
      <c r="U711" s="2">
        <v>1</v>
      </c>
      <c r="V711" s="2">
        <v>11</v>
      </c>
      <c r="W711" s="5">
        <v>11</v>
      </c>
      <c r="X711" s="2">
        <v>2018</v>
      </c>
    </row>
    <row r="712" spans="1:24" ht="15" customHeight="1" x14ac:dyDescent="0.25">
      <c r="A712" s="2">
        <v>711</v>
      </c>
      <c r="B712" s="2">
        <v>20181020</v>
      </c>
      <c r="C712" s="2">
        <v>1</v>
      </c>
      <c r="D712" s="2">
        <v>8</v>
      </c>
      <c r="E712" s="2" t="s">
        <v>12</v>
      </c>
      <c r="F712" s="2">
        <v>2</v>
      </c>
      <c r="G712" s="2" t="s">
        <v>244</v>
      </c>
      <c r="H712" s="2">
        <v>7</v>
      </c>
      <c r="I712" s="2" t="s">
        <v>14</v>
      </c>
      <c r="J712" s="2" t="s">
        <v>36</v>
      </c>
      <c r="K712" s="2">
        <v>-1</v>
      </c>
      <c r="L712" s="2" t="s">
        <v>16</v>
      </c>
      <c r="M712" s="2">
        <v>24</v>
      </c>
      <c r="N712" s="2">
        <v>-4.5</v>
      </c>
      <c r="O712" s="2">
        <v>48</v>
      </c>
      <c r="P712" s="2" t="s">
        <v>137</v>
      </c>
      <c r="Q712" s="2">
        <v>7</v>
      </c>
      <c r="R712" s="2" t="s">
        <v>14</v>
      </c>
      <c r="S712" s="2" t="s">
        <v>36</v>
      </c>
      <c r="T712" s="2">
        <v>23</v>
      </c>
      <c r="U712" s="2">
        <v>1</v>
      </c>
      <c r="V712" s="2">
        <v>-3.5</v>
      </c>
      <c r="W712" s="5">
        <v>-3.5</v>
      </c>
      <c r="X712" s="2">
        <v>2018</v>
      </c>
    </row>
    <row r="713" spans="1:24" ht="15" customHeight="1" x14ac:dyDescent="0.25">
      <c r="A713" s="2">
        <v>712</v>
      </c>
      <c r="B713" s="2">
        <v>20181020</v>
      </c>
      <c r="C713" s="2">
        <v>1</v>
      </c>
      <c r="D713" s="2">
        <v>8</v>
      </c>
      <c r="E713" s="2" t="s">
        <v>12</v>
      </c>
      <c r="F713" s="2">
        <v>49</v>
      </c>
      <c r="G713" s="2" t="s">
        <v>144</v>
      </c>
      <c r="H713" s="2">
        <v>11</v>
      </c>
      <c r="I713" s="2" t="s">
        <v>14</v>
      </c>
      <c r="J713" s="2" t="s">
        <v>56</v>
      </c>
      <c r="K713" s="2">
        <v>1</v>
      </c>
      <c r="L713" s="2" t="s">
        <v>21</v>
      </c>
      <c r="M713" s="2">
        <v>14</v>
      </c>
      <c r="N713" s="2">
        <v>-11.5</v>
      </c>
      <c r="O713" s="2">
        <v>120</v>
      </c>
      <c r="P713" s="2" t="s">
        <v>211</v>
      </c>
      <c r="Q713" s="2">
        <v>11</v>
      </c>
      <c r="R713" s="2" t="s">
        <v>14</v>
      </c>
      <c r="S713" s="2" t="s">
        <v>56</v>
      </c>
      <c r="T713" s="2">
        <v>7</v>
      </c>
      <c r="U713" s="2">
        <v>1</v>
      </c>
      <c r="V713" s="2">
        <v>-4.5</v>
      </c>
      <c r="W713" s="5">
        <v>-4.5</v>
      </c>
      <c r="X713" s="2">
        <v>2018</v>
      </c>
    </row>
    <row r="714" spans="1:24" ht="15" customHeight="1" x14ac:dyDescent="0.25">
      <c r="A714" s="2">
        <v>713</v>
      </c>
      <c r="B714" s="2">
        <v>20181020</v>
      </c>
      <c r="C714" s="2">
        <v>1</v>
      </c>
      <c r="D714" s="2">
        <v>8</v>
      </c>
      <c r="E714" s="2" t="s">
        <v>12</v>
      </c>
      <c r="F714" s="2">
        <v>52</v>
      </c>
      <c r="G714" s="2" t="s">
        <v>69</v>
      </c>
      <c r="H714" s="2">
        <v>10</v>
      </c>
      <c r="I714" s="2" t="s">
        <v>14</v>
      </c>
      <c r="J714" s="2" t="s">
        <v>43</v>
      </c>
      <c r="K714" s="2">
        <v>1</v>
      </c>
      <c r="L714" s="2" t="s">
        <v>21</v>
      </c>
      <c r="M714" s="2">
        <v>20</v>
      </c>
      <c r="N714" s="2">
        <v>-10.5</v>
      </c>
      <c r="O714" s="2">
        <v>106</v>
      </c>
      <c r="P714" s="2" t="s">
        <v>182</v>
      </c>
      <c r="Q714" s="2">
        <v>10</v>
      </c>
      <c r="R714" s="2" t="s">
        <v>14</v>
      </c>
      <c r="S714" s="2" t="s">
        <v>43</v>
      </c>
      <c r="T714" s="2">
        <v>14</v>
      </c>
      <c r="U714" s="2">
        <v>1</v>
      </c>
      <c r="V714" s="2">
        <v>-4.5</v>
      </c>
      <c r="W714" s="5">
        <v>-4.5</v>
      </c>
      <c r="X714" s="2">
        <v>2018</v>
      </c>
    </row>
    <row r="715" spans="1:24" ht="15" customHeight="1" x14ac:dyDescent="0.25">
      <c r="A715" s="2">
        <v>714</v>
      </c>
      <c r="B715" s="2">
        <v>20181020</v>
      </c>
      <c r="C715" s="2">
        <v>1</v>
      </c>
      <c r="D715" s="2">
        <v>8</v>
      </c>
      <c r="E715" s="2" t="s">
        <v>12</v>
      </c>
      <c r="F715" s="2">
        <v>54</v>
      </c>
      <c r="G715" s="2" t="s">
        <v>239</v>
      </c>
      <c r="H715" s="2">
        <v>11</v>
      </c>
      <c r="I715" s="2" t="s">
        <v>14</v>
      </c>
      <c r="J715" s="2" t="s">
        <v>56</v>
      </c>
      <c r="K715" s="2">
        <v>1</v>
      </c>
      <c r="L715" s="2" t="s">
        <v>21</v>
      </c>
      <c r="M715" s="2">
        <v>19</v>
      </c>
      <c r="N715" s="2">
        <v>-7</v>
      </c>
      <c r="O715" s="2">
        <v>65</v>
      </c>
      <c r="P715" s="2" t="s">
        <v>158</v>
      </c>
      <c r="Q715" s="2">
        <v>11</v>
      </c>
      <c r="R715" s="2" t="s">
        <v>14</v>
      </c>
      <c r="S715" s="2" t="s">
        <v>56</v>
      </c>
      <c r="T715" s="2">
        <v>3</v>
      </c>
      <c r="U715" s="2">
        <v>1</v>
      </c>
      <c r="V715" s="2">
        <v>9</v>
      </c>
      <c r="W715" s="5">
        <v>9</v>
      </c>
      <c r="X715" s="2">
        <v>2018</v>
      </c>
    </row>
    <row r="716" spans="1:24" ht="15" customHeight="1" x14ac:dyDescent="0.25">
      <c r="A716" s="2">
        <v>715</v>
      </c>
      <c r="B716" s="2">
        <v>20181020</v>
      </c>
      <c r="C716" s="2">
        <v>1</v>
      </c>
      <c r="D716" s="2">
        <v>8</v>
      </c>
      <c r="E716" s="2" t="s">
        <v>12</v>
      </c>
      <c r="F716" s="2">
        <v>50</v>
      </c>
      <c r="G716" s="2" t="s">
        <v>183</v>
      </c>
      <c r="H716" s="2">
        <v>5</v>
      </c>
      <c r="I716" s="2" t="s">
        <v>14</v>
      </c>
      <c r="J716" s="2" t="s">
        <v>27</v>
      </c>
      <c r="K716" s="2">
        <v>1</v>
      </c>
      <c r="L716" s="2" t="s">
        <v>21</v>
      </c>
      <c r="M716" s="2">
        <v>31</v>
      </c>
      <c r="N716" s="2">
        <v>-21.5</v>
      </c>
      <c r="O716" s="2">
        <v>118</v>
      </c>
      <c r="P716" s="2" t="s">
        <v>210</v>
      </c>
      <c r="Q716" s="2">
        <v>5</v>
      </c>
      <c r="R716" s="2" t="s">
        <v>14</v>
      </c>
      <c r="S716" s="2" t="s">
        <v>27</v>
      </c>
      <c r="T716" s="2">
        <v>24</v>
      </c>
      <c r="U716" s="2">
        <v>1</v>
      </c>
      <c r="V716" s="2">
        <v>-14.5</v>
      </c>
      <c r="W716" s="5">
        <v>-14.5</v>
      </c>
      <c r="X716" s="2">
        <v>2018</v>
      </c>
    </row>
    <row r="717" spans="1:24" ht="15" customHeight="1" x14ac:dyDescent="0.25">
      <c r="A717" s="2">
        <v>716</v>
      </c>
      <c r="B717" s="2">
        <v>20181020</v>
      </c>
      <c r="C717" s="2">
        <v>0</v>
      </c>
      <c r="D717" s="2">
        <v>8</v>
      </c>
      <c r="E717" s="2" t="s">
        <v>12</v>
      </c>
      <c r="F717" s="2">
        <v>23</v>
      </c>
      <c r="G717" s="2" t="s">
        <v>186</v>
      </c>
      <c r="H717" s="2">
        <v>10</v>
      </c>
      <c r="I717" s="2" t="s">
        <v>14</v>
      </c>
      <c r="J717" s="2" t="s">
        <v>43</v>
      </c>
      <c r="K717" s="2">
        <v>-1</v>
      </c>
      <c r="L717" s="2" t="s">
        <v>16</v>
      </c>
      <c r="M717" s="2">
        <v>24</v>
      </c>
      <c r="N717" s="2">
        <v>3</v>
      </c>
      <c r="O717" s="2">
        <v>666</v>
      </c>
      <c r="P717" s="2" t="s">
        <v>18</v>
      </c>
      <c r="Q717" s="2">
        <v>0</v>
      </c>
      <c r="R717" s="2" t="s">
        <v>19</v>
      </c>
      <c r="S717" s="2" t="s">
        <v>20</v>
      </c>
      <c r="T717" s="2">
        <v>13</v>
      </c>
      <c r="U717" s="2">
        <v>-1</v>
      </c>
      <c r="V717" s="2">
        <v>14</v>
      </c>
      <c r="W717" s="5">
        <v>-14</v>
      </c>
      <c r="X717" s="2">
        <v>2018</v>
      </c>
    </row>
    <row r="718" spans="1:24" ht="15" customHeight="1" x14ac:dyDescent="0.25">
      <c r="A718" s="2">
        <v>717</v>
      </c>
      <c r="B718" s="2">
        <v>20181020</v>
      </c>
      <c r="C718" s="2">
        <v>1</v>
      </c>
      <c r="D718" s="2">
        <v>8</v>
      </c>
      <c r="E718" s="2" t="s">
        <v>12</v>
      </c>
      <c r="F718" s="2">
        <v>61</v>
      </c>
      <c r="G718" s="2" t="s">
        <v>165</v>
      </c>
      <c r="H718" s="2">
        <v>3</v>
      </c>
      <c r="I718" s="2" t="s">
        <v>14</v>
      </c>
      <c r="J718" s="2" t="s">
        <v>46</v>
      </c>
      <c r="K718" s="2">
        <v>-1</v>
      </c>
      <c r="L718" s="2" t="s">
        <v>16</v>
      </c>
      <c r="M718" s="2">
        <v>21</v>
      </c>
      <c r="N718" s="2">
        <v>-7.5</v>
      </c>
      <c r="O718" s="2">
        <v>62</v>
      </c>
      <c r="P718" s="2" t="s">
        <v>89</v>
      </c>
      <c r="Q718" s="2">
        <v>3</v>
      </c>
      <c r="R718" s="2" t="s">
        <v>14</v>
      </c>
      <c r="S718" s="2" t="s">
        <v>46</v>
      </c>
      <c r="T718" s="2">
        <v>7</v>
      </c>
      <c r="U718" s="2">
        <v>1</v>
      </c>
      <c r="V718" s="2">
        <v>6.5</v>
      </c>
      <c r="W718" s="5">
        <v>6.5</v>
      </c>
      <c r="X718" s="2">
        <v>2018</v>
      </c>
    </row>
    <row r="719" spans="1:24" ht="15" customHeight="1" x14ac:dyDescent="0.25">
      <c r="A719" s="2">
        <v>718</v>
      </c>
      <c r="B719" s="2">
        <v>20181020</v>
      </c>
      <c r="C719" s="2">
        <v>1</v>
      </c>
      <c r="D719" s="2">
        <v>8</v>
      </c>
      <c r="E719" s="2" t="s">
        <v>12</v>
      </c>
      <c r="F719" s="2">
        <v>10</v>
      </c>
      <c r="G719" s="2" t="s">
        <v>215</v>
      </c>
      <c r="H719" s="2">
        <v>11</v>
      </c>
      <c r="I719" s="2" t="s">
        <v>14</v>
      </c>
      <c r="J719" s="2" t="s">
        <v>56</v>
      </c>
      <c r="K719" s="2">
        <v>-1</v>
      </c>
      <c r="L719" s="2" t="s">
        <v>16</v>
      </c>
      <c r="M719" s="2">
        <v>31</v>
      </c>
      <c r="N719" s="2">
        <v>-4</v>
      </c>
      <c r="O719" s="2">
        <v>64</v>
      </c>
      <c r="P719" s="2" t="s">
        <v>203</v>
      </c>
      <c r="Q719" s="2">
        <v>11</v>
      </c>
      <c r="R719" s="2" t="s">
        <v>14</v>
      </c>
      <c r="S719" s="2" t="s">
        <v>56</v>
      </c>
      <c r="T719" s="2">
        <v>16</v>
      </c>
      <c r="U719" s="2">
        <v>1</v>
      </c>
      <c r="V719" s="2">
        <v>11</v>
      </c>
      <c r="W719" s="5">
        <v>11</v>
      </c>
      <c r="X719" s="2">
        <v>2018</v>
      </c>
    </row>
    <row r="720" spans="1:24" ht="15" customHeight="1" x14ac:dyDescent="0.25">
      <c r="A720" s="2">
        <v>719</v>
      </c>
      <c r="B720" s="2">
        <v>20181020</v>
      </c>
      <c r="C720" s="2">
        <v>0</v>
      </c>
      <c r="D720" s="2">
        <v>8</v>
      </c>
      <c r="E720" s="2" t="s">
        <v>12</v>
      </c>
      <c r="F720" s="2">
        <v>66</v>
      </c>
      <c r="G720" s="2" t="s">
        <v>156</v>
      </c>
      <c r="H720" s="2">
        <v>11</v>
      </c>
      <c r="I720" s="2" t="s">
        <v>14</v>
      </c>
      <c r="J720" s="2" t="s">
        <v>56</v>
      </c>
      <c r="K720" s="2">
        <v>1</v>
      </c>
      <c r="L720" s="2" t="s">
        <v>21</v>
      </c>
      <c r="M720" s="2">
        <v>65</v>
      </c>
      <c r="N720" s="2">
        <v>-10</v>
      </c>
      <c r="O720" s="2">
        <v>58</v>
      </c>
      <c r="P720" s="2" t="s">
        <v>152</v>
      </c>
      <c r="Q720" s="2">
        <v>1</v>
      </c>
      <c r="R720" s="2" t="s">
        <v>14</v>
      </c>
      <c r="S720" s="2" t="s">
        <v>40</v>
      </c>
      <c r="T720" s="2">
        <v>33</v>
      </c>
      <c r="U720" s="2">
        <v>1</v>
      </c>
      <c r="V720" s="2">
        <v>22</v>
      </c>
      <c r="W720" s="5">
        <v>22</v>
      </c>
      <c r="X720" s="2">
        <v>2018</v>
      </c>
    </row>
    <row r="721" spans="1:24" ht="15" customHeight="1" x14ac:dyDescent="0.25">
      <c r="A721" s="2">
        <v>720</v>
      </c>
      <c r="B721" s="2">
        <v>20181020</v>
      </c>
      <c r="C721" s="2">
        <v>1</v>
      </c>
      <c r="D721" s="2">
        <v>8</v>
      </c>
      <c r="E721" s="2" t="s">
        <v>12</v>
      </c>
      <c r="F721" s="2">
        <v>55</v>
      </c>
      <c r="G721" s="2" t="s">
        <v>154</v>
      </c>
      <c r="H721" s="2">
        <v>5</v>
      </c>
      <c r="I721" s="2" t="s">
        <v>14</v>
      </c>
      <c r="J721" s="2" t="s">
        <v>27</v>
      </c>
      <c r="K721" s="2">
        <v>1</v>
      </c>
      <c r="L721" s="2" t="s">
        <v>21</v>
      </c>
      <c r="M721" s="2">
        <v>31</v>
      </c>
      <c r="N721" s="2">
        <v>2.5</v>
      </c>
      <c r="O721" s="2">
        <v>30</v>
      </c>
      <c r="P721" s="2" t="s">
        <v>173</v>
      </c>
      <c r="Q721" s="2">
        <v>5</v>
      </c>
      <c r="R721" s="2" t="s">
        <v>14</v>
      </c>
      <c r="S721" s="2" t="s">
        <v>27</v>
      </c>
      <c r="T721" s="2">
        <v>7</v>
      </c>
      <c r="U721" s="2">
        <v>-1</v>
      </c>
      <c r="V721" s="2">
        <v>26.5</v>
      </c>
      <c r="W721" s="5">
        <v>-26.5</v>
      </c>
      <c r="X721" s="2">
        <v>2018</v>
      </c>
    </row>
    <row r="722" spans="1:24" ht="15" customHeight="1" x14ac:dyDescent="0.25">
      <c r="A722" s="2">
        <v>721</v>
      </c>
      <c r="B722" s="2">
        <v>20181020</v>
      </c>
      <c r="C722" s="2">
        <v>1</v>
      </c>
      <c r="D722" s="2">
        <v>8</v>
      </c>
      <c r="E722" s="2" t="s">
        <v>12</v>
      </c>
      <c r="F722" s="2">
        <v>67</v>
      </c>
      <c r="G722" s="2" t="s">
        <v>212</v>
      </c>
      <c r="H722" s="2">
        <v>5</v>
      </c>
      <c r="I722" s="2" t="s">
        <v>14</v>
      </c>
      <c r="J722" s="2" t="s">
        <v>27</v>
      </c>
      <c r="K722" s="2">
        <v>1</v>
      </c>
      <c r="L722" s="2" t="s">
        <v>21</v>
      </c>
      <c r="M722" s="2">
        <v>21</v>
      </c>
      <c r="N722" s="2">
        <v>-17</v>
      </c>
      <c r="O722" s="2">
        <v>20</v>
      </c>
      <c r="P722" s="2" t="s">
        <v>118</v>
      </c>
      <c r="Q722" s="2">
        <v>5</v>
      </c>
      <c r="R722" s="2" t="s">
        <v>14</v>
      </c>
      <c r="S722" s="2" t="s">
        <v>27</v>
      </c>
      <c r="T722" s="2">
        <v>13</v>
      </c>
      <c r="U722" s="2">
        <v>1</v>
      </c>
      <c r="V722" s="2">
        <v>-9</v>
      </c>
      <c r="W722" s="5">
        <v>-9</v>
      </c>
      <c r="X722" s="2">
        <v>2018</v>
      </c>
    </row>
    <row r="723" spans="1:24" ht="15" customHeight="1" x14ac:dyDescent="0.25">
      <c r="A723" s="2">
        <v>722</v>
      </c>
      <c r="B723" s="2">
        <v>20181020</v>
      </c>
      <c r="C723" s="2">
        <v>1</v>
      </c>
      <c r="D723" s="2">
        <v>8</v>
      </c>
      <c r="E723" s="2" t="s">
        <v>12</v>
      </c>
      <c r="F723" s="2">
        <v>40</v>
      </c>
      <c r="G723" s="2" t="s">
        <v>180</v>
      </c>
      <c r="H723" s="2">
        <v>1</v>
      </c>
      <c r="I723" s="2" t="s">
        <v>14</v>
      </c>
      <c r="J723" s="2" t="s">
        <v>40</v>
      </c>
      <c r="K723" s="2">
        <v>-1</v>
      </c>
      <c r="L723" s="2" t="s">
        <v>16</v>
      </c>
      <c r="M723" s="2">
        <v>49</v>
      </c>
      <c r="N723" s="2">
        <v>-12.5</v>
      </c>
      <c r="O723" s="2">
        <v>70</v>
      </c>
      <c r="P723" s="2" t="s">
        <v>135</v>
      </c>
      <c r="Q723" s="2">
        <v>1</v>
      </c>
      <c r="R723" s="2" t="s">
        <v>14</v>
      </c>
      <c r="S723" s="2" t="s">
        <v>40</v>
      </c>
      <c r="T723" s="2">
        <v>36</v>
      </c>
      <c r="U723" s="2">
        <v>1</v>
      </c>
      <c r="V723" s="2">
        <v>0.5</v>
      </c>
      <c r="W723" s="5">
        <v>0.5</v>
      </c>
      <c r="X723" s="2">
        <v>2018</v>
      </c>
    </row>
    <row r="724" spans="1:24" ht="15" customHeight="1" x14ac:dyDescent="0.25">
      <c r="A724" s="2">
        <v>723</v>
      </c>
      <c r="B724" s="2">
        <v>20181020</v>
      </c>
      <c r="C724" s="2">
        <v>1</v>
      </c>
      <c r="D724" s="2">
        <v>8</v>
      </c>
      <c r="E724" s="2" t="s">
        <v>12</v>
      </c>
      <c r="F724" s="2">
        <v>71</v>
      </c>
      <c r="G724" s="2" t="s">
        <v>249</v>
      </c>
      <c r="H724" s="2">
        <v>3</v>
      </c>
      <c r="I724" s="2" t="s">
        <v>14</v>
      </c>
      <c r="J724" s="2" t="s">
        <v>46</v>
      </c>
      <c r="K724" s="2">
        <v>1</v>
      </c>
      <c r="L724" s="2" t="s">
        <v>21</v>
      </c>
      <c r="M724" s="2">
        <v>53</v>
      </c>
      <c r="N724" s="2">
        <v>-4</v>
      </c>
      <c r="O724" s="2">
        <v>63</v>
      </c>
      <c r="P724" s="2" t="s">
        <v>45</v>
      </c>
      <c r="Q724" s="2">
        <v>3</v>
      </c>
      <c r="R724" s="2" t="s">
        <v>14</v>
      </c>
      <c r="S724" s="2" t="s">
        <v>46</v>
      </c>
      <c r="T724" s="2">
        <v>28</v>
      </c>
      <c r="U724" s="2">
        <v>1</v>
      </c>
      <c r="V724" s="2">
        <v>21</v>
      </c>
      <c r="W724" s="5">
        <v>21</v>
      </c>
      <c r="X724" s="2">
        <v>2018</v>
      </c>
    </row>
    <row r="725" spans="1:24" ht="15" customHeight="1" x14ac:dyDescent="0.25">
      <c r="A725" s="2">
        <v>724</v>
      </c>
      <c r="B725" s="2">
        <v>20181020</v>
      </c>
      <c r="C725" s="2">
        <v>0</v>
      </c>
      <c r="D725" s="2">
        <v>8</v>
      </c>
      <c r="E725" s="2" t="s">
        <v>12</v>
      </c>
      <c r="F725" s="2">
        <v>36</v>
      </c>
      <c r="G725" s="2" t="s">
        <v>131</v>
      </c>
      <c r="H725" s="2">
        <v>10</v>
      </c>
      <c r="I725" s="2" t="s">
        <v>14</v>
      </c>
      <c r="J725" s="2" t="s">
        <v>43</v>
      </c>
      <c r="K725" s="2">
        <v>-1</v>
      </c>
      <c r="L725" s="2" t="s">
        <v>16</v>
      </c>
      <c r="M725" s="2">
        <v>48</v>
      </c>
      <c r="N725" s="2">
        <v>-13</v>
      </c>
      <c r="O725" s="2">
        <v>74</v>
      </c>
      <c r="P725" s="2" t="s">
        <v>25</v>
      </c>
      <c r="Q725" s="2">
        <v>6</v>
      </c>
      <c r="R725" s="2" t="s">
        <v>14</v>
      </c>
      <c r="S725" s="2" t="s">
        <v>20</v>
      </c>
      <c r="T725" s="2">
        <v>31</v>
      </c>
      <c r="U725" s="2">
        <v>1</v>
      </c>
      <c r="V725" s="2">
        <v>4</v>
      </c>
      <c r="W725" s="5">
        <v>4</v>
      </c>
      <c r="X725" s="2">
        <v>2018</v>
      </c>
    </row>
    <row r="726" spans="1:24" ht="15" customHeight="1" x14ac:dyDescent="0.25">
      <c r="A726" s="2">
        <v>725</v>
      </c>
      <c r="B726" s="2">
        <v>20181020</v>
      </c>
      <c r="C726" s="2">
        <v>1</v>
      </c>
      <c r="D726" s="2">
        <v>8</v>
      </c>
      <c r="E726" s="2" t="s">
        <v>12</v>
      </c>
      <c r="F726" s="2">
        <v>34</v>
      </c>
      <c r="G726" s="2" t="s">
        <v>127</v>
      </c>
      <c r="H726" s="2">
        <v>8</v>
      </c>
      <c r="I726" s="2" t="s">
        <v>14</v>
      </c>
      <c r="J726" s="2" t="s">
        <v>15</v>
      </c>
      <c r="K726" s="2">
        <v>-1</v>
      </c>
      <c r="L726" s="2" t="s">
        <v>16</v>
      </c>
      <c r="M726" s="2">
        <v>38</v>
      </c>
      <c r="N726" s="2">
        <v>-13.5</v>
      </c>
      <c r="O726" s="2">
        <v>73</v>
      </c>
      <c r="P726" s="2" t="s">
        <v>162</v>
      </c>
      <c r="Q726" s="2">
        <v>8</v>
      </c>
      <c r="R726" s="2" t="s">
        <v>14</v>
      </c>
      <c r="S726" s="2" t="s">
        <v>15</v>
      </c>
      <c r="T726" s="2">
        <v>7</v>
      </c>
      <c r="U726" s="2">
        <v>1</v>
      </c>
      <c r="V726" s="2">
        <v>17.5</v>
      </c>
      <c r="W726" s="5">
        <v>17.5</v>
      </c>
      <c r="X726" s="2">
        <v>2018</v>
      </c>
    </row>
    <row r="727" spans="1:24" ht="15" customHeight="1" x14ac:dyDescent="0.25">
      <c r="A727" s="2">
        <v>726</v>
      </c>
      <c r="B727" s="2">
        <v>20181020</v>
      </c>
      <c r="C727" s="2">
        <v>1</v>
      </c>
      <c r="D727" s="2">
        <v>8</v>
      </c>
      <c r="E727" s="2" t="s">
        <v>12</v>
      </c>
      <c r="F727" s="2">
        <v>79</v>
      </c>
      <c r="G727" s="2" t="s">
        <v>170</v>
      </c>
      <c r="H727" s="2">
        <v>7</v>
      </c>
      <c r="I727" s="2" t="s">
        <v>14</v>
      </c>
      <c r="J727" s="2" t="s">
        <v>36</v>
      </c>
      <c r="K727" s="2">
        <v>1</v>
      </c>
      <c r="L727" s="2" t="s">
        <v>21</v>
      </c>
      <c r="M727" s="2">
        <v>49</v>
      </c>
      <c r="N727" s="2">
        <v>-16.5</v>
      </c>
      <c r="O727" s="2">
        <v>15</v>
      </c>
      <c r="P727" s="2" t="s">
        <v>175</v>
      </c>
      <c r="Q727" s="2">
        <v>7</v>
      </c>
      <c r="R727" s="2" t="s">
        <v>14</v>
      </c>
      <c r="S727" s="2" t="s">
        <v>36</v>
      </c>
      <c r="T727" s="2">
        <v>14</v>
      </c>
      <c r="U727" s="2">
        <v>1</v>
      </c>
      <c r="V727" s="2">
        <v>18.5</v>
      </c>
      <c r="W727" s="5">
        <v>18.5</v>
      </c>
      <c r="X727" s="2">
        <v>2018</v>
      </c>
    </row>
    <row r="728" spans="1:24" ht="15" customHeight="1" x14ac:dyDescent="0.25">
      <c r="A728" s="2">
        <v>727</v>
      </c>
      <c r="B728" s="2">
        <v>20181020</v>
      </c>
      <c r="C728" s="2">
        <v>1</v>
      </c>
      <c r="D728" s="2">
        <v>8</v>
      </c>
      <c r="E728" s="2" t="s">
        <v>12</v>
      </c>
      <c r="F728" s="2">
        <v>19</v>
      </c>
      <c r="G728" s="2" t="s">
        <v>116</v>
      </c>
      <c r="H728" s="2">
        <v>9</v>
      </c>
      <c r="I728" s="2" t="s">
        <v>14</v>
      </c>
      <c r="J728" s="2" t="s">
        <v>62</v>
      </c>
      <c r="K728" s="2">
        <v>-1</v>
      </c>
      <c r="L728" s="2" t="s">
        <v>16</v>
      </c>
      <c r="M728" s="2">
        <v>49</v>
      </c>
      <c r="N728" s="2">
        <v>-7.5</v>
      </c>
      <c r="O728" s="2">
        <v>85</v>
      </c>
      <c r="P728" s="2" t="s">
        <v>169</v>
      </c>
      <c r="Q728" s="2">
        <v>9</v>
      </c>
      <c r="R728" s="2" t="s">
        <v>14</v>
      </c>
      <c r="S728" s="2" t="s">
        <v>62</v>
      </c>
      <c r="T728" s="2">
        <v>7</v>
      </c>
      <c r="U728" s="2">
        <v>1</v>
      </c>
      <c r="V728" s="2">
        <v>34.5</v>
      </c>
      <c r="W728" s="5">
        <v>34.5</v>
      </c>
      <c r="X728" s="2">
        <v>2018</v>
      </c>
    </row>
    <row r="729" spans="1:24" ht="15" customHeight="1" x14ac:dyDescent="0.25">
      <c r="A729" s="2">
        <v>728</v>
      </c>
      <c r="B729" s="2">
        <v>20181020</v>
      </c>
      <c r="C729" s="2">
        <v>1</v>
      </c>
      <c r="D729" s="2">
        <v>8</v>
      </c>
      <c r="E729" s="2" t="s">
        <v>12</v>
      </c>
      <c r="F729" s="2">
        <v>88</v>
      </c>
      <c r="G729" s="2" t="s">
        <v>48</v>
      </c>
      <c r="H729" s="2">
        <v>3</v>
      </c>
      <c r="I729" s="2" t="s">
        <v>14</v>
      </c>
      <c r="J729" s="2" t="s">
        <v>46</v>
      </c>
      <c r="K729" s="2">
        <v>1</v>
      </c>
      <c r="L729" s="2" t="s">
        <v>21</v>
      </c>
      <c r="M729" s="2">
        <v>49</v>
      </c>
      <c r="N729" s="2">
        <v>12</v>
      </c>
      <c r="O729" s="2">
        <v>80</v>
      </c>
      <c r="P729" s="2" t="s">
        <v>168</v>
      </c>
      <c r="Q729" s="2">
        <v>3</v>
      </c>
      <c r="R729" s="2" t="s">
        <v>14</v>
      </c>
      <c r="S729" s="2" t="s">
        <v>46</v>
      </c>
      <c r="T729" s="2">
        <v>20</v>
      </c>
      <c r="U729" s="2">
        <v>-1</v>
      </c>
      <c r="V729" s="2">
        <v>41</v>
      </c>
      <c r="W729" s="5">
        <v>-41</v>
      </c>
      <c r="X729" s="2">
        <v>2018</v>
      </c>
    </row>
    <row r="730" spans="1:24" ht="15" customHeight="1" x14ac:dyDescent="0.25">
      <c r="A730" s="2">
        <v>729</v>
      </c>
      <c r="B730" s="2">
        <v>20181020</v>
      </c>
      <c r="C730" s="2">
        <v>1</v>
      </c>
      <c r="D730" s="2">
        <v>8</v>
      </c>
      <c r="E730" s="2" t="s">
        <v>12</v>
      </c>
      <c r="F730" s="2">
        <v>77</v>
      </c>
      <c r="G730" s="2" t="s">
        <v>47</v>
      </c>
      <c r="H730" s="2">
        <v>3</v>
      </c>
      <c r="I730" s="2" t="s">
        <v>14</v>
      </c>
      <c r="J730" s="2" t="s">
        <v>46</v>
      </c>
      <c r="K730" s="2">
        <v>-1</v>
      </c>
      <c r="L730" s="2" t="s">
        <v>16</v>
      </c>
      <c r="M730" s="2">
        <v>18</v>
      </c>
      <c r="N730" s="2">
        <v>-20</v>
      </c>
      <c r="O730" s="2">
        <v>90</v>
      </c>
      <c r="P730" s="2" t="s">
        <v>181</v>
      </c>
      <c r="Q730" s="2">
        <v>3</v>
      </c>
      <c r="R730" s="2" t="s">
        <v>14</v>
      </c>
      <c r="S730" s="2" t="s">
        <v>46</v>
      </c>
      <c r="T730" s="2">
        <v>15</v>
      </c>
      <c r="U730" s="2">
        <v>1</v>
      </c>
      <c r="V730" s="2">
        <v>-17</v>
      </c>
      <c r="W730" s="5">
        <v>-17</v>
      </c>
      <c r="X730" s="2">
        <v>2018</v>
      </c>
    </row>
    <row r="731" spans="1:24" ht="15" customHeight="1" x14ac:dyDescent="0.25">
      <c r="A731" s="2">
        <v>730</v>
      </c>
      <c r="B731" s="2">
        <v>20181020</v>
      </c>
      <c r="C731" s="2">
        <v>1</v>
      </c>
      <c r="D731" s="2">
        <v>8</v>
      </c>
      <c r="E731" s="2" t="s">
        <v>12</v>
      </c>
      <c r="F731" s="2">
        <v>91</v>
      </c>
      <c r="G731" s="2" t="s">
        <v>94</v>
      </c>
      <c r="H731" s="2">
        <v>8</v>
      </c>
      <c r="I731" s="2" t="s">
        <v>14</v>
      </c>
      <c r="J731" s="2" t="s">
        <v>15</v>
      </c>
      <c r="K731" s="2">
        <v>1</v>
      </c>
      <c r="L731" s="2" t="s">
        <v>21</v>
      </c>
      <c r="M731" s="2">
        <v>16</v>
      </c>
      <c r="N731" s="2">
        <v>-27</v>
      </c>
      <c r="O731" s="2">
        <v>92</v>
      </c>
      <c r="P731" s="2" t="s">
        <v>51</v>
      </c>
      <c r="Q731" s="2">
        <v>8</v>
      </c>
      <c r="R731" s="2" t="s">
        <v>14</v>
      </c>
      <c r="S731" s="2" t="s">
        <v>15</v>
      </c>
      <c r="T731" s="2">
        <v>13</v>
      </c>
      <c r="U731" s="2">
        <v>1</v>
      </c>
      <c r="V731" s="2">
        <v>-24</v>
      </c>
      <c r="W731" s="5">
        <v>-24</v>
      </c>
      <c r="X731" s="2">
        <v>2018</v>
      </c>
    </row>
    <row r="732" spans="1:24" ht="15" customHeight="1" x14ac:dyDescent="0.25">
      <c r="A732" s="2">
        <v>731</v>
      </c>
      <c r="B732" s="2">
        <v>20181020</v>
      </c>
      <c r="C732" s="2">
        <v>1</v>
      </c>
      <c r="D732" s="2">
        <v>8</v>
      </c>
      <c r="E732" s="2" t="s">
        <v>12</v>
      </c>
      <c r="F732" s="2">
        <v>96</v>
      </c>
      <c r="G732" s="2" t="s">
        <v>187</v>
      </c>
      <c r="H732" s="2">
        <v>1</v>
      </c>
      <c r="I732" s="2" t="s">
        <v>14</v>
      </c>
      <c r="J732" s="2" t="s">
        <v>40</v>
      </c>
      <c r="K732" s="2">
        <v>1</v>
      </c>
      <c r="L732" s="2" t="s">
        <v>21</v>
      </c>
      <c r="M732" s="2">
        <v>38</v>
      </c>
      <c r="N732" s="2">
        <v>-32</v>
      </c>
      <c r="O732" s="2">
        <v>26</v>
      </c>
      <c r="P732" s="2" t="s">
        <v>41</v>
      </c>
      <c r="Q732" s="2">
        <v>1</v>
      </c>
      <c r="R732" s="2" t="s">
        <v>14</v>
      </c>
      <c r="S732" s="2" t="s">
        <v>40</v>
      </c>
      <c r="T732" s="2">
        <v>30</v>
      </c>
      <c r="U732" s="2">
        <v>1</v>
      </c>
      <c r="V732" s="2">
        <v>-24</v>
      </c>
      <c r="W732" s="5">
        <v>-24</v>
      </c>
      <c r="X732" s="2">
        <v>2018</v>
      </c>
    </row>
    <row r="733" spans="1:24" ht="15" customHeight="1" x14ac:dyDescent="0.25">
      <c r="A733" s="2">
        <v>732</v>
      </c>
      <c r="B733" s="2">
        <v>20181020</v>
      </c>
      <c r="C733" s="2">
        <v>1</v>
      </c>
      <c r="D733" s="2">
        <v>8</v>
      </c>
      <c r="E733" s="2" t="s">
        <v>12</v>
      </c>
      <c r="F733" s="2">
        <v>98</v>
      </c>
      <c r="G733" s="2" t="s">
        <v>189</v>
      </c>
      <c r="H733" s="2">
        <v>5</v>
      </c>
      <c r="I733" s="2" t="s">
        <v>14</v>
      </c>
      <c r="J733" s="2" t="s">
        <v>27</v>
      </c>
      <c r="K733" s="2">
        <v>1</v>
      </c>
      <c r="L733" s="2" t="s">
        <v>21</v>
      </c>
      <c r="M733" s="2">
        <v>27</v>
      </c>
      <c r="N733" s="2">
        <v>-16</v>
      </c>
      <c r="O733" s="2">
        <v>119</v>
      </c>
      <c r="P733" s="2" t="s">
        <v>110</v>
      </c>
      <c r="Q733" s="2">
        <v>5</v>
      </c>
      <c r="R733" s="2" t="s">
        <v>14</v>
      </c>
      <c r="S733" s="2" t="s">
        <v>27</v>
      </c>
      <c r="T733" s="2">
        <v>17</v>
      </c>
      <c r="U733" s="2">
        <v>1</v>
      </c>
      <c r="V733" s="2">
        <v>-6</v>
      </c>
      <c r="W733" s="5">
        <v>-6</v>
      </c>
      <c r="X733" s="2">
        <v>2018</v>
      </c>
    </row>
    <row r="734" spans="1:24" ht="15" customHeight="1" x14ac:dyDescent="0.25">
      <c r="A734" s="2">
        <v>733</v>
      </c>
      <c r="B734" s="2">
        <v>20181020</v>
      </c>
      <c r="C734" s="2">
        <v>1</v>
      </c>
      <c r="D734" s="2">
        <v>8</v>
      </c>
      <c r="E734" s="2" t="s">
        <v>12</v>
      </c>
      <c r="F734" s="2">
        <v>100</v>
      </c>
      <c r="G734" s="2" t="s">
        <v>97</v>
      </c>
      <c r="H734" s="2">
        <v>2</v>
      </c>
      <c r="I734" s="2" t="s">
        <v>14</v>
      </c>
      <c r="J734" s="2" t="s">
        <v>53</v>
      </c>
      <c r="K734" s="2">
        <v>1</v>
      </c>
      <c r="L734" s="2" t="s">
        <v>21</v>
      </c>
      <c r="M734" s="2">
        <v>40</v>
      </c>
      <c r="N734" s="2">
        <v>-9.5</v>
      </c>
      <c r="O734" s="2">
        <v>75</v>
      </c>
      <c r="P734" s="2" t="s">
        <v>117</v>
      </c>
      <c r="Q734" s="2">
        <v>2</v>
      </c>
      <c r="R734" s="2" t="s">
        <v>14</v>
      </c>
      <c r="S734" s="2" t="s">
        <v>53</v>
      </c>
      <c r="T734" s="2">
        <v>37</v>
      </c>
      <c r="U734" s="2">
        <v>1</v>
      </c>
      <c r="V734" s="2">
        <v>-6.5</v>
      </c>
      <c r="W734" s="5">
        <v>-6.5</v>
      </c>
      <c r="X734" s="2">
        <v>2018</v>
      </c>
    </row>
    <row r="735" spans="1:24" ht="15" customHeight="1" x14ac:dyDescent="0.25">
      <c r="A735" s="2">
        <v>734</v>
      </c>
      <c r="B735" s="2">
        <v>20181020</v>
      </c>
      <c r="C735" s="2">
        <v>1</v>
      </c>
      <c r="D735" s="2">
        <v>8</v>
      </c>
      <c r="E735" s="2" t="s">
        <v>12</v>
      </c>
      <c r="F735" s="2">
        <v>81</v>
      </c>
      <c r="G735" s="2" t="s">
        <v>172</v>
      </c>
      <c r="H735" s="2">
        <v>4</v>
      </c>
      <c r="I735" s="2" t="s">
        <v>14</v>
      </c>
      <c r="J735" s="2" t="s">
        <v>79</v>
      </c>
      <c r="K735" s="2">
        <v>-1</v>
      </c>
      <c r="L735" s="2" t="s">
        <v>16</v>
      </c>
      <c r="M735" s="2">
        <v>52</v>
      </c>
      <c r="N735" s="2">
        <v>-8</v>
      </c>
      <c r="O735" s="2">
        <v>101</v>
      </c>
      <c r="P735" s="2" t="s">
        <v>191</v>
      </c>
      <c r="Q735" s="2">
        <v>4</v>
      </c>
      <c r="R735" s="2" t="s">
        <v>14</v>
      </c>
      <c r="S735" s="2" t="s">
        <v>79</v>
      </c>
      <c r="T735" s="2">
        <v>27</v>
      </c>
      <c r="U735" s="2">
        <v>1</v>
      </c>
      <c r="V735" s="2">
        <v>17</v>
      </c>
      <c r="W735" s="5">
        <v>17</v>
      </c>
      <c r="X735" s="2">
        <v>2018</v>
      </c>
    </row>
    <row r="736" spans="1:24" ht="15" customHeight="1" x14ac:dyDescent="0.25">
      <c r="A736" s="2">
        <v>735</v>
      </c>
      <c r="B736" s="2">
        <v>20181020</v>
      </c>
      <c r="C736" s="2">
        <v>1</v>
      </c>
      <c r="D736" s="2">
        <v>8</v>
      </c>
      <c r="E736" s="2" t="s">
        <v>12</v>
      </c>
      <c r="F736" s="2">
        <v>102</v>
      </c>
      <c r="G736" s="2" t="s">
        <v>194</v>
      </c>
      <c r="H736" s="2">
        <v>1</v>
      </c>
      <c r="I736" s="2" t="s">
        <v>14</v>
      </c>
      <c r="J736" s="2" t="s">
        <v>40</v>
      </c>
      <c r="K736" s="2">
        <v>1</v>
      </c>
      <c r="L736" s="2" t="s">
        <v>21</v>
      </c>
      <c r="M736" s="2">
        <v>24</v>
      </c>
      <c r="N736" s="2">
        <v>-4</v>
      </c>
      <c r="O736" s="2">
        <v>21</v>
      </c>
      <c r="P736" s="2" t="s">
        <v>205</v>
      </c>
      <c r="Q736" s="2">
        <v>1</v>
      </c>
      <c r="R736" s="2" t="s">
        <v>14</v>
      </c>
      <c r="S736" s="2" t="s">
        <v>40</v>
      </c>
      <c r="T736" s="2">
        <v>17</v>
      </c>
      <c r="U736" s="2">
        <v>1</v>
      </c>
      <c r="V736" s="2">
        <v>3</v>
      </c>
      <c r="W736" s="5">
        <v>3</v>
      </c>
      <c r="X736" s="2">
        <v>2018</v>
      </c>
    </row>
    <row r="737" spans="1:24" ht="15" customHeight="1" x14ac:dyDescent="0.25">
      <c r="A737" s="2">
        <v>736</v>
      </c>
      <c r="B737" s="2">
        <v>20181020</v>
      </c>
      <c r="C737" s="2">
        <v>1</v>
      </c>
      <c r="D737" s="2">
        <v>8</v>
      </c>
      <c r="E737" s="2" t="s">
        <v>12</v>
      </c>
      <c r="F737" s="2">
        <v>3</v>
      </c>
      <c r="G737" s="2" t="s">
        <v>103</v>
      </c>
      <c r="H737" s="2">
        <v>11</v>
      </c>
      <c r="I737" s="2" t="s">
        <v>14</v>
      </c>
      <c r="J737" s="2" t="s">
        <v>56</v>
      </c>
      <c r="K737" s="2">
        <v>-1</v>
      </c>
      <c r="L737" s="2" t="s">
        <v>16</v>
      </c>
      <c r="M737" s="2">
        <v>58</v>
      </c>
      <c r="N737" s="2">
        <v>-29.5</v>
      </c>
      <c r="O737" s="2">
        <v>103</v>
      </c>
      <c r="P737" s="2" t="s">
        <v>196</v>
      </c>
      <c r="Q737" s="2">
        <v>11</v>
      </c>
      <c r="R737" s="2" t="s">
        <v>14</v>
      </c>
      <c r="S737" s="2" t="s">
        <v>56</v>
      </c>
      <c r="T737" s="2">
        <v>21</v>
      </c>
      <c r="U737" s="2">
        <v>1</v>
      </c>
      <c r="V737" s="2">
        <v>7.5</v>
      </c>
      <c r="W737" s="5">
        <v>7.5</v>
      </c>
      <c r="X737" s="2">
        <v>2018</v>
      </c>
    </row>
    <row r="738" spans="1:24" ht="15" customHeight="1" x14ac:dyDescent="0.25">
      <c r="A738" s="2">
        <v>737</v>
      </c>
      <c r="B738" s="2">
        <v>20181020</v>
      </c>
      <c r="C738" s="2">
        <v>1</v>
      </c>
      <c r="D738" s="2">
        <v>8</v>
      </c>
      <c r="E738" s="2" t="s">
        <v>12</v>
      </c>
      <c r="F738" s="2">
        <v>93</v>
      </c>
      <c r="G738" s="2" t="s">
        <v>167</v>
      </c>
      <c r="H738" s="2">
        <v>1</v>
      </c>
      <c r="I738" s="2" t="s">
        <v>14</v>
      </c>
      <c r="J738" s="2" t="s">
        <v>40</v>
      </c>
      <c r="K738" s="2">
        <v>-1</v>
      </c>
      <c r="L738" s="2" t="s">
        <v>16</v>
      </c>
      <c r="M738" s="2">
        <v>27</v>
      </c>
      <c r="N738" s="2">
        <v>7</v>
      </c>
      <c r="O738" s="2">
        <v>110</v>
      </c>
      <c r="P738" s="2" t="s">
        <v>54</v>
      </c>
      <c r="Q738" s="2">
        <v>1</v>
      </c>
      <c r="R738" s="2" t="s">
        <v>14</v>
      </c>
      <c r="S738" s="2" t="s">
        <v>40</v>
      </c>
      <c r="T738" s="2">
        <v>23</v>
      </c>
      <c r="U738" s="2">
        <v>-1</v>
      </c>
      <c r="V738" s="2">
        <v>11</v>
      </c>
      <c r="W738" s="5">
        <v>-11</v>
      </c>
      <c r="X738" s="2">
        <v>2018</v>
      </c>
    </row>
    <row r="739" spans="1:24" ht="15" customHeight="1" x14ac:dyDescent="0.25">
      <c r="A739" s="2">
        <v>738</v>
      </c>
      <c r="B739" s="2">
        <v>20181020</v>
      </c>
      <c r="C739" s="2">
        <v>1</v>
      </c>
      <c r="D739" s="2">
        <v>8</v>
      </c>
      <c r="E739" s="2" t="s">
        <v>12</v>
      </c>
      <c r="F739" s="2">
        <v>16</v>
      </c>
      <c r="G739" s="2" t="s">
        <v>114</v>
      </c>
      <c r="H739" s="2">
        <v>7</v>
      </c>
      <c r="I739" s="2" t="s">
        <v>14</v>
      </c>
      <c r="J739" s="2" t="s">
        <v>36</v>
      </c>
      <c r="K739" s="2">
        <v>-1</v>
      </c>
      <c r="L739" s="2" t="s">
        <v>16</v>
      </c>
      <c r="M739" s="2">
        <v>31</v>
      </c>
      <c r="N739" s="2">
        <v>-2</v>
      </c>
      <c r="O739" s="2">
        <v>108</v>
      </c>
      <c r="P739" s="2" t="s">
        <v>199</v>
      </c>
      <c r="Q739" s="2">
        <v>7</v>
      </c>
      <c r="R739" s="2" t="s">
        <v>14</v>
      </c>
      <c r="S739" s="2" t="s">
        <v>36</v>
      </c>
      <c r="T739" s="2">
        <v>17</v>
      </c>
      <c r="U739" s="2">
        <v>1</v>
      </c>
      <c r="V739" s="2">
        <v>12</v>
      </c>
      <c r="W739" s="5">
        <v>12</v>
      </c>
      <c r="X739" s="2">
        <v>2018</v>
      </c>
    </row>
    <row r="740" spans="1:24" ht="15" customHeight="1" x14ac:dyDescent="0.25">
      <c r="A740" s="2">
        <v>739</v>
      </c>
      <c r="B740" s="2">
        <v>20181020</v>
      </c>
      <c r="C740" s="2">
        <v>1</v>
      </c>
      <c r="D740" s="2">
        <v>8</v>
      </c>
      <c r="E740" s="2" t="s">
        <v>12</v>
      </c>
      <c r="F740" s="2">
        <v>107</v>
      </c>
      <c r="G740" s="2" t="s">
        <v>204</v>
      </c>
      <c r="H740" s="2">
        <v>4</v>
      </c>
      <c r="I740" s="2" t="s">
        <v>14</v>
      </c>
      <c r="J740" s="2" t="s">
        <v>79</v>
      </c>
      <c r="K740" s="2">
        <v>1</v>
      </c>
      <c r="L740" s="2" t="s">
        <v>21</v>
      </c>
      <c r="M740" s="2">
        <v>48</v>
      </c>
      <c r="N740" s="2">
        <v>-17.5</v>
      </c>
      <c r="O740" s="2">
        <v>46</v>
      </c>
      <c r="P740" s="2" t="s">
        <v>141</v>
      </c>
      <c r="Q740" s="2">
        <v>4</v>
      </c>
      <c r="R740" s="2" t="s">
        <v>14</v>
      </c>
      <c r="S740" s="2" t="s">
        <v>79</v>
      </c>
      <c r="T740" s="2">
        <v>16</v>
      </c>
      <c r="U740" s="2">
        <v>1</v>
      </c>
      <c r="V740" s="2">
        <v>14.5</v>
      </c>
      <c r="W740" s="5">
        <v>14.5</v>
      </c>
      <c r="X740" s="2">
        <v>2018</v>
      </c>
    </row>
    <row r="741" spans="1:24" ht="15" customHeight="1" x14ac:dyDescent="0.25">
      <c r="A741" s="2">
        <v>740</v>
      </c>
      <c r="B741" s="2">
        <v>20181020</v>
      </c>
      <c r="C741" s="2">
        <v>1</v>
      </c>
      <c r="D741" s="2">
        <v>8</v>
      </c>
      <c r="E741" s="2" t="s">
        <v>12</v>
      </c>
      <c r="F741" s="2">
        <v>112</v>
      </c>
      <c r="G741" s="2" t="s">
        <v>59</v>
      </c>
      <c r="H741" s="2">
        <v>5</v>
      </c>
      <c r="I741" s="2" t="s">
        <v>14</v>
      </c>
      <c r="J741" s="2" t="s">
        <v>27</v>
      </c>
      <c r="K741" s="2">
        <v>1</v>
      </c>
      <c r="L741" s="2" t="s">
        <v>21</v>
      </c>
      <c r="M741" s="2">
        <v>29</v>
      </c>
      <c r="N741" s="2">
        <v>-1</v>
      </c>
      <c r="O741" s="2">
        <v>76</v>
      </c>
      <c r="P741" s="2" t="s">
        <v>166</v>
      </c>
      <c r="Q741" s="2">
        <v>5</v>
      </c>
      <c r="R741" s="2" t="s">
        <v>14</v>
      </c>
      <c r="S741" s="2" t="s">
        <v>27</v>
      </c>
      <c r="T741" s="2">
        <v>21</v>
      </c>
      <c r="U741" s="2">
        <v>1</v>
      </c>
      <c r="V741" s="2">
        <v>7</v>
      </c>
      <c r="W741" s="5">
        <v>7</v>
      </c>
      <c r="X741" s="2">
        <v>2018</v>
      </c>
    </row>
    <row r="742" spans="1:24" ht="15" customHeight="1" x14ac:dyDescent="0.25">
      <c r="A742" s="2">
        <v>741</v>
      </c>
      <c r="B742" s="2">
        <v>20181020</v>
      </c>
      <c r="C742" s="2">
        <v>1</v>
      </c>
      <c r="D742" s="2">
        <v>8</v>
      </c>
      <c r="E742" s="2" t="s">
        <v>12</v>
      </c>
      <c r="F742" s="2">
        <v>114</v>
      </c>
      <c r="G742" s="2" t="s">
        <v>206</v>
      </c>
      <c r="H742" s="2">
        <v>9</v>
      </c>
      <c r="I742" s="2" t="s">
        <v>14</v>
      </c>
      <c r="J742" s="2" t="s">
        <v>62</v>
      </c>
      <c r="K742" s="2">
        <v>1</v>
      </c>
      <c r="L742" s="2" t="s">
        <v>21</v>
      </c>
      <c r="M742" s="2">
        <v>31</v>
      </c>
      <c r="N742" s="2">
        <v>-7</v>
      </c>
      <c r="O742" s="2">
        <v>5</v>
      </c>
      <c r="P742" s="2" t="s">
        <v>108</v>
      </c>
      <c r="Q742" s="2">
        <v>9</v>
      </c>
      <c r="R742" s="2" t="s">
        <v>14</v>
      </c>
      <c r="S742" s="2" t="s">
        <v>62</v>
      </c>
      <c r="T742" s="2">
        <v>30</v>
      </c>
      <c r="U742" s="2">
        <v>1</v>
      </c>
      <c r="V742" s="2">
        <v>-6</v>
      </c>
      <c r="W742" s="5">
        <v>-6</v>
      </c>
      <c r="X742" s="2">
        <v>2018</v>
      </c>
    </row>
    <row r="743" spans="1:24" ht="15" customHeight="1" x14ac:dyDescent="0.25">
      <c r="A743" s="2">
        <v>742</v>
      </c>
      <c r="B743" s="2">
        <v>20181020</v>
      </c>
      <c r="C743" s="2">
        <v>1</v>
      </c>
      <c r="D743" s="2">
        <v>8</v>
      </c>
      <c r="E743" s="2" t="s">
        <v>12</v>
      </c>
      <c r="F743" s="2">
        <v>116</v>
      </c>
      <c r="G743" s="2" t="s">
        <v>61</v>
      </c>
      <c r="H743" s="2">
        <v>9</v>
      </c>
      <c r="I743" s="2" t="s">
        <v>14</v>
      </c>
      <c r="J743" s="2" t="s">
        <v>62</v>
      </c>
      <c r="K743" s="2">
        <v>1</v>
      </c>
      <c r="L743" s="2" t="s">
        <v>21</v>
      </c>
      <c r="M743" s="2">
        <v>41</v>
      </c>
      <c r="N743" s="2">
        <v>-7</v>
      </c>
      <c r="O743" s="2">
        <v>97</v>
      </c>
      <c r="P743" s="2" t="s">
        <v>207</v>
      </c>
      <c r="Q743" s="2">
        <v>9</v>
      </c>
      <c r="R743" s="2" t="s">
        <v>14</v>
      </c>
      <c r="S743" s="2" t="s">
        <v>62</v>
      </c>
      <c r="T743" s="2">
        <v>28</v>
      </c>
      <c r="U743" s="2">
        <v>1</v>
      </c>
      <c r="V743" s="2">
        <v>6</v>
      </c>
      <c r="W743" s="5">
        <v>6</v>
      </c>
      <c r="X743" s="2">
        <v>2018</v>
      </c>
    </row>
    <row r="744" spans="1:24" ht="15" customHeight="1" x14ac:dyDescent="0.25">
      <c r="A744" s="2">
        <v>743</v>
      </c>
      <c r="B744" s="2">
        <v>20181020</v>
      </c>
      <c r="C744" s="2">
        <v>1</v>
      </c>
      <c r="D744" s="2">
        <v>8</v>
      </c>
      <c r="E744" s="2" t="s">
        <v>12</v>
      </c>
      <c r="F744" s="2">
        <v>126</v>
      </c>
      <c r="G744" s="2" t="s">
        <v>216</v>
      </c>
      <c r="H744" s="2">
        <v>9</v>
      </c>
      <c r="I744" s="2" t="s">
        <v>14</v>
      </c>
      <c r="J744" s="2" t="s">
        <v>62</v>
      </c>
      <c r="K744" s="2">
        <v>1</v>
      </c>
      <c r="L744" s="2" t="s">
        <v>21</v>
      </c>
      <c r="M744" s="2">
        <v>27</v>
      </c>
      <c r="N744" s="2">
        <v>-17</v>
      </c>
      <c r="O744" s="2">
        <v>24</v>
      </c>
      <c r="P744" s="2" t="s">
        <v>84</v>
      </c>
      <c r="Q744" s="2">
        <v>9</v>
      </c>
      <c r="R744" s="2" t="s">
        <v>14</v>
      </c>
      <c r="S744" s="2" t="s">
        <v>62</v>
      </c>
      <c r="T744" s="2">
        <v>13</v>
      </c>
      <c r="U744" s="2">
        <v>1</v>
      </c>
      <c r="V744" s="2">
        <v>-3</v>
      </c>
      <c r="W744" s="5">
        <v>-3</v>
      </c>
      <c r="X744" s="2">
        <v>2018</v>
      </c>
    </row>
    <row r="745" spans="1:24" ht="15" customHeight="1" x14ac:dyDescent="0.25">
      <c r="A745" s="2">
        <v>744</v>
      </c>
      <c r="B745" s="2">
        <v>20181020</v>
      </c>
      <c r="C745" s="2">
        <v>1</v>
      </c>
      <c r="D745" s="2">
        <v>8</v>
      </c>
      <c r="E745" s="2" t="s">
        <v>12</v>
      </c>
      <c r="F745" s="2">
        <v>127</v>
      </c>
      <c r="G745" s="2" t="s">
        <v>217</v>
      </c>
      <c r="H745" s="2">
        <v>9</v>
      </c>
      <c r="I745" s="2" t="s">
        <v>14</v>
      </c>
      <c r="J745" s="2" t="s">
        <v>62</v>
      </c>
      <c r="K745" s="2">
        <v>1</v>
      </c>
      <c r="L745" s="2" t="s">
        <v>21</v>
      </c>
      <c r="M745" s="2">
        <v>34</v>
      </c>
      <c r="N745" s="2">
        <v>-2.5</v>
      </c>
      <c r="O745" s="2">
        <v>84</v>
      </c>
      <c r="P745" s="2" t="s">
        <v>174</v>
      </c>
      <c r="Q745" s="2">
        <v>9</v>
      </c>
      <c r="R745" s="2" t="s">
        <v>14</v>
      </c>
      <c r="S745" s="2" t="s">
        <v>62</v>
      </c>
      <c r="T745" s="2">
        <v>20</v>
      </c>
      <c r="U745" s="2">
        <v>1</v>
      </c>
      <c r="V745" s="2">
        <v>11.5</v>
      </c>
      <c r="W745" s="5">
        <v>11.5</v>
      </c>
      <c r="X745" s="2">
        <v>2018</v>
      </c>
    </row>
    <row r="746" spans="1:24" ht="15" customHeight="1" x14ac:dyDescent="0.25">
      <c r="A746" s="2">
        <v>745</v>
      </c>
      <c r="B746" s="2">
        <v>20181020</v>
      </c>
      <c r="C746" s="2">
        <v>1</v>
      </c>
      <c r="D746" s="2">
        <v>8</v>
      </c>
      <c r="E746" s="2" t="s">
        <v>12</v>
      </c>
      <c r="F746" s="2">
        <v>129</v>
      </c>
      <c r="G746" s="2" t="s">
        <v>95</v>
      </c>
      <c r="H746" s="2">
        <v>3</v>
      </c>
      <c r="I746" s="2" t="s">
        <v>14</v>
      </c>
      <c r="J746" s="2" t="s">
        <v>46</v>
      </c>
      <c r="K746" s="2">
        <v>1</v>
      </c>
      <c r="L746" s="2" t="s">
        <v>21</v>
      </c>
      <c r="M746" s="2">
        <v>49</v>
      </c>
      <c r="N746" s="2">
        <v>-25.5</v>
      </c>
      <c r="O746" s="2">
        <v>42</v>
      </c>
      <c r="P746" s="2" t="s">
        <v>136</v>
      </c>
      <c r="Q746" s="2">
        <v>3</v>
      </c>
      <c r="R746" s="2" t="s">
        <v>14</v>
      </c>
      <c r="S746" s="2" t="s">
        <v>46</v>
      </c>
      <c r="T746" s="2">
        <v>20</v>
      </c>
      <c r="U746" s="2">
        <v>1</v>
      </c>
      <c r="V746" s="2">
        <v>3.5</v>
      </c>
      <c r="W746" s="5">
        <v>3.5</v>
      </c>
      <c r="X746" s="2">
        <v>2018</v>
      </c>
    </row>
    <row r="747" spans="1:24" ht="15" customHeight="1" x14ac:dyDescent="0.25">
      <c r="A747" s="2">
        <v>746</v>
      </c>
      <c r="B747" s="2">
        <v>20181020</v>
      </c>
      <c r="C747" s="2">
        <v>1</v>
      </c>
      <c r="D747" s="2">
        <v>8</v>
      </c>
      <c r="E747" s="2" t="s">
        <v>12</v>
      </c>
      <c r="F747" s="2">
        <v>83</v>
      </c>
      <c r="G747" s="2" t="s">
        <v>147</v>
      </c>
      <c r="H747" s="2">
        <v>5</v>
      </c>
      <c r="I747" s="2" t="s">
        <v>14</v>
      </c>
      <c r="J747" s="2" t="s">
        <v>27</v>
      </c>
      <c r="K747" s="2">
        <v>-1</v>
      </c>
      <c r="L747" s="2" t="s">
        <v>16</v>
      </c>
      <c r="M747" s="2">
        <v>37</v>
      </c>
      <c r="N747" s="2">
        <v>4</v>
      </c>
      <c r="O747" s="2">
        <v>123</v>
      </c>
      <c r="P747" s="2" t="s">
        <v>96</v>
      </c>
      <c r="Q747" s="2">
        <v>5</v>
      </c>
      <c r="R747" s="2" t="s">
        <v>14</v>
      </c>
      <c r="S747" s="2" t="s">
        <v>27</v>
      </c>
      <c r="T747" s="2">
        <v>34</v>
      </c>
      <c r="U747" s="2">
        <v>-1</v>
      </c>
      <c r="V747" s="2">
        <v>7</v>
      </c>
      <c r="W747" s="5">
        <v>-7</v>
      </c>
      <c r="X747" s="2">
        <v>2018</v>
      </c>
    </row>
    <row r="748" spans="1:24" ht="15" customHeight="1" x14ac:dyDescent="0.25">
      <c r="A748" s="2">
        <v>747</v>
      </c>
      <c r="B748" s="2">
        <v>20181020</v>
      </c>
      <c r="C748" s="2">
        <v>1</v>
      </c>
      <c r="D748" s="2">
        <v>8</v>
      </c>
      <c r="E748" s="2" t="s">
        <v>12</v>
      </c>
      <c r="F748" s="2">
        <v>117</v>
      </c>
      <c r="G748" s="2" t="s">
        <v>90</v>
      </c>
      <c r="H748" s="2">
        <v>8</v>
      </c>
      <c r="I748" s="2" t="s">
        <v>14</v>
      </c>
      <c r="J748" s="2" t="s">
        <v>15</v>
      </c>
      <c r="K748" s="2">
        <v>-1</v>
      </c>
      <c r="L748" s="2" t="s">
        <v>16</v>
      </c>
      <c r="M748" s="2">
        <v>24</v>
      </c>
      <c r="N748" s="2">
        <v>-13</v>
      </c>
      <c r="O748" s="2">
        <v>130</v>
      </c>
      <c r="P748" s="2" t="s">
        <v>24</v>
      </c>
      <c r="Q748" s="2">
        <v>8</v>
      </c>
      <c r="R748" s="2" t="s">
        <v>14</v>
      </c>
      <c r="S748" s="2" t="s">
        <v>15</v>
      </c>
      <c r="T748" s="2">
        <v>16</v>
      </c>
      <c r="U748" s="2">
        <v>1</v>
      </c>
      <c r="V748" s="2">
        <v>-5</v>
      </c>
      <c r="W748" s="5">
        <v>-5</v>
      </c>
      <c r="X748" s="2">
        <v>2018</v>
      </c>
    </row>
    <row r="749" spans="1:24" ht="15" customHeight="1" x14ac:dyDescent="0.25">
      <c r="A749" s="2">
        <v>748</v>
      </c>
      <c r="B749" s="2">
        <v>20181020</v>
      </c>
      <c r="C749" s="2">
        <v>0</v>
      </c>
      <c r="D749" s="2">
        <v>8</v>
      </c>
      <c r="E749" s="2" t="s">
        <v>12</v>
      </c>
      <c r="F749" s="2">
        <v>666</v>
      </c>
      <c r="G749" s="2" t="s">
        <v>225</v>
      </c>
      <c r="H749" s="2">
        <v>0</v>
      </c>
      <c r="I749" s="2" t="s">
        <v>19</v>
      </c>
      <c r="J749" s="2" t="s">
        <v>65</v>
      </c>
      <c r="K749" s="2">
        <v>-1</v>
      </c>
      <c r="L749" s="2" t="s">
        <v>16</v>
      </c>
      <c r="M749" s="2">
        <v>56</v>
      </c>
      <c r="N749" s="2">
        <v>-16.5</v>
      </c>
      <c r="O749" s="2">
        <v>666</v>
      </c>
      <c r="P749" s="2" t="s">
        <v>177</v>
      </c>
      <c r="Q749" s="2">
        <v>0</v>
      </c>
      <c r="R749" s="2" t="s">
        <v>38</v>
      </c>
      <c r="S749" s="2" t="s">
        <v>38</v>
      </c>
      <c r="T749" s="2">
        <v>28</v>
      </c>
      <c r="U749" s="2">
        <v>1</v>
      </c>
      <c r="V749" s="2">
        <v>11.5</v>
      </c>
      <c r="W749" s="5">
        <v>11.5</v>
      </c>
      <c r="X749" s="2">
        <v>2018</v>
      </c>
    </row>
    <row r="750" spans="1:24" ht="15" customHeight="1" x14ac:dyDescent="0.25">
      <c r="A750" s="2">
        <v>749</v>
      </c>
      <c r="B750" s="2">
        <v>20181020</v>
      </c>
      <c r="C750" s="2">
        <v>1</v>
      </c>
      <c r="D750" s="2">
        <v>8</v>
      </c>
      <c r="E750" s="2" t="s">
        <v>12</v>
      </c>
      <c r="F750" s="2">
        <v>666</v>
      </c>
      <c r="G750" s="2" t="s">
        <v>134</v>
      </c>
      <c r="H750" s="2">
        <v>0</v>
      </c>
      <c r="I750" s="2" t="s">
        <v>19</v>
      </c>
      <c r="J750" s="2" t="s">
        <v>29</v>
      </c>
      <c r="K750" s="2">
        <v>1</v>
      </c>
      <c r="L750" s="2" t="s">
        <v>21</v>
      </c>
      <c r="M750" s="2">
        <v>33</v>
      </c>
      <c r="N750" s="2">
        <v>-4.5</v>
      </c>
      <c r="O750" s="2">
        <v>666</v>
      </c>
      <c r="P750" s="2" t="s">
        <v>149</v>
      </c>
      <c r="Q750" s="2">
        <v>0</v>
      </c>
      <c r="R750" s="2" t="s">
        <v>19</v>
      </c>
      <c r="S750" s="2" t="s">
        <v>29</v>
      </c>
      <c r="T750" s="2">
        <v>26</v>
      </c>
      <c r="U750" s="2">
        <v>1</v>
      </c>
      <c r="V750" s="2">
        <v>2.5</v>
      </c>
      <c r="W750" s="5">
        <v>2.5</v>
      </c>
      <c r="X750" s="2">
        <v>2018</v>
      </c>
    </row>
    <row r="751" spans="1:24" ht="15" customHeight="1" x14ac:dyDescent="0.25">
      <c r="A751" s="2">
        <v>750</v>
      </c>
      <c r="B751" s="2">
        <v>20181020</v>
      </c>
      <c r="C751" s="2">
        <v>1</v>
      </c>
      <c r="D751" s="2">
        <v>8</v>
      </c>
      <c r="E751" s="2" t="s">
        <v>12</v>
      </c>
      <c r="F751" s="2">
        <v>666</v>
      </c>
      <c r="G751" s="2" t="s">
        <v>278</v>
      </c>
      <c r="H751" s="2">
        <v>0</v>
      </c>
      <c r="I751" s="2" t="s">
        <v>19</v>
      </c>
      <c r="J751" s="2" t="s">
        <v>275</v>
      </c>
      <c r="K751" s="2">
        <v>1</v>
      </c>
      <c r="L751" s="2" t="s">
        <v>21</v>
      </c>
      <c r="M751" s="2">
        <v>34</v>
      </c>
      <c r="N751" s="2">
        <v>10</v>
      </c>
      <c r="O751" s="2">
        <v>666</v>
      </c>
      <c r="P751" s="2" t="s">
        <v>280</v>
      </c>
      <c r="Q751" s="2">
        <v>0</v>
      </c>
      <c r="R751" s="2" t="s">
        <v>19</v>
      </c>
      <c r="S751" s="2" t="s">
        <v>275</v>
      </c>
      <c r="T751" s="2">
        <v>16</v>
      </c>
      <c r="U751" s="2">
        <v>-1</v>
      </c>
      <c r="V751" s="2">
        <v>28</v>
      </c>
      <c r="W751" s="5">
        <v>-28</v>
      </c>
      <c r="X751" s="2">
        <v>2018</v>
      </c>
    </row>
    <row r="752" spans="1:24" ht="15" customHeight="1" x14ac:dyDescent="0.25">
      <c r="A752" s="2">
        <v>751</v>
      </c>
      <c r="B752" s="2">
        <v>20181020</v>
      </c>
      <c r="C752" s="2">
        <v>1</v>
      </c>
      <c r="D752" s="2">
        <v>8</v>
      </c>
      <c r="E752" s="2" t="s">
        <v>12</v>
      </c>
      <c r="F752" s="2">
        <v>666</v>
      </c>
      <c r="G752" s="2" t="s">
        <v>260</v>
      </c>
      <c r="H752" s="2">
        <v>0</v>
      </c>
      <c r="I752" s="2" t="s">
        <v>19</v>
      </c>
      <c r="J752" s="2" t="s">
        <v>120</v>
      </c>
      <c r="K752" s="2">
        <v>-1</v>
      </c>
      <c r="L752" s="2" t="s">
        <v>16</v>
      </c>
      <c r="M752" s="2">
        <v>29</v>
      </c>
      <c r="N752" s="2">
        <v>-6</v>
      </c>
      <c r="O752" s="2">
        <v>666</v>
      </c>
      <c r="P752" s="2" t="s">
        <v>219</v>
      </c>
      <c r="Q752" s="2">
        <v>0</v>
      </c>
      <c r="R752" s="2" t="s">
        <v>19</v>
      </c>
      <c r="S752" s="2" t="s">
        <v>120</v>
      </c>
      <c r="T752" s="2">
        <v>27</v>
      </c>
      <c r="U752" s="2">
        <v>1</v>
      </c>
      <c r="V752" s="2">
        <v>-4</v>
      </c>
      <c r="W752" s="5">
        <v>-4</v>
      </c>
      <c r="X752" s="2">
        <v>2018</v>
      </c>
    </row>
    <row r="753" spans="1:24" ht="15" customHeight="1" x14ac:dyDescent="0.25">
      <c r="A753" s="2">
        <v>752</v>
      </c>
      <c r="B753" s="2">
        <v>20181020</v>
      </c>
      <c r="C753" s="2">
        <v>1</v>
      </c>
      <c r="D753" s="2">
        <v>8</v>
      </c>
      <c r="E753" s="2" t="s">
        <v>12</v>
      </c>
      <c r="F753" s="2">
        <v>666</v>
      </c>
      <c r="G753" s="2" t="s">
        <v>198</v>
      </c>
      <c r="H753" s="2">
        <v>0</v>
      </c>
      <c r="I753" s="2" t="s">
        <v>19</v>
      </c>
      <c r="J753" s="2" t="s">
        <v>58</v>
      </c>
      <c r="K753" s="2">
        <v>1</v>
      </c>
      <c r="L753" s="2" t="s">
        <v>21</v>
      </c>
      <c r="M753" s="2">
        <v>38</v>
      </c>
      <c r="N753" s="2">
        <v>-19</v>
      </c>
      <c r="O753" s="2">
        <v>666</v>
      </c>
      <c r="P753" s="2" t="s">
        <v>57</v>
      </c>
      <c r="Q753" s="2">
        <v>0</v>
      </c>
      <c r="R753" s="2" t="s">
        <v>19</v>
      </c>
      <c r="S753" s="2" t="s">
        <v>58</v>
      </c>
      <c r="T753" s="2">
        <v>17</v>
      </c>
      <c r="U753" s="2">
        <v>1</v>
      </c>
      <c r="V753" s="2">
        <v>2</v>
      </c>
      <c r="W753" s="5">
        <v>2</v>
      </c>
      <c r="X753" s="2">
        <v>2018</v>
      </c>
    </row>
    <row r="754" spans="1:24" ht="15" customHeight="1" x14ac:dyDescent="0.25">
      <c r="A754" s="2">
        <v>753</v>
      </c>
      <c r="B754" s="2">
        <v>20181020</v>
      </c>
      <c r="C754" s="2">
        <v>1</v>
      </c>
      <c r="D754" s="2">
        <v>8</v>
      </c>
      <c r="E754" s="2" t="s">
        <v>12</v>
      </c>
      <c r="F754" s="2">
        <v>666</v>
      </c>
      <c r="G754" s="2" t="s">
        <v>125</v>
      </c>
      <c r="H754" s="2">
        <v>0</v>
      </c>
      <c r="I754" s="2" t="s">
        <v>19</v>
      </c>
      <c r="J754" s="2" t="s">
        <v>126</v>
      </c>
      <c r="K754" s="2">
        <v>1</v>
      </c>
      <c r="L754" s="2" t="s">
        <v>21</v>
      </c>
      <c r="M754" s="2">
        <v>41</v>
      </c>
      <c r="N754" s="2">
        <v>-17</v>
      </c>
      <c r="O754" s="2">
        <v>666</v>
      </c>
      <c r="P754" s="2" t="s">
        <v>259</v>
      </c>
      <c r="Q754" s="2">
        <v>0</v>
      </c>
      <c r="R754" s="2" t="s">
        <v>19</v>
      </c>
      <c r="S754" s="2" t="s">
        <v>126</v>
      </c>
      <c r="T754" s="2">
        <v>7</v>
      </c>
      <c r="U754" s="2">
        <v>1</v>
      </c>
      <c r="V754" s="2">
        <v>17</v>
      </c>
      <c r="W754" s="5">
        <v>17</v>
      </c>
      <c r="X754" s="2">
        <v>2018</v>
      </c>
    </row>
    <row r="755" spans="1:24" ht="15" customHeight="1" x14ac:dyDescent="0.25">
      <c r="A755" s="2">
        <v>754</v>
      </c>
      <c r="B755" s="2">
        <v>20181020</v>
      </c>
      <c r="C755" s="2">
        <v>1</v>
      </c>
      <c r="D755" s="2">
        <v>8</v>
      </c>
      <c r="E755" s="2" t="s">
        <v>12</v>
      </c>
      <c r="F755" s="2">
        <v>666</v>
      </c>
      <c r="G755" s="2" t="s">
        <v>287</v>
      </c>
      <c r="H755" s="2">
        <v>0</v>
      </c>
      <c r="I755" s="2" t="s">
        <v>19</v>
      </c>
      <c r="J755" s="2" t="s">
        <v>275</v>
      </c>
      <c r="K755" s="2">
        <v>1</v>
      </c>
      <c r="L755" s="2" t="s">
        <v>21</v>
      </c>
      <c r="M755" s="2">
        <v>28</v>
      </c>
      <c r="N755" s="2">
        <v>18</v>
      </c>
      <c r="O755" s="2">
        <v>666</v>
      </c>
      <c r="P755" s="2" t="s">
        <v>282</v>
      </c>
      <c r="Q755" s="2">
        <v>0</v>
      </c>
      <c r="R755" s="2" t="s">
        <v>19</v>
      </c>
      <c r="S755" s="2" t="s">
        <v>275</v>
      </c>
      <c r="T755" s="2">
        <v>12</v>
      </c>
      <c r="U755" s="2">
        <v>-1</v>
      </c>
      <c r="V755" s="2">
        <v>34</v>
      </c>
      <c r="W755" s="5">
        <v>-34</v>
      </c>
      <c r="X755" s="2">
        <v>2018</v>
      </c>
    </row>
    <row r="756" spans="1:24" ht="15" customHeight="1" x14ac:dyDescent="0.25">
      <c r="A756" s="2">
        <v>755</v>
      </c>
      <c r="B756" s="2">
        <v>20181020</v>
      </c>
      <c r="C756" s="2">
        <v>1</v>
      </c>
      <c r="D756" s="2">
        <v>8</v>
      </c>
      <c r="E756" s="2" t="s">
        <v>12</v>
      </c>
      <c r="F756" s="2">
        <v>666</v>
      </c>
      <c r="G756" s="2" t="s">
        <v>30</v>
      </c>
      <c r="H756" s="2">
        <v>0</v>
      </c>
      <c r="I756" s="2" t="s">
        <v>19</v>
      </c>
      <c r="J756" s="2" t="s">
        <v>31</v>
      </c>
      <c r="K756" s="2">
        <v>-1</v>
      </c>
      <c r="L756" s="2" t="s">
        <v>16</v>
      </c>
      <c r="M756" s="2">
        <v>35</v>
      </c>
      <c r="N756" s="2">
        <v>-11.5</v>
      </c>
      <c r="O756" s="2">
        <v>666</v>
      </c>
      <c r="P756" s="2" t="s">
        <v>234</v>
      </c>
      <c r="Q756" s="2">
        <v>0</v>
      </c>
      <c r="R756" s="2" t="s">
        <v>19</v>
      </c>
      <c r="S756" s="2" t="s">
        <v>31</v>
      </c>
      <c r="T756" s="2">
        <v>10</v>
      </c>
      <c r="U756" s="2">
        <v>1</v>
      </c>
      <c r="V756" s="2">
        <v>13.5</v>
      </c>
      <c r="W756" s="5">
        <v>13.5</v>
      </c>
      <c r="X756" s="2">
        <v>2018</v>
      </c>
    </row>
    <row r="757" spans="1:24" ht="15" customHeight="1" x14ac:dyDescent="0.25">
      <c r="A757" s="2">
        <v>756</v>
      </c>
      <c r="B757" s="2">
        <v>20181020</v>
      </c>
      <c r="C757" s="2">
        <v>1</v>
      </c>
      <c r="D757" s="2">
        <v>8</v>
      </c>
      <c r="E757" s="2" t="s">
        <v>12</v>
      </c>
      <c r="F757" s="2">
        <v>666</v>
      </c>
      <c r="G757" s="2" t="s">
        <v>230</v>
      </c>
      <c r="H757" s="2">
        <v>0</v>
      </c>
      <c r="I757" s="2" t="s">
        <v>19</v>
      </c>
      <c r="J757" s="2" t="s">
        <v>50</v>
      </c>
      <c r="K757" s="2">
        <v>1</v>
      </c>
      <c r="L757" s="2" t="s">
        <v>21</v>
      </c>
      <c r="M757" s="2">
        <v>52</v>
      </c>
      <c r="N757" s="2">
        <v>11</v>
      </c>
      <c r="O757" s="2">
        <v>666</v>
      </c>
      <c r="P757" s="2" t="s">
        <v>49</v>
      </c>
      <c r="Q757" s="2">
        <v>0</v>
      </c>
      <c r="R757" s="2" t="s">
        <v>19</v>
      </c>
      <c r="S757" s="2" t="s">
        <v>50</v>
      </c>
      <c r="T757" s="2">
        <v>10</v>
      </c>
      <c r="U757" s="2">
        <v>-1</v>
      </c>
      <c r="V757" s="2">
        <v>53</v>
      </c>
      <c r="W757" s="5">
        <v>-53</v>
      </c>
      <c r="X757" s="2">
        <v>2018</v>
      </c>
    </row>
    <row r="758" spans="1:24" ht="15" customHeight="1" x14ac:dyDescent="0.25">
      <c r="A758" s="2">
        <v>757</v>
      </c>
      <c r="B758" s="2">
        <v>20181020</v>
      </c>
      <c r="C758" s="2">
        <v>0</v>
      </c>
      <c r="D758" s="2">
        <v>8</v>
      </c>
      <c r="E758" s="2" t="s">
        <v>12</v>
      </c>
      <c r="F758" s="2">
        <v>666</v>
      </c>
      <c r="G758" s="2" t="s">
        <v>256</v>
      </c>
      <c r="H758" s="2">
        <v>0</v>
      </c>
      <c r="I758" s="2" t="s">
        <v>19</v>
      </c>
      <c r="J758" s="2" t="s">
        <v>20</v>
      </c>
      <c r="K758" s="2">
        <v>-1</v>
      </c>
      <c r="L758" s="2" t="s">
        <v>16</v>
      </c>
      <c r="M758" s="2">
        <v>41</v>
      </c>
      <c r="N758" s="2">
        <v>-10.5</v>
      </c>
      <c r="O758" s="2">
        <v>666</v>
      </c>
      <c r="P758" s="2" t="s">
        <v>250</v>
      </c>
      <c r="Q758" s="2">
        <v>0</v>
      </c>
      <c r="R758" s="2" t="s">
        <v>19</v>
      </c>
      <c r="S758" s="2" t="s">
        <v>50</v>
      </c>
      <c r="T758" s="2">
        <v>15</v>
      </c>
      <c r="U758" s="2">
        <v>1</v>
      </c>
      <c r="V758" s="2">
        <v>15.5</v>
      </c>
      <c r="W758" s="5">
        <v>15.5</v>
      </c>
      <c r="X758" s="2">
        <v>2018</v>
      </c>
    </row>
    <row r="759" spans="1:24" ht="15" customHeight="1" x14ac:dyDescent="0.25">
      <c r="A759" s="2">
        <v>758</v>
      </c>
      <c r="B759" s="2">
        <v>20181020</v>
      </c>
      <c r="C759" s="2">
        <v>0</v>
      </c>
      <c r="D759" s="2">
        <v>8</v>
      </c>
      <c r="E759" s="2" t="s">
        <v>12</v>
      </c>
      <c r="F759" s="2">
        <v>666</v>
      </c>
      <c r="G759" s="2" t="s">
        <v>106</v>
      </c>
      <c r="H759" s="2">
        <v>0</v>
      </c>
      <c r="I759" s="2" t="s">
        <v>19</v>
      </c>
      <c r="J759" s="2" t="s">
        <v>34</v>
      </c>
      <c r="K759" s="2">
        <v>1</v>
      </c>
      <c r="L759" s="2" t="s">
        <v>21</v>
      </c>
      <c r="M759" s="2">
        <v>24</v>
      </c>
      <c r="N759" s="2">
        <v>6</v>
      </c>
      <c r="O759" s="2">
        <v>666</v>
      </c>
      <c r="P759" s="2" t="s">
        <v>157</v>
      </c>
      <c r="Q759" s="2">
        <v>0</v>
      </c>
      <c r="R759" s="2" t="s">
        <v>19</v>
      </c>
      <c r="S759" s="2"/>
      <c r="T759" s="2">
        <v>21</v>
      </c>
      <c r="U759" s="2">
        <v>-1</v>
      </c>
      <c r="V759" s="2">
        <v>9</v>
      </c>
      <c r="W759" s="5">
        <v>-9</v>
      </c>
      <c r="X759" s="2">
        <v>2018</v>
      </c>
    </row>
    <row r="760" spans="1:24" ht="15" customHeight="1" x14ac:dyDescent="0.25">
      <c r="A760" s="2">
        <v>759</v>
      </c>
      <c r="B760" s="2">
        <v>20181020</v>
      </c>
      <c r="C760" s="2">
        <v>1</v>
      </c>
      <c r="D760" s="2">
        <v>8</v>
      </c>
      <c r="E760" s="2" t="s">
        <v>12</v>
      </c>
      <c r="F760" s="2">
        <v>666</v>
      </c>
      <c r="G760" s="2" t="s">
        <v>77</v>
      </c>
      <c r="H760" s="2">
        <v>0</v>
      </c>
      <c r="I760" s="2" t="s">
        <v>19</v>
      </c>
      <c r="J760" s="2" t="s">
        <v>34</v>
      </c>
      <c r="K760" s="2">
        <v>-1</v>
      </c>
      <c r="L760" s="2" t="s">
        <v>16</v>
      </c>
      <c r="M760" s="2">
        <v>34</v>
      </c>
      <c r="N760" s="2">
        <v>2</v>
      </c>
      <c r="O760" s="2">
        <v>666</v>
      </c>
      <c r="P760" s="2" t="s">
        <v>67</v>
      </c>
      <c r="Q760" s="2">
        <v>0</v>
      </c>
      <c r="R760" s="2" t="s">
        <v>19</v>
      </c>
      <c r="S760" s="2" t="s">
        <v>34</v>
      </c>
      <c r="T760" s="2">
        <v>6</v>
      </c>
      <c r="U760" s="2">
        <v>-1</v>
      </c>
      <c r="V760" s="2">
        <v>30</v>
      </c>
      <c r="W760" s="5">
        <v>-30</v>
      </c>
      <c r="X760" s="2">
        <v>2018</v>
      </c>
    </row>
    <row r="761" spans="1:24" ht="15" customHeight="1" x14ac:dyDescent="0.25">
      <c r="A761" s="2">
        <v>760</v>
      </c>
      <c r="B761" s="2">
        <v>20181020</v>
      </c>
      <c r="C761" s="2">
        <v>0</v>
      </c>
      <c r="D761" s="2">
        <v>8</v>
      </c>
      <c r="E761" s="2" t="s">
        <v>12</v>
      </c>
      <c r="F761" s="2">
        <v>666</v>
      </c>
      <c r="G761" s="2" t="s">
        <v>188</v>
      </c>
      <c r="H761" s="2">
        <v>0</v>
      </c>
      <c r="I761" s="2" t="s">
        <v>19</v>
      </c>
      <c r="J761" s="2" t="s">
        <v>65</v>
      </c>
      <c r="K761" s="2">
        <v>1</v>
      </c>
      <c r="L761" s="2" t="s">
        <v>21</v>
      </c>
      <c r="M761" s="2">
        <v>38</v>
      </c>
      <c r="N761" s="2">
        <v>-14</v>
      </c>
      <c r="O761" s="2">
        <v>666</v>
      </c>
      <c r="P761" s="2" t="s">
        <v>267</v>
      </c>
      <c r="Q761" s="2">
        <v>0</v>
      </c>
      <c r="R761" s="2" t="s">
        <v>38</v>
      </c>
      <c r="S761" s="2" t="s">
        <v>38</v>
      </c>
      <c r="T761" s="2">
        <v>28</v>
      </c>
      <c r="U761" s="2">
        <v>1</v>
      </c>
      <c r="V761" s="2">
        <v>-4</v>
      </c>
      <c r="W761" s="5">
        <v>-4</v>
      </c>
      <c r="X761" s="2">
        <v>2018</v>
      </c>
    </row>
    <row r="762" spans="1:24" ht="15" customHeight="1" x14ac:dyDescent="0.25">
      <c r="A762" s="2">
        <v>761</v>
      </c>
      <c r="B762" s="2">
        <v>20181020</v>
      </c>
      <c r="C762" s="2">
        <v>1</v>
      </c>
      <c r="D762" s="2">
        <v>8</v>
      </c>
      <c r="E762" s="2" t="s">
        <v>12</v>
      </c>
      <c r="F762" s="2">
        <v>666</v>
      </c>
      <c r="G762" s="2" t="s">
        <v>246</v>
      </c>
      <c r="H762" s="2">
        <v>0</v>
      </c>
      <c r="I762" s="2" t="s">
        <v>19</v>
      </c>
      <c r="J762" s="2" t="s">
        <v>82</v>
      </c>
      <c r="K762" s="2">
        <v>-1</v>
      </c>
      <c r="L762" s="2" t="s">
        <v>16</v>
      </c>
      <c r="M762" s="2">
        <v>38</v>
      </c>
      <c r="N762" s="2">
        <v>-6.5</v>
      </c>
      <c r="O762" s="2">
        <v>666</v>
      </c>
      <c r="P762" s="2" t="s">
        <v>122</v>
      </c>
      <c r="Q762" s="2">
        <v>0</v>
      </c>
      <c r="R762" s="2" t="s">
        <v>19</v>
      </c>
      <c r="S762" s="2" t="s">
        <v>82</v>
      </c>
      <c r="T762" s="2">
        <v>25</v>
      </c>
      <c r="U762" s="2">
        <v>1</v>
      </c>
      <c r="V762" s="2">
        <v>6.5</v>
      </c>
      <c r="W762" s="5">
        <v>6.5</v>
      </c>
      <c r="X762" s="2">
        <v>2018</v>
      </c>
    </row>
    <row r="763" spans="1:24" ht="15" customHeight="1" x14ac:dyDescent="0.25">
      <c r="A763" s="2">
        <v>762</v>
      </c>
      <c r="B763" s="2">
        <v>20181020</v>
      </c>
      <c r="C763" s="2">
        <v>0</v>
      </c>
      <c r="D763" s="2">
        <v>8</v>
      </c>
      <c r="E763" s="2" t="s">
        <v>12</v>
      </c>
      <c r="F763" s="2">
        <v>666</v>
      </c>
      <c r="G763" s="2" t="s">
        <v>159</v>
      </c>
      <c r="H763" s="2">
        <v>0</v>
      </c>
      <c r="I763" s="2" t="s">
        <v>19</v>
      </c>
      <c r="J763" s="2"/>
      <c r="K763" s="2">
        <v>-1</v>
      </c>
      <c r="L763" s="2" t="s">
        <v>16</v>
      </c>
      <c r="M763" s="2">
        <v>42</v>
      </c>
      <c r="N763" s="2">
        <v>-6</v>
      </c>
      <c r="O763" s="2">
        <v>666</v>
      </c>
      <c r="P763" s="2" t="s">
        <v>261</v>
      </c>
      <c r="Q763" s="2">
        <v>0</v>
      </c>
      <c r="R763" s="2" t="s">
        <v>38</v>
      </c>
      <c r="S763" s="2" t="s">
        <v>38</v>
      </c>
      <c r="T763" s="2">
        <v>14</v>
      </c>
      <c r="U763" s="2">
        <v>1</v>
      </c>
      <c r="V763" s="2">
        <v>22</v>
      </c>
      <c r="W763" s="5">
        <v>22</v>
      </c>
      <c r="X763" s="2">
        <v>2018</v>
      </c>
    </row>
    <row r="764" spans="1:24" ht="15" customHeight="1" x14ac:dyDescent="0.25">
      <c r="A764" s="2">
        <v>763</v>
      </c>
      <c r="B764" s="2">
        <v>20181020</v>
      </c>
      <c r="C764" s="2">
        <v>1</v>
      </c>
      <c r="D764" s="2">
        <v>8</v>
      </c>
      <c r="E764" s="2" t="s">
        <v>12</v>
      </c>
      <c r="F764" s="2">
        <v>666</v>
      </c>
      <c r="G764" s="2" t="s">
        <v>128</v>
      </c>
      <c r="H764" s="2">
        <v>0</v>
      </c>
      <c r="I764" s="2" t="s">
        <v>19</v>
      </c>
      <c r="J764" s="2" t="s">
        <v>50</v>
      </c>
      <c r="K764" s="2">
        <v>1</v>
      </c>
      <c r="L764" s="2" t="s">
        <v>21</v>
      </c>
      <c r="M764" s="2">
        <v>31</v>
      </c>
      <c r="N764" s="2">
        <v>-2.5</v>
      </c>
      <c r="O764" s="2">
        <v>666</v>
      </c>
      <c r="P764" s="2" t="s">
        <v>232</v>
      </c>
      <c r="Q764" s="2">
        <v>0</v>
      </c>
      <c r="R764" s="2" t="s">
        <v>19</v>
      </c>
      <c r="S764" s="2" t="s">
        <v>50</v>
      </c>
      <c r="T764" s="2">
        <v>12</v>
      </c>
      <c r="U764" s="2">
        <v>1</v>
      </c>
      <c r="V764" s="2">
        <v>16.5</v>
      </c>
      <c r="W764" s="5">
        <v>16.5</v>
      </c>
      <c r="X764" s="2">
        <v>2018</v>
      </c>
    </row>
    <row r="765" spans="1:24" ht="15" customHeight="1" x14ac:dyDescent="0.25">
      <c r="A765" s="2">
        <v>764</v>
      </c>
      <c r="B765" s="2">
        <v>20181020</v>
      </c>
      <c r="C765" s="2">
        <v>0</v>
      </c>
      <c r="D765" s="2">
        <v>8</v>
      </c>
      <c r="E765" s="2" t="s">
        <v>12</v>
      </c>
      <c r="F765" s="2">
        <v>666</v>
      </c>
      <c r="G765" s="2" t="s">
        <v>163</v>
      </c>
      <c r="H765" s="2">
        <v>0</v>
      </c>
      <c r="I765" s="2" t="s">
        <v>38</v>
      </c>
      <c r="J765" s="2" t="s">
        <v>38</v>
      </c>
      <c r="K765" s="2">
        <v>1</v>
      </c>
      <c r="L765" s="2" t="s">
        <v>21</v>
      </c>
      <c r="M765" s="2">
        <v>45</v>
      </c>
      <c r="N765" s="2">
        <v>6.5</v>
      </c>
      <c r="O765" s="2">
        <v>666</v>
      </c>
      <c r="P765" s="2" t="s">
        <v>227</v>
      </c>
      <c r="Q765" s="2">
        <v>0</v>
      </c>
      <c r="R765" s="2" t="s">
        <v>19</v>
      </c>
      <c r="S765" s="2" t="s">
        <v>58</v>
      </c>
      <c r="T765" s="2">
        <v>17</v>
      </c>
      <c r="U765" s="2">
        <v>-1</v>
      </c>
      <c r="V765" s="2">
        <v>34.5</v>
      </c>
      <c r="W765" s="5">
        <v>-34.5</v>
      </c>
      <c r="X765" s="2">
        <v>2018</v>
      </c>
    </row>
    <row r="766" spans="1:24" ht="15" customHeight="1" x14ac:dyDescent="0.25">
      <c r="A766" s="2">
        <v>765</v>
      </c>
      <c r="B766" s="2">
        <v>20181020</v>
      </c>
      <c r="C766" s="2">
        <v>0</v>
      </c>
      <c r="D766" s="2">
        <v>8</v>
      </c>
      <c r="E766" s="2" t="s">
        <v>12</v>
      </c>
      <c r="F766" s="2">
        <v>666</v>
      </c>
      <c r="G766" s="2" t="s">
        <v>231</v>
      </c>
      <c r="H766" s="2">
        <v>0</v>
      </c>
      <c r="I766" s="2" t="s">
        <v>19</v>
      </c>
      <c r="J766" s="2"/>
      <c r="K766" s="2">
        <v>-1</v>
      </c>
      <c r="L766" s="2" t="s">
        <v>16</v>
      </c>
      <c r="M766" s="2">
        <v>24</v>
      </c>
      <c r="N766" s="2">
        <v>-7</v>
      </c>
      <c r="O766" s="2">
        <v>666</v>
      </c>
      <c r="P766" s="2" t="s">
        <v>190</v>
      </c>
      <c r="Q766" s="2">
        <v>0</v>
      </c>
      <c r="R766" s="2" t="s">
        <v>19</v>
      </c>
      <c r="S766" s="2" t="s">
        <v>29</v>
      </c>
      <c r="T766" s="2">
        <v>7</v>
      </c>
      <c r="U766" s="2">
        <v>1</v>
      </c>
      <c r="V766" s="2">
        <v>10</v>
      </c>
      <c r="W766" s="5">
        <v>10</v>
      </c>
      <c r="X766" s="2">
        <v>2018</v>
      </c>
    </row>
    <row r="767" spans="1:24" ht="15" customHeight="1" x14ac:dyDescent="0.25">
      <c r="A767" s="2">
        <v>766</v>
      </c>
      <c r="B767" s="2">
        <v>20181020</v>
      </c>
      <c r="C767" s="2">
        <v>1</v>
      </c>
      <c r="D767" s="2">
        <v>8</v>
      </c>
      <c r="E767" s="2" t="s">
        <v>12</v>
      </c>
      <c r="F767" s="2">
        <v>666</v>
      </c>
      <c r="G767" s="2" t="s">
        <v>255</v>
      </c>
      <c r="H767" s="2">
        <v>0</v>
      </c>
      <c r="I767" s="2" t="s">
        <v>19</v>
      </c>
      <c r="J767" s="2" t="s">
        <v>58</v>
      </c>
      <c r="K767" s="2">
        <v>1</v>
      </c>
      <c r="L767" s="2" t="s">
        <v>21</v>
      </c>
      <c r="M767" s="2">
        <v>41</v>
      </c>
      <c r="N767" s="2">
        <v>18</v>
      </c>
      <c r="O767" s="2">
        <v>666</v>
      </c>
      <c r="P767" s="2" t="s">
        <v>284</v>
      </c>
      <c r="Q767" s="2">
        <v>0</v>
      </c>
      <c r="R767" s="2" t="s">
        <v>19</v>
      </c>
      <c r="S767" s="2" t="s">
        <v>58</v>
      </c>
      <c r="T767" s="2">
        <v>23</v>
      </c>
      <c r="U767" s="2">
        <v>-1</v>
      </c>
      <c r="V767" s="2">
        <v>36</v>
      </c>
      <c r="W767" s="5">
        <v>-36</v>
      </c>
      <c r="X767" s="2">
        <v>2018</v>
      </c>
    </row>
    <row r="768" spans="1:24" ht="15" customHeight="1" x14ac:dyDescent="0.25">
      <c r="A768" s="2">
        <v>767</v>
      </c>
      <c r="B768" s="2">
        <v>20181020</v>
      </c>
      <c r="C768" s="2">
        <v>0</v>
      </c>
      <c r="D768" s="2">
        <v>8</v>
      </c>
      <c r="E768" s="2" t="s">
        <v>12</v>
      </c>
      <c r="F768" s="2">
        <v>164</v>
      </c>
      <c r="G768" s="2" t="s">
        <v>146</v>
      </c>
      <c r="H768" s="2">
        <v>6</v>
      </c>
      <c r="I768" s="2" t="s">
        <v>14</v>
      </c>
      <c r="J768" s="2" t="s">
        <v>20</v>
      </c>
      <c r="K768" s="2">
        <v>1</v>
      </c>
      <c r="L768" s="2" t="s">
        <v>21</v>
      </c>
      <c r="M768" s="2">
        <v>48</v>
      </c>
      <c r="N768" s="2">
        <v>-7</v>
      </c>
      <c r="O768" s="2">
        <v>666</v>
      </c>
      <c r="P768" s="2" t="s">
        <v>271</v>
      </c>
      <c r="Q768" s="2">
        <v>0</v>
      </c>
      <c r="R768" s="2" t="s">
        <v>19</v>
      </c>
      <c r="S768" s="2" t="s">
        <v>50</v>
      </c>
      <c r="T768" s="2">
        <v>41</v>
      </c>
      <c r="U768" s="2">
        <v>1</v>
      </c>
      <c r="V768" s="2">
        <v>0</v>
      </c>
      <c r="W768" s="5">
        <v>0</v>
      </c>
      <c r="X768" s="2">
        <v>2018</v>
      </c>
    </row>
    <row r="769" spans="1:24" ht="15" customHeight="1" x14ac:dyDescent="0.25">
      <c r="A769" s="2">
        <v>768</v>
      </c>
      <c r="B769" s="2">
        <v>20181020</v>
      </c>
      <c r="C769" s="2">
        <v>0</v>
      </c>
      <c r="D769" s="2">
        <v>8</v>
      </c>
      <c r="E769" s="2" t="s">
        <v>12</v>
      </c>
      <c r="F769" s="2">
        <v>666</v>
      </c>
      <c r="G769" s="2" t="s">
        <v>153</v>
      </c>
      <c r="H769" s="2">
        <v>0</v>
      </c>
      <c r="I769" s="2" t="s">
        <v>38</v>
      </c>
      <c r="J769" s="2" t="s">
        <v>38</v>
      </c>
      <c r="K769" s="2">
        <v>1</v>
      </c>
      <c r="L769" s="2" t="s">
        <v>21</v>
      </c>
      <c r="M769" s="2">
        <v>59</v>
      </c>
      <c r="N769" s="2">
        <v>-10.5</v>
      </c>
      <c r="O769" s="2">
        <v>666</v>
      </c>
      <c r="P769" s="2" t="s">
        <v>270</v>
      </c>
      <c r="Q769" s="2">
        <v>0</v>
      </c>
      <c r="R769" s="2" t="s">
        <v>19</v>
      </c>
      <c r="S769" s="2" t="s">
        <v>82</v>
      </c>
      <c r="T769" s="2">
        <v>46</v>
      </c>
      <c r="U769" s="2">
        <v>1</v>
      </c>
      <c r="V769" s="2">
        <v>2.5</v>
      </c>
      <c r="W769" s="5">
        <v>2.5</v>
      </c>
      <c r="X769" s="2">
        <v>2018</v>
      </c>
    </row>
    <row r="770" spans="1:24" ht="15" customHeight="1" x14ac:dyDescent="0.25">
      <c r="A770" s="2">
        <v>769</v>
      </c>
      <c r="B770" s="2">
        <v>20181020</v>
      </c>
      <c r="C770" s="2">
        <v>0</v>
      </c>
      <c r="D770" s="2">
        <v>8</v>
      </c>
      <c r="E770" s="2" t="s">
        <v>12</v>
      </c>
      <c r="F770" s="2">
        <v>666</v>
      </c>
      <c r="G770" s="2" t="s">
        <v>88</v>
      </c>
      <c r="H770" s="2">
        <v>0</v>
      </c>
      <c r="I770" s="2" t="s">
        <v>38</v>
      </c>
      <c r="J770" s="2" t="s">
        <v>38</v>
      </c>
      <c r="K770" s="2">
        <v>1</v>
      </c>
      <c r="L770" s="2" t="s">
        <v>21</v>
      </c>
      <c r="M770" s="2">
        <v>38</v>
      </c>
      <c r="N770" s="2">
        <v>-2.5</v>
      </c>
      <c r="O770" s="2">
        <v>666</v>
      </c>
      <c r="P770" s="2" t="s">
        <v>269</v>
      </c>
      <c r="Q770" s="2">
        <v>0</v>
      </c>
      <c r="R770" s="2" t="s">
        <v>19</v>
      </c>
      <c r="S770" s="2" t="s">
        <v>126</v>
      </c>
      <c r="T770" s="2">
        <v>21</v>
      </c>
      <c r="U770" s="2">
        <v>1</v>
      </c>
      <c r="V770" s="2">
        <v>14.5</v>
      </c>
      <c r="W770" s="5">
        <v>14.5</v>
      </c>
      <c r="X770" s="2">
        <v>2018</v>
      </c>
    </row>
    <row r="771" spans="1:24" ht="15" customHeight="1" x14ac:dyDescent="0.25">
      <c r="A771" s="2">
        <v>770</v>
      </c>
      <c r="B771" s="2">
        <v>20181020</v>
      </c>
      <c r="C771" s="2">
        <v>1</v>
      </c>
      <c r="D771" s="2">
        <v>8</v>
      </c>
      <c r="E771" s="2" t="s">
        <v>12</v>
      </c>
      <c r="F771" s="2">
        <v>666</v>
      </c>
      <c r="G771" s="2" t="s">
        <v>171</v>
      </c>
      <c r="H771" s="2">
        <v>0</v>
      </c>
      <c r="I771" s="2" t="s">
        <v>19</v>
      </c>
      <c r="J771" s="2" t="s">
        <v>31</v>
      </c>
      <c r="K771" s="2">
        <v>-1</v>
      </c>
      <c r="L771" s="2" t="s">
        <v>16</v>
      </c>
      <c r="M771" s="2">
        <v>35</v>
      </c>
      <c r="N771" s="2">
        <v>-4</v>
      </c>
      <c r="O771" s="2">
        <v>666</v>
      </c>
      <c r="P771" s="2" t="s">
        <v>226</v>
      </c>
      <c r="Q771" s="2">
        <v>0</v>
      </c>
      <c r="R771" s="2" t="s">
        <v>19</v>
      </c>
      <c r="S771" s="2" t="s">
        <v>31</v>
      </c>
      <c r="T771" s="2">
        <v>26</v>
      </c>
      <c r="U771" s="2">
        <v>1</v>
      </c>
      <c r="V771" s="2">
        <v>5</v>
      </c>
      <c r="W771" s="5">
        <v>5</v>
      </c>
      <c r="X771" s="2">
        <v>2018</v>
      </c>
    </row>
    <row r="772" spans="1:24" ht="15" customHeight="1" x14ac:dyDescent="0.25">
      <c r="A772" s="2">
        <v>771</v>
      </c>
      <c r="B772" s="2">
        <v>20181020</v>
      </c>
      <c r="C772" s="2">
        <v>1</v>
      </c>
      <c r="D772" s="2">
        <v>8</v>
      </c>
      <c r="E772" s="2" t="s">
        <v>12</v>
      </c>
      <c r="F772" s="2">
        <v>666</v>
      </c>
      <c r="G772" s="2" t="s">
        <v>283</v>
      </c>
      <c r="H772" s="2">
        <v>0</v>
      </c>
      <c r="I772" s="2" t="s">
        <v>19</v>
      </c>
      <c r="J772" s="2" t="s">
        <v>29</v>
      </c>
      <c r="K772" s="2">
        <v>1</v>
      </c>
      <c r="L772" s="2" t="s">
        <v>21</v>
      </c>
      <c r="M772" s="2">
        <v>48</v>
      </c>
      <c r="N772" s="2">
        <v>-4</v>
      </c>
      <c r="O772" s="2">
        <v>666</v>
      </c>
      <c r="P772" s="2" t="s">
        <v>276</v>
      </c>
      <c r="Q772" s="2">
        <v>0</v>
      </c>
      <c r="R772" s="2" t="s">
        <v>19</v>
      </c>
      <c r="S772" s="2" t="s">
        <v>29</v>
      </c>
      <c r="T772" s="2">
        <v>47</v>
      </c>
      <c r="U772" s="2">
        <v>1</v>
      </c>
      <c r="V772" s="2">
        <v>-3</v>
      </c>
      <c r="W772" s="5">
        <v>-3</v>
      </c>
      <c r="X772" s="2">
        <v>2018</v>
      </c>
    </row>
    <row r="773" spans="1:24" ht="15" customHeight="1" x14ac:dyDescent="0.25">
      <c r="A773" s="2">
        <v>772</v>
      </c>
      <c r="B773" s="2">
        <v>20181020</v>
      </c>
      <c r="C773" s="2">
        <v>1</v>
      </c>
      <c r="D773" s="2">
        <v>8</v>
      </c>
      <c r="E773" s="2" t="s">
        <v>12</v>
      </c>
      <c r="F773" s="2">
        <v>666</v>
      </c>
      <c r="G773" s="2" t="s">
        <v>228</v>
      </c>
      <c r="H773" s="2">
        <v>0</v>
      </c>
      <c r="I773" s="2" t="s">
        <v>19</v>
      </c>
      <c r="J773" s="2" t="s">
        <v>50</v>
      </c>
      <c r="K773" s="2">
        <v>1</v>
      </c>
      <c r="L773" s="2" t="s">
        <v>21</v>
      </c>
      <c r="M773" s="2">
        <v>42</v>
      </c>
      <c r="N773" s="2">
        <v>10</v>
      </c>
      <c r="O773" s="2">
        <v>666</v>
      </c>
      <c r="P773" s="2" t="s">
        <v>209</v>
      </c>
      <c r="Q773" s="2">
        <v>0</v>
      </c>
      <c r="R773" s="2" t="s">
        <v>19</v>
      </c>
      <c r="S773" s="2" t="s">
        <v>50</v>
      </c>
      <c r="T773" s="2">
        <v>14</v>
      </c>
      <c r="U773" s="2">
        <v>-1</v>
      </c>
      <c r="V773" s="2">
        <v>38</v>
      </c>
      <c r="W773" s="5">
        <v>-38</v>
      </c>
      <c r="X773" s="2">
        <v>2018</v>
      </c>
    </row>
    <row r="774" spans="1:24" ht="15" customHeight="1" x14ac:dyDescent="0.25">
      <c r="A774" s="2">
        <v>773</v>
      </c>
      <c r="B774" s="2">
        <v>20181020</v>
      </c>
      <c r="C774" s="2">
        <v>1</v>
      </c>
      <c r="D774" s="2">
        <v>8</v>
      </c>
      <c r="E774" s="2" t="s">
        <v>12</v>
      </c>
      <c r="F774" s="2">
        <v>666</v>
      </c>
      <c r="G774" s="2" t="s">
        <v>229</v>
      </c>
      <c r="H774" s="2">
        <v>0</v>
      </c>
      <c r="I774" s="2" t="s">
        <v>19</v>
      </c>
      <c r="J774" s="2" t="s">
        <v>75</v>
      </c>
      <c r="K774" s="2">
        <v>1</v>
      </c>
      <c r="L774" s="2" t="s">
        <v>21</v>
      </c>
      <c r="M774" s="2">
        <v>28</v>
      </c>
      <c r="N774" s="2">
        <v>-14</v>
      </c>
      <c r="O774" s="2">
        <v>666</v>
      </c>
      <c r="P774" s="2" t="s">
        <v>262</v>
      </c>
      <c r="Q774" s="2">
        <v>0</v>
      </c>
      <c r="R774" s="2" t="s">
        <v>19</v>
      </c>
      <c r="S774" s="2" t="s">
        <v>75</v>
      </c>
      <c r="T774" s="2">
        <v>14</v>
      </c>
      <c r="U774" s="2">
        <v>1</v>
      </c>
      <c r="V774" s="2">
        <v>0</v>
      </c>
      <c r="W774" s="5">
        <v>0</v>
      </c>
      <c r="X774" s="2">
        <v>2018</v>
      </c>
    </row>
    <row r="775" spans="1:24" ht="15" customHeight="1" x14ac:dyDescent="0.25">
      <c r="A775" s="2">
        <v>774</v>
      </c>
      <c r="B775" s="2">
        <v>20181020</v>
      </c>
      <c r="C775" s="2">
        <v>1</v>
      </c>
      <c r="D775" s="2">
        <v>8</v>
      </c>
      <c r="E775" s="2" t="s">
        <v>12</v>
      </c>
      <c r="F775" s="2">
        <v>666</v>
      </c>
      <c r="G775" s="2" t="s">
        <v>241</v>
      </c>
      <c r="H775" s="2">
        <v>0</v>
      </c>
      <c r="I775" s="2" t="s">
        <v>19</v>
      </c>
      <c r="J775" s="2" t="s">
        <v>31</v>
      </c>
      <c r="K775" s="2">
        <v>-1</v>
      </c>
      <c r="L775" s="2" t="s">
        <v>16</v>
      </c>
      <c r="M775" s="2">
        <v>36</v>
      </c>
      <c r="N775" s="2">
        <v>6</v>
      </c>
      <c r="O775" s="2">
        <v>666</v>
      </c>
      <c r="P775" s="2" t="s">
        <v>286</v>
      </c>
      <c r="Q775" s="2">
        <v>0</v>
      </c>
      <c r="R775" s="2" t="s">
        <v>19</v>
      </c>
      <c r="S775" s="2" t="s">
        <v>31</v>
      </c>
      <c r="T775" s="2">
        <v>6</v>
      </c>
      <c r="U775" s="2">
        <v>-1</v>
      </c>
      <c r="V775" s="2">
        <v>36</v>
      </c>
      <c r="W775" s="5">
        <v>-36</v>
      </c>
      <c r="X775" s="2">
        <v>2018</v>
      </c>
    </row>
    <row r="776" spans="1:24" ht="15" customHeight="1" x14ac:dyDescent="0.25">
      <c r="A776" s="2">
        <v>775</v>
      </c>
      <c r="B776" s="2">
        <v>20181020</v>
      </c>
      <c r="C776" s="2">
        <v>1</v>
      </c>
      <c r="D776" s="2">
        <v>8</v>
      </c>
      <c r="E776" s="2" t="s">
        <v>12</v>
      </c>
      <c r="F776" s="2">
        <v>666</v>
      </c>
      <c r="G776" s="2" t="s">
        <v>72</v>
      </c>
      <c r="H776" s="2">
        <v>0</v>
      </c>
      <c r="I776" s="2" t="s">
        <v>19</v>
      </c>
      <c r="J776" s="2" t="s">
        <v>65</v>
      </c>
      <c r="K776" s="2">
        <v>1</v>
      </c>
      <c r="L776" s="2" t="s">
        <v>21</v>
      </c>
      <c r="M776" s="2">
        <v>38</v>
      </c>
      <c r="N776" s="2">
        <v>9.5</v>
      </c>
      <c r="O776" s="2">
        <v>666</v>
      </c>
      <c r="P776" s="2" t="s">
        <v>66</v>
      </c>
      <c r="Q776" s="2">
        <v>0</v>
      </c>
      <c r="R776" s="2" t="s">
        <v>19</v>
      </c>
      <c r="S776" s="2" t="s">
        <v>65</v>
      </c>
      <c r="T776" s="2">
        <v>14</v>
      </c>
      <c r="U776" s="2">
        <v>-1</v>
      </c>
      <c r="V776" s="2">
        <v>33.5</v>
      </c>
      <c r="W776" s="5">
        <v>-33.5</v>
      </c>
      <c r="X776" s="2">
        <v>2018</v>
      </c>
    </row>
    <row r="777" spans="1:24" ht="15" customHeight="1" x14ac:dyDescent="0.25">
      <c r="A777" s="2">
        <v>776</v>
      </c>
      <c r="B777" s="2">
        <v>20181020</v>
      </c>
      <c r="C777" s="2">
        <v>0</v>
      </c>
      <c r="D777" s="2">
        <v>8</v>
      </c>
      <c r="E777" s="2" t="s">
        <v>12</v>
      </c>
      <c r="F777" s="2">
        <v>666</v>
      </c>
      <c r="G777" s="2" t="s">
        <v>224</v>
      </c>
      <c r="H777" s="2">
        <v>0</v>
      </c>
      <c r="I777" s="2" t="s">
        <v>19</v>
      </c>
      <c r="J777" s="2" t="s">
        <v>75</v>
      </c>
      <c r="K777" s="2">
        <v>1</v>
      </c>
      <c r="L777" s="2" t="s">
        <v>21</v>
      </c>
      <c r="M777" s="2">
        <v>24</v>
      </c>
      <c r="N777" s="2">
        <v>3</v>
      </c>
      <c r="O777" s="2">
        <v>666</v>
      </c>
      <c r="P777" s="2" t="s">
        <v>268</v>
      </c>
      <c r="Q777" s="2">
        <v>0</v>
      </c>
      <c r="R777" s="2" t="s">
        <v>38</v>
      </c>
      <c r="S777" s="2" t="s">
        <v>38</v>
      </c>
      <c r="T777" s="2">
        <v>9</v>
      </c>
      <c r="U777" s="2">
        <v>-1</v>
      </c>
      <c r="V777" s="2">
        <v>18</v>
      </c>
      <c r="W777" s="5">
        <v>-18</v>
      </c>
      <c r="X777" s="2">
        <v>2018</v>
      </c>
    </row>
    <row r="778" spans="1:24" ht="15" customHeight="1" x14ac:dyDescent="0.25">
      <c r="A778" s="2">
        <v>777</v>
      </c>
      <c r="B778" s="2">
        <v>20181020</v>
      </c>
      <c r="C778" s="2">
        <v>1</v>
      </c>
      <c r="D778" s="2">
        <v>8</v>
      </c>
      <c r="E778" s="2" t="s">
        <v>12</v>
      </c>
      <c r="F778" s="2">
        <v>666</v>
      </c>
      <c r="G778" s="2" t="s">
        <v>132</v>
      </c>
      <c r="H778" s="2">
        <v>0</v>
      </c>
      <c r="I778" s="2" t="s">
        <v>19</v>
      </c>
      <c r="J778" s="2" t="s">
        <v>31</v>
      </c>
      <c r="K778" s="2">
        <v>1</v>
      </c>
      <c r="L778" s="2" t="s">
        <v>21</v>
      </c>
      <c r="M778" s="2">
        <v>30</v>
      </c>
      <c r="N778" s="2">
        <v>-10.5</v>
      </c>
      <c r="O778" s="2">
        <v>666</v>
      </c>
      <c r="P778" s="2" t="s">
        <v>115</v>
      </c>
      <c r="Q778" s="2">
        <v>0</v>
      </c>
      <c r="R778" s="2" t="s">
        <v>19</v>
      </c>
      <c r="S778" s="2" t="s">
        <v>31</v>
      </c>
      <c r="T778" s="2">
        <v>19</v>
      </c>
      <c r="U778" s="2">
        <v>1</v>
      </c>
      <c r="V778" s="2">
        <v>0.5</v>
      </c>
      <c r="W778" s="5">
        <v>0.5</v>
      </c>
      <c r="X778" s="2">
        <v>2018</v>
      </c>
    </row>
    <row r="779" spans="1:24" ht="15" customHeight="1" x14ac:dyDescent="0.25">
      <c r="A779" s="2">
        <v>778</v>
      </c>
      <c r="B779" s="2">
        <v>20181020</v>
      </c>
      <c r="C779" s="2">
        <v>1</v>
      </c>
      <c r="D779" s="2">
        <v>8</v>
      </c>
      <c r="E779" s="2" t="s">
        <v>12</v>
      </c>
      <c r="F779" s="2">
        <v>666</v>
      </c>
      <c r="G779" s="2" t="s">
        <v>273</v>
      </c>
      <c r="H779" s="2">
        <v>0</v>
      </c>
      <c r="I779" s="2" t="s">
        <v>19</v>
      </c>
      <c r="J779" s="2" t="s">
        <v>58</v>
      </c>
      <c r="K779" s="2">
        <v>-1</v>
      </c>
      <c r="L779" s="2" t="s">
        <v>16</v>
      </c>
      <c r="M779" s="2">
        <v>48</v>
      </c>
      <c r="N779" s="2">
        <v>-1.5</v>
      </c>
      <c r="O779" s="2">
        <v>666</v>
      </c>
      <c r="P779" s="2" t="s">
        <v>70</v>
      </c>
      <c r="Q779" s="2">
        <v>0</v>
      </c>
      <c r="R779" s="2" t="s">
        <v>19</v>
      </c>
      <c r="S779" s="2" t="s">
        <v>58</v>
      </c>
      <c r="T779" s="2">
        <v>27</v>
      </c>
      <c r="U779" s="2">
        <v>1</v>
      </c>
      <c r="V779" s="2">
        <v>19.5</v>
      </c>
      <c r="W779" s="5">
        <v>19.5</v>
      </c>
      <c r="X779" s="2">
        <v>2018</v>
      </c>
    </row>
    <row r="780" spans="1:24" ht="15" customHeight="1" x14ac:dyDescent="0.25">
      <c r="A780" s="2">
        <v>779</v>
      </c>
      <c r="B780" s="2">
        <v>20181020</v>
      </c>
      <c r="C780" s="2">
        <v>1</v>
      </c>
      <c r="D780" s="2">
        <v>8</v>
      </c>
      <c r="E780" s="2" t="s">
        <v>12</v>
      </c>
      <c r="F780" s="2">
        <v>666</v>
      </c>
      <c r="G780" s="2" t="s">
        <v>102</v>
      </c>
      <c r="H780" s="2">
        <v>0</v>
      </c>
      <c r="I780" s="2" t="s">
        <v>19</v>
      </c>
      <c r="J780" s="2" t="s">
        <v>34</v>
      </c>
      <c r="K780" s="2">
        <v>1</v>
      </c>
      <c r="L780" s="2" t="s">
        <v>21</v>
      </c>
      <c r="M780" s="2">
        <v>37</v>
      </c>
      <c r="N780" s="2">
        <v>14</v>
      </c>
      <c r="O780" s="2">
        <v>666</v>
      </c>
      <c r="P780" s="2" t="s">
        <v>33</v>
      </c>
      <c r="Q780" s="2">
        <v>0</v>
      </c>
      <c r="R780" s="2" t="s">
        <v>19</v>
      </c>
      <c r="S780" s="2" t="s">
        <v>34</v>
      </c>
      <c r="T780" s="2">
        <v>14</v>
      </c>
      <c r="U780" s="2">
        <v>-1</v>
      </c>
      <c r="V780" s="2">
        <v>37</v>
      </c>
      <c r="W780" s="5">
        <v>-37</v>
      </c>
      <c r="X780" s="2">
        <v>2018</v>
      </c>
    </row>
    <row r="781" spans="1:24" ht="15" customHeight="1" x14ac:dyDescent="0.25">
      <c r="A781" s="2">
        <v>780</v>
      </c>
      <c r="B781" s="2">
        <v>20181020</v>
      </c>
      <c r="C781" s="2">
        <v>0</v>
      </c>
      <c r="D781" s="2">
        <v>8</v>
      </c>
      <c r="E781" s="2" t="s">
        <v>12</v>
      </c>
      <c r="F781" s="2">
        <v>666</v>
      </c>
      <c r="G781" s="2" t="s">
        <v>248</v>
      </c>
      <c r="H781" s="2">
        <v>0</v>
      </c>
      <c r="I781" s="2" t="s">
        <v>19</v>
      </c>
      <c r="J781" s="2"/>
      <c r="K781" s="2">
        <v>-1</v>
      </c>
      <c r="L781" s="2" t="s">
        <v>16</v>
      </c>
      <c r="M781" s="2">
        <v>24</v>
      </c>
      <c r="N781" s="2">
        <v>0</v>
      </c>
      <c r="O781" s="2">
        <v>666</v>
      </c>
      <c r="P781" s="2" t="s">
        <v>76</v>
      </c>
      <c r="Q781" s="2">
        <v>0</v>
      </c>
      <c r="R781" s="2" t="s">
        <v>19</v>
      </c>
      <c r="S781" s="2" t="s">
        <v>75</v>
      </c>
      <c r="T781" s="2">
        <v>21</v>
      </c>
      <c r="U781" s="2">
        <v>1</v>
      </c>
      <c r="V781" s="2">
        <v>3</v>
      </c>
      <c r="W781" s="5">
        <v>3</v>
      </c>
      <c r="X781" s="2">
        <v>2018</v>
      </c>
    </row>
    <row r="782" spans="1:24" ht="15" customHeight="1" x14ac:dyDescent="0.25">
      <c r="A782" s="2">
        <v>781</v>
      </c>
      <c r="B782" s="2">
        <v>20181020</v>
      </c>
      <c r="C782" s="2">
        <v>1</v>
      </c>
      <c r="D782" s="2">
        <v>8</v>
      </c>
      <c r="E782" s="2" t="s">
        <v>12</v>
      </c>
      <c r="F782" s="2">
        <v>666</v>
      </c>
      <c r="G782" s="2" t="s">
        <v>192</v>
      </c>
      <c r="H782" s="2">
        <v>0</v>
      </c>
      <c r="I782" s="2" t="s">
        <v>19</v>
      </c>
      <c r="J782" s="2" t="s">
        <v>29</v>
      </c>
      <c r="K782" s="2">
        <v>1</v>
      </c>
      <c r="L782" s="2" t="s">
        <v>21</v>
      </c>
      <c r="M782" s="2">
        <v>21</v>
      </c>
      <c r="N782" s="2">
        <v>-17</v>
      </c>
      <c r="O782" s="2">
        <v>666</v>
      </c>
      <c r="P782" s="2" t="s">
        <v>254</v>
      </c>
      <c r="Q782" s="2">
        <v>0</v>
      </c>
      <c r="R782" s="2" t="s">
        <v>19</v>
      </c>
      <c r="S782" s="2" t="s">
        <v>29</v>
      </c>
      <c r="T782" s="2">
        <v>7</v>
      </c>
      <c r="U782" s="2">
        <v>1</v>
      </c>
      <c r="V782" s="2">
        <v>-3</v>
      </c>
      <c r="W782" s="5">
        <v>-3</v>
      </c>
      <c r="X782" s="2">
        <v>2018</v>
      </c>
    </row>
    <row r="783" spans="1:24" ht="15" customHeight="1" x14ac:dyDescent="0.25">
      <c r="A783" s="2">
        <v>782</v>
      </c>
      <c r="B783" s="2">
        <v>20181020</v>
      </c>
      <c r="C783" s="2">
        <v>1</v>
      </c>
      <c r="D783" s="2">
        <v>8</v>
      </c>
      <c r="E783" s="2" t="s">
        <v>12</v>
      </c>
      <c r="F783" s="2">
        <v>666</v>
      </c>
      <c r="G783" s="2" t="s">
        <v>100</v>
      </c>
      <c r="H783" s="2">
        <v>0</v>
      </c>
      <c r="I783" s="2" t="s">
        <v>19</v>
      </c>
      <c r="J783" s="2" t="s">
        <v>65</v>
      </c>
      <c r="K783" s="2">
        <v>1</v>
      </c>
      <c r="L783" s="2" t="s">
        <v>21</v>
      </c>
      <c r="M783" s="2">
        <v>52</v>
      </c>
      <c r="N783" s="2">
        <v>-7.5</v>
      </c>
      <c r="O783" s="2">
        <v>666</v>
      </c>
      <c r="P783" s="2" t="s">
        <v>64</v>
      </c>
      <c r="Q783" s="2">
        <v>0</v>
      </c>
      <c r="R783" s="2" t="s">
        <v>19</v>
      </c>
      <c r="S783" s="2" t="s">
        <v>65</v>
      </c>
      <c r="T783" s="2">
        <v>14</v>
      </c>
      <c r="U783" s="2">
        <v>1</v>
      </c>
      <c r="V783" s="2">
        <v>30.5</v>
      </c>
      <c r="W783" s="5">
        <v>30.5</v>
      </c>
      <c r="X783" s="2">
        <v>2018</v>
      </c>
    </row>
    <row r="784" spans="1:24" ht="15" customHeight="1" x14ac:dyDescent="0.25">
      <c r="A784" s="2">
        <v>783</v>
      </c>
      <c r="B784" s="2">
        <v>20181020</v>
      </c>
      <c r="C784" s="2">
        <v>1</v>
      </c>
      <c r="D784" s="2">
        <v>8</v>
      </c>
      <c r="E784" s="2" t="s">
        <v>12</v>
      </c>
      <c r="F784" s="2">
        <v>666</v>
      </c>
      <c r="G784" s="2" t="s">
        <v>74</v>
      </c>
      <c r="H784" s="2">
        <v>0</v>
      </c>
      <c r="I784" s="2" t="s">
        <v>19</v>
      </c>
      <c r="J784" s="2" t="s">
        <v>75</v>
      </c>
      <c r="K784" s="2">
        <v>-1</v>
      </c>
      <c r="L784" s="2" t="s">
        <v>16</v>
      </c>
      <c r="M784" s="2">
        <v>31</v>
      </c>
      <c r="N784" s="2">
        <v>5</v>
      </c>
      <c r="O784" s="2">
        <v>666</v>
      </c>
      <c r="P784" s="2" t="s">
        <v>80</v>
      </c>
      <c r="Q784" s="2">
        <v>0</v>
      </c>
      <c r="R784" s="2" t="s">
        <v>19</v>
      </c>
      <c r="S784" s="2" t="s">
        <v>75</v>
      </c>
      <c r="T784" s="2">
        <v>14</v>
      </c>
      <c r="U784" s="2">
        <v>-1</v>
      </c>
      <c r="V784" s="2">
        <v>22</v>
      </c>
      <c r="W784" s="5">
        <v>-22</v>
      </c>
      <c r="X784" s="2">
        <v>2018</v>
      </c>
    </row>
    <row r="785" spans="1:24" ht="15" customHeight="1" x14ac:dyDescent="0.25">
      <c r="A785" s="2">
        <v>784</v>
      </c>
      <c r="B785" s="2">
        <v>20181020</v>
      </c>
      <c r="C785" s="2">
        <v>1</v>
      </c>
      <c r="D785" s="2">
        <v>8</v>
      </c>
      <c r="E785" s="2" t="s">
        <v>12</v>
      </c>
      <c r="F785" s="2">
        <v>666</v>
      </c>
      <c r="G785" s="2" t="s">
        <v>233</v>
      </c>
      <c r="H785" s="2">
        <v>0</v>
      </c>
      <c r="I785" s="2" t="s">
        <v>19</v>
      </c>
      <c r="J785" s="2" t="s">
        <v>34</v>
      </c>
      <c r="K785" s="2">
        <v>1</v>
      </c>
      <c r="L785" s="2" t="s">
        <v>21</v>
      </c>
      <c r="M785" s="2">
        <v>41</v>
      </c>
      <c r="N785" s="2">
        <v>-21</v>
      </c>
      <c r="O785" s="2">
        <v>666</v>
      </c>
      <c r="P785" s="2" t="s">
        <v>83</v>
      </c>
      <c r="Q785" s="2">
        <v>0</v>
      </c>
      <c r="R785" s="2" t="s">
        <v>19</v>
      </c>
      <c r="S785" s="2" t="s">
        <v>34</v>
      </c>
      <c r="T785" s="2">
        <v>14</v>
      </c>
      <c r="U785" s="2">
        <v>1</v>
      </c>
      <c r="V785" s="2">
        <v>6</v>
      </c>
      <c r="W785" s="5">
        <v>6</v>
      </c>
      <c r="X785" s="2">
        <v>2018</v>
      </c>
    </row>
    <row r="786" spans="1:24" ht="15" customHeight="1" x14ac:dyDescent="0.25">
      <c r="A786" s="2">
        <v>785</v>
      </c>
      <c r="B786" s="2">
        <v>20181020</v>
      </c>
      <c r="C786" s="2">
        <v>1</v>
      </c>
      <c r="D786" s="2">
        <v>8</v>
      </c>
      <c r="E786" s="2" t="s">
        <v>12</v>
      </c>
      <c r="F786" s="2">
        <v>666</v>
      </c>
      <c r="G786" s="2" t="s">
        <v>237</v>
      </c>
      <c r="H786" s="2">
        <v>0</v>
      </c>
      <c r="I786" s="2" t="s">
        <v>19</v>
      </c>
      <c r="J786" s="2" t="s">
        <v>82</v>
      </c>
      <c r="K786" s="2">
        <v>-1</v>
      </c>
      <c r="L786" s="2" t="s">
        <v>16</v>
      </c>
      <c r="M786" s="2">
        <v>34</v>
      </c>
      <c r="N786" s="2">
        <v>-4.5</v>
      </c>
      <c r="O786" s="2">
        <v>666</v>
      </c>
      <c r="P786" s="2" t="s">
        <v>200</v>
      </c>
      <c r="Q786" s="2">
        <v>0</v>
      </c>
      <c r="R786" s="2" t="s">
        <v>19</v>
      </c>
      <c r="S786" s="2" t="s">
        <v>82</v>
      </c>
      <c r="T786" s="2">
        <v>32</v>
      </c>
      <c r="U786" s="2">
        <v>1</v>
      </c>
      <c r="V786" s="2">
        <v>-2.5</v>
      </c>
      <c r="W786" s="5">
        <v>-2.5</v>
      </c>
      <c r="X786" s="2">
        <v>2018</v>
      </c>
    </row>
    <row r="787" spans="1:24" ht="15" customHeight="1" x14ac:dyDescent="0.25">
      <c r="A787" s="2">
        <v>786</v>
      </c>
      <c r="B787" s="2">
        <v>20181020</v>
      </c>
      <c r="C787" s="2">
        <v>1</v>
      </c>
      <c r="D787" s="2">
        <v>8</v>
      </c>
      <c r="E787" s="2" t="s">
        <v>12</v>
      </c>
      <c r="F787" s="2">
        <v>666</v>
      </c>
      <c r="G787" s="2" t="s">
        <v>218</v>
      </c>
      <c r="H787" s="2">
        <v>0</v>
      </c>
      <c r="I787" s="2" t="s">
        <v>19</v>
      </c>
      <c r="J787" s="2" t="s">
        <v>65</v>
      </c>
      <c r="K787" s="2">
        <v>1</v>
      </c>
      <c r="L787" s="2" t="s">
        <v>21</v>
      </c>
      <c r="M787" s="2">
        <v>27</v>
      </c>
      <c r="N787" s="2">
        <v>11</v>
      </c>
      <c r="O787" s="2">
        <v>666</v>
      </c>
      <c r="P787" s="2" t="s">
        <v>71</v>
      </c>
      <c r="Q787" s="2">
        <v>0</v>
      </c>
      <c r="R787" s="2" t="s">
        <v>19</v>
      </c>
      <c r="S787" s="2" t="s">
        <v>65</v>
      </c>
      <c r="T787" s="2">
        <v>20</v>
      </c>
      <c r="U787" s="2">
        <v>-1</v>
      </c>
      <c r="V787" s="2">
        <v>18</v>
      </c>
      <c r="W787" s="5">
        <v>-18</v>
      </c>
      <c r="X787" s="2">
        <v>2018</v>
      </c>
    </row>
    <row r="788" spans="1:24" ht="15" customHeight="1" x14ac:dyDescent="0.25">
      <c r="A788" s="2">
        <v>787</v>
      </c>
      <c r="B788" s="2">
        <v>20181020</v>
      </c>
      <c r="C788" s="2">
        <v>1</v>
      </c>
      <c r="D788" s="2">
        <v>8</v>
      </c>
      <c r="E788" s="2" t="s">
        <v>12</v>
      </c>
      <c r="F788" s="2">
        <v>666</v>
      </c>
      <c r="G788" s="2" t="s">
        <v>63</v>
      </c>
      <c r="H788" s="2">
        <v>0</v>
      </c>
      <c r="I788" s="2" t="s">
        <v>19</v>
      </c>
      <c r="J788" s="2" t="s">
        <v>50</v>
      </c>
      <c r="K788" s="2">
        <v>1</v>
      </c>
      <c r="L788" s="2" t="s">
        <v>21</v>
      </c>
      <c r="M788" s="2">
        <v>34</v>
      </c>
      <c r="N788" s="2">
        <v>-11</v>
      </c>
      <c r="O788" s="2">
        <v>666</v>
      </c>
      <c r="P788" s="2" t="s">
        <v>73</v>
      </c>
      <c r="Q788" s="2">
        <v>0</v>
      </c>
      <c r="R788" s="2" t="s">
        <v>19</v>
      </c>
      <c r="S788" s="2" t="s">
        <v>50</v>
      </c>
      <c r="T788" s="2">
        <v>24</v>
      </c>
      <c r="U788" s="2">
        <v>1</v>
      </c>
      <c r="V788" s="2">
        <v>-1</v>
      </c>
      <c r="W788" s="5">
        <v>-1</v>
      </c>
      <c r="X788" s="2">
        <v>2018</v>
      </c>
    </row>
    <row r="789" spans="1:24" ht="15" customHeight="1" x14ac:dyDescent="0.25">
      <c r="A789" s="2">
        <v>788</v>
      </c>
      <c r="B789" s="2">
        <v>20181020</v>
      </c>
      <c r="C789" s="2">
        <v>0</v>
      </c>
      <c r="D789" s="2">
        <v>8</v>
      </c>
      <c r="E789" s="2" t="s">
        <v>12</v>
      </c>
      <c r="F789" s="2">
        <v>666</v>
      </c>
      <c r="G789" s="2" t="s">
        <v>235</v>
      </c>
      <c r="H789" s="2">
        <v>0</v>
      </c>
      <c r="I789" s="2" t="s">
        <v>19</v>
      </c>
      <c r="J789" s="2" t="s">
        <v>236</v>
      </c>
      <c r="K789" s="2">
        <v>1</v>
      </c>
      <c r="L789" s="2" t="s">
        <v>21</v>
      </c>
      <c r="M789" s="2">
        <v>30</v>
      </c>
      <c r="N789" s="2">
        <v>-11.5</v>
      </c>
      <c r="O789" s="2">
        <v>666</v>
      </c>
      <c r="P789" s="2" t="s">
        <v>281</v>
      </c>
      <c r="Q789" s="2">
        <v>0</v>
      </c>
      <c r="R789" s="2" t="s">
        <v>19</v>
      </c>
      <c r="S789" s="2"/>
      <c r="T789" s="2">
        <v>17</v>
      </c>
      <c r="U789" s="2">
        <v>1</v>
      </c>
      <c r="V789" s="2">
        <v>1.5</v>
      </c>
      <c r="W789" s="5">
        <v>1.5</v>
      </c>
      <c r="X789" s="2">
        <v>2018</v>
      </c>
    </row>
    <row r="790" spans="1:24" ht="15" customHeight="1" x14ac:dyDescent="0.25">
      <c r="A790" s="2">
        <v>789</v>
      </c>
      <c r="B790" s="2">
        <v>20181020</v>
      </c>
      <c r="C790" s="2">
        <v>1</v>
      </c>
      <c r="D790" s="2">
        <v>8</v>
      </c>
      <c r="E790" s="2" t="s">
        <v>12</v>
      </c>
      <c r="F790" s="2">
        <v>666</v>
      </c>
      <c r="G790" s="2" t="s">
        <v>257</v>
      </c>
      <c r="H790" s="2">
        <v>0</v>
      </c>
      <c r="I790" s="2" t="s">
        <v>19</v>
      </c>
      <c r="J790" s="2" t="s">
        <v>75</v>
      </c>
      <c r="K790" s="2">
        <v>1</v>
      </c>
      <c r="L790" s="2" t="s">
        <v>21</v>
      </c>
      <c r="M790" s="2">
        <v>29</v>
      </c>
      <c r="N790" s="2">
        <v>4.5</v>
      </c>
      <c r="O790" s="2">
        <v>666</v>
      </c>
      <c r="P790" s="2" t="s">
        <v>143</v>
      </c>
      <c r="Q790" s="2">
        <v>0</v>
      </c>
      <c r="R790" s="2" t="s">
        <v>19</v>
      </c>
      <c r="S790" s="2" t="s">
        <v>75</v>
      </c>
      <c r="T790" s="2">
        <v>17</v>
      </c>
      <c r="U790" s="2">
        <v>-1</v>
      </c>
      <c r="V790" s="2">
        <v>16.5</v>
      </c>
      <c r="W790" s="5">
        <v>-16.5</v>
      </c>
      <c r="X790" s="2">
        <v>2018</v>
      </c>
    </row>
    <row r="791" spans="1:24" ht="15" customHeight="1" x14ac:dyDescent="0.25">
      <c r="A791" s="2">
        <v>790</v>
      </c>
      <c r="B791" s="2">
        <v>20181023</v>
      </c>
      <c r="C791" s="2">
        <v>1</v>
      </c>
      <c r="D791" s="2">
        <v>9</v>
      </c>
      <c r="E791" s="2" t="s">
        <v>12</v>
      </c>
      <c r="F791" s="2">
        <v>109</v>
      </c>
      <c r="G791" s="2" t="s">
        <v>202</v>
      </c>
      <c r="H791" s="2">
        <v>10</v>
      </c>
      <c r="I791" s="2" t="s">
        <v>14</v>
      </c>
      <c r="J791" s="2" t="s">
        <v>43</v>
      </c>
      <c r="K791" s="2">
        <v>-1</v>
      </c>
      <c r="L791" s="2" t="s">
        <v>16</v>
      </c>
      <c r="M791" s="2">
        <v>38</v>
      </c>
      <c r="N791" s="2">
        <v>-12.5</v>
      </c>
      <c r="O791" s="2">
        <v>94</v>
      </c>
      <c r="P791" s="2" t="s">
        <v>184</v>
      </c>
      <c r="Q791" s="2">
        <v>10</v>
      </c>
      <c r="R791" s="2" t="s">
        <v>14</v>
      </c>
      <c r="S791" s="2" t="s">
        <v>43</v>
      </c>
      <c r="T791" s="2">
        <v>17</v>
      </c>
      <c r="U791" s="2">
        <v>1</v>
      </c>
      <c r="V791" s="2">
        <v>8.5</v>
      </c>
      <c r="W791" s="5">
        <v>8.5</v>
      </c>
      <c r="X791" s="2">
        <v>2018</v>
      </c>
    </row>
    <row r="792" spans="1:24" ht="15" customHeight="1" x14ac:dyDescent="0.25">
      <c r="A792" s="2">
        <v>791</v>
      </c>
      <c r="B792" s="2">
        <v>20181025</v>
      </c>
      <c r="C792" s="2">
        <v>1</v>
      </c>
      <c r="D792" s="2">
        <v>9</v>
      </c>
      <c r="E792" s="2" t="s">
        <v>12</v>
      </c>
      <c r="F792" s="2">
        <v>36</v>
      </c>
      <c r="G792" s="2" t="s">
        <v>131</v>
      </c>
      <c r="H792" s="2">
        <v>10</v>
      </c>
      <c r="I792" s="2" t="s">
        <v>14</v>
      </c>
      <c r="J792" s="2" t="s">
        <v>43</v>
      </c>
      <c r="K792" s="2">
        <v>1</v>
      </c>
      <c r="L792" s="2" t="s">
        <v>21</v>
      </c>
      <c r="M792" s="2">
        <v>34</v>
      </c>
      <c r="N792" s="2">
        <v>10</v>
      </c>
      <c r="O792" s="2">
        <v>4</v>
      </c>
      <c r="P792" s="2" t="s">
        <v>179</v>
      </c>
      <c r="Q792" s="2">
        <v>10</v>
      </c>
      <c r="R792" s="2" t="s">
        <v>14</v>
      </c>
      <c r="S792" s="2" t="s">
        <v>43</v>
      </c>
      <c r="T792" s="2">
        <v>14</v>
      </c>
      <c r="U792" s="2">
        <v>-1</v>
      </c>
      <c r="V792" s="2">
        <v>30</v>
      </c>
      <c r="W792" s="5">
        <v>-30</v>
      </c>
      <c r="X792" s="2">
        <v>2018</v>
      </c>
    </row>
    <row r="793" spans="1:24" ht="15" customHeight="1" x14ac:dyDescent="0.25">
      <c r="A793" s="2">
        <v>792</v>
      </c>
      <c r="B793" s="2">
        <v>20181025</v>
      </c>
      <c r="C793" s="2">
        <v>1</v>
      </c>
      <c r="D793" s="2">
        <v>9</v>
      </c>
      <c r="E793" s="2" t="s">
        <v>12</v>
      </c>
      <c r="F793" s="2">
        <v>79</v>
      </c>
      <c r="G793" s="2" t="s">
        <v>170</v>
      </c>
      <c r="H793" s="2">
        <v>7</v>
      </c>
      <c r="I793" s="2" t="s">
        <v>14</v>
      </c>
      <c r="J793" s="2" t="s">
        <v>36</v>
      </c>
      <c r="K793" s="2">
        <v>1</v>
      </c>
      <c r="L793" s="2" t="s">
        <v>21</v>
      </c>
      <c r="M793" s="2">
        <v>52</v>
      </c>
      <c r="N793" s="2">
        <v>-11</v>
      </c>
      <c r="O793" s="2">
        <v>11</v>
      </c>
      <c r="P793" s="2" t="s">
        <v>35</v>
      </c>
      <c r="Q793" s="2">
        <v>7</v>
      </c>
      <c r="R793" s="2" t="s">
        <v>14</v>
      </c>
      <c r="S793" s="2" t="s">
        <v>36</v>
      </c>
      <c r="T793" s="2">
        <v>14</v>
      </c>
      <c r="U793" s="2">
        <v>1</v>
      </c>
      <c r="V793" s="2">
        <v>27</v>
      </c>
      <c r="W793" s="5">
        <v>27</v>
      </c>
      <c r="X793" s="2">
        <v>2018</v>
      </c>
    </row>
    <row r="794" spans="1:24" ht="15" customHeight="1" x14ac:dyDescent="0.25">
      <c r="A794" s="2">
        <v>793</v>
      </c>
      <c r="B794" s="2">
        <v>20181025</v>
      </c>
      <c r="C794" s="2">
        <v>1</v>
      </c>
      <c r="D794" s="2">
        <v>9</v>
      </c>
      <c r="E794" s="2" t="s">
        <v>12</v>
      </c>
      <c r="F794" s="2">
        <v>38</v>
      </c>
      <c r="G794" s="2" t="s">
        <v>133</v>
      </c>
      <c r="H794" s="2">
        <v>2</v>
      </c>
      <c r="I794" s="2" t="s">
        <v>14</v>
      </c>
      <c r="J794" s="2" t="s">
        <v>53</v>
      </c>
      <c r="K794" s="2">
        <v>-1</v>
      </c>
      <c r="L794" s="2" t="s">
        <v>16</v>
      </c>
      <c r="M794" s="2">
        <v>49</v>
      </c>
      <c r="N794" s="2">
        <v>3</v>
      </c>
      <c r="O794" s="2">
        <v>122</v>
      </c>
      <c r="P794" s="2" t="s">
        <v>242</v>
      </c>
      <c r="Q794" s="2">
        <v>2</v>
      </c>
      <c r="R794" s="2" t="s">
        <v>14</v>
      </c>
      <c r="S794" s="2" t="s">
        <v>53</v>
      </c>
      <c r="T794" s="2">
        <v>28</v>
      </c>
      <c r="U794" s="2">
        <v>-1</v>
      </c>
      <c r="V794" s="2">
        <v>24</v>
      </c>
      <c r="W794" s="5">
        <v>-24</v>
      </c>
      <c r="X794" s="2">
        <v>2018</v>
      </c>
    </row>
    <row r="795" spans="1:24" ht="15" customHeight="1" x14ac:dyDescent="0.25">
      <c r="A795" s="2">
        <v>794</v>
      </c>
      <c r="B795" s="2">
        <v>20181025</v>
      </c>
      <c r="C795" s="2">
        <v>1</v>
      </c>
      <c r="D795" s="2">
        <v>9</v>
      </c>
      <c r="E795" s="2" t="s">
        <v>12</v>
      </c>
      <c r="F795" s="2">
        <v>108</v>
      </c>
      <c r="G795" s="2" t="s">
        <v>199</v>
      </c>
      <c r="H795" s="2">
        <v>7</v>
      </c>
      <c r="I795" s="2" t="s">
        <v>14</v>
      </c>
      <c r="J795" s="2" t="s">
        <v>36</v>
      </c>
      <c r="K795" s="2">
        <v>-1</v>
      </c>
      <c r="L795" s="2" t="s">
        <v>16</v>
      </c>
      <c r="M795" s="2">
        <v>51</v>
      </c>
      <c r="N795" s="2">
        <v>4</v>
      </c>
      <c r="O795" s="2">
        <v>124</v>
      </c>
      <c r="P795" s="2" t="s">
        <v>98</v>
      </c>
      <c r="Q795" s="2">
        <v>7</v>
      </c>
      <c r="R795" s="2" t="s">
        <v>14</v>
      </c>
      <c r="S795" s="2" t="s">
        <v>36</v>
      </c>
      <c r="T795" s="2">
        <v>24</v>
      </c>
      <c r="U795" s="2">
        <v>-1</v>
      </c>
      <c r="V795" s="2">
        <v>31</v>
      </c>
      <c r="W795" s="5">
        <v>-31</v>
      </c>
      <c r="X795" s="2">
        <v>2018</v>
      </c>
    </row>
    <row r="796" spans="1:24" ht="15" customHeight="1" x14ac:dyDescent="0.25">
      <c r="A796" s="2">
        <v>795</v>
      </c>
      <c r="B796" s="2">
        <v>20181025</v>
      </c>
      <c r="C796" s="2">
        <v>1</v>
      </c>
      <c r="D796" s="2">
        <v>9</v>
      </c>
      <c r="E796" s="2" t="s">
        <v>12</v>
      </c>
      <c r="F796" s="2">
        <v>128</v>
      </c>
      <c r="G796" s="2" t="s">
        <v>195</v>
      </c>
      <c r="H796" s="2">
        <v>4</v>
      </c>
      <c r="I796" s="2" t="s">
        <v>14</v>
      </c>
      <c r="J796" s="2" t="s">
        <v>79</v>
      </c>
      <c r="K796" s="2">
        <v>1</v>
      </c>
      <c r="L796" s="2" t="s">
        <v>21</v>
      </c>
      <c r="M796" s="2">
        <v>58</v>
      </c>
      <c r="N796" s="2">
        <v>-14.5</v>
      </c>
      <c r="O796" s="2">
        <v>12</v>
      </c>
      <c r="P796" s="2" t="s">
        <v>111</v>
      </c>
      <c r="Q796" s="2">
        <v>4</v>
      </c>
      <c r="R796" s="2" t="s">
        <v>14</v>
      </c>
      <c r="S796" s="2" t="s">
        <v>79</v>
      </c>
      <c r="T796" s="2">
        <v>14</v>
      </c>
      <c r="U796" s="2">
        <v>1</v>
      </c>
      <c r="V796" s="2">
        <v>29.5</v>
      </c>
      <c r="W796" s="5">
        <v>29.5</v>
      </c>
      <c r="X796" s="2">
        <v>2018</v>
      </c>
    </row>
    <row r="797" spans="1:24" ht="15" customHeight="1" x14ac:dyDescent="0.25">
      <c r="A797" s="2">
        <v>796</v>
      </c>
      <c r="B797" s="2">
        <v>20181026</v>
      </c>
      <c r="C797" s="2">
        <v>1</v>
      </c>
      <c r="D797" s="2">
        <v>9</v>
      </c>
      <c r="E797" s="2" t="s">
        <v>12</v>
      </c>
      <c r="F797" s="2">
        <v>14</v>
      </c>
      <c r="G797" s="2" t="s">
        <v>113</v>
      </c>
      <c r="H797" s="2">
        <v>2</v>
      </c>
      <c r="I797" s="2" t="s">
        <v>14</v>
      </c>
      <c r="J797" s="2" t="s">
        <v>53</v>
      </c>
      <c r="K797" s="2">
        <v>1</v>
      </c>
      <c r="L797" s="2" t="s">
        <v>21</v>
      </c>
      <c r="M797" s="2">
        <v>27</v>
      </c>
      <c r="N797" s="2">
        <v>3.5</v>
      </c>
      <c r="O797" s="2">
        <v>59</v>
      </c>
      <c r="P797" s="2" t="s">
        <v>240</v>
      </c>
      <c r="Q797" s="2">
        <v>2</v>
      </c>
      <c r="R797" s="2" t="s">
        <v>14</v>
      </c>
      <c r="S797" s="2" t="s">
        <v>53</v>
      </c>
      <c r="T797" s="2">
        <v>14</v>
      </c>
      <c r="U797" s="2">
        <v>-1</v>
      </c>
      <c r="V797" s="2">
        <v>16.5</v>
      </c>
      <c r="W797" s="5">
        <v>-16.5</v>
      </c>
      <c r="X797" s="2">
        <v>2018</v>
      </c>
    </row>
    <row r="798" spans="1:24" ht="15" customHeight="1" x14ac:dyDescent="0.25">
      <c r="A798" s="2">
        <v>797</v>
      </c>
      <c r="B798" s="2">
        <v>20181026</v>
      </c>
      <c r="C798" s="2">
        <v>1</v>
      </c>
      <c r="D798" s="2">
        <v>9</v>
      </c>
      <c r="E798" s="2" t="s">
        <v>12</v>
      </c>
      <c r="F798" s="2">
        <v>130</v>
      </c>
      <c r="G798" s="2" t="s">
        <v>24</v>
      </c>
      <c r="H798" s="2">
        <v>8</v>
      </c>
      <c r="I798" s="2" t="s">
        <v>14</v>
      </c>
      <c r="J798" s="2" t="s">
        <v>15</v>
      </c>
      <c r="K798" s="2">
        <v>-1</v>
      </c>
      <c r="L798" s="2" t="s">
        <v>16</v>
      </c>
      <c r="M798" s="2">
        <v>34</v>
      </c>
      <c r="N798" s="2">
        <v>-3</v>
      </c>
      <c r="O798" s="2">
        <v>25</v>
      </c>
      <c r="P798" s="2" t="s">
        <v>17</v>
      </c>
      <c r="Q798" s="2">
        <v>8</v>
      </c>
      <c r="R798" s="2" t="s">
        <v>14</v>
      </c>
      <c r="S798" s="2" t="s">
        <v>15</v>
      </c>
      <c r="T798" s="2">
        <v>21</v>
      </c>
      <c r="U798" s="2">
        <v>1</v>
      </c>
      <c r="V798" s="2">
        <v>10</v>
      </c>
      <c r="W798" s="5">
        <v>10</v>
      </c>
      <c r="X798" s="2">
        <v>2018</v>
      </c>
    </row>
    <row r="799" spans="1:24" ht="15" customHeight="1" x14ac:dyDescent="0.25">
      <c r="A799" s="2">
        <v>798</v>
      </c>
      <c r="B799" s="2">
        <v>20181026</v>
      </c>
      <c r="C799" s="2">
        <v>1</v>
      </c>
      <c r="D799" s="2">
        <v>9</v>
      </c>
      <c r="E799" s="2" t="s">
        <v>12</v>
      </c>
      <c r="F799" s="2">
        <v>50</v>
      </c>
      <c r="G799" s="2" t="s">
        <v>183</v>
      </c>
      <c r="H799" s="2">
        <v>5</v>
      </c>
      <c r="I799" s="2" t="s">
        <v>14</v>
      </c>
      <c r="J799" s="2" t="s">
        <v>27</v>
      </c>
      <c r="K799" s="2">
        <v>-1</v>
      </c>
      <c r="L799" s="2" t="s">
        <v>16</v>
      </c>
      <c r="M799" s="2">
        <v>21</v>
      </c>
      <c r="N799" s="2">
        <v>3.5</v>
      </c>
      <c r="O799" s="2">
        <v>30</v>
      </c>
      <c r="P799" s="2" t="s">
        <v>173</v>
      </c>
      <c r="Q799" s="2">
        <v>5</v>
      </c>
      <c r="R799" s="2" t="s">
        <v>14</v>
      </c>
      <c r="S799" s="2" t="s">
        <v>27</v>
      </c>
      <c r="T799" s="2">
        <v>13</v>
      </c>
      <c r="U799" s="2">
        <v>-1</v>
      </c>
      <c r="V799" s="2">
        <v>11.5</v>
      </c>
      <c r="W799" s="5">
        <v>-11.5</v>
      </c>
      <c r="X799" s="2">
        <v>2018</v>
      </c>
    </row>
    <row r="800" spans="1:24" ht="15" customHeight="1" x14ac:dyDescent="0.25">
      <c r="A800" s="2">
        <v>799</v>
      </c>
      <c r="B800" s="2">
        <v>20181026</v>
      </c>
      <c r="C800" s="2">
        <v>1</v>
      </c>
      <c r="D800" s="2">
        <v>9</v>
      </c>
      <c r="E800" s="2" t="s">
        <v>12</v>
      </c>
      <c r="F800" s="2">
        <v>63</v>
      </c>
      <c r="G800" s="2" t="s">
        <v>45</v>
      </c>
      <c r="H800" s="2">
        <v>3</v>
      </c>
      <c r="I800" s="2" t="s">
        <v>14</v>
      </c>
      <c r="J800" s="2" t="s">
        <v>46</v>
      </c>
      <c r="K800" s="2">
        <v>1</v>
      </c>
      <c r="L800" s="2" t="s">
        <v>21</v>
      </c>
      <c r="M800" s="2">
        <v>38</v>
      </c>
      <c r="N800" s="2">
        <v>2</v>
      </c>
      <c r="O800" s="2">
        <v>43</v>
      </c>
      <c r="P800" s="2" t="s">
        <v>20</v>
      </c>
      <c r="Q800" s="2">
        <v>3</v>
      </c>
      <c r="R800" s="2" t="s">
        <v>14</v>
      </c>
      <c r="S800" s="2" t="s">
        <v>46</v>
      </c>
      <c r="T800" s="2">
        <v>31</v>
      </c>
      <c r="U800" s="2">
        <v>-1</v>
      </c>
      <c r="V800" s="2">
        <v>9</v>
      </c>
      <c r="W800" s="5">
        <v>-9</v>
      </c>
      <c r="X800" s="2">
        <v>2018</v>
      </c>
    </row>
    <row r="801" spans="1:24" ht="15" customHeight="1" x14ac:dyDescent="0.25">
      <c r="A801" s="2">
        <v>800</v>
      </c>
      <c r="B801" s="2">
        <v>20181026</v>
      </c>
      <c r="C801" s="2">
        <v>1</v>
      </c>
      <c r="D801" s="2">
        <v>9</v>
      </c>
      <c r="E801" s="2" t="s">
        <v>12</v>
      </c>
      <c r="F801" s="2">
        <v>116</v>
      </c>
      <c r="G801" s="2" t="s">
        <v>61</v>
      </c>
      <c r="H801" s="2">
        <v>9</v>
      </c>
      <c r="I801" s="2" t="s">
        <v>14</v>
      </c>
      <c r="J801" s="2" t="s">
        <v>62</v>
      </c>
      <c r="K801" s="2">
        <v>-1</v>
      </c>
      <c r="L801" s="2" t="s">
        <v>16</v>
      </c>
      <c r="M801" s="2">
        <v>41</v>
      </c>
      <c r="N801" s="2">
        <v>-10.5</v>
      </c>
      <c r="O801" s="2">
        <v>114</v>
      </c>
      <c r="P801" s="2" t="s">
        <v>206</v>
      </c>
      <c r="Q801" s="2">
        <v>9</v>
      </c>
      <c r="R801" s="2" t="s">
        <v>14</v>
      </c>
      <c r="S801" s="2" t="s">
        <v>62</v>
      </c>
      <c r="T801" s="2">
        <v>10</v>
      </c>
      <c r="U801" s="2">
        <v>1</v>
      </c>
      <c r="V801" s="2">
        <v>20.5</v>
      </c>
      <c r="W801" s="5">
        <v>20.5</v>
      </c>
      <c r="X801" s="2">
        <v>2018</v>
      </c>
    </row>
    <row r="802" spans="1:24" ht="15" customHeight="1" x14ac:dyDescent="0.25">
      <c r="A802" s="2">
        <v>801</v>
      </c>
      <c r="B802" s="2">
        <v>20181027</v>
      </c>
      <c r="C802" s="2">
        <v>1</v>
      </c>
      <c r="D802" s="2">
        <v>9</v>
      </c>
      <c r="E802" s="2" t="s">
        <v>12</v>
      </c>
      <c r="F802" s="2">
        <v>13</v>
      </c>
      <c r="G802" s="2" t="s">
        <v>201</v>
      </c>
      <c r="H802" s="2">
        <v>8</v>
      </c>
      <c r="I802" s="2" t="s">
        <v>14</v>
      </c>
      <c r="J802" s="2" t="s">
        <v>15</v>
      </c>
      <c r="K802" s="2">
        <v>-1</v>
      </c>
      <c r="L802" s="2" t="s">
        <v>16</v>
      </c>
      <c r="M802" s="2">
        <v>48</v>
      </c>
      <c r="N802" s="2">
        <v>-10</v>
      </c>
      <c r="O802" s="2">
        <v>1</v>
      </c>
      <c r="P802" s="2" t="s">
        <v>99</v>
      </c>
      <c r="Q802" s="2">
        <v>8</v>
      </c>
      <c r="R802" s="2" t="s">
        <v>14</v>
      </c>
      <c r="S802" s="2" t="s">
        <v>15</v>
      </c>
      <c r="T802" s="2">
        <v>38</v>
      </c>
      <c r="U802" s="2">
        <v>1</v>
      </c>
      <c r="V802" s="2">
        <v>0</v>
      </c>
      <c r="W802" s="5">
        <v>0</v>
      </c>
      <c r="X802" s="2">
        <v>2018</v>
      </c>
    </row>
    <row r="803" spans="1:24" ht="15" customHeight="1" x14ac:dyDescent="0.25">
      <c r="A803" s="2">
        <v>802</v>
      </c>
      <c r="B803" s="2">
        <v>20181027</v>
      </c>
      <c r="C803" s="2">
        <v>1</v>
      </c>
      <c r="D803" s="2">
        <v>9</v>
      </c>
      <c r="E803" s="2" t="s">
        <v>12</v>
      </c>
      <c r="F803" s="2">
        <v>2</v>
      </c>
      <c r="G803" s="2" t="s">
        <v>244</v>
      </c>
      <c r="H803" s="2">
        <v>7</v>
      </c>
      <c r="I803" s="2" t="s">
        <v>14</v>
      </c>
      <c r="J803" s="2" t="s">
        <v>36</v>
      </c>
      <c r="K803" s="2">
        <v>1</v>
      </c>
      <c r="L803" s="2" t="s">
        <v>21</v>
      </c>
      <c r="M803" s="2">
        <v>17</v>
      </c>
      <c r="N803" s="2">
        <v>-5.5</v>
      </c>
      <c r="O803" s="2">
        <v>18</v>
      </c>
      <c r="P803" s="2" t="s">
        <v>145</v>
      </c>
      <c r="Q803" s="2">
        <v>7</v>
      </c>
      <c r="R803" s="2" t="s">
        <v>14</v>
      </c>
      <c r="S803" s="2" t="s">
        <v>36</v>
      </c>
      <c r="T803" s="2">
        <v>10</v>
      </c>
      <c r="U803" s="2">
        <v>1</v>
      </c>
      <c r="V803" s="2">
        <v>1.5</v>
      </c>
      <c r="W803" s="5">
        <v>1.5</v>
      </c>
      <c r="X803" s="2">
        <v>2018</v>
      </c>
    </row>
    <row r="804" spans="1:24" ht="15" customHeight="1" x14ac:dyDescent="0.25">
      <c r="A804" s="2">
        <v>803</v>
      </c>
      <c r="B804" s="2">
        <v>20181027</v>
      </c>
      <c r="C804" s="2">
        <v>1</v>
      </c>
      <c r="D804" s="2">
        <v>9</v>
      </c>
      <c r="E804" s="2" t="s">
        <v>12</v>
      </c>
      <c r="F804" s="2">
        <v>120</v>
      </c>
      <c r="G804" s="2" t="s">
        <v>211</v>
      </c>
      <c r="H804" s="2">
        <v>11</v>
      </c>
      <c r="I804" s="2" t="s">
        <v>14</v>
      </c>
      <c r="J804" s="2" t="s">
        <v>56</v>
      </c>
      <c r="K804" s="2">
        <v>-1</v>
      </c>
      <c r="L804" s="2" t="s">
        <v>16</v>
      </c>
      <c r="M804" s="2">
        <v>45</v>
      </c>
      <c r="N804" s="2">
        <v>-1.5</v>
      </c>
      <c r="O804" s="2">
        <v>7</v>
      </c>
      <c r="P804" s="2" t="s">
        <v>105</v>
      </c>
      <c r="Q804" s="2">
        <v>11</v>
      </c>
      <c r="R804" s="2" t="s">
        <v>14</v>
      </c>
      <c r="S804" s="2" t="s">
        <v>56</v>
      </c>
      <c r="T804" s="2">
        <v>31</v>
      </c>
      <c r="U804" s="2">
        <v>1</v>
      </c>
      <c r="V804" s="2">
        <v>12.5</v>
      </c>
      <c r="W804" s="5">
        <v>12.5</v>
      </c>
      <c r="X804" s="2">
        <v>2018</v>
      </c>
    </row>
    <row r="805" spans="1:24" ht="15" customHeight="1" x14ac:dyDescent="0.25">
      <c r="A805" s="2">
        <v>804</v>
      </c>
      <c r="B805" s="2">
        <v>20181027</v>
      </c>
      <c r="C805" s="2">
        <v>1</v>
      </c>
      <c r="D805" s="2">
        <v>9</v>
      </c>
      <c r="E805" s="2" t="s">
        <v>12</v>
      </c>
      <c r="F805" s="2">
        <v>5</v>
      </c>
      <c r="G805" s="2" t="s">
        <v>108</v>
      </c>
      <c r="H805" s="2">
        <v>9</v>
      </c>
      <c r="I805" s="2" t="s">
        <v>14</v>
      </c>
      <c r="J805" s="2" t="s">
        <v>62</v>
      </c>
      <c r="K805" s="2">
        <v>1</v>
      </c>
      <c r="L805" s="2" t="s">
        <v>21</v>
      </c>
      <c r="M805" s="2">
        <v>44</v>
      </c>
      <c r="N805" s="2">
        <v>7.5</v>
      </c>
      <c r="O805" s="2">
        <v>84</v>
      </c>
      <c r="P805" s="2" t="s">
        <v>174</v>
      </c>
      <c r="Q805" s="2">
        <v>9</v>
      </c>
      <c r="R805" s="2" t="s">
        <v>14</v>
      </c>
      <c r="S805" s="2" t="s">
        <v>62</v>
      </c>
      <c r="T805" s="2">
        <v>15</v>
      </c>
      <c r="U805" s="2">
        <v>-1</v>
      </c>
      <c r="V805" s="2">
        <v>36.5</v>
      </c>
      <c r="W805" s="5">
        <v>-36.5</v>
      </c>
      <c r="X805" s="2">
        <v>2018</v>
      </c>
    </row>
    <row r="806" spans="1:24" ht="15" customHeight="1" x14ac:dyDescent="0.25">
      <c r="A806" s="2">
        <v>805</v>
      </c>
      <c r="B806" s="2">
        <v>20181027</v>
      </c>
      <c r="C806" s="2">
        <v>0</v>
      </c>
      <c r="D806" s="2">
        <v>9</v>
      </c>
      <c r="E806" s="2" t="s">
        <v>12</v>
      </c>
      <c r="F806" s="2">
        <v>68</v>
      </c>
      <c r="G806" s="2" t="s">
        <v>139</v>
      </c>
      <c r="H806" s="2">
        <v>7</v>
      </c>
      <c r="I806" s="2" t="s">
        <v>14</v>
      </c>
      <c r="J806" s="2" t="s">
        <v>36</v>
      </c>
      <c r="K806" s="2">
        <v>-1</v>
      </c>
      <c r="L806" s="2" t="s">
        <v>16</v>
      </c>
      <c r="M806" s="2">
        <v>7</v>
      </c>
      <c r="N806" s="2">
        <v>6.5</v>
      </c>
      <c r="O806" s="2">
        <v>17</v>
      </c>
      <c r="P806" s="2" t="s">
        <v>107</v>
      </c>
      <c r="Q806" s="2">
        <v>6</v>
      </c>
      <c r="R806" s="2" t="s">
        <v>14</v>
      </c>
      <c r="S806" s="2" t="s">
        <v>20</v>
      </c>
      <c r="T806" s="2">
        <v>6</v>
      </c>
      <c r="U806" s="2">
        <v>-1</v>
      </c>
      <c r="V806" s="2">
        <v>7.5</v>
      </c>
      <c r="W806" s="5">
        <v>-7.5</v>
      </c>
      <c r="X806" s="2">
        <v>2018</v>
      </c>
    </row>
    <row r="807" spans="1:24" ht="15" customHeight="1" x14ac:dyDescent="0.25">
      <c r="A807" s="2">
        <v>806</v>
      </c>
      <c r="B807" s="2">
        <v>20181027</v>
      </c>
      <c r="C807" s="2">
        <v>1</v>
      </c>
      <c r="D807" s="2">
        <v>9</v>
      </c>
      <c r="E807" s="2" t="s">
        <v>12</v>
      </c>
      <c r="F807" s="2">
        <v>19</v>
      </c>
      <c r="G807" s="2" t="s">
        <v>116</v>
      </c>
      <c r="H807" s="2">
        <v>9</v>
      </c>
      <c r="I807" s="2" t="s">
        <v>14</v>
      </c>
      <c r="J807" s="2" t="s">
        <v>62</v>
      </c>
      <c r="K807" s="2">
        <v>1</v>
      </c>
      <c r="L807" s="2" t="s">
        <v>21</v>
      </c>
      <c r="M807" s="2">
        <v>12</v>
      </c>
      <c r="N807" s="2">
        <v>12</v>
      </c>
      <c r="O807" s="2">
        <v>126</v>
      </c>
      <c r="P807" s="2" t="s">
        <v>216</v>
      </c>
      <c r="Q807" s="2">
        <v>9</v>
      </c>
      <c r="R807" s="2" t="s">
        <v>14</v>
      </c>
      <c r="S807" s="2" t="s">
        <v>62</v>
      </c>
      <c r="T807" s="2">
        <v>10</v>
      </c>
      <c r="U807" s="2">
        <v>-1</v>
      </c>
      <c r="V807" s="2">
        <v>14</v>
      </c>
      <c r="W807" s="5">
        <v>-14</v>
      </c>
      <c r="X807" s="2">
        <v>2018</v>
      </c>
    </row>
    <row r="808" spans="1:24" ht="15" customHeight="1" x14ac:dyDescent="0.25">
      <c r="A808" s="2">
        <v>807</v>
      </c>
      <c r="B808" s="2">
        <v>20181027</v>
      </c>
      <c r="C808" s="2">
        <v>1</v>
      </c>
      <c r="D808" s="2">
        <v>9</v>
      </c>
      <c r="E808" s="2" t="s">
        <v>12</v>
      </c>
      <c r="F808" s="2">
        <v>20</v>
      </c>
      <c r="G808" s="2" t="s">
        <v>118</v>
      </c>
      <c r="H808" s="2">
        <v>5</v>
      </c>
      <c r="I808" s="2" t="s">
        <v>14</v>
      </c>
      <c r="J808" s="2" t="s">
        <v>27</v>
      </c>
      <c r="K808" s="2">
        <v>1</v>
      </c>
      <c r="L808" s="2" t="s">
        <v>21</v>
      </c>
      <c r="M808" s="2">
        <v>20</v>
      </c>
      <c r="N808" s="2">
        <v>6.5</v>
      </c>
      <c r="O808" s="2">
        <v>98</v>
      </c>
      <c r="P808" s="2" t="s">
        <v>189</v>
      </c>
      <c r="Q808" s="2">
        <v>5</v>
      </c>
      <c r="R808" s="2" t="s">
        <v>14</v>
      </c>
      <c r="S808" s="2" t="s">
        <v>27</v>
      </c>
      <c r="T808" s="2">
        <v>17</v>
      </c>
      <c r="U808" s="2">
        <v>-1</v>
      </c>
      <c r="V808" s="2">
        <v>9.5</v>
      </c>
      <c r="W808" s="5">
        <v>-9.5</v>
      </c>
      <c r="X808" s="2">
        <v>2018</v>
      </c>
    </row>
    <row r="809" spans="1:24" ht="15" customHeight="1" x14ac:dyDescent="0.25">
      <c r="A809" s="2">
        <v>808</v>
      </c>
      <c r="B809" s="2">
        <v>20181027</v>
      </c>
      <c r="C809" s="2">
        <v>1</v>
      </c>
      <c r="D809" s="2">
        <v>9</v>
      </c>
      <c r="E809" s="2" t="s">
        <v>12</v>
      </c>
      <c r="F809" s="2">
        <v>85</v>
      </c>
      <c r="G809" s="2" t="s">
        <v>169</v>
      </c>
      <c r="H809" s="2">
        <v>9</v>
      </c>
      <c r="I809" s="2" t="s">
        <v>14</v>
      </c>
      <c r="J809" s="2" t="s">
        <v>62</v>
      </c>
      <c r="K809" s="2">
        <v>-1</v>
      </c>
      <c r="L809" s="2" t="s">
        <v>16</v>
      </c>
      <c r="M809" s="2">
        <v>41</v>
      </c>
      <c r="N809" s="2">
        <v>24</v>
      </c>
      <c r="O809" s="2">
        <v>24</v>
      </c>
      <c r="P809" s="2" t="s">
        <v>84</v>
      </c>
      <c r="Q809" s="2">
        <v>9</v>
      </c>
      <c r="R809" s="2" t="s">
        <v>14</v>
      </c>
      <c r="S809" s="2" t="s">
        <v>62</v>
      </c>
      <c r="T809" s="2">
        <v>34</v>
      </c>
      <c r="U809" s="2">
        <v>-1</v>
      </c>
      <c r="V809" s="2">
        <v>31</v>
      </c>
      <c r="W809" s="5">
        <v>-31</v>
      </c>
      <c r="X809" s="2">
        <v>2018</v>
      </c>
    </row>
    <row r="810" spans="1:24" ht="15" customHeight="1" x14ac:dyDescent="0.25">
      <c r="A810" s="2">
        <v>809</v>
      </c>
      <c r="B810" s="2">
        <v>20181027</v>
      </c>
      <c r="C810" s="2">
        <v>0</v>
      </c>
      <c r="D810" s="2">
        <v>9</v>
      </c>
      <c r="E810" s="2" t="s">
        <v>12</v>
      </c>
      <c r="F810" s="2">
        <v>666</v>
      </c>
      <c r="G810" s="2" t="s">
        <v>18</v>
      </c>
      <c r="H810" s="2">
        <v>0</v>
      </c>
      <c r="I810" s="2" t="s">
        <v>19</v>
      </c>
      <c r="J810" s="2" t="s">
        <v>20</v>
      </c>
      <c r="K810" s="2">
        <v>-1</v>
      </c>
      <c r="L810" s="2" t="s">
        <v>16</v>
      </c>
      <c r="M810" s="2">
        <v>22</v>
      </c>
      <c r="N810" s="2">
        <v>-3.5</v>
      </c>
      <c r="O810" s="2">
        <v>26</v>
      </c>
      <c r="P810" s="2" t="s">
        <v>41</v>
      </c>
      <c r="Q810" s="2">
        <v>1</v>
      </c>
      <c r="R810" s="2" t="s">
        <v>14</v>
      </c>
      <c r="S810" s="2" t="s">
        <v>40</v>
      </c>
      <c r="T810" s="2">
        <v>17</v>
      </c>
      <c r="U810" s="2">
        <v>1</v>
      </c>
      <c r="V810" s="2">
        <v>1.5</v>
      </c>
      <c r="W810" s="5">
        <v>1.5</v>
      </c>
      <c r="X810" s="2">
        <v>2018</v>
      </c>
    </row>
    <row r="811" spans="1:24" ht="15" customHeight="1" x14ac:dyDescent="0.25">
      <c r="A811" s="2">
        <v>810</v>
      </c>
      <c r="B811" s="2">
        <v>20181027</v>
      </c>
      <c r="C811" s="2">
        <v>0</v>
      </c>
      <c r="D811" s="2">
        <v>9</v>
      </c>
      <c r="E811" s="2" t="s">
        <v>12</v>
      </c>
      <c r="F811" s="2">
        <v>9</v>
      </c>
      <c r="G811" s="2" t="s">
        <v>86</v>
      </c>
      <c r="H811" s="2">
        <v>6</v>
      </c>
      <c r="I811" s="2" t="s">
        <v>14</v>
      </c>
      <c r="J811" s="2" t="s">
        <v>20</v>
      </c>
      <c r="K811" s="2">
        <v>-1</v>
      </c>
      <c r="L811" s="2" t="s">
        <v>16</v>
      </c>
      <c r="M811" s="2">
        <v>37</v>
      </c>
      <c r="N811" s="2">
        <v>-2</v>
      </c>
      <c r="O811" s="2">
        <v>28</v>
      </c>
      <c r="P811" s="2" t="s">
        <v>87</v>
      </c>
      <c r="Q811" s="2">
        <v>7</v>
      </c>
      <c r="R811" s="2" t="s">
        <v>14</v>
      </c>
      <c r="S811" s="2" t="s">
        <v>36</v>
      </c>
      <c r="T811" s="2">
        <v>22</v>
      </c>
      <c r="U811" s="2">
        <v>1</v>
      </c>
      <c r="V811" s="2">
        <v>13</v>
      </c>
      <c r="W811" s="5">
        <v>13</v>
      </c>
      <c r="X811" s="2">
        <v>2018</v>
      </c>
    </row>
    <row r="812" spans="1:24" ht="15" customHeight="1" x14ac:dyDescent="0.25">
      <c r="A812" s="2">
        <v>811</v>
      </c>
      <c r="B812" s="2">
        <v>20181027</v>
      </c>
      <c r="C812" s="2">
        <v>1</v>
      </c>
      <c r="D812" s="2">
        <v>9</v>
      </c>
      <c r="E812" s="2" t="s">
        <v>12</v>
      </c>
      <c r="F812" s="2">
        <v>22</v>
      </c>
      <c r="G812" s="2" t="s">
        <v>121</v>
      </c>
      <c r="H812" s="2">
        <v>2</v>
      </c>
      <c r="I812" s="2" t="s">
        <v>14</v>
      </c>
      <c r="J812" s="2" t="s">
        <v>53</v>
      </c>
      <c r="K812" s="2">
        <v>-1</v>
      </c>
      <c r="L812" s="2" t="s">
        <v>16</v>
      </c>
      <c r="M812" s="2">
        <v>59</v>
      </c>
      <c r="N812" s="2">
        <v>-18.5</v>
      </c>
      <c r="O812" s="2">
        <v>33</v>
      </c>
      <c r="P812" s="2" t="s">
        <v>243</v>
      </c>
      <c r="Q812" s="2">
        <v>2</v>
      </c>
      <c r="R812" s="2" t="s">
        <v>14</v>
      </c>
      <c r="S812" s="2" t="s">
        <v>53</v>
      </c>
      <c r="T812" s="2">
        <v>10</v>
      </c>
      <c r="U812" s="2">
        <v>1</v>
      </c>
      <c r="V812" s="2">
        <v>30.5</v>
      </c>
      <c r="W812" s="5">
        <v>30.5</v>
      </c>
      <c r="X812" s="2">
        <v>2018</v>
      </c>
    </row>
    <row r="813" spans="1:24" ht="15" customHeight="1" x14ac:dyDescent="0.25">
      <c r="A813" s="2">
        <v>812</v>
      </c>
      <c r="B813" s="2">
        <v>20181027</v>
      </c>
      <c r="C813" s="2">
        <v>1</v>
      </c>
      <c r="D813" s="2">
        <v>9</v>
      </c>
      <c r="E813" s="2" t="s">
        <v>12</v>
      </c>
      <c r="F813" s="2">
        <v>34</v>
      </c>
      <c r="G813" s="2" t="s">
        <v>127</v>
      </c>
      <c r="H813" s="2">
        <v>8</v>
      </c>
      <c r="I813" s="2" t="s">
        <v>14</v>
      </c>
      <c r="J813" s="2" t="s">
        <v>15</v>
      </c>
      <c r="K813" s="2">
        <v>1</v>
      </c>
      <c r="L813" s="2" t="s">
        <v>21</v>
      </c>
      <c r="M813" s="2">
        <v>50</v>
      </c>
      <c r="N813" s="2">
        <v>-25.5</v>
      </c>
      <c r="O813" s="2">
        <v>39</v>
      </c>
      <c r="P813" s="2" t="s">
        <v>13</v>
      </c>
      <c r="Q813" s="2">
        <v>8</v>
      </c>
      <c r="R813" s="2" t="s">
        <v>14</v>
      </c>
      <c r="S813" s="2" t="s">
        <v>15</v>
      </c>
      <c r="T813" s="2">
        <v>20</v>
      </c>
      <c r="U813" s="2">
        <v>1</v>
      </c>
      <c r="V813" s="2">
        <v>4.5</v>
      </c>
      <c r="W813" s="5">
        <v>4.5</v>
      </c>
      <c r="X813" s="2">
        <v>2018</v>
      </c>
    </row>
    <row r="814" spans="1:24" ht="15" customHeight="1" x14ac:dyDescent="0.25">
      <c r="A814" s="2">
        <v>813</v>
      </c>
      <c r="B814" s="2">
        <v>20181027</v>
      </c>
      <c r="C814" s="2">
        <v>1</v>
      </c>
      <c r="D814" s="2">
        <v>9</v>
      </c>
      <c r="E814" s="2" t="s">
        <v>12</v>
      </c>
      <c r="F814" s="2">
        <v>23</v>
      </c>
      <c r="G814" s="2" t="s">
        <v>186</v>
      </c>
      <c r="H814" s="2">
        <v>10</v>
      </c>
      <c r="I814" s="2" t="s">
        <v>14</v>
      </c>
      <c r="J814" s="2" t="s">
        <v>43</v>
      </c>
      <c r="K814" s="2">
        <v>-1</v>
      </c>
      <c r="L814" s="2" t="s">
        <v>16</v>
      </c>
      <c r="M814" s="2">
        <v>37</v>
      </c>
      <c r="N814" s="2">
        <v>-3</v>
      </c>
      <c r="O814" s="2">
        <v>37</v>
      </c>
      <c r="P814" s="2" t="s">
        <v>42</v>
      </c>
      <c r="Q814" s="2">
        <v>10</v>
      </c>
      <c r="R814" s="2" t="s">
        <v>14</v>
      </c>
      <c r="S814" s="2" t="s">
        <v>43</v>
      </c>
      <c r="T814" s="2">
        <v>34</v>
      </c>
      <c r="U814" s="2">
        <v>1</v>
      </c>
      <c r="V814" s="2">
        <v>0</v>
      </c>
      <c r="W814" s="5">
        <v>0</v>
      </c>
      <c r="X814" s="2">
        <v>2018</v>
      </c>
    </row>
    <row r="815" spans="1:24" ht="15" customHeight="1" x14ac:dyDescent="0.25">
      <c r="A815" s="2">
        <v>814</v>
      </c>
      <c r="B815" s="2">
        <v>20181027</v>
      </c>
      <c r="C815" s="2">
        <v>1</v>
      </c>
      <c r="D815" s="2">
        <v>9</v>
      </c>
      <c r="E815" s="2" t="s">
        <v>12</v>
      </c>
      <c r="F815" s="2">
        <v>35</v>
      </c>
      <c r="G815" s="2" t="s">
        <v>129</v>
      </c>
      <c r="H815" s="2">
        <v>11</v>
      </c>
      <c r="I815" s="2" t="s">
        <v>14</v>
      </c>
      <c r="J815" s="2" t="s">
        <v>56</v>
      </c>
      <c r="K815" s="2">
        <v>0</v>
      </c>
      <c r="L815" s="2" t="s">
        <v>32</v>
      </c>
      <c r="M815" s="2">
        <v>36</v>
      </c>
      <c r="N815" s="2">
        <v>-7</v>
      </c>
      <c r="O815" s="2">
        <v>32</v>
      </c>
      <c r="P815" s="2" t="s">
        <v>124</v>
      </c>
      <c r="Q815" s="2">
        <v>11</v>
      </c>
      <c r="R815" s="2" t="s">
        <v>14</v>
      </c>
      <c r="S815" s="2" t="s">
        <v>56</v>
      </c>
      <c r="T815" s="2">
        <v>17</v>
      </c>
      <c r="U815" s="2">
        <v>1</v>
      </c>
      <c r="V815" s="2">
        <v>12</v>
      </c>
      <c r="W815" s="5">
        <v>12</v>
      </c>
      <c r="X815" s="2">
        <v>2018</v>
      </c>
    </row>
    <row r="816" spans="1:24" ht="15" customHeight="1" x14ac:dyDescent="0.25">
      <c r="A816" s="2">
        <v>815</v>
      </c>
      <c r="B816" s="2">
        <v>20181027</v>
      </c>
      <c r="C816" s="2">
        <v>1</v>
      </c>
      <c r="D816" s="2">
        <v>9</v>
      </c>
      <c r="E816" s="2" t="s">
        <v>12</v>
      </c>
      <c r="F816" s="2">
        <v>40</v>
      </c>
      <c r="G816" s="2" t="s">
        <v>180</v>
      </c>
      <c r="H816" s="2">
        <v>1</v>
      </c>
      <c r="I816" s="2" t="s">
        <v>14</v>
      </c>
      <c r="J816" s="2" t="s">
        <v>40</v>
      </c>
      <c r="K816" s="2">
        <v>1</v>
      </c>
      <c r="L816" s="2" t="s">
        <v>21</v>
      </c>
      <c r="M816" s="2">
        <v>57</v>
      </c>
      <c r="N816" s="2">
        <v>-9.5</v>
      </c>
      <c r="O816" s="2">
        <v>96</v>
      </c>
      <c r="P816" s="2" t="s">
        <v>187</v>
      </c>
      <c r="Q816" s="2">
        <v>1</v>
      </c>
      <c r="R816" s="2" t="s">
        <v>14</v>
      </c>
      <c r="S816" s="2" t="s">
        <v>40</v>
      </c>
      <c r="T816" s="2">
        <v>36</v>
      </c>
      <c r="U816" s="2">
        <v>1</v>
      </c>
      <c r="V816" s="2">
        <v>11.5</v>
      </c>
      <c r="W816" s="5">
        <v>11.5</v>
      </c>
      <c r="X816" s="2">
        <v>2018</v>
      </c>
    </row>
    <row r="817" spans="1:24" ht="15" customHeight="1" x14ac:dyDescent="0.25">
      <c r="A817" s="2">
        <v>816</v>
      </c>
      <c r="B817" s="2">
        <v>20181027</v>
      </c>
      <c r="C817" s="2">
        <v>1</v>
      </c>
      <c r="D817" s="2">
        <v>9</v>
      </c>
      <c r="E817" s="2" t="s">
        <v>12</v>
      </c>
      <c r="F817" s="2">
        <v>45</v>
      </c>
      <c r="G817" s="2" t="s">
        <v>247</v>
      </c>
      <c r="H817" s="2">
        <v>4</v>
      </c>
      <c r="I817" s="2" t="s">
        <v>14</v>
      </c>
      <c r="J817" s="2" t="s">
        <v>79</v>
      </c>
      <c r="K817" s="2">
        <v>1</v>
      </c>
      <c r="L817" s="2" t="s">
        <v>21</v>
      </c>
      <c r="M817" s="2">
        <v>40</v>
      </c>
      <c r="N817" s="2">
        <v>-6</v>
      </c>
      <c r="O817" s="2">
        <v>107</v>
      </c>
      <c r="P817" s="2" t="s">
        <v>204</v>
      </c>
      <c r="Q817" s="2">
        <v>4</v>
      </c>
      <c r="R817" s="2" t="s">
        <v>14</v>
      </c>
      <c r="S817" s="2" t="s">
        <v>79</v>
      </c>
      <c r="T817" s="2">
        <v>31</v>
      </c>
      <c r="U817" s="2">
        <v>1</v>
      </c>
      <c r="V817" s="2">
        <v>3</v>
      </c>
      <c r="W817" s="5">
        <v>3</v>
      </c>
      <c r="X817" s="2">
        <v>2018</v>
      </c>
    </row>
    <row r="818" spans="1:24" ht="15" customHeight="1" x14ac:dyDescent="0.25">
      <c r="A818" s="2">
        <v>817</v>
      </c>
      <c r="B818" s="2">
        <v>20181027</v>
      </c>
      <c r="C818" s="2">
        <v>1</v>
      </c>
      <c r="D818" s="2">
        <v>9</v>
      </c>
      <c r="E818" s="2" t="s">
        <v>12</v>
      </c>
      <c r="F818" s="2">
        <v>46</v>
      </c>
      <c r="G818" s="2" t="s">
        <v>141</v>
      </c>
      <c r="H818" s="2">
        <v>4</v>
      </c>
      <c r="I818" s="2" t="s">
        <v>14</v>
      </c>
      <c r="J818" s="2" t="s">
        <v>79</v>
      </c>
      <c r="K818" s="2">
        <v>1</v>
      </c>
      <c r="L818" s="2" t="s">
        <v>21</v>
      </c>
      <c r="M818" s="2">
        <v>27</v>
      </c>
      <c r="N818" s="2">
        <v>13</v>
      </c>
      <c r="O818" s="2">
        <v>101</v>
      </c>
      <c r="P818" s="2" t="s">
        <v>191</v>
      </c>
      <c r="Q818" s="2">
        <v>4</v>
      </c>
      <c r="R818" s="2" t="s">
        <v>14</v>
      </c>
      <c r="S818" s="2" t="s">
        <v>79</v>
      </c>
      <c r="T818" s="2">
        <v>26</v>
      </c>
      <c r="U818" s="2">
        <v>-1</v>
      </c>
      <c r="V818" s="2">
        <v>14</v>
      </c>
      <c r="W818" s="5">
        <v>-14</v>
      </c>
      <c r="X818" s="2">
        <v>2018</v>
      </c>
    </row>
    <row r="819" spans="1:24" ht="15" customHeight="1" x14ac:dyDescent="0.25">
      <c r="A819" s="2">
        <v>818</v>
      </c>
      <c r="B819" s="2">
        <v>20181027</v>
      </c>
      <c r="C819" s="2">
        <v>1</v>
      </c>
      <c r="D819" s="2">
        <v>9</v>
      </c>
      <c r="E819" s="2" t="s">
        <v>12</v>
      </c>
      <c r="F819" s="2">
        <v>51</v>
      </c>
      <c r="G819" s="2" t="s">
        <v>148</v>
      </c>
      <c r="H819" s="2">
        <v>10</v>
      </c>
      <c r="I819" s="2" t="s">
        <v>14</v>
      </c>
      <c r="J819" s="2" t="s">
        <v>43</v>
      </c>
      <c r="K819" s="2">
        <v>1</v>
      </c>
      <c r="L819" s="2" t="s">
        <v>21</v>
      </c>
      <c r="M819" s="2">
        <v>47</v>
      </c>
      <c r="N819" s="2">
        <v>3</v>
      </c>
      <c r="O819" s="2">
        <v>8</v>
      </c>
      <c r="P819" s="2" t="s">
        <v>101</v>
      </c>
      <c r="Q819" s="2">
        <v>10</v>
      </c>
      <c r="R819" s="2" t="s">
        <v>14</v>
      </c>
      <c r="S819" s="2" t="s">
        <v>43</v>
      </c>
      <c r="T819" s="2">
        <v>43</v>
      </c>
      <c r="U819" s="2">
        <v>-1</v>
      </c>
      <c r="V819" s="2">
        <v>7</v>
      </c>
      <c r="W819" s="5">
        <v>-7</v>
      </c>
      <c r="X819" s="2">
        <v>2018</v>
      </c>
    </row>
    <row r="820" spans="1:24" ht="15" customHeight="1" x14ac:dyDescent="0.25">
      <c r="A820" s="2">
        <v>819</v>
      </c>
      <c r="B820" s="2">
        <v>20181027</v>
      </c>
      <c r="C820" s="2">
        <v>1</v>
      </c>
      <c r="D820" s="2">
        <v>9</v>
      </c>
      <c r="E820" s="2" t="s">
        <v>12</v>
      </c>
      <c r="F820" s="2">
        <v>125</v>
      </c>
      <c r="G820" s="2" t="s">
        <v>52</v>
      </c>
      <c r="H820" s="2">
        <v>2</v>
      </c>
      <c r="I820" s="2" t="s">
        <v>14</v>
      </c>
      <c r="J820" s="2" t="s">
        <v>53</v>
      </c>
      <c r="K820" s="2">
        <v>-1</v>
      </c>
      <c r="L820" s="2" t="s">
        <v>16</v>
      </c>
      <c r="M820" s="2">
        <v>56</v>
      </c>
      <c r="N820" s="2">
        <v>1.5</v>
      </c>
      <c r="O820" s="2">
        <v>53</v>
      </c>
      <c r="P820" s="2" t="s">
        <v>104</v>
      </c>
      <c r="Q820" s="2">
        <v>2</v>
      </c>
      <c r="R820" s="2" t="s">
        <v>14</v>
      </c>
      <c r="S820" s="2" t="s">
        <v>53</v>
      </c>
      <c r="T820" s="2">
        <v>35</v>
      </c>
      <c r="U820" s="2">
        <v>-1</v>
      </c>
      <c r="V820" s="2">
        <v>22.5</v>
      </c>
      <c r="W820" s="5">
        <v>-22.5</v>
      </c>
      <c r="X820" s="2">
        <v>2018</v>
      </c>
    </row>
    <row r="821" spans="1:24" ht="15" customHeight="1" x14ac:dyDescent="0.25">
      <c r="A821" s="2">
        <v>820</v>
      </c>
      <c r="B821" s="2">
        <v>20181027</v>
      </c>
      <c r="C821" s="2">
        <v>1</v>
      </c>
      <c r="D821" s="2">
        <v>9</v>
      </c>
      <c r="E821" s="2" t="s">
        <v>12</v>
      </c>
      <c r="F821" s="2">
        <v>56</v>
      </c>
      <c r="G821" s="2" t="s">
        <v>150</v>
      </c>
      <c r="H821" s="2">
        <v>3</v>
      </c>
      <c r="I821" s="2" t="s">
        <v>14</v>
      </c>
      <c r="J821" s="2" t="s">
        <v>46</v>
      </c>
      <c r="K821" s="2">
        <v>1</v>
      </c>
      <c r="L821" s="2" t="s">
        <v>21</v>
      </c>
      <c r="M821" s="2">
        <v>63</v>
      </c>
      <c r="N821" s="2">
        <v>-18</v>
      </c>
      <c r="O821" s="2">
        <v>42</v>
      </c>
      <c r="P821" s="2" t="s">
        <v>136</v>
      </c>
      <c r="Q821" s="2">
        <v>3</v>
      </c>
      <c r="R821" s="2" t="s">
        <v>14</v>
      </c>
      <c r="S821" s="2" t="s">
        <v>46</v>
      </c>
      <c r="T821" s="2">
        <v>33</v>
      </c>
      <c r="U821" s="2">
        <v>1</v>
      </c>
      <c r="V821" s="2">
        <v>12</v>
      </c>
      <c r="W821" s="5">
        <v>12</v>
      </c>
      <c r="X821" s="2">
        <v>2018</v>
      </c>
    </row>
    <row r="822" spans="1:24" ht="15" customHeight="1" x14ac:dyDescent="0.25">
      <c r="A822" s="2">
        <v>821</v>
      </c>
      <c r="B822" s="2">
        <v>20181027</v>
      </c>
      <c r="C822" s="2">
        <v>1</v>
      </c>
      <c r="D822" s="2">
        <v>9</v>
      </c>
      <c r="E822" s="2" t="s">
        <v>12</v>
      </c>
      <c r="F822" s="2">
        <v>62</v>
      </c>
      <c r="G822" s="2" t="s">
        <v>89</v>
      </c>
      <c r="H822" s="2">
        <v>3</v>
      </c>
      <c r="I822" s="2" t="s">
        <v>14</v>
      </c>
      <c r="J822" s="2" t="s">
        <v>46</v>
      </c>
      <c r="K822" s="2">
        <v>1</v>
      </c>
      <c r="L822" s="2" t="s">
        <v>21</v>
      </c>
      <c r="M822" s="2">
        <v>23</v>
      </c>
      <c r="N822" s="2">
        <v>-1</v>
      </c>
      <c r="O822" s="2">
        <v>88</v>
      </c>
      <c r="P822" s="2" t="s">
        <v>48</v>
      </c>
      <c r="Q822" s="2">
        <v>3</v>
      </c>
      <c r="R822" s="2" t="s">
        <v>14</v>
      </c>
      <c r="S822" s="2" t="s">
        <v>46</v>
      </c>
      <c r="T822" s="2">
        <v>13</v>
      </c>
      <c r="U822" s="2">
        <v>1</v>
      </c>
      <c r="V822" s="2">
        <v>9</v>
      </c>
      <c r="W822" s="5">
        <v>9</v>
      </c>
      <c r="X822" s="2">
        <v>2018</v>
      </c>
    </row>
    <row r="823" spans="1:24" ht="15" customHeight="1" x14ac:dyDescent="0.25">
      <c r="A823" s="2">
        <v>822</v>
      </c>
      <c r="B823" s="2">
        <v>20181027</v>
      </c>
      <c r="C823" s="2">
        <v>1</v>
      </c>
      <c r="D823" s="2">
        <v>9</v>
      </c>
      <c r="E823" s="2" t="s">
        <v>12</v>
      </c>
      <c r="F823" s="2">
        <v>49</v>
      </c>
      <c r="G823" s="2" t="s">
        <v>144</v>
      </c>
      <c r="H823" s="2">
        <v>11</v>
      </c>
      <c r="I823" s="2" t="s">
        <v>14</v>
      </c>
      <c r="J823" s="2" t="s">
        <v>56</v>
      </c>
      <c r="K823" s="2">
        <v>-1</v>
      </c>
      <c r="L823" s="2" t="s">
        <v>16</v>
      </c>
      <c r="M823" s="2">
        <v>15</v>
      </c>
      <c r="N823" s="2">
        <v>7</v>
      </c>
      <c r="O823" s="2">
        <v>66</v>
      </c>
      <c r="P823" s="2" t="s">
        <v>156</v>
      </c>
      <c r="Q823" s="2">
        <v>11</v>
      </c>
      <c r="R823" s="2" t="s">
        <v>14</v>
      </c>
      <c r="S823" s="2" t="s">
        <v>56</v>
      </c>
      <c r="T823" s="2">
        <v>14</v>
      </c>
      <c r="U823" s="2">
        <v>-1</v>
      </c>
      <c r="V823" s="2">
        <v>8</v>
      </c>
      <c r="W823" s="5">
        <v>-8</v>
      </c>
      <c r="X823" s="2">
        <v>2018</v>
      </c>
    </row>
    <row r="824" spans="1:24" ht="15" customHeight="1" x14ac:dyDescent="0.25">
      <c r="A824" s="2">
        <v>823</v>
      </c>
      <c r="B824" s="2">
        <v>20181027</v>
      </c>
      <c r="C824" s="2">
        <v>1</v>
      </c>
      <c r="D824" s="2">
        <v>9</v>
      </c>
      <c r="E824" s="2" t="s">
        <v>12</v>
      </c>
      <c r="F824" s="2">
        <v>65</v>
      </c>
      <c r="G824" s="2" t="s">
        <v>158</v>
      </c>
      <c r="H824" s="2">
        <v>11</v>
      </c>
      <c r="I824" s="2" t="s">
        <v>14</v>
      </c>
      <c r="J824" s="2" t="s">
        <v>56</v>
      </c>
      <c r="K824" s="2">
        <v>1</v>
      </c>
      <c r="L824" s="2" t="s">
        <v>21</v>
      </c>
      <c r="M824" s="2">
        <v>28</v>
      </c>
      <c r="N824" s="2">
        <v>-3</v>
      </c>
      <c r="O824" s="2">
        <v>105</v>
      </c>
      <c r="P824" s="2" t="s">
        <v>55</v>
      </c>
      <c r="Q824" s="2">
        <v>11</v>
      </c>
      <c r="R824" s="2" t="s">
        <v>14</v>
      </c>
      <c r="S824" s="2" t="s">
        <v>56</v>
      </c>
      <c r="T824" s="2">
        <v>13</v>
      </c>
      <c r="U824" s="2">
        <v>1</v>
      </c>
      <c r="V824" s="2">
        <v>12</v>
      </c>
      <c r="W824" s="5">
        <v>12</v>
      </c>
      <c r="X824" s="2">
        <v>2018</v>
      </c>
    </row>
    <row r="825" spans="1:24" ht="15" customHeight="1" x14ac:dyDescent="0.25">
      <c r="A825" s="2">
        <v>824</v>
      </c>
      <c r="B825" s="2">
        <v>20181027</v>
      </c>
      <c r="C825" s="2">
        <v>1</v>
      </c>
      <c r="D825" s="2">
        <v>9</v>
      </c>
      <c r="E825" s="2" t="s">
        <v>12</v>
      </c>
      <c r="F825" s="2">
        <v>72</v>
      </c>
      <c r="G825" s="2" t="s">
        <v>91</v>
      </c>
      <c r="H825" s="2">
        <v>8</v>
      </c>
      <c r="I825" s="2" t="s">
        <v>14</v>
      </c>
      <c r="J825" s="2" t="s">
        <v>15</v>
      </c>
      <c r="K825" s="2">
        <v>1</v>
      </c>
      <c r="L825" s="2" t="s">
        <v>21</v>
      </c>
      <c r="M825" s="2">
        <v>28</v>
      </c>
      <c r="N825" s="2">
        <v>1.5</v>
      </c>
      <c r="O825" s="2">
        <v>91</v>
      </c>
      <c r="P825" s="2" t="s">
        <v>94</v>
      </c>
      <c r="Q825" s="2">
        <v>8</v>
      </c>
      <c r="R825" s="2" t="s">
        <v>14</v>
      </c>
      <c r="S825" s="2" t="s">
        <v>15</v>
      </c>
      <c r="T825" s="2">
        <v>24</v>
      </c>
      <c r="U825" s="2">
        <v>-1</v>
      </c>
      <c r="V825" s="2">
        <v>5.5</v>
      </c>
      <c r="W825" s="5">
        <v>-5.5</v>
      </c>
      <c r="X825" s="2">
        <v>2018</v>
      </c>
    </row>
    <row r="826" spans="1:24" ht="15" customHeight="1" x14ac:dyDescent="0.25">
      <c r="A826" s="2">
        <v>825</v>
      </c>
      <c r="B826" s="2">
        <v>20181027</v>
      </c>
      <c r="C826" s="2">
        <v>1</v>
      </c>
      <c r="D826" s="2">
        <v>9</v>
      </c>
      <c r="E826" s="2" t="s">
        <v>12</v>
      </c>
      <c r="F826" s="2">
        <v>77</v>
      </c>
      <c r="G826" s="2" t="s">
        <v>47</v>
      </c>
      <c r="H826" s="2">
        <v>3</v>
      </c>
      <c r="I826" s="2" t="s">
        <v>14</v>
      </c>
      <c r="J826" s="2" t="s">
        <v>46</v>
      </c>
      <c r="K826" s="2">
        <v>1</v>
      </c>
      <c r="L826" s="2" t="s">
        <v>21</v>
      </c>
      <c r="M826" s="2">
        <v>31</v>
      </c>
      <c r="N826" s="2">
        <v>3.5</v>
      </c>
      <c r="O826" s="2">
        <v>129</v>
      </c>
      <c r="P826" s="2" t="s">
        <v>95</v>
      </c>
      <c r="Q826" s="2">
        <v>3</v>
      </c>
      <c r="R826" s="2" t="s">
        <v>14</v>
      </c>
      <c r="S826" s="2" t="s">
        <v>46</v>
      </c>
      <c r="T826" s="2">
        <v>17</v>
      </c>
      <c r="U826" s="2">
        <v>-1</v>
      </c>
      <c r="V826" s="2">
        <v>17.5</v>
      </c>
      <c r="W826" s="5">
        <v>-17.5</v>
      </c>
      <c r="X826" s="2">
        <v>2018</v>
      </c>
    </row>
    <row r="827" spans="1:24" ht="15" customHeight="1" x14ac:dyDescent="0.25">
      <c r="A827" s="2">
        <v>826</v>
      </c>
      <c r="B827" s="2">
        <v>20181027</v>
      </c>
      <c r="C827" s="2">
        <v>0</v>
      </c>
      <c r="D827" s="2">
        <v>9</v>
      </c>
      <c r="E827" s="2" t="s">
        <v>12</v>
      </c>
      <c r="F827" s="2">
        <v>78</v>
      </c>
      <c r="G827" s="2" t="s">
        <v>164</v>
      </c>
      <c r="H827" s="2">
        <v>6</v>
      </c>
      <c r="I827" s="2" t="s">
        <v>14</v>
      </c>
      <c r="J827" s="2" t="s">
        <v>20</v>
      </c>
      <c r="K827" s="2">
        <v>0</v>
      </c>
      <c r="L827" s="2" t="s">
        <v>32</v>
      </c>
      <c r="M827" s="2">
        <v>44</v>
      </c>
      <c r="N827" s="2">
        <v>-22.5</v>
      </c>
      <c r="O827" s="2">
        <v>70</v>
      </c>
      <c r="P827" s="2" t="s">
        <v>135</v>
      </c>
      <c r="Q827" s="2">
        <v>1</v>
      </c>
      <c r="R827" s="2" t="s">
        <v>14</v>
      </c>
      <c r="S827" s="2" t="s">
        <v>40</v>
      </c>
      <c r="T827" s="2">
        <v>22</v>
      </c>
      <c r="U827" s="2">
        <v>1</v>
      </c>
      <c r="V827" s="2">
        <v>-0.5</v>
      </c>
      <c r="W827" s="5">
        <v>-0.5</v>
      </c>
      <c r="X827" s="2">
        <v>2018</v>
      </c>
    </row>
    <row r="828" spans="1:24" ht="15" customHeight="1" x14ac:dyDescent="0.25">
      <c r="A828" s="2">
        <v>827</v>
      </c>
      <c r="B828" s="2">
        <v>20181027</v>
      </c>
      <c r="C828" s="2">
        <v>1</v>
      </c>
      <c r="D828" s="2">
        <v>9</v>
      </c>
      <c r="E828" s="2" t="s">
        <v>12</v>
      </c>
      <c r="F828" s="2">
        <v>76</v>
      </c>
      <c r="G828" s="2" t="s">
        <v>166</v>
      </c>
      <c r="H828" s="2">
        <v>5</v>
      </c>
      <c r="I828" s="2" t="s">
        <v>14</v>
      </c>
      <c r="J828" s="2" t="s">
        <v>27</v>
      </c>
      <c r="K828" s="2">
        <v>1</v>
      </c>
      <c r="L828" s="2" t="s">
        <v>21</v>
      </c>
      <c r="M828" s="2">
        <v>41</v>
      </c>
      <c r="N828" s="2">
        <v>-28</v>
      </c>
      <c r="O828" s="2">
        <v>89</v>
      </c>
      <c r="P828" s="2" t="s">
        <v>26</v>
      </c>
      <c r="Q828" s="2">
        <v>5</v>
      </c>
      <c r="R828" s="2" t="s">
        <v>14</v>
      </c>
      <c r="S828" s="2" t="s">
        <v>27</v>
      </c>
      <c r="T828" s="2">
        <v>17</v>
      </c>
      <c r="U828" s="2">
        <v>1</v>
      </c>
      <c r="V828" s="2">
        <v>-4</v>
      </c>
      <c r="W828" s="5">
        <v>-4</v>
      </c>
      <c r="X828" s="2">
        <v>2018</v>
      </c>
    </row>
    <row r="829" spans="1:24" ht="15" customHeight="1" x14ac:dyDescent="0.25">
      <c r="A829" s="2">
        <v>828</v>
      </c>
      <c r="B829" s="2">
        <v>20181027</v>
      </c>
      <c r="C829" s="2">
        <v>1</v>
      </c>
      <c r="D829" s="2">
        <v>9</v>
      </c>
      <c r="E829" s="2" t="s">
        <v>12</v>
      </c>
      <c r="F829" s="2">
        <v>81</v>
      </c>
      <c r="G829" s="2" t="s">
        <v>172</v>
      </c>
      <c r="H829" s="2">
        <v>4</v>
      </c>
      <c r="I829" s="2" t="s">
        <v>14</v>
      </c>
      <c r="J829" s="2" t="s">
        <v>79</v>
      </c>
      <c r="K829" s="2">
        <v>1</v>
      </c>
      <c r="L829" s="2" t="s">
        <v>21</v>
      </c>
      <c r="M829" s="2">
        <v>51</v>
      </c>
      <c r="N829" s="2">
        <v>-24.5</v>
      </c>
      <c r="O829" s="2">
        <v>47</v>
      </c>
      <c r="P829" s="2" t="s">
        <v>142</v>
      </c>
      <c r="Q829" s="2">
        <v>4</v>
      </c>
      <c r="R829" s="2" t="s">
        <v>14</v>
      </c>
      <c r="S829" s="2" t="s">
        <v>79</v>
      </c>
      <c r="T829" s="2">
        <v>14</v>
      </c>
      <c r="U829" s="2">
        <v>1</v>
      </c>
      <c r="V829" s="2">
        <v>12.5</v>
      </c>
      <c r="W829" s="5">
        <v>12.5</v>
      </c>
      <c r="X829" s="2">
        <v>2018</v>
      </c>
    </row>
    <row r="830" spans="1:24" ht="15" customHeight="1" x14ac:dyDescent="0.25">
      <c r="A830" s="2">
        <v>829</v>
      </c>
      <c r="B830" s="2">
        <v>20181027</v>
      </c>
      <c r="C830" s="2">
        <v>1</v>
      </c>
      <c r="D830" s="2">
        <v>9</v>
      </c>
      <c r="E830" s="2" t="s">
        <v>12</v>
      </c>
      <c r="F830" s="2">
        <v>82</v>
      </c>
      <c r="G830" s="2" t="s">
        <v>78</v>
      </c>
      <c r="H830" s="2">
        <v>4</v>
      </c>
      <c r="I830" s="2" t="s">
        <v>14</v>
      </c>
      <c r="J830" s="2" t="s">
        <v>79</v>
      </c>
      <c r="K830" s="2">
        <v>1</v>
      </c>
      <c r="L830" s="2" t="s">
        <v>21</v>
      </c>
      <c r="M830" s="2">
        <v>38</v>
      </c>
      <c r="N830" s="2">
        <v>1.5</v>
      </c>
      <c r="O830" s="2">
        <v>104</v>
      </c>
      <c r="P830" s="2" t="s">
        <v>151</v>
      </c>
      <c r="Q830" s="2">
        <v>4</v>
      </c>
      <c r="R830" s="2" t="s">
        <v>14</v>
      </c>
      <c r="S830" s="2" t="s">
        <v>79</v>
      </c>
      <c r="T830" s="2">
        <v>35</v>
      </c>
      <c r="U830" s="2">
        <v>-1</v>
      </c>
      <c r="V830" s="2">
        <v>4.5</v>
      </c>
      <c r="W830" s="5">
        <v>-4.5</v>
      </c>
      <c r="X830" s="2">
        <v>2018</v>
      </c>
    </row>
    <row r="831" spans="1:24" ht="15" customHeight="1" x14ac:dyDescent="0.25">
      <c r="A831" s="2">
        <v>830</v>
      </c>
      <c r="B831" s="2">
        <v>20181027</v>
      </c>
      <c r="C831" s="2">
        <v>1</v>
      </c>
      <c r="D831" s="2">
        <v>9</v>
      </c>
      <c r="E831" s="2" t="s">
        <v>12</v>
      </c>
      <c r="F831" s="2">
        <v>67</v>
      </c>
      <c r="G831" s="2" t="s">
        <v>212</v>
      </c>
      <c r="H831" s="2">
        <v>5</v>
      </c>
      <c r="I831" s="2" t="s">
        <v>14</v>
      </c>
      <c r="J831" s="2" t="s">
        <v>27</v>
      </c>
      <c r="K831" s="2">
        <v>-1</v>
      </c>
      <c r="L831" s="2" t="s">
        <v>16</v>
      </c>
      <c r="M831" s="2">
        <v>51</v>
      </c>
      <c r="N831" s="2">
        <v>-4.5</v>
      </c>
      <c r="O831" s="2">
        <v>83</v>
      </c>
      <c r="P831" s="2" t="s">
        <v>147</v>
      </c>
      <c r="Q831" s="2">
        <v>5</v>
      </c>
      <c r="R831" s="2" t="s">
        <v>14</v>
      </c>
      <c r="S831" s="2" t="s">
        <v>27</v>
      </c>
      <c r="T831" s="2">
        <v>17</v>
      </c>
      <c r="U831" s="2">
        <v>1</v>
      </c>
      <c r="V831" s="2">
        <v>29.5</v>
      </c>
      <c r="W831" s="5">
        <v>29.5</v>
      </c>
      <c r="X831" s="2">
        <v>2018</v>
      </c>
    </row>
    <row r="832" spans="1:24" ht="15" customHeight="1" x14ac:dyDescent="0.25">
      <c r="A832" s="2">
        <v>831</v>
      </c>
      <c r="B832" s="2">
        <v>20181027</v>
      </c>
      <c r="C832" s="2">
        <v>1</v>
      </c>
      <c r="D832" s="2">
        <v>9</v>
      </c>
      <c r="E832" s="2" t="s">
        <v>12</v>
      </c>
      <c r="F832" s="2">
        <v>87</v>
      </c>
      <c r="G832" s="2" t="s">
        <v>176</v>
      </c>
      <c r="H832" s="2">
        <v>2</v>
      </c>
      <c r="I832" s="2" t="s">
        <v>14</v>
      </c>
      <c r="J832" s="2" t="s">
        <v>53</v>
      </c>
      <c r="K832" s="2">
        <v>1</v>
      </c>
      <c r="L832" s="2" t="s">
        <v>21</v>
      </c>
      <c r="M832" s="2">
        <v>54</v>
      </c>
      <c r="N832" s="2">
        <v>2.5</v>
      </c>
      <c r="O832" s="2">
        <v>27</v>
      </c>
      <c r="P832" s="2" t="s">
        <v>85</v>
      </c>
      <c r="Q832" s="2">
        <v>2</v>
      </c>
      <c r="R832" s="2" t="s">
        <v>14</v>
      </c>
      <c r="S832" s="2" t="s">
        <v>53</v>
      </c>
      <c r="T832" s="2">
        <v>45</v>
      </c>
      <c r="U832" s="2">
        <v>-1</v>
      </c>
      <c r="V832" s="2">
        <v>11.5</v>
      </c>
      <c r="W832" s="5">
        <v>-11.5</v>
      </c>
      <c r="X832" s="2">
        <v>2018</v>
      </c>
    </row>
    <row r="833" spans="1:24" ht="15" customHeight="1" x14ac:dyDescent="0.25">
      <c r="A833" s="2">
        <v>832</v>
      </c>
      <c r="B833" s="2">
        <v>20181027</v>
      </c>
      <c r="C833" s="2">
        <v>1</v>
      </c>
      <c r="D833" s="2">
        <v>9</v>
      </c>
      <c r="E833" s="2" t="s">
        <v>12</v>
      </c>
      <c r="F833" s="2">
        <v>86</v>
      </c>
      <c r="G833" s="2" t="s">
        <v>178</v>
      </c>
      <c r="H833" s="2">
        <v>3</v>
      </c>
      <c r="I833" s="2" t="s">
        <v>14</v>
      </c>
      <c r="J833" s="2" t="s">
        <v>46</v>
      </c>
      <c r="K833" s="2">
        <v>1</v>
      </c>
      <c r="L833" s="2" t="s">
        <v>21</v>
      </c>
      <c r="M833" s="2">
        <v>30</v>
      </c>
      <c r="N833" s="2">
        <v>-6</v>
      </c>
      <c r="O833" s="2">
        <v>44</v>
      </c>
      <c r="P833" s="2" t="s">
        <v>138</v>
      </c>
      <c r="Q833" s="2">
        <v>3</v>
      </c>
      <c r="R833" s="2" t="s">
        <v>14</v>
      </c>
      <c r="S833" s="2" t="s">
        <v>46</v>
      </c>
      <c r="T833" s="2">
        <v>24</v>
      </c>
      <c r="U833" s="2">
        <v>1</v>
      </c>
      <c r="V833" s="2">
        <v>0</v>
      </c>
      <c r="W833" s="5">
        <v>0</v>
      </c>
      <c r="X833" s="2">
        <v>2018</v>
      </c>
    </row>
    <row r="834" spans="1:24" ht="15" customHeight="1" x14ac:dyDescent="0.25">
      <c r="A834" s="2">
        <v>833</v>
      </c>
      <c r="B834" s="2">
        <v>20181027</v>
      </c>
      <c r="C834" s="2">
        <v>1</v>
      </c>
      <c r="D834" s="2">
        <v>9</v>
      </c>
      <c r="E834" s="2" t="s">
        <v>12</v>
      </c>
      <c r="F834" s="2">
        <v>95</v>
      </c>
      <c r="G834" s="2" t="s">
        <v>185</v>
      </c>
      <c r="H834" s="2">
        <v>11</v>
      </c>
      <c r="I834" s="2" t="s">
        <v>14</v>
      </c>
      <c r="J834" s="2" t="s">
        <v>56</v>
      </c>
      <c r="K834" s="2">
        <v>1</v>
      </c>
      <c r="L834" s="2" t="s">
        <v>21</v>
      </c>
      <c r="M834" s="2">
        <v>27</v>
      </c>
      <c r="N834" s="2">
        <v>-9</v>
      </c>
      <c r="O834" s="2">
        <v>103</v>
      </c>
      <c r="P834" s="2" t="s">
        <v>196</v>
      </c>
      <c r="Q834" s="2">
        <v>11</v>
      </c>
      <c r="R834" s="2" t="s">
        <v>14</v>
      </c>
      <c r="S834" s="2" t="s">
        <v>56</v>
      </c>
      <c r="T834" s="2">
        <v>24</v>
      </c>
      <c r="U834" s="2">
        <v>1</v>
      </c>
      <c r="V834" s="2">
        <v>-6</v>
      </c>
      <c r="W834" s="5">
        <v>-6</v>
      </c>
      <c r="X834" s="2">
        <v>2018</v>
      </c>
    </row>
    <row r="835" spans="1:24" ht="15" customHeight="1" x14ac:dyDescent="0.25">
      <c r="A835" s="2">
        <v>834</v>
      </c>
      <c r="B835" s="2">
        <v>20181027</v>
      </c>
      <c r="C835" s="2">
        <v>1</v>
      </c>
      <c r="D835" s="2">
        <v>9</v>
      </c>
      <c r="E835" s="2" t="s">
        <v>12</v>
      </c>
      <c r="F835" s="2">
        <v>92</v>
      </c>
      <c r="G835" s="2" t="s">
        <v>51</v>
      </c>
      <c r="H835" s="2">
        <v>8</v>
      </c>
      <c r="I835" s="2" t="s">
        <v>14</v>
      </c>
      <c r="J835" s="2" t="s">
        <v>15</v>
      </c>
      <c r="K835" s="2">
        <v>1</v>
      </c>
      <c r="L835" s="2" t="s">
        <v>21</v>
      </c>
      <c r="M835" s="2">
        <v>50</v>
      </c>
      <c r="N835" s="2">
        <v>-3</v>
      </c>
      <c r="O835" s="2">
        <v>115</v>
      </c>
      <c r="P835" s="2" t="s">
        <v>208</v>
      </c>
      <c r="Q835" s="2">
        <v>8</v>
      </c>
      <c r="R835" s="2" t="s">
        <v>14</v>
      </c>
      <c r="S835" s="2" t="s">
        <v>15</v>
      </c>
      <c r="T835" s="2">
        <v>37</v>
      </c>
      <c r="U835" s="2">
        <v>1</v>
      </c>
      <c r="V835" s="2">
        <v>10</v>
      </c>
      <c r="W835" s="5">
        <v>10</v>
      </c>
      <c r="X835" s="2">
        <v>2018</v>
      </c>
    </row>
    <row r="836" spans="1:24" ht="15" customHeight="1" x14ac:dyDescent="0.25">
      <c r="A836" s="2">
        <v>835</v>
      </c>
      <c r="B836" s="2">
        <v>20181027</v>
      </c>
      <c r="C836" s="2">
        <v>1</v>
      </c>
      <c r="D836" s="2">
        <v>9</v>
      </c>
      <c r="E836" s="2" t="s">
        <v>12</v>
      </c>
      <c r="F836" s="2">
        <v>21</v>
      </c>
      <c r="G836" s="2" t="s">
        <v>205</v>
      </c>
      <c r="H836" s="2">
        <v>1</v>
      </c>
      <c r="I836" s="2" t="s">
        <v>14</v>
      </c>
      <c r="J836" s="2" t="s">
        <v>40</v>
      </c>
      <c r="K836" s="2">
        <v>-1</v>
      </c>
      <c r="L836" s="2" t="s">
        <v>16</v>
      </c>
      <c r="M836" s="2">
        <v>26</v>
      </c>
      <c r="N836" s="2">
        <v>-8.5</v>
      </c>
      <c r="O836" s="2">
        <v>93</v>
      </c>
      <c r="P836" s="2" t="s">
        <v>167</v>
      </c>
      <c r="Q836" s="2">
        <v>1</v>
      </c>
      <c r="R836" s="2" t="s">
        <v>14</v>
      </c>
      <c r="S836" s="2" t="s">
        <v>40</v>
      </c>
      <c r="T836" s="2">
        <v>20</v>
      </c>
      <c r="U836" s="2">
        <v>1</v>
      </c>
      <c r="V836" s="2">
        <v>-2.5</v>
      </c>
      <c r="W836" s="5">
        <v>-2.5</v>
      </c>
      <c r="X836" s="2">
        <v>2018</v>
      </c>
    </row>
    <row r="837" spans="1:24" ht="15" customHeight="1" x14ac:dyDescent="0.25">
      <c r="A837" s="2">
        <v>836</v>
      </c>
      <c r="B837" s="2">
        <v>20181027</v>
      </c>
      <c r="C837" s="2">
        <v>1</v>
      </c>
      <c r="D837" s="2">
        <v>9</v>
      </c>
      <c r="E837" s="2" t="s">
        <v>12</v>
      </c>
      <c r="F837" s="2">
        <v>127</v>
      </c>
      <c r="G837" s="2" t="s">
        <v>217</v>
      </c>
      <c r="H837" s="2">
        <v>9</v>
      </c>
      <c r="I837" s="2" t="s">
        <v>14</v>
      </c>
      <c r="J837" s="2" t="s">
        <v>62</v>
      </c>
      <c r="K837" s="2">
        <v>-1</v>
      </c>
      <c r="L837" s="2" t="s">
        <v>16</v>
      </c>
      <c r="M837" s="2">
        <v>41</v>
      </c>
      <c r="N837" s="2">
        <v>2.5</v>
      </c>
      <c r="O837" s="2">
        <v>99</v>
      </c>
      <c r="P837" s="2" t="s">
        <v>93</v>
      </c>
      <c r="Q837" s="2">
        <v>9</v>
      </c>
      <c r="R837" s="2" t="s">
        <v>14</v>
      </c>
      <c r="S837" s="2" t="s">
        <v>62</v>
      </c>
      <c r="T837" s="2">
        <v>38</v>
      </c>
      <c r="U837" s="2">
        <v>-1</v>
      </c>
      <c r="V837" s="2">
        <v>5.5</v>
      </c>
      <c r="W837" s="5">
        <v>-5.5</v>
      </c>
      <c r="X837" s="2">
        <v>2018</v>
      </c>
    </row>
    <row r="838" spans="1:24" ht="15" customHeight="1" x14ac:dyDescent="0.25">
      <c r="A838" s="2">
        <v>837</v>
      </c>
      <c r="B838" s="2">
        <v>20181027</v>
      </c>
      <c r="C838" s="2">
        <v>1</v>
      </c>
      <c r="D838" s="2">
        <v>9</v>
      </c>
      <c r="E838" s="2" t="s">
        <v>12</v>
      </c>
      <c r="F838" s="2">
        <v>100</v>
      </c>
      <c r="G838" s="2" t="s">
        <v>97</v>
      </c>
      <c r="H838" s="2">
        <v>2</v>
      </c>
      <c r="I838" s="2" t="s">
        <v>14</v>
      </c>
      <c r="J838" s="2" t="s">
        <v>53</v>
      </c>
      <c r="K838" s="2">
        <v>1</v>
      </c>
      <c r="L838" s="2" t="s">
        <v>21</v>
      </c>
      <c r="M838" s="2">
        <v>51</v>
      </c>
      <c r="N838" s="2">
        <v>2</v>
      </c>
      <c r="O838" s="2">
        <v>69</v>
      </c>
      <c r="P838" s="2" t="s">
        <v>160</v>
      </c>
      <c r="Q838" s="2">
        <v>2</v>
      </c>
      <c r="R838" s="2" t="s">
        <v>14</v>
      </c>
      <c r="S838" s="2" t="s">
        <v>53</v>
      </c>
      <c r="T838" s="2">
        <v>41</v>
      </c>
      <c r="U838" s="2">
        <v>-1</v>
      </c>
      <c r="V838" s="2">
        <v>12</v>
      </c>
      <c r="W838" s="5">
        <v>-12</v>
      </c>
      <c r="X838" s="2">
        <v>2018</v>
      </c>
    </row>
    <row r="839" spans="1:24" ht="15" customHeight="1" x14ac:dyDescent="0.25">
      <c r="A839" s="2">
        <v>838</v>
      </c>
      <c r="B839" s="2">
        <v>20181027</v>
      </c>
      <c r="C839" s="2">
        <v>1</v>
      </c>
      <c r="D839" s="2">
        <v>9</v>
      </c>
      <c r="E839" s="2" t="s">
        <v>12</v>
      </c>
      <c r="F839" s="2">
        <v>110</v>
      </c>
      <c r="G839" s="2" t="s">
        <v>54</v>
      </c>
      <c r="H839" s="2">
        <v>1</v>
      </c>
      <c r="I839" s="2" t="s">
        <v>14</v>
      </c>
      <c r="J839" s="2" t="s">
        <v>40</v>
      </c>
      <c r="K839" s="2">
        <v>-1</v>
      </c>
      <c r="L839" s="2" t="s">
        <v>16</v>
      </c>
      <c r="M839" s="2">
        <v>24</v>
      </c>
      <c r="N839" s="2">
        <v>1</v>
      </c>
      <c r="O839" s="2">
        <v>111</v>
      </c>
      <c r="P839" s="2" t="s">
        <v>197</v>
      </c>
      <c r="Q839" s="2">
        <v>1</v>
      </c>
      <c r="R839" s="2" t="s">
        <v>14</v>
      </c>
      <c r="S839" s="2" t="s">
        <v>40</v>
      </c>
      <c r="T839" s="2">
        <v>17</v>
      </c>
      <c r="U839" s="2">
        <v>-1</v>
      </c>
      <c r="V839" s="2">
        <v>8</v>
      </c>
      <c r="W839" s="5">
        <v>-8</v>
      </c>
      <c r="X839" s="2">
        <v>2018</v>
      </c>
    </row>
    <row r="840" spans="1:24" ht="15" customHeight="1" x14ac:dyDescent="0.25">
      <c r="A840" s="2">
        <v>839</v>
      </c>
      <c r="B840" s="2">
        <v>20181027</v>
      </c>
      <c r="C840" s="2">
        <v>0</v>
      </c>
      <c r="D840" s="2">
        <v>9</v>
      </c>
      <c r="E840" s="2" t="s">
        <v>12</v>
      </c>
      <c r="F840" s="2">
        <v>106</v>
      </c>
      <c r="G840" s="2" t="s">
        <v>182</v>
      </c>
      <c r="H840" s="2">
        <v>10</v>
      </c>
      <c r="I840" s="2" t="s">
        <v>14</v>
      </c>
      <c r="J840" s="2" t="s">
        <v>43</v>
      </c>
      <c r="K840" s="2">
        <v>1</v>
      </c>
      <c r="L840" s="2" t="s">
        <v>21</v>
      </c>
      <c r="M840" s="2">
        <v>27</v>
      </c>
      <c r="N840" s="2">
        <v>-2.5</v>
      </c>
      <c r="O840" s="2">
        <v>74</v>
      </c>
      <c r="P840" s="2" t="s">
        <v>25</v>
      </c>
      <c r="Q840" s="2">
        <v>6</v>
      </c>
      <c r="R840" s="2" t="s">
        <v>14</v>
      </c>
      <c r="S840" s="2" t="s">
        <v>20</v>
      </c>
      <c r="T840" s="2">
        <v>20</v>
      </c>
      <c r="U840" s="2">
        <v>1</v>
      </c>
      <c r="V840" s="2">
        <v>4.5</v>
      </c>
      <c r="W840" s="5">
        <v>4.5</v>
      </c>
      <c r="X840" s="2">
        <v>2018</v>
      </c>
    </row>
    <row r="841" spans="1:24" ht="15" customHeight="1" x14ac:dyDescent="0.25">
      <c r="A841" s="2">
        <v>840</v>
      </c>
      <c r="B841" s="2">
        <v>20181027</v>
      </c>
      <c r="C841" s="2">
        <v>1</v>
      </c>
      <c r="D841" s="2">
        <v>9</v>
      </c>
      <c r="E841" s="2" t="s">
        <v>12</v>
      </c>
      <c r="F841" s="2">
        <v>6</v>
      </c>
      <c r="G841" s="2" t="s">
        <v>109</v>
      </c>
      <c r="H841" s="2">
        <v>9</v>
      </c>
      <c r="I841" s="2" t="s">
        <v>14</v>
      </c>
      <c r="J841" s="2" t="s">
        <v>62</v>
      </c>
      <c r="K841" s="2">
        <v>-1</v>
      </c>
      <c r="L841" s="2" t="s">
        <v>16</v>
      </c>
      <c r="M841" s="2">
        <v>38</v>
      </c>
      <c r="N841" s="2">
        <v>3</v>
      </c>
      <c r="O841" s="2">
        <v>97</v>
      </c>
      <c r="P841" s="2" t="s">
        <v>207</v>
      </c>
      <c r="Q841" s="2">
        <v>9</v>
      </c>
      <c r="R841" s="2" t="s">
        <v>14</v>
      </c>
      <c r="S841" s="2" t="s">
        <v>62</v>
      </c>
      <c r="T841" s="2">
        <v>35</v>
      </c>
      <c r="U841" s="2">
        <v>-1</v>
      </c>
      <c r="V841" s="2">
        <v>6</v>
      </c>
      <c r="W841" s="5">
        <v>-6</v>
      </c>
      <c r="X841" s="2">
        <v>2018</v>
      </c>
    </row>
    <row r="842" spans="1:24" ht="15" customHeight="1" x14ac:dyDescent="0.25">
      <c r="A842" s="2">
        <v>841</v>
      </c>
      <c r="B842" s="2">
        <v>20181027</v>
      </c>
      <c r="C842" s="2">
        <v>1</v>
      </c>
      <c r="D842" s="2">
        <v>9</v>
      </c>
      <c r="E842" s="2" t="s">
        <v>12</v>
      </c>
      <c r="F842" s="2">
        <v>112</v>
      </c>
      <c r="G842" s="2" t="s">
        <v>59</v>
      </c>
      <c r="H842" s="2">
        <v>5</v>
      </c>
      <c r="I842" s="2" t="s">
        <v>14</v>
      </c>
      <c r="J842" s="2" t="s">
        <v>27</v>
      </c>
      <c r="K842" s="2">
        <v>-1</v>
      </c>
      <c r="L842" s="2" t="s">
        <v>16</v>
      </c>
      <c r="M842" s="2">
        <v>19</v>
      </c>
      <c r="N842" s="2">
        <v>-15</v>
      </c>
      <c r="O842" s="2">
        <v>118</v>
      </c>
      <c r="P842" s="2" t="s">
        <v>210</v>
      </c>
      <c r="Q842" s="2">
        <v>5</v>
      </c>
      <c r="R842" s="2" t="s">
        <v>14</v>
      </c>
      <c r="S842" s="2" t="s">
        <v>27</v>
      </c>
      <c r="T842" s="2">
        <v>0</v>
      </c>
      <c r="U842" s="2">
        <v>1</v>
      </c>
      <c r="V842" s="2">
        <v>4</v>
      </c>
      <c r="W842" s="5">
        <v>4</v>
      </c>
      <c r="X842" s="2">
        <v>2018</v>
      </c>
    </row>
    <row r="843" spans="1:24" ht="15" customHeight="1" x14ac:dyDescent="0.25">
      <c r="A843" s="2">
        <v>842</v>
      </c>
      <c r="B843" s="2">
        <v>20181027</v>
      </c>
      <c r="C843" s="2">
        <v>1</v>
      </c>
      <c r="D843" s="2">
        <v>9</v>
      </c>
      <c r="E843" s="2" t="s">
        <v>12</v>
      </c>
      <c r="F843" s="2">
        <v>117</v>
      </c>
      <c r="G843" s="2" t="s">
        <v>90</v>
      </c>
      <c r="H843" s="2">
        <v>8</v>
      </c>
      <c r="I843" s="2" t="s">
        <v>14</v>
      </c>
      <c r="J843" s="2" t="s">
        <v>15</v>
      </c>
      <c r="K843" s="2">
        <v>1</v>
      </c>
      <c r="L843" s="2" t="s">
        <v>21</v>
      </c>
      <c r="M843" s="2">
        <v>61</v>
      </c>
      <c r="N843" s="2">
        <v>-22.5</v>
      </c>
      <c r="O843" s="2">
        <v>73</v>
      </c>
      <c r="P843" s="2" t="s">
        <v>162</v>
      </c>
      <c r="Q843" s="2">
        <v>8</v>
      </c>
      <c r="R843" s="2" t="s">
        <v>14</v>
      </c>
      <c r="S843" s="2" t="s">
        <v>15</v>
      </c>
      <c r="T843" s="2">
        <v>19</v>
      </c>
      <c r="U843" s="2">
        <v>1</v>
      </c>
      <c r="V843" s="2">
        <v>19.5</v>
      </c>
      <c r="W843" s="5">
        <v>19.5</v>
      </c>
      <c r="X843" s="2">
        <v>2018</v>
      </c>
    </row>
    <row r="844" spans="1:24" ht="15" customHeight="1" x14ac:dyDescent="0.25">
      <c r="A844" s="2">
        <v>843</v>
      </c>
      <c r="B844" s="2">
        <v>20181027</v>
      </c>
      <c r="C844" s="2">
        <v>1</v>
      </c>
      <c r="D844" s="2">
        <v>9</v>
      </c>
      <c r="E844" s="2" t="s">
        <v>12</v>
      </c>
      <c r="F844" s="2">
        <v>121</v>
      </c>
      <c r="G844" s="2" t="s">
        <v>213</v>
      </c>
      <c r="H844" s="2">
        <v>2</v>
      </c>
      <c r="I844" s="2" t="s">
        <v>14</v>
      </c>
      <c r="J844" s="2" t="s">
        <v>53</v>
      </c>
      <c r="K844" s="2">
        <v>1</v>
      </c>
      <c r="L844" s="2" t="s">
        <v>21</v>
      </c>
      <c r="M844" s="2">
        <v>31</v>
      </c>
      <c r="N844" s="2">
        <v>-8.5</v>
      </c>
      <c r="O844" s="2">
        <v>75</v>
      </c>
      <c r="P844" s="2" t="s">
        <v>117</v>
      </c>
      <c r="Q844" s="2">
        <v>2</v>
      </c>
      <c r="R844" s="2" t="s">
        <v>14</v>
      </c>
      <c r="S844" s="2" t="s">
        <v>53</v>
      </c>
      <c r="T844" s="2">
        <v>21</v>
      </c>
      <c r="U844" s="2">
        <v>1</v>
      </c>
      <c r="V844" s="2">
        <v>1.5</v>
      </c>
      <c r="W844" s="5">
        <v>1.5</v>
      </c>
      <c r="X844" s="2">
        <v>2018</v>
      </c>
    </row>
    <row r="845" spans="1:24" ht="15" customHeight="1" x14ac:dyDescent="0.25">
      <c r="A845" s="2">
        <v>844</v>
      </c>
      <c r="B845" s="2">
        <v>20181027</v>
      </c>
      <c r="C845" s="2">
        <v>1</v>
      </c>
      <c r="D845" s="2">
        <v>9</v>
      </c>
      <c r="E845" s="2" t="s">
        <v>12</v>
      </c>
      <c r="F845" s="2">
        <v>31</v>
      </c>
      <c r="G845" s="2" t="s">
        <v>123</v>
      </c>
      <c r="H845" s="2">
        <v>5</v>
      </c>
      <c r="I845" s="2" t="s">
        <v>14</v>
      </c>
      <c r="J845" s="2" t="s">
        <v>27</v>
      </c>
      <c r="K845" s="2">
        <v>-1</v>
      </c>
      <c r="L845" s="2" t="s">
        <v>16</v>
      </c>
      <c r="M845" s="2">
        <v>38</v>
      </c>
      <c r="N845" s="2">
        <v>-4</v>
      </c>
      <c r="O845" s="2">
        <v>123</v>
      </c>
      <c r="P845" s="2" t="s">
        <v>96</v>
      </c>
      <c r="Q845" s="2">
        <v>5</v>
      </c>
      <c r="R845" s="2" t="s">
        <v>14</v>
      </c>
      <c r="S845" s="2" t="s">
        <v>27</v>
      </c>
      <c r="T845" s="2">
        <v>17</v>
      </c>
      <c r="U845" s="2">
        <v>1</v>
      </c>
      <c r="V845" s="2">
        <v>17</v>
      </c>
      <c r="W845" s="5">
        <v>17</v>
      </c>
      <c r="X845" s="2">
        <v>2018</v>
      </c>
    </row>
    <row r="846" spans="1:24" ht="15" customHeight="1" x14ac:dyDescent="0.25">
      <c r="A846" s="2">
        <v>845</v>
      </c>
      <c r="B846" s="2">
        <v>20181027</v>
      </c>
      <c r="C846" s="2">
        <v>1</v>
      </c>
      <c r="D846" s="2">
        <v>9</v>
      </c>
      <c r="E846" s="2" t="s">
        <v>12</v>
      </c>
      <c r="F846" s="2">
        <v>666</v>
      </c>
      <c r="G846" s="2" t="s">
        <v>258</v>
      </c>
      <c r="H846" s="2">
        <v>0</v>
      </c>
      <c r="I846" s="2" t="s">
        <v>19</v>
      </c>
      <c r="J846" s="2" t="s">
        <v>29</v>
      </c>
      <c r="K846" s="2">
        <v>0</v>
      </c>
      <c r="L846" s="2" t="s">
        <v>32</v>
      </c>
      <c r="M846" s="2">
        <v>27</v>
      </c>
      <c r="N846" s="2">
        <v>-4</v>
      </c>
      <c r="O846" s="2">
        <v>666</v>
      </c>
      <c r="P846" s="2" t="s">
        <v>245</v>
      </c>
      <c r="Q846" s="2">
        <v>0</v>
      </c>
      <c r="R846" s="2" t="s">
        <v>19</v>
      </c>
      <c r="S846" s="2" t="s">
        <v>29</v>
      </c>
      <c r="T846" s="2">
        <v>10</v>
      </c>
      <c r="U846" s="2">
        <v>1</v>
      </c>
      <c r="V846" s="2">
        <v>13</v>
      </c>
      <c r="W846" s="5">
        <v>13</v>
      </c>
      <c r="X846" s="2">
        <v>2018</v>
      </c>
    </row>
    <row r="847" spans="1:24" ht="15" customHeight="1" x14ac:dyDescent="0.25">
      <c r="A847" s="2">
        <v>846</v>
      </c>
      <c r="B847" s="2">
        <v>20181027</v>
      </c>
      <c r="C847" s="2">
        <v>1</v>
      </c>
      <c r="D847" s="2">
        <v>9</v>
      </c>
      <c r="E847" s="2" t="s">
        <v>12</v>
      </c>
      <c r="F847" s="2">
        <v>666</v>
      </c>
      <c r="G847" s="2" t="s">
        <v>130</v>
      </c>
      <c r="H847" s="2">
        <v>0</v>
      </c>
      <c r="I847" s="2" t="s">
        <v>19</v>
      </c>
      <c r="J847" s="2" t="s">
        <v>34</v>
      </c>
      <c r="K847" s="2">
        <v>1</v>
      </c>
      <c r="L847" s="2" t="s">
        <v>21</v>
      </c>
      <c r="M847" s="2">
        <v>41</v>
      </c>
      <c r="N847" s="2">
        <v>-21.5</v>
      </c>
      <c r="O847" s="2">
        <v>666</v>
      </c>
      <c r="P847" s="2" t="s">
        <v>83</v>
      </c>
      <c r="Q847" s="2">
        <v>0</v>
      </c>
      <c r="R847" s="2" t="s">
        <v>19</v>
      </c>
      <c r="S847" s="2" t="s">
        <v>34</v>
      </c>
      <c r="T847" s="2">
        <v>10</v>
      </c>
      <c r="U847" s="2">
        <v>1</v>
      </c>
      <c r="V847" s="2">
        <v>9.5</v>
      </c>
      <c r="W847" s="5">
        <v>9.5</v>
      </c>
      <c r="X847" s="2">
        <v>2018</v>
      </c>
    </row>
    <row r="848" spans="1:24" ht="15" customHeight="1" x14ac:dyDescent="0.25">
      <c r="A848" s="2">
        <v>847</v>
      </c>
      <c r="B848" s="2">
        <v>20181027</v>
      </c>
      <c r="C848" s="2">
        <v>1</v>
      </c>
      <c r="D848" s="2">
        <v>9</v>
      </c>
      <c r="E848" s="2" t="s">
        <v>12</v>
      </c>
      <c r="F848" s="2">
        <v>666</v>
      </c>
      <c r="G848" s="2" t="s">
        <v>274</v>
      </c>
      <c r="H848" s="2">
        <v>0</v>
      </c>
      <c r="I848" s="2" t="s">
        <v>19</v>
      </c>
      <c r="J848" s="2" t="s">
        <v>275</v>
      </c>
      <c r="K848" s="2">
        <v>-1</v>
      </c>
      <c r="L848" s="2" t="s">
        <v>16</v>
      </c>
      <c r="M848" s="2">
        <v>13</v>
      </c>
      <c r="N848" s="2">
        <v>-13.5</v>
      </c>
      <c r="O848" s="2">
        <v>666</v>
      </c>
      <c r="P848" s="2" t="s">
        <v>278</v>
      </c>
      <c r="Q848" s="2">
        <v>0</v>
      </c>
      <c r="R848" s="2" t="s">
        <v>19</v>
      </c>
      <c r="S848" s="2" t="s">
        <v>275</v>
      </c>
      <c r="T848" s="2">
        <v>7</v>
      </c>
      <c r="U848" s="2">
        <v>1</v>
      </c>
      <c r="V848" s="2">
        <v>-7.5</v>
      </c>
      <c r="W848" s="5">
        <v>-7.5</v>
      </c>
      <c r="X848" s="2">
        <v>2018</v>
      </c>
    </row>
    <row r="849" spans="1:24" ht="15" customHeight="1" x14ac:dyDescent="0.25">
      <c r="A849" s="2">
        <v>848</v>
      </c>
      <c r="B849" s="2">
        <v>20181027</v>
      </c>
      <c r="C849" s="2">
        <v>1</v>
      </c>
      <c r="D849" s="2">
        <v>9</v>
      </c>
      <c r="E849" s="2" t="s">
        <v>12</v>
      </c>
      <c r="F849" s="2">
        <v>666</v>
      </c>
      <c r="G849" s="2" t="s">
        <v>266</v>
      </c>
      <c r="H849" s="2">
        <v>0</v>
      </c>
      <c r="I849" s="2" t="s">
        <v>19</v>
      </c>
      <c r="J849" s="2" t="s">
        <v>126</v>
      </c>
      <c r="K849" s="2">
        <v>-1</v>
      </c>
      <c r="L849" s="2" t="s">
        <v>16</v>
      </c>
      <c r="M849" s="2">
        <v>35</v>
      </c>
      <c r="N849" s="2">
        <v>17.5</v>
      </c>
      <c r="O849" s="2">
        <v>666</v>
      </c>
      <c r="P849" s="2" t="s">
        <v>269</v>
      </c>
      <c r="Q849" s="2">
        <v>0</v>
      </c>
      <c r="R849" s="2" t="s">
        <v>19</v>
      </c>
      <c r="S849" s="2" t="s">
        <v>126</v>
      </c>
      <c r="T849" s="2">
        <v>7</v>
      </c>
      <c r="U849" s="2">
        <v>-1</v>
      </c>
      <c r="V849" s="2">
        <v>45.5</v>
      </c>
      <c r="W849" s="5">
        <v>-45.5</v>
      </c>
      <c r="X849" s="2">
        <v>2018</v>
      </c>
    </row>
    <row r="850" spans="1:24" ht="15" customHeight="1" x14ac:dyDescent="0.25">
      <c r="A850" s="2">
        <v>849</v>
      </c>
      <c r="B850" s="2">
        <v>20181027</v>
      </c>
      <c r="C850" s="2">
        <v>0</v>
      </c>
      <c r="D850" s="2">
        <v>9</v>
      </c>
      <c r="E850" s="2" t="s">
        <v>12</v>
      </c>
      <c r="F850" s="2">
        <v>666</v>
      </c>
      <c r="G850" s="2" t="s">
        <v>44</v>
      </c>
      <c r="H850" s="2">
        <v>0</v>
      </c>
      <c r="I850" s="2" t="s">
        <v>38</v>
      </c>
      <c r="J850" s="2" t="s">
        <v>38</v>
      </c>
      <c r="K850" s="2">
        <v>-1</v>
      </c>
      <c r="L850" s="2" t="s">
        <v>16</v>
      </c>
      <c r="M850" s="2">
        <v>38</v>
      </c>
      <c r="N850" s="2">
        <v>-23</v>
      </c>
      <c r="O850" s="2">
        <v>666</v>
      </c>
      <c r="P850" s="2" t="s">
        <v>125</v>
      </c>
      <c r="Q850" s="2">
        <v>0</v>
      </c>
      <c r="R850" s="2" t="s">
        <v>19</v>
      </c>
      <c r="S850" s="2" t="s">
        <v>126</v>
      </c>
      <c r="T850" s="2">
        <v>10</v>
      </c>
      <c r="U850" s="2">
        <v>1</v>
      </c>
      <c r="V850" s="2">
        <v>5</v>
      </c>
      <c r="W850" s="5">
        <v>5</v>
      </c>
      <c r="X850" s="2">
        <v>2018</v>
      </c>
    </row>
    <row r="851" spans="1:24" ht="15" customHeight="1" x14ac:dyDescent="0.25">
      <c r="A851" s="2">
        <v>850</v>
      </c>
      <c r="B851" s="2">
        <v>20181027</v>
      </c>
      <c r="C851" s="2">
        <v>1</v>
      </c>
      <c r="D851" s="2">
        <v>9</v>
      </c>
      <c r="E851" s="2" t="s">
        <v>12</v>
      </c>
      <c r="F851" s="2">
        <v>666</v>
      </c>
      <c r="G851" s="2" t="s">
        <v>287</v>
      </c>
      <c r="H851" s="2">
        <v>0</v>
      </c>
      <c r="I851" s="2" t="s">
        <v>19</v>
      </c>
      <c r="J851" s="2" t="s">
        <v>275</v>
      </c>
      <c r="K851" s="2">
        <v>1</v>
      </c>
      <c r="L851" s="2" t="s">
        <v>21</v>
      </c>
      <c r="M851" s="2">
        <v>17</v>
      </c>
      <c r="N851" s="2">
        <v>5</v>
      </c>
      <c r="O851" s="2">
        <v>666</v>
      </c>
      <c r="P851" s="2" t="s">
        <v>279</v>
      </c>
      <c r="Q851" s="2">
        <v>0</v>
      </c>
      <c r="R851" s="2" t="s">
        <v>19</v>
      </c>
      <c r="S851" s="2" t="s">
        <v>275</v>
      </c>
      <c r="T851" s="2">
        <v>10</v>
      </c>
      <c r="U851" s="2">
        <v>-1</v>
      </c>
      <c r="V851" s="2">
        <v>12</v>
      </c>
      <c r="W851" s="5">
        <v>-12</v>
      </c>
      <c r="X851" s="2">
        <v>2018</v>
      </c>
    </row>
    <row r="852" spans="1:24" ht="15" customHeight="1" x14ac:dyDescent="0.25">
      <c r="A852" s="2">
        <v>851</v>
      </c>
      <c r="B852" s="2">
        <v>20181027</v>
      </c>
      <c r="C852" s="2">
        <v>1</v>
      </c>
      <c r="D852" s="2">
        <v>9</v>
      </c>
      <c r="E852" s="2" t="s">
        <v>12</v>
      </c>
      <c r="F852" s="2">
        <v>666</v>
      </c>
      <c r="G852" s="2" t="s">
        <v>92</v>
      </c>
      <c r="H852" s="2">
        <v>0</v>
      </c>
      <c r="I852" s="2" t="s">
        <v>19</v>
      </c>
      <c r="J852" s="2" t="s">
        <v>50</v>
      </c>
      <c r="K852" s="2">
        <v>-1</v>
      </c>
      <c r="L852" s="2" t="s">
        <v>16</v>
      </c>
      <c r="M852" s="2">
        <v>41</v>
      </c>
      <c r="N852" s="2">
        <v>2</v>
      </c>
      <c r="O852" s="2">
        <v>666</v>
      </c>
      <c r="P852" s="2" t="s">
        <v>250</v>
      </c>
      <c r="Q852" s="2">
        <v>0</v>
      </c>
      <c r="R852" s="2" t="s">
        <v>19</v>
      </c>
      <c r="S852" s="2" t="s">
        <v>50</v>
      </c>
      <c r="T852" s="2">
        <v>14</v>
      </c>
      <c r="U852" s="2">
        <v>-1</v>
      </c>
      <c r="V852" s="2">
        <v>29</v>
      </c>
      <c r="W852" s="5">
        <v>-29</v>
      </c>
      <c r="X852" s="2">
        <v>2018</v>
      </c>
    </row>
    <row r="853" spans="1:24" ht="15" customHeight="1" x14ac:dyDescent="0.25">
      <c r="A853" s="2">
        <v>852</v>
      </c>
      <c r="B853" s="2">
        <v>20181027</v>
      </c>
      <c r="C853" s="2">
        <v>1</v>
      </c>
      <c r="D853" s="2">
        <v>9</v>
      </c>
      <c r="E853" s="2" t="s">
        <v>12</v>
      </c>
      <c r="F853" s="2">
        <v>666</v>
      </c>
      <c r="G853" s="2" t="s">
        <v>122</v>
      </c>
      <c r="H853" s="2">
        <v>0</v>
      </c>
      <c r="I853" s="2" t="s">
        <v>19</v>
      </c>
      <c r="J853" s="2" t="s">
        <v>82</v>
      </c>
      <c r="K853" s="2">
        <v>-1</v>
      </c>
      <c r="L853" s="2" t="s">
        <v>16</v>
      </c>
      <c r="M853" s="2">
        <v>28</v>
      </c>
      <c r="N853" s="2">
        <v>-4</v>
      </c>
      <c r="O853" s="2">
        <v>666</v>
      </c>
      <c r="P853" s="2" t="s">
        <v>237</v>
      </c>
      <c r="Q853" s="2">
        <v>0</v>
      </c>
      <c r="R853" s="2" t="s">
        <v>19</v>
      </c>
      <c r="S853" s="2" t="s">
        <v>82</v>
      </c>
      <c r="T853" s="2">
        <v>17</v>
      </c>
      <c r="U853" s="2">
        <v>1</v>
      </c>
      <c r="V853" s="2">
        <v>7</v>
      </c>
      <c r="W853" s="5">
        <v>7</v>
      </c>
      <c r="X853" s="2">
        <v>2018</v>
      </c>
    </row>
    <row r="854" spans="1:24" ht="15" customHeight="1" x14ac:dyDescent="0.25">
      <c r="A854" s="2">
        <v>853</v>
      </c>
      <c r="B854" s="2">
        <v>20181027</v>
      </c>
      <c r="C854" s="2">
        <v>0</v>
      </c>
      <c r="D854" s="2">
        <v>9</v>
      </c>
      <c r="E854" s="2" t="s">
        <v>12</v>
      </c>
      <c r="F854" s="2">
        <v>666</v>
      </c>
      <c r="G854" s="2" t="s">
        <v>282</v>
      </c>
      <c r="H854" s="2">
        <v>0</v>
      </c>
      <c r="I854" s="2" t="s">
        <v>19</v>
      </c>
      <c r="J854" s="2" t="s">
        <v>275</v>
      </c>
      <c r="K854" s="2">
        <v>1</v>
      </c>
      <c r="L854" s="2" t="s">
        <v>21</v>
      </c>
      <c r="M854" s="2">
        <v>24</v>
      </c>
      <c r="N854" s="2">
        <v>-18</v>
      </c>
      <c r="O854" s="2">
        <v>666</v>
      </c>
      <c r="P854" s="2" t="s">
        <v>277</v>
      </c>
      <c r="Q854" s="2">
        <v>0</v>
      </c>
      <c r="R854" s="2" t="s">
        <v>38</v>
      </c>
      <c r="S854" s="2" t="s">
        <v>38</v>
      </c>
      <c r="T854" s="2">
        <v>17</v>
      </c>
      <c r="U854" s="2">
        <v>1</v>
      </c>
      <c r="V854" s="2">
        <v>-11</v>
      </c>
      <c r="W854" s="5">
        <v>-11</v>
      </c>
      <c r="X854" s="2">
        <v>2018</v>
      </c>
    </row>
    <row r="855" spans="1:24" ht="15" customHeight="1" x14ac:dyDescent="0.25">
      <c r="A855" s="2">
        <v>854</v>
      </c>
      <c r="B855" s="2">
        <v>20181027</v>
      </c>
      <c r="C855" s="2">
        <v>1</v>
      </c>
      <c r="D855" s="2">
        <v>9</v>
      </c>
      <c r="E855" s="2" t="s">
        <v>12</v>
      </c>
      <c r="F855" s="2">
        <v>666</v>
      </c>
      <c r="G855" s="2" t="s">
        <v>66</v>
      </c>
      <c r="H855" s="2">
        <v>0</v>
      </c>
      <c r="I855" s="2" t="s">
        <v>19</v>
      </c>
      <c r="J855" s="2" t="s">
        <v>65</v>
      </c>
      <c r="K855" s="2">
        <v>1</v>
      </c>
      <c r="L855" s="2" t="s">
        <v>21</v>
      </c>
      <c r="M855" s="2">
        <v>40</v>
      </c>
      <c r="N855" s="2">
        <v>-2</v>
      </c>
      <c r="O855" s="2">
        <v>666</v>
      </c>
      <c r="P855" s="2" t="s">
        <v>225</v>
      </c>
      <c r="Q855" s="2">
        <v>0</v>
      </c>
      <c r="R855" s="2" t="s">
        <v>19</v>
      </c>
      <c r="S855" s="2" t="s">
        <v>65</v>
      </c>
      <c r="T855" s="2">
        <v>36</v>
      </c>
      <c r="U855" s="2">
        <v>1</v>
      </c>
      <c r="V855" s="2">
        <v>2</v>
      </c>
      <c r="W855" s="5">
        <v>2</v>
      </c>
      <c r="X855" s="2">
        <v>2018</v>
      </c>
    </row>
    <row r="856" spans="1:24" ht="15" customHeight="1" x14ac:dyDescent="0.25">
      <c r="A856" s="2">
        <v>855</v>
      </c>
      <c r="B856" s="2">
        <v>20181027</v>
      </c>
      <c r="C856" s="2">
        <v>1</v>
      </c>
      <c r="D856" s="2">
        <v>9</v>
      </c>
      <c r="E856" s="2" t="s">
        <v>12</v>
      </c>
      <c r="F856" s="2">
        <v>666</v>
      </c>
      <c r="G856" s="2" t="s">
        <v>115</v>
      </c>
      <c r="H856" s="2">
        <v>0</v>
      </c>
      <c r="I856" s="2" t="s">
        <v>19</v>
      </c>
      <c r="J856" s="2" t="s">
        <v>31</v>
      </c>
      <c r="K856" s="2">
        <v>1</v>
      </c>
      <c r="L856" s="2" t="s">
        <v>21</v>
      </c>
      <c r="M856" s="2">
        <v>28</v>
      </c>
      <c r="N856" s="2">
        <v>20</v>
      </c>
      <c r="O856" s="2">
        <v>666</v>
      </c>
      <c r="P856" s="2" t="s">
        <v>241</v>
      </c>
      <c r="Q856" s="2">
        <v>0</v>
      </c>
      <c r="R856" s="2" t="s">
        <v>19</v>
      </c>
      <c r="S856" s="2" t="s">
        <v>31</v>
      </c>
      <c r="T856" s="2">
        <v>13</v>
      </c>
      <c r="U856" s="2">
        <v>-1</v>
      </c>
      <c r="V856" s="2">
        <v>35</v>
      </c>
      <c r="W856" s="5">
        <v>-35</v>
      </c>
      <c r="X856" s="2">
        <v>2018</v>
      </c>
    </row>
    <row r="857" spans="1:24" ht="15" customHeight="1" x14ac:dyDescent="0.25">
      <c r="A857" s="2">
        <v>856</v>
      </c>
      <c r="B857" s="2">
        <v>20181027</v>
      </c>
      <c r="C857" s="2">
        <v>1</v>
      </c>
      <c r="D857" s="2">
        <v>9</v>
      </c>
      <c r="E857" s="2" t="s">
        <v>12</v>
      </c>
      <c r="F857" s="2">
        <v>666</v>
      </c>
      <c r="G857" s="2" t="s">
        <v>67</v>
      </c>
      <c r="H857" s="2">
        <v>0</v>
      </c>
      <c r="I857" s="2" t="s">
        <v>19</v>
      </c>
      <c r="J857" s="2" t="s">
        <v>34</v>
      </c>
      <c r="K857" s="2">
        <v>1</v>
      </c>
      <c r="L857" s="2" t="s">
        <v>21</v>
      </c>
      <c r="M857" s="2">
        <v>31</v>
      </c>
      <c r="N857" s="2">
        <v>-5.5</v>
      </c>
      <c r="O857" s="2">
        <v>666</v>
      </c>
      <c r="P857" s="2" t="s">
        <v>106</v>
      </c>
      <c r="Q857" s="2">
        <v>0</v>
      </c>
      <c r="R857" s="2" t="s">
        <v>19</v>
      </c>
      <c r="S857" s="2" t="s">
        <v>34</v>
      </c>
      <c r="T857" s="2">
        <v>23</v>
      </c>
      <c r="U857" s="2">
        <v>1</v>
      </c>
      <c r="V857" s="2">
        <v>2.5</v>
      </c>
      <c r="W857" s="5">
        <v>2.5</v>
      </c>
      <c r="X857" s="2">
        <v>2018</v>
      </c>
    </row>
    <row r="858" spans="1:24" ht="15" customHeight="1" x14ac:dyDescent="0.25">
      <c r="A858" s="2">
        <v>857</v>
      </c>
      <c r="B858" s="2">
        <v>20181027</v>
      </c>
      <c r="C858" s="2">
        <v>0</v>
      </c>
      <c r="D858" s="2">
        <v>9</v>
      </c>
      <c r="E858" s="2" t="s">
        <v>12</v>
      </c>
      <c r="F858" s="2">
        <v>666</v>
      </c>
      <c r="G858" s="2" t="s">
        <v>281</v>
      </c>
      <c r="H858" s="2">
        <v>0</v>
      </c>
      <c r="I858" s="2" t="s">
        <v>19</v>
      </c>
      <c r="J858" s="2"/>
      <c r="K858" s="2">
        <v>1</v>
      </c>
      <c r="L858" s="2" t="s">
        <v>21</v>
      </c>
      <c r="M858" s="2">
        <v>45</v>
      </c>
      <c r="N858" s="2">
        <v>-6.5</v>
      </c>
      <c r="O858" s="2">
        <v>666</v>
      </c>
      <c r="P858" s="2" t="s">
        <v>270</v>
      </c>
      <c r="Q858" s="2">
        <v>0</v>
      </c>
      <c r="R858" s="2" t="s">
        <v>19</v>
      </c>
      <c r="S858" s="2" t="s">
        <v>82</v>
      </c>
      <c r="T858" s="2">
        <v>43</v>
      </c>
      <c r="U858" s="2">
        <v>1</v>
      </c>
      <c r="V858" s="2">
        <v>-4.5</v>
      </c>
      <c r="W858" s="5">
        <v>-4.5</v>
      </c>
      <c r="X858" s="2">
        <v>2018</v>
      </c>
    </row>
    <row r="859" spans="1:24" ht="15" customHeight="1" x14ac:dyDescent="0.25">
      <c r="A859" s="2">
        <v>858</v>
      </c>
      <c r="B859" s="2">
        <v>20181027</v>
      </c>
      <c r="C859" s="2">
        <v>0</v>
      </c>
      <c r="D859" s="2">
        <v>9</v>
      </c>
      <c r="E859" s="2" t="s">
        <v>12</v>
      </c>
      <c r="F859" s="2">
        <v>666</v>
      </c>
      <c r="G859" s="2" t="s">
        <v>289</v>
      </c>
      <c r="H859" s="2">
        <v>0</v>
      </c>
      <c r="I859" s="2" t="s">
        <v>38</v>
      </c>
      <c r="J859" s="2" t="s">
        <v>38</v>
      </c>
      <c r="K859" s="2">
        <v>1</v>
      </c>
      <c r="L859" s="2" t="s">
        <v>21</v>
      </c>
      <c r="M859" s="2">
        <v>38</v>
      </c>
      <c r="N859" s="2">
        <v>-18</v>
      </c>
      <c r="O859" s="2">
        <v>666</v>
      </c>
      <c r="P859" s="2" t="s">
        <v>128</v>
      </c>
      <c r="Q859" s="2">
        <v>0</v>
      </c>
      <c r="R859" s="2" t="s">
        <v>19</v>
      </c>
      <c r="S859" s="2" t="s">
        <v>50</v>
      </c>
      <c r="T859" s="2">
        <v>14</v>
      </c>
      <c r="U859" s="2">
        <v>1</v>
      </c>
      <c r="V859" s="2">
        <v>6</v>
      </c>
      <c r="W859" s="5">
        <v>6</v>
      </c>
      <c r="X859" s="2">
        <v>2018</v>
      </c>
    </row>
    <row r="860" spans="1:24" ht="15" customHeight="1" x14ac:dyDescent="0.25">
      <c r="A860" s="2">
        <v>859</v>
      </c>
      <c r="B860" s="2">
        <v>20181027</v>
      </c>
      <c r="C860" s="2">
        <v>1</v>
      </c>
      <c r="D860" s="2">
        <v>9</v>
      </c>
      <c r="E860" s="2" t="s">
        <v>12</v>
      </c>
      <c r="F860" s="2">
        <v>666</v>
      </c>
      <c r="G860" s="2" t="s">
        <v>253</v>
      </c>
      <c r="H860" s="2">
        <v>0</v>
      </c>
      <c r="I860" s="2" t="s">
        <v>19</v>
      </c>
      <c r="J860" s="2" t="s">
        <v>31</v>
      </c>
      <c r="K860" s="2">
        <v>1</v>
      </c>
      <c r="L860" s="2" t="s">
        <v>21</v>
      </c>
      <c r="M860" s="2">
        <v>38</v>
      </c>
      <c r="N860" s="2">
        <v>-10.5</v>
      </c>
      <c r="O860" s="2">
        <v>666</v>
      </c>
      <c r="P860" s="2" t="s">
        <v>226</v>
      </c>
      <c r="Q860" s="2">
        <v>0</v>
      </c>
      <c r="R860" s="2" t="s">
        <v>19</v>
      </c>
      <c r="S860" s="2" t="s">
        <v>31</v>
      </c>
      <c r="T860" s="2">
        <v>3</v>
      </c>
      <c r="U860" s="2">
        <v>1</v>
      </c>
      <c r="V860" s="2">
        <v>24.5</v>
      </c>
      <c r="W860" s="5">
        <v>24.5</v>
      </c>
      <c r="X860" s="2">
        <v>2018</v>
      </c>
    </row>
    <row r="861" spans="1:24" ht="15" customHeight="1" x14ac:dyDescent="0.25">
      <c r="A861" s="2">
        <v>860</v>
      </c>
      <c r="B861" s="2">
        <v>20181027</v>
      </c>
      <c r="C861" s="2">
        <v>1</v>
      </c>
      <c r="D861" s="2">
        <v>9</v>
      </c>
      <c r="E861" s="2" t="s">
        <v>12</v>
      </c>
      <c r="F861" s="2">
        <v>666</v>
      </c>
      <c r="G861" s="2" t="s">
        <v>260</v>
      </c>
      <c r="H861" s="2">
        <v>0</v>
      </c>
      <c r="I861" s="2" t="s">
        <v>19</v>
      </c>
      <c r="J861" s="2" t="s">
        <v>120</v>
      </c>
      <c r="K861" s="2">
        <v>-1</v>
      </c>
      <c r="L861" s="2" t="s">
        <v>16</v>
      </c>
      <c r="M861" s="2">
        <v>21</v>
      </c>
      <c r="N861" s="2">
        <v>4</v>
      </c>
      <c r="O861" s="2">
        <v>666</v>
      </c>
      <c r="P861" s="2" t="s">
        <v>119</v>
      </c>
      <c r="Q861" s="2">
        <v>0</v>
      </c>
      <c r="R861" s="2" t="s">
        <v>19</v>
      </c>
      <c r="S861" s="2" t="s">
        <v>120</v>
      </c>
      <c r="T861" s="2">
        <v>13</v>
      </c>
      <c r="U861" s="2">
        <v>-1</v>
      </c>
      <c r="V861" s="2">
        <v>12</v>
      </c>
      <c r="W861" s="5">
        <v>-12</v>
      </c>
      <c r="X861" s="2">
        <v>2018</v>
      </c>
    </row>
    <row r="862" spans="1:24" ht="15" customHeight="1" x14ac:dyDescent="0.25">
      <c r="A862" s="2">
        <v>861</v>
      </c>
      <c r="B862" s="2">
        <v>20181027</v>
      </c>
      <c r="C862" s="2">
        <v>1</v>
      </c>
      <c r="D862" s="2">
        <v>9</v>
      </c>
      <c r="E862" s="2" t="s">
        <v>12</v>
      </c>
      <c r="F862" s="2">
        <v>666</v>
      </c>
      <c r="G862" s="2" t="s">
        <v>149</v>
      </c>
      <c r="H862" s="2">
        <v>0</v>
      </c>
      <c r="I862" s="2" t="s">
        <v>19</v>
      </c>
      <c r="J862" s="2" t="s">
        <v>29</v>
      </c>
      <c r="K862" s="2">
        <v>1</v>
      </c>
      <c r="L862" s="2" t="s">
        <v>21</v>
      </c>
      <c r="M862" s="2">
        <v>45</v>
      </c>
      <c r="N862" s="2">
        <v>-28</v>
      </c>
      <c r="O862" s="2">
        <v>666</v>
      </c>
      <c r="P862" s="2" t="s">
        <v>276</v>
      </c>
      <c r="Q862" s="2">
        <v>0</v>
      </c>
      <c r="R862" s="2" t="s">
        <v>19</v>
      </c>
      <c r="S862" s="2" t="s">
        <v>29</v>
      </c>
      <c r="T862" s="2">
        <v>38</v>
      </c>
      <c r="U862" s="2">
        <v>1</v>
      </c>
      <c r="V862" s="2">
        <v>-21</v>
      </c>
      <c r="W862" s="5">
        <v>-21</v>
      </c>
      <c r="X862" s="2">
        <v>2018</v>
      </c>
    </row>
    <row r="863" spans="1:24" ht="15" customHeight="1" x14ac:dyDescent="0.25">
      <c r="A863" s="2">
        <v>862</v>
      </c>
      <c r="B863" s="2">
        <v>20181027</v>
      </c>
      <c r="C863" s="2">
        <v>0</v>
      </c>
      <c r="D863" s="2">
        <v>9</v>
      </c>
      <c r="E863" s="2" t="s">
        <v>12</v>
      </c>
      <c r="F863" s="2">
        <v>666</v>
      </c>
      <c r="G863" s="2" t="s">
        <v>221</v>
      </c>
      <c r="H863" s="2">
        <v>0</v>
      </c>
      <c r="I863" s="2" t="s">
        <v>19</v>
      </c>
      <c r="J863" s="2" t="s">
        <v>222</v>
      </c>
      <c r="K863" s="2">
        <v>1</v>
      </c>
      <c r="L863" s="2" t="s">
        <v>21</v>
      </c>
      <c r="M863" s="2">
        <v>56</v>
      </c>
      <c r="N863" s="2">
        <v>-12.5</v>
      </c>
      <c r="O863" s="2">
        <v>666</v>
      </c>
      <c r="P863" s="2" t="s">
        <v>263</v>
      </c>
      <c r="Q863" s="2">
        <v>0</v>
      </c>
      <c r="R863" s="2" t="s">
        <v>19</v>
      </c>
      <c r="S863" s="2" t="s">
        <v>120</v>
      </c>
      <c r="T863" s="2">
        <v>0</v>
      </c>
      <c r="U863" s="2">
        <v>1</v>
      </c>
      <c r="V863" s="2">
        <v>43.5</v>
      </c>
      <c r="W863" s="5">
        <v>43.5</v>
      </c>
      <c r="X863" s="2">
        <v>2018</v>
      </c>
    </row>
    <row r="864" spans="1:24" ht="15" customHeight="1" x14ac:dyDescent="0.25">
      <c r="A864" s="2">
        <v>863</v>
      </c>
      <c r="B864" s="2">
        <v>20181027</v>
      </c>
      <c r="C864" s="2">
        <v>1</v>
      </c>
      <c r="D864" s="2">
        <v>9</v>
      </c>
      <c r="E864" s="2" t="s">
        <v>12</v>
      </c>
      <c r="F864" s="2">
        <v>666</v>
      </c>
      <c r="G864" s="2" t="s">
        <v>132</v>
      </c>
      <c r="H864" s="2">
        <v>0</v>
      </c>
      <c r="I864" s="2" t="s">
        <v>19</v>
      </c>
      <c r="J864" s="2" t="s">
        <v>31</v>
      </c>
      <c r="K864" s="2">
        <v>-1</v>
      </c>
      <c r="L864" s="2" t="s">
        <v>16</v>
      </c>
      <c r="M864" s="2">
        <v>27</v>
      </c>
      <c r="N864" s="2">
        <v>11</v>
      </c>
      <c r="O864" s="2">
        <v>666</v>
      </c>
      <c r="P864" s="2" t="s">
        <v>171</v>
      </c>
      <c r="Q864" s="2">
        <v>0</v>
      </c>
      <c r="R864" s="2" t="s">
        <v>19</v>
      </c>
      <c r="S864" s="2" t="s">
        <v>31</v>
      </c>
      <c r="T864" s="2">
        <v>21</v>
      </c>
      <c r="U864" s="2">
        <v>-1</v>
      </c>
      <c r="V864" s="2">
        <v>17</v>
      </c>
      <c r="W864" s="5">
        <v>-17</v>
      </c>
      <c r="X864" s="2">
        <v>2018</v>
      </c>
    </row>
    <row r="865" spans="1:24" ht="15" customHeight="1" x14ac:dyDescent="0.25">
      <c r="A865" s="2">
        <v>864</v>
      </c>
      <c r="B865" s="2">
        <v>20181027</v>
      </c>
      <c r="C865" s="2">
        <v>1</v>
      </c>
      <c r="D865" s="2">
        <v>9</v>
      </c>
      <c r="E865" s="2" t="s">
        <v>12</v>
      </c>
      <c r="F865" s="2">
        <v>666</v>
      </c>
      <c r="G865" s="2" t="s">
        <v>271</v>
      </c>
      <c r="H865" s="2">
        <v>0</v>
      </c>
      <c r="I865" s="2" t="s">
        <v>19</v>
      </c>
      <c r="J865" s="2" t="s">
        <v>50</v>
      </c>
      <c r="K865" s="2">
        <v>1</v>
      </c>
      <c r="L865" s="2" t="s">
        <v>21</v>
      </c>
      <c r="M865" s="2">
        <v>24</v>
      </c>
      <c r="N865" s="2">
        <v>-7.5</v>
      </c>
      <c r="O865" s="2">
        <v>666</v>
      </c>
      <c r="P865" s="2" t="s">
        <v>73</v>
      </c>
      <c r="Q865" s="2">
        <v>0</v>
      </c>
      <c r="R865" s="2" t="s">
        <v>19</v>
      </c>
      <c r="S865" s="2" t="s">
        <v>50</v>
      </c>
      <c r="T865" s="2">
        <v>17</v>
      </c>
      <c r="U865" s="2">
        <v>1</v>
      </c>
      <c r="V865" s="2">
        <v>-0.5</v>
      </c>
      <c r="W865" s="5">
        <v>-0.5</v>
      </c>
      <c r="X865" s="2">
        <v>2018</v>
      </c>
    </row>
    <row r="866" spans="1:24" ht="15" customHeight="1" x14ac:dyDescent="0.25">
      <c r="A866" s="2">
        <v>865</v>
      </c>
      <c r="B866" s="2">
        <v>20181027</v>
      </c>
      <c r="C866" s="2">
        <v>0</v>
      </c>
      <c r="D866" s="2">
        <v>9</v>
      </c>
      <c r="E866" s="2" t="s">
        <v>12</v>
      </c>
      <c r="F866" s="2">
        <v>666</v>
      </c>
      <c r="G866" s="2" t="s">
        <v>268</v>
      </c>
      <c r="H866" s="2">
        <v>0</v>
      </c>
      <c r="I866" s="2" t="s">
        <v>38</v>
      </c>
      <c r="J866" s="2" t="s">
        <v>38</v>
      </c>
      <c r="K866" s="2">
        <v>-1</v>
      </c>
      <c r="L866" s="2" t="s">
        <v>16</v>
      </c>
      <c r="M866" s="2">
        <v>38</v>
      </c>
      <c r="N866" s="2">
        <v>-2.5</v>
      </c>
      <c r="O866" s="2">
        <v>666</v>
      </c>
      <c r="P866" s="2" t="s">
        <v>262</v>
      </c>
      <c r="Q866" s="2">
        <v>0</v>
      </c>
      <c r="R866" s="2" t="s">
        <v>19</v>
      </c>
      <c r="S866" s="2" t="s">
        <v>75</v>
      </c>
      <c r="T866" s="2">
        <v>28</v>
      </c>
      <c r="U866" s="2">
        <v>1</v>
      </c>
      <c r="V866" s="2">
        <v>7.5</v>
      </c>
      <c r="W866" s="5">
        <v>7.5</v>
      </c>
      <c r="X866" s="2">
        <v>2018</v>
      </c>
    </row>
    <row r="867" spans="1:24" ht="15" customHeight="1" x14ac:dyDescent="0.25">
      <c r="A867" s="2">
        <v>866</v>
      </c>
      <c r="B867" s="2">
        <v>20181027</v>
      </c>
      <c r="C867" s="2">
        <v>1</v>
      </c>
      <c r="D867" s="2">
        <v>9</v>
      </c>
      <c r="E867" s="2" t="s">
        <v>12</v>
      </c>
      <c r="F867" s="2">
        <v>666</v>
      </c>
      <c r="G867" s="2" t="s">
        <v>161</v>
      </c>
      <c r="H867" s="2">
        <v>0</v>
      </c>
      <c r="I867" s="2" t="s">
        <v>19</v>
      </c>
      <c r="J867" s="2" t="s">
        <v>65</v>
      </c>
      <c r="K867" s="2">
        <v>1</v>
      </c>
      <c r="L867" s="2" t="s">
        <v>21</v>
      </c>
      <c r="M867" s="2">
        <v>13</v>
      </c>
      <c r="N867" s="2">
        <v>-19</v>
      </c>
      <c r="O867" s="2">
        <v>666</v>
      </c>
      <c r="P867" s="2" t="s">
        <v>100</v>
      </c>
      <c r="Q867" s="2">
        <v>0</v>
      </c>
      <c r="R867" s="2" t="s">
        <v>19</v>
      </c>
      <c r="S867" s="2" t="s">
        <v>65</v>
      </c>
      <c r="T867" s="2">
        <v>10</v>
      </c>
      <c r="U867" s="2">
        <v>1</v>
      </c>
      <c r="V867" s="2">
        <v>-16</v>
      </c>
      <c r="W867" s="5">
        <v>-16</v>
      </c>
      <c r="X867" s="2">
        <v>2018</v>
      </c>
    </row>
    <row r="868" spans="1:24" ht="15" customHeight="1" x14ac:dyDescent="0.25">
      <c r="A868" s="2">
        <v>867</v>
      </c>
      <c r="B868" s="2">
        <v>20181027</v>
      </c>
      <c r="C868" s="2">
        <v>0</v>
      </c>
      <c r="D868" s="2">
        <v>9</v>
      </c>
      <c r="E868" s="2" t="s">
        <v>12</v>
      </c>
      <c r="F868" s="2">
        <v>666</v>
      </c>
      <c r="G868" s="2" t="s">
        <v>71</v>
      </c>
      <c r="H868" s="2">
        <v>0</v>
      </c>
      <c r="I868" s="2" t="s">
        <v>19</v>
      </c>
      <c r="J868" s="2" t="s">
        <v>65</v>
      </c>
      <c r="K868" s="2">
        <v>1</v>
      </c>
      <c r="L868" s="2" t="s">
        <v>21</v>
      </c>
      <c r="M868" s="2">
        <v>28</v>
      </c>
      <c r="N868" s="2">
        <v>-14</v>
      </c>
      <c r="O868" s="2">
        <v>666</v>
      </c>
      <c r="P868" s="2" t="s">
        <v>177</v>
      </c>
      <c r="Q868" s="2">
        <v>0</v>
      </c>
      <c r="R868" s="2" t="s">
        <v>38</v>
      </c>
      <c r="S868" s="2" t="s">
        <v>38</v>
      </c>
      <c r="T868" s="2">
        <v>9</v>
      </c>
      <c r="U868" s="2">
        <v>1</v>
      </c>
      <c r="V868" s="2">
        <v>5</v>
      </c>
      <c r="W868" s="5">
        <v>5</v>
      </c>
      <c r="X868" s="2">
        <v>2018</v>
      </c>
    </row>
    <row r="869" spans="1:24" ht="15" customHeight="1" x14ac:dyDescent="0.25">
      <c r="A869" s="2">
        <v>868</v>
      </c>
      <c r="B869" s="2">
        <v>20181027</v>
      </c>
      <c r="C869" s="2">
        <v>1</v>
      </c>
      <c r="D869" s="2">
        <v>9</v>
      </c>
      <c r="E869" s="2" t="s">
        <v>12</v>
      </c>
      <c r="F869" s="2">
        <v>666</v>
      </c>
      <c r="G869" s="2" t="s">
        <v>227</v>
      </c>
      <c r="H869" s="2">
        <v>0</v>
      </c>
      <c r="I869" s="2" t="s">
        <v>19</v>
      </c>
      <c r="J869" s="2" t="s">
        <v>58</v>
      </c>
      <c r="K869" s="2">
        <v>1</v>
      </c>
      <c r="L869" s="2" t="s">
        <v>21</v>
      </c>
      <c r="M869" s="2">
        <v>23</v>
      </c>
      <c r="N869" s="2">
        <v>6</v>
      </c>
      <c r="O869" s="2">
        <v>666</v>
      </c>
      <c r="P869" s="2" t="s">
        <v>198</v>
      </c>
      <c r="Q869" s="2">
        <v>0</v>
      </c>
      <c r="R869" s="2" t="s">
        <v>19</v>
      </c>
      <c r="S869" s="2" t="s">
        <v>58</v>
      </c>
      <c r="T869" s="2">
        <v>21</v>
      </c>
      <c r="U869" s="2">
        <v>-1</v>
      </c>
      <c r="V869" s="2">
        <v>8</v>
      </c>
      <c r="W869" s="5">
        <v>-8</v>
      </c>
      <c r="X869" s="2">
        <v>2018</v>
      </c>
    </row>
    <row r="870" spans="1:24" ht="15" customHeight="1" x14ac:dyDescent="0.25">
      <c r="A870" s="2">
        <v>869</v>
      </c>
      <c r="B870" s="2">
        <v>20181027</v>
      </c>
      <c r="C870" s="2">
        <v>1</v>
      </c>
      <c r="D870" s="2">
        <v>9</v>
      </c>
      <c r="E870" s="2" t="s">
        <v>12</v>
      </c>
      <c r="F870" s="2">
        <v>666</v>
      </c>
      <c r="G870" s="2" t="s">
        <v>49</v>
      </c>
      <c r="H870" s="2">
        <v>0</v>
      </c>
      <c r="I870" s="2" t="s">
        <v>19</v>
      </c>
      <c r="J870" s="2" t="s">
        <v>50</v>
      </c>
      <c r="K870" s="2">
        <v>-1</v>
      </c>
      <c r="L870" s="2" t="s">
        <v>16</v>
      </c>
      <c r="M870" s="2">
        <v>49</v>
      </c>
      <c r="N870" s="2">
        <v>-8.5</v>
      </c>
      <c r="O870" s="2">
        <v>666</v>
      </c>
      <c r="P870" s="2" t="s">
        <v>288</v>
      </c>
      <c r="Q870" s="2">
        <v>0</v>
      </c>
      <c r="R870" s="2" t="s">
        <v>19</v>
      </c>
      <c r="S870" s="2" t="s">
        <v>50</v>
      </c>
      <c r="T870" s="2">
        <v>21</v>
      </c>
      <c r="U870" s="2">
        <v>1</v>
      </c>
      <c r="V870" s="2">
        <v>19.5</v>
      </c>
      <c r="W870" s="5">
        <v>19.5</v>
      </c>
      <c r="X870" s="2">
        <v>2018</v>
      </c>
    </row>
    <row r="871" spans="1:24" ht="15" customHeight="1" x14ac:dyDescent="0.25">
      <c r="A871" s="2">
        <v>870</v>
      </c>
      <c r="B871" s="2">
        <v>20181027</v>
      </c>
      <c r="C871" s="2">
        <v>1</v>
      </c>
      <c r="D871" s="2">
        <v>9</v>
      </c>
      <c r="E871" s="2" t="s">
        <v>12</v>
      </c>
      <c r="F871" s="2">
        <v>666</v>
      </c>
      <c r="G871" s="2" t="s">
        <v>33</v>
      </c>
      <c r="H871" s="2">
        <v>0</v>
      </c>
      <c r="I871" s="2" t="s">
        <v>19</v>
      </c>
      <c r="J871" s="2" t="s">
        <v>34</v>
      </c>
      <c r="K871" s="2">
        <v>-1</v>
      </c>
      <c r="L871" s="2" t="s">
        <v>16</v>
      </c>
      <c r="M871" s="2">
        <v>42</v>
      </c>
      <c r="N871" s="2">
        <v>-8</v>
      </c>
      <c r="O871" s="2">
        <v>666</v>
      </c>
      <c r="P871" s="2" t="s">
        <v>77</v>
      </c>
      <c r="Q871" s="2">
        <v>0</v>
      </c>
      <c r="R871" s="2" t="s">
        <v>19</v>
      </c>
      <c r="S871" s="2" t="s">
        <v>34</v>
      </c>
      <c r="T871" s="2">
        <v>15</v>
      </c>
      <c r="U871" s="2">
        <v>1</v>
      </c>
      <c r="V871" s="2">
        <v>19</v>
      </c>
      <c r="W871" s="5">
        <v>19</v>
      </c>
      <c r="X871" s="2">
        <v>2018</v>
      </c>
    </row>
    <row r="872" spans="1:24" ht="15" customHeight="1" x14ac:dyDescent="0.25">
      <c r="A872" s="2">
        <v>871</v>
      </c>
      <c r="B872" s="2">
        <v>20181027</v>
      </c>
      <c r="C872" s="2">
        <v>1</v>
      </c>
      <c r="D872" s="2">
        <v>9</v>
      </c>
      <c r="E872" s="2" t="s">
        <v>12</v>
      </c>
      <c r="F872" s="2">
        <v>666</v>
      </c>
      <c r="G872" s="2" t="s">
        <v>230</v>
      </c>
      <c r="H872" s="2">
        <v>0</v>
      </c>
      <c r="I872" s="2" t="s">
        <v>19</v>
      </c>
      <c r="J872" s="2" t="s">
        <v>50</v>
      </c>
      <c r="K872" s="2">
        <v>-1</v>
      </c>
      <c r="L872" s="2" t="s">
        <v>16</v>
      </c>
      <c r="M872" s="2">
        <v>38</v>
      </c>
      <c r="N872" s="2">
        <v>4.5</v>
      </c>
      <c r="O872" s="2">
        <v>666</v>
      </c>
      <c r="P872" s="2" t="s">
        <v>209</v>
      </c>
      <c r="Q872" s="2">
        <v>0</v>
      </c>
      <c r="R872" s="2" t="s">
        <v>19</v>
      </c>
      <c r="S872" s="2" t="s">
        <v>50</v>
      </c>
      <c r="T872" s="2">
        <v>28</v>
      </c>
      <c r="U872" s="2">
        <v>-1</v>
      </c>
      <c r="V872" s="2">
        <v>14.5</v>
      </c>
      <c r="W872" s="5">
        <v>-14.5</v>
      </c>
      <c r="X872" s="2">
        <v>2018</v>
      </c>
    </row>
    <row r="873" spans="1:24" ht="15" customHeight="1" x14ac:dyDescent="0.25">
      <c r="A873" s="2">
        <v>872</v>
      </c>
      <c r="B873" s="2">
        <v>20181027</v>
      </c>
      <c r="C873" s="2">
        <v>0</v>
      </c>
      <c r="D873" s="2">
        <v>9</v>
      </c>
      <c r="E873" s="2" t="s">
        <v>12</v>
      </c>
      <c r="F873" s="2">
        <v>71</v>
      </c>
      <c r="G873" s="2" t="s">
        <v>249</v>
      </c>
      <c r="H873" s="2">
        <v>3</v>
      </c>
      <c r="I873" s="2" t="s">
        <v>14</v>
      </c>
      <c r="J873" s="2" t="s">
        <v>46</v>
      </c>
      <c r="K873" s="2">
        <v>1</v>
      </c>
      <c r="L873" s="2" t="s">
        <v>21</v>
      </c>
      <c r="M873" s="2">
        <v>45</v>
      </c>
      <c r="N873" s="2">
        <v>-45.5</v>
      </c>
      <c r="O873" s="2">
        <v>666</v>
      </c>
      <c r="P873" s="2" t="s">
        <v>234</v>
      </c>
      <c r="Q873" s="2">
        <v>0</v>
      </c>
      <c r="R873" s="2" t="s">
        <v>19</v>
      </c>
      <c r="S873" s="2" t="s">
        <v>31</v>
      </c>
      <c r="T873" s="2">
        <v>9</v>
      </c>
      <c r="U873" s="2">
        <v>1</v>
      </c>
      <c r="V873" s="2">
        <v>-9.5</v>
      </c>
      <c r="W873" s="5">
        <v>-9.5</v>
      </c>
      <c r="X873" s="2">
        <v>2018</v>
      </c>
    </row>
    <row r="874" spans="1:24" ht="15" customHeight="1" x14ac:dyDescent="0.25">
      <c r="A874" s="2">
        <v>873</v>
      </c>
      <c r="B874" s="2">
        <v>20181027</v>
      </c>
      <c r="C874" s="2">
        <v>0</v>
      </c>
      <c r="D874" s="2">
        <v>9</v>
      </c>
      <c r="E874" s="2" t="s">
        <v>12</v>
      </c>
      <c r="F874" s="2">
        <v>666</v>
      </c>
      <c r="G874" s="2" t="s">
        <v>140</v>
      </c>
      <c r="H874" s="2">
        <v>0</v>
      </c>
      <c r="I874" s="2" t="s">
        <v>19</v>
      </c>
      <c r="J874" s="2" t="s">
        <v>58</v>
      </c>
      <c r="K874" s="2">
        <v>1</v>
      </c>
      <c r="L874" s="2" t="s">
        <v>21</v>
      </c>
      <c r="M874" s="2">
        <v>48</v>
      </c>
      <c r="N874" s="2">
        <v>-9.5</v>
      </c>
      <c r="O874" s="2">
        <v>666</v>
      </c>
      <c r="P874" s="2" t="s">
        <v>163</v>
      </c>
      <c r="Q874" s="2">
        <v>0</v>
      </c>
      <c r="R874" s="2" t="s">
        <v>38</v>
      </c>
      <c r="S874" s="2" t="s">
        <v>38</v>
      </c>
      <c r="T874" s="2">
        <v>21</v>
      </c>
      <c r="U874" s="2">
        <v>1</v>
      </c>
      <c r="V874" s="2">
        <v>17.5</v>
      </c>
      <c r="W874" s="5">
        <v>17.5</v>
      </c>
      <c r="X874" s="2">
        <v>2018</v>
      </c>
    </row>
    <row r="875" spans="1:24" ht="15" customHeight="1" x14ac:dyDescent="0.25">
      <c r="A875" s="2">
        <v>874</v>
      </c>
      <c r="B875" s="2">
        <v>20181027</v>
      </c>
      <c r="C875" s="2">
        <v>0</v>
      </c>
      <c r="D875" s="2">
        <v>9</v>
      </c>
      <c r="E875" s="2" t="s">
        <v>12</v>
      </c>
      <c r="F875" s="2">
        <v>666</v>
      </c>
      <c r="G875" s="2" t="s">
        <v>57</v>
      </c>
      <c r="H875" s="2">
        <v>0</v>
      </c>
      <c r="I875" s="2" t="s">
        <v>19</v>
      </c>
      <c r="J875" s="2" t="s">
        <v>58</v>
      </c>
      <c r="K875" s="2">
        <v>1</v>
      </c>
      <c r="L875" s="2" t="s">
        <v>21</v>
      </c>
      <c r="M875" s="2">
        <v>31</v>
      </c>
      <c r="N875" s="2">
        <v>-15.5</v>
      </c>
      <c r="O875" s="2">
        <v>666</v>
      </c>
      <c r="P875" s="2" t="s">
        <v>261</v>
      </c>
      <c r="Q875" s="2">
        <v>0</v>
      </c>
      <c r="R875" s="2" t="s">
        <v>38</v>
      </c>
      <c r="S875" s="2" t="s">
        <v>38</v>
      </c>
      <c r="T875" s="2">
        <v>28</v>
      </c>
      <c r="U875" s="2">
        <v>1</v>
      </c>
      <c r="V875" s="2">
        <v>-12.5</v>
      </c>
      <c r="W875" s="5">
        <v>-12.5</v>
      </c>
      <c r="X875" s="2">
        <v>2018</v>
      </c>
    </row>
    <row r="876" spans="1:24" ht="15" customHeight="1" x14ac:dyDescent="0.25">
      <c r="A876" s="2">
        <v>875</v>
      </c>
      <c r="B876" s="2">
        <v>20181027</v>
      </c>
      <c r="C876" s="2">
        <v>0</v>
      </c>
      <c r="D876" s="2">
        <v>9</v>
      </c>
      <c r="E876" s="2" t="s">
        <v>12</v>
      </c>
      <c r="F876" s="2">
        <v>666</v>
      </c>
      <c r="G876" s="2" t="s">
        <v>88</v>
      </c>
      <c r="H876" s="2">
        <v>0</v>
      </c>
      <c r="I876" s="2" t="s">
        <v>38</v>
      </c>
      <c r="J876" s="2" t="s">
        <v>38</v>
      </c>
      <c r="K876" s="2">
        <v>-1</v>
      </c>
      <c r="L876" s="2" t="s">
        <v>16</v>
      </c>
      <c r="M876" s="2">
        <v>24</v>
      </c>
      <c r="N876" s="2">
        <v>-20</v>
      </c>
      <c r="O876" s="2">
        <v>666</v>
      </c>
      <c r="P876" s="2" t="s">
        <v>259</v>
      </c>
      <c r="Q876" s="2">
        <v>0</v>
      </c>
      <c r="R876" s="2" t="s">
        <v>19</v>
      </c>
      <c r="S876" s="2" t="s">
        <v>126</v>
      </c>
      <c r="T876" s="2">
        <v>14</v>
      </c>
      <c r="U876" s="2">
        <v>1</v>
      </c>
      <c r="V876" s="2">
        <v>-10</v>
      </c>
      <c r="W876" s="5">
        <v>-10</v>
      </c>
      <c r="X876" s="2">
        <v>2018</v>
      </c>
    </row>
    <row r="877" spans="1:24" ht="15" customHeight="1" x14ac:dyDescent="0.25">
      <c r="A877" s="2">
        <v>876</v>
      </c>
      <c r="B877" s="2">
        <v>20181027</v>
      </c>
      <c r="C877" s="2">
        <v>1</v>
      </c>
      <c r="D877" s="2">
        <v>9</v>
      </c>
      <c r="E877" s="2" t="s">
        <v>12</v>
      </c>
      <c r="F877" s="2">
        <v>666</v>
      </c>
      <c r="G877" s="2" t="s">
        <v>285</v>
      </c>
      <c r="H877" s="2">
        <v>0</v>
      </c>
      <c r="I877" s="2" t="s">
        <v>19</v>
      </c>
      <c r="J877" s="2" t="s">
        <v>275</v>
      </c>
      <c r="K877" s="2">
        <v>1</v>
      </c>
      <c r="L877" s="2" t="s">
        <v>21</v>
      </c>
      <c r="M877" s="2">
        <v>66</v>
      </c>
      <c r="N877" s="2">
        <v>-19</v>
      </c>
      <c r="O877" s="2">
        <v>666</v>
      </c>
      <c r="P877" s="2" t="s">
        <v>280</v>
      </c>
      <c r="Q877" s="2">
        <v>0</v>
      </c>
      <c r="R877" s="2" t="s">
        <v>19</v>
      </c>
      <c r="S877" s="2" t="s">
        <v>275</v>
      </c>
      <c r="T877" s="2">
        <v>0</v>
      </c>
      <c r="U877" s="2">
        <v>1</v>
      </c>
      <c r="V877" s="2">
        <v>47</v>
      </c>
      <c r="W877" s="5">
        <v>47</v>
      </c>
      <c r="X877" s="2">
        <v>2018</v>
      </c>
    </row>
    <row r="878" spans="1:24" ht="15" customHeight="1" x14ac:dyDescent="0.25">
      <c r="A878" s="2">
        <v>877</v>
      </c>
      <c r="B878" s="2">
        <v>20181027</v>
      </c>
      <c r="C878" s="2">
        <v>1</v>
      </c>
      <c r="D878" s="2">
        <v>9</v>
      </c>
      <c r="E878" s="2" t="s">
        <v>12</v>
      </c>
      <c r="F878" s="2">
        <v>666</v>
      </c>
      <c r="G878" s="2" t="s">
        <v>134</v>
      </c>
      <c r="H878" s="2">
        <v>0</v>
      </c>
      <c r="I878" s="2" t="s">
        <v>19</v>
      </c>
      <c r="J878" s="2" t="s">
        <v>29</v>
      </c>
      <c r="K878" s="2">
        <v>-1</v>
      </c>
      <c r="L878" s="2" t="s">
        <v>16</v>
      </c>
      <c r="M878" s="2">
        <v>27</v>
      </c>
      <c r="N878" s="2">
        <v>-1.5</v>
      </c>
      <c r="O878" s="2">
        <v>666</v>
      </c>
      <c r="P878" s="2" t="s">
        <v>28</v>
      </c>
      <c r="Q878" s="2">
        <v>0</v>
      </c>
      <c r="R878" s="2" t="s">
        <v>19</v>
      </c>
      <c r="S878" s="2" t="s">
        <v>29</v>
      </c>
      <c r="T878" s="2">
        <v>13</v>
      </c>
      <c r="U878" s="2">
        <v>1</v>
      </c>
      <c r="V878" s="2">
        <v>12.5</v>
      </c>
      <c r="W878" s="5">
        <v>12.5</v>
      </c>
      <c r="X878" s="2">
        <v>2018</v>
      </c>
    </row>
    <row r="879" spans="1:24" ht="15" customHeight="1" x14ac:dyDescent="0.25">
      <c r="A879" s="2">
        <v>878</v>
      </c>
      <c r="B879" s="2">
        <v>20181027</v>
      </c>
      <c r="C879" s="2">
        <v>0</v>
      </c>
      <c r="D879" s="2">
        <v>9</v>
      </c>
      <c r="E879" s="2" t="s">
        <v>12</v>
      </c>
      <c r="F879" s="2">
        <v>666</v>
      </c>
      <c r="G879" s="2" t="s">
        <v>60</v>
      </c>
      <c r="H879" s="2">
        <v>0</v>
      </c>
      <c r="I879" s="2" t="s">
        <v>19</v>
      </c>
      <c r="J879" s="2"/>
      <c r="K879" s="2">
        <v>1</v>
      </c>
      <c r="L879" s="2" t="s">
        <v>21</v>
      </c>
      <c r="M879" s="2">
        <v>32</v>
      </c>
      <c r="N879" s="2">
        <v>1</v>
      </c>
      <c r="O879" s="2">
        <v>666</v>
      </c>
      <c r="P879" s="2" t="s">
        <v>286</v>
      </c>
      <c r="Q879" s="2">
        <v>0</v>
      </c>
      <c r="R879" s="2" t="s">
        <v>19</v>
      </c>
      <c r="S879" s="2" t="s">
        <v>31</v>
      </c>
      <c r="T879" s="2">
        <v>3</v>
      </c>
      <c r="U879" s="2">
        <v>-1</v>
      </c>
      <c r="V879" s="2">
        <v>30</v>
      </c>
      <c r="W879" s="5">
        <v>-30</v>
      </c>
      <c r="X879" s="2">
        <v>2018</v>
      </c>
    </row>
    <row r="880" spans="1:24" ht="15" customHeight="1" x14ac:dyDescent="0.25">
      <c r="A880" s="2">
        <v>879</v>
      </c>
      <c r="B880" s="2">
        <v>20181027</v>
      </c>
      <c r="C880" s="2">
        <v>0</v>
      </c>
      <c r="D880" s="2">
        <v>9</v>
      </c>
      <c r="E880" s="2" t="s">
        <v>12</v>
      </c>
      <c r="F880" s="2">
        <v>666</v>
      </c>
      <c r="G880" s="2" t="s">
        <v>255</v>
      </c>
      <c r="H880" s="2">
        <v>0</v>
      </c>
      <c r="I880" s="2" t="s">
        <v>19</v>
      </c>
      <c r="J880" s="2" t="s">
        <v>58</v>
      </c>
      <c r="K880" s="2">
        <v>-1</v>
      </c>
      <c r="L880" s="2" t="s">
        <v>16</v>
      </c>
      <c r="M880" s="2">
        <v>24</v>
      </c>
      <c r="N880" s="2">
        <v>4</v>
      </c>
      <c r="O880" s="2">
        <v>666</v>
      </c>
      <c r="P880" s="2" t="s">
        <v>159</v>
      </c>
      <c r="Q880" s="2">
        <v>0</v>
      </c>
      <c r="R880" s="2" t="s">
        <v>19</v>
      </c>
      <c r="S880" s="2"/>
      <c r="T880" s="2">
        <v>17</v>
      </c>
      <c r="U880" s="2">
        <v>-1</v>
      </c>
      <c r="V880" s="2">
        <v>11</v>
      </c>
      <c r="W880" s="5">
        <v>-11</v>
      </c>
      <c r="X880" s="2">
        <v>2018</v>
      </c>
    </row>
    <row r="881" spans="1:24" ht="15" customHeight="1" x14ac:dyDescent="0.25">
      <c r="A881" s="2">
        <v>880</v>
      </c>
      <c r="B881" s="2">
        <v>20181027</v>
      </c>
      <c r="C881" s="2">
        <v>1</v>
      </c>
      <c r="D881" s="2">
        <v>9</v>
      </c>
      <c r="E881" s="2" t="s">
        <v>12</v>
      </c>
      <c r="F881" s="2">
        <v>666</v>
      </c>
      <c r="G881" s="2" t="s">
        <v>284</v>
      </c>
      <c r="H881" s="2">
        <v>0</v>
      </c>
      <c r="I881" s="2" t="s">
        <v>19</v>
      </c>
      <c r="J881" s="2" t="s">
        <v>58</v>
      </c>
      <c r="K881" s="2">
        <v>1</v>
      </c>
      <c r="L881" s="2" t="s">
        <v>21</v>
      </c>
      <c r="M881" s="2">
        <v>28</v>
      </c>
      <c r="N881" s="2">
        <v>-10</v>
      </c>
      <c r="O881" s="2">
        <v>666</v>
      </c>
      <c r="P881" s="2" t="s">
        <v>70</v>
      </c>
      <c r="Q881" s="2">
        <v>0</v>
      </c>
      <c r="R881" s="2" t="s">
        <v>19</v>
      </c>
      <c r="S881" s="2" t="s">
        <v>58</v>
      </c>
      <c r="T881" s="2">
        <v>25</v>
      </c>
      <c r="U881" s="2">
        <v>1</v>
      </c>
      <c r="V881" s="2">
        <v>-7</v>
      </c>
      <c r="W881" s="5">
        <v>-7</v>
      </c>
      <c r="X881" s="2">
        <v>2018</v>
      </c>
    </row>
    <row r="882" spans="1:24" ht="15" customHeight="1" x14ac:dyDescent="0.25">
      <c r="A882" s="2">
        <v>881</v>
      </c>
      <c r="B882" s="2">
        <v>20181027</v>
      </c>
      <c r="C882" s="2">
        <v>1</v>
      </c>
      <c r="D882" s="2">
        <v>9</v>
      </c>
      <c r="E882" s="2" t="s">
        <v>12</v>
      </c>
      <c r="F882" s="2">
        <v>666</v>
      </c>
      <c r="G882" s="2" t="s">
        <v>192</v>
      </c>
      <c r="H882" s="2">
        <v>0</v>
      </c>
      <c r="I882" s="2" t="s">
        <v>19</v>
      </c>
      <c r="J882" s="2" t="s">
        <v>29</v>
      </c>
      <c r="K882" s="2">
        <v>1</v>
      </c>
      <c r="L882" s="2" t="s">
        <v>21</v>
      </c>
      <c r="M882" s="2">
        <v>41</v>
      </c>
      <c r="N882" s="2">
        <v>-14.5</v>
      </c>
      <c r="O882" s="2">
        <v>666</v>
      </c>
      <c r="P882" s="2" t="s">
        <v>190</v>
      </c>
      <c r="Q882" s="2">
        <v>0</v>
      </c>
      <c r="R882" s="2" t="s">
        <v>19</v>
      </c>
      <c r="S882" s="2" t="s">
        <v>29</v>
      </c>
      <c r="T882" s="2">
        <v>7</v>
      </c>
      <c r="U882" s="2">
        <v>1</v>
      </c>
      <c r="V882" s="2">
        <v>19.5</v>
      </c>
      <c r="W882" s="5">
        <v>19.5</v>
      </c>
      <c r="X882" s="2">
        <v>2018</v>
      </c>
    </row>
    <row r="883" spans="1:24" ht="15" customHeight="1" x14ac:dyDescent="0.25">
      <c r="A883" s="2">
        <v>882</v>
      </c>
      <c r="B883" s="2">
        <v>20181027</v>
      </c>
      <c r="C883" s="2">
        <v>1</v>
      </c>
      <c r="D883" s="2">
        <v>9</v>
      </c>
      <c r="E883" s="2" t="s">
        <v>12</v>
      </c>
      <c r="F883" s="2">
        <v>666</v>
      </c>
      <c r="G883" s="2" t="s">
        <v>228</v>
      </c>
      <c r="H883" s="2">
        <v>0</v>
      </c>
      <c r="I883" s="2" t="s">
        <v>19</v>
      </c>
      <c r="J883" s="2" t="s">
        <v>50</v>
      </c>
      <c r="K883" s="2">
        <v>-1</v>
      </c>
      <c r="L883" s="2" t="s">
        <v>16</v>
      </c>
      <c r="M883" s="2">
        <v>42</v>
      </c>
      <c r="N883" s="2">
        <v>5</v>
      </c>
      <c r="O883" s="2">
        <v>666</v>
      </c>
      <c r="P883" s="2" t="s">
        <v>232</v>
      </c>
      <c r="Q883" s="2">
        <v>0</v>
      </c>
      <c r="R883" s="2" t="s">
        <v>19</v>
      </c>
      <c r="S883" s="2" t="s">
        <v>50</v>
      </c>
      <c r="T883" s="2">
        <v>39</v>
      </c>
      <c r="U883" s="2">
        <v>-1</v>
      </c>
      <c r="V883" s="2">
        <v>8</v>
      </c>
      <c r="W883" s="5">
        <v>-8</v>
      </c>
      <c r="X883" s="2">
        <v>2018</v>
      </c>
    </row>
    <row r="884" spans="1:24" ht="15" customHeight="1" x14ac:dyDescent="0.25">
      <c r="A884" s="2">
        <v>883</v>
      </c>
      <c r="B884" s="2">
        <v>20181027</v>
      </c>
      <c r="C884" s="2">
        <v>1</v>
      </c>
      <c r="D884" s="2">
        <v>9</v>
      </c>
      <c r="E884" s="2" t="s">
        <v>12</v>
      </c>
      <c r="F884" s="2">
        <v>666</v>
      </c>
      <c r="G884" s="2" t="s">
        <v>76</v>
      </c>
      <c r="H884" s="2">
        <v>0</v>
      </c>
      <c r="I884" s="2" t="s">
        <v>19</v>
      </c>
      <c r="J884" s="2" t="s">
        <v>75</v>
      </c>
      <c r="K884" s="2">
        <v>-1</v>
      </c>
      <c r="L884" s="2" t="s">
        <v>16</v>
      </c>
      <c r="M884" s="2">
        <v>49</v>
      </c>
      <c r="N884" s="2">
        <v>5</v>
      </c>
      <c r="O884" s="2">
        <v>666</v>
      </c>
      <c r="P884" s="2" t="s">
        <v>80</v>
      </c>
      <c r="Q884" s="2">
        <v>0</v>
      </c>
      <c r="R884" s="2" t="s">
        <v>19</v>
      </c>
      <c r="S884" s="2" t="s">
        <v>75</v>
      </c>
      <c r="T884" s="2">
        <v>35</v>
      </c>
      <c r="U884" s="2">
        <v>-1</v>
      </c>
      <c r="V884" s="2">
        <v>19</v>
      </c>
      <c r="W884" s="5">
        <v>-19</v>
      </c>
      <c r="X884" s="2">
        <v>2018</v>
      </c>
    </row>
    <row r="885" spans="1:24" ht="15" customHeight="1" x14ac:dyDescent="0.25">
      <c r="A885" s="2">
        <v>884</v>
      </c>
      <c r="B885" s="2">
        <v>20181027</v>
      </c>
      <c r="C885" s="2">
        <v>1</v>
      </c>
      <c r="D885" s="2">
        <v>9</v>
      </c>
      <c r="E885" s="2" t="s">
        <v>12</v>
      </c>
      <c r="F885" s="2">
        <v>666</v>
      </c>
      <c r="G885" s="2" t="s">
        <v>81</v>
      </c>
      <c r="H885" s="2">
        <v>0</v>
      </c>
      <c r="I885" s="2" t="s">
        <v>19</v>
      </c>
      <c r="J885" s="2" t="s">
        <v>82</v>
      </c>
      <c r="K885" s="2">
        <v>1</v>
      </c>
      <c r="L885" s="2" t="s">
        <v>21</v>
      </c>
      <c r="M885" s="2">
        <v>34</v>
      </c>
      <c r="N885" s="2">
        <v>-17.5</v>
      </c>
      <c r="O885" s="2">
        <v>666</v>
      </c>
      <c r="P885" s="2" t="s">
        <v>200</v>
      </c>
      <c r="Q885" s="2">
        <v>0</v>
      </c>
      <c r="R885" s="2" t="s">
        <v>19</v>
      </c>
      <c r="S885" s="2" t="s">
        <v>82</v>
      </c>
      <c r="T885" s="2">
        <v>27</v>
      </c>
      <c r="U885" s="2">
        <v>1</v>
      </c>
      <c r="V885" s="2">
        <v>-10.5</v>
      </c>
      <c r="W885" s="5">
        <v>-10.5</v>
      </c>
      <c r="X885" s="2">
        <v>2018</v>
      </c>
    </row>
    <row r="886" spans="1:24" ht="15" customHeight="1" x14ac:dyDescent="0.25">
      <c r="A886" s="2">
        <v>885</v>
      </c>
      <c r="B886" s="2">
        <v>20181027</v>
      </c>
      <c r="C886" s="2">
        <v>0</v>
      </c>
      <c r="D886" s="2">
        <v>9</v>
      </c>
      <c r="E886" s="2" t="s">
        <v>12</v>
      </c>
      <c r="F886" s="2">
        <v>666</v>
      </c>
      <c r="G886" s="2" t="s">
        <v>102</v>
      </c>
      <c r="H886" s="2">
        <v>0</v>
      </c>
      <c r="I886" s="2" t="s">
        <v>19</v>
      </c>
      <c r="J886" s="2" t="s">
        <v>34</v>
      </c>
      <c r="K886" s="2">
        <v>-1</v>
      </c>
      <c r="L886" s="2" t="s">
        <v>16</v>
      </c>
      <c r="M886" s="2">
        <v>56</v>
      </c>
      <c r="N886" s="2">
        <v>1.5</v>
      </c>
      <c r="O886" s="2">
        <v>666</v>
      </c>
      <c r="P886" s="2" t="s">
        <v>157</v>
      </c>
      <c r="Q886" s="2">
        <v>0</v>
      </c>
      <c r="R886" s="2" t="s">
        <v>19</v>
      </c>
      <c r="S886" s="2"/>
      <c r="T886" s="2">
        <v>33</v>
      </c>
      <c r="U886" s="2">
        <v>-1</v>
      </c>
      <c r="V886" s="2">
        <v>24.5</v>
      </c>
      <c r="W886" s="5">
        <v>-24.5</v>
      </c>
      <c r="X886" s="2">
        <v>2018</v>
      </c>
    </row>
    <row r="887" spans="1:24" ht="15" customHeight="1" x14ac:dyDescent="0.25">
      <c r="A887" s="2">
        <v>886</v>
      </c>
      <c r="B887" s="2">
        <v>20181027</v>
      </c>
      <c r="C887" s="2">
        <v>1</v>
      </c>
      <c r="D887" s="2">
        <v>9</v>
      </c>
      <c r="E887" s="2" t="s">
        <v>12</v>
      </c>
      <c r="F887" s="2">
        <v>666</v>
      </c>
      <c r="G887" s="2" t="s">
        <v>254</v>
      </c>
      <c r="H887" s="2">
        <v>0</v>
      </c>
      <c r="I887" s="2" t="s">
        <v>19</v>
      </c>
      <c r="J887" s="2" t="s">
        <v>29</v>
      </c>
      <c r="K887" s="2">
        <v>1</v>
      </c>
      <c r="L887" s="2" t="s">
        <v>21</v>
      </c>
      <c r="M887" s="2">
        <v>42</v>
      </c>
      <c r="N887" s="2">
        <v>-13.5</v>
      </c>
      <c r="O887" s="2">
        <v>666</v>
      </c>
      <c r="P887" s="2" t="s">
        <v>283</v>
      </c>
      <c r="Q887" s="2">
        <v>0</v>
      </c>
      <c r="R887" s="2" t="s">
        <v>19</v>
      </c>
      <c r="S887" s="2" t="s">
        <v>29</v>
      </c>
      <c r="T887" s="2">
        <v>14</v>
      </c>
      <c r="U887" s="2">
        <v>1</v>
      </c>
      <c r="V887" s="2">
        <v>14.5</v>
      </c>
      <c r="W887" s="5">
        <v>14.5</v>
      </c>
      <c r="X887" s="2">
        <v>2018</v>
      </c>
    </row>
    <row r="888" spans="1:24" ht="15" customHeight="1" x14ac:dyDescent="0.25">
      <c r="A888" s="2">
        <v>887</v>
      </c>
      <c r="B888" s="2">
        <v>20181027</v>
      </c>
      <c r="C888" s="2">
        <v>0</v>
      </c>
      <c r="D888" s="2">
        <v>9</v>
      </c>
      <c r="E888" s="2" t="s">
        <v>12</v>
      </c>
      <c r="F888" s="2">
        <v>666</v>
      </c>
      <c r="G888" s="2" t="s">
        <v>63</v>
      </c>
      <c r="H888" s="2">
        <v>0</v>
      </c>
      <c r="I888" s="2" t="s">
        <v>19</v>
      </c>
      <c r="J888" s="2" t="s">
        <v>50</v>
      </c>
      <c r="K888" s="2">
        <v>-1</v>
      </c>
      <c r="L888" s="2" t="s">
        <v>16</v>
      </c>
      <c r="M888" s="2">
        <v>35</v>
      </c>
      <c r="N888" s="2">
        <v>-1</v>
      </c>
      <c r="O888" s="2">
        <v>666</v>
      </c>
      <c r="P888" s="2" t="s">
        <v>256</v>
      </c>
      <c r="Q888" s="2">
        <v>0</v>
      </c>
      <c r="R888" s="2" t="s">
        <v>19</v>
      </c>
      <c r="S888" s="2" t="s">
        <v>20</v>
      </c>
      <c r="T888" s="2">
        <v>30</v>
      </c>
      <c r="U888" s="2">
        <v>1</v>
      </c>
      <c r="V888" s="2">
        <v>4</v>
      </c>
      <c r="W888" s="5">
        <v>4</v>
      </c>
      <c r="X888" s="2">
        <v>2018</v>
      </c>
    </row>
    <row r="889" spans="1:24" ht="15" customHeight="1" x14ac:dyDescent="0.25">
      <c r="A889" s="2">
        <v>888</v>
      </c>
      <c r="B889" s="2">
        <v>20181027</v>
      </c>
      <c r="C889" s="2">
        <v>1</v>
      </c>
      <c r="D889" s="2">
        <v>9</v>
      </c>
      <c r="E889" s="2" t="s">
        <v>12</v>
      </c>
      <c r="F889" s="2">
        <v>666</v>
      </c>
      <c r="G889" s="2" t="s">
        <v>64</v>
      </c>
      <c r="H889" s="2">
        <v>0</v>
      </c>
      <c r="I889" s="2" t="s">
        <v>19</v>
      </c>
      <c r="J889" s="2" t="s">
        <v>65</v>
      </c>
      <c r="K889" s="2">
        <v>1</v>
      </c>
      <c r="L889" s="2" t="s">
        <v>21</v>
      </c>
      <c r="M889" s="2">
        <v>21</v>
      </c>
      <c r="N889" s="2">
        <v>-10.5</v>
      </c>
      <c r="O889" s="2">
        <v>666</v>
      </c>
      <c r="P889" s="2" t="s">
        <v>218</v>
      </c>
      <c r="Q889" s="2">
        <v>0</v>
      </c>
      <c r="R889" s="2" t="s">
        <v>19</v>
      </c>
      <c r="S889" s="2" t="s">
        <v>65</v>
      </c>
      <c r="T889" s="2">
        <v>10</v>
      </c>
      <c r="U889" s="2">
        <v>1</v>
      </c>
      <c r="V889" s="2">
        <v>0.5</v>
      </c>
      <c r="W889" s="5">
        <v>0.5</v>
      </c>
      <c r="X889" s="2">
        <v>2018</v>
      </c>
    </row>
    <row r="890" spans="1:24" ht="15" customHeight="1" x14ac:dyDescent="0.25">
      <c r="A890" s="2">
        <v>889</v>
      </c>
      <c r="B890" s="2">
        <v>20181027</v>
      </c>
      <c r="C890" s="2">
        <v>1</v>
      </c>
      <c r="D890" s="2">
        <v>9</v>
      </c>
      <c r="E890" s="2" t="s">
        <v>12</v>
      </c>
      <c r="F890" s="2">
        <v>666</v>
      </c>
      <c r="G890" s="2" t="s">
        <v>229</v>
      </c>
      <c r="H890" s="2">
        <v>0</v>
      </c>
      <c r="I890" s="2" t="s">
        <v>19</v>
      </c>
      <c r="J890" s="2" t="s">
        <v>75</v>
      </c>
      <c r="K890" s="2">
        <v>-1</v>
      </c>
      <c r="L890" s="2" t="s">
        <v>16</v>
      </c>
      <c r="M890" s="2">
        <v>59</v>
      </c>
      <c r="N890" s="2">
        <v>-23.5</v>
      </c>
      <c r="O890" s="2">
        <v>666</v>
      </c>
      <c r="P890" s="2" t="s">
        <v>143</v>
      </c>
      <c r="Q890" s="2">
        <v>0</v>
      </c>
      <c r="R890" s="2" t="s">
        <v>19</v>
      </c>
      <c r="S890" s="2" t="s">
        <v>75</v>
      </c>
      <c r="T890" s="2">
        <v>14</v>
      </c>
      <c r="U890" s="2">
        <v>1</v>
      </c>
      <c r="V890" s="2">
        <v>21.5</v>
      </c>
      <c r="W890" s="5">
        <v>21.5</v>
      </c>
      <c r="X890" s="2">
        <v>2018</v>
      </c>
    </row>
    <row r="891" spans="1:24" ht="15" customHeight="1" x14ac:dyDescent="0.25">
      <c r="A891" s="2">
        <v>890</v>
      </c>
      <c r="B891" s="2">
        <v>20181027</v>
      </c>
      <c r="C891" s="2">
        <v>1</v>
      </c>
      <c r="D891" s="2">
        <v>9</v>
      </c>
      <c r="E891" s="2" t="s">
        <v>12</v>
      </c>
      <c r="F891" s="2">
        <v>666</v>
      </c>
      <c r="G891" s="2" t="s">
        <v>72</v>
      </c>
      <c r="H891" s="2">
        <v>0</v>
      </c>
      <c r="I891" s="2" t="s">
        <v>19</v>
      </c>
      <c r="J891" s="2" t="s">
        <v>65</v>
      </c>
      <c r="K891" s="2">
        <v>-1</v>
      </c>
      <c r="L891" s="2" t="s">
        <v>16</v>
      </c>
      <c r="M891" s="2">
        <v>34</v>
      </c>
      <c r="N891" s="2">
        <v>11.5</v>
      </c>
      <c r="O891" s="2">
        <v>666</v>
      </c>
      <c r="P891" s="2" t="s">
        <v>193</v>
      </c>
      <c r="Q891" s="2">
        <v>0</v>
      </c>
      <c r="R891" s="2" t="s">
        <v>19</v>
      </c>
      <c r="S891" s="2" t="s">
        <v>65</v>
      </c>
      <c r="T891" s="2">
        <v>0</v>
      </c>
      <c r="U891" s="2">
        <v>-1</v>
      </c>
      <c r="V891" s="2">
        <v>45.5</v>
      </c>
      <c r="W891" s="5">
        <v>-45.5</v>
      </c>
      <c r="X891" s="2">
        <v>2018</v>
      </c>
    </row>
    <row r="892" spans="1:24" ht="15" customHeight="1" x14ac:dyDescent="0.25">
      <c r="A892" s="2">
        <v>891</v>
      </c>
      <c r="B892" s="2">
        <v>20181027</v>
      </c>
      <c r="C892" s="2">
        <v>1</v>
      </c>
      <c r="D892" s="2">
        <v>9</v>
      </c>
      <c r="E892" s="2" t="s">
        <v>12</v>
      </c>
      <c r="F892" s="2">
        <v>666</v>
      </c>
      <c r="G892" s="2" t="s">
        <v>74</v>
      </c>
      <c r="H892" s="2">
        <v>0</v>
      </c>
      <c r="I892" s="2" t="s">
        <v>19</v>
      </c>
      <c r="J892" s="2" t="s">
        <v>75</v>
      </c>
      <c r="K892" s="2">
        <v>1</v>
      </c>
      <c r="L892" s="2" t="s">
        <v>21</v>
      </c>
      <c r="M892" s="2">
        <v>37</v>
      </c>
      <c r="N892" s="2">
        <v>5</v>
      </c>
      <c r="O892" s="2">
        <v>666</v>
      </c>
      <c r="P892" s="2" t="s">
        <v>224</v>
      </c>
      <c r="Q892" s="2">
        <v>0</v>
      </c>
      <c r="R892" s="2" t="s">
        <v>19</v>
      </c>
      <c r="S892" s="2" t="s">
        <v>75</v>
      </c>
      <c r="T892" s="2">
        <v>17</v>
      </c>
      <c r="U892" s="2">
        <v>-1</v>
      </c>
      <c r="V892" s="2">
        <v>25</v>
      </c>
      <c r="W892" s="5">
        <v>-25</v>
      </c>
      <c r="X892" s="2">
        <v>2018</v>
      </c>
    </row>
    <row r="893" spans="1:24" ht="15" customHeight="1" x14ac:dyDescent="0.25">
      <c r="A893" s="2">
        <v>892</v>
      </c>
      <c r="B893" s="2">
        <v>20181027</v>
      </c>
      <c r="C893" s="2">
        <v>0</v>
      </c>
      <c r="D893" s="2">
        <v>9</v>
      </c>
      <c r="E893" s="2" t="s">
        <v>12</v>
      </c>
      <c r="F893" s="2">
        <v>666</v>
      </c>
      <c r="G893" s="2" t="s">
        <v>235</v>
      </c>
      <c r="H893" s="2">
        <v>0</v>
      </c>
      <c r="I893" s="2" t="s">
        <v>19</v>
      </c>
      <c r="J893" s="2" t="s">
        <v>236</v>
      </c>
      <c r="K893" s="2">
        <v>1</v>
      </c>
      <c r="L893" s="2" t="s">
        <v>21</v>
      </c>
      <c r="M893" s="2">
        <v>42</v>
      </c>
      <c r="N893" s="2">
        <v>-10</v>
      </c>
      <c r="O893" s="2">
        <v>666</v>
      </c>
      <c r="P893" s="2" t="s">
        <v>153</v>
      </c>
      <c r="Q893" s="2">
        <v>0</v>
      </c>
      <c r="R893" s="2" t="s">
        <v>38</v>
      </c>
      <c r="S893" s="2" t="s">
        <v>38</v>
      </c>
      <c r="T893" s="2">
        <v>21</v>
      </c>
      <c r="U893" s="2">
        <v>1</v>
      </c>
      <c r="V893" s="2">
        <v>11</v>
      </c>
      <c r="W893" s="5">
        <v>11</v>
      </c>
      <c r="X893" s="2">
        <v>2018</v>
      </c>
    </row>
    <row r="894" spans="1:24" ht="15" customHeight="1" x14ac:dyDescent="0.25">
      <c r="A894" s="2">
        <v>893</v>
      </c>
      <c r="B894" s="2">
        <v>20181027</v>
      </c>
      <c r="C894" s="2">
        <v>0</v>
      </c>
      <c r="D894" s="2">
        <v>9</v>
      </c>
      <c r="E894" s="2" t="s">
        <v>12</v>
      </c>
      <c r="F894" s="2">
        <v>666</v>
      </c>
      <c r="G894" s="2" t="s">
        <v>248</v>
      </c>
      <c r="H894" s="2">
        <v>0</v>
      </c>
      <c r="I894" s="2" t="s">
        <v>19</v>
      </c>
      <c r="J894" s="2"/>
      <c r="K894" s="2">
        <v>-1</v>
      </c>
      <c r="L894" s="2" t="s">
        <v>16</v>
      </c>
      <c r="M894" s="2">
        <v>43</v>
      </c>
      <c r="N894" s="2">
        <v>8.5</v>
      </c>
      <c r="O894" s="2">
        <v>666</v>
      </c>
      <c r="P894" s="2" t="s">
        <v>257</v>
      </c>
      <c r="Q894" s="2">
        <v>0</v>
      </c>
      <c r="R894" s="2" t="s">
        <v>19</v>
      </c>
      <c r="S894" s="2" t="s">
        <v>75</v>
      </c>
      <c r="T894" s="2">
        <v>17</v>
      </c>
      <c r="U894" s="2">
        <v>-1</v>
      </c>
      <c r="V894" s="2">
        <v>34.5</v>
      </c>
      <c r="W894" s="5">
        <v>-34.5</v>
      </c>
      <c r="X894" s="2">
        <v>2018</v>
      </c>
    </row>
    <row r="895" spans="1:24" ht="15" customHeight="1" x14ac:dyDescent="0.25">
      <c r="A895" s="2">
        <v>894</v>
      </c>
      <c r="B895" s="2">
        <v>20181030</v>
      </c>
      <c r="C895" s="2">
        <v>1</v>
      </c>
      <c r="D895" s="2">
        <v>10</v>
      </c>
      <c r="E895" s="2" t="s">
        <v>12</v>
      </c>
      <c r="F895" s="2">
        <v>48</v>
      </c>
      <c r="G895" s="2" t="s">
        <v>137</v>
      </c>
      <c r="H895" s="2">
        <v>7</v>
      </c>
      <c r="I895" s="2" t="s">
        <v>14</v>
      </c>
      <c r="J895" s="2" t="s">
        <v>36</v>
      </c>
      <c r="K895" s="2">
        <v>-1</v>
      </c>
      <c r="L895" s="2" t="s">
        <v>16</v>
      </c>
      <c r="M895" s="2">
        <v>35</v>
      </c>
      <c r="N895" s="2">
        <v>0</v>
      </c>
      <c r="O895" s="2">
        <v>15</v>
      </c>
      <c r="P895" s="2" t="s">
        <v>175</v>
      </c>
      <c r="Q895" s="2">
        <v>7</v>
      </c>
      <c r="R895" s="2" t="s">
        <v>14</v>
      </c>
      <c r="S895" s="2" t="s">
        <v>36</v>
      </c>
      <c r="T895" s="2">
        <v>28</v>
      </c>
      <c r="U895" s="2">
        <v>1</v>
      </c>
      <c r="V895" s="2">
        <v>7</v>
      </c>
      <c r="W895" s="5">
        <v>7</v>
      </c>
      <c r="X895" s="2">
        <v>2018</v>
      </c>
    </row>
    <row r="896" spans="1:24" ht="15" customHeight="1" x14ac:dyDescent="0.25">
      <c r="A896" s="2">
        <v>895</v>
      </c>
      <c r="B896" s="2">
        <v>20181030</v>
      </c>
      <c r="C896" s="2">
        <v>1</v>
      </c>
      <c r="D896" s="2">
        <v>10</v>
      </c>
      <c r="E896" s="2" t="s">
        <v>12</v>
      </c>
      <c r="F896" s="2">
        <v>16</v>
      </c>
      <c r="G896" s="2" t="s">
        <v>114</v>
      </c>
      <c r="H896" s="2">
        <v>7</v>
      </c>
      <c r="I896" s="2" t="s">
        <v>14</v>
      </c>
      <c r="J896" s="2" t="s">
        <v>36</v>
      </c>
      <c r="K896" s="2">
        <v>1</v>
      </c>
      <c r="L896" s="2" t="s">
        <v>21</v>
      </c>
      <c r="M896" s="2">
        <v>51</v>
      </c>
      <c r="N896" s="2">
        <v>-7.5</v>
      </c>
      <c r="O896" s="2">
        <v>60</v>
      </c>
      <c r="P896" s="2" t="s">
        <v>155</v>
      </c>
      <c r="Q896" s="2">
        <v>7</v>
      </c>
      <c r="R896" s="2" t="s">
        <v>14</v>
      </c>
      <c r="S896" s="2" t="s">
        <v>36</v>
      </c>
      <c r="T896" s="2">
        <v>42</v>
      </c>
      <c r="U896" s="2">
        <v>1</v>
      </c>
      <c r="V896" s="2">
        <v>1.5</v>
      </c>
      <c r="W896" s="5">
        <v>1.5</v>
      </c>
      <c r="X896" s="2">
        <v>2018</v>
      </c>
    </row>
    <row r="897" spans="1:24" ht="15" customHeight="1" x14ac:dyDescent="0.25">
      <c r="A897" s="2">
        <v>896</v>
      </c>
      <c r="B897" s="2">
        <v>20181031</v>
      </c>
      <c r="C897" s="2">
        <v>1</v>
      </c>
      <c r="D897" s="2">
        <v>10</v>
      </c>
      <c r="E897" s="2" t="s">
        <v>12</v>
      </c>
      <c r="F897" s="2">
        <v>108</v>
      </c>
      <c r="G897" s="2" t="s">
        <v>199</v>
      </c>
      <c r="H897" s="2">
        <v>7</v>
      </c>
      <c r="I897" s="2" t="s">
        <v>14</v>
      </c>
      <c r="J897" s="2" t="s">
        <v>36</v>
      </c>
      <c r="K897" s="2">
        <v>1</v>
      </c>
      <c r="L897" s="2" t="s">
        <v>21</v>
      </c>
      <c r="M897" s="2">
        <v>45</v>
      </c>
      <c r="N897" s="2">
        <v>-20</v>
      </c>
      <c r="O897" s="2">
        <v>11</v>
      </c>
      <c r="P897" s="2" t="s">
        <v>35</v>
      </c>
      <c r="Q897" s="2">
        <v>7</v>
      </c>
      <c r="R897" s="2" t="s">
        <v>14</v>
      </c>
      <c r="S897" s="2" t="s">
        <v>36</v>
      </c>
      <c r="T897" s="2">
        <v>13</v>
      </c>
      <c r="U897" s="2">
        <v>1</v>
      </c>
      <c r="V897" s="2">
        <v>12</v>
      </c>
      <c r="W897" s="5">
        <v>12</v>
      </c>
      <c r="X897" s="2">
        <v>2018</v>
      </c>
    </row>
    <row r="898" spans="1:24" ht="15" customHeight="1" x14ac:dyDescent="0.25">
      <c r="A898" s="2">
        <v>897</v>
      </c>
      <c r="B898" s="2">
        <v>20181101</v>
      </c>
      <c r="C898" s="2">
        <v>1</v>
      </c>
      <c r="D898" s="2">
        <v>10</v>
      </c>
      <c r="E898" s="2" t="s">
        <v>12</v>
      </c>
      <c r="F898" s="2">
        <v>68</v>
      </c>
      <c r="G898" s="2" t="s">
        <v>139</v>
      </c>
      <c r="H898" s="2">
        <v>7</v>
      </c>
      <c r="I898" s="2" t="s">
        <v>14</v>
      </c>
      <c r="J898" s="2" t="s">
        <v>36</v>
      </c>
      <c r="K898" s="2">
        <v>-1</v>
      </c>
      <c r="L898" s="2" t="s">
        <v>16</v>
      </c>
      <c r="M898" s="2">
        <v>36</v>
      </c>
      <c r="N898" s="2">
        <v>-6.5</v>
      </c>
      <c r="O898" s="2">
        <v>2</v>
      </c>
      <c r="P898" s="2" t="s">
        <v>244</v>
      </c>
      <c r="Q898" s="2">
        <v>7</v>
      </c>
      <c r="R898" s="2" t="s">
        <v>14</v>
      </c>
      <c r="S898" s="2" t="s">
        <v>36</v>
      </c>
      <c r="T898" s="2">
        <v>26</v>
      </c>
      <c r="U898" s="2">
        <v>1</v>
      </c>
      <c r="V898" s="2">
        <v>3.5</v>
      </c>
      <c r="W898" s="5">
        <v>3.5</v>
      </c>
      <c r="X898" s="2">
        <v>2018</v>
      </c>
    </row>
    <row r="899" spans="1:24" ht="15" customHeight="1" x14ac:dyDescent="0.25">
      <c r="A899" s="2">
        <v>898</v>
      </c>
      <c r="B899" s="2">
        <v>20181101</v>
      </c>
      <c r="C899" s="2">
        <v>1</v>
      </c>
      <c r="D899" s="2">
        <v>10</v>
      </c>
      <c r="E899" s="2" t="s">
        <v>12</v>
      </c>
      <c r="F899" s="2">
        <v>113</v>
      </c>
      <c r="G899" s="2" t="s">
        <v>39</v>
      </c>
      <c r="H899" s="2">
        <v>1</v>
      </c>
      <c r="I899" s="2" t="s">
        <v>14</v>
      </c>
      <c r="J899" s="2" t="s">
        <v>40</v>
      </c>
      <c r="K899" s="2">
        <v>1</v>
      </c>
      <c r="L899" s="2" t="s">
        <v>21</v>
      </c>
      <c r="M899" s="2">
        <v>52</v>
      </c>
      <c r="N899" s="2">
        <v>-12</v>
      </c>
      <c r="O899" s="2">
        <v>102</v>
      </c>
      <c r="P899" s="2" t="s">
        <v>194</v>
      </c>
      <c r="Q899" s="2">
        <v>1</v>
      </c>
      <c r="R899" s="2" t="s">
        <v>14</v>
      </c>
      <c r="S899" s="2" t="s">
        <v>40</v>
      </c>
      <c r="T899" s="2">
        <v>40</v>
      </c>
      <c r="U899" s="2">
        <v>1</v>
      </c>
      <c r="V899" s="2">
        <v>0</v>
      </c>
      <c r="W899" s="5">
        <v>0</v>
      </c>
      <c r="X899" s="2">
        <v>2018</v>
      </c>
    </row>
    <row r="900" spans="1:24" ht="15" customHeight="1" x14ac:dyDescent="0.25">
      <c r="A900" s="2">
        <v>899</v>
      </c>
      <c r="B900" s="2">
        <v>20181101</v>
      </c>
      <c r="C900" s="2">
        <v>1</v>
      </c>
      <c r="D900" s="2">
        <v>10</v>
      </c>
      <c r="E900" s="2" t="s">
        <v>12</v>
      </c>
      <c r="F900" s="2">
        <v>79</v>
      </c>
      <c r="G900" s="2" t="s">
        <v>170</v>
      </c>
      <c r="H900" s="2">
        <v>7</v>
      </c>
      <c r="I900" s="2" t="s">
        <v>14</v>
      </c>
      <c r="J900" s="2" t="s">
        <v>36</v>
      </c>
      <c r="K900" s="2">
        <v>-1</v>
      </c>
      <c r="L900" s="2" t="s">
        <v>16</v>
      </c>
      <c r="M900" s="2">
        <v>59</v>
      </c>
      <c r="N900" s="2">
        <v>-3.5</v>
      </c>
      <c r="O900" s="2">
        <v>124</v>
      </c>
      <c r="P900" s="2" t="s">
        <v>98</v>
      </c>
      <c r="Q900" s="2">
        <v>7</v>
      </c>
      <c r="R900" s="2" t="s">
        <v>14</v>
      </c>
      <c r="S900" s="2" t="s">
        <v>36</v>
      </c>
      <c r="T900" s="2">
        <v>14</v>
      </c>
      <c r="U900" s="2">
        <v>1</v>
      </c>
      <c r="V900" s="2">
        <v>41.5</v>
      </c>
      <c r="W900" s="5">
        <v>41.5</v>
      </c>
      <c r="X900" s="2">
        <v>2018</v>
      </c>
    </row>
    <row r="901" spans="1:24" ht="15" customHeight="1" x14ac:dyDescent="0.25">
      <c r="A901" s="2">
        <v>900</v>
      </c>
      <c r="B901" s="2">
        <v>20181102</v>
      </c>
      <c r="C901" s="2">
        <v>1</v>
      </c>
      <c r="D901" s="2">
        <v>10</v>
      </c>
      <c r="E901" s="2" t="s">
        <v>12</v>
      </c>
      <c r="F901" s="2">
        <v>5</v>
      </c>
      <c r="G901" s="2" t="s">
        <v>108</v>
      </c>
      <c r="H901" s="2">
        <v>9</v>
      </c>
      <c r="I901" s="2" t="s">
        <v>14</v>
      </c>
      <c r="J901" s="2" t="s">
        <v>62</v>
      </c>
      <c r="K901" s="2">
        <v>1</v>
      </c>
      <c r="L901" s="2" t="s">
        <v>21</v>
      </c>
      <c r="M901" s="2">
        <v>42</v>
      </c>
      <c r="N901" s="2">
        <v>-3.5</v>
      </c>
      <c r="O901" s="2">
        <v>24</v>
      </c>
      <c r="P901" s="2" t="s">
        <v>84</v>
      </c>
      <c r="Q901" s="2">
        <v>9</v>
      </c>
      <c r="R901" s="2" t="s">
        <v>14</v>
      </c>
      <c r="S901" s="2" t="s">
        <v>62</v>
      </c>
      <c r="T901" s="2">
        <v>34</v>
      </c>
      <c r="U901" s="2">
        <v>1</v>
      </c>
      <c r="V901" s="2">
        <v>4.5</v>
      </c>
      <c r="W901" s="5">
        <v>4.5</v>
      </c>
      <c r="X901" s="2">
        <v>2018</v>
      </c>
    </row>
    <row r="902" spans="1:24" ht="15" customHeight="1" x14ac:dyDescent="0.25">
      <c r="A902" s="2">
        <v>901</v>
      </c>
      <c r="B902" s="2">
        <v>20181102</v>
      </c>
      <c r="C902" s="2">
        <v>1</v>
      </c>
      <c r="D902" s="2">
        <v>10</v>
      </c>
      <c r="E902" s="2" t="s">
        <v>12</v>
      </c>
      <c r="F902" s="2">
        <v>67</v>
      </c>
      <c r="G902" s="2" t="s">
        <v>212</v>
      </c>
      <c r="H902" s="2">
        <v>5</v>
      </c>
      <c r="I902" s="2" t="s">
        <v>14</v>
      </c>
      <c r="J902" s="2" t="s">
        <v>27</v>
      </c>
      <c r="K902" s="2">
        <v>1</v>
      </c>
      <c r="L902" s="2" t="s">
        <v>21</v>
      </c>
      <c r="M902" s="2">
        <v>29</v>
      </c>
      <c r="N902" s="2">
        <v>-13.5</v>
      </c>
      <c r="O902" s="2">
        <v>123</v>
      </c>
      <c r="P902" s="2" t="s">
        <v>96</v>
      </c>
      <c r="Q902" s="2">
        <v>5</v>
      </c>
      <c r="R902" s="2" t="s">
        <v>14</v>
      </c>
      <c r="S902" s="2" t="s">
        <v>27</v>
      </c>
      <c r="T902" s="2">
        <v>10</v>
      </c>
      <c r="U902" s="2">
        <v>1</v>
      </c>
      <c r="V902" s="2">
        <v>5.5</v>
      </c>
      <c r="W902" s="5">
        <v>5.5</v>
      </c>
      <c r="X902" s="2">
        <v>2018</v>
      </c>
    </row>
    <row r="903" spans="1:24" ht="15" customHeight="1" x14ac:dyDescent="0.25">
      <c r="A903" s="2">
        <v>902</v>
      </c>
      <c r="B903" s="2">
        <v>20181102</v>
      </c>
      <c r="C903" s="2">
        <v>1</v>
      </c>
      <c r="D903" s="2">
        <v>10</v>
      </c>
      <c r="E903" s="2" t="s">
        <v>12</v>
      </c>
      <c r="F903" s="2">
        <v>87</v>
      </c>
      <c r="G903" s="2" t="s">
        <v>176</v>
      </c>
      <c r="H903" s="2">
        <v>2</v>
      </c>
      <c r="I903" s="2" t="s">
        <v>14</v>
      </c>
      <c r="J903" s="2" t="s">
        <v>53</v>
      </c>
      <c r="K903" s="2">
        <v>-1</v>
      </c>
      <c r="L903" s="2" t="s">
        <v>16</v>
      </c>
      <c r="M903" s="2">
        <v>23</v>
      </c>
      <c r="N903" s="2">
        <v>7</v>
      </c>
      <c r="O903" s="2">
        <v>121</v>
      </c>
      <c r="P903" s="2" t="s">
        <v>213</v>
      </c>
      <c r="Q903" s="2">
        <v>2</v>
      </c>
      <c r="R903" s="2" t="s">
        <v>14</v>
      </c>
      <c r="S903" s="2" t="s">
        <v>53</v>
      </c>
      <c r="T903" s="2">
        <v>13</v>
      </c>
      <c r="U903" s="2">
        <v>-1</v>
      </c>
      <c r="V903" s="2">
        <v>17</v>
      </c>
      <c r="W903" s="5">
        <v>-17</v>
      </c>
      <c r="X903" s="2">
        <v>2018</v>
      </c>
    </row>
    <row r="904" spans="1:24" ht="15" customHeight="1" x14ac:dyDescent="0.25">
      <c r="A904" s="2">
        <v>903</v>
      </c>
      <c r="B904" s="2">
        <v>20181102</v>
      </c>
      <c r="C904" s="2">
        <v>1</v>
      </c>
      <c r="D904" s="2">
        <v>10</v>
      </c>
      <c r="E904" s="2" t="s">
        <v>12</v>
      </c>
      <c r="F904" s="2">
        <v>666</v>
      </c>
      <c r="G904" s="2" t="s">
        <v>274</v>
      </c>
      <c r="H904" s="2">
        <v>0</v>
      </c>
      <c r="I904" s="2" t="s">
        <v>19</v>
      </c>
      <c r="J904" s="2" t="s">
        <v>275</v>
      </c>
      <c r="K904" s="2">
        <v>-1</v>
      </c>
      <c r="L904" s="2" t="s">
        <v>16</v>
      </c>
      <c r="M904" s="2">
        <v>20</v>
      </c>
      <c r="N904" s="2">
        <v>-2</v>
      </c>
      <c r="O904" s="2">
        <v>666</v>
      </c>
      <c r="P904" s="2" t="s">
        <v>280</v>
      </c>
      <c r="Q904" s="2">
        <v>0</v>
      </c>
      <c r="R904" s="2" t="s">
        <v>19</v>
      </c>
      <c r="S904" s="2" t="s">
        <v>275</v>
      </c>
      <c r="T904" s="2">
        <v>7</v>
      </c>
      <c r="U904" s="2">
        <v>1</v>
      </c>
      <c r="V904" s="2">
        <v>11</v>
      </c>
      <c r="W904" s="5">
        <v>11</v>
      </c>
      <c r="X904" s="2">
        <v>2018</v>
      </c>
    </row>
    <row r="905" spans="1:24" ht="15" customHeight="1" x14ac:dyDescent="0.25">
      <c r="A905" s="2">
        <v>904</v>
      </c>
      <c r="B905" s="2">
        <v>20181103</v>
      </c>
      <c r="C905" s="2">
        <v>1</v>
      </c>
      <c r="D905" s="2">
        <v>10</v>
      </c>
      <c r="E905" s="2" t="s">
        <v>12</v>
      </c>
      <c r="F905" s="2">
        <v>8</v>
      </c>
      <c r="G905" s="2" t="s">
        <v>101</v>
      </c>
      <c r="H905" s="2">
        <v>10</v>
      </c>
      <c r="I905" s="2" t="s">
        <v>14</v>
      </c>
      <c r="J905" s="2" t="s">
        <v>43</v>
      </c>
      <c r="K905" s="2">
        <v>1</v>
      </c>
      <c r="L905" s="2" t="s">
        <v>21</v>
      </c>
      <c r="M905" s="2">
        <v>38</v>
      </c>
      <c r="N905" s="2">
        <v>-17</v>
      </c>
      <c r="O905" s="2">
        <v>94</v>
      </c>
      <c r="P905" s="2" t="s">
        <v>184</v>
      </c>
      <c r="Q905" s="2">
        <v>10</v>
      </c>
      <c r="R905" s="2" t="s">
        <v>14</v>
      </c>
      <c r="S905" s="2" t="s">
        <v>43</v>
      </c>
      <c r="T905" s="2">
        <v>14</v>
      </c>
      <c r="U905" s="2">
        <v>1</v>
      </c>
      <c r="V905" s="2">
        <v>7</v>
      </c>
      <c r="W905" s="5">
        <v>7</v>
      </c>
      <c r="X905" s="2">
        <v>2018</v>
      </c>
    </row>
    <row r="906" spans="1:24" ht="15" customHeight="1" x14ac:dyDescent="0.25">
      <c r="A906" s="2">
        <v>905</v>
      </c>
      <c r="B906" s="2">
        <v>20181103</v>
      </c>
      <c r="C906" s="2">
        <v>0</v>
      </c>
      <c r="D906" s="2">
        <v>10</v>
      </c>
      <c r="E906" s="2" t="s">
        <v>12</v>
      </c>
      <c r="F906" s="2">
        <v>9</v>
      </c>
      <c r="G906" s="2" t="s">
        <v>86</v>
      </c>
      <c r="H906" s="2">
        <v>6</v>
      </c>
      <c r="I906" s="2" t="s">
        <v>14</v>
      </c>
      <c r="J906" s="2" t="s">
        <v>20</v>
      </c>
      <c r="K906" s="2">
        <v>1</v>
      </c>
      <c r="L906" s="2" t="s">
        <v>21</v>
      </c>
      <c r="M906" s="2">
        <v>17</v>
      </c>
      <c r="N906" s="2">
        <v>-6</v>
      </c>
      <c r="O906" s="2">
        <v>1</v>
      </c>
      <c r="P906" s="2" t="s">
        <v>99</v>
      </c>
      <c r="Q906" s="2">
        <v>8</v>
      </c>
      <c r="R906" s="2" t="s">
        <v>14</v>
      </c>
      <c r="S906" s="2" t="s">
        <v>15</v>
      </c>
      <c r="T906" s="2">
        <v>14</v>
      </c>
      <c r="U906" s="2">
        <v>1</v>
      </c>
      <c r="V906" s="2">
        <v>-3</v>
      </c>
      <c r="W906" s="5">
        <v>-3</v>
      </c>
      <c r="X906" s="2">
        <v>2018</v>
      </c>
    </row>
    <row r="907" spans="1:24" ht="15" customHeight="1" x14ac:dyDescent="0.25">
      <c r="A907" s="2">
        <v>906</v>
      </c>
      <c r="B907" s="2">
        <v>20181103</v>
      </c>
      <c r="C907" s="2">
        <v>1</v>
      </c>
      <c r="D907" s="2">
        <v>10</v>
      </c>
      <c r="E907" s="2" t="s">
        <v>12</v>
      </c>
      <c r="F907" s="2">
        <v>10</v>
      </c>
      <c r="G907" s="2" t="s">
        <v>215</v>
      </c>
      <c r="H907" s="2">
        <v>11</v>
      </c>
      <c r="I907" s="2" t="s">
        <v>14</v>
      </c>
      <c r="J907" s="2" t="s">
        <v>56</v>
      </c>
      <c r="K907" s="2">
        <v>1</v>
      </c>
      <c r="L907" s="2" t="s">
        <v>21</v>
      </c>
      <c r="M907" s="2">
        <v>28</v>
      </c>
      <c r="N907" s="2">
        <v>-4.5</v>
      </c>
      <c r="O907" s="2">
        <v>105</v>
      </c>
      <c r="P907" s="2" t="s">
        <v>55</v>
      </c>
      <c r="Q907" s="2">
        <v>11</v>
      </c>
      <c r="R907" s="2" t="s">
        <v>14</v>
      </c>
      <c r="S907" s="2" t="s">
        <v>56</v>
      </c>
      <c r="T907" s="2">
        <v>24</v>
      </c>
      <c r="U907" s="2">
        <v>1</v>
      </c>
      <c r="V907" s="2">
        <v>-0.5</v>
      </c>
      <c r="W907" s="5">
        <v>-0.5</v>
      </c>
      <c r="X907" s="2">
        <v>2018</v>
      </c>
    </row>
    <row r="908" spans="1:24" ht="15" customHeight="1" x14ac:dyDescent="0.25">
      <c r="A908" s="2">
        <v>907</v>
      </c>
      <c r="B908" s="2">
        <v>20181103</v>
      </c>
      <c r="C908" s="2">
        <v>1</v>
      </c>
      <c r="D908" s="2">
        <v>10</v>
      </c>
      <c r="E908" s="2" t="s">
        <v>12</v>
      </c>
      <c r="F908" s="2">
        <v>6</v>
      </c>
      <c r="G908" s="2" t="s">
        <v>109</v>
      </c>
      <c r="H908" s="2">
        <v>9</v>
      </c>
      <c r="I908" s="2" t="s">
        <v>14</v>
      </c>
      <c r="J908" s="2" t="s">
        <v>62</v>
      </c>
      <c r="K908" s="2">
        <v>1</v>
      </c>
      <c r="L908" s="2" t="s">
        <v>21</v>
      </c>
      <c r="M908" s="2">
        <v>38</v>
      </c>
      <c r="N908" s="2">
        <v>7</v>
      </c>
      <c r="O908" s="2">
        <v>116</v>
      </c>
      <c r="P908" s="2" t="s">
        <v>61</v>
      </c>
      <c r="Q908" s="2">
        <v>9</v>
      </c>
      <c r="R908" s="2" t="s">
        <v>14</v>
      </c>
      <c r="S908" s="2" t="s">
        <v>62</v>
      </c>
      <c r="T908" s="2">
        <v>20</v>
      </c>
      <c r="U908" s="2">
        <v>-1</v>
      </c>
      <c r="V908" s="2">
        <v>25</v>
      </c>
      <c r="W908" s="5">
        <v>-25</v>
      </c>
      <c r="X908" s="2">
        <v>2018</v>
      </c>
    </row>
    <row r="909" spans="1:24" ht="15" customHeight="1" x14ac:dyDescent="0.25">
      <c r="A909" s="2">
        <v>908</v>
      </c>
      <c r="B909" s="2">
        <v>20181103</v>
      </c>
      <c r="C909" s="2">
        <v>1</v>
      </c>
      <c r="D909" s="2">
        <v>10</v>
      </c>
      <c r="E909" s="2" t="s">
        <v>12</v>
      </c>
      <c r="F909" s="2">
        <v>12</v>
      </c>
      <c r="G909" s="2" t="s">
        <v>111</v>
      </c>
      <c r="H909" s="2">
        <v>4</v>
      </c>
      <c r="I909" s="2" t="s">
        <v>14</v>
      </c>
      <c r="J909" s="2" t="s">
        <v>79</v>
      </c>
      <c r="K909" s="2">
        <v>1</v>
      </c>
      <c r="L909" s="2" t="s">
        <v>21</v>
      </c>
      <c r="M909" s="2">
        <v>35</v>
      </c>
      <c r="N909" s="2">
        <v>6</v>
      </c>
      <c r="O909" s="2">
        <v>82</v>
      </c>
      <c r="P909" s="2" t="s">
        <v>78</v>
      </c>
      <c r="Q909" s="2">
        <v>4</v>
      </c>
      <c r="R909" s="2" t="s">
        <v>14</v>
      </c>
      <c r="S909" s="2" t="s">
        <v>79</v>
      </c>
      <c r="T909" s="2">
        <v>31</v>
      </c>
      <c r="U909" s="2">
        <v>-1</v>
      </c>
      <c r="V909" s="2">
        <v>10</v>
      </c>
      <c r="W909" s="5">
        <v>-10</v>
      </c>
      <c r="X909" s="2">
        <v>2018</v>
      </c>
    </row>
    <row r="910" spans="1:24" ht="15" customHeight="1" x14ac:dyDescent="0.25">
      <c r="A910" s="2">
        <v>909</v>
      </c>
      <c r="B910" s="2">
        <v>20181103</v>
      </c>
      <c r="C910" s="2">
        <v>0</v>
      </c>
      <c r="D910" s="2">
        <v>10</v>
      </c>
      <c r="E910" s="2" t="s">
        <v>12</v>
      </c>
      <c r="F910" s="2">
        <v>13</v>
      </c>
      <c r="G910" s="2" t="s">
        <v>201</v>
      </c>
      <c r="H910" s="2">
        <v>8</v>
      </c>
      <c r="I910" s="2" t="s">
        <v>14</v>
      </c>
      <c r="J910" s="2" t="s">
        <v>15</v>
      </c>
      <c r="K910" s="2">
        <v>1</v>
      </c>
      <c r="L910" s="2" t="s">
        <v>21</v>
      </c>
      <c r="M910" s="2">
        <v>21</v>
      </c>
      <c r="N910" s="2">
        <v>-13</v>
      </c>
      <c r="O910" s="2">
        <v>17</v>
      </c>
      <c r="P910" s="2" t="s">
        <v>107</v>
      </c>
      <c r="Q910" s="2">
        <v>6</v>
      </c>
      <c r="R910" s="2" t="s">
        <v>14</v>
      </c>
      <c r="S910" s="2" t="s">
        <v>20</v>
      </c>
      <c r="T910" s="2">
        <v>16</v>
      </c>
      <c r="U910" s="2">
        <v>1</v>
      </c>
      <c r="V910" s="2">
        <v>-8</v>
      </c>
      <c r="W910" s="5">
        <v>-8</v>
      </c>
      <c r="X910" s="2">
        <v>2018</v>
      </c>
    </row>
    <row r="911" spans="1:24" ht="15" customHeight="1" x14ac:dyDescent="0.25">
      <c r="A911" s="2">
        <v>910</v>
      </c>
      <c r="B911" s="2">
        <v>20181103</v>
      </c>
      <c r="C911" s="2">
        <v>1</v>
      </c>
      <c r="D911" s="2">
        <v>10</v>
      </c>
      <c r="E911" s="2" t="s">
        <v>12</v>
      </c>
      <c r="F911" s="2">
        <v>21</v>
      </c>
      <c r="G911" s="2" t="s">
        <v>205</v>
      </c>
      <c r="H911" s="2">
        <v>1</v>
      </c>
      <c r="I911" s="2" t="s">
        <v>14</v>
      </c>
      <c r="J911" s="2" t="s">
        <v>40</v>
      </c>
      <c r="K911" s="2">
        <v>1</v>
      </c>
      <c r="L911" s="2" t="s">
        <v>21</v>
      </c>
      <c r="M911" s="2">
        <v>42</v>
      </c>
      <c r="N911" s="2">
        <v>-12</v>
      </c>
      <c r="O911" s="2">
        <v>70</v>
      </c>
      <c r="P911" s="2" t="s">
        <v>135</v>
      </c>
      <c r="Q911" s="2">
        <v>1</v>
      </c>
      <c r="R911" s="2" t="s">
        <v>14</v>
      </c>
      <c r="S911" s="2" t="s">
        <v>40</v>
      </c>
      <c r="T911" s="2">
        <v>0</v>
      </c>
      <c r="U911" s="2">
        <v>1</v>
      </c>
      <c r="V911" s="2">
        <v>30</v>
      </c>
      <c r="W911" s="5">
        <v>30</v>
      </c>
      <c r="X911" s="2">
        <v>2018</v>
      </c>
    </row>
    <row r="912" spans="1:24" ht="15" customHeight="1" x14ac:dyDescent="0.25">
      <c r="A912" s="2">
        <v>911</v>
      </c>
      <c r="B912" s="2">
        <v>20181103</v>
      </c>
      <c r="C912" s="2">
        <v>1</v>
      </c>
      <c r="D912" s="2">
        <v>10</v>
      </c>
      <c r="E912" s="2" t="s">
        <v>12</v>
      </c>
      <c r="F912" s="2">
        <v>22</v>
      </c>
      <c r="G912" s="2" t="s">
        <v>121</v>
      </c>
      <c r="H912" s="2">
        <v>2</v>
      </c>
      <c r="I912" s="2" t="s">
        <v>14</v>
      </c>
      <c r="J912" s="2" t="s">
        <v>53</v>
      </c>
      <c r="K912" s="2">
        <v>1</v>
      </c>
      <c r="L912" s="2" t="s">
        <v>21</v>
      </c>
      <c r="M912" s="2">
        <v>77</v>
      </c>
      <c r="N912" s="2">
        <v>-40</v>
      </c>
      <c r="O912" s="2">
        <v>53</v>
      </c>
      <c r="P912" s="2" t="s">
        <v>104</v>
      </c>
      <c r="Q912" s="2">
        <v>2</v>
      </c>
      <c r="R912" s="2" t="s">
        <v>14</v>
      </c>
      <c r="S912" s="2" t="s">
        <v>53</v>
      </c>
      <c r="T912" s="2">
        <v>16</v>
      </c>
      <c r="U912" s="2">
        <v>1</v>
      </c>
      <c r="V912" s="2">
        <v>21</v>
      </c>
      <c r="W912" s="5">
        <v>21</v>
      </c>
      <c r="X912" s="2">
        <v>2018</v>
      </c>
    </row>
    <row r="913" spans="1:24" ht="15" customHeight="1" x14ac:dyDescent="0.25">
      <c r="A913" s="2">
        <v>912</v>
      </c>
      <c r="B913" s="2">
        <v>20181103</v>
      </c>
      <c r="C913" s="2">
        <v>1</v>
      </c>
      <c r="D913" s="2">
        <v>10</v>
      </c>
      <c r="E913" s="2" t="s">
        <v>12</v>
      </c>
      <c r="F913" s="2">
        <v>4</v>
      </c>
      <c r="G913" s="2" t="s">
        <v>179</v>
      </c>
      <c r="H913" s="2">
        <v>10</v>
      </c>
      <c r="I913" s="2" t="s">
        <v>14</v>
      </c>
      <c r="J913" s="2" t="s">
        <v>43</v>
      </c>
      <c r="K913" s="2">
        <v>-1</v>
      </c>
      <c r="L913" s="2" t="s">
        <v>16</v>
      </c>
      <c r="M913" s="2">
        <v>23</v>
      </c>
      <c r="N913" s="2">
        <v>-14.5</v>
      </c>
      <c r="O913" s="2">
        <v>23</v>
      </c>
      <c r="P913" s="2" t="s">
        <v>186</v>
      </c>
      <c r="Q913" s="2">
        <v>10</v>
      </c>
      <c r="R913" s="2" t="s">
        <v>14</v>
      </c>
      <c r="S913" s="2" t="s">
        <v>43</v>
      </c>
      <c r="T913" s="2">
        <v>7</v>
      </c>
      <c r="U913" s="2">
        <v>1</v>
      </c>
      <c r="V913" s="2">
        <v>1.5</v>
      </c>
      <c r="W913" s="5">
        <v>1.5</v>
      </c>
      <c r="X913" s="2">
        <v>2018</v>
      </c>
    </row>
    <row r="914" spans="1:24" ht="15" customHeight="1" x14ac:dyDescent="0.25">
      <c r="A914" s="2">
        <v>913</v>
      </c>
      <c r="B914" s="2">
        <v>20181103</v>
      </c>
      <c r="C914" s="2">
        <v>1</v>
      </c>
      <c r="D914" s="2">
        <v>10</v>
      </c>
      <c r="E914" s="2" t="s">
        <v>12</v>
      </c>
      <c r="F914" s="2">
        <v>58</v>
      </c>
      <c r="G914" s="2" t="s">
        <v>152</v>
      </c>
      <c r="H914" s="2">
        <v>1</v>
      </c>
      <c r="I914" s="2" t="s">
        <v>14</v>
      </c>
      <c r="J914" s="2" t="s">
        <v>40</v>
      </c>
      <c r="K914" s="2">
        <v>-1</v>
      </c>
      <c r="L914" s="2" t="s">
        <v>16</v>
      </c>
      <c r="M914" s="2">
        <v>59</v>
      </c>
      <c r="N914" s="2">
        <v>-13</v>
      </c>
      <c r="O914" s="2">
        <v>29</v>
      </c>
      <c r="P914" s="2" t="s">
        <v>238</v>
      </c>
      <c r="Q914" s="2">
        <v>1</v>
      </c>
      <c r="R914" s="2" t="s">
        <v>14</v>
      </c>
      <c r="S914" s="2" t="s">
        <v>40</v>
      </c>
      <c r="T914" s="2">
        <v>41</v>
      </c>
      <c r="U914" s="2">
        <v>1</v>
      </c>
      <c r="V914" s="2">
        <v>5</v>
      </c>
      <c r="W914" s="5">
        <v>5</v>
      </c>
      <c r="X914" s="2">
        <v>2018</v>
      </c>
    </row>
    <row r="915" spans="1:24" ht="15" customHeight="1" x14ac:dyDescent="0.25">
      <c r="A915" s="2">
        <v>914</v>
      </c>
      <c r="B915" s="2">
        <v>20181103</v>
      </c>
      <c r="C915" s="2">
        <v>1</v>
      </c>
      <c r="D915" s="2">
        <v>10</v>
      </c>
      <c r="E915" s="2" t="s">
        <v>12</v>
      </c>
      <c r="F915" s="2">
        <v>28</v>
      </c>
      <c r="G915" s="2" t="s">
        <v>87</v>
      </c>
      <c r="H915" s="2">
        <v>7</v>
      </c>
      <c r="I915" s="2" t="s">
        <v>14</v>
      </c>
      <c r="J915" s="2" t="s">
        <v>36</v>
      </c>
      <c r="K915" s="2">
        <v>1</v>
      </c>
      <c r="L915" s="2" t="s">
        <v>21</v>
      </c>
      <c r="M915" s="2">
        <v>17</v>
      </c>
      <c r="N915" s="2">
        <v>-13</v>
      </c>
      <c r="O915" s="2">
        <v>18</v>
      </c>
      <c r="P915" s="2" t="s">
        <v>145</v>
      </c>
      <c r="Q915" s="2">
        <v>7</v>
      </c>
      <c r="R915" s="2" t="s">
        <v>14</v>
      </c>
      <c r="S915" s="2" t="s">
        <v>36</v>
      </c>
      <c r="T915" s="2">
        <v>7</v>
      </c>
      <c r="U915" s="2">
        <v>1</v>
      </c>
      <c r="V915" s="2">
        <v>-3</v>
      </c>
      <c r="W915" s="5">
        <v>-3</v>
      </c>
      <c r="X915" s="2">
        <v>2018</v>
      </c>
    </row>
    <row r="916" spans="1:24" ht="15" customHeight="1" x14ac:dyDescent="0.25">
      <c r="A916" s="2">
        <v>915</v>
      </c>
      <c r="B916" s="2">
        <v>20181103</v>
      </c>
      <c r="C916" s="2">
        <v>1</v>
      </c>
      <c r="D916" s="2">
        <v>10</v>
      </c>
      <c r="E916" s="2" t="s">
        <v>12</v>
      </c>
      <c r="F916" s="2">
        <v>30</v>
      </c>
      <c r="G916" s="2" t="s">
        <v>173</v>
      </c>
      <c r="H916" s="2">
        <v>5</v>
      </c>
      <c r="I916" s="2" t="s">
        <v>14</v>
      </c>
      <c r="J916" s="2" t="s">
        <v>27</v>
      </c>
      <c r="K916" s="2">
        <v>-1</v>
      </c>
      <c r="L916" s="2" t="s">
        <v>16</v>
      </c>
      <c r="M916" s="2">
        <v>49</v>
      </c>
      <c r="N916" s="2">
        <v>1.5</v>
      </c>
      <c r="O916" s="2">
        <v>31</v>
      </c>
      <c r="P916" s="2" t="s">
        <v>123</v>
      </c>
      <c r="Q916" s="2">
        <v>5</v>
      </c>
      <c r="R916" s="2" t="s">
        <v>14</v>
      </c>
      <c r="S916" s="2" t="s">
        <v>27</v>
      </c>
      <c r="T916" s="2">
        <v>14</v>
      </c>
      <c r="U916" s="2">
        <v>-1</v>
      </c>
      <c r="V916" s="2">
        <v>36.5</v>
      </c>
      <c r="W916" s="5">
        <v>-36.5</v>
      </c>
      <c r="X916" s="2">
        <v>2018</v>
      </c>
    </row>
    <row r="917" spans="1:24" ht="15" customHeight="1" x14ac:dyDescent="0.25">
      <c r="A917" s="2">
        <v>916</v>
      </c>
      <c r="B917" s="2">
        <v>20181103</v>
      </c>
      <c r="C917" s="2">
        <v>1</v>
      </c>
      <c r="D917" s="2">
        <v>10</v>
      </c>
      <c r="E917" s="2" t="s">
        <v>12</v>
      </c>
      <c r="F917" s="2">
        <v>66</v>
      </c>
      <c r="G917" s="2" t="s">
        <v>156</v>
      </c>
      <c r="H917" s="2">
        <v>11</v>
      </c>
      <c r="I917" s="2" t="s">
        <v>14</v>
      </c>
      <c r="J917" s="2" t="s">
        <v>56</v>
      </c>
      <c r="K917" s="2">
        <v>-1</v>
      </c>
      <c r="L917" s="2" t="s">
        <v>16</v>
      </c>
      <c r="M917" s="2">
        <v>38</v>
      </c>
      <c r="N917" s="2">
        <v>5</v>
      </c>
      <c r="O917" s="2">
        <v>32</v>
      </c>
      <c r="P917" s="2" t="s">
        <v>124</v>
      </c>
      <c r="Q917" s="2">
        <v>11</v>
      </c>
      <c r="R917" s="2" t="s">
        <v>14</v>
      </c>
      <c r="S917" s="2" t="s">
        <v>56</v>
      </c>
      <c r="T917" s="2">
        <v>17</v>
      </c>
      <c r="U917" s="2">
        <v>-1</v>
      </c>
      <c r="V917" s="2">
        <v>26</v>
      </c>
      <c r="W917" s="5">
        <v>-26</v>
      </c>
      <c r="X917" s="2">
        <v>2018</v>
      </c>
    </row>
    <row r="918" spans="1:24" ht="15" customHeight="1" x14ac:dyDescent="0.25">
      <c r="A918" s="2">
        <v>917</v>
      </c>
      <c r="B918" s="2">
        <v>20181103</v>
      </c>
      <c r="C918" s="2">
        <v>1</v>
      </c>
      <c r="D918" s="2">
        <v>10</v>
      </c>
      <c r="E918" s="2" t="s">
        <v>12</v>
      </c>
      <c r="F918" s="2">
        <v>106</v>
      </c>
      <c r="G918" s="2" t="s">
        <v>182</v>
      </c>
      <c r="H918" s="2">
        <v>10</v>
      </c>
      <c r="I918" s="2" t="s">
        <v>14</v>
      </c>
      <c r="J918" s="2" t="s">
        <v>43</v>
      </c>
      <c r="K918" s="2">
        <v>-1</v>
      </c>
      <c r="L918" s="2" t="s">
        <v>16</v>
      </c>
      <c r="M918" s="2">
        <v>40</v>
      </c>
      <c r="N918" s="2">
        <v>5.5</v>
      </c>
      <c r="O918" s="2">
        <v>37</v>
      </c>
      <c r="P918" s="2" t="s">
        <v>42</v>
      </c>
      <c r="Q918" s="2">
        <v>10</v>
      </c>
      <c r="R918" s="2" t="s">
        <v>14</v>
      </c>
      <c r="S918" s="2" t="s">
        <v>43</v>
      </c>
      <c r="T918" s="2">
        <v>31</v>
      </c>
      <c r="U918" s="2">
        <v>-1</v>
      </c>
      <c r="V918" s="2">
        <v>14.5</v>
      </c>
      <c r="W918" s="5">
        <v>-14.5</v>
      </c>
      <c r="X918" s="2">
        <v>2018</v>
      </c>
    </row>
    <row r="919" spans="1:24" ht="15" customHeight="1" x14ac:dyDescent="0.25">
      <c r="A919" s="2">
        <v>918</v>
      </c>
      <c r="B919" s="2">
        <v>20181103</v>
      </c>
      <c r="C919" s="2">
        <v>1</v>
      </c>
      <c r="D919" s="2">
        <v>10</v>
      </c>
      <c r="E919" s="2" t="s">
        <v>12</v>
      </c>
      <c r="F919" s="2">
        <v>117</v>
      </c>
      <c r="G919" s="2" t="s">
        <v>90</v>
      </c>
      <c r="H919" s="2">
        <v>8</v>
      </c>
      <c r="I919" s="2" t="s">
        <v>14</v>
      </c>
      <c r="J919" s="2" t="s">
        <v>15</v>
      </c>
      <c r="K919" s="2">
        <v>-1</v>
      </c>
      <c r="L919" s="2" t="s">
        <v>16</v>
      </c>
      <c r="M919" s="2">
        <v>56</v>
      </c>
      <c r="N919" s="2">
        <v>-18.5</v>
      </c>
      <c r="O919" s="2">
        <v>39</v>
      </c>
      <c r="P919" s="2" t="s">
        <v>13</v>
      </c>
      <c r="Q919" s="2">
        <v>8</v>
      </c>
      <c r="R919" s="2" t="s">
        <v>14</v>
      </c>
      <c r="S919" s="2" t="s">
        <v>15</v>
      </c>
      <c r="T919" s="2">
        <v>17</v>
      </c>
      <c r="U919" s="2">
        <v>1</v>
      </c>
      <c r="V919" s="2">
        <v>20.5</v>
      </c>
      <c r="W919" s="5">
        <v>20.5</v>
      </c>
      <c r="X919" s="2">
        <v>2018</v>
      </c>
    </row>
    <row r="920" spans="1:24" ht="15" customHeight="1" x14ac:dyDescent="0.25">
      <c r="A920" s="2">
        <v>919</v>
      </c>
      <c r="B920" s="2">
        <v>20181103</v>
      </c>
      <c r="C920" s="2">
        <v>1</v>
      </c>
      <c r="D920" s="2">
        <v>10</v>
      </c>
      <c r="E920" s="2" t="s">
        <v>12</v>
      </c>
      <c r="F920" s="2">
        <v>42</v>
      </c>
      <c r="G920" s="2" t="s">
        <v>136</v>
      </c>
      <c r="H920" s="2">
        <v>3</v>
      </c>
      <c r="I920" s="2" t="s">
        <v>14</v>
      </c>
      <c r="J920" s="2" t="s">
        <v>46</v>
      </c>
      <c r="K920" s="2">
        <v>1</v>
      </c>
      <c r="L920" s="2" t="s">
        <v>21</v>
      </c>
      <c r="M920" s="2">
        <v>55</v>
      </c>
      <c r="N920" s="2">
        <v>8</v>
      </c>
      <c r="O920" s="2">
        <v>63</v>
      </c>
      <c r="P920" s="2" t="s">
        <v>45</v>
      </c>
      <c r="Q920" s="2">
        <v>3</v>
      </c>
      <c r="R920" s="2" t="s">
        <v>14</v>
      </c>
      <c r="S920" s="2" t="s">
        <v>46</v>
      </c>
      <c r="T920" s="2">
        <v>31</v>
      </c>
      <c r="U920" s="2">
        <v>-1</v>
      </c>
      <c r="V920" s="2">
        <v>32</v>
      </c>
      <c r="W920" s="5">
        <v>-32</v>
      </c>
      <c r="X920" s="2">
        <v>2018</v>
      </c>
    </row>
    <row r="921" spans="1:24" ht="15" customHeight="1" x14ac:dyDescent="0.25">
      <c r="A921" s="2">
        <v>920</v>
      </c>
      <c r="B921" s="2">
        <v>20181103</v>
      </c>
      <c r="C921" s="2">
        <v>1</v>
      </c>
      <c r="D921" s="2">
        <v>10</v>
      </c>
      <c r="E921" s="2" t="s">
        <v>12</v>
      </c>
      <c r="F921" s="2">
        <v>45</v>
      </c>
      <c r="G921" s="2" t="s">
        <v>247</v>
      </c>
      <c r="H921" s="2">
        <v>4</v>
      </c>
      <c r="I921" s="2" t="s">
        <v>14</v>
      </c>
      <c r="J921" s="2" t="s">
        <v>79</v>
      </c>
      <c r="K921" s="2">
        <v>-1</v>
      </c>
      <c r="L921" s="2" t="s">
        <v>16</v>
      </c>
      <c r="M921" s="2">
        <v>27</v>
      </c>
      <c r="N921" s="2">
        <v>-18.5</v>
      </c>
      <c r="O921" s="2">
        <v>46</v>
      </c>
      <c r="P921" s="2" t="s">
        <v>141</v>
      </c>
      <c r="Q921" s="2">
        <v>4</v>
      </c>
      <c r="R921" s="2" t="s">
        <v>14</v>
      </c>
      <c r="S921" s="2" t="s">
        <v>79</v>
      </c>
      <c r="T921" s="2">
        <v>3</v>
      </c>
      <c r="U921" s="2">
        <v>1</v>
      </c>
      <c r="V921" s="2">
        <v>5.5</v>
      </c>
      <c r="W921" s="5">
        <v>5.5</v>
      </c>
      <c r="X921" s="2">
        <v>2018</v>
      </c>
    </row>
    <row r="922" spans="1:24" ht="15" customHeight="1" x14ac:dyDescent="0.25">
      <c r="A922" s="2">
        <v>921</v>
      </c>
      <c r="B922" s="2">
        <v>20181103</v>
      </c>
      <c r="C922" s="2">
        <v>1</v>
      </c>
      <c r="D922" s="2">
        <v>10</v>
      </c>
      <c r="E922" s="2" t="s">
        <v>12</v>
      </c>
      <c r="F922" s="2">
        <v>35</v>
      </c>
      <c r="G922" s="2" t="s">
        <v>129</v>
      </c>
      <c r="H922" s="2">
        <v>11</v>
      </c>
      <c r="I922" s="2" t="s">
        <v>14</v>
      </c>
      <c r="J922" s="2" t="s">
        <v>56</v>
      </c>
      <c r="K922" s="2">
        <v>-1</v>
      </c>
      <c r="L922" s="2" t="s">
        <v>16</v>
      </c>
      <c r="M922" s="2">
        <v>34</v>
      </c>
      <c r="N922" s="2">
        <v>-10</v>
      </c>
      <c r="O922" s="2">
        <v>49</v>
      </c>
      <c r="P922" s="2" t="s">
        <v>144</v>
      </c>
      <c r="Q922" s="2">
        <v>11</v>
      </c>
      <c r="R922" s="2" t="s">
        <v>14</v>
      </c>
      <c r="S922" s="2" t="s">
        <v>56</v>
      </c>
      <c r="T922" s="2">
        <v>17</v>
      </c>
      <c r="U922" s="2">
        <v>1</v>
      </c>
      <c r="V922" s="2">
        <v>7</v>
      </c>
      <c r="W922" s="5">
        <v>7</v>
      </c>
      <c r="X922" s="2">
        <v>2018</v>
      </c>
    </row>
    <row r="923" spans="1:24" ht="15" customHeight="1" x14ac:dyDescent="0.25">
      <c r="A923" s="2">
        <v>922</v>
      </c>
      <c r="B923" s="2">
        <v>20181103</v>
      </c>
      <c r="C923" s="2">
        <v>1</v>
      </c>
      <c r="D923" s="2">
        <v>10</v>
      </c>
      <c r="E923" s="2" t="s">
        <v>12</v>
      </c>
      <c r="F923" s="2">
        <v>52</v>
      </c>
      <c r="G923" s="2" t="s">
        <v>69</v>
      </c>
      <c r="H923" s="2">
        <v>10</v>
      </c>
      <c r="I923" s="2" t="s">
        <v>14</v>
      </c>
      <c r="J923" s="2" t="s">
        <v>43</v>
      </c>
      <c r="K923" s="2">
        <v>1</v>
      </c>
      <c r="L923" s="2" t="s">
        <v>21</v>
      </c>
      <c r="M923" s="2">
        <v>44</v>
      </c>
      <c r="N923" s="2">
        <v>7</v>
      </c>
      <c r="O923" s="2">
        <v>36</v>
      </c>
      <c r="P923" s="2" t="s">
        <v>131</v>
      </c>
      <c r="Q923" s="2">
        <v>10</v>
      </c>
      <c r="R923" s="2" t="s">
        <v>14</v>
      </c>
      <c r="S923" s="2" t="s">
        <v>43</v>
      </c>
      <c r="T923" s="2">
        <v>25</v>
      </c>
      <c r="U923" s="2">
        <v>-1</v>
      </c>
      <c r="V923" s="2">
        <v>26</v>
      </c>
      <c r="W923" s="5">
        <v>-26</v>
      </c>
      <c r="X923" s="2">
        <v>2018</v>
      </c>
    </row>
    <row r="924" spans="1:24" ht="15" customHeight="1" x14ac:dyDescent="0.25">
      <c r="A924" s="2">
        <v>923</v>
      </c>
      <c r="B924" s="2">
        <v>20181103</v>
      </c>
      <c r="C924" s="2">
        <v>1</v>
      </c>
      <c r="D924" s="2">
        <v>10</v>
      </c>
      <c r="E924" s="2" t="s">
        <v>12</v>
      </c>
      <c r="F924" s="2">
        <v>3</v>
      </c>
      <c r="G924" s="2" t="s">
        <v>103</v>
      </c>
      <c r="H924" s="2">
        <v>11</v>
      </c>
      <c r="I924" s="2" t="s">
        <v>14</v>
      </c>
      <c r="J924" s="2" t="s">
        <v>56</v>
      </c>
      <c r="K924" s="2">
        <v>-1</v>
      </c>
      <c r="L924" s="2" t="s">
        <v>16</v>
      </c>
      <c r="M924" s="2">
        <v>29</v>
      </c>
      <c r="N924" s="2">
        <v>-14.5</v>
      </c>
      <c r="O924" s="2">
        <v>54</v>
      </c>
      <c r="P924" s="2" t="s">
        <v>239</v>
      </c>
      <c r="Q924" s="2">
        <v>11</v>
      </c>
      <c r="R924" s="2" t="s">
        <v>14</v>
      </c>
      <c r="S924" s="2" t="s">
        <v>56</v>
      </c>
      <c r="T924" s="2">
        <v>0</v>
      </c>
      <c r="U924" s="2">
        <v>1</v>
      </c>
      <c r="V924" s="2">
        <v>14.5</v>
      </c>
      <c r="W924" s="5">
        <v>14.5</v>
      </c>
      <c r="X924" s="2">
        <v>2018</v>
      </c>
    </row>
    <row r="925" spans="1:24" ht="15" customHeight="1" x14ac:dyDescent="0.25">
      <c r="A925" s="2">
        <v>924</v>
      </c>
      <c r="B925" s="2">
        <v>20181103</v>
      </c>
      <c r="C925" s="2">
        <v>1</v>
      </c>
      <c r="D925" s="2">
        <v>10</v>
      </c>
      <c r="E925" s="2" t="s">
        <v>12</v>
      </c>
      <c r="F925" s="2">
        <v>62</v>
      </c>
      <c r="G925" s="2" t="s">
        <v>89</v>
      </c>
      <c r="H925" s="2">
        <v>3</v>
      </c>
      <c r="I925" s="2" t="s">
        <v>14</v>
      </c>
      <c r="J925" s="2" t="s">
        <v>46</v>
      </c>
      <c r="K925" s="2">
        <v>-1</v>
      </c>
      <c r="L925" s="2" t="s">
        <v>16</v>
      </c>
      <c r="M925" s="2">
        <v>24</v>
      </c>
      <c r="N925" s="2">
        <v>-3</v>
      </c>
      <c r="O925" s="2">
        <v>56</v>
      </c>
      <c r="P925" s="2" t="s">
        <v>150</v>
      </c>
      <c r="Q925" s="2">
        <v>3</v>
      </c>
      <c r="R925" s="2" t="s">
        <v>14</v>
      </c>
      <c r="S925" s="2" t="s">
        <v>46</v>
      </c>
      <c r="T925" s="2">
        <v>3</v>
      </c>
      <c r="U925" s="2">
        <v>1</v>
      </c>
      <c r="V925" s="2">
        <v>18</v>
      </c>
      <c r="W925" s="5">
        <v>18</v>
      </c>
      <c r="X925" s="2">
        <v>2018</v>
      </c>
    </row>
    <row r="926" spans="1:24" ht="15" customHeight="1" x14ac:dyDescent="0.25">
      <c r="A926" s="2">
        <v>925</v>
      </c>
      <c r="B926" s="2">
        <v>20181103</v>
      </c>
      <c r="C926" s="2">
        <v>1</v>
      </c>
      <c r="D926" s="2">
        <v>10</v>
      </c>
      <c r="E926" s="2" t="s">
        <v>12</v>
      </c>
      <c r="F926" s="2">
        <v>666</v>
      </c>
      <c r="G926" s="2" t="s">
        <v>18</v>
      </c>
      <c r="H926" s="2">
        <v>0</v>
      </c>
      <c r="I926" s="2" t="s">
        <v>19</v>
      </c>
      <c r="J926" s="2" t="s">
        <v>20</v>
      </c>
      <c r="K926" s="2">
        <v>1</v>
      </c>
      <c r="L926" s="2" t="s">
        <v>21</v>
      </c>
      <c r="M926" s="2">
        <v>62</v>
      </c>
      <c r="N926" s="2">
        <v>-2.5</v>
      </c>
      <c r="O926" s="2">
        <v>164</v>
      </c>
      <c r="P926" s="2" t="s">
        <v>146</v>
      </c>
      <c r="Q926" s="2">
        <v>6</v>
      </c>
      <c r="R926" s="2" t="s">
        <v>14</v>
      </c>
      <c r="S926" s="2" t="s">
        <v>20</v>
      </c>
      <c r="T926" s="2">
        <v>59</v>
      </c>
      <c r="U926" s="2">
        <v>1</v>
      </c>
      <c r="V926" s="2">
        <v>0.5</v>
      </c>
      <c r="W926" s="5">
        <v>0.5</v>
      </c>
      <c r="X926" s="2">
        <v>2018</v>
      </c>
    </row>
    <row r="927" spans="1:24" ht="15" customHeight="1" x14ac:dyDescent="0.25">
      <c r="A927" s="2">
        <v>926</v>
      </c>
      <c r="B927" s="2">
        <v>20181103</v>
      </c>
      <c r="C927" s="2">
        <v>1</v>
      </c>
      <c r="D927" s="2">
        <v>10</v>
      </c>
      <c r="E927" s="2" t="s">
        <v>12</v>
      </c>
      <c r="F927" s="2">
        <v>27</v>
      </c>
      <c r="G927" s="2" t="s">
        <v>85</v>
      </c>
      <c r="H927" s="2">
        <v>2</v>
      </c>
      <c r="I927" s="2" t="s">
        <v>14</v>
      </c>
      <c r="J927" s="2" t="s">
        <v>53</v>
      </c>
      <c r="K927" s="2">
        <v>-1</v>
      </c>
      <c r="L927" s="2" t="s">
        <v>16</v>
      </c>
      <c r="M927" s="2">
        <v>20</v>
      </c>
      <c r="N927" s="2">
        <v>8</v>
      </c>
      <c r="O927" s="2">
        <v>59</v>
      </c>
      <c r="P927" s="2" t="s">
        <v>240</v>
      </c>
      <c r="Q927" s="2">
        <v>2</v>
      </c>
      <c r="R927" s="2" t="s">
        <v>14</v>
      </c>
      <c r="S927" s="2" t="s">
        <v>53</v>
      </c>
      <c r="T927" s="2">
        <v>12</v>
      </c>
      <c r="U927" s="2">
        <v>-1</v>
      </c>
      <c r="V927" s="2">
        <v>16</v>
      </c>
      <c r="W927" s="5">
        <v>-16</v>
      </c>
      <c r="X927" s="2">
        <v>2018</v>
      </c>
    </row>
    <row r="928" spans="1:24" ht="15" customHeight="1" x14ac:dyDescent="0.25">
      <c r="A928" s="2">
        <v>927</v>
      </c>
      <c r="B928" s="2">
        <v>20181103</v>
      </c>
      <c r="C928" s="2">
        <v>1</v>
      </c>
      <c r="D928" s="2">
        <v>10</v>
      </c>
      <c r="E928" s="2" t="s">
        <v>12</v>
      </c>
      <c r="F928" s="2">
        <v>61</v>
      </c>
      <c r="G928" s="2" t="s">
        <v>165</v>
      </c>
      <c r="H928" s="2">
        <v>3</v>
      </c>
      <c r="I928" s="2" t="s">
        <v>14</v>
      </c>
      <c r="J928" s="2" t="s">
        <v>46</v>
      </c>
      <c r="K928" s="2">
        <v>1</v>
      </c>
      <c r="L928" s="2" t="s">
        <v>21</v>
      </c>
      <c r="M928" s="2">
        <v>42</v>
      </c>
      <c r="N928" s="2">
        <v>-13.5</v>
      </c>
      <c r="O928" s="2">
        <v>86</v>
      </c>
      <c r="P928" s="2" t="s">
        <v>178</v>
      </c>
      <c r="Q928" s="2">
        <v>3</v>
      </c>
      <c r="R928" s="2" t="s">
        <v>14</v>
      </c>
      <c r="S928" s="2" t="s">
        <v>46</v>
      </c>
      <c r="T928" s="2">
        <v>7</v>
      </c>
      <c r="U928" s="2">
        <v>1</v>
      </c>
      <c r="V928" s="2">
        <v>21.5</v>
      </c>
      <c r="W928" s="5">
        <v>21.5</v>
      </c>
      <c r="X928" s="2">
        <v>2018</v>
      </c>
    </row>
    <row r="929" spans="1:24" ht="15" customHeight="1" x14ac:dyDescent="0.25">
      <c r="A929" s="2">
        <v>928</v>
      </c>
      <c r="B929" s="2">
        <v>20181103</v>
      </c>
      <c r="C929" s="2">
        <v>1</v>
      </c>
      <c r="D929" s="2">
        <v>10</v>
      </c>
      <c r="E929" s="2" t="s">
        <v>12</v>
      </c>
      <c r="F929" s="2">
        <v>95</v>
      </c>
      <c r="G929" s="2" t="s">
        <v>185</v>
      </c>
      <c r="H929" s="2">
        <v>11</v>
      </c>
      <c r="I929" s="2" t="s">
        <v>14</v>
      </c>
      <c r="J929" s="2" t="s">
        <v>56</v>
      </c>
      <c r="K929" s="2">
        <v>-1</v>
      </c>
      <c r="L929" s="2" t="s">
        <v>16</v>
      </c>
      <c r="M929" s="2">
        <v>48</v>
      </c>
      <c r="N929" s="2">
        <v>-1</v>
      </c>
      <c r="O929" s="2">
        <v>64</v>
      </c>
      <c r="P929" s="2" t="s">
        <v>203</v>
      </c>
      <c r="Q929" s="2">
        <v>11</v>
      </c>
      <c r="R929" s="2" t="s">
        <v>14</v>
      </c>
      <c r="S929" s="2" t="s">
        <v>56</v>
      </c>
      <c r="T929" s="2">
        <v>44</v>
      </c>
      <c r="U929" s="2">
        <v>1</v>
      </c>
      <c r="V929" s="2">
        <v>3</v>
      </c>
      <c r="W929" s="5">
        <v>3</v>
      </c>
      <c r="X929" s="2">
        <v>2018</v>
      </c>
    </row>
    <row r="930" spans="1:24" ht="15" customHeight="1" x14ac:dyDescent="0.25">
      <c r="A930" s="2">
        <v>929</v>
      </c>
      <c r="B930" s="2">
        <v>20181103</v>
      </c>
      <c r="C930" s="2">
        <v>0</v>
      </c>
      <c r="D930" s="2">
        <v>10</v>
      </c>
      <c r="E930" s="2" t="s">
        <v>12</v>
      </c>
      <c r="F930" s="2">
        <v>65</v>
      </c>
      <c r="G930" s="2" t="s">
        <v>158</v>
      </c>
      <c r="H930" s="2">
        <v>11</v>
      </c>
      <c r="I930" s="2" t="s">
        <v>14</v>
      </c>
      <c r="J930" s="2" t="s">
        <v>56</v>
      </c>
      <c r="K930" s="2">
        <v>1</v>
      </c>
      <c r="L930" s="2" t="s">
        <v>21</v>
      </c>
      <c r="M930" s="2">
        <v>45</v>
      </c>
      <c r="N930" s="2">
        <v>-23.5</v>
      </c>
      <c r="O930" s="2">
        <v>50</v>
      </c>
      <c r="P930" s="2" t="s">
        <v>183</v>
      </c>
      <c r="Q930" s="2">
        <v>5</v>
      </c>
      <c r="R930" s="2" t="s">
        <v>14</v>
      </c>
      <c r="S930" s="2" t="s">
        <v>27</v>
      </c>
      <c r="T930" s="2">
        <v>3</v>
      </c>
      <c r="U930" s="2">
        <v>1</v>
      </c>
      <c r="V930" s="2">
        <v>18.5</v>
      </c>
      <c r="W930" s="5">
        <v>18.5</v>
      </c>
      <c r="X930" s="2">
        <v>2018</v>
      </c>
    </row>
    <row r="931" spans="1:24" ht="15" customHeight="1" x14ac:dyDescent="0.25">
      <c r="A931" s="2">
        <v>930</v>
      </c>
      <c r="B931" s="2">
        <v>20181103</v>
      </c>
      <c r="C931" s="2">
        <v>1</v>
      </c>
      <c r="D931" s="2">
        <v>10</v>
      </c>
      <c r="E931" s="2" t="s">
        <v>12</v>
      </c>
      <c r="F931" s="2">
        <v>38</v>
      </c>
      <c r="G931" s="2" t="s">
        <v>133</v>
      </c>
      <c r="H931" s="2">
        <v>2</v>
      </c>
      <c r="I931" s="2" t="s">
        <v>14</v>
      </c>
      <c r="J931" s="2" t="s">
        <v>53</v>
      </c>
      <c r="K931" s="2">
        <v>-1</v>
      </c>
      <c r="L931" s="2" t="s">
        <v>16</v>
      </c>
      <c r="M931" s="2">
        <v>38</v>
      </c>
      <c r="N931" s="2">
        <v>-6</v>
      </c>
      <c r="O931" s="2">
        <v>75</v>
      </c>
      <c r="P931" s="2" t="s">
        <v>117</v>
      </c>
      <c r="Q931" s="2">
        <v>2</v>
      </c>
      <c r="R931" s="2" t="s">
        <v>14</v>
      </c>
      <c r="S931" s="2" t="s">
        <v>53</v>
      </c>
      <c r="T931" s="2">
        <v>28</v>
      </c>
      <c r="U931" s="2">
        <v>1</v>
      </c>
      <c r="V931" s="2">
        <v>4</v>
      </c>
      <c r="W931" s="5">
        <v>4</v>
      </c>
      <c r="X931" s="2">
        <v>2018</v>
      </c>
    </row>
    <row r="932" spans="1:24" ht="15" customHeight="1" x14ac:dyDescent="0.25">
      <c r="A932" s="2">
        <v>931</v>
      </c>
      <c r="B932" s="2">
        <v>20181103</v>
      </c>
      <c r="C932" s="2">
        <v>1</v>
      </c>
      <c r="D932" s="2">
        <v>10</v>
      </c>
      <c r="E932" s="2" t="s">
        <v>12</v>
      </c>
      <c r="F932" s="2">
        <v>69</v>
      </c>
      <c r="G932" s="2" t="s">
        <v>160</v>
      </c>
      <c r="H932" s="2">
        <v>2</v>
      </c>
      <c r="I932" s="2" t="s">
        <v>14</v>
      </c>
      <c r="J932" s="2" t="s">
        <v>53</v>
      </c>
      <c r="K932" s="2">
        <v>1</v>
      </c>
      <c r="L932" s="2" t="s">
        <v>21</v>
      </c>
      <c r="M932" s="2">
        <v>47</v>
      </c>
      <c r="N932" s="2">
        <v>-9</v>
      </c>
      <c r="O932" s="2">
        <v>33</v>
      </c>
      <c r="P932" s="2" t="s">
        <v>243</v>
      </c>
      <c r="Q932" s="2">
        <v>2</v>
      </c>
      <c r="R932" s="2" t="s">
        <v>14</v>
      </c>
      <c r="S932" s="2" t="s">
        <v>53</v>
      </c>
      <c r="T932" s="2">
        <v>28</v>
      </c>
      <c r="U932" s="2">
        <v>1</v>
      </c>
      <c r="V932" s="2">
        <v>10</v>
      </c>
      <c r="W932" s="5">
        <v>10</v>
      </c>
      <c r="X932" s="2">
        <v>2018</v>
      </c>
    </row>
    <row r="933" spans="1:24" ht="15" customHeight="1" x14ac:dyDescent="0.25">
      <c r="A933" s="2">
        <v>932</v>
      </c>
      <c r="B933" s="2">
        <v>20181103</v>
      </c>
      <c r="C933" s="2">
        <v>0</v>
      </c>
      <c r="D933" s="2">
        <v>10</v>
      </c>
      <c r="E933" s="2" t="s">
        <v>12</v>
      </c>
      <c r="F933" s="2">
        <v>74</v>
      </c>
      <c r="G933" s="2" t="s">
        <v>25</v>
      </c>
      <c r="H933" s="2">
        <v>6</v>
      </c>
      <c r="I933" s="2" t="s">
        <v>14</v>
      </c>
      <c r="J933" s="2" t="s">
        <v>20</v>
      </c>
      <c r="K933" s="2">
        <v>1</v>
      </c>
      <c r="L933" s="2" t="s">
        <v>21</v>
      </c>
      <c r="M933" s="2">
        <v>52</v>
      </c>
      <c r="N933" s="2">
        <v>-12.5</v>
      </c>
      <c r="O933" s="2">
        <v>666</v>
      </c>
      <c r="P933" s="2" t="s">
        <v>134</v>
      </c>
      <c r="Q933" s="2">
        <v>0</v>
      </c>
      <c r="R933" s="2" t="s">
        <v>19</v>
      </c>
      <c r="S933" s="2" t="s">
        <v>29</v>
      </c>
      <c r="T933" s="2">
        <v>42</v>
      </c>
      <c r="U933" s="2">
        <v>1</v>
      </c>
      <c r="V933" s="2">
        <v>-2.5</v>
      </c>
      <c r="W933" s="5">
        <v>-2.5</v>
      </c>
      <c r="X933" s="2">
        <v>2018</v>
      </c>
    </row>
    <row r="934" spans="1:24" ht="15" customHeight="1" x14ac:dyDescent="0.25">
      <c r="A934" s="2">
        <v>933</v>
      </c>
      <c r="B934" s="2">
        <v>20181103</v>
      </c>
      <c r="C934" s="2">
        <v>1</v>
      </c>
      <c r="D934" s="2">
        <v>10</v>
      </c>
      <c r="E934" s="2" t="s">
        <v>12</v>
      </c>
      <c r="F934" s="2">
        <v>91</v>
      </c>
      <c r="G934" s="2" t="s">
        <v>94</v>
      </c>
      <c r="H934" s="2">
        <v>8</v>
      </c>
      <c r="I934" s="2" t="s">
        <v>14</v>
      </c>
      <c r="J934" s="2" t="s">
        <v>15</v>
      </c>
      <c r="K934" s="2">
        <v>-1</v>
      </c>
      <c r="L934" s="2" t="s">
        <v>16</v>
      </c>
      <c r="M934" s="2">
        <v>31</v>
      </c>
      <c r="N934" s="2">
        <v>-10.5</v>
      </c>
      <c r="O934" s="2">
        <v>73</v>
      </c>
      <c r="P934" s="2" t="s">
        <v>162</v>
      </c>
      <c r="Q934" s="2">
        <v>8</v>
      </c>
      <c r="R934" s="2" t="s">
        <v>14</v>
      </c>
      <c r="S934" s="2" t="s">
        <v>15</v>
      </c>
      <c r="T934" s="2">
        <v>23</v>
      </c>
      <c r="U934" s="2">
        <v>1</v>
      </c>
      <c r="V934" s="2">
        <v>-2.5</v>
      </c>
      <c r="W934" s="5">
        <v>-2.5</v>
      </c>
      <c r="X934" s="2">
        <v>2018</v>
      </c>
    </row>
    <row r="935" spans="1:24" ht="15" customHeight="1" x14ac:dyDescent="0.25">
      <c r="A935" s="2">
        <v>934</v>
      </c>
      <c r="B935" s="2">
        <v>20181103</v>
      </c>
      <c r="C935" s="2">
        <v>0</v>
      </c>
      <c r="D935" s="2">
        <v>10</v>
      </c>
      <c r="E935" s="2" t="s">
        <v>12</v>
      </c>
      <c r="F935" s="2">
        <v>78</v>
      </c>
      <c r="G935" s="2" t="s">
        <v>164</v>
      </c>
      <c r="H935" s="2">
        <v>6</v>
      </c>
      <c r="I935" s="2" t="s">
        <v>14</v>
      </c>
      <c r="J935" s="2" t="s">
        <v>20</v>
      </c>
      <c r="K935" s="2">
        <v>-1</v>
      </c>
      <c r="L935" s="2" t="s">
        <v>16</v>
      </c>
      <c r="M935" s="2">
        <v>31</v>
      </c>
      <c r="N935" s="2">
        <v>-9.5</v>
      </c>
      <c r="O935" s="2">
        <v>77</v>
      </c>
      <c r="P935" s="2" t="s">
        <v>47</v>
      </c>
      <c r="Q935" s="2">
        <v>3</v>
      </c>
      <c r="R935" s="2" t="s">
        <v>14</v>
      </c>
      <c r="S935" s="2" t="s">
        <v>46</v>
      </c>
      <c r="T935" s="2">
        <v>21</v>
      </c>
      <c r="U935" s="2">
        <v>1</v>
      </c>
      <c r="V935" s="2">
        <v>0.5</v>
      </c>
      <c r="W935" s="5">
        <v>0.5</v>
      </c>
      <c r="X935" s="2">
        <v>2018</v>
      </c>
    </row>
    <row r="936" spans="1:24" ht="15" customHeight="1" x14ac:dyDescent="0.25">
      <c r="A936" s="2">
        <v>935</v>
      </c>
      <c r="B936" s="2">
        <v>20181103</v>
      </c>
      <c r="C936" s="2">
        <v>1</v>
      </c>
      <c r="D936" s="2">
        <v>10</v>
      </c>
      <c r="E936" s="2" t="s">
        <v>12</v>
      </c>
      <c r="F936" s="2">
        <v>80</v>
      </c>
      <c r="G936" s="2" t="s">
        <v>168</v>
      </c>
      <c r="H936" s="2">
        <v>3</v>
      </c>
      <c r="I936" s="2" t="s">
        <v>14</v>
      </c>
      <c r="J936" s="2" t="s">
        <v>46</v>
      </c>
      <c r="K936" s="2">
        <v>1</v>
      </c>
      <c r="L936" s="2" t="s">
        <v>21</v>
      </c>
      <c r="M936" s="2">
        <v>36</v>
      </c>
      <c r="N936" s="2">
        <v>-18</v>
      </c>
      <c r="O936" s="2">
        <v>71</v>
      </c>
      <c r="P936" s="2" t="s">
        <v>249</v>
      </c>
      <c r="Q936" s="2">
        <v>3</v>
      </c>
      <c r="R936" s="2" t="s">
        <v>14</v>
      </c>
      <c r="S936" s="2" t="s">
        <v>46</v>
      </c>
      <c r="T936" s="2">
        <v>31</v>
      </c>
      <c r="U936" s="2">
        <v>1</v>
      </c>
      <c r="V936" s="2">
        <v>-13</v>
      </c>
      <c r="W936" s="5">
        <v>-13</v>
      </c>
      <c r="X936" s="2">
        <v>2018</v>
      </c>
    </row>
    <row r="937" spans="1:24" ht="15" customHeight="1" x14ac:dyDescent="0.25">
      <c r="A937" s="2">
        <v>936</v>
      </c>
      <c r="B937" s="2">
        <v>20181103</v>
      </c>
      <c r="C937" s="2">
        <v>1</v>
      </c>
      <c r="D937" s="2">
        <v>10</v>
      </c>
      <c r="E937" s="2" t="s">
        <v>12</v>
      </c>
      <c r="F937" s="2">
        <v>84</v>
      </c>
      <c r="G937" s="2" t="s">
        <v>174</v>
      </c>
      <c r="H937" s="2">
        <v>9</v>
      </c>
      <c r="I937" s="2" t="s">
        <v>14</v>
      </c>
      <c r="J937" s="2" t="s">
        <v>62</v>
      </c>
      <c r="K937" s="2">
        <v>1</v>
      </c>
      <c r="L937" s="2" t="s">
        <v>21</v>
      </c>
      <c r="M937" s="2">
        <v>42</v>
      </c>
      <c r="N937" s="2">
        <v>-13</v>
      </c>
      <c r="O937" s="2">
        <v>114</v>
      </c>
      <c r="P937" s="2" t="s">
        <v>206</v>
      </c>
      <c r="Q937" s="2">
        <v>9</v>
      </c>
      <c r="R937" s="2" t="s">
        <v>14</v>
      </c>
      <c r="S937" s="2" t="s">
        <v>62</v>
      </c>
      <c r="T937" s="2">
        <v>21</v>
      </c>
      <c r="U937" s="2">
        <v>1</v>
      </c>
      <c r="V937" s="2">
        <v>8</v>
      </c>
      <c r="W937" s="5">
        <v>8</v>
      </c>
      <c r="X937" s="2">
        <v>2018</v>
      </c>
    </row>
    <row r="938" spans="1:24" ht="15" customHeight="1" x14ac:dyDescent="0.25">
      <c r="A938" s="2">
        <v>937</v>
      </c>
      <c r="B938" s="2">
        <v>20181103</v>
      </c>
      <c r="C938" s="2">
        <v>1</v>
      </c>
      <c r="D938" s="2">
        <v>10</v>
      </c>
      <c r="E938" s="2" t="s">
        <v>12</v>
      </c>
      <c r="F938" s="2">
        <v>97</v>
      </c>
      <c r="G938" s="2" t="s">
        <v>207</v>
      </c>
      <c r="H938" s="2">
        <v>9</v>
      </c>
      <c r="I938" s="2" t="s">
        <v>14</v>
      </c>
      <c r="J938" s="2" t="s">
        <v>62</v>
      </c>
      <c r="K938" s="2">
        <v>-1</v>
      </c>
      <c r="L938" s="2" t="s">
        <v>16</v>
      </c>
      <c r="M938" s="2">
        <v>38</v>
      </c>
      <c r="N938" s="2">
        <v>-16</v>
      </c>
      <c r="O938" s="2">
        <v>85</v>
      </c>
      <c r="P938" s="2" t="s">
        <v>169</v>
      </c>
      <c r="Q938" s="2">
        <v>9</v>
      </c>
      <c r="R938" s="2" t="s">
        <v>14</v>
      </c>
      <c r="S938" s="2" t="s">
        <v>62</v>
      </c>
      <c r="T938" s="2">
        <v>21</v>
      </c>
      <c r="U938" s="2">
        <v>1</v>
      </c>
      <c r="V938" s="2">
        <v>1</v>
      </c>
      <c r="W938" s="5">
        <v>1</v>
      </c>
      <c r="X938" s="2">
        <v>2018</v>
      </c>
    </row>
    <row r="939" spans="1:24" ht="15" customHeight="1" x14ac:dyDescent="0.25">
      <c r="A939" s="2">
        <v>938</v>
      </c>
      <c r="B939" s="2">
        <v>20181103</v>
      </c>
      <c r="C939" s="2">
        <v>1</v>
      </c>
      <c r="D939" s="2">
        <v>10</v>
      </c>
      <c r="E939" s="2" t="s">
        <v>12</v>
      </c>
      <c r="F939" s="2">
        <v>88</v>
      </c>
      <c r="G939" s="2" t="s">
        <v>48</v>
      </c>
      <c r="H939" s="2">
        <v>3</v>
      </c>
      <c r="I939" s="2" t="s">
        <v>14</v>
      </c>
      <c r="J939" s="2" t="s">
        <v>46</v>
      </c>
      <c r="K939" s="2">
        <v>1</v>
      </c>
      <c r="L939" s="2" t="s">
        <v>21</v>
      </c>
      <c r="M939" s="2">
        <v>38</v>
      </c>
      <c r="N939" s="2">
        <v>-2.5</v>
      </c>
      <c r="O939" s="2">
        <v>44</v>
      </c>
      <c r="P939" s="2" t="s">
        <v>138</v>
      </c>
      <c r="Q939" s="2">
        <v>3</v>
      </c>
      <c r="R939" s="2" t="s">
        <v>14</v>
      </c>
      <c r="S939" s="2" t="s">
        <v>46</v>
      </c>
      <c r="T939" s="2">
        <v>36</v>
      </c>
      <c r="U939" s="2">
        <v>1</v>
      </c>
      <c r="V939" s="2">
        <v>-0.5</v>
      </c>
      <c r="W939" s="5">
        <v>-0.5</v>
      </c>
      <c r="X939" s="2">
        <v>2018</v>
      </c>
    </row>
    <row r="940" spans="1:24" ht="15" customHeight="1" x14ac:dyDescent="0.25">
      <c r="A940" s="2">
        <v>939</v>
      </c>
      <c r="B940" s="2">
        <v>20181103</v>
      </c>
      <c r="C940" s="2">
        <v>1</v>
      </c>
      <c r="D940" s="2">
        <v>10</v>
      </c>
      <c r="E940" s="2" t="s">
        <v>12</v>
      </c>
      <c r="F940" s="2">
        <v>118</v>
      </c>
      <c r="G940" s="2" t="s">
        <v>210</v>
      </c>
      <c r="H940" s="2">
        <v>5</v>
      </c>
      <c r="I940" s="2" t="s">
        <v>14</v>
      </c>
      <c r="J940" s="2" t="s">
        <v>27</v>
      </c>
      <c r="K940" s="2">
        <v>-1</v>
      </c>
      <c r="L940" s="2" t="s">
        <v>16</v>
      </c>
      <c r="M940" s="2">
        <v>34</v>
      </c>
      <c r="N940" s="2">
        <v>1</v>
      </c>
      <c r="O940" s="2">
        <v>89</v>
      </c>
      <c r="P940" s="2" t="s">
        <v>26</v>
      </c>
      <c r="Q940" s="2">
        <v>5</v>
      </c>
      <c r="R940" s="2" t="s">
        <v>14</v>
      </c>
      <c r="S940" s="2" t="s">
        <v>27</v>
      </c>
      <c r="T940" s="2">
        <v>26</v>
      </c>
      <c r="U940" s="2">
        <v>-1</v>
      </c>
      <c r="V940" s="2">
        <v>9</v>
      </c>
      <c r="W940" s="5">
        <v>-9</v>
      </c>
      <c r="X940" s="2">
        <v>2018</v>
      </c>
    </row>
    <row r="941" spans="1:24" ht="15" customHeight="1" x14ac:dyDescent="0.25">
      <c r="A941" s="2">
        <v>940</v>
      </c>
      <c r="B941" s="2">
        <v>20181103</v>
      </c>
      <c r="C941" s="2">
        <v>1</v>
      </c>
      <c r="D941" s="2">
        <v>10</v>
      </c>
      <c r="E941" s="2" t="s">
        <v>12</v>
      </c>
      <c r="F941" s="2">
        <v>110</v>
      </c>
      <c r="G941" s="2" t="s">
        <v>54</v>
      </c>
      <c r="H941" s="2">
        <v>1</v>
      </c>
      <c r="I941" s="2" t="s">
        <v>14</v>
      </c>
      <c r="J941" s="2" t="s">
        <v>40</v>
      </c>
      <c r="K941" s="2">
        <v>-1</v>
      </c>
      <c r="L941" s="2" t="s">
        <v>16</v>
      </c>
      <c r="M941" s="2">
        <v>41</v>
      </c>
      <c r="N941" s="2">
        <v>6</v>
      </c>
      <c r="O941" s="2">
        <v>96</v>
      </c>
      <c r="P941" s="2" t="s">
        <v>187</v>
      </c>
      <c r="Q941" s="2">
        <v>1</v>
      </c>
      <c r="R941" s="2" t="s">
        <v>14</v>
      </c>
      <c r="S941" s="2" t="s">
        <v>40</v>
      </c>
      <c r="T941" s="2">
        <v>15</v>
      </c>
      <c r="U941" s="2">
        <v>-1</v>
      </c>
      <c r="V941" s="2">
        <v>32</v>
      </c>
      <c r="W941" s="5">
        <v>-32</v>
      </c>
      <c r="X941" s="2">
        <v>2018</v>
      </c>
    </row>
    <row r="942" spans="1:24" ht="15" customHeight="1" x14ac:dyDescent="0.25">
      <c r="A942" s="2">
        <v>941</v>
      </c>
      <c r="B942" s="2">
        <v>20181103</v>
      </c>
      <c r="C942" s="2">
        <v>1</v>
      </c>
      <c r="D942" s="2">
        <v>10</v>
      </c>
      <c r="E942" s="2" t="s">
        <v>12</v>
      </c>
      <c r="F942" s="2">
        <v>98</v>
      </c>
      <c r="G942" s="2" t="s">
        <v>189</v>
      </c>
      <c r="H942" s="2">
        <v>5</v>
      </c>
      <c r="I942" s="2" t="s">
        <v>14</v>
      </c>
      <c r="J942" s="2" t="s">
        <v>27</v>
      </c>
      <c r="K942" s="2">
        <v>1</v>
      </c>
      <c r="L942" s="2" t="s">
        <v>21</v>
      </c>
      <c r="M942" s="2">
        <v>26</v>
      </c>
      <c r="N942" s="2">
        <v>2.5</v>
      </c>
      <c r="O942" s="2">
        <v>55</v>
      </c>
      <c r="P942" s="2" t="s">
        <v>154</v>
      </c>
      <c r="Q942" s="2">
        <v>5</v>
      </c>
      <c r="R942" s="2" t="s">
        <v>14</v>
      </c>
      <c r="S942" s="2" t="s">
        <v>27</v>
      </c>
      <c r="T942" s="2">
        <v>24</v>
      </c>
      <c r="U942" s="2">
        <v>-1</v>
      </c>
      <c r="V942" s="2">
        <v>4.5</v>
      </c>
      <c r="W942" s="5">
        <v>-4.5</v>
      </c>
      <c r="X942" s="2">
        <v>2018</v>
      </c>
    </row>
    <row r="943" spans="1:24" ht="15" customHeight="1" x14ac:dyDescent="0.25">
      <c r="A943" s="2">
        <v>942</v>
      </c>
      <c r="B943" s="2">
        <v>20181103</v>
      </c>
      <c r="C943" s="2">
        <v>1</v>
      </c>
      <c r="D943" s="2">
        <v>10</v>
      </c>
      <c r="E943" s="2" t="s">
        <v>12</v>
      </c>
      <c r="F943" s="2">
        <v>93</v>
      </c>
      <c r="G943" s="2" t="s">
        <v>167</v>
      </c>
      <c r="H943" s="2">
        <v>1</v>
      </c>
      <c r="I943" s="2" t="s">
        <v>14</v>
      </c>
      <c r="J943" s="2" t="s">
        <v>40</v>
      </c>
      <c r="K943" s="2">
        <v>1</v>
      </c>
      <c r="L943" s="2" t="s">
        <v>21</v>
      </c>
      <c r="M943" s="2">
        <v>45</v>
      </c>
      <c r="N943" s="2">
        <v>13</v>
      </c>
      <c r="O943" s="2">
        <v>40</v>
      </c>
      <c r="P943" s="2" t="s">
        <v>180</v>
      </c>
      <c r="Q943" s="2">
        <v>1</v>
      </c>
      <c r="R943" s="2" t="s">
        <v>14</v>
      </c>
      <c r="S943" s="2" t="s">
        <v>40</v>
      </c>
      <c r="T943" s="2">
        <v>31</v>
      </c>
      <c r="U943" s="2">
        <v>-1</v>
      </c>
      <c r="V943" s="2">
        <v>27</v>
      </c>
      <c r="W943" s="5">
        <v>-27</v>
      </c>
      <c r="X943" s="2">
        <v>2018</v>
      </c>
    </row>
    <row r="944" spans="1:24" ht="15" customHeight="1" x14ac:dyDescent="0.25">
      <c r="A944" s="2">
        <v>943</v>
      </c>
      <c r="B944" s="2">
        <v>20181103</v>
      </c>
      <c r="C944" s="2">
        <v>1</v>
      </c>
      <c r="D944" s="2">
        <v>10</v>
      </c>
      <c r="E944" s="2" t="s">
        <v>12</v>
      </c>
      <c r="F944" s="2">
        <v>101</v>
      </c>
      <c r="G944" s="2" t="s">
        <v>191</v>
      </c>
      <c r="H944" s="2">
        <v>4</v>
      </c>
      <c r="I944" s="2" t="s">
        <v>14</v>
      </c>
      <c r="J944" s="2" t="s">
        <v>79</v>
      </c>
      <c r="K944" s="2">
        <v>1</v>
      </c>
      <c r="L944" s="2" t="s">
        <v>21</v>
      </c>
      <c r="M944" s="2">
        <v>14</v>
      </c>
      <c r="N944" s="2">
        <v>-8.5</v>
      </c>
      <c r="O944" s="2">
        <v>47</v>
      </c>
      <c r="P944" s="2" t="s">
        <v>142</v>
      </c>
      <c r="Q944" s="2">
        <v>4</v>
      </c>
      <c r="R944" s="2" t="s">
        <v>14</v>
      </c>
      <c r="S944" s="2" t="s">
        <v>79</v>
      </c>
      <c r="T944" s="2">
        <v>13</v>
      </c>
      <c r="U944" s="2">
        <v>1</v>
      </c>
      <c r="V944" s="2">
        <v>-7.5</v>
      </c>
      <c r="W944" s="5">
        <v>-7.5</v>
      </c>
      <c r="X944" s="2">
        <v>2018</v>
      </c>
    </row>
    <row r="945" spans="1:24" ht="15" customHeight="1" x14ac:dyDescent="0.25">
      <c r="A945" s="2">
        <v>944</v>
      </c>
      <c r="B945" s="2">
        <v>20181103</v>
      </c>
      <c r="C945" s="2">
        <v>0</v>
      </c>
      <c r="D945" s="2">
        <v>10</v>
      </c>
      <c r="E945" s="2" t="s">
        <v>12</v>
      </c>
      <c r="F945" s="2">
        <v>103</v>
      </c>
      <c r="G945" s="2" t="s">
        <v>196</v>
      </c>
      <c r="H945" s="2">
        <v>11</v>
      </c>
      <c r="I945" s="2" t="s">
        <v>14</v>
      </c>
      <c r="J945" s="2" t="s">
        <v>56</v>
      </c>
      <c r="K945" s="2">
        <v>1</v>
      </c>
      <c r="L945" s="2" t="s">
        <v>21</v>
      </c>
      <c r="M945" s="2">
        <v>14</v>
      </c>
      <c r="N945" s="2">
        <v>-21</v>
      </c>
      <c r="O945" s="2">
        <v>20</v>
      </c>
      <c r="P945" s="2" t="s">
        <v>118</v>
      </c>
      <c r="Q945" s="2">
        <v>5</v>
      </c>
      <c r="R945" s="2" t="s">
        <v>14</v>
      </c>
      <c r="S945" s="2" t="s">
        <v>27</v>
      </c>
      <c r="T945" s="2">
        <v>3</v>
      </c>
      <c r="U945" s="2">
        <v>1</v>
      </c>
      <c r="V945" s="2">
        <v>-10</v>
      </c>
      <c r="W945" s="5">
        <v>-10</v>
      </c>
      <c r="X945" s="2">
        <v>2018</v>
      </c>
    </row>
    <row r="946" spans="1:24" ht="15" customHeight="1" x14ac:dyDescent="0.25">
      <c r="A946" s="2">
        <v>945</v>
      </c>
      <c r="B946" s="2">
        <v>20181103</v>
      </c>
      <c r="C946" s="2">
        <v>1</v>
      </c>
      <c r="D946" s="2">
        <v>10</v>
      </c>
      <c r="E946" s="2" t="s">
        <v>12</v>
      </c>
      <c r="F946" s="2">
        <v>128</v>
      </c>
      <c r="G946" s="2" t="s">
        <v>195</v>
      </c>
      <c r="H946" s="2">
        <v>4</v>
      </c>
      <c r="I946" s="2" t="s">
        <v>14</v>
      </c>
      <c r="J946" s="2" t="s">
        <v>79</v>
      </c>
      <c r="K946" s="2">
        <v>-1</v>
      </c>
      <c r="L946" s="2" t="s">
        <v>16</v>
      </c>
      <c r="M946" s="2">
        <v>42</v>
      </c>
      <c r="N946" s="2">
        <v>1</v>
      </c>
      <c r="O946" s="2">
        <v>104</v>
      </c>
      <c r="P946" s="2" t="s">
        <v>151</v>
      </c>
      <c r="Q946" s="2">
        <v>4</v>
      </c>
      <c r="R946" s="2" t="s">
        <v>14</v>
      </c>
      <c r="S946" s="2" t="s">
        <v>79</v>
      </c>
      <c r="T946" s="2">
        <v>41</v>
      </c>
      <c r="U946" s="2">
        <v>-1</v>
      </c>
      <c r="V946" s="2">
        <v>2</v>
      </c>
      <c r="W946" s="5">
        <v>-2</v>
      </c>
      <c r="X946" s="2">
        <v>2018</v>
      </c>
    </row>
    <row r="947" spans="1:24" ht="15" customHeight="1" x14ac:dyDescent="0.25">
      <c r="A947" s="2">
        <v>946</v>
      </c>
      <c r="B947" s="2">
        <v>20181103</v>
      </c>
      <c r="C947" s="2">
        <v>1</v>
      </c>
      <c r="D947" s="2">
        <v>10</v>
      </c>
      <c r="E947" s="2" t="s">
        <v>12</v>
      </c>
      <c r="F947" s="2">
        <v>111</v>
      </c>
      <c r="G947" s="2" t="s">
        <v>197</v>
      </c>
      <c r="H947" s="2">
        <v>1</v>
      </c>
      <c r="I947" s="2" t="s">
        <v>14</v>
      </c>
      <c r="J947" s="2" t="s">
        <v>40</v>
      </c>
      <c r="K947" s="2">
        <v>1</v>
      </c>
      <c r="L947" s="2" t="s">
        <v>21</v>
      </c>
      <c r="M947" s="2">
        <v>49</v>
      </c>
      <c r="N947" s="2">
        <v>-18</v>
      </c>
      <c r="O947" s="2">
        <v>26</v>
      </c>
      <c r="P947" s="2" t="s">
        <v>41</v>
      </c>
      <c r="Q947" s="2">
        <v>1</v>
      </c>
      <c r="R947" s="2" t="s">
        <v>14</v>
      </c>
      <c r="S947" s="2" t="s">
        <v>40</v>
      </c>
      <c r="T947" s="2">
        <v>19</v>
      </c>
      <c r="U947" s="2">
        <v>1</v>
      </c>
      <c r="V947" s="2">
        <v>12</v>
      </c>
      <c r="W947" s="5">
        <v>12</v>
      </c>
      <c r="X947" s="2">
        <v>2018</v>
      </c>
    </row>
    <row r="948" spans="1:24" ht="15" customHeight="1" x14ac:dyDescent="0.25">
      <c r="A948" s="2">
        <v>947</v>
      </c>
      <c r="B948" s="2">
        <v>20181103</v>
      </c>
      <c r="C948" s="2">
        <v>1</v>
      </c>
      <c r="D948" s="2">
        <v>10</v>
      </c>
      <c r="E948" s="2" t="s">
        <v>12</v>
      </c>
      <c r="F948" s="2">
        <v>109</v>
      </c>
      <c r="G948" s="2" t="s">
        <v>202</v>
      </c>
      <c r="H948" s="2">
        <v>10</v>
      </c>
      <c r="I948" s="2" t="s">
        <v>14</v>
      </c>
      <c r="J948" s="2" t="s">
        <v>43</v>
      </c>
      <c r="K948" s="2">
        <v>1</v>
      </c>
      <c r="L948" s="2" t="s">
        <v>21</v>
      </c>
      <c r="M948" s="2">
        <v>26</v>
      </c>
      <c r="N948" s="2">
        <v>-10</v>
      </c>
      <c r="O948" s="2">
        <v>51</v>
      </c>
      <c r="P948" s="2" t="s">
        <v>148</v>
      </c>
      <c r="Q948" s="2">
        <v>10</v>
      </c>
      <c r="R948" s="2" t="s">
        <v>14</v>
      </c>
      <c r="S948" s="2" t="s">
        <v>43</v>
      </c>
      <c r="T948" s="2">
        <v>16</v>
      </c>
      <c r="U948" s="2">
        <v>1</v>
      </c>
      <c r="V948" s="2">
        <v>0</v>
      </c>
      <c r="W948" s="5">
        <v>0</v>
      </c>
      <c r="X948" s="2">
        <v>2018</v>
      </c>
    </row>
    <row r="949" spans="1:24" ht="15" customHeight="1" x14ac:dyDescent="0.25">
      <c r="A949" s="2">
        <v>948</v>
      </c>
      <c r="B949" s="2">
        <v>20181103</v>
      </c>
      <c r="C949" s="2">
        <v>1</v>
      </c>
      <c r="D949" s="2">
        <v>10</v>
      </c>
      <c r="E949" s="2" t="s">
        <v>12</v>
      </c>
      <c r="F949" s="2">
        <v>81</v>
      </c>
      <c r="G949" s="2" t="s">
        <v>172</v>
      </c>
      <c r="H949" s="2">
        <v>4</v>
      </c>
      <c r="I949" s="2" t="s">
        <v>14</v>
      </c>
      <c r="J949" s="2" t="s">
        <v>79</v>
      </c>
      <c r="K949" s="2">
        <v>-1</v>
      </c>
      <c r="L949" s="2" t="s">
        <v>16</v>
      </c>
      <c r="M949" s="2">
        <v>51</v>
      </c>
      <c r="N949" s="2">
        <v>-10.5</v>
      </c>
      <c r="O949" s="2">
        <v>107</v>
      </c>
      <c r="P949" s="2" t="s">
        <v>204</v>
      </c>
      <c r="Q949" s="2">
        <v>4</v>
      </c>
      <c r="R949" s="2" t="s">
        <v>14</v>
      </c>
      <c r="S949" s="2" t="s">
        <v>79</v>
      </c>
      <c r="T949" s="2">
        <v>46</v>
      </c>
      <c r="U949" s="2">
        <v>1</v>
      </c>
      <c r="V949" s="2">
        <v>-5.5</v>
      </c>
      <c r="W949" s="5">
        <v>-5.5</v>
      </c>
      <c r="X949" s="2">
        <v>2018</v>
      </c>
    </row>
    <row r="950" spans="1:24" ht="15" customHeight="1" x14ac:dyDescent="0.25">
      <c r="A950" s="2">
        <v>949</v>
      </c>
      <c r="B950" s="2">
        <v>20181103</v>
      </c>
      <c r="C950" s="2">
        <v>1</v>
      </c>
      <c r="D950" s="2">
        <v>10</v>
      </c>
      <c r="E950" s="2" t="s">
        <v>12</v>
      </c>
      <c r="F950" s="2">
        <v>112</v>
      </c>
      <c r="G950" s="2" t="s">
        <v>59</v>
      </c>
      <c r="H950" s="2">
        <v>5</v>
      </c>
      <c r="I950" s="2" t="s">
        <v>14</v>
      </c>
      <c r="J950" s="2" t="s">
        <v>27</v>
      </c>
      <c r="K950" s="2">
        <v>1</v>
      </c>
      <c r="L950" s="2" t="s">
        <v>21</v>
      </c>
      <c r="M950" s="2">
        <v>52</v>
      </c>
      <c r="N950" s="2">
        <v>-22</v>
      </c>
      <c r="O950" s="2">
        <v>119</v>
      </c>
      <c r="P950" s="2" t="s">
        <v>110</v>
      </c>
      <c r="Q950" s="2">
        <v>5</v>
      </c>
      <c r="R950" s="2" t="s">
        <v>14</v>
      </c>
      <c r="S950" s="2" t="s">
        <v>27</v>
      </c>
      <c r="T950" s="2">
        <v>3</v>
      </c>
      <c r="U950" s="2">
        <v>1</v>
      </c>
      <c r="V950" s="2">
        <v>27</v>
      </c>
      <c r="W950" s="5">
        <v>27</v>
      </c>
      <c r="X950" s="2">
        <v>2018</v>
      </c>
    </row>
    <row r="951" spans="1:24" ht="15" customHeight="1" x14ac:dyDescent="0.25">
      <c r="A951" s="2">
        <v>950</v>
      </c>
      <c r="B951" s="2">
        <v>20181103</v>
      </c>
      <c r="C951" s="2">
        <v>1</v>
      </c>
      <c r="D951" s="2">
        <v>10</v>
      </c>
      <c r="E951" s="2" t="s">
        <v>12</v>
      </c>
      <c r="F951" s="2">
        <v>34</v>
      </c>
      <c r="G951" s="2" t="s">
        <v>127</v>
      </c>
      <c r="H951" s="2">
        <v>8</v>
      </c>
      <c r="I951" s="2" t="s">
        <v>14</v>
      </c>
      <c r="J951" s="2" t="s">
        <v>15</v>
      </c>
      <c r="K951" s="2">
        <v>-1</v>
      </c>
      <c r="L951" s="2" t="s">
        <v>16</v>
      </c>
      <c r="M951" s="2">
        <v>48</v>
      </c>
      <c r="N951" s="2">
        <v>-27</v>
      </c>
      <c r="O951" s="2">
        <v>115</v>
      </c>
      <c r="P951" s="2" t="s">
        <v>208</v>
      </c>
      <c r="Q951" s="2">
        <v>8</v>
      </c>
      <c r="R951" s="2" t="s">
        <v>14</v>
      </c>
      <c r="S951" s="2" t="s">
        <v>15</v>
      </c>
      <c r="T951" s="2">
        <v>3</v>
      </c>
      <c r="U951" s="2">
        <v>1</v>
      </c>
      <c r="V951" s="2">
        <v>18</v>
      </c>
      <c r="W951" s="5">
        <v>18</v>
      </c>
      <c r="X951" s="2">
        <v>2018</v>
      </c>
    </row>
    <row r="952" spans="1:24" ht="15" customHeight="1" x14ac:dyDescent="0.25">
      <c r="A952" s="2">
        <v>951</v>
      </c>
      <c r="B952" s="2">
        <v>20181103</v>
      </c>
      <c r="C952" s="2">
        <v>1</v>
      </c>
      <c r="D952" s="2">
        <v>10</v>
      </c>
      <c r="E952" s="2" t="s">
        <v>12</v>
      </c>
      <c r="F952" s="2">
        <v>14</v>
      </c>
      <c r="G952" s="2" t="s">
        <v>113</v>
      </c>
      <c r="H952" s="2">
        <v>2</v>
      </c>
      <c r="I952" s="2" t="s">
        <v>14</v>
      </c>
      <c r="J952" s="2" t="s">
        <v>53</v>
      </c>
      <c r="K952" s="2">
        <v>-1</v>
      </c>
      <c r="L952" s="2" t="s">
        <v>16</v>
      </c>
      <c r="M952" s="2">
        <v>31</v>
      </c>
      <c r="N952" s="2">
        <v>-2.5</v>
      </c>
      <c r="O952" s="2">
        <v>122</v>
      </c>
      <c r="P952" s="2" t="s">
        <v>242</v>
      </c>
      <c r="Q952" s="2">
        <v>2</v>
      </c>
      <c r="R952" s="2" t="s">
        <v>14</v>
      </c>
      <c r="S952" s="2" t="s">
        <v>53</v>
      </c>
      <c r="T952" s="2">
        <v>21</v>
      </c>
      <c r="U952" s="2">
        <v>1</v>
      </c>
      <c r="V952" s="2">
        <v>7.5</v>
      </c>
      <c r="W952" s="5">
        <v>7.5</v>
      </c>
      <c r="X952" s="2">
        <v>2018</v>
      </c>
    </row>
    <row r="953" spans="1:24" ht="15" customHeight="1" x14ac:dyDescent="0.25">
      <c r="A953" s="2">
        <v>952</v>
      </c>
      <c r="B953" s="2">
        <v>20181103</v>
      </c>
      <c r="C953" s="2">
        <v>1</v>
      </c>
      <c r="D953" s="2">
        <v>10</v>
      </c>
      <c r="E953" s="2" t="s">
        <v>12</v>
      </c>
      <c r="F953" s="2">
        <v>100</v>
      </c>
      <c r="G953" s="2" t="s">
        <v>97</v>
      </c>
      <c r="H953" s="2">
        <v>2</v>
      </c>
      <c r="I953" s="2" t="s">
        <v>14</v>
      </c>
      <c r="J953" s="2" t="s">
        <v>53</v>
      </c>
      <c r="K953" s="2">
        <v>-1</v>
      </c>
      <c r="L953" s="2" t="s">
        <v>16</v>
      </c>
      <c r="M953" s="2">
        <v>41</v>
      </c>
      <c r="N953" s="2">
        <v>-6</v>
      </c>
      <c r="O953" s="2">
        <v>125</v>
      </c>
      <c r="P953" s="2" t="s">
        <v>52</v>
      </c>
      <c r="Q953" s="2">
        <v>2</v>
      </c>
      <c r="R953" s="2" t="s">
        <v>14</v>
      </c>
      <c r="S953" s="2" t="s">
        <v>53</v>
      </c>
      <c r="T953" s="2">
        <v>24</v>
      </c>
      <c r="U953" s="2">
        <v>1</v>
      </c>
      <c r="V953" s="2">
        <v>11</v>
      </c>
      <c r="W953" s="5">
        <v>11</v>
      </c>
      <c r="X953" s="2">
        <v>2018</v>
      </c>
    </row>
    <row r="954" spans="1:24" ht="15" customHeight="1" x14ac:dyDescent="0.25">
      <c r="A954" s="2">
        <v>953</v>
      </c>
      <c r="B954" s="2">
        <v>20181103</v>
      </c>
      <c r="C954" s="2">
        <v>1</v>
      </c>
      <c r="D954" s="2">
        <v>10</v>
      </c>
      <c r="E954" s="2" t="s">
        <v>12</v>
      </c>
      <c r="F954" s="2">
        <v>126</v>
      </c>
      <c r="G954" s="2" t="s">
        <v>216</v>
      </c>
      <c r="H954" s="2">
        <v>9</v>
      </c>
      <c r="I954" s="2" t="s">
        <v>14</v>
      </c>
      <c r="J954" s="2" t="s">
        <v>62</v>
      </c>
      <c r="K954" s="2">
        <v>1</v>
      </c>
      <c r="L954" s="2" t="s">
        <v>21</v>
      </c>
      <c r="M954" s="2">
        <v>27</v>
      </c>
      <c r="N954" s="2">
        <v>-9</v>
      </c>
      <c r="O954" s="2">
        <v>99</v>
      </c>
      <c r="P954" s="2" t="s">
        <v>93</v>
      </c>
      <c r="Q954" s="2">
        <v>9</v>
      </c>
      <c r="R954" s="2" t="s">
        <v>14</v>
      </c>
      <c r="S954" s="2" t="s">
        <v>62</v>
      </c>
      <c r="T954" s="2">
        <v>23</v>
      </c>
      <c r="U954" s="2">
        <v>1</v>
      </c>
      <c r="V954" s="2">
        <v>-5</v>
      </c>
      <c r="W954" s="5">
        <v>-5</v>
      </c>
      <c r="X954" s="2">
        <v>2018</v>
      </c>
    </row>
    <row r="955" spans="1:24" ht="15" customHeight="1" x14ac:dyDescent="0.25">
      <c r="A955" s="2">
        <v>954</v>
      </c>
      <c r="B955" s="2">
        <v>20181103</v>
      </c>
      <c r="C955" s="2">
        <v>1</v>
      </c>
      <c r="D955" s="2">
        <v>10</v>
      </c>
      <c r="E955" s="2" t="s">
        <v>12</v>
      </c>
      <c r="F955" s="2">
        <v>127</v>
      </c>
      <c r="G955" s="2" t="s">
        <v>217</v>
      </c>
      <c r="H955" s="2">
        <v>9</v>
      </c>
      <c r="I955" s="2" t="s">
        <v>14</v>
      </c>
      <c r="J955" s="2" t="s">
        <v>62</v>
      </c>
      <c r="K955" s="2">
        <v>1</v>
      </c>
      <c r="L955" s="2" t="s">
        <v>21</v>
      </c>
      <c r="M955" s="2">
        <v>19</v>
      </c>
      <c r="N955" s="2">
        <v>-7.5</v>
      </c>
      <c r="O955" s="2">
        <v>19</v>
      </c>
      <c r="P955" s="2" t="s">
        <v>116</v>
      </c>
      <c r="Q955" s="2">
        <v>9</v>
      </c>
      <c r="R955" s="2" t="s">
        <v>14</v>
      </c>
      <c r="S955" s="2" t="s">
        <v>62</v>
      </c>
      <c r="T955" s="2">
        <v>13</v>
      </c>
      <c r="U955" s="2">
        <v>1</v>
      </c>
      <c r="V955" s="2">
        <v>-1.5</v>
      </c>
      <c r="W955" s="5">
        <v>-1.5</v>
      </c>
      <c r="X955" s="2">
        <v>2018</v>
      </c>
    </row>
    <row r="956" spans="1:24" ht="15" customHeight="1" x14ac:dyDescent="0.25">
      <c r="A956" s="2">
        <v>955</v>
      </c>
      <c r="B956" s="2">
        <v>20181103</v>
      </c>
      <c r="C956" s="2">
        <v>1</v>
      </c>
      <c r="D956" s="2">
        <v>10</v>
      </c>
      <c r="E956" s="2" t="s">
        <v>12</v>
      </c>
      <c r="F956" s="2">
        <v>129</v>
      </c>
      <c r="G956" s="2" t="s">
        <v>95</v>
      </c>
      <c r="H956" s="2">
        <v>3</v>
      </c>
      <c r="I956" s="2" t="s">
        <v>14</v>
      </c>
      <c r="J956" s="2" t="s">
        <v>46</v>
      </c>
      <c r="K956" s="2">
        <v>1</v>
      </c>
      <c r="L956" s="2" t="s">
        <v>21</v>
      </c>
      <c r="M956" s="2">
        <v>31</v>
      </c>
      <c r="N956" s="2">
        <v>-28.5</v>
      </c>
      <c r="O956" s="2">
        <v>90</v>
      </c>
      <c r="P956" s="2" t="s">
        <v>181</v>
      </c>
      <c r="Q956" s="2">
        <v>3</v>
      </c>
      <c r="R956" s="2" t="s">
        <v>14</v>
      </c>
      <c r="S956" s="2" t="s">
        <v>46</v>
      </c>
      <c r="T956" s="2">
        <v>17</v>
      </c>
      <c r="U956" s="2">
        <v>1</v>
      </c>
      <c r="V956" s="2">
        <v>-14.5</v>
      </c>
      <c r="W956" s="5">
        <v>-14.5</v>
      </c>
      <c r="X956" s="2">
        <v>2018</v>
      </c>
    </row>
    <row r="957" spans="1:24" ht="15" customHeight="1" x14ac:dyDescent="0.25">
      <c r="A957" s="2">
        <v>956</v>
      </c>
      <c r="B957" s="2">
        <v>20181103</v>
      </c>
      <c r="C957" s="2">
        <v>1</v>
      </c>
      <c r="D957" s="2">
        <v>10</v>
      </c>
      <c r="E957" s="2" t="s">
        <v>12</v>
      </c>
      <c r="F957" s="2">
        <v>130</v>
      </c>
      <c r="G957" s="2" t="s">
        <v>24</v>
      </c>
      <c r="H957" s="2">
        <v>8</v>
      </c>
      <c r="I957" s="2" t="s">
        <v>14</v>
      </c>
      <c r="J957" s="2" t="s">
        <v>15</v>
      </c>
      <c r="K957" s="2">
        <v>1</v>
      </c>
      <c r="L957" s="2" t="s">
        <v>21</v>
      </c>
      <c r="M957" s="2">
        <v>24</v>
      </c>
      <c r="N957" s="2">
        <v>-15</v>
      </c>
      <c r="O957" s="2">
        <v>92</v>
      </c>
      <c r="P957" s="2" t="s">
        <v>51</v>
      </c>
      <c r="Q957" s="2">
        <v>8</v>
      </c>
      <c r="R957" s="2" t="s">
        <v>14</v>
      </c>
      <c r="S957" s="2" t="s">
        <v>15</v>
      </c>
      <c r="T957" s="2">
        <v>9</v>
      </c>
      <c r="U957" s="2">
        <v>1</v>
      </c>
      <c r="V957" s="2">
        <v>0</v>
      </c>
      <c r="W957" s="5">
        <v>0</v>
      </c>
      <c r="X957" s="2">
        <v>2018</v>
      </c>
    </row>
    <row r="958" spans="1:24" ht="15" customHeight="1" x14ac:dyDescent="0.25">
      <c r="A958" s="2">
        <v>957</v>
      </c>
      <c r="B958" s="2">
        <v>20181103</v>
      </c>
      <c r="C958" s="2">
        <v>1</v>
      </c>
      <c r="D958" s="2">
        <v>10</v>
      </c>
      <c r="E958" s="2" t="s">
        <v>12</v>
      </c>
      <c r="F958" s="2">
        <v>666</v>
      </c>
      <c r="G958" s="2" t="s">
        <v>273</v>
      </c>
      <c r="H958" s="2">
        <v>0</v>
      </c>
      <c r="I958" s="2" t="s">
        <v>19</v>
      </c>
      <c r="J958" s="2" t="s">
        <v>58</v>
      </c>
      <c r="K958" s="2">
        <v>1</v>
      </c>
      <c r="L958" s="2" t="s">
        <v>21</v>
      </c>
      <c r="M958" s="2">
        <v>49</v>
      </c>
      <c r="N958" s="2">
        <v>-12</v>
      </c>
      <c r="O958" s="2">
        <v>666</v>
      </c>
      <c r="P958" s="2" t="s">
        <v>57</v>
      </c>
      <c r="Q958" s="2">
        <v>0</v>
      </c>
      <c r="R958" s="2" t="s">
        <v>19</v>
      </c>
      <c r="S958" s="2" t="s">
        <v>58</v>
      </c>
      <c r="T958" s="2">
        <v>47</v>
      </c>
      <c r="U958" s="2">
        <v>1</v>
      </c>
      <c r="V958" s="2">
        <v>-10</v>
      </c>
      <c r="W958" s="5">
        <v>-10</v>
      </c>
      <c r="X958" s="2">
        <v>2018</v>
      </c>
    </row>
    <row r="959" spans="1:24" ht="15" customHeight="1" x14ac:dyDescent="0.25">
      <c r="A959" s="2">
        <v>958</v>
      </c>
      <c r="B959" s="2">
        <v>20181103</v>
      </c>
      <c r="C959" s="2">
        <v>1</v>
      </c>
      <c r="D959" s="2">
        <v>10</v>
      </c>
      <c r="E959" s="2" t="s">
        <v>12</v>
      </c>
      <c r="F959" s="2">
        <v>666</v>
      </c>
      <c r="G959" s="2" t="s">
        <v>258</v>
      </c>
      <c r="H959" s="2">
        <v>0</v>
      </c>
      <c r="I959" s="2" t="s">
        <v>19</v>
      </c>
      <c r="J959" s="2" t="s">
        <v>29</v>
      </c>
      <c r="K959" s="2">
        <v>-1</v>
      </c>
      <c r="L959" s="2" t="s">
        <v>16</v>
      </c>
      <c r="M959" s="2">
        <v>45</v>
      </c>
      <c r="N959" s="2">
        <v>-17</v>
      </c>
      <c r="O959" s="2">
        <v>666</v>
      </c>
      <c r="P959" s="2" t="s">
        <v>276</v>
      </c>
      <c r="Q959" s="2">
        <v>0</v>
      </c>
      <c r="R959" s="2" t="s">
        <v>19</v>
      </c>
      <c r="S959" s="2" t="s">
        <v>29</v>
      </c>
      <c r="T959" s="2">
        <v>14</v>
      </c>
      <c r="U959" s="2">
        <v>1</v>
      </c>
      <c r="V959" s="2">
        <v>14</v>
      </c>
      <c r="W959" s="5">
        <v>14</v>
      </c>
      <c r="X959" s="2">
        <v>2018</v>
      </c>
    </row>
    <row r="960" spans="1:24" ht="15" customHeight="1" x14ac:dyDescent="0.25">
      <c r="A960" s="2">
        <v>959</v>
      </c>
      <c r="B960" s="2">
        <v>20181103</v>
      </c>
      <c r="C960" s="2">
        <v>1</v>
      </c>
      <c r="D960" s="2">
        <v>10</v>
      </c>
      <c r="E960" s="2" t="s">
        <v>12</v>
      </c>
      <c r="F960" s="2">
        <v>666</v>
      </c>
      <c r="G960" s="2" t="s">
        <v>245</v>
      </c>
      <c r="H960" s="2">
        <v>0</v>
      </c>
      <c r="I960" s="2" t="s">
        <v>19</v>
      </c>
      <c r="J960" s="2" t="s">
        <v>29</v>
      </c>
      <c r="K960" s="2">
        <v>1</v>
      </c>
      <c r="L960" s="2" t="s">
        <v>21</v>
      </c>
      <c r="M960" s="2">
        <v>30</v>
      </c>
      <c r="N960" s="2">
        <v>-2.5</v>
      </c>
      <c r="O960" s="2">
        <v>666</v>
      </c>
      <c r="P960" s="2" t="s">
        <v>254</v>
      </c>
      <c r="Q960" s="2">
        <v>0</v>
      </c>
      <c r="R960" s="2" t="s">
        <v>19</v>
      </c>
      <c r="S960" s="2" t="s">
        <v>29</v>
      </c>
      <c r="T960" s="2">
        <v>21</v>
      </c>
      <c r="U960" s="2">
        <v>1</v>
      </c>
      <c r="V960" s="2">
        <v>6.5</v>
      </c>
      <c r="W960" s="5">
        <v>6.5</v>
      </c>
      <c r="X960" s="2">
        <v>2018</v>
      </c>
    </row>
    <row r="961" spans="1:24" ht="15" customHeight="1" x14ac:dyDescent="0.25">
      <c r="A961" s="2">
        <v>960</v>
      </c>
      <c r="B961" s="2">
        <v>20181103</v>
      </c>
      <c r="C961" s="2">
        <v>0</v>
      </c>
      <c r="D961" s="2">
        <v>10</v>
      </c>
      <c r="E961" s="2" t="s">
        <v>12</v>
      </c>
      <c r="F961" s="2">
        <v>666</v>
      </c>
      <c r="G961" s="2" t="s">
        <v>66</v>
      </c>
      <c r="H961" s="2">
        <v>0</v>
      </c>
      <c r="I961" s="2" t="s">
        <v>19</v>
      </c>
      <c r="J961" s="2" t="s">
        <v>65</v>
      </c>
      <c r="K961" s="2">
        <v>-1</v>
      </c>
      <c r="L961" s="2" t="s">
        <v>16</v>
      </c>
      <c r="M961" s="2">
        <v>21</v>
      </c>
      <c r="N961" s="2">
        <v>-20</v>
      </c>
      <c r="O961" s="2">
        <v>666</v>
      </c>
      <c r="P961" s="2" t="s">
        <v>177</v>
      </c>
      <c r="Q961" s="2">
        <v>0</v>
      </c>
      <c r="R961" s="2" t="s">
        <v>38</v>
      </c>
      <c r="S961" s="2" t="s">
        <v>38</v>
      </c>
      <c r="T961" s="2">
        <v>16</v>
      </c>
      <c r="U961" s="2">
        <v>1</v>
      </c>
      <c r="V961" s="2">
        <v>-15</v>
      </c>
      <c r="W961" s="5">
        <v>-15</v>
      </c>
      <c r="X961" s="2">
        <v>2018</v>
      </c>
    </row>
    <row r="962" spans="1:24" ht="15" customHeight="1" x14ac:dyDescent="0.25">
      <c r="A962" s="2">
        <v>961</v>
      </c>
      <c r="B962" s="2">
        <v>20181103</v>
      </c>
      <c r="C962" s="2">
        <v>1</v>
      </c>
      <c r="D962" s="2">
        <v>10</v>
      </c>
      <c r="E962" s="2" t="s">
        <v>12</v>
      </c>
      <c r="F962" s="2">
        <v>666</v>
      </c>
      <c r="G962" s="2" t="s">
        <v>67</v>
      </c>
      <c r="H962" s="2">
        <v>0</v>
      </c>
      <c r="I962" s="2" t="s">
        <v>19</v>
      </c>
      <c r="J962" s="2" t="s">
        <v>34</v>
      </c>
      <c r="K962" s="2">
        <v>-1</v>
      </c>
      <c r="L962" s="2" t="s">
        <v>16</v>
      </c>
      <c r="M962" s="2">
        <v>17</v>
      </c>
      <c r="N962" s="2">
        <v>9.5</v>
      </c>
      <c r="O962" s="2">
        <v>666</v>
      </c>
      <c r="P962" s="2" t="s">
        <v>130</v>
      </c>
      <c r="Q962" s="2">
        <v>0</v>
      </c>
      <c r="R962" s="2" t="s">
        <v>19</v>
      </c>
      <c r="S962" s="2" t="s">
        <v>34</v>
      </c>
      <c r="T962" s="2">
        <v>13</v>
      </c>
      <c r="U962" s="2">
        <v>-1</v>
      </c>
      <c r="V962" s="2">
        <v>13.5</v>
      </c>
      <c r="W962" s="5">
        <v>-13.5</v>
      </c>
      <c r="X962" s="2">
        <v>2018</v>
      </c>
    </row>
    <row r="963" spans="1:24" ht="15" customHeight="1" x14ac:dyDescent="0.25">
      <c r="A963" s="2">
        <v>962</v>
      </c>
      <c r="B963" s="2">
        <v>20181103</v>
      </c>
      <c r="C963" s="2">
        <v>1</v>
      </c>
      <c r="D963" s="2">
        <v>10</v>
      </c>
      <c r="E963" s="2" t="s">
        <v>12</v>
      </c>
      <c r="F963" s="2">
        <v>666</v>
      </c>
      <c r="G963" s="2" t="s">
        <v>255</v>
      </c>
      <c r="H963" s="2">
        <v>0</v>
      </c>
      <c r="I963" s="2" t="s">
        <v>19</v>
      </c>
      <c r="J963" s="2" t="s">
        <v>58</v>
      </c>
      <c r="K963" s="2">
        <v>-1</v>
      </c>
      <c r="L963" s="2" t="s">
        <v>16</v>
      </c>
      <c r="M963" s="2">
        <v>38</v>
      </c>
      <c r="N963" s="2">
        <v>14</v>
      </c>
      <c r="O963" s="2">
        <v>666</v>
      </c>
      <c r="P963" s="2" t="s">
        <v>198</v>
      </c>
      <c r="Q963" s="2">
        <v>0</v>
      </c>
      <c r="R963" s="2" t="s">
        <v>19</v>
      </c>
      <c r="S963" s="2" t="s">
        <v>58</v>
      </c>
      <c r="T963" s="2">
        <v>24</v>
      </c>
      <c r="U963" s="2">
        <v>-1</v>
      </c>
      <c r="V963" s="2">
        <v>28</v>
      </c>
      <c r="W963" s="5">
        <v>-28</v>
      </c>
      <c r="X963" s="2">
        <v>2018</v>
      </c>
    </row>
    <row r="964" spans="1:24" ht="15" customHeight="1" x14ac:dyDescent="0.25">
      <c r="A964" s="2">
        <v>963</v>
      </c>
      <c r="B964" s="2">
        <v>20181103</v>
      </c>
      <c r="C964" s="2">
        <v>1</v>
      </c>
      <c r="D964" s="2">
        <v>10</v>
      </c>
      <c r="E964" s="2" t="s">
        <v>12</v>
      </c>
      <c r="F964" s="2">
        <v>666</v>
      </c>
      <c r="G964" s="2" t="s">
        <v>49</v>
      </c>
      <c r="H964" s="2">
        <v>0</v>
      </c>
      <c r="I964" s="2" t="s">
        <v>19</v>
      </c>
      <c r="J964" s="2" t="s">
        <v>50</v>
      </c>
      <c r="K964" s="2">
        <v>1</v>
      </c>
      <c r="L964" s="2" t="s">
        <v>21</v>
      </c>
      <c r="M964" s="2">
        <v>42</v>
      </c>
      <c r="N964" s="2">
        <v>-24.5</v>
      </c>
      <c r="O964" s="2">
        <v>666</v>
      </c>
      <c r="P964" s="2" t="s">
        <v>209</v>
      </c>
      <c r="Q964" s="2">
        <v>0</v>
      </c>
      <c r="R964" s="2" t="s">
        <v>19</v>
      </c>
      <c r="S964" s="2" t="s">
        <v>50</v>
      </c>
      <c r="T964" s="2">
        <v>20</v>
      </c>
      <c r="U964" s="2">
        <v>1</v>
      </c>
      <c r="V964" s="2">
        <v>-2.5</v>
      </c>
      <c r="W964" s="5">
        <v>-2.5</v>
      </c>
      <c r="X964" s="2">
        <v>2018</v>
      </c>
    </row>
    <row r="965" spans="1:24" ht="15" customHeight="1" x14ac:dyDescent="0.25">
      <c r="A965" s="2">
        <v>964</v>
      </c>
      <c r="B965" s="2">
        <v>20181103</v>
      </c>
      <c r="C965" s="2">
        <v>0</v>
      </c>
      <c r="D965" s="2">
        <v>10</v>
      </c>
      <c r="E965" s="2" t="s">
        <v>12</v>
      </c>
      <c r="F965" s="2">
        <v>666</v>
      </c>
      <c r="G965" s="2" t="s">
        <v>115</v>
      </c>
      <c r="H965" s="2">
        <v>0</v>
      </c>
      <c r="I965" s="2" t="s">
        <v>19</v>
      </c>
      <c r="J965" s="2" t="s">
        <v>31</v>
      </c>
      <c r="K965" s="2">
        <v>1</v>
      </c>
      <c r="L965" s="2" t="s">
        <v>21</v>
      </c>
      <c r="M965" s="2">
        <v>25</v>
      </c>
      <c r="N965" s="2">
        <v>9.5</v>
      </c>
      <c r="O965" s="2">
        <v>666</v>
      </c>
      <c r="P965" s="2" t="s">
        <v>60</v>
      </c>
      <c r="Q965" s="2">
        <v>0</v>
      </c>
      <c r="R965" s="2" t="s">
        <v>19</v>
      </c>
      <c r="S965" s="2"/>
      <c r="T965" s="2">
        <v>6</v>
      </c>
      <c r="U965" s="2">
        <v>-1</v>
      </c>
      <c r="V965" s="2">
        <v>28.5</v>
      </c>
      <c r="W965" s="5">
        <v>-28.5</v>
      </c>
      <c r="X965" s="2">
        <v>2018</v>
      </c>
    </row>
    <row r="966" spans="1:24" ht="15" customHeight="1" x14ac:dyDescent="0.25">
      <c r="A966" s="2">
        <v>965</v>
      </c>
      <c r="B966" s="2">
        <v>20181103</v>
      </c>
      <c r="C966" s="2">
        <v>1</v>
      </c>
      <c r="D966" s="2">
        <v>10</v>
      </c>
      <c r="E966" s="2" t="s">
        <v>12</v>
      </c>
      <c r="F966" s="2">
        <v>666</v>
      </c>
      <c r="G966" s="2" t="s">
        <v>188</v>
      </c>
      <c r="H966" s="2">
        <v>0</v>
      </c>
      <c r="I966" s="2" t="s">
        <v>19</v>
      </c>
      <c r="J966" s="2" t="s">
        <v>65</v>
      </c>
      <c r="K966" s="2">
        <v>1</v>
      </c>
      <c r="L966" s="2" t="s">
        <v>21</v>
      </c>
      <c r="M966" s="2">
        <v>24</v>
      </c>
      <c r="N966" s="2">
        <v>-8.5</v>
      </c>
      <c r="O966" s="2">
        <v>666</v>
      </c>
      <c r="P966" s="2" t="s">
        <v>64</v>
      </c>
      <c r="Q966" s="2">
        <v>0</v>
      </c>
      <c r="R966" s="2" t="s">
        <v>19</v>
      </c>
      <c r="S966" s="2" t="s">
        <v>65</v>
      </c>
      <c r="T966" s="2">
        <v>21</v>
      </c>
      <c r="U966" s="2">
        <v>1</v>
      </c>
      <c r="V966" s="2">
        <v>-5.5</v>
      </c>
      <c r="W966" s="5">
        <v>-5.5</v>
      </c>
      <c r="X966" s="2">
        <v>2018</v>
      </c>
    </row>
    <row r="967" spans="1:24" ht="15" customHeight="1" x14ac:dyDescent="0.25">
      <c r="A967" s="2">
        <v>966</v>
      </c>
      <c r="B967" s="2">
        <v>20181103</v>
      </c>
      <c r="C967" s="2">
        <v>1</v>
      </c>
      <c r="D967" s="2">
        <v>10</v>
      </c>
      <c r="E967" s="2" t="s">
        <v>12</v>
      </c>
      <c r="F967" s="2">
        <v>666</v>
      </c>
      <c r="G967" s="2" t="s">
        <v>220</v>
      </c>
      <c r="H967" s="2">
        <v>0</v>
      </c>
      <c r="I967" s="2" t="s">
        <v>19</v>
      </c>
      <c r="J967" s="2" t="s">
        <v>120</v>
      </c>
      <c r="K967" s="2">
        <v>-1</v>
      </c>
      <c r="L967" s="2" t="s">
        <v>16</v>
      </c>
      <c r="M967" s="2">
        <v>41</v>
      </c>
      <c r="N967" s="2">
        <v>-31</v>
      </c>
      <c r="O967" s="2">
        <v>666</v>
      </c>
      <c r="P967" s="2" t="s">
        <v>119</v>
      </c>
      <c r="Q967" s="2">
        <v>0</v>
      </c>
      <c r="R967" s="2" t="s">
        <v>19</v>
      </c>
      <c r="S967" s="2" t="s">
        <v>120</v>
      </c>
      <c r="T967" s="2">
        <v>0</v>
      </c>
      <c r="U967" s="2">
        <v>1</v>
      </c>
      <c r="V967" s="2">
        <v>10</v>
      </c>
      <c r="W967" s="5">
        <v>10</v>
      </c>
      <c r="X967" s="2">
        <v>2018</v>
      </c>
    </row>
    <row r="968" spans="1:24" ht="15" customHeight="1" x14ac:dyDescent="0.25">
      <c r="A968" s="2">
        <v>967</v>
      </c>
      <c r="B968" s="2">
        <v>20181103</v>
      </c>
      <c r="C968" s="2">
        <v>1</v>
      </c>
      <c r="D968" s="2">
        <v>10</v>
      </c>
      <c r="E968" s="2" t="s">
        <v>12</v>
      </c>
      <c r="F968" s="2">
        <v>666</v>
      </c>
      <c r="G968" s="2" t="s">
        <v>122</v>
      </c>
      <c r="H968" s="2">
        <v>0</v>
      </c>
      <c r="I968" s="2" t="s">
        <v>19</v>
      </c>
      <c r="J968" s="2" t="s">
        <v>82</v>
      </c>
      <c r="K968" s="2">
        <v>1</v>
      </c>
      <c r="L968" s="2" t="s">
        <v>21</v>
      </c>
      <c r="M968" s="2">
        <v>16</v>
      </c>
      <c r="N968" s="2">
        <v>-5</v>
      </c>
      <c r="O968" s="2">
        <v>666</v>
      </c>
      <c r="P968" s="2" t="s">
        <v>81</v>
      </c>
      <c r="Q968" s="2">
        <v>0</v>
      </c>
      <c r="R968" s="2" t="s">
        <v>19</v>
      </c>
      <c r="S968" s="2" t="s">
        <v>82</v>
      </c>
      <c r="T968" s="2">
        <v>10</v>
      </c>
      <c r="U968" s="2">
        <v>1</v>
      </c>
      <c r="V968" s="2">
        <v>1</v>
      </c>
      <c r="W968" s="5">
        <v>1</v>
      </c>
      <c r="X968" s="2">
        <v>2018</v>
      </c>
    </row>
    <row r="969" spans="1:24" ht="15" customHeight="1" x14ac:dyDescent="0.25">
      <c r="A969" s="2">
        <v>968</v>
      </c>
      <c r="B969" s="2">
        <v>20181103</v>
      </c>
      <c r="C969" s="2">
        <v>1</v>
      </c>
      <c r="D969" s="2">
        <v>10</v>
      </c>
      <c r="E969" s="2" t="s">
        <v>12</v>
      </c>
      <c r="F969" s="2">
        <v>666</v>
      </c>
      <c r="G969" s="2" t="s">
        <v>266</v>
      </c>
      <c r="H969" s="2">
        <v>0</v>
      </c>
      <c r="I969" s="2" t="s">
        <v>19</v>
      </c>
      <c r="J969" s="2" t="s">
        <v>126</v>
      </c>
      <c r="K969" s="2">
        <v>1</v>
      </c>
      <c r="L969" s="2" t="s">
        <v>21</v>
      </c>
      <c r="M969" s="2">
        <v>38</v>
      </c>
      <c r="N969" s="2">
        <v>-8.5</v>
      </c>
      <c r="O969" s="2">
        <v>666</v>
      </c>
      <c r="P969" s="2" t="s">
        <v>259</v>
      </c>
      <c r="Q969" s="2">
        <v>0</v>
      </c>
      <c r="R969" s="2" t="s">
        <v>19</v>
      </c>
      <c r="S969" s="2" t="s">
        <v>126</v>
      </c>
      <c r="T969" s="2">
        <v>20</v>
      </c>
      <c r="U969" s="2">
        <v>1</v>
      </c>
      <c r="V969" s="2">
        <v>9.5</v>
      </c>
      <c r="W969" s="5">
        <v>9.5</v>
      </c>
      <c r="X969" s="2">
        <v>2018</v>
      </c>
    </row>
    <row r="970" spans="1:24" ht="15" customHeight="1" x14ac:dyDescent="0.25">
      <c r="A970" s="2">
        <v>969</v>
      </c>
      <c r="B970" s="2">
        <v>20181103</v>
      </c>
      <c r="C970" s="2">
        <v>1</v>
      </c>
      <c r="D970" s="2">
        <v>10</v>
      </c>
      <c r="E970" s="2" t="s">
        <v>12</v>
      </c>
      <c r="F970" s="2">
        <v>666</v>
      </c>
      <c r="G970" s="2" t="s">
        <v>149</v>
      </c>
      <c r="H970" s="2">
        <v>0</v>
      </c>
      <c r="I970" s="2" t="s">
        <v>19</v>
      </c>
      <c r="J970" s="2" t="s">
        <v>29</v>
      </c>
      <c r="K970" s="2">
        <v>1</v>
      </c>
      <c r="L970" s="2" t="s">
        <v>21</v>
      </c>
      <c r="M970" s="2">
        <v>24</v>
      </c>
      <c r="N970" s="2">
        <v>-27</v>
      </c>
      <c r="O970" s="2">
        <v>666</v>
      </c>
      <c r="P970" s="2" t="s">
        <v>283</v>
      </c>
      <c r="Q970" s="2">
        <v>0</v>
      </c>
      <c r="R970" s="2" t="s">
        <v>19</v>
      </c>
      <c r="S970" s="2" t="s">
        <v>29</v>
      </c>
      <c r="T970" s="2">
        <v>19</v>
      </c>
      <c r="U970" s="2">
        <v>1</v>
      </c>
      <c r="V970" s="2">
        <v>-22</v>
      </c>
      <c r="W970" s="5">
        <v>-22</v>
      </c>
      <c r="X970" s="2">
        <v>2018</v>
      </c>
    </row>
    <row r="971" spans="1:24" ht="15" customHeight="1" x14ac:dyDescent="0.25">
      <c r="A971" s="2">
        <v>970</v>
      </c>
      <c r="B971" s="2">
        <v>20181103</v>
      </c>
      <c r="C971" s="2">
        <v>0</v>
      </c>
      <c r="D971" s="2">
        <v>10</v>
      </c>
      <c r="E971" s="2" t="s">
        <v>12</v>
      </c>
      <c r="F971" s="2">
        <v>666</v>
      </c>
      <c r="G971" s="2" t="s">
        <v>261</v>
      </c>
      <c r="H971" s="2">
        <v>0</v>
      </c>
      <c r="I971" s="2" t="s">
        <v>38</v>
      </c>
      <c r="J971" s="2" t="s">
        <v>38</v>
      </c>
      <c r="K971" s="2">
        <v>1</v>
      </c>
      <c r="L971" s="2" t="s">
        <v>21</v>
      </c>
      <c r="M971" s="2">
        <v>41</v>
      </c>
      <c r="N971" s="2">
        <v>23</v>
      </c>
      <c r="O971" s="2">
        <v>666</v>
      </c>
      <c r="P971" s="2" t="s">
        <v>140</v>
      </c>
      <c r="Q971" s="2">
        <v>0</v>
      </c>
      <c r="R971" s="2" t="s">
        <v>19</v>
      </c>
      <c r="S971" s="2" t="s">
        <v>58</v>
      </c>
      <c r="T971" s="2">
        <v>20</v>
      </c>
      <c r="U971" s="2">
        <v>-1</v>
      </c>
      <c r="V971" s="2">
        <v>44</v>
      </c>
      <c r="W971" s="5">
        <v>-44</v>
      </c>
      <c r="X971" s="2">
        <v>2018</v>
      </c>
    </row>
    <row r="972" spans="1:24" ht="15" customHeight="1" x14ac:dyDescent="0.25">
      <c r="A972" s="2">
        <v>971</v>
      </c>
      <c r="B972" s="2">
        <v>20181103</v>
      </c>
      <c r="C972" s="2">
        <v>1</v>
      </c>
      <c r="D972" s="2">
        <v>10</v>
      </c>
      <c r="E972" s="2" t="s">
        <v>12</v>
      </c>
      <c r="F972" s="2">
        <v>666</v>
      </c>
      <c r="G972" s="2" t="s">
        <v>171</v>
      </c>
      <c r="H972" s="2">
        <v>0</v>
      </c>
      <c r="I972" s="2" t="s">
        <v>19</v>
      </c>
      <c r="J972" s="2" t="s">
        <v>31</v>
      </c>
      <c r="K972" s="2">
        <v>1</v>
      </c>
      <c r="L972" s="2" t="s">
        <v>21</v>
      </c>
      <c r="M972" s="2">
        <v>31</v>
      </c>
      <c r="N972" s="2">
        <v>3</v>
      </c>
      <c r="O972" s="2">
        <v>666</v>
      </c>
      <c r="P972" s="2" t="s">
        <v>253</v>
      </c>
      <c r="Q972" s="2">
        <v>0</v>
      </c>
      <c r="R972" s="2" t="s">
        <v>19</v>
      </c>
      <c r="S972" s="2" t="s">
        <v>31</v>
      </c>
      <c r="T972" s="2">
        <v>23</v>
      </c>
      <c r="U972" s="2">
        <v>-1</v>
      </c>
      <c r="V972" s="2">
        <v>11</v>
      </c>
      <c r="W972" s="5">
        <v>-11</v>
      </c>
      <c r="X972" s="2">
        <v>2018</v>
      </c>
    </row>
    <row r="973" spans="1:24" ht="15" customHeight="1" x14ac:dyDescent="0.25">
      <c r="A973" s="2">
        <v>972</v>
      </c>
      <c r="B973" s="2">
        <v>20181103</v>
      </c>
      <c r="C973" s="2">
        <v>0</v>
      </c>
      <c r="D973" s="2">
        <v>10</v>
      </c>
      <c r="E973" s="2" t="s">
        <v>12</v>
      </c>
      <c r="F973" s="2">
        <v>666</v>
      </c>
      <c r="G973" s="2" t="s">
        <v>128</v>
      </c>
      <c r="H973" s="2">
        <v>0</v>
      </c>
      <c r="I973" s="2" t="s">
        <v>19</v>
      </c>
      <c r="J973" s="2" t="s">
        <v>50</v>
      </c>
      <c r="K973" s="2">
        <v>1</v>
      </c>
      <c r="L973" s="2" t="s">
        <v>21</v>
      </c>
      <c r="M973" s="2">
        <v>31</v>
      </c>
      <c r="N973" s="2">
        <v>8</v>
      </c>
      <c r="O973" s="2">
        <v>666</v>
      </c>
      <c r="P973" s="2" t="s">
        <v>256</v>
      </c>
      <c r="Q973" s="2">
        <v>0</v>
      </c>
      <c r="R973" s="2" t="s">
        <v>19</v>
      </c>
      <c r="S973" s="2" t="s">
        <v>20</v>
      </c>
      <c r="T973" s="2">
        <v>27</v>
      </c>
      <c r="U973" s="2">
        <v>-1</v>
      </c>
      <c r="V973" s="2">
        <v>12</v>
      </c>
      <c r="W973" s="5">
        <v>-12</v>
      </c>
      <c r="X973" s="2">
        <v>2018</v>
      </c>
    </row>
    <row r="974" spans="1:24" ht="15" customHeight="1" x14ac:dyDescent="0.25">
      <c r="A974" s="2">
        <v>973</v>
      </c>
      <c r="B974" s="2">
        <v>20181103</v>
      </c>
      <c r="C974" s="2">
        <v>0</v>
      </c>
      <c r="D974" s="2">
        <v>10</v>
      </c>
      <c r="E974" s="2" t="s">
        <v>12</v>
      </c>
      <c r="F974" s="2">
        <v>666</v>
      </c>
      <c r="G974" s="2" t="s">
        <v>248</v>
      </c>
      <c r="H974" s="2">
        <v>0</v>
      </c>
      <c r="I974" s="2" t="s">
        <v>19</v>
      </c>
      <c r="J974" s="2"/>
      <c r="K974" s="2">
        <v>1</v>
      </c>
      <c r="L974" s="2" t="s">
        <v>21</v>
      </c>
      <c r="M974" s="2">
        <v>51</v>
      </c>
      <c r="N974" s="2">
        <v>-2.5</v>
      </c>
      <c r="O974" s="2">
        <v>666</v>
      </c>
      <c r="P974" s="2" t="s">
        <v>143</v>
      </c>
      <c r="Q974" s="2">
        <v>0</v>
      </c>
      <c r="R974" s="2" t="s">
        <v>19</v>
      </c>
      <c r="S974" s="2" t="s">
        <v>75</v>
      </c>
      <c r="T974" s="2">
        <v>48</v>
      </c>
      <c r="U974" s="2">
        <v>1</v>
      </c>
      <c r="V974" s="2">
        <v>0.5</v>
      </c>
      <c r="W974" s="5">
        <v>0.5</v>
      </c>
      <c r="X974" s="2">
        <v>2018</v>
      </c>
    </row>
    <row r="975" spans="1:24" ht="15" customHeight="1" x14ac:dyDescent="0.25">
      <c r="A975" s="2">
        <v>974</v>
      </c>
      <c r="B975" s="2">
        <v>20181103</v>
      </c>
      <c r="C975" s="2">
        <v>0</v>
      </c>
      <c r="D975" s="2">
        <v>10</v>
      </c>
      <c r="E975" s="2" t="s">
        <v>12</v>
      </c>
      <c r="F975" s="2">
        <v>666</v>
      </c>
      <c r="G975" s="2" t="s">
        <v>163</v>
      </c>
      <c r="H975" s="2">
        <v>0</v>
      </c>
      <c r="I975" s="2" t="s">
        <v>38</v>
      </c>
      <c r="J975" s="2" t="s">
        <v>38</v>
      </c>
      <c r="K975" s="2">
        <v>1</v>
      </c>
      <c r="L975" s="2" t="s">
        <v>21</v>
      </c>
      <c r="M975" s="2">
        <v>43</v>
      </c>
      <c r="N975" s="2">
        <v>3.5</v>
      </c>
      <c r="O975" s="2">
        <v>666</v>
      </c>
      <c r="P975" s="2" t="s">
        <v>284</v>
      </c>
      <c r="Q975" s="2">
        <v>0</v>
      </c>
      <c r="R975" s="2" t="s">
        <v>19</v>
      </c>
      <c r="S975" s="2" t="s">
        <v>58</v>
      </c>
      <c r="T975" s="2">
        <v>26</v>
      </c>
      <c r="U975" s="2">
        <v>-1</v>
      </c>
      <c r="V975" s="2">
        <v>20.5</v>
      </c>
      <c r="W975" s="5">
        <v>-20.5</v>
      </c>
      <c r="X975" s="2">
        <v>2018</v>
      </c>
    </row>
    <row r="976" spans="1:24" ht="15" customHeight="1" x14ac:dyDescent="0.25">
      <c r="A976" s="2">
        <v>975</v>
      </c>
      <c r="B976" s="2">
        <v>20181103</v>
      </c>
      <c r="C976" s="2">
        <v>1</v>
      </c>
      <c r="D976" s="2">
        <v>10</v>
      </c>
      <c r="E976" s="2" t="s">
        <v>12</v>
      </c>
      <c r="F976" s="2">
        <v>666</v>
      </c>
      <c r="G976" s="2" t="s">
        <v>190</v>
      </c>
      <c r="H976" s="2">
        <v>0</v>
      </c>
      <c r="I976" s="2" t="s">
        <v>19</v>
      </c>
      <c r="J976" s="2" t="s">
        <v>29</v>
      </c>
      <c r="K976" s="2">
        <v>1</v>
      </c>
      <c r="L976" s="2" t="s">
        <v>21</v>
      </c>
      <c r="M976" s="2">
        <v>34</v>
      </c>
      <c r="N976" s="2">
        <v>10</v>
      </c>
      <c r="O976" s="2">
        <v>666</v>
      </c>
      <c r="P976" s="2" t="s">
        <v>28</v>
      </c>
      <c r="Q976" s="2">
        <v>0</v>
      </c>
      <c r="R976" s="2" t="s">
        <v>19</v>
      </c>
      <c r="S976" s="2" t="s">
        <v>29</v>
      </c>
      <c r="T976" s="2">
        <v>28</v>
      </c>
      <c r="U976" s="2">
        <v>-1</v>
      </c>
      <c r="V976" s="2">
        <v>16</v>
      </c>
      <c r="W976" s="5">
        <v>-16</v>
      </c>
      <c r="X976" s="2">
        <v>2018</v>
      </c>
    </row>
    <row r="977" spans="1:24" ht="15" customHeight="1" x14ac:dyDescent="0.25">
      <c r="A977" s="2">
        <v>976</v>
      </c>
      <c r="B977" s="2">
        <v>20181103</v>
      </c>
      <c r="C977" s="2">
        <v>0</v>
      </c>
      <c r="D977" s="2">
        <v>10</v>
      </c>
      <c r="E977" s="2" t="s">
        <v>12</v>
      </c>
      <c r="F977" s="2">
        <v>666</v>
      </c>
      <c r="G977" s="2" t="s">
        <v>33</v>
      </c>
      <c r="H977" s="2">
        <v>0</v>
      </c>
      <c r="I977" s="2" t="s">
        <v>19</v>
      </c>
      <c r="J977" s="2" t="s">
        <v>34</v>
      </c>
      <c r="K977" s="2">
        <v>1</v>
      </c>
      <c r="L977" s="2" t="s">
        <v>21</v>
      </c>
      <c r="M977" s="2">
        <v>21</v>
      </c>
      <c r="N977" s="2">
        <v>-17.5</v>
      </c>
      <c r="O977" s="2">
        <v>666</v>
      </c>
      <c r="P977" s="2" t="s">
        <v>157</v>
      </c>
      <c r="Q977" s="2">
        <v>0</v>
      </c>
      <c r="R977" s="2" t="s">
        <v>19</v>
      </c>
      <c r="S977" s="2"/>
      <c r="T977" s="2">
        <v>14</v>
      </c>
      <c r="U977" s="2">
        <v>1</v>
      </c>
      <c r="V977" s="2">
        <v>-10.5</v>
      </c>
      <c r="W977" s="5">
        <v>-10.5</v>
      </c>
      <c r="X977" s="2">
        <v>2018</v>
      </c>
    </row>
    <row r="978" spans="1:24" ht="15" customHeight="1" x14ac:dyDescent="0.25">
      <c r="A978" s="2">
        <v>977</v>
      </c>
      <c r="B978" s="2">
        <v>20181103</v>
      </c>
      <c r="C978" s="2">
        <v>0</v>
      </c>
      <c r="D978" s="2">
        <v>10</v>
      </c>
      <c r="E978" s="2" t="s">
        <v>12</v>
      </c>
      <c r="F978" s="2">
        <v>666</v>
      </c>
      <c r="G978" s="2" t="s">
        <v>44</v>
      </c>
      <c r="H978" s="2">
        <v>0</v>
      </c>
      <c r="I978" s="2" t="s">
        <v>38</v>
      </c>
      <c r="J978" s="2" t="s">
        <v>38</v>
      </c>
      <c r="K978" s="2">
        <v>1</v>
      </c>
      <c r="L978" s="2" t="s">
        <v>21</v>
      </c>
      <c r="M978" s="2">
        <v>49</v>
      </c>
      <c r="N978" s="2">
        <v>-35</v>
      </c>
      <c r="O978" s="2">
        <v>666</v>
      </c>
      <c r="P978" s="2" t="s">
        <v>269</v>
      </c>
      <c r="Q978" s="2">
        <v>0</v>
      </c>
      <c r="R978" s="2" t="s">
        <v>19</v>
      </c>
      <c r="S978" s="2" t="s">
        <v>126</v>
      </c>
      <c r="T978" s="2">
        <v>0</v>
      </c>
      <c r="U978" s="2">
        <v>1</v>
      </c>
      <c r="V978" s="2">
        <v>14</v>
      </c>
      <c r="W978" s="5">
        <v>14</v>
      </c>
      <c r="X978" s="2">
        <v>2018</v>
      </c>
    </row>
    <row r="979" spans="1:24" ht="15" customHeight="1" x14ac:dyDescent="0.25">
      <c r="A979" s="2">
        <v>978</v>
      </c>
      <c r="B979" s="2">
        <v>20181103</v>
      </c>
      <c r="C979" s="2">
        <v>0</v>
      </c>
      <c r="D979" s="2">
        <v>10</v>
      </c>
      <c r="E979" s="2" t="s">
        <v>12</v>
      </c>
      <c r="F979" s="2">
        <v>666</v>
      </c>
      <c r="G979" s="2" t="s">
        <v>221</v>
      </c>
      <c r="H979" s="2">
        <v>0</v>
      </c>
      <c r="I979" s="2" t="s">
        <v>19</v>
      </c>
      <c r="J979" s="2" t="s">
        <v>222</v>
      </c>
      <c r="K979" s="2">
        <v>-1</v>
      </c>
      <c r="L979" s="2" t="s">
        <v>16</v>
      </c>
      <c r="M979" s="2">
        <v>40</v>
      </c>
      <c r="N979" s="2">
        <v>-10.5</v>
      </c>
      <c r="O979" s="2">
        <v>666</v>
      </c>
      <c r="P979" s="2" t="s">
        <v>260</v>
      </c>
      <c r="Q979" s="2">
        <v>0</v>
      </c>
      <c r="R979" s="2" t="s">
        <v>19</v>
      </c>
      <c r="S979" s="2" t="s">
        <v>120</v>
      </c>
      <c r="T979" s="2">
        <v>14</v>
      </c>
      <c r="U979" s="2">
        <v>1</v>
      </c>
      <c r="V979" s="2">
        <v>15.5</v>
      </c>
      <c r="W979" s="5">
        <v>15.5</v>
      </c>
      <c r="X979" s="2">
        <v>2018</v>
      </c>
    </row>
    <row r="980" spans="1:24" ht="15" customHeight="1" x14ac:dyDescent="0.25">
      <c r="A980" s="2">
        <v>979</v>
      </c>
      <c r="B980" s="2">
        <v>20181103</v>
      </c>
      <c r="C980" s="2">
        <v>1</v>
      </c>
      <c r="D980" s="2">
        <v>10</v>
      </c>
      <c r="E980" s="2" t="s">
        <v>12</v>
      </c>
      <c r="F980" s="2">
        <v>666</v>
      </c>
      <c r="G980" s="2" t="s">
        <v>263</v>
      </c>
      <c r="H980" s="2">
        <v>0</v>
      </c>
      <c r="I980" s="2" t="s">
        <v>19</v>
      </c>
      <c r="J980" s="2" t="s">
        <v>120</v>
      </c>
      <c r="K980" s="2">
        <v>1</v>
      </c>
      <c r="L980" s="2" t="s">
        <v>21</v>
      </c>
      <c r="M980" s="2">
        <v>45</v>
      </c>
      <c r="N980" s="2">
        <v>3</v>
      </c>
      <c r="O980" s="2">
        <v>666</v>
      </c>
      <c r="P980" s="2" t="s">
        <v>219</v>
      </c>
      <c r="Q980" s="2">
        <v>0</v>
      </c>
      <c r="R980" s="2" t="s">
        <v>19</v>
      </c>
      <c r="S980" s="2" t="s">
        <v>120</v>
      </c>
      <c r="T980" s="2">
        <v>17</v>
      </c>
      <c r="U980" s="2">
        <v>-1</v>
      </c>
      <c r="V980" s="2">
        <v>31</v>
      </c>
      <c r="W980" s="5">
        <v>-31</v>
      </c>
      <c r="X980" s="2">
        <v>2018</v>
      </c>
    </row>
    <row r="981" spans="1:24" ht="15" customHeight="1" x14ac:dyDescent="0.25">
      <c r="A981" s="2">
        <v>980</v>
      </c>
      <c r="B981" s="2">
        <v>20181103</v>
      </c>
      <c r="C981" s="2">
        <v>0</v>
      </c>
      <c r="D981" s="2">
        <v>10</v>
      </c>
      <c r="E981" s="2" t="s">
        <v>12</v>
      </c>
      <c r="F981" s="2">
        <v>666</v>
      </c>
      <c r="G981" s="2" t="s">
        <v>281</v>
      </c>
      <c r="H981" s="2">
        <v>0</v>
      </c>
      <c r="I981" s="2" t="s">
        <v>19</v>
      </c>
      <c r="J981" s="2"/>
      <c r="K981" s="2">
        <v>-1</v>
      </c>
      <c r="L981" s="2" t="s">
        <v>16</v>
      </c>
      <c r="M981" s="2">
        <v>21</v>
      </c>
      <c r="N981" s="2">
        <v>3.5</v>
      </c>
      <c r="O981" s="2">
        <v>666</v>
      </c>
      <c r="P981" s="2" t="s">
        <v>153</v>
      </c>
      <c r="Q981" s="2">
        <v>0</v>
      </c>
      <c r="R981" s="2" t="s">
        <v>38</v>
      </c>
      <c r="S981" s="2" t="s">
        <v>38</v>
      </c>
      <c r="T981" s="2">
        <v>18</v>
      </c>
      <c r="U981" s="2">
        <v>-1</v>
      </c>
      <c r="V981" s="2">
        <v>6.5</v>
      </c>
      <c r="W981" s="5">
        <v>-6.5</v>
      </c>
      <c r="X981" s="2">
        <v>2018</v>
      </c>
    </row>
    <row r="982" spans="1:24" ht="15" customHeight="1" x14ac:dyDescent="0.25">
      <c r="A982" s="2">
        <v>981</v>
      </c>
      <c r="B982" s="2">
        <v>20181103</v>
      </c>
      <c r="C982" s="2">
        <v>0</v>
      </c>
      <c r="D982" s="2">
        <v>10</v>
      </c>
      <c r="E982" s="2" t="s">
        <v>12</v>
      </c>
      <c r="F982" s="2">
        <v>666</v>
      </c>
      <c r="G982" s="2" t="s">
        <v>88</v>
      </c>
      <c r="H982" s="2">
        <v>0</v>
      </c>
      <c r="I982" s="2" t="s">
        <v>38</v>
      </c>
      <c r="J982" s="2" t="s">
        <v>38</v>
      </c>
      <c r="K982" s="2">
        <v>1</v>
      </c>
      <c r="L982" s="2" t="s">
        <v>21</v>
      </c>
      <c r="M982" s="2">
        <v>37</v>
      </c>
      <c r="N982" s="2">
        <v>-5</v>
      </c>
      <c r="O982" s="2">
        <v>666</v>
      </c>
      <c r="P982" s="2" t="s">
        <v>125</v>
      </c>
      <c r="Q982" s="2">
        <v>0</v>
      </c>
      <c r="R982" s="2" t="s">
        <v>19</v>
      </c>
      <c r="S982" s="2" t="s">
        <v>126</v>
      </c>
      <c r="T982" s="2">
        <v>3</v>
      </c>
      <c r="U982" s="2">
        <v>1</v>
      </c>
      <c r="V982" s="2">
        <v>29</v>
      </c>
      <c r="W982" s="5">
        <v>29</v>
      </c>
      <c r="X982" s="2">
        <v>2018</v>
      </c>
    </row>
    <row r="983" spans="1:24" ht="15" customHeight="1" x14ac:dyDescent="0.25">
      <c r="A983" s="2">
        <v>982</v>
      </c>
      <c r="B983" s="2">
        <v>20181103</v>
      </c>
      <c r="C983" s="2">
        <v>1</v>
      </c>
      <c r="D983" s="2">
        <v>10</v>
      </c>
      <c r="E983" s="2" t="s">
        <v>12</v>
      </c>
      <c r="F983" s="2">
        <v>666</v>
      </c>
      <c r="G983" s="2" t="s">
        <v>73</v>
      </c>
      <c r="H983" s="2">
        <v>0</v>
      </c>
      <c r="I983" s="2" t="s">
        <v>19</v>
      </c>
      <c r="J983" s="2" t="s">
        <v>50</v>
      </c>
      <c r="K983" s="2">
        <v>1</v>
      </c>
      <c r="L983" s="2" t="s">
        <v>21</v>
      </c>
      <c r="M983" s="2">
        <v>49</v>
      </c>
      <c r="N983" s="2">
        <v>-10.5</v>
      </c>
      <c r="O983" s="2">
        <v>666</v>
      </c>
      <c r="P983" s="2" t="s">
        <v>230</v>
      </c>
      <c r="Q983" s="2">
        <v>0</v>
      </c>
      <c r="R983" s="2" t="s">
        <v>19</v>
      </c>
      <c r="S983" s="2" t="s">
        <v>50</v>
      </c>
      <c r="T983" s="2">
        <v>42</v>
      </c>
      <c r="U983" s="2">
        <v>1</v>
      </c>
      <c r="V983" s="2">
        <v>-3.5</v>
      </c>
      <c r="W983" s="5">
        <v>-3.5</v>
      </c>
      <c r="X983" s="2">
        <v>2018</v>
      </c>
    </row>
    <row r="984" spans="1:24" ht="15" customHeight="1" x14ac:dyDescent="0.25">
      <c r="A984" s="2">
        <v>983</v>
      </c>
      <c r="B984" s="2">
        <v>20181103</v>
      </c>
      <c r="C984" s="2">
        <v>1</v>
      </c>
      <c r="D984" s="2">
        <v>10</v>
      </c>
      <c r="E984" s="2" t="s">
        <v>12</v>
      </c>
      <c r="F984" s="2">
        <v>666</v>
      </c>
      <c r="G984" s="2" t="s">
        <v>234</v>
      </c>
      <c r="H984" s="2">
        <v>0</v>
      </c>
      <c r="I984" s="2" t="s">
        <v>19</v>
      </c>
      <c r="J984" s="2" t="s">
        <v>31</v>
      </c>
      <c r="K984" s="2">
        <v>-1</v>
      </c>
      <c r="L984" s="2" t="s">
        <v>16</v>
      </c>
      <c r="M984" s="2">
        <v>30</v>
      </c>
      <c r="N984" s="2">
        <v>-2.5</v>
      </c>
      <c r="O984" s="2">
        <v>666</v>
      </c>
      <c r="P984" s="2" t="s">
        <v>226</v>
      </c>
      <c r="Q984" s="2">
        <v>0</v>
      </c>
      <c r="R984" s="2" t="s">
        <v>19</v>
      </c>
      <c r="S984" s="2" t="s">
        <v>31</v>
      </c>
      <c r="T984" s="2">
        <v>28</v>
      </c>
      <c r="U984" s="2">
        <v>1</v>
      </c>
      <c r="V984" s="2">
        <v>-0.5</v>
      </c>
      <c r="W984" s="5">
        <v>-0.5</v>
      </c>
      <c r="X984" s="2">
        <v>2018</v>
      </c>
    </row>
    <row r="985" spans="1:24" ht="15" customHeight="1" x14ac:dyDescent="0.25">
      <c r="A985" s="2">
        <v>984</v>
      </c>
      <c r="B985" s="2">
        <v>20181103</v>
      </c>
      <c r="C985" s="2">
        <v>1</v>
      </c>
      <c r="D985" s="2">
        <v>10</v>
      </c>
      <c r="E985" s="2" t="s">
        <v>12</v>
      </c>
      <c r="F985" s="2">
        <v>666</v>
      </c>
      <c r="G985" s="2" t="s">
        <v>30</v>
      </c>
      <c r="H985" s="2">
        <v>0</v>
      </c>
      <c r="I985" s="2" t="s">
        <v>19</v>
      </c>
      <c r="J985" s="2" t="s">
        <v>31</v>
      </c>
      <c r="K985" s="2">
        <v>1</v>
      </c>
      <c r="L985" s="2" t="s">
        <v>21</v>
      </c>
      <c r="M985" s="2">
        <v>37</v>
      </c>
      <c r="N985" s="2">
        <v>-25</v>
      </c>
      <c r="O985" s="2">
        <v>666</v>
      </c>
      <c r="P985" s="2" t="s">
        <v>286</v>
      </c>
      <c r="Q985" s="2">
        <v>0</v>
      </c>
      <c r="R985" s="2" t="s">
        <v>19</v>
      </c>
      <c r="S985" s="2" t="s">
        <v>31</v>
      </c>
      <c r="T985" s="2">
        <v>20</v>
      </c>
      <c r="U985" s="2">
        <v>1</v>
      </c>
      <c r="V985" s="2">
        <v>-8</v>
      </c>
      <c r="W985" s="5">
        <v>-8</v>
      </c>
      <c r="X985" s="2">
        <v>2018</v>
      </c>
    </row>
    <row r="986" spans="1:24" ht="15" customHeight="1" x14ac:dyDescent="0.25">
      <c r="A986" s="2">
        <v>985</v>
      </c>
      <c r="B986" s="2">
        <v>20181103</v>
      </c>
      <c r="C986" s="2">
        <v>0</v>
      </c>
      <c r="D986" s="2">
        <v>10</v>
      </c>
      <c r="E986" s="2" t="s">
        <v>12</v>
      </c>
      <c r="F986" s="2">
        <v>666</v>
      </c>
      <c r="G986" s="2" t="s">
        <v>289</v>
      </c>
      <c r="H986" s="2">
        <v>0</v>
      </c>
      <c r="I986" s="2" t="s">
        <v>38</v>
      </c>
      <c r="J986" s="2" t="s">
        <v>38</v>
      </c>
      <c r="K986" s="2">
        <v>-1</v>
      </c>
      <c r="L986" s="2" t="s">
        <v>16</v>
      </c>
      <c r="M986" s="2">
        <v>48</v>
      </c>
      <c r="N986" s="2">
        <v>-19</v>
      </c>
      <c r="O986" s="2">
        <v>666</v>
      </c>
      <c r="P986" s="2" t="s">
        <v>228</v>
      </c>
      <c r="Q986" s="2">
        <v>0</v>
      </c>
      <c r="R986" s="2" t="s">
        <v>19</v>
      </c>
      <c r="S986" s="2" t="s">
        <v>50</v>
      </c>
      <c r="T986" s="2">
        <v>13</v>
      </c>
      <c r="U986" s="2">
        <v>1</v>
      </c>
      <c r="V986" s="2">
        <v>16</v>
      </c>
      <c r="W986" s="5">
        <v>16</v>
      </c>
      <c r="X986" s="2">
        <v>2018</v>
      </c>
    </row>
    <row r="987" spans="1:24" ht="15" customHeight="1" x14ac:dyDescent="0.25">
      <c r="A987" s="2">
        <v>986</v>
      </c>
      <c r="B987" s="2">
        <v>20181103</v>
      </c>
      <c r="C987" s="2">
        <v>1</v>
      </c>
      <c r="D987" s="2">
        <v>10</v>
      </c>
      <c r="E987" s="2" t="s">
        <v>12</v>
      </c>
      <c r="F987" s="2">
        <v>666</v>
      </c>
      <c r="G987" s="2" t="s">
        <v>229</v>
      </c>
      <c r="H987" s="2">
        <v>0</v>
      </c>
      <c r="I987" s="2" t="s">
        <v>19</v>
      </c>
      <c r="J987" s="2" t="s">
        <v>75</v>
      </c>
      <c r="K987" s="2">
        <v>1</v>
      </c>
      <c r="L987" s="2" t="s">
        <v>21</v>
      </c>
      <c r="M987" s="2">
        <v>17</v>
      </c>
      <c r="N987" s="2">
        <v>-35</v>
      </c>
      <c r="O987" s="2">
        <v>666</v>
      </c>
      <c r="P987" s="2" t="s">
        <v>257</v>
      </c>
      <c r="Q987" s="2">
        <v>0</v>
      </c>
      <c r="R987" s="2" t="s">
        <v>19</v>
      </c>
      <c r="S987" s="2" t="s">
        <v>75</v>
      </c>
      <c r="T987" s="2">
        <v>7</v>
      </c>
      <c r="U987" s="2">
        <v>1</v>
      </c>
      <c r="V987" s="2">
        <v>-25</v>
      </c>
      <c r="W987" s="5">
        <v>-25</v>
      </c>
      <c r="X987" s="2">
        <v>2018</v>
      </c>
    </row>
    <row r="988" spans="1:24" ht="15" customHeight="1" x14ac:dyDescent="0.25">
      <c r="A988" s="2">
        <v>987</v>
      </c>
      <c r="B988" s="2">
        <v>20181103</v>
      </c>
      <c r="C988" s="2">
        <v>1</v>
      </c>
      <c r="D988" s="2">
        <v>10</v>
      </c>
      <c r="E988" s="2" t="s">
        <v>12</v>
      </c>
      <c r="F988" s="2">
        <v>666</v>
      </c>
      <c r="G988" s="2" t="s">
        <v>72</v>
      </c>
      <c r="H988" s="2">
        <v>0</v>
      </c>
      <c r="I988" s="2" t="s">
        <v>19</v>
      </c>
      <c r="J988" s="2" t="s">
        <v>65</v>
      </c>
      <c r="K988" s="2">
        <v>1</v>
      </c>
      <c r="L988" s="2" t="s">
        <v>21</v>
      </c>
      <c r="M988" s="2">
        <v>35</v>
      </c>
      <c r="N988" s="2">
        <v>17.5</v>
      </c>
      <c r="O988" s="2">
        <v>666</v>
      </c>
      <c r="P988" s="2" t="s">
        <v>161</v>
      </c>
      <c r="Q988" s="2">
        <v>0</v>
      </c>
      <c r="R988" s="2" t="s">
        <v>19</v>
      </c>
      <c r="S988" s="2" t="s">
        <v>65</v>
      </c>
      <c r="T988" s="2">
        <v>24</v>
      </c>
      <c r="U988" s="2">
        <v>-1</v>
      </c>
      <c r="V988" s="2">
        <v>28.5</v>
      </c>
      <c r="W988" s="5">
        <v>-28.5</v>
      </c>
      <c r="X988" s="2">
        <v>2018</v>
      </c>
    </row>
    <row r="989" spans="1:24" ht="15" customHeight="1" x14ac:dyDescent="0.25">
      <c r="A989" s="2">
        <v>988</v>
      </c>
      <c r="B989" s="2">
        <v>20181103</v>
      </c>
      <c r="C989" s="2">
        <v>1</v>
      </c>
      <c r="D989" s="2">
        <v>10</v>
      </c>
      <c r="E989" s="2" t="s">
        <v>12</v>
      </c>
      <c r="F989" s="2">
        <v>666</v>
      </c>
      <c r="G989" s="2" t="s">
        <v>224</v>
      </c>
      <c r="H989" s="2">
        <v>0</v>
      </c>
      <c r="I989" s="2" t="s">
        <v>19</v>
      </c>
      <c r="J989" s="2" t="s">
        <v>75</v>
      </c>
      <c r="K989" s="2">
        <v>1</v>
      </c>
      <c r="L989" s="2" t="s">
        <v>21</v>
      </c>
      <c r="M989" s="2">
        <v>26</v>
      </c>
      <c r="N989" s="2">
        <v>-7.5</v>
      </c>
      <c r="O989" s="2">
        <v>666</v>
      </c>
      <c r="P989" s="2" t="s">
        <v>262</v>
      </c>
      <c r="Q989" s="2">
        <v>0</v>
      </c>
      <c r="R989" s="2" t="s">
        <v>19</v>
      </c>
      <c r="S989" s="2" t="s">
        <v>75</v>
      </c>
      <c r="T989" s="2">
        <v>16</v>
      </c>
      <c r="U989" s="2">
        <v>1</v>
      </c>
      <c r="V989" s="2">
        <v>2.5</v>
      </c>
      <c r="W989" s="5">
        <v>2.5</v>
      </c>
      <c r="X989" s="2">
        <v>2018</v>
      </c>
    </row>
    <row r="990" spans="1:24" ht="15" customHeight="1" x14ac:dyDescent="0.25">
      <c r="A990" s="2">
        <v>989</v>
      </c>
      <c r="B990" s="2">
        <v>20181103</v>
      </c>
      <c r="C990" s="2">
        <v>1</v>
      </c>
      <c r="D990" s="2">
        <v>10</v>
      </c>
      <c r="E990" s="2" t="s">
        <v>12</v>
      </c>
      <c r="F990" s="2">
        <v>666</v>
      </c>
      <c r="G990" s="2" t="s">
        <v>271</v>
      </c>
      <c r="H990" s="2">
        <v>0</v>
      </c>
      <c r="I990" s="2" t="s">
        <v>19</v>
      </c>
      <c r="J990" s="2" t="s">
        <v>50</v>
      </c>
      <c r="K990" s="2">
        <v>-1</v>
      </c>
      <c r="L990" s="2" t="s">
        <v>16</v>
      </c>
      <c r="M990" s="2">
        <v>48</v>
      </c>
      <c r="N990" s="2">
        <v>-7</v>
      </c>
      <c r="O990" s="2">
        <v>666</v>
      </c>
      <c r="P990" s="2" t="s">
        <v>92</v>
      </c>
      <c r="Q990" s="2">
        <v>0</v>
      </c>
      <c r="R990" s="2" t="s">
        <v>19</v>
      </c>
      <c r="S990" s="2" t="s">
        <v>50</v>
      </c>
      <c r="T990" s="2">
        <v>45</v>
      </c>
      <c r="U990" s="2">
        <v>1</v>
      </c>
      <c r="V990" s="2">
        <v>-4</v>
      </c>
      <c r="W990" s="5">
        <v>-4</v>
      </c>
      <c r="X990" s="2">
        <v>2018</v>
      </c>
    </row>
    <row r="991" spans="1:24" ht="15" customHeight="1" x14ac:dyDescent="0.25">
      <c r="A991" s="2">
        <v>990</v>
      </c>
      <c r="B991" s="2">
        <v>20181103</v>
      </c>
      <c r="C991" s="2">
        <v>1</v>
      </c>
      <c r="D991" s="2">
        <v>10</v>
      </c>
      <c r="E991" s="2" t="s">
        <v>12</v>
      </c>
      <c r="F991" s="2">
        <v>666</v>
      </c>
      <c r="G991" s="2" t="s">
        <v>285</v>
      </c>
      <c r="H991" s="2">
        <v>0</v>
      </c>
      <c r="I991" s="2" t="s">
        <v>19</v>
      </c>
      <c r="J991" s="2" t="s">
        <v>275</v>
      </c>
      <c r="K991" s="2">
        <v>1</v>
      </c>
      <c r="L991" s="2" t="s">
        <v>21</v>
      </c>
      <c r="M991" s="2">
        <v>14</v>
      </c>
      <c r="N991" s="2">
        <v>-5.5</v>
      </c>
      <c r="O991" s="2">
        <v>666</v>
      </c>
      <c r="P991" s="2" t="s">
        <v>282</v>
      </c>
      <c r="Q991" s="2">
        <v>0</v>
      </c>
      <c r="R991" s="2" t="s">
        <v>19</v>
      </c>
      <c r="S991" s="2" t="s">
        <v>275</v>
      </c>
      <c r="T991" s="2">
        <v>9</v>
      </c>
      <c r="U991" s="2">
        <v>1</v>
      </c>
      <c r="V991" s="2">
        <v>-0.5</v>
      </c>
      <c r="W991" s="5">
        <v>-0.5</v>
      </c>
      <c r="X991" s="2">
        <v>2018</v>
      </c>
    </row>
    <row r="992" spans="1:24" ht="15" customHeight="1" x14ac:dyDescent="0.25">
      <c r="A992" s="2">
        <v>991</v>
      </c>
      <c r="B992" s="2">
        <v>20181103</v>
      </c>
      <c r="C992" s="2">
        <v>0</v>
      </c>
      <c r="D992" s="2">
        <v>10</v>
      </c>
      <c r="E992" s="2" t="s">
        <v>12</v>
      </c>
      <c r="F992" s="2">
        <v>666</v>
      </c>
      <c r="G992" s="2" t="s">
        <v>193</v>
      </c>
      <c r="H992" s="2">
        <v>0</v>
      </c>
      <c r="I992" s="2" t="s">
        <v>19</v>
      </c>
      <c r="J992" s="2" t="s">
        <v>65</v>
      </c>
      <c r="K992" s="2">
        <v>-1</v>
      </c>
      <c r="L992" s="2" t="s">
        <v>16</v>
      </c>
      <c r="M992" s="2">
        <v>45</v>
      </c>
      <c r="N992" s="2">
        <v>1.5</v>
      </c>
      <c r="O992" s="2">
        <v>666</v>
      </c>
      <c r="P992" s="2" t="s">
        <v>267</v>
      </c>
      <c r="Q992" s="2">
        <v>0</v>
      </c>
      <c r="R992" s="2" t="s">
        <v>38</v>
      </c>
      <c r="S992" s="2" t="s">
        <v>38</v>
      </c>
      <c r="T992" s="2">
        <v>21</v>
      </c>
      <c r="U992" s="2">
        <v>-1</v>
      </c>
      <c r="V992" s="2">
        <v>25.5</v>
      </c>
      <c r="W992" s="5">
        <v>-25.5</v>
      </c>
      <c r="X992" s="2">
        <v>2018</v>
      </c>
    </row>
    <row r="993" spans="1:24" ht="15" customHeight="1" x14ac:dyDescent="0.25">
      <c r="A993" s="2">
        <v>992</v>
      </c>
      <c r="B993" s="2">
        <v>20181103</v>
      </c>
      <c r="C993" s="2">
        <v>0</v>
      </c>
      <c r="D993" s="2">
        <v>10</v>
      </c>
      <c r="E993" s="2" t="s">
        <v>12</v>
      </c>
      <c r="F993" s="2">
        <v>666</v>
      </c>
      <c r="G993" s="2" t="s">
        <v>246</v>
      </c>
      <c r="H993" s="2">
        <v>0</v>
      </c>
      <c r="I993" s="2" t="s">
        <v>19</v>
      </c>
      <c r="J993" s="2" t="s">
        <v>82</v>
      </c>
      <c r="K993" s="2">
        <v>1</v>
      </c>
      <c r="L993" s="2" t="s">
        <v>21</v>
      </c>
      <c r="M993" s="2">
        <v>35</v>
      </c>
      <c r="N993" s="2">
        <v>-7</v>
      </c>
      <c r="O993" s="2">
        <v>666</v>
      </c>
      <c r="P993" s="2" t="s">
        <v>235</v>
      </c>
      <c r="Q993" s="2">
        <v>0</v>
      </c>
      <c r="R993" s="2" t="s">
        <v>19</v>
      </c>
      <c r="S993" s="2" t="s">
        <v>236</v>
      </c>
      <c r="T993" s="2">
        <v>20</v>
      </c>
      <c r="U993" s="2">
        <v>1</v>
      </c>
      <c r="V993" s="2">
        <v>8</v>
      </c>
      <c r="W993" s="5">
        <v>8</v>
      </c>
      <c r="X993" s="2">
        <v>2018</v>
      </c>
    </row>
    <row r="994" spans="1:24" ht="15" customHeight="1" x14ac:dyDescent="0.25">
      <c r="A994" s="2">
        <v>993</v>
      </c>
      <c r="B994" s="2">
        <v>20181103</v>
      </c>
      <c r="C994" s="2">
        <v>0</v>
      </c>
      <c r="D994" s="2">
        <v>10</v>
      </c>
      <c r="E994" s="2" t="s">
        <v>12</v>
      </c>
      <c r="F994" s="2">
        <v>666</v>
      </c>
      <c r="G994" s="2" t="s">
        <v>268</v>
      </c>
      <c r="H994" s="2">
        <v>0</v>
      </c>
      <c r="I994" s="2" t="s">
        <v>38</v>
      </c>
      <c r="J994" s="2" t="s">
        <v>38</v>
      </c>
      <c r="K994" s="2">
        <v>1</v>
      </c>
      <c r="L994" s="2" t="s">
        <v>21</v>
      </c>
      <c r="M994" s="2">
        <v>59</v>
      </c>
      <c r="N994" s="2">
        <v>-23</v>
      </c>
      <c r="O994" s="2">
        <v>666</v>
      </c>
      <c r="P994" s="2" t="s">
        <v>80</v>
      </c>
      <c r="Q994" s="2">
        <v>0</v>
      </c>
      <c r="R994" s="2" t="s">
        <v>19</v>
      </c>
      <c r="S994" s="2" t="s">
        <v>75</v>
      </c>
      <c r="T994" s="2">
        <v>7</v>
      </c>
      <c r="U994" s="2">
        <v>1</v>
      </c>
      <c r="V994" s="2">
        <v>29</v>
      </c>
      <c r="W994" s="5">
        <v>29</v>
      </c>
      <c r="X994" s="2">
        <v>2018</v>
      </c>
    </row>
    <row r="995" spans="1:24" ht="15" customHeight="1" x14ac:dyDescent="0.25">
      <c r="A995" s="2">
        <v>994</v>
      </c>
      <c r="B995" s="2">
        <v>20181103</v>
      </c>
      <c r="C995" s="2">
        <v>1</v>
      </c>
      <c r="D995" s="2">
        <v>10</v>
      </c>
      <c r="E995" s="2" t="s">
        <v>12</v>
      </c>
      <c r="F995" s="2">
        <v>666</v>
      </c>
      <c r="G995" s="2" t="s">
        <v>70</v>
      </c>
      <c r="H995" s="2">
        <v>0</v>
      </c>
      <c r="I995" s="2" t="s">
        <v>19</v>
      </c>
      <c r="J995" s="2" t="s">
        <v>58</v>
      </c>
      <c r="K995" s="2">
        <v>1</v>
      </c>
      <c r="L995" s="2" t="s">
        <v>21</v>
      </c>
      <c r="M995" s="2">
        <v>23</v>
      </c>
      <c r="N995" s="2">
        <v>3</v>
      </c>
      <c r="O995" s="2">
        <v>666</v>
      </c>
      <c r="P995" s="2" t="s">
        <v>227</v>
      </c>
      <c r="Q995" s="2">
        <v>0</v>
      </c>
      <c r="R995" s="2" t="s">
        <v>19</v>
      </c>
      <c r="S995" s="2" t="s">
        <v>58</v>
      </c>
      <c r="T995" s="2">
        <v>6</v>
      </c>
      <c r="U995" s="2">
        <v>-1</v>
      </c>
      <c r="V995" s="2">
        <v>20</v>
      </c>
      <c r="W995" s="5">
        <v>-20</v>
      </c>
      <c r="X995" s="2">
        <v>2018</v>
      </c>
    </row>
    <row r="996" spans="1:24" ht="15" customHeight="1" x14ac:dyDescent="0.25">
      <c r="A996" s="2">
        <v>995</v>
      </c>
      <c r="B996" s="2">
        <v>20181103</v>
      </c>
      <c r="C996" s="2">
        <v>1</v>
      </c>
      <c r="D996" s="2">
        <v>10</v>
      </c>
      <c r="E996" s="2" t="s">
        <v>12</v>
      </c>
      <c r="F996" s="2">
        <v>666</v>
      </c>
      <c r="G996" s="2" t="s">
        <v>102</v>
      </c>
      <c r="H996" s="2">
        <v>0</v>
      </c>
      <c r="I996" s="2" t="s">
        <v>19</v>
      </c>
      <c r="J996" s="2" t="s">
        <v>34</v>
      </c>
      <c r="K996" s="2">
        <v>1</v>
      </c>
      <c r="L996" s="2" t="s">
        <v>21</v>
      </c>
      <c r="M996" s="2">
        <v>38</v>
      </c>
      <c r="N996" s="2">
        <v>-10.5</v>
      </c>
      <c r="O996" s="2">
        <v>666</v>
      </c>
      <c r="P996" s="2" t="s">
        <v>233</v>
      </c>
      <c r="Q996" s="2">
        <v>0</v>
      </c>
      <c r="R996" s="2" t="s">
        <v>19</v>
      </c>
      <c r="S996" s="2" t="s">
        <v>34</v>
      </c>
      <c r="T996" s="2">
        <v>21</v>
      </c>
      <c r="U996" s="2">
        <v>1</v>
      </c>
      <c r="V996" s="2">
        <v>6.5</v>
      </c>
      <c r="W996" s="5">
        <v>6.5</v>
      </c>
      <c r="X996" s="2">
        <v>2018</v>
      </c>
    </row>
    <row r="997" spans="1:24" ht="15" customHeight="1" x14ac:dyDescent="0.25">
      <c r="A997" s="2">
        <v>996</v>
      </c>
      <c r="B997" s="2">
        <v>20181103</v>
      </c>
      <c r="C997" s="2">
        <v>1</v>
      </c>
      <c r="D997" s="2">
        <v>10</v>
      </c>
      <c r="E997" s="2" t="s">
        <v>12</v>
      </c>
      <c r="F997" s="2">
        <v>666</v>
      </c>
      <c r="G997" s="2" t="s">
        <v>74</v>
      </c>
      <c r="H997" s="2">
        <v>0</v>
      </c>
      <c r="I997" s="2" t="s">
        <v>19</v>
      </c>
      <c r="J997" s="2" t="s">
        <v>75</v>
      </c>
      <c r="K997" s="2">
        <v>-1</v>
      </c>
      <c r="L997" s="2" t="s">
        <v>16</v>
      </c>
      <c r="M997" s="2">
        <v>34</v>
      </c>
      <c r="N997" s="2">
        <v>-6</v>
      </c>
      <c r="O997" s="2">
        <v>666</v>
      </c>
      <c r="P997" s="2" t="s">
        <v>76</v>
      </c>
      <c r="Q997" s="2">
        <v>0</v>
      </c>
      <c r="R997" s="2" t="s">
        <v>19</v>
      </c>
      <c r="S997" s="2" t="s">
        <v>75</v>
      </c>
      <c r="T997" s="2">
        <v>31</v>
      </c>
      <c r="U997" s="2">
        <v>1</v>
      </c>
      <c r="V997" s="2">
        <v>-3</v>
      </c>
      <c r="W997" s="5">
        <v>-3</v>
      </c>
      <c r="X997" s="2">
        <v>2018</v>
      </c>
    </row>
    <row r="998" spans="1:24" ht="15" customHeight="1" x14ac:dyDescent="0.25">
      <c r="A998" s="2">
        <v>997</v>
      </c>
      <c r="B998" s="2">
        <v>20181103</v>
      </c>
      <c r="C998" s="2">
        <v>1</v>
      </c>
      <c r="D998" s="2">
        <v>10</v>
      </c>
      <c r="E998" s="2" t="s">
        <v>12</v>
      </c>
      <c r="F998" s="2">
        <v>666</v>
      </c>
      <c r="G998" s="2" t="s">
        <v>288</v>
      </c>
      <c r="H998" s="2">
        <v>0</v>
      </c>
      <c r="I998" s="2" t="s">
        <v>19</v>
      </c>
      <c r="J998" s="2" t="s">
        <v>50</v>
      </c>
      <c r="K998" s="2">
        <v>-1</v>
      </c>
      <c r="L998" s="2" t="s">
        <v>16</v>
      </c>
      <c r="M998" s="2">
        <v>57</v>
      </c>
      <c r="N998" s="2">
        <v>-8</v>
      </c>
      <c r="O998" s="2">
        <v>666</v>
      </c>
      <c r="P998" s="2" t="s">
        <v>232</v>
      </c>
      <c r="Q998" s="2">
        <v>0</v>
      </c>
      <c r="R998" s="2" t="s">
        <v>19</v>
      </c>
      <c r="S998" s="2" t="s">
        <v>50</v>
      </c>
      <c r="T998" s="2">
        <v>14</v>
      </c>
      <c r="U998" s="2">
        <v>1</v>
      </c>
      <c r="V998" s="2">
        <v>35</v>
      </c>
      <c r="W998" s="5">
        <v>35</v>
      </c>
      <c r="X998" s="2">
        <v>2018</v>
      </c>
    </row>
    <row r="999" spans="1:24" ht="15" customHeight="1" x14ac:dyDescent="0.25">
      <c r="A999" s="2">
        <v>998</v>
      </c>
      <c r="B999" s="2">
        <v>20181103</v>
      </c>
      <c r="C999" s="2">
        <v>1</v>
      </c>
      <c r="D999" s="2">
        <v>10</v>
      </c>
      <c r="E999" s="2" t="s">
        <v>12</v>
      </c>
      <c r="F999" s="2">
        <v>666</v>
      </c>
      <c r="G999" s="2" t="s">
        <v>83</v>
      </c>
      <c r="H999" s="2">
        <v>0</v>
      </c>
      <c r="I999" s="2" t="s">
        <v>19</v>
      </c>
      <c r="J999" s="2" t="s">
        <v>34</v>
      </c>
      <c r="K999" s="2">
        <v>1</v>
      </c>
      <c r="L999" s="2" t="s">
        <v>21</v>
      </c>
      <c r="M999" s="2">
        <v>27</v>
      </c>
      <c r="N999" s="2">
        <v>16</v>
      </c>
      <c r="O999" s="2">
        <v>666</v>
      </c>
      <c r="P999" s="2" t="s">
        <v>77</v>
      </c>
      <c r="Q999" s="2">
        <v>0</v>
      </c>
      <c r="R999" s="2" t="s">
        <v>19</v>
      </c>
      <c r="S999" s="2" t="s">
        <v>34</v>
      </c>
      <c r="T999" s="2">
        <v>24</v>
      </c>
      <c r="U999" s="2">
        <v>-1</v>
      </c>
      <c r="V999" s="2">
        <v>19</v>
      </c>
      <c r="W999" s="5">
        <v>-19</v>
      </c>
      <c r="X999" s="2">
        <v>2018</v>
      </c>
    </row>
    <row r="1000" spans="1:24" ht="15" customHeight="1" x14ac:dyDescent="0.25">
      <c r="A1000" s="2">
        <v>999</v>
      </c>
      <c r="B1000" s="2">
        <v>20181103</v>
      </c>
      <c r="C1000" s="2">
        <v>1</v>
      </c>
      <c r="D1000" s="2">
        <v>10</v>
      </c>
      <c r="E1000" s="2" t="s">
        <v>12</v>
      </c>
      <c r="F1000" s="2">
        <v>666</v>
      </c>
      <c r="G1000" s="2" t="s">
        <v>71</v>
      </c>
      <c r="H1000" s="2">
        <v>0</v>
      </c>
      <c r="I1000" s="2" t="s">
        <v>19</v>
      </c>
      <c r="J1000" s="2" t="s">
        <v>65</v>
      </c>
      <c r="K1000" s="2">
        <v>-1</v>
      </c>
      <c r="L1000" s="2" t="s">
        <v>16</v>
      </c>
      <c r="M1000" s="2">
        <v>35</v>
      </c>
      <c r="N1000" s="2">
        <v>11.5</v>
      </c>
      <c r="O1000" s="2">
        <v>666</v>
      </c>
      <c r="P1000" s="2" t="s">
        <v>225</v>
      </c>
      <c r="Q1000" s="2">
        <v>0</v>
      </c>
      <c r="R1000" s="2" t="s">
        <v>19</v>
      </c>
      <c r="S1000" s="2" t="s">
        <v>65</v>
      </c>
      <c r="T1000" s="2">
        <v>28</v>
      </c>
      <c r="U1000" s="2">
        <v>-1</v>
      </c>
      <c r="V1000" s="2">
        <v>18.5</v>
      </c>
      <c r="W1000" s="5">
        <v>-18.5</v>
      </c>
      <c r="X1000" s="2">
        <v>2018</v>
      </c>
    </row>
    <row r="1001" spans="1:24" ht="15" customHeight="1" x14ac:dyDescent="0.25">
      <c r="A1001" s="2">
        <v>1000</v>
      </c>
      <c r="B1001" s="2">
        <v>20181103</v>
      </c>
      <c r="C1001" s="2">
        <v>1</v>
      </c>
      <c r="D1001" s="2">
        <v>10</v>
      </c>
      <c r="E1001" s="2" t="s">
        <v>12</v>
      </c>
      <c r="F1001" s="2">
        <v>666</v>
      </c>
      <c r="G1001" s="2" t="s">
        <v>270</v>
      </c>
      <c r="H1001" s="2">
        <v>0</v>
      </c>
      <c r="I1001" s="2" t="s">
        <v>19</v>
      </c>
      <c r="J1001" s="2" t="s">
        <v>82</v>
      </c>
      <c r="K1001" s="2">
        <v>1</v>
      </c>
      <c r="L1001" s="2" t="s">
        <v>21</v>
      </c>
      <c r="M1001" s="2">
        <v>38</v>
      </c>
      <c r="N1001" s="2">
        <v>5</v>
      </c>
      <c r="O1001" s="2">
        <v>666</v>
      </c>
      <c r="P1001" s="2" t="s">
        <v>237</v>
      </c>
      <c r="Q1001" s="2">
        <v>0</v>
      </c>
      <c r="R1001" s="2" t="s">
        <v>19</v>
      </c>
      <c r="S1001" s="2" t="s">
        <v>82</v>
      </c>
      <c r="T1001" s="2">
        <v>24</v>
      </c>
      <c r="U1001" s="2">
        <v>-1</v>
      </c>
      <c r="V1001" s="2">
        <v>19</v>
      </c>
      <c r="W1001" s="5">
        <v>-19</v>
      </c>
      <c r="X1001" s="2">
        <v>2018</v>
      </c>
    </row>
    <row r="1002" spans="1:24" ht="15" customHeight="1" x14ac:dyDescent="0.25">
      <c r="A1002" s="2">
        <v>1001</v>
      </c>
      <c r="B1002" s="2">
        <v>20181103</v>
      </c>
      <c r="C1002" s="2">
        <v>1</v>
      </c>
      <c r="D1002" s="2">
        <v>10</v>
      </c>
      <c r="E1002" s="2" t="s">
        <v>12</v>
      </c>
      <c r="F1002" s="2">
        <v>666</v>
      </c>
      <c r="G1002" s="2" t="s">
        <v>63</v>
      </c>
      <c r="H1002" s="2">
        <v>0</v>
      </c>
      <c r="I1002" s="2" t="s">
        <v>19</v>
      </c>
      <c r="J1002" s="2" t="s">
        <v>50</v>
      </c>
      <c r="K1002" s="2">
        <v>1</v>
      </c>
      <c r="L1002" s="2" t="s">
        <v>21</v>
      </c>
      <c r="M1002" s="2">
        <v>26</v>
      </c>
      <c r="N1002" s="2">
        <v>-24.5</v>
      </c>
      <c r="O1002" s="2">
        <v>666</v>
      </c>
      <c r="P1002" s="2" t="s">
        <v>250</v>
      </c>
      <c r="Q1002" s="2">
        <v>0</v>
      </c>
      <c r="R1002" s="2" t="s">
        <v>19</v>
      </c>
      <c r="S1002" s="2" t="s">
        <v>50</v>
      </c>
      <c r="T1002" s="2">
        <v>14</v>
      </c>
      <c r="U1002" s="2">
        <v>1</v>
      </c>
      <c r="V1002" s="2">
        <v>-12.5</v>
      </c>
      <c r="W1002" s="5">
        <v>-12.5</v>
      </c>
      <c r="X1002" s="2">
        <v>2018</v>
      </c>
    </row>
    <row r="1003" spans="1:24" ht="15" customHeight="1" x14ac:dyDescent="0.25">
      <c r="A1003" s="2">
        <v>1002</v>
      </c>
      <c r="B1003" s="2">
        <v>20181103</v>
      </c>
      <c r="C1003" s="2">
        <v>1</v>
      </c>
      <c r="D1003" s="2">
        <v>10</v>
      </c>
      <c r="E1003" s="2" t="s">
        <v>12</v>
      </c>
      <c r="F1003" s="2">
        <v>666</v>
      </c>
      <c r="G1003" s="2" t="s">
        <v>279</v>
      </c>
      <c r="H1003" s="2">
        <v>0</v>
      </c>
      <c r="I1003" s="2" t="s">
        <v>19</v>
      </c>
      <c r="J1003" s="2" t="s">
        <v>275</v>
      </c>
      <c r="K1003" s="2">
        <v>1</v>
      </c>
      <c r="L1003" s="2" t="s">
        <v>21</v>
      </c>
      <c r="M1003" s="2">
        <v>46</v>
      </c>
      <c r="N1003" s="2">
        <v>-24</v>
      </c>
      <c r="O1003" s="2">
        <v>666</v>
      </c>
      <c r="P1003" s="2" t="s">
        <v>278</v>
      </c>
      <c r="Q1003" s="2">
        <v>0</v>
      </c>
      <c r="R1003" s="2" t="s">
        <v>19</v>
      </c>
      <c r="S1003" s="2" t="s">
        <v>275</v>
      </c>
      <c r="T1003" s="2">
        <v>16</v>
      </c>
      <c r="U1003" s="2">
        <v>1</v>
      </c>
      <c r="V1003" s="2">
        <v>6</v>
      </c>
      <c r="W1003" s="5">
        <v>6</v>
      </c>
      <c r="X1003" s="2">
        <v>2018</v>
      </c>
    </row>
    <row r="1004" spans="1:24" ht="15" customHeight="1" x14ac:dyDescent="0.25">
      <c r="A1004" s="2">
        <v>1003</v>
      </c>
      <c r="B1004" s="2">
        <v>20181106</v>
      </c>
      <c r="C1004" s="2">
        <v>1</v>
      </c>
      <c r="D1004" s="2">
        <v>11</v>
      </c>
      <c r="E1004" s="2" t="s">
        <v>12</v>
      </c>
      <c r="F1004" s="2">
        <v>16</v>
      </c>
      <c r="G1004" s="2" t="s">
        <v>114</v>
      </c>
      <c r="H1004" s="2">
        <v>7</v>
      </c>
      <c r="I1004" s="2" t="s">
        <v>14</v>
      </c>
      <c r="J1004" s="2" t="s">
        <v>36</v>
      </c>
      <c r="K1004" s="2">
        <v>1</v>
      </c>
      <c r="L1004" s="2" t="s">
        <v>21</v>
      </c>
      <c r="M1004" s="2">
        <v>48</v>
      </c>
      <c r="N1004" s="2">
        <v>-20</v>
      </c>
      <c r="O1004" s="2">
        <v>48</v>
      </c>
      <c r="P1004" s="2" t="s">
        <v>137</v>
      </c>
      <c r="Q1004" s="2">
        <v>7</v>
      </c>
      <c r="R1004" s="2" t="s">
        <v>14</v>
      </c>
      <c r="S1004" s="2" t="s">
        <v>36</v>
      </c>
      <c r="T1004" s="2">
        <v>14</v>
      </c>
      <c r="U1004" s="2">
        <v>1</v>
      </c>
      <c r="V1004" s="2">
        <v>14</v>
      </c>
      <c r="W1004" s="5">
        <v>14</v>
      </c>
      <c r="X1004" s="2">
        <v>2018</v>
      </c>
    </row>
    <row r="1005" spans="1:24" ht="15" customHeight="1" x14ac:dyDescent="0.25">
      <c r="A1005" s="2">
        <v>1004</v>
      </c>
      <c r="B1005" s="2">
        <v>20181107</v>
      </c>
      <c r="C1005" s="2">
        <v>1</v>
      </c>
      <c r="D1005" s="2">
        <v>11</v>
      </c>
      <c r="E1005" s="2" t="s">
        <v>12</v>
      </c>
      <c r="F1005" s="2">
        <v>60</v>
      </c>
      <c r="G1005" s="2" t="s">
        <v>155</v>
      </c>
      <c r="H1005" s="2">
        <v>7</v>
      </c>
      <c r="I1005" s="2" t="s">
        <v>14</v>
      </c>
      <c r="J1005" s="2" t="s">
        <v>36</v>
      </c>
      <c r="K1005" s="2">
        <v>1</v>
      </c>
      <c r="L1005" s="2" t="s">
        <v>21</v>
      </c>
      <c r="M1005" s="2">
        <v>30</v>
      </c>
      <c r="N1005" s="2">
        <v>3.5</v>
      </c>
      <c r="O1005" s="2">
        <v>79</v>
      </c>
      <c r="P1005" s="2" t="s">
        <v>170</v>
      </c>
      <c r="Q1005" s="2">
        <v>7</v>
      </c>
      <c r="R1005" s="2" t="s">
        <v>14</v>
      </c>
      <c r="S1005" s="2" t="s">
        <v>36</v>
      </c>
      <c r="T1005" s="2">
        <v>28</v>
      </c>
      <c r="U1005" s="2">
        <v>-1</v>
      </c>
      <c r="V1005" s="2">
        <v>5.5</v>
      </c>
      <c r="W1005" s="5">
        <v>-5.5</v>
      </c>
      <c r="X1005" s="2">
        <v>2018</v>
      </c>
    </row>
    <row r="1006" spans="1:24" ht="15" customHeight="1" x14ac:dyDescent="0.25">
      <c r="A1006" s="2">
        <v>1005</v>
      </c>
      <c r="B1006" s="2">
        <v>20181107</v>
      </c>
      <c r="C1006" s="2">
        <v>1</v>
      </c>
      <c r="D1006" s="2">
        <v>11</v>
      </c>
      <c r="E1006" s="2" t="s">
        <v>12</v>
      </c>
      <c r="F1006" s="2">
        <v>68</v>
      </c>
      <c r="G1006" s="2" t="s">
        <v>139</v>
      </c>
      <c r="H1006" s="2">
        <v>7</v>
      </c>
      <c r="I1006" s="2" t="s">
        <v>14</v>
      </c>
      <c r="J1006" s="2" t="s">
        <v>36</v>
      </c>
      <c r="K1006" s="2">
        <v>1</v>
      </c>
      <c r="L1006" s="2" t="s">
        <v>21</v>
      </c>
      <c r="M1006" s="2">
        <v>38</v>
      </c>
      <c r="N1006" s="2">
        <v>-4</v>
      </c>
      <c r="O1006" s="2">
        <v>108</v>
      </c>
      <c r="P1006" s="2" t="s">
        <v>199</v>
      </c>
      <c r="Q1006" s="2">
        <v>7</v>
      </c>
      <c r="R1006" s="2" t="s">
        <v>14</v>
      </c>
      <c r="S1006" s="2" t="s">
        <v>36</v>
      </c>
      <c r="T1006" s="2">
        <v>15</v>
      </c>
      <c r="U1006" s="2">
        <v>1</v>
      </c>
      <c r="V1006" s="2">
        <v>19</v>
      </c>
      <c r="W1006" s="5">
        <v>19</v>
      </c>
      <c r="X1006" s="2">
        <v>2018</v>
      </c>
    </row>
    <row r="1007" spans="1:24" ht="15" customHeight="1" x14ac:dyDescent="0.25">
      <c r="A1007" s="2">
        <v>1006</v>
      </c>
      <c r="B1007" s="2">
        <v>20181108</v>
      </c>
      <c r="C1007" s="2">
        <v>1</v>
      </c>
      <c r="D1007" s="2">
        <v>11</v>
      </c>
      <c r="E1007" s="2" t="s">
        <v>12</v>
      </c>
      <c r="F1007" s="2">
        <v>125</v>
      </c>
      <c r="G1007" s="2" t="s">
        <v>52</v>
      </c>
      <c r="H1007" s="2">
        <v>2</v>
      </c>
      <c r="I1007" s="2" t="s">
        <v>14</v>
      </c>
      <c r="J1007" s="2" t="s">
        <v>53</v>
      </c>
      <c r="K1007" s="2">
        <v>-1</v>
      </c>
      <c r="L1007" s="2" t="s">
        <v>16</v>
      </c>
      <c r="M1007" s="2">
        <v>27</v>
      </c>
      <c r="N1007" s="2">
        <v>15.5</v>
      </c>
      <c r="O1007" s="2">
        <v>69</v>
      </c>
      <c r="P1007" s="2" t="s">
        <v>160</v>
      </c>
      <c r="Q1007" s="2">
        <v>2</v>
      </c>
      <c r="R1007" s="2" t="s">
        <v>14</v>
      </c>
      <c r="S1007" s="2" t="s">
        <v>53</v>
      </c>
      <c r="T1007" s="2">
        <v>23</v>
      </c>
      <c r="U1007" s="2">
        <v>-1</v>
      </c>
      <c r="V1007" s="2">
        <v>19.5</v>
      </c>
      <c r="W1007" s="5">
        <v>-19.5</v>
      </c>
      <c r="X1007" s="2">
        <v>2018</v>
      </c>
    </row>
    <row r="1008" spans="1:24" ht="15" customHeight="1" x14ac:dyDescent="0.25">
      <c r="A1008" s="2">
        <v>1007</v>
      </c>
      <c r="B1008" s="2">
        <v>20181108</v>
      </c>
      <c r="C1008" s="2">
        <v>1</v>
      </c>
      <c r="D1008" s="2">
        <v>11</v>
      </c>
      <c r="E1008" s="2" t="s">
        <v>12</v>
      </c>
      <c r="F1008" s="2">
        <v>666</v>
      </c>
      <c r="G1008" s="2" t="s">
        <v>234</v>
      </c>
      <c r="H1008" s="2">
        <v>0</v>
      </c>
      <c r="I1008" s="2" t="s">
        <v>19</v>
      </c>
      <c r="J1008" s="2" t="s">
        <v>31</v>
      </c>
      <c r="K1008" s="2">
        <v>1</v>
      </c>
      <c r="L1008" s="2" t="s">
        <v>21</v>
      </c>
      <c r="M1008" s="2">
        <v>28</v>
      </c>
      <c r="N1008" s="2">
        <v>-6.5</v>
      </c>
      <c r="O1008" s="2">
        <v>666</v>
      </c>
      <c r="P1008" s="2" t="s">
        <v>241</v>
      </c>
      <c r="Q1008" s="2">
        <v>0</v>
      </c>
      <c r="R1008" s="2" t="s">
        <v>19</v>
      </c>
      <c r="S1008" s="2" t="s">
        <v>31</v>
      </c>
      <c r="T1008" s="2">
        <v>25</v>
      </c>
      <c r="U1008" s="2">
        <v>1</v>
      </c>
      <c r="V1008" s="2">
        <v>-3.5</v>
      </c>
      <c r="W1008" s="5">
        <v>-3.5</v>
      </c>
      <c r="X1008" s="2">
        <v>2018</v>
      </c>
    </row>
    <row r="1009" spans="1:24" ht="15" customHeight="1" x14ac:dyDescent="0.25">
      <c r="A1009" s="2">
        <v>1008</v>
      </c>
      <c r="B1009" s="2">
        <v>20181109</v>
      </c>
      <c r="C1009" s="2">
        <v>1</v>
      </c>
      <c r="D1009" s="2">
        <v>11</v>
      </c>
      <c r="E1009" s="2" t="s">
        <v>12</v>
      </c>
      <c r="F1009" s="2">
        <v>13</v>
      </c>
      <c r="G1009" s="2" t="s">
        <v>201</v>
      </c>
      <c r="H1009" s="2">
        <v>8</v>
      </c>
      <c r="I1009" s="2" t="s">
        <v>14</v>
      </c>
      <c r="J1009" s="2" t="s">
        <v>15</v>
      </c>
      <c r="K1009" s="2">
        <v>1</v>
      </c>
      <c r="L1009" s="2" t="s">
        <v>21</v>
      </c>
      <c r="M1009" s="2">
        <v>24</v>
      </c>
      <c r="N1009" s="2">
        <v>2</v>
      </c>
      <c r="O1009" s="2">
        <v>34</v>
      </c>
      <c r="P1009" s="2" t="s">
        <v>127</v>
      </c>
      <c r="Q1009" s="2">
        <v>8</v>
      </c>
      <c r="R1009" s="2" t="s">
        <v>14</v>
      </c>
      <c r="S1009" s="2" t="s">
        <v>15</v>
      </c>
      <c r="T1009" s="2">
        <v>17</v>
      </c>
      <c r="U1009" s="2">
        <v>-1</v>
      </c>
      <c r="V1009" s="2">
        <v>9</v>
      </c>
      <c r="W1009" s="5">
        <v>-9</v>
      </c>
      <c r="X1009" s="2">
        <v>2018</v>
      </c>
    </row>
    <row r="1010" spans="1:24" ht="15" customHeight="1" x14ac:dyDescent="0.25">
      <c r="A1010" s="2">
        <v>1009</v>
      </c>
      <c r="B1010" s="2">
        <v>20181109</v>
      </c>
      <c r="C1010" s="2">
        <v>1</v>
      </c>
      <c r="D1010" s="2">
        <v>11</v>
      </c>
      <c r="E1010" s="2" t="s">
        <v>12</v>
      </c>
      <c r="F1010" s="2">
        <v>100</v>
      </c>
      <c r="G1010" s="2" t="s">
        <v>97</v>
      </c>
      <c r="H1010" s="2">
        <v>2</v>
      </c>
      <c r="I1010" s="2" t="s">
        <v>14</v>
      </c>
      <c r="J1010" s="2" t="s">
        <v>53</v>
      </c>
      <c r="K1010" s="2">
        <v>1</v>
      </c>
      <c r="L1010" s="2" t="s">
        <v>21</v>
      </c>
      <c r="M1010" s="2">
        <v>54</v>
      </c>
      <c r="N1010" s="2">
        <v>-21.5</v>
      </c>
      <c r="O1010" s="2">
        <v>53</v>
      </c>
      <c r="P1010" s="2" t="s">
        <v>104</v>
      </c>
      <c r="Q1010" s="2">
        <v>2</v>
      </c>
      <c r="R1010" s="2" t="s">
        <v>14</v>
      </c>
      <c r="S1010" s="2" t="s">
        <v>53</v>
      </c>
      <c r="T1010" s="2">
        <v>23</v>
      </c>
      <c r="U1010" s="2">
        <v>1</v>
      </c>
      <c r="V1010" s="2">
        <v>9.5</v>
      </c>
      <c r="W1010" s="5">
        <v>9.5</v>
      </c>
      <c r="X1010" s="2">
        <v>2018</v>
      </c>
    </row>
    <row r="1011" spans="1:24" ht="15" customHeight="1" x14ac:dyDescent="0.25">
      <c r="A1011" s="2">
        <v>1010</v>
      </c>
      <c r="B1011" s="2">
        <v>20181110</v>
      </c>
      <c r="C1011" s="2">
        <v>1</v>
      </c>
      <c r="D1011" s="2">
        <v>11</v>
      </c>
      <c r="E1011" s="2" t="s">
        <v>12</v>
      </c>
      <c r="F1011" s="2">
        <v>1</v>
      </c>
      <c r="G1011" s="2" t="s">
        <v>99</v>
      </c>
      <c r="H1011" s="2">
        <v>8</v>
      </c>
      <c r="I1011" s="2" t="s">
        <v>14</v>
      </c>
      <c r="J1011" s="2" t="s">
        <v>15</v>
      </c>
      <c r="K1011" s="2">
        <v>1</v>
      </c>
      <c r="L1011" s="2" t="s">
        <v>21</v>
      </c>
      <c r="M1011" s="2">
        <v>42</v>
      </c>
      <c r="N1011" s="2">
        <v>-14</v>
      </c>
      <c r="O1011" s="2">
        <v>73</v>
      </c>
      <c r="P1011" s="2" t="s">
        <v>162</v>
      </c>
      <c r="Q1011" s="2">
        <v>8</v>
      </c>
      <c r="R1011" s="2" t="s">
        <v>14</v>
      </c>
      <c r="S1011" s="2" t="s">
        <v>15</v>
      </c>
      <c r="T1011" s="2">
        <v>24</v>
      </c>
      <c r="U1011" s="2">
        <v>1</v>
      </c>
      <c r="V1011" s="2">
        <v>4</v>
      </c>
      <c r="W1011" s="5">
        <v>4</v>
      </c>
      <c r="X1011" s="2">
        <v>2018</v>
      </c>
    </row>
    <row r="1012" spans="1:24" ht="15" customHeight="1" x14ac:dyDescent="0.25">
      <c r="A1012" s="2">
        <v>1011</v>
      </c>
      <c r="B1012" s="2">
        <v>20181110</v>
      </c>
      <c r="C1012" s="2">
        <v>1</v>
      </c>
      <c r="D1012" s="2">
        <v>11</v>
      </c>
      <c r="E1012" s="2" t="s">
        <v>12</v>
      </c>
      <c r="F1012" s="2">
        <v>3</v>
      </c>
      <c r="G1012" s="2" t="s">
        <v>103</v>
      </c>
      <c r="H1012" s="2">
        <v>11</v>
      </c>
      <c r="I1012" s="2" t="s">
        <v>14</v>
      </c>
      <c r="J1012" s="2" t="s">
        <v>56</v>
      </c>
      <c r="K1012" s="2">
        <v>1</v>
      </c>
      <c r="L1012" s="2" t="s">
        <v>21</v>
      </c>
      <c r="M1012" s="2">
        <v>24</v>
      </c>
      <c r="N1012" s="2">
        <v>-24</v>
      </c>
      <c r="O1012" s="2">
        <v>65</v>
      </c>
      <c r="P1012" s="2" t="s">
        <v>158</v>
      </c>
      <c r="Q1012" s="2">
        <v>11</v>
      </c>
      <c r="R1012" s="2" t="s">
        <v>14</v>
      </c>
      <c r="S1012" s="2" t="s">
        <v>56</v>
      </c>
      <c r="T1012" s="2">
        <v>0</v>
      </c>
      <c r="U1012" s="2">
        <v>1</v>
      </c>
      <c r="V1012" s="2">
        <v>0</v>
      </c>
      <c r="W1012" s="5">
        <v>0</v>
      </c>
      <c r="X1012" s="2">
        <v>2018</v>
      </c>
    </row>
    <row r="1013" spans="1:24" ht="15" customHeight="1" x14ac:dyDescent="0.25">
      <c r="A1013" s="2">
        <v>1012</v>
      </c>
      <c r="B1013" s="2">
        <v>20181110</v>
      </c>
      <c r="C1013" s="2">
        <v>1</v>
      </c>
      <c r="D1013" s="2">
        <v>11</v>
      </c>
      <c r="E1013" s="2" t="s">
        <v>12</v>
      </c>
      <c r="F1013" s="2">
        <v>54</v>
      </c>
      <c r="G1013" s="2" t="s">
        <v>239</v>
      </c>
      <c r="H1013" s="2">
        <v>11</v>
      </c>
      <c r="I1013" s="2" t="s">
        <v>14</v>
      </c>
      <c r="J1013" s="2" t="s">
        <v>56</v>
      </c>
      <c r="K1013" s="2">
        <v>-1</v>
      </c>
      <c r="L1013" s="2" t="s">
        <v>16</v>
      </c>
      <c r="M1013" s="2">
        <v>24</v>
      </c>
      <c r="N1013" s="2">
        <v>-12.5</v>
      </c>
      <c r="O1013" s="2">
        <v>7</v>
      </c>
      <c r="P1013" s="2" t="s">
        <v>105</v>
      </c>
      <c r="Q1013" s="2">
        <v>11</v>
      </c>
      <c r="R1013" s="2" t="s">
        <v>14</v>
      </c>
      <c r="S1013" s="2" t="s">
        <v>56</v>
      </c>
      <c r="T1013" s="2">
        <v>17</v>
      </c>
      <c r="U1013" s="2">
        <v>1</v>
      </c>
      <c r="V1013" s="2">
        <v>-5.5</v>
      </c>
      <c r="W1013" s="5">
        <v>-5.5</v>
      </c>
      <c r="X1013" s="2">
        <v>2018</v>
      </c>
    </row>
    <row r="1014" spans="1:24" ht="15" customHeight="1" x14ac:dyDescent="0.25">
      <c r="A1014" s="2">
        <v>1013</v>
      </c>
      <c r="B1014" s="2">
        <v>20181110</v>
      </c>
      <c r="C1014" s="2">
        <v>0</v>
      </c>
      <c r="D1014" s="2">
        <v>11</v>
      </c>
      <c r="E1014" s="2" t="s">
        <v>12</v>
      </c>
      <c r="F1014" s="2">
        <v>9</v>
      </c>
      <c r="G1014" s="2" t="s">
        <v>86</v>
      </c>
      <c r="H1014" s="2">
        <v>6</v>
      </c>
      <c r="I1014" s="2" t="s">
        <v>14</v>
      </c>
      <c r="J1014" s="2" t="s">
        <v>20</v>
      </c>
      <c r="K1014" s="2">
        <v>1</v>
      </c>
      <c r="L1014" s="2" t="s">
        <v>21</v>
      </c>
      <c r="M1014" s="2">
        <v>31</v>
      </c>
      <c r="N1014" s="2">
        <v>-46</v>
      </c>
      <c r="O1014" s="2">
        <v>666</v>
      </c>
      <c r="P1014" s="2" t="s">
        <v>260</v>
      </c>
      <c r="Q1014" s="2">
        <v>0</v>
      </c>
      <c r="R1014" s="2" t="s">
        <v>19</v>
      </c>
      <c r="S1014" s="2" t="s">
        <v>120</v>
      </c>
      <c r="T1014" s="2">
        <v>13</v>
      </c>
      <c r="U1014" s="2">
        <v>1</v>
      </c>
      <c r="V1014" s="2">
        <v>-28</v>
      </c>
      <c r="W1014" s="5">
        <v>-28</v>
      </c>
      <c r="X1014" s="2">
        <v>2018</v>
      </c>
    </row>
    <row r="1015" spans="1:24" ht="15" customHeight="1" x14ac:dyDescent="0.25">
      <c r="A1015" s="2">
        <v>1014</v>
      </c>
      <c r="B1015" s="2">
        <v>20181110</v>
      </c>
      <c r="C1015" s="2">
        <v>1</v>
      </c>
      <c r="D1015" s="2">
        <v>11</v>
      </c>
      <c r="E1015" s="2" t="s">
        <v>12</v>
      </c>
      <c r="F1015" s="2">
        <v>6</v>
      </c>
      <c r="G1015" s="2" t="s">
        <v>109</v>
      </c>
      <c r="H1015" s="2">
        <v>9</v>
      </c>
      <c r="I1015" s="2" t="s">
        <v>14</v>
      </c>
      <c r="J1015" s="2" t="s">
        <v>62</v>
      </c>
      <c r="K1015" s="2">
        <v>1</v>
      </c>
      <c r="L1015" s="2" t="s">
        <v>21</v>
      </c>
      <c r="M1015" s="2">
        <v>31</v>
      </c>
      <c r="N1015" s="2">
        <v>-11.5</v>
      </c>
      <c r="O1015" s="2">
        <v>114</v>
      </c>
      <c r="P1015" s="2" t="s">
        <v>206</v>
      </c>
      <c r="Q1015" s="2">
        <v>9</v>
      </c>
      <c r="R1015" s="2" t="s">
        <v>14</v>
      </c>
      <c r="S1015" s="2" t="s">
        <v>62</v>
      </c>
      <c r="T1015" s="2">
        <v>28</v>
      </c>
      <c r="U1015" s="2">
        <v>1</v>
      </c>
      <c r="V1015" s="2">
        <v>-8.5</v>
      </c>
      <c r="W1015" s="5">
        <v>-8.5</v>
      </c>
      <c r="X1015" s="2">
        <v>2018</v>
      </c>
    </row>
    <row r="1016" spans="1:24" ht="15" customHeight="1" x14ac:dyDescent="0.25">
      <c r="A1016" s="2">
        <v>1015</v>
      </c>
      <c r="B1016" s="2">
        <v>20181110</v>
      </c>
      <c r="C1016" s="2">
        <v>1</v>
      </c>
      <c r="D1016" s="2">
        <v>11</v>
      </c>
      <c r="E1016" s="2" t="s">
        <v>12</v>
      </c>
      <c r="F1016" s="2">
        <v>22</v>
      </c>
      <c r="G1016" s="2" t="s">
        <v>121</v>
      </c>
      <c r="H1016" s="2">
        <v>2</v>
      </c>
      <c r="I1016" s="2" t="s">
        <v>14</v>
      </c>
      <c r="J1016" s="2" t="s">
        <v>53</v>
      </c>
      <c r="K1016" s="2">
        <v>-1</v>
      </c>
      <c r="L1016" s="2" t="s">
        <v>16</v>
      </c>
      <c r="M1016" s="2">
        <v>27</v>
      </c>
      <c r="N1016" s="2">
        <v>-18.5</v>
      </c>
      <c r="O1016" s="2">
        <v>14</v>
      </c>
      <c r="P1016" s="2" t="s">
        <v>113</v>
      </c>
      <c r="Q1016" s="2">
        <v>2</v>
      </c>
      <c r="R1016" s="2" t="s">
        <v>14</v>
      </c>
      <c r="S1016" s="2" t="s">
        <v>53</v>
      </c>
      <c r="T1016" s="2">
        <v>7</v>
      </c>
      <c r="U1016" s="2">
        <v>1</v>
      </c>
      <c r="V1016" s="2">
        <v>1.5</v>
      </c>
      <c r="W1016" s="5">
        <v>1.5</v>
      </c>
      <c r="X1016" s="2">
        <v>2018</v>
      </c>
    </row>
    <row r="1017" spans="1:24" ht="15" customHeight="1" x14ac:dyDescent="0.25">
      <c r="A1017" s="2">
        <v>1016</v>
      </c>
      <c r="B1017" s="2">
        <v>20181110</v>
      </c>
      <c r="C1017" s="2">
        <v>1</v>
      </c>
      <c r="D1017" s="2">
        <v>11</v>
      </c>
      <c r="E1017" s="2" t="s">
        <v>12</v>
      </c>
      <c r="F1017" s="2">
        <v>113</v>
      </c>
      <c r="G1017" s="2" t="s">
        <v>39</v>
      </c>
      <c r="H1017" s="2">
        <v>1</v>
      </c>
      <c r="I1017" s="2" t="s">
        <v>14</v>
      </c>
      <c r="J1017" s="2" t="s">
        <v>40</v>
      </c>
      <c r="K1017" s="2">
        <v>1</v>
      </c>
      <c r="L1017" s="2" t="s">
        <v>21</v>
      </c>
      <c r="M1017" s="2">
        <v>35</v>
      </c>
      <c r="N1017" s="2">
        <v>-24</v>
      </c>
      <c r="O1017" s="2">
        <v>70</v>
      </c>
      <c r="P1017" s="2" t="s">
        <v>135</v>
      </c>
      <c r="Q1017" s="2">
        <v>1</v>
      </c>
      <c r="R1017" s="2" t="s">
        <v>14</v>
      </c>
      <c r="S1017" s="2" t="s">
        <v>40</v>
      </c>
      <c r="T1017" s="2">
        <v>24</v>
      </c>
      <c r="U1017" s="2">
        <v>1</v>
      </c>
      <c r="V1017" s="2">
        <v>-13</v>
      </c>
      <c r="W1017" s="5">
        <v>-13</v>
      </c>
      <c r="X1017" s="2">
        <v>2018</v>
      </c>
    </row>
    <row r="1018" spans="1:24" ht="15" customHeight="1" x14ac:dyDescent="0.25">
      <c r="A1018" s="2">
        <v>1017</v>
      </c>
      <c r="B1018" s="2">
        <v>20181110</v>
      </c>
      <c r="C1018" s="2">
        <v>1</v>
      </c>
      <c r="D1018" s="2">
        <v>11</v>
      </c>
      <c r="E1018" s="2" t="s">
        <v>12</v>
      </c>
      <c r="F1018" s="2">
        <v>21</v>
      </c>
      <c r="G1018" s="2" t="s">
        <v>205</v>
      </c>
      <c r="H1018" s="2">
        <v>1</v>
      </c>
      <c r="I1018" s="2" t="s">
        <v>14</v>
      </c>
      <c r="J1018" s="2" t="s">
        <v>40</v>
      </c>
      <c r="K1018" s="2">
        <v>1</v>
      </c>
      <c r="L1018" s="2" t="s">
        <v>21</v>
      </c>
      <c r="M1018" s="2">
        <v>35</v>
      </c>
      <c r="N1018" s="2">
        <v>-13.5</v>
      </c>
      <c r="O1018" s="2">
        <v>96</v>
      </c>
      <c r="P1018" s="2" t="s">
        <v>187</v>
      </c>
      <c r="Q1018" s="2">
        <v>1</v>
      </c>
      <c r="R1018" s="2" t="s">
        <v>14</v>
      </c>
      <c r="S1018" s="2" t="s">
        <v>40</v>
      </c>
      <c r="T1018" s="2">
        <v>23</v>
      </c>
      <c r="U1018" s="2">
        <v>1</v>
      </c>
      <c r="V1018" s="2">
        <v>-1.5</v>
      </c>
      <c r="W1018" s="5">
        <v>-1.5</v>
      </c>
      <c r="X1018" s="2">
        <v>2018</v>
      </c>
    </row>
    <row r="1019" spans="1:24" ht="15" customHeight="1" x14ac:dyDescent="0.25">
      <c r="A1019" s="2">
        <v>1018</v>
      </c>
      <c r="B1019" s="2">
        <v>20181110</v>
      </c>
      <c r="C1019" s="2">
        <v>1</v>
      </c>
      <c r="D1019" s="2">
        <v>11</v>
      </c>
      <c r="E1019" s="2" t="s">
        <v>12</v>
      </c>
      <c r="F1019" s="2">
        <v>15</v>
      </c>
      <c r="G1019" s="2" t="s">
        <v>175</v>
      </c>
      <c r="H1019" s="2">
        <v>7</v>
      </c>
      <c r="I1019" s="2" t="s">
        <v>14</v>
      </c>
      <c r="J1019" s="2" t="s">
        <v>36</v>
      </c>
      <c r="K1019" s="2">
        <v>-1</v>
      </c>
      <c r="L1019" s="2" t="s">
        <v>16</v>
      </c>
      <c r="M1019" s="2">
        <v>24</v>
      </c>
      <c r="N1019" s="2">
        <v>7</v>
      </c>
      <c r="O1019" s="2">
        <v>18</v>
      </c>
      <c r="P1019" s="2" t="s">
        <v>145</v>
      </c>
      <c r="Q1019" s="2">
        <v>7</v>
      </c>
      <c r="R1019" s="2" t="s">
        <v>14</v>
      </c>
      <c r="S1019" s="2" t="s">
        <v>36</v>
      </c>
      <c r="T1019" s="2">
        <v>13</v>
      </c>
      <c r="U1019" s="2">
        <v>-1</v>
      </c>
      <c r="V1019" s="2">
        <v>18</v>
      </c>
      <c r="W1019" s="5">
        <v>-18</v>
      </c>
      <c r="X1019" s="2">
        <v>2018</v>
      </c>
    </row>
    <row r="1020" spans="1:24" ht="15" customHeight="1" x14ac:dyDescent="0.25">
      <c r="A1020" s="2">
        <v>1019</v>
      </c>
      <c r="B1020" s="2">
        <v>20181110</v>
      </c>
      <c r="C1020" s="2">
        <v>1</v>
      </c>
      <c r="D1020" s="2">
        <v>11</v>
      </c>
      <c r="E1020" s="2" t="s">
        <v>12</v>
      </c>
      <c r="F1020" s="2">
        <v>127</v>
      </c>
      <c r="G1020" s="2" t="s">
        <v>217</v>
      </c>
      <c r="H1020" s="2">
        <v>9</v>
      </c>
      <c r="I1020" s="2" t="s">
        <v>14</v>
      </c>
      <c r="J1020" s="2" t="s">
        <v>62</v>
      </c>
      <c r="K1020" s="2">
        <v>-1</v>
      </c>
      <c r="L1020" s="2" t="s">
        <v>16</v>
      </c>
      <c r="M1020" s="2">
        <v>31</v>
      </c>
      <c r="N1020" s="2">
        <v>-6</v>
      </c>
      <c r="O1020" s="2">
        <v>24</v>
      </c>
      <c r="P1020" s="2" t="s">
        <v>84</v>
      </c>
      <c r="Q1020" s="2">
        <v>9</v>
      </c>
      <c r="R1020" s="2" t="s">
        <v>14</v>
      </c>
      <c r="S1020" s="2" t="s">
        <v>62</v>
      </c>
      <c r="T1020" s="2">
        <v>7</v>
      </c>
      <c r="U1020" s="2">
        <v>1</v>
      </c>
      <c r="V1020" s="2">
        <v>18</v>
      </c>
      <c r="W1020" s="5">
        <v>18</v>
      </c>
      <c r="X1020" s="2">
        <v>2018</v>
      </c>
    </row>
    <row r="1021" spans="1:24" ht="15" customHeight="1" x14ac:dyDescent="0.25">
      <c r="A1021" s="2">
        <v>1020</v>
      </c>
      <c r="B1021" s="2">
        <v>20181110</v>
      </c>
      <c r="C1021" s="2">
        <v>1</v>
      </c>
      <c r="D1021" s="2">
        <v>11</v>
      </c>
      <c r="E1021" s="2" t="s">
        <v>12</v>
      </c>
      <c r="F1021" s="2">
        <v>93</v>
      </c>
      <c r="G1021" s="2" t="s">
        <v>167</v>
      </c>
      <c r="H1021" s="2">
        <v>1</v>
      </c>
      <c r="I1021" s="2" t="s">
        <v>14</v>
      </c>
      <c r="J1021" s="2" t="s">
        <v>40</v>
      </c>
      <c r="K1021" s="2">
        <v>-1</v>
      </c>
      <c r="L1021" s="2" t="s">
        <v>16</v>
      </c>
      <c r="M1021" s="2">
        <v>62</v>
      </c>
      <c r="N1021" s="2">
        <v>-17</v>
      </c>
      <c r="O1021" s="2">
        <v>26</v>
      </c>
      <c r="P1021" s="2" t="s">
        <v>41</v>
      </c>
      <c r="Q1021" s="2">
        <v>1</v>
      </c>
      <c r="R1021" s="2" t="s">
        <v>14</v>
      </c>
      <c r="S1021" s="2" t="s">
        <v>40</v>
      </c>
      <c r="T1021" s="2">
        <v>50</v>
      </c>
      <c r="U1021" s="2">
        <v>1</v>
      </c>
      <c r="V1021" s="2">
        <v>-5</v>
      </c>
      <c r="W1021" s="5">
        <v>-5</v>
      </c>
      <c r="X1021" s="2">
        <v>2018</v>
      </c>
    </row>
    <row r="1022" spans="1:24" ht="15" customHeight="1" x14ac:dyDescent="0.25">
      <c r="A1022" s="2">
        <v>1021</v>
      </c>
      <c r="B1022" s="2">
        <v>20181110</v>
      </c>
      <c r="C1022" s="2">
        <v>1</v>
      </c>
      <c r="D1022" s="2">
        <v>11</v>
      </c>
      <c r="E1022" s="2" t="s">
        <v>12</v>
      </c>
      <c r="F1022" s="2">
        <v>8</v>
      </c>
      <c r="G1022" s="2" t="s">
        <v>101</v>
      </c>
      <c r="H1022" s="2">
        <v>10</v>
      </c>
      <c r="I1022" s="2" t="s">
        <v>14</v>
      </c>
      <c r="J1022" s="2" t="s">
        <v>43</v>
      </c>
      <c r="K1022" s="2">
        <v>-1</v>
      </c>
      <c r="L1022" s="2" t="s">
        <v>16</v>
      </c>
      <c r="M1022" s="2">
        <v>44</v>
      </c>
      <c r="N1022" s="2">
        <v>-7</v>
      </c>
      <c r="O1022" s="2">
        <v>23</v>
      </c>
      <c r="P1022" s="2" t="s">
        <v>186</v>
      </c>
      <c r="Q1022" s="2">
        <v>10</v>
      </c>
      <c r="R1022" s="2" t="s">
        <v>14</v>
      </c>
      <c r="S1022" s="2" t="s">
        <v>43</v>
      </c>
      <c r="T1022" s="2">
        <v>16</v>
      </c>
      <c r="U1022" s="2">
        <v>1</v>
      </c>
      <c r="V1022" s="2">
        <v>21</v>
      </c>
      <c r="W1022" s="5">
        <v>21</v>
      </c>
      <c r="X1022" s="2">
        <v>2018</v>
      </c>
    </row>
    <row r="1023" spans="1:24" ht="15" customHeight="1" x14ac:dyDescent="0.25">
      <c r="A1023" s="2">
        <v>1022</v>
      </c>
      <c r="B1023" s="2">
        <v>20181110</v>
      </c>
      <c r="C1023" s="2">
        <v>1</v>
      </c>
      <c r="D1023" s="2">
        <v>11</v>
      </c>
      <c r="E1023" s="2" t="s">
        <v>12</v>
      </c>
      <c r="F1023" s="2">
        <v>27</v>
      </c>
      <c r="G1023" s="2" t="s">
        <v>85</v>
      </c>
      <c r="H1023" s="2">
        <v>2</v>
      </c>
      <c r="I1023" s="2" t="s">
        <v>14</v>
      </c>
      <c r="J1023" s="2" t="s">
        <v>53</v>
      </c>
      <c r="K1023" s="2">
        <v>1</v>
      </c>
      <c r="L1023" s="2" t="s">
        <v>21</v>
      </c>
      <c r="M1023" s="2">
        <v>42</v>
      </c>
      <c r="N1023" s="2">
        <v>-8.5</v>
      </c>
      <c r="O1023" s="2">
        <v>75</v>
      </c>
      <c r="P1023" s="2" t="s">
        <v>117</v>
      </c>
      <c r="Q1023" s="2">
        <v>2</v>
      </c>
      <c r="R1023" s="2" t="s">
        <v>14</v>
      </c>
      <c r="S1023" s="2" t="s">
        <v>53</v>
      </c>
      <c r="T1023" s="2">
        <v>35</v>
      </c>
      <c r="U1023" s="2">
        <v>1</v>
      </c>
      <c r="V1023" s="2">
        <v>-1.5</v>
      </c>
      <c r="W1023" s="5">
        <v>-1.5</v>
      </c>
      <c r="X1023" s="2">
        <v>2018</v>
      </c>
    </row>
    <row r="1024" spans="1:24" ht="15" customHeight="1" x14ac:dyDescent="0.25">
      <c r="A1024" s="2">
        <v>1023</v>
      </c>
      <c r="B1024" s="2">
        <v>20181110</v>
      </c>
      <c r="C1024" s="2">
        <v>1</v>
      </c>
      <c r="D1024" s="2">
        <v>11</v>
      </c>
      <c r="E1024" s="2" t="s">
        <v>12</v>
      </c>
      <c r="F1024" s="2">
        <v>28</v>
      </c>
      <c r="G1024" s="2" t="s">
        <v>87</v>
      </c>
      <c r="H1024" s="2">
        <v>7</v>
      </c>
      <c r="I1024" s="2" t="s">
        <v>14</v>
      </c>
      <c r="J1024" s="2" t="s">
        <v>36</v>
      </c>
      <c r="K1024" s="2">
        <v>1</v>
      </c>
      <c r="L1024" s="2" t="s">
        <v>21</v>
      </c>
      <c r="M1024" s="2">
        <v>27</v>
      </c>
      <c r="N1024" s="2">
        <v>-13</v>
      </c>
      <c r="O1024" s="2">
        <v>2</v>
      </c>
      <c r="P1024" s="2" t="s">
        <v>244</v>
      </c>
      <c r="Q1024" s="2">
        <v>7</v>
      </c>
      <c r="R1024" s="2" t="s">
        <v>14</v>
      </c>
      <c r="S1024" s="2" t="s">
        <v>36</v>
      </c>
      <c r="T1024" s="2">
        <v>7</v>
      </c>
      <c r="U1024" s="2">
        <v>1</v>
      </c>
      <c r="V1024" s="2">
        <v>7</v>
      </c>
      <c r="W1024" s="5">
        <v>7</v>
      </c>
      <c r="X1024" s="2">
        <v>2018</v>
      </c>
    </row>
    <row r="1025" spans="1:24" ht="15" customHeight="1" x14ac:dyDescent="0.25">
      <c r="A1025" s="2">
        <v>1024</v>
      </c>
      <c r="B1025" s="2">
        <v>20181110</v>
      </c>
      <c r="C1025" s="2">
        <v>1</v>
      </c>
      <c r="D1025" s="2">
        <v>11</v>
      </c>
      <c r="E1025" s="2" t="s">
        <v>12</v>
      </c>
      <c r="F1025" s="2">
        <v>30</v>
      </c>
      <c r="G1025" s="2" t="s">
        <v>173</v>
      </c>
      <c r="H1025" s="2">
        <v>5</v>
      </c>
      <c r="I1025" s="2" t="s">
        <v>14</v>
      </c>
      <c r="J1025" s="2" t="s">
        <v>27</v>
      </c>
      <c r="K1025" s="2">
        <v>1</v>
      </c>
      <c r="L1025" s="2" t="s">
        <v>21</v>
      </c>
      <c r="M1025" s="2">
        <v>34</v>
      </c>
      <c r="N1025" s="2">
        <v>-19</v>
      </c>
      <c r="O1025" s="2">
        <v>123</v>
      </c>
      <c r="P1025" s="2" t="s">
        <v>96</v>
      </c>
      <c r="Q1025" s="2">
        <v>5</v>
      </c>
      <c r="R1025" s="2" t="s">
        <v>14</v>
      </c>
      <c r="S1025" s="2" t="s">
        <v>27</v>
      </c>
      <c r="T1025" s="2">
        <v>15</v>
      </c>
      <c r="U1025" s="2">
        <v>1</v>
      </c>
      <c r="V1025" s="2">
        <v>0</v>
      </c>
      <c r="W1025" s="5">
        <v>0</v>
      </c>
      <c r="X1025" s="2">
        <v>2018</v>
      </c>
    </row>
    <row r="1026" spans="1:24" ht="15" customHeight="1" x14ac:dyDescent="0.25">
      <c r="A1026" s="2">
        <v>1025</v>
      </c>
      <c r="B1026" s="2">
        <v>20181110</v>
      </c>
      <c r="C1026" s="2">
        <v>1</v>
      </c>
      <c r="D1026" s="2">
        <v>11</v>
      </c>
      <c r="E1026" s="2" t="s">
        <v>12</v>
      </c>
      <c r="F1026" s="2">
        <v>32</v>
      </c>
      <c r="G1026" s="2" t="s">
        <v>124</v>
      </c>
      <c r="H1026" s="2">
        <v>11</v>
      </c>
      <c r="I1026" s="2" t="s">
        <v>14</v>
      </c>
      <c r="J1026" s="2" t="s">
        <v>56</v>
      </c>
      <c r="K1026" s="2">
        <v>1</v>
      </c>
      <c r="L1026" s="2" t="s">
        <v>21</v>
      </c>
      <c r="M1026" s="2">
        <v>35</v>
      </c>
      <c r="N1026" s="2">
        <v>-6</v>
      </c>
      <c r="O1026" s="2">
        <v>95</v>
      </c>
      <c r="P1026" s="2" t="s">
        <v>185</v>
      </c>
      <c r="Q1026" s="2">
        <v>11</v>
      </c>
      <c r="R1026" s="2" t="s">
        <v>14</v>
      </c>
      <c r="S1026" s="2" t="s">
        <v>56</v>
      </c>
      <c r="T1026" s="2">
        <v>31</v>
      </c>
      <c r="U1026" s="2">
        <v>1</v>
      </c>
      <c r="V1026" s="2">
        <v>-2</v>
      </c>
      <c r="W1026" s="5">
        <v>-2</v>
      </c>
      <c r="X1026" s="2">
        <v>2018</v>
      </c>
    </row>
    <row r="1027" spans="1:24" ht="15" customHeight="1" x14ac:dyDescent="0.25">
      <c r="A1027" s="2">
        <v>1026</v>
      </c>
      <c r="B1027" s="2">
        <v>20181110</v>
      </c>
      <c r="C1027" s="2">
        <v>1</v>
      </c>
      <c r="D1027" s="2">
        <v>11</v>
      </c>
      <c r="E1027" s="2" t="s">
        <v>12</v>
      </c>
      <c r="F1027" s="2">
        <v>35</v>
      </c>
      <c r="G1027" s="2" t="s">
        <v>129</v>
      </c>
      <c r="H1027" s="2">
        <v>11</v>
      </c>
      <c r="I1027" s="2" t="s">
        <v>14</v>
      </c>
      <c r="J1027" s="2" t="s">
        <v>56</v>
      </c>
      <c r="K1027" s="2">
        <v>1</v>
      </c>
      <c r="L1027" s="2" t="s">
        <v>21</v>
      </c>
      <c r="M1027" s="2">
        <v>27</v>
      </c>
      <c r="N1027" s="2">
        <v>-14.5</v>
      </c>
      <c r="O1027" s="2">
        <v>10</v>
      </c>
      <c r="P1027" s="2" t="s">
        <v>215</v>
      </c>
      <c r="Q1027" s="2">
        <v>11</v>
      </c>
      <c r="R1027" s="2" t="s">
        <v>14</v>
      </c>
      <c r="S1027" s="2" t="s">
        <v>56</v>
      </c>
      <c r="T1027" s="2">
        <v>10</v>
      </c>
      <c r="U1027" s="2">
        <v>1</v>
      </c>
      <c r="V1027" s="2">
        <v>2.5</v>
      </c>
      <c r="W1027" s="5">
        <v>2.5</v>
      </c>
      <c r="X1027" s="2">
        <v>2018</v>
      </c>
    </row>
    <row r="1028" spans="1:24" ht="15" customHeight="1" x14ac:dyDescent="0.25">
      <c r="A1028" s="2">
        <v>1027</v>
      </c>
      <c r="B1028" s="2">
        <v>20181110</v>
      </c>
      <c r="C1028" s="2">
        <v>1</v>
      </c>
      <c r="D1028" s="2">
        <v>11</v>
      </c>
      <c r="E1028" s="2" t="s">
        <v>12</v>
      </c>
      <c r="F1028" s="2">
        <v>109</v>
      </c>
      <c r="G1028" s="2" t="s">
        <v>202</v>
      </c>
      <c r="H1028" s="2">
        <v>10</v>
      </c>
      <c r="I1028" s="2" t="s">
        <v>14</v>
      </c>
      <c r="J1028" s="2" t="s">
        <v>43</v>
      </c>
      <c r="K1028" s="2">
        <v>-1</v>
      </c>
      <c r="L1028" s="2" t="s">
        <v>16</v>
      </c>
      <c r="M1028" s="2">
        <v>35</v>
      </c>
      <c r="N1028" s="2">
        <v>-1.5</v>
      </c>
      <c r="O1028" s="2">
        <v>36</v>
      </c>
      <c r="P1028" s="2" t="s">
        <v>131</v>
      </c>
      <c r="Q1028" s="2">
        <v>10</v>
      </c>
      <c r="R1028" s="2" t="s">
        <v>14</v>
      </c>
      <c r="S1028" s="2" t="s">
        <v>43</v>
      </c>
      <c r="T1028" s="2">
        <v>21</v>
      </c>
      <c r="U1028" s="2">
        <v>1</v>
      </c>
      <c r="V1028" s="2">
        <v>12.5</v>
      </c>
      <c r="W1028" s="5">
        <v>12.5</v>
      </c>
      <c r="X1028" s="2">
        <v>2018</v>
      </c>
    </row>
    <row r="1029" spans="1:24" ht="15" customHeight="1" x14ac:dyDescent="0.25">
      <c r="A1029" s="2">
        <v>1028</v>
      </c>
      <c r="B1029" s="2">
        <v>20181110</v>
      </c>
      <c r="C1029" s="2">
        <v>1</v>
      </c>
      <c r="D1029" s="2">
        <v>11</v>
      </c>
      <c r="E1029" s="2" t="s">
        <v>12</v>
      </c>
      <c r="F1029" s="2">
        <v>38</v>
      </c>
      <c r="G1029" s="2" t="s">
        <v>133</v>
      </c>
      <c r="H1029" s="2">
        <v>2</v>
      </c>
      <c r="I1029" s="2" t="s">
        <v>14</v>
      </c>
      <c r="J1029" s="2" t="s">
        <v>53</v>
      </c>
      <c r="K1029" s="2">
        <v>1</v>
      </c>
      <c r="L1029" s="2" t="s">
        <v>21</v>
      </c>
      <c r="M1029" s="2">
        <v>27</v>
      </c>
      <c r="N1029" s="2">
        <v>-4</v>
      </c>
      <c r="O1029" s="2">
        <v>59</v>
      </c>
      <c r="P1029" s="2" t="s">
        <v>240</v>
      </c>
      <c r="Q1029" s="2">
        <v>2</v>
      </c>
      <c r="R1029" s="2" t="s">
        <v>14</v>
      </c>
      <c r="S1029" s="2" t="s">
        <v>53</v>
      </c>
      <c r="T1029" s="2">
        <v>21</v>
      </c>
      <c r="U1029" s="2">
        <v>1</v>
      </c>
      <c r="V1029" s="2">
        <v>2</v>
      </c>
      <c r="W1029" s="5">
        <v>2</v>
      </c>
      <c r="X1029" s="2">
        <v>2018</v>
      </c>
    </row>
    <row r="1030" spans="1:24" ht="15" customHeight="1" x14ac:dyDescent="0.25">
      <c r="A1030" s="2">
        <v>1029</v>
      </c>
      <c r="B1030" s="2">
        <v>20181110</v>
      </c>
      <c r="C1030" s="2">
        <v>1</v>
      </c>
      <c r="D1030" s="2">
        <v>11</v>
      </c>
      <c r="E1030" s="2" t="s">
        <v>12</v>
      </c>
      <c r="F1030" s="2">
        <v>102</v>
      </c>
      <c r="G1030" s="2" t="s">
        <v>194</v>
      </c>
      <c r="H1030" s="2">
        <v>1</v>
      </c>
      <c r="I1030" s="2" t="s">
        <v>14</v>
      </c>
      <c r="J1030" s="2" t="s">
        <v>40</v>
      </c>
      <c r="K1030" s="2">
        <v>-1</v>
      </c>
      <c r="L1030" s="2" t="s">
        <v>16</v>
      </c>
      <c r="M1030" s="2">
        <v>59</v>
      </c>
      <c r="N1030" s="2">
        <v>3.5</v>
      </c>
      <c r="O1030" s="2">
        <v>40</v>
      </c>
      <c r="P1030" s="2" t="s">
        <v>180</v>
      </c>
      <c r="Q1030" s="2">
        <v>1</v>
      </c>
      <c r="R1030" s="2" t="s">
        <v>14</v>
      </c>
      <c r="S1030" s="2" t="s">
        <v>40</v>
      </c>
      <c r="T1030" s="2">
        <v>49</v>
      </c>
      <c r="U1030" s="2">
        <v>-1</v>
      </c>
      <c r="V1030" s="2">
        <v>13.5</v>
      </c>
      <c r="W1030" s="5">
        <v>-13.5</v>
      </c>
      <c r="X1030" s="2">
        <v>2018</v>
      </c>
    </row>
    <row r="1031" spans="1:24" ht="15" customHeight="1" x14ac:dyDescent="0.25">
      <c r="A1031" s="2">
        <v>1030</v>
      </c>
      <c r="B1031" s="2">
        <v>20181110</v>
      </c>
      <c r="C1031" s="2">
        <v>1</v>
      </c>
      <c r="D1031" s="2">
        <v>11</v>
      </c>
      <c r="E1031" s="2" t="s">
        <v>12</v>
      </c>
      <c r="F1031" s="2">
        <v>43</v>
      </c>
      <c r="G1031" s="2" t="s">
        <v>20</v>
      </c>
      <c r="H1031" s="2">
        <v>3</v>
      </c>
      <c r="I1031" s="2" t="s">
        <v>14</v>
      </c>
      <c r="J1031" s="2" t="s">
        <v>46</v>
      </c>
      <c r="K1031" s="2">
        <v>1</v>
      </c>
      <c r="L1031" s="2" t="s">
        <v>21</v>
      </c>
      <c r="M1031" s="2">
        <v>34</v>
      </c>
      <c r="N1031" s="2">
        <v>-2</v>
      </c>
      <c r="O1031" s="2">
        <v>56</v>
      </c>
      <c r="P1031" s="2" t="s">
        <v>150</v>
      </c>
      <c r="Q1031" s="2">
        <v>3</v>
      </c>
      <c r="R1031" s="2" t="s">
        <v>14</v>
      </c>
      <c r="S1031" s="2" t="s">
        <v>46</v>
      </c>
      <c r="T1031" s="2">
        <v>32</v>
      </c>
      <c r="U1031" s="2">
        <v>1</v>
      </c>
      <c r="V1031" s="2">
        <v>0</v>
      </c>
      <c r="W1031" s="5">
        <v>0</v>
      </c>
      <c r="X1031" s="2">
        <v>2018</v>
      </c>
    </row>
    <row r="1032" spans="1:24" ht="15" customHeight="1" x14ac:dyDescent="0.25">
      <c r="A1032" s="2">
        <v>1031</v>
      </c>
      <c r="B1032" s="2">
        <v>20181110</v>
      </c>
      <c r="C1032" s="2">
        <v>1</v>
      </c>
      <c r="D1032" s="2">
        <v>11</v>
      </c>
      <c r="E1032" s="2" t="s">
        <v>12</v>
      </c>
      <c r="F1032" s="2">
        <v>77</v>
      </c>
      <c r="G1032" s="2" t="s">
        <v>47</v>
      </c>
      <c r="H1032" s="2">
        <v>3</v>
      </c>
      <c r="I1032" s="2" t="s">
        <v>14</v>
      </c>
      <c r="J1032" s="2" t="s">
        <v>46</v>
      </c>
      <c r="K1032" s="2">
        <v>-1</v>
      </c>
      <c r="L1032" s="2" t="s">
        <v>16</v>
      </c>
      <c r="M1032" s="2">
        <v>14</v>
      </c>
      <c r="N1032" s="2">
        <v>10</v>
      </c>
      <c r="O1032" s="2">
        <v>44</v>
      </c>
      <c r="P1032" s="2" t="s">
        <v>138</v>
      </c>
      <c r="Q1032" s="2">
        <v>3</v>
      </c>
      <c r="R1032" s="2" t="s">
        <v>14</v>
      </c>
      <c r="S1032" s="2" t="s">
        <v>46</v>
      </c>
      <c r="T1032" s="2">
        <v>10</v>
      </c>
      <c r="U1032" s="2">
        <v>-1</v>
      </c>
      <c r="V1032" s="2">
        <v>14</v>
      </c>
      <c r="W1032" s="5">
        <v>-14</v>
      </c>
      <c r="X1032" s="2">
        <v>2018</v>
      </c>
    </row>
    <row r="1033" spans="1:24" ht="15" customHeight="1" x14ac:dyDescent="0.25">
      <c r="A1033" s="2">
        <v>1032</v>
      </c>
      <c r="B1033" s="2">
        <v>20181110</v>
      </c>
      <c r="C1033" s="2">
        <v>1</v>
      </c>
      <c r="D1033" s="2">
        <v>11</v>
      </c>
      <c r="E1033" s="2" t="s">
        <v>12</v>
      </c>
      <c r="F1033" s="2">
        <v>45</v>
      </c>
      <c r="G1033" s="2" t="s">
        <v>247</v>
      </c>
      <c r="H1033" s="2">
        <v>4</v>
      </c>
      <c r="I1033" s="2" t="s">
        <v>14</v>
      </c>
      <c r="J1033" s="2" t="s">
        <v>79</v>
      </c>
      <c r="K1033" s="2">
        <v>1</v>
      </c>
      <c r="L1033" s="2" t="s">
        <v>21</v>
      </c>
      <c r="M1033" s="2">
        <v>28</v>
      </c>
      <c r="N1033" s="2">
        <v>-14.5</v>
      </c>
      <c r="O1033" s="2">
        <v>12</v>
      </c>
      <c r="P1033" s="2" t="s">
        <v>111</v>
      </c>
      <c r="Q1033" s="2">
        <v>4</v>
      </c>
      <c r="R1033" s="2" t="s">
        <v>14</v>
      </c>
      <c r="S1033" s="2" t="s">
        <v>79</v>
      </c>
      <c r="T1033" s="2">
        <v>14</v>
      </c>
      <c r="U1033" s="2">
        <v>1</v>
      </c>
      <c r="V1033" s="2">
        <v>-0.5</v>
      </c>
      <c r="W1033" s="5">
        <v>-0.5</v>
      </c>
      <c r="X1033" s="2">
        <v>2018</v>
      </c>
    </row>
    <row r="1034" spans="1:24" ht="15" customHeight="1" x14ac:dyDescent="0.25">
      <c r="A1034" s="2">
        <v>1033</v>
      </c>
      <c r="B1034" s="2">
        <v>20181110</v>
      </c>
      <c r="C1034" s="2">
        <v>1</v>
      </c>
      <c r="D1034" s="2">
        <v>11</v>
      </c>
      <c r="E1034" s="2" t="s">
        <v>12</v>
      </c>
      <c r="F1034" s="2">
        <v>47</v>
      </c>
      <c r="G1034" s="2" t="s">
        <v>142</v>
      </c>
      <c r="H1034" s="2">
        <v>4</v>
      </c>
      <c r="I1034" s="2" t="s">
        <v>14</v>
      </c>
      <c r="J1034" s="2" t="s">
        <v>79</v>
      </c>
      <c r="K1034" s="2">
        <v>1</v>
      </c>
      <c r="L1034" s="2" t="s">
        <v>21</v>
      </c>
      <c r="M1034" s="2">
        <v>21</v>
      </c>
      <c r="N1034" s="2">
        <v>-9</v>
      </c>
      <c r="O1034" s="2">
        <v>46</v>
      </c>
      <c r="P1034" s="2" t="s">
        <v>141</v>
      </c>
      <c r="Q1034" s="2">
        <v>4</v>
      </c>
      <c r="R1034" s="2" t="s">
        <v>14</v>
      </c>
      <c r="S1034" s="2" t="s">
        <v>79</v>
      </c>
      <c r="T1034" s="2">
        <v>17</v>
      </c>
      <c r="U1034" s="2">
        <v>1</v>
      </c>
      <c r="V1034" s="2">
        <v>-5</v>
      </c>
      <c r="W1034" s="5">
        <v>-5</v>
      </c>
      <c r="X1034" s="2">
        <v>2018</v>
      </c>
    </row>
    <row r="1035" spans="1:24" ht="15" customHeight="1" x14ac:dyDescent="0.25">
      <c r="A1035" s="2">
        <v>1034</v>
      </c>
      <c r="B1035" s="2">
        <v>20181110</v>
      </c>
      <c r="C1035" s="2">
        <v>1</v>
      </c>
      <c r="D1035" s="2">
        <v>11</v>
      </c>
      <c r="E1035" s="2" t="s">
        <v>12</v>
      </c>
      <c r="F1035" s="2">
        <v>51</v>
      </c>
      <c r="G1035" s="2" t="s">
        <v>148</v>
      </c>
      <c r="H1035" s="2">
        <v>10</v>
      </c>
      <c r="I1035" s="2" t="s">
        <v>14</v>
      </c>
      <c r="J1035" s="2" t="s">
        <v>43</v>
      </c>
      <c r="K1035" s="2">
        <v>1</v>
      </c>
      <c r="L1035" s="2" t="s">
        <v>21</v>
      </c>
      <c r="M1035" s="2">
        <v>36</v>
      </c>
      <c r="N1035" s="2">
        <v>-13.5</v>
      </c>
      <c r="O1035" s="2">
        <v>37</v>
      </c>
      <c r="P1035" s="2" t="s">
        <v>42</v>
      </c>
      <c r="Q1035" s="2">
        <v>10</v>
      </c>
      <c r="R1035" s="2" t="s">
        <v>14</v>
      </c>
      <c r="S1035" s="2" t="s">
        <v>43</v>
      </c>
      <c r="T1035" s="2">
        <v>22</v>
      </c>
      <c r="U1035" s="2">
        <v>1</v>
      </c>
      <c r="V1035" s="2">
        <v>0.5</v>
      </c>
      <c r="W1035" s="5">
        <v>0.5</v>
      </c>
      <c r="X1035" s="2">
        <v>2018</v>
      </c>
    </row>
    <row r="1036" spans="1:24" ht="15" customHeight="1" x14ac:dyDescent="0.25">
      <c r="A1036" s="2">
        <v>1035</v>
      </c>
      <c r="B1036" s="2">
        <v>20181110</v>
      </c>
      <c r="C1036" s="2">
        <v>1</v>
      </c>
      <c r="D1036" s="2">
        <v>11</v>
      </c>
      <c r="E1036" s="2" t="s">
        <v>12</v>
      </c>
      <c r="F1036" s="2">
        <v>50</v>
      </c>
      <c r="G1036" s="2" t="s">
        <v>183</v>
      </c>
      <c r="H1036" s="2">
        <v>5</v>
      </c>
      <c r="I1036" s="2" t="s">
        <v>14</v>
      </c>
      <c r="J1036" s="2" t="s">
        <v>27</v>
      </c>
      <c r="K1036" s="2">
        <v>1</v>
      </c>
      <c r="L1036" s="2" t="s">
        <v>21</v>
      </c>
      <c r="M1036" s="2">
        <v>28</v>
      </c>
      <c r="N1036" s="2">
        <v>-24</v>
      </c>
      <c r="O1036" s="2">
        <v>89</v>
      </c>
      <c r="P1036" s="2" t="s">
        <v>26</v>
      </c>
      <c r="Q1036" s="2">
        <v>5</v>
      </c>
      <c r="R1036" s="2" t="s">
        <v>14</v>
      </c>
      <c r="S1036" s="2" t="s">
        <v>27</v>
      </c>
      <c r="T1036" s="2">
        <v>13</v>
      </c>
      <c r="U1036" s="2">
        <v>1</v>
      </c>
      <c r="V1036" s="2">
        <v>-9</v>
      </c>
      <c r="W1036" s="5">
        <v>-9</v>
      </c>
      <c r="X1036" s="2">
        <v>2018</v>
      </c>
    </row>
    <row r="1037" spans="1:24" ht="15" customHeight="1" x14ac:dyDescent="0.25">
      <c r="A1037" s="2">
        <v>1036</v>
      </c>
      <c r="B1037" s="2">
        <v>20181110</v>
      </c>
      <c r="C1037" s="2">
        <v>1</v>
      </c>
      <c r="D1037" s="2">
        <v>11</v>
      </c>
      <c r="E1037" s="2" t="s">
        <v>12</v>
      </c>
      <c r="F1037" s="2">
        <v>17</v>
      </c>
      <c r="G1037" s="2" t="s">
        <v>107</v>
      </c>
      <c r="H1037" s="2">
        <v>6</v>
      </c>
      <c r="I1037" s="2" t="s">
        <v>14</v>
      </c>
      <c r="J1037" s="2" t="s">
        <v>20</v>
      </c>
      <c r="K1037" s="2">
        <v>-1</v>
      </c>
      <c r="L1037" s="2" t="s">
        <v>16</v>
      </c>
      <c r="M1037" s="2">
        <v>35</v>
      </c>
      <c r="N1037" s="2">
        <v>-14</v>
      </c>
      <c r="O1037" s="2">
        <v>666</v>
      </c>
      <c r="P1037" s="2" t="s">
        <v>18</v>
      </c>
      <c r="Q1037" s="2">
        <v>0</v>
      </c>
      <c r="R1037" s="2" t="s">
        <v>19</v>
      </c>
      <c r="S1037" s="2" t="s">
        <v>20</v>
      </c>
      <c r="T1037" s="2">
        <v>16</v>
      </c>
      <c r="U1037" s="2">
        <v>1</v>
      </c>
      <c r="V1037" s="2">
        <v>5</v>
      </c>
      <c r="W1037" s="5">
        <v>5</v>
      </c>
      <c r="X1037" s="2">
        <v>2018</v>
      </c>
    </row>
    <row r="1038" spans="1:24" ht="15" customHeight="1" x14ac:dyDescent="0.25">
      <c r="A1038" s="2">
        <v>1037</v>
      </c>
      <c r="B1038" s="2">
        <v>20181110</v>
      </c>
      <c r="C1038" s="2">
        <v>1</v>
      </c>
      <c r="D1038" s="2">
        <v>11</v>
      </c>
      <c r="E1038" s="2" t="s">
        <v>12</v>
      </c>
      <c r="F1038" s="2">
        <v>80</v>
      </c>
      <c r="G1038" s="2" t="s">
        <v>168</v>
      </c>
      <c r="H1038" s="2">
        <v>3</v>
      </c>
      <c r="I1038" s="2" t="s">
        <v>14</v>
      </c>
      <c r="J1038" s="2" t="s">
        <v>46</v>
      </c>
      <c r="K1038" s="2">
        <v>-1</v>
      </c>
      <c r="L1038" s="2" t="s">
        <v>16</v>
      </c>
      <c r="M1038" s="2">
        <v>26</v>
      </c>
      <c r="N1038" s="2">
        <v>-4</v>
      </c>
      <c r="O1038" s="2">
        <v>62</v>
      </c>
      <c r="P1038" s="2" t="s">
        <v>89</v>
      </c>
      <c r="Q1038" s="2">
        <v>3</v>
      </c>
      <c r="R1038" s="2" t="s">
        <v>14</v>
      </c>
      <c r="S1038" s="2" t="s">
        <v>46</v>
      </c>
      <c r="T1038" s="2">
        <v>6</v>
      </c>
      <c r="U1038" s="2">
        <v>1</v>
      </c>
      <c r="V1038" s="2">
        <v>16</v>
      </c>
      <c r="W1038" s="5">
        <v>16</v>
      </c>
      <c r="X1038" s="2">
        <v>2018</v>
      </c>
    </row>
    <row r="1039" spans="1:24" ht="15" customHeight="1" x14ac:dyDescent="0.25">
      <c r="A1039" s="2">
        <v>1038</v>
      </c>
      <c r="B1039" s="2">
        <v>20181110</v>
      </c>
      <c r="C1039" s="2">
        <v>1</v>
      </c>
      <c r="D1039" s="2">
        <v>11</v>
      </c>
      <c r="E1039" s="2" t="s">
        <v>12</v>
      </c>
      <c r="F1039" s="2">
        <v>58</v>
      </c>
      <c r="G1039" s="2" t="s">
        <v>152</v>
      </c>
      <c r="H1039" s="2">
        <v>1</v>
      </c>
      <c r="I1039" s="2" t="s">
        <v>14</v>
      </c>
      <c r="J1039" s="2" t="s">
        <v>40</v>
      </c>
      <c r="K1039" s="2">
        <v>1</v>
      </c>
      <c r="L1039" s="2" t="s">
        <v>21</v>
      </c>
      <c r="M1039" s="2">
        <v>47</v>
      </c>
      <c r="N1039" s="2">
        <v>-17</v>
      </c>
      <c r="O1039" s="2">
        <v>111</v>
      </c>
      <c r="P1039" s="2" t="s">
        <v>197</v>
      </c>
      <c r="Q1039" s="2">
        <v>1</v>
      </c>
      <c r="R1039" s="2" t="s">
        <v>14</v>
      </c>
      <c r="S1039" s="2" t="s">
        <v>40</v>
      </c>
      <c r="T1039" s="2">
        <v>21</v>
      </c>
      <c r="U1039" s="2">
        <v>1</v>
      </c>
      <c r="V1039" s="2">
        <v>9</v>
      </c>
      <c r="W1039" s="5">
        <v>9</v>
      </c>
      <c r="X1039" s="2">
        <v>2018</v>
      </c>
    </row>
    <row r="1040" spans="1:24" ht="15" customHeight="1" x14ac:dyDescent="0.25">
      <c r="A1040" s="2">
        <v>1039</v>
      </c>
      <c r="B1040" s="2">
        <v>20181110</v>
      </c>
      <c r="C1040" s="2">
        <v>1</v>
      </c>
      <c r="D1040" s="2">
        <v>11</v>
      </c>
      <c r="E1040" s="2" t="s">
        <v>12</v>
      </c>
      <c r="F1040" s="2">
        <v>63</v>
      </c>
      <c r="G1040" s="2" t="s">
        <v>45</v>
      </c>
      <c r="H1040" s="2">
        <v>3</v>
      </c>
      <c r="I1040" s="2" t="s">
        <v>14</v>
      </c>
      <c r="J1040" s="2" t="s">
        <v>46</v>
      </c>
      <c r="K1040" s="2">
        <v>1</v>
      </c>
      <c r="L1040" s="2" t="s">
        <v>21</v>
      </c>
      <c r="M1040" s="2">
        <v>41</v>
      </c>
      <c r="N1040" s="2">
        <v>10.5</v>
      </c>
      <c r="O1040" s="2">
        <v>88</v>
      </c>
      <c r="P1040" s="2" t="s">
        <v>48</v>
      </c>
      <c r="Q1040" s="2">
        <v>3</v>
      </c>
      <c r="R1040" s="2" t="s">
        <v>14</v>
      </c>
      <c r="S1040" s="2" t="s">
        <v>46</v>
      </c>
      <c r="T1040" s="2">
        <v>10</v>
      </c>
      <c r="U1040" s="2">
        <v>-1</v>
      </c>
      <c r="V1040" s="2">
        <v>41.5</v>
      </c>
      <c r="W1040" s="5">
        <v>-41.5</v>
      </c>
      <c r="X1040" s="2">
        <v>2018</v>
      </c>
    </row>
    <row r="1041" spans="1:24" ht="15" customHeight="1" x14ac:dyDescent="0.25">
      <c r="A1041" s="2">
        <v>1040</v>
      </c>
      <c r="B1041" s="2">
        <v>20181110</v>
      </c>
      <c r="C1041" s="2">
        <v>1</v>
      </c>
      <c r="D1041" s="2">
        <v>11</v>
      </c>
      <c r="E1041" s="2" t="s">
        <v>12</v>
      </c>
      <c r="F1041" s="2">
        <v>66</v>
      </c>
      <c r="G1041" s="2" t="s">
        <v>156</v>
      </c>
      <c r="H1041" s="2">
        <v>11</v>
      </c>
      <c r="I1041" s="2" t="s">
        <v>14</v>
      </c>
      <c r="J1041" s="2" t="s">
        <v>56</v>
      </c>
      <c r="K1041" s="2">
        <v>1</v>
      </c>
      <c r="L1041" s="2" t="s">
        <v>21</v>
      </c>
      <c r="M1041" s="2">
        <v>33</v>
      </c>
      <c r="N1041" s="2">
        <v>-14</v>
      </c>
      <c r="O1041" s="2">
        <v>120</v>
      </c>
      <c r="P1041" s="2" t="s">
        <v>211</v>
      </c>
      <c r="Q1041" s="2">
        <v>11</v>
      </c>
      <c r="R1041" s="2" t="s">
        <v>14</v>
      </c>
      <c r="S1041" s="2" t="s">
        <v>56</v>
      </c>
      <c r="T1041" s="2">
        <v>28</v>
      </c>
      <c r="U1041" s="2">
        <v>1</v>
      </c>
      <c r="V1041" s="2">
        <v>-9</v>
      </c>
      <c r="W1041" s="5">
        <v>-9</v>
      </c>
      <c r="X1041" s="2">
        <v>2018</v>
      </c>
    </row>
    <row r="1042" spans="1:24" ht="15" customHeight="1" x14ac:dyDescent="0.25">
      <c r="A1042" s="2">
        <v>1041</v>
      </c>
      <c r="B1042" s="2">
        <v>20181110</v>
      </c>
      <c r="C1042" s="2">
        <v>1</v>
      </c>
      <c r="D1042" s="2">
        <v>11</v>
      </c>
      <c r="E1042" s="2" t="s">
        <v>12</v>
      </c>
      <c r="F1042" s="2">
        <v>55</v>
      </c>
      <c r="G1042" s="2" t="s">
        <v>154</v>
      </c>
      <c r="H1042" s="2">
        <v>5</v>
      </c>
      <c r="I1042" s="2" t="s">
        <v>14</v>
      </c>
      <c r="J1042" s="2" t="s">
        <v>27</v>
      </c>
      <c r="K1042" s="2">
        <v>1</v>
      </c>
      <c r="L1042" s="2" t="s">
        <v>21</v>
      </c>
      <c r="M1042" s="2">
        <v>30</v>
      </c>
      <c r="N1042" s="2">
        <v>-14.5</v>
      </c>
      <c r="O1042" s="2">
        <v>20</v>
      </c>
      <c r="P1042" s="2" t="s">
        <v>118</v>
      </c>
      <c r="Q1042" s="2">
        <v>5</v>
      </c>
      <c r="R1042" s="2" t="s">
        <v>14</v>
      </c>
      <c r="S1042" s="2" t="s">
        <v>27</v>
      </c>
      <c r="T1042" s="2">
        <v>13</v>
      </c>
      <c r="U1042" s="2">
        <v>1</v>
      </c>
      <c r="V1042" s="2">
        <v>2.5</v>
      </c>
      <c r="W1042" s="5">
        <v>2.5</v>
      </c>
      <c r="X1042" s="2">
        <v>2018</v>
      </c>
    </row>
    <row r="1043" spans="1:24" ht="15" customHeight="1" x14ac:dyDescent="0.25">
      <c r="A1043" s="2">
        <v>1042</v>
      </c>
      <c r="B1043" s="2">
        <v>20181110</v>
      </c>
      <c r="C1043" s="2">
        <v>1</v>
      </c>
      <c r="D1043" s="2">
        <v>11</v>
      </c>
      <c r="E1043" s="2" t="s">
        <v>12</v>
      </c>
      <c r="F1043" s="2">
        <v>71</v>
      </c>
      <c r="G1043" s="2" t="s">
        <v>249</v>
      </c>
      <c r="H1043" s="2">
        <v>3</v>
      </c>
      <c r="I1043" s="2" t="s">
        <v>14</v>
      </c>
      <c r="J1043" s="2" t="s">
        <v>46</v>
      </c>
      <c r="K1043" s="2">
        <v>1</v>
      </c>
      <c r="L1043" s="2" t="s">
        <v>21</v>
      </c>
      <c r="M1043" s="2">
        <v>54</v>
      </c>
      <c r="N1043" s="2">
        <v>-18</v>
      </c>
      <c r="O1043" s="2">
        <v>42</v>
      </c>
      <c r="P1043" s="2" t="s">
        <v>136</v>
      </c>
      <c r="Q1043" s="2">
        <v>3</v>
      </c>
      <c r="R1043" s="2" t="s">
        <v>14</v>
      </c>
      <c r="S1043" s="2" t="s">
        <v>46</v>
      </c>
      <c r="T1043" s="2">
        <v>35</v>
      </c>
      <c r="U1043" s="2">
        <v>1</v>
      </c>
      <c r="V1043" s="2">
        <v>1</v>
      </c>
      <c r="W1043" s="5">
        <v>1</v>
      </c>
      <c r="X1043" s="2">
        <v>2018</v>
      </c>
    </row>
    <row r="1044" spans="1:24" ht="15" customHeight="1" x14ac:dyDescent="0.25">
      <c r="A1044" s="2">
        <v>1043</v>
      </c>
      <c r="B1044" s="2">
        <v>20181110</v>
      </c>
      <c r="C1044" s="2">
        <v>1</v>
      </c>
      <c r="D1044" s="2">
        <v>11</v>
      </c>
      <c r="E1044" s="2" t="s">
        <v>12</v>
      </c>
      <c r="F1044" s="2">
        <v>72</v>
      </c>
      <c r="G1044" s="2" t="s">
        <v>91</v>
      </c>
      <c r="H1044" s="2">
        <v>8</v>
      </c>
      <c r="I1044" s="2" t="s">
        <v>14</v>
      </c>
      <c r="J1044" s="2" t="s">
        <v>15</v>
      </c>
      <c r="K1044" s="2">
        <v>1</v>
      </c>
      <c r="L1044" s="2" t="s">
        <v>21</v>
      </c>
      <c r="M1044" s="2">
        <v>49</v>
      </c>
      <c r="N1044" s="2">
        <v>-14</v>
      </c>
      <c r="O1044" s="2">
        <v>25</v>
      </c>
      <c r="P1044" s="2" t="s">
        <v>17</v>
      </c>
      <c r="Q1044" s="2">
        <v>8</v>
      </c>
      <c r="R1044" s="2" t="s">
        <v>14</v>
      </c>
      <c r="S1044" s="2" t="s">
        <v>15</v>
      </c>
      <c r="T1044" s="2">
        <v>10</v>
      </c>
      <c r="U1044" s="2">
        <v>1</v>
      </c>
      <c r="V1044" s="2">
        <v>25</v>
      </c>
      <c r="W1044" s="5">
        <v>25</v>
      </c>
      <c r="X1044" s="2">
        <v>2018</v>
      </c>
    </row>
    <row r="1045" spans="1:24" ht="15" customHeight="1" x14ac:dyDescent="0.25">
      <c r="A1045" s="2">
        <v>1044</v>
      </c>
      <c r="B1045" s="2">
        <v>20181110</v>
      </c>
      <c r="C1045" s="2">
        <v>0</v>
      </c>
      <c r="D1045" s="2">
        <v>11</v>
      </c>
      <c r="E1045" s="2" t="s">
        <v>12</v>
      </c>
      <c r="F1045" s="2">
        <v>78</v>
      </c>
      <c r="G1045" s="2" t="s">
        <v>164</v>
      </c>
      <c r="H1045" s="2">
        <v>6</v>
      </c>
      <c r="I1045" s="2" t="s">
        <v>14</v>
      </c>
      <c r="J1045" s="2" t="s">
        <v>20</v>
      </c>
      <c r="K1045" s="2">
        <v>1</v>
      </c>
      <c r="L1045" s="2" t="s">
        <v>21</v>
      </c>
      <c r="M1045" s="2">
        <v>42</v>
      </c>
      <c r="N1045" s="2">
        <v>-18</v>
      </c>
      <c r="O1045" s="2">
        <v>33</v>
      </c>
      <c r="P1045" s="2" t="s">
        <v>243</v>
      </c>
      <c r="Q1045" s="2">
        <v>2</v>
      </c>
      <c r="R1045" s="2" t="s">
        <v>14</v>
      </c>
      <c r="S1045" s="2" t="s">
        <v>53</v>
      </c>
      <c r="T1045" s="2">
        <v>13</v>
      </c>
      <c r="U1045" s="2">
        <v>1</v>
      </c>
      <c r="V1045" s="2">
        <v>11</v>
      </c>
      <c r="W1045" s="5">
        <v>11</v>
      </c>
      <c r="X1045" s="2">
        <v>2018</v>
      </c>
    </row>
    <row r="1046" spans="1:24" ht="15" customHeight="1" x14ac:dyDescent="0.25">
      <c r="A1046" s="2">
        <v>1045</v>
      </c>
      <c r="B1046" s="2">
        <v>20181110</v>
      </c>
      <c r="C1046" s="2">
        <v>1</v>
      </c>
      <c r="D1046" s="2">
        <v>11</v>
      </c>
      <c r="E1046" s="2" t="s">
        <v>12</v>
      </c>
      <c r="F1046" s="2">
        <v>81</v>
      </c>
      <c r="G1046" s="2" t="s">
        <v>172</v>
      </c>
      <c r="H1046" s="2">
        <v>4</v>
      </c>
      <c r="I1046" s="2" t="s">
        <v>14</v>
      </c>
      <c r="J1046" s="2" t="s">
        <v>79</v>
      </c>
      <c r="K1046" s="2">
        <v>1</v>
      </c>
      <c r="L1046" s="2" t="s">
        <v>21</v>
      </c>
      <c r="M1046" s="2">
        <v>48</v>
      </c>
      <c r="N1046" s="2">
        <v>-19</v>
      </c>
      <c r="O1046" s="2">
        <v>82</v>
      </c>
      <c r="P1046" s="2" t="s">
        <v>78</v>
      </c>
      <c r="Q1046" s="2">
        <v>4</v>
      </c>
      <c r="R1046" s="2" t="s">
        <v>14</v>
      </c>
      <c r="S1046" s="2" t="s">
        <v>79</v>
      </c>
      <c r="T1046" s="2">
        <v>47</v>
      </c>
      <c r="U1046" s="2">
        <v>1</v>
      </c>
      <c r="V1046" s="2">
        <v>-18</v>
      </c>
      <c r="W1046" s="5">
        <v>-18</v>
      </c>
      <c r="X1046" s="2">
        <v>2018</v>
      </c>
    </row>
    <row r="1047" spans="1:24" ht="15" customHeight="1" x14ac:dyDescent="0.25">
      <c r="A1047" s="2">
        <v>1046</v>
      </c>
      <c r="B1047" s="2">
        <v>20181110</v>
      </c>
      <c r="C1047" s="2">
        <v>1</v>
      </c>
      <c r="D1047" s="2">
        <v>11</v>
      </c>
      <c r="E1047" s="2" t="s">
        <v>12</v>
      </c>
      <c r="F1047" s="2">
        <v>83</v>
      </c>
      <c r="G1047" s="2" t="s">
        <v>147</v>
      </c>
      <c r="H1047" s="2">
        <v>5</v>
      </c>
      <c r="I1047" s="2" t="s">
        <v>14</v>
      </c>
      <c r="J1047" s="2" t="s">
        <v>27</v>
      </c>
      <c r="K1047" s="2">
        <v>1</v>
      </c>
      <c r="L1047" s="2" t="s">
        <v>21</v>
      </c>
      <c r="M1047" s="2">
        <v>34</v>
      </c>
      <c r="N1047" s="2">
        <v>14</v>
      </c>
      <c r="O1047" s="2">
        <v>76</v>
      </c>
      <c r="P1047" s="2" t="s">
        <v>166</v>
      </c>
      <c r="Q1047" s="2">
        <v>5</v>
      </c>
      <c r="R1047" s="2" t="s">
        <v>14</v>
      </c>
      <c r="S1047" s="2" t="s">
        <v>27</v>
      </c>
      <c r="T1047" s="2">
        <v>31</v>
      </c>
      <c r="U1047" s="2">
        <v>-1</v>
      </c>
      <c r="V1047" s="2">
        <v>17</v>
      </c>
      <c r="W1047" s="5">
        <v>-17</v>
      </c>
      <c r="X1047" s="2">
        <v>2018</v>
      </c>
    </row>
    <row r="1048" spans="1:24" ht="15" customHeight="1" x14ac:dyDescent="0.25">
      <c r="A1048" s="2">
        <v>1047</v>
      </c>
      <c r="B1048" s="2">
        <v>20181110</v>
      </c>
      <c r="C1048" s="2">
        <v>1</v>
      </c>
      <c r="D1048" s="2">
        <v>11</v>
      </c>
      <c r="E1048" s="2" t="s">
        <v>12</v>
      </c>
      <c r="F1048" s="2">
        <v>87</v>
      </c>
      <c r="G1048" s="2" t="s">
        <v>176</v>
      </c>
      <c r="H1048" s="2">
        <v>2</v>
      </c>
      <c r="I1048" s="2" t="s">
        <v>14</v>
      </c>
      <c r="J1048" s="2" t="s">
        <v>53</v>
      </c>
      <c r="K1048" s="2">
        <v>1</v>
      </c>
      <c r="L1048" s="2" t="s">
        <v>21</v>
      </c>
      <c r="M1048" s="2">
        <v>52</v>
      </c>
      <c r="N1048" s="2">
        <v>-4</v>
      </c>
      <c r="O1048" s="2">
        <v>122</v>
      </c>
      <c r="P1048" s="2" t="s">
        <v>242</v>
      </c>
      <c r="Q1048" s="2">
        <v>2</v>
      </c>
      <c r="R1048" s="2" t="s">
        <v>14</v>
      </c>
      <c r="S1048" s="2" t="s">
        <v>53</v>
      </c>
      <c r="T1048" s="2">
        <v>22</v>
      </c>
      <c r="U1048" s="2">
        <v>1</v>
      </c>
      <c r="V1048" s="2">
        <v>26</v>
      </c>
      <c r="W1048" s="5">
        <v>26</v>
      </c>
      <c r="X1048" s="2">
        <v>2018</v>
      </c>
    </row>
    <row r="1049" spans="1:24" ht="15" customHeight="1" x14ac:dyDescent="0.25">
      <c r="A1049" s="2">
        <v>1048</v>
      </c>
      <c r="B1049" s="2">
        <v>20181110</v>
      </c>
      <c r="C1049" s="2">
        <v>1</v>
      </c>
      <c r="D1049" s="2">
        <v>11</v>
      </c>
      <c r="E1049" s="2" t="s">
        <v>12</v>
      </c>
      <c r="F1049" s="2">
        <v>86</v>
      </c>
      <c r="G1049" s="2" t="s">
        <v>178</v>
      </c>
      <c r="H1049" s="2">
        <v>3</v>
      </c>
      <c r="I1049" s="2" t="s">
        <v>14</v>
      </c>
      <c r="J1049" s="2" t="s">
        <v>46</v>
      </c>
      <c r="K1049" s="2">
        <v>1</v>
      </c>
      <c r="L1049" s="2" t="s">
        <v>21</v>
      </c>
      <c r="M1049" s="2">
        <v>22</v>
      </c>
      <c r="N1049" s="2">
        <v>-9</v>
      </c>
      <c r="O1049" s="2">
        <v>129</v>
      </c>
      <c r="P1049" s="2" t="s">
        <v>95</v>
      </c>
      <c r="Q1049" s="2">
        <v>3</v>
      </c>
      <c r="R1049" s="2" t="s">
        <v>14</v>
      </c>
      <c r="S1049" s="2" t="s">
        <v>46</v>
      </c>
      <c r="T1049" s="2">
        <v>10</v>
      </c>
      <c r="U1049" s="2">
        <v>1</v>
      </c>
      <c r="V1049" s="2">
        <v>3</v>
      </c>
      <c r="W1049" s="5">
        <v>3</v>
      </c>
      <c r="X1049" s="2">
        <v>2018</v>
      </c>
    </row>
    <row r="1050" spans="1:24" ht="15" customHeight="1" x14ac:dyDescent="0.25">
      <c r="A1050" s="2">
        <v>1049</v>
      </c>
      <c r="B1050" s="2">
        <v>20181110</v>
      </c>
      <c r="C1050" s="2">
        <v>1</v>
      </c>
      <c r="D1050" s="2">
        <v>11</v>
      </c>
      <c r="E1050" s="2" t="s">
        <v>12</v>
      </c>
      <c r="F1050" s="2">
        <v>61</v>
      </c>
      <c r="G1050" s="2" t="s">
        <v>165</v>
      </c>
      <c r="H1050" s="2">
        <v>3</v>
      </c>
      <c r="I1050" s="2" t="s">
        <v>14</v>
      </c>
      <c r="J1050" s="2" t="s">
        <v>46</v>
      </c>
      <c r="K1050" s="2">
        <v>-1</v>
      </c>
      <c r="L1050" s="2" t="s">
        <v>16</v>
      </c>
      <c r="M1050" s="2">
        <v>42</v>
      </c>
      <c r="N1050" s="2">
        <v>-37</v>
      </c>
      <c r="O1050" s="2">
        <v>90</v>
      </c>
      <c r="P1050" s="2" t="s">
        <v>181</v>
      </c>
      <c r="Q1050" s="2">
        <v>3</v>
      </c>
      <c r="R1050" s="2" t="s">
        <v>14</v>
      </c>
      <c r="S1050" s="2" t="s">
        <v>46</v>
      </c>
      <c r="T1050" s="2">
        <v>7</v>
      </c>
      <c r="U1050" s="2">
        <v>1</v>
      </c>
      <c r="V1050" s="2">
        <v>-2</v>
      </c>
      <c r="W1050" s="5">
        <v>-2</v>
      </c>
      <c r="X1050" s="2">
        <v>2018</v>
      </c>
    </row>
    <row r="1051" spans="1:24" ht="15" customHeight="1" x14ac:dyDescent="0.25">
      <c r="A1051" s="2">
        <v>1050</v>
      </c>
      <c r="B1051" s="2">
        <v>20181110</v>
      </c>
      <c r="C1051" s="2">
        <v>1</v>
      </c>
      <c r="D1051" s="2">
        <v>11</v>
      </c>
      <c r="E1051" s="2" t="s">
        <v>12</v>
      </c>
      <c r="F1051" s="2">
        <v>52</v>
      </c>
      <c r="G1051" s="2" t="s">
        <v>69</v>
      </c>
      <c r="H1051" s="2">
        <v>10</v>
      </c>
      <c r="I1051" s="2" t="s">
        <v>14</v>
      </c>
      <c r="J1051" s="2" t="s">
        <v>43</v>
      </c>
      <c r="K1051" s="2">
        <v>-1</v>
      </c>
      <c r="L1051" s="2" t="s">
        <v>16</v>
      </c>
      <c r="M1051" s="2">
        <v>38</v>
      </c>
      <c r="N1051" s="2">
        <v>-8</v>
      </c>
      <c r="O1051" s="2">
        <v>94</v>
      </c>
      <c r="P1051" s="2" t="s">
        <v>184</v>
      </c>
      <c r="Q1051" s="2">
        <v>10</v>
      </c>
      <c r="R1051" s="2" t="s">
        <v>14</v>
      </c>
      <c r="S1051" s="2" t="s">
        <v>43</v>
      </c>
      <c r="T1051" s="2">
        <v>10</v>
      </c>
      <c r="U1051" s="2">
        <v>1</v>
      </c>
      <c r="V1051" s="2">
        <v>20</v>
      </c>
      <c r="W1051" s="5">
        <v>20</v>
      </c>
      <c r="X1051" s="2">
        <v>2018</v>
      </c>
    </row>
    <row r="1052" spans="1:24" ht="15" customHeight="1" x14ac:dyDescent="0.25">
      <c r="A1052" s="2">
        <v>1051</v>
      </c>
      <c r="B1052" s="2">
        <v>20181110</v>
      </c>
      <c r="C1052" s="2">
        <v>1</v>
      </c>
      <c r="D1052" s="2">
        <v>11</v>
      </c>
      <c r="E1052" s="2" t="s">
        <v>12</v>
      </c>
      <c r="F1052" s="2">
        <v>115</v>
      </c>
      <c r="G1052" s="2" t="s">
        <v>208</v>
      </c>
      <c r="H1052" s="2">
        <v>8</v>
      </c>
      <c r="I1052" s="2" t="s">
        <v>14</v>
      </c>
      <c r="J1052" s="2" t="s">
        <v>15</v>
      </c>
      <c r="K1052" s="2">
        <v>-1</v>
      </c>
      <c r="L1052" s="2" t="s">
        <v>16</v>
      </c>
      <c r="M1052" s="2">
        <v>27</v>
      </c>
      <c r="N1052" s="2">
        <v>20.5</v>
      </c>
      <c r="O1052" s="2">
        <v>91</v>
      </c>
      <c r="P1052" s="2" t="s">
        <v>94</v>
      </c>
      <c r="Q1052" s="2">
        <v>8</v>
      </c>
      <c r="R1052" s="2" t="s">
        <v>14</v>
      </c>
      <c r="S1052" s="2" t="s">
        <v>15</v>
      </c>
      <c r="T1052" s="2">
        <v>24</v>
      </c>
      <c r="U1052" s="2">
        <v>-1</v>
      </c>
      <c r="V1052" s="2">
        <v>23.5</v>
      </c>
      <c r="W1052" s="5">
        <v>-23.5</v>
      </c>
      <c r="X1052" s="2">
        <v>2018</v>
      </c>
    </row>
    <row r="1053" spans="1:24" ht="15" customHeight="1" x14ac:dyDescent="0.25">
      <c r="A1053" s="2">
        <v>1052</v>
      </c>
      <c r="B1053" s="2">
        <v>20181110</v>
      </c>
      <c r="C1053" s="2">
        <v>1</v>
      </c>
      <c r="D1053" s="2">
        <v>11</v>
      </c>
      <c r="E1053" s="2" t="s">
        <v>12</v>
      </c>
      <c r="F1053" s="2">
        <v>99</v>
      </c>
      <c r="G1053" s="2" t="s">
        <v>93</v>
      </c>
      <c r="H1053" s="2">
        <v>9</v>
      </c>
      <c r="I1053" s="2" t="s">
        <v>14</v>
      </c>
      <c r="J1053" s="2" t="s">
        <v>62</v>
      </c>
      <c r="K1053" s="2">
        <v>1</v>
      </c>
      <c r="L1053" s="2" t="s">
        <v>21</v>
      </c>
      <c r="M1053" s="2">
        <v>48</v>
      </c>
      <c r="N1053" s="2">
        <v>-24</v>
      </c>
      <c r="O1053" s="2">
        <v>85</v>
      </c>
      <c r="P1053" s="2" t="s">
        <v>169</v>
      </c>
      <c r="Q1053" s="2">
        <v>9</v>
      </c>
      <c r="R1053" s="2" t="s">
        <v>14</v>
      </c>
      <c r="S1053" s="2" t="s">
        <v>62</v>
      </c>
      <c r="T1053" s="2">
        <v>17</v>
      </c>
      <c r="U1053" s="2">
        <v>1</v>
      </c>
      <c r="V1053" s="2">
        <v>7</v>
      </c>
      <c r="W1053" s="5">
        <v>7</v>
      </c>
      <c r="X1053" s="2">
        <v>2018</v>
      </c>
    </row>
    <row r="1054" spans="1:24" ht="15" customHeight="1" x14ac:dyDescent="0.25">
      <c r="A1054" s="2">
        <v>1053</v>
      </c>
      <c r="B1054" s="2">
        <v>20181110</v>
      </c>
      <c r="C1054" s="2">
        <v>1</v>
      </c>
      <c r="D1054" s="2">
        <v>11</v>
      </c>
      <c r="E1054" s="2" t="s">
        <v>12</v>
      </c>
      <c r="F1054" s="2">
        <v>103</v>
      </c>
      <c r="G1054" s="2" t="s">
        <v>196</v>
      </c>
      <c r="H1054" s="2">
        <v>11</v>
      </c>
      <c r="I1054" s="2" t="s">
        <v>14</v>
      </c>
      <c r="J1054" s="2" t="s">
        <v>56</v>
      </c>
      <c r="K1054" s="2">
        <v>1</v>
      </c>
      <c r="L1054" s="2" t="s">
        <v>21</v>
      </c>
      <c r="M1054" s="2">
        <v>24</v>
      </c>
      <c r="N1054" s="2">
        <v>4</v>
      </c>
      <c r="O1054" s="2">
        <v>49</v>
      </c>
      <c r="P1054" s="2" t="s">
        <v>144</v>
      </c>
      <c r="Q1054" s="2">
        <v>11</v>
      </c>
      <c r="R1054" s="2" t="s">
        <v>14</v>
      </c>
      <c r="S1054" s="2" t="s">
        <v>56</v>
      </c>
      <c r="T1054" s="2">
        <v>7</v>
      </c>
      <c r="U1054" s="2">
        <v>-1</v>
      </c>
      <c r="V1054" s="2">
        <v>21</v>
      </c>
      <c r="W1054" s="5">
        <v>-21</v>
      </c>
      <c r="X1054" s="2">
        <v>2018</v>
      </c>
    </row>
    <row r="1055" spans="1:24" ht="15" customHeight="1" x14ac:dyDescent="0.25">
      <c r="A1055" s="2">
        <v>1054</v>
      </c>
      <c r="B1055" s="2">
        <v>20181110</v>
      </c>
      <c r="C1055" s="2">
        <v>1</v>
      </c>
      <c r="D1055" s="2">
        <v>11</v>
      </c>
      <c r="E1055" s="2" t="s">
        <v>12</v>
      </c>
      <c r="F1055" s="2">
        <v>110</v>
      </c>
      <c r="G1055" s="2" t="s">
        <v>54</v>
      </c>
      <c r="H1055" s="2">
        <v>1</v>
      </c>
      <c r="I1055" s="2" t="s">
        <v>14</v>
      </c>
      <c r="J1055" s="2" t="s">
        <v>40</v>
      </c>
      <c r="K1055" s="2">
        <v>1</v>
      </c>
      <c r="L1055" s="2" t="s">
        <v>21</v>
      </c>
      <c r="M1055" s="2">
        <v>24</v>
      </c>
      <c r="N1055" s="2">
        <v>-11</v>
      </c>
      <c r="O1055" s="2">
        <v>29</v>
      </c>
      <c r="P1055" s="2" t="s">
        <v>238</v>
      </c>
      <c r="Q1055" s="2">
        <v>1</v>
      </c>
      <c r="R1055" s="2" t="s">
        <v>14</v>
      </c>
      <c r="S1055" s="2" t="s">
        <v>40</v>
      </c>
      <c r="T1055" s="2">
        <v>18</v>
      </c>
      <c r="U1055" s="2">
        <v>1</v>
      </c>
      <c r="V1055" s="2">
        <v>-5</v>
      </c>
      <c r="W1055" s="5">
        <v>-5</v>
      </c>
      <c r="X1055" s="2">
        <v>2018</v>
      </c>
    </row>
    <row r="1056" spans="1:24" ht="15" customHeight="1" x14ac:dyDescent="0.25">
      <c r="A1056" s="2">
        <v>1055</v>
      </c>
      <c r="B1056" s="2">
        <v>20181110</v>
      </c>
      <c r="C1056" s="2">
        <v>1</v>
      </c>
      <c r="D1056" s="2">
        <v>11</v>
      </c>
      <c r="E1056" s="2" t="s">
        <v>12</v>
      </c>
      <c r="F1056" s="2">
        <v>105</v>
      </c>
      <c r="G1056" s="2" t="s">
        <v>55</v>
      </c>
      <c r="H1056" s="2">
        <v>11</v>
      </c>
      <c r="I1056" s="2" t="s">
        <v>14</v>
      </c>
      <c r="J1056" s="2" t="s">
        <v>56</v>
      </c>
      <c r="K1056" s="2">
        <v>1</v>
      </c>
      <c r="L1056" s="2" t="s">
        <v>21</v>
      </c>
      <c r="M1056" s="2">
        <v>38</v>
      </c>
      <c r="N1056" s="2">
        <v>-13.5</v>
      </c>
      <c r="O1056" s="2">
        <v>64</v>
      </c>
      <c r="P1056" s="2" t="s">
        <v>203</v>
      </c>
      <c r="Q1056" s="2">
        <v>11</v>
      </c>
      <c r="R1056" s="2" t="s">
        <v>14</v>
      </c>
      <c r="S1056" s="2" t="s">
        <v>56</v>
      </c>
      <c r="T1056" s="2">
        <v>24</v>
      </c>
      <c r="U1056" s="2">
        <v>1</v>
      </c>
      <c r="V1056" s="2">
        <v>0.5</v>
      </c>
      <c r="W1056" s="5">
        <v>0.5</v>
      </c>
      <c r="X1056" s="2">
        <v>2018</v>
      </c>
    </row>
    <row r="1057" spans="1:24" ht="15" customHeight="1" x14ac:dyDescent="0.25">
      <c r="A1057" s="2">
        <v>1056</v>
      </c>
      <c r="B1057" s="2">
        <v>20181110</v>
      </c>
      <c r="C1057" s="2">
        <v>1</v>
      </c>
      <c r="D1057" s="2">
        <v>11</v>
      </c>
      <c r="E1057" s="2" t="s">
        <v>12</v>
      </c>
      <c r="F1057" s="2">
        <v>4</v>
      </c>
      <c r="G1057" s="2" t="s">
        <v>179</v>
      </c>
      <c r="H1057" s="2">
        <v>10</v>
      </c>
      <c r="I1057" s="2" t="s">
        <v>14</v>
      </c>
      <c r="J1057" s="2" t="s">
        <v>43</v>
      </c>
      <c r="K1057" s="2">
        <v>-1</v>
      </c>
      <c r="L1057" s="2" t="s">
        <v>16</v>
      </c>
      <c r="M1057" s="2">
        <v>38</v>
      </c>
      <c r="N1057" s="2">
        <v>-21</v>
      </c>
      <c r="O1057" s="2">
        <v>106</v>
      </c>
      <c r="P1057" s="2" t="s">
        <v>182</v>
      </c>
      <c r="Q1057" s="2">
        <v>10</v>
      </c>
      <c r="R1057" s="2" t="s">
        <v>14</v>
      </c>
      <c r="S1057" s="2" t="s">
        <v>43</v>
      </c>
      <c r="T1057" s="2">
        <v>7</v>
      </c>
      <c r="U1057" s="2">
        <v>1</v>
      </c>
      <c r="V1057" s="2">
        <v>10</v>
      </c>
      <c r="W1057" s="5">
        <v>10</v>
      </c>
      <c r="X1057" s="2">
        <v>2018</v>
      </c>
    </row>
    <row r="1058" spans="1:24" ht="15" customHeight="1" x14ac:dyDescent="0.25">
      <c r="A1058" s="2">
        <v>1057</v>
      </c>
      <c r="B1058" s="2">
        <v>20181110</v>
      </c>
      <c r="C1058" s="2">
        <v>1</v>
      </c>
      <c r="D1058" s="2">
        <v>11</v>
      </c>
      <c r="E1058" s="2" t="s">
        <v>12</v>
      </c>
      <c r="F1058" s="2">
        <v>104</v>
      </c>
      <c r="G1058" s="2" t="s">
        <v>151</v>
      </c>
      <c r="H1058" s="2">
        <v>4</v>
      </c>
      <c r="I1058" s="2" t="s">
        <v>14</v>
      </c>
      <c r="J1058" s="2" t="s">
        <v>79</v>
      </c>
      <c r="K1058" s="2">
        <v>-1</v>
      </c>
      <c r="L1058" s="2" t="s">
        <v>16</v>
      </c>
      <c r="M1058" s="2">
        <v>41</v>
      </c>
      <c r="N1058" s="2">
        <v>-2</v>
      </c>
      <c r="O1058" s="2">
        <v>107</v>
      </c>
      <c r="P1058" s="2" t="s">
        <v>204</v>
      </c>
      <c r="Q1058" s="2">
        <v>4</v>
      </c>
      <c r="R1058" s="2" t="s">
        <v>14</v>
      </c>
      <c r="S1058" s="2" t="s">
        <v>79</v>
      </c>
      <c r="T1058" s="2">
        <v>34</v>
      </c>
      <c r="U1058" s="2">
        <v>1</v>
      </c>
      <c r="V1058" s="2">
        <v>5</v>
      </c>
      <c r="W1058" s="5">
        <v>5</v>
      </c>
      <c r="X1058" s="2">
        <v>2018</v>
      </c>
    </row>
    <row r="1059" spans="1:24" ht="15" customHeight="1" x14ac:dyDescent="0.25">
      <c r="A1059" s="2">
        <v>1058</v>
      </c>
      <c r="B1059" s="2">
        <v>20181110</v>
      </c>
      <c r="C1059" s="2">
        <v>1</v>
      </c>
      <c r="D1059" s="2">
        <v>11</v>
      </c>
      <c r="E1059" s="2" t="s">
        <v>12</v>
      </c>
      <c r="F1059" s="2">
        <v>112</v>
      </c>
      <c r="G1059" s="2" t="s">
        <v>59</v>
      </c>
      <c r="H1059" s="2">
        <v>5</v>
      </c>
      <c r="I1059" s="2" t="s">
        <v>14</v>
      </c>
      <c r="J1059" s="2" t="s">
        <v>27</v>
      </c>
      <c r="K1059" s="2">
        <v>1</v>
      </c>
      <c r="L1059" s="2" t="s">
        <v>21</v>
      </c>
      <c r="M1059" s="2">
        <v>26</v>
      </c>
      <c r="N1059" s="2">
        <v>-12</v>
      </c>
      <c r="O1059" s="2">
        <v>98</v>
      </c>
      <c r="P1059" s="2" t="s">
        <v>189</v>
      </c>
      <c r="Q1059" s="2">
        <v>5</v>
      </c>
      <c r="R1059" s="2" t="s">
        <v>14</v>
      </c>
      <c r="S1059" s="2" t="s">
        <v>27</v>
      </c>
      <c r="T1059" s="2">
        <v>23</v>
      </c>
      <c r="U1059" s="2">
        <v>1</v>
      </c>
      <c r="V1059" s="2">
        <v>-9</v>
      </c>
      <c r="W1059" s="5">
        <v>-9</v>
      </c>
      <c r="X1059" s="2">
        <v>2018</v>
      </c>
    </row>
    <row r="1060" spans="1:24" ht="15" customHeight="1" x14ac:dyDescent="0.25">
      <c r="A1060" s="2">
        <v>1059</v>
      </c>
      <c r="B1060" s="2">
        <v>20181110</v>
      </c>
      <c r="C1060" s="2">
        <v>1</v>
      </c>
      <c r="D1060" s="2">
        <v>11</v>
      </c>
      <c r="E1060" s="2" t="s">
        <v>12</v>
      </c>
      <c r="F1060" s="2">
        <v>19</v>
      </c>
      <c r="G1060" s="2" t="s">
        <v>116</v>
      </c>
      <c r="H1060" s="2">
        <v>9</v>
      </c>
      <c r="I1060" s="2" t="s">
        <v>14</v>
      </c>
      <c r="J1060" s="2" t="s">
        <v>62</v>
      </c>
      <c r="K1060" s="2">
        <v>-1</v>
      </c>
      <c r="L1060" s="2" t="s">
        <v>16</v>
      </c>
      <c r="M1060" s="2">
        <v>15</v>
      </c>
      <c r="N1060" s="2">
        <v>5</v>
      </c>
      <c r="O1060" s="2">
        <v>97</v>
      </c>
      <c r="P1060" s="2" t="s">
        <v>207</v>
      </c>
      <c r="Q1060" s="2">
        <v>9</v>
      </c>
      <c r="R1060" s="2" t="s">
        <v>14</v>
      </c>
      <c r="S1060" s="2" t="s">
        <v>62</v>
      </c>
      <c r="T1060" s="2">
        <v>14</v>
      </c>
      <c r="U1060" s="2">
        <v>-1</v>
      </c>
      <c r="V1060" s="2">
        <v>6</v>
      </c>
      <c r="W1060" s="5">
        <v>-6</v>
      </c>
      <c r="X1060" s="2">
        <v>2018</v>
      </c>
    </row>
    <row r="1061" spans="1:24" ht="15" customHeight="1" x14ac:dyDescent="0.25">
      <c r="A1061" s="2">
        <v>1060</v>
      </c>
      <c r="B1061" s="2">
        <v>20181110</v>
      </c>
      <c r="C1061" s="2">
        <v>1</v>
      </c>
      <c r="D1061" s="2">
        <v>11</v>
      </c>
      <c r="E1061" s="2" t="s">
        <v>12</v>
      </c>
      <c r="F1061" s="2">
        <v>116</v>
      </c>
      <c r="G1061" s="2" t="s">
        <v>61</v>
      </c>
      <c r="H1061" s="2">
        <v>9</v>
      </c>
      <c r="I1061" s="2" t="s">
        <v>14</v>
      </c>
      <c r="J1061" s="2" t="s">
        <v>62</v>
      </c>
      <c r="K1061" s="2">
        <v>1</v>
      </c>
      <c r="L1061" s="2" t="s">
        <v>21</v>
      </c>
      <c r="M1061" s="2">
        <v>32</v>
      </c>
      <c r="N1061" s="2">
        <v>-6</v>
      </c>
      <c r="O1061" s="2">
        <v>84</v>
      </c>
      <c r="P1061" s="2" t="s">
        <v>174</v>
      </c>
      <c r="Q1061" s="2">
        <v>9</v>
      </c>
      <c r="R1061" s="2" t="s">
        <v>14</v>
      </c>
      <c r="S1061" s="2" t="s">
        <v>62</v>
      </c>
      <c r="T1061" s="2">
        <v>25</v>
      </c>
      <c r="U1061" s="2">
        <v>1</v>
      </c>
      <c r="V1061" s="2">
        <v>1</v>
      </c>
      <c r="W1061" s="5">
        <v>1</v>
      </c>
      <c r="X1061" s="2">
        <v>2018</v>
      </c>
    </row>
    <row r="1062" spans="1:24" ht="15" customHeight="1" x14ac:dyDescent="0.25">
      <c r="A1062" s="2">
        <v>1061</v>
      </c>
      <c r="B1062" s="2">
        <v>20181110</v>
      </c>
      <c r="C1062" s="2">
        <v>1</v>
      </c>
      <c r="D1062" s="2">
        <v>11</v>
      </c>
      <c r="E1062" s="2" t="s">
        <v>12</v>
      </c>
      <c r="F1062" s="2">
        <v>67</v>
      </c>
      <c r="G1062" s="2" t="s">
        <v>212</v>
      </c>
      <c r="H1062" s="2">
        <v>5</v>
      </c>
      <c r="I1062" s="2" t="s">
        <v>14</v>
      </c>
      <c r="J1062" s="2" t="s">
        <v>27</v>
      </c>
      <c r="K1062" s="2">
        <v>-1</v>
      </c>
      <c r="L1062" s="2" t="s">
        <v>16</v>
      </c>
      <c r="M1062" s="2">
        <v>48</v>
      </c>
      <c r="N1062" s="2">
        <v>-14</v>
      </c>
      <c r="O1062" s="2">
        <v>118</v>
      </c>
      <c r="P1062" s="2" t="s">
        <v>210</v>
      </c>
      <c r="Q1062" s="2">
        <v>5</v>
      </c>
      <c r="R1062" s="2" t="s">
        <v>14</v>
      </c>
      <c r="S1062" s="2" t="s">
        <v>27</v>
      </c>
      <c r="T1062" s="2">
        <v>32</v>
      </c>
      <c r="U1062" s="2">
        <v>1</v>
      </c>
      <c r="V1062" s="2">
        <v>2</v>
      </c>
      <c r="W1062" s="5">
        <v>2</v>
      </c>
      <c r="X1062" s="2">
        <v>2018</v>
      </c>
    </row>
    <row r="1063" spans="1:24" ht="15" customHeight="1" x14ac:dyDescent="0.25">
      <c r="A1063" s="2">
        <v>1062</v>
      </c>
      <c r="B1063" s="2">
        <v>20181110</v>
      </c>
      <c r="C1063" s="2">
        <v>1</v>
      </c>
      <c r="D1063" s="2">
        <v>11</v>
      </c>
      <c r="E1063" s="2" t="s">
        <v>12</v>
      </c>
      <c r="F1063" s="2">
        <v>31</v>
      </c>
      <c r="G1063" s="2" t="s">
        <v>123</v>
      </c>
      <c r="H1063" s="2">
        <v>5</v>
      </c>
      <c r="I1063" s="2" t="s">
        <v>14</v>
      </c>
      <c r="J1063" s="2" t="s">
        <v>27</v>
      </c>
      <c r="K1063" s="2">
        <v>-1</v>
      </c>
      <c r="L1063" s="2" t="s">
        <v>16</v>
      </c>
      <c r="M1063" s="2">
        <v>45</v>
      </c>
      <c r="N1063" s="2">
        <v>-11</v>
      </c>
      <c r="O1063" s="2">
        <v>119</v>
      </c>
      <c r="P1063" s="2" t="s">
        <v>110</v>
      </c>
      <c r="Q1063" s="2">
        <v>5</v>
      </c>
      <c r="R1063" s="2" t="s">
        <v>14</v>
      </c>
      <c r="S1063" s="2" t="s">
        <v>27</v>
      </c>
      <c r="T1063" s="2">
        <v>7</v>
      </c>
      <c r="U1063" s="2">
        <v>1</v>
      </c>
      <c r="V1063" s="2">
        <v>27</v>
      </c>
      <c r="W1063" s="5">
        <v>27</v>
      </c>
      <c r="X1063" s="2">
        <v>2018</v>
      </c>
    </row>
    <row r="1064" spans="1:24" ht="15" customHeight="1" x14ac:dyDescent="0.25">
      <c r="A1064" s="2">
        <v>1063</v>
      </c>
      <c r="B1064" s="2">
        <v>20181110</v>
      </c>
      <c r="C1064" s="2">
        <v>1</v>
      </c>
      <c r="D1064" s="2">
        <v>11</v>
      </c>
      <c r="E1064" s="2" t="s">
        <v>12</v>
      </c>
      <c r="F1064" s="2">
        <v>117</v>
      </c>
      <c r="G1064" s="2" t="s">
        <v>90</v>
      </c>
      <c r="H1064" s="2">
        <v>8</v>
      </c>
      <c r="I1064" s="2" t="s">
        <v>14</v>
      </c>
      <c r="J1064" s="2" t="s">
        <v>15</v>
      </c>
      <c r="K1064" s="2">
        <v>1</v>
      </c>
      <c r="L1064" s="2" t="s">
        <v>21</v>
      </c>
      <c r="M1064" s="2">
        <v>62</v>
      </c>
      <c r="N1064" s="2">
        <v>-31</v>
      </c>
      <c r="O1064" s="2">
        <v>92</v>
      </c>
      <c r="P1064" s="2" t="s">
        <v>51</v>
      </c>
      <c r="Q1064" s="2">
        <v>8</v>
      </c>
      <c r="R1064" s="2" t="s">
        <v>14</v>
      </c>
      <c r="S1064" s="2" t="s">
        <v>15</v>
      </c>
      <c r="T1064" s="2">
        <v>24</v>
      </c>
      <c r="U1064" s="2">
        <v>1</v>
      </c>
      <c r="V1064" s="2">
        <v>7</v>
      </c>
      <c r="W1064" s="5">
        <v>7</v>
      </c>
      <c r="X1064" s="2">
        <v>2018</v>
      </c>
    </row>
    <row r="1065" spans="1:24" ht="15" customHeight="1" x14ac:dyDescent="0.25">
      <c r="A1065" s="2">
        <v>1064</v>
      </c>
      <c r="B1065" s="2">
        <v>20181110</v>
      </c>
      <c r="C1065" s="2">
        <v>0</v>
      </c>
      <c r="D1065" s="2">
        <v>11</v>
      </c>
      <c r="E1065" s="2" t="s">
        <v>12</v>
      </c>
      <c r="F1065" s="2">
        <v>121</v>
      </c>
      <c r="G1065" s="2" t="s">
        <v>213</v>
      </c>
      <c r="H1065" s="2">
        <v>2</v>
      </c>
      <c r="I1065" s="2" t="s">
        <v>14</v>
      </c>
      <c r="J1065" s="2" t="s">
        <v>53</v>
      </c>
      <c r="K1065" s="2">
        <v>1</v>
      </c>
      <c r="L1065" s="2" t="s">
        <v>21</v>
      </c>
      <c r="M1065" s="2">
        <v>45</v>
      </c>
      <c r="N1065" s="2">
        <v>-23.5</v>
      </c>
      <c r="O1065" s="2">
        <v>164</v>
      </c>
      <c r="P1065" s="2" t="s">
        <v>146</v>
      </c>
      <c r="Q1065" s="2">
        <v>6</v>
      </c>
      <c r="R1065" s="2" t="s">
        <v>14</v>
      </c>
      <c r="S1065" s="2" t="s">
        <v>20</v>
      </c>
      <c r="T1065" s="2">
        <v>24</v>
      </c>
      <c r="U1065" s="2">
        <v>1</v>
      </c>
      <c r="V1065" s="2">
        <v>-2.5</v>
      </c>
      <c r="W1065" s="5">
        <v>-2.5</v>
      </c>
      <c r="X1065" s="2">
        <v>2018</v>
      </c>
    </row>
    <row r="1066" spans="1:24" ht="15" customHeight="1" x14ac:dyDescent="0.25">
      <c r="A1066" s="2">
        <v>1065</v>
      </c>
      <c r="B1066" s="2">
        <v>20181110</v>
      </c>
      <c r="C1066" s="2">
        <v>1</v>
      </c>
      <c r="D1066" s="2">
        <v>11</v>
      </c>
      <c r="E1066" s="2" t="s">
        <v>12</v>
      </c>
      <c r="F1066" s="2">
        <v>128</v>
      </c>
      <c r="G1066" s="2" t="s">
        <v>195</v>
      </c>
      <c r="H1066" s="2">
        <v>4</v>
      </c>
      <c r="I1066" s="2" t="s">
        <v>14</v>
      </c>
      <c r="J1066" s="2" t="s">
        <v>79</v>
      </c>
      <c r="K1066" s="2">
        <v>1</v>
      </c>
      <c r="L1066" s="2" t="s">
        <v>21</v>
      </c>
      <c r="M1066" s="2">
        <v>47</v>
      </c>
      <c r="N1066" s="2">
        <v>-14.5</v>
      </c>
      <c r="O1066" s="2">
        <v>101</v>
      </c>
      <c r="P1066" s="2" t="s">
        <v>191</v>
      </c>
      <c r="Q1066" s="2">
        <v>4</v>
      </c>
      <c r="R1066" s="2" t="s">
        <v>14</v>
      </c>
      <c r="S1066" s="2" t="s">
        <v>79</v>
      </c>
      <c r="T1066" s="2">
        <v>10</v>
      </c>
      <c r="U1066" s="2">
        <v>1</v>
      </c>
      <c r="V1066" s="2">
        <v>22.5</v>
      </c>
      <c r="W1066" s="5">
        <v>22.5</v>
      </c>
      <c r="X1066" s="2">
        <v>2018</v>
      </c>
    </row>
    <row r="1067" spans="1:24" ht="15" customHeight="1" x14ac:dyDescent="0.25">
      <c r="A1067" s="2">
        <v>1066</v>
      </c>
      <c r="B1067" s="2">
        <v>20181110</v>
      </c>
      <c r="C1067" s="2">
        <v>1</v>
      </c>
      <c r="D1067" s="2">
        <v>11</v>
      </c>
      <c r="E1067" s="2" t="s">
        <v>12</v>
      </c>
      <c r="F1067" s="2">
        <v>666</v>
      </c>
      <c r="G1067" s="2" t="s">
        <v>149</v>
      </c>
      <c r="H1067" s="2">
        <v>0</v>
      </c>
      <c r="I1067" s="2" t="s">
        <v>19</v>
      </c>
      <c r="J1067" s="2" t="s">
        <v>29</v>
      </c>
      <c r="K1067" s="2">
        <v>-1</v>
      </c>
      <c r="L1067" s="2" t="s">
        <v>16</v>
      </c>
      <c r="M1067" s="2">
        <v>29</v>
      </c>
      <c r="N1067" s="2">
        <v>2</v>
      </c>
      <c r="O1067" s="2">
        <v>666</v>
      </c>
      <c r="P1067" s="2" t="s">
        <v>258</v>
      </c>
      <c r="Q1067" s="2">
        <v>0</v>
      </c>
      <c r="R1067" s="2" t="s">
        <v>19</v>
      </c>
      <c r="S1067" s="2" t="s">
        <v>29</v>
      </c>
      <c r="T1067" s="2">
        <v>16</v>
      </c>
      <c r="U1067" s="2">
        <v>-1</v>
      </c>
      <c r="V1067" s="2">
        <v>15</v>
      </c>
      <c r="W1067" s="5">
        <v>-15</v>
      </c>
      <c r="X1067" s="2">
        <v>2018</v>
      </c>
    </row>
    <row r="1068" spans="1:24" ht="15" customHeight="1" x14ac:dyDescent="0.25">
      <c r="A1068" s="2">
        <v>1067</v>
      </c>
      <c r="B1068" s="2">
        <v>20181110</v>
      </c>
      <c r="C1068" s="2">
        <v>1</v>
      </c>
      <c r="D1068" s="2">
        <v>11</v>
      </c>
      <c r="E1068" s="2" t="s">
        <v>12</v>
      </c>
      <c r="F1068" s="2">
        <v>666</v>
      </c>
      <c r="G1068" s="2" t="s">
        <v>190</v>
      </c>
      <c r="H1068" s="2">
        <v>0</v>
      </c>
      <c r="I1068" s="2" t="s">
        <v>19</v>
      </c>
      <c r="J1068" s="2" t="s">
        <v>29</v>
      </c>
      <c r="K1068" s="2">
        <v>-1</v>
      </c>
      <c r="L1068" s="2" t="s">
        <v>16</v>
      </c>
      <c r="M1068" s="2">
        <v>20</v>
      </c>
      <c r="N1068" s="2">
        <v>3</v>
      </c>
      <c r="O1068" s="2">
        <v>666</v>
      </c>
      <c r="P1068" s="2" t="s">
        <v>245</v>
      </c>
      <c r="Q1068" s="2">
        <v>0</v>
      </c>
      <c r="R1068" s="2" t="s">
        <v>19</v>
      </c>
      <c r="S1068" s="2" t="s">
        <v>29</v>
      </c>
      <c r="T1068" s="2">
        <v>2</v>
      </c>
      <c r="U1068" s="2">
        <v>-1</v>
      </c>
      <c r="V1068" s="2">
        <v>21</v>
      </c>
      <c r="W1068" s="5">
        <v>-21</v>
      </c>
      <c r="X1068" s="2">
        <v>2018</v>
      </c>
    </row>
    <row r="1069" spans="1:24" ht="15" customHeight="1" x14ac:dyDescent="0.25">
      <c r="A1069" s="2">
        <v>1068</v>
      </c>
      <c r="B1069" s="2">
        <v>20181110</v>
      </c>
      <c r="C1069" s="2">
        <v>1</v>
      </c>
      <c r="D1069" s="2">
        <v>11</v>
      </c>
      <c r="E1069" s="2" t="s">
        <v>12</v>
      </c>
      <c r="F1069" s="2">
        <v>666</v>
      </c>
      <c r="G1069" s="2" t="s">
        <v>287</v>
      </c>
      <c r="H1069" s="2">
        <v>0</v>
      </c>
      <c r="I1069" s="2" t="s">
        <v>19</v>
      </c>
      <c r="J1069" s="2" t="s">
        <v>275</v>
      </c>
      <c r="K1069" s="2">
        <v>-1</v>
      </c>
      <c r="L1069" s="2" t="s">
        <v>16</v>
      </c>
      <c r="M1069" s="2">
        <v>42</v>
      </c>
      <c r="N1069" s="2">
        <v>-10</v>
      </c>
      <c r="O1069" s="2">
        <v>666</v>
      </c>
      <c r="P1069" s="2" t="s">
        <v>278</v>
      </c>
      <c r="Q1069" s="2">
        <v>0</v>
      </c>
      <c r="R1069" s="2" t="s">
        <v>19</v>
      </c>
      <c r="S1069" s="2" t="s">
        <v>275</v>
      </c>
      <c r="T1069" s="2">
        <v>20</v>
      </c>
      <c r="U1069" s="2">
        <v>1</v>
      </c>
      <c r="V1069" s="2">
        <v>12</v>
      </c>
      <c r="W1069" s="5">
        <v>12</v>
      </c>
      <c r="X1069" s="2">
        <v>2018</v>
      </c>
    </row>
    <row r="1070" spans="1:24" ht="15" customHeight="1" x14ac:dyDescent="0.25">
      <c r="A1070" s="2">
        <v>1069</v>
      </c>
      <c r="B1070" s="2">
        <v>20181110</v>
      </c>
      <c r="C1070" s="2">
        <v>0</v>
      </c>
      <c r="D1070" s="2">
        <v>11</v>
      </c>
      <c r="E1070" s="2" t="s">
        <v>12</v>
      </c>
      <c r="F1070" s="2">
        <v>666</v>
      </c>
      <c r="G1070" s="2" t="s">
        <v>163</v>
      </c>
      <c r="H1070" s="2">
        <v>0</v>
      </c>
      <c r="I1070" s="2" t="s">
        <v>38</v>
      </c>
      <c r="J1070" s="2" t="s">
        <v>38</v>
      </c>
      <c r="K1070" s="2">
        <v>-1</v>
      </c>
      <c r="L1070" s="2" t="s">
        <v>16</v>
      </c>
      <c r="M1070" s="2">
        <v>40</v>
      </c>
      <c r="N1070" s="2">
        <v>5.5</v>
      </c>
      <c r="O1070" s="2">
        <v>666</v>
      </c>
      <c r="P1070" s="2" t="s">
        <v>198</v>
      </c>
      <c r="Q1070" s="2">
        <v>0</v>
      </c>
      <c r="R1070" s="2" t="s">
        <v>19</v>
      </c>
      <c r="S1070" s="2" t="s">
        <v>58</v>
      </c>
      <c r="T1070" s="2">
        <v>27</v>
      </c>
      <c r="U1070" s="2">
        <v>-1</v>
      </c>
      <c r="V1070" s="2">
        <v>18.5</v>
      </c>
      <c r="W1070" s="5">
        <v>-18.5</v>
      </c>
      <c r="X1070" s="2">
        <v>2018</v>
      </c>
    </row>
    <row r="1071" spans="1:24" ht="15" customHeight="1" x14ac:dyDescent="0.25">
      <c r="A1071" s="2">
        <v>1070</v>
      </c>
      <c r="B1071" s="2">
        <v>20181110</v>
      </c>
      <c r="C1071" s="2">
        <v>1</v>
      </c>
      <c r="D1071" s="2">
        <v>11</v>
      </c>
      <c r="E1071" s="2" t="s">
        <v>12</v>
      </c>
      <c r="F1071" s="2">
        <v>666</v>
      </c>
      <c r="G1071" s="2" t="s">
        <v>125</v>
      </c>
      <c r="H1071" s="2">
        <v>0</v>
      </c>
      <c r="I1071" s="2" t="s">
        <v>19</v>
      </c>
      <c r="J1071" s="2" t="s">
        <v>126</v>
      </c>
      <c r="K1071" s="2">
        <v>1</v>
      </c>
      <c r="L1071" s="2" t="s">
        <v>21</v>
      </c>
      <c r="M1071" s="2">
        <v>16</v>
      </c>
      <c r="N1071" s="2">
        <v>-11.5</v>
      </c>
      <c r="O1071" s="2">
        <v>666</v>
      </c>
      <c r="P1071" s="2" t="s">
        <v>266</v>
      </c>
      <c r="Q1071" s="2">
        <v>0</v>
      </c>
      <c r="R1071" s="2" t="s">
        <v>19</v>
      </c>
      <c r="S1071" s="2" t="s">
        <v>126</v>
      </c>
      <c r="T1071" s="2">
        <v>0</v>
      </c>
      <c r="U1071" s="2">
        <v>1</v>
      </c>
      <c r="V1071" s="2">
        <v>4.5</v>
      </c>
      <c r="W1071" s="5">
        <v>4.5</v>
      </c>
      <c r="X1071" s="2">
        <v>2018</v>
      </c>
    </row>
    <row r="1072" spans="1:24" ht="15" customHeight="1" x14ac:dyDescent="0.25">
      <c r="A1072" s="2">
        <v>1071</v>
      </c>
      <c r="B1072" s="2">
        <v>20181110</v>
      </c>
      <c r="C1072" s="2">
        <v>1</v>
      </c>
      <c r="D1072" s="2">
        <v>11</v>
      </c>
      <c r="E1072" s="2" t="s">
        <v>12</v>
      </c>
      <c r="F1072" s="2">
        <v>666</v>
      </c>
      <c r="G1072" s="2" t="s">
        <v>282</v>
      </c>
      <c r="H1072" s="2">
        <v>0</v>
      </c>
      <c r="I1072" s="2" t="s">
        <v>19</v>
      </c>
      <c r="J1072" s="2" t="s">
        <v>275</v>
      </c>
      <c r="K1072" s="2">
        <v>-1</v>
      </c>
      <c r="L1072" s="2" t="s">
        <v>16</v>
      </c>
      <c r="M1072" s="2">
        <v>35</v>
      </c>
      <c r="N1072" s="2">
        <v>-20</v>
      </c>
      <c r="O1072" s="2">
        <v>666</v>
      </c>
      <c r="P1072" s="2" t="s">
        <v>280</v>
      </c>
      <c r="Q1072" s="2">
        <v>0</v>
      </c>
      <c r="R1072" s="2" t="s">
        <v>19</v>
      </c>
      <c r="S1072" s="2" t="s">
        <v>275</v>
      </c>
      <c r="T1072" s="2">
        <v>24</v>
      </c>
      <c r="U1072" s="2">
        <v>1</v>
      </c>
      <c r="V1072" s="2">
        <v>-9</v>
      </c>
      <c r="W1072" s="5">
        <v>-9</v>
      </c>
      <c r="X1072" s="2">
        <v>2018</v>
      </c>
    </row>
    <row r="1073" spans="1:24" ht="15" customHeight="1" x14ac:dyDescent="0.25">
      <c r="A1073" s="2">
        <v>1072</v>
      </c>
      <c r="B1073" s="2">
        <v>20181110</v>
      </c>
      <c r="C1073" s="2">
        <v>1</v>
      </c>
      <c r="D1073" s="2">
        <v>11</v>
      </c>
      <c r="E1073" s="2" t="s">
        <v>12</v>
      </c>
      <c r="F1073" s="2">
        <v>666</v>
      </c>
      <c r="G1073" s="2" t="s">
        <v>230</v>
      </c>
      <c r="H1073" s="2">
        <v>0</v>
      </c>
      <c r="I1073" s="2" t="s">
        <v>19</v>
      </c>
      <c r="J1073" s="2" t="s">
        <v>50</v>
      </c>
      <c r="K1073" s="2">
        <v>1</v>
      </c>
      <c r="L1073" s="2" t="s">
        <v>21</v>
      </c>
      <c r="M1073" s="2">
        <v>37</v>
      </c>
      <c r="N1073" s="2">
        <v>9</v>
      </c>
      <c r="O1073" s="2">
        <v>666</v>
      </c>
      <c r="P1073" s="2" t="s">
        <v>271</v>
      </c>
      <c r="Q1073" s="2">
        <v>0</v>
      </c>
      <c r="R1073" s="2" t="s">
        <v>19</v>
      </c>
      <c r="S1073" s="2" t="s">
        <v>50</v>
      </c>
      <c r="T1073" s="2">
        <v>14</v>
      </c>
      <c r="U1073" s="2">
        <v>-1</v>
      </c>
      <c r="V1073" s="2">
        <v>32</v>
      </c>
      <c r="W1073" s="5">
        <v>-32</v>
      </c>
      <c r="X1073" s="2">
        <v>2018</v>
      </c>
    </row>
    <row r="1074" spans="1:24" ht="15" customHeight="1" x14ac:dyDescent="0.25">
      <c r="A1074" s="2">
        <v>1073</v>
      </c>
      <c r="B1074" s="2">
        <v>20181110</v>
      </c>
      <c r="C1074" s="2">
        <v>1</v>
      </c>
      <c r="D1074" s="2">
        <v>11</v>
      </c>
      <c r="E1074" s="2" t="s">
        <v>12</v>
      </c>
      <c r="F1074" s="2">
        <v>666</v>
      </c>
      <c r="G1074" s="2" t="s">
        <v>237</v>
      </c>
      <c r="H1074" s="2">
        <v>0</v>
      </c>
      <c r="I1074" s="2" t="s">
        <v>19</v>
      </c>
      <c r="J1074" s="2" t="s">
        <v>82</v>
      </c>
      <c r="K1074" s="2">
        <v>1</v>
      </c>
      <c r="L1074" s="2" t="s">
        <v>21</v>
      </c>
      <c r="M1074" s="2">
        <v>42</v>
      </c>
      <c r="N1074" s="2">
        <v>11.5</v>
      </c>
      <c r="O1074" s="2">
        <v>666</v>
      </c>
      <c r="P1074" s="2" t="s">
        <v>246</v>
      </c>
      <c r="Q1074" s="2">
        <v>0</v>
      </c>
      <c r="R1074" s="2" t="s">
        <v>19</v>
      </c>
      <c r="S1074" s="2" t="s">
        <v>82</v>
      </c>
      <c r="T1074" s="2">
        <v>27</v>
      </c>
      <c r="U1074" s="2">
        <v>-1</v>
      </c>
      <c r="V1074" s="2">
        <v>26.5</v>
      </c>
      <c r="W1074" s="5">
        <v>-26.5</v>
      </c>
      <c r="X1074" s="2">
        <v>2018</v>
      </c>
    </row>
    <row r="1075" spans="1:24" ht="15" customHeight="1" x14ac:dyDescent="0.25">
      <c r="A1075" s="2">
        <v>1074</v>
      </c>
      <c r="B1075" s="2">
        <v>20181110</v>
      </c>
      <c r="C1075" s="2">
        <v>1</v>
      </c>
      <c r="D1075" s="2">
        <v>11</v>
      </c>
      <c r="E1075" s="2" t="s">
        <v>12</v>
      </c>
      <c r="F1075" s="2">
        <v>666</v>
      </c>
      <c r="G1075" s="2" t="s">
        <v>106</v>
      </c>
      <c r="H1075" s="2">
        <v>0</v>
      </c>
      <c r="I1075" s="2" t="s">
        <v>19</v>
      </c>
      <c r="J1075" s="2" t="s">
        <v>34</v>
      </c>
      <c r="K1075" s="2">
        <v>1</v>
      </c>
      <c r="L1075" s="2" t="s">
        <v>21</v>
      </c>
      <c r="M1075" s="2">
        <v>52</v>
      </c>
      <c r="N1075" s="2">
        <v>4</v>
      </c>
      <c r="O1075" s="2">
        <v>666</v>
      </c>
      <c r="P1075" s="2" t="s">
        <v>130</v>
      </c>
      <c r="Q1075" s="2">
        <v>0</v>
      </c>
      <c r="R1075" s="2" t="s">
        <v>19</v>
      </c>
      <c r="S1075" s="2" t="s">
        <v>34</v>
      </c>
      <c r="T1075" s="2">
        <v>21</v>
      </c>
      <c r="U1075" s="2">
        <v>-1</v>
      </c>
      <c r="V1075" s="2">
        <v>35</v>
      </c>
      <c r="W1075" s="5">
        <v>-35</v>
      </c>
      <c r="X1075" s="2">
        <v>2018</v>
      </c>
    </row>
    <row r="1076" spans="1:24" ht="15" customHeight="1" x14ac:dyDescent="0.25">
      <c r="A1076" s="2">
        <v>1075</v>
      </c>
      <c r="B1076" s="2">
        <v>20181110</v>
      </c>
      <c r="C1076" s="2">
        <v>1</v>
      </c>
      <c r="D1076" s="2">
        <v>11</v>
      </c>
      <c r="E1076" s="2" t="s">
        <v>12</v>
      </c>
      <c r="F1076" s="2">
        <v>666</v>
      </c>
      <c r="G1076" s="2" t="s">
        <v>225</v>
      </c>
      <c r="H1076" s="2">
        <v>0</v>
      </c>
      <c r="I1076" s="2" t="s">
        <v>19</v>
      </c>
      <c r="J1076" s="2" t="s">
        <v>65</v>
      </c>
      <c r="K1076" s="2">
        <v>-1</v>
      </c>
      <c r="L1076" s="2" t="s">
        <v>16</v>
      </c>
      <c r="M1076" s="2">
        <v>41</v>
      </c>
      <c r="N1076" s="2">
        <v>-3</v>
      </c>
      <c r="O1076" s="2">
        <v>666</v>
      </c>
      <c r="P1076" s="2" t="s">
        <v>188</v>
      </c>
      <c r="Q1076" s="2">
        <v>0</v>
      </c>
      <c r="R1076" s="2" t="s">
        <v>19</v>
      </c>
      <c r="S1076" s="2" t="s">
        <v>65</v>
      </c>
      <c r="T1076" s="2">
        <v>10</v>
      </c>
      <c r="U1076" s="2">
        <v>1</v>
      </c>
      <c r="V1076" s="2">
        <v>28</v>
      </c>
      <c r="W1076" s="5">
        <v>28</v>
      </c>
      <c r="X1076" s="2">
        <v>2018</v>
      </c>
    </row>
    <row r="1077" spans="1:24" ht="15" customHeight="1" x14ac:dyDescent="0.25">
      <c r="A1077" s="2">
        <v>1076</v>
      </c>
      <c r="B1077" s="2">
        <v>20181110</v>
      </c>
      <c r="C1077" s="2">
        <v>0</v>
      </c>
      <c r="D1077" s="2">
        <v>11</v>
      </c>
      <c r="E1077" s="2" t="s">
        <v>12</v>
      </c>
      <c r="F1077" s="2">
        <v>666</v>
      </c>
      <c r="G1077" s="2" t="s">
        <v>289</v>
      </c>
      <c r="H1077" s="2">
        <v>0</v>
      </c>
      <c r="I1077" s="2" t="s">
        <v>38</v>
      </c>
      <c r="J1077" s="2" t="s">
        <v>38</v>
      </c>
      <c r="K1077" s="2">
        <v>1</v>
      </c>
      <c r="L1077" s="2" t="s">
        <v>21</v>
      </c>
      <c r="M1077" s="2">
        <v>59</v>
      </c>
      <c r="N1077" s="2">
        <v>-3</v>
      </c>
      <c r="O1077" s="2">
        <v>666</v>
      </c>
      <c r="P1077" s="2" t="s">
        <v>49</v>
      </c>
      <c r="Q1077" s="2">
        <v>0</v>
      </c>
      <c r="R1077" s="2" t="s">
        <v>19</v>
      </c>
      <c r="S1077" s="2" t="s">
        <v>50</v>
      </c>
      <c r="T1077" s="2">
        <v>20</v>
      </c>
      <c r="U1077" s="2">
        <v>1</v>
      </c>
      <c r="V1077" s="2">
        <v>36</v>
      </c>
      <c r="W1077" s="5">
        <v>36</v>
      </c>
      <c r="X1077" s="2">
        <v>2018</v>
      </c>
    </row>
    <row r="1078" spans="1:24" ht="15" customHeight="1" x14ac:dyDescent="0.25">
      <c r="A1078" s="2">
        <v>1077</v>
      </c>
      <c r="B1078" s="2">
        <v>20181110</v>
      </c>
      <c r="C1078" s="2">
        <v>1</v>
      </c>
      <c r="D1078" s="2">
        <v>11</v>
      </c>
      <c r="E1078" s="2" t="s">
        <v>12</v>
      </c>
      <c r="F1078" s="2">
        <v>666</v>
      </c>
      <c r="G1078" s="2" t="s">
        <v>132</v>
      </c>
      <c r="H1078" s="2">
        <v>0</v>
      </c>
      <c r="I1078" s="2" t="s">
        <v>19</v>
      </c>
      <c r="J1078" s="2" t="s">
        <v>31</v>
      </c>
      <c r="K1078" s="2">
        <v>-1</v>
      </c>
      <c r="L1078" s="2" t="s">
        <v>16</v>
      </c>
      <c r="M1078" s="2">
        <v>44</v>
      </c>
      <c r="N1078" s="2">
        <v>9</v>
      </c>
      <c r="O1078" s="2">
        <v>666</v>
      </c>
      <c r="P1078" s="2" t="s">
        <v>253</v>
      </c>
      <c r="Q1078" s="2">
        <v>0</v>
      </c>
      <c r="R1078" s="2" t="s">
        <v>19</v>
      </c>
      <c r="S1078" s="2" t="s">
        <v>31</v>
      </c>
      <c r="T1078" s="2">
        <v>21</v>
      </c>
      <c r="U1078" s="2">
        <v>-1</v>
      </c>
      <c r="V1078" s="2">
        <v>32</v>
      </c>
      <c r="W1078" s="5">
        <v>-32</v>
      </c>
      <c r="X1078" s="2">
        <v>2018</v>
      </c>
    </row>
    <row r="1079" spans="1:24" ht="15" customHeight="1" x14ac:dyDescent="0.25">
      <c r="A1079" s="2">
        <v>1078</v>
      </c>
      <c r="B1079" s="2">
        <v>20181110</v>
      </c>
      <c r="C1079" s="2">
        <v>0</v>
      </c>
      <c r="D1079" s="2">
        <v>11</v>
      </c>
      <c r="E1079" s="2" t="s">
        <v>12</v>
      </c>
      <c r="F1079" s="2">
        <v>666</v>
      </c>
      <c r="G1079" s="2" t="s">
        <v>221</v>
      </c>
      <c r="H1079" s="2">
        <v>0</v>
      </c>
      <c r="I1079" s="2" t="s">
        <v>19</v>
      </c>
      <c r="J1079" s="2" t="s">
        <v>222</v>
      </c>
      <c r="K1079" s="2">
        <v>1</v>
      </c>
      <c r="L1079" s="2" t="s">
        <v>21</v>
      </c>
      <c r="M1079" s="2">
        <v>17</v>
      </c>
      <c r="N1079" s="2">
        <v>-20</v>
      </c>
      <c r="O1079" s="2">
        <v>666</v>
      </c>
      <c r="P1079" s="2" t="s">
        <v>119</v>
      </c>
      <c r="Q1079" s="2">
        <v>0</v>
      </c>
      <c r="R1079" s="2" t="s">
        <v>19</v>
      </c>
      <c r="S1079" s="2" t="s">
        <v>120</v>
      </c>
      <c r="T1079" s="2">
        <v>13</v>
      </c>
      <c r="U1079" s="2">
        <v>1</v>
      </c>
      <c r="V1079" s="2">
        <v>-16</v>
      </c>
      <c r="W1079" s="5">
        <v>-16</v>
      </c>
      <c r="X1079" s="2">
        <v>2018</v>
      </c>
    </row>
    <row r="1080" spans="1:24" ht="15" customHeight="1" x14ac:dyDescent="0.25">
      <c r="A1080" s="2">
        <v>1079</v>
      </c>
      <c r="B1080" s="2">
        <v>20181110</v>
      </c>
      <c r="C1080" s="2">
        <v>1</v>
      </c>
      <c r="D1080" s="2">
        <v>11</v>
      </c>
      <c r="E1080" s="2" t="s">
        <v>12</v>
      </c>
      <c r="F1080" s="2">
        <v>666</v>
      </c>
      <c r="G1080" s="2" t="s">
        <v>288</v>
      </c>
      <c r="H1080" s="2">
        <v>0</v>
      </c>
      <c r="I1080" s="2" t="s">
        <v>19</v>
      </c>
      <c r="J1080" s="2" t="s">
        <v>50</v>
      </c>
      <c r="K1080" s="2">
        <v>-1</v>
      </c>
      <c r="L1080" s="2" t="s">
        <v>16</v>
      </c>
      <c r="M1080" s="2">
        <v>46</v>
      </c>
      <c r="N1080" s="2">
        <v>-10</v>
      </c>
      <c r="O1080" s="2">
        <v>666</v>
      </c>
      <c r="P1080" s="2" t="s">
        <v>128</v>
      </c>
      <c r="Q1080" s="2">
        <v>0</v>
      </c>
      <c r="R1080" s="2" t="s">
        <v>19</v>
      </c>
      <c r="S1080" s="2" t="s">
        <v>50</v>
      </c>
      <c r="T1080" s="2">
        <v>27</v>
      </c>
      <c r="U1080" s="2">
        <v>1</v>
      </c>
      <c r="V1080" s="2">
        <v>9</v>
      </c>
      <c r="W1080" s="5">
        <v>9</v>
      </c>
      <c r="X1080" s="2">
        <v>2018</v>
      </c>
    </row>
    <row r="1081" spans="1:24" ht="15" customHeight="1" x14ac:dyDescent="0.25">
      <c r="A1081" s="2">
        <v>1080</v>
      </c>
      <c r="B1081" s="2">
        <v>20181110</v>
      </c>
      <c r="C1081" s="2">
        <v>0</v>
      </c>
      <c r="D1081" s="2">
        <v>11</v>
      </c>
      <c r="E1081" s="2" t="s">
        <v>12</v>
      </c>
      <c r="F1081" s="2">
        <v>666</v>
      </c>
      <c r="G1081" s="2" t="s">
        <v>248</v>
      </c>
      <c r="H1081" s="2">
        <v>0</v>
      </c>
      <c r="I1081" s="2" t="s">
        <v>19</v>
      </c>
      <c r="J1081" s="2"/>
      <c r="K1081" s="2">
        <v>1</v>
      </c>
      <c r="L1081" s="2" t="s">
        <v>21</v>
      </c>
      <c r="M1081" s="2">
        <v>28</v>
      </c>
      <c r="N1081" s="2">
        <v>10</v>
      </c>
      <c r="O1081" s="2">
        <v>666</v>
      </c>
      <c r="P1081" s="2" t="s">
        <v>262</v>
      </c>
      <c r="Q1081" s="2">
        <v>0</v>
      </c>
      <c r="R1081" s="2" t="s">
        <v>19</v>
      </c>
      <c r="S1081" s="2" t="s">
        <v>75</v>
      </c>
      <c r="T1081" s="2">
        <v>23</v>
      </c>
      <c r="U1081" s="2">
        <v>-1</v>
      </c>
      <c r="V1081" s="2">
        <v>15</v>
      </c>
      <c r="W1081" s="5">
        <v>-15</v>
      </c>
      <c r="X1081" s="2">
        <v>2018</v>
      </c>
    </row>
    <row r="1082" spans="1:24" ht="15" customHeight="1" x14ac:dyDescent="0.25">
      <c r="A1082" s="2">
        <v>1081</v>
      </c>
      <c r="B1082" s="2">
        <v>20181110</v>
      </c>
      <c r="C1082" s="2">
        <v>1</v>
      </c>
      <c r="D1082" s="2">
        <v>11</v>
      </c>
      <c r="E1082" s="2" t="s">
        <v>12</v>
      </c>
      <c r="F1082" s="2">
        <v>666</v>
      </c>
      <c r="G1082" s="2" t="s">
        <v>161</v>
      </c>
      <c r="H1082" s="2">
        <v>0</v>
      </c>
      <c r="I1082" s="2" t="s">
        <v>19</v>
      </c>
      <c r="J1082" s="2" t="s">
        <v>65</v>
      </c>
      <c r="K1082" s="2">
        <v>1</v>
      </c>
      <c r="L1082" s="2" t="s">
        <v>21</v>
      </c>
      <c r="M1082" s="2">
        <v>48</v>
      </c>
      <c r="N1082" s="2">
        <v>-16.5</v>
      </c>
      <c r="O1082" s="2">
        <v>666</v>
      </c>
      <c r="P1082" s="2" t="s">
        <v>64</v>
      </c>
      <c r="Q1082" s="2">
        <v>0</v>
      </c>
      <c r="R1082" s="2" t="s">
        <v>19</v>
      </c>
      <c r="S1082" s="2" t="s">
        <v>65</v>
      </c>
      <c r="T1082" s="2">
        <v>31</v>
      </c>
      <c r="U1082" s="2">
        <v>1</v>
      </c>
      <c r="V1082" s="2">
        <v>0.5</v>
      </c>
      <c r="W1082" s="5">
        <v>0.5</v>
      </c>
      <c r="X1082" s="2">
        <v>2018</v>
      </c>
    </row>
    <row r="1083" spans="1:24" ht="15" customHeight="1" x14ac:dyDescent="0.25">
      <c r="A1083" s="2">
        <v>1082</v>
      </c>
      <c r="B1083" s="2">
        <v>20181110</v>
      </c>
      <c r="C1083" s="2">
        <v>0</v>
      </c>
      <c r="D1083" s="2">
        <v>11</v>
      </c>
      <c r="E1083" s="2" t="s">
        <v>12</v>
      </c>
      <c r="F1083" s="2">
        <v>666</v>
      </c>
      <c r="G1083" s="2" t="s">
        <v>255</v>
      </c>
      <c r="H1083" s="2">
        <v>0</v>
      </c>
      <c r="I1083" s="2" t="s">
        <v>19</v>
      </c>
      <c r="J1083" s="2" t="s">
        <v>58</v>
      </c>
      <c r="K1083" s="2">
        <v>1</v>
      </c>
      <c r="L1083" s="2" t="s">
        <v>21</v>
      </c>
      <c r="M1083" s="2">
        <v>38</v>
      </c>
      <c r="N1083" s="2">
        <v>-20.5</v>
      </c>
      <c r="O1083" s="2">
        <v>666</v>
      </c>
      <c r="P1083" s="2" t="s">
        <v>261</v>
      </c>
      <c r="Q1083" s="2">
        <v>0</v>
      </c>
      <c r="R1083" s="2" t="s">
        <v>38</v>
      </c>
      <c r="S1083" s="2" t="s">
        <v>38</v>
      </c>
      <c r="T1083" s="2">
        <v>9</v>
      </c>
      <c r="U1083" s="2">
        <v>1</v>
      </c>
      <c r="V1083" s="2">
        <v>8.5</v>
      </c>
      <c r="W1083" s="5">
        <v>8.5</v>
      </c>
      <c r="X1083" s="2">
        <v>2018</v>
      </c>
    </row>
    <row r="1084" spans="1:24" ht="15" customHeight="1" x14ac:dyDescent="0.25">
      <c r="A1084" s="2">
        <v>1083</v>
      </c>
      <c r="B1084" s="2">
        <v>20181110</v>
      </c>
      <c r="C1084" s="2">
        <v>1</v>
      </c>
      <c r="D1084" s="2">
        <v>11</v>
      </c>
      <c r="E1084" s="2" t="s">
        <v>12</v>
      </c>
      <c r="F1084" s="2">
        <v>666</v>
      </c>
      <c r="G1084" s="2" t="s">
        <v>220</v>
      </c>
      <c r="H1084" s="2">
        <v>0</v>
      </c>
      <c r="I1084" s="2" t="s">
        <v>19</v>
      </c>
      <c r="J1084" s="2" t="s">
        <v>120</v>
      </c>
      <c r="K1084" s="2">
        <v>-1</v>
      </c>
      <c r="L1084" s="2" t="s">
        <v>16</v>
      </c>
      <c r="M1084" s="2">
        <v>48</v>
      </c>
      <c r="N1084" s="2">
        <v>-32.5</v>
      </c>
      <c r="O1084" s="2">
        <v>666</v>
      </c>
      <c r="P1084" s="2" t="s">
        <v>263</v>
      </c>
      <c r="Q1084" s="2">
        <v>0</v>
      </c>
      <c r="R1084" s="2" t="s">
        <v>19</v>
      </c>
      <c r="S1084" s="2" t="s">
        <v>120</v>
      </c>
      <c r="T1084" s="2">
        <v>6</v>
      </c>
      <c r="U1084" s="2">
        <v>1</v>
      </c>
      <c r="V1084" s="2">
        <v>9.5</v>
      </c>
      <c r="W1084" s="5">
        <v>9.5</v>
      </c>
      <c r="X1084" s="2">
        <v>2018</v>
      </c>
    </row>
    <row r="1085" spans="1:24" ht="15" customHeight="1" x14ac:dyDescent="0.25">
      <c r="A1085" s="2">
        <v>1084</v>
      </c>
      <c r="B1085" s="2">
        <v>20181110</v>
      </c>
      <c r="C1085" s="2">
        <v>1</v>
      </c>
      <c r="D1085" s="2">
        <v>11</v>
      </c>
      <c r="E1085" s="2" t="s">
        <v>12</v>
      </c>
      <c r="F1085" s="2">
        <v>666</v>
      </c>
      <c r="G1085" s="2" t="s">
        <v>44</v>
      </c>
      <c r="H1085" s="2">
        <v>0</v>
      </c>
      <c r="I1085" s="2" t="s">
        <v>38</v>
      </c>
      <c r="J1085" s="2" t="s">
        <v>38</v>
      </c>
      <c r="K1085" s="2">
        <v>-1</v>
      </c>
      <c r="L1085" s="2" t="s">
        <v>16</v>
      </c>
      <c r="M1085" s="2">
        <v>51</v>
      </c>
      <c r="N1085" s="2">
        <v>-25</v>
      </c>
      <c r="O1085" s="2">
        <v>666</v>
      </c>
      <c r="P1085" s="2" t="s">
        <v>88</v>
      </c>
      <c r="Q1085" s="2">
        <v>0</v>
      </c>
      <c r="R1085" s="2" t="s">
        <v>38</v>
      </c>
      <c r="S1085" s="2" t="s">
        <v>38</v>
      </c>
      <c r="T1085" s="2">
        <v>14</v>
      </c>
      <c r="U1085" s="2">
        <v>1</v>
      </c>
      <c r="V1085" s="2">
        <v>12</v>
      </c>
      <c r="W1085" s="5">
        <v>12</v>
      </c>
      <c r="X1085" s="2">
        <v>2018</v>
      </c>
    </row>
    <row r="1086" spans="1:24" ht="15" customHeight="1" x14ac:dyDescent="0.25">
      <c r="A1086" s="2">
        <v>1085</v>
      </c>
      <c r="B1086" s="2">
        <v>20181110</v>
      </c>
      <c r="C1086" s="2">
        <v>1</v>
      </c>
      <c r="D1086" s="2">
        <v>11</v>
      </c>
      <c r="E1086" s="2" t="s">
        <v>12</v>
      </c>
      <c r="F1086" s="2">
        <v>666</v>
      </c>
      <c r="G1086" s="2" t="s">
        <v>73</v>
      </c>
      <c r="H1086" s="2">
        <v>0</v>
      </c>
      <c r="I1086" s="2" t="s">
        <v>19</v>
      </c>
      <c r="J1086" s="2" t="s">
        <v>50</v>
      </c>
      <c r="K1086" s="2">
        <v>1</v>
      </c>
      <c r="L1086" s="2" t="s">
        <v>21</v>
      </c>
      <c r="M1086" s="2">
        <v>35</v>
      </c>
      <c r="N1086" s="2">
        <v>-14.5</v>
      </c>
      <c r="O1086" s="2">
        <v>666</v>
      </c>
      <c r="P1086" s="2" t="s">
        <v>228</v>
      </c>
      <c r="Q1086" s="2">
        <v>0</v>
      </c>
      <c r="R1086" s="2" t="s">
        <v>19</v>
      </c>
      <c r="S1086" s="2" t="s">
        <v>50</v>
      </c>
      <c r="T1086" s="2">
        <v>7</v>
      </c>
      <c r="U1086" s="2">
        <v>1</v>
      </c>
      <c r="V1086" s="2">
        <v>13.5</v>
      </c>
      <c r="W1086" s="5">
        <v>13.5</v>
      </c>
      <c r="X1086" s="2">
        <v>2018</v>
      </c>
    </row>
    <row r="1087" spans="1:24" ht="15" customHeight="1" x14ac:dyDescent="0.25">
      <c r="A1087" s="2">
        <v>1086</v>
      </c>
      <c r="B1087" s="2">
        <v>20181110</v>
      </c>
      <c r="C1087" s="2">
        <v>1</v>
      </c>
      <c r="D1087" s="2">
        <v>11</v>
      </c>
      <c r="E1087" s="2" t="s">
        <v>12</v>
      </c>
      <c r="F1087" s="2">
        <v>666</v>
      </c>
      <c r="G1087" s="2" t="s">
        <v>226</v>
      </c>
      <c r="H1087" s="2">
        <v>0</v>
      </c>
      <c r="I1087" s="2" t="s">
        <v>19</v>
      </c>
      <c r="J1087" s="2" t="s">
        <v>31</v>
      </c>
      <c r="K1087" s="2">
        <v>1</v>
      </c>
      <c r="L1087" s="2" t="s">
        <v>21</v>
      </c>
      <c r="M1087" s="2">
        <v>9</v>
      </c>
      <c r="N1087" s="2">
        <v>-9</v>
      </c>
      <c r="O1087" s="2">
        <v>666</v>
      </c>
      <c r="P1087" s="2" t="s">
        <v>115</v>
      </c>
      <c r="Q1087" s="2">
        <v>0</v>
      </c>
      <c r="R1087" s="2" t="s">
        <v>19</v>
      </c>
      <c r="S1087" s="2" t="s">
        <v>31</v>
      </c>
      <c r="T1087" s="2">
        <v>0</v>
      </c>
      <c r="U1087" s="2">
        <v>1</v>
      </c>
      <c r="V1087" s="2">
        <v>0</v>
      </c>
      <c r="W1087" s="5">
        <v>0</v>
      </c>
      <c r="X1087" s="2">
        <v>2018</v>
      </c>
    </row>
    <row r="1088" spans="1:24" ht="15" customHeight="1" x14ac:dyDescent="0.25">
      <c r="A1088" s="2">
        <v>1087</v>
      </c>
      <c r="B1088" s="2">
        <v>20181110</v>
      </c>
      <c r="C1088" s="2">
        <v>1</v>
      </c>
      <c r="D1088" s="2">
        <v>11</v>
      </c>
      <c r="E1088" s="2" t="s">
        <v>12</v>
      </c>
      <c r="F1088" s="2">
        <v>666</v>
      </c>
      <c r="G1088" s="2" t="s">
        <v>77</v>
      </c>
      <c r="H1088" s="2">
        <v>0</v>
      </c>
      <c r="I1088" s="2" t="s">
        <v>19</v>
      </c>
      <c r="J1088" s="2" t="s">
        <v>34</v>
      </c>
      <c r="K1088" s="2">
        <v>1</v>
      </c>
      <c r="L1088" s="2" t="s">
        <v>21</v>
      </c>
      <c r="M1088" s="2">
        <v>40</v>
      </c>
      <c r="N1088" s="2">
        <v>7.5</v>
      </c>
      <c r="O1088" s="2">
        <v>666</v>
      </c>
      <c r="P1088" s="2" t="s">
        <v>102</v>
      </c>
      <c r="Q1088" s="2">
        <v>0</v>
      </c>
      <c r="R1088" s="2" t="s">
        <v>19</v>
      </c>
      <c r="S1088" s="2" t="s">
        <v>34</v>
      </c>
      <c r="T1088" s="2">
        <v>38</v>
      </c>
      <c r="U1088" s="2">
        <v>-1</v>
      </c>
      <c r="V1088" s="2">
        <v>9.5</v>
      </c>
      <c r="W1088" s="5">
        <v>-9.5</v>
      </c>
      <c r="X1088" s="2">
        <v>2018</v>
      </c>
    </row>
    <row r="1089" spans="1:24" ht="15" customHeight="1" x14ac:dyDescent="0.25">
      <c r="A1089" s="2">
        <v>1088</v>
      </c>
      <c r="B1089" s="2">
        <v>20181110</v>
      </c>
      <c r="C1089" s="2">
        <v>0</v>
      </c>
      <c r="D1089" s="2">
        <v>11</v>
      </c>
      <c r="E1089" s="2" t="s">
        <v>12</v>
      </c>
      <c r="F1089" s="2">
        <v>666</v>
      </c>
      <c r="G1089" s="2" t="s">
        <v>264</v>
      </c>
      <c r="H1089" s="2">
        <v>0</v>
      </c>
      <c r="I1089" s="2" t="s">
        <v>19</v>
      </c>
      <c r="J1089" s="2" t="s">
        <v>126</v>
      </c>
      <c r="K1089" s="2">
        <v>-1</v>
      </c>
      <c r="L1089" s="2" t="s">
        <v>16</v>
      </c>
      <c r="M1089" s="2">
        <v>54</v>
      </c>
      <c r="N1089" s="2">
        <v>-9.5</v>
      </c>
      <c r="O1089" s="2">
        <v>666</v>
      </c>
      <c r="P1089" s="2" t="s">
        <v>283</v>
      </c>
      <c r="Q1089" s="2">
        <v>0</v>
      </c>
      <c r="R1089" s="2" t="s">
        <v>19</v>
      </c>
      <c r="S1089" s="2" t="s">
        <v>29</v>
      </c>
      <c r="T1089" s="2">
        <v>39</v>
      </c>
      <c r="U1089" s="2">
        <v>1</v>
      </c>
      <c r="V1089" s="2">
        <v>5.5</v>
      </c>
      <c r="W1089" s="5">
        <v>5.5</v>
      </c>
      <c r="X1089" s="2">
        <v>2018</v>
      </c>
    </row>
    <row r="1090" spans="1:24" ht="15" customHeight="1" x14ac:dyDescent="0.25">
      <c r="A1090" s="2">
        <v>1089</v>
      </c>
      <c r="B1090" s="2">
        <v>20181110</v>
      </c>
      <c r="C1090" s="2">
        <v>1</v>
      </c>
      <c r="D1090" s="2">
        <v>11</v>
      </c>
      <c r="E1090" s="2" t="s">
        <v>12</v>
      </c>
      <c r="F1090" s="2">
        <v>666</v>
      </c>
      <c r="G1090" s="2" t="s">
        <v>286</v>
      </c>
      <c r="H1090" s="2">
        <v>0</v>
      </c>
      <c r="I1090" s="2" t="s">
        <v>19</v>
      </c>
      <c r="J1090" s="2" t="s">
        <v>31</v>
      </c>
      <c r="K1090" s="2">
        <v>1</v>
      </c>
      <c r="L1090" s="2" t="s">
        <v>21</v>
      </c>
      <c r="M1090" s="2">
        <v>29</v>
      </c>
      <c r="N1090" s="2">
        <v>10.5</v>
      </c>
      <c r="O1090" s="2">
        <v>666</v>
      </c>
      <c r="P1090" s="2" t="s">
        <v>171</v>
      </c>
      <c r="Q1090" s="2">
        <v>0</v>
      </c>
      <c r="R1090" s="2" t="s">
        <v>19</v>
      </c>
      <c r="S1090" s="2" t="s">
        <v>31</v>
      </c>
      <c r="T1090" s="2">
        <v>17</v>
      </c>
      <c r="U1090" s="2">
        <v>-1</v>
      </c>
      <c r="V1090" s="2">
        <v>22.5</v>
      </c>
      <c r="W1090" s="5">
        <v>-22.5</v>
      </c>
      <c r="X1090" s="2">
        <v>2018</v>
      </c>
    </row>
    <row r="1091" spans="1:24" ht="15" customHeight="1" x14ac:dyDescent="0.25">
      <c r="A1091" s="2">
        <v>1090</v>
      </c>
      <c r="B1091" s="2">
        <v>20181110</v>
      </c>
      <c r="C1091" s="2">
        <v>0</v>
      </c>
      <c r="D1091" s="2">
        <v>11</v>
      </c>
      <c r="E1091" s="2" t="s">
        <v>12</v>
      </c>
      <c r="F1091" s="2">
        <v>666</v>
      </c>
      <c r="G1091" s="2" t="s">
        <v>72</v>
      </c>
      <c r="H1091" s="2">
        <v>0</v>
      </c>
      <c r="I1091" s="2" t="s">
        <v>19</v>
      </c>
      <c r="J1091" s="2" t="s">
        <v>65</v>
      </c>
      <c r="K1091" s="2">
        <v>1</v>
      </c>
      <c r="L1091" s="2" t="s">
        <v>21</v>
      </c>
      <c r="M1091" s="2">
        <v>24</v>
      </c>
      <c r="N1091" s="2">
        <v>-14.5</v>
      </c>
      <c r="O1091" s="2">
        <v>666</v>
      </c>
      <c r="P1091" s="2" t="s">
        <v>177</v>
      </c>
      <c r="Q1091" s="2">
        <v>0</v>
      </c>
      <c r="R1091" s="2" t="s">
        <v>38</v>
      </c>
      <c r="S1091" s="2" t="s">
        <v>38</v>
      </c>
      <c r="T1091" s="2">
        <v>10</v>
      </c>
      <c r="U1091" s="2">
        <v>1</v>
      </c>
      <c r="V1091" s="2">
        <v>-0.5</v>
      </c>
      <c r="W1091" s="5">
        <v>-0.5</v>
      </c>
      <c r="X1091" s="2">
        <v>2018</v>
      </c>
    </row>
    <row r="1092" spans="1:24" ht="15" customHeight="1" x14ac:dyDescent="0.25">
      <c r="A1092" s="2">
        <v>1091</v>
      </c>
      <c r="B1092" s="2">
        <v>20181110</v>
      </c>
      <c r="C1092" s="2">
        <v>0</v>
      </c>
      <c r="D1092" s="2">
        <v>11</v>
      </c>
      <c r="E1092" s="2" t="s">
        <v>12</v>
      </c>
      <c r="F1092" s="2">
        <v>666</v>
      </c>
      <c r="G1092" s="2" t="s">
        <v>140</v>
      </c>
      <c r="H1092" s="2">
        <v>0</v>
      </c>
      <c r="I1092" s="2" t="s">
        <v>19</v>
      </c>
      <c r="J1092" s="2" t="s">
        <v>58</v>
      </c>
      <c r="K1092" s="2">
        <v>1</v>
      </c>
      <c r="L1092" s="2" t="s">
        <v>21</v>
      </c>
      <c r="M1092" s="2">
        <v>47</v>
      </c>
      <c r="N1092" s="2">
        <v>-21.5</v>
      </c>
      <c r="O1092" s="2">
        <v>666</v>
      </c>
      <c r="P1092" s="2" t="s">
        <v>159</v>
      </c>
      <c r="Q1092" s="2">
        <v>0</v>
      </c>
      <c r="R1092" s="2" t="s">
        <v>19</v>
      </c>
      <c r="S1092" s="2"/>
      <c r="T1092" s="2">
        <v>14</v>
      </c>
      <c r="U1092" s="2">
        <v>1</v>
      </c>
      <c r="V1092" s="2">
        <v>11.5</v>
      </c>
      <c r="W1092" s="5">
        <v>11.5</v>
      </c>
      <c r="X1092" s="2">
        <v>2018</v>
      </c>
    </row>
    <row r="1093" spans="1:24" ht="15" customHeight="1" x14ac:dyDescent="0.25">
      <c r="A1093" s="2">
        <v>1092</v>
      </c>
      <c r="B1093" s="2">
        <v>20181110</v>
      </c>
      <c r="C1093" s="2">
        <v>1</v>
      </c>
      <c r="D1093" s="2">
        <v>11</v>
      </c>
      <c r="E1093" s="2" t="s">
        <v>12</v>
      </c>
      <c r="F1093" s="2">
        <v>666</v>
      </c>
      <c r="G1093" s="2" t="s">
        <v>57</v>
      </c>
      <c r="H1093" s="2">
        <v>0</v>
      </c>
      <c r="I1093" s="2" t="s">
        <v>19</v>
      </c>
      <c r="J1093" s="2" t="s">
        <v>58</v>
      </c>
      <c r="K1093" s="2">
        <v>1</v>
      </c>
      <c r="L1093" s="2" t="s">
        <v>21</v>
      </c>
      <c r="M1093" s="2">
        <v>37</v>
      </c>
      <c r="N1093" s="2">
        <v>3.5</v>
      </c>
      <c r="O1093" s="2">
        <v>666</v>
      </c>
      <c r="P1093" s="2" t="s">
        <v>227</v>
      </c>
      <c r="Q1093" s="2">
        <v>0</v>
      </c>
      <c r="R1093" s="2" t="s">
        <v>19</v>
      </c>
      <c r="S1093" s="2" t="s">
        <v>58</v>
      </c>
      <c r="T1093" s="2">
        <v>34</v>
      </c>
      <c r="U1093" s="2">
        <v>-1</v>
      </c>
      <c r="V1093" s="2">
        <v>6.5</v>
      </c>
      <c r="W1093" s="5">
        <v>-6.5</v>
      </c>
      <c r="X1093" s="2">
        <v>2018</v>
      </c>
    </row>
    <row r="1094" spans="1:24" ht="15" customHeight="1" x14ac:dyDescent="0.25">
      <c r="A1094" s="2">
        <v>1093</v>
      </c>
      <c r="B1094" s="2">
        <v>20181110</v>
      </c>
      <c r="C1094" s="2">
        <v>0</v>
      </c>
      <c r="D1094" s="2">
        <v>11</v>
      </c>
      <c r="E1094" s="2" t="s">
        <v>12</v>
      </c>
      <c r="F1094" s="2">
        <v>666</v>
      </c>
      <c r="G1094" s="2" t="s">
        <v>277</v>
      </c>
      <c r="H1094" s="2">
        <v>0</v>
      </c>
      <c r="I1094" s="2" t="s">
        <v>38</v>
      </c>
      <c r="J1094" s="2" t="s">
        <v>38</v>
      </c>
      <c r="K1094" s="2">
        <v>-1</v>
      </c>
      <c r="L1094" s="2" t="s">
        <v>16</v>
      </c>
      <c r="M1094" s="2">
        <v>29</v>
      </c>
      <c r="N1094" s="2">
        <v>-3.5</v>
      </c>
      <c r="O1094" s="2">
        <v>666</v>
      </c>
      <c r="P1094" s="2" t="s">
        <v>274</v>
      </c>
      <c r="Q1094" s="2">
        <v>0</v>
      </c>
      <c r="R1094" s="2" t="s">
        <v>19</v>
      </c>
      <c r="S1094" s="2" t="s">
        <v>275</v>
      </c>
      <c r="T1094" s="2">
        <v>7</v>
      </c>
      <c r="U1094" s="2">
        <v>1</v>
      </c>
      <c r="V1094" s="2">
        <v>18.5</v>
      </c>
      <c r="W1094" s="5">
        <v>18.5</v>
      </c>
      <c r="X1094" s="2">
        <v>2018</v>
      </c>
    </row>
    <row r="1095" spans="1:24" ht="15" customHeight="1" x14ac:dyDescent="0.25">
      <c r="A1095" s="2">
        <v>1094</v>
      </c>
      <c r="B1095" s="2">
        <v>20181110</v>
      </c>
      <c r="C1095" s="2">
        <v>1</v>
      </c>
      <c r="D1095" s="2">
        <v>11</v>
      </c>
      <c r="E1095" s="2" t="s">
        <v>12</v>
      </c>
      <c r="F1095" s="2">
        <v>666</v>
      </c>
      <c r="G1095" s="2" t="s">
        <v>259</v>
      </c>
      <c r="H1095" s="2">
        <v>0</v>
      </c>
      <c r="I1095" s="2" t="s">
        <v>19</v>
      </c>
      <c r="J1095" s="2" t="s">
        <v>126</v>
      </c>
      <c r="K1095" s="2">
        <v>1</v>
      </c>
      <c r="L1095" s="2" t="s">
        <v>21</v>
      </c>
      <c r="M1095" s="2">
        <v>34</v>
      </c>
      <c r="N1095" s="2">
        <v>7.5</v>
      </c>
      <c r="O1095" s="2">
        <v>666</v>
      </c>
      <c r="P1095" s="2" t="s">
        <v>269</v>
      </c>
      <c r="Q1095" s="2">
        <v>0</v>
      </c>
      <c r="R1095" s="2" t="s">
        <v>19</v>
      </c>
      <c r="S1095" s="2" t="s">
        <v>126</v>
      </c>
      <c r="T1095" s="2">
        <v>6</v>
      </c>
      <c r="U1095" s="2">
        <v>-1</v>
      </c>
      <c r="V1095" s="2">
        <v>35.5</v>
      </c>
      <c r="W1095" s="5">
        <v>-35.5</v>
      </c>
      <c r="X1095" s="2">
        <v>2018</v>
      </c>
    </row>
    <row r="1096" spans="1:24" ht="15" customHeight="1" x14ac:dyDescent="0.25">
      <c r="A1096" s="2">
        <v>1095</v>
      </c>
      <c r="B1096" s="2">
        <v>20181110</v>
      </c>
      <c r="C1096" s="2">
        <v>0</v>
      </c>
      <c r="D1096" s="2">
        <v>11</v>
      </c>
      <c r="E1096" s="2" t="s">
        <v>12</v>
      </c>
      <c r="F1096" s="2">
        <v>666</v>
      </c>
      <c r="G1096" s="2" t="s">
        <v>71</v>
      </c>
      <c r="H1096" s="2">
        <v>0</v>
      </c>
      <c r="I1096" s="2" t="s">
        <v>19</v>
      </c>
      <c r="J1096" s="2" t="s">
        <v>65</v>
      </c>
      <c r="K1096" s="2">
        <v>-1</v>
      </c>
      <c r="L1096" s="2" t="s">
        <v>16</v>
      </c>
      <c r="M1096" s="2">
        <v>28</v>
      </c>
      <c r="N1096" s="2">
        <v>-10.5</v>
      </c>
      <c r="O1096" s="2">
        <v>666</v>
      </c>
      <c r="P1096" s="2" t="s">
        <v>267</v>
      </c>
      <c r="Q1096" s="2">
        <v>0</v>
      </c>
      <c r="R1096" s="2" t="s">
        <v>38</v>
      </c>
      <c r="S1096" s="2" t="s">
        <v>38</v>
      </c>
      <c r="T1096" s="2">
        <v>9</v>
      </c>
      <c r="U1096" s="2">
        <v>1</v>
      </c>
      <c r="V1096" s="2">
        <v>8.5</v>
      </c>
      <c r="W1096" s="5">
        <v>8.5</v>
      </c>
      <c r="X1096" s="2">
        <v>2018</v>
      </c>
    </row>
    <row r="1097" spans="1:24" ht="15" customHeight="1" x14ac:dyDescent="0.25">
      <c r="A1097" s="2">
        <v>1096</v>
      </c>
      <c r="B1097" s="2">
        <v>20181110</v>
      </c>
      <c r="C1097" s="2">
        <v>0</v>
      </c>
      <c r="D1097" s="2">
        <v>11</v>
      </c>
      <c r="E1097" s="2" t="s">
        <v>12</v>
      </c>
      <c r="F1097" s="2">
        <v>666</v>
      </c>
      <c r="G1097" s="2" t="s">
        <v>30</v>
      </c>
      <c r="H1097" s="2">
        <v>0</v>
      </c>
      <c r="I1097" s="2" t="s">
        <v>19</v>
      </c>
      <c r="J1097" s="2" t="s">
        <v>31</v>
      </c>
      <c r="K1097" s="2">
        <v>-1</v>
      </c>
      <c r="L1097" s="2" t="s">
        <v>16</v>
      </c>
      <c r="M1097" s="2">
        <v>28</v>
      </c>
      <c r="N1097" s="2">
        <v>-19.5</v>
      </c>
      <c r="O1097" s="2">
        <v>666</v>
      </c>
      <c r="P1097" s="2" t="s">
        <v>60</v>
      </c>
      <c r="Q1097" s="2">
        <v>0</v>
      </c>
      <c r="R1097" s="2" t="s">
        <v>19</v>
      </c>
      <c r="S1097" s="2"/>
      <c r="T1097" s="2">
        <v>12</v>
      </c>
      <c r="U1097" s="2">
        <v>1</v>
      </c>
      <c r="V1097" s="2">
        <v>-3.5</v>
      </c>
      <c r="W1097" s="5">
        <v>-3.5</v>
      </c>
      <c r="X1097" s="2">
        <v>2018</v>
      </c>
    </row>
    <row r="1098" spans="1:24" ht="15" customHeight="1" x14ac:dyDescent="0.25">
      <c r="A1098" s="2">
        <v>1097</v>
      </c>
      <c r="B1098" s="2">
        <v>20181110</v>
      </c>
      <c r="C1098" s="2">
        <v>1</v>
      </c>
      <c r="D1098" s="2">
        <v>11</v>
      </c>
      <c r="E1098" s="2" t="s">
        <v>12</v>
      </c>
      <c r="F1098" s="2">
        <v>666</v>
      </c>
      <c r="G1098" s="2" t="s">
        <v>273</v>
      </c>
      <c r="H1098" s="2">
        <v>0</v>
      </c>
      <c r="I1098" s="2" t="s">
        <v>19</v>
      </c>
      <c r="J1098" s="2" t="s">
        <v>58</v>
      </c>
      <c r="K1098" s="2">
        <v>-1</v>
      </c>
      <c r="L1098" s="2" t="s">
        <v>16</v>
      </c>
      <c r="M1098" s="2">
        <v>17</v>
      </c>
      <c r="N1098" s="2">
        <v>3.5</v>
      </c>
      <c r="O1098" s="2">
        <v>666</v>
      </c>
      <c r="P1098" s="2" t="s">
        <v>284</v>
      </c>
      <c r="Q1098" s="2">
        <v>0</v>
      </c>
      <c r="R1098" s="2" t="s">
        <v>19</v>
      </c>
      <c r="S1098" s="2" t="s">
        <v>58</v>
      </c>
      <c r="T1098" s="2">
        <v>10</v>
      </c>
      <c r="U1098" s="2">
        <v>-1</v>
      </c>
      <c r="V1098" s="2">
        <v>10.5</v>
      </c>
      <c r="W1098" s="5">
        <v>-10.5</v>
      </c>
      <c r="X1098" s="2">
        <v>2018</v>
      </c>
    </row>
    <row r="1099" spans="1:24" ht="15" customHeight="1" x14ac:dyDescent="0.25">
      <c r="A1099" s="2">
        <v>1098</v>
      </c>
      <c r="B1099" s="2">
        <v>20181110</v>
      </c>
      <c r="C1099" s="2">
        <v>0</v>
      </c>
      <c r="D1099" s="2">
        <v>11</v>
      </c>
      <c r="E1099" s="2" t="s">
        <v>12</v>
      </c>
      <c r="F1099" s="2">
        <v>666</v>
      </c>
      <c r="G1099" s="2" t="s">
        <v>268</v>
      </c>
      <c r="H1099" s="2">
        <v>0</v>
      </c>
      <c r="I1099" s="2" t="s">
        <v>38</v>
      </c>
      <c r="J1099" s="2" t="s">
        <v>38</v>
      </c>
      <c r="K1099" s="2">
        <v>-1</v>
      </c>
      <c r="L1099" s="2" t="s">
        <v>16</v>
      </c>
      <c r="M1099" s="2">
        <v>57</v>
      </c>
      <c r="N1099" s="2">
        <v>-20</v>
      </c>
      <c r="O1099" s="2">
        <v>666</v>
      </c>
      <c r="P1099" s="2" t="s">
        <v>76</v>
      </c>
      <c r="Q1099" s="2">
        <v>0</v>
      </c>
      <c r="R1099" s="2" t="s">
        <v>19</v>
      </c>
      <c r="S1099" s="2" t="s">
        <v>75</v>
      </c>
      <c r="T1099" s="2">
        <v>38</v>
      </c>
      <c r="U1099" s="2">
        <v>1</v>
      </c>
      <c r="V1099" s="2">
        <v>-1</v>
      </c>
      <c r="W1099" s="5">
        <v>-1</v>
      </c>
      <c r="X1099" s="2">
        <v>2018</v>
      </c>
    </row>
    <row r="1100" spans="1:24" ht="15" customHeight="1" x14ac:dyDescent="0.25">
      <c r="A1100" s="2">
        <v>1099</v>
      </c>
      <c r="B1100" s="2">
        <v>20181110</v>
      </c>
      <c r="C1100" s="2">
        <v>1</v>
      </c>
      <c r="D1100" s="2">
        <v>11</v>
      </c>
      <c r="E1100" s="2" t="s">
        <v>12</v>
      </c>
      <c r="F1100" s="2">
        <v>666</v>
      </c>
      <c r="G1100" s="2" t="s">
        <v>192</v>
      </c>
      <c r="H1100" s="2">
        <v>0</v>
      </c>
      <c r="I1100" s="2" t="s">
        <v>19</v>
      </c>
      <c r="J1100" s="2" t="s">
        <v>29</v>
      </c>
      <c r="K1100" s="2">
        <v>1</v>
      </c>
      <c r="L1100" s="2" t="s">
        <v>21</v>
      </c>
      <c r="M1100" s="2">
        <v>56</v>
      </c>
      <c r="N1100" s="2">
        <v>-28</v>
      </c>
      <c r="O1100" s="2">
        <v>666</v>
      </c>
      <c r="P1100" s="2" t="s">
        <v>276</v>
      </c>
      <c r="Q1100" s="2">
        <v>0</v>
      </c>
      <c r="R1100" s="2" t="s">
        <v>19</v>
      </c>
      <c r="S1100" s="2" t="s">
        <v>29</v>
      </c>
      <c r="T1100" s="2">
        <v>24</v>
      </c>
      <c r="U1100" s="2">
        <v>1</v>
      </c>
      <c r="V1100" s="2">
        <v>4</v>
      </c>
      <c r="W1100" s="5">
        <v>4</v>
      </c>
      <c r="X1100" s="2">
        <v>2018</v>
      </c>
    </row>
    <row r="1101" spans="1:24" ht="15" customHeight="1" x14ac:dyDescent="0.25">
      <c r="A1101" s="2">
        <v>1100</v>
      </c>
      <c r="B1101" s="2">
        <v>20181110</v>
      </c>
      <c r="C1101" s="2">
        <v>1</v>
      </c>
      <c r="D1101" s="2">
        <v>11</v>
      </c>
      <c r="E1101" s="2" t="s">
        <v>12</v>
      </c>
      <c r="F1101" s="2">
        <v>666</v>
      </c>
      <c r="G1101" s="2" t="s">
        <v>100</v>
      </c>
      <c r="H1101" s="2">
        <v>0</v>
      </c>
      <c r="I1101" s="2" t="s">
        <v>19</v>
      </c>
      <c r="J1101" s="2" t="s">
        <v>65</v>
      </c>
      <c r="K1101" s="2">
        <v>1</v>
      </c>
      <c r="L1101" s="2" t="s">
        <v>21</v>
      </c>
      <c r="M1101" s="2">
        <v>17</v>
      </c>
      <c r="N1101" s="2">
        <v>-6</v>
      </c>
      <c r="O1101" s="2">
        <v>666</v>
      </c>
      <c r="P1101" s="2" t="s">
        <v>66</v>
      </c>
      <c r="Q1101" s="2">
        <v>0</v>
      </c>
      <c r="R1101" s="2" t="s">
        <v>19</v>
      </c>
      <c r="S1101" s="2" t="s">
        <v>65</v>
      </c>
      <c r="T1101" s="2">
        <v>3</v>
      </c>
      <c r="U1101" s="2">
        <v>1</v>
      </c>
      <c r="V1101" s="2">
        <v>8</v>
      </c>
      <c r="W1101" s="5">
        <v>8</v>
      </c>
      <c r="X1101" s="2">
        <v>2018</v>
      </c>
    </row>
    <row r="1102" spans="1:24" ht="15" customHeight="1" x14ac:dyDescent="0.25">
      <c r="A1102" s="2">
        <v>1101</v>
      </c>
      <c r="B1102" s="2">
        <v>20181110</v>
      </c>
      <c r="C1102" s="2">
        <v>1</v>
      </c>
      <c r="D1102" s="2">
        <v>11</v>
      </c>
      <c r="E1102" s="2" t="s">
        <v>12</v>
      </c>
      <c r="F1102" s="2">
        <v>666</v>
      </c>
      <c r="G1102" s="2" t="s">
        <v>63</v>
      </c>
      <c r="H1102" s="2">
        <v>0</v>
      </c>
      <c r="I1102" s="2" t="s">
        <v>19</v>
      </c>
      <c r="J1102" s="2" t="s">
        <v>50</v>
      </c>
      <c r="K1102" s="2">
        <v>-1</v>
      </c>
      <c r="L1102" s="2" t="s">
        <v>16</v>
      </c>
      <c r="M1102" s="2">
        <v>31</v>
      </c>
      <c r="N1102" s="2">
        <v>-16.5</v>
      </c>
      <c r="O1102" s="2">
        <v>666</v>
      </c>
      <c r="P1102" s="2" t="s">
        <v>232</v>
      </c>
      <c r="Q1102" s="2">
        <v>0</v>
      </c>
      <c r="R1102" s="2" t="s">
        <v>19</v>
      </c>
      <c r="S1102" s="2" t="s">
        <v>50</v>
      </c>
      <c r="T1102" s="2">
        <v>18</v>
      </c>
      <c r="U1102" s="2">
        <v>1</v>
      </c>
      <c r="V1102" s="2">
        <v>-3.5</v>
      </c>
      <c r="W1102" s="5">
        <v>-3.5</v>
      </c>
      <c r="X1102" s="2">
        <v>2018</v>
      </c>
    </row>
    <row r="1103" spans="1:24" ht="15" customHeight="1" x14ac:dyDescent="0.25">
      <c r="A1103" s="2">
        <v>1102</v>
      </c>
      <c r="B1103" s="2">
        <v>20181110</v>
      </c>
      <c r="C1103" s="2">
        <v>1</v>
      </c>
      <c r="D1103" s="2">
        <v>11</v>
      </c>
      <c r="E1103" s="2" t="s">
        <v>12</v>
      </c>
      <c r="F1103" s="2">
        <v>666</v>
      </c>
      <c r="G1103" s="2" t="s">
        <v>229</v>
      </c>
      <c r="H1103" s="2">
        <v>0</v>
      </c>
      <c r="I1103" s="2" t="s">
        <v>19</v>
      </c>
      <c r="J1103" s="2" t="s">
        <v>75</v>
      </c>
      <c r="K1103" s="2">
        <v>-1</v>
      </c>
      <c r="L1103" s="2" t="s">
        <v>16</v>
      </c>
      <c r="M1103" s="2">
        <v>48</v>
      </c>
      <c r="N1103" s="2">
        <v>-30.5</v>
      </c>
      <c r="O1103" s="2">
        <v>666</v>
      </c>
      <c r="P1103" s="2" t="s">
        <v>80</v>
      </c>
      <c r="Q1103" s="2">
        <v>0</v>
      </c>
      <c r="R1103" s="2" t="s">
        <v>19</v>
      </c>
      <c r="S1103" s="2" t="s">
        <v>75</v>
      </c>
      <c r="T1103" s="2">
        <v>7</v>
      </c>
      <c r="U1103" s="2">
        <v>1</v>
      </c>
      <c r="V1103" s="2">
        <v>10.5</v>
      </c>
      <c r="W1103" s="5">
        <v>10.5</v>
      </c>
      <c r="X1103" s="2">
        <v>2018</v>
      </c>
    </row>
    <row r="1104" spans="1:24" ht="15" customHeight="1" x14ac:dyDescent="0.25">
      <c r="A1104" s="2">
        <v>1103</v>
      </c>
      <c r="B1104" s="2">
        <v>20181110</v>
      </c>
      <c r="C1104" s="2">
        <v>0</v>
      </c>
      <c r="D1104" s="2">
        <v>11</v>
      </c>
      <c r="E1104" s="2" t="s">
        <v>12</v>
      </c>
      <c r="F1104" s="2">
        <v>666</v>
      </c>
      <c r="G1104" s="2" t="s">
        <v>157</v>
      </c>
      <c r="H1104" s="2">
        <v>0</v>
      </c>
      <c r="I1104" s="2" t="s">
        <v>19</v>
      </c>
      <c r="J1104" s="2"/>
      <c r="K1104" s="2">
        <v>1</v>
      </c>
      <c r="L1104" s="2" t="s">
        <v>21</v>
      </c>
      <c r="M1104" s="2">
        <v>38</v>
      </c>
      <c r="N1104" s="2">
        <v>-20.5</v>
      </c>
      <c r="O1104" s="2">
        <v>666</v>
      </c>
      <c r="P1104" s="2" t="s">
        <v>83</v>
      </c>
      <c r="Q1104" s="2">
        <v>0</v>
      </c>
      <c r="R1104" s="2" t="s">
        <v>19</v>
      </c>
      <c r="S1104" s="2" t="s">
        <v>34</v>
      </c>
      <c r="T1104" s="2">
        <v>13</v>
      </c>
      <c r="U1104" s="2">
        <v>1</v>
      </c>
      <c r="V1104" s="2">
        <v>4.5</v>
      </c>
      <c r="W1104" s="5">
        <v>4.5</v>
      </c>
      <c r="X1104" s="2">
        <v>2018</v>
      </c>
    </row>
    <row r="1105" spans="1:24" ht="15" customHeight="1" x14ac:dyDescent="0.25">
      <c r="A1105" s="2">
        <v>1104</v>
      </c>
      <c r="B1105" s="2">
        <v>20181110</v>
      </c>
      <c r="C1105" s="2">
        <v>1</v>
      </c>
      <c r="D1105" s="2">
        <v>11</v>
      </c>
      <c r="E1105" s="2" t="s">
        <v>12</v>
      </c>
      <c r="F1105" s="2">
        <v>666</v>
      </c>
      <c r="G1105" s="2" t="s">
        <v>153</v>
      </c>
      <c r="H1105" s="2">
        <v>0</v>
      </c>
      <c r="I1105" s="2" t="s">
        <v>38</v>
      </c>
      <c r="J1105" s="2" t="s">
        <v>38</v>
      </c>
      <c r="K1105" s="2">
        <v>-1</v>
      </c>
      <c r="L1105" s="2" t="s">
        <v>16</v>
      </c>
      <c r="M1105" s="2">
        <v>13</v>
      </c>
      <c r="N1105" s="2">
        <v>6</v>
      </c>
      <c r="O1105" s="2">
        <v>666</v>
      </c>
      <c r="P1105" s="2" t="s">
        <v>290</v>
      </c>
      <c r="Q1105" s="2">
        <v>0</v>
      </c>
      <c r="R1105" s="2" t="s">
        <v>38</v>
      </c>
      <c r="S1105" s="2" t="s">
        <v>38</v>
      </c>
      <c r="T1105" s="2">
        <v>9</v>
      </c>
      <c r="U1105" s="2">
        <v>-1</v>
      </c>
      <c r="V1105" s="2">
        <v>10</v>
      </c>
      <c r="W1105" s="5">
        <v>-10</v>
      </c>
      <c r="X1105" s="2">
        <v>2018</v>
      </c>
    </row>
    <row r="1106" spans="1:24" ht="15" customHeight="1" x14ac:dyDescent="0.25">
      <c r="A1106" s="2">
        <v>1105</v>
      </c>
      <c r="B1106" s="2">
        <v>20181110</v>
      </c>
      <c r="C1106" s="2">
        <v>1</v>
      </c>
      <c r="D1106" s="2">
        <v>11</v>
      </c>
      <c r="E1106" s="2" t="s">
        <v>12</v>
      </c>
      <c r="F1106" s="2">
        <v>666</v>
      </c>
      <c r="G1106" s="2" t="s">
        <v>33</v>
      </c>
      <c r="H1106" s="2">
        <v>0</v>
      </c>
      <c r="I1106" s="2" t="s">
        <v>19</v>
      </c>
      <c r="J1106" s="2" t="s">
        <v>34</v>
      </c>
      <c r="K1106" s="2">
        <v>-1</v>
      </c>
      <c r="L1106" s="2" t="s">
        <v>16</v>
      </c>
      <c r="M1106" s="2">
        <v>41</v>
      </c>
      <c r="N1106" s="2">
        <v>-11.5</v>
      </c>
      <c r="O1106" s="2">
        <v>666</v>
      </c>
      <c r="P1106" s="2" t="s">
        <v>233</v>
      </c>
      <c r="Q1106" s="2">
        <v>0</v>
      </c>
      <c r="R1106" s="2" t="s">
        <v>19</v>
      </c>
      <c r="S1106" s="2" t="s">
        <v>34</v>
      </c>
      <c r="T1106" s="2">
        <v>14</v>
      </c>
      <c r="U1106" s="2">
        <v>1</v>
      </c>
      <c r="V1106" s="2">
        <v>15.5</v>
      </c>
      <c r="W1106" s="5">
        <v>15.5</v>
      </c>
      <c r="X1106" s="2">
        <v>2018</v>
      </c>
    </row>
    <row r="1107" spans="1:24" ht="15" customHeight="1" x14ac:dyDescent="0.25">
      <c r="A1107" s="2">
        <v>1106</v>
      </c>
      <c r="B1107" s="2">
        <v>20181110</v>
      </c>
      <c r="C1107" s="2">
        <v>0</v>
      </c>
      <c r="D1107" s="2">
        <v>11</v>
      </c>
      <c r="E1107" s="2" t="s">
        <v>12</v>
      </c>
      <c r="F1107" s="2">
        <v>666</v>
      </c>
      <c r="G1107" s="2" t="s">
        <v>256</v>
      </c>
      <c r="H1107" s="2">
        <v>0</v>
      </c>
      <c r="I1107" s="2" t="s">
        <v>19</v>
      </c>
      <c r="J1107" s="2" t="s">
        <v>20</v>
      </c>
      <c r="K1107" s="2">
        <v>1</v>
      </c>
      <c r="L1107" s="2" t="s">
        <v>21</v>
      </c>
      <c r="M1107" s="2">
        <v>17</v>
      </c>
      <c r="N1107" s="2">
        <v>-7</v>
      </c>
      <c r="O1107" s="2">
        <v>666</v>
      </c>
      <c r="P1107" s="2" t="s">
        <v>92</v>
      </c>
      <c r="Q1107" s="2">
        <v>0</v>
      </c>
      <c r="R1107" s="2" t="s">
        <v>19</v>
      </c>
      <c r="S1107" s="2" t="s">
        <v>50</v>
      </c>
      <c r="T1107" s="2">
        <v>10</v>
      </c>
      <c r="U1107" s="2">
        <v>1</v>
      </c>
      <c r="V1107" s="2">
        <v>0</v>
      </c>
      <c r="W1107" s="5">
        <v>0</v>
      </c>
      <c r="X1107" s="2">
        <v>2018</v>
      </c>
    </row>
    <row r="1108" spans="1:24" ht="15" customHeight="1" x14ac:dyDescent="0.25">
      <c r="A1108" s="2">
        <v>1107</v>
      </c>
      <c r="B1108" s="2">
        <v>20181110</v>
      </c>
      <c r="C1108" s="2">
        <v>1</v>
      </c>
      <c r="D1108" s="2">
        <v>11</v>
      </c>
      <c r="E1108" s="2" t="s">
        <v>12</v>
      </c>
      <c r="F1108" s="2">
        <v>666</v>
      </c>
      <c r="G1108" s="2" t="s">
        <v>143</v>
      </c>
      <c r="H1108" s="2">
        <v>0</v>
      </c>
      <c r="I1108" s="2" t="s">
        <v>19</v>
      </c>
      <c r="J1108" s="2" t="s">
        <v>75</v>
      </c>
      <c r="K1108" s="2">
        <v>1</v>
      </c>
      <c r="L1108" s="2" t="s">
        <v>21</v>
      </c>
      <c r="M1108" s="2">
        <v>17</v>
      </c>
      <c r="N1108" s="2">
        <v>0</v>
      </c>
      <c r="O1108" s="2">
        <v>666</v>
      </c>
      <c r="P1108" s="2" t="s">
        <v>74</v>
      </c>
      <c r="Q1108" s="2">
        <v>0</v>
      </c>
      <c r="R1108" s="2" t="s">
        <v>19</v>
      </c>
      <c r="S1108" s="2" t="s">
        <v>75</v>
      </c>
      <c r="T1108" s="2">
        <v>12</v>
      </c>
      <c r="U1108" s="2">
        <v>1</v>
      </c>
      <c r="V1108" s="2">
        <v>5</v>
      </c>
      <c r="W1108" s="5">
        <v>5</v>
      </c>
      <c r="X1108" s="2">
        <v>2018</v>
      </c>
    </row>
    <row r="1109" spans="1:24" ht="15" customHeight="1" x14ac:dyDescent="0.25">
      <c r="A1109" s="2">
        <v>1108</v>
      </c>
      <c r="B1109" s="2">
        <v>20181110</v>
      </c>
      <c r="C1109" s="2">
        <v>1</v>
      </c>
      <c r="D1109" s="2">
        <v>11</v>
      </c>
      <c r="E1109" s="2" t="s">
        <v>12</v>
      </c>
      <c r="F1109" s="2">
        <v>666</v>
      </c>
      <c r="G1109" s="2" t="s">
        <v>218</v>
      </c>
      <c r="H1109" s="2">
        <v>0</v>
      </c>
      <c r="I1109" s="2" t="s">
        <v>19</v>
      </c>
      <c r="J1109" s="2" t="s">
        <v>65</v>
      </c>
      <c r="K1109" s="2">
        <v>-1</v>
      </c>
      <c r="L1109" s="2" t="s">
        <v>16</v>
      </c>
      <c r="M1109" s="2">
        <v>24</v>
      </c>
      <c r="N1109" s="2">
        <v>11.5</v>
      </c>
      <c r="O1109" s="2">
        <v>666</v>
      </c>
      <c r="P1109" s="2" t="s">
        <v>193</v>
      </c>
      <c r="Q1109" s="2">
        <v>0</v>
      </c>
      <c r="R1109" s="2" t="s">
        <v>19</v>
      </c>
      <c r="S1109" s="2" t="s">
        <v>65</v>
      </c>
      <c r="T1109" s="2">
        <v>17</v>
      </c>
      <c r="U1109" s="2">
        <v>-1</v>
      </c>
      <c r="V1109" s="2">
        <v>18.5</v>
      </c>
      <c r="W1109" s="5">
        <v>-18.5</v>
      </c>
      <c r="X1109" s="2">
        <v>2018</v>
      </c>
    </row>
    <row r="1110" spans="1:24" ht="15" customHeight="1" x14ac:dyDescent="0.25">
      <c r="A1110" s="2">
        <v>1109</v>
      </c>
      <c r="B1110" s="2">
        <v>20181110</v>
      </c>
      <c r="C1110" s="2">
        <v>1</v>
      </c>
      <c r="D1110" s="2">
        <v>11</v>
      </c>
      <c r="E1110" s="2" t="s">
        <v>12</v>
      </c>
      <c r="F1110" s="2">
        <v>666</v>
      </c>
      <c r="G1110" s="2" t="s">
        <v>122</v>
      </c>
      <c r="H1110" s="2">
        <v>0</v>
      </c>
      <c r="I1110" s="2" t="s">
        <v>19</v>
      </c>
      <c r="J1110" s="2" t="s">
        <v>82</v>
      </c>
      <c r="K1110" s="2">
        <v>-1</v>
      </c>
      <c r="L1110" s="2" t="s">
        <v>16</v>
      </c>
      <c r="M1110" s="2">
        <v>49</v>
      </c>
      <c r="N1110" s="2">
        <v>-14</v>
      </c>
      <c r="O1110" s="2">
        <v>666</v>
      </c>
      <c r="P1110" s="2" t="s">
        <v>200</v>
      </c>
      <c r="Q1110" s="2">
        <v>0</v>
      </c>
      <c r="R1110" s="2" t="s">
        <v>19</v>
      </c>
      <c r="S1110" s="2" t="s">
        <v>82</v>
      </c>
      <c r="T1110" s="2">
        <v>13</v>
      </c>
      <c r="U1110" s="2">
        <v>1</v>
      </c>
      <c r="V1110" s="2">
        <v>22</v>
      </c>
      <c r="W1110" s="5">
        <v>22</v>
      </c>
      <c r="X1110" s="2">
        <v>2018</v>
      </c>
    </row>
    <row r="1111" spans="1:24" ht="15" customHeight="1" x14ac:dyDescent="0.25">
      <c r="A1111" s="2">
        <v>1110</v>
      </c>
      <c r="B1111" s="2">
        <v>20181110</v>
      </c>
      <c r="C1111" s="2">
        <v>0</v>
      </c>
      <c r="D1111" s="2">
        <v>11</v>
      </c>
      <c r="E1111" s="2" t="s">
        <v>12</v>
      </c>
      <c r="F1111" s="2">
        <v>666</v>
      </c>
      <c r="G1111" s="2" t="s">
        <v>235</v>
      </c>
      <c r="H1111" s="2">
        <v>0</v>
      </c>
      <c r="I1111" s="2" t="s">
        <v>19</v>
      </c>
      <c r="J1111" s="2" t="s">
        <v>236</v>
      </c>
      <c r="K1111" s="2">
        <v>-1</v>
      </c>
      <c r="L1111" s="2" t="s">
        <v>16</v>
      </c>
      <c r="M1111" s="2">
        <v>38</v>
      </c>
      <c r="N1111" s="2">
        <v>-15.5</v>
      </c>
      <c r="O1111" s="2">
        <v>666</v>
      </c>
      <c r="P1111" s="2" t="s">
        <v>270</v>
      </c>
      <c r="Q1111" s="2">
        <v>0</v>
      </c>
      <c r="R1111" s="2" t="s">
        <v>19</v>
      </c>
      <c r="S1111" s="2" t="s">
        <v>82</v>
      </c>
      <c r="T1111" s="2">
        <v>23</v>
      </c>
      <c r="U1111" s="2">
        <v>1</v>
      </c>
      <c r="V1111" s="2">
        <v>-0.5</v>
      </c>
      <c r="W1111" s="5">
        <v>-0.5</v>
      </c>
      <c r="X1111" s="2">
        <v>2018</v>
      </c>
    </row>
    <row r="1112" spans="1:24" ht="15" customHeight="1" x14ac:dyDescent="0.25">
      <c r="A1112" s="2">
        <v>1111</v>
      </c>
      <c r="B1112" s="2">
        <v>20181110</v>
      </c>
      <c r="C1112" s="2">
        <v>1</v>
      </c>
      <c r="D1112" s="2">
        <v>11</v>
      </c>
      <c r="E1112" s="2" t="s">
        <v>12</v>
      </c>
      <c r="F1112" s="2">
        <v>666</v>
      </c>
      <c r="G1112" s="2" t="s">
        <v>285</v>
      </c>
      <c r="H1112" s="2">
        <v>0</v>
      </c>
      <c r="I1112" s="2" t="s">
        <v>19</v>
      </c>
      <c r="J1112" s="2" t="s">
        <v>275</v>
      </c>
      <c r="K1112" s="2">
        <v>-1</v>
      </c>
      <c r="L1112" s="2" t="s">
        <v>16</v>
      </c>
      <c r="M1112" s="2">
        <v>59</v>
      </c>
      <c r="N1112" s="2">
        <v>-14.5</v>
      </c>
      <c r="O1112" s="2">
        <v>666</v>
      </c>
      <c r="P1112" s="2" t="s">
        <v>279</v>
      </c>
      <c r="Q1112" s="2">
        <v>0</v>
      </c>
      <c r="R1112" s="2" t="s">
        <v>19</v>
      </c>
      <c r="S1112" s="2" t="s">
        <v>275</v>
      </c>
      <c r="T1112" s="2">
        <v>43</v>
      </c>
      <c r="U1112" s="2">
        <v>1</v>
      </c>
      <c r="V1112" s="2">
        <v>1.5</v>
      </c>
      <c r="W1112" s="5">
        <v>1.5</v>
      </c>
      <c r="X1112" s="2">
        <v>2018</v>
      </c>
    </row>
    <row r="1113" spans="1:24" ht="15" customHeight="1" x14ac:dyDescent="0.25">
      <c r="A1113" s="2">
        <v>1112</v>
      </c>
      <c r="B1113" s="2">
        <v>20181110</v>
      </c>
      <c r="C1113" s="2">
        <v>1</v>
      </c>
      <c r="D1113" s="2">
        <v>11</v>
      </c>
      <c r="E1113" s="2" t="s">
        <v>12</v>
      </c>
      <c r="F1113" s="2">
        <v>666</v>
      </c>
      <c r="G1113" s="2" t="s">
        <v>257</v>
      </c>
      <c r="H1113" s="2">
        <v>0</v>
      </c>
      <c r="I1113" s="2" t="s">
        <v>19</v>
      </c>
      <c r="J1113" s="2" t="s">
        <v>75</v>
      </c>
      <c r="K1113" s="2">
        <v>1</v>
      </c>
      <c r="L1113" s="2" t="s">
        <v>21</v>
      </c>
      <c r="M1113" s="2">
        <v>31</v>
      </c>
      <c r="N1113" s="2">
        <v>15</v>
      </c>
      <c r="O1113" s="2">
        <v>666</v>
      </c>
      <c r="P1113" s="2" t="s">
        <v>224</v>
      </c>
      <c r="Q1113" s="2">
        <v>0</v>
      </c>
      <c r="R1113" s="2" t="s">
        <v>19</v>
      </c>
      <c r="S1113" s="2" t="s">
        <v>75</v>
      </c>
      <c r="T1113" s="2">
        <v>10</v>
      </c>
      <c r="U1113" s="2">
        <v>-1</v>
      </c>
      <c r="V1113" s="2">
        <v>36</v>
      </c>
      <c r="W1113" s="5">
        <v>-36</v>
      </c>
      <c r="X1113" s="2">
        <v>2018</v>
      </c>
    </row>
    <row r="1114" spans="1:24" ht="15" customHeight="1" x14ac:dyDescent="0.25">
      <c r="A1114" s="2">
        <v>1113</v>
      </c>
      <c r="B1114" s="2">
        <v>20181113</v>
      </c>
      <c r="C1114" s="2">
        <v>1</v>
      </c>
      <c r="D1114" s="2">
        <v>12</v>
      </c>
      <c r="E1114" s="2" t="s">
        <v>12</v>
      </c>
      <c r="F1114" s="2">
        <v>11</v>
      </c>
      <c r="G1114" s="2" t="s">
        <v>35</v>
      </c>
      <c r="H1114" s="2">
        <v>7</v>
      </c>
      <c r="I1114" s="2" t="s">
        <v>14</v>
      </c>
      <c r="J1114" s="2" t="s">
        <v>36</v>
      </c>
      <c r="K1114" s="2">
        <v>1</v>
      </c>
      <c r="L1114" s="2" t="s">
        <v>21</v>
      </c>
      <c r="M1114" s="2">
        <v>42</v>
      </c>
      <c r="N1114" s="2">
        <v>7.5</v>
      </c>
      <c r="O1114" s="2">
        <v>124</v>
      </c>
      <c r="P1114" s="2" t="s">
        <v>98</v>
      </c>
      <c r="Q1114" s="2">
        <v>7</v>
      </c>
      <c r="R1114" s="2" t="s">
        <v>14</v>
      </c>
      <c r="S1114" s="2" t="s">
        <v>36</v>
      </c>
      <c r="T1114" s="2">
        <v>41</v>
      </c>
      <c r="U1114" s="2">
        <v>-1</v>
      </c>
      <c r="V1114" s="2">
        <v>8.5</v>
      </c>
      <c r="W1114" s="5">
        <v>-8.5</v>
      </c>
      <c r="X1114" s="2">
        <v>2018</v>
      </c>
    </row>
    <row r="1115" spans="1:24" ht="15" customHeight="1" x14ac:dyDescent="0.25">
      <c r="A1115" s="2">
        <v>1114</v>
      </c>
      <c r="B1115" s="2">
        <v>20181114</v>
      </c>
      <c r="C1115" s="2">
        <v>1</v>
      </c>
      <c r="D1115" s="2">
        <v>12</v>
      </c>
      <c r="E1115" s="2" t="s">
        <v>12</v>
      </c>
      <c r="F1115" s="2">
        <v>60</v>
      </c>
      <c r="G1115" s="2" t="s">
        <v>155</v>
      </c>
      <c r="H1115" s="2">
        <v>7</v>
      </c>
      <c r="I1115" s="2" t="s">
        <v>14</v>
      </c>
      <c r="J1115" s="2" t="s">
        <v>36</v>
      </c>
      <c r="K1115" s="2">
        <v>-1</v>
      </c>
      <c r="L1115" s="2" t="s">
        <v>16</v>
      </c>
      <c r="M1115" s="2">
        <v>13</v>
      </c>
      <c r="N1115" s="2">
        <v>6.5</v>
      </c>
      <c r="O1115" s="2">
        <v>68</v>
      </c>
      <c r="P1115" s="2" t="s">
        <v>139</v>
      </c>
      <c r="Q1115" s="2">
        <v>7</v>
      </c>
      <c r="R1115" s="2" t="s">
        <v>14</v>
      </c>
      <c r="S1115" s="2" t="s">
        <v>36</v>
      </c>
      <c r="T1115" s="2">
        <v>7</v>
      </c>
      <c r="U1115" s="2">
        <v>-1</v>
      </c>
      <c r="V1115" s="2">
        <v>12.5</v>
      </c>
      <c r="W1115" s="5">
        <v>-12.5</v>
      </c>
      <c r="X1115" s="2">
        <v>2018</v>
      </c>
    </row>
    <row r="1116" spans="1:24" ht="15" customHeight="1" x14ac:dyDescent="0.25">
      <c r="A1116" s="2">
        <v>1115</v>
      </c>
      <c r="B1116" s="2">
        <v>20181114</v>
      </c>
      <c r="C1116" s="2">
        <v>1</v>
      </c>
      <c r="D1116" s="2">
        <v>12</v>
      </c>
      <c r="E1116" s="2" t="s">
        <v>12</v>
      </c>
      <c r="F1116" s="2">
        <v>79</v>
      </c>
      <c r="G1116" s="2" t="s">
        <v>170</v>
      </c>
      <c r="H1116" s="2">
        <v>7</v>
      </c>
      <c r="I1116" s="2" t="s">
        <v>14</v>
      </c>
      <c r="J1116" s="2" t="s">
        <v>36</v>
      </c>
      <c r="K1116" s="2">
        <v>1</v>
      </c>
      <c r="L1116" s="2" t="s">
        <v>21</v>
      </c>
      <c r="M1116" s="2">
        <v>52</v>
      </c>
      <c r="N1116" s="2">
        <v>-3</v>
      </c>
      <c r="O1116" s="2">
        <v>16</v>
      </c>
      <c r="P1116" s="2" t="s">
        <v>114</v>
      </c>
      <c r="Q1116" s="2">
        <v>7</v>
      </c>
      <c r="R1116" s="2" t="s">
        <v>14</v>
      </c>
      <c r="S1116" s="2" t="s">
        <v>36</v>
      </c>
      <c r="T1116" s="2">
        <v>17</v>
      </c>
      <c r="U1116" s="2">
        <v>1</v>
      </c>
      <c r="V1116" s="2">
        <v>32</v>
      </c>
      <c r="W1116" s="5">
        <v>32</v>
      </c>
      <c r="X1116" s="2">
        <v>2018</v>
      </c>
    </row>
    <row r="1117" spans="1:24" ht="15" customHeight="1" x14ac:dyDescent="0.25">
      <c r="A1117" s="2">
        <v>1116</v>
      </c>
      <c r="B1117" s="2">
        <v>20181115</v>
      </c>
      <c r="C1117" s="2">
        <v>1</v>
      </c>
      <c r="D1117" s="2">
        <v>12</v>
      </c>
      <c r="E1117" s="2" t="s">
        <v>12</v>
      </c>
      <c r="F1117" s="2">
        <v>40</v>
      </c>
      <c r="G1117" s="2" t="s">
        <v>180</v>
      </c>
      <c r="H1117" s="2">
        <v>1</v>
      </c>
      <c r="I1117" s="2" t="s">
        <v>14</v>
      </c>
      <c r="J1117" s="2" t="s">
        <v>40</v>
      </c>
      <c r="K1117" s="2">
        <v>1</v>
      </c>
      <c r="L1117" s="2" t="s">
        <v>21</v>
      </c>
      <c r="M1117" s="2">
        <v>48</v>
      </c>
      <c r="N1117" s="2">
        <v>-10</v>
      </c>
      <c r="O1117" s="2">
        <v>110</v>
      </c>
      <c r="P1117" s="2" t="s">
        <v>54</v>
      </c>
      <c r="Q1117" s="2">
        <v>1</v>
      </c>
      <c r="R1117" s="2" t="s">
        <v>14</v>
      </c>
      <c r="S1117" s="2" t="s">
        <v>40</v>
      </c>
      <c r="T1117" s="2">
        <v>17</v>
      </c>
      <c r="U1117" s="2">
        <v>1</v>
      </c>
      <c r="V1117" s="2">
        <v>21</v>
      </c>
      <c r="W1117" s="5">
        <v>21</v>
      </c>
      <c r="X1117" s="2">
        <v>2018</v>
      </c>
    </row>
    <row r="1118" spans="1:24" ht="15" customHeight="1" x14ac:dyDescent="0.25">
      <c r="A1118" s="2">
        <v>1117</v>
      </c>
      <c r="B1118" s="2">
        <v>20181115</v>
      </c>
      <c r="C1118" s="2">
        <v>1</v>
      </c>
      <c r="D1118" s="2">
        <v>12</v>
      </c>
      <c r="E1118" s="2" t="s">
        <v>12</v>
      </c>
      <c r="F1118" s="2">
        <v>108</v>
      </c>
      <c r="G1118" s="2" t="s">
        <v>199</v>
      </c>
      <c r="H1118" s="2">
        <v>7</v>
      </c>
      <c r="I1118" s="2" t="s">
        <v>14</v>
      </c>
      <c r="J1118" s="2" t="s">
        <v>36</v>
      </c>
      <c r="K1118" s="2">
        <v>-1</v>
      </c>
      <c r="L1118" s="2" t="s">
        <v>16</v>
      </c>
      <c r="M1118" s="2">
        <v>56</v>
      </c>
      <c r="N1118" s="2">
        <v>-13.5</v>
      </c>
      <c r="O1118" s="2">
        <v>48</v>
      </c>
      <c r="P1118" s="2" t="s">
        <v>137</v>
      </c>
      <c r="Q1118" s="2">
        <v>7</v>
      </c>
      <c r="R1118" s="2" t="s">
        <v>14</v>
      </c>
      <c r="S1118" s="2" t="s">
        <v>36</v>
      </c>
      <c r="T1118" s="2">
        <v>34</v>
      </c>
      <c r="U1118" s="2">
        <v>1</v>
      </c>
      <c r="V1118" s="2">
        <v>8.5</v>
      </c>
      <c r="W1118" s="5">
        <v>8.5</v>
      </c>
      <c r="X1118" s="2">
        <v>2018</v>
      </c>
    </row>
    <row r="1119" spans="1:24" ht="15" customHeight="1" x14ac:dyDescent="0.25">
      <c r="A1119" s="2">
        <v>1118</v>
      </c>
      <c r="B1119" s="2">
        <v>20181115</v>
      </c>
      <c r="C1119" s="2">
        <v>1</v>
      </c>
      <c r="D1119" s="2">
        <v>12</v>
      </c>
      <c r="E1119" s="2" t="s">
        <v>12</v>
      </c>
      <c r="F1119" s="2">
        <v>76</v>
      </c>
      <c r="G1119" s="2" t="s">
        <v>166</v>
      </c>
      <c r="H1119" s="2">
        <v>5</v>
      </c>
      <c r="I1119" s="2" t="s">
        <v>14</v>
      </c>
      <c r="J1119" s="2" t="s">
        <v>27</v>
      </c>
      <c r="K1119" s="2">
        <v>1</v>
      </c>
      <c r="L1119" s="2" t="s">
        <v>21</v>
      </c>
      <c r="M1119" s="2">
        <v>41</v>
      </c>
      <c r="N1119" s="2">
        <v>-3</v>
      </c>
      <c r="O1119" s="2">
        <v>30</v>
      </c>
      <c r="P1119" s="2" t="s">
        <v>173</v>
      </c>
      <c r="Q1119" s="2">
        <v>5</v>
      </c>
      <c r="R1119" s="2" t="s">
        <v>14</v>
      </c>
      <c r="S1119" s="2" t="s">
        <v>27</v>
      </c>
      <c r="T1119" s="2">
        <v>38</v>
      </c>
      <c r="U1119" s="2">
        <v>1</v>
      </c>
      <c r="V1119" s="2">
        <v>0</v>
      </c>
      <c r="W1119" s="5">
        <v>0</v>
      </c>
      <c r="X1119" s="2">
        <v>2018</v>
      </c>
    </row>
    <row r="1120" spans="1:24" ht="15" customHeight="1" x14ac:dyDescent="0.25">
      <c r="A1120" s="2">
        <v>1119</v>
      </c>
      <c r="B1120" s="2">
        <v>20181115</v>
      </c>
      <c r="C1120" s="2">
        <v>1</v>
      </c>
      <c r="D1120" s="2">
        <v>12</v>
      </c>
      <c r="E1120" s="2" t="s">
        <v>12</v>
      </c>
      <c r="F1120" s="2">
        <v>666</v>
      </c>
      <c r="G1120" s="2" t="s">
        <v>140</v>
      </c>
      <c r="H1120" s="2">
        <v>0</v>
      </c>
      <c r="I1120" s="2" t="s">
        <v>19</v>
      </c>
      <c r="J1120" s="2" t="s">
        <v>58</v>
      </c>
      <c r="K1120" s="2">
        <v>1</v>
      </c>
      <c r="L1120" s="2" t="s">
        <v>21</v>
      </c>
      <c r="M1120" s="2">
        <v>44</v>
      </c>
      <c r="N1120" s="2">
        <v>-12.5</v>
      </c>
      <c r="O1120" s="2">
        <v>666</v>
      </c>
      <c r="P1120" s="2" t="s">
        <v>70</v>
      </c>
      <c r="Q1120" s="2">
        <v>0</v>
      </c>
      <c r="R1120" s="2" t="s">
        <v>19</v>
      </c>
      <c r="S1120" s="2" t="s">
        <v>58</v>
      </c>
      <c r="T1120" s="2">
        <v>0</v>
      </c>
      <c r="U1120" s="2">
        <v>1</v>
      </c>
      <c r="V1120" s="2">
        <v>31.5</v>
      </c>
      <c r="W1120" s="5">
        <v>31.5</v>
      </c>
      <c r="X1120" s="2">
        <v>2018</v>
      </c>
    </row>
    <row r="1121" spans="1:24" ht="15" customHeight="1" x14ac:dyDescent="0.25">
      <c r="A1121" s="2">
        <v>1120</v>
      </c>
      <c r="B1121" s="2">
        <v>20181115</v>
      </c>
      <c r="C1121" s="2">
        <v>0</v>
      </c>
      <c r="D1121" s="2">
        <v>12</v>
      </c>
      <c r="E1121" s="2" t="s">
        <v>12</v>
      </c>
      <c r="F1121" s="2">
        <v>666</v>
      </c>
      <c r="G1121" s="2" t="s">
        <v>57</v>
      </c>
      <c r="H1121" s="2">
        <v>0</v>
      </c>
      <c r="I1121" s="2" t="s">
        <v>19</v>
      </c>
      <c r="J1121" s="2" t="s">
        <v>58</v>
      </c>
      <c r="K1121" s="2">
        <v>-1</v>
      </c>
      <c r="L1121" s="2" t="s">
        <v>16</v>
      </c>
      <c r="M1121" s="2">
        <v>35</v>
      </c>
      <c r="N1121" s="2">
        <v>-1</v>
      </c>
      <c r="O1121" s="2">
        <v>666</v>
      </c>
      <c r="P1121" s="2" t="s">
        <v>159</v>
      </c>
      <c r="Q1121" s="2">
        <v>0</v>
      </c>
      <c r="R1121" s="2" t="s">
        <v>19</v>
      </c>
      <c r="S1121" s="2"/>
      <c r="T1121" s="2">
        <v>23</v>
      </c>
      <c r="U1121" s="2">
        <v>1</v>
      </c>
      <c r="V1121" s="2">
        <v>11</v>
      </c>
      <c r="W1121" s="5">
        <v>11</v>
      </c>
      <c r="X1121" s="2">
        <v>2018</v>
      </c>
    </row>
    <row r="1122" spans="1:24" ht="15" customHeight="1" x14ac:dyDescent="0.25">
      <c r="A1122" s="2">
        <v>1121</v>
      </c>
      <c r="B1122" s="2">
        <v>20181116</v>
      </c>
      <c r="C1122" s="2">
        <v>1</v>
      </c>
      <c r="D1122" s="2">
        <v>12</v>
      </c>
      <c r="E1122" s="2" t="s">
        <v>12</v>
      </c>
      <c r="F1122" s="2">
        <v>13</v>
      </c>
      <c r="G1122" s="2" t="s">
        <v>201</v>
      </c>
      <c r="H1122" s="2">
        <v>8</v>
      </c>
      <c r="I1122" s="2" t="s">
        <v>14</v>
      </c>
      <c r="J1122" s="2" t="s">
        <v>15</v>
      </c>
      <c r="K1122" s="2">
        <v>-1</v>
      </c>
      <c r="L1122" s="2" t="s">
        <v>16</v>
      </c>
      <c r="M1122" s="2">
        <v>45</v>
      </c>
      <c r="N1122" s="2">
        <v>-20.5</v>
      </c>
      <c r="O1122" s="2">
        <v>73</v>
      </c>
      <c r="P1122" s="2" t="s">
        <v>162</v>
      </c>
      <c r="Q1122" s="2">
        <v>8</v>
      </c>
      <c r="R1122" s="2" t="s">
        <v>14</v>
      </c>
      <c r="S1122" s="2" t="s">
        <v>15</v>
      </c>
      <c r="T1122" s="2">
        <v>14</v>
      </c>
      <c r="U1122" s="2">
        <v>1</v>
      </c>
      <c r="V1122" s="2">
        <v>10.5</v>
      </c>
      <c r="W1122" s="5">
        <v>10.5</v>
      </c>
      <c r="X1122" s="2">
        <v>2018</v>
      </c>
    </row>
    <row r="1123" spans="1:24" ht="15" customHeight="1" x14ac:dyDescent="0.25">
      <c r="A1123" s="2">
        <v>1122</v>
      </c>
      <c r="B1123" s="2">
        <v>20181116</v>
      </c>
      <c r="C1123" s="2">
        <v>1</v>
      </c>
      <c r="D1123" s="2">
        <v>12</v>
      </c>
      <c r="E1123" s="2" t="s">
        <v>12</v>
      </c>
      <c r="F1123" s="2">
        <v>58</v>
      </c>
      <c r="G1123" s="2" t="s">
        <v>152</v>
      </c>
      <c r="H1123" s="2">
        <v>1</v>
      </c>
      <c r="I1123" s="2" t="s">
        <v>14</v>
      </c>
      <c r="J1123" s="2" t="s">
        <v>40</v>
      </c>
      <c r="K1123" s="2">
        <v>-1</v>
      </c>
      <c r="L1123" s="2" t="s">
        <v>16</v>
      </c>
      <c r="M1123" s="2">
        <v>28</v>
      </c>
      <c r="N1123" s="2">
        <v>-9</v>
      </c>
      <c r="O1123" s="2">
        <v>93</v>
      </c>
      <c r="P1123" s="2" t="s">
        <v>167</v>
      </c>
      <c r="Q1123" s="2">
        <v>1</v>
      </c>
      <c r="R1123" s="2" t="s">
        <v>14</v>
      </c>
      <c r="S1123" s="2" t="s">
        <v>40</v>
      </c>
      <c r="T1123" s="2">
        <v>18</v>
      </c>
      <c r="U1123" s="2">
        <v>1</v>
      </c>
      <c r="V1123" s="2">
        <v>1</v>
      </c>
      <c r="W1123" s="5">
        <v>1</v>
      </c>
      <c r="X1123" s="2">
        <v>2018</v>
      </c>
    </row>
    <row r="1124" spans="1:24" ht="15" customHeight="1" x14ac:dyDescent="0.25">
      <c r="A1124" s="2">
        <v>1123</v>
      </c>
      <c r="B1124" s="2">
        <v>20181116</v>
      </c>
      <c r="C1124" s="2">
        <v>0</v>
      </c>
      <c r="D1124" s="2">
        <v>12</v>
      </c>
      <c r="E1124" s="2" t="s">
        <v>12</v>
      </c>
      <c r="F1124" s="2">
        <v>666</v>
      </c>
      <c r="G1124" s="2" t="s">
        <v>289</v>
      </c>
      <c r="H1124" s="2">
        <v>0</v>
      </c>
      <c r="I1124" s="2" t="s">
        <v>38</v>
      </c>
      <c r="J1124" s="2" t="s">
        <v>38</v>
      </c>
      <c r="K1124" s="2">
        <v>-1</v>
      </c>
      <c r="L1124" s="2" t="s">
        <v>16</v>
      </c>
      <c r="M1124" s="2">
        <v>74</v>
      </c>
      <c r="N1124" s="2">
        <v>-20.5</v>
      </c>
      <c r="O1124" s="2">
        <v>666</v>
      </c>
      <c r="P1124" s="2" t="s">
        <v>92</v>
      </c>
      <c r="Q1124" s="2">
        <v>0</v>
      </c>
      <c r="R1124" s="2" t="s">
        <v>19</v>
      </c>
      <c r="S1124" s="2" t="s">
        <v>50</v>
      </c>
      <c r="T1124" s="2">
        <v>23</v>
      </c>
      <c r="U1124" s="2">
        <v>1</v>
      </c>
      <c r="V1124" s="2">
        <v>30.5</v>
      </c>
      <c r="W1124" s="5">
        <v>30.5</v>
      </c>
      <c r="X1124" s="2">
        <v>2018</v>
      </c>
    </row>
    <row r="1125" spans="1:24" ht="15" customHeight="1" x14ac:dyDescent="0.25">
      <c r="A1125" s="2">
        <v>1124</v>
      </c>
      <c r="B1125" s="2">
        <v>20181117</v>
      </c>
      <c r="C1125" s="2">
        <v>1</v>
      </c>
      <c r="D1125" s="2">
        <v>12</v>
      </c>
      <c r="E1125" s="2" t="s">
        <v>12</v>
      </c>
      <c r="F1125" s="2">
        <v>15</v>
      </c>
      <c r="G1125" s="2" t="s">
        <v>175</v>
      </c>
      <c r="H1125" s="2">
        <v>7</v>
      </c>
      <c r="I1125" s="2" t="s">
        <v>14</v>
      </c>
      <c r="J1125" s="2" t="s">
        <v>36</v>
      </c>
      <c r="K1125" s="2">
        <v>-1</v>
      </c>
      <c r="L1125" s="2" t="s">
        <v>16</v>
      </c>
      <c r="M1125" s="2">
        <v>21</v>
      </c>
      <c r="N1125" s="2">
        <v>6</v>
      </c>
      <c r="O1125" s="2">
        <v>2</v>
      </c>
      <c r="P1125" s="2" t="s">
        <v>244</v>
      </c>
      <c r="Q1125" s="2">
        <v>7</v>
      </c>
      <c r="R1125" s="2" t="s">
        <v>14</v>
      </c>
      <c r="S1125" s="2" t="s">
        <v>36</v>
      </c>
      <c r="T1125" s="2">
        <v>6</v>
      </c>
      <c r="U1125" s="2">
        <v>-1</v>
      </c>
      <c r="V1125" s="2">
        <v>21</v>
      </c>
      <c r="W1125" s="5">
        <v>-21</v>
      </c>
      <c r="X1125" s="2">
        <v>2018</v>
      </c>
    </row>
    <row r="1126" spans="1:24" ht="15" customHeight="1" x14ac:dyDescent="0.25">
      <c r="A1126" s="2">
        <v>1125</v>
      </c>
      <c r="B1126" s="2">
        <v>20181117</v>
      </c>
      <c r="C1126" s="2">
        <v>1</v>
      </c>
      <c r="D1126" s="2">
        <v>12</v>
      </c>
      <c r="E1126" s="2" t="s">
        <v>12</v>
      </c>
      <c r="F1126" s="2">
        <v>8</v>
      </c>
      <c r="G1126" s="2" t="s">
        <v>101</v>
      </c>
      <c r="H1126" s="2">
        <v>10</v>
      </c>
      <c r="I1126" s="2" t="s">
        <v>14</v>
      </c>
      <c r="J1126" s="2" t="s">
        <v>43</v>
      </c>
      <c r="K1126" s="2">
        <v>1</v>
      </c>
      <c r="L1126" s="2" t="s">
        <v>21</v>
      </c>
      <c r="M1126" s="2">
        <v>31</v>
      </c>
      <c r="N1126" s="2">
        <v>-9</v>
      </c>
      <c r="O1126" s="2">
        <v>52</v>
      </c>
      <c r="P1126" s="2" t="s">
        <v>69</v>
      </c>
      <c r="Q1126" s="2">
        <v>10</v>
      </c>
      <c r="R1126" s="2" t="s">
        <v>14</v>
      </c>
      <c r="S1126" s="2" t="s">
        <v>43</v>
      </c>
      <c r="T1126" s="2">
        <v>17</v>
      </c>
      <c r="U1126" s="2">
        <v>1</v>
      </c>
      <c r="V1126" s="2">
        <v>5</v>
      </c>
      <c r="W1126" s="5">
        <v>5</v>
      </c>
      <c r="X1126" s="2">
        <v>2018</v>
      </c>
    </row>
    <row r="1127" spans="1:24" ht="15" customHeight="1" x14ac:dyDescent="0.25">
      <c r="A1127" s="2">
        <v>1126</v>
      </c>
      <c r="B1127" s="2">
        <v>20181117</v>
      </c>
      <c r="C1127" s="2">
        <v>0</v>
      </c>
      <c r="D1127" s="2">
        <v>12</v>
      </c>
      <c r="E1127" s="2" t="s">
        <v>12</v>
      </c>
      <c r="F1127" s="2">
        <v>3</v>
      </c>
      <c r="G1127" s="2" t="s">
        <v>103</v>
      </c>
      <c r="H1127" s="2">
        <v>11</v>
      </c>
      <c r="I1127" s="2" t="s">
        <v>14</v>
      </c>
      <c r="J1127" s="2" t="s">
        <v>56</v>
      </c>
      <c r="K1127" s="2">
        <v>1</v>
      </c>
      <c r="L1127" s="2" t="s">
        <v>21</v>
      </c>
      <c r="M1127" s="2">
        <v>50</v>
      </c>
      <c r="N1127" s="2">
        <v>-53.5</v>
      </c>
      <c r="O1127" s="2">
        <v>666</v>
      </c>
      <c r="P1127" s="2" t="s">
        <v>237</v>
      </c>
      <c r="Q1127" s="2">
        <v>0</v>
      </c>
      <c r="R1127" s="2" t="s">
        <v>19</v>
      </c>
      <c r="S1127" s="2" t="s">
        <v>82</v>
      </c>
      <c r="T1127" s="2">
        <v>17</v>
      </c>
      <c r="U1127" s="2">
        <v>1</v>
      </c>
      <c r="V1127" s="2">
        <v>-20.5</v>
      </c>
      <c r="W1127" s="5">
        <v>-20.5</v>
      </c>
      <c r="X1127" s="2">
        <v>2018</v>
      </c>
    </row>
    <row r="1128" spans="1:24" ht="15" customHeight="1" x14ac:dyDescent="0.25">
      <c r="A1128" s="2">
        <v>1127</v>
      </c>
      <c r="B1128" s="2">
        <v>20181117</v>
      </c>
      <c r="C1128" s="2">
        <v>1</v>
      </c>
      <c r="D1128" s="2">
        <v>12</v>
      </c>
      <c r="E1128" s="2" t="s">
        <v>12</v>
      </c>
      <c r="F1128" s="2">
        <v>4</v>
      </c>
      <c r="G1128" s="2" t="s">
        <v>179</v>
      </c>
      <c r="H1128" s="2">
        <v>10</v>
      </c>
      <c r="I1128" s="2" t="s">
        <v>14</v>
      </c>
      <c r="J1128" s="2" t="s">
        <v>43</v>
      </c>
      <c r="K1128" s="2">
        <v>1</v>
      </c>
      <c r="L1128" s="2" t="s">
        <v>21</v>
      </c>
      <c r="M1128" s="2">
        <v>45</v>
      </c>
      <c r="N1128" s="2">
        <v>-28</v>
      </c>
      <c r="O1128" s="2">
        <v>37</v>
      </c>
      <c r="P1128" s="2" t="s">
        <v>42</v>
      </c>
      <c r="Q1128" s="2">
        <v>10</v>
      </c>
      <c r="R1128" s="2" t="s">
        <v>14</v>
      </c>
      <c r="S1128" s="2" t="s">
        <v>43</v>
      </c>
      <c r="T1128" s="2">
        <v>17</v>
      </c>
      <c r="U1128" s="2">
        <v>1</v>
      </c>
      <c r="V1128" s="2">
        <v>0</v>
      </c>
      <c r="W1128" s="5">
        <v>0</v>
      </c>
      <c r="X1128" s="2">
        <v>2018</v>
      </c>
    </row>
    <row r="1129" spans="1:24" ht="15" customHeight="1" x14ac:dyDescent="0.25">
      <c r="A1129" s="2">
        <v>1128</v>
      </c>
      <c r="B1129" s="2">
        <v>20181117</v>
      </c>
      <c r="C1129" s="2">
        <v>0</v>
      </c>
      <c r="D1129" s="2">
        <v>12</v>
      </c>
      <c r="E1129" s="2" t="s">
        <v>12</v>
      </c>
      <c r="F1129" s="2">
        <v>9</v>
      </c>
      <c r="G1129" s="2" t="s">
        <v>86</v>
      </c>
      <c r="H1129" s="2">
        <v>6</v>
      </c>
      <c r="I1129" s="2" t="s">
        <v>14</v>
      </c>
      <c r="J1129" s="2" t="s">
        <v>20</v>
      </c>
      <c r="K1129" s="2">
        <v>1</v>
      </c>
      <c r="L1129" s="2" t="s">
        <v>21</v>
      </c>
      <c r="M1129" s="2">
        <v>28</v>
      </c>
      <c r="N1129" s="2">
        <v>-10</v>
      </c>
      <c r="O1129" s="2">
        <v>666</v>
      </c>
      <c r="P1129" s="2" t="s">
        <v>220</v>
      </c>
      <c r="Q1129" s="2">
        <v>0</v>
      </c>
      <c r="R1129" s="2" t="s">
        <v>19</v>
      </c>
      <c r="S1129" s="2" t="s">
        <v>120</v>
      </c>
      <c r="T1129" s="2">
        <v>14</v>
      </c>
      <c r="U1129" s="2">
        <v>1</v>
      </c>
      <c r="V1129" s="2">
        <v>4</v>
      </c>
      <c r="W1129" s="5">
        <v>4</v>
      </c>
      <c r="X1129" s="2">
        <v>2018</v>
      </c>
    </row>
    <row r="1130" spans="1:24" ht="15" customHeight="1" x14ac:dyDescent="0.25">
      <c r="A1130" s="2">
        <v>1129</v>
      </c>
      <c r="B1130" s="2">
        <v>20181117</v>
      </c>
      <c r="C1130" s="2">
        <v>0</v>
      </c>
      <c r="D1130" s="2">
        <v>12</v>
      </c>
      <c r="E1130" s="2" t="s">
        <v>12</v>
      </c>
      <c r="F1130" s="2">
        <v>10</v>
      </c>
      <c r="G1130" s="2" t="s">
        <v>215</v>
      </c>
      <c r="H1130" s="2">
        <v>11</v>
      </c>
      <c r="I1130" s="2" t="s">
        <v>14</v>
      </c>
      <c r="J1130" s="2" t="s">
        <v>56</v>
      </c>
      <c r="K1130" s="2">
        <v>1</v>
      </c>
      <c r="L1130" s="2" t="s">
        <v>21</v>
      </c>
      <c r="M1130" s="2">
        <v>53</v>
      </c>
      <c r="N1130" s="2">
        <v>-29.5</v>
      </c>
      <c r="O1130" s="2">
        <v>164</v>
      </c>
      <c r="P1130" s="2" t="s">
        <v>146</v>
      </c>
      <c r="Q1130" s="2">
        <v>6</v>
      </c>
      <c r="R1130" s="2" t="s">
        <v>14</v>
      </c>
      <c r="S1130" s="2" t="s">
        <v>20</v>
      </c>
      <c r="T1130" s="2">
        <v>0</v>
      </c>
      <c r="U1130" s="2">
        <v>1</v>
      </c>
      <c r="V1130" s="2">
        <v>23.5</v>
      </c>
      <c r="W1130" s="5">
        <v>23.5</v>
      </c>
      <c r="X1130" s="2">
        <v>2018</v>
      </c>
    </row>
    <row r="1131" spans="1:24" ht="15" customHeight="1" x14ac:dyDescent="0.25">
      <c r="A1131" s="2">
        <v>1130</v>
      </c>
      <c r="B1131" s="2">
        <v>20181117</v>
      </c>
      <c r="C1131" s="2">
        <v>1</v>
      </c>
      <c r="D1131" s="2">
        <v>12</v>
      </c>
      <c r="E1131" s="2" t="s">
        <v>12</v>
      </c>
      <c r="F1131" s="2">
        <v>101</v>
      </c>
      <c r="G1131" s="2" t="s">
        <v>191</v>
      </c>
      <c r="H1131" s="2">
        <v>4</v>
      </c>
      <c r="I1131" s="2" t="s">
        <v>14</v>
      </c>
      <c r="J1131" s="2" t="s">
        <v>79</v>
      </c>
      <c r="K1131" s="2">
        <v>-1</v>
      </c>
      <c r="L1131" s="2" t="s">
        <v>16</v>
      </c>
      <c r="M1131" s="2">
        <v>16</v>
      </c>
      <c r="N1131" s="2">
        <v>0</v>
      </c>
      <c r="O1131" s="2">
        <v>12</v>
      </c>
      <c r="P1131" s="2" t="s">
        <v>111</v>
      </c>
      <c r="Q1131" s="2">
        <v>4</v>
      </c>
      <c r="R1131" s="2" t="s">
        <v>14</v>
      </c>
      <c r="S1131" s="2" t="s">
        <v>79</v>
      </c>
      <c r="T1131" s="2">
        <v>9</v>
      </c>
      <c r="U1131" s="2">
        <v>1</v>
      </c>
      <c r="V1131" s="2">
        <v>7</v>
      </c>
      <c r="W1131" s="5">
        <v>7</v>
      </c>
      <c r="X1131" s="2">
        <v>2018</v>
      </c>
    </row>
    <row r="1132" spans="1:24" ht="15" customHeight="1" x14ac:dyDescent="0.25">
      <c r="A1132" s="2">
        <v>1131</v>
      </c>
      <c r="B1132" s="2">
        <v>20181117</v>
      </c>
      <c r="C1132" s="2">
        <v>1</v>
      </c>
      <c r="D1132" s="2">
        <v>12</v>
      </c>
      <c r="E1132" s="2" t="s">
        <v>12</v>
      </c>
      <c r="F1132" s="2">
        <v>17</v>
      </c>
      <c r="G1132" s="2" t="s">
        <v>107</v>
      </c>
      <c r="H1132" s="2">
        <v>6</v>
      </c>
      <c r="I1132" s="2" t="s">
        <v>14</v>
      </c>
      <c r="J1132" s="2" t="s">
        <v>20</v>
      </c>
      <c r="K1132" s="2">
        <v>1</v>
      </c>
      <c r="L1132" s="2" t="s">
        <v>21</v>
      </c>
      <c r="M1132" s="2">
        <v>45</v>
      </c>
      <c r="N1132" s="2">
        <v>-25.5</v>
      </c>
      <c r="O1132" s="2">
        <v>74</v>
      </c>
      <c r="P1132" s="2" t="s">
        <v>25</v>
      </c>
      <c r="Q1132" s="2">
        <v>6</v>
      </c>
      <c r="R1132" s="2" t="s">
        <v>14</v>
      </c>
      <c r="S1132" s="2" t="s">
        <v>20</v>
      </c>
      <c r="T1132" s="2">
        <v>10</v>
      </c>
      <c r="U1132" s="2">
        <v>1</v>
      </c>
      <c r="V1132" s="2">
        <v>9.5</v>
      </c>
      <c r="W1132" s="5">
        <v>9.5</v>
      </c>
      <c r="X1132" s="2">
        <v>2018</v>
      </c>
    </row>
    <row r="1133" spans="1:24" ht="15" customHeight="1" x14ac:dyDescent="0.25">
      <c r="A1133" s="2">
        <v>1132</v>
      </c>
      <c r="B1133" s="2">
        <v>20181117</v>
      </c>
      <c r="C1133" s="2">
        <v>1</v>
      </c>
      <c r="D1133" s="2">
        <v>12</v>
      </c>
      <c r="E1133" s="2" t="s">
        <v>12</v>
      </c>
      <c r="F1133" s="2">
        <v>113</v>
      </c>
      <c r="G1133" s="2" t="s">
        <v>39</v>
      </c>
      <c r="H1133" s="2">
        <v>1</v>
      </c>
      <c r="I1133" s="2" t="s">
        <v>14</v>
      </c>
      <c r="J1133" s="2" t="s">
        <v>40</v>
      </c>
      <c r="K1133" s="2">
        <v>1</v>
      </c>
      <c r="L1133" s="2" t="s">
        <v>21</v>
      </c>
      <c r="M1133" s="2">
        <v>38</v>
      </c>
      <c r="N1133" s="2">
        <v>-7.5</v>
      </c>
      <c r="O1133" s="2">
        <v>21</v>
      </c>
      <c r="P1133" s="2" t="s">
        <v>205</v>
      </c>
      <c r="Q1133" s="2">
        <v>1</v>
      </c>
      <c r="R1133" s="2" t="s">
        <v>14</v>
      </c>
      <c r="S1133" s="2" t="s">
        <v>40</v>
      </c>
      <c r="T1133" s="2">
        <v>13</v>
      </c>
      <c r="U1133" s="2">
        <v>1</v>
      </c>
      <c r="V1133" s="2">
        <v>17.5</v>
      </c>
      <c r="W1133" s="5">
        <v>17.5</v>
      </c>
      <c r="X1133" s="2">
        <v>2018</v>
      </c>
    </row>
    <row r="1134" spans="1:24" ht="15" customHeight="1" x14ac:dyDescent="0.25">
      <c r="A1134" s="2">
        <v>1133</v>
      </c>
      <c r="B1134" s="2">
        <v>20181117</v>
      </c>
      <c r="C1134" s="2">
        <v>1</v>
      </c>
      <c r="D1134" s="2">
        <v>12</v>
      </c>
      <c r="E1134" s="2" t="s">
        <v>12</v>
      </c>
      <c r="F1134" s="2">
        <v>31</v>
      </c>
      <c r="G1134" s="2" t="s">
        <v>123</v>
      </c>
      <c r="H1134" s="2">
        <v>5</v>
      </c>
      <c r="I1134" s="2" t="s">
        <v>14</v>
      </c>
      <c r="J1134" s="2" t="s">
        <v>27</v>
      </c>
      <c r="K1134" s="2">
        <v>-1</v>
      </c>
      <c r="L1134" s="2" t="s">
        <v>16</v>
      </c>
      <c r="M1134" s="2">
        <v>42</v>
      </c>
      <c r="N1134" s="2">
        <v>-6</v>
      </c>
      <c r="O1134" s="2">
        <v>20</v>
      </c>
      <c r="P1134" s="2" t="s">
        <v>118</v>
      </c>
      <c r="Q1134" s="2">
        <v>5</v>
      </c>
      <c r="R1134" s="2" t="s">
        <v>14</v>
      </c>
      <c r="S1134" s="2" t="s">
        <v>27</v>
      </c>
      <c r="T1134" s="2">
        <v>35</v>
      </c>
      <c r="U1134" s="2">
        <v>1</v>
      </c>
      <c r="V1134" s="2">
        <v>1</v>
      </c>
      <c r="W1134" s="5">
        <v>1</v>
      </c>
      <c r="X1134" s="2">
        <v>2018</v>
      </c>
    </row>
    <row r="1135" spans="1:24" ht="15" customHeight="1" x14ac:dyDescent="0.25">
      <c r="A1135" s="2">
        <v>1134</v>
      </c>
      <c r="B1135" s="2">
        <v>20181117</v>
      </c>
      <c r="C1135" s="2">
        <v>1</v>
      </c>
      <c r="D1135" s="2">
        <v>12</v>
      </c>
      <c r="E1135" s="2" t="s">
        <v>12</v>
      </c>
      <c r="F1135" s="2">
        <v>22</v>
      </c>
      <c r="G1135" s="2" t="s">
        <v>121</v>
      </c>
      <c r="H1135" s="2">
        <v>2</v>
      </c>
      <c r="I1135" s="2" t="s">
        <v>14</v>
      </c>
      <c r="J1135" s="2" t="s">
        <v>53</v>
      </c>
      <c r="K1135" s="2">
        <v>1</v>
      </c>
      <c r="L1135" s="2" t="s">
        <v>21</v>
      </c>
      <c r="M1135" s="2">
        <v>35</v>
      </c>
      <c r="N1135" s="2">
        <v>-28.5</v>
      </c>
      <c r="O1135" s="2">
        <v>27</v>
      </c>
      <c r="P1135" s="2" t="s">
        <v>85</v>
      </c>
      <c r="Q1135" s="2">
        <v>2</v>
      </c>
      <c r="R1135" s="2" t="s">
        <v>14</v>
      </c>
      <c r="S1135" s="2" t="s">
        <v>53</v>
      </c>
      <c r="T1135" s="2">
        <v>6</v>
      </c>
      <c r="U1135" s="2">
        <v>1</v>
      </c>
      <c r="V1135" s="2">
        <v>0.5</v>
      </c>
      <c r="W1135" s="5">
        <v>0.5</v>
      </c>
      <c r="X1135" s="2">
        <v>2018</v>
      </c>
    </row>
    <row r="1136" spans="1:24" ht="15" customHeight="1" x14ac:dyDescent="0.25">
      <c r="A1136" s="2">
        <v>1135</v>
      </c>
      <c r="B1136" s="2">
        <v>20181117</v>
      </c>
      <c r="C1136" s="2">
        <v>1</v>
      </c>
      <c r="D1136" s="2">
        <v>12</v>
      </c>
      <c r="E1136" s="2" t="s">
        <v>12</v>
      </c>
      <c r="F1136" s="2">
        <v>116</v>
      </c>
      <c r="G1136" s="2" t="s">
        <v>61</v>
      </c>
      <c r="H1136" s="2">
        <v>9</v>
      </c>
      <c r="I1136" s="2" t="s">
        <v>14</v>
      </c>
      <c r="J1136" s="2" t="s">
        <v>62</v>
      </c>
      <c r="K1136" s="2">
        <v>-1</v>
      </c>
      <c r="L1136" s="2" t="s">
        <v>16</v>
      </c>
      <c r="M1136" s="2">
        <v>30</v>
      </c>
      <c r="N1136" s="2">
        <v>-7</v>
      </c>
      <c r="O1136" s="2">
        <v>24</v>
      </c>
      <c r="P1136" s="2" t="s">
        <v>84</v>
      </c>
      <c r="Q1136" s="2">
        <v>9</v>
      </c>
      <c r="R1136" s="2" t="s">
        <v>14</v>
      </c>
      <c r="S1136" s="2" t="s">
        <v>62</v>
      </c>
      <c r="T1136" s="2">
        <v>7</v>
      </c>
      <c r="U1136" s="2">
        <v>1</v>
      </c>
      <c r="V1136" s="2">
        <v>16</v>
      </c>
      <c r="W1136" s="5">
        <v>16</v>
      </c>
      <c r="X1136" s="2">
        <v>2018</v>
      </c>
    </row>
    <row r="1137" spans="1:24" ht="15" customHeight="1" x14ac:dyDescent="0.25">
      <c r="A1137" s="2">
        <v>1136</v>
      </c>
      <c r="B1137" s="2">
        <v>20181117</v>
      </c>
      <c r="C1137" s="2">
        <v>1</v>
      </c>
      <c r="D1137" s="2">
        <v>12</v>
      </c>
      <c r="E1137" s="2" t="s">
        <v>12</v>
      </c>
      <c r="F1137" s="2">
        <v>117</v>
      </c>
      <c r="G1137" s="2" t="s">
        <v>90</v>
      </c>
      <c r="H1137" s="2">
        <v>8</v>
      </c>
      <c r="I1137" s="2" t="s">
        <v>14</v>
      </c>
      <c r="J1137" s="2" t="s">
        <v>15</v>
      </c>
      <c r="K1137" s="2">
        <v>-1</v>
      </c>
      <c r="L1137" s="2" t="s">
        <v>16</v>
      </c>
      <c r="M1137" s="2">
        <v>29</v>
      </c>
      <c r="N1137" s="2">
        <v>-26.5</v>
      </c>
      <c r="O1137" s="2">
        <v>25</v>
      </c>
      <c r="P1137" s="2" t="s">
        <v>17</v>
      </c>
      <c r="Q1137" s="2">
        <v>8</v>
      </c>
      <c r="R1137" s="2" t="s">
        <v>14</v>
      </c>
      <c r="S1137" s="2" t="s">
        <v>15</v>
      </c>
      <c r="T1137" s="2">
        <v>24</v>
      </c>
      <c r="U1137" s="2">
        <v>1</v>
      </c>
      <c r="V1137" s="2">
        <v>-21.5</v>
      </c>
      <c r="W1137" s="5">
        <v>-21.5</v>
      </c>
      <c r="X1137" s="2">
        <v>2018</v>
      </c>
    </row>
    <row r="1138" spans="1:24" ht="15" customHeight="1" x14ac:dyDescent="0.25">
      <c r="A1138" s="2">
        <v>1137</v>
      </c>
      <c r="B1138" s="2">
        <v>20181117</v>
      </c>
      <c r="C1138" s="2">
        <v>1</v>
      </c>
      <c r="D1138" s="2">
        <v>12</v>
      </c>
      <c r="E1138" s="2" t="s">
        <v>12</v>
      </c>
      <c r="F1138" s="2">
        <v>36</v>
      </c>
      <c r="G1138" s="2" t="s">
        <v>131</v>
      </c>
      <c r="H1138" s="2">
        <v>10</v>
      </c>
      <c r="I1138" s="2" t="s">
        <v>14</v>
      </c>
      <c r="J1138" s="2" t="s">
        <v>43</v>
      </c>
      <c r="K1138" s="2">
        <v>-1</v>
      </c>
      <c r="L1138" s="2" t="s">
        <v>16</v>
      </c>
      <c r="M1138" s="2">
        <v>41</v>
      </c>
      <c r="N1138" s="2">
        <v>-7.5</v>
      </c>
      <c r="O1138" s="2">
        <v>23</v>
      </c>
      <c r="P1138" s="2" t="s">
        <v>186</v>
      </c>
      <c r="Q1138" s="2">
        <v>10</v>
      </c>
      <c r="R1138" s="2" t="s">
        <v>14</v>
      </c>
      <c r="S1138" s="2" t="s">
        <v>43</v>
      </c>
      <c r="T1138" s="2">
        <v>17</v>
      </c>
      <c r="U1138" s="2">
        <v>1</v>
      </c>
      <c r="V1138" s="2">
        <v>16.5</v>
      </c>
      <c r="W1138" s="5">
        <v>16.5</v>
      </c>
      <c r="X1138" s="2">
        <v>2018</v>
      </c>
    </row>
    <row r="1139" spans="1:24" ht="15" customHeight="1" x14ac:dyDescent="0.25">
      <c r="A1139" s="2">
        <v>1138</v>
      </c>
      <c r="B1139" s="2">
        <v>20181117</v>
      </c>
      <c r="C1139" s="2">
        <v>1</v>
      </c>
      <c r="D1139" s="2">
        <v>12</v>
      </c>
      <c r="E1139" s="2" t="s">
        <v>12</v>
      </c>
      <c r="F1139" s="2">
        <v>29</v>
      </c>
      <c r="G1139" s="2" t="s">
        <v>238</v>
      </c>
      <c r="H1139" s="2">
        <v>1</v>
      </c>
      <c r="I1139" s="2" t="s">
        <v>14</v>
      </c>
      <c r="J1139" s="2" t="s">
        <v>40</v>
      </c>
      <c r="K1139" s="2">
        <v>1</v>
      </c>
      <c r="L1139" s="2" t="s">
        <v>21</v>
      </c>
      <c r="M1139" s="2">
        <v>55</v>
      </c>
      <c r="N1139" s="2">
        <v>-17</v>
      </c>
      <c r="O1139" s="2">
        <v>26</v>
      </c>
      <c r="P1139" s="2" t="s">
        <v>41</v>
      </c>
      <c r="Q1139" s="2">
        <v>1</v>
      </c>
      <c r="R1139" s="2" t="s">
        <v>14</v>
      </c>
      <c r="S1139" s="2" t="s">
        <v>40</v>
      </c>
      <c r="T1139" s="2">
        <v>21</v>
      </c>
      <c r="U1139" s="2">
        <v>1</v>
      </c>
      <c r="V1139" s="2">
        <v>17</v>
      </c>
      <c r="W1139" s="5">
        <v>17</v>
      </c>
      <c r="X1139" s="2">
        <v>2018</v>
      </c>
    </row>
    <row r="1140" spans="1:24" ht="15" customHeight="1" x14ac:dyDescent="0.25">
      <c r="A1140" s="2">
        <v>1139</v>
      </c>
      <c r="B1140" s="2">
        <v>20181117</v>
      </c>
      <c r="C1140" s="2">
        <v>0</v>
      </c>
      <c r="D1140" s="2">
        <v>12</v>
      </c>
      <c r="E1140" s="2" t="s">
        <v>12</v>
      </c>
      <c r="F1140" s="2">
        <v>32</v>
      </c>
      <c r="G1140" s="2" t="s">
        <v>124</v>
      </c>
      <c r="H1140" s="2">
        <v>11</v>
      </c>
      <c r="I1140" s="2" t="s">
        <v>14</v>
      </c>
      <c r="J1140" s="2" t="s">
        <v>56</v>
      </c>
      <c r="K1140" s="2">
        <v>1</v>
      </c>
      <c r="L1140" s="2" t="s">
        <v>21</v>
      </c>
      <c r="M1140" s="2">
        <v>63</v>
      </c>
      <c r="N1140" s="2">
        <v>-41.5</v>
      </c>
      <c r="O1140" s="2">
        <v>666</v>
      </c>
      <c r="P1140" s="2" t="s">
        <v>128</v>
      </c>
      <c r="Q1140" s="2">
        <v>0</v>
      </c>
      <c r="R1140" s="2" t="s">
        <v>19</v>
      </c>
      <c r="S1140" s="2" t="s">
        <v>50</v>
      </c>
      <c r="T1140" s="2">
        <v>10</v>
      </c>
      <c r="U1140" s="2">
        <v>1</v>
      </c>
      <c r="V1140" s="2">
        <v>11.5</v>
      </c>
      <c r="W1140" s="5">
        <v>11.5</v>
      </c>
      <c r="X1140" s="2">
        <v>2018</v>
      </c>
    </row>
    <row r="1141" spans="1:24" ht="15" customHeight="1" x14ac:dyDescent="0.25">
      <c r="A1141" s="2">
        <v>1140</v>
      </c>
      <c r="B1141" s="2">
        <v>20181117</v>
      </c>
      <c r="C1141" s="2">
        <v>1</v>
      </c>
      <c r="D1141" s="2">
        <v>12</v>
      </c>
      <c r="E1141" s="2" t="s">
        <v>12</v>
      </c>
      <c r="F1141" s="2">
        <v>33</v>
      </c>
      <c r="G1141" s="2" t="s">
        <v>243</v>
      </c>
      <c r="H1141" s="2">
        <v>2</v>
      </c>
      <c r="I1141" s="2" t="s">
        <v>14</v>
      </c>
      <c r="J1141" s="2" t="s">
        <v>53</v>
      </c>
      <c r="K1141" s="2">
        <v>1</v>
      </c>
      <c r="L1141" s="2" t="s">
        <v>21</v>
      </c>
      <c r="M1141" s="2">
        <v>22</v>
      </c>
      <c r="N1141" s="2">
        <v>1</v>
      </c>
      <c r="O1141" s="2">
        <v>14</v>
      </c>
      <c r="P1141" s="2" t="s">
        <v>113</v>
      </c>
      <c r="Q1141" s="2">
        <v>2</v>
      </c>
      <c r="R1141" s="2" t="s">
        <v>14</v>
      </c>
      <c r="S1141" s="2" t="s">
        <v>53</v>
      </c>
      <c r="T1141" s="2">
        <v>21</v>
      </c>
      <c r="U1141" s="2">
        <v>-1</v>
      </c>
      <c r="V1141" s="2">
        <v>2</v>
      </c>
      <c r="W1141" s="5">
        <v>-2</v>
      </c>
      <c r="X1141" s="2">
        <v>2018</v>
      </c>
    </row>
    <row r="1142" spans="1:24" ht="15" customHeight="1" x14ac:dyDescent="0.25">
      <c r="A1142" s="2">
        <v>1141</v>
      </c>
      <c r="B1142" s="2">
        <v>20181117</v>
      </c>
      <c r="C1142" s="2">
        <v>1</v>
      </c>
      <c r="D1142" s="2">
        <v>12</v>
      </c>
      <c r="E1142" s="2" t="s">
        <v>12</v>
      </c>
      <c r="F1142" s="2">
        <v>34</v>
      </c>
      <c r="G1142" s="2" t="s">
        <v>127</v>
      </c>
      <c r="H1142" s="2">
        <v>8</v>
      </c>
      <c r="I1142" s="2" t="s">
        <v>14</v>
      </c>
      <c r="J1142" s="2" t="s">
        <v>15</v>
      </c>
      <c r="K1142" s="2">
        <v>1</v>
      </c>
      <c r="L1142" s="2" t="s">
        <v>21</v>
      </c>
      <c r="M1142" s="2">
        <v>23</v>
      </c>
      <c r="N1142" s="2">
        <v>-13</v>
      </c>
      <c r="O1142" s="2">
        <v>91</v>
      </c>
      <c r="P1142" s="2" t="s">
        <v>94</v>
      </c>
      <c r="Q1142" s="2">
        <v>8</v>
      </c>
      <c r="R1142" s="2" t="s">
        <v>14</v>
      </c>
      <c r="S1142" s="2" t="s">
        <v>15</v>
      </c>
      <c r="T1142" s="2">
        <v>14</v>
      </c>
      <c r="U1142" s="2">
        <v>1</v>
      </c>
      <c r="V1142" s="2">
        <v>-4</v>
      </c>
      <c r="W1142" s="5">
        <v>-4</v>
      </c>
      <c r="X1142" s="2">
        <v>2018</v>
      </c>
    </row>
    <row r="1143" spans="1:24" ht="15" customHeight="1" x14ac:dyDescent="0.25">
      <c r="A1143" s="2">
        <v>1142</v>
      </c>
      <c r="B1143" s="2">
        <v>20181117</v>
      </c>
      <c r="C1143" s="2">
        <v>0</v>
      </c>
      <c r="D1143" s="2">
        <v>12</v>
      </c>
      <c r="E1143" s="2" t="s">
        <v>12</v>
      </c>
      <c r="F1143" s="2">
        <v>35</v>
      </c>
      <c r="G1143" s="2" t="s">
        <v>129</v>
      </c>
      <c r="H1143" s="2">
        <v>11</v>
      </c>
      <c r="I1143" s="2" t="s">
        <v>14</v>
      </c>
      <c r="J1143" s="2" t="s">
        <v>56</v>
      </c>
      <c r="K1143" s="2">
        <v>1</v>
      </c>
      <c r="L1143" s="2" t="s">
        <v>21</v>
      </c>
      <c r="M1143" s="2">
        <v>66</v>
      </c>
      <c r="N1143" s="2">
        <v>-41</v>
      </c>
      <c r="O1143" s="2">
        <v>666</v>
      </c>
      <c r="P1143" s="2" t="s">
        <v>18</v>
      </c>
      <c r="Q1143" s="2">
        <v>0</v>
      </c>
      <c r="R1143" s="2" t="s">
        <v>19</v>
      </c>
      <c r="S1143" s="2" t="s">
        <v>20</v>
      </c>
      <c r="T1143" s="2">
        <v>27</v>
      </c>
      <c r="U1143" s="2">
        <v>1</v>
      </c>
      <c r="V1143" s="2">
        <v>-2</v>
      </c>
      <c r="W1143" s="5">
        <v>-2</v>
      </c>
      <c r="X1143" s="2">
        <v>2018</v>
      </c>
    </row>
    <row r="1144" spans="1:24" ht="15" customHeight="1" x14ac:dyDescent="0.25">
      <c r="A1144" s="2">
        <v>1143</v>
      </c>
      <c r="B1144" s="2">
        <v>20181117</v>
      </c>
      <c r="C1144" s="2">
        <v>1</v>
      </c>
      <c r="D1144" s="2">
        <v>12</v>
      </c>
      <c r="E1144" s="2" t="s">
        <v>12</v>
      </c>
      <c r="F1144" s="2">
        <v>38</v>
      </c>
      <c r="G1144" s="2" t="s">
        <v>133</v>
      </c>
      <c r="H1144" s="2">
        <v>2</v>
      </c>
      <c r="I1144" s="2" t="s">
        <v>14</v>
      </c>
      <c r="J1144" s="2" t="s">
        <v>53</v>
      </c>
      <c r="K1144" s="2">
        <v>1</v>
      </c>
      <c r="L1144" s="2" t="s">
        <v>21</v>
      </c>
      <c r="M1144" s="2">
        <v>30</v>
      </c>
      <c r="N1144" s="2">
        <v>-5</v>
      </c>
      <c r="O1144" s="2">
        <v>121</v>
      </c>
      <c r="P1144" s="2" t="s">
        <v>213</v>
      </c>
      <c r="Q1144" s="2">
        <v>2</v>
      </c>
      <c r="R1144" s="2" t="s">
        <v>14</v>
      </c>
      <c r="S1144" s="2" t="s">
        <v>53</v>
      </c>
      <c r="T1144" s="2">
        <v>27</v>
      </c>
      <c r="U1144" s="2">
        <v>1</v>
      </c>
      <c r="V1144" s="2">
        <v>-2</v>
      </c>
      <c r="W1144" s="5">
        <v>-2</v>
      </c>
      <c r="X1144" s="2">
        <v>2018</v>
      </c>
    </row>
    <row r="1145" spans="1:24" ht="15" customHeight="1" x14ac:dyDescent="0.25">
      <c r="A1145" s="2">
        <v>1144</v>
      </c>
      <c r="B1145" s="2">
        <v>20181117</v>
      </c>
      <c r="C1145" s="2">
        <v>1</v>
      </c>
      <c r="D1145" s="2">
        <v>12</v>
      </c>
      <c r="E1145" s="2" t="s">
        <v>12</v>
      </c>
      <c r="F1145" s="2">
        <v>39</v>
      </c>
      <c r="G1145" s="2" t="s">
        <v>13</v>
      </c>
      <c r="H1145" s="2">
        <v>8</v>
      </c>
      <c r="I1145" s="2" t="s">
        <v>14</v>
      </c>
      <c r="J1145" s="2" t="s">
        <v>15</v>
      </c>
      <c r="K1145" s="2">
        <v>1</v>
      </c>
      <c r="L1145" s="2" t="s">
        <v>21</v>
      </c>
      <c r="M1145" s="2">
        <v>35</v>
      </c>
      <c r="N1145" s="2">
        <v>-6.5</v>
      </c>
      <c r="O1145" s="2">
        <v>115</v>
      </c>
      <c r="P1145" s="2" t="s">
        <v>208</v>
      </c>
      <c r="Q1145" s="2">
        <v>8</v>
      </c>
      <c r="R1145" s="2" t="s">
        <v>14</v>
      </c>
      <c r="S1145" s="2" t="s">
        <v>15</v>
      </c>
      <c r="T1145" s="2">
        <v>28</v>
      </c>
      <c r="U1145" s="2">
        <v>1</v>
      </c>
      <c r="V1145" s="2">
        <v>0.5</v>
      </c>
      <c r="W1145" s="5">
        <v>0.5</v>
      </c>
      <c r="X1145" s="2">
        <v>2018</v>
      </c>
    </row>
    <row r="1146" spans="1:24" ht="15" customHeight="1" x14ac:dyDescent="0.25">
      <c r="A1146" s="2">
        <v>1145</v>
      </c>
      <c r="B1146" s="2">
        <v>20181117</v>
      </c>
      <c r="C1146" s="2">
        <v>1</v>
      </c>
      <c r="D1146" s="2">
        <v>12</v>
      </c>
      <c r="E1146" s="2" t="s">
        <v>12</v>
      </c>
      <c r="F1146" s="2">
        <v>44</v>
      </c>
      <c r="G1146" s="2" t="s">
        <v>138</v>
      </c>
      <c r="H1146" s="2">
        <v>3</v>
      </c>
      <c r="I1146" s="2" t="s">
        <v>14</v>
      </c>
      <c r="J1146" s="2" t="s">
        <v>46</v>
      </c>
      <c r="K1146" s="2">
        <v>-1</v>
      </c>
      <c r="L1146" s="2" t="s">
        <v>16</v>
      </c>
      <c r="M1146" s="2">
        <v>63</v>
      </c>
      <c r="N1146" s="2">
        <v>-16</v>
      </c>
      <c r="O1146" s="2">
        <v>42</v>
      </c>
      <c r="P1146" s="2" t="s">
        <v>136</v>
      </c>
      <c r="Q1146" s="2">
        <v>3</v>
      </c>
      <c r="R1146" s="2" t="s">
        <v>14</v>
      </c>
      <c r="S1146" s="2" t="s">
        <v>46</v>
      </c>
      <c r="T1146" s="2">
        <v>0</v>
      </c>
      <c r="U1146" s="2">
        <v>1</v>
      </c>
      <c r="V1146" s="2">
        <v>47</v>
      </c>
      <c r="W1146" s="5">
        <v>47</v>
      </c>
      <c r="X1146" s="2">
        <v>2018</v>
      </c>
    </row>
    <row r="1147" spans="1:24" ht="15" customHeight="1" x14ac:dyDescent="0.25">
      <c r="A1147" s="2">
        <v>1146</v>
      </c>
      <c r="B1147" s="2">
        <v>20181117</v>
      </c>
      <c r="C1147" s="2">
        <v>1</v>
      </c>
      <c r="D1147" s="2">
        <v>12</v>
      </c>
      <c r="E1147" s="2" t="s">
        <v>12</v>
      </c>
      <c r="F1147" s="2">
        <v>47</v>
      </c>
      <c r="G1147" s="2" t="s">
        <v>142</v>
      </c>
      <c r="H1147" s="2">
        <v>4</v>
      </c>
      <c r="I1147" s="2" t="s">
        <v>14</v>
      </c>
      <c r="J1147" s="2" t="s">
        <v>79</v>
      </c>
      <c r="K1147" s="2">
        <v>1</v>
      </c>
      <c r="L1147" s="2" t="s">
        <v>21</v>
      </c>
      <c r="M1147" s="2">
        <v>21</v>
      </c>
      <c r="N1147" s="2">
        <v>6</v>
      </c>
      <c r="O1147" s="2">
        <v>107</v>
      </c>
      <c r="P1147" s="2" t="s">
        <v>204</v>
      </c>
      <c r="Q1147" s="2">
        <v>4</v>
      </c>
      <c r="R1147" s="2" t="s">
        <v>14</v>
      </c>
      <c r="S1147" s="2" t="s">
        <v>79</v>
      </c>
      <c r="T1147" s="2">
        <v>6</v>
      </c>
      <c r="U1147" s="2">
        <v>-1</v>
      </c>
      <c r="V1147" s="2">
        <v>21</v>
      </c>
      <c r="W1147" s="5">
        <v>-21</v>
      </c>
      <c r="X1147" s="2">
        <v>2018</v>
      </c>
    </row>
    <row r="1148" spans="1:24" ht="15" customHeight="1" x14ac:dyDescent="0.25">
      <c r="A1148" s="2">
        <v>1147</v>
      </c>
      <c r="B1148" s="2">
        <v>20181117</v>
      </c>
      <c r="C1148" s="2">
        <v>0</v>
      </c>
      <c r="D1148" s="2">
        <v>12</v>
      </c>
      <c r="E1148" s="2" t="s">
        <v>12</v>
      </c>
      <c r="F1148" s="2">
        <v>49</v>
      </c>
      <c r="G1148" s="2" t="s">
        <v>144</v>
      </c>
      <c r="H1148" s="2">
        <v>11</v>
      </c>
      <c r="I1148" s="2" t="s">
        <v>14</v>
      </c>
      <c r="J1148" s="2" t="s">
        <v>56</v>
      </c>
      <c r="K1148" s="2">
        <v>1</v>
      </c>
      <c r="L1148" s="2" t="s">
        <v>21</v>
      </c>
      <c r="M1148" s="2">
        <v>34</v>
      </c>
      <c r="N1148" s="2">
        <v>-14.5</v>
      </c>
      <c r="O1148" s="2">
        <v>67</v>
      </c>
      <c r="P1148" s="2" t="s">
        <v>212</v>
      </c>
      <c r="Q1148" s="2">
        <v>5</v>
      </c>
      <c r="R1148" s="2" t="s">
        <v>14</v>
      </c>
      <c r="S1148" s="2" t="s">
        <v>27</v>
      </c>
      <c r="T1148" s="2">
        <v>23</v>
      </c>
      <c r="U1148" s="2">
        <v>1</v>
      </c>
      <c r="V1148" s="2">
        <v>-3.5</v>
      </c>
      <c r="W1148" s="5">
        <v>-3.5</v>
      </c>
      <c r="X1148" s="2">
        <v>2018</v>
      </c>
    </row>
    <row r="1149" spans="1:24" ht="15" customHeight="1" x14ac:dyDescent="0.25">
      <c r="A1149" s="2">
        <v>1148</v>
      </c>
      <c r="B1149" s="2">
        <v>20181117</v>
      </c>
      <c r="C1149" s="2">
        <v>1</v>
      </c>
      <c r="D1149" s="2">
        <v>12</v>
      </c>
      <c r="E1149" s="2" t="s">
        <v>12</v>
      </c>
      <c r="F1149" s="2">
        <v>51</v>
      </c>
      <c r="G1149" s="2" t="s">
        <v>148</v>
      </c>
      <c r="H1149" s="2">
        <v>10</v>
      </c>
      <c r="I1149" s="2" t="s">
        <v>14</v>
      </c>
      <c r="J1149" s="2" t="s">
        <v>43</v>
      </c>
      <c r="K1149" s="2">
        <v>1</v>
      </c>
      <c r="L1149" s="2" t="s">
        <v>21</v>
      </c>
      <c r="M1149" s="2">
        <v>48</v>
      </c>
      <c r="N1149" s="2">
        <v>-17.5</v>
      </c>
      <c r="O1149" s="2">
        <v>94</v>
      </c>
      <c r="P1149" s="2" t="s">
        <v>184</v>
      </c>
      <c r="Q1149" s="2">
        <v>10</v>
      </c>
      <c r="R1149" s="2" t="s">
        <v>14</v>
      </c>
      <c r="S1149" s="2" t="s">
        <v>43</v>
      </c>
      <c r="T1149" s="2">
        <v>38</v>
      </c>
      <c r="U1149" s="2">
        <v>1</v>
      </c>
      <c r="V1149" s="2">
        <v>-7.5</v>
      </c>
      <c r="W1149" s="5">
        <v>-7.5</v>
      </c>
      <c r="X1149" s="2">
        <v>2018</v>
      </c>
    </row>
    <row r="1150" spans="1:24" ht="15" customHeight="1" x14ac:dyDescent="0.25">
      <c r="A1150" s="2">
        <v>1149</v>
      </c>
      <c r="B1150" s="2">
        <v>20181117</v>
      </c>
      <c r="C1150" s="2">
        <v>1</v>
      </c>
      <c r="D1150" s="2">
        <v>12</v>
      </c>
      <c r="E1150" s="2" t="s">
        <v>12</v>
      </c>
      <c r="F1150" s="2">
        <v>69</v>
      </c>
      <c r="G1150" s="2" t="s">
        <v>160</v>
      </c>
      <c r="H1150" s="2">
        <v>2</v>
      </c>
      <c r="I1150" s="2" t="s">
        <v>14</v>
      </c>
      <c r="J1150" s="2" t="s">
        <v>53</v>
      </c>
      <c r="K1150" s="2">
        <v>-1</v>
      </c>
      <c r="L1150" s="2" t="s">
        <v>16</v>
      </c>
      <c r="M1150" s="2">
        <v>52</v>
      </c>
      <c r="N1150" s="2">
        <v>-16.5</v>
      </c>
      <c r="O1150" s="2">
        <v>53</v>
      </c>
      <c r="P1150" s="2" t="s">
        <v>104</v>
      </c>
      <c r="Q1150" s="2">
        <v>2</v>
      </c>
      <c r="R1150" s="2" t="s">
        <v>14</v>
      </c>
      <c r="S1150" s="2" t="s">
        <v>53</v>
      </c>
      <c r="T1150" s="2">
        <v>10</v>
      </c>
      <c r="U1150" s="2">
        <v>1</v>
      </c>
      <c r="V1150" s="2">
        <v>25.5</v>
      </c>
      <c r="W1150" s="5">
        <v>25.5</v>
      </c>
      <c r="X1150" s="2">
        <v>2018</v>
      </c>
    </row>
    <row r="1151" spans="1:24" ht="15" customHeight="1" x14ac:dyDescent="0.25">
      <c r="A1151" s="2">
        <v>1150</v>
      </c>
      <c r="B1151" s="2">
        <v>20181117</v>
      </c>
      <c r="C1151" s="2">
        <v>0</v>
      </c>
      <c r="D1151" s="2">
        <v>12</v>
      </c>
      <c r="E1151" s="2" t="s">
        <v>12</v>
      </c>
      <c r="F1151" s="2">
        <v>54</v>
      </c>
      <c r="G1151" s="2" t="s">
        <v>239</v>
      </c>
      <c r="H1151" s="2">
        <v>11</v>
      </c>
      <c r="I1151" s="2" t="s">
        <v>14</v>
      </c>
      <c r="J1151" s="2" t="s">
        <v>56</v>
      </c>
      <c r="K1151" s="2">
        <v>1</v>
      </c>
      <c r="L1151" s="2" t="s">
        <v>21</v>
      </c>
      <c r="M1151" s="2">
        <v>42</v>
      </c>
      <c r="N1151" s="2">
        <v>-42</v>
      </c>
      <c r="O1151" s="2">
        <v>89</v>
      </c>
      <c r="P1151" s="2" t="s">
        <v>26</v>
      </c>
      <c r="Q1151" s="2">
        <v>5</v>
      </c>
      <c r="R1151" s="2" t="s">
        <v>14</v>
      </c>
      <c r="S1151" s="2" t="s">
        <v>27</v>
      </c>
      <c r="T1151" s="2">
        <v>10</v>
      </c>
      <c r="U1151" s="2">
        <v>1</v>
      </c>
      <c r="V1151" s="2">
        <v>-10</v>
      </c>
      <c r="W1151" s="5">
        <v>-10</v>
      </c>
      <c r="X1151" s="2">
        <v>2018</v>
      </c>
    </row>
    <row r="1152" spans="1:24" ht="15" customHeight="1" x14ac:dyDescent="0.25">
      <c r="A1152" s="2">
        <v>1151</v>
      </c>
      <c r="B1152" s="2">
        <v>20181117</v>
      </c>
      <c r="C1152" s="2">
        <v>1</v>
      </c>
      <c r="D1152" s="2">
        <v>12</v>
      </c>
      <c r="E1152" s="2" t="s">
        <v>12</v>
      </c>
      <c r="F1152" s="2">
        <v>80</v>
      </c>
      <c r="G1152" s="2" t="s">
        <v>168</v>
      </c>
      <c r="H1152" s="2">
        <v>3</v>
      </c>
      <c r="I1152" s="2" t="s">
        <v>14</v>
      </c>
      <c r="J1152" s="2" t="s">
        <v>46</v>
      </c>
      <c r="K1152" s="2">
        <v>-1</v>
      </c>
      <c r="L1152" s="2" t="s">
        <v>16</v>
      </c>
      <c r="M1152" s="2">
        <v>52</v>
      </c>
      <c r="N1152" s="2">
        <v>-14</v>
      </c>
      <c r="O1152" s="2">
        <v>56</v>
      </c>
      <c r="P1152" s="2" t="s">
        <v>150</v>
      </c>
      <c r="Q1152" s="2">
        <v>3</v>
      </c>
      <c r="R1152" s="2" t="s">
        <v>14</v>
      </c>
      <c r="S1152" s="2" t="s">
        <v>46</v>
      </c>
      <c r="T1152" s="2">
        <v>51</v>
      </c>
      <c r="U1152" s="2">
        <v>1</v>
      </c>
      <c r="V1152" s="2">
        <v>-13</v>
      </c>
      <c r="W1152" s="5">
        <v>-13</v>
      </c>
      <c r="X1152" s="2">
        <v>2018</v>
      </c>
    </row>
    <row r="1153" spans="1:24" ht="15" customHeight="1" x14ac:dyDescent="0.25">
      <c r="A1153" s="2">
        <v>1152</v>
      </c>
      <c r="B1153" s="2">
        <v>20181117</v>
      </c>
      <c r="C1153" s="2">
        <v>1</v>
      </c>
      <c r="D1153" s="2">
        <v>12</v>
      </c>
      <c r="E1153" s="2" t="s">
        <v>12</v>
      </c>
      <c r="F1153" s="2">
        <v>61</v>
      </c>
      <c r="G1153" s="2" t="s">
        <v>165</v>
      </c>
      <c r="H1153" s="2">
        <v>3</v>
      </c>
      <c r="I1153" s="2" t="s">
        <v>14</v>
      </c>
      <c r="J1153" s="2" t="s">
        <v>46</v>
      </c>
      <c r="K1153" s="2">
        <v>1</v>
      </c>
      <c r="L1153" s="2" t="s">
        <v>21</v>
      </c>
      <c r="M1153" s="2">
        <v>31</v>
      </c>
      <c r="N1153" s="2">
        <v>-28</v>
      </c>
      <c r="O1153" s="2">
        <v>43</v>
      </c>
      <c r="P1153" s="2" t="s">
        <v>20</v>
      </c>
      <c r="Q1153" s="2">
        <v>3</v>
      </c>
      <c r="R1153" s="2" t="s">
        <v>14</v>
      </c>
      <c r="S1153" s="2" t="s">
        <v>46</v>
      </c>
      <c r="T1153" s="2">
        <v>20</v>
      </c>
      <c r="U1153" s="2">
        <v>1</v>
      </c>
      <c r="V1153" s="2">
        <v>-17</v>
      </c>
      <c r="W1153" s="5">
        <v>-17</v>
      </c>
      <c r="X1153" s="2">
        <v>2018</v>
      </c>
    </row>
    <row r="1154" spans="1:24" ht="15" customHeight="1" x14ac:dyDescent="0.25">
      <c r="A1154" s="2">
        <v>1153</v>
      </c>
      <c r="B1154" s="2">
        <v>20181117</v>
      </c>
      <c r="C1154" s="2">
        <v>1</v>
      </c>
      <c r="D1154" s="2">
        <v>12</v>
      </c>
      <c r="E1154" s="2" t="s">
        <v>12</v>
      </c>
      <c r="F1154" s="2">
        <v>77</v>
      </c>
      <c r="G1154" s="2" t="s">
        <v>47</v>
      </c>
      <c r="H1154" s="2">
        <v>3</v>
      </c>
      <c r="I1154" s="2" t="s">
        <v>14</v>
      </c>
      <c r="J1154" s="2" t="s">
        <v>46</v>
      </c>
      <c r="K1154" s="2">
        <v>-1</v>
      </c>
      <c r="L1154" s="2" t="s">
        <v>16</v>
      </c>
      <c r="M1154" s="2">
        <v>24</v>
      </c>
      <c r="N1154" s="2">
        <v>0</v>
      </c>
      <c r="O1154" s="2">
        <v>63</v>
      </c>
      <c r="P1154" s="2" t="s">
        <v>45</v>
      </c>
      <c r="Q1154" s="2">
        <v>3</v>
      </c>
      <c r="R1154" s="2" t="s">
        <v>14</v>
      </c>
      <c r="S1154" s="2" t="s">
        <v>46</v>
      </c>
      <c r="T1154" s="2">
        <v>14</v>
      </c>
      <c r="U1154" s="2">
        <v>1</v>
      </c>
      <c r="V1154" s="2">
        <v>10</v>
      </c>
      <c r="W1154" s="5">
        <v>10</v>
      </c>
      <c r="X1154" s="2">
        <v>2018</v>
      </c>
    </row>
    <row r="1155" spans="1:24" ht="15" customHeight="1" x14ac:dyDescent="0.25">
      <c r="A1155" s="2">
        <v>1154</v>
      </c>
      <c r="B1155" s="2">
        <v>20181117</v>
      </c>
      <c r="C1155" s="2">
        <v>1</v>
      </c>
      <c r="D1155" s="2">
        <v>12</v>
      </c>
      <c r="E1155" s="2" t="s">
        <v>12</v>
      </c>
      <c r="F1155" s="2">
        <v>55</v>
      </c>
      <c r="G1155" s="2" t="s">
        <v>154</v>
      </c>
      <c r="H1155" s="2">
        <v>5</v>
      </c>
      <c r="I1155" s="2" t="s">
        <v>14</v>
      </c>
      <c r="J1155" s="2" t="s">
        <v>27</v>
      </c>
      <c r="K1155" s="2">
        <v>1</v>
      </c>
      <c r="L1155" s="2" t="s">
        <v>21</v>
      </c>
      <c r="M1155" s="2">
        <v>23</v>
      </c>
      <c r="N1155" s="2">
        <v>-25</v>
      </c>
      <c r="O1155" s="2">
        <v>119</v>
      </c>
      <c r="P1155" s="2" t="s">
        <v>110</v>
      </c>
      <c r="Q1155" s="2">
        <v>5</v>
      </c>
      <c r="R1155" s="2" t="s">
        <v>14</v>
      </c>
      <c r="S1155" s="2" t="s">
        <v>27</v>
      </c>
      <c r="T1155" s="2">
        <v>0</v>
      </c>
      <c r="U1155" s="2">
        <v>1</v>
      </c>
      <c r="V1155" s="2">
        <v>-2</v>
      </c>
      <c r="W1155" s="5">
        <v>-2</v>
      </c>
      <c r="X1155" s="2">
        <v>2018</v>
      </c>
    </row>
    <row r="1156" spans="1:24" ht="15" customHeight="1" x14ac:dyDescent="0.25">
      <c r="A1156" s="2">
        <v>1155</v>
      </c>
      <c r="B1156" s="2">
        <v>20181117</v>
      </c>
      <c r="C1156" s="2">
        <v>1</v>
      </c>
      <c r="D1156" s="2">
        <v>12</v>
      </c>
      <c r="E1156" s="2" t="s">
        <v>12</v>
      </c>
      <c r="F1156" s="2">
        <v>65</v>
      </c>
      <c r="G1156" s="2" t="s">
        <v>158</v>
      </c>
      <c r="H1156" s="2">
        <v>11</v>
      </c>
      <c r="I1156" s="2" t="s">
        <v>14</v>
      </c>
      <c r="J1156" s="2" t="s">
        <v>56</v>
      </c>
      <c r="K1156" s="2">
        <v>1</v>
      </c>
      <c r="L1156" s="2" t="s">
        <v>21</v>
      </c>
      <c r="M1156" s="2">
        <v>52</v>
      </c>
      <c r="N1156" s="2">
        <v>-22.5</v>
      </c>
      <c r="O1156" s="2">
        <v>7</v>
      </c>
      <c r="P1156" s="2" t="s">
        <v>105</v>
      </c>
      <c r="Q1156" s="2">
        <v>11</v>
      </c>
      <c r="R1156" s="2" t="s">
        <v>14</v>
      </c>
      <c r="S1156" s="2" t="s">
        <v>56</v>
      </c>
      <c r="T1156" s="2">
        <v>6</v>
      </c>
      <c r="U1156" s="2">
        <v>1</v>
      </c>
      <c r="V1156" s="2">
        <v>23.5</v>
      </c>
      <c r="W1156" s="5">
        <v>23.5</v>
      </c>
      <c r="X1156" s="2">
        <v>2018</v>
      </c>
    </row>
    <row r="1157" spans="1:24" ht="15" customHeight="1" x14ac:dyDescent="0.25">
      <c r="A1157" s="2">
        <v>1156</v>
      </c>
      <c r="B1157" s="2">
        <v>20181117</v>
      </c>
      <c r="C1157" s="2">
        <v>1</v>
      </c>
      <c r="D1157" s="2">
        <v>12</v>
      </c>
      <c r="E1157" s="2" t="s">
        <v>12</v>
      </c>
      <c r="F1157" s="2">
        <v>70</v>
      </c>
      <c r="G1157" s="2" t="s">
        <v>135</v>
      </c>
      <c r="H1157" s="2">
        <v>1</v>
      </c>
      <c r="I1157" s="2" t="s">
        <v>14</v>
      </c>
      <c r="J1157" s="2" t="s">
        <v>40</v>
      </c>
      <c r="K1157" s="2">
        <v>1</v>
      </c>
      <c r="L1157" s="2" t="s">
        <v>21</v>
      </c>
      <c r="M1157" s="2">
        <v>37</v>
      </c>
      <c r="N1157" s="2">
        <v>-6</v>
      </c>
      <c r="O1157" s="2">
        <v>111</v>
      </c>
      <c r="P1157" s="2" t="s">
        <v>197</v>
      </c>
      <c r="Q1157" s="2">
        <v>1</v>
      </c>
      <c r="R1157" s="2" t="s">
        <v>14</v>
      </c>
      <c r="S1157" s="2" t="s">
        <v>40</v>
      </c>
      <c r="T1157" s="2">
        <v>29</v>
      </c>
      <c r="U1157" s="2">
        <v>1</v>
      </c>
      <c r="V1157" s="2">
        <v>2</v>
      </c>
      <c r="W1157" s="5">
        <v>2</v>
      </c>
      <c r="X1157" s="2">
        <v>2018</v>
      </c>
    </row>
    <row r="1158" spans="1:24" ht="15" customHeight="1" x14ac:dyDescent="0.25">
      <c r="A1158" s="2">
        <v>1157</v>
      </c>
      <c r="B1158" s="2">
        <v>20181117</v>
      </c>
      <c r="C1158" s="2">
        <v>0</v>
      </c>
      <c r="D1158" s="2">
        <v>12</v>
      </c>
      <c r="E1158" s="2" t="s">
        <v>12</v>
      </c>
      <c r="F1158" s="2">
        <v>75</v>
      </c>
      <c r="G1158" s="2" t="s">
        <v>117</v>
      </c>
      <c r="H1158" s="2">
        <v>2</v>
      </c>
      <c r="I1158" s="2" t="s">
        <v>14</v>
      </c>
      <c r="J1158" s="2" t="s">
        <v>53</v>
      </c>
      <c r="K1158" s="2">
        <v>1</v>
      </c>
      <c r="L1158" s="2" t="s">
        <v>21</v>
      </c>
      <c r="M1158" s="2">
        <v>49</v>
      </c>
      <c r="N1158" s="2">
        <v>-30.5</v>
      </c>
      <c r="O1158" s="2">
        <v>666</v>
      </c>
      <c r="P1158" s="2" t="s">
        <v>270</v>
      </c>
      <c r="Q1158" s="2">
        <v>0</v>
      </c>
      <c r="R1158" s="2" t="s">
        <v>19</v>
      </c>
      <c r="S1158" s="2" t="s">
        <v>82</v>
      </c>
      <c r="T1158" s="2">
        <v>26</v>
      </c>
      <c r="U1158" s="2">
        <v>1</v>
      </c>
      <c r="V1158" s="2">
        <v>-7.5</v>
      </c>
      <c r="W1158" s="5">
        <v>-7.5</v>
      </c>
      <c r="X1158" s="2">
        <v>2018</v>
      </c>
    </row>
    <row r="1159" spans="1:24" ht="15" customHeight="1" x14ac:dyDescent="0.25">
      <c r="A1159" s="2">
        <v>1158</v>
      </c>
      <c r="B1159" s="2">
        <v>20181117</v>
      </c>
      <c r="C1159" s="2">
        <v>1</v>
      </c>
      <c r="D1159" s="2">
        <v>12</v>
      </c>
      <c r="E1159" s="2" t="s">
        <v>12</v>
      </c>
      <c r="F1159" s="2">
        <v>71</v>
      </c>
      <c r="G1159" s="2" t="s">
        <v>249</v>
      </c>
      <c r="H1159" s="2">
        <v>3</v>
      </c>
      <c r="I1159" s="2" t="s">
        <v>14</v>
      </c>
      <c r="J1159" s="2" t="s">
        <v>46</v>
      </c>
      <c r="K1159" s="2">
        <v>1</v>
      </c>
      <c r="L1159" s="2" t="s">
        <v>21</v>
      </c>
      <c r="M1159" s="2">
        <v>9</v>
      </c>
      <c r="N1159" s="2">
        <v>-1</v>
      </c>
      <c r="O1159" s="2">
        <v>62</v>
      </c>
      <c r="P1159" s="2" t="s">
        <v>89</v>
      </c>
      <c r="Q1159" s="2">
        <v>3</v>
      </c>
      <c r="R1159" s="2" t="s">
        <v>14</v>
      </c>
      <c r="S1159" s="2" t="s">
        <v>46</v>
      </c>
      <c r="T1159" s="2">
        <v>6</v>
      </c>
      <c r="U1159" s="2">
        <v>1</v>
      </c>
      <c r="V1159" s="2">
        <v>2</v>
      </c>
      <c r="W1159" s="5">
        <v>2</v>
      </c>
      <c r="X1159" s="2">
        <v>2018</v>
      </c>
    </row>
    <row r="1160" spans="1:24" ht="15" customHeight="1" x14ac:dyDescent="0.25">
      <c r="A1160" s="2">
        <v>1159</v>
      </c>
      <c r="B1160" s="2">
        <v>20181117</v>
      </c>
      <c r="C1160" s="2">
        <v>0</v>
      </c>
      <c r="D1160" s="2">
        <v>12</v>
      </c>
      <c r="E1160" s="2" t="s">
        <v>12</v>
      </c>
      <c r="F1160" s="2">
        <v>78</v>
      </c>
      <c r="G1160" s="2" t="s">
        <v>164</v>
      </c>
      <c r="H1160" s="2">
        <v>6</v>
      </c>
      <c r="I1160" s="2" t="s">
        <v>14</v>
      </c>
      <c r="J1160" s="2" t="s">
        <v>20</v>
      </c>
      <c r="K1160" s="2">
        <v>0</v>
      </c>
      <c r="L1160" s="2" t="s">
        <v>32</v>
      </c>
      <c r="M1160" s="2">
        <v>36</v>
      </c>
      <c r="N1160" s="2">
        <v>-10</v>
      </c>
      <c r="O1160" s="2">
        <v>100</v>
      </c>
      <c r="P1160" s="2" t="s">
        <v>97</v>
      </c>
      <c r="Q1160" s="2">
        <v>2</v>
      </c>
      <c r="R1160" s="2" t="s">
        <v>14</v>
      </c>
      <c r="S1160" s="2" t="s">
        <v>53</v>
      </c>
      <c r="T1160" s="2">
        <v>3</v>
      </c>
      <c r="U1160" s="2">
        <v>1</v>
      </c>
      <c r="V1160" s="2">
        <v>23</v>
      </c>
      <c r="W1160" s="5">
        <v>23</v>
      </c>
      <c r="X1160" s="2">
        <v>2018</v>
      </c>
    </row>
    <row r="1161" spans="1:24" ht="15" customHeight="1" x14ac:dyDescent="0.25">
      <c r="A1161" s="2">
        <v>1160</v>
      </c>
      <c r="B1161" s="2">
        <v>20181117</v>
      </c>
      <c r="C1161" s="2">
        <v>1</v>
      </c>
      <c r="D1161" s="2">
        <v>12</v>
      </c>
      <c r="E1161" s="2" t="s">
        <v>12</v>
      </c>
      <c r="F1161" s="2">
        <v>81</v>
      </c>
      <c r="G1161" s="2" t="s">
        <v>172</v>
      </c>
      <c r="H1161" s="2">
        <v>4</v>
      </c>
      <c r="I1161" s="2" t="s">
        <v>14</v>
      </c>
      <c r="J1161" s="2" t="s">
        <v>79</v>
      </c>
      <c r="K1161" s="2">
        <v>1</v>
      </c>
      <c r="L1161" s="2" t="s">
        <v>21</v>
      </c>
      <c r="M1161" s="2">
        <v>55</v>
      </c>
      <c r="N1161" s="2">
        <v>-35</v>
      </c>
      <c r="O1161" s="2">
        <v>46</v>
      </c>
      <c r="P1161" s="2" t="s">
        <v>141</v>
      </c>
      <c r="Q1161" s="2">
        <v>4</v>
      </c>
      <c r="R1161" s="2" t="s">
        <v>14</v>
      </c>
      <c r="S1161" s="2" t="s">
        <v>79</v>
      </c>
      <c r="T1161" s="2">
        <v>40</v>
      </c>
      <c r="U1161" s="2">
        <v>1</v>
      </c>
      <c r="V1161" s="2">
        <v>-20</v>
      </c>
      <c r="W1161" s="5">
        <v>-20</v>
      </c>
      <c r="X1161" s="2">
        <v>2018</v>
      </c>
    </row>
    <row r="1162" spans="1:24" ht="15" customHeight="1" x14ac:dyDescent="0.25">
      <c r="A1162" s="2">
        <v>1161</v>
      </c>
      <c r="B1162" s="2">
        <v>20181117</v>
      </c>
      <c r="C1162" s="2">
        <v>1</v>
      </c>
      <c r="D1162" s="2">
        <v>12</v>
      </c>
      <c r="E1162" s="2" t="s">
        <v>12</v>
      </c>
      <c r="F1162" s="2">
        <v>82</v>
      </c>
      <c r="G1162" s="2" t="s">
        <v>78</v>
      </c>
      <c r="H1162" s="2">
        <v>4</v>
      </c>
      <c r="I1162" s="2" t="s">
        <v>14</v>
      </c>
      <c r="J1162" s="2" t="s">
        <v>79</v>
      </c>
      <c r="K1162" s="2">
        <v>1</v>
      </c>
      <c r="L1162" s="2" t="s">
        <v>21</v>
      </c>
      <c r="M1162" s="2">
        <v>45</v>
      </c>
      <c r="N1162" s="2">
        <v>5.5</v>
      </c>
      <c r="O1162" s="2">
        <v>128</v>
      </c>
      <c r="P1162" s="2" t="s">
        <v>195</v>
      </c>
      <c r="Q1162" s="2">
        <v>4</v>
      </c>
      <c r="R1162" s="2" t="s">
        <v>14</v>
      </c>
      <c r="S1162" s="2" t="s">
        <v>79</v>
      </c>
      <c r="T1162" s="2">
        <v>41</v>
      </c>
      <c r="U1162" s="2">
        <v>-1</v>
      </c>
      <c r="V1162" s="2">
        <v>9.5</v>
      </c>
      <c r="W1162" s="5">
        <v>-9.5</v>
      </c>
      <c r="X1162" s="2">
        <v>2018</v>
      </c>
    </row>
    <row r="1163" spans="1:24" ht="15" customHeight="1" x14ac:dyDescent="0.25">
      <c r="A1163" s="2">
        <v>1162</v>
      </c>
      <c r="B1163" s="2">
        <v>20181117</v>
      </c>
      <c r="C1163" s="2">
        <v>0</v>
      </c>
      <c r="D1163" s="2">
        <v>12</v>
      </c>
      <c r="E1163" s="2" t="s">
        <v>12</v>
      </c>
      <c r="F1163" s="2">
        <v>83</v>
      </c>
      <c r="G1163" s="2" t="s">
        <v>147</v>
      </c>
      <c r="H1163" s="2">
        <v>5</v>
      </c>
      <c r="I1163" s="2" t="s">
        <v>14</v>
      </c>
      <c r="J1163" s="2" t="s">
        <v>27</v>
      </c>
      <c r="K1163" s="2">
        <v>1</v>
      </c>
      <c r="L1163" s="2" t="s">
        <v>21</v>
      </c>
      <c r="M1163" s="2">
        <v>77</v>
      </c>
      <c r="N1163" s="2">
        <v>-31</v>
      </c>
      <c r="O1163" s="2">
        <v>666</v>
      </c>
      <c r="P1163" s="2" t="s">
        <v>200</v>
      </c>
      <c r="Q1163" s="2">
        <v>0</v>
      </c>
      <c r="R1163" s="2" t="s">
        <v>19</v>
      </c>
      <c r="S1163" s="2" t="s">
        <v>82</v>
      </c>
      <c r="T1163" s="2">
        <v>14</v>
      </c>
      <c r="U1163" s="2">
        <v>1</v>
      </c>
      <c r="V1163" s="2">
        <v>32</v>
      </c>
      <c r="W1163" s="5">
        <v>32</v>
      </c>
      <c r="X1163" s="2">
        <v>2018</v>
      </c>
    </row>
    <row r="1164" spans="1:24" ht="15" customHeight="1" x14ac:dyDescent="0.25">
      <c r="A1164" s="2">
        <v>1163</v>
      </c>
      <c r="B1164" s="2">
        <v>20181117</v>
      </c>
      <c r="C1164" s="2">
        <v>1</v>
      </c>
      <c r="D1164" s="2">
        <v>12</v>
      </c>
      <c r="E1164" s="2" t="s">
        <v>12</v>
      </c>
      <c r="F1164" s="2">
        <v>84</v>
      </c>
      <c r="G1164" s="2" t="s">
        <v>174</v>
      </c>
      <c r="H1164" s="2">
        <v>9</v>
      </c>
      <c r="I1164" s="2" t="s">
        <v>14</v>
      </c>
      <c r="J1164" s="2" t="s">
        <v>62</v>
      </c>
      <c r="K1164" s="2">
        <v>1</v>
      </c>
      <c r="L1164" s="2" t="s">
        <v>21</v>
      </c>
      <c r="M1164" s="2">
        <v>31</v>
      </c>
      <c r="N1164" s="2">
        <v>-3.5</v>
      </c>
      <c r="O1164" s="2">
        <v>6</v>
      </c>
      <c r="P1164" s="2" t="s">
        <v>109</v>
      </c>
      <c r="Q1164" s="2">
        <v>9</v>
      </c>
      <c r="R1164" s="2" t="s">
        <v>14</v>
      </c>
      <c r="S1164" s="2" t="s">
        <v>62</v>
      </c>
      <c r="T1164" s="2">
        <v>29</v>
      </c>
      <c r="U1164" s="2">
        <v>1</v>
      </c>
      <c r="V1164" s="2">
        <v>-1.5</v>
      </c>
      <c r="W1164" s="5">
        <v>-1.5</v>
      </c>
      <c r="X1164" s="2">
        <v>2018</v>
      </c>
    </row>
    <row r="1165" spans="1:24" ht="15" customHeight="1" x14ac:dyDescent="0.25">
      <c r="A1165" s="2">
        <v>1164</v>
      </c>
      <c r="B1165" s="2">
        <v>20181117</v>
      </c>
      <c r="C1165" s="2">
        <v>1</v>
      </c>
      <c r="D1165" s="2">
        <v>12</v>
      </c>
      <c r="E1165" s="2" t="s">
        <v>12</v>
      </c>
      <c r="F1165" s="2">
        <v>129</v>
      </c>
      <c r="G1165" s="2" t="s">
        <v>95</v>
      </c>
      <c r="H1165" s="2">
        <v>3</v>
      </c>
      <c r="I1165" s="2" t="s">
        <v>14</v>
      </c>
      <c r="J1165" s="2" t="s">
        <v>46</v>
      </c>
      <c r="K1165" s="2">
        <v>-1</v>
      </c>
      <c r="L1165" s="2" t="s">
        <v>16</v>
      </c>
      <c r="M1165" s="2">
        <v>47</v>
      </c>
      <c r="N1165" s="2">
        <v>3.5</v>
      </c>
      <c r="O1165" s="2">
        <v>88</v>
      </c>
      <c r="P1165" s="2" t="s">
        <v>48</v>
      </c>
      <c r="Q1165" s="2">
        <v>3</v>
      </c>
      <c r="R1165" s="2" t="s">
        <v>14</v>
      </c>
      <c r="S1165" s="2" t="s">
        <v>46</v>
      </c>
      <c r="T1165" s="2">
        <v>44</v>
      </c>
      <c r="U1165" s="2">
        <v>-1</v>
      </c>
      <c r="V1165" s="2">
        <v>6.5</v>
      </c>
      <c r="W1165" s="5">
        <v>-6.5</v>
      </c>
      <c r="X1165" s="2">
        <v>2018</v>
      </c>
    </row>
    <row r="1166" spans="1:24" ht="15" customHeight="1" x14ac:dyDescent="0.25">
      <c r="A1166" s="2">
        <v>1165</v>
      </c>
      <c r="B1166" s="2">
        <v>20181117</v>
      </c>
      <c r="C1166" s="2">
        <v>1</v>
      </c>
      <c r="D1166" s="2">
        <v>12</v>
      </c>
      <c r="E1166" s="2" t="s">
        <v>12</v>
      </c>
      <c r="F1166" s="2">
        <v>86</v>
      </c>
      <c r="G1166" s="2" t="s">
        <v>178</v>
      </c>
      <c r="H1166" s="2">
        <v>3</v>
      </c>
      <c r="I1166" s="2" t="s">
        <v>14</v>
      </c>
      <c r="J1166" s="2" t="s">
        <v>46</v>
      </c>
      <c r="K1166" s="2">
        <v>-1</v>
      </c>
      <c r="L1166" s="2" t="s">
        <v>16</v>
      </c>
      <c r="M1166" s="2">
        <v>20</v>
      </c>
      <c r="N1166" s="2">
        <v>-26.5</v>
      </c>
      <c r="O1166" s="2">
        <v>90</v>
      </c>
      <c r="P1166" s="2" t="s">
        <v>181</v>
      </c>
      <c r="Q1166" s="2">
        <v>3</v>
      </c>
      <c r="R1166" s="2" t="s">
        <v>14</v>
      </c>
      <c r="S1166" s="2" t="s">
        <v>46</v>
      </c>
      <c r="T1166" s="2">
        <v>7</v>
      </c>
      <c r="U1166" s="2">
        <v>1</v>
      </c>
      <c r="V1166" s="2">
        <v>-13.5</v>
      </c>
      <c r="W1166" s="5">
        <v>-13.5</v>
      </c>
      <c r="X1166" s="2">
        <v>2018</v>
      </c>
    </row>
    <row r="1167" spans="1:24" ht="15" customHeight="1" x14ac:dyDescent="0.25">
      <c r="A1167" s="2">
        <v>1166</v>
      </c>
      <c r="B1167" s="2">
        <v>20181117</v>
      </c>
      <c r="C1167" s="2">
        <v>0</v>
      </c>
      <c r="D1167" s="2">
        <v>12</v>
      </c>
      <c r="E1167" s="2" t="s">
        <v>12</v>
      </c>
      <c r="F1167" s="2">
        <v>95</v>
      </c>
      <c r="G1167" s="2" t="s">
        <v>185</v>
      </c>
      <c r="H1167" s="2">
        <v>11</v>
      </c>
      <c r="I1167" s="2" t="s">
        <v>14</v>
      </c>
      <c r="J1167" s="2" t="s">
        <v>56</v>
      </c>
      <c r="K1167" s="2">
        <v>1</v>
      </c>
      <c r="L1167" s="2" t="s">
        <v>21</v>
      </c>
      <c r="M1167" s="2">
        <v>49</v>
      </c>
      <c r="N1167" s="2">
        <v>-31</v>
      </c>
      <c r="O1167" s="2">
        <v>666</v>
      </c>
      <c r="P1167" s="2" t="s">
        <v>81</v>
      </c>
      <c r="Q1167" s="2">
        <v>0</v>
      </c>
      <c r="R1167" s="2" t="s">
        <v>19</v>
      </c>
      <c r="S1167" s="2" t="s">
        <v>82</v>
      </c>
      <c r="T1167" s="2">
        <v>9</v>
      </c>
      <c r="U1167" s="2">
        <v>1</v>
      </c>
      <c r="V1167" s="2">
        <v>9</v>
      </c>
      <c r="W1167" s="5">
        <v>9</v>
      </c>
      <c r="X1167" s="2">
        <v>2018</v>
      </c>
    </row>
    <row r="1168" spans="1:24" ht="15" customHeight="1" x14ac:dyDescent="0.25">
      <c r="A1168" s="2">
        <v>1167</v>
      </c>
      <c r="B1168" s="2">
        <v>20181117</v>
      </c>
      <c r="C1168" s="2">
        <v>1</v>
      </c>
      <c r="D1168" s="2">
        <v>12</v>
      </c>
      <c r="E1168" s="2" t="s">
        <v>12</v>
      </c>
      <c r="F1168" s="2">
        <v>72</v>
      </c>
      <c r="G1168" s="2" t="s">
        <v>91</v>
      </c>
      <c r="H1168" s="2">
        <v>8</v>
      </c>
      <c r="I1168" s="2" t="s">
        <v>14</v>
      </c>
      <c r="J1168" s="2" t="s">
        <v>15</v>
      </c>
      <c r="K1168" s="2">
        <v>-1</v>
      </c>
      <c r="L1168" s="2" t="s">
        <v>16</v>
      </c>
      <c r="M1168" s="2">
        <v>21</v>
      </c>
      <c r="N1168" s="2">
        <v>-14.5</v>
      </c>
      <c r="O1168" s="2">
        <v>92</v>
      </c>
      <c r="P1168" s="2" t="s">
        <v>51</v>
      </c>
      <c r="Q1168" s="2">
        <v>8</v>
      </c>
      <c r="R1168" s="2" t="s">
        <v>14</v>
      </c>
      <c r="S1168" s="2" t="s">
        <v>15</v>
      </c>
      <c r="T1168" s="2">
        <v>12</v>
      </c>
      <c r="U1168" s="2">
        <v>1</v>
      </c>
      <c r="V1168" s="2">
        <v>-5.5</v>
      </c>
      <c r="W1168" s="5">
        <v>-5.5</v>
      </c>
      <c r="X1168" s="2">
        <v>2018</v>
      </c>
    </row>
    <row r="1169" spans="1:24" ht="15" customHeight="1" x14ac:dyDescent="0.25">
      <c r="A1169" s="2">
        <v>1168</v>
      </c>
      <c r="B1169" s="2">
        <v>20181117</v>
      </c>
      <c r="C1169" s="2">
        <v>1</v>
      </c>
      <c r="D1169" s="2">
        <v>12</v>
      </c>
      <c r="E1169" s="2" t="s">
        <v>12</v>
      </c>
      <c r="F1169" s="2">
        <v>98</v>
      </c>
      <c r="G1169" s="2" t="s">
        <v>189</v>
      </c>
      <c r="H1169" s="2">
        <v>5</v>
      </c>
      <c r="I1169" s="2" t="s">
        <v>14</v>
      </c>
      <c r="J1169" s="2" t="s">
        <v>27</v>
      </c>
      <c r="K1169" s="2">
        <v>1</v>
      </c>
      <c r="L1169" s="2" t="s">
        <v>21</v>
      </c>
      <c r="M1169" s="2">
        <v>21</v>
      </c>
      <c r="N1169" s="2">
        <v>0</v>
      </c>
      <c r="O1169" s="2">
        <v>50</v>
      </c>
      <c r="P1169" s="2" t="s">
        <v>183</v>
      </c>
      <c r="Q1169" s="2">
        <v>5</v>
      </c>
      <c r="R1169" s="2" t="s">
        <v>14</v>
      </c>
      <c r="S1169" s="2" t="s">
        <v>27</v>
      </c>
      <c r="T1169" s="2">
        <v>20</v>
      </c>
      <c r="U1169" s="2">
        <v>1</v>
      </c>
      <c r="V1169" s="2">
        <v>1</v>
      </c>
      <c r="W1169" s="5">
        <v>1</v>
      </c>
      <c r="X1169" s="2">
        <v>2018</v>
      </c>
    </row>
    <row r="1170" spans="1:24" ht="15" customHeight="1" x14ac:dyDescent="0.25">
      <c r="A1170" s="2">
        <v>1169</v>
      </c>
      <c r="B1170" s="2">
        <v>20181117</v>
      </c>
      <c r="C1170" s="2">
        <v>1</v>
      </c>
      <c r="D1170" s="2">
        <v>12</v>
      </c>
      <c r="E1170" s="2" t="s">
        <v>12</v>
      </c>
      <c r="F1170" s="2">
        <v>102</v>
      </c>
      <c r="G1170" s="2" t="s">
        <v>194</v>
      </c>
      <c r="H1170" s="2">
        <v>1</v>
      </c>
      <c r="I1170" s="2" t="s">
        <v>14</v>
      </c>
      <c r="J1170" s="2" t="s">
        <v>40</v>
      </c>
      <c r="K1170" s="2">
        <v>1</v>
      </c>
      <c r="L1170" s="2" t="s">
        <v>21</v>
      </c>
      <c r="M1170" s="2">
        <v>27</v>
      </c>
      <c r="N1170" s="2">
        <v>-13</v>
      </c>
      <c r="O1170" s="2">
        <v>96</v>
      </c>
      <c r="P1170" s="2" t="s">
        <v>187</v>
      </c>
      <c r="Q1170" s="2">
        <v>1</v>
      </c>
      <c r="R1170" s="2" t="s">
        <v>14</v>
      </c>
      <c r="S1170" s="2" t="s">
        <v>40</v>
      </c>
      <c r="T1170" s="2">
        <v>17</v>
      </c>
      <c r="U1170" s="2">
        <v>1</v>
      </c>
      <c r="V1170" s="2">
        <v>-3</v>
      </c>
      <c r="W1170" s="5">
        <v>-3</v>
      </c>
      <c r="X1170" s="2">
        <v>2018</v>
      </c>
    </row>
    <row r="1171" spans="1:24" ht="15" customHeight="1" x14ac:dyDescent="0.25">
      <c r="A1171" s="2">
        <v>1170</v>
      </c>
      <c r="B1171" s="2">
        <v>20181117</v>
      </c>
      <c r="C1171" s="2">
        <v>1</v>
      </c>
      <c r="D1171" s="2">
        <v>12</v>
      </c>
      <c r="E1171" s="2" t="s">
        <v>12</v>
      </c>
      <c r="F1171" s="2">
        <v>66</v>
      </c>
      <c r="G1171" s="2" t="s">
        <v>156</v>
      </c>
      <c r="H1171" s="2">
        <v>11</v>
      </c>
      <c r="I1171" s="2" t="s">
        <v>14</v>
      </c>
      <c r="J1171" s="2" t="s">
        <v>56</v>
      </c>
      <c r="K1171" s="2">
        <v>-1</v>
      </c>
      <c r="L1171" s="2" t="s">
        <v>16</v>
      </c>
      <c r="M1171" s="2">
        <v>50</v>
      </c>
      <c r="N1171" s="2">
        <v>-6</v>
      </c>
      <c r="O1171" s="2">
        <v>103</v>
      </c>
      <c r="P1171" s="2" t="s">
        <v>196</v>
      </c>
      <c r="Q1171" s="2">
        <v>11</v>
      </c>
      <c r="R1171" s="2" t="s">
        <v>14</v>
      </c>
      <c r="S1171" s="2" t="s">
        <v>56</v>
      </c>
      <c r="T1171" s="2">
        <v>17</v>
      </c>
      <c r="U1171" s="2">
        <v>1</v>
      </c>
      <c r="V1171" s="2">
        <v>27</v>
      </c>
      <c r="W1171" s="5">
        <v>27</v>
      </c>
      <c r="X1171" s="2">
        <v>2018</v>
      </c>
    </row>
    <row r="1172" spans="1:24" ht="15" customHeight="1" x14ac:dyDescent="0.25">
      <c r="A1172" s="2">
        <v>1171</v>
      </c>
      <c r="B1172" s="2">
        <v>20181117</v>
      </c>
      <c r="C1172" s="2">
        <v>1</v>
      </c>
      <c r="D1172" s="2">
        <v>12</v>
      </c>
      <c r="E1172" s="2" t="s">
        <v>12</v>
      </c>
      <c r="F1172" s="2">
        <v>104</v>
      </c>
      <c r="G1172" s="2" t="s">
        <v>151</v>
      </c>
      <c r="H1172" s="2">
        <v>4</v>
      </c>
      <c r="I1172" s="2" t="s">
        <v>14</v>
      </c>
      <c r="J1172" s="2" t="s">
        <v>79</v>
      </c>
      <c r="K1172" s="2">
        <v>1</v>
      </c>
      <c r="L1172" s="2" t="s">
        <v>21</v>
      </c>
      <c r="M1172" s="2">
        <v>24</v>
      </c>
      <c r="N1172" s="2">
        <v>-3.5</v>
      </c>
      <c r="O1172" s="2">
        <v>45</v>
      </c>
      <c r="P1172" s="2" t="s">
        <v>247</v>
      </c>
      <c r="Q1172" s="2">
        <v>4</v>
      </c>
      <c r="R1172" s="2" t="s">
        <v>14</v>
      </c>
      <c r="S1172" s="2" t="s">
        <v>79</v>
      </c>
      <c r="T1172" s="2">
        <v>10</v>
      </c>
      <c r="U1172" s="2">
        <v>1</v>
      </c>
      <c r="V1172" s="2">
        <v>10.5</v>
      </c>
      <c r="W1172" s="5">
        <v>10.5</v>
      </c>
      <c r="X1172" s="2">
        <v>2018</v>
      </c>
    </row>
    <row r="1173" spans="1:24" ht="15" customHeight="1" x14ac:dyDescent="0.25">
      <c r="A1173" s="2">
        <v>1172</v>
      </c>
      <c r="B1173" s="2">
        <v>20181117</v>
      </c>
      <c r="C1173" s="2">
        <v>1</v>
      </c>
      <c r="D1173" s="2">
        <v>12</v>
      </c>
      <c r="E1173" s="2" t="s">
        <v>12</v>
      </c>
      <c r="F1173" s="2">
        <v>109</v>
      </c>
      <c r="G1173" s="2" t="s">
        <v>202</v>
      </c>
      <c r="H1173" s="2">
        <v>10</v>
      </c>
      <c r="I1173" s="2" t="s">
        <v>14</v>
      </c>
      <c r="J1173" s="2" t="s">
        <v>43</v>
      </c>
      <c r="K1173" s="2">
        <v>1</v>
      </c>
      <c r="L1173" s="2" t="s">
        <v>21</v>
      </c>
      <c r="M1173" s="2">
        <v>12</v>
      </c>
      <c r="N1173" s="2">
        <v>-22.5</v>
      </c>
      <c r="O1173" s="2">
        <v>106</v>
      </c>
      <c r="P1173" s="2" t="s">
        <v>182</v>
      </c>
      <c r="Q1173" s="2">
        <v>10</v>
      </c>
      <c r="R1173" s="2" t="s">
        <v>14</v>
      </c>
      <c r="S1173" s="2" t="s">
        <v>43</v>
      </c>
      <c r="T1173" s="2">
        <v>7</v>
      </c>
      <c r="U1173" s="2">
        <v>1</v>
      </c>
      <c r="V1173" s="2">
        <v>-17.5</v>
      </c>
      <c r="W1173" s="5">
        <v>-17.5</v>
      </c>
      <c r="X1173" s="2">
        <v>2018</v>
      </c>
    </row>
    <row r="1174" spans="1:24" ht="15" customHeight="1" x14ac:dyDescent="0.25">
      <c r="A1174" s="2">
        <v>1173</v>
      </c>
      <c r="B1174" s="2">
        <v>20181117</v>
      </c>
      <c r="C1174" s="2">
        <v>0</v>
      </c>
      <c r="D1174" s="2">
        <v>12</v>
      </c>
      <c r="E1174" s="2" t="s">
        <v>12</v>
      </c>
      <c r="F1174" s="2">
        <v>105</v>
      </c>
      <c r="G1174" s="2" t="s">
        <v>55</v>
      </c>
      <c r="H1174" s="2">
        <v>11</v>
      </c>
      <c r="I1174" s="2" t="s">
        <v>14</v>
      </c>
      <c r="J1174" s="2" t="s">
        <v>56</v>
      </c>
      <c r="K1174" s="2">
        <v>1</v>
      </c>
      <c r="L1174" s="2" t="s">
        <v>21</v>
      </c>
      <c r="M1174" s="2">
        <v>41</v>
      </c>
      <c r="N1174" s="2">
        <v>-17</v>
      </c>
      <c r="O1174" s="2">
        <v>112</v>
      </c>
      <c r="P1174" s="2" t="s">
        <v>59</v>
      </c>
      <c r="Q1174" s="2">
        <v>5</v>
      </c>
      <c r="R1174" s="2" t="s">
        <v>14</v>
      </c>
      <c r="S1174" s="2" t="s">
        <v>27</v>
      </c>
      <c r="T1174" s="2">
        <v>20</v>
      </c>
      <c r="U1174" s="2">
        <v>1</v>
      </c>
      <c r="V1174" s="2">
        <v>4</v>
      </c>
      <c r="W1174" s="5">
        <v>4</v>
      </c>
      <c r="X1174" s="2">
        <v>2018</v>
      </c>
    </row>
    <row r="1175" spans="1:24" ht="15" customHeight="1" x14ac:dyDescent="0.25">
      <c r="A1175" s="2">
        <v>1174</v>
      </c>
      <c r="B1175" s="2">
        <v>20181117</v>
      </c>
      <c r="C1175" s="2">
        <v>1</v>
      </c>
      <c r="D1175" s="2">
        <v>12</v>
      </c>
      <c r="E1175" s="2" t="s">
        <v>12</v>
      </c>
      <c r="F1175" s="2">
        <v>114</v>
      </c>
      <c r="G1175" s="2" t="s">
        <v>206</v>
      </c>
      <c r="H1175" s="2">
        <v>9</v>
      </c>
      <c r="I1175" s="2" t="s">
        <v>14</v>
      </c>
      <c r="J1175" s="2" t="s">
        <v>62</v>
      </c>
      <c r="K1175" s="2">
        <v>1</v>
      </c>
      <c r="L1175" s="2" t="s">
        <v>21</v>
      </c>
      <c r="M1175" s="2">
        <v>34</v>
      </c>
      <c r="N1175" s="2">
        <v>3</v>
      </c>
      <c r="O1175" s="2">
        <v>97</v>
      </c>
      <c r="P1175" s="2" t="s">
        <v>207</v>
      </c>
      <c r="Q1175" s="2">
        <v>9</v>
      </c>
      <c r="R1175" s="2" t="s">
        <v>14</v>
      </c>
      <c r="S1175" s="2" t="s">
        <v>62</v>
      </c>
      <c r="T1175" s="2">
        <v>27</v>
      </c>
      <c r="U1175" s="2">
        <v>-1</v>
      </c>
      <c r="V1175" s="2">
        <v>10</v>
      </c>
      <c r="W1175" s="5">
        <v>-10</v>
      </c>
      <c r="X1175" s="2">
        <v>2018</v>
      </c>
    </row>
    <row r="1176" spans="1:24" ht="15" customHeight="1" x14ac:dyDescent="0.25">
      <c r="A1176" s="2">
        <v>1175</v>
      </c>
      <c r="B1176" s="2">
        <v>20181117</v>
      </c>
      <c r="C1176" s="2">
        <v>1</v>
      </c>
      <c r="D1176" s="2">
        <v>12</v>
      </c>
      <c r="E1176" s="2" t="s">
        <v>12</v>
      </c>
      <c r="F1176" s="2">
        <v>120</v>
      </c>
      <c r="G1176" s="2" t="s">
        <v>211</v>
      </c>
      <c r="H1176" s="2">
        <v>11</v>
      </c>
      <c r="I1176" s="2" t="s">
        <v>14</v>
      </c>
      <c r="J1176" s="2" t="s">
        <v>56</v>
      </c>
      <c r="K1176" s="2">
        <v>1</v>
      </c>
      <c r="L1176" s="2" t="s">
        <v>21</v>
      </c>
      <c r="M1176" s="2">
        <v>36</v>
      </c>
      <c r="N1176" s="2">
        <v>-3</v>
      </c>
      <c r="O1176" s="2">
        <v>64</v>
      </c>
      <c r="P1176" s="2" t="s">
        <v>203</v>
      </c>
      <c r="Q1176" s="2">
        <v>11</v>
      </c>
      <c r="R1176" s="2" t="s">
        <v>14</v>
      </c>
      <c r="S1176" s="2" t="s">
        <v>56</v>
      </c>
      <c r="T1176" s="2">
        <v>29</v>
      </c>
      <c r="U1176" s="2">
        <v>1</v>
      </c>
      <c r="V1176" s="2">
        <v>4</v>
      </c>
      <c r="W1176" s="5">
        <v>4</v>
      </c>
      <c r="X1176" s="2">
        <v>2018</v>
      </c>
    </row>
    <row r="1177" spans="1:24" ht="15" customHeight="1" x14ac:dyDescent="0.25">
      <c r="A1177" s="2">
        <v>1176</v>
      </c>
      <c r="B1177" s="2">
        <v>20181117</v>
      </c>
      <c r="C1177" s="2">
        <v>1</v>
      </c>
      <c r="D1177" s="2">
        <v>12</v>
      </c>
      <c r="E1177" s="2" t="s">
        <v>12</v>
      </c>
      <c r="F1177" s="2">
        <v>59</v>
      </c>
      <c r="G1177" s="2" t="s">
        <v>240</v>
      </c>
      <c r="H1177" s="2">
        <v>2</v>
      </c>
      <c r="I1177" s="2" t="s">
        <v>14</v>
      </c>
      <c r="J1177" s="2" t="s">
        <v>53</v>
      </c>
      <c r="K1177" s="2">
        <v>-1</v>
      </c>
      <c r="L1177" s="2" t="s">
        <v>16</v>
      </c>
      <c r="M1177" s="2">
        <v>38</v>
      </c>
      <c r="N1177" s="2">
        <v>-6.5</v>
      </c>
      <c r="O1177" s="2">
        <v>122</v>
      </c>
      <c r="P1177" s="2" t="s">
        <v>242</v>
      </c>
      <c r="Q1177" s="2">
        <v>2</v>
      </c>
      <c r="R1177" s="2" t="s">
        <v>14</v>
      </c>
      <c r="S1177" s="2" t="s">
        <v>53</v>
      </c>
      <c r="T1177" s="2">
        <v>14</v>
      </c>
      <c r="U1177" s="2">
        <v>1</v>
      </c>
      <c r="V1177" s="2">
        <v>17.5</v>
      </c>
      <c r="W1177" s="5">
        <v>17.5</v>
      </c>
      <c r="X1177" s="2">
        <v>2018</v>
      </c>
    </row>
    <row r="1178" spans="1:24" ht="15" customHeight="1" x14ac:dyDescent="0.25">
      <c r="A1178" s="2">
        <v>1177</v>
      </c>
      <c r="B1178" s="2">
        <v>20181117</v>
      </c>
      <c r="C1178" s="2">
        <v>1</v>
      </c>
      <c r="D1178" s="2">
        <v>12</v>
      </c>
      <c r="E1178" s="2" t="s">
        <v>12</v>
      </c>
      <c r="F1178" s="2">
        <v>87</v>
      </c>
      <c r="G1178" s="2" t="s">
        <v>176</v>
      </c>
      <c r="H1178" s="2">
        <v>2</v>
      </c>
      <c r="I1178" s="2" t="s">
        <v>14</v>
      </c>
      <c r="J1178" s="2" t="s">
        <v>53</v>
      </c>
      <c r="K1178" s="2">
        <v>-1</v>
      </c>
      <c r="L1178" s="2" t="s">
        <v>16</v>
      </c>
      <c r="M1178" s="2">
        <v>34</v>
      </c>
      <c r="N1178" s="2">
        <v>-7</v>
      </c>
      <c r="O1178" s="2">
        <v>125</v>
      </c>
      <c r="P1178" s="2" t="s">
        <v>52</v>
      </c>
      <c r="Q1178" s="2">
        <v>2</v>
      </c>
      <c r="R1178" s="2" t="s">
        <v>14</v>
      </c>
      <c r="S1178" s="2" t="s">
        <v>53</v>
      </c>
      <c r="T1178" s="2">
        <v>13</v>
      </c>
      <c r="U1178" s="2">
        <v>1</v>
      </c>
      <c r="V1178" s="2">
        <v>14</v>
      </c>
      <c r="W1178" s="5">
        <v>14</v>
      </c>
      <c r="X1178" s="2">
        <v>2018</v>
      </c>
    </row>
    <row r="1179" spans="1:24" ht="15" customHeight="1" x14ac:dyDescent="0.25">
      <c r="A1179" s="2">
        <v>1178</v>
      </c>
      <c r="B1179" s="2">
        <v>20181117</v>
      </c>
      <c r="C1179" s="2">
        <v>1</v>
      </c>
      <c r="D1179" s="2">
        <v>12</v>
      </c>
      <c r="E1179" s="2" t="s">
        <v>12</v>
      </c>
      <c r="F1179" s="2">
        <v>126</v>
      </c>
      <c r="G1179" s="2" t="s">
        <v>216</v>
      </c>
      <c r="H1179" s="2">
        <v>9</v>
      </c>
      <c r="I1179" s="2" t="s">
        <v>14</v>
      </c>
      <c r="J1179" s="2" t="s">
        <v>62</v>
      </c>
      <c r="K1179" s="2">
        <v>1</v>
      </c>
      <c r="L1179" s="2" t="s">
        <v>21</v>
      </c>
      <c r="M1179" s="2">
        <v>42</v>
      </c>
      <c r="N1179" s="2">
        <v>-32</v>
      </c>
      <c r="O1179" s="2">
        <v>85</v>
      </c>
      <c r="P1179" s="2" t="s">
        <v>169</v>
      </c>
      <c r="Q1179" s="2">
        <v>9</v>
      </c>
      <c r="R1179" s="2" t="s">
        <v>14</v>
      </c>
      <c r="S1179" s="2" t="s">
        <v>62</v>
      </c>
      <c r="T1179" s="2">
        <v>23</v>
      </c>
      <c r="U1179" s="2">
        <v>1</v>
      </c>
      <c r="V1179" s="2">
        <v>-13</v>
      </c>
      <c r="W1179" s="5">
        <v>-13</v>
      </c>
      <c r="X1179" s="2">
        <v>2018</v>
      </c>
    </row>
    <row r="1180" spans="1:24" ht="15" customHeight="1" x14ac:dyDescent="0.25">
      <c r="A1180" s="2">
        <v>1179</v>
      </c>
      <c r="B1180" s="2">
        <v>20181117</v>
      </c>
      <c r="C1180" s="2">
        <v>1</v>
      </c>
      <c r="D1180" s="2">
        <v>12</v>
      </c>
      <c r="E1180" s="2" t="s">
        <v>12</v>
      </c>
      <c r="F1180" s="2">
        <v>127</v>
      </c>
      <c r="G1180" s="2" t="s">
        <v>217</v>
      </c>
      <c r="H1180" s="2">
        <v>9</v>
      </c>
      <c r="I1180" s="2" t="s">
        <v>14</v>
      </c>
      <c r="J1180" s="2" t="s">
        <v>62</v>
      </c>
      <c r="K1180" s="2">
        <v>1</v>
      </c>
      <c r="L1180" s="2" t="s">
        <v>21</v>
      </c>
      <c r="M1180" s="2">
        <v>69</v>
      </c>
      <c r="N1180" s="2">
        <v>-10.5</v>
      </c>
      <c r="O1180" s="2">
        <v>5</v>
      </c>
      <c r="P1180" s="2" t="s">
        <v>108</v>
      </c>
      <c r="Q1180" s="2">
        <v>9</v>
      </c>
      <c r="R1180" s="2" t="s">
        <v>14</v>
      </c>
      <c r="S1180" s="2" t="s">
        <v>62</v>
      </c>
      <c r="T1180" s="2">
        <v>28</v>
      </c>
      <c r="U1180" s="2">
        <v>1</v>
      </c>
      <c r="V1180" s="2">
        <v>30.5</v>
      </c>
      <c r="W1180" s="5">
        <v>30.5</v>
      </c>
      <c r="X1180" s="2">
        <v>2018</v>
      </c>
    </row>
    <row r="1181" spans="1:24" ht="15" customHeight="1" x14ac:dyDescent="0.25">
      <c r="A1181" s="2">
        <v>1180</v>
      </c>
      <c r="B1181" s="2">
        <v>20181117</v>
      </c>
      <c r="C1181" s="2">
        <v>1</v>
      </c>
      <c r="D1181" s="2">
        <v>12</v>
      </c>
      <c r="E1181" s="2" t="s">
        <v>12</v>
      </c>
      <c r="F1181" s="2">
        <v>123</v>
      </c>
      <c r="G1181" s="2" t="s">
        <v>96</v>
      </c>
      <c r="H1181" s="2">
        <v>5</v>
      </c>
      <c r="I1181" s="2" t="s">
        <v>14</v>
      </c>
      <c r="J1181" s="2" t="s">
        <v>27</v>
      </c>
      <c r="K1181" s="2">
        <v>1</v>
      </c>
      <c r="L1181" s="2" t="s">
        <v>21</v>
      </c>
      <c r="M1181" s="2">
        <v>40</v>
      </c>
      <c r="N1181" s="2">
        <v>-7.5</v>
      </c>
      <c r="O1181" s="2">
        <v>118</v>
      </c>
      <c r="P1181" s="2" t="s">
        <v>210</v>
      </c>
      <c r="Q1181" s="2">
        <v>5</v>
      </c>
      <c r="R1181" s="2" t="s">
        <v>14</v>
      </c>
      <c r="S1181" s="2" t="s">
        <v>27</v>
      </c>
      <c r="T1181" s="2">
        <v>16</v>
      </c>
      <c r="U1181" s="2">
        <v>1</v>
      </c>
      <c r="V1181" s="2">
        <v>16.5</v>
      </c>
      <c r="W1181" s="5">
        <v>16.5</v>
      </c>
      <c r="X1181" s="2">
        <v>2018</v>
      </c>
    </row>
    <row r="1182" spans="1:24" ht="15" customHeight="1" x14ac:dyDescent="0.25">
      <c r="A1182" s="2">
        <v>1181</v>
      </c>
      <c r="B1182" s="2">
        <v>20181117</v>
      </c>
      <c r="C1182" s="2">
        <v>1</v>
      </c>
      <c r="D1182" s="2">
        <v>12</v>
      </c>
      <c r="E1182" s="2" t="s">
        <v>12</v>
      </c>
      <c r="F1182" s="2">
        <v>130</v>
      </c>
      <c r="G1182" s="2" t="s">
        <v>24</v>
      </c>
      <c r="H1182" s="2">
        <v>8</v>
      </c>
      <c r="I1182" s="2" t="s">
        <v>14</v>
      </c>
      <c r="J1182" s="2" t="s">
        <v>15</v>
      </c>
      <c r="K1182" s="2">
        <v>1</v>
      </c>
      <c r="L1182" s="2" t="s">
        <v>21</v>
      </c>
      <c r="M1182" s="2">
        <v>35</v>
      </c>
      <c r="N1182" s="2">
        <v>-3</v>
      </c>
      <c r="O1182" s="2">
        <v>1</v>
      </c>
      <c r="P1182" s="2" t="s">
        <v>99</v>
      </c>
      <c r="Q1182" s="2">
        <v>8</v>
      </c>
      <c r="R1182" s="2" t="s">
        <v>14</v>
      </c>
      <c r="S1182" s="2" t="s">
        <v>15</v>
      </c>
      <c r="T1182" s="2">
        <v>27</v>
      </c>
      <c r="U1182" s="2">
        <v>1</v>
      </c>
      <c r="V1182" s="2">
        <v>5</v>
      </c>
      <c r="W1182" s="5">
        <v>5</v>
      </c>
      <c r="X1182" s="2">
        <v>2018</v>
      </c>
    </row>
    <row r="1183" spans="1:24" ht="15" customHeight="1" x14ac:dyDescent="0.25">
      <c r="A1183" s="2">
        <v>1182</v>
      </c>
      <c r="B1183" s="2">
        <v>20181117</v>
      </c>
      <c r="C1183" s="2">
        <v>1</v>
      </c>
      <c r="D1183" s="2">
        <v>12</v>
      </c>
      <c r="E1183" s="2" t="s">
        <v>12</v>
      </c>
      <c r="F1183" s="2">
        <v>666</v>
      </c>
      <c r="G1183" s="2" t="s">
        <v>198</v>
      </c>
      <c r="H1183" s="2">
        <v>0</v>
      </c>
      <c r="I1183" s="2" t="s">
        <v>19</v>
      </c>
      <c r="J1183" s="2" t="s">
        <v>58</v>
      </c>
      <c r="K1183" s="2">
        <v>-1</v>
      </c>
      <c r="L1183" s="2" t="s">
        <v>16</v>
      </c>
      <c r="M1183" s="2">
        <v>16</v>
      </c>
      <c r="N1183" s="2">
        <v>2.5</v>
      </c>
      <c r="O1183" s="2">
        <v>666</v>
      </c>
      <c r="P1183" s="2" t="s">
        <v>273</v>
      </c>
      <c r="Q1183" s="2">
        <v>0</v>
      </c>
      <c r="R1183" s="2" t="s">
        <v>19</v>
      </c>
      <c r="S1183" s="2" t="s">
        <v>58</v>
      </c>
      <c r="T1183" s="2">
        <v>7</v>
      </c>
      <c r="U1183" s="2">
        <v>-1</v>
      </c>
      <c r="V1183" s="2">
        <v>11.5</v>
      </c>
      <c r="W1183" s="5">
        <v>-11.5</v>
      </c>
      <c r="X1183" s="2">
        <v>2018</v>
      </c>
    </row>
    <row r="1184" spans="1:24" ht="15" customHeight="1" x14ac:dyDescent="0.25">
      <c r="A1184" s="2">
        <v>1183</v>
      </c>
      <c r="B1184" s="2">
        <v>20181117</v>
      </c>
      <c r="C1184" s="2">
        <v>0</v>
      </c>
      <c r="D1184" s="2">
        <v>12</v>
      </c>
      <c r="E1184" s="2" t="s">
        <v>12</v>
      </c>
      <c r="F1184" s="2">
        <v>666</v>
      </c>
      <c r="G1184" s="2" t="s">
        <v>177</v>
      </c>
      <c r="H1184" s="2">
        <v>0</v>
      </c>
      <c r="I1184" s="2" t="s">
        <v>38</v>
      </c>
      <c r="J1184" s="2" t="s">
        <v>38</v>
      </c>
      <c r="K1184" s="2">
        <v>1</v>
      </c>
      <c r="L1184" s="2" t="s">
        <v>21</v>
      </c>
      <c r="M1184" s="2">
        <v>25</v>
      </c>
      <c r="N1184" s="2">
        <v>18.5</v>
      </c>
      <c r="O1184" s="2">
        <v>666</v>
      </c>
      <c r="P1184" s="2" t="s">
        <v>100</v>
      </c>
      <c r="Q1184" s="2">
        <v>0</v>
      </c>
      <c r="R1184" s="2" t="s">
        <v>19</v>
      </c>
      <c r="S1184" s="2" t="s">
        <v>65</v>
      </c>
      <c r="T1184" s="2">
        <v>23</v>
      </c>
      <c r="U1184" s="2">
        <v>-1</v>
      </c>
      <c r="V1184" s="2">
        <v>20.5</v>
      </c>
      <c r="W1184" s="5">
        <v>-20.5</v>
      </c>
      <c r="X1184" s="2">
        <v>2018</v>
      </c>
    </row>
    <row r="1185" spans="1:24" ht="15" customHeight="1" x14ac:dyDescent="0.25">
      <c r="A1185" s="2">
        <v>1184</v>
      </c>
      <c r="B1185" s="2">
        <v>20181117</v>
      </c>
      <c r="C1185" s="2">
        <v>1</v>
      </c>
      <c r="D1185" s="2">
        <v>12</v>
      </c>
      <c r="E1185" s="2" t="s">
        <v>12</v>
      </c>
      <c r="F1185" s="2">
        <v>666</v>
      </c>
      <c r="G1185" s="2" t="s">
        <v>134</v>
      </c>
      <c r="H1185" s="2">
        <v>0</v>
      </c>
      <c r="I1185" s="2" t="s">
        <v>19</v>
      </c>
      <c r="J1185" s="2" t="s">
        <v>29</v>
      </c>
      <c r="K1185" s="2">
        <v>1</v>
      </c>
      <c r="L1185" s="2" t="s">
        <v>21</v>
      </c>
      <c r="M1185" s="2">
        <v>24</v>
      </c>
      <c r="N1185" s="2">
        <v>-17</v>
      </c>
      <c r="O1185" s="2">
        <v>666</v>
      </c>
      <c r="P1185" s="2" t="s">
        <v>190</v>
      </c>
      <c r="Q1185" s="2">
        <v>0</v>
      </c>
      <c r="R1185" s="2" t="s">
        <v>19</v>
      </c>
      <c r="S1185" s="2" t="s">
        <v>29</v>
      </c>
      <c r="T1185" s="2">
        <v>3</v>
      </c>
      <c r="U1185" s="2">
        <v>1</v>
      </c>
      <c r="V1185" s="2">
        <v>4</v>
      </c>
      <c r="W1185" s="5">
        <v>4</v>
      </c>
      <c r="X1185" s="2">
        <v>2018</v>
      </c>
    </row>
    <row r="1186" spans="1:24" ht="15" customHeight="1" x14ac:dyDescent="0.25">
      <c r="A1186" s="2">
        <v>1185</v>
      </c>
      <c r="B1186" s="2">
        <v>20181117</v>
      </c>
      <c r="C1186" s="2">
        <v>1</v>
      </c>
      <c r="D1186" s="2">
        <v>12</v>
      </c>
      <c r="E1186" s="2" t="s">
        <v>12</v>
      </c>
      <c r="F1186" s="2">
        <v>666</v>
      </c>
      <c r="G1186" s="2" t="s">
        <v>130</v>
      </c>
      <c r="H1186" s="2">
        <v>0</v>
      </c>
      <c r="I1186" s="2" t="s">
        <v>19</v>
      </c>
      <c r="J1186" s="2" t="s">
        <v>34</v>
      </c>
      <c r="K1186" s="2">
        <v>1</v>
      </c>
      <c r="L1186" s="2" t="s">
        <v>21</v>
      </c>
      <c r="M1186" s="2">
        <v>48</v>
      </c>
      <c r="N1186" s="2">
        <v>-1.5</v>
      </c>
      <c r="O1186" s="2">
        <v>666</v>
      </c>
      <c r="P1186" s="2" t="s">
        <v>77</v>
      </c>
      <c r="Q1186" s="2">
        <v>0</v>
      </c>
      <c r="R1186" s="2" t="s">
        <v>19</v>
      </c>
      <c r="S1186" s="2" t="s">
        <v>34</v>
      </c>
      <c r="T1186" s="2">
        <v>23</v>
      </c>
      <c r="U1186" s="2">
        <v>1</v>
      </c>
      <c r="V1186" s="2">
        <v>23.5</v>
      </c>
      <c r="W1186" s="5">
        <v>23.5</v>
      </c>
      <c r="X1186" s="2">
        <v>2018</v>
      </c>
    </row>
    <row r="1187" spans="1:24" ht="15" customHeight="1" x14ac:dyDescent="0.25">
      <c r="A1187" s="2">
        <v>1186</v>
      </c>
      <c r="B1187" s="2">
        <v>20181117</v>
      </c>
      <c r="C1187" s="2">
        <v>1</v>
      </c>
      <c r="D1187" s="2">
        <v>12</v>
      </c>
      <c r="E1187" s="2" t="s">
        <v>12</v>
      </c>
      <c r="F1187" s="2">
        <v>666</v>
      </c>
      <c r="G1187" s="2" t="s">
        <v>119</v>
      </c>
      <c r="H1187" s="2">
        <v>0</v>
      </c>
      <c r="I1187" s="2" t="s">
        <v>19</v>
      </c>
      <c r="J1187" s="2" t="s">
        <v>120</v>
      </c>
      <c r="K1187" s="2">
        <v>-1</v>
      </c>
      <c r="L1187" s="2" t="s">
        <v>16</v>
      </c>
      <c r="M1187" s="2">
        <v>17</v>
      </c>
      <c r="N1187" s="2">
        <v>-1.5</v>
      </c>
      <c r="O1187" s="2">
        <v>666</v>
      </c>
      <c r="P1187" s="2" t="s">
        <v>219</v>
      </c>
      <c r="Q1187" s="2">
        <v>0</v>
      </c>
      <c r="R1187" s="2" t="s">
        <v>19</v>
      </c>
      <c r="S1187" s="2" t="s">
        <v>120</v>
      </c>
      <c r="T1187" s="2">
        <v>14</v>
      </c>
      <c r="U1187" s="2">
        <v>1</v>
      </c>
      <c r="V1187" s="2">
        <v>1.5</v>
      </c>
      <c r="W1187" s="5">
        <v>1.5</v>
      </c>
      <c r="X1187" s="2">
        <v>2018</v>
      </c>
    </row>
    <row r="1188" spans="1:24" ht="15" customHeight="1" x14ac:dyDescent="0.25">
      <c r="A1188" s="2">
        <v>1187</v>
      </c>
      <c r="B1188" s="2">
        <v>20181117</v>
      </c>
      <c r="C1188" s="2">
        <v>1</v>
      </c>
      <c r="D1188" s="2">
        <v>12</v>
      </c>
      <c r="E1188" s="2" t="s">
        <v>12</v>
      </c>
      <c r="F1188" s="2">
        <v>666</v>
      </c>
      <c r="G1188" s="2" t="s">
        <v>125</v>
      </c>
      <c r="H1188" s="2">
        <v>0</v>
      </c>
      <c r="I1188" s="2" t="s">
        <v>19</v>
      </c>
      <c r="J1188" s="2" t="s">
        <v>126</v>
      </c>
      <c r="K1188" s="2">
        <v>-1</v>
      </c>
      <c r="L1188" s="2" t="s">
        <v>16</v>
      </c>
      <c r="M1188" s="2">
        <v>12</v>
      </c>
      <c r="N1188" s="2">
        <v>-2</v>
      </c>
      <c r="O1188" s="2">
        <v>666</v>
      </c>
      <c r="P1188" s="2" t="s">
        <v>269</v>
      </c>
      <c r="Q1188" s="2">
        <v>0</v>
      </c>
      <c r="R1188" s="2" t="s">
        <v>19</v>
      </c>
      <c r="S1188" s="2" t="s">
        <v>126</v>
      </c>
      <c r="T1188" s="2">
        <v>7</v>
      </c>
      <c r="U1188" s="2">
        <v>1</v>
      </c>
      <c r="V1188" s="2">
        <v>3</v>
      </c>
      <c r="W1188" s="5">
        <v>3</v>
      </c>
      <c r="X1188" s="2">
        <v>2018</v>
      </c>
    </row>
    <row r="1189" spans="1:24" ht="15" customHeight="1" x14ac:dyDescent="0.25">
      <c r="A1189" s="2">
        <v>1188</v>
      </c>
      <c r="B1189" s="2">
        <v>20181117</v>
      </c>
      <c r="C1189" s="2">
        <v>1</v>
      </c>
      <c r="D1189" s="2">
        <v>12</v>
      </c>
      <c r="E1189" s="2" t="s">
        <v>12</v>
      </c>
      <c r="F1189" s="2">
        <v>666</v>
      </c>
      <c r="G1189" s="2" t="s">
        <v>49</v>
      </c>
      <c r="H1189" s="2">
        <v>0</v>
      </c>
      <c r="I1189" s="2" t="s">
        <v>19</v>
      </c>
      <c r="J1189" s="2" t="s">
        <v>50</v>
      </c>
      <c r="K1189" s="2">
        <v>1</v>
      </c>
      <c r="L1189" s="2" t="s">
        <v>21</v>
      </c>
      <c r="M1189" s="2">
        <v>56</v>
      </c>
      <c r="N1189" s="2">
        <v>-24</v>
      </c>
      <c r="O1189" s="2">
        <v>666</v>
      </c>
      <c r="P1189" s="2" t="s">
        <v>250</v>
      </c>
      <c r="Q1189" s="2">
        <v>0</v>
      </c>
      <c r="R1189" s="2" t="s">
        <v>19</v>
      </c>
      <c r="S1189" s="2" t="s">
        <v>50</v>
      </c>
      <c r="T1189" s="2">
        <v>13</v>
      </c>
      <c r="U1189" s="2">
        <v>1</v>
      </c>
      <c r="V1189" s="2">
        <v>19</v>
      </c>
      <c r="W1189" s="5">
        <v>19</v>
      </c>
      <c r="X1189" s="2">
        <v>2018</v>
      </c>
    </row>
    <row r="1190" spans="1:24" ht="15" customHeight="1" x14ac:dyDescent="0.25">
      <c r="A1190" s="2">
        <v>1189</v>
      </c>
      <c r="B1190" s="2">
        <v>20181117</v>
      </c>
      <c r="C1190" s="2">
        <v>1</v>
      </c>
      <c r="D1190" s="2">
        <v>12</v>
      </c>
      <c r="E1190" s="2" t="s">
        <v>12</v>
      </c>
      <c r="F1190" s="2">
        <v>666</v>
      </c>
      <c r="G1190" s="2" t="s">
        <v>287</v>
      </c>
      <c r="H1190" s="2">
        <v>0</v>
      </c>
      <c r="I1190" s="2" t="s">
        <v>19</v>
      </c>
      <c r="J1190" s="2" t="s">
        <v>275</v>
      </c>
      <c r="K1190" s="2">
        <v>1</v>
      </c>
      <c r="L1190" s="2" t="s">
        <v>21</v>
      </c>
      <c r="M1190" s="2">
        <v>24</v>
      </c>
      <c r="N1190" s="2">
        <v>-5</v>
      </c>
      <c r="O1190" s="2">
        <v>666</v>
      </c>
      <c r="P1190" s="2" t="s">
        <v>280</v>
      </c>
      <c r="Q1190" s="2">
        <v>0</v>
      </c>
      <c r="R1190" s="2" t="s">
        <v>19</v>
      </c>
      <c r="S1190" s="2" t="s">
        <v>275</v>
      </c>
      <c r="T1190" s="2">
        <v>21</v>
      </c>
      <c r="U1190" s="2">
        <v>1</v>
      </c>
      <c r="V1190" s="2">
        <v>-2</v>
      </c>
      <c r="W1190" s="5">
        <v>-2</v>
      </c>
      <c r="X1190" s="2">
        <v>2018</v>
      </c>
    </row>
    <row r="1191" spans="1:24" ht="15" customHeight="1" x14ac:dyDescent="0.25">
      <c r="A1191" s="2">
        <v>1190</v>
      </c>
      <c r="B1191" s="2">
        <v>20181117</v>
      </c>
      <c r="C1191" s="2">
        <v>1</v>
      </c>
      <c r="D1191" s="2">
        <v>12</v>
      </c>
      <c r="E1191" s="2" t="s">
        <v>12</v>
      </c>
      <c r="F1191" s="2">
        <v>666</v>
      </c>
      <c r="G1191" s="2" t="s">
        <v>230</v>
      </c>
      <c r="H1191" s="2">
        <v>0</v>
      </c>
      <c r="I1191" s="2" t="s">
        <v>19</v>
      </c>
      <c r="J1191" s="2" t="s">
        <v>50</v>
      </c>
      <c r="K1191" s="2">
        <v>1</v>
      </c>
      <c r="L1191" s="2" t="s">
        <v>21</v>
      </c>
      <c r="M1191" s="2">
        <v>38</v>
      </c>
      <c r="N1191" s="2">
        <v>-11.5</v>
      </c>
      <c r="O1191" s="2">
        <v>666</v>
      </c>
      <c r="P1191" s="2" t="s">
        <v>232</v>
      </c>
      <c r="Q1191" s="2">
        <v>0</v>
      </c>
      <c r="R1191" s="2" t="s">
        <v>19</v>
      </c>
      <c r="S1191" s="2" t="s">
        <v>50</v>
      </c>
      <c r="T1191" s="2">
        <v>24</v>
      </c>
      <c r="U1191" s="2">
        <v>1</v>
      </c>
      <c r="V1191" s="2">
        <v>2.5</v>
      </c>
      <c r="W1191" s="5">
        <v>2.5</v>
      </c>
      <c r="X1191" s="2">
        <v>2018</v>
      </c>
    </row>
    <row r="1192" spans="1:24" ht="15" customHeight="1" x14ac:dyDescent="0.25">
      <c r="A1192" s="2">
        <v>1191</v>
      </c>
      <c r="B1192" s="2">
        <v>20181117</v>
      </c>
      <c r="C1192" s="2">
        <v>1</v>
      </c>
      <c r="D1192" s="2">
        <v>12</v>
      </c>
      <c r="E1192" s="2" t="s">
        <v>12</v>
      </c>
      <c r="F1192" s="2">
        <v>666</v>
      </c>
      <c r="G1192" s="2" t="s">
        <v>282</v>
      </c>
      <c r="H1192" s="2">
        <v>0</v>
      </c>
      <c r="I1192" s="2" t="s">
        <v>19</v>
      </c>
      <c r="J1192" s="2" t="s">
        <v>275</v>
      </c>
      <c r="K1192" s="2">
        <v>1</v>
      </c>
      <c r="L1192" s="2" t="s">
        <v>21</v>
      </c>
      <c r="M1192" s="2">
        <v>49</v>
      </c>
      <c r="N1192" s="2">
        <v>-34.5</v>
      </c>
      <c r="O1192" s="2">
        <v>666</v>
      </c>
      <c r="P1192" s="2" t="s">
        <v>278</v>
      </c>
      <c r="Q1192" s="2">
        <v>0</v>
      </c>
      <c r="R1192" s="2" t="s">
        <v>19</v>
      </c>
      <c r="S1192" s="2" t="s">
        <v>275</v>
      </c>
      <c r="T1192" s="2">
        <v>7</v>
      </c>
      <c r="U1192" s="2">
        <v>1</v>
      </c>
      <c r="V1192" s="2">
        <v>7.5</v>
      </c>
      <c r="W1192" s="5">
        <v>7.5</v>
      </c>
      <c r="X1192" s="2">
        <v>2018</v>
      </c>
    </row>
    <row r="1193" spans="1:24" ht="15" customHeight="1" x14ac:dyDescent="0.25">
      <c r="A1193" s="2">
        <v>1192</v>
      </c>
      <c r="B1193" s="2">
        <v>20181117</v>
      </c>
      <c r="C1193" s="2">
        <v>1</v>
      </c>
      <c r="D1193" s="2">
        <v>12</v>
      </c>
      <c r="E1193" s="2" t="s">
        <v>12</v>
      </c>
      <c r="F1193" s="2">
        <v>666</v>
      </c>
      <c r="G1193" s="2" t="s">
        <v>193</v>
      </c>
      <c r="H1193" s="2">
        <v>0</v>
      </c>
      <c r="I1193" s="2" t="s">
        <v>19</v>
      </c>
      <c r="J1193" s="2" t="s">
        <v>65</v>
      </c>
      <c r="K1193" s="2">
        <v>-1</v>
      </c>
      <c r="L1193" s="2" t="s">
        <v>16</v>
      </c>
      <c r="M1193" s="2">
        <v>42</v>
      </c>
      <c r="N1193" s="2">
        <v>10</v>
      </c>
      <c r="O1193" s="2">
        <v>666</v>
      </c>
      <c r="P1193" s="2" t="s">
        <v>66</v>
      </c>
      <c r="Q1193" s="2">
        <v>0</v>
      </c>
      <c r="R1193" s="2" t="s">
        <v>19</v>
      </c>
      <c r="S1193" s="2" t="s">
        <v>65</v>
      </c>
      <c r="T1193" s="2">
        <v>21</v>
      </c>
      <c r="U1193" s="2">
        <v>-1</v>
      </c>
      <c r="V1193" s="2">
        <v>31</v>
      </c>
      <c r="W1193" s="5">
        <v>-31</v>
      </c>
      <c r="X1193" s="2">
        <v>2018</v>
      </c>
    </row>
    <row r="1194" spans="1:24" ht="15" customHeight="1" x14ac:dyDescent="0.25">
      <c r="A1194" s="2">
        <v>1193</v>
      </c>
      <c r="B1194" s="2">
        <v>20181117</v>
      </c>
      <c r="C1194" s="2">
        <v>0</v>
      </c>
      <c r="D1194" s="2">
        <v>12</v>
      </c>
      <c r="E1194" s="2" t="s">
        <v>12</v>
      </c>
      <c r="F1194" s="2">
        <v>666</v>
      </c>
      <c r="G1194" s="2" t="s">
        <v>246</v>
      </c>
      <c r="H1194" s="2">
        <v>0</v>
      </c>
      <c r="I1194" s="2" t="s">
        <v>19</v>
      </c>
      <c r="J1194" s="2" t="s">
        <v>82</v>
      </c>
      <c r="K1194" s="2">
        <v>-1</v>
      </c>
      <c r="L1194" s="2" t="s">
        <v>16</v>
      </c>
      <c r="M1194" s="2">
        <v>38</v>
      </c>
      <c r="N1194" s="2">
        <v>-10</v>
      </c>
      <c r="O1194" s="2">
        <v>666</v>
      </c>
      <c r="P1194" s="2" t="s">
        <v>281</v>
      </c>
      <c r="Q1194" s="2">
        <v>0</v>
      </c>
      <c r="R1194" s="2" t="s">
        <v>19</v>
      </c>
      <c r="S1194" s="2"/>
      <c r="T1194" s="2">
        <v>27</v>
      </c>
      <c r="U1194" s="2">
        <v>1</v>
      </c>
      <c r="V1194" s="2">
        <v>1</v>
      </c>
      <c r="W1194" s="5">
        <v>1</v>
      </c>
      <c r="X1194" s="2">
        <v>2018</v>
      </c>
    </row>
    <row r="1195" spans="1:24" ht="15" customHeight="1" x14ac:dyDescent="0.25">
      <c r="A1195" s="2">
        <v>1194</v>
      </c>
      <c r="B1195" s="2">
        <v>20181117</v>
      </c>
      <c r="C1195" s="2">
        <v>1</v>
      </c>
      <c r="D1195" s="2">
        <v>12</v>
      </c>
      <c r="E1195" s="2" t="s">
        <v>12</v>
      </c>
      <c r="F1195" s="2">
        <v>666</v>
      </c>
      <c r="G1195" s="2" t="s">
        <v>234</v>
      </c>
      <c r="H1195" s="2">
        <v>0</v>
      </c>
      <c r="I1195" s="2" t="s">
        <v>19</v>
      </c>
      <c r="J1195" s="2" t="s">
        <v>31</v>
      </c>
      <c r="K1195" s="2">
        <v>-1</v>
      </c>
      <c r="L1195" s="2" t="s">
        <v>16</v>
      </c>
      <c r="M1195" s="2">
        <v>33</v>
      </c>
      <c r="N1195" s="2">
        <v>4.5</v>
      </c>
      <c r="O1195" s="2">
        <v>666</v>
      </c>
      <c r="P1195" s="2" t="s">
        <v>253</v>
      </c>
      <c r="Q1195" s="2">
        <v>0</v>
      </c>
      <c r="R1195" s="2" t="s">
        <v>19</v>
      </c>
      <c r="S1195" s="2" t="s">
        <v>31</v>
      </c>
      <c r="T1195" s="2">
        <v>19</v>
      </c>
      <c r="U1195" s="2">
        <v>-1</v>
      </c>
      <c r="V1195" s="2">
        <v>18.5</v>
      </c>
      <c r="W1195" s="5">
        <v>-18.5</v>
      </c>
      <c r="X1195" s="2">
        <v>2018</v>
      </c>
    </row>
    <row r="1196" spans="1:24" ht="15" customHeight="1" x14ac:dyDescent="0.25">
      <c r="A1196" s="2">
        <v>1195</v>
      </c>
      <c r="B1196" s="2">
        <v>20181117</v>
      </c>
      <c r="C1196" s="2">
        <v>0</v>
      </c>
      <c r="D1196" s="2">
        <v>12</v>
      </c>
      <c r="E1196" s="2" t="s">
        <v>12</v>
      </c>
      <c r="F1196" s="2">
        <v>666</v>
      </c>
      <c r="G1196" s="2" t="s">
        <v>88</v>
      </c>
      <c r="H1196" s="2">
        <v>0</v>
      </c>
      <c r="I1196" s="2" t="s">
        <v>38</v>
      </c>
      <c r="J1196" s="2" t="s">
        <v>38</v>
      </c>
      <c r="K1196" s="2">
        <v>-1</v>
      </c>
      <c r="L1196" s="2" t="s">
        <v>16</v>
      </c>
      <c r="M1196" s="2">
        <v>56</v>
      </c>
      <c r="N1196" s="2">
        <v>-11</v>
      </c>
      <c r="O1196" s="2">
        <v>666</v>
      </c>
      <c r="P1196" s="2" t="s">
        <v>266</v>
      </c>
      <c r="Q1196" s="2">
        <v>0</v>
      </c>
      <c r="R1196" s="2" t="s">
        <v>19</v>
      </c>
      <c r="S1196" s="2" t="s">
        <v>126</v>
      </c>
      <c r="T1196" s="2">
        <v>42</v>
      </c>
      <c r="U1196" s="2">
        <v>1</v>
      </c>
      <c r="V1196" s="2">
        <v>3</v>
      </c>
      <c r="W1196" s="5">
        <v>3</v>
      </c>
      <c r="X1196" s="2">
        <v>2018</v>
      </c>
    </row>
    <row r="1197" spans="1:24" ht="15" customHeight="1" x14ac:dyDescent="0.25">
      <c r="A1197" s="2">
        <v>1196</v>
      </c>
      <c r="B1197" s="2">
        <v>20181117</v>
      </c>
      <c r="C1197" s="2">
        <v>0</v>
      </c>
      <c r="D1197" s="2">
        <v>12</v>
      </c>
      <c r="E1197" s="2" t="s">
        <v>12</v>
      </c>
      <c r="F1197" s="2">
        <v>666</v>
      </c>
      <c r="G1197" s="2" t="s">
        <v>284</v>
      </c>
      <c r="H1197" s="2">
        <v>0</v>
      </c>
      <c r="I1197" s="2" t="s">
        <v>19</v>
      </c>
      <c r="J1197" s="2" t="s">
        <v>58</v>
      </c>
      <c r="K1197" s="2">
        <v>-1</v>
      </c>
      <c r="L1197" s="2" t="s">
        <v>16</v>
      </c>
      <c r="M1197" s="2">
        <v>42</v>
      </c>
      <c r="N1197" s="2">
        <v>-17.5</v>
      </c>
      <c r="O1197" s="2">
        <v>666</v>
      </c>
      <c r="P1197" s="2" t="s">
        <v>261</v>
      </c>
      <c r="Q1197" s="2">
        <v>0</v>
      </c>
      <c r="R1197" s="2" t="s">
        <v>38</v>
      </c>
      <c r="S1197" s="2" t="s">
        <v>38</v>
      </c>
      <c r="T1197" s="2">
        <v>20</v>
      </c>
      <c r="U1197" s="2">
        <v>1</v>
      </c>
      <c r="V1197" s="2">
        <v>4.5</v>
      </c>
      <c r="W1197" s="5">
        <v>4.5</v>
      </c>
      <c r="X1197" s="2">
        <v>2018</v>
      </c>
    </row>
    <row r="1198" spans="1:24" ht="15" customHeight="1" x14ac:dyDescent="0.25">
      <c r="A1198" s="2">
        <v>1197</v>
      </c>
      <c r="B1198" s="2">
        <v>20181117</v>
      </c>
      <c r="C1198" s="2">
        <v>1</v>
      </c>
      <c r="D1198" s="2">
        <v>12</v>
      </c>
      <c r="E1198" s="2" t="s">
        <v>12</v>
      </c>
      <c r="F1198" s="2">
        <v>666</v>
      </c>
      <c r="G1198" s="2" t="s">
        <v>63</v>
      </c>
      <c r="H1198" s="2">
        <v>0</v>
      </c>
      <c r="I1198" s="2" t="s">
        <v>19</v>
      </c>
      <c r="J1198" s="2" t="s">
        <v>50</v>
      </c>
      <c r="K1198" s="2">
        <v>-1</v>
      </c>
      <c r="L1198" s="2" t="s">
        <v>16</v>
      </c>
      <c r="M1198" s="2">
        <v>26</v>
      </c>
      <c r="N1198" s="2">
        <v>-5.5</v>
      </c>
      <c r="O1198" s="2">
        <v>666</v>
      </c>
      <c r="P1198" s="2" t="s">
        <v>271</v>
      </c>
      <c r="Q1198" s="2">
        <v>0</v>
      </c>
      <c r="R1198" s="2" t="s">
        <v>19</v>
      </c>
      <c r="S1198" s="2" t="s">
        <v>50</v>
      </c>
      <c r="T1198" s="2">
        <v>13</v>
      </c>
      <c r="U1198" s="2">
        <v>1</v>
      </c>
      <c r="V1198" s="2">
        <v>7.5</v>
      </c>
      <c r="W1198" s="5">
        <v>7.5</v>
      </c>
      <c r="X1198" s="2">
        <v>2018</v>
      </c>
    </row>
    <row r="1199" spans="1:24" ht="15" customHeight="1" x14ac:dyDescent="0.25">
      <c r="A1199" s="2">
        <v>1198</v>
      </c>
      <c r="B1199" s="2">
        <v>20181117</v>
      </c>
      <c r="C1199" s="2">
        <v>1</v>
      </c>
      <c r="D1199" s="2">
        <v>12</v>
      </c>
      <c r="E1199" s="2" t="s">
        <v>12</v>
      </c>
      <c r="F1199" s="2">
        <v>666</v>
      </c>
      <c r="G1199" s="2" t="s">
        <v>262</v>
      </c>
      <c r="H1199" s="2">
        <v>0</v>
      </c>
      <c r="I1199" s="2" t="s">
        <v>19</v>
      </c>
      <c r="J1199" s="2" t="s">
        <v>75</v>
      </c>
      <c r="K1199" s="2">
        <v>1</v>
      </c>
      <c r="L1199" s="2" t="s">
        <v>21</v>
      </c>
      <c r="M1199" s="2">
        <v>35</v>
      </c>
      <c r="N1199" s="2">
        <v>-10.5</v>
      </c>
      <c r="O1199" s="2">
        <v>666</v>
      </c>
      <c r="P1199" s="2" t="s">
        <v>257</v>
      </c>
      <c r="Q1199" s="2">
        <v>0</v>
      </c>
      <c r="R1199" s="2" t="s">
        <v>19</v>
      </c>
      <c r="S1199" s="2" t="s">
        <v>75</v>
      </c>
      <c r="T1199" s="2">
        <v>28</v>
      </c>
      <c r="U1199" s="2">
        <v>1</v>
      </c>
      <c r="V1199" s="2">
        <v>-3.5</v>
      </c>
      <c r="W1199" s="5">
        <v>-3.5</v>
      </c>
      <c r="X1199" s="2">
        <v>2018</v>
      </c>
    </row>
    <row r="1200" spans="1:24" ht="15" customHeight="1" x14ac:dyDescent="0.25">
      <c r="A1200" s="2">
        <v>1199</v>
      </c>
      <c r="B1200" s="2">
        <v>20181117</v>
      </c>
      <c r="C1200" s="2">
        <v>0</v>
      </c>
      <c r="D1200" s="2">
        <v>12</v>
      </c>
      <c r="E1200" s="2" t="s">
        <v>12</v>
      </c>
      <c r="F1200" s="2">
        <v>666</v>
      </c>
      <c r="G1200" s="2" t="s">
        <v>44</v>
      </c>
      <c r="H1200" s="2">
        <v>0</v>
      </c>
      <c r="I1200" s="2" t="s">
        <v>38</v>
      </c>
      <c r="J1200" s="2" t="s">
        <v>38</v>
      </c>
      <c r="K1200" s="2">
        <v>1</v>
      </c>
      <c r="L1200" s="2" t="s">
        <v>21</v>
      </c>
      <c r="M1200" s="2">
        <v>60</v>
      </c>
      <c r="N1200" s="2">
        <v>-10.5</v>
      </c>
      <c r="O1200" s="2">
        <v>666</v>
      </c>
      <c r="P1200" s="2" t="s">
        <v>33</v>
      </c>
      <c r="Q1200" s="2">
        <v>0</v>
      </c>
      <c r="R1200" s="2" t="s">
        <v>19</v>
      </c>
      <c r="S1200" s="2" t="s">
        <v>34</v>
      </c>
      <c r="T1200" s="2">
        <v>52</v>
      </c>
      <c r="U1200" s="2">
        <v>1</v>
      </c>
      <c r="V1200" s="2">
        <v>-2.5</v>
      </c>
      <c r="W1200" s="5">
        <v>-2.5</v>
      </c>
      <c r="X1200" s="2">
        <v>2018</v>
      </c>
    </row>
    <row r="1201" spans="1:24" ht="15" customHeight="1" x14ac:dyDescent="0.25">
      <c r="A1201" s="2">
        <v>1200</v>
      </c>
      <c r="B1201" s="2">
        <v>20181117</v>
      </c>
      <c r="C1201" s="2">
        <v>1</v>
      </c>
      <c r="D1201" s="2">
        <v>12</v>
      </c>
      <c r="E1201" s="2" t="s">
        <v>12</v>
      </c>
      <c r="F1201" s="2">
        <v>666</v>
      </c>
      <c r="G1201" s="2" t="s">
        <v>263</v>
      </c>
      <c r="H1201" s="2">
        <v>0</v>
      </c>
      <c r="I1201" s="2" t="s">
        <v>19</v>
      </c>
      <c r="J1201" s="2" t="s">
        <v>120</v>
      </c>
      <c r="K1201" s="2">
        <v>-1</v>
      </c>
      <c r="L1201" s="2" t="s">
        <v>16</v>
      </c>
      <c r="M1201" s="2">
        <v>34</v>
      </c>
      <c r="N1201" s="2">
        <v>4.5</v>
      </c>
      <c r="O1201" s="2">
        <v>666</v>
      </c>
      <c r="P1201" s="2" t="s">
        <v>260</v>
      </c>
      <c r="Q1201" s="2">
        <v>0</v>
      </c>
      <c r="R1201" s="2" t="s">
        <v>19</v>
      </c>
      <c r="S1201" s="2" t="s">
        <v>120</v>
      </c>
      <c r="T1201" s="2">
        <v>3</v>
      </c>
      <c r="U1201" s="2">
        <v>-1</v>
      </c>
      <c r="V1201" s="2">
        <v>35.5</v>
      </c>
      <c r="W1201" s="5">
        <v>-35.5</v>
      </c>
      <c r="X1201" s="2">
        <v>2018</v>
      </c>
    </row>
    <row r="1202" spans="1:24" ht="15" customHeight="1" x14ac:dyDescent="0.25">
      <c r="A1202" s="2">
        <v>1201</v>
      </c>
      <c r="B1202" s="2">
        <v>20181117</v>
      </c>
      <c r="C1202" s="2">
        <v>0</v>
      </c>
      <c r="D1202" s="2">
        <v>12</v>
      </c>
      <c r="E1202" s="2" t="s">
        <v>12</v>
      </c>
      <c r="F1202" s="2">
        <v>666</v>
      </c>
      <c r="G1202" s="2" t="s">
        <v>122</v>
      </c>
      <c r="H1202" s="2">
        <v>0</v>
      </c>
      <c r="I1202" s="2" t="s">
        <v>19</v>
      </c>
      <c r="J1202" s="2" t="s">
        <v>82</v>
      </c>
      <c r="K1202" s="2">
        <v>-1</v>
      </c>
      <c r="L1202" s="2" t="s">
        <v>16</v>
      </c>
      <c r="M1202" s="2">
        <v>35</v>
      </c>
      <c r="N1202" s="2">
        <v>-8</v>
      </c>
      <c r="O1202" s="2">
        <v>666</v>
      </c>
      <c r="P1202" s="2" t="s">
        <v>153</v>
      </c>
      <c r="Q1202" s="2">
        <v>0</v>
      </c>
      <c r="R1202" s="2" t="s">
        <v>38</v>
      </c>
      <c r="S1202" s="2" t="s">
        <v>38</v>
      </c>
      <c r="T1202" s="2">
        <v>30</v>
      </c>
      <c r="U1202" s="2">
        <v>1</v>
      </c>
      <c r="V1202" s="2">
        <v>-3</v>
      </c>
      <c r="W1202" s="5">
        <v>-3</v>
      </c>
      <c r="X1202" s="2">
        <v>2018</v>
      </c>
    </row>
    <row r="1203" spans="1:24" ht="15" customHeight="1" x14ac:dyDescent="0.25">
      <c r="A1203" s="2">
        <v>1202</v>
      </c>
      <c r="B1203" s="2">
        <v>20181117</v>
      </c>
      <c r="C1203" s="2">
        <v>1</v>
      </c>
      <c r="D1203" s="2">
        <v>12</v>
      </c>
      <c r="E1203" s="2" t="s">
        <v>12</v>
      </c>
      <c r="F1203" s="2">
        <v>666</v>
      </c>
      <c r="G1203" s="2" t="s">
        <v>255</v>
      </c>
      <c r="H1203" s="2">
        <v>0</v>
      </c>
      <c r="I1203" s="2" t="s">
        <v>19</v>
      </c>
      <c r="J1203" s="2" t="s">
        <v>58</v>
      </c>
      <c r="K1203" s="2">
        <v>-1</v>
      </c>
      <c r="L1203" s="2" t="s">
        <v>16</v>
      </c>
      <c r="M1203" s="2">
        <v>21</v>
      </c>
      <c r="N1203" s="2">
        <v>0</v>
      </c>
      <c r="O1203" s="2">
        <v>666</v>
      </c>
      <c r="P1203" s="2" t="s">
        <v>227</v>
      </c>
      <c r="Q1203" s="2">
        <v>0</v>
      </c>
      <c r="R1203" s="2" t="s">
        <v>19</v>
      </c>
      <c r="S1203" s="2" t="s">
        <v>58</v>
      </c>
      <c r="T1203" s="2">
        <v>17</v>
      </c>
      <c r="U1203" s="2">
        <v>1</v>
      </c>
      <c r="V1203" s="2">
        <v>4</v>
      </c>
      <c r="W1203" s="5">
        <v>4</v>
      </c>
      <c r="X1203" s="2">
        <v>2018</v>
      </c>
    </row>
    <row r="1204" spans="1:24" ht="15" customHeight="1" x14ac:dyDescent="0.25">
      <c r="A1204" s="2">
        <v>1203</v>
      </c>
      <c r="B1204" s="2">
        <v>20181117</v>
      </c>
      <c r="C1204" s="2">
        <v>1</v>
      </c>
      <c r="D1204" s="2">
        <v>12</v>
      </c>
      <c r="E1204" s="2" t="s">
        <v>12</v>
      </c>
      <c r="F1204" s="2">
        <v>666</v>
      </c>
      <c r="G1204" s="2" t="s">
        <v>73</v>
      </c>
      <c r="H1204" s="2">
        <v>0</v>
      </c>
      <c r="I1204" s="2" t="s">
        <v>19</v>
      </c>
      <c r="J1204" s="2" t="s">
        <v>50</v>
      </c>
      <c r="K1204" s="2">
        <v>-1</v>
      </c>
      <c r="L1204" s="2" t="s">
        <v>16</v>
      </c>
      <c r="M1204" s="2">
        <v>29</v>
      </c>
      <c r="N1204" s="2">
        <v>7.5</v>
      </c>
      <c r="O1204" s="2">
        <v>666</v>
      </c>
      <c r="P1204" s="2" t="s">
        <v>288</v>
      </c>
      <c r="Q1204" s="2">
        <v>0</v>
      </c>
      <c r="R1204" s="2" t="s">
        <v>19</v>
      </c>
      <c r="S1204" s="2" t="s">
        <v>50</v>
      </c>
      <c r="T1204" s="2">
        <v>25</v>
      </c>
      <c r="U1204" s="2">
        <v>-1</v>
      </c>
      <c r="V1204" s="2">
        <v>11.5</v>
      </c>
      <c r="W1204" s="5">
        <v>-11.5</v>
      </c>
      <c r="X1204" s="2">
        <v>2018</v>
      </c>
    </row>
    <row r="1205" spans="1:24" ht="15" customHeight="1" x14ac:dyDescent="0.25">
      <c r="A1205" s="2">
        <v>1204</v>
      </c>
      <c r="B1205" s="2">
        <v>20181117</v>
      </c>
      <c r="C1205" s="2">
        <v>1</v>
      </c>
      <c r="D1205" s="2">
        <v>12</v>
      </c>
      <c r="E1205" s="2" t="s">
        <v>12</v>
      </c>
      <c r="F1205" s="2">
        <v>666</v>
      </c>
      <c r="G1205" s="2" t="s">
        <v>258</v>
      </c>
      <c r="H1205" s="2">
        <v>0</v>
      </c>
      <c r="I1205" s="2" t="s">
        <v>19</v>
      </c>
      <c r="J1205" s="2" t="s">
        <v>29</v>
      </c>
      <c r="K1205" s="2">
        <v>-1</v>
      </c>
      <c r="L1205" s="2" t="s">
        <v>16</v>
      </c>
      <c r="M1205" s="2">
        <v>42</v>
      </c>
      <c r="N1205" s="2">
        <v>-19</v>
      </c>
      <c r="O1205" s="2">
        <v>666</v>
      </c>
      <c r="P1205" s="2" t="s">
        <v>283</v>
      </c>
      <c r="Q1205" s="2">
        <v>0</v>
      </c>
      <c r="R1205" s="2" t="s">
        <v>19</v>
      </c>
      <c r="S1205" s="2" t="s">
        <v>29</v>
      </c>
      <c r="T1205" s="2">
        <v>14</v>
      </c>
      <c r="U1205" s="2">
        <v>1</v>
      </c>
      <c r="V1205" s="2">
        <v>9</v>
      </c>
      <c r="W1205" s="5">
        <v>9</v>
      </c>
      <c r="X1205" s="2">
        <v>2018</v>
      </c>
    </row>
    <row r="1206" spans="1:24" ht="15" customHeight="1" x14ac:dyDescent="0.25">
      <c r="A1206" s="2">
        <v>1205</v>
      </c>
      <c r="B1206" s="2">
        <v>20181117</v>
      </c>
      <c r="C1206" s="2">
        <v>0</v>
      </c>
      <c r="D1206" s="2">
        <v>12</v>
      </c>
      <c r="E1206" s="2" t="s">
        <v>12</v>
      </c>
      <c r="F1206" s="2">
        <v>666</v>
      </c>
      <c r="G1206" s="2" t="s">
        <v>209</v>
      </c>
      <c r="H1206" s="2">
        <v>0</v>
      </c>
      <c r="I1206" s="2" t="s">
        <v>19</v>
      </c>
      <c r="J1206" s="2" t="s">
        <v>50</v>
      </c>
      <c r="K1206" s="2">
        <v>1</v>
      </c>
      <c r="L1206" s="2" t="s">
        <v>21</v>
      </c>
      <c r="M1206" s="2">
        <v>31</v>
      </c>
      <c r="N1206" s="2">
        <v>7</v>
      </c>
      <c r="O1206" s="2">
        <v>666</v>
      </c>
      <c r="P1206" s="2" t="s">
        <v>256</v>
      </c>
      <c r="Q1206" s="2">
        <v>0</v>
      </c>
      <c r="R1206" s="2" t="s">
        <v>19</v>
      </c>
      <c r="S1206" s="2" t="s">
        <v>20</v>
      </c>
      <c r="T1206" s="2">
        <v>16</v>
      </c>
      <c r="U1206" s="2">
        <v>-1</v>
      </c>
      <c r="V1206" s="2">
        <v>22</v>
      </c>
      <c r="W1206" s="5">
        <v>-22</v>
      </c>
      <c r="X1206" s="2">
        <v>2018</v>
      </c>
    </row>
    <row r="1207" spans="1:24" ht="15" customHeight="1" x14ac:dyDescent="0.25">
      <c r="A1207" s="2">
        <v>1206</v>
      </c>
      <c r="B1207" s="2">
        <v>20181117</v>
      </c>
      <c r="C1207" s="2">
        <v>1</v>
      </c>
      <c r="D1207" s="2">
        <v>12</v>
      </c>
      <c r="E1207" s="2" t="s">
        <v>12</v>
      </c>
      <c r="F1207" s="2">
        <v>666</v>
      </c>
      <c r="G1207" s="2" t="s">
        <v>30</v>
      </c>
      <c r="H1207" s="2">
        <v>0</v>
      </c>
      <c r="I1207" s="2" t="s">
        <v>19</v>
      </c>
      <c r="J1207" s="2" t="s">
        <v>31</v>
      </c>
      <c r="K1207" s="2">
        <v>-1</v>
      </c>
      <c r="L1207" s="2" t="s">
        <v>16</v>
      </c>
      <c r="M1207" s="2">
        <v>45</v>
      </c>
      <c r="N1207" s="2">
        <v>-19</v>
      </c>
      <c r="O1207" s="2">
        <v>666</v>
      </c>
      <c r="P1207" s="2" t="s">
        <v>241</v>
      </c>
      <c r="Q1207" s="2">
        <v>0</v>
      </c>
      <c r="R1207" s="2" t="s">
        <v>19</v>
      </c>
      <c r="S1207" s="2" t="s">
        <v>31</v>
      </c>
      <c r="T1207" s="2">
        <v>0</v>
      </c>
      <c r="U1207" s="2">
        <v>1</v>
      </c>
      <c r="V1207" s="2">
        <v>26</v>
      </c>
      <c r="W1207" s="5">
        <v>26</v>
      </c>
      <c r="X1207" s="2">
        <v>2018</v>
      </c>
    </row>
    <row r="1208" spans="1:24" ht="15" customHeight="1" x14ac:dyDescent="0.25">
      <c r="A1208" s="2">
        <v>1207</v>
      </c>
      <c r="B1208" s="2">
        <v>20181117</v>
      </c>
      <c r="C1208" s="2">
        <v>1</v>
      </c>
      <c r="D1208" s="2">
        <v>12</v>
      </c>
      <c r="E1208" s="2" t="s">
        <v>12</v>
      </c>
      <c r="F1208" s="2">
        <v>666</v>
      </c>
      <c r="G1208" s="2" t="s">
        <v>229</v>
      </c>
      <c r="H1208" s="2">
        <v>0</v>
      </c>
      <c r="I1208" s="2" t="s">
        <v>19</v>
      </c>
      <c r="J1208" s="2" t="s">
        <v>75</v>
      </c>
      <c r="K1208" s="2">
        <v>1</v>
      </c>
      <c r="L1208" s="2" t="s">
        <v>21</v>
      </c>
      <c r="M1208" s="2">
        <v>65</v>
      </c>
      <c r="N1208" s="2">
        <v>-31</v>
      </c>
      <c r="O1208" s="2">
        <v>666</v>
      </c>
      <c r="P1208" s="2" t="s">
        <v>76</v>
      </c>
      <c r="Q1208" s="2">
        <v>0</v>
      </c>
      <c r="R1208" s="2" t="s">
        <v>19</v>
      </c>
      <c r="S1208" s="2" t="s">
        <v>75</v>
      </c>
      <c r="T1208" s="2">
        <v>17</v>
      </c>
      <c r="U1208" s="2">
        <v>1</v>
      </c>
      <c r="V1208" s="2">
        <v>17</v>
      </c>
      <c r="W1208" s="5">
        <v>17</v>
      </c>
      <c r="X1208" s="2">
        <v>2018</v>
      </c>
    </row>
    <row r="1209" spans="1:24" ht="15" customHeight="1" x14ac:dyDescent="0.25">
      <c r="A1209" s="2">
        <v>1208</v>
      </c>
      <c r="B1209" s="2">
        <v>20181117</v>
      </c>
      <c r="C1209" s="2">
        <v>1</v>
      </c>
      <c r="D1209" s="2">
        <v>12</v>
      </c>
      <c r="E1209" s="2" t="s">
        <v>12</v>
      </c>
      <c r="F1209" s="2">
        <v>666</v>
      </c>
      <c r="G1209" s="2" t="s">
        <v>226</v>
      </c>
      <c r="H1209" s="2">
        <v>0</v>
      </c>
      <c r="I1209" s="2" t="s">
        <v>19</v>
      </c>
      <c r="J1209" s="2" t="s">
        <v>31</v>
      </c>
      <c r="K1209" s="2">
        <v>-1</v>
      </c>
      <c r="L1209" s="2" t="s">
        <v>16</v>
      </c>
      <c r="M1209" s="2">
        <v>44</v>
      </c>
      <c r="N1209" s="2">
        <v>1.5</v>
      </c>
      <c r="O1209" s="2">
        <v>666</v>
      </c>
      <c r="P1209" s="2" t="s">
        <v>286</v>
      </c>
      <c r="Q1209" s="2">
        <v>0</v>
      </c>
      <c r="R1209" s="2" t="s">
        <v>19</v>
      </c>
      <c r="S1209" s="2" t="s">
        <v>31</v>
      </c>
      <c r="T1209" s="2">
        <v>27</v>
      </c>
      <c r="U1209" s="2">
        <v>-1</v>
      </c>
      <c r="V1209" s="2">
        <v>18.5</v>
      </c>
      <c r="W1209" s="5">
        <v>-18.5</v>
      </c>
      <c r="X1209" s="2">
        <v>2018</v>
      </c>
    </row>
    <row r="1210" spans="1:24" ht="15" customHeight="1" x14ac:dyDescent="0.25">
      <c r="A1210" s="2">
        <v>1209</v>
      </c>
      <c r="B1210" s="2">
        <v>20181117</v>
      </c>
      <c r="C1210" s="2">
        <v>1</v>
      </c>
      <c r="D1210" s="2">
        <v>12</v>
      </c>
      <c r="E1210" s="2" t="s">
        <v>12</v>
      </c>
      <c r="F1210" s="2">
        <v>666</v>
      </c>
      <c r="G1210" s="2" t="s">
        <v>224</v>
      </c>
      <c r="H1210" s="2">
        <v>0</v>
      </c>
      <c r="I1210" s="2" t="s">
        <v>19</v>
      </c>
      <c r="J1210" s="2" t="s">
        <v>75</v>
      </c>
      <c r="K1210" s="2">
        <v>1</v>
      </c>
      <c r="L1210" s="2" t="s">
        <v>21</v>
      </c>
      <c r="M1210" s="2">
        <v>37</v>
      </c>
      <c r="N1210" s="2">
        <v>-23.5</v>
      </c>
      <c r="O1210" s="2">
        <v>666</v>
      </c>
      <c r="P1210" s="2" t="s">
        <v>80</v>
      </c>
      <c r="Q1210" s="2">
        <v>0</v>
      </c>
      <c r="R1210" s="2" t="s">
        <v>19</v>
      </c>
      <c r="S1210" s="2" t="s">
        <v>75</v>
      </c>
      <c r="T1210" s="2">
        <v>0</v>
      </c>
      <c r="U1210" s="2">
        <v>1</v>
      </c>
      <c r="V1210" s="2">
        <v>13.5</v>
      </c>
      <c r="W1210" s="5">
        <v>13.5</v>
      </c>
      <c r="X1210" s="2">
        <v>2018</v>
      </c>
    </row>
    <row r="1211" spans="1:24" ht="15" customHeight="1" x14ac:dyDescent="0.25">
      <c r="A1211" s="2">
        <v>1210</v>
      </c>
      <c r="B1211" s="2">
        <v>20181117</v>
      </c>
      <c r="C1211" s="2">
        <v>1</v>
      </c>
      <c r="D1211" s="2">
        <v>12</v>
      </c>
      <c r="E1211" s="2" t="s">
        <v>12</v>
      </c>
      <c r="F1211" s="2">
        <v>666</v>
      </c>
      <c r="G1211" s="2" t="s">
        <v>285</v>
      </c>
      <c r="H1211" s="2">
        <v>0</v>
      </c>
      <c r="I1211" s="2" t="s">
        <v>19</v>
      </c>
      <c r="J1211" s="2" t="s">
        <v>275</v>
      </c>
      <c r="K1211" s="2">
        <v>1</v>
      </c>
      <c r="L1211" s="2" t="s">
        <v>21</v>
      </c>
      <c r="M1211" s="2">
        <v>42</v>
      </c>
      <c r="N1211" s="2">
        <v>-28.5</v>
      </c>
      <c r="O1211" s="2">
        <v>666</v>
      </c>
      <c r="P1211" s="2" t="s">
        <v>274</v>
      </c>
      <c r="Q1211" s="2">
        <v>0</v>
      </c>
      <c r="R1211" s="2" t="s">
        <v>19</v>
      </c>
      <c r="S1211" s="2" t="s">
        <v>275</v>
      </c>
      <c r="T1211" s="2">
        <v>14</v>
      </c>
      <c r="U1211" s="2">
        <v>1</v>
      </c>
      <c r="V1211" s="2">
        <v>-0.5</v>
      </c>
      <c r="W1211" s="5">
        <v>-0.5</v>
      </c>
      <c r="X1211" s="2">
        <v>2018</v>
      </c>
    </row>
    <row r="1212" spans="1:24" ht="15" customHeight="1" x14ac:dyDescent="0.25">
      <c r="A1212" s="2">
        <v>1211</v>
      </c>
      <c r="B1212" s="2">
        <v>20181117</v>
      </c>
      <c r="C1212" s="2">
        <v>1</v>
      </c>
      <c r="D1212" s="2">
        <v>12</v>
      </c>
      <c r="E1212" s="2" t="s">
        <v>12</v>
      </c>
      <c r="F1212" s="2">
        <v>666</v>
      </c>
      <c r="G1212" s="2" t="s">
        <v>28</v>
      </c>
      <c r="H1212" s="2">
        <v>0</v>
      </c>
      <c r="I1212" s="2" t="s">
        <v>19</v>
      </c>
      <c r="J1212" s="2" t="s">
        <v>29</v>
      </c>
      <c r="K1212" s="2">
        <v>1</v>
      </c>
      <c r="L1212" s="2" t="s">
        <v>21</v>
      </c>
      <c r="M1212" s="2">
        <v>66</v>
      </c>
      <c r="N1212" s="2">
        <v>-13</v>
      </c>
      <c r="O1212" s="2">
        <v>666</v>
      </c>
      <c r="P1212" s="2" t="s">
        <v>245</v>
      </c>
      <c r="Q1212" s="2">
        <v>0</v>
      </c>
      <c r="R1212" s="2" t="s">
        <v>19</v>
      </c>
      <c r="S1212" s="2" t="s">
        <v>29</v>
      </c>
      <c r="T1212" s="2">
        <v>13</v>
      </c>
      <c r="U1212" s="2">
        <v>1</v>
      </c>
      <c r="V1212" s="2">
        <v>40</v>
      </c>
      <c r="W1212" s="5">
        <v>40</v>
      </c>
      <c r="X1212" s="2">
        <v>2018</v>
      </c>
    </row>
    <row r="1213" spans="1:24" ht="15" customHeight="1" x14ac:dyDescent="0.25">
      <c r="A1213" s="2">
        <v>1212</v>
      </c>
      <c r="B1213" s="2">
        <v>20181117</v>
      </c>
      <c r="C1213" s="2">
        <v>0</v>
      </c>
      <c r="D1213" s="2">
        <v>12</v>
      </c>
      <c r="E1213" s="2" t="s">
        <v>12</v>
      </c>
      <c r="F1213" s="2">
        <v>666</v>
      </c>
      <c r="G1213" s="2" t="s">
        <v>132</v>
      </c>
      <c r="H1213" s="2">
        <v>0</v>
      </c>
      <c r="I1213" s="2" t="s">
        <v>19</v>
      </c>
      <c r="J1213" s="2" t="s">
        <v>31</v>
      </c>
      <c r="K1213" s="2">
        <v>1</v>
      </c>
      <c r="L1213" s="2" t="s">
        <v>21</v>
      </c>
      <c r="M1213" s="2">
        <v>21</v>
      </c>
      <c r="N1213" s="2">
        <v>-11</v>
      </c>
      <c r="O1213" s="2">
        <v>666</v>
      </c>
      <c r="P1213" s="2" t="s">
        <v>60</v>
      </c>
      <c r="Q1213" s="2">
        <v>0</v>
      </c>
      <c r="R1213" s="2" t="s">
        <v>19</v>
      </c>
      <c r="S1213" s="2"/>
      <c r="T1213" s="2">
        <v>17</v>
      </c>
      <c r="U1213" s="2">
        <v>1</v>
      </c>
      <c r="V1213" s="2">
        <v>-7</v>
      </c>
      <c r="W1213" s="5">
        <v>-7</v>
      </c>
      <c r="X1213" s="2">
        <v>2018</v>
      </c>
    </row>
    <row r="1214" spans="1:24" ht="15" customHeight="1" x14ac:dyDescent="0.25">
      <c r="A1214" s="2">
        <v>1213</v>
      </c>
      <c r="B1214" s="2">
        <v>20181117</v>
      </c>
      <c r="C1214" s="2">
        <v>0</v>
      </c>
      <c r="D1214" s="2">
        <v>12</v>
      </c>
      <c r="E1214" s="2" t="s">
        <v>12</v>
      </c>
      <c r="F1214" s="2">
        <v>666</v>
      </c>
      <c r="G1214" s="2" t="s">
        <v>268</v>
      </c>
      <c r="H1214" s="2">
        <v>0</v>
      </c>
      <c r="I1214" s="2" t="s">
        <v>38</v>
      </c>
      <c r="J1214" s="2" t="s">
        <v>38</v>
      </c>
      <c r="K1214" s="2">
        <v>1</v>
      </c>
      <c r="L1214" s="2" t="s">
        <v>21</v>
      </c>
      <c r="M1214" s="2">
        <v>49</v>
      </c>
      <c r="N1214" s="2">
        <v>-20</v>
      </c>
      <c r="O1214" s="2">
        <v>666</v>
      </c>
      <c r="P1214" s="2" t="s">
        <v>143</v>
      </c>
      <c r="Q1214" s="2">
        <v>0</v>
      </c>
      <c r="R1214" s="2" t="s">
        <v>19</v>
      </c>
      <c r="S1214" s="2" t="s">
        <v>75</v>
      </c>
      <c r="T1214" s="2">
        <v>27</v>
      </c>
      <c r="U1214" s="2">
        <v>1</v>
      </c>
      <c r="V1214" s="2">
        <v>2</v>
      </c>
      <c r="W1214" s="5">
        <v>2</v>
      </c>
      <c r="X1214" s="2">
        <v>2018</v>
      </c>
    </row>
    <row r="1215" spans="1:24" ht="15" customHeight="1" x14ac:dyDescent="0.25">
      <c r="A1215" s="2">
        <v>1214</v>
      </c>
      <c r="B1215" s="2">
        <v>20181117</v>
      </c>
      <c r="C1215" s="2">
        <v>1</v>
      </c>
      <c r="D1215" s="2">
        <v>12</v>
      </c>
      <c r="E1215" s="2" t="s">
        <v>12</v>
      </c>
      <c r="F1215" s="2">
        <v>666</v>
      </c>
      <c r="G1215" s="2" t="s">
        <v>102</v>
      </c>
      <c r="H1215" s="2">
        <v>0</v>
      </c>
      <c r="I1215" s="2" t="s">
        <v>19</v>
      </c>
      <c r="J1215" s="2" t="s">
        <v>34</v>
      </c>
      <c r="K1215" s="2">
        <v>1</v>
      </c>
      <c r="L1215" s="2" t="s">
        <v>21</v>
      </c>
      <c r="M1215" s="2">
        <v>38</v>
      </c>
      <c r="N1215" s="2">
        <v>-12.5</v>
      </c>
      <c r="O1215" s="2">
        <v>666</v>
      </c>
      <c r="P1215" s="2" t="s">
        <v>106</v>
      </c>
      <c r="Q1215" s="2">
        <v>0</v>
      </c>
      <c r="R1215" s="2" t="s">
        <v>19</v>
      </c>
      <c r="S1215" s="2" t="s">
        <v>34</v>
      </c>
      <c r="T1215" s="2">
        <v>32</v>
      </c>
      <c r="U1215" s="2">
        <v>1</v>
      </c>
      <c r="V1215" s="2">
        <v>-6.5</v>
      </c>
      <c r="W1215" s="5">
        <v>-6.5</v>
      </c>
      <c r="X1215" s="2">
        <v>2018</v>
      </c>
    </row>
    <row r="1216" spans="1:24" ht="15" customHeight="1" x14ac:dyDescent="0.25">
      <c r="A1216" s="2">
        <v>1215</v>
      </c>
      <c r="B1216" s="2">
        <v>20181117</v>
      </c>
      <c r="C1216" s="2">
        <v>1</v>
      </c>
      <c r="D1216" s="2">
        <v>12</v>
      </c>
      <c r="E1216" s="2" t="s">
        <v>12</v>
      </c>
      <c r="F1216" s="2">
        <v>666</v>
      </c>
      <c r="G1216" s="2" t="s">
        <v>67</v>
      </c>
      <c r="H1216" s="2">
        <v>0</v>
      </c>
      <c r="I1216" s="2" t="s">
        <v>19</v>
      </c>
      <c r="J1216" s="2" t="s">
        <v>34</v>
      </c>
      <c r="K1216" s="2">
        <v>-1</v>
      </c>
      <c r="L1216" s="2" t="s">
        <v>16</v>
      </c>
      <c r="M1216" s="2">
        <v>37</v>
      </c>
      <c r="N1216" s="2">
        <v>-11</v>
      </c>
      <c r="O1216" s="2">
        <v>666</v>
      </c>
      <c r="P1216" s="2" t="s">
        <v>83</v>
      </c>
      <c r="Q1216" s="2">
        <v>0</v>
      </c>
      <c r="R1216" s="2" t="s">
        <v>19</v>
      </c>
      <c r="S1216" s="2" t="s">
        <v>34</v>
      </c>
      <c r="T1216" s="2">
        <v>6</v>
      </c>
      <c r="U1216" s="2">
        <v>1</v>
      </c>
      <c r="V1216" s="2">
        <v>20</v>
      </c>
      <c r="W1216" s="5">
        <v>20</v>
      </c>
      <c r="X1216" s="2">
        <v>2018</v>
      </c>
    </row>
    <row r="1217" spans="1:24" ht="15" customHeight="1" x14ac:dyDescent="0.25">
      <c r="A1217" s="2">
        <v>1216</v>
      </c>
      <c r="B1217" s="2">
        <v>20181117</v>
      </c>
      <c r="C1217" s="2">
        <v>0</v>
      </c>
      <c r="D1217" s="2">
        <v>12</v>
      </c>
      <c r="E1217" s="2" t="s">
        <v>12</v>
      </c>
      <c r="F1217" s="2">
        <v>666</v>
      </c>
      <c r="G1217" s="2" t="s">
        <v>233</v>
      </c>
      <c r="H1217" s="2">
        <v>0</v>
      </c>
      <c r="I1217" s="2" t="s">
        <v>19</v>
      </c>
      <c r="J1217" s="2" t="s">
        <v>34</v>
      </c>
      <c r="K1217" s="2">
        <v>1</v>
      </c>
      <c r="L1217" s="2" t="s">
        <v>21</v>
      </c>
      <c r="M1217" s="2">
        <v>31</v>
      </c>
      <c r="N1217" s="2">
        <v>-1</v>
      </c>
      <c r="O1217" s="2">
        <v>666</v>
      </c>
      <c r="P1217" s="2" t="s">
        <v>157</v>
      </c>
      <c r="Q1217" s="2">
        <v>0</v>
      </c>
      <c r="R1217" s="2" t="s">
        <v>19</v>
      </c>
      <c r="S1217" s="2"/>
      <c r="T1217" s="2">
        <v>28</v>
      </c>
      <c r="U1217" s="2">
        <v>1</v>
      </c>
      <c r="V1217" s="2">
        <v>2</v>
      </c>
      <c r="W1217" s="5">
        <v>2</v>
      </c>
      <c r="X1217" s="2">
        <v>2018</v>
      </c>
    </row>
    <row r="1218" spans="1:24" ht="15" customHeight="1" x14ac:dyDescent="0.25">
      <c r="A1218" s="2">
        <v>1217</v>
      </c>
      <c r="B1218" s="2">
        <v>20181117</v>
      </c>
      <c r="C1218" s="2">
        <v>1</v>
      </c>
      <c r="D1218" s="2">
        <v>12</v>
      </c>
      <c r="E1218" s="2" t="s">
        <v>12</v>
      </c>
      <c r="F1218" s="2">
        <v>666</v>
      </c>
      <c r="G1218" s="2" t="s">
        <v>161</v>
      </c>
      <c r="H1218" s="2">
        <v>0</v>
      </c>
      <c r="I1218" s="2" t="s">
        <v>19</v>
      </c>
      <c r="J1218" s="2" t="s">
        <v>65</v>
      </c>
      <c r="K1218" s="2">
        <v>-1</v>
      </c>
      <c r="L1218" s="2" t="s">
        <v>16</v>
      </c>
      <c r="M1218" s="2">
        <v>38</v>
      </c>
      <c r="N1218" s="2">
        <v>-3</v>
      </c>
      <c r="O1218" s="2">
        <v>666</v>
      </c>
      <c r="P1218" s="2" t="s">
        <v>225</v>
      </c>
      <c r="Q1218" s="2">
        <v>0</v>
      </c>
      <c r="R1218" s="2" t="s">
        <v>19</v>
      </c>
      <c r="S1218" s="2" t="s">
        <v>65</v>
      </c>
      <c r="T1218" s="2">
        <v>17</v>
      </c>
      <c r="U1218" s="2">
        <v>1</v>
      </c>
      <c r="V1218" s="2">
        <v>18</v>
      </c>
      <c r="W1218" s="5">
        <v>18</v>
      </c>
      <c r="X1218" s="2">
        <v>2018</v>
      </c>
    </row>
    <row r="1219" spans="1:24" ht="15" customHeight="1" x14ac:dyDescent="0.25">
      <c r="A1219" s="2">
        <v>1218</v>
      </c>
      <c r="B1219" s="2">
        <v>20181117</v>
      </c>
      <c r="C1219" s="2">
        <v>1</v>
      </c>
      <c r="D1219" s="2">
        <v>12</v>
      </c>
      <c r="E1219" s="2" t="s">
        <v>12</v>
      </c>
      <c r="F1219" s="2">
        <v>666</v>
      </c>
      <c r="G1219" s="2" t="s">
        <v>276</v>
      </c>
      <c r="H1219" s="2">
        <v>0</v>
      </c>
      <c r="I1219" s="2" t="s">
        <v>19</v>
      </c>
      <c r="J1219" s="2" t="s">
        <v>29</v>
      </c>
      <c r="K1219" s="2">
        <v>-1</v>
      </c>
      <c r="L1219" s="2" t="s">
        <v>16</v>
      </c>
      <c r="M1219" s="2">
        <v>15</v>
      </c>
      <c r="N1219" s="2">
        <v>13</v>
      </c>
      <c r="O1219" s="2">
        <v>666</v>
      </c>
      <c r="P1219" s="2" t="s">
        <v>254</v>
      </c>
      <c r="Q1219" s="2">
        <v>0</v>
      </c>
      <c r="R1219" s="2" t="s">
        <v>19</v>
      </c>
      <c r="S1219" s="2" t="s">
        <v>29</v>
      </c>
      <c r="T1219" s="2">
        <v>10</v>
      </c>
      <c r="U1219" s="2">
        <v>-1</v>
      </c>
      <c r="V1219" s="2">
        <v>18</v>
      </c>
      <c r="W1219" s="5">
        <v>-18</v>
      </c>
      <c r="X1219" s="2">
        <v>2018</v>
      </c>
    </row>
    <row r="1220" spans="1:24" ht="15" customHeight="1" x14ac:dyDescent="0.25">
      <c r="A1220" s="2">
        <v>1219</v>
      </c>
      <c r="B1220" s="2">
        <v>20181117</v>
      </c>
      <c r="C1220" s="2">
        <v>1</v>
      </c>
      <c r="D1220" s="2">
        <v>12</v>
      </c>
      <c r="E1220" s="2" t="s">
        <v>12</v>
      </c>
      <c r="F1220" s="2">
        <v>666</v>
      </c>
      <c r="G1220" s="2" t="s">
        <v>64</v>
      </c>
      <c r="H1220" s="2">
        <v>0</v>
      </c>
      <c r="I1220" s="2" t="s">
        <v>19</v>
      </c>
      <c r="J1220" s="2" t="s">
        <v>65</v>
      </c>
      <c r="K1220" s="2">
        <v>1</v>
      </c>
      <c r="L1220" s="2" t="s">
        <v>21</v>
      </c>
      <c r="M1220" s="2">
        <v>24</v>
      </c>
      <c r="N1220" s="2">
        <v>-4</v>
      </c>
      <c r="O1220" s="2">
        <v>666</v>
      </c>
      <c r="P1220" s="2" t="s">
        <v>72</v>
      </c>
      <c r="Q1220" s="2">
        <v>0</v>
      </c>
      <c r="R1220" s="2" t="s">
        <v>19</v>
      </c>
      <c r="S1220" s="2" t="s">
        <v>65</v>
      </c>
      <c r="T1220" s="2">
        <v>21</v>
      </c>
      <c r="U1220" s="2">
        <v>1</v>
      </c>
      <c r="V1220" s="2">
        <v>-1</v>
      </c>
      <c r="W1220" s="5">
        <v>-1</v>
      </c>
      <c r="X1220" s="2">
        <v>2018</v>
      </c>
    </row>
    <row r="1221" spans="1:24" ht="15" customHeight="1" x14ac:dyDescent="0.25">
      <c r="A1221" s="2">
        <v>1220</v>
      </c>
      <c r="B1221" s="2">
        <v>20181117</v>
      </c>
      <c r="C1221" s="2">
        <v>0</v>
      </c>
      <c r="D1221" s="2">
        <v>12</v>
      </c>
      <c r="E1221" s="2" t="s">
        <v>12</v>
      </c>
      <c r="F1221" s="2">
        <v>666</v>
      </c>
      <c r="G1221" s="2" t="s">
        <v>267</v>
      </c>
      <c r="H1221" s="2">
        <v>0</v>
      </c>
      <c r="I1221" s="2" t="s">
        <v>38</v>
      </c>
      <c r="J1221" s="2" t="s">
        <v>38</v>
      </c>
      <c r="K1221" s="2">
        <v>-1</v>
      </c>
      <c r="L1221" s="2" t="s">
        <v>16</v>
      </c>
      <c r="M1221" s="2">
        <v>10</v>
      </c>
      <c r="N1221" s="2">
        <v>6.5</v>
      </c>
      <c r="O1221" s="2">
        <v>666</v>
      </c>
      <c r="P1221" s="2" t="s">
        <v>218</v>
      </c>
      <c r="Q1221" s="2">
        <v>0</v>
      </c>
      <c r="R1221" s="2" t="s">
        <v>19</v>
      </c>
      <c r="S1221" s="2" t="s">
        <v>65</v>
      </c>
      <c r="T1221" s="2">
        <v>6</v>
      </c>
      <c r="U1221" s="2">
        <v>-1</v>
      </c>
      <c r="V1221" s="2">
        <v>10.5</v>
      </c>
      <c r="W1221" s="5">
        <v>-10.5</v>
      </c>
      <c r="X1221" s="2">
        <v>2018</v>
      </c>
    </row>
    <row r="1222" spans="1:24" ht="15" customHeight="1" x14ac:dyDescent="0.25">
      <c r="A1222" s="2">
        <v>1221</v>
      </c>
      <c r="B1222" s="2">
        <v>20181117</v>
      </c>
      <c r="C1222" s="2">
        <v>0</v>
      </c>
      <c r="D1222" s="2">
        <v>12</v>
      </c>
      <c r="E1222" s="2" t="s">
        <v>12</v>
      </c>
      <c r="F1222" s="2">
        <v>666</v>
      </c>
      <c r="G1222" s="2" t="s">
        <v>248</v>
      </c>
      <c r="H1222" s="2">
        <v>0</v>
      </c>
      <c r="I1222" s="2" t="s">
        <v>19</v>
      </c>
      <c r="J1222" s="2"/>
      <c r="K1222" s="2">
        <v>-1</v>
      </c>
      <c r="L1222" s="2" t="s">
        <v>16</v>
      </c>
      <c r="M1222" s="2">
        <v>15</v>
      </c>
      <c r="N1222" s="2">
        <v>7</v>
      </c>
      <c r="O1222" s="2">
        <v>666</v>
      </c>
      <c r="P1222" s="2" t="s">
        <v>74</v>
      </c>
      <c r="Q1222" s="2">
        <v>0</v>
      </c>
      <c r="R1222" s="2" t="s">
        <v>19</v>
      </c>
      <c r="S1222" s="2" t="s">
        <v>75</v>
      </c>
      <c r="T1222" s="2">
        <v>13</v>
      </c>
      <c r="U1222" s="2">
        <v>-1</v>
      </c>
      <c r="V1222" s="2">
        <v>9</v>
      </c>
      <c r="W1222" s="5">
        <v>-9</v>
      </c>
      <c r="X1222" s="2">
        <v>2018</v>
      </c>
    </row>
    <row r="1223" spans="1:24" ht="15" customHeight="1" x14ac:dyDescent="0.25">
      <c r="A1223" s="2">
        <v>1222</v>
      </c>
      <c r="B1223" s="2">
        <v>20181117</v>
      </c>
      <c r="C1223" s="2">
        <v>0</v>
      </c>
      <c r="D1223" s="2">
        <v>12</v>
      </c>
      <c r="E1223" s="2" t="s">
        <v>12</v>
      </c>
      <c r="F1223" s="2">
        <v>666</v>
      </c>
      <c r="G1223" s="2" t="s">
        <v>235</v>
      </c>
      <c r="H1223" s="2">
        <v>0</v>
      </c>
      <c r="I1223" s="2" t="s">
        <v>19</v>
      </c>
      <c r="J1223" s="2" t="s">
        <v>236</v>
      </c>
      <c r="K1223" s="2">
        <v>1</v>
      </c>
      <c r="L1223" s="2" t="s">
        <v>21</v>
      </c>
      <c r="M1223" s="2">
        <v>45</v>
      </c>
      <c r="N1223" s="2">
        <v>-34.5</v>
      </c>
      <c r="O1223" s="2">
        <v>666</v>
      </c>
      <c r="P1223" s="2" t="s">
        <v>259</v>
      </c>
      <c r="Q1223" s="2">
        <v>0</v>
      </c>
      <c r="R1223" s="2" t="s">
        <v>19</v>
      </c>
      <c r="S1223" s="2" t="s">
        <v>126</v>
      </c>
      <c r="T1223" s="2">
        <v>21</v>
      </c>
      <c r="U1223" s="2">
        <v>1</v>
      </c>
      <c r="V1223" s="2">
        <v>-10.5</v>
      </c>
      <c r="W1223" s="5">
        <v>-10.5</v>
      </c>
      <c r="X1223" s="2">
        <v>2018</v>
      </c>
    </row>
    <row r="1224" spans="1:24" ht="15" customHeight="1" x14ac:dyDescent="0.25">
      <c r="A1224" s="2">
        <v>1223</v>
      </c>
      <c r="B1224" s="2">
        <v>20181120</v>
      </c>
      <c r="C1224" s="2">
        <v>1</v>
      </c>
      <c r="D1224" s="2">
        <v>13</v>
      </c>
      <c r="E1224" s="2" t="s">
        <v>12</v>
      </c>
      <c r="F1224" s="2">
        <v>60</v>
      </c>
      <c r="G1224" s="2" t="s">
        <v>155</v>
      </c>
      <c r="H1224" s="2">
        <v>7</v>
      </c>
      <c r="I1224" s="2" t="s">
        <v>14</v>
      </c>
      <c r="J1224" s="2" t="s">
        <v>36</v>
      </c>
      <c r="K1224" s="2">
        <v>1</v>
      </c>
      <c r="L1224" s="2" t="s">
        <v>21</v>
      </c>
      <c r="M1224" s="2">
        <v>42</v>
      </c>
      <c r="N1224" s="2">
        <v>-17</v>
      </c>
      <c r="O1224" s="2">
        <v>11</v>
      </c>
      <c r="P1224" s="2" t="s">
        <v>35</v>
      </c>
      <c r="Q1224" s="2">
        <v>7</v>
      </c>
      <c r="R1224" s="2" t="s">
        <v>14</v>
      </c>
      <c r="S1224" s="2" t="s">
        <v>36</v>
      </c>
      <c r="T1224" s="2">
        <v>21</v>
      </c>
      <c r="U1224" s="2">
        <v>1</v>
      </c>
      <c r="V1224" s="2">
        <v>4</v>
      </c>
      <c r="W1224" s="5">
        <v>4</v>
      </c>
      <c r="X1224" s="2">
        <v>2018</v>
      </c>
    </row>
    <row r="1225" spans="1:24" ht="15" customHeight="1" x14ac:dyDescent="0.25">
      <c r="A1225" s="2">
        <v>1224</v>
      </c>
      <c r="B1225" s="2">
        <v>20181120</v>
      </c>
      <c r="C1225" s="2">
        <v>1</v>
      </c>
      <c r="D1225" s="2">
        <v>13</v>
      </c>
      <c r="E1225" s="2" t="s">
        <v>12</v>
      </c>
      <c r="F1225" s="2">
        <v>124</v>
      </c>
      <c r="G1225" s="2" t="s">
        <v>98</v>
      </c>
      <c r="H1225" s="2">
        <v>7</v>
      </c>
      <c r="I1225" s="2" t="s">
        <v>14</v>
      </c>
      <c r="J1225" s="2" t="s">
        <v>36</v>
      </c>
      <c r="K1225" s="2">
        <v>1</v>
      </c>
      <c r="L1225" s="2" t="s">
        <v>21</v>
      </c>
      <c r="M1225" s="2">
        <v>28</v>
      </c>
      <c r="N1225" s="2">
        <v>5.5</v>
      </c>
      <c r="O1225" s="2">
        <v>68</v>
      </c>
      <c r="P1225" s="2" t="s">
        <v>139</v>
      </c>
      <c r="Q1225" s="2">
        <v>7</v>
      </c>
      <c r="R1225" s="2" t="s">
        <v>14</v>
      </c>
      <c r="S1225" s="2" t="s">
        <v>36</v>
      </c>
      <c r="T1225" s="2">
        <v>21</v>
      </c>
      <c r="U1225" s="2">
        <v>-1</v>
      </c>
      <c r="V1225" s="2">
        <v>12.5</v>
      </c>
      <c r="W1225" s="5">
        <v>-12.5</v>
      </c>
      <c r="X1225" s="2">
        <v>2018</v>
      </c>
    </row>
    <row r="1226" spans="1:24" ht="15" customHeight="1" x14ac:dyDescent="0.25">
      <c r="A1226" s="2">
        <v>1225</v>
      </c>
      <c r="B1226" s="2">
        <v>20181122</v>
      </c>
      <c r="C1226" s="2">
        <v>1</v>
      </c>
      <c r="D1226" s="2">
        <v>13</v>
      </c>
      <c r="E1226" s="2" t="s">
        <v>12</v>
      </c>
      <c r="F1226" s="2">
        <v>1</v>
      </c>
      <c r="G1226" s="2" t="s">
        <v>99</v>
      </c>
      <c r="H1226" s="2">
        <v>8</v>
      </c>
      <c r="I1226" s="2" t="s">
        <v>14</v>
      </c>
      <c r="J1226" s="2" t="s">
        <v>15</v>
      </c>
      <c r="K1226" s="2">
        <v>1</v>
      </c>
      <c r="L1226" s="2" t="s">
        <v>21</v>
      </c>
      <c r="M1226" s="2">
        <v>27</v>
      </c>
      <c r="N1226" s="2">
        <v>-14</v>
      </c>
      <c r="O1226" s="2">
        <v>25</v>
      </c>
      <c r="P1226" s="2" t="s">
        <v>17</v>
      </c>
      <c r="Q1226" s="2">
        <v>8</v>
      </c>
      <c r="R1226" s="2" t="s">
        <v>14</v>
      </c>
      <c r="S1226" s="2" t="s">
        <v>15</v>
      </c>
      <c r="T1226" s="2">
        <v>19</v>
      </c>
      <c r="U1226" s="2">
        <v>1</v>
      </c>
      <c r="V1226" s="2">
        <v>-6</v>
      </c>
      <c r="W1226" s="5">
        <v>-6</v>
      </c>
      <c r="X1226" s="2">
        <v>2018</v>
      </c>
    </row>
    <row r="1227" spans="1:24" ht="15" customHeight="1" x14ac:dyDescent="0.25">
      <c r="A1227" s="2">
        <v>1226</v>
      </c>
      <c r="B1227" s="2">
        <v>20181122</v>
      </c>
      <c r="C1227" s="2">
        <v>1</v>
      </c>
      <c r="D1227" s="2">
        <v>13</v>
      </c>
      <c r="E1227" s="2" t="s">
        <v>12</v>
      </c>
      <c r="F1227" s="2">
        <v>65</v>
      </c>
      <c r="G1227" s="2" t="s">
        <v>158</v>
      </c>
      <c r="H1227" s="2">
        <v>11</v>
      </c>
      <c r="I1227" s="2" t="s">
        <v>14</v>
      </c>
      <c r="J1227" s="2" t="s">
        <v>56</v>
      </c>
      <c r="K1227" s="2">
        <v>-1</v>
      </c>
      <c r="L1227" s="2" t="s">
        <v>16</v>
      </c>
      <c r="M1227" s="2">
        <v>35</v>
      </c>
      <c r="N1227" s="2">
        <v>-13</v>
      </c>
      <c r="O1227" s="2">
        <v>64</v>
      </c>
      <c r="P1227" s="2" t="s">
        <v>203</v>
      </c>
      <c r="Q1227" s="2">
        <v>11</v>
      </c>
      <c r="R1227" s="2" t="s">
        <v>14</v>
      </c>
      <c r="S1227" s="2" t="s">
        <v>56</v>
      </c>
      <c r="T1227" s="2">
        <v>3</v>
      </c>
      <c r="U1227" s="2">
        <v>1</v>
      </c>
      <c r="V1227" s="2">
        <v>19</v>
      </c>
      <c r="W1227" s="5">
        <v>19</v>
      </c>
      <c r="X1227" s="2">
        <v>2018</v>
      </c>
    </row>
    <row r="1228" spans="1:24" ht="15" customHeight="1" x14ac:dyDescent="0.25">
      <c r="A1228" s="2">
        <v>1227</v>
      </c>
      <c r="B1228" s="2">
        <v>20181122</v>
      </c>
      <c r="C1228" s="2">
        <v>1</v>
      </c>
      <c r="D1228" s="2">
        <v>13</v>
      </c>
      <c r="E1228" s="2" t="s">
        <v>12</v>
      </c>
      <c r="F1228" s="2">
        <v>666</v>
      </c>
      <c r="G1228" s="2" t="s">
        <v>245</v>
      </c>
      <c r="H1228" s="2">
        <v>0</v>
      </c>
      <c r="I1228" s="2" t="s">
        <v>19</v>
      </c>
      <c r="J1228" s="2" t="s">
        <v>29</v>
      </c>
      <c r="K1228" s="2">
        <v>1</v>
      </c>
      <c r="L1228" s="2" t="s">
        <v>21</v>
      </c>
      <c r="M1228" s="2">
        <v>31</v>
      </c>
      <c r="N1228" s="2">
        <v>-7.5</v>
      </c>
      <c r="O1228" s="2">
        <v>666</v>
      </c>
      <c r="P1228" s="2" t="s">
        <v>283</v>
      </c>
      <c r="Q1228" s="2">
        <v>0</v>
      </c>
      <c r="R1228" s="2" t="s">
        <v>19</v>
      </c>
      <c r="S1228" s="2" t="s">
        <v>29</v>
      </c>
      <c r="T1228" s="2">
        <v>24</v>
      </c>
      <c r="U1228" s="2">
        <v>1</v>
      </c>
      <c r="V1228" s="2">
        <v>-0.5</v>
      </c>
      <c r="W1228" s="5">
        <v>-0.5</v>
      </c>
      <c r="X1228" s="2">
        <v>2018</v>
      </c>
    </row>
    <row r="1229" spans="1:24" ht="15" customHeight="1" x14ac:dyDescent="0.25">
      <c r="A1229" s="2">
        <v>1228</v>
      </c>
      <c r="B1229" s="2">
        <v>20181123</v>
      </c>
      <c r="C1229" s="2">
        <v>1</v>
      </c>
      <c r="D1229" s="2">
        <v>13</v>
      </c>
      <c r="E1229" s="2" t="s">
        <v>12</v>
      </c>
      <c r="F1229" s="2">
        <v>16</v>
      </c>
      <c r="G1229" s="2" t="s">
        <v>114</v>
      </c>
      <c r="H1229" s="2">
        <v>7</v>
      </c>
      <c r="I1229" s="2" t="s">
        <v>14</v>
      </c>
      <c r="J1229" s="2" t="s">
        <v>36</v>
      </c>
      <c r="K1229" s="2">
        <v>-1</v>
      </c>
      <c r="L1229" s="2" t="s">
        <v>16</v>
      </c>
      <c r="M1229" s="2">
        <v>44</v>
      </c>
      <c r="N1229" s="2">
        <v>-16</v>
      </c>
      <c r="O1229" s="2">
        <v>15</v>
      </c>
      <c r="P1229" s="2" t="s">
        <v>175</v>
      </c>
      <c r="Q1229" s="2">
        <v>7</v>
      </c>
      <c r="R1229" s="2" t="s">
        <v>14</v>
      </c>
      <c r="S1229" s="2" t="s">
        <v>36</v>
      </c>
      <c r="T1229" s="2">
        <v>14</v>
      </c>
      <c r="U1229" s="2">
        <v>1</v>
      </c>
      <c r="V1229" s="2">
        <v>14</v>
      </c>
      <c r="W1229" s="5">
        <v>14</v>
      </c>
      <c r="X1229" s="2">
        <v>2018</v>
      </c>
    </row>
    <row r="1230" spans="1:24" ht="15" customHeight="1" x14ac:dyDescent="0.25">
      <c r="A1230" s="2">
        <v>1229</v>
      </c>
      <c r="B1230" s="2">
        <v>20181123</v>
      </c>
      <c r="C1230" s="2">
        <v>1</v>
      </c>
      <c r="D1230" s="2">
        <v>13</v>
      </c>
      <c r="E1230" s="2" t="s">
        <v>12</v>
      </c>
      <c r="F1230" s="2">
        <v>21</v>
      </c>
      <c r="G1230" s="2" t="s">
        <v>205</v>
      </c>
      <c r="H1230" s="2">
        <v>1</v>
      </c>
      <c r="I1230" s="2" t="s">
        <v>14</v>
      </c>
      <c r="J1230" s="2" t="s">
        <v>40</v>
      </c>
      <c r="K1230" s="2">
        <v>1</v>
      </c>
      <c r="L1230" s="2" t="s">
        <v>21</v>
      </c>
      <c r="M1230" s="2">
        <v>56</v>
      </c>
      <c r="N1230" s="2">
        <v>-15.5</v>
      </c>
      <c r="O1230" s="2">
        <v>29</v>
      </c>
      <c r="P1230" s="2" t="s">
        <v>238</v>
      </c>
      <c r="Q1230" s="2">
        <v>1</v>
      </c>
      <c r="R1230" s="2" t="s">
        <v>14</v>
      </c>
      <c r="S1230" s="2" t="s">
        <v>40</v>
      </c>
      <c r="T1230" s="2">
        <v>6</v>
      </c>
      <c r="U1230" s="2">
        <v>1</v>
      </c>
      <c r="V1230" s="2">
        <v>34.5</v>
      </c>
      <c r="W1230" s="5">
        <v>34.5</v>
      </c>
      <c r="X1230" s="2">
        <v>2018</v>
      </c>
    </row>
    <row r="1231" spans="1:24" ht="15" customHeight="1" x14ac:dyDescent="0.25">
      <c r="A1231" s="2">
        <v>1230</v>
      </c>
      <c r="B1231" s="2">
        <v>20181123</v>
      </c>
      <c r="C1231" s="2">
        <v>1</v>
      </c>
      <c r="D1231" s="2">
        <v>13</v>
      </c>
      <c r="E1231" s="2" t="s">
        <v>12</v>
      </c>
      <c r="F1231" s="2">
        <v>44</v>
      </c>
      <c r="G1231" s="2" t="s">
        <v>138</v>
      </c>
      <c r="H1231" s="2">
        <v>3</v>
      </c>
      <c r="I1231" s="2" t="s">
        <v>14</v>
      </c>
      <c r="J1231" s="2" t="s">
        <v>46</v>
      </c>
      <c r="K1231" s="2">
        <v>1</v>
      </c>
      <c r="L1231" s="2" t="s">
        <v>21</v>
      </c>
      <c r="M1231" s="2">
        <v>31</v>
      </c>
      <c r="N1231" s="2">
        <v>-7.5</v>
      </c>
      <c r="O1231" s="2">
        <v>71</v>
      </c>
      <c r="P1231" s="2" t="s">
        <v>249</v>
      </c>
      <c r="Q1231" s="2">
        <v>3</v>
      </c>
      <c r="R1231" s="2" t="s">
        <v>14</v>
      </c>
      <c r="S1231" s="2" t="s">
        <v>46</v>
      </c>
      <c r="T1231" s="2">
        <v>28</v>
      </c>
      <c r="U1231" s="2">
        <v>1</v>
      </c>
      <c r="V1231" s="2">
        <v>-4.5</v>
      </c>
      <c r="W1231" s="5">
        <v>-4.5</v>
      </c>
      <c r="X1231" s="2">
        <v>2018</v>
      </c>
    </row>
    <row r="1232" spans="1:24" ht="15" customHeight="1" x14ac:dyDescent="0.25">
      <c r="A1232" s="2">
        <v>1231</v>
      </c>
      <c r="B1232" s="2">
        <v>20181123</v>
      </c>
      <c r="C1232" s="2">
        <v>1</v>
      </c>
      <c r="D1232" s="2">
        <v>13</v>
      </c>
      <c r="E1232" s="2" t="s">
        <v>12</v>
      </c>
      <c r="F1232" s="2">
        <v>104</v>
      </c>
      <c r="G1232" s="2" t="s">
        <v>151</v>
      </c>
      <c r="H1232" s="2">
        <v>4</v>
      </c>
      <c r="I1232" s="2" t="s">
        <v>14</v>
      </c>
      <c r="J1232" s="2" t="s">
        <v>79</v>
      </c>
      <c r="K1232" s="2">
        <v>-1</v>
      </c>
      <c r="L1232" s="2" t="s">
        <v>16</v>
      </c>
      <c r="M1232" s="2">
        <v>24</v>
      </c>
      <c r="N1232" s="2">
        <v>-14.5</v>
      </c>
      <c r="O1232" s="2">
        <v>46</v>
      </c>
      <c r="P1232" s="2" t="s">
        <v>141</v>
      </c>
      <c r="Q1232" s="2">
        <v>4</v>
      </c>
      <c r="R1232" s="2" t="s">
        <v>14</v>
      </c>
      <c r="S1232" s="2" t="s">
        <v>79</v>
      </c>
      <c r="T1232" s="2">
        <v>17</v>
      </c>
      <c r="U1232" s="2">
        <v>1</v>
      </c>
      <c r="V1232" s="2">
        <v>-7.5</v>
      </c>
      <c r="W1232" s="5">
        <v>-7.5</v>
      </c>
      <c r="X1232" s="2">
        <v>2018</v>
      </c>
    </row>
    <row r="1233" spans="1:24" ht="15" customHeight="1" x14ac:dyDescent="0.25">
      <c r="A1233" s="2">
        <v>1232</v>
      </c>
      <c r="B1233" s="2">
        <v>20181123</v>
      </c>
      <c r="C1233" s="2">
        <v>1</v>
      </c>
      <c r="D1233" s="2">
        <v>13</v>
      </c>
      <c r="E1233" s="2" t="s">
        <v>12</v>
      </c>
      <c r="F1233" s="2">
        <v>28</v>
      </c>
      <c r="G1233" s="2" t="s">
        <v>87</v>
      </c>
      <c r="H1233" s="2">
        <v>7</v>
      </c>
      <c r="I1233" s="2" t="s">
        <v>14</v>
      </c>
      <c r="J1233" s="2" t="s">
        <v>36</v>
      </c>
      <c r="K1233" s="2">
        <v>-1</v>
      </c>
      <c r="L1233" s="2" t="s">
        <v>16</v>
      </c>
      <c r="M1233" s="2">
        <v>28</v>
      </c>
      <c r="N1233" s="2">
        <v>-13</v>
      </c>
      <c r="O1233" s="2">
        <v>48</v>
      </c>
      <c r="P1233" s="2" t="s">
        <v>137</v>
      </c>
      <c r="Q1233" s="2">
        <v>7</v>
      </c>
      <c r="R1233" s="2" t="s">
        <v>14</v>
      </c>
      <c r="S1233" s="2" t="s">
        <v>36</v>
      </c>
      <c r="T1233" s="2">
        <v>20</v>
      </c>
      <c r="U1233" s="2">
        <v>1</v>
      </c>
      <c r="V1233" s="2">
        <v>-5</v>
      </c>
      <c r="W1233" s="5">
        <v>-5</v>
      </c>
      <c r="X1233" s="2">
        <v>2018</v>
      </c>
    </row>
    <row r="1234" spans="1:24" ht="15" customHeight="1" x14ac:dyDescent="0.25">
      <c r="A1234" s="2">
        <v>1233</v>
      </c>
      <c r="B1234" s="2">
        <v>20181123</v>
      </c>
      <c r="C1234" s="2">
        <v>1</v>
      </c>
      <c r="D1234" s="2">
        <v>13</v>
      </c>
      <c r="E1234" s="2" t="s">
        <v>12</v>
      </c>
      <c r="F1234" s="2">
        <v>58</v>
      </c>
      <c r="G1234" s="2" t="s">
        <v>152</v>
      </c>
      <c r="H1234" s="2">
        <v>1</v>
      </c>
      <c r="I1234" s="2" t="s">
        <v>14</v>
      </c>
      <c r="J1234" s="2" t="s">
        <v>40</v>
      </c>
      <c r="K1234" s="2">
        <v>1</v>
      </c>
      <c r="L1234" s="2" t="s">
        <v>21</v>
      </c>
      <c r="M1234" s="2">
        <v>52</v>
      </c>
      <c r="N1234" s="2">
        <v>-9.5</v>
      </c>
      <c r="O1234" s="2">
        <v>40</v>
      </c>
      <c r="P1234" s="2" t="s">
        <v>180</v>
      </c>
      <c r="Q1234" s="2">
        <v>1</v>
      </c>
      <c r="R1234" s="2" t="s">
        <v>14</v>
      </c>
      <c r="S1234" s="2" t="s">
        <v>40</v>
      </c>
      <c r="T1234" s="2">
        <v>31</v>
      </c>
      <c r="U1234" s="2">
        <v>1</v>
      </c>
      <c r="V1234" s="2">
        <v>11.5</v>
      </c>
      <c r="W1234" s="5">
        <v>11.5</v>
      </c>
      <c r="X1234" s="2">
        <v>2018</v>
      </c>
    </row>
    <row r="1235" spans="1:24" ht="15" customHeight="1" x14ac:dyDescent="0.25">
      <c r="A1235" s="2">
        <v>1234</v>
      </c>
      <c r="B1235" s="2">
        <v>20181123</v>
      </c>
      <c r="C1235" s="2">
        <v>1</v>
      </c>
      <c r="D1235" s="2">
        <v>13</v>
      </c>
      <c r="E1235" s="2" t="s">
        <v>12</v>
      </c>
      <c r="F1235" s="2">
        <v>66</v>
      </c>
      <c r="G1235" s="2" t="s">
        <v>156</v>
      </c>
      <c r="H1235" s="2">
        <v>11</v>
      </c>
      <c r="I1235" s="2" t="s">
        <v>14</v>
      </c>
      <c r="J1235" s="2" t="s">
        <v>56</v>
      </c>
      <c r="K1235" s="2">
        <v>1</v>
      </c>
      <c r="L1235" s="2" t="s">
        <v>21</v>
      </c>
      <c r="M1235" s="2">
        <v>38</v>
      </c>
      <c r="N1235" s="2">
        <v>-23.5</v>
      </c>
      <c r="O1235" s="2">
        <v>7</v>
      </c>
      <c r="P1235" s="2" t="s">
        <v>105</v>
      </c>
      <c r="Q1235" s="2">
        <v>11</v>
      </c>
      <c r="R1235" s="2" t="s">
        <v>14</v>
      </c>
      <c r="S1235" s="2" t="s">
        <v>56</v>
      </c>
      <c r="T1235" s="2">
        <v>0</v>
      </c>
      <c r="U1235" s="2">
        <v>1</v>
      </c>
      <c r="V1235" s="2">
        <v>14.5</v>
      </c>
      <c r="W1235" s="5">
        <v>14.5</v>
      </c>
      <c r="X1235" s="2">
        <v>2018</v>
      </c>
    </row>
    <row r="1236" spans="1:24" ht="15" customHeight="1" x14ac:dyDescent="0.25">
      <c r="A1236" s="2">
        <v>1235</v>
      </c>
      <c r="B1236" s="2">
        <v>20181123</v>
      </c>
      <c r="C1236" s="2">
        <v>1</v>
      </c>
      <c r="D1236" s="2">
        <v>13</v>
      </c>
      <c r="E1236" s="2" t="s">
        <v>12</v>
      </c>
      <c r="F1236" s="2">
        <v>79</v>
      </c>
      <c r="G1236" s="2" t="s">
        <v>170</v>
      </c>
      <c r="H1236" s="2">
        <v>7</v>
      </c>
      <c r="I1236" s="2" t="s">
        <v>14</v>
      </c>
      <c r="J1236" s="2" t="s">
        <v>36</v>
      </c>
      <c r="K1236" s="2">
        <v>1</v>
      </c>
      <c r="L1236" s="2" t="s">
        <v>21</v>
      </c>
      <c r="M1236" s="2">
        <v>49</v>
      </c>
      <c r="N1236" s="2">
        <v>-22.5</v>
      </c>
      <c r="O1236" s="2">
        <v>2</v>
      </c>
      <c r="P1236" s="2" t="s">
        <v>244</v>
      </c>
      <c r="Q1236" s="2">
        <v>7</v>
      </c>
      <c r="R1236" s="2" t="s">
        <v>14</v>
      </c>
      <c r="S1236" s="2" t="s">
        <v>36</v>
      </c>
      <c r="T1236" s="2">
        <v>28</v>
      </c>
      <c r="U1236" s="2">
        <v>1</v>
      </c>
      <c r="V1236" s="2">
        <v>-1.5</v>
      </c>
      <c r="W1236" s="5">
        <v>-1.5</v>
      </c>
      <c r="X1236" s="2">
        <v>2018</v>
      </c>
    </row>
    <row r="1237" spans="1:24" ht="15" customHeight="1" x14ac:dyDescent="0.25">
      <c r="A1237" s="2">
        <v>1236</v>
      </c>
      <c r="B1237" s="2">
        <v>20181123</v>
      </c>
      <c r="C1237" s="2">
        <v>1</v>
      </c>
      <c r="D1237" s="2">
        <v>13</v>
      </c>
      <c r="E1237" s="2" t="s">
        <v>12</v>
      </c>
      <c r="F1237" s="2">
        <v>84</v>
      </c>
      <c r="G1237" s="2" t="s">
        <v>174</v>
      </c>
      <c r="H1237" s="2">
        <v>9</v>
      </c>
      <c r="I1237" s="2" t="s">
        <v>14</v>
      </c>
      <c r="J1237" s="2" t="s">
        <v>62</v>
      </c>
      <c r="K1237" s="2">
        <v>-1</v>
      </c>
      <c r="L1237" s="2" t="s">
        <v>16</v>
      </c>
      <c r="M1237" s="2">
        <v>55</v>
      </c>
      <c r="N1237" s="2">
        <v>-19</v>
      </c>
      <c r="O1237" s="2">
        <v>85</v>
      </c>
      <c r="P1237" s="2" t="s">
        <v>169</v>
      </c>
      <c r="Q1237" s="2">
        <v>9</v>
      </c>
      <c r="R1237" s="2" t="s">
        <v>14</v>
      </c>
      <c r="S1237" s="2" t="s">
        <v>62</v>
      </c>
      <c r="T1237" s="2">
        <v>15</v>
      </c>
      <c r="U1237" s="2">
        <v>1</v>
      </c>
      <c r="V1237" s="2">
        <v>21</v>
      </c>
      <c r="W1237" s="5">
        <v>21</v>
      </c>
      <c r="X1237" s="2">
        <v>2018</v>
      </c>
    </row>
    <row r="1238" spans="1:24" ht="15" customHeight="1" x14ac:dyDescent="0.25">
      <c r="A1238" s="2">
        <v>1237</v>
      </c>
      <c r="B1238" s="2">
        <v>20181123</v>
      </c>
      <c r="C1238" s="2">
        <v>1</v>
      </c>
      <c r="D1238" s="2">
        <v>13</v>
      </c>
      <c r="E1238" s="2" t="s">
        <v>12</v>
      </c>
      <c r="F1238" s="2">
        <v>94</v>
      </c>
      <c r="G1238" s="2" t="s">
        <v>184</v>
      </c>
      <c r="H1238" s="2">
        <v>10</v>
      </c>
      <c r="I1238" s="2" t="s">
        <v>14</v>
      </c>
      <c r="J1238" s="2" t="s">
        <v>43</v>
      </c>
      <c r="K1238" s="2">
        <v>1</v>
      </c>
      <c r="L1238" s="2" t="s">
        <v>21</v>
      </c>
      <c r="M1238" s="2">
        <v>31</v>
      </c>
      <c r="N1238" s="2">
        <v>-1.5</v>
      </c>
      <c r="O1238" s="2">
        <v>23</v>
      </c>
      <c r="P1238" s="2" t="s">
        <v>186</v>
      </c>
      <c r="Q1238" s="2">
        <v>10</v>
      </c>
      <c r="R1238" s="2" t="s">
        <v>14</v>
      </c>
      <c r="S1238" s="2" t="s">
        <v>43</v>
      </c>
      <c r="T1238" s="2">
        <v>28</v>
      </c>
      <c r="U1238" s="2">
        <v>1</v>
      </c>
      <c r="V1238" s="2">
        <v>1.5</v>
      </c>
      <c r="W1238" s="5">
        <v>1.5</v>
      </c>
      <c r="X1238" s="2">
        <v>2018</v>
      </c>
    </row>
    <row r="1239" spans="1:24" ht="15" customHeight="1" x14ac:dyDescent="0.25">
      <c r="A1239" s="2">
        <v>1238</v>
      </c>
      <c r="B1239" s="2">
        <v>20181123</v>
      </c>
      <c r="C1239" s="2">
        <v>1</v>
      </c>
      <c r="D1239" s="2">
        <v>13</v>
      </c>
      <c r="E1239" s="2" t="s">
        <v>12</v>
      </c>
      <c r="F1239" s="2">
        <v>113</v>
      </c>
      <c r="G1239" s="2" t="s">
        <v>39</v>
      </c>
      <c r="H1239" s="2">
        <v>1</v>
      </c>
      <c r="I1239" s="2" t="s">
        <v>14</v>
      </c>
      <c r="J1239" s="2" t="s">
        <v>40</v>
      </c>
      <c r="K1239" s="2">
        <v>-1</v>
      </c>
      <c r="L1239" s="2" t="s">
        <v>16</v>
      </c>
      <c r="M1239" s="2">
        <v>38</v>
      </c>
      <c r="N1239" s="2">
        <v>-16.5</v>
      </c>
      <c r="O1239" s="2">
        <v>96</v>
      </c>
      <c r="P1239" s="2" t="s">
        <v>187</v>
      </c>
      <c r="Q1239" s="2">
        <v>1</v>
      </c>
      <c r="R1239" s="2" t="s">
        <v>14</v>
      </c>
      <c r="S1239" s="2" t="s">
        <v>40</v>
      </c>
      <c r="T1239" s="2">
        <v>10</v>
      </c>
      <c r="U1239" s="2">
        <v>1</v>
      </c>
      <c r="V1239" s="2">
        <v>11.5</v>
      </c>
      <c r="W1239" s="5">
        <v>11.5</v>
      </c>
      <c r="X1239" s="2">
        <v>2018</v>
      </c>
    </row>
    <row r="1240" spans="1:24" ht="15" customHeight="1" x14ac:dyDescent="0.25">
      <c r="A1240" s="2">
        <v>1239</v>
      </c>
      <c r="B1240" s="2">
        <v>20181123</v>
      </c>
      <c r="C1240" s="2">
        <v>1</v>
      </c>
      <c r="D1240" s="2">
        <v>13</v>
      </c>
      <c r="E1240" s="2" t="s">
        <v>12</v>
      </c>
      <c r="F1240" s="2">
        <v>108</v>
      </c>
      <c r="G1240" s="2" t="s">
        <v>199</v>
      </c>
      <c r="H1240" s="2">
        <v>7</v>
      </c>
      <c r="I1240" s="2" t="s">
        <v>14</v>
      </c>
      <c r="J1240" s="2" t="s">
        <v>36</v>
      </c>
      <c r="K1240" s="2">
        <v>1</v>
      </c>
      <c r="L1240" s="2" t="s">
        <v>21</v>
      </c>
      <c r="M1240" s="2">
        <v>51</v>
      </c>
      <c r="N1240" s="2">
        <v>-19.5</v>
      </c>
      <c r="O1240" s="2">
        <v>18</v>
      </c>
      <c r="P1240" s="2" t="s">
        <v>145</v>
      </c>
      <c r="Q1240" s="2">
        <v>7</v>
      </c>
      <c r="R1240" s="2" t="s">
        <v>14</v>
      </c>
      <c r="S1240" s="2" t="s">
        <v>36</v>
      </c>
      <c r="T1240" s="2">
        <v>13</v>
      </c>
      <c r="U1240" s="2">
        <v>1</v>
      </c>
      <c r="V1240" s="2">
        <v>18.5</v>
      </c>
      <c r="W1240" s="5">
        <v>18.5</v>
      </c>
      <c r="X1240" s="2">
        <v>2018</v>
      </c>
    </row>
    <row r="1241" spans="1:24" ht="15" customHeight="1" x14ac:dyDescent="0.25">
      <c r="A1241" s="2">
        <v>1240</v>
      </c>
      <c r="B1241" s="2">
        <v>20181123</v>
      </c>
      <c r="C1241" s="2">
        <v>1</v>
      </c>
      <c r="D1241" s="2">
        <v>13</v>
      </c>
      <c r="E1241" s="2" t="s">
        <v>12</v>
      </c>
      <c r="F1241" s="2">
        <v>122</v>
      </c>
      <c r="G1241" s="2" t="s">
        <v>242</v>
      </c>
      <c r="H1241" s="2">
        <v>2</v>
      </c>
      <c r="I1241" s="2" t="s">
        <v>14</v>
      </c>
      <c r="J1241" s="2" t="s">
        <v>53</v>
      </c>
      <c r="K1241" s="2">
        <v>1</v>
      </c>
      <c r="L1241" s="2" t="s">
        <v>21</v>
      </c>
      <c r="M1241" s="2">
        <v>34</v>
      </c>
      <c r="N1241" s="2">
        <v>4</v>
      </c>
      <c r="O1241" s="2">
        <v>121</v>
      </c>
      <c r="P1241" s="2" t="s">
        <v>213</v>
      </c>
      <c r="Q1241" s="2">
        <v>2</v>
      </c>
      <c r="R1241" s="2" t="s">
        <v>14</v>
      </c>
      <c r="S1241" s="2" t="s">
        <v>53</v>
      </c>
      <c r="T1241" s="2">
        <v>31</v>
      </c>
      <c r="U1241" s="2">
        <v>-1</v>
      </c>
      <c r="V1241" s="2">
        <v>7</v>
      </c>
      <c r="W1241" s="5">
        <v>-7</v>
      </c>
      <c r="X1241" s="2">
        <v>2018</v>
      </c>
    </row>
    <row r="1242" spans="1:24" ht="15" customHeight="1" x14ac:dyDescent="0.25">
      <c r="A1242" s="2">
        <v>1241</v>
      </c>
      <c r="B1242" s="2">
        <v>20181123</v>
      </c>
      <c r="C1242" s="2">
        <v>1</v>
      </c>
      <c r="D1242" s="2">
        <v>13</v>
      </c>
      <c r="E1242" s="2" t="s">
        <v>12</v>
      </c>
      <c r="F1242" s="2">
        <v>126</v>
      </c>
      <c r="G1242" s="2" t="s">
        <v>216</v>
      </c>
      <c r="H1242" s="2">
        <v>9</v>
      </c>
      <c r="I1242" s="2" t="s">
        <v>14</v>
      </c>
      <c r="J1242" s="2" t="s">
        <v>62</v>
      </c>
      <c r="K1242" s="2">
        <v>-1</v>
      </c>
      <c r="L1242" s="2" t="s">
        <v>16</v>
      </c>
      <c r="M1242" s="2">
        <v>28</v>
      </c>
      <c r="N1242" s="2">
        <v>2.5</v>
      </c>
      <c r="O1242" s="2">
        <v>127</v>
      </c>
      <c r="P1242" s="2" t="s">
        <v>217</v>
      </c>
      <c r="Q1242" s="2">
        <v>9</v>
      </c>
      <c r="R1242" s="2" t="s">
        <v>14</v>
      </c>
      <c r="S1242" s="2" t="s">
        <v>62</v>
      </c>
      <c r="T1242" s="2">
        <v>15</v>
      </c>
      <c r="U1242" s="2">
        <v>-1</v>
      </c>
      <c r="V1242" s="2">
        <v>15.5</v>
      </c>
      <c r="W1242" s="5">
        <v>-15.5</v>
      </c>
      <c r="X1242" s="2">
        <v>2018</v>
      </c>
    </row>
    <row r="1243" spans="1:24" ht="15" customHeight="1" x14ac:dyDescent="0.25">
      <c r="A1243" s="2">
        <v>1242</v>
      </c>
      <c r="B1243" s="2">
        <v>20181123</v>
      </c>
      <c r="C1243" s="2">
        <v>1</v>
      </c>
      <c r="D1243" s="2">
        <v>13</v>
      </c>
      <c r="E1243" s="2" t="s">
        <v>12</v>
      </c>
      <c r="F1243" s="2">
        <v>81</v>
      </c>
      <c r="G1243" s="2" t="s">
        <v>172</v>
      </c>
      <c r="H1243" s="2">
        <v>4</v>
      </c>
      <c r="I1243" s="2" t="s">
        <v>14</v>
      </c>
      <c r="J1243" s="2" t="s">
        <v>79</v>
      </c>
      <c r="K1243" s="2">
        <v>-1</v>
      </c>
      <c r="L1243" s="2" t="s">
        <v>16</v>
      </c>
      <c r="M1243" s="2">
        <v>59</v>
      </c>
      <c r="N1243" s="2">
        <v>-2.5</v>
      </c>
      <c r="O1243" s="2">
        <v>128</v>
      </c>
      <c r="P1243" s="2" t="s">
        <v>195</v>
      </c>
      <c r="Q1243" s="2">
        <v>4</v>
      </c>
      <c r="R1243" s="2" t="s">
        <v>14</v>
      </c>
      <c r="S1243" s="2" t="s">
        <v>79</v>
      </c>
      <c r="T1243" s="2">
        <v>56</v>
      </c>
      <c r="U1243" s="2">
        <v>1</v>
      </c>
      <c r="V1243" s="2">
        <v>0.5</v>
      </c>
      <c r="W1243" s="5">
        <v>0.5</v>
      </c>
      <c r="X1243" s="2">
        <v>2018</v>
      </c>
    </row>
    <row r="1244" spans="1:24" ht="15" customHeight="1" x14ac:dyDescent="0.25">
      <c r="A1244" s="2">
        <v>1243</v>
      </c>
      <c r="B1244" s="2">
        <v>20181124</v>
      </c>
      <c r="C1244" s="2">
        <v>1</v>
      </c>
      <c r="D1244" s="2">
        <v>13</v>
      </c>
      <c r="E1244" s="2" t="s">
        <v>12</v>
      </c>
      <c r="F1244" s="2">
        <v>3</v>
      </c>
      <c r="G1244" s="2" t="s">
        <v>103</v>
      </c>
      <c r="H1244" s="2">
        <v>11</v>
      </c>
      <c r="I1244" s="2" t="s">
        <v>14</v>
      </c>
      <c r="J1244" s="2" t="s">
        <v>56</v>
      </c>
      <c r="K1244" s="2">
        <v>1</v>
      </c>
      <c r="L1244" s="2" t="s">
        <v>21</v>
      </c>
      <c r="M1244" s="2">
        <v>52</v>
      </c>
      <c r="N1244" s="2">
        <v>-26.5</v>
      </c>
      <c r="O1244" s="2">
        <v>10</v>
      </c>
      <c r="P1244" s="2" t="s">
        <v>215</v>
      </c>
      <c r="Q1244" s="2">
        <v>11</v>
      </c>
      <c r="R1244" s="2" t="s">
        <v>14</v>
      </c>
      <c r="S1244" s="2" t="s">
        <v>56</v>
      </c>
      <c r="T1244" s="2">
        <v>21</v>
      </c>
      <c r="U1244" s="2">
        <v>1</v>
      </c>
      <c r="V1244" s="2">
        <v>4.5</v>
      </c>
      <c r="W1244" s="5">
        <v>4.5</v>
      </c>
      <c r="X1244" s="2">
        <v>2018</v>
      </c>
    </row>
    <row r="1245" spans="1:24" ht="15" customHeight="1" x14ac:dyDescent="0.25">
      <c r="A1245" s="2">
        <v>1244</v>
      </c>
      <c r="B1245" s="2">
        <v>20181124</v>
      </c>
      <c r="C1245" s="2">
        <v>1</v>
      </c>
      <c r="D1245" s="2">
        <v>13</v>
      </c>
      <c r="E1245" s="2" t="s">
        <v>12</v>
      </c>
      <c r="F1245" s="2">
        <v>4</v>
      </c>
      <c r="G1245" s="2" t="s">
        <v>179</v>
      </c>
      <c r="H1245" s="2">
        <v>10</v>
      </c>
      <c r="I1245" s="2" t="s">
        <v>14</v>
      </c>
      <c r="J1245" s="2" t="s">
        <v>43</v>
      </c>
      <c r="K1245" s="2">
        <v>1</v>
      </c>
      <c r="L1245" s="2" t="s">
        <v>21</v>
      </c>
      <c r="M1245" s="2">
        <v>21</v>
      </c>
      <c r="N1245" s="2">
        <v>-11</v>
      </c>
      <c r="O1245" s="2">
        <v>109</v>
      </c>
      <c r="P1245" s="2" t="s">
        <v>202</v>
      </c>
      <c r="Q1245" s="2">
        <v>10</v>
      </c>
      <c r="R1245" s="2" t="s">
        <v>14</v>
      </c>
      <c r="S1245" s="2" t="s">
        <v>43</v>
      </c>
      <c r="T1245" s="2">
        <v>10</v>
      </c>
      <c r="U1245" s="2">
        <v>1</v>
      </c>
      <c r="V1245" s="2">
        <v>0</v>
      </c>
      <c r="W1245" s="5">
        <v>0</v>
      </c>
      <c r="X1245" s="2">
        <v>2018</v>
      </c>
    </row>
    <row r="1246" spans="1:24" ht="15" customHeight="1" x14ac:dyDescent="0.25">
      <c r="A1246" s="2">
        <v>1245</v>
      </c>
      <c r="B1246" s="2">
        <v>20181124</v>
      </c>
      <c r="C1246" s="2">
        <v>1</v>
      </c>
      <c r="D1246" s="2">
        <v>13</v>
      </c>
      <c r="E1246" s="2" t="s">
        <v>12</v>
      </c>
      <c r="F1246" s="2">
        <v>6</v>
      </c>
      <c r="G1246" s="2" t="s">
        <v>109</v>
      </c>
      <c r="H1246" s="2">
        <v>9</v>
      </c>
      <c r="I1246" s="2" t="s">
        <v>14</v>
      </c>
      <c r="J1246" s="2" t="s">
        <v>62</v>
      </c>
      <c r="K1246" s="2">
        <v>-1</v>
      </c>
      <c r="L1246" s="2" t="s">
        <v>16</v>
      </c>
      <c r="M1246" s="2">
        <v>41</v>
      </c>
      <c r="N1246" s="2">
        <v>-2</v>
      </c>
      <c r="O1246" s="2">
        <v>5</v>
      </c>
      <c r="P1246" s="2" t="s">
        <v>108</v>
      </c>
      <c r="Q1246" s="2">
        <v>9</v>
      </c>
      <c r="R1246" s="2" t="s">
        <v>14</v>
      </c>
      <c r="S1246" s="2" t="s">
        <v>62</v>
      </c>
      <c r="T1246" s="2">
        <v>40</v>
      </c>
      <c r="U1246" s="2">
        <v>1</v>
      </c>
      <c r="V1246" s="2">
        <v>-1</v>
      </c>
      <c r="W1246" s="5">
        <v>-1</v>
      </c>
      <c r="X1246" s="2">
        <v>2018</v>
      </c>
    </row>
    <row r="1247" spans="1:24" ht="15" customHeight="1" x14ac:dyDescent="0.25">
      <c r="A1247" s="2">
        <v>1246</v>
      </c>
      <c r="B1247" s="2">
        <v>20181124</v>
      </c>
      <c r="C1247" s="2">
        <v>1</v>
      </c>
      <c r="D1247" s="2">
        <v>13</v>
      </c>
      <c r="E1247" s="2" t="s">
        <v>12</v>
      </c>
      <c r="F1247" s="2">
        <v>12</v>
      </c>
      <c r="G1247" s="2" t="s">
        <v>111</v>
      </c>
      <c r="H1247" s="2">
        <v>4</v>
      </c>
      <c r="I1247" s="2" t="s">
        <v>14</v>
      </c>
      <c r="J1247" s="2" t="s">
        <v>79</v>
      </c>
      <c r="K1247" s="2">
        <v>0</v>
      </c>
      <c r="L1247" s="2" t="s">
        <v>32</v>
      </c>
      <c r="M1247" s="2">
        <v>35</v>
      </c>
      <c r="N1247" s="2">
        <v>5</v>
      </c>
      <c r="O1247" s="2">
        <v>107</v>
      </c>
      <c r="P1247" s="2" t="s">
        <v>204</v>
      </c>
      <c r="Q1247" s="2">
        <v>4</v>
      </c>
      <c r="R1247" s="2" t="s">
        <v>14</v>
      </c>
      <c r="S1247" s="2" t="s">
        <v>79</v>
      </c>
      <c r="T1247" s="2">
        <v>24</v>
      </c>
      <c r="U1247" s="2">
        <v>-1</v>
      </c>
      <c r="V1247" s="2">
        <v>16</v>
      </c>
      <c r="W1247" s="5">
        <v>-16</v>
      </c>
      <c r="X1247" s="2">
        <v>2018</v>
      </c>
    </row>
    <row r="1248" spans="1:24" ht="15" customHeight="1" x14ac:dyDescent="0.25">
      <c r="A1248" s="2">
        <v>1247</v>
      </c>
      <c r="B1248" s="2">
        <v>20181124</v>
      </c>
      <c r="C1248" s="2">
        <v>1</v>
      </c>
      <c r="D1248" s="2">
        <v>13</v>
      </c>
      <c r="E1248" s="2" t="s">
        <v>12</v>
      </c>
      <c r="F1248" s="2">
        <v>100</v>
      </c>
      <c r="G1248" s="2" t="s">
        <v>97</v>
      </c>
      <c r="H1248" s="2">
        <v>2</v>
      </c>
      <c r="I1248" s="2" t="s">
        <v>14</v>
      </c>
      <c r="J1248" s="2" t="s">
        <v>53</v>
      </c>
      <c r="K1248" s="2">
        <v>-1</v>
      </c>
      <c r="L1248" s="2" t="s">
        <v>16</v>
      </c>
      <c r="M1248" s="2">
        <v>42</v>
      </c>
      <c r="N1248" s="2">
        <v>5</v>
      </c>
      <c r="O1248" s="2">
        <v>14</v>
      </c>
      <c r="P1248" s="2" t="s">
        <v>113</v>
      </c>
      <c r="Q1248" s="2">
        <v>2</v>
      </c>
      <c r="R1248" s="2" t="s">
        <v>14</v>
      </c>
      <c r="S1248" s="2" t="s">
        <v>53</v>
      </c>
      <c r="T1248" s="2">
        <v>21</v>
      </c>
      <c r="U1248" s="2">
        <v>-1</v>
      </c>
      <c r="V1248" s="2">
        <v>26</v>
      </c>
      <c r="W1248" s="5">
        <v>-26</v>
      </c>
      <c r="X1248" s="2">
        <v>2018</v>
      </c>
    </row>
    <row r="1249" spans="1:24" ht="15" customHeight="1" x14ac:dyDescent="0.25">
      <c r="A1249" s="2">
        <v>1248</v>
      </c>
      <c r="B1249" s="2">
        <v>20181124</v>
      </c>
      <c r="C1249" s="2">
        <v>1</v>
      </c>
      <c r="D1249" s="2">
        <v>13</v>
      </c>
      <c r="E1249" s="2" t="s">
        <v>12</v>
      </c>
      <c r="F1249" s="2">
        <v>13</v>
      </c>
      <c r="G1249" s="2" t="s">
        <v>201</v>
      </c>
      <c r="H1249" s="2">
        <v>8</v>
      </c>
      <c r="I1249" s="2" t="s">
        <v>14</v>
      </c>
      <c r="J1249" s="2" t="s">
        <v>15</v>
      </c>
      <c r="K1249" s="2">
        <v>1</v>
      </c>
      <c r="L1249" s="2" t="s">
        <v>21</v>
      </c>
      <c r="M1249" s="2">
        <v>33</v>
      </c>
      <c r="N1249" s="2">
        <v>-2.5</v>
      </c>
      <c r="O1249" s="2">
        <v>117</v>
      </c>
      <c r="P1249" s="2" t="s">
        <v>90</v>
      </c>
      <c r="Q1249" s="2">
        <v>8</v>
      </c>
      <c r="R1249" s="2" t="s">
        <v>14</v>
      </c>
      <c r="S1249" s="2" t="s">
        <v>15</v>
      </c>
      <c r="T1249" s="2">
        <v>24</v>
      </c>
      <c r="U1249" s="2">
        <v>1</v>
      </c>
      <c r="V1249" s="2">
        <v>6.5</v>
      </c>
      <c r="W1249" s="5">
        <v>6.5</v>
      </c>
      <c r="X1249" s="2">
        <v>2018</v>
      </c>
    </row>
    <row r="1250" spans="1:24" ht="15" customHeight="1" x14ac:dyDescent="0.25">
      <c r="A1250" s="2">
        <v>1249</v>
      </c>
      <c r="B1250" s="2">
        <v>20181124</v>
      </c>
      <c r="C1250" s="2">
        <v>1</v>
      </c>
      <c r="D1250" s="2">
        <v>13</v>
      </c>
      <c r="E1250" s="2" t="s">
        <v>12</v>
      </c>
      <c r="F1250" s="2">
        <v>19</v>
      </c>
      <c r="G1250" s="2" t="s">
        <v>116</v>
      </c>
      <c r="H1250" s="2">
        <v>9</v>
      </c>
      <c r="I1250" s="2" t="s">
        <v>14</v>
      </c>
      <c r="J1250" s="2" t="s">
        <v>62</v>
      </c>
      <c r="K1250" s="2">
        <v>1</v>
      </c>
      <c r="L1250" s="2" t="s">
        <v>21</v>
      </c>
      <c r="M1250" s="2">
        <v>33</v>
      </c>
      <c r="N1250" s="2">
        <v>-12</v>
      </c>
      <c r="O1250" s="2">
        <v>24</v>
      </c>
      <c r="P1250" s="2" t="s">
        <v>84</v>
      </c>
      <c r="Q1250" s="2">
        <v>9</v>
      </c>
      <c r="R1250" s="2" t="s">
        <v>14</v>
      </c>
      <c r="S1250" s="2" t="s">
        <v>62</v>
      </c>
      <c r="T1250" s="2">
        <v>21</v>
      </c>
      <c r="U1250" s="2">
        <v>1</v>
      </c>
      <c r="V1250" s="2">
        <v>0</v>
      </c>
      <c r="W1250" s="5">
        <v>0</v>
      </c>
      <c r="X1250" s="2">
        <v>2018</v>
      </c>
    </row>
    <row r="1251" spans="1:24" ht="15" customHeight="1" x14ac:dyDescent="0.25">
      <c r="A1251" s="2">
        <v>1250</v>
      </c>
      <c r="B1251" s="2">
        <v>20181124</v>
      </c>
      <c r="C1251" s="2">
        <v>0</v>
      </c>
      <c r="D1251" s="2">
        <v>13</v>
      </c>
      <c r="E1251" s="2" t="s">
        <v>12</v>
      </c>
      <c r="F1251" s="2">
        <v>22</v>
      </c>
      <c r="G1251" s="2" t="s">
        <v>121</v>
      </c>
      <c r="H1251" s="2">
        <v>2</v>
      </c>
      <c r="I1251" s="2" t="s">
        <v>14</v>
      </c>
      <c r="J1251" s="2" t="s">
        <v>53</v>
      </c>
      <c r="K1251" s="2">
        <v>1</v>
      </c>
      <c r="L1251" s="2" t="s">
        <v>21</v>
      </c>
      <c r="M1251" s="2">
        <v>56</v>
      </c>
      <c r="N1251" s="2">
        <v>-25</v>
      </c>
      <c r="O1251" s="2">
        <v>95</v>
      </c>
      <c r="P1251" s="2" t="s">
        <v>185</v>
      </c>
      <c r="Q1251" s="2">
        <v>11</v>
      </c>
      <c r="R1251" s="2" t="s">
        <v>14</v>
      </c>
      <c r="S1251" s="2" t="s">
        <v>56</v>
      </c>
      <c r="T1251" s="2">
        <v>35</v>
      </c>
      <c r="U1251" s="2">
        <v>1</v>
      </c>
      <c r="V1251" s="2">
        <v>-4</v>
      </c>
      <c r="W1251" s="5">
        <v>-4</v>
      </c>
      <c r="X1251" s="2">
        <v>2018</v>
      </c>
    </row>
    <row r="1252" spans="1:24" ht="15" customHeight="1" x14ac:dyDescent="0.25">
      <c r="A1252" s="2">
        <v>1251</v>
      </c>
      <c r="B1252" s="2">
        <v>20181124</v>
      </c>
      <c r="C1252" s="2">
        <v>1</v>
      </c>
      <c r="D1252" s="2">
        <v>13</v>
      </c>
      <c r="E1252" s="2" t="s">
        <v>12</v>
      </c>
      <c r="F1252" s="2">
        <v>102</v>
      </c>
      <c r="G1252" s="2" t="s">
        <v>194</v>
      </c>
      <c r="H1252" s="2">
        <v>1</v>
      </c>
      <c r="I1252" s="2" t="s">
        <v>14</v>
      </c>
      <c r="J1252" s="2" t="s">
        <v>40</v>
      </c>
      <c r="K1252" s="2">
        <v>-1</v>
      </c>
      <c r="L1252" s="2" t="s">
        <v>16</v>
      </c>
      <c r="M1252" s="2">
        <v>57</v>
      </c>
      <c r="N1252" s="2">
        <v>-31</v>
      </c>
      <c r="O1252" s="2">
        <v>26</v>
      </c>
      <c r="P1252" s="2" t="s">
        <v>41</v>
      </c>
      <c r="Q1252" s="2">
        <v>1</v>
      </c>
      <c r="R1252" s="2" t="s">
        <v>14</v>
      </c>
      <c r="S1252" s="2" t="s">
        <v>40</v>
      </c>
      <c r="T1252" s="2">
        <v>7</v>
      </c>
      <c r="U1252" s="2">
        <v>1</v>
      </c>
      <c r="V1252" s="2">
        <v>19</v>
      </c>
      <c r="W1252" s="5">
        <v>19</v>
      </c>
      <c r="X1252" s="2">
        <v>2018</v>
      </c>
    </row>
    <row r="1253" spans="1:24" ht="15" customHeight="1" x14ac:dyDescent="0.25">
      <c r="A1253" s="2">
        <v>1252</v>
      </c>
      <c r="B1253" s="2">
        <v>20181124</v>
      </c>
      <c r="C1253" s="2">
        <v>1</v>
      </c>
      <c r="D1253" s="2">
        <v>13</v>
      </c>
      <c r="E1253" s="2" t="s">
        <v>12</v>
      </c>
      <c r="F1253" s="2">
        <v>125</v>
      </c>
      <c r="G1253" s="2" t="s">
        <v>52</v>
      </c>
      <c r="H1253" s="2">
        <v>2</v>
      </c>
      <c r="I1253" s="2" t="s">
        <v>14</v>
      </c>
      <c r="J1253" s="2" t="s">
        <v>53</v>
      </c>
      <c r="K1253" s="2">
        <v>-1</v>
      </c>
      <c r="L1253" s="2" t="s">
        <v>16</v>
      </c>
      <c r="M1253" s="2">
        <v>59</v>
      </c>
      <c r="N1253" s="2">
        <v>10.5</v>
      </c>
      <c r="O1253" s="2">
        <v>27</v>
      </c>
      <c r="P1253" s="2" t="s">
        <v>85</v>
      </c>
      <c r="Q1253" s="2">
        <v>2</v>
      </c>
      <c r="R1253" s="2" t="s">
        <v>14</v>
      </c>
      <c r="S1253" s="2" t="s">
        <v>53</v>
      </c>
      <c r="T1253" s="2">
        <v>7</v>
      </c>
      <c r="U1253" s="2">
        <v>-1</v>
      </c>
      <c r="V1253" s="2">
        <v>62.5</v>
      </c>
      <c r="W1253" s="5">
        <v>-62.5</v>
      </c>
      <c r="X1253" s="2">
        <v>2018</v>
      </c>
    </row>
    <row r="1254" spans="1:24" ht="15" customHeight="1" x14ac:dyDescent="0.25">
      <c r="A1254" s="2">
        <v>1253</v>
      </c>
      <c r="B1254" s="2">
        <v>20181124</v>
      </c>
      <c r="C1254" s="2">
        <v>1</v>
      </c>
      <c r="D1254" s="2">
        <v>13</v>
      </c>
      <c r="E1254" s="2" t="s">
        <v>12</v>
      </c>
      <c r="F1254" s="2">
        <v>20</v>
      </c>
      <c r="G1254" s="2" t="s">
        <v>118</v>
      </c>
      <c r="H1254" s="2">
        <v>5</v>
      </c>
      <c r="I1254" s="2" t="s">
        <v>14</v>
      </c>
      <c r="J1254" s="2" t="s">
        <v>27</v>
      </c>
      <c r="K1254" s="2">
        <v>-1</v>
      </c>
      <c r="L1254" s="2" t="s">
        <v>16</v>
      </c>
      <c r="M1254" s="2">
        <v>27</v>
      </c>
      <c r="N1254" s="2">
        <v>17</v>
      </c>
      <c r="O1254" s="2">
        <v>30</v>
      </c>
      <c r="P1254" s="2" t="s">
        <v>173</v>
      </c>
      <c r="Q1254" s="2">
        <v>5</v>
      </c>
      <c r="R1254" s="2" t="s">
        <v>14</v>
      </c>
      <c r="S1254" s="2" t="s">
        <v>27</v>
      </c>
      <c r="T1254" s="2">
        <v>24</v>
      </c>
      <c r="U1254" s="2">
        <v>-1</v>
      </c>
      <c r="V1254" s="2">
        <v>20</v>
      </c>
      <c r="W1254" s="5">
        <v>-20</v>
      </c>
      <c r="X1254" s="2">
        <v>2018</v>
      </c>
    </row>
    <row r="1255" spans="1:24" ht="15" customHeight="1" x14ac:dyDescent="0.25">
      <c r="A1255" s="2">
        <v>1254</v>
      </c>
      <c r="B1255" s="2">
        <v>20181124</v>
      </c>
      <c r="C1255" s="2">
        <v>1</v>
      </c>
      <c r="D1255" s="2">
        <v>13</v>
      </c>
      <c r="E1255" s="2" t="s">
        <v>12</v>
      </c>
      <c r="F1255" s="2">
        <v>55</v>
      </c>
      <c r="G1255" s="2" t="s">
        <v>154</v>
      </c>
      <c r="H1255" s="2">
        <v>5</v>
      </c>
      <c r="I1255" s="2" t="s">
        <v>14</v>
      </c>
      <c r="J1255" s="2" t="s">
        <v>27</v>
      </c>
      <c r="K1255" s="2">
        <v>-1</v>
      </c>
      <c r="L1255" s="2" t="s">
        <v>16</v>
      </c>
      <c r="M1255" s="2">
        <v>28</v>
      </c>
      <c r="N1255" s="2">
        <v>-2.5</v>
      </c>
      <c r="O1255" s="2">
        <v>31</v>
      </c>
      <c r="P1255" s="2" t="s">
        <v>123</v>
      </c>
      <c r="Q1255" s="2">
        <v>5</v>
      </c>
      <c r="R1255" s="2" t="s">
        <v>14</v>
      </c>
      <c r="S1255" s="2" t="s">
        <v>27</v>
      </c>
      <c r="T1255" s="2">
        <v>25</v>
      </c>
      <c r="U1255" s="2">
        <v>1</v>
      </c>
      <c r="V1255" s="2">
        <v>0.5</v>
      </c>
      <c r="W1255" s="5">
        <v>0.5</v>
      </c>
      <c r="X1255" s="2">
        <v>2018</v>
      </c>
    </row>
    <row r="1256" spans="1:24" ht="15" customHeight="1" x14ac:dyDescent="0.25">
      <c r="A1256" s="2">
        <v>1255</v>
      </c>
      <c r="B1256" s="2">
        <v>20181124</v>
      </c>
      <c r="C1256" s="2">
        <v>0</v>
      </c>
      <c r="D1256" s="2">
        <v>13</v>
      </c>
      <c r="E1256" s="2" t="s">
        <v>12</v>
      </c>
      <c r="F1256" s="2">
        <v>32</v>
      </c>
      <c r="G1256" s="2" t="s">
        <v>124</v>
      </c>
      <c r="H1256" s="2">
        <v>11</v>
      </c>
      <c r="I1256" s="2" t="s">
        <v>14</v>
      </c>
      <c r="J1256" s="2" t="s">
        <v>56</v>
      </c>
      <c r="K1256" s="2">
        <v>-1</v>
      </c>
      <c r="L1256" s="2" t="s">
        <v>16</v>
      </c>
      <c r="M1256" s="2">
        <v>41</v>
      </c>
      <c r="N1256" s="2">
        <v>-8.5</v>
      </c>
      <c r="O1256" s="2">
        <v>33</v>
      </c>
      <c r="P1256" s="2" t="s">
        <v>243</v>
      </c>
      <c r="Q1256" s="2">
        <v>2</v>
      </c>
      <c r="R1256" s="2" t="s">
        <v>14</v>
      </c>
      <c r="S1256" s="2" t="s">
        <v>53</v>
      </c>
      <c r="T1256" s="2">
        <v>14</v>
      </c>
      <c r="U1256" s="2">
        <v>1</v>
      </c>
      <c r="V1256" s="2">
        <v>18.5</v>
      </c>
      <c r="W1256" s="5">
        <v>18.5</v>
      </c>
      <c r="X1256" s="2">
        <v>2018</v>
      </c>
    </row>
    <row r="1257" spans="1:24" ht="15" customHeight="1" x14ac:dyDescent="0.25">
      <c r="A1257" s="2">
        <v>1256</v>
      </c>
      <c r="B1257" s="2">
        <v>20181124</v>
      </c>
      <c r="C1257" s="2">
        <v>1</v>
      </c>
      <c r="D1257" s="2">
        <v>13</v>
      </c>
      <c r="E1257" s="2" t="s">
        <v>12</v>
      </c>
      <c r="F1257" s="2">
        <v>34</v>
      </c>
      <c r="G1257" s="2" t="s">
        <v>127</v>
      </c>
      <c r="H1257" s="2">
        <v>8</v>
      </c>
      <c r="I1257" s="2" t="s">
        <v>14</v>
      </c>
      <c r="J1257" s="2" t="s">
        <v>15</v>
      </c>
      <c r="K1257" s="2">
        <v>1</v>
      </c>
      <c r="L1257" s="2" t="s">
        <v>21</v>
      </c>
      <c r="M1257" s="2">
        <v>31</v>
      </c>
      <c r="N1257" s="2">
        <v>-31</v>
      </c>
      <c r="O1257" s="2">
        <v>92</v>
      </c>
      <c r="P1257" s="2" t="s">
        <v>51</v>
      </c>
      <c r="Q1257" s="2">
        <v>8</v>
      </c>
      <c r="R1257" s="2" t="s">
        <v>14</v>
      </c>
      <c r="S1257" s="2" t="s">
        <v>15</v>
      </c>
      <c r="T1257" s="2">
        <v>13</v>
      </c>
      <c r="U1257" s="2">
        <v>1</v>
      </c>
      <c r="V1257" s="2">
        <v>-13</v>
      </c>
      <c r="W1257" s="5">
        <v>-13</v>
      </c>
      <c r="X1257" s="2">
        <v>2018</v>
      </c>
    </row>
    <row r="1258" spans="1:24" ht="15" customHeight="1" x14ac:dyDescent="0.25">
      <c r="A1258" s="2">
        <v>1257</v>
      </c>
      <c r="B1258" s="2">
        <v>20181124</v>
      </c>
      <c r="C1258" s="2">
        <v>1</v>
      </c>
      <c r="D1258" s="2">
        <v>13</v>
      </c>
      <c r="E1258" s="2" t="s">
        <v>12</v>
      </c>
      <c r="F1258" s="2">
        <v>36</v>
      </c>
      <c r="G1258" s="2" t="s">
        <v>131</v>
      </c>
      <c r="H1258" s="2">
        <v>10</v>
      </c>
      <c r="I1258" s="2" t="s">
        <v>14</v>
      </c>
      <c r="J1258" s="2" t="s">
        <v>43</v>
      </c>
      <c r="K1258" s="2">
        <v>-1</v>
      </c>
      <c r="L1258" s="2" t="s">
        <v>16</v>
      </c>
      <c r="M1258" s="2">
        <v>35</v>
      </c>
      <c r="N1258" s="2">
        <v>-12</v>
      </c>
      <c r="O1258" s="2">
        <v>37</v>
      </c>
      <c r="P1258" s="2" t="s">
        <v>42</v>
      </c>
      <c r="Q1258" s="2">
        <v>10</v>
      </c>
      <c r="R1258" s="2" t="s">
        <v>14</v>
      </c>
      <c r="S1258" s="2" t="s">
        <v>43</v>
      </c>
      <c r="T1258" s="2">
        <v>14</v>
      </c>
      <c r="U1258" s="2">
        <v>1</v>
      </c>
      <c r="V1258" s="2">
        <v>9</v>
      </c>
      <c r="W1258" s="5">
        <v>9</v>
      </c>
      <c r="X1258" s="2">
        <v>2018</v>
      </c>
    </row>
    <row r="1259" spans="1:24" ht="15" customHeight="1" x14ac:dyDescent="0.25">
      <c r="A1259" s="2">
        <v>1258</v>
      </c>
      <c r="B1259" s="2">
        <v>20181124</v>
      </c>
      <c r="C1259" s="2">
        <v>0</v>
      </c>
      <c r="D1259" s="2">
        <v>13</v>
      </c>
      <c r="E1259" s="2" t="s">
        <v>12</v>
      </c>
      <c r="F1259" s="2">
        <v>35</v>
      </c>
      <c r="G1259" s="2" t="s">
        <v>129</v>
      </c>
      <c r="H1259" s="2">
        <v>11</v>
      </c>
      <c r="I1259" s="2" t="s">
        <v>14</v>
      </c>
      <c r="J1259" s="2" t="s">
        <v>56</v>
      </c>
      <c r="K1259" s="2">
        <v>1</v>
      </c>
      <c r="L1259" s="2" t="s">
        <v>21</v>
      </c>
      <c r="M1259" s="2">
        <v>45</v>
      </c>
      <c r="N1259" s="2">
        <v>-17.5</v>
      </c>
      <c r="O1259" s="2">
        <v>38</v>
      </c>
      <c r="P1259" s="2" t="s">
        <v>133</v>
      </c>
      <c r="Q1259" s="2">
        <v>2</v>
      </c>
      <c r="R1259" s="2" t="s">
        <v>14</v>
      </c>
      <c r="S1259" s="2" t="s">
        <v>53</v>
      </c>
      <c r="T1259" s="2">
        <v>21</v>
      </c>
      <c r="U1259" s="2">
        <v>1</v>
      </c>
      <c r="V1259" s="2">
        <v>6.5</v>
      </c>
      <c r="W1259" s="5">
        <v>6.5</v>
      </c>
      <c r="X1259" s="2">
        <v>2018</v>
      </c>
    </row>
    <row r="1260" spans="1:24" ht="15" customHeight="1" x14ac:dyDescent="0.25">
      <c r="A1260" s="2">
        <v>1259</v>
      </c>
      <c r="B1260" s="2">
        <v>20181124</v>
      </c>
      <c r="C1260" s="2">
        <v>1</v>
      </c>
      <c r="D1260" s="2">
        <v>13</v>
      </c>
      <c r="E1260" s="2" t="s">
        <v>12</v>
      </c>
      <c r="F1260" s="2">
        <v>88</v>
      </c>
      <c r="G1260" s="2" t="s">
        <v>48</v>
      </c>
      <c r="H1260" s="2">
        <v>3</v>
      </c>
      <c r="I1260" s="2" t="s">
        <v>14</v>
      </c>
      <c r="J1260" s="2" t="s">
        <v>46</v>
      </c>
      <c r="K1260" s="2">
        <v>-1</v>
      </c>
      <c r="L1260" s="2" t="s">
        <v>16</v>
      </c>
      <c r="M1260" s="2">
        <v>28</v>
      </c>
      <c r="N1260" s="2">
        <v>-4</v>
      </c>
      <c r="O1260" s="2">
        <v>43</v>
      </c>
      <c r="P1260" s="2" t="s">
        <v>20</v>
      </c>
      <c r="Q1260" s="2">
        <v>3</v>
      </c>
      <c r="R1260" s="2" t="s">
        <v>14</v>
      </c>
      <c r="S1260" s="2" t="s">
        <v>46</v>
      </c>
      <c r="T1260" s="2">
        <v>21</v>
      </c>
      <c r="U1260" s="2">
        <v>1</v>
      </c>
      <c r="V1260" s="2">
        <v>3</v>
      </c>
      <c r="W1260" s="5">
        <v>3</v>
      </c>
      <c r="X1260" s="2">
        <v>2018</v>
      </c>
    </row>
    <row r="1261" spans="1:24" ht="15" customHeight="1" x14ac:dyDescent="0.25">
      <c r="A1261" s="2">
        <v>1260</v>
      </c>
      <c r="B1261" s="2">
        <v>20181124</v>
      </c>
      <c r="C1261" s="2">
        <v>1</v>
      </c>
      <c r="D1261" s="2">
        <v>13</v>
      </c>
      <c r="E1261" s="2" t="s">
        <v>12</v>
      </c>
      <c r="F1261" s="2">
        <v>45</v>
      </c>
      <c r="G1261" s="2" t="s">
        <v>247</v>
      </c>
      <c r="H1261" s="2">
        <v>4</v>
      </c>
      <c r="I1261" s="2" t="s">
        <v>14</v>
      </c>
      <c r="J1261" s="2" t="s">
        <v>79</v>
      </c>
      <c r="K1261" s="2">
        <v>1</v>
      </c>
      <c r="L1261" s="2" t="s">
        <v>21</v>
      </c>
      <c r="M1261" s="2">
        <v>42</v>
      </c>
      <c r="N1261" s="2">
        <v>-11</v>
      </c>
      <c r="O1261" s="2">
        <v>47</v>
      </c>
      <c r="P1261" s="2" t="s">
        <v>142</v>
      </c>
      <c r="Q1261" s="2">
        <v>4</v>
      </c>
      <c r="R1261" s="2" t="s">
        <v>14</v>
      </c>
      <c r="S1261" s="2" t="s">
        <v>79</v>
      </c>
      <c r="T1261" s="2">
        <v>38</v>
      </c>
      <c r="U1261" s="2">
        <v>1</v>
      </c>
      <c r="V1261" s="2">
        <v>-7</v>
      </c>
      <c r="W1261" s="5">
        <v>-7</v>
      </c>
      <c r="X1261" s="2">
        <v>2018</v>
      </c>
    </row>
    <row r="1262" spans="1:24" ht="15" customHeight="1" x14ac:dyDescent="0.25">
      <c r="A1262" s="2">
        <v>1261</v>
      </c>
      <c r="B1262" s="2">
        <v>20181124</v>
      </c>
      <c r="C1262" s="2">
        <v>1</v>
      </c>
      <c r="D1262" s="2">
        <v>13</v>
      </c>
      <c r="E1262" s="2" t="s">
        <v>12</v>
      </c>
      <c r="F1262" s="2">
        <v>164</v>
      </c>
      <c r="G1262" s="2" t="s">
        <v>146</v>
      </c>
      <c r="H1262" s="2">
        <v>6</v>
      </c>
      <c r="I1262" s="2" t="s">
        <v>14</v>
      </c>
      <c r="J1262" s="2" t="s">
        <v>20</v>
      </c>
      <c r="K1262" s="2">
        <v>1</v>
      </c>
      <c r="L1262" s="2" t="s">
        <v>21</v>
      </c>
      <c r="M1262" s="2">
        <v>28</v>
      </c>
      <c r="N1262" s="2">
        <v>-7</v>
      </c>
      <c r="O1262" s="2">
        <v>74</v>
      </c>
      <c r="P1262" s="2" t="s">
        <v>25</v>
      </c>
      <c r="Q1262" s="2">
        <v>6</v>
      </c>
      <c r="R1262" s="2" t="s">
        <v>14</v>
      </c>
      <c r="S1262" s="2" t="s">
        <v>20</v>
      </c>
      <c r="T1262" s="2">
        <v>21</v>
      </c>
      <c r="U1262" s="2">
        <v>1</v>
      </c>
      <c r="V1262" s="2">
        <v>0</v>
      </c>
      <c r="W1262" s="5">
        <v>0</v>
      </c>
      <c r="X1262" s="2">
        <v>2018</v>
      </c>
    </row>
    <row r="1263" spans="1:24" ht="15" customHeight="1" x14ac:dyDescent="0.25">
      <c r="A1263" s="2">
        <v>1262</v>
      </c>
      <c r="B1263" s="2">
        <v>20181124</v>
      </c>
      <c r="C1263" s="2">
        <v>1</v>
      </c>
      <c r="D1263" s="2">
        <v>13</v>
      </c>
      <c r="E1263" s="2" t="s">
        <v>12</v>
      </c>
      <c r="F1263" s="2">
        <v>51</v>
      </c>
      <c r="G1263" s="2" t="s">
        <v>148</v>
      </c>
      <c r="H1263" s="2">
        <v>10</v>
      </c>
      <c r="I1263" s="2" t="s">
        <v>14</v>
      </c>
      <c r="J1263" s="2" t="s">
        <v>43</v>
      </c>
      <c r="K1263" s="2">
        <v>-1</v>
      </c>
      <c r="L1263" s="2" t="s">
        <v>16</v>
      </c>
      <c r="M1263" s="2">
        <v>31</v>
      </c>
      <c r="N1263" s="2">
        <v>1</v>
      </c>
      <c r="O1263" s="2">
        <v>52</v>
      </c>
      <c r="P1263" s="2" t="s">
        <v>69</v>
      </c>
      <c r="Q1263" s="2">
        <v>10</v>
      </c>
      <c r="R1263" s="2" t="s">
        <v>14</v>
      </c>
      <c r="S1263" s="2" t="s">
        <v>43</v>
      </c>
      <c r="T1263" s="2">
        <v>28</v>
      </c>
      <c r="U1263" s="2">
        <v>-1</v>
      </c>
      <c r="V1263" s="2">
        <v>4</v>
      </c>
      <c r="W1263" s="5">
        <v>-4</v>
      </c>
      <c r="X1263" s="2">
        <v>2018</v>
      </c>
    </row>
    <row r="1264" spans="1:24" ht="15" customHeight="1" x14ac:dyDescent="0.25">
      <c r="A1264" s="2">
        <v>1263</v>
      </c>
      <c r="B1264" s="2">
        <v>20181124</v>
      </c>
      <c r="C1264" s="2">
        <v>0</v>
      </c>
      <c r="D1264" s="2">
        <v>13</v>
      </c>
      <c r="E1264" s="2" t="s">
        <v>12</v>
      </c>
      <c r="F1264" s="2">
        <v>49</v>
      </c>
      <c r="G1264" s="2" t="s">
        <v>144</v>
      </c>
      <c r="H1264" s="2">
        <v>11</v>
      </c>
      <c r="I1264" s="2" t="s">
        <v>14</v>
      </c>
      <c r="J1264" s="2" t="s">
        <v>56</v>
      </c>
      <c r="K1264" s="2">
        <v>-1</v>
      </c>
      <c r="L1264" s="2" t="s">
        <v>16</v>
      </c>
      <c r="M1264" s="2">
        <v>56</v>
      </c>
      <c r="N1264" s="2">
        <v>-18</v>
      </c>
      <c r="O1264" s="2">
        <v>53</v>
      </c>
      <c r="P1264" s="2" t="s">
        <v>104</v>
      </c>
      <c r="Q1264" s="2">
        <v>2</v>
      </c>
      <c r="R1264" s="2" t="s">
        <v>14</v>
      </c>
      <c r="S1264" s="2" t="s">
        <v>53</v>
      </c>
      <c r="T1264" s="2">
        <v>10</v>
      </c>
      <c r="U1264" s="2">
        <v>1</v>
      </c>
      <c r="V1264" s="2">
        <v>28</v>
      </c>
      <c r="W1264" s="5">
        <v>28</v>
      </c>
      <c r="X1264" s="2">
        <v>2018</v>
      </c>
    </row>
    <row r="1265" spans="1:24" ht="15" customHeight="1" x14ac:dyDescent="0.25">
      <c r="A1265" s="2">
        <v>1264</v>
      </c>
      <c r="B1265" s="2">
        <v>20181124</v>
      </c>
      <c r="C1265" s="2">
        <v>1</v>
      </c>
      <c r="D1265" s="2">
        <v>13</v>
      </c>
      <c r="E1265" s="2" t="s">
        <v>12</v>
      </c>
      <c r="F1265" s="2">
        <v>123</v>
      </c>
      <c r="G1265" s="2" t="s">
        <v>96</v>
      </c>
      <c r="H1265" s="2">
        <v>5</v>
      </c>
      <c r="I1265" s="2" t="s">
        <v>14</v>
      </c>
      <c r="J1265" s="2" t="s">
        <v>27</v>
      </c>
      <c r="K1265" s="2">
        <v>-1</v>
      </c>
      <c r="L1265" s="2" t="s">
        <v>16</v>
      </c>
      <c r="M1265" s="2">
        <v>30</v>
      </c>
      <c r="N1265" s="2">
        <v>10.5</v>
      </c>
      <c r="O1265" s="2">
        <v>50</v>
      </c>
      <c r="P1265" s="2" t="s">
        <v>183</v>
      </c>
      <c r="Q1265" s="2">
        <v>5</v>
      </c>
      <c r="R1265" s="2" t="s">
        <v>14</v>
      </c>
      <c r="S1265" s="2" t="s">
        <v>27</v>
      </c>
      <c r="T1265" s="2">
        <v>15</v>
      </c>
      <c r="U1265" s="2">
        <v>-1</v>
      </c>
      <c r="V1265" s="2">
        <v>25.5</v>
      </c>
      <c r="W1265" s="5">
        <v>-25.5</v>
      </c>
      <c r="X1265" s="2">
        <v>2018</v>
      </c>
    </row>
    <row r="1266" spans="1:24" ht="15" customHeight="1" x14ac:dyDescent="0.25">
      <c r="A1266" s="2">
        <v>1265</v>
      </c>
      <c r="B1266" s="2">
        <v>20181124</v>
      </c>
      <c r="C1266" s="2">
        <v>1</v>
      </c>
      <c r="D1266" s="2">
        <v>13</v>
      </c>
      <c r="E1266" s="2" t="s">
        <v>12</v>
      </c>
      <c r="F1266" s="2">
        <v>62</v>
      </c>
      <c r="G1266" s="2" t="s">
        <v>89</v>
      </c>
      <c r="H1266" s="2">
        <v>3</v>
      </c>
      <c r="I1266" s="2" t="s">
        <v>14</v>
      </c>
      <c r="J1266" s="2" t="s">
        <v>46</v>
      </c>
      <c r="K1266" s="2">
        <v>1</v>
      </c>
      <c r="L1266" s="2" t="s">
        <v>21</v>
      </c>
      <c r="M1266" s="2">
        <v>14</v>
      </c>
      <c r="N1266" s="2">
        <v>-24.5</v>
      </c>
      <c r="O1266" s="2">
        <v>90</v>
      </c>
      <c r="P1266" s="2" t="s">
        <v>181</v>
      </c>
      <c r="Q1266" s="2">
        <v>3</v>
      </c>
      <c r="R1266" s="2" t="s">
        <v>14</v>
      </c>
      <c r="S1266" s="2" t="s">
        <v>46</v>
      </c>
      <c r="T1266" s="2">
        <v>10</v>
      </c>
      <c r="U1266" s="2">
        <v>1</v>
      </c>
      <c r="V1266" s="2">
        <v>-20.5</v>
      </c>
      <c r="W1266" s="5">
        <v>-20.5</v>
      </c>
      <c r="X1266" s="2">
        <v>2018</v>
      </c>
    </row>
    <row r="1267" spans="1:24" ht="15" customHeight="1" x14ac:dyDescent="0.25">
      <c r="A1267" s="2">
        <v>1266</v>
      </c>
      <c r="B1267" s="2">
        <v>20181124</v>
      </c>
      <c r="C1267" s="2">
        <v>1</v>
      </c>
      <c r="D1267" s="2">
        <v>13</v>
      </c>
      <c r="E1267" s="2" t="s">
        <v>12</v>
      </c>
      <c r="F1267" s="2">
        <v>59</v>
      </c>
      <c r="G1267" s="2" t="s">
        <v>240</v>
      </c>
      <c r="H1267" s="2">
        <v>2</v>
      </c>
      <c r="I1267" s="2" t="s">
        <v>14</v>
      </c>
      <c r="J1267" s="2" t="s">
        <v>53</v>
      </c>
      <c r="K1267" s="2">
        <v>1</v>
      </c>
      <c r="L1267" s="2" t="s">
        <v>21</v>
      </c>
      <c r="M1267" s="2">
        <v>24</v>
      </c>
      <c r="N1267" s="2">
        <v>-6</v>
      </c>
      <c r="O1267" s="2">
        <v>87</v>
      </c>
      <c r="P1267" s="2" t="s">
        <v>176</v>
      </c>
      <c r="Q1267" s="2">
        <v>2</v>
      </c>
      <c r="R1267" s="2" t="s">
        <v>14</v>
      </c>
      <c r="S1267" s="2" t="s">
        <v>53</v>
      </c>
      <c r="T1267" s="2">
        <v>3</v>
      </c>
      <c r="U1267" s="2">
        <v>1</v>
      </c>
      <c r="V1267" s="2">
        <v>15</v>
      </c>
      <c r="W1267" s="5">
        <v>15</v>
      </c>
      <c r="X1267" s="2">
        <v>2018</v>
      </c>
    </row>
    <row r="1268" spans="1:24" ht="15" customHeight="1" x14ac:dyDescent="0.25">
      <c r="A1268" s="2">
        <v>1267</v>
      </c>
      <c r="B1268" s="2">
        <v>20181124</v>
      </c>
      <c r="C1268" s="2">
        <v>1</v>
      </c>
      <c r="D1268" s="2">
        <v>13</v>
      </c>
      <c r="E1268" s="2" t="s">
        <v>12</v>
      </c>
      <c r="F1268" s="2">
        <v>67</v>
      </c>
      <c r="G1268" s="2" t="s">
        <v>212</v>
      </c>
      <c r="H1268" s="2">
        <v>5</v>
      </c>
      <c r="I1268" s="2" t="s">
        <v>14</v>
      </c>
      <c r="J1268" s="2" t="s">
        <v>27</v>
      </c>
      <c r="K1268" s="2">
        <v>1</v>
      </c>
      <c r="L1268" s="2" t="s">
        <v>21</v>
      </c>
      <c r="M1268" s="2">
        <v>27</v>
      </c>
      <c r="N1268" s="2">
        <v>1.5</v>
      </c>
      <c r="O1268" s="2">
        <v>112</v>
      </c>
      <c r="P1268" s="2" t="s">
        <v>59</v>
      </c>
      <c r="Q1268" s="2">
        <v>5</v>
      </c>
      <c r="R1268" s="2" t="s">
        <v>14</v>
      </c>
      <c r="S1268" s="2" t="s">
        <v>27</v>
      </c>
      <c r="T1268" s="2">
        <v>3</v>
      </c>
      <c r="U1268" s="2">
        <v>-1</v>
      </c>
      <c r="V1268" s="2">
        <v>25.5</v>
      </c>
      <c r="W1268" s="5">
        <v>-25.5</v>
      </c>
      <c r="X1268" s="2">
        <v>2018</v>
      </c>
    </row>
    <row r="1269" spans="1:24" ht="15" customHeight="1" x14ac:dyDescent="0.25">
      <c r="A1269" s="2">
        <v>1268</v>
      </c>
      <c r="B1269" s="2">
        <v>20181124</v>
      </c>
      <c r="C1269" s="2">
        <v>1</v>
      </c>
      <c r="D1269" s="2">
        <v>13</v>
      </c>
      <c r="E1269" s="2" t="s">
        <v>12</v>
      </c>
      <c r="F1269" s="2">
        <v>69</v>
      </c>
      <c r="G1269" s="2" t="s">
        <v>160</v>
      </c>
      <c r="H1269" s="2">
        <v>2</v>
      </c>
      <c r="I1269" s="2" t="s">
        <v>14</v>
      </c>
      <c r="J1269" s="2" t="s">
        <v>53</v>
      </c>
      <c r="K1269" s="2">
        <v>-1</v>
      </c>
      <c r="L1269" s="2" t="s">
        <v>16</v>
      </c>
      <c r="M1269" s="2">
        <v>34</v>
      </c>
      <c r="N1269" s="2">
        <v>-6.5</v>
      </c>
      <c r="O1269" s="2">
        <v>75</v>
      </c>
      <c r="P1269" s="2" t="s">
        <v>117</v>
      </c>
      <c r="Q1269" s="2">
        <v>2</v>
      </c>
      <c r="R1269" s="2" t="s">
        <v>14</v>
      </c>
      <c r="S1269" s="2" t="s">
        <v>53</v>
      </c>
      <c r="T1269" s="2">
        <v>28</v>
      </c>
      <c r="U1269" s="2">
        <v>1</v>
      </c>
      <c r="V1269" s="2">
        <v>-0.5</v>
      </c>
      <c r="W1269" s="5">
        <v>-0.5</v>
      </c>
      <c r="X1269" s="2">
        <v>2018</v>
      </c>
    </row>
    <row r="1270" spans="1:24" ht="15" customHeight="1" x14ac:dyDescent="0.25">
      <c r="A1270" s="2">
        <v>1269</v>
      </c>
      <c r="B1270" s="2">
        <v>20181124</v>
      </c>
      <c r="C1270" s="2">
        <v>1</v>
      </c>
      <c r="D1270" s="2">
        <v>13</v>
      </c>
      <c r="E1270" s="2" t="s">
        <v>12</v>
      </c>
      <c r="F1270" s="2">
        <v>130</v>
      </c>
      <c r="G1270" s="2" t="s">
        <v>24</v>
      </c>
      <c r="H1270" s="2">
        <v>8</v>
      </c>
      <c r="I1270" s="2" t="s">
        <v>14</v>
      </c>
      <c r="J1270" s="2" t="s">
        <v>15</v>
      </c>
      <c r="K1270" s="2">
        <v>-1</v>
      </c>
      <c r="L1270" s="2" t="s">
        <v>16</v>
      </c>
      <c r="M1270" s="2">
        <v>31</v>
      </c>
      <c r="N1270" s="2">
        <v>-7.5</v>
      </c>
      <c r="O1270" s="2">
        <v>73</v>
      </c>
      <c r="P1270" s="2" t="s">
        <v>162</v>
      </c>
      <c r="Q1270" s="2">
        <v>8</v>
      </c>
      <c r="R1270" s="2" t="s">
        <v>14</v>
      </c>
      <c r="S1270" s="2" t="s">
        <v>15</v>
      </c>
      <c r="T1270" s="2">
        <v>3</v>
      </c>
      <c r="U1270" s="2">
        <v>1</v>
      </c>
      <c r="V1270" s="2">
        <v>20.5</v>
      </c>
      <c r="W1270" s="5">
        <v>20.5</v>
      </c>
      <c r="X1270" s="2">
        <v>2018</v>
      </c>
    </row>
    <row r="1271" spans="1:24" ht="15" customHeight="1" x14ac:dyDescent="0.25">
      <c r="A1271" s="2">
        <v>1270</v>
      </c>
      <c r="B1271" s="2">
        <v>20181124</v>
      </c>
      <c r="C1271" s="2">
        <v>1</v>
      </c>
      <c r="D1271" s="2">
        <v>13</v>
      </c>
      <c r="E1271" s="2" t="s">
        <v>12</v>
      </c>
      <c r="F1271" s="2">
        <v>77</v>
      </c>
      <c r="G1271" s="2" t="s">
        <v>47</v>
      </c>
      <c r="H1271" s="2">
        <v>3</v>
      </c>
      <c r="I1271" s="2" t="s">
        <v>14</v>
      </c>
      <c r="J1271" s="2" t="s">
        <v>46</v>
      </c>
      <c r="K1271" s="2">
        <v>1</v>
      </c>
      <c r="L1271" s="2" t="s">
        <v>21</v>
      </c>
      <c r="M1271" s="2">
        <v>24</v>
      </c>
      <c r="N1271" s="2">
        <v>-15.5</v>
      </c>
      <c r="O1271" s="2">
        <v>42</v>
      </c>
      <c r="P1271" s="2" t="s">
        <v>136</v>
      </c>
      <c r="Q1271" s="2">
        <v>3</v>
      </c>
      <c r="R1271" s="2" t="s">
        <v>14</v>
      </c>
      <c r="S1271" s="2" t="s">
        <v>46</v>
      </c>
      <c r="T1271" s="2">
        <v>16</v>
      </c>
      <c r="U1271" s="2">
        <v>1</v>
      </c>
      <c r="V1271" s="2">
        <v>-7.5</v>
      </c>
      <c r="W1271" s="5">
        <v>-7.5</v>
      </c>
      <c r="X1271" s="2">
        <v>2018</v>
      </c>
    </row>
    <row r="1272" spans="1:24" ht="15" customHeight="1" x14ac:dyDescent="0.25">
      <c r="A1272" s="2">
        <v>1271</v>
      </c>
      <c r="B1272" s="2">
        <v>20181124</v>
      </c>
      <c r="C1272" s="2">
        <v>1</v>
      </c>
      <c r="D1272" s="2">
        <v>13</v>
      </c>
      <c r="E1272" s="2" t="s">
        <v>12</v>
      </c>
      <c r="F1272" s="2">
        <v>80</v>
      </c>
      <c r="G1272" s="2" t="s">
        <v>168</v>
      </c>
      <c r="H1272" s="2">
        <v>3</v>
      </c>
      <c r="I1272" s="2" t="s">
        <v>14</v>
      </c>
      <c r="J1272" s="2" t="s">
        <v>46</v>
      </c>
      <c r="K1272" s="2">
        <v>1</v>
      </c>
      <c r="L1272" s="2" t="s">
        <v>21</v>
      </c>
      <c r="M1272" s="2">
        <v>62</v>
      </c>
      <c r="N1272" s="2">
        <v>4</v>
      </c>
      <c r="O1272" s="2">
        <v>61</v>
      </c>
      <c r="P1272" s="2" t="s">
        <v>165</v>
      </c>
      <c r="Q1272" s="2">
        <v>3</v>
      </c>
      <c r="R1272" s="2" t="s">
        <v>14</v>
      </c>
      <c r="S1272" s="2" t="s">
        <v>46</v>
      </c>
      <c r="T1272" s="2">
        <v>39</v>
      </c>
      <c r="U1272" s="2">
        <v>-1</v>
      </c>
      <c r="V1272" s="2">
        <v>27</v>
      </c>
      <c r="W1272" s="5">
        <v>-27</v>
      </c>
      <c r="X1272" s="2">
        <v>2018</v>
      </c>
    </row>
    <row r="1273" spans="1:24" ht="15" customHeight="1" x14ac:dyDescent="0.25">
      <c r="A1273" s="2">
        <v>1272</v>
      </c>
      <c r="B1273" s="2">
        <v>20181124</v>
      </c>
      <c r="C1273" s="2">
        <v>1</v>
      </c>
      <c r="D1273" s="2">
        <v>13</v>
      </c>
      <c r="E1273" s="2" t="s">
        <v>12</v>
      </c>
      <c r="F1273" s="2">
        <v>86</v>
      </c>
      <c r="G1273" s="2" t="s">
        <v>178</v>
      </c>
      <c r="H1273" s="2">
        <v>3</v>
      </c>
      <c r="I1273" s="2" t="s">
        <v>14</v>
      </c>
      <c r="J1273" s="2" t="s">
        <v>46</v>
      </c>
      <c r="K1273" s="2">
        <v>1</v>
      </c>
      <c r="L1273" s="2" t="s">
        <v>21</v>
      </c>
      <c r="M1273" s="2">
        <v>38</v>
      </c>
      <c r="N1273" s="2">
        <v>-13.5</v>
      </c>
      <c r="O1273" s="2">
        <v>56</v>
      </c>
      <c r="P1273" s="2" t="s">
        <v>150</v>
      </c>
      <c r="Q1273" s="2">
        <v>3</v>
      </c>
      <c r="R1273" s="2" t="s">
        <v>14</v>
      </c>
      <c r="S1273" s="2" t="s">
        <v>46</v>
      </c>
      <c r="T1273" s="2">
        <v>3</v>
      </c>
      <c r="U1273" s="2">
        <v>1</v>
      </c>
      <c r="V1273" s="2">
        <v>21.5</v>
      </c>
      <c r="W1273" s="5">
        <v>21.5</v>
      </c>
      <c r="X1273" s="2">
        <v>2018</v>
      </c>
    </row>
    <row r="1274" spans="1:24" ht="15" customHeight="1" x14ac:dyDescent="0.25">
      <c r="A1274" s="2">
        <v>1273</v>
      </c>
      <c r="B1274" s="2">
        <v>20181124</v>
      </c>
      <c r="C1274" s="2">
        <v>1</v>
      </c>
      <c r="D1274" s="2">
        <v>13</v>
      </c>
      <c r="E1274" s="2" t="s">
        <v>12</v>
      </c>
      <c r="F1274" s="2">
        <v>89</v>
      </c>
      <c r="G1274" s="2" t="s">
        <v>26</v>
      </c>
      <c r="H1274" s="2">
        <v>5</v>
      </c>
      <c r="I1274" s="2" t="s">
        <v>14</v>
      </c>
      <c r="J1274" s="2" t="s">
        <v>27</v>
      </c>
      <c r="K1274" s="2">
        <v>1</v>
      </c>
      <c r="L1274" s="2" t="s">
        <v>21</v>
      </c>
      <c r="M1274" s="2">
        <v>27</v>
      </c>
      <c r="N1274" s="2">
        <v>7</v>
      </c>
      <c r="O1274" s="2">
        <v>83</v>
      </c>
      <c r="P1274" s="2" t="s">
        <v>147</v>
      </c>
      <c r="Q1274" s="2">
        <v>5</v>
      </c>
      <c r="R1274" s="2" t="s">
        <v>14</v>
      </c>
      <c r="S1274" s="2" t="s">
        <v>27</v>
      </c>
      <c r="T1274" s="2">
        <v>13</v>
      </c>
      <c r="U1274" s="2">
        <v>-1</v>
      </c>
      <c r="V1274" s="2">
        <v>21</v>
      </c>
      <c r="W1274" s="5">
        <v>-21</v>
      </c>
      <c r="X1274" s="2">
        <v>2018</v>
      </c>
    </row>
    <row r="1275" spans="1:24" ht="15" customHeight="1" x14ac:dyDescent="0.25">
      <c r="A1275" s="2">
        <v>1274</v>
      </c>
      <c r="B1275" s="2">
        <v>20181124</v>
      </c>
      <c r="C1275" s="2">
        <v>1</v>
      </c>
      <c r="D1275" s="2">
        <v>13</v>
      </c>
      <c r="E1275" s="2" t="s">
        <v>12</v>
      </c>
      <c r="F1275" s="2">
        <v>39</v>
      </c>
      <c r="G1275" s="2" t="s">
        <v>13</v>
      </c>
      <c r="H1275" s="2">
        <v>8</v>
      </c>
      <c r="I1275" s="2" t="s">
        <v>14</v>
      </c>
      <c r="J1275" s="2" t="s">
        <v>15</v>
      </c>
      <c r="K1275" s="2">
        <v>-1</v>
      </c>
      <c r="L1275" s="2" t="s">
        <v>16</v>
      </c>
      <c r="M1275" s="2">
        <v>31</v>
      </c>
      <c r="N1275" s="2">
        <v>16</v>
      </c>
      <c r="O1275" s="2">
        <v>91</v>
      </c>
      <c r="P1275" s="2" t="s">
        <v>94</v>
      </c>
      <c r="Q1275" s="2">
        <v>8</v>
      </c>
      <c r="R1275" s="2" t="s">
        <v>14</v>
      </c>
      <c r="S1275" s="2" t="s">
        <v>15</v>
      </c>
      <c r="T1275" s="2">
        <v>30</v>
      </c>
      <c r="U1275" s="2">
        <v>-1</v>
      </c>
      <c r="V1275" s="2">
        <v>17</v>
      </c>
      <c r="W1275" s="5">
        <v>-17</v>
      </c>
      <c r="X1275" s="2">
        <v>2018</v>
      </c>
    </row>
    <row r="1276" spans="1:24" ht="15" customHeight="1" x14ac:dyDescent="0.25">
      <c r="A1276" s="2">
        <v>1275</v>
      </c>
      <c r="B1276" s="2">
        <v>20181124</v>
      </c>
      <c r="C1276" s="2">
        <v>1</v>
      </c>
      <c r="D1276" s="2">
        <v>13</v>
      </c>
      <c r="E1276" s="2" t="s">
        <v>12</v>
      </c>
      <c r="F1276" s="2">
        <v>101</v>
      </c>
      <c r="G1276" s="2" t="s">
        <v>191</v>
      </c>
      <c r="H1276" s="2">
        <v>4</v>
      </c>
      <c r="I1276" s="2" t="s">
        <v>14</v>
      </c>
      <c r="J1276" s="2" t="s">
        <v>79</v>
      </c>
      <c r="K1276" s="2">
        <v>1</v>
      </c>
      <c r="L1276" s="2" t="s">
        <v>21</v>
      </c>
      <c r="M1276" s="2">
        <v>31</v>
      </c>
      <c r="N1276" s="2">
        <v>4.5</v>
      </c>
      <c r="O1276" s="2">
        <v>82</v>
      </c>
      <c r="P1276" s="2" t="s">
        <v>78</v>
      </c>
      <c r="Q1276" s="2">
        <v>4</v>
      </c>
      <c r="R1276" s="2" t="s">
        <v>14</v>
      </c>
      <c r="S1276" s="2" t="s">
        <v>79</v>
      </c>
      <c r="T1276" s="2">
        <v>24</v>
      </c>
      <c r="U1276" s="2">
        <v>-1</v>
      </c>
      <c r="V1276" s="2">
        <v>11.5</v>
      </c>
      <c r="W1276" s="5">
        <v>-11.5</v>
      </c>
      <c r="X1276" s="2">
        <v>2018</v>
      </c>
    </row>
    <row r="1277" spans="1:24" ht="15" customHeight="1" x14ac:dyDescent="0.25">
      <c r="A1277" s="2">
        <v>1276</v>
      </c>
      <c r="B1277" s="2">
        <v>20181124</v>
      </c>
      <c r="C1277" s="2">
        <v>1</v>
      </c>
      <c r="D1277" s="2">
        <v>13</v>
      </c>
      <c r="E1277" s="2" t="s">
        <v>12</v>
      </c>
      <c r="F1277" s="2">
        <v>110</v>
      </c>
      <c r="G1277" s="2" t="s">
        <v>54</v>
      </c>
      <c r="H1277" s="2">
        <v>1</v>
      </c>
      <c r="I1277" s="2" t="s">
        <v>14</v>
      </c>
      <c r="J1277" s="2" t="s">
        <v>40</v>
      </c>
      <c r="K1277" s="2">
        <v>1</v>
      </c>
      <c r="L1277" s="2" t="s">
        <v>21</v>
      </c>
      <c r="M1277" s="2">
        <v>29</v>
      </c>
      <c r="N1277" s="2">
        <v>-6</v>
      </c>
      <c r="O1277" s="2">
        <v>70</v>
      </c>
      <c r="P1277" s="2" t="s">
        <v>135</v>
      </c>
      <c r="Q1277" s="2">
        <v>1</v>
      </c>
      <c r="R1277" s="2" t="s">
        <v>14</v>
      </c>
      <c r="S1277" s="2" t="s">
        <v>40</v>
      </c>
      <c r="T1277" s="2">
        <v>28</v>
      </c>
      <c r="U1277" s="2">
        <v>1</v>
      </c>
      <c r="V1277" s="2">
        <v>-5</v>
      </c>
      <c r="W1277" s="5">
        <v>-5</v>
      </c>
      <c r="X1277" s="2">
        <v>2018</v>
      </c>
    </row>
    <row r="1278" spans="1:24" ht="15" customHeight="1" x14ac:dyDescent="0.25">
      <c r="A1278" s="2">
        <v>1277</v>
      </c>
      <c r="B1278" s="2">
        <v>20181124</v>
      </c>
      <c r="C1278" s="2">
        <v>1</v>
      </c>
      <c r="D1278" s="2">
        <v>13</v>
      </c>
      <c r="E1278" s="2" t="s">
        <v>12</v>
      </c>
      <c r="F1278" s="2">
        <v>111</v>
      </c>
      <c r="G1278" s="2" t="s">
        <v>197</v>
      </c>
      <c r="H1278" s="2">
        <v>1</v>
      </c>
      <c r="I1278" s="2" t="s">
        <v>14</v>
      </c>
      <c r="J1278" s="2" t="s">
        <v>40</v>
      </c>
      <c r="K1278" s="2">
        <v>1</v>
      </c>
      <c r="L1278" s="2" t="s">
        <v>21</v>
      </c>
      <c r="M1278" s="2">
        <v>27</v>
      </c>
      <c r="N1278" s="2">
        <v>2.5</v>
      </c>
      <c r="O1278" s="2">
        <v>93</v>
      </c>
      <c r="P1278" s="2" t="s">
        <v>167</v>
      </c>
      <c r="Q1278" s="2">
        <v>1</v>
      </c>
      <c r="R1278" s="2" t="s">
        <v>14</v>
      </c>
      <c r="S1278" s="2" t="s">
        <v>40</v>
      </c>
      <c r="T1278" s="2">
        <v>24</v>
      </c>
      <c r="U1278" s="2">
        <v>-1</v>
      </c>
      <c r="V1278" s="2">
        <v>5.5</v>
      </c>
      <c r="W1278" s="5">
        <v>-5.5</v>
      </c>
      <c r="X1278" s="2">
        <v>2018</v>
      </c>
    </row>
    <row r="1279" spans="1:24" ht="15" customHeight="1" x14ac:dyDescent="0.25">
      <c r="A1279" s="2">
        <v>1278</v>
      </c>
      <c r="B1279" s="2">
        <v>20181124</v>
      </c>
      <c r="C1279" s="2">
        <v>1</v>
      </c>
      <c r="D1279" s="2">
        <v>13</v>
      </c>
      <c r="E1279" s="2" t="s">
        <v>12</v>
      </c>
      <c r="F1279" s="2">
        <v>105</v>
      </c>
      <c r="G1279" s="2" t="s">
        <v>55</v>
      </c>
      <c r="H1279" s="2">
        <v>11</v>
      </c>
      <c r="I1279" s="2" t="s">
        <v>14</v>
      </c>
      <c r="J1279" s="2" t="s">
        <v>56</v>
      </c>
      <c r="K1279" s="2">
        <v>1</v>
      </c>
      <c r="L1279" s="2" t="s">
        <v>21</v>
      </c>
      <c r="M1279" s="2">
        <v>74</v>
      </c>
      <c r="N1279" s="2">
        <v>-2</v>
      </c>
      <c r="O1279" s="2">
        <v>54</v>
      </c>
      <c r="P1279" s="2" t="s">
        <v>239</v>
      </c>
      <c r="Q1279" s="2">
        <v>11</v>
      </c>
      <c r="R1279" s="2" t="s">
        <v>14</v>
      </c>
      <c r="S1279" s="2" t="s">
        <v>56</v>
      </c>
      <c r="T1279" s="2">
        <v>72</v>
      </c>
      <c r="U1279" s="2">
        <v>1</v>
      </c>
      <c r="V1279" s="2">
        <v>0</v>
      </c>
      <c r="W1279" s="5">
        <v>0</v>
      </c>
      <c r="X1279" s="2">
        <v>2018</v>
      </c>
    </row>
    <row r="1280" spans="1:24" ht="15" customHeight="1" x14ac:dyDescent="0.25">
      <c r="A1280" s="2">
        <v>1279</v>
      </c>
      <c r="B1280" s="2">
        <v>20181124</v>
      </c>
      <c r="C1280" s="2">
        <v>1</v>
      </c>
      <c r="D1280" s="2">
        <v>13</v>
      </c>
      <c r="E1280" s="2" t="s">
        <v>12</v>
      </c>
      <c r="F1280" s="2">
        <v>8</v>
      </c>
      <c r="G1280" s="2" t="s">
        <v>101</v>
      </c>
      <c r="H1280" s="2">
        <v>10</v>
      </c>
      <c r="I1280" s="2" t="s">
        <v>14</v>
      </c>
      <c r="J1280" s="2" t="s">
        <v>43</v>
      </c>
      <c r="K1280" s="2">
        <v>-1</v>
      </c>
      <c r="L1280" s="2" t="s">
        <v>16</v>
      </c>
      <c r="M1280" s="2">
        <v>33</v>
      </c>
      <c r="N1280" s="2">
        <v>-13.5</v>
      </c>
      <c r="O1280" s="2">
        <v>106</v>
      </c>
      <c r="P1280" s="2" t="s">
        <v>182</v>
      </c>
      <c r="Q1280" s="2">
        <v>10</v>
      </c>
      <c r="R1280" s="2" t="s">
        <v>14</v>
      </c>
      <c r="S1280" s="2" t="s">
        <v>43</v>
      </c>
      <c r="T1280" s="2">
        <v>7</v>
      </c>
      <c r="U1280" s="2">
        <v>1</v>
      </c>
      <c r="V1280" s="2">
        <v>12.5</v>
      </c>
      <c r="W1280" s="5">
        <v>12.5</v>
      </c>
      <c r="X1280" s="2">
        <v>2018</v>
      </c>
    </row>
    <row r="1281" spans="1:24" ht="15" customHeight="1" x14ac:dyDescent="0.25">
      <c r="A1281" s="2">
        <v>1280</v>
      </c>
      <c r="B1281" s="2">
        <v>20181124</v>
      </c>
      <c r="C1281" s="2">
        <v>1</v>
      </c>
      <c r="D1281" s="2">
        <v>13</v>
      </c>
      <c r="E1281" s="2" t="s">
        <v>12</v>
      </c>
      <c r="F1281" s="2">
        <v>99</v>
      </c>
      <c r="G1281" s="2" t="s">
        <v>93</v>
      </c>
      <c r="H1281" s="2">
        <v>9</v>
      </c>
      <c r="I1281" s="2" t="s">
        <v>14</v>
      </c>
      <c r="J1281" s="2" t="s">
        <v>62</v>
      </c>
      <c r="K1281" s="2">
        <v>-1</v>
      </c>
      <c r="L1281" s="2" t="s">
        <v>16</v>
      </c>
      <c r="M1281" s="2">
        <v>49</v>
      </c>
      <c r="N1281" s="2">
        <v>-6.5</v>
      </c>
      <c r="O1281" s="2">
        <v>114</v>
      </c>
      <c r="P1281" s="2" t="s">
        <v>206</v>
      </c>
      <c r="Q1281" s="2">
        <v>9</v>
      </c>
      <c r="R1281" s="2" t="s">
        <v>14</v>
      </c>
      <c r="S1281" s="2" t="s">
        <v>62</v>
      </c>
      <c r="T1281" s="2">
        <v>42</v>
      </c>
      <c r="U1281" s="2">
        <v>1</v>
      </c>
      <c r="V1281" s="2">
        <v>0.5</v>
      </c>
      <c r="W1281" s="5">
        <v>0.5</v>
      </c>
      <c r="X1281" s="2">
        <v>2018</v>
      </c>
    </row>
    <row r="1282" spans="1:24" ht="15" customHeight="1" x14ac:dyDescent="0.25">
      <c r="A1282" s="2">
        <v>1281</v>
      </c>
      <c r="B1282" s="2">
        <v>20181124</v>
      </c>
      <c r="C1282" s="2">
        <v>1</v>
      </c>
      <c r="D1282" s="2">
        <v>13</v>
      </c>
      <c r="E1282" s="2" t="s">
        <v>12</v>
      </c>
      <c r="F1282" s="2">
        <v>115</v>
      </c>
      <c r="G1282" s="2" t="s">
        <v>208</v>
      </c>
      <c r="H1282" s="2">
        <v>8</v>
      </c>
      <c r="I1282" s="2" t="s">
        <v>14</v>
      </c>
      <c r="J1282" s="2" t="s">
        <v>15</v>
      </c>
      <c r="K1282" s="2">
        <v>1</v>
      </c>
      <c r="L1282" s="2" t="s">
        <v>21</v>
      </c>
      <c r="M1282" s="2">
        <v>34</v>
      </c>
      <c r="N1282" s="2">
        <v>12.5</v>
      </c>
      <c r="O1282" s="2">
        <v>72</v>
      </c>
      <c r="P1282" s="2" t="s">
        <v>91</v>
      </c>
      <c r="Q1282" s="2">
        <v>8</v>
      </c>
      <c r="R1282" s="2" t="s">
        <v>14</v>
      </c>
      <c r="S1282" s="2" t="s">
        <v>15</v>
      </c>
      <c r="T1282" s="2">
        <v>29</v>
      </c>
      <c r="U1282" s="2">
        <v>-1</v>
      </c>
      <c r="V1282" s="2">
        <v>17.5</v>
      </c>
      <c r="W1282" s="5">
        <v>-17.5</v>
      </c>
      <c r="X1282" s="2">
        <v>2018</v>
      </c>
    </row>
    <row r="1283" spans="1:24" ht="15" customHeight="1" x14ac:dyDescent="0.25">
      <c r="A1283" s="2">
        <v>1282</v>
      </c>
      <c r="B1283" s="2">
        <v>20181124</v>
      </c>
      <c r="C1283" s="2">
        <v>0</v>
      </c>
      <c r="D1283" s="2">
        <v>13</v>
      </c>
      <c r="E1283" s="2" t="s">
        <v>12</v>
      </c>
      <c r="F1283" s="2">
        <v>78</v>
      </c>
      <c r="G1283" s="2" t="s">
        <v>164</v>
      </c>
      <c r="H1283" s="2">
        <v>6</v>
      </c>
      <c r="I1283" s="2" t="s">
        <v>14</v>
      </c>
      <c r="J1283" s="2" t="s">
        <v>20</v>
      </c>
      <c r="K1283" s="2">
        <v>-1</v>
      </c>
      <c r="L1283" s="2" t="s">
        <v>16</v>
      </c>
      <c r="M1283" s="2">
        <v>24</v>
      </c>
      <c r="N1283" s="2">
        <v>-10</v>
      </c>
      <c r="O1283" s="2">
        <v>97</v>
      </c>
      <c r="P1283" s="2" t="s">
        <v>207</v>
      </c>
      <c r="Q1283" s="2">
        <v>9</v>
      </c>
      <c r="R1283" s="2" t="s">
        <v>14</v>
      </c>
      <c r="S1283" s="2" t="s">
        <v>62</v>
      </c>
      <c r="T1283" s="2">
        <v>17</v>
      </c>
      <c r="U1283" s="2">
        <v>1</v>
      </c>
      <c r="V1283" s="2">
        <v>-3</v>
      </c>
      <c r="W1283" s="5">
        <v>-3</v>
      </c>
      <c r="X1283" s="2">
        <v>2018</v>
      </c>
    </row>
    <row r="1284" spans="1:24" ht="15" customHeight="1" x14ac:dyDescent="0.25">
      <c r="A1284" s="2">
        <v>1283</v>
      </c>
      <c r="B1284" s="2">
        <v>20181124</v>
      </c>
      <c r="C1284" s="2">
        <v>0</v>
      </c>
      <c r="D1284" s="2">
        <v>13</v>
      </c>
      <c r="E1284" s="2" t="s">
        <v>12</v>
      </c>
      <c r="F1284" s="2">
        <v>116</v>
      </c>
      <c r="G1284" s="2" t="s">
        <v>61</v>
      </c>
      <c r="H1284" s="2">
        <v>9</v>
      </c>
      <c r="I1284" s="2" t="s">
        <v>14</v>
      </c>
      <c r="J1284" s="2" t="s">
        <v>62</v>
      </c>
      <c r="K1284" s="2">
        <v>1</v>
      </c>
      <c r="L1284" s="2" t="s">
        <v>21</v>
      </c>
      <c r="M1284" s="2">
        <v>35</v>
      </c>
      <c r="N1284" s="2">
        <v>-10.5</v>
      </c>
      <c r="O1284" s="2">
        <v>17</v>
      </c>
      <c r="P1284" s="2" t="s">
        <v>107</v>
      </c>
      <c r="Q1284" s="2">
        <v>6</v>
      </c>
      <c r="R1284" s="2" t="s">
        <v>14</v>
      </c>
      <c r="S1284" s="2" t="s">
        <v>20</v>
      </c>
      <c r="T1284" s="2">
        <v>27</v>
      </c>
      <c r="U1284" s="2">
        <v>1</v>
      </c>
      <c r="V1284" s="2">
        <v>-2.5</v>
      </c>
      <c r="W1284" s="5">
        <v>-2.5</v>
      </c>
      <c r="X1284" s="2">
        <v>2018</v>
      </c>
    </row>
    <row r="1285" spans="1:24" ht="15" customHeight="1" x14ac:dyDescent="0.25">
      <c r="A1285" s="2">
        <v>1284</v>
      </c>
      <c r="B1285" s="2">
        <v>20181124</v>
      </c>
      <c r="C1285" s="2">
        <v>1</v>
      </c>
      <c r="D1285" s="2">
        <v>13</v>
      </c>
      <c r="E1285" s="2" t="s">
        <v>12</v>
      </c>
      <c r="F1285" s="2">
        <v>98</v>
      </c>
      <c r="G1285" s="2" t="s">
        <v>189</v>
      </c>
      <c r="H1285" s="2">
        <v>5</v>
      </c>
      <c r="I1285" s="2" t="s">
        <v>14</v>
      </c>
      <c r="J1285" s="2" t="s">
        <v>27</v>
      </c>
      <c r="K1285" s="2">
        <v>-1</v>
      </c>
      <c r="L1285" s="2" t="s">
        <v>16</v>
      </c>
      <c r="M1285" s="2">
        <v>39</v>
      </c>
      <c r="N1285" s="2">
        <v>-13.5</v>
      </c>
      <c r="O1285" s="2">
        <v>118</v>
      </c>
      <c r="P1285" s="2" t="s">
        <v>210</v>
      </c>
      <c r="Q1285" s="2">
        <v>5</v>
      </c>
      <c r="R1285" s="2" t="s">
        <v>14</v>
      </c>
      <c r="S1285" s="2" t="s">
        <v>27</v>
      </c>
      <c r="T1285" s="2">
        <v>7</v>
      </c>
      <c r="U1285" s="2">
        <v>1</v>
      </c>
      <c r="V1285" s="2">
        <v>18.5</v>
      </c>
      <c r="W1285" s="5">
        <v>18.5</v>
      </c>
      <c r="X1285" s="2">
        <v>2018</v>
      </c>
    </row>
    <row r="1286" spans="1:24" ht="15" customHeight="1" x14ac:dyDescent="0.25">
      <c r="A1286" s="2">
        <v>1285</v>
      </c>
      <c r="B1286" s="2">
        <v>20181124</v>
      </c>
      <c r="C1286" s="2">
        <v>1</v>
      </c>
      <c r="D1286" s="2">
        <v>13</v>
      </c>
      <c r="E1286" s="2" t="s">
        <v>12</v>
      </c>
      <c r="F1286" s="2">
        <v>76</v>
      </c>
      <c r="G1286" s="2" t="s">
        <v>166</v>
      </c>
      <c r="H1286" s="2">
        <v>5</v>
      </c>
      <c r="I1286" s="2" t="s">
        <v>14</v>
      </c>
      <c r="J1286" s="2" t="s">
        <v>27</v>
      </c>
      <c r="K1286" s="2">
        <v>-1</v>
      </c>
      <c r="L1286" s="2" t="s">
        <v>16</v>
      </c>
      <c r="M1286" s="2">
        <v>24</v>
      </c>
      <c r="N1286" s="2">
        <v>-21.5</v>
      </c>
      <c r="O1286" s="2">
        <v>119</v>
      </c>
      <c r="P1286" s="2" t="s">
        <v>110</v>
      </c>
      <c r="Q1286" s="2">
        <v>5</v>
      </c>
      <c r="R1286" s="2" t="s">
        <v>14</v>
      </c>
      <c r="S1286" s="2" t="s">
        <v>27</v>
      </c>
      <c r="T1286" s="2">
        <v>21</v>
      </c>
      <c r="U1286" s="2">
        <v>1</v>
      </c>
      <c r="V1286" s="2">
        <v>-18.5</v>
      </c>
      <c r="W1286" s="5">
        <v>-18.5</v>
      </c>
      <c r="X1286" s="2">
        <v>2018</v>
      </c>
    </row>
    <row r="1287" spans="1:24" ht="15" customHeight="1" x14ac:dyDescent="0.25">
      <c r="A1287" s="2">
        <v>1286</v>
      </c>
      <c r="B1287" s="2">
        <v>20181124</v>
      </c>
      <c r="C1287" s="2">
        <v>1</v>
      </c>
      <c r="D1287" s="2">
        <v>13</v>
      </c>
      <c r="E1287" s="2" t="s">
        <v>12</v>
      </c>
      <c r="F1287" s="2">
        <v>120</v>
      </c>
      <c r="G1287" s="2" t="s">
        <v>211</v>
      </c>
      <c r="H1287" s="2">
        <v>11</v>
      </c>
      <c r="I1287" s="2" t="s">
        <v>14</v>
      </c>
      <c r="J1287" s="2" t="s">
        <v>56</v>
      </c>
      <c r="K1287" s="2">
        <v>1</v>
      </c>
      <c r="L1287" s="2" t="s">
        <v>21</v>
      </c>
      <c r="M1287" s="2">
        <v>38</v>
      </c>
      <c r="N1287" s="2">
        <v>-3.5</v>
      </c>
      <c r="O1287" s="2">
        <v>103</v>
      </c>
      <c r="P1287" s="2" t="s">
        <v>196</v>
      </c>
      <c r="Q1287" s="2">
        <v>11</v>
      </c>
      <c r="R1287" s="2" t="s">
        <v>14</v>
      </c>
      <c r="S1287" s="2" t="s">
        <v>56</v>
      </c>
      <c r="T1287" s="2">
        <v>13</v>
      </c>
      <c r="U1287" s="2">
        <v>1</v>
      </c>
      <c r="V1287" s="2">
        <v>21.5</v>
      </c>
      <c r="W1287" s="5">
        <v>21.5</v>
      </c>
      <c r="X1287" s="2">
        <v>2018</v>
      </c>
    </row>
    <row r="1288" spans="1:24" ht="15" customHeight="1" x14ac:dyDescent="0.25">
      <c r="A1288" s="2">
        <v>1287</v>
      </c>
      <c r="B1288" s="2">
        <v>20181124</v>
      </c>
      <c r="C1288" s="2">
        <v>1</v>
      </c>
      <c r="D1288" s="2">
        <v>13</v>
      </c>
      <c r="E1288" s="2" t="s">
        <v>12</v>
      </c>
      <c r="F1288" s="2">
        <v>63</v>
      </c>
      <c r="G1288" s="2" t="s">
        <v>45</v>
      </c>
      <c r="H1288" s="2">
        <v>3</v>
      </c>
      <c r="I1288" s="2" t="s">
        <v>14</v>
      </c>
      <c r="J1288" s="2" t="s">
        <v>46</v>
      </c>
      <c r="K1288" s="2">
        <v>-1</v>
      </c>
      <c r="L1288" s="2" t="s">
        <v>16</v>
      </c>
      <c r="M1288" s="2">
        <v>37</v>
      </c>
      <c r="N1288" s="2">
        <v>10.5</v>
      </c>
      <c r="O1288" s="2">
        <v>129</v>
      </c>
      <c r="P1288" s="2" t="s">
        <v>95</v>
      </c>
      <c r="Q1288" s="2">
        <v>3</v>
      </c>
      <c r="R1288" s="2" t="s">
        <v>14</v>
      </c>
      <c r="S1288" s="2" t="s">
        <v>46</v>
      </c>
      <c r="T1288" s="2">
        <v>15</v>
      </c>
      <c r="U1288" s="2">
        <v>-1</v>
      </c>
      <c r="V1288" s="2">
        <v>32.5</v>
      </c>
      <c r="W1288" s="5">
        <v>-32.5</v>
      </c>
      <c r="X1288" s="2">
        <v>2018</v>
      </c>
    </row>
    <row r="1289" spans="1:24" ht="15" customHeight="1" x14ac:dyDescent="0.25">
      <c r="A1289" s="2">
        <v>1288</v>
      </c>
      <c r="B1289" s="2">
        <v>20181124</v>
      </c>
      <c r="C1289" s="2">
        <v>1</v>
      </c>
      <c r="D1289" s="2">
        <v>13</v>
      </c>
      <c r="E1289" s="2" t="s">
        <v>12</v>
      </c>
      <c r="F1289" s="2">
        <v>666</v>
      </c>
      <c r="G1289" s="2" t="s">
        <v>161</v>
      </c>
      <c r="H1289" s="2">
        <v>0</v>
      </c>
      <c r="I1289" s="2" t="s">
        <v>19</v>
      </c>
      <c r="J1289" s="2" t="s">
        <v>65</v>
      </c>
      <c r="K1289" s="2">
        <v>1</v>
      </c>
      <c r="L1289" s="2" t="s">
        <v>21</v>
      </c>
      <c r="M1289" s="2">
        <v>20</v>
      </c>
      <c r="N1289" s="2">
        <v>-15.5</v>
      </c>
      <c r="O1289" s="2">
        <v>666</v>
      </c>
      <c r="P1289" s="2" t="s">
        <v>188</v>
      </c>
      <c r="Q1289" s="2">
        <v>0</v>
      </c>
      <c r="R1289" s="2" t="s">
        <v>19</v>
      </c>
      <c r="S1289" s="2" t="s">
        <v>65</v>
      </c>
      <c r="T1289" s="2">
        <v>6</v>
      </c>
      <c r="U1289" s="2">
        <v>1</v>
      </c>
      <c r="V1289" s="2">
        <v>-1.5</v>
      </c>
      <c r="W1289" s="5">
        <v>-1.5</v>
      </c>
      <c r="X1289" s="2">
        <v>2018</v>
      </c>
    </row>
    <row r="1290" spans="1:24" ht="15" customHeight="1" x14ac:dyDescent="0.25">
      <c r="A1290" s="2">
        <v>1289</v>
      </c>
      <c r="B1290" s="2">
        <v>20181124</v>
      </c>
      <c r="C1290" s="2">
        <v>0</v>
      </c>
      <c r="D1290" s="2">
        <v>13</v>
      </c>
      <c r="E1290" s="2" t="s">
        <v>12</v>
      </c>
      <c r="F1290" s="2">
        <v>666</v>
      </c>
      <c r="G1290" s="2" t="s">
        <v>33</v>
      </c>
      <c r="H1290" s="2">
        <v>0</v>
      </c>
      <c r="I1290" s="2" t="s">
        <v>19</v>
      </c>
      <c r="J1290" s="2" t="s">
        <v>34</v>
      </c>
      <c r="K1290" s="2">
        <v>1</v>
      </c>
      <c r="L1290" s="2" t="s">
        <v>21</v>
      </c>
      <c r="M1290" s="2">
        <v>34</v>
      </c>
      <c r="N1290" s="2">
        <v>-16</v>
      </c>
      <c r="O1290" s="2">
        <v>666</v>
      </c>
      <c r="P1290" s="2" t="s">
        <v>281</v>
      </c>
      <c r="Q1290" s="2">
        <v>0</v>
      </c>
      <c r="R1290" s="2" t="s">
        <v>19</v>
      </c>
      <c r="S1290" s="2"/>
      <c r="T1290" s="2">
        <v>27</v>
      </c>
      <c r="U1290" s="2">
        <v>1</v>
      </c>
      <c r="V1290" s="2">
        <v>-9</v>
      </c>
      <c r="W1290" s="5">
        <v>-9</v>
      </c>
      <c r="X1290" s="2">
        <v>2018</v>
      </c>
    </row>
    <row r="1291" spans="1:24" ht="15" customHeight="1" x14ac:dyDescent="0.25">
      <c r="A1291" s="2">
        <v>1290</v>
      </c>
      <c r="B1291" s="2">
        <v>20181124</v>
      </c>
      <c r="C1291" s="2">
        <v>0</v>
      </c>
      <c r="D1291" s="2">
        <v>13</v>
      </c>
      <c r="E1291" s="2" t="s">
        <v>12</v>
      </c>
      <c r="F1291" s="2">
        <v>666</v>
      </c>
      <c r="G1291" s="2" t="s">
        <v>73</v>
      </c>
      <c r="H1291" s="2">
        <v>0</v>
      </c>
      <c r="I1291" s="2" t="s">
        <v>19</v>
      </c>
      <c r="J1291" s="2" t="s">
        <v>50</v>
      </c>
      <c r="K1291" s="2">
        <v>1</v>
      </c>
      <c r="L1291" s="2" t="s">
        <v>21</v>
      </c>
      <c r="M1291" s="2">
        <v>35</v>
      </c>
      <c r="N1291" s="2">
        <v>-10</v>
      </c>
      <c r="O1291" s="2">
        <v>666</v>
      </c>
      <c r="P1291" s="2" t="s">
        <v>163</v>
      </c>
      <c r="Q1291" s="2">
        <v>0</v>
      </c>
      <c r="R1291" s="2" t="s">
        <v>38</v>
      </c>
      <c r="S1291" s="2" t="s">
        <v>38</v>
      </c>
      <c r="T1291" s="2">
        <v>14</v>
      </c>
      <c r="U1291" s="2">
        <v>1</v>
      </c>
      <c r="V1291" s="2">
        <v>11</v>
      </c>
      <c r="W1291" s="5">
        <v>11</v>
      </c>
      <c r="X1291" s="2">
        <v>2018</v>
      </c>
    </row>
    <row r="1292" spans="1:24" ht="15" customHeight="1" x14ac:dyDescent="0.25">
      <c r="A1292" s="2">
        <v>1291</v>
      </c>
      <c r="B1292" s="2">
        <v>20181124</v>
      </c>
      <c r="C1292" s="2">
        <v>0</v>
      </c>
      <c r="D1292" s="2">
        <v>13</v>
      </c>
      <c r="E1292" s="2" t="s">
        <v>12</v>
      </c>
      <c r="F1292" s="2">
        <v>666</v>
      </c>
      <c r="G1292" s="2" t="s">
        <v>224</v>
      </c>
      <c r="H1292" s="2">
        <v>0</v>
      </c>
      <c r="I1292" s="2" t="s">
        <v>19</v>
      </c>
      <c r="J1292" s="2" t="s">
        <v>75</v>
      </c>
      <c r="K1292" s="2">
        <v>1</v>
      </c>
      <c r="L1292" s="2" t="s">
        <v>21</v>
      </c>
      <c r="M1292" s="2">
        <v>16</v>
      </c>
      <c r="N1292" s="2">
        <v>-26</v>
      </c>
      <c r="O1292" s="2">
        <v>666</v>
      </c>
      <c r="P1292" s="2" t="s">
        <v>255</v>
      </c>
      <c r="Q1292" s="2">
        <v>0</v>
      </c>
      <c r="R1292" s="2" t="s">
        <v>19</v>
      </c>
      <c r="S1292" s="2" t="s">
        <v>58</v>
      </c>
      <c r="T1292" s="2">
        <v>13</v>
      </c>
      <c r="U1292" s="2">
        <v>1</v>
      </c>
      <c r="V1292" s="2">
        <v>-23</v>
      </c>
      <c r="W1292" s="5">
        <v>-23</v>
      </c>
      <c r="X1292" s="2">
        <v>2018</v>
      </c>
    </row>
    <row r="1293" spans="1:24" ht="15" customHeight="1" x14ac:dyDescent="0.25">
      <c r="A1293" s="2">
        <v>1292</v>
      </c>
      <c r="B1293" s="2">
        <v>20181124</v>
      </c>
      <c r="C1293" s="2">
        <v>1</v>
      </c>
      <c r="D1293" s="2">
        <v>13</v>
      </c>
      <c r="E1293" s="2" t="s">
        <v>12</v>
      </c>
      <c r="F1293" s="2">
        <v>666</v>
      </c>
      <c r="G1293" s="2" t="s">
        <v>28</v>
      </c>
      <c r="H1293" s="2">
        <v>0</v>
      </c>
      <c r="I1293" s="2" t="s">
        <v>19</v>
      </c>
      <c r="J1293" s="2" t="s">
        <v>29</v>
      </c>
      <c r="K1293" s="2">
        <v>1</v>
      </c>
      <c r="L1293" s="2" t="s">
        <v>21</v>
      </c>
      <c r="M1293" s="2">
        <v>60</v>
      </c>
      <c r="N1293" s="2">
        <v>-17</v>
      </c>
      <c r="O1293" s="2">
        <v>666</v>
      </c>
      <c r="P1293" s="2" t="s">
        <v>254</v>
      </c>
      <c r="Q1293" s="2">
        <v>0</v>
      </c>
      <c r="R1293" s="2" t="s">
        <v>19</v>
      </c>
      <c r="S1293" s="2" t="s">
        <v>29</v>
      </c>
      <c r="T1293" s="2">
        <v>14</v>
      </c>
      <c r="U1293" s="2">
        <v>1</v>
      </c>
      <c r="V1293" s="2">
        <v>29</v>
      </c>
      <c r="W1293" s="5">
        <v>29</v>
      </c>
      <c r="X1293" s="2">
        <v>2018</v>
      </c>
    </row>
    <row r="1294" spans="1:24" ht="15" customHeight="1" x14ac:dyDescent="0.25">
      <c r="A1294" s="2">
        <v>1293</v>
      </c>
      <c r="B1294" s="2">
        <v>20181124</v>
      </c>
      <c r="C1294" s="2">
        <v>1</v>
      </c>
      <c r="D1294" s="2">
        <v>13</v>
      </c>
      <c r="E1294" s="2" t="s">
        <v>12</v>
      </c>
      <c r="F1294" s="2">
        <v>666</v>
      </c>
      <c r="G1294" s="2" t="s">
        <v>241</v>
      </c>
      <c r="H1294" s="2">
        <v>0</v>
      </c>
      <c r="I1294" s="2" t="s">
        <v>19</v>
      </c>
      <c r="J1294" s="2" t="s">
        <v>31</v>
      </c>
      <c r="K1294" s="2">
        <v>-1</v>
      </c>
      <c r="L1294" s="2" t="s">
        <v>16</v>
      </c>
      <c r="M1294" s="2">
        <v>21</v>
      </c>
      <c r="N1294" s="2">
        <v>9</v>
      </c>
      <c r="O1294" s="2">
        <v>666</v>
      </c>
      <c r="P1294" s="2" t="s">
        <v>132</v>
      </c>
      <c r="Q1294" s="2">
        <v>0</v>
      </c>
      <c r="R1294" s="2" t="s">
        <v>19</v>
      </c>
      <c r="S1294" s="2" t="s">
        <v>31</v>
      </c>
      <c r="T1294" s="2">
        <v>17</v>
      </c>
      <c r="U1294" s="2">
        <v>-1</v>
      </c>
      <c r="V1294" s="2">
        <v>13</v>
      </c>
      <c r="W1294" s="5">
        <v>-13</v>
      </c>
      <c r="X1294" s="2">
        <v>2018</v>
      </c>
    </row>
    <row r="1295" spans="1:24" ht="15" customHeight="1" x14ac:dyDescent="0.25">
      <c r="A1295" s="2">
        <v>1294</v>
      </c>
      <c r="B1295" s="2">
        <v>20181124</v>
      </c>
      <c r="C1295" s="2">
        <v>0</v>
      </c>
      <c r="D1295" s="2">
        <v>13</v>
      </c>
      <c r="E1295" s="2" t="s">
        <v>12</v>
      </c>
      <c r="F1295" s="2">
        <v>666</v>
      </c>
      <c r="G1295" s="2" t="s">
        <v>102</v>
      </c>
      <c r="H1295" s="2">
        <v>0</v>
      </c>
      <c r="I1295" s="2" t="s">
        <v>19</v>
      </c>
      <c r="J1295" s="2" t="s">
        <v>34</v>
      </c>
      <c r="K1295" s="2">
        <v>1</v>
      </c>
      <c r="L1295" s="2" t="s">
        <v>21</v>
      </c>
      <c r="M1295" s="2">
        <v>28</v>
      </c>
      <c r="N1295" s="2">
        <v>6.5</v>
      </c>
      <c r="O1295" s="2">
        <v>666</v>
      </c>
      <c r="P1295" s="2" t="s">
        <v>100</v>
      </c>
      <c r="Q1295" s="2">
        <v>0</v>
      </c>
      <c r="R1295" s="2" t="s">
        <v>19</v>
      </c>
      <c r="S1295" s="2" t="s">
        <v>65</v>
      </c>
      <c r="T1295" s="2">
        <v>14</v>
      </c>
      <c r="U1295" s="2">
        <v>-1</v>
      </c>
      <c r="V1295" s="2">
        <v>20.5</v>
      </c>
      <c r="W1295" s="5">
        <v>-20.5</v>
      </c>
      <c r="X1295" s="2">
        <v>2018</v>
      </c>
    </row>
    <row r="1296" spans="1:24" ht="15" customHeight="1" x14ac:dyDescent="0.25">
      <c r="A1296" s="2">
        <v>1295</v>
      </c>
      <c r="B1296" s="2">
        <v>20181124</v>
      </c>
      <c r="C1296" s="2">
        <v>1</v>
      </c>
      <c r="D1296" s="2">
        <v>13</v>
      </c>
      <c r="E1296" s="2" t="s">
        <v>12</v>
      </c>
      <c r="F1296" s="2">
        <v>666</v>
      </c>
      <c r="G1296" s="2" t="s">
        <v>192</v>
      </c>
      <c r="H1296" s="2">
        <v>0</v>
      </c>
      <c r="I1296" s="2" t="s">
        <v>19</v>
      </c>
      <c r="J1296" s="2" t="s">
        <v>29</v>
      </c>
      <c r="K1296" s="2">
        <v>1</v>
      </c>
      <c r="L1296" s="2" t="s">
        <v>21</v>
      </c>
      <c r="M1296" s="2">
        <v>38</v>
      </c>
      <c r="N1296" s="2">
        <v>-5.5</v>
      </c>
      <c r="O1296" s="2">
        <v>666</v>
      </c>
      <c r="P1296" s="2" t="s">
        <v>149</v>
      </c>
      <c r="Q1296" s="2">
        <v>0</v>
      </c>
      <c r="R1296" s="2" t="s">
        <v>19</v>
      </c>
      <c r="S1296" s="2" t="s">
        <v>29</v>
      </c>
      <c r="T1296" s="2">
        <v>28</v>
      </c>
      <c r="U1296" s="2">
        <v>1</v>
      </c>
      <c r="V1296" s="2">
        <v>4.5</v>
      </c>
      <c r="W1296" s="5">
        <v>4.5</v>
      </c>
      <c r="X1296" s="2">
        <v>2018</v>
      </c>
    </row>
    <row r="1297" spans="1:24" ht="15" customHeight="1" x14ac:dyDescent="0.25">
      <c r="A1297" s="2">
        <v>1296</v>
      </c>
      <c r="B1297" s="2">
        <v>20181124</v>
      </c>
      <c r="C1297" s="2">
        <v>0</v>
      </c>
      <c r="D1297" s="2">
        <v>13</v>
      </c>
      <c r="E1297" s="2" t="s">
        <v>12</v>
      </c>
      <c r="F1297" s="2">
        <v>666</v>
      </c>
      <c r="G1297" s="2" t="s">
        <v>235</v>
      </c>
      <c r="H1297" s="2">
        <v>0</v>
      </c>
      <c r="I1297" s="2" t="s">
        <v>19</v>
      </c>
      <c r="J1297" s="2" t="s">
        <v>236</v>
      </c>
      <c r="K1297" s="2">
        <v>1</v>
      </c>
      <c r="L1297" s="2" t="s">
        <v>21</v>
      </c>
      <c r="M1297" s="2">
        <v>19</v>
      </c>
      <c r="N1297" s="2">
        <v>-1</v>
      </c>
      <c r="O1297" s="2">
        <v>666</v>
      </c>
      <c r="P1297" s="2" t="s">
        <v>188</v>
      </c>
      <c r="Q1297" s="2">
        <v>0</v>
      </c>
      <c r="R1297" s="2" t="s">
        <v>19</v>
      </c>
      <c r="S1297" s="2" t="s">
        <v>65</v>
      </c>
      <c r="T1297" s="2">
        <v>7</v>
      </c>
      <c r="U1297" s="2">
        <v>1</v>
      </c>
      <c r="V1297" s="2">
        <v>11</v>
      </c>
      <c r="W1297" s="5">
        <v>11</v>
      </c>
      <c r="X1297" s="2">
        <v>2018</v>
      </c>
    </row>
    <row r="1298" spans="1:24" ht="15" customHeight="1" x14ac:dyDescent="0.25">
      <c r="A1298" s="2">
        <v>1297</v>
      </c>
      <c r="B1298" s="2">
        <v>20181130</v>
      </c>
      <c r="C1298" s="2">
        <v>1</v>
      </c>
      <c r="D1298" s="2">
        <v>14</v>
      </c>
      <c r="E1298" s="2" t="s">
        <v>291</v>
      </c>
      <c r="F1298" s="2">
        <v>68</v>
      </c>
      <c r="G1298" s="2" t="s">
        <v>139</v>
      </c>
      <c r="H1298" s="2">
        <v>7</v>
      </c>
      <c r="I1298" s="2" t="s">
        <v>14</v>
      </c>
      <c r="J1298" s="2" t="s">
        <v>36</v>
      </c>
      <c r="K1298" s="2">
        <v>0</v>
      </c>
      <c r="L1298" s="2" t="s">
        <v>32</v>
      </c>
      <c r="M1298" s="2">
        <v>30</v>
      </c>
      <c r="N1298" s="2">
        <v>3</v>
      </c>
      <c r="O1298" s="2">
        <v>16</v>
      </c>
      <c r="P1298" s="2" t="s">
        <v>114</v>
      </c>
      <c r="Q1298" s="2">
        <v>7</v>
      </c>
      <c r="R1298" s="2" t="s">
        <v>14</v>
      </c>
      <c r="S1298" s="2" t="s">
        <v>36</v>
      </c>
      <c r="T1298" s="2">
        <v>29</v>
      </c>
      <c r="U1298" s="2">
        <v>-1</v>
      </c>
      <c r="V1298" s="2">
        <v>4</v>
      </c>
      <c r="W1298" s="5">
        <v>-4</v>
      </c>
      <c r="X1298" s="2">
        <v>2018</v>
      </c>
    </row>
    <row r="1299" spans="1:24" ht="15" customHeight="1" x14ac:dyDescent="0.25">
      <c r="A1299" s="2">
        <v>1298</v>
      </c>
      <c r="B1299" s="2">
        <v>20181130</v>
      </c>
      <c r="C1299" s="2">
        <v>1</v>
      </c>
      <c r="D1299" s="2">
        <v>14</v>
      </c>
      <c r="E1299" s="2" t="s">
        <v>291</v>
      </c>
      <c r="F1299" s="2">
        <v>126</v>
      </c>
      <c r="G1299" s="2" t="s">
        <v>216</v>
      </c>
      <c r="H1299" s="2">
        <v>9</v>
      </c>
      <c r="I1299" s="2" t="s">
        <v>14</v>
      </c>
      <c r="J1299" s="2" t="s">
        <v>62</v>
      </c>
      <c r="K1299" s="2">
        <v>0</v>
      </c>
      <c r="L1299" s="2" t="s">
        <v>32</v>
      </c>
      <c r="M1299" s="2">
        <v>10</v>
      </c>
      <c r="N1299" s="2">
        <v>-4.5</v>
      </c>
      <c r="O1299" s="2">
        <v>116</v>
      </c>
      <c r="P1299" s="2" t="s">
        <v>61</v>
      </c>
      <c r="Q1299" s="2">
        <v>9</v>
      </c>
      <c r="R1299" s="2" t="s">
        <v>14</v>
      </c>
      <c r="S1299" s="2" t="s">
        <v>62</v>
      </c>
      <c r="T1299" s="2">
        <v>3</v>
      </c>
      <c r="U1299" s="2">
        <v>1</v>
      </c>
      <c r="V1299" s="2">
        <v>2.5</v>
      </c>
      <c r="W1299" s="5">
        <v>2.5</v>
      </c>
      <c r="X1299" s="2">
        <v>2018</v>
      </c>
    </row>
    <row r="1300" spans="1:24" ht="15" customHeight="1" x14ac:dyDescent="0.25">
      <c r="A1300" s="2">
        <v>1299</v>
      </c>
      <c r="B1300" s="2">
        <v>20181201</v>
      </c>
      <c r="C1300" s="2">
        <v>1</v>
      </c>
      <c r="D1300" s="2">
        <v>14</v>
      </c>
      <c r="E1300" s="2" t="s">
        <v>291</v>
      </c>
      <c r="F1300" s="2">
        <v>3</v>
      </c>
      <c r="G1300" s="2" t="s">
        <v>103</v>
      </c>
      <c r="H1300" s="2">
        <v>11</v>
      </c>
      <c r="I1300" s="2" t="s">
        <v>14</v>
      </c>
      <c r="J1300" s="2" t="s">
        <v>56</v>
      </c>
      <c r="K1300" s="2">
        <v>0</v>
      </c>
      <c r="L1300" s="2" t="s">
        <v>32</v>
      </c>
      <c r="M1300" s="2">
        <v>35</v>
      </c>
      <c r="N1300" s="2">
        <v>-11.5</v>
      </c>
      <c r="O1300" s="2">
        <v>35</v>
      </c>
      <c r="P1300" s="2" t="s">
        <v>129</v>
      </c>
      <c r="Q1300" s="2">
        <v>11</v>
      </c>
      <c r="R1300" s="2" t="s">
        <v>14</v>
      </c>
      <c r="S1300" s="2" t="s">
        <v>56</v>
      </c>
      <c r="T1300" s="2">
        <v>28</v>
      </c>
      <c r="U1300" s="2">
        <v>1</v>
      </c>
      <c r="V1300" s="2">
        <v>-4.5</v>
      </c>
      <c r="W1300" s="5">
        <v>-4.5</v>
      </c>
      <c r="X1300" s="2">
        <v>2018</v>
      </c>
    </row>
    <row r="1301" spans="1:24" ht="15" customHeight="1" x14ac:dyDescent="0.25">
      <c r="A1301" s="2">
        <v>1300</v>
      </c>
      <c r="B1301" s="2">
        <v>20181201</v>
      </c>
      <c r="C1301" s="2">
        <v>1</v>
      </c>
      <c r="D1301" s="2">
        <v>14</v>
      </c>
      <c r="E1301" s="2" t="s">
        <v>291</v>
      </c>
      <c r="F1301" s="2">
        <v>666</v>
      </c>
      <c r="G1301" s="2" t="s">
        <v>134</v>
      </c>
      <c r="H1301" s="2">
        <v>0</v>
      </c>
      <c r="I1301" s="2" t="s">
        <v>19</v>
      </c>
      <c r="J1301" s="2" t="s">
        <v>29</v>
      </c>
      <c r="K1301" s="2">
        <v>1</v>
      </c>
      <c r="L1301" s="2" t="s">
        <v>21</v>
      </c>
      <c r="M1301" s="2">
        <v>37</v>
      </c>
      <c r="N1301" s="2">
        <v>-5</v>
      </c>
      <c r="O1301" s="2">
        <v>666</v>
      </c>
      <c r="P1301" s="2" t="s">
        <v>192</v>
      </c>
      <c r="Q1301" s="2">
        <v>0</v>
      </c>
      <c r="R1301" s="2" t="s">
        <v>19</v>
      </c>
      <c r="S1301" s="2" t="s">
        <v>29</v>
      </c>
      <c r="T1301" s="2">
        <v>28</v>
      </c>
      <c r="U1301" s="2">
        <v>1</v>
      </c>
      <c r="V1301" s="2">
        <v>4</v>
      </c>
      <c r="W1301" s="5">
        <v>4</v>
      </c>
      <c r="X1301" s="2">
        <v>2018</v>
      </c>
    </row>
    <row r="1302" spans="1:24" ht="15" customHeight="1" x14ac:dyDescent="0.25">
      <c r="A1302" s="2">
        <v>1301</v>
      </c>
      <c r="B1302" s="2">
        <v>20181201</v>
      </c>
      <c r="C1302" s="2">
        <v>1</v>
      </c>
      <c r="D1302" s="2">
        <v>14</v>
      </c>
      <c r="E1302" s="2" t="s">
        <v>291</v>
      </c>
      <c r="F1302" s="2">
        <v>4</v>
      </c>
      <c r="G1302" s="2" t="s">
        <v>179</v>
      </c>
      <c r="H1302" s="2">
        <v>10</v>
      </c>
      <c r="I1302" s="2" t="s">
        <v>14</v>
      </c>
      <c r="J1302" s="2" t="s">
        <v>43</v>
      </c>
      <c r="K1302" s="2">
        <v>1</v>
      </c>
      <c r="L1302" s="2" t="s">
        <v>21</v>
      </c>
      <c r="M1302" s="2">
        <v>30</v>
      </c>
      <c r="N1302" s="2">
        <v>-16.5</v>
      </c>
      <c r="O1302" s="2">
        <v>51</v>
      </c>
      <c r="P1302" s="2" t="s">
        <v>148</v>
      </c>
      <c r="Q1302" s="2">
        <v>10</v>
      </c>
      <c r="R1302" s="2" t="s">
        <v>14</v>
      </c>
      <c r="S1302" s="2" t="s">
        <v>43</v>
      </c>
      <c r="T1302" s="2">
        <v>19</v>
      </c>
      <c r="U1302" s="2">
        <v>1</v>
      </c>
      <c r="V1302" s="2">
        <v>-5.5</v>
      </c>
      <c r="W1302" s="5">
        <v>-5.5</v>
      </c>
      <c r="X1302" s="2">
        <v>2018</v>
      </c>
    </row>
    <row r="1303" spans="1:24" ht="15" customHeight="1" x14ac:dyDescent="0.25">
      <c r="A1303" s="2">
        <v>1302</v>
      </c>
      <c r="B1303" s="2">
        <v>20181201</v>
      </c>
      <c r="C1303" s="2">
        <v>1</v>
      </c>
      <c r="D1303" s="2">
        <v>14</v>
      </c>
      <c r="E1303" s="2" t="s">
        <v>291</v>
      </c>
      <c r="F1303" s="2">
        <v>34</v>
      </c>
      <c r="G1303" s="2" t="s">
        <v>127</v>
      </c>
      <c r="H1303" s="2">
        <v>8</v>
      </c>
      <c r="I1303" s="2" t="s">
        <v>14</v>
      </c>
      <c r="J1303" s="2" t="s">
        <v>15</v>
      </c>
      <c r="K1303" s="2">
        <v>-1</v>
      </c>
      <c r="L1303" s="2" t="s">
        <v>16</v>
      </c>
      <c r="M1303" s="2">
        <v>19</v>
      </c>
      <c r="N1303" s="2">
        <v>1</v>
      </c>
      <c r="O1303" s="2">
        <v>13</v>
      </c>
      <c r="P1303" s="2" t="s">
        <v>201</v>
      </c>
      <c r="Q1303" s="2">
        <v>8</v>
      </c>
      <c r="R1303" s="2" t="s">
        <v>14</v>
      </c>
      <c r="S1303" s="2" t="s">
        <v>15</v>
      </c>
      <c r="T1303" s="2">
        <v>16</v>
      </c>
      <c r="U1303" s="2">
        <v>-1</v>
      </c>
      <c r="V1303" s="2">
        <v>4</v>
      </c>
      <c r="W1303" s="5">
        <v>-4</v>
      </c>
      <c r="X1303" s="2">
        <v>2018</v>
      </c>
    </row>
    <row r="1304" spans="1:24" ht="15" customHeight="1" x14ac:dyDescent="0.25">
      <c r="A1304" s="2">
        <v>1303</v>
      </c>
      <c r="B1304" s="2">
        <v>20181201</v>
      </c>
      <c r="C1304" s="2">
        <v>1</v>
      </c>
      <c r="D1304" s="2">
        <v>14</v>
      </c>
      <c r="E1304" s="2" t="s">
        <v>12</v>
      </c>
      <c r="F1304" s="2">
        <v>99</v>
      </c>
      <c r="G1304" s="2" t="s">
        <v>93</v>
      </c>
      <c r="H1304" s="2">
        <v>9</v>
      </c>
      <c r="I1304" s="2" t="s">
        <v>14</v>
      </c>
      <c r="J1304" s="2" t="s">
        <v>62</v>
      </c>
      <c r="K1304" s="2">
        <v>-1</v>
      </c>
      <c r="L1304" s="2" t="s">
        <v>16</v>
      </c>
      <c r="M1304" s="2">
        <v>23</v>
      </c>
      <c r="N1304" s="2">
        <v>-3</v>
      </c>
      <c r="O1304" s="2">
        <v>19</v>
      </c>
      <c r="P1304" s="2" t="s">
        <v>116</v>
      </c>
      <c r="Q1304" s="2">
        <v>9</v>
      </c>
      <c r="R1304" s="2" t="s">
        <v>14</v>
      </c>
      <c r="S1304" s="2" t="s">
        <v>62</v>
      </c>
      <c r="T1304" s="2">
        <v>13</v>
      </c>
      <c r="U1304" s="2">
        <v>1</v>
      </c>
      <c r="V1304" s="2">
        <v>7</v>
      </c>
      <c r="W1304" s="5">
        <v>7</v>
      </c>
      <c r="X1304" s="2">
        <v>2018</v>
      </c>
    </row>
    <row r="1305" spans="1:24" ht="15" customHeight="1" x14ac:dyDescent="0.25">
      <c r="A1305" s="2">
        <v>1304</v>
      </c>
      <c r="B1305" s="2">
        <v>20181201</v>
      </c>
      <c r="C1305" s="2">
        <v>0</v>
      </c>
      <c r="D1305" s="2">
        <v>14</v>
      </c>
      <c r="E1305" s="2" t="s">
        <v>12</v>
      </c>
      <c r="F1305" s="2">
        <v>666</v>
      </c>
      <c r="G1305" s="2" t="s">
        <v>49</v>
      </c>
      <c r="H1305" s="2">
        <v>0</v>
      </c>
      <c r="I1305" s="2" t="s">
        <v>19</v>
      </c>
      <c r="J1305" s="2" t="s">
        <v>50</v>
      </c>
      <c r="K1305" s="2">
        <v>1</v>
      </c>
      <c r="L1305" s="2" t="s">
        <v>21</v>
      </c>
      <c r="M1305" s="2">
        <v>23</v>
      </c>
      <c r="N1305" s="2">
        <v>-9</v>
      </c>
      <c r="O1305" s="2">
        <v>666</v>
      </c>
      <c r="P1305" s="2" t="s">
        <v>224</v>
      </c>
      <c r="Q1305" s="2">
        <v>0</v>
      </c>
      <c r="R1305" s="2" t="s">
        <v>19</v>
      </c>
      <c r="S1305" s="2" t="s">
        <v>75</v>
      </c>
      <c r="T1305" s="2">
        <v>16</v>
      </c>
      <c r="U1305" s="2">
        <v>1</v>
      </c>
      <c r="V1305" s="2">
        <v>-2</v>
      </c>
      <c r="W1305" s="5">
        <v>-2</v>
      </c>
      <c r="X1305" s="2">
        <v>2018</v>
      </c>
    </row>
    <row r="1306" spans="1:24" ht="15" customHeight="1" x14ac:dyDescent="0.25">
      <c r="A1306" s="2">
        <v>1305</v>
      </c>
      <c r="B1306" s="2">
        <v>20181201</v>
      </c>
      <c r="C1306" s="2">
        <v>1</v>
      </c>
      <c r="D1306" s="2">
        <v>14</v>
      </c>
      <c r="E1306" s="2" t="s">
        <v>291</v>
      </c>
      <c r="F1306" s="2">
        <v>113</v>
      </c>
      <c r="G1306" s="2" t="s">
        <v>39</v>
      </c>
      <c r="H1306" s="2">
        <v>1</v>
      </c>
      <c r="I1306" s="2" t="s">
        <v>14</v>
      </c>
      <c r="J1306" s="2" t="s">
        <v>40</v>
      </c>
      <c r="K1306" s="2">
        <v>1</v>
      </c>
      <c r="L1306" s="2" t="s">
        <v>21</v>
      </c>
      <c r="M1306" s="2">
        <v>56</v>
      </c>
      <c r="N1306" s="2">
        <v>-3.5</v>
      </c>
      <c r="O1306" s="2">
        <v>58</v>
      </c>
      <c r="P1306" s="2" t="s">
        <v>152</v>
      </c>
      <c r="Q1306" s="2">
        <v>1</v>
      </c>
      <c r="R1306" s="2" t="s">
        <v>14</v>
      </c>
      <c r="S1306" s="2" t="s">
        <v>40</v>
      </c>
      <c r="T1306" s="2">
        <v>41</v>
      </c>
      <c r="U1306" s="2">
        <v>1</v>
      </c>
      <c r="V1306" s="2">
        <v>11.5</v>
      </c>
      <c r="W1306" s="5">
        <v>11.5</v>
      </c>
      <c r="X1306" s="2">
        <v>2018</v>
      </c>
    </row>
    <row r="1307" spans="1:24" ht="15" customHeight="1" x14ac:dyDescent="0.25">
      <c r="A1307" s="2">
        <v>1306</v>
      </c>
      <c r="B1307" s="2">
        <v>20181201</v>
      </c>
      <c r="C1307" s="2">
        <v>1</v>
      </c>
      <c r="D1307" s="2">
        <v>14</v>
      </c>
      <c r="E1307" s="2" t="s">
        <v>291</v>
      </c>
      <c r="F1307" s="2">
        <v>22</v>
      </c>
      <c r="G1307" s="2" t="s">
        <v>121</v>
      </c>
      <c r="H1307" s="2">
        <v>2</v>
      </c>
      <c r="I1307" s="2" t="s">
        <v>14</v>
      </c>
      <c r="J1307" s="2" t="s">
        <v>53</v>
      </c>
      <c r="K1307" s="2">
        <v>0</v>
      </c>
      <c r="L1307" s="2" t="s">
        <v>32</v>
      </c>
      <c r="M1307" s="2">
        <v>42</v>
      </c>
      <c r="N1307" s="2">
        <v>-27.5</v>
      </c>
      <c r="O1307" s="2">
        <v>87</v>
      </c>
      <c r="P1307" s="2" t="s">
        <v>176</v>
      </c>
      <c r="Q1307" s="2">
        <v>2</v>
      </c>
      <c r="R1307" s="2" t="s">
        <v>14</v>
      </c>
      <c r="S1307" s="2" t="s">
        <v>53</v>
      </c>
      <c r="T1307" s="2">
        <v>10</v>
      </c>
      <c r="U1307" s="2">
        <v>1</v>
      </c>
      <c r="V1307" s="2">
        <v>4.5</v>
      </c>
      <c r="W1307" s="5">
        <v>4.5</v>
      </c>
      <c r="X1307" s="2">
        <v>2018</v>
      </c>
    </row>
    <row r="1308" spans="1:24" ht="15" customHeight="1" x14ac:dyDescent="0.25">
      <c r="A1308" s="2">
        <v>1307</v>
      </c>
      <c r="B1308" s="2">
        <v>20181201</v>
      </c>
      <c r="C1308" s="2">
        <v>0</v>
      </c>
      <c r="D1308" s="2">
        <v>14</v>
      </c>
      <c r="E1308" s="2" t="s">
        <v>12</v>
      </c>
      <c r="F1308" s="2">
        <v>666</v>
      </c>
      <c r="G1308" s="2" t="s">
        <v>220</v>
      </c>
      <c r="H1308" s="2">
        <v>0</v>
      </c>
      <c r="I1308" s="2" t="s">
        <v>19</v>
      </c>
      <c r="J1308" s="2" t="s">
        <v>120</v>
      </c>
      <c r="K1308" s="2">
        <v>1</v>
      </c>
      <c r="L1308" s="2" t="s">
        <v>21</v>
      </c>
      <c r="M1308" s="2">
        <v>23</v>
      </c>
      <c r="N1308" s="2">
        <v>6</v>
      </c>
      <c r="O1308" s="2">
        <v>666</v>
      </c>
      <c r="P1308" s="2" t="s">
        <v>161</v>
      </c>
      <c r="Q1308" s="2">
        <v>0</v>
      </c>
      <c r="R1308" s="2" t="s">
        <v>19</v>
      </c>
      <c r="S1308" s="2" t="s">
        <v>65</v>
      </c>
      <c r="T1308" s="2">
        <v>20</v>
      </c>
      <c r="U1308" s="2">
        <v>-1</v>
      </c>
      <c r="V1308" s="2">
        <v>9</v>
      </c>
      <c r="W1308" s="5">
        <v>-9</v>
      </c>
      <c r="X1308" s="2">
        <v>2018</v>
      </c>
    </row>
    <row r="1309" spans="1:24" ht="15" customHeight="1" x14ac:dyDescent="0.25">
      <c r="A1309" s="2">
        <v>1308</v>
      </c>
      <c r="B1309" s="2">
        <v>20181201</v>
      </c>
      <c r="C1309" s="2">
        <v>0</v>
      </c>
      <c r="D1309" s="2">
        <v>14</v>
      </c>
      <c r="E1309" s="2" t="s">
        <v>12</v>
      </c>
      <c r="F1309" s="2">
        <v>666</v>
      </c>
      <c r="G1309" s="2" t="s">
        <v>289</v>
      </c>
      <c r="H1309" s="2">
        <v>0</v>
      </c>
      <c r="I1309" s="2" t="s">
        <v>38</v>
      </c>
      <c r="J1309" s="2" t="s">
        <v>38</v>
      </c>
      <c r="K1309" s="2">
        <v>1</v>
      </c>
      <c r="L1309" s="2" t="s">
        <v>21</v>
      </c>
      <c r="M1309" s="2">
        <v>42</v>
      </c>
      <c r="N1309" s="2">
        <v>-19.5</v>
      </c>
      <c r="O1309" s="2">
        <v>666</v>
      </c>
      <c r="P1309" s="2" t="s">
        <v>140</v>
      </c>
      <c r="Q1309" s="2">
        <v>0</v>
      </c>
      <c r="R1309" s="2" t="s">
        <v>19</v>
      </c>
      <c r="S1309" s="2" t="s">
        <v>58</v>
      </c>
      <c r="T1309" s="2">
        <v>21</v>
      </c>
      <c r="U1309" s="2">
        <v>1</v>
      </c>
      <c r="V1309" s="2">
        <v>1.5</v>
      </c>
      <c r="W1309" s="5">
        <v>1.5</v>
      </c>
      <c r="X1309" s="2">
        <v>2018</v>
      </c>
    </row>
    <row r="1310" spans="1:24" ht="15" customHeight="1" x14ac:dyDescent="0.25">
      <c r="A1310" s="2">
        <v>1309</v>
      </c>
      <c r="B1310" s="2">
        <v>20181201</v>
      </c>
      <c r="C1310" s="2">
        <v>0</v>
      </c>
      <c r="D1310" s="2">
        <v>14</v>
      </c>
      <c r="E1310" s="2" t="s">
        <v>12</v>
      </c>
      <c r="F1310" s="2">
        <v>45</v>
      </c>
      <c r="G1310" s="2" t="s">
        <v>247</v>
      </c>
      <c r="H1310" s="2">
        <v>4</v>
      </c>
      <c r="I1310" s="2" t="s">
        <v>14</v>
      </c>
      <c r="J1310" s="2" t="s">
        <v>79</v>
      </c>
      <c r="K1310" s="2">
        <v>1</v>
      </c>
      <c r="L1310" s="2" t="s">
        <v>21</v>
      </c>
      <c r="M1310" s="2">
        <v>27</v>
      </c>
      <c r="N1310" s="2">
        <v>-41</v>
      </c>
      <c r="O1310" s="2">
        <v>666</v>
      </c>
      <c r="P1310" s="2" t="s">
        <v>292</v>
      </c>
      <c r="Q1310" s="2">
        <v>0</v>
      </c>
      <c r="R1310" s="2" t="s">
        <v>38</v>
      </c>
      <c r="S1310" s="2" t="s">
        <v>38</v>
      </c>
      <c r="T1310" s="2">
        <v>24</v>
      </c>
      <c r="U1310" s="2">
        <v>1</v>
      </c>
      <c r="V1310" s="2">
        <v>-38</v>
      </c>
      <c r="W1310" s="5">
        <v>-38</v>
      </c>
      <c r="X1310" s="2">
        <v>2018</v>
      </c>
    </row>
    <row r="1311" spans="1:24" ht="15" customHeight="1" x14ac:dyDescent="0.25">
      <c r="A1311" s="2">
        <v>1310</v>
      </c>
      <c r="B1311" s="2">
        <v>20181201</v>
      </c>
      <c r="C1311" s="2">
        <v>0</v>
      </c>
      <c r="D1311" s="2">
        <v>14</v>
      </c>
      <c r="E1311" s="2" t="s">
        <v>12</v>
      </c>
      <c r="F1311" s="2">
        <v>666</v>
      </c>
      <c r="G1311" s="2" t="s">
        <v>44</v>
      </c>
      <c r="H1311" s="2">
        <v>0</v>
      </c>
      <c r="I1311" s="2" t="s">
        <v>38</v>
      </c>
      <c r="J1311" s="2" t="s">
        <v>38</v>
      </c>
      <c r="K1311" s="2">
        <v>1</v>
      </c>
      <c r="L1311" s="2" t="s">
        <v>21</v>
      </c>
      <c r="M1311" s="2">
        <v>13</v>
      </c>
      <c r="N1311" s="2">
        <v>-7.5</v>
      </c>
      <c r="O1311" s="2">
        <v>666</v>
      </c>
      <c r="P1311" s="2" t="s">
        <v>235</v>
      </c>
      <c r="Q1311" s="2">
        <v>0</v>
      </c>
      <c r="R1311" s="2" t="s">
        <v>19</v>
      </c>
      <c r="S1311" s="2" t="s">
        <v>236</v>
      </c>
      <c r="T1311" s="2">
        <v>10</v>
      </c>
      <c r="U1311" s="2">
        <v>1</v>
      </c>
      <c r="V1311" s="2">
        <v>-4.5</v>
      </c>
      <c r="W1311" s="5">
        <v>-4.5</v>
      </c>
      <c r="X1311" s="2">
        <v>2018</v>
      </c>
    </row>
    <row r="1312" spans="1:24" ht="15" customHeight="1" x14ac:dyDescent="0.25">
      <c r="A1312" s="2">
        <v>1311</v>
      </c>
      <c r="B1312" s="2">
        <v>20181201</v>
      </c>
      <c r="C1312" s="2">
        <v>0</v>
      </c>
      <c r="D1312" s="2">
        <v>14</v>
      </c>
      <c r="E1312" s="2" t="s">
        <v>12</v>
      </c>
      <c r="F1312" s="2">
        <v>164</v>
      </c>
      <c r="G1312" s="2" t="s">
        <v>146</v>
      </c>
      <c r="H1312" s="2">
        <v>6</v>
      </c>
      <c r="I1312" s="2" t="s">
        <v>14</v>
      </c>
      <c r="J1312" s="2" t="s">
        <v>20</v>
      </c>
      <c r="K1312" s="2">
        <v>1</v>
      </c>
      <c r="L1312" s="2" t="s">
        <v>21</v>
      </c>
      <c r="M1312" s="2">
        <v>52</v>
      </c>
      <c r="N1312" s="2">
        <v>-30</v>
      </c>
      <c r="O1312" s="2">
        <v>666</v>
      </c>
      <c r="P1312" s="2" t="s">
        <v>286</v>
      </c>
      <c r="Q1312" s="2">
        <v>0</v>
      </c>
      <c r="R1312" s="2" t="s">
        <v>19</v>
      </c>
      <c r="S1312" s="2" t="s">
        <v>31</v>
      </c>
      <c r="T1312" s="2">
        <v>17</v>
      </c>
      <c r="U1312" s="2">
        <v>1</v>
      </c>
      <c r="V1312" s="2">
        <v>5</v>
      </c>
      <c r="W1312" s="5">
        <v>5</v>
      </c>
      <c r="X1312" s="2">
        <v>2018</v>
      </c>
    </row>
    <row r="1313" spans="1:24" ht="15" customHeight="1" x14ac:dyDescent="0.25">
      <c r="A1313" s="2">
        <v>1312</v>
      </c>
      <c r="B1313" s="2">
        <v>20181201</v>
      </c>
      <c r="C1313" s="2">
        <v>0</v>
      </c>
      <c r="D1313" s="2">
        <v>14</v>
      </c>
      <c r="E1313" s="2" t="s">
        <v>12</v>
      </c>
      <c r="F1313" s="2">
        <v>666</v>
      </c>
      <c r="G1313" s="2" t="s">
        <v>71</v>
      </c>
      <c r="H1313" s="2">
        <v>0</v>
      </c>
      <c r="I1313" s="2" t="s">
        <v>19</v>
      </c>
      <c r="J1313" s="2" t="s">
        <v>65</v>
      </c>
      <c r="K1313" s="2">
        <v>1</v>
      </c>
      <c r="L1313" s="2" t="s">
        <v>21</v>
      </c>
      <c r="M1313" s="2">
        <v>55</v>
      </c>
      <c r="N1313" s="2">
        <v>3</v>
      </c>
      <c r="O1313" s="2">
        <v>666</v>
      </c>
      <c r="P1313" s="2" t="s">
        <v>33</v>
      </c>
      <c r="Q1313" s="2">
        <v>0</v>
      </c>
      <c r="R1313" s="2" t="s">
        <v>19</v>
      </c>
      <c r="S1313" s="2" t="s">
        <v>34</v>
      </c>
      <c r="T1313" s="2">
        <v>27</v>
      </c>
      <c r="U1313" s="2">
        <v>-1</v>
      </c>
      <c r="V1313" s="2">
        <v>31</v>
      </c>
      <c r="W1313" s="5">
        <v>-31</v>
      </c>
      <c r="X1313" s="2">
        <v>2018</v>
      </c>
    </row>
    <row r="1314" spans="1:24" ht="15" customHeight="1" x14ac:dyDescent="0.25">
      <c r="A1314" s="2">
        <v>1313</v>
      </c>
      <c r="B1314" s="2">
        <v>20181201</v>
      </c>
      <c r="C1314" s="2">
        <v>1</v>
      </c>
      <c r="D1314" s="2">
        <v>14</v>
      </c>
      <c r="E1314" s="2" t="s">
        <v>291</v>
      </c>
      <c r="F1314" s="2">
        <v>112</v>
      </c>
      <c r="G1314" s="2" t="s">
        <v>59</v>
      </c>
      <c r="H1314" s="2">
        <v>5</v>
      </c>
      <c r="I1314" s="2" t="s">
        <v>14</v>
      </c>
      <c r="J1314" s="2" t="s">
        <v>27</v>
      </c>
      <c r="K1314" s="2">
        <v>-1</v>
      </c>
      <c r="L1314" s="2" t="s">
        <v>16</v>
      </c>
      <c r="M1314" s="2">
        <v>27</v>
      </c>
      <c r="N1314" s="2">
        <v>1</v>
      </c>
      <c r="O1314" s="2">
        <v>67</v>
      </c>
      <c r="P1314" s="2" t="s">
        <v>212</v>
      </c>
      <c r="Q1314" s="2">
        <v>5</v>
      </c>
      <c r="R1314" s="2" t="s">
        <v>14</v>
      </c>
      <c r="S1314" s="2" t="s">
        <v>27</v>
      </c>
      <c r="T1314" s="2">
        <v>25</v>
      </c>
      <c r="U1314" s="2">
        <v>-1</v>
      </c>
      <c r="V1314" s="2">
        <v>3</v>
      </c>
      <c r="W1314" s="5">
        <v>-3</v>
      </c>
      <c r="X1314" s="2">
        <v>2018</v>
      </c>
    </row>
    <row r="1315" spans="1:24" ht="15" customHeight="1" x14ac:dyDescent="0.25">
      <c r="A1315" s="2">
        <v>1314</v>
      </c>
      <c r="B1315" s="2">
        <v>20181201</v>
      </c>
      <c r="C1315" s="2">
        <v>0</v>
      </c>
      <c r="D1315" s="2">
        <v>14</v>
      </c>
      <c r="E1315" s="2" t="s">
        <v>12</v>
      </c>
      <c r="F1315" s="2">
        <v>69</v>
      </c>
      <c r="G1315" s="2" t="s">
        <v>160</v>
      </c>
      <c r="H1315" s="2">
        <v>2</v>
      </c>
      <c r="I1315" s="2" t="s">
        <v>14</v>
      </c>
      <c r="J1315" s="2" t="s">
        <v>53</v>
      </c>
      <c r="K1315" s="2">
        <v>1</v>
      </c>
      <c r="L1315" s="2" t="s">
        <v>21</v>
      </c>
      <c r="M1315" s="2">
        <v>58</v>
      </c>
      <c r="N1315" s="2">
        <v>-26</v>
      </c>
      <c r="O1315" s="2">
        <v>29</v>
      </c>
      <c r="P1315" s="2" t="s">
        <v>238</v>
      </c>
      <c r="Q1315" s="2">
        <v>1</v>
      </c>
      <c r="R1315" s="2" t="s">
        <v>14</v>
      </c>
      <c r="S1315" s="2" t="s">
        <v>40</v>
      </c>
      <c r="T1315" s="2">
        <v>3</v>
      </c>
      <c r="U1315" s="2">
        <v>1</v>
      </c>
      <c r="V1315" s="2">
        <v>29</v>
      </c>
      <c r="W1315" s="5">
        <v>29</v>
      </c>
      <c r="X1315" s="2">
        <v>2018</v>
      </c>
    </row>
    <row r="1316" spans="1:24" ht="15" customHeight="1" x14ac:dyDescent="0.25">
      <c r="A1316" s="2">
        <v>1315</v>
      </c>
      <c r="B1316" s="2">
        <v>20181201</v>
      </c>
      <c r="C1316" s="2">
        <v>0</v>
      </c>
      <c r="D1316" s="2">
        <v>14</v>
      </c>
      <c r="E1316" s="2" t="s">
        <v>12</v>
      </c>
      <c r="F1316" s="2">
        <v>666</v>
      </c>
      <c r="G1316" s="2" t="s">
        <v>229</v>
      </c>
      <c r="H1316" s="2">
        <v>0</v>
      </c>
      <c r="I1316" s="2" t="s">
        <v>19</v>
      </c>
      <c r="J1316" s="2" t="s">
        <v>75</v>
      </c>
      <c r="K1316" s="2">
        <v>1</v>
      </c>
      <c r="L1316" s="2" t="s">
        <v>21</v>
      </c>
      <c r="M1316" s="2">
        <v>52</v>
      </c>
      <c r="N1316" s="2">
        <v>-28</v>
      </c>
      <c r="O1316" s="2">
        <v>666</v>
      </c>
      <c r="P1316" s="2" t="s">
        <v>73</v>
      </c>
      <c r="Q1316" s="2">
        <v>0</v>
      </c>
      <c r="R1316" s="2" t="s">
        <v>19</v>
      </c>
      <c r="S1316" s="2" t="s">
        <v>50</v>
      </c>
      <c r="T1316" s="2">
        <v>10</v>
      </c>
      <c r="U1316" s="2">
        <v>1</v>
      </c>
      <c r="V1316" s="2">
        <v>14</v>
      </c>
      <c r="W1316" s="5">
        <v>14</v>
      </c>
      <c r="X1316" s="2">
        <v>2018</v>
      </c>
    </row>
    <row r="1317" spans="1:24" ht="15" customHeight="1" x14ac:dyDescent="0.25">
      <c r="A1317" s="2">
        <v>1316</v>
      </c>
      <c r="B1317" s="2">
        <v>20181201</v>
      </c>
      <c r="C1317" s="2">
        <v>1</v>
      </c>
      <c r="D1317" s="2">
        <v>14</v>
      </c>
      <c r="E1317" s="2" t="s">
        <v>291</v>
      </c>
      <c r="F1317" s="2">
        <v>80</v>
      </c>
      <c r="G1317" s="2" t="s">
        <v>168</v>
      </c>
      <c r="H1317" s="2">
        <v>3</v>
      </c>
      <c r="I1317" s="2" t="s">
        <v>14</v>
      </c>
      <c r="J1317" s="2" t="s">
        <v>46</v>
      </c>
      <c r="K1317" s="2">
        <v>0</v>
      </c>
      <c r="L1317" s="2" t="s">
        <v>32</v>
      </c>
      <c r="M1317" s="2">
        <v>45</v>
      </c>
      <c r="N1317" s="2">
        <v>-16.5</v>
      </c>
      <c r="O1317" s="2">
        <v>77</v>
      </c>
      <c r="P1317" s="2" t="s">
        <v>47</v>
      </c>
      <c r="Q1317" s="2">
        <v>3</v>
      </c>
      <c r="R1317" s="2" t="s">
        <v>14</v>
      </c>
      <c r="S1317" s="2" t="s">
        <v>46</v>
      </c>
      <c r="T1317" s="2">
        <v>24</v>
      </c>
      <c r="U1317" s="2">
        <v>1</v>
      </c>
      <c r="V1317" s="2">
        <v>4.5</v>
      </c>
      <c r="W1317" s="5">
        <v>4.5</v>
      </c>
      <c r="X1317" s="2">
        <v>2018</v>
      </c>
    </row>
    <row r="1318" spans="1:24" ht="15" customHeight="1" x14ac:dyDescent="0.25">
      <c r="A1318" s="2">
        <v>1317</v>
      </c>
      <c r="B1318" s="2">
        <v>20181201</v>
      </c>
      <c r="C1318" s="2">
        <v>1</v>
      </c>
      <c r="D1318" s="2">
        <v>14</v>
      </c>
      <c r="E1318" s="2" t="s">
        <v>291</v>
      </c>
      <c r="F1318" s="2">
        <v>81</v>
      </c>
      <c r="G1318" s="2" t="s">
        <v>172</v>
      </c>
      <c r="H1318" s="2">
        <v>4</v>
      </c>
      <c r="I1318" s="2" t="s">
        <v>14</v>
      </c>
      <c r="J1318" s="2" t="s">
        <v>79</v>
      </c>
      <c r="K1318" s="2">
        <v>0</v>
      </c>
      <c r="L1318" s="2" t="s">
        <v>32</v>
      </c>
      <c r="M1318" s="2">
        <v>39</v>
      </c>
      <c r="N1318" s="2">
        <v>-9</v>
      </c>
      <c r="O1318" s="2">
        <v>104</v>
      </c>
      <c r="P1318" s="2" t="s">
        <v>151</v>
      </c>
      <c r="Q1318" s="2">
        <v>4</v>
      </c>
      <c r="R1318" s="2" t="s">
        <v>14</v>
      </c>
      <c r="S1318" s="2" t="s">
        <v>79</v>
      </c>
      <c r="T1318" s="2">
        <v>27</v>
      </c>
      <c r="U1318" s="2">
        <v>1</v>
      </c>
      <c r="V1318" s="2">
        <v>3</v>
      </c>
      <c r="W1318" s="5">
        <v>3</v>
      </c>
      <c r="X1318" s="2">
        <v>2018</v>
      </c>
    </row>
    <row r="1319" spans="1:24" ht="15" customHeight="1" x14ac:dyDescent="0.25">
      <c r="A1319" s="2">
        <v>1318</v>
      </c>
      <c r="B1319" s="2">
        <v>20181201</v>
      </c>
      <c r="C1319" s="2">
        <v>0</v>
      </c>
      <c r="D1319" s="2">
        <v>14</v>
      </c>
      <c r="E1319" s="2" t="s">
        <v>12</v>
      </c>
      <c r="F1319" s="2">
        <v>95</v>
      </c>
      <c r="G1319" s="2" t="s">
        <v>185</v>
      </c>
      <c r="H1319" s="2">
        <v>11</v>
      </c>
      <c r="I1319" s="2" t="s">
        <v>14</v>
      </c>
      <c r="J1319" s="2" t="s">
        <v>56</v>
      </c>
      <c r="K1319" s="2">
        <v>1</v>
      </c>
      <c r="L1319" s="2" t="s">
        <v>21</v>
      </c>
      <c r="M1319" s="2">
        <v>28</v>
      </c>
      <c r="N1319" s="2">
        <v>-28.5</v>
      </c>
      <c r="O1319" s="2">
        <v>2</v>
      </c>
      <c r="P1319" s="2" t="s">
        <v>244</v>
      </c>
      <c r="Q1319" s="2">
        <v>7</v>
      </c>
      <c r="R1319" s="2" t="s">
        <v>14</v>
      </c>
      <c r="S1319" s="2" t="s">
        <v>36</v>
      </c>
      <c r="T1319" s="2">
        <v>3</v>
      </c>
      <c r="U1319" s="2">
        <v>1</v>
      </c>
      <c r="V1319" s="2">
        <v>-3.5</v>
      </c>
      <c r="W1319" s="5">
        <v>-3.5</v>
      </c>
      <c r="X1319" s="2">
        <v>2018</v>
      </c>
    </row>
    <row r="1320" spans="1:24" ht="15" customHeight="1" x14ac:dyDescent="0.25">
      <c r="A1320" s="2">
        <v>1319</v>
      </c>
      <c r="B1320" s="2">
        <v>20181201</v>
      </c>
      <c r="C1320" s="2">
        <v>0</v>
      </c>
      <c r="D1320" s="2">
        <v>14</v>
      </c>
      <c r="E1320" s="2" t="s">
        <v>12</v>
      </c>
      <c r="F1320" s="2">
        <v>666</v>
      </c>
      <c r="G1320" s="2" t="s">
        <v>268</v>
      </c>
      <c r="H1320" s="2">
        <v>0</v>
      </c>
      <c r="I1320" s="2" t="s">
        <v>38</v>
      </c>
      <c r="J1320" s="2" t="s">
        <v>38</v>
      </c>
      <c r="K1320" s="2">
        <v>1</v>
      </c>
      <c r="L1320" s="2" t="s">
        <v>21</v>
      </c>
      <c r="M1320" s="2">
        <v>51</v>
      </c>
      <c r="N1320" s="2">
        <v>-25</v>
      </c>
      <c r="O1320" s="2">
        <v>666</v>
      </c>
      <c r="P1320" s="2" t="s">
        <v>22</v>
      </c>
      <c r="Q1320" s="2">
        <v>0</v>
      </c>
      <c r="R1320" s="2" t="s">
        <v>19</v>
      </c>
      <c r="S1320" s="2" t="s">
        <v>23</v>
      </c>
      <c r="T1320" s="2">
        <v>6</v>
      </c>
      <c r="U1320" s="2">
        <v>1</v>
      </c>
      <c r="V1320" s="2">
        <v>20</v>
      </c>
      <c r="W1320" s="5">
        <v>20</v>
      </c>
      <c r="X1320" s="2">
        <v>2018</v>
      </c>
    </row>
    <row r="1321" spans="1:24" ht="15" customHeight="1" x14ac:dyDescent="0.25">
      <c r="A1321" s="2">
        <v>1320</v>
      </c>
      <c r="B1321" s="2">
        <v>20181201</v>
      </c>
      <c r="C1321" s="2">
        <v>0</v>
      </c>
      <c r="D1321" s="2">
        <v>14</v>
      </c>
      <c r="E1321" s="2" t="s">
        <v>12</v>
      </c>
      <c r="F1321" s="2">
        <v>122</v>
      </c>
      <c r="G1321" s="2" t="s">
        <v>242</v>
      </c>
      <c r="H1321" s="2">
        <v>2</v>
      </c>
      <c r="I1321" s="2" t="s">
        <v>14</v>
      </c>
      <c r="J1321" s="2" t="s">
        <v>53</v>
      </c>
      <c r="K1321" s="2">
        <v>1</v>
      </c>
      <c r="L1321" s="2" t="s">
        <v>21</v>
      </c>
      <c r="M1321" s="2">
        <v>41</v>
      </c>
      <c r="N1321" s="2">
        <v>-4</v>
      </c>
      <c r="O1321" s="2">
        <v>55</v>
      </c>
      <c r="P1321" s="2" t="s">
        <v>154</v>
      </c>
      <c r="Q1321" s="2">
        <v>5</v>
      </c>
      <c r="R1321" s="2" t="s">
        <v>14</v>
      </c>
      <c r="S1321" s="2" t="s">
        <v>27</v>
      </c>
      <c r="T1321" s="2">
        <v>20</v>
      </c>
      <c r="U1321" s="2">
        <v>1</v>
      </c>
      <c r="V1321" s="2">
        <v>17</v>
      </c>
      <c r="W1321" s="5">
        <v>17</v>
      </c>
      <c r="X1321" s="2">
        <v>2018</v>
      </c>
    </row>
    <row r="1322" spans="1:24" ht="15" customHeight="1" x14ac:dyDescent="0.25">
      <c r="A1322" s="2">
        <v>1321</v>
      </c>
      <c r="B1322" s="2">
        <v>20181201</v>
      </c>
      <c r="C1322" s="2">
        <v>0</v>
      </c>
      <c r="D1322" s="2">
        <v>14</v>
      </c>
      <c r="E1322" s="2" t="s">
        <v>12</v>
      </c>
      <c r="F1322" s="2">
        <v>666</v>
      </c>
      <c r="G1322" s="2" t="s">
        <v>63</v>
      </c>
      <c r="H1322" s="2">
        <v>0</v>
      </c>
      <c r="I1322" s="2" t="s">
        <v>19</v>
      </c>
      <c r="J1322" s="2" t="s">
        <v>50</v>
      </c>
      <c r="K1322" s="2">
        <v>1</v>
      </c>
      <c r="L1322" s="2" t="s">
        <v>21</v>
      </c>
      <c r="M1322" s="2">
        <v>48</v>
      </c>
      <c r="N1322" s="2">
        <v>-11.5</v>
      </c>
      <c r="O1322" s="2">
        <v>666</v>
      </c>
      <c r="P1322" s="2" t="s">
        <v>102</v>
      </c>
      <c r="Q1322" s="2">
        <v>0</v>
      </c>
      <c r="R1322" s="2" t="s">
        <v>19</v>
      </c>
      <c r="S1322" s="2" t="s">
        <v>34</v>
      </c>
      <c r="T1322" s="2">
        <v>23</v>
      </c>
      <c r="U1322" s="2">
        <v>1</v>
      </c>
      <c r="V1322" s="2">
        <v>13.5</v>
      </c>
      <c r="W1322" s="5">
        <v>13.5</v>
      </c>
      <c r="X1322" s="2">
        <v>2018</v>
      </c>
    </row>
    <row r="1323" spans="1:24" ht="15" customHeight="1" x14ac:dyDescent="0.25">
      <c r="A1323" s="2">
        <v>1322</v>
      </c>
      <c r="B1323" s="2">
        <v>20181207</v>
      </c>
      <c r="C1323" s="2">
        <v>0</v>
      </c>
      <c r="D1323" s="2">
        <v>15</v>
      </c>
      <c r="E1323" s="2" t="s">
        <v>12</v>
      </c>
      <c r="F1323" s="2">
        <v>666</v>
      </c>
      <c r="G1323" s="2" t="s">
        <v>71</v>
      </c>
      <c r="H1323" s="2">
        <v>0</v>
      </c>
      <c r="I1323" s="2" t="s">
        <v>19</v>
      </c>
      <c r="J1323" s="2" t="s">
        <v>65</v>
      </c>
      <c r="K1323" s="2">
        <v>-1</v>
      </c>
      <c r="L1323" s="2" t="s">
        <v>16</v>
      </c>
      <c r="M1323" s="2">
        <v>23</v>
      </c>
      <c r="N1323" s="2">
        <v>6.5</v>
      </c>
      <c r="O1323" s="2">
        <v>666</v>
      </c>
      <c r="P1323" s="2" t="s">
        <v>63</v>
      </c>
      <c r="Q1323" s="2">
        <v>0</v>
      </c>
      <c r="R1323" s="2" t="s">
        <v>19</v>
      </c>
      <c r="S1323" s="2" t="s">
        <v>50</v>
      </c>
      <c r="T1323" s="2">
        <v>18</v>
      </c>
      <c r="U1323" s="2">
        <v>-1</v>
      </c>
      <c r="V1323" s="2">
        <v>11.5</v>
      </c>
      <c r="W1323" s="5">
        <v>-11.5</v>
      </c>
      <c r="X1323" s="2">
        <v>2018</v>
      </c>
    </row>
    <row r="1324" spans="1:24" ht="15" customHeight="1" x14ac:dyDescent="0.25">
      <c r="A1324" s="2">
        <v>1323</v>
      </c>
      <c r="B1324" s="2">
        <v>20181208</v>
      </c>
      <c r="C1324" s="2">
        <v>0</v>
      </c>
      <c r="D1324" s="2">
        <v>15</v>
      </c>
      <c r="E1324" s="2" t="s">
        <v>12</v>
      </c>
      <c r="F1324" s="2">
        <v>9</v>
      </c>
      <c r="G1324" s="2" t="s">
        <v>86</v>
      </c>
      <c r="H1324" s="2">
        <v>6</v>
      </c>
      <c r="I1324" s="2" t="s">
        <v>14</v>
      </c>
      <c r="J1324" s="2" t="s">
        <v>20</v>
      </c>
      <c r="K1324" s="2">
        <v>0</v>
      </c>
      <c r="L1324" s="2" t="s">
        <v>32</v>
      </c>
      <c r="M1324" s="2">
        <v>17</v>
      </c>
      <c r="N1324" s="2">
        <v>-7</v>
      </c>
      <c r="O1324" s="2">
        <v>70</v>
      </c>
      <c r="P1324" s="2" t="s">
        <v>135</v>
      </c>
      <c r="Q1324" s="2">
        <v>1</v>
      </c>
      <c r="R1324" s="2" t="s">
        <v>14</v>
      </c>
      <c r="S1324" s="2" t="s">
        <v>40</v>
      </c>
      <c r="T1324" s="2">
        <v>10</v>
      </c>
      <c r="U1324" s="2">
        <v>1</v>
      </c>
      <c r="V1324" s="2">
        <v>0</v>
      </c>
      <c r="W1324" s="5">
        <v>0</v>
      </c>
      <c r="X1324" s="2">
        <v>2018</v>
      </c>
    </row>
    <row r="1325" spans="1:24" ht="15" customHeight="1" x14ac:dyDescent="0.25">
      <c r="A1325" s="2">
        <v>1324</v>
      </c>
      <c r="B1325" s="2">
        <v>20181208</v>
      </c>
      <c r="C1325" s="2">
        <v>0</v>
      </c>
      <c r="D1325" s="2">
        <v>15</v>
      </c>
      <c r="E1325" s="2" t="s">
        <v>12</v>
      </c>
      <c r="F1325" s="2">
        <v>666</v>
      </c>
      <c r="G1325" s="2" t="s">
        <v>289</v>
      </c>
      <c r="H1325" s="2">
        <v>0</v>
      </c>
      <c r="I1325" s="2" t="s">
        <v>38</v>
      </c>
      <c r="J1325" s="2" t="s">
        <v>38</v>
      </c>
      <c r="K1325" s="2">
        <v>1</v>
      </c>
      <c r="L1325" s="2" t="s">
        <v>21</v>
      </c>
      <c r="M1325" s="2">
        <v>34</v>
      </c>
      <c r="N1325" s="2">
        <v>-8.5</v>
      </c>
      <c r="O1325" s="2">
        <v>666</v>
      </c>
      <c r="P1325" s="2" t="s">
        <v>49</v>
      </c>
      <c r="Q1325" s="2">
        <v>0</v>
      </c>
      <c r="R1325" s="2" t="s">
        <v>19</v>
      </c>
      <c r="S1325" s="2" t="s">
        <v>50</v>
      </c>
      <c r="T1325" s="2">
        <v>29</v>
      </c>
      <c r="U1325" s="2">
        <v>1</v>
      </c>
      <c r="V1325" s="2">
        <v>-3.5</v>
      </c>
      <c r="W1325" s="5">
        <v>-3.5</v>
      </c>
      <c r="X1325" s="2">
        <v>2018</v>
      </c>
    </row>
    <row r="1326" spans="1:24" ht="15" customHeight="1" x14ac:dyDescent="0.25">
      <c r="A1326" s="2">
        <v>1325</v>
      </c>
      <c r="B1326" s="2">
        <v>20181208</v>
      </c>
      <c r="C1326" s="2">
        <v>1</v>
      </c>
      <c r="D1326" s="2">
        <v>15</v>
      </c>
      <c r="E1326" s="2" t="s">
        <v>12</v>
      </c>
      <c r="F1326" s="2">
        <v>666</v>
      </c>
      <c r="G1326" s="2" t="s">
        <v>268</v>
      </c>
      <c r="H1326" s="2">
        <v>0</v>
      </c>
      <c r="I1326" s="2" t="s">
        <v>38</v>
      </c>
      <c r="J1326" s="2" t="s">
        <v>38</v>
      </c>
      <c r="K1326" s="2">
        <v>-1</v>
      </c>
      <c r="L1326" s="2" t="s">
        <v>16</v>
      </c>
      <c r="M1326" s="2">
        <v>27</v>
      </c>
      <c r="N1326" s="2">
        <v>-9</v>
      </c>
      <c r="O1326" s="2">
        <v>666</v>
      </c>
      <c r="P1326" s="2" t="s">
        <v>44</v>
      </c>
      <c r="Q1326" s="2">
        <v>0</v>
      </c>
      <c r="R1326" s="2" t="s">
        <v>38</v>
      </c>
      <c r="S1326" s="2" t="s">
        <v>38</v>
      </c>
      <c r="T1326" s="2">
        <v>17</v>
      </c>
      <c r="U1326" s="2">
        <v>1</v>
      </c>
      <c r="V1326" s="2">
        <v>1</v>
      </c>
      <c r="W1326" s="5">
        <v>1</v>
      </c>
      <c r="X1326" s="2">
        <v>2018</v>
      </c>
    </row>
    <row r="1327" spans="1:24" ht="15" customHeight="1" x14ac:dyDescent="0.25">
      <c r="A1327" s="2">
        <v>1326</v>
      </c>
      <c r="B1327" s="2">
        <v>20181208</v>
      </c>
      <c r="C1327" s="2">
        <v>0</v>
      </c>
      <c r="D1327" s="2">
        <v>15</v>
      </c>
      <c r="E1327" s="2" t="s">
        <v>12</v>
      </c>
      <c r="F1327" s="2">
        <v>666</v>
      </c>
      <c r="G1327" s="2" t="s">
        <v>229</v>
      </c>
      <c r="H1327" s="2">
        <v>0</v>
      </c>
      <c r="I1327" s="2" t="s">
        <v>19</v>
      </c>
      <c r="J1327" s="2" t="s">
        <v>75</v>
      </c>
      <c r="K1327" s="2">
        <v>1</v>
      </c>
      <c r="L1327" s="2" t="s">
        <v>21</v>
      </c>
      <c r="M1327" s="2">
        <v>35</v>
      </c>
      <c r="N1327" s="2">
        <v>-26.5</v>
      </c>
      <c r="O1327" s="2">
        <v>666</v>
      </c>
      <c r="P1327" s="2" t="s">
        <v>220</v>
      </c>
      <c r="Q1327" s="2">
        <v>0</v>
      </c>
      <c r="R1327" s="2" t="s">
        <v>19</v>
      </c>
      <c r="S1327" s="2" t="s">
        <v>120</v>
      </c>
      <c r="T1327" s="2">
        <v>0</v>
      </c>
      <c r="U1327" s="2">
        <v>1</v>
      </c>
      <c r="V1327" s="2">
        <v>8.5</v>
      </c>
      <c r="W1327" s="5">
        <v>8.5</v>
      </c>
      <c r="X1327" s="2">
        <v>2018</v>
      </c>
    </row>
    <row r="1328" spans="1:24" ht="15" customHeight="1" x14ac:dyDescent="0.25">
      <c r="A1328" s="2">
        <v>1327</v>
      </c>
      <c r="B1328" s="2">
        <v>20181214</v>
      </c>
      <c r="C1328" s="2">
        <v>0</v>
      </c>
      <c r="D1328" s="2">
        <v>16</v>
      </c>
      <c r="E1328" s="2" t="s">
        <v>12</v>
      </c>
      <c r="F1328" s="2">
        <v>666</v>
      </c>
      <c r="G1328" s="2" t="s">
        <v>229</v>
      </c>
      <c r="H1328" s="2">
        <v>0</v>
      </c>
      <c r="I1328" s="2" t="s">
        <v>19</v>
      </c>
      <c r="J1328" s="2" t="s">
        <v>75</v>
      </c>
      <c r="K1328" s="2">
        <v>1</v>
      </c>
      <c r="L1328" s="2" t="s">
        <v>21</v>
      </c>
      <c r="M1328" s="2">
        <v>44</v>
      </c>
      <c r="N1328" s="2">
        <v>-11.5</v>
      </c>
      <c r="O1328" s="2">
        <v>666</v>
      </c>
      <c r="P1328" s="2" t="s">
        <v>268</v>
      </c>
      <c r="Q1328" s="2">
        <v>0</v>
      </c>
      <c r="R1328" s="2" t="s">
        <v>38</v>
      </c>
      <c r="S1328" s="2" t="s">
        <v>38</v>
      </c>
      <c r="T1328" s="2">
        <v>21</v>
      </c>
      <c r="U1328" s="2">
        <v>1</v>
      </c>
      <c r="V1328" s="2">
        <v>11.5</v>
      </c>
      <c r="W1328" s="5">
        <v>11.5</v>
      </c>
      <c r="X1328" s="2">
        <v>2018</v>
      </c>
    </row>
    <row r="1329" spans="1:24" ht="15" customHeight="1" x14ac:dyDescent="0.25">
      <c r="A1329" s="2">
        <v>1328</v>
      </c>
      <c r="B1329" s="2">
        <v>20181215</v>
      </c>
      <c r="C1329" s="2">
        <v>0</v>
      </c>
      <c r="D1329" s="2">
        <v>16</v>
      </c>
      <c r="E1329" s="2" t="s">
        <v>293</v>
      </c>
      <c r="F1329" s="2">
        <v>4</v>
      </c>
      <c r="G1329" s="2" t="s">
        <v>179</v>
      </c>
      <c r="H1329" s="2">
        <v>10</v>
      </c>
      <c r="I1329" s="2" t="s">
        <v>14</v>
      </c>
      <c r="J1329" s="2" t="s">
        <v>43</v>
      </c>
      <c r="K1329" s="2">
        <v>0</v>
      </c>
      <c r="L1329" s="2" t="s">
        <v>32</v>
      </c>
      <c r="M1329" s="2">
        <v>45</v>
      </c>
      <c r="N1329" s="2">
        <v>-7.5</v>
      </c>
      <c r="O1329" s="2">
        <v>67</v>
      </c>
      <c r="P1329" s="2" t="s">
        <v>212</v>
      </c>
      <c r="Q1329" s="2">
        <v>5</v>
      </c>
      <c r="R1329" s="2" t="s">
        <v>14</v>
      </c>
      <c r="S1329" s="2" t="s">
        <v>27</v>
      </c>
      <c r="T1329" s="2">
        <v>13</v>
      </c>
      <c r="U1329" s="2">
        <v>1</v>
      </c>
      <c r="V1329" s="2">
        <v>24.5</v>
      </c>
      <c r="W1329" s="5">
        <v>24.5</v>
      </c>
      <c r="X1329" s="2">
        <v>2018</v>
      </c>
    </row>
    <row r="1330" spans="1:24" ht="15" customHeight="1" x14ac:dyDescent="0.25">
      <c r="A1330" s="2">
        <v>1329</v>
      </c>
      <c r="B1330" s="2">
        <v>20181215</v>
      </c>
      <c r="C1330" s="2">
        <v>0</v>
      </c>
      <c r="D1330" s="2">
        <v>16</v>
      </c>
      <c r="E1330" s="2" t="s">
        <v>12</v>
      </c>
      <c r="F1330" s="2">
        <v>666</v>
      </c>
      <c r="G1330" s="2" t="s">
        <v>289</v>
      </c>
      <c r="H1330" s="2">
        <v>0</v>
      </c>
      <c r="I1330" s="2" t="s">
        <v>38</v>
      </c>
      <c r="J1330" s="2" t="s">
        <v>38</v>
      </c>
      <c r="K1330" s="2">
        <v>1</v>
      </c>
      <c r="L1330" s="2" t="s">
        <v>21</v>
      </c>
      <c r="M1330" s="2">
        <v>50</v>
      </c>
      <c r="N1330" s="2">
        <v>-13</v>
      </c>
      <c r="O1330" s="2">
        <v>666</v>
      </c>
      <c r="P1330" s="2" t="s">
        <v>71</v>
      </c>
      <c r="Q1330" s="2">
        <v>0</v>
      </c>
      <c r="R1330" s="2" t="s">
        <v>19</v>
      </c>
      <c r="S1330" s="2" t="s">
        <v>65</v>
      </c>
      <c r="T1330" s="2">
        <v>19</v>
      </c>
      <c r="U1330" s="2">
        <v>1</v>
      </c>
      <c r="V1330" s="2">
        <v>18</v>
      </c>
      <c r="W1330" s="5">
        <v>18</v>
      </c>
      <c r="X1330" s="2">
        <v>2018</v>
      </c>
    </row>
    <row r="1331" spans="1:24" ht="15" customHeight="1" x14ac:dyDescent="0.25">
      <c r="A1331" s="2">
        <v>1330</v>
      </c>
      <c r="B1331" s="2">
        <v>20181215</v>
      </c>
      <c r="C1331" s="2">
        <v>0</v>
      </c>
      <c r="D1331" s="2">
        <v>16</v>
      </c>
      <c r="E1331" s="2" t="s">
        <v>293</v>
      </c>
      <c r="F1331" s="2">
        <v>34</v>
      </c>
      <c r="G1331" s="2" t="s">
        <v>127</v>
      </c>
      <c r="H1331" s="2">
        <v>8</v>
      </c>
      <c r="I1331" s="2" t="s">
        <v>14</v>
      </c>
      <c r="J1331" s="2" t="s">
        <v>15</v>
      </c>
      <c r="K1331" s="2">
        <v>0</v>
      </c>
      <c r="L1331" s="2" t="s">
        <v>32</v>
      </c>
      <c r="M1331" s="2">
        <v>31</v>
      </c>
      <c r="N1331" s="2">
        <v>-6.5</v>
      </c>
      <c r="O1331" s="2">
        <v>6</v>
      </c>
      <c r="P1331" s="2" t="s">
        <v>109</v>
      </c>
      <c r="Q1331" s="2">
        <v>9</v>
      </c>
      <c r="R1331" s="2" t="s">
        <v>14</v>
      </c>
      <c r="S1331" s="2" t="s">
        <v>62</v>
      </c>
      <c r="T1331" s="2">
        <v>20</v>
      </c>
      <c r="U1331" s="2">
        <v>1</v>
      </c>
      <c r="V1331" s="2">
        <v>4.5</v>
      </c>
      <c r="W1331" s="5">
        <v>4.5</v>
      </c>
      <c r="X1331" s="2">
        <v>2018</v>
      </c>
    </row>
    <row r="1332" spans="1:24" ht="15" customHeight="1" x14ac:dyDescent="0.25">
      <c r="A1332" s="2">
        <v>1331</v>
      </c>
      <c r="B1332" s="2">
        <v>20181215</v>
      </c>
      <c r="C1332" s="2">
        <v>0</v>
      </c>
      <c r="D1332" s="2">
        <v>16</v>
      </c>
      <c r="E1332" s="2" t="s">
        <v>293</v>
      </c>
      <c r="F1332" s="2">
        <v>36</v>
      </c>
      <c r="G1332" s="2" t="s">
        <v>131</v>
      </c>
      <c r="H1332" s="2">
        <v>10</v>
      </c>
      <c r="I1332" s="2" t="s">
        <v>14</v>
      </c>
      <c r="J1332" s="2" t="s">
        <v>43</v>
      </c>
      <c r="K1332" s="2">
        <v>0</v>
      </c>
      <c r="L1332" s="2" t="s">
        <v>32</v>
      </c>
      <c r="M1332" s="2">
        <v>23</v>
      </c>
      <c r="N1332" s="2">
        <v>-2</v>
      </c>
      <c r="O1332" s="2">
        <v>28</v>
      </c>
      <c r="P1332" s="2" t="s">
        <v>87</v>
      </c>
      <c r="Q1332" s="2">
        <v>7</v>
      </c>
      <c r="R1332" s="2" t="s">
        <v>14</v>
      </c>
      <c r="S1332" s="2" t="s">
        <v>36</v>
      </c>
      <c r="T1332" s="2">
        <v>21</v>
      </c>
      <c r="U1332" s="2">
        <v>1</v>
      </c>
      <c r="V1332" s="2">
        <v>0</v>
      </c>
      <c r="W1332" s="5">
        <v>0</v>
      </c>
      <c r="X1332" s="2">
        <v>2018</v>
      </c>
    </row>
    <row r="1333" spans="1:24" ht="15" customHeight="1" x14ac:dyDescent="0.25">
      <c r="A1333" s="2">
        <v>1332</v>
      </c>
      <c r="B1333" s="2">
        <v>20181215</v>
      </c>
      <c r="C1333" s="2">
        <v>0</v>
      </c>
      <c r="D1333" s="2">
        <v>16</v>
      </c>
      <c r="E1333" s="2" t="s">
        <v>293</v>
      </c>
      <c r="F1333" s="2">
        <v>110</v>
      </c>
      <c r="G1333" s="2" t="s">
        <v>54</v>
      </c>
      <c r="H1333" s="2">
        <v>1</v>
      </c>
      <c r="I1333" s="2" t="s">
        <v>14</v>
      </c>
      <c r="J1333" s="2" t="s">
        <v>40</v>
      </c>
      <c r="K1333" s="2">
        <v>0</v>
      </c>
      <c r="L1333" s="2" t="s">
        <v>32</v>
      </c>
      <c r="M1333" s="2">
        <v>41</v>
      </c>
      <c r="N1333" s="2">
        <v>-4</v>
      </c>
      <c r="O1333" s="2">
        <v>51</v>
      </c>
      <c r="P1333" s="2" t="s">
        <v>148</v>
      </c>
      <c r="Q1333" s="2">
        <v>10</v>
      </c>
      <c r="R1333" s="2" t="s">
        <v>14</v>
      </c>
      <c r="S1333" s="2" t="s">
        <v>43</v>
      </c>
      <c r="T1333" s="2">
        <v>24</v>
      </c>
      <c r="U1333" s="2">
        <v>1</v>
      </c>
      <c r="V1333" s="2">
        <v>13</v>
      </c>
      <c r="W1333" s="5">
        <v>13</v>
      </c>
      <c r="X1333" s="2">
        <v>2018</v>
      </c>
    </row>
    <row r="1334" spans="1:24" ht="15" customHeight="1" x14ac:dyDescent="0.25">
      <c r="A1334" s="2">
        <v>1333</v>
      </c>
      <c r="B1334" s="2">
        <v>20181215</v>
      </c>
      <c r="C1334" s="2">
        <v>0</v>
      </c>
      <c r="D1334" s="2">
        <v>16</v>
      </c>
      <c r="E1334" s="2" t="s">
        <v>293</v>
      </c>
      <c r="F1334" s="2">
        <v>666</v>
      </c>
      <c r="G1334" s="2" t="s">
        <v>30</v>
      </c>
      <c r="H1334" s="2">
        <v>0</v>
      </c>
      <c r="I1334" s="2" t="s">
        <v>19</v>
      </c>
      <c r="J1334" s="2" t="s">
        <v>31</v>
      </c>
      <c r="K1334" s="2">
        <v>0</v>
      </c>
      <c r="L1334" s="2" t="s">
        <v>32</v>
      </c>
      <c r="M1334" s="2">
        <v>24</v>
      </c>
      <c r="N1334" s="2">
        <v>-7.5</v>
      </c>
      <c r="O1334" s="2">
        <v>666</v>
      </c>
      <c r="P1334" s="2" t="s">
        <v>134</v>
      </c>
      <c r="Q1334" s="2">
        <v>0</v>
      </c>
      <c r="R1334" s="2" t="s">
        <v>19</v>
      </c>
      <c r="S1334" s="2" t="s">
        <v>29</v>
      </c>
      <c r="T1334" s="2">
        <v>22</v>
      </c>
      <c r="U1334" s="2">
        <v>1</v>
      </c>
      <c r="V1334" s="2">
        <v>-5.5</v>
      </c>
      <c r="W1334" s="5">
        <v>-5.5</v>
      </c>
      <c r="X1334" s="2">
        <v>2018</v>
      </c>
    </row>
    <row r="1335" spans="1:24" ht="15" customHeight="1" x14ac:dyDescent="0.25">
      <c r="A1335" s="2">
        <v>1334</v>
      </c>
      <c r="B1335" s="2">
        <v>20181215</v>
      </c>
      <c r="C1335" s="2">
        <v>0</v>
      </c>
      <c r="D1335" s="2">
        <v>16</v>
      </c>
      <c r="E1335" s="2" t="s">
        <v>293</v>
      </c>
      <c r="F1335" s="2">
        <v>117</v>
      </c>
      <c r="G1335" s="2" t="s">
        <v>90</v>
      </c>
      <c r="H1335" s="2">
        <v>8</v>
      </c>
      <c r="I1335" s="2" t="s">
        <v>14</v>
      </c>
      <c r="J1335" s="2" t="s">
        <v>15</v>
      </c>
      <c r="K1335" s="2">
        <v>0</v>
      </c>
      <c r="L1335" s="2" t="s">
        <v>32</v>
      </c>
      <c r="M1335" s="2">
        <v>52</v>
      </c>
      <c r="N1335" s="2">
        <v>-10</v>
      </c>
      <c r="O1335" s="2">
        <v>76</v>
      </c>
      <c r="P1335" s="2" t="s">
        <v>166</v>
      </c>
      <c r="Q1335" s="2">
        <v>5</v>
      </c>
      <c r="R1335" s="2" t="s">
        <v>14</v>
      </c>
      <c r="S1335" s="2" t="s">
        <v>27</v>
      </c>
      <c r="T1335" s="2">
        <v>13</v>
      </c>
      <c r="U1335" s="2">
        <v>1</v>
      </c>
      <c r="V1335" s="2">
        <v>29</v>
      </c>
      <c r="W1335" s="5">
        <v>29</v>
      </c>
      <c r="X1335" s="2">
        <v>2018</v>
      </c>
    </row>
    <row r="1336" spans="1:24" ht="15" customHeight="1" x14ac:dyDescent="0.25">
      <c r="A1336" s="2">
        <v>1335</v>
      </c>
      <c r="B1336" s="2">
        <v>20181218</v>
      </c>
      <c r="C1336" s="2">
        <v>0</v>
      </c>
      <c r="D1336" s="2">
        <v>17</v>
      </c>
      <c r="E1336" s="2" t="s">
        <v>293</v>
      </c>
      <c r="F1336" s="2">
        <v>112</v>
      </c>
      <c r="G1336" s="2" t="s">
        <v>59</v>
      </c>
      <c r="H1336" s="2">
        <v>5</v>
      </c>
      <c r="I1336" s="2" t="s">
        <v>14</v>
      </c>
      <c r="J1336" s="2" t="s">
        <v>27</v>
      </c>
      <c r="K1336" s="2">
        <v>0</v>
      </c>
      <c r="L1336" s="2" t="s">
        <v>32</v>
      </c>
      <c r="M1336" s="2">
        <v>37</v>
      </c>
      <c r="N1336" s="2">
        <v>-2.5</v>
      </c>
      <c r="O1336" s="2">
        <v>68</v>
      </c>
      <c r="P1336" s="2" t="s">
        <v>139</v>
      </c>
      <c r="Q1336" s="2">
        <v>7</v>
      </c>
      <c r="R1336" s="2" t="s">
        <v>14</v>
      </c>
      <c r="S1336" s="2" t="s">
        <v>36</v>
      </c>
      <c r="T1336" s="2">
        <v>13</v>
      </c>
      <c r="U1336" s="2">
        <v>1</v>
      </c>
      <c r="V1336" s="2">
        <v>21.5</v>
      </c>
      <c r="W1336" s="5">
        <v>21.5</v>
      </c>
      <c r="X1336" s="2">
        <v>2018</v>
      </c>
    </row>
    <row r="1337" spans="1:24" ht="15" customHeight="1" x14ac:dyDescent="0.25">
      <c r="A1337" s="2">
        <v>1336</v>
      </c>
      <c r="B1337" s="2">
        <v>20181219</v>
      </c>
      <c r="C1337" s="2">
        <v>0</v>
      </c>
      <c r="D1337" s="2">
        <v>17</v>
      </c>
      <c r="E1337" s="2" t="s">
        <v>293</v>
      </c>
      <c r="F1337" s="2">
        <v>79</v>
      </c>
      <c r="G1337" s="2" t="s">
        <v>170</v>
      </c>
      <c r="H1337" s="2">
        <v>7</v>
      </c>
      <c r="I1337" s="2" t="s">
        <v>14</v>
      </c>
      <c r="J1337" s="2" t="s">
        <v>36</v>
      </c>
      <c r="K1337" s="2">
        <v>0</v>
      </c>
      <c r="L1337" s="2" t="s">
        <v>32</v>
      </c>
      <c r="M1337" s="2">
        <v>27</v>
      </c>
      <c r="N1337" s="2">
        <v>-4</v>
      </c>
      <c r="O1337" s="2">
        <v>91</v>
      </c>
      <c r="P1337" s="2" t="s">
        <v>94</v>
      </c>
      <c r="Q1337" s="2">
        <v>8</v>
      </c>
      <c r="R1337" s="2" t="s">
        <v>14</v>
      </c>
      <c r="S1337" s="2" t="s">
        <v>15</v>
      </c>
      <c r="T1337" s="2">
        <v>0</v>
      </c>
      <c r="U1337" s="2">
        <v>1</v>
      </c>
      <c r="V1337" s="2">
        <v>23</v>
      </c>
      <c r="W1337" s="5">
        <v>23</v>
      </c>
      <c r="X1337" s="2">
        <v>2018</v>
      </c>
    </row>
    <row r="1338" spans="1:24" ht="15" customHeight="1" x14ac:dyDescent="0.25">
      <c r="A1338" s="2">
        <v>1337</v>
      </c>
      <c r="B1338" s="2">
        <v>20181220</v>
      </c>
      <c r="C1338" s="2">
        <v>0</v>
      </c>
      <c r="D1338" s="2">
        <v>17</v>
      </c>
      <c r="E1338" s="2" t="s">
        <v>293</v>
      </c>
      <c r="F1338" s="2">
        <v>55</v>
      </c>
      <c r="G1338" s="2" t="s">
        <v>154</v>
      </c>
      <c r="H1338" s="2">
        <v>5</v>
      </c>
      <c r="I1338" s="2" t="s">
        <v>14</v>
      </c>
      <c r="J1338" s="2" t="s">
        <v>27</v>
      </c>
      <c r="K1338" s="2">
        <v>-1</v>
      </c>
      <c r="L1338" s="2" t="s">
        <v>16</v>
      </c>
      <c r="M1338" s="2">
        <v>38</v>
      </c>
      <c r="N1338" s="2">
        <v>-3.5</v>
      </c>
      <c r="O1338" s="2">
        <v>96</v>
      </c>
      <c r="P1338" s="2" t="s">
        <v>187</v>
      </c>
      <c r="Q1338" s="2">
        <v>1</v>
      </c>
      <c r="R1338" s="2" t="s">
        <v>14</v>
      </c>
      <c r="S1338" s="2" t="s">
        <v>40</v>
      </c>
      <c r="T1338" s="2">
        <v>20</v>
      </c>
      <c r="U1338" s="2">
        <v>1</v>
      </c>
      <c r="V1338" s="2">
        <v>14.5</v>
      </c>
      <c r="W1338" s="5">
        <v>14.5</v>
      </c>
      <c r="X1338" s="2">
        <v>2018</v>
      </c>
    </row>
    <row r="1339" spans="1:24" ht="15" customHeight="1" x14ac:dyDescent="0.25">
      <c r="A1339" s="2">
        <v>1338</v>
      </c>
      <c r="B1339" s="2">
        <v>20181221</v>
      </c>
      <c r="C1339" s="2">
        <v>0</v>
      </c>
      <c r="D1339" s="2">
        <v>17</v>
      </c>
      <c r="E1339" s="2" t="s">
        <v>293</v>
      </c>
      <c r="F1339" s="2">
        <v>31</v>
      </c>
      <c r="G1339" s="2" t="s">
        <v>123</v>
      </c>
      <c r="H1339" s="2">
        <v>5</v>
      </c>
      <c r="I1339" s="2" t="s">
        <v>14</v>
      </c>
      <c r="J1339" s="2" t="s">
        <v>27</v>
      </c>
      <c r="K1339" s="2">
        <v>0</v>
      </c>
      <c r="L1339" s="2" t="s">
        <v>32</v>
      </c>
      <c r="M1339" s="2">
        <v>35</v>
      </c>
      <c r="N1339" s="2">
        <v>5</v>
      </c>
      <c r="O1339" s="2">
        <v>108</v>
      </c>
      <c r="P1339" s="2" t="s">
        <v>199</v>
      </c>
      <c r="Q1339" s="2">
        <v>7</v>
      </c>
      <c r="R1339" s="2" t="s">
        <v>14</v>
      </c>
      <c r="S1339" s="2" t="s">
        <v>36</v>
      </c>
      <c r="T1339" s="2">
        <v>32</v>
      </c>
      <c r="U1339" s="2">
        <v>-1</v>
      </c>
      <c r="V1339" s="2">
        <v>8</v>
      </c>
      <c r="W1339" s="5">
        <v>-8</v>
      </c>
      <c r="X1339" s="2">
        <v>2018</v>
      </c>
    </row>
    <row r="1340" spans="1:24" ht="15" customHeight="1" x14ac:dyDescent="0.25">
      <c r="A1340" s="2">
        <v>1339</v>
      </c>
      <c r="B1340" s="2">
        <v>20181221</v>
      </c>
      <c r="C1340" s="2">
        <v>0</v>
      </c>
      <c r="D1340" s="2">
        <v>17</v>
      </c>
      <c r="E1340" s="2" t="s">
        <v>293</v>
      </c>
      <c r="F1340" s="2">
        <v>17</v>
      </c>
      <c r="G1340" s="2" t="s">
        <v>107</v>
      </c>
      <c r="H1340" s="2">
        <v>6</v>
      </c>
      <c r="I1340" s="2" t="s">
        <v>14</v>
      </c>
      <c r="J1340" s="2" t="s">
        <v>20</v>
      </c>
      <c r="K1340" s="2">
        <v>0</v>
      </c>
      <c r="L1340" s="2" t="s">
        <v>32</v>
      </c>
      <c r="M1340" s="2">
        <v>49</v>
      </c>
      <c r="N1340" s="2">
        <v>-13</v>
      </c>
      <c r="O1340" s="2">
        <v>124</v>
      </c>
      <c r="P1340" s="2" t="s">
        <v>98</v>
      </c>
      <c r="Q1340" s="2">
        <v>7</v>
      </c>
      <c r="R1340" s="2" t="s">
        <v>14</v>
      </c>
      <c r="S1340" s="2" t="s">
        <v>36</v>
      </c>
      <c r="T1340" s="2">
        <v>18</v>
      </c>
      <c r="U1340" s="2">
        <v>1</v>
      </c>
      <c r="V1340" s="2">
        <v>18</v>
      </c>
      <c r="W1340" s="5">
        <v>18</v>
      </c>
      <c r="X1340" s="2">
        <v>2018</v>
      </c>
    </row>
    <row r="1341" spans="1:24" ht="15" customHeight="1" x14ac:dyDescent="0.25">
      <c r="A1341" s="2">
        <v>1340</v>
      </c>
      <c r="B1341" s="2">
        <v>20181222</v>
      </c>
      <c r="C1341" s="2">
        <v>0</v>
      </c>
      <c r="D1341" s="2">
        <v>17</v>
      </c>
      <c r="E1341" s="2" t="s">
        <v>293</v>
      </c>
      <c r="F1341" s="2">
        <v>9</v>
      </c>
      <c r="G1341" s="2" t="s">
        <v>86</v>
      </c>
      <c r="H1341" s="2">
        <v>6</v>
      </c>
      <c r="I1341" s="2" t="s">
        <v>14</v>
      </c>
      <c r="J1341" s="2" t="s">
        <v>20</v>
      </c>
      <c r="K1341" s="2">
        <v>0</v>
      </c>
      <c r="L1341" s="2" t="s">
        <v>32</v>
      </c>
      <c r="M1341" s="2">
        <v>70</v>
      </c>
      <c r="N1341" s="2">
        <v>-7</v>
      </c>
      <c r="O1341" s="2">
        <v>40</v>
      </c>
      <c r="P1341" s="2" t="s">
        <v>180</v>
      </c>
      <c r="Q1341" s="2">
        <v>1</v>
      </c>
      <c r="R1341" s="2" t="s">
        <v>14</v>
      </c>
      <c r="S1341" s="2" t="s">
        <v>40</v>
      </c>
      <c r="T1341" s="2">
        <v>14</v>
      </c>
      <c r="U1341" s="2">
        <v>1</v>
      </c>
      <c r="V1341" s="2">
        <v>49</v>
      </c>
      <c r="W1341" s="5">
        <v>49</v>
      </c>
      <c r="X1341" s="2">
        <v>2018</v>
      </c>
    </row>
    <row r="1342" spans="1:24" ht="15" customHeight="1" x14ac:dyDescent="0.25">
      <c r="A1342" s="2">
        <v>1341</v>
      </c>
      <c r="B1342" s="2">
        <v>20181222</v>
      </c>
      <c r="C1342" s="2">
        <v>0</v>
      </c>
      <c r="D1342" s="2">
        <v>17</v>
      </c>
      <c r="E1342" s="2" t="s">
        <v>293</v>
      </c>
      <c r="F1342" s="2">
        <v>50</v>
      </c>
      <c r="G1342" s="2" t="s">
        <v>183</v>
      </c>
      <c r="H1342" s="2">
        <v>5</v>
      </c>
      <c r="I1342" s="2" t="s">
        <v>14</v>
      </c>
      <c r="J1342" s="2" t="s">
        <v>27</v>
      </c>
      <c r="K1342" s="2">
        <v>-1</v>
      </c>
      <c r="L1342" s="2" t="s">
        <v>16</v>
      </c>
      <c r="M1342" s="2">
        <v>31</v>
      </c>
      <c r="N1342" s="2">
        <v>-1</v>
      </c>
      <c r="O1342" s="2">
        <v>39</v>
      </c>
      <c r="P1342" s="2" t="s">
        <v>13</v>
      </c>
      <c r="Q1342" s="2">
        <v>8</v>
      </c>
      <c r="R1342" s="2" t="s">
        <v>14</v>
      </c>
      <c r="S1342" s="2" t="s">
        <v>15</v>
      </c>
      <c r="T1342" s="2">
        <v>14</v>
      </c>
      <c r="U1342" s="2">
        <v>1</v>
      </c>
      <c r="V1342" s="2">
        <v>16</v>
      </c>
      <c r="W1342" s="5">
        <v>16</v>
      </c>
      <c r="X1342" s="2">
        <v>2018</v>
      </c>
    </row>
    <row r="1343" spans="1:24" ht="15" customHeight="1" x14ac:dyDescent="0.25">
      <c r="A1343" s="2">
        <v>1342</v>
      </c>
      <c r="B1343" s="2">
        <v>20181222</v>
      </c>
      <c r="C1343" s="2">
        <v>0</v>
      </c>
      <c r="D1343" s="2">
        <v>17</v>
      </c>
      <c r="E1343" s="2" t="s">
        <v>293</v>
      </c>
      <c r="F1343" s="2">
        <v>125</v>
      </c>
      <c r="G1343" s="2" t="s">
        <v>52</v>
      </c>
      <c r="H1343" s="2">
        <v>2</v>
      </c>
      <c r="I1343" s="2" t="s">
        <v>14</v>
      </c>
      <c r="J1343" s="2" t="s">
        <v>53</v>
      </c>
      <c r="K1343" s="2">
        <v>0</v>
      </c>
      <c r="L1343" s="2" t="s">
        <v>32</v>
      </c>
      <c r="M1343" s="2">
        <v>37</v>
      </c>
      <c r="N1343" s="2">
        <v>2.5</v>
      </c>
      <c r="O1343" s="2">
        <v>58</v>
      </c>
      <c r="P1343" s="2" t="s">
        <v>152</v>
      </c>
      <c r="Q1343" s="2">
        <v>1</v>
      </c>
      <c r="R1343" s="2" t="s">
        <v>14</v>
      </c>
      <c r="S1343" s="2" t="s">
        <v>40</v>
      </c>
      <c r="T1343" s="2">
        <v>34</v>
      </c>
      <c r="U1343" s="2">
        <v>-1</v>
      </c>
      <c r="V1343" s="2">
        <v>5.5</v>
      </c>
      <c r="W1343" s="5">
        <v>-5.5</v>
      </c>
      <c r="X1343" s="2">
        <v>2018</v>
      </c>
    </row>
    <row r="1344" spans="1:24" ht="15" customHeight="1" x14ac:dyDescent="0.25">
      <c r="A1344" s="2">
        <v>1343</v>
      </c>
      <c r="B1344" s="2">
        <v>20181222</v>
      </c>
      <c r="C1344" s="2">
        <v>0</v>
      </c>
      <c r="D1344" s="2">
        <v>17</v>
      </c>
      <c r="E1344" s="2" t="s">
        <v>293</v>
      </c>
      <c r="F1344" s="2">
        <v>109</v>
      </c>
      <c r="G1344" s="2" t="s">
        <v>202</v>
      </c>
      <c r="H1344" s="2">
        <v>10</v>
      </c>
      <c r="I1344" s="2" t="s">
        <v>14</v>
      </c>
      <c r="J1344" s="2" t="s">
        <v>43</v>
      </c>
      <c r="K1344" s="2">
        <v>0</v>
      </c>
      <c r="L1344" s="2" t="s">
        <v>32</v>
      </c>
      <c r="M1344" s="2">
        <v>42</v>
      </c>
      <c r="N1344" s="2">
        <v>1</v>
      </c>
      <c r="O1344" s="2">
        <v>16</v>
      </c>
      <c r="P1344" s="2" t="s">
        <v>114</v>
      </c>
      <c r="Q1344" s="2">
        <v>7</v>
      </c>
      <c r="R1344" s="2" t="s">
        <v>14</v>
      </c>
      <c r="S1344" s="2" t="s">
        <v>36</v>
      </c>
      <c r="T1344" s="2">
        <v>32</v>
      </c>
      <c r="U1344" s="2">
        <v>-1</v>
      </c>
      <c r="V1344" s="2">
        <v>11</v>
      </c>
      <c r="W1344" s="5">
        <v>-11</v>
      </c>
      <c r="X1344" s="2">
        <v>2018</v>
      </c>
    </row>
    <row r="1345" spans="1:24" ht="15" customHeight="1" x14ac:dyDescent="0.25">
      <c r="A1345" s="2">
        <v>1344</v>
      </c>
      <c r="B1345" s="2">
        <v>20181226</v>
      </c>
      <c r="C1345" s="2">
        <v>0</v>
      </c>
      <c r="D1345" s="2">
        <v>18</v>
      </c>
      <c r="E1345" s="2" t="s">
        <v>293</v>
      </c>
      <c r="F1345" s="2">
        <v>101</v>
      </c>
      <c r="G1345" s="2" t="s">
        <v>191</v>
      </c>
      <c r="H1345" s="2">
        <v>4</v>
      </c>
      <c r="I1345" s="2" t="s">
        <v>14</v>
      </c>
      <c r="J1345" s="2" t="s">
        <v>79</v>
      </c>
      <c r="K1345" s="2">
        <v>0</v>
      </c>
      <c r="L1345" s="2" t="s">
        <v>32</v>
      </c>
      <c r="M1345" s="2">
        <v>10</v>
      </c>
      <c r="N1345" s="2">
        <v>-1</v>
      </c>
      <c r="O1345" s="2">
        <v>19</v>
      </c>
      <c r="P1345" s="2" t="s">
        <v>116</v>
      </c>
      <c r="Q1345" s="2">
        <v>9</v>
      </c>
      <c r="R1345" s="2" t="s">
        <v>14</v>
      </c>
      <c r="S1345" s="2" t="s">
        <v>62</v>
      </c>
      <c r="T1345" s="2">
        <v>7</v>
      </c>
      <c r="U1345" s="2">
        <v>1</v>
      </c>
      <c r="V1345" s="2">
        <v>2</v>
      </c>
      <c r="W1345" s="5">
        <v>2</v>
      </c>
      <c r="X1345" s="2">
        <v>2018</v>
      </c>
    </row>
    <row r="1346" spans="1:24" ht="15" customHeight="1" x14ac:dyDescent="0.25">
      <c r="A1346" s="2">
        <v>1345</v>
      </c>
      <c r="B1346" s="2">
        <v>20181226</v>
      </c>
      <c r="C1346" s="2">
        <v>0</v>
      </c>
      <c r="D1346" s="2">
        <v>18</v>
      </c>
      <c r="E1346" s="2" t="s">
        <v>293</v>
      </c>
      <c r="F1346" s="2">
        <v>63</v>
      </c>
      <c r="G1346" s="2" t="s">
        <v>45</v>
      </c>
      <c r="H1346" s="2">
        <v>3</v>
      </c>
      <c r="I1346" s="2" t="s">
        <v>14</v>
      </c>
      <c r="J1346" s="2" t="s">
        <v>46</v>
      </c>
      <c r="K1346" s="2">
        <v>0</v>
      </c>
      <c r="L1346" s="2" t="s">
        <v>32</v>
      </c>
      <c r="M1346" s="2">
        <v>34</v>
      </c>
      <c r="N1346" s="2">
        <v>4.5</v>
      </c>
      <c r="O1346" s="2">
        <v>38</v>
      </c>
      <c r="P1346" s="2" t="s">
        <v>133</v>
      </c>
      <c r="Q1346" s="2">
        <v>2</v>
      </c>
      <c r="R1346" s="2" t="s">
        <v>14</v>
      </c>
      <c r="S1346" s="2" t="s">
        <v>53</v>
      </c>
      <c r="T1346" s="2">
        <v>10</v>
      </c>
      <c r="U1346" s="2">
        <v>-1</v>
      </c>
      <c r="V1346" s="2">
        <v>28.5</v>
      </c>
      <c r="W1346" s="5">
        <v>-28.5</v>
      </c>
      <c r="X1346" s="2">
        <v>2018</v>
      </c>
    </row>
    <row r="1347" spans="1:24" ht="15" customHeight="1" x14ac:dyDescent="0.25">
      <c r="A1347" s="2">
        <v>1346</v>
      </c>
      <c r="B1347" s="2">
        <v>20181227</v>
      </c>
      <c r="C1347" s="2">
        <v>0</v>
      </c>
      <c r="D1347" s="2">
        <v>18</v>
      </c>
      <c r="E1347" s="2" t="s">
        <v>293</v>
      </c>
      <c r="F1347" s="2">
        <v>12</v>
      </c>
      <c r="G1347" s="2" t="s">
        <v>111</v>
      </c>
      <c r="H1347" s="2">
        <v>4</v>
      </c>
      <c r="I1347" s="2" t="s">
        <v>14</v>
      </c>
      <c r="J1347" s="2" t="s">
        <v>79</v>
      </c>
      <c r="K1347" s="2">
        <v>0</v>
      </c>
      <c r="L1347" s="2" t="s">
        <v>32</v>
      </c>
      <c r="M1347" s="2">
        <v>45</v>
      </c>
      <c r="N1347" s="2">
        <v>4</v>
      </c>
      <c r="O1347" s="2">
        <v>120</v>
      </c>
      <c r="P1347" s="2" t="s">
        <v>211</v>
      </c>
      <c r="Q1347" s="2">
        <v>11</v>
      </c>
      <c r="R1347" s="2" t="s">
        <v>14</v>
      </c>
      <c r="S1347" s="2" t="s">
        <v>56</v>
      </c>
      <c r="T1347" s="2">
        <v>38</v>
      </c>
      <c r="U1347" s="2">
        <v>-1</v>
      </c>
      <c r="V1347" s="2">
        <v>11</v>
      </c>
      <c r="W1347" s="5">
        <v>-11</v>
      </c>
      <c r="X1347" s="2">
        <v>2018</v>
      </c>
    </row>
    <row r="1348" spans="1:24" ht="15" customHeight="1" x14ac:dyDescent="0.25">
      <c r="A1348" s="2">
        <v>1347</v>
      </c>
      <c r="B1348" s="2">
        <v>20181227</v>
      </c>
      <c r="C1348" s="2">
        <v>0</v>
      </c>
      <c r="D1348" s="2">
        <v>18</v>
      </c>
      <c r="E1348" s="2" t="s">
        <v>293</v>
      </c>
      <c r="F1348" s="2">
        <v>27</v>
      </c>
      <c r="G1348" s="2" t="s">
        <v>85</v>
      </c>
      <c r="H1348" s="2">
        <v>2</v>
      </c>
      <c r="I1348" s="2" t="s">
        <v>14</v>
      </c>
      <c r="J1348" s="2" t="s">
        <v>53</v>
      </c>
      <c r="K1348" s="2">
        <v>0</v>
      </c>
      <c r="L1348" s="2" t="s">
        <v>32</v>
      </c>
      <c r="M1348" s="2">
        <v>56</v>
      </c>
      <c r="N1348" s="2">
        <v>3</v>
      </c>
      <c r="O1348" s="2">
        <v>102</v>
      </c>
      <c r="P1348" s="2" t="s">
        <v>194</v>
      </c>
      <c r="Q1348" s="2">
        <v>1</v>
      </c>
      <c r="R1348" s="2" t="s">
        <v>14</v>
      </c>
      <c r="S1348" s="2" t="s">
        <v>40</v>
      </c>
      <c r="T1348" s="2">
        <v>27</v>
      </c>
      <c r="U1348" s="2">
        <v>-1</v>
      </c>
      <c r="V1348" s="2">
        <v>32</v>
      </c>
      <c r="W1348" s="5">
        <v>-32</v>
      </c>
      <c r="X1348" s="2">
        <v>2018</v>
      </c>
    </row>
    <row r="1349" spans="1:24" ht="15" customHeight="1" x14ac:dyDescent="0.25">
      <c r="A1349" s="2">
        <v>1348</v>
      </c>
      <c r="B1349" s="2">
        <v>20181227</v>
      </c>
      <c r="C1349" s="2">
        <v>0</v>
      </c>
      <c r="D1349" s="2">
        <v>18</v>
      </c>
      <c r="E1349" s="2" t="s">
        <v>293</v>
      </c>
      <c r="F1349" s="2">
        <v>129</v>
      </c>
      <c r="G1349" s="2" t="s">
        <v>95</v>
      </c>
      <c r="H1349" s="2">
        <v>3</v>
      </c>
      <c r="I1349" s="2" t="s">
        <v>14</v>
      </c>
      <c r="J1349" s="2" t="s">
        <v>46</v>
      </c>
      <c r="K1349" s="2">
        <v>0</v>
      </c>
      <c r="L1349" s="2" t="s">
        <v>32</v>
      </c>
      <c r="M1349" s="2">
        <v>35</v>
      </c>
      <c r="N1349" s="2">
        <v>3</v>
      </c>
      <c r="O1349" s="2">
        <v>59</v>
      </c>
      <c r="P1349" s="2" t="s">
        <v>240</v>
      </c>
      <c r="Q1349" s="2">
        <v>2</v>
      </c>
      <c r="R1349" s="2" t="s">
        <v>14</v>
      </c>
      <c r="S1349" s="2" t="s">
        <v>53</v>
      </c>
      <c r="T1349" s="2">
        <v>3</v>
      </c>
      <c r="U1349" s="2">
        <v>-1</v>
      </c>
      <c r="V1349" s="2">
        <v>35</v>
      </c>
      <c r="W1349" s="5">
        <v>-35</v>
      </c>
      <c r="X1349" s="2">
        <v>2018</v>
      </c>
    </row>
    <row r="1350" spans="1:24" ht="15" customHeight="1" x14ac:dyDescent="0.25">
      <c r="A1350" s="2">
        <v>1349</v>
      </c>
      <c r="B1350" s="2">
        <v>20181228</v>
      </c>
      <c r="C1350" s="2">
        <v>0</v>
      </c>
      <c r="D1350" s="2">
        <v>18</v>
      </c>
      <c r="E1350" s="2" t="s">
        <v>293</v>
      </c>
      <c r="F1350" s="2">
        <v>10</v>
      </c>
      <c r="G1350" s="2" t="s">
        <v>215</v>
      </c>
      <c r="H1350" s="2">
        <v>11</v>
      </c>
      <c r="I1350" s="2" t="s">
        <v>14</v>
      </c>
      <c r="J1350" s="2" t="s">
        <v>56</v>
      </c>
      <c r="K1350" s="2">
        <v>0</v>
      </c>
      <c r="L1350" s="2" t="s">
        <v>32</v>
      </c>
      <c r="M1350" s="2">
        <v>63</v>
      </c>
      <c r="N1350" s="2">
        <v>-5</v>
      </c>
      <c r="O1350" s="2">
        <v>88</v>
      </c>
      <c r="P1350" s="2" t="s">
        <v>48</v>
      </c>
      <c r="Q1350" s="2">
        <v>3</v>
      </c>
      <c r="R1350" s="2" t="s">
        <v>14</v>
      </c>
      <c r="S1350" s="2" t="s">
        <v>46</v>
      </c>
      <c r="T1350" s="2">
        <v>14</v>
      </c>
      <c r="U1350" s="2">
        <v>1</v>
      </c>
      <c r="V1350" s="2">
        <v>44</v>
      </c>
      <c r="W1350" s="5">
        <v>44</v>
      </c>
      <c r="X1350" s="2">
        <v>2018</v>
      </c>
    </row>
    <row r="1351" spans="1:24" ht="15" customHeight="1" x14ac:dyDescent="0.25">
      <c r="A1351" s="2">
        <v>1350</v>
      </c>
      <c r="B1351" s="2">
        <v>20181228</v>
      </c>
      <c r="C1351" s="2">
        <v>0</v>
      </c>
      <c r="D1351" s="2">
        <v>18</v>
      </c>
      <c r="E1351" s="2" t="s">
        <v>293</v>
      </c>
      <c r="F1351" s="2">
        <v>127</v>
      </c>
      <c r="G1351" s="2" t="s">
        <v>217</v>
      </c>
      <c r="H1351" s="2">
        <v>9</v>
      </c>
      <c r="I1351" s="2" t="s">
        <v>14</v>
      </c>
      <c r="J1351" s="2" t="s">
        <v>62</v>
      </c>
      <c r="K1351" s="2">
        <v>0</v>
      </c>
      <c r="L1351" s="2" t="s">
        <v>32</v>
      </c>
      <c r="M1351" s="2">
        <v>28</v>
      </c>
      <c r="N1351" s="2">
        <v>-2.5</v>
      </c>
      <c r="O1351" s="2">
        <v>45</v>
      </c>
      <c r="P1351" s="2" t="s">
        <v>247</v>
      </c>
      <c r="Q1351" s="2">
        <v>4</v>
      </c>
      <c r="R1351" s="2" t="s">
        <v>14</v>
      </c>
      <c r="S1351" s="2" t="s">
        <v>79</v>
      </c>
      <c r="T1351" s="2">
        <v>26</v>
      </c>
      <c r="U1351" s="2">
        <v>1</v>
      </c>
      <c r="V1351" s="2">
        <v>-0.5</v>
      </c>
      <c r="W1351" s="5">
        <v>-0.5</v>
      </c>
      <c r="X1351" s="2">
        <v>2018</v>
      </c>
    </row>
    <row r="1352" spans="1:24" ht="15" customHeight="1" x14ac:dyDescent="0.25">
      <c r="A1352" s="2">
        <v>1351</v>
      </c>
      <c r="B1352" s="2">
        <v>20181228</v>
      </c>
      <c r="C1352" s="2">
        <v>0</v>
      </c>
      <c r="D1352" s="2">
        <v>18</v>
      </c>
      <c r="E1352" s="2" t="s">
        <v>293</v>
      </c>
      <c r="F1352" s="2">
        <v>100</v>
      </c>
      <c r="G1352" s="2" t="s">
        <v>97</v>
      </c>
      <c r="H1352" s="2">
        <v>2</v>
      </c>
      <c r="I1352" s="2" t="s">
        <v>14</v>
      </c>
      <c r="J1352" s="2" t="s">
        <v>53</v>
      </c>
      <c r="K1352" s="2">
        <v>0</v>
      </c>
      <c r="L1352" s="2" t="s">
        <v>32</v>
      </c>
      <c r="M1352" s="2">
        <v>34</v>
      </c>
      <c r="N1352" s="2">
        <v>-3</v>
      </c>
      <c r="O1352" s="2">
        <v>128</v>
      </c>
      <c r="P1352" s="2" t="s">
        <v>195</v>
      </c>
      <c r="Q1352" s="2">
        <v>4</v>
      </c>
      <c r="R1352" s="2" t="s">
        <v>14</v>
      </c>
      <c r="S1352" s="2" t="s">
        <v>79</v>
      </c>
      <c r="T1352" s="2">
        <v>18</v>
      </c>
      <c r="U1352" s="2">
        <v>1</v>
      </c>
      <c r="V1352" s="2">
        <v>13</v>
      </c>
      <c r="W1352" s="5">
        <v>13</v>
      </c>
      <c r="X1352" s="2">
        <v>2018</v>
      </c>
    </row>
    <row r="1353" spans="1:24" ht="15" customHeight="1" x14ac:dyDescent="0.25">
      <c r="A1353" s="2">
        <v>1352</v>
      </c>
      <c r="B1353" s="2">
        <v>20181229</v>
      </c>
      <c r="C1353" s="2">
        <v>0</v>
      </c>
      <c r="D1353" s="2">
        <v>18</v>
      </c>
      <c r="E1353" s="2" t="s">
        <v>294</v>
      </c>
      <c r="F1353" s="2">
        <v>3</v>
      </c>
      <c r="G1353" s="2" t="s">
        <v>103</v>
      </c>
      <c r="H1353" s="2">
        <v>11</v>
      </c>
      <c r="I1353" s="2" t="s">
        <v>14</v>
      </c>
      <c r="J1353" s="2" t="s">
        <v>56</v>
      </c>
      <c r="K1353" s="2">
        <v>0</v>
      </c>
      <c r="L1353" s="2" t="s">
        <v>32</v>
      </c>
      <c r="M1353" s="2">
        <v>45</v>
      </c>
      <c r="N1353" s="2">
        <v>-13.5</v>
      </c>
      <c r="O1353" s="2">
        <v>81</v>
      </c>
      <c r="P1353" s="2" t="s">
        <v>172</v>
      </c>
      <c r="Q1353" s="2">
        <v>4</v>
      </c>
      <c r="R1353" s="2" t="s">
        <v>14</v>
      </c>
      <c r="S1353" s="2" t="s">
        <v>79</v>
      </c>
      <c r="T1353" s="2">
        <v>34</v>
      </c>
      <c r="U1353" s="2">
        <v>1</v>
      </c>
      <c r="V1353" s="2">
        <v>-2.5</v>
      </c>
      <c r="W1353" s="5">
        <v>-2.5</v>
      </c>
      <c r="X1353" s="2">
        <v>2018</v>
      </c>
    </row>
    <row r="1354" spans="1:24" ht="15" customHeight="1" x14ac:dyDescent="0.25">
      <c r="A1354" s="2">
        <v>1353</v>
      </c>
      <c r="B1354" s="2">
        <v>20181229</v>
      </c>
      <c r="C1354" s="2">
        <v>0</v>
      </c>
      <c r="D1354" s="2">
        <v>18</v>
      </c>
      <c r="E1354" s="2" t="s">
        <v>294</v>
      </c>
      <c r="F1354" s="2">
        <v>22</v>
      </c>
      <c r="G1354" s="2" t="s">
        <v>121</v>
      </c>
      <c r="H1354" s="2">
        <v>2</v>
      </c>
      <c r="I1354" s="2" t="s">
        <v>14</v>
      </c>
      <c r="J1354" s="2" t="s">
        <v>53</v>
      </c>
      <c r="K1354" s="2">
        <v>0</v>
      </c>
      <c r="L1354" s="2" t="s">
        <v>32</v>
      </c>
      <c r="M1354" s="2">
        <v>30</v>
      </c>
      <c r="N1354" s="2">
        <v>-13</v>
      </c>
      <c r="O1354" s="2">
        <v>78</v>
      </c>
      <c r="P1354" s="2" t="s">
        <v>164</v>
      </c>
      <c r="Q1354" s="2">
        <v>6</v>
      </c>
      <c r="R1354" s="2" t="s">
        <v>14</v>
      </c>
      <c r="S1354" s="2" t="s">
        <v>20</v>
      </c>
      <c r="T1354" s="2">
        <v>3</v>
      </c>
      <c r="U1354" s="2">
        <v>1</v>
      </c>
      <c r="V1354" s="2">
        <v>14</v>
      </c>
      <c r="W1354" s="5">
        <v>14</v>
      </c>
      <c r="X1354" s="2">
        <v>2018</v>
      </c>
    </row>
    <row r="1355" spans="1:24" ht="15" customHeight="1" x14ac:dyDescent="0.25">
      <c r="A1355" s="2">
        <v>1354</v>
      </c>
      <c r="B1355" s="2">
        <v>20181229</v>
      </c>
      <c r="C1355" s="2">
        <v>0</v>
      </c>
      <c r="D1355" s="2">
        <v>18</v>
      </c>
      <c r="E1355" s="2" t="s">
        <v>293</v>
      </c>
      <c r="F1355" s="2">
        <v>32</v>
      </c>
      <c r="G1355" s="2" t="s">
        <v>124</v>
      </c>
      <c r="H1355" s="2">
        <v>11</v>
      </c>
      <c r="I1355" s="2" t="s">
        <v>14</v>
      </c>
      <c r="J1355" s="2" t="s">
        <v>56</v>
      </c>
      <c r="K1355" s="2">
        <v>0</v>
      </c>
      <c r="L1355" s="2" t="s">
        <v>32</v>
      </c>
      <c r="M1355" s="2">
        <v>41</v>
      </c>
      <c r="N1355" s="2">
        <v>4</v>
      </c>
      <c r="O1355" s="2">
        <v>61</v>
      </c>
      <c r="P1355" s="2" t="s">
        <v>165</v>
      </c>
      <c r="Q1355" s="2">
        <v>3</v>
      </c>
      <c r="R1355" s="2" t="s">
        <v>14</v>
      </c>
      <c r="S1355" s="2" t="s">
        <v>46</v>
      </c>
      <c r="T1355" s="2">
        <v>15</v>
      </c>
      <c r="U1355" s="2">
        <v>-1</v>
      </c>
      <c r="V1355" s="2">
        <v>30</v>
      </c>
      <c r="W1355" s="5">
        <v>-30</v>
      </c>
      <c r="X1355" s="2">
        <v>2018</v>
      </c>
    </row>
    <row r="1356" spans="1:24" ht="15" customHeight="1" x14ac:dyDescent="0.25">
      <c r="A1356" s="2">
        <v>1355</v>
      </c>
      <c r="B1356" s="2">
        <v>20181229</v>
      </c>
      <c r="C1356" s="2">
        <v>0</v>
      </c>
      <c r="D1356" s="2">
        <v>18</v>
      </c>
      <c r="E1356" s="2" t="s">
        <v>293</v>
      </c>
      <c r="F1356" s="2">
        <v>72</v>
      </c>
      <c r="G1356" s="2" t="s">
        <v>91</v>
      </c>
      <c r="H1356" s="2">
        <v>8</v>
      </c>
      <c r="I1356" s="2" t="s">
        <v>14</v>
      </c>
      <c r="J1356" s="2" t="s">
        <v>15</v>
      </c>
      <c r="K1356" s="2">
        <v>0</v>
      </c>
      <c r="L1356" s="2" t="s">
        <v>32</v>
      </c>
      <c r="M1356" s="2">
        <v>16</v>
      </c>
      <c r="N1356" s="2">
        <v>1.5</v>
      </c>
      <c r="O1356" s="2">
        <v>8</v>
      </c>
      <c r="P1356" s="2" t="s">
        <v>101</v>
      </c>
      <c r="Q1356" s="2">
        <v>10</v>
      </c>
      <c r="R1356" s="2" t="s">
        <v>14</v>
      </c>
      <c r="S1356" s="2" t="s">
        <v>43</v>
      </c>
      <c r="T1356" s="2">
        <v>13</v>
      </c>
      <c r="U1356" s="2">
        <v>-1</v>
      </c>
      <c r="V1356" s="2">
        <v>4.5</v>
      </c>
      <c r="W1356" s="5">
        <v>-4.5</v>
      </c>
      <c r="X1356" s="2">
        <v>2018</v>
      </c>
    </row>
    <row r="1357" spans="1:24" ht="15" customHeight="1" x14ac:dyDescent="0.25">
      <c r="A1357" s="2">
        <v>1356</v>
      </c>
      <c r="B1357" s="2">
        <v>20181229</v>
      </c>
      <c r="C1357" s="2">
        <v>0</v>
      </c>
      <c r="D1357" s="2">
        <v>18</v>
      </c>
      <c r="E1357" s="2" t="s">
        <v>293</v>
      </c>
      <c r="F1357" s="2">
        <v>121</v>
      </c>
      <c r="G1357" s="2" t="s">
        <v>213</v>
      </c>
      <c r="H1357" s="2">
        <v>2</v>
      </c>
      <c r="I1357" s="2" t="s">
        <v>14</v>
      </c>
      <c r="J1357" s="2" t="s">
        <v>53</v>
      </c>
      <c r="K1357" s="2">
        <v>0</v>
      </c>
      <c r="L1357" s="2" t="s">
        <v>32</v>
      </c>
      <c r="M1357" s="2">
        <v>28</v>
      </c>
      <c r="N1357" s="2">
        <v>4</v>
      </c>
      <c r="O1357" s="2">
        <v>95</v>
      </c>
      <c r="P1357" s="2" t="s">
        <v>185</v>
      </c>
      <c r="Q1357" s="2">
        <v>11</v>
      </c>
      <c r="R1357" s="2" t="s">
        <v>14</v>
      </c>
      <c r="S1357" s="2" t="s">
        <v>56</v>
      </c>
      <c r="T1357" s="2">
        <v>0</v>
      </c>
      <c r="U1357" s="2">
        <v>-1</v>
      </c>
      <c r="V1357" s="2">
        <v>32</v>
      </c>
      <c r="W1357" s="5">
        <v>-32</v>
      </c>
      <c r="X1357" s="2">
        <v>2018</v>
      </c>
    </row>
    <row r="1358" spans="1:24" ht="15" customHeight="1" x14ac:dyDescent="0.25">
      <c r="A1358" s="2">
        <v>1357</v>
      </c>
      <c r="B1358" s="2">
        <v>20181231</v>
      </c>
      <c r="C1358" s="2">
        <v>0</v>
      </c>
      <c r="D1358" s="2">
        <v>18</v>
      </c>
      <c r="E1358" s="2" t="s">
        <v>293</v>
      </c>
      <c r="F1358" s="2">
        <v>21</v>
      </c>
      <c r="G1358" s="2" t="s">
        <v>205</v>
      </c>
      <c r="H1358" s="2">
        <v>1</v>
      </c>
      <c r="I1358" s="2" t="s">
        <v>14</v>
      </c>
      <c r="J1358" s="2" t="s">
        <v>40</v>
      </c>
      <c r="K1358" s="2">
        <v>0</v>
      </c>
      <c r="L1358" s="2" t="s">
        <v>32</v>
      </c>
      <c r="M1358" s="2">
        <v>35</v>
      </c>
      <c r="N1358" s="2">
        <v>-5</v>
      </c>
      <c r="O1358" s="2">
        <v>122</v>
      </c>
      <c r="P1358" s="2" t="s">
        <v>242</v>
      </c>
      <c r="Q1358" s="2">
        <v>2</v>
      </c>
      <c r="R1358" s="2" t="s">
        <v>14</v>
      </c>
      <c r="S1358" s="2" t="s">
        <v>53</v>
      </c>
      <c r="T1358" s="2">
        <v>31</v>
      </c>
      <c r="U1358" s="2">
        <v>1</v>
      </c>
      <c r="V1358" s="2">
        <v>-1</v>
      </c>
      <c r="W1358" s="5">
        <v>-1</v>
      </c>
      <c r="X1358" s="2">
        <v>2018</v>
      </c>
    </row>
    <row r="1359" spans="1:24" ht="15" customHeight="1" x14ac:dyDescent="0.25">
      <c r="A1359" s="2">
        <v>1358</v>
      </c>
      <c r="B1359" s="2">
        <v>20181231</v>
      </c>
      <c r="C1359" s="2">
        <v>0</v>
      </c>
      <c r="D1359" s="2">
        <v>18</v>
      </c>
      <c r="E1359" s="2" t="s">
        <v>293</v>
      </c>
      <c r="F1359" s="2">
        <v>82</v>
      </c>
      <c r="G1359" s="2" t="s">
        <v>78</v>
      </c>
      <c r="H1359" s="2">
        <v>4</v>
      </c>
      <c r="I1359" s="2" t="s">
        <v>14</v>
      </c>
      <c r="J1359" s="2" t="s">
        <v>79</v>
      </c>
      <c r="K1359" s="2">
        <v>0</v>
      </c>
      <c r="L1359" s="2" t="s">
        <v>32</v>
      </c>
      <c r="M1359" s="2">
        <v>38</v>
      </c>
      <c r="N1359" s="2">
        <v>9</v>
      </c>
      <c r="O1359" s="2">
        <v>66</v>
      </c>
      <c r="P1359" s="2" t="s">
        <v>156</v>
      </c>
      <c r="Q1359" s="2">
        <v>11</v>
      </c>
      <c r="R1359" s="2" t="s">
        <v>14</v>
      </c>
      <c r="S1359" s="2" t="s">
        <v>56</v>
      </c>
      <c r="T1359" s="2">
        <v>33</v>
      </c>
      <c r="U1359" s="2">
        <v>-1</v>
      </c>
      <c r="V1359" s="2">
        <v>14</v>
      </c>
      <c r="W1359" s="5">
        <v>-14</v>
      </c>
      <c r="X1359" s="2">
        <v>2018</v>
      </c>
    </row>
    <row r="1360" spans="1:24" ht="15" customHeight="1" x14ac:dyDescent="0.25">
      <c r="A1360" s="2">
        <v>1359</v>
      </c>
      <c r="B1360" s="2">
        <v>20181231</v>
      </c>
      <c r="C1360" s="2">
        <v>0</v>
      </c>
      <c r="D1360" s="2">
        <v>18</v>
      </c>
      <c r="E1360" s="2" t="s">
        <v>293</v>
      </c>
      <c r="F1360" s="2">
        <v>84</v>
      </c>
      <c r="G1360" s="2" t="s">
        <v>174</v>
      </c>
      <c r="H1360" s="2">
        <v>9</v>
      </c>
      <c r="I1360" s="2" t="s">
        <v>14</v>
      </c>
      <c r="J1360" s="2" t="s">
        <v>62</v>
      </c>
      <c r="K1360" s="2">
        <v>0</v>
      </c>
      <c r="L1360" s="2" t="s">
        <v>32</v>
      </c>
      <c r="M1360" s="2">
        <v>7</v>
      </c>
      <c r="N1360" s="2">
        <v>-1</v>
      </c>
      <c r="O1360" s="2">
        <v>62</v>
      </c>
      <c r="P1360" s="2" t="s">
        <v>89</v>
      </c>
      <c r="Q1360" s="2">
        <v>3</v>
      </c>
      <c r="R1360" s="2" t="s">
        <v>14</v>
      </c>
      <c r="S1360" s="2" t="s">
        <v>46</v>
      </c>
      <c r="T1360" s="2">
        <v>6</v>
      </c>
      <c r="U1360" s="2">
        <v>1</v>
      </c>
      <c r="V1360" s="2">
        <v>0</v>
      </c>
      <c r="W1360" s="5">
        <v>0</v>
      </c>
      <c r="X1360" s="2">
        <v>2018</v>
      </c>
    </row>
    <row r="1361" spans="1:24" ht="15" customHeight="1" x14ac:dyDescent="0.25">
      <c r="A1361" s="2">
        <v>1360</v>
      </c>
      <c r="B1361" s="2">
        <v>20181231</v>
      </c>
      <c r="C1361" s="2">
        <v>0</v>
      </c>
      <c r="D1361" s="2">
        <v>18</v>
      </c>
      <c r="E1361" s="2" t="s">
        <v>293</v>
      </c>
      <c r="F1361" s="2">
        <v>99</v>
      </c>
      <c r="G1361" s="2" t="s">
        <v>93</v>
      </c>
      <c r="H1361" s="2">
        <v>9</v>
      </c>
      <c r="I1361" s="2" t="s">
        <v>14</v>
      </c>
      <c r="J1361" s="2" t="s">
        <v>62</v>
      </c>
      <c r="K1361" s="2">
        <v>0</v>
      </c>
      <c r="L1361" s="2" t="s">
        <v>32</v>
      </c>
      <c r="M1361" s="2">
        <v>14</v>
      </c>
      <c r="N1361" s="2">
        <v>-3</v>
      </c>
      <c r="O1361" s="2">
        <v>87</v>
      </c>
      <c r="P1361" s="2" t="s">
        <v>176</v>
      </c>
      <c r="Q1361" s="2">
        <v>2</v>
      </c>
      <c r="R1361" s="2" t="s">
        <v>14</v>
      </c>
      <c r="S1361" s="2" t="s">
        <v>53</v>
      </c>
      <c r="T1361" s="2">
        <v>13</v>
      </c>
      <c r="U1361" s="2">
        <v>1</v>
      </c>
      <c r="V1361" s="2">
        <v>-2</v>
      </c>
      <c r="W1361" s="5">
        <v>-2</v>
      </c>
      <c r="X1361" s="2">
        <v>2018</v>
      </c>
    </row>
    <row r="1362" spans="1:24" ht="15" customHeight="1" x14ac:dyDescent="0.25">
      <c r="A1362" s="2">
        <v>1361</v>
      </c>
      <c r="B1362" s="2">
        <v>20181231</v>
      </c>
      <c r="C1362" s="2">
        <v>0</v>
      </c>
      <c r="D1362" s="2">
        <v>18</v>
      </c>
      <c r="E1362" s="2" t="s">
        <v>293</v>
      </c>
      <c r="F1362" s="2">
        <v>105</v>
      </c>
      <c r="G1362" s="2" t="s">
        <v>55</v>
      </c>
      <c r="H1362" s="2">
        <v>11</v>
      </c>
      <c r="I1362" s="2" t="s">
        <v>14</v>
      </c>
      <c r="J1362" s="2" t="s">
        <v>56</v>
      </c>
      <c r="K1362" s="2">
        <v>0</v>
      </c>
      <c r="L1362" s="2" t="s">
        <v>32</v>
      </c>
      <c r="M1362" s="2">
        <v>52</v>
      </c>
      <c r="N1362" s="2">
        <v>-7</v>
      </c>
      <c r="O1362" s="2">
        <v>69</v>
      </c>
      <c r="P1362" s="2" t="s">
        <v>160</v>
      </c>
      <c r="Q1362" s="2">
        <v>2</v>
      </c>
      <c r="R1362" s="2" t="s">
        <v>14</v>
      </c>
      <c r="S1362" s="2" t="s">
        <v>53</v>
      </c>
      <c r="T1362" s="2">
        <v>13</v>
      </c>
      <c r="U1362" s="2">
        <v>1</v>
      </c>
      <c r="V1362" s="2">
        <v>32</v>
      </c>
      <c r="W1362" s="5">
        <v>32</v>
      </c>
      <c r="X1362" s="2">
        <v>2018</v>
      </c>
    </row>
    <row r="1363" spans="1:24" ht="15" customHeight="1" x14ac:dyDescent="0.25">
      <c r="A1363" s="2">
        <v>1362</v>
      </c>
      <c r="B1363" s="2">
        <v>20181231</v>
      </c>
      <c r="C1363" s="2">
        <v>0</v>
      </c>
      <c r="D1363" s="2">
        <v>18</v>
      </c>
      <c r="E1363" s="2" t="s">
        <v>293</v>
      </c>
      <c r="F1363" s="2">
        <v>77</v>
      </c>
      <c r="G1363" s="2" t="s">
        <v>47</v>
      </c>
      <c r="H1363" s="2">
        <v>3</v>
      </c>
      <c r="I1363" s="2" t="s">
        <v>14</v>
      </c>
      <c r="J1363" s="2" t="s">
        <v>46</v>
      </c>
      <c r="K1363" s="2">
        <v>0</v>
      </c>
      <c r="L1363" s="2" t="s">
        <v>32</v>
      </c>
      <c r="M1363" s="2">
        <v>31</v>
      </c>
      <c r="N1363" s="2">
        <v>6.5</v>
      </c>
      <c r="O1363" s="2">
        <v>116</v>
      </c>
      <c r="P1363" s="2" t="s">
        <v>61</v>
      </c>
      <c r="Q1363" s="2">
        <v>9</v>
      </c>
      <c r="R1363" s="2" t="s">
        <v>14</v>
      </c>
      <c r="S1363" s="2" t="s">
        <v>62</v>
      </c>
      <c r="T1363" s="2">
        <v>20</v>
      </c>
      <c r="U1363" s="2">
        <v>-1</v>
      </c>
      <c r="V1363" s="2">
        <v>17.5</v>
      </c>
      <c r="W1363" s="5">
        <v>-17.5</v>
      </c>
      <c r="X1363" s="2">
        <v>2018</v>
      </c>
    </row>
    <row r="1364" spans="1:24" ht="15" customHeight="1" x14ac:dyDescent="0.25">
      <c r="A1364" s="2">
        <v>1363</v>
      </c>
      <c r="B1364" s="2">
        <v>20190101</v>
      </c>
      <c r="C1364" s="2">
        <v>0</v>
      </c>
      <c r="D1364" s="2">
        <v>19</v>
      </c>
      <c r="E1364" s="2" t="s">
        <v>293</v>
      </c>
      <c r="F1364" s="2">
        <v>54</v>
      </c>
      <c r="G1364" s="2" t="s">
        <v>239</v>
      </c>
      <c r="H1364" s="2">
        <v>11</v>
      </c>
      <c r="I1364" s="2" t="s">
        <v>14</v>
      </c>
      <c r="J1364" s="2" t="s">
        <v>56</v>
      </c>
      <c r="K1364" s="2">
        <v>0</v>
      </c>
      <c r="L1364" s="2" t="s">
        <v>32</v>
      </c>
      <c r="M1364" s="2">
        <v>40</v>
      </c>
      <c r="N1364" s="2">
        <v>-7.5</v>
      </c>
      <c r="O1364" s="2">
        <v>113</v>
      </c>
      <c r="P1364" s="2" t="s">
        <v>39</v>
      </c>
      <c r="Q1364" s="2">
        <v>1</v>
      </c>
      <c r="R1364" s="2" t="s">
        <v>14</v>
      </c>
      <c r="S1364" s="2" t="s">
        <v>40</v>
      </c>
      <c r="T1364" s="2">
        <v>32</v>
      </c>
      <c r="U1364" s="2">
        <v>1</v>
      </c>
      <c r="V1364" s="2">
        <v>0.5</v>
      </c>
      <c r="W1364" s="5">
        <v>0.5</v>
      </c>
      <c r="X1364" s="2">
        <v>2018</v>
      </c>
    </row>
    <row r="1365" spans="1:24" ht="15" customHeight="1" x14ac:dyDescent="0.25">
      <c r="A1365" s="2">
        <v>1364</v>
      </c>
      <c r="B1365" s="2">
        <v>20190101</v>
      </c>
      <c r="C1365" s="2">
        <v>0</v>
      </c>
      <c r="D1365" s="2">
        <v>19</v>
      </c>
      <c r="E1365" s="2" t="s">
        <v>293</v>
      </c>
      <c r="F1365" s="2">
        <v>104</v>
      </c>
      <c r="G1365" s="2" t="s">
        <v>151</v>
      </c>
      <c r="H1365" s="2">
        <v>4</v>
      </c>
      <c r="I1365" s="2" t="s">
        <v>14</v>
      </c>
      <c r="J1365" s="2" t="s">
        <v>79</v>
      </c>
      <c r="K1365" s="2">
        <v>0</v>
      </c>
      <c r="L1365" s="2" t="s">
        <v>32</v>
      </c>
      <c r="M1365" s="2">
        <v>28</v>
      </c>
      <c r="N1365" s="2">
        <v>11</v>
      </c>
      <c r="O1365" s="2">
        <v>35</v>
      </c>
      <c r="P1365" s="2" t="s">
        <v>129</v>
      </c>
      <c r="Q1365" s="2">
        <v>11</v>
      </c>
      <c r="R1365" s="2" t="s">
        <v>14</v>
      </c>
      <c r="S1365" s="2" t="s">
        <v>56</v>
      </c>
      <c r="T1365" s="2">
        <v>21</v>
      </c>
      <c r="U1365" s="2">
        <v>-1</v>
      </c>
      <c r="V1365" s="2">
        <v>18</v>
      </c>
      <c r="W1365" s="5">
        <v>-18</v>
      </c>
      <c r="X1365" s="2">
        <v>2018</v>
      </c>
    </row>
    <row r="1366" spans="1:24" ht="15" customHeight="1" x14ac:dyDescent="0.25">
      <c r="A1366" s="2">
        <v>1365</v>
      </c>
      <c r="B1366" s="2">
        <v>20190101</v>
      </c>
      <c r="C1366" s="2">
        <v>0</v>
      </c>
      <c r="D1366" s="2">
        <v>19</v>
      </c>
      <c r="E1366" s="2" t="s">
        <v>293</v>
      </c>
      <c r="F1366" s="2">
        <v>44</v>
      </c>
      <c r="G1366" s="2" t="s">
        <v>138</v>
      </c>
      <c r="H1366" s="2">
        <v>3</v>
      </c>
      <c r="I1366" s="2" t="s">
        <v>14</v>
      </c>
      <c r="J1366" s="2" t="s">
        <v>46</v>
      </c>
      <c r="K1366" s="2">
        <v>0</v>
      </c>
      <c r="L1366" s="2" t="s">
        <v>32</v>
      </c>
      <c r="M1366" s="2">
        <v>27</v>
      </c>
      <c r="N1366" s="2">
        <v>5.5</v>
      </c>
      <c r="O1366" s="2">
        <v>65</v>
      </c>
      <c r="P1366" s="2" t="s">
        <v>158</v>
      </c>
      <c r="Q1366" s="2">
        <v>11</v>
      </c>
      <c r="R1366" s="2" t="s">
        <v>14</v>
      </c>
      <c r="S1366" s="2" t="s">
        <v>56</v>
      </c>
      <c r="T1366" s="2">
        <v>22</v>
      </c>
      <c r="U1366" s="2">
        <v>-1</v>
      </c>
      <c r="V1366" s="2">
        <v>10.5</v>
      </c>
      <c r="W1366" s="5">
        <v>-10.5</v>
      </c>
      <c r="X1366" s="2">
        <v>2018</v>
      </c>
    </row>
    <row r="1367" spans="1:24" ht="15" customHeight="1" x14ac:dyDescent="0.25">
      <c r="A1367" s="2">
        <v>1366</v>
      </c>
      <c r="B1367" s="2">
        <v>20190101</v>
      </c>
      <c r="C1367" s="2">
        <v>0</v>
      </c>
      <c r="D1367" s="2">
        <v>19</v>
      </c>
      <c r="E1367" s="2" t="s">
        <v>293</v>
      </c>
      <c r="F1367" s="2">
        <v>80</v>
      </c>
      <c r="G1367" s="2" t="s">
        <v>168</v>
      </c>
      <c r="H1367" s="2">
        <v>3</v>
      </c>
      <c r="I1367" s="2" t="s">
        <v>14</v>
      </c>
      <c r="J1367" s="2" t="s">
        <v>46</v>
      </c>
      <c r="K1367" s="2">
        <v>0</v>
      </c>
      <c r="L1367" s="2" t="s">
        <v>32</v>
      </c>
      <c r="M1367" s="2">
        <v>28</v>
      </c>
      <c r="N1367" s="2">
        <v>-5.5</v>
      </c>
      <c r="O1367" s="2">
        <v>126</v>
      </c>
      <c r="P1367" s="2" t="s">
        <v>216</v>
      </c>
      <c r="Q1367" s="2">
        <v>9</v>
      </c>
      <c r="R1367" s="2" t="s">
        <v>14</v>
      </c>
      <c r="S1367" s="2" t="s">
        <v>62</v>
      </c>
      <c r="T1367" s="2">
        <v>23</v>
      </c>
      <c r="U1367" s="2">
        <v>1</v>
      </c>
      <c r="V1367" s="2">
        <v>-0.5</v>
      </c>
      <c r="W1367" s="5">
        <v>-0.5</v>
      </c>
      <c r="X1367" s="2">
        <v>2018</v>
      </c>
    </row>
    <row r="1368" spans="1:24" ht="15" customHeight="1" x14ac:dyDescent="0.25">
      <c r="A1368" s="2">
        <v>1367</v>
      </c>
      <c r="B1368" s="2">
        <v>20190101</v>
      </c>
      <c r="C1368" s="2">
        <v>0</v>
      </c>
      <c r="D1368" s="2">
        <v>19</v>
      </c>
      <c r="E1368" s="2" t="s">
        <v>293</v>
      </c>
      <c r="F1368" s="2">
        <v>49</v>
      </c>
      <c r="G1368" s="2" t="s">
        <v>144</v>
      </c>
      <c r="H1368" s="2">
        <v>11</v>
      </c>
      <c r="I1368" s="2" t="s">
        <v>14</v>
      </c>
      <c r="J1368" s="2" t="s">
        <v>56</v>
      </c>
      <c r="K1368" s="2">
        <v>0</v>
      </c>
      <c r="L1368" s="2" t="s">
        <v>32</v>
      </c>
      <c r="M1368" s="2">
        <v>27</v>
      </c>
      <c r="N1368" s="2">
        <v>3.5</v>
      </c>
      <c r="O1368" s="2">
        <v>86</v>
      </c>
      <c r="P1368" s="2" t="s">
        <v>178</v>
      </c>
      <c r="Q1368" s="2">
        <v>3</v>
      </c>
      <c r="R1368" s="2" t="s">
        <v>14</v>
      </c>
      <c r="S1368" s="2" t="s">
        <v>46</v>
      </c>
      <c r="T1368" s="2">
        <v>24</v>
      </c>
      <c r="U1368" s="2">
        <v>-1</v>
      </c>
      <c r="V1368" s="2">
        <v>6.5</v>
      </c>
      <c r="W1368" s="5">
        <v>-6.5</v>
      </c>
      <c r="X1368" s="2">
        <v>2018</v>
      </c>
    </row>
    <row r="1369" spans="1:24" ht="15" customHeight="1" x14ac:dyDescent="0.25">
      <c r="A1369" s="2">
        <v>1368</v>
      </c>
      <c r="B1369" s="2">
        <v>20190105</v>
      </c>
      <c r="C1369" s="2">
        <v>0</v>
      </c>
      <c r="D1369" s="2">
        <v>19</v>
      </c>
      <c r="E1369" s="2" t="s">
        <v>291</v>
      </c>
      <c r="F1369" s="2">
        <v>666</v>
      </c>
      <c r="G1369" s="2" t="s">
        <v>229</v>
      </c>
      <c r="H1369" s="2">
        <v>0</v>
      </c>
      <c r="I1369" s="2" t="s">
        <v>19</v>
      </c>
      <c r="J1369" s="2" t="s">
        <v>75</v>
      </c>
      <c r="K1369" s="2">
        <v>0</v>
      </c>
      <c r="L1369" s="2" t="s">
        <v>32</v>
      </c>
      <c r="M1369" s="2">
        <v>38</v>
      </c>
      <c r="N1369" s="2">
        <v>-14.5</v>
      </c>
      <c r="O1369" s="2">
        <v>666</v>
      </c>
      <c r="P1369" s="2" t="s">
        <v>289</v>
      </c>
      <c r="Q1369" s="2">
        <v>0</v>
      </c>
      <c r="R1369" s="2" t="s">
        <v>38</v>
      </c>
      <c r="S1369" s="2" t="s">
        <v>38</v>
      </c>
      <c r="T1369" s="2">
        <v>24</v>
      </c>
      <c r="U1369" s="2">
        <v>1</v>
      </c>
      <c r="V1369" s="2">
        <v>-0.5</v>
      </c>
      <c r="W1369" s="5">
        <v>-0.5</v>
      </c>
      <c r="X1369" s="2">
        <v>2018</v>
      </c>
    </row>
    <row r="1370" spans="1:24" ht="15" customHeight="1" x14ac:dyDescent="0.25">
      <c r="A1370" s="2">
        <v>1369</v>
      </c>
      <c r="B1370" s="2">
        <v>20190107</v>
      </c>
      <c r="C1370" s="2">
        <v>0</v>
      </c>
      <c r="D1370" s="2">
        <v>19</v>
      </c>
      <c r="E1370" s="2" t="s">
        <v>294</v>
      </c>
      <c r="F1370" s="2">
        <v>22</v>
      </c>
      <c r="G1370" s="2" t="s">
        <v>121</v>
      </c>
      <c r="H1370" s="2">
        <v>2</v>
      </c>
      <c r="I1370" s="2" t="s">
        <v>14</v>
      </c>
      <c r="J1370" s="2" t="s">
        <v>53</v>
      </c>
      <c r="K1370" s="2">
        <v>0</v>
      </c>
      <c r="L1370" s="2" t="s">
        <v>32</v>
      </c>
      <c r="M1370" s="2">
        <v>44</v>
      </c>
      <c r="N1370" s="2">
        <v>5.5</v>
      </c>
      <c r="O1370" s="2">
        <v>3</v>
      </c>
      <c r="P1370" s="2" t="s">
        <v>103</v>
      </c>
      <c r="Q1370" s="2">
        <v>11</v>
      </c>
      <c r="R1370" s="2" t="s">
        <v>14</v>
      </c>
      <c r="S1370" s="2" t="s">
        <v>56</v>
      </c>
      <c r="T1370" s="2">
        <v>16</v>
      </c>
      <c r="U1370" s="2">
        <v>-1</v>
      </c>
      <c r="V1370" s="2">
        <v>33.5</v>
      </c>
      <c r="W1370" s="5">
        <v>-33.5</v>
      </c>
      <c r="X1370" s="2">
        <v>2018</v>
      </c>
    </row>
    <row r="1371" spans="1:24" ht="15" customHeight="1" x14ac:dyDescent="0.25">
      <c r="A1371" s="2">
        <v>1370</v>
      </c>
      <c r="B1371" s="2">
        <v>20190824</v>
      </c>
      <c r="C1371" s="2">
        <v>0</v>
      </c>
      <c r="D1371" s="2">
        <v>1</v>
      </c>
      <c r="E1371" s="2" t="s">
        <v>12</v>
      </c>
      <c r="F1371" s="2">
        <v>39</v>
      </c>
      <c r="G1371" s="2" t="s">
        <v>13</v>
      </c>
      <c r="H1371" s="2">
        <v>8</v>
      </c>
      <c r="I1371" s="2" t="s">
        <v>14</v>
      </c>
      <c r="J1371" s="2" t="s">
        <v>15</v>
      </c>
      <c r="K1371" s="2">
        <v>1</v>
      </c>
      <c r="L1371" s="2" t="s">
        <v>21</v>
      </c>
      <c r="M1371" s="2">
        <v>45</v>
      </c>
      <c r="N1371" s="2">
        <v>10.5</v>
      </c>
      <c r="O1371" s="2">
        <v>5</v>
      </c>
      <c r="P1371" s="2" t="s">
        <v>108</v>
      </c>
      <c r="Q1371" s="2">
        <v>9</v>
      </c>
      <c r="R1371" s="2" t="s">
        <v>14</v>
      </c>
      <c r="S1371" s="2" t="s">
        <v>62</v>
      </c>
      <c r="T1371" s="2">
        <v>38</v>
      </c>
      <c r="U1371" s="2">
        <v>-1</v>
      </c>
      <c r="V1371" s="2">
        <v>17.5</v>
      </c>
      <c r="W1371" s="5">
        <v>-17.5</v>
      </c>
      <c r="X1371" s="2">
        <v>2019</v>
      </c>
    </row>
    <row r="1372" spans="1:24" ht="15" customHeight="1" x14ac:dyDescent="0.25">
      <c r="A1372" s="2">
        <v>1371</v>
      </c>
      <c r="B1372" s="2">
        <v>20190824</v>
      </c>
      <c r="C1372" s="2">
        <v>0</v>
      </c>
      <c r="D1372" s="2">
        <v>1</v>
      </c>
      <c r="E1372" s="2" t="s">
        <v>12</v>
      </c>
      <c r="F1372" s="2">
        <v>32</v>
      </c>
      <c r="G1372" s="2" t="s">
        <v>124</v>
      </c>
      <c r="H1372" s="2">
        <v>11</v>
      </c>
      <c r="I1372" s="2" t="s">
        <v>14</v>
      </c>
      <c r="J1372" s="2" t="s">
        <v>56</v>
      </c>
      <c r="K1372" s="2">
        <v>0</v>
      </c>
      <c r="L1372" s="2" t="s">
        <v>32</v>
      </c>
      <c r="M1372" s="2">
        <v>24</v>
      </c>
      <c r="N1372" s="2">
        <v>-7</v>
      </c>
      <c r="O1372" s="2">
        <v>59</v>
      </c>
      <c r="P1372" s="2" t="s">
        <v>240</v>
      </c>
      <c r="Q1372" s="2">
        <v>2</v>
      </c>
      <c r="R1372" s="2" t="s">
        <v>14</v>
      </c>
      <c r="S1372" s="2" t="s">
        <v>53</v>
      </c>
      <c r="T1372" s="2">
        <v>20</v>
      </c>
      <c r="U1372" s="2">
        <v>1</v>
      </c>
      <c r="V1372" s="2">
        <v>-3</v>
      </c>
      <c r="W1372" s="5">
        <v>-3</v>
      </c>
      <c r="X1372" s="2">
        <v>2019</v>
      </c>
    </row>
    <row r="1373" spans="1:24" ht="15" customHeight="1" x14ac:dyDescent="0.25">
      <c r="A1373" s="2">
        <v>1372</v>
      </c>
      <c r="B1373" s="2">
        <v>20190824</v>
      </c>
      <c r="C1373" s="2">
        <v>0</v>
      </c>
      <c r="D1373" s="2">
        <v>1</v>
      </c>
      <c r="E1373" s="2" t="s">
        <v>12</v>
      </c>
      <c r="F1373" s="2">
        <v>666</v>
      </c>
      <c r="G1373" s="2" t="s">
        <v>193</v>
      </c>
      <c r="H1373" s="2">
        <v>0</v>
      </c>
      <c r="I1373" s="2" t="s">
        <v>19</v>
      </c>
      <c r="J1373" s="2" t="s">
        <v>65</v>
      </c>
      <c r="K1373" s="2">
        <v>-1</v>
      </c>
      <c r="L1373" s="2" t="s">
        <v>16</v>
      </c>
      <c r="M1373" s="2">
        <v>34</v>
      </c>
      <c r="N1373" s="2">
        <v>3</v>
      </c>
      <c r="O1373" s="2">
        <v>666</v>
      </c>
      <c r="P1373" s="2" t="s">
        <v>220</v>
      </c>
      <c r="Q1373" s="2">
        <v>0</v>
      </c>
      <c r="R1373" s="2" t="s">
        <v>19</v>
      </c>
      <c r="S1373" s="2" t="s">
        <v>120</v>
      </c>
      <c r="T1373" s="2">
        <v>14</v>
      </c>
      <c r="U1373" s="2">
        <v>-1</v>
      </c>
      <c r="V1373" s="2">
        <v>23</v>
      </c>
      <c r="W1373" s="5">
        <v>-23</v>
      </c>
      <c r="X1373" s="2">
        <v>2019</v>
      </c>
    </row>
    <row r="1374" spans="1:24" ht="15" customHeight="1" x14ac:dyDescent="0.25">
      <c r="A1374" s="2">
        <v>1373</v>
      </c>
      <c r="B1374" s="2">
        <v>20190824</v>
      </c>
      <c r="C1374" s="2">
        <v>0</v>
      </c>
      <c r="D1374" s="2">
        <v>1</v>
      </c>
      <c r="E1374" s="2" t="s">
        <v>12</v>
      </c>
      <c r="F1374" s="2">
        <v>666</v>
      </c>
      <c r="G1374" s="2" t="s">
        <v>257</v>
      </c>
      <c r="H1374" s="2">
        <v>0</v>
      </c>
      <c r="I1374" s="2" t="s">
        <v>19</v>
      </c>
      <c r="J1374" s="2" t="s">
        <v>75</v>
      </c>
      <c r="K1374" s="2">
        <v>-1</v>
      </c>
      <c r="L1374" s="2" t="s">
        <v>16</v>
      </c>
      <c r="M1374" s="2">
        <v>45</v>
      </c>
      <c r="N1374" s="2">
        <v>-7</v>
      </c>
      <c r="O1374" s="2">
        <v>666</v>
      </c>
      <c r="P1374" s="2" t="s">
        <v>246</v>
      </c>
      <c r="Q1374" s="2">
        <v>0</v>
      </c>
      <c r="R1374" s="2" t="s">
        <v>19</v>
      </c>
      <c r="S1374" s="2" t="s">
        <v>82</v>
      </c>
      <c r="T1374" s="2">
        <v>22</v>
      </c>
      <c r="U1374" s="2">
        <v>1</v>
      </c>
      <c r="V1374" s="2">
        <v>16</v>
      </c>
      <c r="W1374" s="5">
        <v>16</v>
      </c>
      <c r="X1374" s="2">
        <v>2019</v>
      </c>
    </row>
    <row r="1375" spans="1:24" ht="15" customHeight="1" x14ac:dyDescent="0.25">
      <c r="A1375" s="2">
        <v>1374</v>
      </c>
      <c r="B1375" s="2">
        <v>20190829</v>
      </c>
      <c r="C1375" s="2">
        <v>0</v>
      </c>
      <c r="D1375" s="2">
        <v>1</v>
      </c>
      <c r="E1375" s="2" t="s">
        <v>12</v>
      </c>
      <c r="F1375" s="2">
        <v>6</v>
      </c>
      <c r="G1375" s="2" t="s">
        <v>109</v>
      </c>
      <c r="H1375" s="2">
        <v>9</v>
      </c>
      <c r="I1375" s="2" t="s">
        <v>14</v>
      </c>
      <c r="J1375" s="2" t="s">
        <v>62</v>
      </c>
      <c r="K1375" s="2">
        <v>1</v>
      </c>
      <c r="L1375" s="2" t="s">
        <v>21</v>
      </c>
      <c r="M1375" s="2">
        <v>30</v>
      </c>
      <c r="N1375" s="2">
        <v>-24.5</v>
      </c>
      <c r="O1375" s="2">
        <v>48</v>
      </c>
      <c r="P1375" s="2" t="s">
        <v>137</v>
      </c>
      <c r="Q1375" s="2">
        <v>7</v>
      </c>
      <c r="R1375" s="2" t="s">
        <v>14</v>
      </c>
      <c r="S1375" s="2" t="s">
        <v>36</v>
      </c>
      <c r="T1375" s="2">
        <v>7</v>
      </c>
      <c r="U1375" s="2">
        <v>1</v>
      </c>
      <c r="V1375" s="2">
        <v>-1.5</v>
      </c>
      <c r="W1375" s="5">
        <v>-1.5</v>
      </c>
      <c r="X1375" s="2">
        <v>2019</v>
      </c>
    </row>
    <row r="1376" spans="1:24" ht="15" customHeight="1" x14ac:dyDescent="0.25">
      <c r="A1376" s="2">
        <v>1375</v>
      </c>
      <c r="B1376" s="2">
        <v>20190829</v>
      </c>
      <c r="C1376" s="2">
        <v>0</v>
      </c>
      <c r="D1376" s="2">
        <v>1</v>
      </c>
      <c r="E1376" s="2" t="s">
        <v>12</v>
      </c>
      <c r="F1376" s="2">
        <v>15</v>
      </c>
      <c r="G1376" s="2" t="s">
        <v>175</v>
      </c>
      <c r="H1376" s="2">
        <v>7</v>
      </c>
      <c r="I1376" s="2" t="s">
        <v>14</v>
      </c>
      <c r="J1376" s="2" t="s">
        <v>36</v>
      </c>
      <c r="K1376" s="2">
        <v>1</v>
      </c>
      <c r="L1376" s="2" t="s">
        <v>21</v>
      </c>
      <c r="M1376" s="2">
        <v>46</v>
      </c>
      <c r="N1376" s="2">
        <v>-24.5</v>
      </c>
      <c r="O1376" s="2">
        <v>666</v>
      </c>
      <c r="P1376" s="2" t="s">
        <v>226</v>
      </c>
      <c r="Q1376" s="2">
        <v>0</v>
      </c>
      <c r="R1376" s="2" t="s">
        <v>19</v>
      </c>
      <c r="S1376" s="2" t="s">
        <v>31</v>
      </c>
      <c r="T1376" s="2">
        <v>3</v>
      </c>
      <c r="U1376" s="2">
        <v>1</v>
      </c>
      <c r="V1376" s="2">
        <v>18.5</v>
      </c>
      <c r="W1376" s="5">
        <v>18.5</v>
      </c>
      <c r="X1376" s="2">
        <v>2019</v>
      </c>
    </row>
    <row r="1377" spans="1:24" ht="15" customHeight="1" x14ac:dyDescent="0.25">
      <c r="A1377" s="2">
        <v>1376</v>
      </c>
      <c r="B1377" s="2">
        <v>20190829</v>
      </c>
      <c r="C1377" s="2">
        <v>0</v>
      </c>
      <c r="D1377" s="2">
        <v>1</v>
      </c>
      <c r="E1377" s="2" t="s">
        <v>12</v>
      </c>
      <c r="F1377" s="2">
        <v>16</v>
      </c>
      <c r="G1377" s="2" t="s">
        <v>114</v>
      </c>
      <c r="H1377" s="2">
        <v>7</v>
      </c>
      <c r="I1377" s="2" t="s">
        <v>14</v>
      </c>
      <c r="J1377" s="2" t="s">
        <v>36</v>
      </c>
      <c r="K1377" s="2">
        <v>1</v>
      </c>
      <c r="L1377" s="2" t="s">
        <v>21</v>
      </c>
      <c r="M1377" s="2">
        <v>38</v>
      </c>
      <c r="N1377" s="2">
        <v>-42.5</v>
      </c>
      <c r="O1377" s="2">
        <v>666</v>
      </c>
      <c r="P1377" s="2" t="s">
        <v>295</v>
      </c>
      <c r="Q1377" s="2">
        <v>0</v>
      </c>
      <c r="R1377" s="2" t="s">
        <v>19</v>
      </c>
      <c r="S1377" s="2" t="s">
        <v>23</v>
      </c>
      <c r="T1377" s="2">
        <v>10</v>
      </c>
      <c r="U1377" s="2">
        <v>1</v>
      </c>
      <c r="V1377" s="2">
        <v>-14.5</v>
      </c>
      <c r="W1377" s="5">
        <v>-14.5</v>
      </c>
      <c r="X1377" s="2">
        <v>2019</v>
      </c>
    </row>
    <row r="1378" spans="1:24" ht="15" customHeight="1" x14ac:dyDescent="0.25">
      <c r="A1378" s="2">
        <v>1377</v>
      </c>
      <c r="B1378" s="2">
        <v>20190829</v>
      </c>
      <c r="C1378" s="2">
        <v>0</v>
      </c>
      <c r="D1378" s="2">
        <v>1</v>
      </c>
      <c r="E1378" s="2" t="s">
        <v>12</v>
      </c>
      <c r="F1378" s="2">
        <v>116</v>
      </c>
      <c r="G1378" s="2" t="s">
        <v>61</v>
      </c>
      <c r="H1378" s="2">
        <v>9</v>
      </c>
      <c r="I1378" s="2" t="s">
        <v>14</v>
      </c>
      <c r="J1378" s="2" t="s">
        <v>62</v>
      </c>
      <c r="K1378" s="2">
        <v>-1</v>
      </c>
      <c r="L1378" s="2" t="s">
        <v>16</v>
      </c>
      <c r="M1378" s="2">
        <v>30</v>
      </c>
      <c r="N1378" s="2">
        <v>-6.5</v>
      </c>
      <c r="O1378" s="2">
        <v>17</v>
      </c>
      <c r="P1378" s="2" t="s">
        <v>107</v>
      </c>
      <c r="Q1378" s="2">
        <v>6</v>
      </c>
      <c r="R1378" s="2" t="s">
        <v>14</v>
      </c>
      <c r="S1378" s="2" t="s">
        <v>20</v>
      </c>
      <c r="T1378" s="2">
        <v>12</v>
      </c>
      <c r="U1378" s="2">
        <v>1</v>
      </c>
      <c r="V1378" s="2">
        <v>11.5</v>
      </c>
      <c r="W1378" s="5">
        <v>11.5</v>
      </c>
      <c r="X1378" s="2">
        <v>2019</v>
      </c>
    </row>
    <row r="1379" spans="1:24" ht="15" customHeight="1" x14ac:dyDescent="0.25">
      <c r="A1379" s="2">
        <v>1378</v>
      </c>
      <c r="B1379" s="2">
        <v>20190829</v>
      </c>
      <c r="C1379" s="2">
        <v>0</v>
      </c>
      <c r="D1379" s="2">
        <v>1</v>
      </c>
      <c r="E1379" s="2" t="s">
        <v>12</v>
      </c>
      <c r="F1379" s="2">
        <v>113</v>
      </c>
      <c r="G1379" s="2" t="s">
        <v>39</v>
      </c>
      <c r="H1379" s="2">
        <v>1</v>
      </c>
      <c r="I1379" s="2" t="s">
        <v>14</v>
      </c>
      <c r="J1379" s="2" t="s">
        <v>40</v>
      </c>
      <c r="K1379" s="2">
        <v>1</v>
      </c>
      <c r="L1379" s="2" t="s">
        <v>21</v>
      </c>
      <c r="M1379" s="2">
        <v>62</v>
      </c>
      <c r="N1379" s="2">
        <v>-47.5</v>
      </c>
      <c r="O1379" s="2">
        <v>666</v>
      </c>
      <c r="P1379" s="2" t="s">
        <v>253</v>
      </c>
      <c r="Q1379" s="2">
        <v>0</v>
      </c>
      <c r="R1379" s="2" t="s">
        <v>19</v>
      </c>
      <c r="S1379" s="2" t="s">
        <v>31</v>
      </c>
      <c r="T1379" s="2">
        <v>0</v>
      </c>
      <c r="U1379" s="2">
        <v>1</v>
      </c>
      <c r="V1379" s="2">
        <v>14.5</v>
      </c>
      <c r="W1379" s="5">
        <v>14.5</v>
      </c>
      <c r="X1379" s="2">
        <v>2019</v>
      </c>
    </row>
    <row r="1380" spans="1:24" ht="15" customHeight="1" x14ac:dyDescent="0.25">
      <c r="A1380" s="2">
        <v>1379</v>
      </c>
      <c r="B1380" s="2">
        <v>20190829</v>
      </c>
      <c r="C1380" s="2">
        <v>0</v>
      </c>
      <c r="D1380" s="2">
        <v>1</v>
      </c>
      <c r="E1380" s="2" t="s">
        <v>12</v>
      </c>
      <c r="F1380" s="2">
        <v>21</v>
      </c>
      <c r="G1380" s="2" t="s">
        <v>205</v>
      </c>
      <c r="H1380" s="2">
        <v>1</v>
      </c>
      <c r="I1380" s="2" t="s">
        <v>14</v>
      </c>
      <c r="J1380" s="2" t="s">
        <v>40</v>
      </c>
      <c r="K1380" s="2">
        <v>1</v>
      </c>
      <c r="L1380" s="2" t="s">
        <v>21</v>
      </c>
      <c r="M1380" s="2">
        <v>24</v>
      </c>
      <c r="N1380" s="2">
        <v>-2.5</v>
      </c>
      <c r="O1380" s="2">
        <v>114</v>
      </c>
      <c r="P1380" s="2" t="s">
        <v>206</v>
      </c>
      <c r="Q1380" s="2">
        <v>9</v>
      </c>
      <c r="R1380" s="2" t="s">
        <v>14</v>
      </c>
      <c r="S1380" s="2" t="s">
        <v>62</v>
      </c>
      <c r="T1380" s="2">
        <v>14</v>
      </c>
      <c r="U1380" s="2">
        <v>1</v>
      </c>
      <c r="V1380" s="2">
        <v>7.5</v>
      </c>
      <c r="W1380" s="5">
        <v>7.5</v>
      </c>
      <c r="X1380" s="2">
        <v>2019</v>
      </c>
    </row>
    <row r="1381" spans="1:24" ht="15" customHeight="1" x14ac:dyDescent="0.25">
      <c r="A1381" s="2">
        <v>1380</v>
      </c>
      <c r="B1381" s="2">
        <v>20190829</v>
      </c>
      <c r="C1381" s="2">
        <v>1</v>
      </c>
      <c r="D1381" s="2">
        <v>1</v>
      </c>
      <c r="E1381" s="2" t="s">
        <v>12</v>
      </c>
      <c r="F1381" s="2">
        <v>22</v>
      </c>
      <c r="G1381" s="2" t="s">
        <v>121</v>
      </c>
      <c r="H1381" s="2">
        <v>2</v>
      </c>
      <c r="I1381" s="2" t="s">
        <v>14</v>
      </c>
      <c r="J1381" s="2" t="s">
        <v>53</v>
      </c>
      <c r="K1381" s="2">
        <v>1</v>
      </c>
      <c r="L1381" s="2" t="s">
        <v>21</v>
      </c>
      <c r="M1381" s="2">
        <v>52</v>
      </c>
      <c r="N1381" s="2">
        <v>-37</v>
      </c>
      <c r="O1381" s="2">
        <v>38</v>
      </c>
      <c r="P1381" s="2" t="s">
        <v>133</v>
      </c>
      <c r="Q1381" s="2">
        <v>2</v>
      </c>
      <c r="R1381" s="2" t="s">
        <v>14</v>
      </c>
      <c r="S1381" s="2" t="s">
        <v>53</v>
      </c>
      <c r="T1381" s="2">
        <v>14</v>
      </c>
      <c r="U1381" s="2">
        <v>1</v>
      </c>
      <c r="V1381" s="2">
        <v>1</v>
      </c>
      <c r="W1381" s="5">
        <v>1</v>
      </c>
      <c r="X1381" s="2">
        <v>2019</v>
      </c>
    </row>
    <row r="1382" spans="1:24" ht="15" customHeight="1" x14ac:dyDescent="0.25">
      <c r="A1382" s="2">
        <v>1381</v>
      </c>
      <c r="B1382" s="2">
        <v>20190829</v>
      </c>
      <c r="C1382" s="2">
        <v>0</v>
      </c>
      <c r="D1382" s="2">
        <v>1</v>
      </c>
      <c r="E1382" s="2" t="s">
        <v>12</v>
      </c>
      <c r="F1382" s="2">
        <v>18</v>
      </c>
      <c r="G1382" s="2" t="s">
        <v>145</v>
      </c>
      <c r="H1382" s="2">
        <v>7</v>
      </c>
      <c r="I1382" s="2" t="s">
        <v>14</v>
      </c>
      <c r="J1382" s="2" t="s">
        <v>36</v>
      </c>
      <c r="K1382" s="2">
        <v>1</v>
      </c>
      <c r="L1382" s="2" t="s">
        <v>21</v>
      </c>
      <c r="M1382" s="2">
        <v>38</v>
      </c>
      <c r="N1382" s="2">
        <v>-16</v>
      </c>
      <c r="O1382" s="2">
        <v>666</v>
      </c>
      <c r="P1382" s="2" t="s">
        <v>177</v>
      </c>
      <c r="Q1382" s="2">
        <v>0</v>
      </c>
      <c r="R1382" s="2" t="s">
        <v>19</v>
      </c>
      <c r="S1382" s="2" t="s">
        <v>65</v>
      </c>
      <c r="T1382" s="2">
        <v>21</v>
      </c>
      <c r="U1382" s="2">
        <v>1</v>
      </c>
      <c r="V1382" s="2">
        <v>1</v>
      </c>
      <c r="W1382" s="5">
        <v>1</v>
      </c>
      <c r="X1382" s="2">
        <v>2019</v>
      </c>
    </row>
    <row r="1383" spans="1:24" ht="15" customHeight="1" x14ac:dyDescent="0.25">
      <c r="A1383" s="2">
        <v>1382</v>
      </c>
      <c r="B1383" s="2">
        <v>20190829</v>
      </c>
      <c r="C1383" s="2">
        <v>0</v>
      </c>
      <c r="D1383" s="2">
        <v>1</v>
      </c>
      <c r="E1383" s="2" t="s">
        <v>12</v>
      </c>
      <c r="F1383" s="2">
        <v>26</v>
      </c>
      <c r="G1383" s="2" t="s">
        <v>41</v>
      </c>
      <c r="H1383" s="2">
        <v>1</v>
      </c>
      <c r="I1383" s="2" t="s">
        <v>14</v>
      </c>
      <c r="J1383" s="2" t="s">
        <v>40</v>
      </c>
      <c r="K1383" s="2">
        <v>1</v>
      </c>
      <c r="L1383" s="2" t="s">
        <v>21</v>
      </c>
      <c r="M1383" s="2">
        <v>24</v>
      </c>
      <c r="N1383" s="2">
        <v>-17.5</v>
      </c>
      <c r="O1383" s="2">
        <v>666</v>
      </c>
      <c r="P1383" s="2" t="s">
        <v>251</v>
      </c>
      <c r="Q1383" s="2">
        <v>0</v>
      </c>
      <c r="R1383" s="2" t="s">
        <v>19</v>
      </c>
      <c r="S1383" s="2" t="s">
        <v>23</v>
      </c>
      <c r="T1383" s="2">
        <v>21</v>
      </c>
      <c r="U1383" s="2">
        <v>1</v>
      </c>
      <c r="V1383" s="2">
        <v>-14.5</v>
      </c>
      <c r="W1383" s="5">
        <v>-14.5</v>
      </c>
      <c r="X1383" s="2">
        <v>2019</v>
      </c>
    </row>
    <row r="1384" spans="1:24" ht="15" customHeight="1" x14ac:dyDescent="0.25">
      <c r="A1384" s="2">
        <v>1383</v>
      </c>
      <c r="B1384" s="2">
        <v>20190829</v>
      </c>
      <c r="C1384" s="2">
        <v>0</v>
      </c>
      <c r="D1384" s="2">
        <v>1</v>
      </c>
      <c r="E1384" s="2" t="s">
        <v>12</v>
      </c>
      <c r="F1384" s="2">
        <v>63</v>
      </c>
      <c r="G1384" s="2" t="s">
        <v>45</v>
      </c>
      <c r="H1384" s="2">
        <v>3</v>
      </c>
      <c r="I1384" s="2" t="s">
        <v>14</v>
      </c>
      <c r="J1384" s="2" t="s">
        <v>46</v>
      </c>
      <c r="K1384" s="2">
        <v>1</v>
      </c>
      <c r="L1384" s="2" t="s">
        <v>21</v>
      </c>
      <c r="M1384" s="2">
        <v>28</v>
      </c>
      <c r="N1384" s="2">
        <v>-13</v>
      </c>
      <c r="O1384" s="2">
        <v>666</v>
      </c>
      <c r="P1384" s="2" t="s">
        <v>268</v>
      </c>
      <c r="Q1384" s="2">
        <v>0</v>
      </c>
      <c r="R1384" s="2" t="s">
        <v>19</v>
      </c>
      <c r="S1384" s="2" t="s">
        <v>75</v>
      </c>
      <c r="T1384" s="2">
        <v>21</v>
      </c>
      <c r="U1384" s="2">
        <v>1</v>
      </c>
      <c r="V1384" s="2">
        <v>-6</v>
      </c>
      <c r="W1384" s="5">
        <v>-6</v>
      </c>
      <c r="X1384" s="2">
        <v>2019</v>
      </c>
    </row>
    <row r="1385" spans="1:24" ht="15" customHeight="1" x14ac:dyDescent="0.25">
      <c r="A1385" s="2">
        <v>1384</v>
      </c>
      <c r="B1385" s="2">
        <v>20190829</v>
      </c>
      <c r="C1385" s="2">
        <v>0</v>
      </c>
      <c r="D1385" s="2">
        <v>1</v>
      </c>
      <c r="E1385" s="2" t="s">
        <v>12</v>
      </c>
      <c r="F1385" s="2">
        <v>92</v>
      </c>
      <c r="G1385" s="2" t="s">
        <v>51</v>
      </c>
      <c r="H1385" s="2">
        <v>8</v>
      </c>
      <c r="I1385" s="2" t="s">
        <v>14</v>
      </c>
      <c r="J1385" s="2" t="s">
        <v>15</v>
      </c>
      <c r="K1385" s="2">
        <v>1</v>
      </c>
      <c r="L1385" s="2" t="s">
        <v>21</v>
      </c>
      <c r="M1385" s="2">
        <v>35</v>
      </c>
      <c r="N1385" s="2">
        <v>-16</v>
      </c>
      <c r="O1385" s="2">
        <v>666</v>
      </c>
      <c r="P1385" s="2" t="s">
        <v>228</v>
      </c>
      <c r="Q1385" s="2">
        <v>0</v>
      </c>
      <c r="R1385" s="2" t="s">
        <v>19</v>
      </c>
      <c r="S1385" s="2" t="s">
        <v>50</v>
      </c>
      <c r="T1385" s="2">
        <v>18</v>
      </c>
      <c r="U1385" s="2">
        <v>1</v>
      </c>
      <c r="V1385" s="2">
        <v>1</v>
      </c>
      <c r="W1385" s="5">
        <v>1</v>
      </c>
      <c r="X1385" s="2">
        <v>2019</v>
      </c>
    </row>
    <row r="1386" spans="1:24" ht="15" customHeight="1" x14ac:dyDescent="0.25">
      <c r="A1386" s="2">
        <v>1385</v>
      </c>
      <c r="B1386" s="2">
        <v>20190829</v>
      </c>
      <c r="C1386" s="2">
        <v>0</v>
      </c>
      <c r="D1386" s="2">
        <v>1</v>
      </c>
      <c r="E1386" s="2" t="s">
        <v>12</v>
      </c>
      <c r="F1386" s="2">
        <v>110</v>
      </c>
      <c r="G1386" s="2" t="s">
        <v>54</v>
      </c>
      <c r="H1386" s="2">
        <v>1</v>
      </c>
      <c r="I1386" s="2" t="s">
        <v>14</v>
      </c>
      <c r="J1386" s="2" t="s">
        <v>40</v>
      </c>
      <c r="K1386" s="2">
        <v>1</v>
      </c>
      <c r="L1386" s="2" t="s">
        <v>21</v>
      </c>
      <c r="M1386" s="2">
        <v>42</v>
      </c>
      <c r="N1386" s="2">
        <v>-3</v>
      </c>
      <c r="O1386" s="2">
        <v>31</v>
      </c>
      <c r="P1386" s="2" t="s">
        <v>123</v>
      </c>
      <c r="Q1386" s="2">
        <v>5</v>
      </c>
      <c r="R1386" s="2" t="s">
        <v>14</v>
      </c>
      <c r="S1386" s="2" t="s">
        <v>27</v>
      </c>
      <c r="T1386" s="2">
        <v>14</v>
      </c>
      <c r="U1386" s="2">
        <v>1</v>
      </c>
      <c r="V1386" s="2">
        <v>25</v>
      </c>
      <c r="W1386" s="5">
        <v>25</v>
      </c>
      <c r="X1386" s="2">
        <v>2019</v>
      </c>
    </row>
    <row r="1387" spans="1:24" ht="15" customHeight="1" x14ac:dyDescent="0.25">
      <c r="A1387" s="2">
        <v>1386</v>
      </c>
      <c r="B1387" s="2">
        <v>20190829</v>
      </c>
      <c r="C1387" s="2">
        <v>0</v>
      </c>
      <c r="D1387" s="2">
        <v>1</v>
      </c>
      <c r="E1387" s="2" t="s">
        <v>12</v>
      </c>
      <c r="F1387" s="2">
        <v>105</v>
      </c>
      <c r="G1387" s="2" t="s">
        <v>55</v>
      </c>
      <c r="H1387" s="2">
        <v>11</v>
      </c>
      <c r="I1387" s="2" t="s">
        <v>14</v>
      </c>
      <c r="J1387" s="2" t="s">
        <v>56</v>
      </c>
      <c r="K1387" s="2">
        <v>1</v>
      </c>
      <c r="L1387" s="2" t="s">
        <v>21</v>
      </c>
      <c r="M1387" s="2">
        <v>41</v>
      </c>
      <c r="N1387" s="2">
        <v>-34</v>
      </c>
      <c r="O1387" s="2">
        <v>106</v>
      </c>
      <c r="P1387" s="2" t="s">
        <v>182</v>
      </c>
      <c r="Q1387" s="2">
        <v>10</v>
      </c>
      <c r="R1387" s="2" t="s">
        <v>14</v>
      </c>
      <c r="S1387" s="2" t="s">
        <v>43</v>
      </c>
      <c r="T1387" s="2">
        <v>7</v>
      </c>
      <c r="U1387" s="2">
        <v>1</v>
      </c>
      <c r="V1387" s="2">
        <v>0</v>
      </c>
      <c r="W1387" s="5">
        <v>0</v>
      </c>
      <c r="X1387" s="2">
        <v>2019</v>
      </c>
    </row>
    <row r="1388" spans="1:24" ht="15" customHeight="1" x14ac:dyDescent="0.25">
      <c r="A1388" s="2">
        <v>1387</v>
      </c>
      <c r="B1388" s="2">
        <v>20190829</v>
      </c>
      <c r="C1388" s="2">
        <v>0</v>
      </c>
      <c r="D1388" s="2">
        <v>1</v>
      </c>
      <c r="E1388" s="2" t="s">
        <v>12</v>
      </c>
      <c r="F1388" s="2">
        <v>112</v>
      </c>
      <c r="G1388" s="2" t="s">
        <v>59</v>
      </c>
      <c r="H1388" s="2">
        <v>5</v>
      </c>
      <c r="I1388" s="2" t="s">
        <v>14</v>
      </c>
      <c r="J1388" s="2" t="s">
        <v>27</v>
      </c>
      <c r="K1388" s="2">
        <v>1</v>
      </c>
      <c r="L1388" s="2" t="s">
        <v>21</v>
      </c>
      <c r="M1388" s="2">
        <v>24</v>
      </c>
      <c r="N1388" s="2">
        <v>-39</v>
      </c>
      <c r="O1388" s="2">
        <v>666</v>
      </c>
      <c r="P1388" s="2" t="s">
        <v>245</v>
      </c>
      <c r="Q1388" s="2">
        <v>0</v>
      </c>
      <c r="R1388" s="2" t="s">
        <v>19</v>
      </c>
      <c r="S1388" s="2" t="s">
        <v>29</v>
      </c>
      <c r="T1388" s="2">
        <v>19</v>
      </c>
      <c r="U1388" s="2">
        <v>1</v>
      </c>
      <c r="V1388" s="2">
        <v>-34</v>
      </c>
      <c r="W1388" s="5">
        <v>-34</v>
      </c>
      <c r="X1388" s="2">
        <v>2019</v>
      </c>
    </row>
    <row r="1389" spans="1:24" ht="15" customHeight="1" x14ac:dyDescent="0.25">
      <c r="A1389" s="2">
        <v>1388</v>
      </c>
      <c r="B1389" s="2">
        <v>20190829</v>
      </c>
      <c r="C1389" s="2">
        <v>0</v>
      </c>
      <c r="D1389" s="2">
        <v>1</v>
      </c>
      <c r="E1389" s="2" t="s">
        <v>12</v>
      </c>
      <c r="F1389" s="2">
        <v>666</v>
      </c>
      <c r="G1389" s="2" t="s">
        <v>198</v>
      </c>
      <c r="H1389" s="2">
        <v>0</v>
      </c>
      <c r="I1389" s="2" t="s">
        <v>19</v>
      </c>
      <c r="J1389" s="2" t="s">
        <v>58</v>
      </c>
      <c r="K1389" s="2">
        <v>-1</v>
      </c>
      <c r="L1389" s="2" t="s">
        <v>16</v>
      </c>
      <c r="M1389" s="2">
        <v>35</v>
      </c>
      <c r="N1389" s="2">
        <v>7.5</v>
      </c>
      <c r="O1389" s="2">
        <v>123</v>
      </c>
      <c r="P1389" s="2" t="s">
        <v>96</v>
      </c>
      <c r="Q1389" s="2">
        <v>5</v>
      </c>
      <c r="R1389" s="2" t="s">
        <v>14</v>
      </c>
      <c r="S1389" s="2" t="s">
        <v>27</v>
      </c>
      <c r="T1389" s="2">
        <v>28</v>
      </c>
      <c r="U1389" s="2">
        <v>-1</v>
      </c>
      <c r="V1389" s="2">
        <v>14.5</v>
      </c>
      <c r="W1389" s="5">
        <v>-14.5</v>
      </c>
      <c r="X1389" s="2">
        <v>2019</v>
      </c>
    </row>
    <row r="1390" spans="1:24" ht="15" customHeight="1" x14ac:dyDescent="0.25">
      <c r="A1390" s="2">
        <v>1389</v>
      </c>
      <c r="B1390" s="2">
        <v>20190829</v>
      </c>
      <c r="C1390" s="2">
        <v>0</v>
      </c>
      <c r="D1390" s="2">
        <v>1</v>
      </c>
      <c r="E1390" s="2" t="s">
        <v>12</v>
      </c>
      <c r="F1390" s="2">
        <v>666</v>
      </c>
      <c r="G1390" s="2" t="s">
        <v>130</v>
      </c>
      <c r="H1390" s="2">
        <v>0</v>
      </c>
      <c r="I1390" s="2" t="s">
        <v>19</v>
      </c>
      <c r="J1390" s="2" t="s">
        <v>34</v>
      </c>
      <c r="K1390" s="2">
        <v>1</v>
      </c>
      <c r="L1390" s="2" t="s">
        <v>21</v>
      </c>
      <c r="M1390" s="2">
        <v>41</v>
      </c>
      <c r="N1390" s="2">
        <v>-16.5</v>
      </c>
      <c r="O1390" s="2">
        <v>666</v>
      </c>
      <c r="P1390" s="2" t="s">
        <v>241</v>
      </c>
      <c r="Q1390" s="2">
        <v>0</v>
      </c>
      <c r="R1390" s="2" t="s">
        <v>19</v>
      </c>
      <c r="S1390" s="2" t="s">
        <v>31</v>
      </c>
      <c r="T1390" s="2">
        <v>10</v>
      </c>
      <c r="U1390" s="2">
        <v>1</v>
      </c>
      <c r="V1390" s="2">
        <v>14.5</v>
      </c>
      <c r="W1390" s="5">
        <v>14.5</v>
      </c>
      <c r="X1390" s="2">
        <v>2019</v>
      </c>
    </row>
    <row r="1391" spans="1:24" ht="15" customHeight="1" x14ac:dyDescent="0.25">
      <c r="A1391" s="2">
        <v>1390</v>
      </c>
      <c r="B1391" s="2">
        <v>20190829</v>
      </c>
      <c r="C1391" s="2">
        <v>0</v>
      </c>
      <c r="D1391" s="2">
        <v>1</v>
      </c>
      <c r="E1391" s="2" t="s">
        <v>12</v>
      </c>
      <c r="F1391" s="2">
        <v>20</v>
      </c>
      <c r="G1391" s="2" t="s">
        <v>118</v>
      </c>
      <c r="H1391" s="2">
        <v>5</v>
      </c>
      <c r="I1391" s="2" t="s">
        <v>14</v>
      </c>
      <c r="J1391" s="2" t="s">
        <v>27</v>
      </c>
      <c r="K1391" s="2">
        <v>1</v>
      </c>
      <c r="L1391" s="2" t="s">
        <v>21</v>
      </c>
      <c r="M1391" s="2">
        <v>44</v>
      </c>
      <c r="N1391" s="2">
        <v>-32.5</v>
      </c>
      <c r="O1391" s="2">
        <v>666</v>
      </c>
      <c r="P1391" s="2" t="s">
        <v>266</v>
      </c>
      <c r="Q1391" s="2">
        <v>0</v>
      </c>
      <c r="R1391" s="2" t="s">
        <v>19</v>
      </c>
      <c r="S1391" s="2" t="s">
        <v>126</v>
      </c>
      <c r="T1391" s="2">
        <v>28</v>
      </c>
      <c r="U1391" s="2">
        <v>1</v>
      </c>
      <c r="V1391" s="2">
        <v>-16.5</v>
      </c>
      <c r="W1391" s="5">
        <v>-16.5</v>
      </c>
      <c r="X1391" s="2">
        <v>2019</v>
      </c>
    </row>
    <row r="1392" spans="1:24" ht="15" customHeight="1" x14ac:dyDescent="0.25">
      <c r="A1392" s="2">
        <v>1391</v>
      </c>
      <c r="B1392" s="2">
        <v>20190829</v>
      </c>
      <c r="C1392" s="2">
        <v>0</v>
      </c>
      <c r="D1392" s="2">
        <v>1</v>
      </c>
      <c r="E1392" s="2" t="s">
        <v>12</v>
      </c>
      <c r="F1392" s="2">
        <v>666</v>
      </c>
      <c r="G1392" s="2" t="s">
        <v>66</v>
      </c>
      <c r="H1392" s="2">
        <v>0</v>
      </c>
      <c r="I1392" s="2" t="s">
        <v>19</v>
      </c>
      <c r="J1392" s="2" t="s">
        <v>65</v>
      </c>
      <c r="K1392" s="2">
        <v>1</v>
      </c>
      <c r="L1392" s="2" t="s">
        <v>21</v>
      </c>
      <c r="M1392" s="2">
        <v>30</v>
      </c>
      <c r="N1392" s="2">
        <v>-23</v>
      </c>
      <c r="O1392" s="2">
        <v>666</v>
      </c>
      <c r="P1392" s="2" t="s">
        <v>115</v>
      </c>
      <c r="Q1392" s="2">
        <v>0</v>
      </c>
      <c r="R1392" s="2" t="s">
        <v>19</v>
      </c>
      <c r="S1392" s="2" t="s">
        <v>31</v>
      </c>
      <c r="T1392" s="2">
        <v>13</v>
      </c>
      <c r="U1392" s="2">
        <v>1</v>
      </c>
      <c r="V1392" s="2">
        <v>-6</v>
      </c>
      <c r="W1392" s="5">
        <v>-6</v>
      </c>
      <c r="X1392" s="2">
        <v>2019</v>
      </c>
    </row>
    <row r="1393" spans="1:24" ht="15" customHeight="1" x14ac:dyDescent="0.25">
      <c r="A1393" s="2">
        <v>1392</v>
      </c>
      <c r="B1393" s="2">
        <v>20190829</v>
      </c>
      <c r="C1393" s="2">
        <v>0</v>
      </c>
      <c r="D1393" s="2">
        <v>1</v>
      </c>
      <c r="E1393" s="2" t="s">
        <v>12</v>
      </c>
      <c r="F1393" s="2">
        <v>666</v>
      </c>
      <c r="G1393" s="2" t="s">
        <v>67</v>
      </c>
      <c r="H1393" s="2">
        <v>0</v>
      </c>
      <c r="I1393" s="2" t="s">
        <v>19</v>
      </c>
      <c r="J1393" s="2" t="s">
        <v>34</v>
      </c>
      <c r="K1393" s="2">
        <v>1</v>
      </c>
      <c r="L1393" s="2" t="s">
        <v>21</v>
      </c>
      <c r="M1393" s="2">
        <v>53</v>
      </c>
      <c r="N1393" s="2">
        <v>-21.5</v>
      </c>
      <c r="O1393" s="2">
        <v>666</v>
      </c>
      <c r="P1393" s="2" t="s">
        <v>296</v>
      </c>
      <c r="Q1393" s="2">
        <v>0</v>
      </c>
      <c r="R1393" s="2" t="s">
        <v>19</v>
      </c>
      <c r="S1393" s="2" t="s">
        <v>297</v>
      </c>
      <c r="T1393" s="2">
        <v>7</v>
      </c>
      <c r="U1393" s="2">
        <v>1</v>
      </c>
      <c r="V1393" s="2">
        <v>24.5</v>
      </c>
      <c r="W1393" s="5">
        <v>24.5</v>
      </c>
      <c r="X1393" s="2">
        <v>2019</v>
      </c>
    </row>
    <row r="1394" spans="1:24" ht="15" customHeight="1" x14ac:dyDescent="0.25">
      <c r="A1394" s="2">
        <v>1393</v>
      </c>
      <c r="B1394" s="2">
        <v>20190829</v>
      </c>
      <c r="C1394" s="2">
        <v>0</v>
      </c>
      <c r="D1394" s="2">
        <v>1</v>
      </c>
      <c r="E1394" s="2" t="s">
        <v>12</v>
      </c>
      <c r="F1394" s="2">
        <v>666</v>
      </c>
      <c r="G1394" s="2" t="s">
        <v>298</v>
      </c>
      <c r="H1394" s="2">
        <v>0</v>
      </c>
      <c r="I1394" s="2" t="s">
        <v>19</v>
      </c>
      <c r="J1394" s="2"/>
      <c r="K1394" s="2">
        <v>1</v>
      </c>
      <c r="L1394" s="2" t="s">
        <v>21</v>
      </c>
      <c r="M1394" s="2">
        <v>26</v>
      </c>
      <c r="N1394" s="2">
        <v>20</v>
      </c>
      <c r="O1394" s="2">
        <v>666</v>
      </c>
      <c r="P1394" s="2" t="s">
        <v>74</v>
      </c>
      <c r="Q1394" s="2">
        <v>0</v>
      </c>
      <c r="R1394" s="2" t="s">
        <v>19</v>
      </c>
      <c r="S1394" s="2" t="s">
        <v>75</v>
      </c>
      <c r="T1394" s="2">
        <v>17</v>
      </c>
      <c r="U1394" s="2">
        <v>-1</v>
      </c>
      <c r="V1394" s="2">
        <v>29</v>
      </c>
      <c r="W1394" s="5">
        <v>-29</v>
      </c>
      <c r="X1394" s="2">
        <v>2019</v>
      </c>
    </row>
    <row r="1395" spans="1:24" ht="15" customHeight="1" x14ac:dyDescent="0.25">
      <c r="A1395" s="2">
        <v>1394</v>
      </c>
      <c r="B1395" s="2">
        <v>20190829</v>
      </c>
      <c r="C1395" s="2">
        <v>0</v>
      </c>
      <c r="D1395" s="2">
        <v>1</v>
      </c>
      <c r="E1395" s="2" t="s">
        <v>12</v>
      </c>
      <c r="F1395" s="2">
        <v>666</v>
      </c>
      <c r="G1395" s="2" t="s">
        <v>209</v>
      </c>
      <c r="H1395" s="2">
        <v>0</v>
      </c>
      <c r="I1395" s="2" t="s">
        <v>19</v>
      </c>
      <c r="J1395" s="2" t="s">
        <v>50</v>
      </c>
      <c r="K1395" s="2">
        <v>1</v>
      </c>
      <c r="L1395" s="2" t="s">
        <v>21</v>
      </c>
      <c r="M1395" s="2">
        <v>37</v>
      </c>
      <c r="N1395" s="2">
        <v>-2</v>
      </c>
      <c r="O1395" s="2">
        <v>666</v>
      </c>
      <c r="P1395" s="2" t="s">
        <v>80</v>
      </c>
      <c r="Q1395" s="2">
        <v>0</v>
      </c>
      <c r="R1395" s="2" t="s">
        <v>19</v>
      </c>
      <c r="S1395" s="2" t="s">
        <v>75</v>
      </c>
      <c r="T1395" s="2">
        <v>23</v>
      </c>
      <c r="U1395" s="2">
        <v>1</v>
      </c>
      <c r="V1395" s="2">
        <v>12</v>
      </c>
      <c r="W1395" s="5">
        <v>12</v>
      </c>
      <c r="X1395" s="2">
        <v>2019</v>
      </c>
    </row>
    <row r="1396" spans="1:24" ht="15" customHeight="1" x14ac:dyDescent="0.25">
      <c r="A1396" s="2">
        <v>1395</v>
      </c>
      <c r="B1396" s="2">
        <v>20190829</v>
      </c>
      <c r="C1396" s="2">
        <v>0</v>
      </c>
      <c r="D1396" s="2">
        <v>1</v>
      </c>
      <c r="E1396" s="2" t="s">
        <v>12</v>
      </c>
      <c r="F1396" s="2">
        <v>666</v>
      </c>
      <c r="G1396" s="2" t="s">
        <v>214</v>
      </c>
      <c r="H1396" s="2">
        <v>0</v>
      </c>
      <c r="I1396" s="2" t="s">
        <v>19</v>
      </c>
      <c r="J1396" s="2" t="s">
        <v>65</v>
      </c>
      <c r="K1396" s="2">
        <v>1</v>
      </c>
      <c r="L1396" s="2" t="s">
        <v>21</v>
      </c>
      <c r="M1396" s="2">
        <v>38</v>
      </c>
      <c r="N1396" s="2">
        <v>-20</v>
      </c>
      <c r="O1396" s="2">
        <v>666</v>
      </c>
      <c r="P1396" s="2" t="s">
        <v>299</v>
      </c>
      <c r="Q1396" s="2">
        <v>0</v>
      </c>
      <c r="R1396" s="2" t="s">
        <v>19</v>
      </c>
      <c r="S1396" s="2" t="s">
        <v>297</v>
      </c>
      <c r="T1396" s="2">
        <v>19</v>
      </c>
      <c r="U1396" s="2">
        <v>1</v>
      </c>
      <c r="V1396" s="2">
        <v>-1</v>
      </c>
      <c r="W1396" s="5">
        <v>-1</v>
      </c>
      <c r="X1396" s="2">
        <v>2019</v>
      </c>
    </row>
    <row r="1397" spans="1:24" ht="15" customHeight="1" x14ac:dyDescent="0.25">
      <c r="A1397" s="2">
        <v>1396</v>
      </c>
      <c r="B1397" s="2">
        <v>20190829</v>
      </c>
      <c r="C1397" s="2">
        <v>0</v>
      </c>
      <c r="D1397" s="2">
        <v>1</v>
      </c>
      <c r="E1397" s="2" t="s">
        <v>12</v>
      </c>
      <c r="F1397" s="2">
        <v>666</v>
      </c>
      <c r="G1397" s="2" t="s">
        <v>70</v>
      </c>
      <c r="H1397" s="2">
        <v>0</v>
      </c>
      <c r="I1397" s="2" t="s">
        <v>19</v>
      </c>
      <c r="J1397" s="2" t="s">
        <v>58</v>
      </c>
      <c r="K1397" s="2">
        <v>1</v>
      </c>
      <c r="L1397" s="2" t="s">
        <v>21</v>
      </c>
      <c r="M1397" s="2">
        <v>35</v>
      </c>
      <c r="N1397" s="2">
        <v>7.5</v>
      </c>
      <c r="O1397" s="2">
        <v>666</v>
      </c>
      <c r="P1397" s="2" t="s">
        <v>33</v>
      </c>
      <c r="Q1397" s="2">
        <v>0</v>
      </c>
      <c r="R1397" s="2" t="s">
        <v>19</v>
      </c>
      <c r="S1397" s="2" t="s">
        <v>34</v>
      </c>
      <c r="T1397" s="2">
        <v>14</v>
      </c>
      <c r="U1397" s="2">
        <v>-1</v>
      </c>
      <c r="V1397" s="2">
        <v>28.5</v>
      </c>
      <c r="W1397" s="5">
        <v>-28.5</v>
      </c>
      <c r="X1397" s="2">
        <v>2019</v>
      </c>
    </row>
    <row r="1398" spans="1:24" ht="15" customHeight="1" x14ac:dyDescent="0.25">
      <c r="A1398" s="2">
        <v>1397</v>
      </c>
      <c r="B1398" s="2">
        <v>20190829</v>
      </c>
      <c r="C1398" s="2">
        <v>0</v>
      </c>
      <c r="D1398" s="2">
        <v>1</v>
      </c>
      <c r="E1398" s="2" t="s">
        <v>12</v>
      </c>
      <c r="F1398" s="2">
        <v>666</v>
      </c>
      <c r="G1398" s="2" t="s">
        <v>102</v>
      </c>
      <c r="H1398" s="2">
        <v>0</v>
      </c>
      <c r="I1398" s="2" t="s">
        <v>19</v>
      </c>
      <c r="J1398" s="2" t="s">
        <v>34</v>
      </c>
      <c r="K1398" s="2">
        <v>1</v>
      </c>
      <c r="L1398" s="2" t="s">
        <v>21</v>
      </c>
      <c r="M1398" s="2">
        <v>44</v>
      </c>
      <c r="N1398" s="2">
        <v>-6.5</v>
      </c>
      <c r="O1398" s="2">
        <v>666</v>
      </c>
      <c r="P1398" s="2" t="s">
        <v>76</v>
      </c>
      <c r="Q1398" s="2">
        <v>0</v>
      </c>
      <c r="R1398" s="2" t="s">
        <v>19</v>
      </c>
      <c r="S1398" s="2" t="s">
        <v>75</v>
      </c>
      <c r="T1398" s="2">
        <v>26</v>
      </c>
      <c r="U1398" s="2">
        <v>1</v>
      </c>
      <c r="V1398" s="2">
        <v>11.5</v>
      </c>
      <c r="W1398" s="5">
        <v>11.5</v>
      </c>
      <c r="X1398" s="2">
        <v>2019</v>
      </c>
    </row>
    <row r="1399" spans="1:24" ht="15" customHeight="1" x14ac:dyDescent="0.25">
      <c r="A1399" s="2">
        <v>1398</v>
      </c>
      <c r="B1399" s="2">
        <v>20190829</v>
      </c>
      <c r="C1399" s="2">
        <v>0</v>
      </c>
      <c r="D1399" s="2">
        <v>1</v>
      </c>
      <c r="E1399" s="2" t="s">
        <v>12</v>
      </c>
      <c r="F1399" s="2">
        <v>666</v>
      </c>
      <c r="G1399" s="2" t="s">
        <v>100</v>
      </c>
      <c r="H1399" s="2">
        <v>0</v>
      </c>
      <c r="I1399" s="2" t="s">
        <v>19</v>
      </c>
      <c r="J1399" s="2" t="s">
        <v>65</v>
      </c>
      <c r="K1399" s="2">
        <v>1</v>
      </c>
      <c r="L1399" s="2" t="s">
        <v>21</v>
      </c>
      <c r="M1399" s="2">
        <v>35</v>
      </c>
      <c r="N1399" s="2">
        <v>-24.5</v>
      </c>
      <c r="O1399" s="2">
        <v>666</v>
      </c>
      <c r="P1399" s="2" t="s">
        <v>300</v>
      </c>
      <c r="Q1399" s="2">
        <v>0</v>
      </c>
      <c r="R1399" s="2" t="s">
        <v>19</v>
      </c>
      <c r="S1399" s="2" t="s">
        <v>301</v>
      </c>
      <c r="T1399" s="2">
        <v>10</v>
      </c>
      <c r="U1399" s="2">
        <v>1</v>
      </c>
      <c r="V1399" s="2">
        <v>0.5</v>
      </c>
      <c r="W1399" s="5">
        <v>0.5</v>
      </c>
      <c r="X1399" s="2">
        <v>2019</v>
      </c>
    </row>
    <row r="1400" spans="1:24" ht="15" customHeight="1" x14ac:dyDescent="0.25">
      <c r="A1400" s="2">
        <v>1399</v>
      </c>
      <c r="B1400" s="2">
        <v>20190829</v>
      </c>
      <c r="C1400" s="2">
        <v>0</v>
      </c>
      <c r="D1400" s="2">
        <v>1</v>
      </c>
      <c r="E1400" s="2" t="s">
        <v>12</v>
      </c>
      <c r="F1400" s="2">
        <v>666</v>
      </c>
      <c r="G1400" s="2" t="s">
        <v>81</v>
      </c>
      <c r="H1400" s="2">
        <v>0</v>
      </c>
      <c r="I1400" s="2" t="s">
        <v>19</v>
      </c>
      <c r="J1400" s="2" t="s">
        <v>82</v>
      </c>
      <c r="K1400" s="2">
        <v>1</v>
      </c>
      <c r="L1400" s="2" t="s">
        <v>21</v>
      </c>
      <c r="M1400" s="2">
        <v>24</v>
      </c>
      <c r="N1400" s="2">
        <v>-10</v>
      </c>
      <c r="O1400" s="2">
        <v>666</v>
      </c>
      <c r="P1400" s="2" t="s">
        <v>106</v>
      </c>
      <c r="Q1400" s="2">
        <v>0</v>
      </c>
      <c r="R1400" s="2" t="s">
        <v>19</v>
      </c>
      <c r="S1400" s="2" t="s">
        <v>34</v>
      </c>
      <c r="T1400" s="2">
        <v>10</v>
      </c>
      <c r="U1400" s="2">
        <v>1</v>
      </c>
      <c r="V1400" s="2">
        <v>4</v>
      </c>
      <c r="W1400" s="5">
        <v>4</v>
      </c>
      <c r="X1400" s="2">
        <v>2019</v>
      </c>
    </row>
    <row r="1401" spans="1:24" ht="15" customHeight="1" x14ac:dyDescent="0.25">
      <c r="A1401" s="2">
        <v>1400</v>
      </c>
      <c r="B1401" s="2">
        <v>20190829</v>
      </c>
      <c r="C1401" s="2">
        <v>0</v>
      </c>
      <c r="D1401" s="2">
        <v>1</v>
      </c>
      <c r="E1401" s="2" t="s">
        <v>12</v>
      </c>
      <c r="F1401" s="2">
        <v>666</v>
      </c>
      <c r="G1401" s="2" t="s">
        <v>157</v>
      </c>
      <c r="H1401" s="2">
        <v>0</v>
      </c>
      <c r="I1401" s="2" t="s">
        <v>19</v>
      </c>
      <c r="J1401" s="2"/>
      <c r="K1401" s="2">
        <v>1</v>
      </c>
      <c r="L1401" s="2" t="s">
        <v>21</v>
      </c>
      <c r="M1401" s="2">
        <v>42</v>
      </c>
      <c r="N1401" s="2">
        <v>-6</v>
      </c>
      <c r="O1401" s="2">
        <v>666</v>
      </c>
      <c r="P1401" s="2" t="s">
        <v>57</v>
      </c>
      <c r="Q1401" s="2">
        <v>0</v>
      </c>
      <c r="R1401" s="2" t="s">
        <v>19</v>
      </c>
      <c r="S1401" s="2" t="s">
        <v>58</v>
      </c>
      <c r="T1401" s="2">
        <v>20</v>
      </c>
      <c r="U1401" s="2">
        <v>1</v>
      </c>
      <c r="V1401" s="2">
        <v>16</v>
      </c>
      <c r="W1401" s="5">
        <v>16</v>
      </c>
      <c r="X1401" s="2">
        <v>2019</v>
      </c>
    </row>
    <row r="1402" spans="1:24" ht="15" customHeight="1" x14ac:dyDescent="0.25">
      <c r="A1402" s="2">
        <v>1401</v>
      </c>
      <c r="B1402" s="2">
        <v>20190830</v>
      </c>
      <c r="C1402" s="2">
        <v>0</v>
      </c>
      <c r="D1402" s="2">
        <v>1</v>
      </c>
      <c r="E1402" s="2" t="s">
        <v>12</v>
      </c>
      <c r="F1402" s="2">
        <v>9</v>
      </c>
      <c r="G1402" s="2" t="s">
        <v>86</v>
      </c>
      <c r="H1402" s="2">
        <v>6</v>
      </c>
      <c r="I1402" s="2" t="s">
        <v>14</v>
      </c>
      <c r="J1402" s="2" t="s">
        <v>20</v>
      </c>
      <c r="K1402" s="2">
        <v>1</v>
      </c>
      <c r="L1402" s="2" t="s">
        <v>21</v>
      </c>
      <c r="M1402" s="2">
        <v>14</v>
      </c>
      <c r="N1402" s="2">
        <v>-22.5</v>
      </c>
      <c r="O1402" s="2">
        <v>89</v>
      </c>
      <c r="P1402" s="2" t="s">
        <v>26</v>
      </c>
      <c r="Q1402" s="2">
        <v>5</v>
      </c>
      <c r="R1402" s="2" t="s">
        <v>14</v>
      </c>
      <c r="S1402" s="2" t="s">
        <v>27</v>
      </c>
      <c r="T1402" s="2">
        <v>7</v>
      </c>
      <c r="U1402" s="2">
        <v>1</v>
      </c>
      <c r="V1402" s="2">
        <v>-15.5</v>
      </c>
      <c r="W1402" s="5">
        <v>-15.5</v>
      </c>
      <c r="X1402" s="2">
        <v>2019</v>
      </c>
    </row>
    <row r="1403" spans="1:24" ht="15" customHeight="1" x14ac:dyDescent="0.25">
      <c r="A1403" s="2">
        <v>1402</v>
      </c>
      <c r="B1403" s="2">
        <v>20190830</v>
      </c>
      <c r="C1403" s="2">
        <v>0</v>
      </c>
      <c r="D1403" s="2">
        <v>1</v>
      </c>
      <c r="E1403" s="2" t="s">
        <v>12</v>
      </c>
      <c r="F1403" s="2">
        <v>24</v>
      </c>
      <c r="G1403" s="2" t="s">
        <v>84</v>
      </c>
      <c r="H1403" s="2">
        <v>9</v>
      </c>
      <c r="I1403" s="2" t="s">
        <v>14</v>
      </c>
      <c r="J1403" s="2" t="s">
        <v>62</v>
      </c>
      <c r="K1403" s="2">
        <v>0</v>
      </c>
      <c r="L1403" s="2" t="s">
        <v>32</v>
      </c>
      <c r="M1403" s="2">
        <v>52</v>
      </c>
      <c r="N1403" s="2">
        <v>-13.5</v>
      </c>
      <c r="O1403" s="2">
        <v>25</v>
      </c>
      <c r="P1403" s="2" t="s">
        <v>17</v>
      </c>
      <c r="Q1403" s="2">
        <v>8</v>
      </c>
      <c r="R1403" s="2" t="s">
        <v>14</v>
      </c>
      <c r="S1403" s="2" t="s">
        <v>15</v>
      </c>
      <c r="T1403" s="2">
        <v>31</v>
      </c>
      <c r="U1403" s="2">
        <v>1</v>
      </c>
      <c r="V1403" s="2">
        <v>7.5</v>
      </c>
      <c r="W1403" s="5">
        <v>7.5</v>
      </c>
      <c r="X1403" s="2">
        <v>2019</v>
      </c>
    </row>
    <row r="1404" spans="1:24" ht="15" customHeight="1" x14ac:dyDescent="0.25">
      <c r="A1404" s="2">
        <v>1403</v>
      </c>
      <c r="B1404" s="2">
        <v>20190830</v>
      </c>
      <c r="C1404" s="2">
        <v>0</v>
      </c>
      <c r="D1404" s="2">
        <v>1</v>
      </c>
      <c r="E1404" s="2" t="s">
        <v>12</v>
      </c>
      <c r="F1404" s="2">
        <v>62</v>
      </c>
      <c r="G1404" s="2" t="s">
        <v>89</v>
      </c>
      <c r="H1404" s="2">
        <v>3</v>
      </c>
      <c r="I1404" s="2" t="s">
        <v>14</v>
      </c>
      <c r="J1404" s="2" t="s">
        <v>46</v>
      </c>
      <c r="K1404" s="2">
        <v>1</v>
      </c>
      <c r="L1404" s="2" t="s">
        <v>21</v>
      </c>
      <c r="M1404" s="2">
        <v>28</v>
      </c>
      <c r="N1404" s="2">
        <v>-23.5</v>
      </c>
      <c r="O1404" s="2">
        <v>111</v>
      </c>
      <c r="P1404" s="2" t="s">
        <v>197</v>
      </c>
      <c r="Q1404" s="2">
        <v>1</v>
      </c>
      <c r="R1404" s="2" t="s">
        <v>14</v>
      </c>
      <c r="S1404" s="2" t="s">
        <v>40</v>
      </c>
      <c r="T1404" s="2">
        <v>7</v>
      </c>
      <c r="U1404" s="2">
        <v>1</v>
      </c>
      <c r="V1404" s="2">
        <v>-2.5</v>
      </c>
      <c r="W1404" s="5">
        <v>-2.5</v>
      </c>
      <c r="X1404" s="2">
        <v>2019</v>
      </c>
    </row>
    <row r="1405" spans="1:24" ht="15" customHeight="1" x14ac:dyDescent="0.25">
      <c r="A1405" s="2">
        <v>1404</v>
      </c>
      <c r="B1405" s="2">
        <v>20190830</v>
      </c>
      <c r="C1405" s="2">
        <v>0</v>
      </c>
      <c r="D1405" s="2">
        <v>1</v>
      </c>
      <c r="E1405" s="2" t="s">
        <v>12</v>
      </c>
      <c r="F1405" s="2">
        <v>72</v>
      </c>
      <c r="G1405" s="2" t="s">
        <v>91</v>
      </c>
      <c r="H1405" s="2">
        <v>8</v>
      </c>
      <c r="I1405" s="2" t="s">
        <v>14</v>
      </c>
      <c r="J1405" s="2" t="s">
        <v>15</v>
      </c>
      <c r="K1405" s="2">
        <v>1</v>
      </c>
      <c r="L1405" s="2" t="s">
        <v>21</v>
      </c>
      <c r="M1405" s="2">
        <v>34</v>
      </c>
      <c r="N1405" s="2">
        <v>9</v>
      </c>
      <c r="O1405" s="2">
        <v>88</v>
      </c>
      <c r="P1405" s="2" t="s">
        <v>48</v>
      </c>
      <c r="Q1405" s="2">
        <v>3</v>
      </c>
      <c r="R1405" s="2" t="s">
        <v>14</v>
      </c>
      <c r="S1405" s="2" t="s">
        <v>46</v>
      </c>
      <c r="T1405" s="2">
        <v>31</v>
      </c>
      <c r="U1405" s="2">
        <v>-1</v>
      </c>
      <c r="V1405" s="2">
        <v>12</v>
      </c>
      <c r="W1405" s="5">
        <v>-12</v>
      </c>
      <c r="X1405" s="2">
        <v>2019</v>
      </c>
    </row>
    <row r="1406" spans="1:24" ht="15" customHeight="1" x14ac:dyDescent="0.25">
      <c r="A1406" s="2">
        <v>1405</v>
      </c>
      <c r="B1406" s="2">
        <v>20190830</v>
      </c>
      <c r="C1406" s="2">
        <v>0</v>
      </c>
      <c r="D1406" s="2">
        <v>1</v>
      </c>
      <c r="E1406" s="2" t="s">
        <v>12</v>
      </c>
      <c r="F1406" s="2">
        <v>82</v>
      </c>
      <c r="G1406" s="2" t="s">
        <v>78</v>
      </c>
      <c r="H1406" s="2">
        <v>4</v>
      </c>
      <c r="I1406" s="2" t="s">
        <v>14</v>
      </c>
      <c r="J1406" s="2" t="s">
        <v>79</v>
      </c>
      <c r="K1406" s="2">
        <v>-1</v>
      </c>
      <c r="L1406" s="2" t="s">
        <v>16</v>
      </c>
      <c r="M1406" s="2">
        <v>52</v>
      </c>
      <c r="N1406" s="2">
        <v>-15.5</v>
      </c>
      <c r="O1406" s="2">
        <v>85</v>
      </c>
      <c r="P1406" s="2" t="s">
        <v>169</v>
      </c>
      <c r="Q1406" s="2">
        <v>9</v>
      </c>
      <c r="R1406" s="2" t="s">
        <v>14</v>
      </c>
      <c r="S1406" s="2" t="s">
        <v>62</v>
      </c>
      <c r="T1406" s="2">
        <v>36</v>
      </c>
      <c r="U1406" s="2">
        <v>1</v>
      </c>
      <c r="V1406" s="2">
        <v>0.5</v>
      </c>
      <c r="W1406" s="5">
        <v>0.5</v>
      </c>
      <c r="X1406" s="2">
        <v>2019</v>
      </c>
    </row>
    <row r="1407" spans="1:24" ht="15" customHeight="1" x14ac:dyDescent="0.25">
      <c r="A1407" s="2">
        <v>1406</v>
      </c>
      <c r="B1407" s="2">
        <v>20190830</v>
      </c>
      <c r="C1407" s="2">
        <v>0</v>
      </c>
      <c r="D1407" s="2">
        <v>1</v>
      </c>
      <c r="E1407" s="2" t="s">
        <v>12</v>
      </c>
      <c r="F1407" s="2">
        <v>90</v>
      </c>
      <c r="G1407" s="2" t="s">
        <v>181</v>
      </c>
      <c r="H1407" s="2">
        <v>3</v>
      </c>
      <c r="I1407" s="2" t="s">
        <v>14</v>
      </c>
      <c r="J1407" s="2" t="s">
        <v>46</v>
      </c>
      <c r="K1407" s="2">
        <v>1</v>
      </c>
      <c r="L1407" s="2" t="s">
        <v>21</v>
      </c>
      <c r="M1407" s="2">
        <v>48</v>
      </c>
      <c r="N1407" s="2">
        <v>-17</v>
      </c>
      <c r="O1407" s="2">
        <v>666</v>
      </c>
      <c r="P1407" s="2" t="s">
        <v>18</v>
      </c>
      <c r="Q1407" s="2">
        <v>0</v>
      </c>
      <c r="R1407" s="2" t="s">
        <v>19</v>
      </c>
      <c r="S1407" s="2" t="s">
        <v>20</v>
      </c>
      <c r="T1407" s="2">
        <v>21</v>
      </c>
      <c r="U1407" s="2">
        <v>1</v>
      </c>
      <c r="V1407" s="2">
        <v>10</v>
      </c>
      <c r="W1407" s="5">
        <v>10</v>
      </c>
      <c r="X1407" s="2">
        <v>2019</v>
      </c>
    </row>
    <row r="1408" spans="1:24" ht="15" customHeight="1" x14ac:dyDescent="0.25">
      <c r="A1408" s="2">
        <v>1407</v>
      </c>
      <c r="B1408" s="2">
        <v>20190830</v>
      </c>
      <c r="C1408" s="2">
        <v>0</v>
      </c>
      <c r="D1408" s="2">
        <v>1</v>
      </c>
      <c r="E1408" s="2" t="s">
        <v>12</v>
      </c>
      <c r="F1408" s="2">
        <v>129</v>
      </c>
      <c r="G1408" s="2" t="s">
        <v>95</v>
      </c>
      <c r="H1408" s="2">
        <v>3</v>
      </c>
      <c r="I1408" s="2" t="s">
        <v>14</v>
      </c>
      <c r="J1408" s="2" t="s">
        <v>46</v>
      </c>
      <c r="K1408" s="2">
        <v>-1</v>
      </c>
      <c r="L1408" s="2" t="s">
        <v>16</v>
      </c>
      <c r="M1408" s="2">
        <v>49</v>
      </c>
      <c r="N1408" s="2">
        <v>-13.5</v>
      </c>
      <c r="O1408" s="2">
        <v>96</v>
      </c>
      <c r="P1408" s="2" t="s">
        <v>187</v>
      </c>
      <c r="Q1408" s="2">
        <v>1</v>
      </c>
      <c r="R1408" s="2" t="s">
        <v>14</v>
      </c>
      <c r="S1408" s="2" t="s">
        <v>40</v>
      </c>
      <c r="T1408" s="2">
        <v>0</v>
      </c>
      <c r="U1408" s="2">
        <v>1</v>
      </c>
      <c r="V1408" s="2">
        <v>35.5</v>
      </c>
      <c r="W1408" s="5">
        <v>35.5</v>
      </c>
      <c r="X1408" s="2">
        <v>2019</v>
      </c>
    </row>
    <row r="1409" spans="1:24" ht="15" customHeight="1" x14ac:dyDescent="0.25">
      <c r="A1409" s="2">
        <v>1408</v>
      </c>
      <c r="B1409" s="2">
        <v>20190830</v>
      </c>
      <c r="C1409" s="2">
        <v>0</v>
      </c>
      <c r="D1409" s="2">
        <v>1</v>
      </c>
      <c r="E1409" s="2" t="s">
        <v>12</v>
      </c>
      <c r="F1409" s="2">
        <v>125</v>
      </c>
      <c r="G1409" s="2" t="s">
        <v>52</v>
      </c>
      <c r="H1409" s="2">
        <v>2</v>
      </c>
      <c r="I1409" s="2" t="s">
        <v>14</v>
      </c>
      <c r="J1409" s="2" t="s">
        <v>53</v>
      </c>
      <c r="K1409" s="2">
        <v>1</v>
      </c>
      <c r="L1409" s="2" t="s">
        <v>21</v>
      </c>
      <c r="M1409" s="2">
        <v>38</v>
      </c>
      <c r="N1409" s="2">
        <v>-3.5</v>
      </c>
      <c r="O1409" s="2">
        <v>117</v>
      </c>
      <c r="P1409" s="2" t="s">
        <v>90</v>
      </c>
      <c r="Q1409" s="2">
        <v>8</v>
      </c>
      <c r="R1409" s="2" t="s">
        <v>14</v>
      </c>
      <c r="S1409" s="2" t="s">
        <v>15</v>
      </c>
      <c r="T1409" s="2">
        <v>35</v>
      </c>
      <c r="U1409" s="2">
        <v>1</v>
      </c>
      <c r="V1409" s="2">
        <v>-0.5</v>
      </c>
      <c r="W1409" s="5">
        <v>-0.5</v>
      </c>
      <c r="X1409" s="2">
        <v>2019</v>
      </c>
    </row>
    <row r="1410" spans="1:24" ht="15" customHeight="1" x14ac:dyDescent="0.25">
      <c r="A1410" s="2">
        <v>1409</v>
      </c>
      <c r="B1410" s="2">
        <v>20190830</v>
      </c>
      <c r="C1410" s="2">
        <v>0</v>
      </c>
      <c r="D1410" s="2">
        <v>1</v>
      </c>
      <c r="E1410" s="2" t="s">
        <v>12</v>
      </c>
      <c r="F1410" s="2">
        <v>666</v>
      </c>
      <c r="G1410" s="2" t="s">
        <v>71</v>
      </c>
      <c r="H1410" s="2">
        <v>0</v>
      </c>
      <c r="I1410" s="2" t="s">
        <v>19</v>
      </c>
      <c r="J1410" s="2" t="s">
        <v>65</v>
      </c>
      <c r="K1410" s="2">
        <v>1</v>
      </c>
      <c r="L1410" s="2" t="s">
        <v>21</v>
      </c>
      <c r="M1410" s="2">
        <v>42</v>
      </c>
      <c r="N1410" s="2">
        <v>-17</v>
      </c>
      <c r="O1410" s="2">
        <v>666</v>
      </c>
      <c r="P1410" s="2" t="s">
        <v>302</v>
      </c>
      <c r="Q1410" s="2">
        <v>0</v>
      </c>
      <c r="R1410" s="2" t="s">
        <v>19</v>
      </c>
      <c r="S1410" s="2" t="s">
        <v>23</v>
      </c>
      <c r="T1410" s="2">
        <v>14</v>
      </c>
      <c r="U1410" s="2">
        <v>1</v>
      </c>
      <c r="V1410" s="2">
        <v>11</v>
      </c>
      <c r="W1410" s="5">
        <v>11</v>
      </c>
      <c r="X1410" s="2">
        <v>2019</v>
      </c>
    </row>
    <row r="1411" spans="1:24" ht="15" customHeight="1" x14ac:dyDescent="0.25">
      <c r="A1411" s="2">
        <v>1410</v>
      </c>
      <c r="B1411" s="2">
        <v>20190831</v>
      </c>
      <c r="C1411" s="2">
        <v>0</v>
      </c>
      <c r="D1411" s="2">
        <v>1</v>
      </c>
      <c r="E1411" s="2" t="s">
        <v>12</v>
      </c>
      <c r="F1411" s="2">
        <v>1</v>
      </c>
      <c r="G1411" s="2" t="s">
        <v>99</v>
      </c>
      <c r="H1411" s="2">
        <v>8</v>
      </c>
      <c r="I1411" s="2" t="s">
        <v>14</v>
      </c>
      <c r="J1411" s="2" t="s">
        <v>15</v>
      </c>
      <c r="K1411" s="2">
        <v>1</v>
      </c>
      <c r="L1411" s="2" t="s">
        <v>21</v>
      </c>
      <c r="M1411" s="2">
        <v>48</v>
      </c>
      <c r="N1411" s="2">
        <v>-23.5</v>
      </c>
      <c r="O1411" s="2">
        <v>666</v>
      </c>
      <c r="P1411" s="2" t="s">
        <v>220</v>
      </c>
      <c r="Q1411" s="2">
        <v>0</v>
      </c>
      <c r="R1411" s="2" t="s">
        <v>19</v>
      </c>
      <c r="S1411" s="2" t="s">
        <v>120</v>
      </c>
      <c r="T1411" s="2">
        <v>7</v>
      </c>
      <c r="U1411" s="2">
        <v>1</v>
      </c>
      <c r="V1411" s="2">
        <v>17.5</v>
      </c>
      <c r="W1411" s="5">
        <v>17.5</v>
      </c>
      <c r="X1411" s="2">
        <v>2019</v>
      </c>
    </row>
    <row r="1412" spans="1:24" ht="15" customHeight="1" x14ac:dyDescent="0.25">
      <c r="A1412" s="2">
        <v>1411</v>
      </c>
      <c r="B1412" s="2">
        <v>20190831</v>
      </c>
      <c r="C1412" s="2">
        <v>0</v>
      </c>
      <c r="D1412" s="2">
        <v>1</v>
      </c>
      <c r="E1412" s="2" t="s">
        <v>12</v>
      </c>
      <c r="F1412" s="2">
        <v>93</v>
      </c>
      <c r="G1412" s="2" t="s">
        <v>167</v>
      </c>
      <c r="H1412" s="2">
        <v>1</v>
      </c>
      <c r="I1412" s="2" t="s">
        <v>14</v>
      </c>
      <c r="J1412" s="2" t="s">
        <v>40</v>
      </c>
      <c r="K1412" s="2">
        <v>-1</v>
      </c>
      <c r="L1412" s="2" t="s">
        <v>16</v>
      </c>
      <c r="M1412" s="2">
        <v>37</v>
      </c>
      <c r="N1412" s="2">
        <v>1.5</v>
      </c>
      <c r="O1412" s="2">
        <v>8</v>
      </c>
      <c r="P1412" s="2" t="s">
        <v>101</v>
      </c>
      <c r="Q1412" s="2">
        <v>10</v>
      </c>
      <c r="R1412" s="2" t="s">
        <v>14</v>
      </c>
      <c r="S1412" s="2" t="s">
        <v>43</v>
      </c>
      <c r="T1412" s="2">
        <v>30</v>
      </c>
      <c r="U1412" s="2">
        <v>-1</v>
      </c>
      <c r="V1412" s="2">
        <v>8.5</v>
      </c>
      <c r="W1412" s="5">
        <v>-8.5</v>
      </c>
      <c r="X1412" s="2">
        <v>2019</v>
      </c>
    </row>
    <row r="1413" spans="1:24" ht="15" customHeight="1" x14ac:dyDescent="0.25">
      <c r="A1413" s="2">
        <v>1412</v>
      </c>
      <c r="B1413" s="2">
        <v>20190831</v>
      </c>
      <c r="C1413" s="2">
        <v>0</v>
      </c>
      <c r="D1413" s="2">
        <v>1</v>
      </c>
      <c r="E1413" s="2" t="s">
        <v>12</v>
      </c>
      <c r="F1413" s="2">
        <v>4</v>
      </c>
      <c r="G1413" s="2" t="s">
        <v>179</v>
      </c>
      <c r="H1413" s="2">
        <v>10</v>
      </c>
      <c r="I1413" s="2" t="s">
        <v>14</v>
      </c>
      <c r="J1413" s="2" t="s">
        <v>43</v>
      </c>
      <c r="K1413" s="2">
        <v>1</v>
      </c>
      <c r="L1413" s="2" t="s">
        <v>21</v>
      </c>
      <c r="M1413" s="2">
        <v>42</v>
      </c>
      <c r="N1413" s="2">
        <v>-32.5</v>
      </c>
      <c r="O1413" s="2">
        <v>666</v>
      </c>
      <c r="P1413" s="2" t="s">
        <v>252</v>
      </c>
      <c r="Q1413" s="2">
        <v>0</v>
      </c>
      <c r="R1413" s="2" t="s">
        <v>19</v>
      </c>
      <c r="S1413" s="2" t="s">
        <v>82</v>
      </c>
      <c r="T1413" s="2">
        <v>7</v>
      </c>
      <c r="U1413" s="2">
        <v>1</v>
      </c>
      <c r="V1413" s="2">
        <v>2.5</v>
      </c>
      <c r="W1413" s="5">
        <v>2.5</v>
      </c>
      <c r="X1413" s="2">
        <v>2019</v>
      </c>
    </row>
    <row r="1414" spans="1:24" ht="15" customHeight="1" x14ac:dyDescent="0.25">
      <c r="A1414" s="2">
        <v>1413</v>
      </c>
      <c r="B1414" s="2">
        <v>20190831</v>
      </c>
      <c r="C1414" s="2">
        <v>0</v>
      </c>
      <c r="D1414" s="2">
        <v>1</v>
      </c>
      <c r="E1414" s="2" t="s">
        <v>12</v>
      </c>
      <c r="F1414" s="2">
        <v>7</v>
      </c>
      <c r="G1414" s="2" t="s">
        <v>105</v>
      </c>
      <c r="H1414" s="2">
        <v>11</v>
      </c>
      <c r="I1414" s="2" t="s">
        <v>14</v>
      </c>
      <c r="J1414" s="2" t="s">
        <v>56</v>
      </c>
      <c r="K1414" s="2">
        <v>1</v>
      </c>
      <c r="L1414" s="2" t="s">
        <v>21</v>
      </c>
      <c r="M1414" s="2">
        <v>20</v>
      </c>
      <c r="N1414" s="2">
        <v>-28</v>
      </c>
      <c r="O1414" s="2">
        <v>666</v>
      </c>
      <c r="P1414" s="2" t="s">
        <v>92</v>
      </c>
      <c r="Q1414" s="2">
        <v>0</v>
      </c>
      <c r="R1414" s="2" t="s">
        <v>19</v>
      </c>
      <c r="S1414" s="2" t="s">
        <v>50</v>
      </c>
      <c r="T1414" s="2">
        <v>13</v>
      </c>
      <c r="U1414" s="2">
        <v>1</v>
      </c>
      <c r="V1414" s="2">
        <v>-21</v>
      </c>
      <c r="W1414" s="5">
        <v>-21</v>
      </c>
      <c r="X1414" s="2">
        <v>2019</v>
      </c>
    </row>
    <row r="1415" spans="1:24" ht="15" customHeight="1" x14ac:dyDescent="0.25">
      <c r="A1415" s="2">
        <v>1414</v>
      </c>
      <c r="B1415" s="2">
        <v>20190831</v>
      </c>
      <c r="C1415" s="2">
        <v>0</v>
      </c>
      <c r="D1415" s="2">
        <v>1</v>
      </c>
      <c r="E1415" s="2" t="s">
        <v>12</v>
      </c>
      <c r="F1415" s="2">
        <v>43</v>
      </c>
      <c r="G1415" s="2" t="s">
        <v>20</v>
      </c>
      <c r="H1415" s="2">
        <v>3</v>
      </c>
      <c r="I1415" s="2" t="s">
        <v>14</v>
      </c>
      <c r="J1415" s="2" t="s">
        <v>46</v>
      </c>
      <c r="K1415" s="2">
        <v>0</v>
      </c>
      <c r="L1415" s="2" t="s">
        <v>32</v>
      </c>
      <c r="M1415" s="2">
        <v>34</v>
      </c>
      <c r="N1415" s="2">
        <v>-16.5</v>
      </c>
      <c r="O1415" s="2">
        <v>11</v>
      </c>
      <c r="P1415" s="2" t="s">
        <v>35</v>
      </c>
      <c r="Q1415" s="2">
        <v>7</v>
      </c>
      <c r="R1415" s="2" t="s">
        <v>14</v>
      </c>
      <c r="S1415" s="2" t="s">
        <v>36</v>
      </c>
      <c r="T1415" s="2">
        <v>24</v>
      </c>
      <c r="U1415" s="2">
        <v>1</v>
      </c>
      <c r="V1415" s="2">
        <v>-6.5</v>
      </c>
      <c r="W1415" s="5">
        <v>-6.5</v>
      </c>
      <c r="X1415" s="2">
        <v>2019</v>
      </c>
    </row>
    <row r="1416" spans="1:24" ht="15" customHeight="1" x14ac:dyDescent="0.25">
      <c r="A1416" s="2">
        <v>1415</v>
      </c>
      <c r="B1416" s="2">
        <v>20190831</v>
      </c>
      <c r="C1416" s="2">
        <v>0</v>
      </c>
      <c r="D1416" s="2">
        <v>1</v>
      </c>
      <c r="E1416" s="2" t="s">
        <v>12</v>
      </c>
      <c r="F1416" s="2">
        <v>12</v>
      </c>
      <c r="G1416" s="2" t="s">
        <v>111</v>
      </c>
      <c r="H1416" s="2">
        <v>4</v>
      </c>
      <c r="I1416" s="2" t="s">
        <v>14</v>
      </c>
      <c r="J1416" s="2" t="s">
        <v>79</v>
      </c>
      <c r="K1416" s="2">
        <v>1</v>
      </c>
      <c r="L1416" s="2" t="s">
        <v>21</v>
      </c>
      <c r="M1416" s="2">
        <v>56</v>
      </c>
      <c r="N1416" s="2">
        <v>-39.5</v>
      </c>
      <c r="O1416" s="2">
        <v>666</v>
      </c>
      <c r="P1416" s="2" t="s">
        <v>159</v>
      </c>
      <c r="Q1416" s="2">
        <v>0</v>
      </c>
      <c r="R1416" s="2" t="s">
        <v>19</v>
      </c>
      <c r="S1416" s="2"/>
      <c r="T1416" s="2">
        <v>17</v>
      </c>
      <c r="U1416" s="2">
        <v>1</v>
      </c>
      <c r="V1416" s="2">
        <v>-0.5</v>
      </c>
      <c r="W1416" s="5">
        <v>-0.5</v>
      </c>
      <c r="X1416" s="2">
        <v>2019</v>
      </c>
    </row>
    <row r="1417" spans="1:24" ht="15" customHeight="1" x14ac:dyDescent="0.25">
      <c r="A1417" s="2">
        <v>1416</v>
      </c>
      <c r="B1417" s="2">
        <v>20190831</v>
      </c>
      <c r="C1417" s="2">
        <v>1</v>
      </c>
      <c r="D1417" s="2">
        <v>1</v>
      </c>
      <c r="E1417" s="2" t="s">
        <v>12</v>
      </c>
      <c r="F1417" s="2">
        <v>14</v>
      </c>
      <c r="G1417" s="2" t="s">
        <v>113</v>
      </c>
      <c r="H1417" s="2">
        <v>2</v>
      </c>
      <c r="I1417" s="2" t="s">
        <v>14</v>
      </c>
      <c r="J1417" s="2" t="s">
        <v>53</v>
      </c>
      <c r="K1417" s="2">
        <v>1</v>
      </c>
      <c r="L1417" s="2" t="s">
        <v>21</v>
      </c>
      <c r="M1417" s="2">
        <v>35</v>
      </c>
      <c r="N1417" s="2">
        <v>2.5</v>
      </c>
      <c r="O1417" s="2">
        <v>122</v>
      </c>
      <c r="P1417" s="2" t="s">
        <v>242</v>
      </c>
      <c r="Q1417" s="2">
        <v>2</v>
      </c>
      <c r="R1417" s="2" t="s">
        <v>14</v>
      </c>
      <c r="S1417" s="2" t="s">
        <v>53</v>
      </c>
      <c r="T1417" s="2">
        <v>28</v>
      </c>
      <c r="U1417" s="2">
        <v>-1</v>
      </c>
      <c r="V1417" s="2">
        <v>9.5</v>
      </c>
      <c r="W1417" s="5">
        <v>-9.5</v>
      </c>
      <c r="X1417" s="2">
        <v>2019</v>
      </c>
    </row>
    <row r="1418" spans="1:24" ht="15" customHeight="1" x14ac:dyDescent="0.25">
      <c r="A1418" s="2">
        <v>1417</v>
      </c>
      <c r="B1418" s="2">
        <v>20190831</v>
      </c>
      <c r="C1418" s="2">
        <v>0</v>
      </c>
      <c r="D1418" s="2">
        <v>1</v>
      </c>
      <c r="E1418" s="2" t="s">
        <v>12</v>
      </c>
      <c r="F1418" s="2">
        <v>13</v>
      </c>
      <c r="G1418" s="2" t="s">
        <v>201</v>
      </c>
      <c r="H1418" s="2">
        <v>8</v>
      </c>
      <c r="I1418" s="2" t="s">
        <v>14</v>
      </c>
      <c r="J1418" s="2" t="s">
        <v>15</v>
      </c>
      <c r="K1418" s="2">
        <v>0</v>
      </c>
      <c r="L1418" s="2" t="s">
        <v>32</v>
      </c>
      <c r="M1418" s="2">
        <v>36</v>
      </c>
      <c r="N1418" s="2">
        <v>4.5</v>
      </c>
      <c r="O1418" s="2">
        <v>33</v>
      </c>
      <c r="P1418" s="2" t="s">
        <v>243</v>
      </c>
      <c r="Q1418" s="2">
        <v>2</v>
      </c>
      <c r="R1418" s="2" t="s">
        <v>14</v>
      </c>
      <c r="S1418" s="2" t="s">
        <v>53</v>
      </c>
      <c r="T1418" s="2">
        <v>31</v>
      </c>
      <c r="U1418" s="2">
        <v>-1</v>
      </c>
      <c r="V1418" s="2">
        <v>9.5</v>
      </c>
      <c r="W1418" s="5">
        <v>-9.5</v>
      </c>
      <c r="X1418" s="2">
        <v>2019</v>
      </c>
    </row>
    <row r="1419" spans="1:24" ht="15" customHeight="1" x14ac:dyDescent="0.25">
      <c r="A1419" s="2">
        <v>1418</v>
      </c>
      <c r="B1419" s="2">
        <v>20190831</v>
      </c>
      <c r="C1419" s="2">
        <v>0</v>
      </c>
      <c r="D1419" s="2">
        <v>1</v>
      </c>
      <c r="E1419" s="2" t="s">
        <v>12</v>
      </c>
      <c r="F1419" s="2">
        <v>19</v>
      </c>
      <c r="G1419" s="2" t="s">
        <v>116</v>
      </c>
      <c r="H1419" s="2">
        <v>9</v>
      </c>
      <c r="I1419" s="2" t="s">
        <v>14</v>
      </c>
      <c r="J1419" s="2" t="s">
        <v>62</v>
      </c>
      <c r="K1419" s="2">
        <v>1</v>
      </c>
      <c r="L1419" s="2" t="s">
        <v>21</v>
      </c>
      <c r="M1419" s="2">
        <v>27</v>
      </c>
      <c r="N1419" s="2">
        <v>-14</v>
      </c>
      <c r="O1419" s="2">
        <v>666</v>
      </c>
      <c r="P1419" s="2" t="s">
        <v>49</v>
      </c>
      <c r="Q1419" s="2">
        <v>0</v>
      </c>
      <c r="R1419" s="2" t="s">
        <v>19</v>
      </c>
      <c r="S1419" s="2" t="s">
        <v>50</v>
      </c>
      <c r="T1419" s="2">
        <v>13</v>
      </c>
      <c r="U1419" s="2">
        <v>1</v>
      </c>
      <c r="V1419" s="2">
        <v>0</v>
      </c>
      <c r="W1419" s="5">
        <v>0</v>
      </c>
      <c r="X1419" s="2">
        <v>2019</v>
      </c>
    </row>
    <row r="1420" spans="1:24" ht="15" customHeight="1" x14ac:dyDescent="0.25">
      <c r="A1420" s="2">
        <v>1419</v>
      </c>
      <c r="B1420" s="2">
        <v>20190831</v>
      </c>
      <c r="C1420" s="2">
        <v>0</v>
      </c>
      <c r="D1420" s="2">
        <v>1</v>
      </c>
      <c r="E1420" s="2" t="s">
        <v>12</v>
      </c>
      <c r="F1420" s="2">
        <v>28</v>
      </c>
      <c r="G1420" s="2" t="s">
        <v>87</v>
      </c>
      <c r="H1420" s="2">
        <v>7</v>
      </c>
      <c r="I1420" s="2" t="s">
        <v>14</v>
      </c>
      <c r="J1420" s="2" t="s">
        <v>36</v>
      </c>
      <c r="K1420" s="2">
        <v>-1</v>
      </c>
      <c r="L1420" s="2" t="s">
        <v>16</v>
      </c>
      <c r="M1420" s="2">
        <v>30</v>
      </c>
      <c r="N1420" s="2">
        <v>-4.5</v>
      </c>
      <c r="O1420" s="2">
        <v>23</v>
      </c>
      <c r="P1420" s="2" t="s">
        <v>186</v>
      </c>
      <c r="Q1420" s="2">
        <v>10</v>
      </c>
      <c r="R1420" s="2" t="s">
        <v>14</v>
      </c>
      <c r="S1420" s="2" t="s">
        <v>43</v>
      </c>
      <c r="T1420" s="2">
        <v>23</v>
      </c>
      <c r="U1420" s="2">
        <v>1</v>
      </c>
      <c r="V1420" s="2">
        <v>2.5</v>
      </c>
      <c r="W1420" s="5">
        <v>2.5</v>
      </c>
      <c r="X1420" s="2">
        <v>2019</v>
      </c>
    </row>
    <row r="1421" spans="1:24" ht="15" customHeight="1" x14ac:dyDescent="0.25">
      <c r="A1421" s="2">
        <v>1420</v>
      </c>
      <c r="B1421" s="2">
        <v>20190831</v>
      </c>
      <c r="C1421" s="2">
        <v>0</v>
      </c>
      <c r="D1421" s="2">
        <v>1</v>
      </c>
      <c r="E1421" s="2" t="s">
        <v>12</v>
      </c>
      <c r="F1421" s="2">
        <v>3</v>
      </c>
      <c r="G1421" s="2" t="s">
        <v>103</v>
      </c>
      <c r="H1421" s="2">
        <v>11</v>
      </c>
      <c r="I1421" s="2" t="s">
        <v>14</v>
      </c>
      <c r="J1421" s="2" t="s">
        <v>56</v>
      </c>
      <c r="K1421" s="2">
        <v>0</v>
      </c>
      <c r="L1421" s="2" t="s">
        <v>32</v>
      </c>
      <c r="M1421" s="2">
        <v>42</v>
      </c>
      <c r="N1421" s="2">
        <v>-34.5</v>
      </c>
      <c r="O1421" s="2">
        <v>27</v>
      </c>
      <c r="P1421" s="2" t="s">
        <v>85</v>
      </c>
      <c r="Q1421" s="2">
        <v>2</v>
      </c>
      <c r="R1421" s="2" t="s">
        <v>14</v>
      </c>
      <c r="S1421" s="2" t="s">
        <v>53</v>
      </c>
      <c r="T1421" s="2">
        <v>3</v>
      </c>
      <c r="U1421" s="2">
        <v>1</v>
      </c>
      <c r="V1421" s="2">
        <v>4.5</v>
      </c>
      <c r="W1421" s="5">
        <v>4.5</v>
      </c>
      <c r="X1421" s="2">
        <v>2019</v>
      </c>
    </row>
    <row r="1422" spans="1:24" ht="15" customHeight="1" x14ac:dyDescent="0.25">
      <c r="A1422" s="2">
        <v>1421</v>
      </c>
      <c r="B1422" s="2">
        <v>20190831</v>
      </c>
      <c r="C1422" s="2">
        <v>0</v>
      </c>
      <c r="D1422" s="2">
        <v>1</v>
      </c>
      <c r="E1422" s="2" t="s">
        <v>12</v>
      </c>
      <c r="F1422" s="2">
        <v>42</v>
      </c>
      <c r="G1422" s="2" t="s">
        <v>136</v>
      </c>
      <c r="H1422" s="2">
        <v>3</v>
      </c>
      <c r="I1422" s="2" t="s">
        <v>14</v>
      </c>
      <c r="J1422" s="2" t="s">
        <v>46</v>
      </c>
      <c r="K1422" s="2">
        <v>1</v>
      </c>
      <c r="L1422" s="2" t="s">
        <v>21</v>
      </c>
      <c r="M1422" s="2">
        <v>42</v>
      </c>
      <c r="N1422" s="2">
        <v>-18</v>
      </c>
      <c r="O1422" s="2">
        <v>2</v>
      </c>
      <c r="P1422" s="2" t="s">
        <v>244</v>
      </c>
      <c r="Q1422" s="2">
        <v>7</v>
      </c>
      <c r="R1422" s="2" t="s">
        <v>14</v>
      </c>
      <c r="S1422" s="2" t="s">
        <v>36</v>
      </c>
      <c r="T1422" s="2">
        <v>3</v>
      </c>
      <c r="U1422" s="2">
        <v>1</v>
      </c>
      <c r="V1422" s="2">
        <v>21</v>
      </c>
      <c r="W1422" s="5">
        <v>21</v>
      </c>
      <c r="X1422" s="2">
        <v>2019</v>
      </c>
    </row>
    <row r="1423" spans="1:24" ht="15" customHeight="1" x14ac:dyDescent="0.25">
      <c r="A1423" s="2">
        <v>1422</v>
      </c>
      <c r="B1423" s="2">
        <v>20190831</v>
      </c>
      <c r="C1423" s="2">
        <v>0</v>
      </c>
      <c r="D1423" s="2">
        <v>1</v>
      </c>
      <c r="E1423" s="2" t="s">
        <v>12</v>
      </c>
      <c r="F1423" s="2">
        <v>44</v>
      </c>
      <c r="G1423" s="2" t="s">
        <v>138</v>
      </c>
      <c r="H1423" s="2">
        <v>3</v>
      </c>
      <c r="I1423" s="2" t="s">
        <v>14</v>
      </c>
      <c r="J1423" s="2" t="s">
        <v>46</v>
      </c>
      <c r="K1423" s="2">
        <v>1</v>
      </c>
      <c r="L1423" s="2" t="s">
        <v>21</v>
      </c>
      <c r="M1423" s="2">
        <v>38</v>
      </c>
      <c r="N1423" s="2">
        <v>-22</v>
      </c>
      <c r="O1423" s="2">
        <v>60</v>
      </c>
      <c r="P1423" s="2" t="s">
        <v>155</v>
      </c>
      <c r="Q1423" s="2">
        <v>7</v>
      </c>
      <c r="R1423" s="2" t="s">
        <v>14</v>
      </c>
      <c r="S1423" s="2" t="s">
        <v>36</v>
      </c>
      <c r="T1423" s="2">
        <v>14</v>
      </c>
      <c r="U1423" s="2">
        <v>1</v>
      </c>
      <c r="V1423" s="2">
        <v>2</v>
      </c>
      <c r="W1423" s="5">
        <v>2</v>
      </c>
      <c r="X1423" s="2">
        <v>2019</v>
      </c>
    </row>
    <row r="1424" spans="1:24" ht="15" customHeight="1" x14ac:dyDescent="0.25">
      <c r="A1424" s="2">
        <v>1423</v>
      </c>
      <c r="B1424" s="2">
        <v>20190831</v>
      </c>
      <c r="C1424" s="2">
        <v>0</v>
      </c>
      <c r="D1424" s="2">
        <v>1</v>
      </c>
      <c r="E1424" s="2" t="s">
        <v>12</v>
      </c>
      <c r="F1424" s="2">
        <v>45</v>
      </c>
      <c r="G1424" s="2" t="s">
        <v>247</v>
      </c>
      <c r="H1424" s="2">
        <v>4</v>
      </c>
      <c r="I1424" s="2" t="s">
        <v>14</v>
      </c>
      <c r="J1424" s="2" t="s">
        <v>79</v>
      </c>
      <c r="K1424" s="2">
        <v>1</v>
      </c>
      <c r="L1424" s="2" t="s">
        <v>21</v>
      </c>
      <c r="M1424" s="2">
        <v>29</v>
      </c>
      <c r="N1424" s="2">
        <v>-10</v>
      </c>
      <c r="O1424" s="2">
        <v>666</v>
      </c>
      <c r="P1424" s="2" t="s">
        <v>224</v>
      </c>
      <c r="Q1424" s="2">
        <v>0</v>
      </c>
      <c r="R1424" s="2" t="s">
        <v>19</v>
      </c>
      <c r="S1424" s="2" t="s">
        <v>75</v>
      </c>
      <c r="T1424" s="2">
        <v>26</v>
      </c>
      <c r="U1424" s="2">
        <v>1</v>
      </c>
      <c r="V1424" s="2">
        <v>-7</v>
      </c>
      <c r="W1424" s="5">
        <v>-7</v>
      </c>
      <c r="X1424" s="2">
        <v>2019</v>
      </c>
    </row>
    <row r="1425" spans="1:24" ht="15" customHeight="1" x14ac:dyDescent="0.25">
      <c r="A1425" s="2">
        <v>1424</v>
      </c>
      <c r="B1425" s="2">
        <v>20190831</v>
      </c>
      <c r="C1425" s="2">
        <v>0</v>
      </c>
      <c r="D1425" s="2">
        <v>1</v>
      </c>
      <c r="E1425" s="2" t="s">
        <v>12</v>
      </c>
      <c r="F1425" s="2">
        <v>46</v>
      </c>
      <c r="G1425" s="2" t="s">
        <v>141</v>
      </c>
      <c r="H1425" s="2">
        <v>4</v>
      </c>
      <c r="I1425" s="2" t="s">
        <v>14</v>
      </c>
      <c r="J1425" s="2" t="s">
        <v>79</v>
      </c>
      <c r="K1425" s="2">
        <v>1</v>
      </c>
      <c r="L1425" s="2" t="s">
        <v>21</v>
      </c>
      <c r="M1425" s="2">
        <v>24</v>
      </c>
      <c r="N1425" s="2">
        <v>-7.5</v>
      </c>
      <c r="O1425" s="2">
        <v>666</v>
      </c>
      <c r="P1425" s="2" t="s">
        <v>248</v>
      </c>
      <c r="Q1425" s="2">
        <v>0</v>
      </c>
      <c r="R1425" s="2" t="s">
        <v>19</v>
      </c>
      <c r="S1425" s="2"/>
      <c r="T1425" s="2">
        <v>17</v>
      </c>
      <c r="U1425" s="2">
        <v>1</v>
      </c>
      <c r="V1425" s="2">
        <v>-0.5</v>
      </c>
      <c r="W1425" s="5">
        <v>-0.5</v>
      </c>
      <c r="X1425" s="2">
        <v>2019</v>
      </c>
    </row>
    <row r="1426" spans="1:24" ht="15" customHeight="1" x14ac:dyDescent="0.25">
      <c r="A1426" s="2">
        <v>1425</v>
      </c>
      <c r="B1426" s="2">
        <v>20190831</v>
      </c>
      <c r="C1426" s="2">
        <v>0</v>
      </c>
      <c r="D1426" s="2">
        <v>1</v>
      </c>
      <c r="E1426" s="2" t="s">
        <v>12</v>
      </c>
      <c r="F1426" s="2">
        <v>47</v>
      </c>
      <c r="G1426" s="2" t="s">
        <v>142</v>
      </c>
      <c r="H1426" s="2">
        <v>4</v>
      </c>
      <c r="I1426" s="2" t="s">
        <v>14</v>
      </c>
      <c r="J1426" s="2" t="s">
        <v>79</v>
      </c>
      <c r="K1426" s="2">
        <v>1</v>
      </c>
      <c r="L1426" s="2" t="s">
        <v>21</v>
      </c>
      <c r="M1426" s="2">
        <v>49</v>
      </c>
      <c r="N1426" s="2">
        <v>-22.5</v>
      </c>
      <c r="O1426" s="2">
        <v>666</v>
      </c>
      <c r="P1426" s="2" t="s">
        <v>140</v>
      </c>
      <c r="Q1426" s="2">
        <v>0</v>
      </c>
      <c r="R1426" s="2" t="s">
        <v>19</v>
      </c>
      <c r="S1426" s="2" t="s">
        <v>58</v>
      </c>
      <c r="T1426" s="2">
        <v>14</v>
      </c>
      <c r="U1426" s="2">
        <v>1</v>
      </c>
      <c r="V1426" s="2">
        <v>12.5</v>
      </c>
      <c r="W1426" s="5">
        <v>12.5</v>
      </c>
      <c r="X1426" s="2">
        <v>2019</v>
      </c>
    </row>
    <row r="1427" spans="1:24" ht="15" customHeight="1" x14ac:dyDescent="0.25">
      <c r="A1427" s="2">
        <v>1426</v>
      </c>
      <c r="B1427" s="2">
        <v>20190831</v>
      </c>
      <c r="C1427" s="2">
        <v>0</v>
      </c>
      <c r="D1427" s="2">
        <v>1</v>
      </c>
      <c r="E1427" s="2" t="s">
        <v>12</v>
      </c>
      <c r="F1427" s="2">
        <v>49</v>
      </c>
      <c r="G1427" s="2" t="s">
        <v>144</v>
      </c>
      <c r="H1427" s="2">
        <v>11</v>
      </c>
      <c r="I1427" s="2" t="s">
        <v>14</v>
      </c>
      <c r="J1427" s="2" t="s">
        <v>56</v>
      </c>
      <c r="K1427" s="2">
        <v>1</v>
      </c>
      <c r="L1427" s="2" t="s">
        <v>21</v>
      </c>
      <c r="M1427" s="2">
        <v>38</v>
      </c>
      <c r="N1427" s="2">
        <v>-12</v>
      </c>
      <c r="O1427" s="2">
        <v>108</v>
      </c>
      <c r="P1427" s="2" t="s">
        <v>199</v>
      </c>
      <c r="Q1427" s="2">
        <v>7</v>
      </c>
      <c r="R1427" s="2" t="s">
        <v>14</v>
      </c>
      <c r="S1427" s="2" t="s">
        <v>36</v>
      </c>
      <c r="T1427" s="2">
        <v>24</v>
      </c>
      <c r="U1427" s="2">
        <v>1</v>
      </c>
      <c r="V1427" s="2">
        <v>2</v>
      </c>
      <c r="W1427" s="5">
        <v>2</v>
      </c>
      <c r="X1427" s="2">
        <v>2019</v>
      </c>
    </row>
    <row r="1428" spans="1:24" ht="15" customHeight="1" x14ac:dyDescent="0.25">
      <c r="A1428" s="2">
        <v>1427</v>
      </c>
      <c r="B1428" s="2">
        <v>20190831</v>
      </c>
      <c r="C1428" s="2">
        <v>0</v>
      </c>
      <c r="D1428" s="2">
        <v>1</v>
      </c>
      <c r="E1428" s="2" t="s">
        <v>12</v>
      </c>
      <c r="F1428" s="2">
        <v>100</v>
      </c>
      <c r="G1428" s="2" t="s">
        <v>97</v>
      </c>
      <c r="H1428" s="2">
        <v>2</v>
      </c>
      <c r="I1428" s="2" t="s">
        <v>14</v>
      </c>
      <c r="J1428" s="2" t="s">
        <v>53</v>
      </c>
      <c r="K1428" s="2">
        <v>-1</v>
      </c>
      <c r="L1428" s="2" t="s">
        <v>16</v>
      </c>
      <c r="M1428" s="2">
        <v>24</v>
      </c>
      <c r="N1428" s="2">
        <v>-19.5</v>
      </c>
      <c r="O1428" s="2">
        <v>164</v>
      </c>
      <c r="P1428" s="2" t="s">
        <v>146</v>
      </c>
      <c r="Q1428" s="2">
        <v>6</v>
      </c>
      <c r="R1428" s="2" t="s">
        <v>14</v>
      </c>
      <c r="S1428" s="2" t="s">
        <v>20</v>
      </c>
      <c r="T1428" s="2">
        <v>0</v>
      </c>
      <c r="U1428" s="2">
        <v>1</v>
      </c>
      <c r="V1428" s="2">
        <v>4.5</v>
      </c>
      <c r="W1428" s="5">
        <v>4.5</v>
      </c>
      <c r="X1428" s="2">
        <v>2019</v>
      </c>
    </row>
    <row r="1429" spans="1:24" ht="15" customHeight="1" x14ac:dyDescent="0.25">
      <c r="A1429" s="2">
        <v>1428</v>
      </c>
      <c r="B1429" s="2">
        <v>20190831</v>
      </c>
      <c r="C1429" s="2">
        <v>0</v>
      </c>
      <c r="D1429" s="2">
        <v>1</v>
      </c>
      <c r="E1429" s="2" t="s">
        <v>12</v>
      </c>
      <c r="F1429" s="2">
        <v>65</v>
      </c>
      <c r="G1429" s="2" t="s">
        <v>158</v>
      </c>
      <c r="H1429" s="2">
        <v>11</v>
      </c>
      <c r="I1429" s="2" t="s">
        <v>14</v>
      </c>
      <c r="J1429" s="2" t="s">
        <v>56</v>
      </c>
      <c r="K1429" s="2">
        <v>0</v>
      </c>
      <c r="L1429" s="2" t="s">
        <v>32</v>
      </c>
      <c r="M1429" s="2">
        <v>38</v>
      </c>
      <c r="N1429" s="2">
        <v>-19</v>
      </c>
      <c r="O1429" s="2">
        <v>51</v>
      </c>
      <c r="P1429" s="2" t="s">
        <v>148</v>
      </c>
      <c r="Q1429" s="2">
        <v>10</v>
      </c>
      <c r="R1429" s="2" t="s">
        <v>14</v>
      </c>
      <c r="S1429" s="2" t="s">
        <v>43</v>
      </c>
      <c r="T1429" s="2">
        <v>28</v>
      </c>
      <c r="U1429" s="2">
        <v>1</v>
      </c>
      <c r="V1429" s="2">
        <v>-9</v>
      </c>
      <c r="W1429" s="5">
        <v>-9</v>
      </c>
      <c r="X1429" s="2">
        <v>2019</v>
      </c>
    </row>
    <row r="1430" spans="1:24" ht="15" customHeight="1" x14ac:dyDescent="0.25">
      <c r="A1430" s="2">
        <v>1429</v>
      </c>
      <c r="B1430" s="2">
        <v>20190831</v>
      </c>
      <c r="C1430" s="2">
        <v>0</v>
      </c>
      <c r="D1430" s="2">
        <v>1</v>
      </c>
      <c r="E1430" s="2" t="s">
        <v>12</v>
      </c>
      <c r="F1430" s="2">
        <v>52</v>
      </c>
      <c r="G1430" s="2" t="s">
        <v>69</v>
      </c>
      <c r="H1430" s="2">
        <v>10</v>
      </c>
      <c r="I1430" s="2" t="s">
        <v>14</v>
      </c>
      <c r="J1430" s="2" t="s">
        <v>43</v>
      </c>
      <c r="K1430" s="2">
        <v>1</v>
      </c>
      <c r="L1430" s="2" t="s">
        <v>21</v>
      </c>
      <c r="M1430" s="2">
        <v>31</v>
      </c>
      <c r="N1430" s="2">
        <v>-28.5</v>
      </c>
      <c r="O1430" s="2">
        <v>666</v>
      </c>
      <c r="P1430" s="2" t="s">
        <v>149</v>
      </c>
      <c r="Q1430" s="2">
        <v>0</v>
      </c>
      <c r="R1430" s="2" t="s">
        <v>19</v>
      </c>
      <c r="S1430" s="2" t="s">
        <v>29</v>
      </c>
      <c r="T1430" s="2">
        <v>9</v>
      </c>
      <c r="U1430" s="2">
        <v>1</v>
      </c>
      <c r="V1430" s="2">
        <v>-6.5</v>
      </c>
      <c r="W1430" s="5">
        <v>-6.5</v>
      </c>
      <c r="X1430" s="2">
        <v>2019</v>
      </c>
    </row>
    <row r="1431" spans="1:24" ht="15" customHeight="1" x14ac:dyDescent="0.25">
      <c r="A1431" s="2">
        <v>1430</v>
      </c>
      <c r="B1431" s="2">
        <v>20190831</v>
      </c>
      <c r="C1431" s="2">
        <v>0</v>
      </c>
      <c r="D1431" s="2">
        <v>1</v>
      </c>
      <c r="E1431" s="2" t="s">
        <v>12</v>
      </c>
      <c r="F1431" s="2">
        <v>54</v>
      </c>
      <c r="G1431" s="2" t="s">
        <v>239</v>
      </c>
      <c r="H1431" s="2">
        <v>11</v>
      </c>
      <c r="I1431" s="2" t="s">
        <v>14</v>
      </c>
      <c r="J1431" s="2" t="s">
        <v>56</v>
      </c>
      <c r="K1431" s="2">
        <v>1</v>
      </c>
      <c r="L1431" s="2" t="s">
        <v>21</v>
      </c>
      <c r="M1431" s="2">
        <v>55</v>
      </c>
      <c r="N1431" s="2">
        <v>-28</v>
      </c>
      <c r="O1431" s="2">
        <v>36</v>
      </c>
      <c r="P1431" s="2" t="s">
        <v>131</v>
      </c>
      <c r="Q1431" s="2">
        <v>10</v>
      </c>
      <c r="R1431" s="2" t="s">
        <v>14</v>
      </c>
      <c r="S1431" s="2" t="s">
        <v>43</v>
      </c>
      <c r="T1431" s="2">
        <v>3</v>
      </c>
      <c r="U1431" s="2">
        <v>1</v>
      </c>
      <c r="V1431" s="2">
        <v>24</v>
      </c>
      <c r="W1431" s="5">
        <v>24</v>
      </c>
      <c r="X1431" s="2">
        <v>2019</v>
      </c>
    </row>
    <row r="1432" spans="1:24" ht="15" customHeight="1" x14ac:dyDescent="0.25">
      <c r="A1432" s="2">
        <v>1431</v>
      </c>
      <c r="B1432" s="2">
        <v>20190831</v>
      </c>
      <c r="C1432" s="2">
        <v>0</v>
      </c>
      <c r="D1432" s="2">
        <v>1</v>
      </c>
      <c r="E1432" s="2" t="s">
        <v>12</v>
      </c>
      <c r="F1432" s="2">
        <v>56</v>
      </c>
      <c r="G1432" s="2" t="s">
        <v>150</v>
      </c>
      <c r="H1432" s="2">
        <v>3</v>
      </c>
      <c r="I1432" s="2" t="s">
        <v>14</v>
      </c>
      <c r="J1432" s="2" t="s">
        <v>46</v>
      </c>
      <c r="K1432" s="2">
        <v>1</v>
      </c>
      <c r="L1432" s="2" t="s">
        <v>21</v>
      </c>
      <c r="M1432" s="2">
        <v>79</v>
      </c>
      <c r="N1432" s="2">
        <v>-32.5</v>
      </c>
      <c r="O1432" s="2">
        <v>666</v>
      </c>
      <c r="P1432" s="2" t="s">
        <v>171</v>
      </c>
      <c r="Q1432" s="2">
        <v>0</v>
      </c>
      <c r="R1432" s="2" t="s">
        <v>19</v>
      </c>
      <c r="S1432" s="2" t="s">
        <v>31</v>
      </c>
      <c r="T1432" s="2">
        <v>0</v>
      </c>
      <c r="U1432" s="2">
        <v>1</v>
      </c>
      <c r="V1432" s="2">
        <v>46.5</v>
      </c>
      <c r="W1432" s="5">
        <v>46.5</v>
      </c>
      <c r="X1432" s="2">
        <v>2019</v>
      </c>
    </row>
    <row r="1433" spans="1:24" ht="15" customHeight="1" x14ac:dyDescent="0.25">
      <c r="A1433" s="2">
        <v>1432</v>
      </c>
      <c r="B1433" s="2">
        <v>20190831</v>
      </c>
      <c r="C1433" s="2">
        <v>0</v>
      </c>
      <c r="D1433" s="2">
        <v>1</v>
      </c>
      <c r="E1433" s="2" t="s">
        <v>12</v>
      </c>
      <c r="F1433" s="2">
        <v>58</v>
      </c>
      <c r="G1433" s="2" t="s">
        <v>152</v>
      </c>
      <c r="H1433" s="2">
        <v>1</v>
      </c>
      <c r="I1433" s="2" t="s">
        <v>14</v>
      </c>
      <c r="J1433" s="2" t="s">
        <v>40</v>
      </c>
      <c r="K1433" s="2">
        <v>1</v>
      </c>
      <c r="L1433" s="2" t="s">
        <v>21</v>
      </c>
      <c r="M1433" s="2">
        <v>15</v>
      </c>
      <c r="N1433" s="2">
        <v>-5</v>
      </c>
      <c r="O1433" s="2">
        <v>64</v>
      </c>
      <c r="P1433" s="2" t="s">
        <v>203</v>
      </c>
      <c r="Q1433" s="2">
        <v>11</v>
      </c>
      <c r="R1433" s="2" t="s">
        <v>14</v>
      </c>
      <c r="S1433" s="2" t="s">
        <v>56</v>
      </c>
      <c r="T1433" s="2">
        <v>10</v>
      </c>
      <c r="U1433" s="2">
        <v>1</v>
      </c>
      <c r="V1433" s="2">
        <v>0</v>
      </c>
      <c r="W1433" s="5">
        <v>0</v>
      </c>
      <c r="X1433" s="2">
        <v>2019</v>
      </c>
    </row>
    <row r="1434" spans="1:24" ht="15" customHeight="1" x14ac:dyDescent="0.25">
      <c r="A1434" s="2">
        <v>1433</v>
      </c>
      <c r="B1434" s="2">
        <v>20190831</v>
      </c>
      <c r="C1434" s="2">
        <v>0</v>
      </c>
      <c r="D1434" s="2">
        <v>1</v>
      </c>
      <c r="E1434" s="2" t="s">
        <v>12</v>
      </c>
      <c r="F1434" s="2">
        <v>61</v>
      </c>
      <c r="G1434" s="2" t="s">
        <v>165</v>
      </c>
      <c r="H1434" s="2">
        <v>3</v>
      </c>
      <c r="I1434" s="2" t="s">
        <v>14</v>
      </c>
      <c r="J1434" s="2" t="s">
        <v>46</v>
      </c>
      <c r="K1434" s="2">
        <v>1</v>
      </c>
      <c r="L1434" s="2" t="s">
        <v>21</v>
      </c>
      <c r="M1434" s="2">
        <v>40</v>
      </c>
      <c r="N1434" s="2">
        <v>-33</v>
      </c>
      <c r="O1434" s="2">
        <v>67</v>
      </c>
      <c r="P1434" s="2" t="s">
        <v>212</v>
      </c>
      <c r="Q1434" s="2">
        <v>5</v>
      </c>
      <c r="R1434" s="2" t="s">
        <v>14</v>
      </c>
      <c r="S1434" s="2" t="s">
        <v>27</v>
      </c>
      <c r="T1434" s="2">
        <v>21</v>
      </c>
      <c r="U1434" s="2">
        <v>1</v>
      </c>
      <c r="V1434" s="2">
        <v>-14</v>
      </c>
      <c r="W1434" s="5">
        <v>-14</v>
      </c>
      <c r="X1434" s="2">
        <v>2019</v>
      </c>
    </row>
    <row r="1435" spans="1:24" ht="15" customHeight="1" x14ac:dyDescent="0.25">
      <c r="A1435" s="2">
        <v>1434</v>
      </c>
      <c r="B1435" s="2">
        <v>20190831</v>
      </c>
      <c r="C1435" s="2">
        <v>0</v>
      </c>
      <c r="D1435" s="2">
        <v>1</v>
      </c>
      <c r="E1435" s="2" t="s">
        <v>12</v>
      </c>
      <c r="F1435" s="2">
        <v>55</v>
      </c>
      <c r="G1435" s="2" t="s">
        <v>154</v>
      </c>
      <c r="H1435" s="2">
        <v>5</v>
      </c>
      <c r="I1435" s="2" t="s">
        <v>14</v>
      </c>
      <c r="J1435" s="2" t="s">
        <v>27</v>
      </c>
      <c r="K1435" s="2">
        <v>1</v>
      </c>
      <c r="L1435" s="2" t="s">
        <v>21</v>
      </c>
      <c r="M1435" s="2">
        <v>56</v>
      </c>
      <c r="N1435" s="2">
        <v>-40</v>
      </c>
      <c r="O1435" s="2">
        <v>666</v>
      </c>
      <c r="P1435" s="2" t="s">
        <v>200</v>
      </c>
      <c r="Q1435" s="2">
        <v>0</v>
      </c>
      <c r="R1435" s="2" t="s">
        <v>19</v>
      </c>
      <c r="S1435" s="2" t="s">
        <v>82</v>
      </c>
      <c r="T1435" s="2">
        <v>17</v>
      </c>
      <c r="U1435" s="2">
        <v>1</v>
      </c>
      <c r="V1435" s="2">
        <v>-1</v>
      </c>
      <c r="W1435" s="5">
        <v>-1</v>
      </c>
      <c r="X1435" s="2">
        <v>2019</v>
      </c>
    </row>
    <row r="1436" spans="1:24" ht="15" customHeight="1" x14ac:dyDescent="0.25">
      <c r="A1436" s="2">
        <v>1435</v>
      </c>
      <c r="B1436" s="2">
        <v>20190831</v>
      </c>
      <c r="C1436" s="2">
        <v>0</v>
      </c>
      <c r="D1436" s="2">
        <v>1</v>
      </c>
      <c r="E1436" s="2" t="s">
        <v>12</v>
      </c>
      <c r="F1436" s="2">
        <v>70</v>
      </c>
      <c r="G1436" s="2" t="s">
        <v>135</v>
      </c>
      <c r="H1436" s="2">
        <v>1</v>
      </c>
      <c r="I1436" s="2" t="s">
        <v>14</v>
      </c>
      <c r="J1436" s="2" t="s">
        <v>40</v>
      </c>
      <c r="K1436" s="2">
        <v>1</v>
      </c>
      <c r="L1436" s="2" t="s">
        <v>21</v>
      </c>
      <c r="M1436" s="2">
        <v>45</v>
      </c>
      <c r="N1436" s="2">
        <v>-21.5</v>
      </c>
      <c r="O1436" s="2">
        <v>666</v>
      </c>
      <c r="P1436" s="2" t="s">
        <v>221</v>
      </c>
      <c r="Q1436" s="2">
        <v>0</v>
      </c>
      <c r="R1436" s="2" t="s">
        <v>19</v>
      </c>
      <c r="S1436" s="2" t="s">
        <v>222</v>
      </c>
      <c r="T1436" s="2">
        <v>7</v>
      </c>
      <c r="U1436" s="2">
        <v>1</v>
      </c>
      <c r="V1436" s="2">
        <v>16.5</v>
      </c>
      <c r="W1436" s="5">
        <v>16.5</v>
      </c>
      <c r="X1436" s="2">
        <v>2019</v>
      </c>
    </row>
    <row r="1437" spans="1:24" ht="15" customHeight="1" x14ac:dyDescent="0.25">
      <c r="A1437" s="2">
        <v>1436</v>
      </c>
      <c r="B1437" s="2">
        <v>20190831</v>
      </c>
      <c r="C1437" s="2">
        <v>0</v>
      </c>
      <c r="D1437" s="2">
        <v>1</v>
      </c>
      <c r="E1437" s="2" t="s">
        <v>12</v>
      </c>
      <c r="F1437" s="2">
        <v>75</v>
      </c>
      <c r="G1437" s="2" t="s">
        <v>117</v>
      </c>
      <c r="H1437" s="2">
        <v>2</v>
      </c>
      <c r="I1437" s="2" t="s">
        <v>14</v>
      </c>
      <c r="J1437" s="2" t="s">
        <v>53</v>
      </c>
      <c r="K1437" s="2">
        <v>0</v>
      </c>
      <c r="L1437" s="2" t="s">
        <v>32</v>
      </c>
      <c r="M1437" s="2">
        <v>24</v>
      </c>
      <c r="N1437" s="2">
        <v>8.5</v>
      </c>
      <c r="O1437" s="2">
        <v>95</v>
      </c>
      <c r="P1437" s="2" t="s">
        <v>185</v>
      </c>
      <c r="Q1437" s="2">
        <v>11</v>
      </c>
      <c r="R1437" s="2" t="s">
        <v>14</v>
      </c>
      <c r="S1437" s="2" t="s">
        <v>56</v>
      </c>
      <c r="T1437" s="2">
        <v>20</v>
      </c>
      <c r="U1437" s="2">
        <v>-1</v>
      </c>
      <c r="V1437" s="2">
        <v>12.5</v>
      </c>
      <c r="W1437" s="5">
        <v>-12.5</v>
      </c>
      <c r="X1437" s="2">
        <v>2019</v>
      </c>
    </row>
    <row r="1438" spans="1:24" ht="15" customHeight="1" x14ac:dyDescent="0.25">
      <c r="A1438" s="2">
        <v>1437</v>
      </c>
      <c r="B1438" s="2">
        <v>20190831</v>
      </c>
      <c r="C1438" s="2">
        <v>0</v>
      </c>
      <c r="D1438" s="2">
        <v>1</v>
      </c>
      <c r="E1438" s="2" t="s">
        <v>12</v>
      </c>
      <c r="F1438" s="2">
        <v>69</v>
      </c>
      <c r="G1438" s="2" t="s">
        <v>160</v>
      </c>
      <c r="H1438" s="2">
        <v>2</v>
      </c>
      <c r="I1438" s="2" t="s">
        <v>14</v>
      </c>
      <c r="J1438" s="2" t="s">
        <v>53</v>
      </c>
      <c r="K1438" s="2">
        <v>1</v>
      </c>
      <c r="L1438" s="2" t="s">
        <v>21</v>
      </c>
      <c r="M1438" s="2">
        <v>34</v>
      </c>
      <c r="N1438" s="2">
        <v>-17.5</v>
      </c>
      <c r="O1438" s="2">
        <v>29</v>
      </c>
      <c r="P1438" s="2" t="s">
        <v>238</v>
      </c>
      <c r="Q1438" s="2">
        <v>1</v>
      </c>
      <c r="R1438" s="2" t="s">
        <v>14</v>
      </c>
      <c r="S1438" s="2" t="s">
        <v>40</v>
      </c>
      <c r="T1438" s="2">
        <v>6</v>
      </c>
      <c r="U1438" s="2">
        <v>1</v>
      </c>
      <c r="V1438" s="2">
        <v>10.5</v>
      </c>
      <c r="W1438" s="5">
        <v>10.5</v>
      </c>
      <c r="X1438" s="2">
        <v>2019</v>
      </c>
    </row>
    <row r="1439" spans="1:24" ht="15" customHeight="1" x14ac:dyDescent="0.25">
      <c r="A1439" s="2">
        <v>1438</v>
      </c>
      <c r="B1439" s="2">
        <v>20190831</v>
      </c>
      <c r="C1439" s="2">
        <v>0</v>
      </c>
      <c r="D1439" s="2">
        <v>1</v>
      </c>
      <c r="E1439" s="2" t="s">
        <v>12</v>
      </c>
      <c r="F1439" s="2">
        <v>71</v>
      </c>
      <c r="G1439" s="2" t="s">
        <v>249</v>
      </c>
      <c r="H1439" s="2">
        <v>3</v>
      </c>
      <c r="I1439" s="2" t="s">
        <v>14</v>
      </c>
      <c r="J1439" s="2" t="s">
        <v>46</v>
      </c>
      <c r="K1439" s="2">
        <v>1</v>
      </c>
      <c r="L1439" s="2" t="s">
        <v>21</v>
      </c>
      <c r="M1439" s="2">
        <v>35</v>
      </c>
      <c r="N1439" s="2">
        <v>-35</v>
      </c>
      <c r="O1439" s="2">
        <v>94</v>
      </c>
      <c r="P1439" s="2" t="s">
        <v>184</v>
      </c>
      <c r="Q1439" s="2">
        <v>10</v>
      </c>
      <c r="R1439" s="2" t="s">
        <v>14</v>
      </c>
      <c r="S1439" s="2" t="s">
        <v>43</v>
      </c>
      <c r="T1439" s="2">
        <v>21</v>
      </c>
      <c r="U1439" s="2">
        <v>1</v>
      </c>
      <c r="V1439" s="2">
        <v>-21</v>
      </c>
      <c r="W1439" s="5">
        <v>-21</v>
      </c>
      <c r="X1439" s="2">
        <v>2019</v>
      </c>
    </row>
    <row r="1440" spans="1:24" ht="15" customHeight="1" x14ac:dyDescent="0.25">
      <c r="A1440" s="2">
        <v>1439</v>
      </c>
      <c r="B1440" s="2">
        <v>20190831</v>
      </c>
      <c r="C1440" s="2">
        <v>0</v>
      </c>
      <c r="D1440" s="2">
        <v>1</v>
      </c>
      <c r="E1440" s="2" t="s">
        <v>12</v>
      </c>
      <c r="F1440" s="2">
        <v>68</v>
      </c>
      <c r="G1440" s="2" t="s">
        <v>139</v>
      </c>
      <c r="H1440" s="2">
        <v>7</v>
      </c>
      <c r="I1440" s="2" t="s">
        <v>14</v>
      </c>
      <c r="J1440" s="2" t="s">
        <v>36</v>
      </c>
      <c r="K1440" s="2">
        <v>1</v>
      </c>
      <c r="L1440" s="2" t="s">
        <v>21</v>
      </c>
      <c r="M1440" s="2">
        <v>24</v>
      </c>
      <c r="N1440" s="2">
        <v>-6.5</v>
      </c>
      <c r="O1440" s="2">
        <v>666</v>
      </c>
      <c r="P1440" s="2" t="s">
        <v>262</v>
      </c>
      <c r="Q1440" s="2">
        <v>0</v>
      </c>
      <c r="R1440" s="2" t="s">
        <v>19</v>
      </c>
      <c r="S1440" s="2" t="s">
        <v>75</v>
      </c>
      <c r="T1440" s="2">
        <v>10</v>
      </c>
      <c r="U1440" s="2">
        <v>1</v>
      </c>
      <c r="V1440" s="2">
        <v>7.5</v>
      </c>
      <c r="W1440" s="5">
        <v>7.5</v>
      </c>
      <c r="X1440" s="2">
        <v>2019</v>
      </c>
    </row>
    <row r="1441" spans="1:24" ht="15" customHeight="1" x14ac:dyDescent="0.25">
      <c r="A1441" s="2">
        <v>1440</v>
      </c>
      <c r="B1441" s="2">
        <v>20190831</v>
      </c>
      <c r="C1441" s="2">
        <v>0</v>
      </c>
      <c r="D1441" s="2">
        <v>1</v>
      </c>
      <c r="E1441" s="2" t="s">
        <v>12</v>
      </c>
      <c r="F1441" s="2">
        <v>73</v>
      </c>
      <c r="G1441" s="2" t="s">
        <v>162</v>
      </c>
      <c r="H1441" s="2">
        <v>8</v>
      </c>
      <c r="I1441" s="2" t="s">
        <v>14</v>
      </c>
      <c r="J1441" s="2" t="s">
        <v>15</v>
      </c>
      <c r="K1441" s="2">
        <v>1</v>
      </c>
      <c r="L1441" s="2" t="s">
        <v>21</v>
      </c>
      <c r="M1441" s="2">
        <v>39</v>
      </c>
      <c r="N1441" s="2">
        <v>-8</v>
      </c>
      <c r="O1441" s="2">
        <v>666</v>
      </c>
      <c r="P1441" s="2" t="s">
        <v>284</v>
      </c>
      <c r="Q1441" s="2">
        <v>0</v>
      </c>
      <c r="R1441" s="2" t="s">
        <v>19</v>
      </c>
      <c r="S1441" s="2" t="s">
        <v>58</v>
      </c>
      <c r="T1441" s="2">
        <v>31</v>
      </c>
      <c r="U1441" s="2">
        <v>1</v>
      </c>
      <c r="V1441" s="2">
        <v>0</v>
      </c>
      <c r="W1441" s="5">
        <v>0</v>
      </c>
      <c r="X1441" s="2">
        <v>2019</v>
      </c>
    </row>
    <row r="1442" spans="1:24" ht="15" customHeight="1" x14ac:dyDescent="0.25">
      <c r="A1442" s="2">
        <v>1441</v>
      </c>
      <c r="B1442" s="2">
        <v>20190831</v>
      </c>
      <c r="C1442" s="2">
        <v>0</v>
      </c>
      <c r="D1442" s="2">
        <v>1</v>
      </c>
      <c r="E1442" s="2" t="s">
        <v>12</v>
      </c>
      <c r="F1442" s="2">
        <v>76</v>
      </c>
      <c r="G1442" s="2" t="s">
        <v>166</v>
      </c>
      <c r="H1442" s="2">
        <v>5</v>
      </c>
      <c r="I1442" s="2" t="s">
        <v>14</v>
      </c>
      <c r="J1442" s="2" t="s">
        <v>27</v>
      </c>
      <c r="K1442" s="2">
        <v>1</v>
      </c>
      <c r="L1442" s="2" t="s">
        <v>21</v>
      </c>
      <c r="M1442" s="2">
        <v>51</v>
      </c>
      <c r="N1442" s="2">
        <v>-20.5</v>
      </c>
      <c r="O1442" s="2">
        <v>666</v>
      </c>
      <c r="P1442" s="2" t="s">
        <v>273</v>
      </c>
      <c r="Q1442" s="2">
        <v>0</v>
      </c>
      <c r="R1442" s="2" t="s">
        <v>19</v>
      </c>
      <c r="S1442" s="2" t="s">
        <v>58</v>
      </c>
      <c r="T1442" s="2">
        <v>31</v>
      </c>
      <c r="U1442" s="2">
        <v>1</v>
      </c>
      <c r="V1442" s="2">
        <v>-0.5</v>
      </c>
      <c r="W1442" s="5">
        <v>-0.5</v>
      </c>
      <c r="X1442" s="2">
        <v>2019</v>
      </c>
    </row>
    <row r="1443" spans="1:24" ht="15" customHeight="1" x14ac:dyDescent="0.25">
      <c r="A1443" s="2">
        <v>1442</v>
      </c>
      <c r="B1443" s="2">
        <v>20190831</v>
      </c>
      <c r="C1443" s="2">
        <v>0</v>
      </c>
      <c r="D1443" s="2">
        <v>1</v>
      </c>
      <c r="E1443" s="2" t="s">
        <v>12</v>
      </c>
      <c r="F1443" s="2">
        <v>80</v>
      </c>
      <c r="G1443" s="2" t="s">
        <v>168</v>
      </c>
      <c r="H1443" s="2">
        <v>3</v>
      </c>
      <c r="I1443" s="2" t="s">
        <v>14</v>
      </c>
      <c r="J1443" s="2" t="s">
        <v>46</v>
      </c>
      <c r="K1443" s="2">
        <v>1</v>
      </c>
      <c r="L1443" s="2" t="s">
        <v>21</v>
      </c>
      <c r="M1443" s="2">
        <v>45</v>
      </c>
      <c r="N1443" s="2">
        <v>-27.5</v>
      </c>
      <c r="O1443" s="2">
        <v>30</v>
      </c>
      <c r="P1443" s="2" t="s">
        <v>173</v>
      </c>
      <c r="Q1443" s="2">
        <v>5</v>
      </c>
      <c r="R1443" s="2" t="s">
        <v>14</v>
      </c>
      <c r="S1443" s="2" t="s">
        <v>27</v>
      </c>
      <c r="T1443" s="2">
        <v>21</v>
      </c>
      <c r="U1443" s="2">
        <v>1</v>
      </c>
      <c r="V1443" s="2">
        <v>-3.5</v>
      </c>
      <c r="W1443" s="5">
        <v>-3.5</v>
      </c>
      <c r="X1443" s="2">
        <v>2019</v>
      </c>
    </row>
    <row r="1444" spans="1:24" ht="15" customHeight="1" x14ac:dyDescent="0.25">
      <c r="A1444" s="2">
        <v>1443</v>
      </c>
      <c r="B1444" s="2">
        <v>20190831</v>
      </c>
      <c r="C1444" s="2">
        <v>0</v>
      </c>
      <c r="D1444" s="2">
        <v>1</v>
      </c>
      <c r="E1444" s="2" t="s">
        <v>12</v>
      </c>
      <c r="F1444" s="2">
        <v>79</v>
      </c>
      <c r="G1444" s="2" t="s">
        <v>170</v>
      </c>
      <c r="H1444" s="2">
        <v>7</v>
      </c>
      <c r="I1444" s="2" t="s">
        <v>14</v>
      </c>
      <c r="J1444" s="2" t="s">
        <v>36</v>
      </c>
      <c r="K1444" s="2">
        <v>1</v>
      </c>
      <c r="L1444" s="2" t="s">
        <v>21</v>
      </c>
      <c r="M1444" s="2">
        <v>41</v>
      </c>
      <c r="N1444" s="2">
        <v>-22.5</v>
      </c>
      <c r="O1444" s="2">
        <v>666</v>
      </c>
      <c r="P1444" s="2" t="s">
        <v>64</v>
      </c>
      <c r="Q1444" s="2">
        <v>0</v>
      </c>
      <c r="R1444" s="2" t="s">
        <v>19</v>
      </c>
      <c r="S1444" s="2" t="s">
        <v>65</v>
      </c>
      <c r="T1444" s="2">
        <v>20</v>
      </c>
      <c r="U1444" s="2">
        <v>1</v>
      </c>
      <c r="V1444" s="2">
        <v>-1.5</v>
      </c>
      <c r="W1444" s="5">
        <v>-1.5</v>
      </c>
      <c r="X1444" s="2">
        <v>2019</v>
      </c>
    </row>
    <row r="1445" spans="1:24" ht="15" customHeight="1" x14ac:dyDescent="0.25">
      <c r="A1445" s="2">
        <v>1444</v>
      </c>
      <c r="B1445" s="2">
        <v>20190831</v>
      </c>
      <c r="C1445" s="2">
        <v>0</v>
      </c>
      <c r="D1445" s="2">
        <v>1</v>
      </c>
      <c r="E1445" s="2" t="s">
        <v>12</v>
      </c>
      <c r="F1445" s="2">
        <v>83</v>
      </c>
      <c r="G1445" s="2" t="s">
        <v>147</v>
      </c>
      <c r="H1445" s="2">
        <v>5</v>
      </c>
      <c r="I1445" s="2" t="s">
        <v>14</v>
      </c>
      <c r="J1445" s="2" t="s">
        <v>27</v>
      </c>
      <c r="K1445" s="2">
        <v>1</v>
      </c>
      <c r="L1445" s="2" t="s">
        <v>21</v>
      </c>
      <c r="M1445" s="2">
        <v>24</v>
      </c>
      <c r="N1445" s="2">
        <v>-27</v>
      </c>
      <c r="O1445" s="2">
        <v>666</v>
      </c>
      <c r="P1445" s="2" t="s">
        <v>286</v>
      </c>
      <c r="Q1445" s="2">
        <v>0</v>
      </c>
      <c r="R1445" s="2" t="s">
        <v>19</v>
      </c>
      <c r="S1445" s="2" t="s">
        <v>31</v>
      </c>
      <c r="T1445" s="2">
        <v>21</v>
      </c>
      <c r="U1445" s="2">
        <v>1</v>
      </c>
      <c r="V1445" s="2">
        <v>-24</v>
      </c>
      <c r="W1445" s="5">
        <v>-24</v>
      </c>
      <c r="X1445" s="2">
        <v>2019</v>
      </c>
    </row>
    <row r="1446" spans="1:24" ht="15" customHeight="1" x14ac:dyDescent="0.25">
      <c r="A1446" s="2">
        <v>1445</v>
      </c>
      <c r="B1446" s="2">
        <v>20190831</v>
      </c>
      <c r="C1446" s="2">
        <v>0</v>
      </c>
      <c r="D1446" s="2">
        <v>1</v>
      </c>
      <c r="E1446" s="2" t="s">
        <v>12</v>
      </c>
      <c r="F1446" s="2">
        <v>10</v>
      </c>
      <c r="G1446" s="2" t="s">
        <v>215</v>
      </c>
      <c r="H1446" s="2">
        <v>11</v>
      </c>
      <c r="I1446" s="2" t="s">
        <v>14</v>
      </c>
      <c r="J1446" s="2" t="s">
        <v>56</v>
      </c>
      <c r="K1446" s="2">
        <v>0</v>
      </c>
      <c r="L1446" s="2" t="s">
        <v>32</v>
      </c>
      <c r="M1446" s="2">
        <v>27</v>
      </c>
      <c r="N1446" s="2">
        <v>-3.5</v>
      </c>
      <c r="O1446" s="2">
        <v>84</v>
      </c>
      <c r="P1446" s="2" t="s">
        <v>174</v>
      </c>
      <c r="Q1446" s="2">
        <v>9</v>
      </c>
      <c r="R1446" s="2" t="s">
        <v>14</v>
      </c>
      <c r="S1446" s="2" t="s">
        <v>62</v>
      </c>
      <c r="T1446" s="2">
        <v>21</v>
      </c>
      <c r="U1446" s="2">
        <v>1</v>
      </c>
      <c r="V1446" s="2">
        <v>2.5</v>
      </c>
      <c r="W1446" s="5">
        <v>2.5</v>
      </c>
      <c r="X1446" s="2">
        <v>2019</v>
      </c>
    </row>
    <row r="1447" spans="1:24" ht="15" customHeight="1" x14ac:dyDescent="0.25">
      <c r="A1447" s="2">
        <v>1446</v>
      </c>
      <c r="B1447" s="2">
        <v>20190831</v>
      </c>
      <c r="C1447" s="2">
        <v>1</v>
      </c>
      <c r="D1447" s="2">
        <v>1</v>
      </c>
      <c r="E1447" s="2" t="s">
        <v>12</v>
      </c>
      <c r="F1447" s="2">
        <v>121</v>
      </c>
      <c r="G1447" s="2" t="s">
        <v>213</v>
      </c>
      <c r="H1447" s="2">
        <v>2</v>
      </c>
      <c r="I1447" s="2" t="s">
        <v>14</v>
      </c>
      <c r="J1447" s="2" t="s">
        <v>53</v>
      </c>
      <c r="K1447" s="2">
        <v>-1</v>
      </c>
      <c r="L1447" s="2" t="s">
        <v>16</v>
      </c>
      <c r="M1447" s="2">
        <v>30</v>
      </c>
      <c r="N1447" s="2">
        <v>-2.5</v>
      </c>
      <c r="O1447" s="2">
        <v>87</v>
      </c>
      <c r="P1447" s="2" t="s">
        <v>176</v>
      </c>
      <c r="Q1447" s="2">
        <v>2</v>
      </c>
      <c r="R1447" s="2" t="s">
        <v>14</v>
      </c>
      <c r="S1447" s="2" t="s">
        <v>53</v>
      </c>
      <c r="T1447" s="2">
        <v>14</v>
      </c>
      <c r="U1447" s="2">
        <v>1</v>
      </c>
      <c r="V1447" s="2">
        <v>13.5</v>
      </c>
      <c r="W1447" s="5">
        <v>13.5</v>
      </c>
      <c r="X1447" s="2">
        <v>2019</v>
      </c>
    </row>
    <row r="1448" spans="1:24" ht="15" customHeight="1" x14ac:dyDescent="0.25">
      <c r="A1448" s="2">
        <v>1447</v>
      </c>
      <c r="B1448" s="2">
        <v>20190831</v>
      </c>
      <c r="C1448" s="2">
        <v>0</v>
      </c>
      <c r="D1448" s="2">
        <v>1</v>
      </c>
      <c r="E1448" s="2" t="s">
        <v>12</v>
      </c>
      <c r="F1448" s="2">
        <v>86</v>
      </c>
      <c r="G1448" s="2" t="s">
        <v>178</v>
      </c>
      <c r="H1448" s="2">
        <v>3</v>
      </c>
      <c r="I1448" s="2" t="s">
        <v>14</v>
      </c>
      <c r="J1448" s="2" t="s">
        <v>46</v>
      </c>
      <c r="K1448" s="2">
        <v>1</v>
      </c>
      <c r="L1448" s="2" t="s">
        <v>21</v>
      </c>
      <c r="M1448" s="2">
        <v>79</v>
      </c>
      <c r="N1448" s="2">
        <v>-47.5</v>
      </c>
      <c r="O1448" s="2">
        <v>666</v>
      </c>
      <c r="P1448" s="2" t="s">
        <v>128</v>
      </c>
      <c r="Q1448" s="2">
        <v>0</v>
      </c>
      <c r="R1448" s="2" t="s">
        <v>19</v>
      </c>
      <c r="S1448" s="2" t="s">
        <v>50</v>
      </c>
      <c r="T1448" s="2">
        <v>7</v>
      </c>
      <c r="U1448" s="2">
        <v>1</v>
      </c>
      <c r="V1448" s="2">
        <v>24.5</v>
      </c>
      <c r="W1448" s="5">
        <v>24.5</v>
      </c>
      <c r="X1448" s="2">
        <v>2019</v>
      </c>
    </row>
    <row r="1449" spans="1:24" ht="15" customHeight="1" x14ac:dyDescent="0.25">
      <c r="A1449" s="2">
        <v>1448</v>
      </c>
      <c r="B1449" s="2">
        <v>20190831</v>
      </c>
      <c r="C1449" s="2">
        <v>0</v>
      </c>
      <c r="D1449" s="2">
        <v>1</v>
      </c>
      <c r="E1449" s="2" t="s">
        <v>12</v>
      </c>
      <c r="F1449" s="2">
        <v>91</v>
      </c>
      <c r="G1449" s="2" t="s">
        <v>94</v>
      </c>
      <c r="H1449" s="2">
        <v>8</v>
      </c>
      <c r="I1449" s="2" t="s">
        <v>14</v>
      </c>
      <c r="J1449" s="2" t="s">
        <v>15</v>
      </c>
      <c r="K1449" s="2">
        <v>1</v>
      </c>
      <c r="L1449" s="2" t="s">
        <v>21</v>
      </c>
      <c r="M1449" s="2">
        <v>6</v>
      </c>
      <c r="N1449" s="2">
        <v>-7</v>
      </c>
      <c r="O1449" s="2">
        <v>666</v>
      </c>
      <c r="P1449" s="2" t="s">
        <v>63</v>
      </c>
      <c r="Q1449" s="2">
        <v>0</v>
      </c>
      <c r="R1449" s="2" t="s">
        <v>19</v>
      </c>
      <c r="S1449" s="2" t="s">
        <v>50</v>
      </c>
      <c r="T1449" s="2">
        <v>0</v>
      </c>
      <c r="U1449" s="2">
        <v>1</v>
      </c>
      <c r="V1449" s="2">
        <v>-1</v>
      </c>
      <c r="W1449" s="5">
        <v>-1</v>
      </c>
      <c r="X1449" s="2">
        <v>2019</v>
      </c>
    </row>
    <row r="1450" spans="1:24" ht="15" customHeight="1" x14ac:dyDescent="0.25">
      <c r="A1450" s="2">
        <v>1449</v>
      </c>
      <c r="B1450" s="2">
        <v>20190831</v>
      </c>
      <c r="C1450" s="2">
        <v>0</v>
      </c>
      <c r="D1450" s="2">
        <v>1</v>
      </c>
      <c r="E1450" s="2" t="s">
        <v>12</v>
      </c>
      <c r="F1450" s="2">
        <v>98</v>
      </c>
      <c r="G1450" s="2" t="s">
        <v>189</v>
      </c>
      <c r="H1450" s="2">
        <v>5</v>
      </c>
      <c r="I1450" s="2" t="s">
        <v>14</v>
      </c>
      <c r="J1450" s="2" t="s">
        <v>27</v>
      </c>
      <c r="K1450" s="2">
        <v>1</v>
      </c>
      <c r="L1450" s="2" t="s">
        <v>21</v>
      </c>
      <c r="M1450" s="2">
        <v>38</v>
      </c>
      <c r="N1450" s="2">
        <v>-25</v>
      </c>
      <c r="O1450" s="2">
        <v>666</v>
      </c>
      <c r="P1450" s="2" t="s">
        <v>134</v>
      </c>
      <c r="Q1450" s="2">
        <v>0</v>
      </c>
      <c r="R1450" s="2" t="s">
        <v>19</v>
      </c>
      <c r="S1450" s="2" t="s">
        <v>29</v>
      </c>
      <c r="T1450" s="2">
        <v>10</v>
      </c>
      <c r="U1450" s="2">
        <v>1</v>
      </c>
      <c r="V1450" s="2">
        <v>3</v>
      </c>
      <c r="W1450" s="5">
        <v>3</v>
      </c>
      <c r="X1450" s="2">
        <v>2019</v>
      </c>
    </row>
    <row r="1451" spans="1:24" ht="15" customHeight="1" x14ac:dyDescent="0.25">
      <c r="A1451" s="2">
        <v>1450</v>
      </c>
      <c r="B1451" s="2">
        <v>20190831</v>
      </c>
      <c r="C1451" s="2">
        <v>0</v>
      </c>
      <c r="D1451" s="2">
        <v>1</v>
      </c>
      <c r="E1451" s="2" t="s">
        <v>12</v>
      </c>
      <c r="F1451" s="2">
        <v>99</v>
      </c>
      <c r="G1451" s="2" t="s">
        <v>93</v>
      </c>
      <c r="H1451" s="2">
        <v>9</v>
      </c>
      <c r="I1451" s="2" t="s">
        <v>14</v>
      </c>
      <c r="J1451" s="2" t="s">
        <v>62</v>
      </c>
      <c r="K1451" s="2">
        <v>1</v>
      </c>
      <c r="L1451" s="2" t="s">
        <v>21</v>
      </c>
      <c r="M1451" s="2">
        <v>17</v>
      </c>
      <c r="N1451" s="2">
        <v>-6.5</v>
      </c>
      <c r="O1451" s="2">
        <v>77</v>
      </c>
      <c r="P1451" s="2" t="s">
        <v>47</v>
      </c>
      <c r="Q1451" s="2">
        <v>3</v>
      </c>
      <c r="R1451" s="2" t="s">
        <v>14</v>
      </c>
      <c r="S1451" s="2" t="s">
        <v>46</v>
      </c>
      <c r="T1451" s="2">
        <v>7</v>
      </c>
      <c r="U1451" s="2">
        <v>1</v>
      </c>
      <c r="V1451" s="2">
        <v>3.5</v>
      </c>
      <c r="W1451" s="5">
        <v>3.5</v>
      </c>
      <c r="X1451" s="2">
        <v>2019</v>
      </c>
    </row>
    <row r="1452" spans="1:24" ht="15" customHeight="1" x14ac:dyDescent="0.25">
      <c r="A1452" s="2">
        <v>1451</v>
      </c>
      <c r="B1452" s="2">
        <v>20190831</v>
      </c>
      <c r="C1452" s="2">
        <v>0</v>
      </c>
      <c r="D1452" s="2">
        <v>1</v>
      </c>
      <c r="E1452" s="2" t="s">
        <v>12</v>
      </c>
      <c r="F1452" s="2">
        <v>101</v>
      </c>
      <c r="G1452" s="2" t="s">
        <v>191</v>
      </c>
      <c r="H1452" s="2">
        <v>4</v>
      </c>
      <c r="I1452" s="2" t="s">
        <v>14</v>
      </c>
      <c r="J1452" s="2" t="s">
        <v>79</v>
      </c>
      <c r="K1452" s="2">
        <v>1</v>
      </c>
      <c r="L1452" s="2" t="s">
        <v>21</v>
      </c>
      <c r="M1452" s="2">
        <v>39</v>
      </c>
      <c r="N1452" s="2">
        <v>-54.5</v>
      </c>
      <c r="O1452" s="2">
        <v>666</v>
      </c>
      <c r="P1452" s="2" t="s">
        <v>276</v>
      </c>
      <c r="Q1452" s="2">
        <v>0</v>
      </c>
      <c r="R1452" s="2" t="s">
        <v>19</v>
      </c>
      <c r="S1452" s="2" t="s">
        <v>29</v>
      </c>
      <c r="T1452" s="2">
        <v>7</v>
      </c>
      <c r="U1452" s="2">
        <v>1</v>
      </c>
      <c r="V1452" s="2">
        <v>-22.5</v>
      </c>
      <c r="W1452" s="5">
        <v>-22.5</v>
      </c>
      <c r="X1452" s="2">
        <v>2019</v>
      </c>
    </row>
    <row r="1453" spans="1:24" ht="15" customHeight="1" x14ac:dyDescent="0.25">
      <c r="A1453" s="2">
        <v>1452</v>
      </c>
      <c r="B1453" s="2">
        <v>20190831</v>
      </c>
      <c r="C1453" s="2">
        <v>0</v>
      </c>
      <c r="D1453" s="2">
        <v>1</v>
      </c>
      <c r="E1453" s="2" t="s">
        <v>12</v>
      </c>
      <c r="F1453" s="2">
        <v>102</v>
      </c>
      <c r="G1453" s="2" t="s">
        <v>194</v>
      </c>
      <c r="H1453" s="2">
        <v>1</v>
      </c>
      <c r="I1453" s="2" t="s">
        <v>14</v>
      </c>
      <c r="J1453" s="2" t="s">
        <v>40</v>
      </c>
      <c r="K1453" s="2">
        <v>1</v>
      </c>
      <c r="L1453" s="2" t="s">
        <v>21</v>
      </c>
      <c r="M1453" s="2">
        <v>56</v>
      </c>
      <c r="N1453" s="2">
        <v>-40.5</v>
      </c>
      <c r="O1453" s="2">
        <v>666</v>
      </c>
      <c r="P1453" s="2" t="s">
        <v>219</v>
      </c>
      <c r="Q1453" s="2">
        <v>0</v>
      </c>
      <c r="R1453" s="2" t="s">
        <v>19</v>
      </c>
      <c r="S1453" s="2" t="s">
        <v>120</v>
      </c>
      <c r="T1453" s="2">
        <v>12</v>
      </c>
      <c r="U1453" s="2">
        <v>1</v>
      </c>
      <c r="V1453" s="2">
        <v>3.5</v>
      </c>
      <c r="W1453" s="5">
        <v>3.5</v>
      </c>
      <c r="X1453" s="2">
        <v>2019</v>
      </c>
    </row>
    <row r="1454" spans="1:24" ht="15" customHeight="1" x14ac:dyDescent="0.25">
      <c r="A1454" s="2">
        <v>1453</v>
      </c>
      <c r="B1454" s="2">
        <v>20190831</v>
      </c>
      <c r="C1454" s="2">
        <v>0</v>
      </c>
      <c r="D1454" s="2">
        <v>1</v>
      </c>
      <c r="E1454" s="2" t="s">
        <v>12</v>
      </c>
      <c r="F1454" s="2">
        <v>37</v>
      </c>
      <c r="G1454" s="2" t="s">
        <v>42</v>
      </c>
      <c r="H1454" s="2">
        <v>10</v>
      </c>
      <c r="I1454" s="2" t="s">
        <v>14</v>
      </c>
      <c r="J1454" s="2" t="s">
        <v>43</v>
      </c>
      <c r="K1454" s="2">
        <v>-1</v>
      </c>
      <c r="L1454" s="2" t="s">
        <v>16</v>
      </c>
      <c r="M1454" s="2">
        <v>38</v>
      </c>
      <c r="N1454" s="2">
        <v>24.5</v>
      </c>
      <c r="O1454" s="2">
        <v>103</v>
      </c>
      <c r="P1454" s="2" t="s">
        <v>196</v>
      </c>
      <c r="Q1454" s="2">
        <v>11</v>
      </c>
      <c r="R1454" s="2" t="s">
        <v>14</v>
      </c>
      <c r="S1454" s="2" t="s">
        <v>56</v>
      </c>
      <c r="T1454" s="2">
        <v>30</v>
      </c>
      <c r="U1454" s="2">
        <v>-1</v>
      </c>
      <c r="V1454" s="2">
        <v>32.5</v>
      </c>
      <c r="W1454" s="5">
        <v>-32.5</v>
      </c>
      <c r="X1454" s="2">
        <v>2019</v>
      </c>
    </row>
    <row r="1455" spans="1:24" ht="15" customHeight="1" x14ac:dyDescent="0.25">
      <c r="A1455" s="2">
        <v>1454</v>
      </c>
      <c r="B1455" s="2">
        <v>20190831</v>
      </c>
      <c r="C1455" s="2">
        <v>0</v>
      </c>
      <c r="D1455" s="2">
        <v>1</v>
      </c>
      <c r="E1455" s="2" t="s">
        <v>12</v>
      </c>
      <c r="F1455" s="2">
        <v>104</v>
      </c>
      <c r="G1455" s="2" t="s">
        <v>151</v>
      </c>
      <c r="H1455" s="2">
        <v>4</v>
      </c>
      <c r="I1455" s="2" t="s">
        <v>14</v>
      </c>
      <c r="J1455" s="2" t="s">
        <v>79</v>
      </c>
      <c r="K1455" s="2">
        <v>1</v>
      </c>
      <c r="L1455" s="2" t="s">
        <v>21</v>
      </c>
      <c r="M1455" s="2">
        <v>45</v>
      </c>
      <c r="N1455" s="2">
        <v>-21</v>
      </c>
      <c r="O1455" s="2">
        <v>50</v>
      </c>
      <c r="P1455" s="2" t="s">
        <v>183</v>
      </c>
      <c r="Q1455" s="2">
        <v>5</v>
      </c>
      <c r="R1455" s="2" t="s">
        <v>14</v>
      </c>
      <c r="S1455" s="2" t="s">
        <v>27</v>
      </c>
      <c r="T1455" s="2">
        <v>14</v>
      </c>
      <c r="U1455" s="2">
        <v>1</v>
      </c>
      <c r="V1455" s="2">
        <v>10</v>
      </c>
      <c r="W1455" s="5">
        <v>10</v>
      </c>
      <c r="X1455" s="2">
        <v>2019</v>
      </c>
    </row>
    <row r="1456" spans="1:24" ht="15" customHeight="1" x14ac:dyDescent="0.25">
      <c r="A1456" s="2">
        <v>1455</v>
      </c>
      <c r="B1456" s="2">
        <v>20190831</v>
      </c>
      <c r="C1456" s="2">
        <v>0</v>
      </c>
      <c r="D1456" s="2">
        <v>1</v>
      </c>
      <c r="E1456" s="2" t="s">
        <v>12</v>
      </c>
      <c r="F1456" s="2">
        <v>109</v>
      </c>
      <c r="G1456" s="2" t="s">
        <v>202</v>
      </c>
      <c r="H1456" s="2">
        <v>10</v>
      </c>
      <c r="I1456" s="2" t="s">
        <v>14</v>
      </c>
      <c r="J1456" s="2" t="s">
        <v>43</v>
      </c>
      <c r="K1456" s="2">
        <v>1</v>
      </c>
      <c r="L1456" s="2" t="s">
        <v>21</v>
      </c>
      <c r="M1456" s="2">
        <v>43</v>
      </c>
      <c r="N1456" s="2">
        <v>-35.5</v>
      </c>
      <c r="O1456" s="2">
        <v>666</v>
      </c>
      <c r="P1456" s="2" t="s">
        <v>269</v>
      </c>
      <c r="Q1456" s="2">
        <v>0</v>
      </c>
      <c r="R1456" s="2" t="s">
        <v>19</v>
      </c>
      <c r="S1456" s="2" t="s">
        <v>126</v>
      </c>
      <c r="T1456" s="2">
        <v>14</v>
      </c>
      <c r="U1456" s="2">
        <v>1</v>
      </c>
      <c r="V1456" s="2">
        <v>-6.5</v>
      </c>
      <c r="W1456" s="5">
        <v>-6.5</v>
      </c>
      <c r="X1456" s="2">
        <v>2019</v>
      </c>
    </row>
    <row r="1457" spans="1:24" ht="15" customHeight="1" x14ac:dyDescent="0.25">
      <c r="A1457" s="2">
        <v>1456</v>
      </c>
      <c r="B1457" s="2">
        <v>20190831</v>
      </c>
      <c r="C1457" s="2">
        <v>0</v>
      </c>
      <c r="D1457" s="2">
        <v>1</v>
      </c>
      <c r="E1457" s="2" t="s">
        <v>12</v>
      </c>
      <c r="F1457" s="2">
        <v>107</v>
      </c>
      <c r="G1457" s="2" t="s">
        <v>204</v>
      </c>
      <c r="H1457" s="2">
        <v>4</v>
      </c>
      <c r="I1457" s="2" t="s">
        <v>14</v>
      </c>
      <c r="J1457" s="2" t="s">
        <v>79</v>
      </c>
      <c r="K1457" s="2">
        <v>1</v>
      </c>
      <c r="L1457" s="2" t="s">
        <v>21</v>
      </c>
      <c r="M1457" s="2">
        <v>45</v>
      </c>
      <c r="N1457" s="2">
        <v>-28.5</v>
      </c>
      <c r="O1457" s="2">
        <v>666</v>
      </c>
      <c r="P1457" s="2" t="s">
        <v>73</v>
      </c>
      <c r="Q1457" s="2">
        <v>0</v>
      </c>
      <c r="R1457" s="2" t="s">
        <v>19</v>
      </c>
      <c r="S1457" s="2" t="s">
        <v>50</v>
      </c>
      <c r="T1457" s="2">
        <v>10</v>
      </c>
      <c r="U1457" s="2">
        <v>1</v>
      </c>
      <c r="V1457" s="2">
        <v>6.5</v>
      </c>
      <c r="W1457" s="5">
        <v>6.5</v>
      </c>
      <c r="X1457" s="2">
        <v>2019</v>
      </c>
    </row>
    <row r="1458" spans="1:24" ht="15" customHeight="1" x14ac:dyDescent="0.25">
      <c r="A1458" s="2">
        <v>1457</v>
      </c>
      <c r="B1458" s="2">
        <v>20190831</v>
      </c>
      <c r="C1458" s="2">
        <v>0</v>
      </c>
      <c r="D1458" s="2">
        <v>1</v>
      </c>
      <c r="E1458" s="2" t="s">
        <v>12</v>
      </c>
      <c r="F1458" s="2">
        <v>115</v>
      </c>
      <c r="G1458" s="2" t="s">
        <v>208</v>
      </c>
      <c r="H1458" s="2">
        <v>8</v>
      </c>
      <c r="I1458" s="2" t="s">
        <v>14</v>
      </c>
      <c r="J1458" s="2" t="s">
        <v>15</v>
      </c>
      <c r="K1458" s="2">
        <v>1</v>
      </c>
      <c r="L1458" s="2" t="s">
        <v>21</v>
      </c>
      <c r="M1458" s="2">
        <v>56</v>
      </c>
      <c r="N1458" s="2">
        <v>-24</v>
      </c>
      <c r="O1458" s="2">
        <v>666</v>
      </c>
      <c r="P1458" s="2" t="s">
        <v>232</v>
      </c>
      <c r="Q1458" s="2">
        <v>0</v>
      </c>
      <c r="R1458" s="2" t="s">
        <v>19</v>
      </c>
      <c r="S1458" s="2" t="s">
        <v>50</v>
      </c>
      <c r="T1458" s="2">
        <v>23</v>
      </c>
      <c r="U1458" s="2">
        <v>1</v>
      </c>
      <c r="V1458" s="2">
        <v>9</v>
      </c>
      <c r="W1458" s="5">
        <v>9</v>
      </c>
      <c r="X1458" s="2">
        <v>2019</v>
      </c>
    </row>
    <row r="1459" spans="1:24" ht="15" customHeight="1" x14ac:dyDescent="0.25">
      <c r="A1459" s="2">
        <v>1458</v>
      </c>
      <c r="B1459" s="2">
        <v>20190831</v>
      </c>
      <c r="C1459" s="2">
        <v>0</v>
      </c>
      <c r="D1459" s="2">
        <v>1</v>
      </c>
      <c r="E1459" s="2" t="s">
        <v>12</v>
      </c>
      <c r="F1459" s="2">
        <v>97</v>
      </c>
      <c r="G1459" s="2" t="s">
        <v>207</v>
      </c>
      <c r="H1459" s="2">
        <v>9</v>
      </c>
      <c r="I1459" s="2" t="s">
        <v>14</v>
      </c>
      <c r="J1459" s="2" t="s">
        <v>62</v>
      </c>
      <c r="K1459" s="2">
        <v>1</v>
      </c>
      <c r="L1459" s="2" t="s">
        <v>21</v>
      </c>
      <c r="M1459" s="2">
        <v>31</v>
      </c>
      <c r="N1459" s="2">
        <v>-13.5</v>
      </c>
      <c r="O1459" s="2">
        <v>34</v>
      </c>
      <c r="P1459" s="2" t="s">
        <v>127</v>
      </c>
      <c r="Q1459" s="2">
        <v>8</v>
      </c>
      <c r="R1459" s="2" t="s">
        <v>14</v>
      </c>
      <c r="S1459" s="2" t="s">
        <v>15</v>
      </c>
      <c r="T1459" s="2">
        <v>23</v>
      </c>
      <c r="U1459" s="2">
        <v>1</v>
      </c>
      <c r="V1459" s="2">
        <v>-5.5</v>
      </c>
      <c r="W1459" s="5">
        <v>-5.5</v>
      </c>
      <c r="X1459" s="2">
        <v>2019</v>
      </c>
    </row>
    <row r="1460" spans="1:24" ht="15" customHeight="1" x14ac:dyDescent="0.25">
      <c r="A1460" s="2">
        <v>1459</v>
      </c>
      <c r="B1460" s="2">
        <v>20190831</v>
      </c>
      <c r="C1460" s="2">
        <v>0</v>
      </c>
      <c r="D1460" s="2">
        <v>1</v>
      </c>
      <c r="E1460" s="2" t="s">
        <v>12</v>
      </c>
      <c r="F1460" s="2">
        <v>118</v>
      </c>
      <c r="G1460" s="2" t="s">
        <v>210</v>
      </c>
      <c r="H1460" s="2">
        <v>5</v>
      </c>
      <c r="I1460" s="2" t="s">
        <v>14</v>
      </c>
      <c r="J1460" s="2" t="s">
        <v>27</v>
      </c>
      <c r="K1460" s="2">
        <v>1</v>
      </c>
      <c r="L1460" s="2" t="s">
        <v>21</v>
      </c>
      <c r="M1460" s="2">
        <v>36</v>
      </c>
      <c r="N1460" s="2">
        <v>-17.5</v>
      </c>
      <c r="O1460" s="2">
        <v>666</v>
      </c>
      <c r="P1460" s="2" t="s">
        <v>261</v>
      </c>
      <c r="Q1460" s="2">
        <v>0</v>
      </c>
      <c r="R1460" s="2" t="s">
        <v>19</v>
      </c>
      <c r="S1460" s="2" t="s">
        <v>58</v>
      </c>
      <c r="T1460" s="2">
        <v>34</v>
      </c>
      <c r="U1460" s="2">
        <v>1</v>
      </c>
      <c r="V1460" s="2">
        <v>-15.5</v>
      </c>
      <c r="W1460" s="5">
        <v>-15.5</v>
      </c>
      <c r="X1460" s="2">
        <v>2019</v>
      </c>
    </row>
    <row r="1461" spans="1:24" ht="15" customHeight="1" x14ac:dyDescent="0.25">
      <c r="A1461" s="2">
        <v>1460</v>
      </c>
      <c r="B1461" s="2">
        <v>20190831</v>
      </c>
      <c r="C1461" s="2">
        <v>0</v>
      </c>
      <c r="D1461" s="2">
        <v>1</v>
      </c>
      <c r="E1461" s="2" t="s">
        <v>12</v>
      </c>
      <c r="F1461" s="2">
        <v>119</v>
      </c>
      <c r="G1461" s="2" t="s">
        <v>110</v>
      </c>
      <c r="H1461" s="2">
        <v>5</v>
      </c>
      <c r="I1461" s="2" t="s">
        <v>14</v>
      </c>
      <c r="J1461" s="2" t="s">
        <v>27</v>
      </c>
      <c r="K1461" s="2">
        <v>1</v>
      </c>
      <c r="L1461" s="2" t="s">
        <v>21</v>
      </c>
      <c r="M1461" s="2">
        <v>35</v>
      </c>
      <c r="N1461" s="2">
        <v>-9.5</v>
      </c>
      <c r="O1461" s="2">
        <v>666</v>
      </c>
      <c r="P1461" s="2" t="s">
        <v>163</v>
      </c>
      <c r="Q1461" s="2">
        <v>0</v>
      </c>
      <c r="R1461" s="2" t="s">
        <v>19</v>
      </c>
      <c r="S1461" s="2" t="s">
        <v>58</v>
      </c>
      <c r="T1461" s="2">
        <v>7</v>
      </c>
      <c r="U1461" s="2">
        <v>1</v>
      </c>
      <c r="V1461" s="2">
        <v>18.5</v>
      </c>
      <c r="W1461" s="5">
        <v>18.5</v>
      </c>
      <c r="X1461" s="2">
        <v>2019</v>
      </c>
    </row>
    <row r="1462" spans="1:24" ht="15" customHeight="1" x14ac:dyDescent="0.25">
      <c r="A1462" s="2">
        <v>1461</v>
      </c>
      <c r="B1462" s="2">
        <v>20190831</v>
      </c>
      <c r="C1462" s="2">
        <v>1</v>
      </c>
      <c r="D1462" s="2">
        <v>1</v>
      </c>
      <c r="E1462" s="2" t="s">
        <v>12</v>
      </c>
      <c r="F1462" s="2">
        <v>35</v>
      </c>
      <c r="G1462" s="2" t="s">
        <v>129</v>
      </c>
      <c r="H1462" s="2">
        <v>11</v>
      </c>
      <c r="I1462" s="2" t="s">
        <v>14</v>
      </c>
      <c r="J1462" s="2" t="s">
        <v>56</v>
      </c>
      <c r="K1462" s="2">
        <v>-1</v>
      </c>
      <c r="L1462" s="2" t="s">
        <v>16</v>
      </c>
      <c r="M1462" s="2">
        <v>30</v>
      </c>
      <c r="N1462" s="2">
        <v>-23</v>
      </c>
      <c r="O1462" s="2">
        <v>120</v>
      </c>
      <c r="P1462" s="2" t="s">
        <v>211</v>
      </c>
      <c r="Q1462" s="2">
        <v>11</v>
      </c>
      <c r="R1462" s="2" t="s">
        <v>14</v>
      </c>
      <c r="S1462" s="2" t="s">
        <v>56</v>
      </c>
      <c r="T1462" s="2">
        <v>6</v>
      </c>
      <c r="U1462" s="2">
        <v>1</v>
      </c>
      <c r="V1462" s="2">
        <v>1</v>
      </c>
      <c r="W1462" s="5">
        <v>1</v>
      </c>
      <c r="X1462" s="2">
        <v>2019</v>
      </c>
    </row>
    <row r="1463" spans="1:24" ht="15" customHeight="1" x14ac:dyDescent="0.25">
      <c r="A1463" s="2">
        <v>1462</v>
      </c>
      <c r="B1463" s="2">
        <v>20190831</v>
      </c>
      <c r="C1463" s="2">
        <v>0</v>
      </c>
      <c r="D1463" s="2">
        <v>1</v>
      </c>
      <c r="E1463" s="2" t="s">
        <v>12</v>
      </c>
      <c r="F1463" s="2">
        <v>126</v>
      </c>
      <c r="G1463" s="2" t="s">
        <v>216</v>
      </c>
      <c r="H1463" s="2">
        <v>9</v>
      </c>
      <c r="I1463" s="2" t="s">
        <v>14</v>
      </c>
      <c r="J1463" s="2" t="s">
        <v>62</v>
      </c>
      <c r="K1463" s="2">
        <v>1</v>
      </c>
      <c r="L1463" s="2" t="s">
        <v>21</v>
      </c>
      <c r="M1463" s="2">
        <v>47</v>
      </c>
      <c r="N1463" s="2">
        <v>-24.5</v>
      </c>
      <c r="O1463" s="2">
        <v>666</v>
      </c>
      <c r="P1463" s="2" t="s">
        <v>289</v>
      </c>
      <c r="Q1463" s="2">
        <v>0</v>
      </c>
      <c r="R1463" s="2" t="s">
        <v>19</v>
      </c>
      <c r="S1463" s="2" t="s">
        <v>50</v>
      </c>
      <c r="T1463" s="2">
        <v>14</v>
      </c>
      <c r="U1463" s="2">
        <v>1</v>
      </c>
      <c r="V1463" s="2">
        <v>8.5</v>
      </c>
      <c r="W1463" s="5">
        <v>8.5</v>
      </c>
      <c r="X1463" s="2">
        <v>2019</v>
      </c>
    </row>
    <row r="1464" spans="1:24" ht="15" customHeight="1" x14ac:dyDescent="0.25">
      <c r="A1464" s="2">
        <v>1463</v>
      </c>
      <c r="B1464" s="2">
        <v>20190831</v>
      </c>
      <c r="C1464" s="2">
        <v>0</v>
      </c>
      <c r="D1464" s="2">
        <v>1</v>
      </c>
      <c r="E1464" s="2" t="s">
        <v>12</v>
      </c>
      <c r="F1464" s="2">
        <v>127</v>
      </c>
      <c r="G1464" s="2" t="s">
        <v>217</v>
      </c>
      <c r="H1464" s="2">
        <v>9</v>
      </c>
      <c r="I1464" s="2" t="s">
        <v>14</v>
      </c>
      <c r="J1464" s="2" t="s">
        <v>62</v>
      </c>
      <c r="K1464" s="2">
        <v>1</v>
      </c>
      <c r="L1464" s="2" t="s">
        <v>21</v>
      </c>
      <c r="M1464" s="2">
        <v>58</v>
      </c>
      <c r="N1464" s="2">
        <v>-33</v>
      </c>
      <c r="O1464" s="2">
        <v>74</v>
      </c>
      <c r="P1464" s="2" t="s">
        <v>25</v>
      </c>
      <c r="Q1464" s="2">
        <v>6</v>
      </c>
      <c r="R1464" s="2" t="s">
        <v>14</v>
      </c>
      <c r="S1464" s="2" t="s">
        <v>20</v>
      </c>
      <c r="T1464" s="2">
        <v>7</v>
      </c>
      <c r="U1464" s="2">
        <v>1</v>
      </c>
      <c r="V1464" s="2">
        <v>18</v>
      </c>
      <c r="W1464" s="5">
        <v>18</v>
      </c>
      <c r="X1464" s="2">
        <v>2019</v>
      </c>
    </row>
    <row r="1465" spans="1:24" ht="15" customHeight="1" x14ac:dyDescent="0.25">
      <c r="A1465" s="2">
        <v>1464</v>
      </c>
      <c r="B1465" s="2">
        <v>20190831</v>
      </c>
      <c r="C1465" s="2">
        <v>0</v>
      </c>
      <c r="D1465" s="2">
        <v>1</v>
      </c>
      <c r="E1465" s="2" t="s">
        <v>12</v>
      </c>
      <c r="F1465" s="2">
        <v>124</v>
      </c>
      <c r="G1465" s="2" t="s">
        <v>98</v>
      </c>
      <c r="H1465" s="2">
        <v>7</v>
      </c>
      <c r="I1465" s="2" t="s">
        <v>14</v>
      </c>
      <c r="J1465" s="2" t="s">
        <v>36</v>
      </c>
      <c r="K1465" s="2">
        <v>1</v>
      </c>
      <c r="L1465" s="2" t="s">
        <v>21</v>
      </c>
      <c r="M1465" s="2">
        <v>48</v>
      </c>
      <c r="N1465" s="2">
        <v>-25.5</v>
      </c>
      <c r="O1465" s="2">
        <v>666</v>
      </c>
      <c r="P1465" s="2" t="s">
        <v>88</v>
      </c>
      <c r="Q1465" s="2">
        <v>0</v>
      </c>
      <c r="R1465" s="2" t="s">
        <v>19</v>
      </c>
      <c r="S1465" s="2" t="s">
        <v>126</v>
      </c>
      <c r="T1465" s="2">
        <v>13</v>
      </c>
      <c r="U1465" s="2">
        <v>1</v>
      </c>
      <c r="V1465" s="2">
        <v>9.5</v>
      </c>
      <c r="W1465" s="5">
        <v>9.5</v>
      </c>
      <c r="X1465" s="2">
        <v>2019</v>
      </c>
    </row>
    <row r="1466" spans="1:24" ht="15" customHeight="1" x14ac:dyDescent="0.25">
      <c r="A1466" s="2">
        <v>1465</v>
      </c>
      <c r="B1466" s="2">
        <v>20190831</v>
      </c>
      <c r="C1466" s="2">
        <v>0</v>
      </c>
      <c r="D1466" s="2">
        <v>1</v>
      </c>
      <c r="E1466" s="2" t="s">
        <v>12</v>
      </c>
      <c r="F1466" s="2">
        <v>128</v>
      </c>
      <c r="G1466" s="2" t="s">
        <v>195</v>
      </c>
      <c r="H1466" s="2">
        <v>4</v>
      </c>
      <c r="I1466" s="2" t="s">
        <v>14</v>
      </c>
      <c r="J1466" s="2" t="s">
        <v>79</v>
      </c>
      <c r="K1466" s="2">
        <v>1</v>
      </c>
      <c r="L1466" s="2" t="s">
        <v>21</v>
      </c>
      <c r="M1466" s="2">
        <v>20</v>
      </c>
      <c r="N1466" s="2">
        <v>-7</v>
      </c>
      <c r="O1466" s="2">
        <v>666</v>
      </c>
      <c r="P1466" s="2" t="s">
        <v>161</v>
      </c>
      <c r="Q1466" s="2">
        <v>0</v>
      </c>
      <c r="R1466" s="2" t="s">
        <v>19</v>
      </c>
      <c r="S1466" s="2" t="s">
        <v>65</v>
      </c>
      <c r="T1466" s="2">
        <v>13</v>
      </c>
      <c r="U1466" s="2">
        <v>1</v>
      </c>
      <c r="V1466" s="2">
        <v>0</v>
      </c>
      <c r="W1466" s="5">
        <v>0</v>
      </c>
      <c r="X1466" s="2">
        <v>2019</v>
      </c>
    </row>
    <row r="1467" spans="1:24" ht="15" customHeight="1" x14ac:dyDescent="0.25">
      <c r="A1467" s="2">
        <v>1466</v>
      </c>
      <c r="B1467" s="2">
        <v>20190831</v>
      </c>
      <c r="C1467" s="2">
        <v>0</v>
      </c>
      <c r="D1467" s="2">
        <v>1</v>
      </c>
      <c r="E1467" s="2" t="s">
        <v>12</v>
      </c>
      <c r="F1467" s="2">
        <v>130</v>
      </c>
      <c r="G1467" s="2" t="s">
        <v>24</v>
      </c>
      <c r="H1467" s="2">
        <v>8</v>
      </c>
      <c r="I1467" s="2" t="s">
        <v>14</v>
      </c>
      <c r="J1467" s="2" t="s">
        <v>15</v>
      </c>
      <c r="K1467" s="2">
        <v>1</v>
      </c>
      <c r="L1467" s="2" t="s">
        <v>21</v>
      </c>
      <c r="M1467" s="2">
        <v>37</v>
      </c>
      <c r="N1467" s="2">
        <v>15.5</v>
      </c>
      <c r="O1467" s="2">
        <v>66</v>
      </c>
      <c r="P1467" s="2" t="s">
        <v>156</v>
      </c>
      <c r="Q1467" s="2">
        <v>11</v>
      </c>
      <c r="R1467" s="2" t="s">
        <v>14</v>
      </c>
      <c r="S1467" s="2" t="s">
        <v>56</v>
      </c>
      <c r="T1467" s="2">
        <v>31</v>
      </c>
      <c r="U1467" s="2">
        <v>-1</v>
      </c>
      <c r="V1467" s="2">
        <v>21.5</v>
      </c>
      <c r="W1467" s="5">
        <v>-21.5</v>
      </c>
      <c r="X1467" s="2">
        <v>2019</v>
      </c>
    </row>
    <row r="1468" spans="1:24" ht="15" customHeight="1" x14ac:dyDescent="0.25">
      <c r="A1468" s="2">
        <v>1467</v>
      </c>
      <c r="B1468" s="2">
        <v>20190831</v>
      </c>
      <c r="C1468" s="2">
        <v>0</v>
      </c>
      <c r="D1468" s="2">
        <v>1</v>
      </c>
      <c r="E1468" s="2" t="s">
        <v>12</v>
      </c>
      <c r="F1468" s="2">
        <v>666</v>
      </c>
      <c r="G1468" s="2" t="s">
        <v>230</v>
      </c>
      <c r="H1468" s="2">
        <v>0</v>
      </c>
      <c r="I1468" s="2" t="s">
        <v>19</v>
      </c>
      <c r="J1468" s="2" t="s">
        <v>50</v>
      </c>
      <c r="K1468" s="2">
        <v>1</v>
      </c>
      <c r="L1468" s="2" t="s">
        <v>21</v>
      </c>
      <c r="M1468" s="2">
        <v>52</v>
      </c>
      <c r="N1468" s="2">
        <v>-8</v>
      </c>
      <c r="O1468" s="2">
        <v>666</v>
      </c>
      <c r="P1468" s="2" t="s">
        <v>303</v>
      </c>
      <c r="Q1468" s="2">
        <v>0</v>
      </c>
      <c r="R1468" s="2" t="s">
        <v>19</v>
      </c>
      <c r="S1468" s="2" t="s">
        <v>297</v>
      </c>
      <c r="T1468" s="2">
        <v>34</v>
      </c>
      <c r="U1468" s="2">
        <v>1</v>
      </c>
      <c r="V1468" s="2">
        <v>10</v>
      </c>
      <c r="W1468" s="5">
        <v>10</v>
      </c>
      <c r="X1468" s="2">
        <v>2019</v>
      </c>
    </row>
    <row r="1469" spans="1:24" ht="15" customHeight="1" x14ac:dyDescent="0.25">
      <c r="A1469" s="2">
        <v>1468</v>
      </c>
      <c r="B1469" s="2">
        <v>20190831</v>
      </c>
      <c r="C1469" s="2">
        <v>0</v>
      </c>
      <c r="D1469" s="2">
        <v>1</v>
      </c>
      <c r="E1469" s="2" t="s">
        <v>12</v>
      </c>
      <c r="F1469" s="2">
        <v>666</v>
      </c>
      <c r="G1469" s="2" t="s">
        <v>225</v>
      </c>
      <c r="H1469" s="2">
        <v>0</v>
      </c>
      <c r="I1469" s="2" t="s">
        <v>19</v>
      </c>
      <c r="J1469" s="2" t="s">
        <v>65</v>
      </c>
      <c r="K1469" s="2">
        <v>-1</v>
      </c>
      <c r="L1469" s="2" t="s">
        <v>16</v>
      </c>
      <c r="M1469" s="2">
        <v>28</v>
      </c>
      <c r="N1469" s="2">
        <v>-4</v>
      </c>
      <c r="O1469" s="2">
        <v>666</v>
      </c>
      <c r="P1469" s="2" t="s">
        <v>237</v>
      </c>
      <c r="Q1469" s="2">
        <v>0</v>
      </c>
      <c r="R1469" s="2" t="s">
        <v>19</v>
      </c>
      <c r="S1469" s="2" t="s">
        <v>82</v>
      </c>
      <c r="T1469" s="2">
        <v>21</v>
      </c>
      <c r="U1469" s="2">
        <v>1</v>
      </c>
      <c r="V1469" s="2">
        <v>3</v>
      </c>
      <c r="W1469" s="5">
        <v>3</v>
      </c>
      <c r="X1469" s="2">
        <v>2019</v>
      </c>
    </row>
    <row r="1470" spans="1:24" ht="15" customHeight="1" x14ac:dyDescent="0.25">
      <c r="A1470" s="2">
        <v>1469</v>
      </c>
      <c r="B1470" s="2">
        <v>20190831</v>
      </c>
      <c r="C1470" s="2">
        <v>0</v>
      </c>
      <c r="D1470" s="2">
        <v>1</v>
      </c>
      <c r="E1470" s="2" t="s">
        <v>12</v>
      </c>
      <c r="F1470" s="2">
        <v>666</v>
      </c>
      <c r="G1470" s="2" t="s">
        <v>37</v>
      </c>
      <c r="H1470" s="2">
        <v>0</v>
      </c>
      <c r="I1470" s="2" t="s">
        <v>19</v>
      </c>
      <c r="J1470" s="2" t="s">
        <v>301</v>
      </c>
      <c r="K1470" s="2">
        <v>-1</v>
      </c>
      <c r="L1470" s="2" t="s">
        <v>16</v>
      </c>
      <c r="M1470" s="2">
        <v>26</v>
      </c>
      <c r="N1470" s="2">
        <v>-4.5</v>
      </c>
      <c r="O1470" s="2">
        <v>666</v>
      </c>
      <c r="P1470" s="2" t="s">
        <v>119</v>
      </c>
      <c r="Q1470" s="2">
        <v>0</v>
      </c>
      <c r="R1470" s="2" t="s">
        <v>19</v>
      </c>
      <c r="S1470" s="2" t="s">
        <v>120</v>
      </c>
      <c r="T1470" s="2">
        <v>23</v>
      </c>
      <c r="U1470" s="2">
        <v>1</v>
      </c>
      <c r="V1470" s="2">
        <v>-1.5</v>
      </c>
      <c r="W1470" s="5">
        <v>-1.5</v>
      </c>
      <c r="X1470" s="2">
        <v>2019</v>
      </c>
    </row>
    <row r="1471" spans="1:24" ht="15" customHeight="1" x14ac:dyDescent="0.25">
      <c r="A1471" s="2">
        <v>1470</v>
      </c>
      <c r="B1471" s="2">
        <v>20190831</v>
      </c>
      <c r="C1471" s="2">
        <v>0</v>
      </c>
      <c r="D1471" s="2">
        <v>1</v>
      </c>
      <c r="E1471" s="2" t="s">
        <v>12</v>
      </c>
      <c r="F1471" s="2">
        <v>666</v>
      </c>
      <c r="G1471" s="2" t="s">
        <v>122</v>
      </c>
      <c r="H1471" s="2">
        <v>0</v>
      </c>
      <c r="I1471" s="2" t="s">
        <v>19</v>
      </c>
      <c r="J1471" s="2" t="s">
        <v>82</v>
      </c>
      <c r="K1471" s="2">
        <v>1</v>
      </c>
      <c r="L1471" s="2" t="s">
        <v>21</v>
      </c>
      <c r="M1471" s="2">
        <v>46</v>
      </c>
      <c r="N1471" s="2">
        <v>-23</v>
      </c>
      <c r="O1471" s="2">
        <v>666</v>
      </c>
      <c r="P1471" s="2" t="s">
        <v>125</v>
      </c>
      <c r="Q1471" s="2">
        <v>0</v>
      </c>
      <c r="R1471" s="2" t="s">
        <v>19</v>
      </c>
      <c r="S1471" s="2" t="s">
        <v>65</v>
      </c>
      <c r="T1471" s="2">
        <v>13</v>
      </c>
      <c r="U1471" s="2">
        <v>1</v>
      </c>
      <c r="V1471" s="2">
        <v>10</v>
      </c>
      <c r="W1471" s="5">
        <v>10</v>
      </c>
      <c r="X1471" s="2">
        <v>2019</v>
      </c>
    </row>
    <row r="1472" spans="1:24" ht="15" customHeight="1" x14ac:dyDescent="0.25">
      <c r="A1472" s="2">
        <v>1471</v>
      </c>
      <c r="B1472" s="2">
        <v>20190831</v>
      </c>
      <c r="C1472" s="2">
        <v>0</v>
      </c>
      <c r="D1472" s="2">
        <v>1</v>
      </c>
      <c r="E1472" s="2" t="s">
        <v>12</v>
      </c>
      <c r="F1472" s="2">
        <v>666</v>
      </c>
      <c r="G1472" s="2" t="s">
        <v>304</v>
      </c>
      <c r="H1472" s="2">
        <v>0</v>
      </c>
      <c r="I1472" s="2" t="s">
        <v>19</v>
      </c>
      <c r="J1472" s="2" t="s">
        <v>301</v>
      </c>
      <c r="K1472" s="2">
        <v>-1</v>
      </c>
      <c r="L1472" s="2" t="s">
        <v>16</v>
      </c>
      <c r="M1472" s="2">
        <v>14</v>
      </c>
      <c r="N1472" s="2">
        <v>-2</v>
      </c>
      <c r="O1472" s="2">
        <v>666</v>
      </c>
      <c r="P1472" s="2" t="s">
        <v>263</v>
      </c>
      <c r="Q1472" s="2">
        <v>0</v>
      </c>
      <c r="R1472" s="2" t="s">
        <v>19</v>
      </c>
      <c r="S1472" s="2" t="s">
        <v>120</v>
      </c>
      <c r="T1472" s="2">
        <v>13</v>
      </c>
      <c r="U1472" s="2">
        <v>1</v>
      </c>
      <c r="V1472" s="2">
        <v>-1</v>
      </c>
      <c r="W1472" s="5">
        <v>-1</v>
      </c>
      <c r="X1472" s="2">
        <v>2019</v>
      </c>
    </row>
    <row r="1473" spans="1:24" ht="15" customHeight="1" x14ac:dyDescent="0.25">
      <c r="A1473" s="2">
        <v>1472</v>
      </c>
      <c r="B1473" s="2">
        <v>20190831</v>
      </c>
      <c r="C1473" s="2">
        <v>0</v>
      </c>
      <c r="D1473" s="2">
        <v>1</v>
      </c>
      <c r="E1473" s="2" t="s">
        <v>12</v>
      </c>
      <c r="F1473" s="2">
        <v>666</v>
      </c>
      <c r="G1473" s="2" t="s">
        <v>227</v>
      </c>
      <c r="H1473" s="2">
        <v>0</v>
      </c>
      <c r="I1473" s="2" t="s">
        <v>19</v>
      </c>
      <c r="J1473" s="2" t="s">
        <v>58</v>
      </c>
      <c r="K1473" s="2">
        <v>1</v>
      </c>
      <c r="L1473" s="2" t="s">
        <v>21</v>
      </c>
      <c r="M1473" s="2">
        <v>34</v>
      </c>
      <c r="N1473" s="2">
        <v>-5.5</v>
      </c>
      <c r="O1473" s="2">
        <v>666</v>
      </c>
      <c r="P1473" s="2" t="s">
        <v>192</v>
      </c>
      <c r="Q1473" s="2">
        <v>0</v>
      </c>
      <c r="R1473" s="2" t="s">
        <v>19</v>
      </c>
      <c r="S1473" s="2" t="s">
        <v>29</v>
      </c>
      <c r="T1473" s="2">
        <v>28</v>
      </c>
      <c r="U1473" s="2">
        <v>1</v>
      </c>
      <c r="V1473" s="2">
        <v>0.5</v>
      </c>
      <c r="W1473" s="5">
        <v>0.5</v>
      </c>
      <c r="X1473" s="2">
        <v>2019</v>
      </c>
    </row>
    <row r="1474" spans="1:24" ht="15" customHeight="1" x14ac:dyDescent="0.25">
      <c r="A1474" s="2">
        <v>1473</v>
      </c>
      <c r="B1474" s="2">
        <v>20190831</v>
      </c>
      <c r="C1474" s="2">
        <v>0</v>
      </c>
      <c r="D1474" s="2">
        <v>1</v>
      </c>
      <c r="E1474" s="2" t="s">
        <v>12</v>
      </c>
      <c r="F1474" s="2">
        <v>666</v>
      </c>
      <c r="G1474" s="2" t="s">
        <v>30</v>
      </c>
      <c r="H1474" s="2">
        <v>0</v>
      </c>
      <c r="I1474" s="2" t="s">
        <v>19</v>
      </c>
      <c r="J1474" s="2" t="s">
        <v>31</v>
      </c>
      <c r="K1474" s="2">
        <v>1</v>
      </c>
      <c r="L1474" s="2" t="s">
        <v>21</v>
      </c>
      <c r="M1474" s="2">
        <v>24</v>
      </c>
      <c r="N1474" s="2">
        <v>3</v>
      </c>
      <c r="O1474" s="2">
        <v>666</v>
      </c>
      <c r="P1474" s="2" t="s">
        <v>188</v>
      </c>
      <c r="Q1474" s="2">
        <v>0</v>
      </c>
      <c r="R1474" s="2" t="s">
        <v>19</v>
      </c>
      <c r="S1474" s="2" t="s">
        <v>65</v>
      </c>
      <c r="T1474" s="2">
        <v>21</v>
      </c>
      <c r="U1474" s="2">
        <v>-1</v>
      </c>
      <c r="V1474" s="2">
        <v>6</v>
      </c>
      <c r="W1474" s="5">
        <v>-6</v>
      </c>
      <c r="X1474" s="2">
        <v>2019</v>
      </c>
    </row>
    <row r="1475" spans="1:24" ht="15" customHeight="1" x14ac:dyDescent="0.25">
      <c r="A1475" s="2">
        <v>1474</v>
      </c>
      <c r="B1475" s="2">
        <v>20190831</v>
      </c>
      <c r="C1475" s="2">
        <v>0</v>
      </c>
      <c r="D1475" s="2">
        <v>1</v>
      </c>
      <c r="E1475" s="2" t="s">
        <v>12</v>
      </c>
      <c r="F1475" s="2">
        <v>666</v>
      </c>
      <c r="G1475" s="2" t="s">
        <v>229</v>
      </c>
      <c r="H1475" s="2">
        <v>0</v>
      </c>
      <c r="I1475" s="2" t="s">
        <v>19</v>
      </c>
      <c r="J1475" s="2" t="s">
        <v>75</v>
      </c>
      <c r="K1475" s="2">
        <v>1</v>
      </c>
      <c r="L1475" s="2" t="s">
        <v>21</v>
      </c>
      <c r="M1475" s="2">
        <v>57</v>
      </c>
      <c r="N1475" s="2">
        <v>-47</v>
      </c>
      <c r="O1475" s="2">
        <v>666</v>
      </c>
      <c r="P1475" s="2" t="s">
        <v>305</v>
      </c>
      <c r="Q1475" s="2">
        <v>0</v>
      </c>
      <c r="R1475" s="2" t="s">
        <v>19</v>
      </c>
      <c r="S1475" s="2" t="s">
        <v>297</v>
      </c>
      <c r="T1475" s="2">
        <v>10</v>
      </c>
      <c r="U1475" s="2">
        <v>1</v>
      </c>
      <c r="V1475" s="2">
        <v>0</v>
      </c>
      <c r="W1475" s="5">
        <v>0</v>
      </c>
      <c r="X1475" s="2">
        <v>2019</v>
      </c>
    </row>
    <row r="1476" spans="1:24" ht="15" customHeight="1" x14ac:dyDescent="0.25">
      <c r="A1476" s="2">
        <v>1475</v>
      </c>
      <c r="B1476" s="2">
        <v>20190831</v>
      </c>
      <c r="C1476" s="2">
        <v>0</v>
      </c>
      <c r="D1476" s="2">
        <v>1</v>
      </c>
      <c r="E1476" s="2" t="s">
        <v>12</v>
      </c>
      <c r="F1476" s="2">
        <v>666</v>
      </c>
      <c r="G1476" s="2" t="s">
        <v>132</v>
      </c>
      <c r="H1476" s="2">
        <v>0</v>
      </c>
      <c r="I1476" s="2" t="s">
        <v>19</v>
      </c>
      <c r="J1476" s="2" t="s">
        <v>31</v>
      </c>
      <c r="K1476" s="2">
        <v>1</v>
      </c>
      <c r="L1476" s="2" t="s">
        <v>21</v>
      </c>
      <c r="M1476" s="2">
        <v>28</v>
      </c>
      <c r="N1476" s="2">
        <v>20</v>
      </c>
      <c r="O1476" s="2">
        <v>666</v>
      </c>
      <c r="P1476" s="2" t="s">
        <v>235</v>
      </c>
      <c r="Q1476" s="2">
        <v>0</v>
      </c>
      <c r="R1476" s="2" t="s">
        <v>19</v>
      </c>
      <c r="S1476" s="2" t="s">
        <v>236</v>
      </c>
      <c r="T1476" s="2">
        <v>13</v>
      </c>
      <c r="U1476" s="2">
        <v>-1</v>
      </c>
      <c r="V1476" s="2">
        <v>35</v>
      </c>
      <c r="W1476" s="5">
        <v>-35</v>
      </c>
      <c r="X1476" s="2">
        <v>2019</v>
      </c>
    </row>
    <row r="1477" spans="1:24" ht="15" customHeight="1" x14ac:dyDescent="0.25">
      <c r="A1477" s="2">
        <v>1476</v>
      </c>
      <c r="B1477" s="2">
        <v>20190831</v>
      </c>
      <c r="C1477" s="2">
        <v>0</v>
      </c>
      <c r="D1477" s="2">
        <v>1</v>
      </c>
      <c r="E1477" s="2" t="s">
        <v>12</v>
      </c>
      <c r="F1477" s="2">
        <v>666</v>
      </c>
      <c r="G1477" s="2" t="s">
        <v>83</v>
      </c>
      <c r="H1477" s="2">
        <v>0</v>
      </c>
      <c r="I1477" s="2" t="s">
        <v>19</v>
      </c>
      <c r="J1477" s="2" t="s">
        <v>34</v>
      </c>
      <c r="K1477" s="2">
        <v>1</v>
      </c>
      <c r="L1477" s="2" t="s">
        <v>21</v>
      </c>
      <c r="M1477" s="2">
        <v>59</v>
      </c>
      <c r="N1477" s="2">
        <v>19.5</v>
      </c>
      <c r="O1477" s="2">
        <v>666</v>
      </c>
      <c r="P1477" s="2" t="s">
        <v>246</v>
      </c>
      <c r="Q1477" s="2">
        <v>0</v>
      </c>
      <c r="R1477" s="2" t="s">
        <v>19</v>
      </c>
      <c r="S1477" s="2" t="s">
        <v>82</v>
      </c>
      <c r="T1477" s="2">
        <v>58</v>
      </c>
      <c r="U1477" s="2">
        <v>-1</v>
      </c>
      <c r="V1477" s="2">
        <v>20.5</v>
      </c>
      <c r="W1477" s="5">
        <v>-20.5</v>
      </c>
      <c r="X1477" s="2">
        <v>2019</v>
      </c>
    </row>
    <row r="1478" spans="1:24" ht="15" customHeight="1" x14ac:dyDescent="0.25">
      <c r="A1478" s="2">
        <v>1477</v>
      </c>
      <c r="B1478" s="2">
        <v>20190831</v>
      </c>
      <c r="C1478" s="2">
        <v>0</v>
      </c>
      <c r="D1478" s="2">
        <v>1</v>
      </c>
      <c r="E1478" s="2" t="s">
        <v>12</v>
      </c>
      <c r="F1478" s="2">
        <v>666</v>
      </c>
      <c r="G1478" s="2" t="s">
        <v>233</v>
      </c>
      <c r="H1478" s="2">
        <v>0</v>
      </c>
      <c r="I1478" s="2" t="s">
        <v>19</v>
      </c>
      <c r="J1478" s="2" t="s">
        <v>34</v>
      </c>
      <c r="K1478" s="2">
        <v>1</v>
      </c>
      <c r="L1478" s="2" t="s">
        <v>21</v>
      </c>
      <c r="M1478" s="2">
        <v>26</v>
      </c>
      <c r="N1478" s="2">
        <v>-31.5</v>
      </c>
      <c r="O1478" s="2">
        <v>666</v>
      </c>
      <c r="P1478" s="2" t="s">
        <v>283</v>
      </c>
      <c r="Q1478" s="2">
        <v>0</v>
      </c>
      <c r="R1478" s="2" t="s">
        <v>19</v>
      </c>
      <c r="S1478" s="2" t="s">
        <v>29</v>
      </c>
      <c r="T1478" s="2">
        <v>20</v>
      </c>
      <c r="U1478" s="2">
        <v>1</v>
      </c>
      <c r="V1478" s="2">
        <v>-25.5</v>
      </c>
      <c r="W1478" s="5">
        <v>-25.5</v>
      </c>
      <c r="X1478" s="2">
        <v>2019</v>
      </c>
    </row>
    <row r="1479" spans="1:24" ht="15" customHeight="1" x14ac:dyDescent="0.25">
      <c r="A1479" s="2">
        <v>1478</v>
      </c>
      <c r="B1479" s="2">
        <v>20190831</v>
      </c>
      <c r="C1479" s="2">
        <v>1</v>
      </c>
      <c r="D1479" s="2">
        <v>1</v>
      </c>
      <c r="E1479" s="2" t="s">
        <v>12</v>
      </c>
      <c r="F1479" s="2">
        <v>666</v>
      </c>
      <c r="G1479" s="2" t="s">
        <v>28</v>
      </c>
      <c r="H1479" s="2">
        <v>0</v>
      </c>
      <c r="I1479" s="2" t="s">
        <v>19</v>
      </c>
      <c r="J1479" s="2" t="s">
        <v>29</v>
      </c>
      <c r="K1479" s="2">
        <v>-1</v>
      </c>
      <c r="L1479" s="2" t="s">
        <v>16</v>
      </c>
      <c r="M1479" s="2">
        <v>44</v>
      </c>
      <c r="N1479" s="2">
        <v>-14.5</v>
      </c>
      <c r="O1479" s="2">
        <v>666</v>
      </c>
      <c r="P1479" s="2" t="s">
        <v>254</v>
      </c>
      <c r="Q1479" s="2">
        <v>0</v>
      </c>
      <c r="R1479" s="2" t="s">
        <v>19</v>
      </c>
      <c r="S1479" s="2" t="s">
        <v>29</v>
      </c>
      <c r="T1479" s="2">
        <v>23</v>
      </c>
      <c r="U1479" s="2">
        <v>1</v>
      </c>
      <c r="V1479" s="2">
        <v>6.5</v>
      </c>
      <c r="W1479" s="5">
        <v>6.5</v>
      </c>
      <c r="X1479" s="2">
        <v>2019</v>
      </c>
    </row>
    <row r="1480" spans="1:24" ht="15" customHeight="1" x14ac:dyDescent="0.25">
      <c r="A1480" s="2">
        <v>1479</v>
      </c>
      <c r="B1480" s="2">
        <v>20190831</v>
      </c>
      <c r="C1480" s="2">
        <v>0</v>
      </c>
      <c r="D1480" s="2">
        <v>1</v>
      </c>
      <c r="E1480" s="2" t="s">
        <v>12</v>
      </c>
      <c r="F1480" s="2">
        <v>666</v>
      </c>
      <c r="G1480" s="2" t="s">
        <v>256</v>
      </c>
      <c r="H1480" s="2">
        <v>0</v>
      </c>
      <c r="I1480" s="2" t="s">
        <v>19</v>
      </c>
      <c r="J1480" s="2" t="s">
        <v>20</v>
      </c>
      <c r="K1480" s="2">
        <v>1</v>
      </c>
      <c r="L1480" s="2" t="s">
        <v>21</v>
      </c>
      <c r="M1480" s="2">
        <v>47</v>
      </c>
      <c r="N1480" s="2">
        <v>-17</v>
      </c>
      <c r="O1480" s="2">
        <v>666</v>
      </c>
      <c r="P1480" s="2" t="s">
        <v>292</v>
      </c>
      <c r="Q1480" s="2">
        <v>0</v>
      </c>
      <c r="R1480" s="2" t="s">
        <v>38</v>
      </c>
      <c r="S1480" s="2" t="s">
        <v>38</v>
      </c>
      <c r="T1480" s="2">
        <v>7</v>
      </c>
      <c r="U1480" s="2">
        <v>1</v>
      </c>
      <c r="V1480" s="2">
        <v>23</v>
      </c>
      <c r="W1480" s="5">
        <v>23</v>
      </c>
      <c r="X1480" s="2">
        <v>2019</v>
      </c>
    </row>
    <row r="1481" spans="1:24" ht="15" customHeight="1" x14ac:dyDescent="0.25">
      <c r="A1481" s="2">
        <v>1480</v>
      </c>
      <c r="B1481" s="2">
        <v>20190831</v>
      </c>
      <c r="C1481" s="2">
        <v>0</v>
      </c>
      <c r="D1481" s="2">
        <v>1</v>
      </c>
      <c r="E1481" s="2" t="s">
        <v>12</v>
      </c>
      <c r="F1481" s="2">
        <v>666</v>
      </c>
      <c r="G1481" s="2" t="s">
        <v>288</v>
      </c>
      <c r="H1481" s="2">
        <v>0</v>
      </c>
      <c r="I1481" s="2" t="s">
        <v>19</v>
      </c>
      <c r="J1481" s="2" t="s">
        <v>50</v>
      </c>
      <c r="K1481" s="2">
        <v>-1</v>
      </c>
      <c r="L1481" s="2" t="s">
        <v>16</v>
      </c>
      <c r="M1481" s="2">
        <v>31</v>
      </c>
      <c r="N1481" s="2">
        <v>1.5</v>
      </c>
      <c r="O1481" s="2">
        <v>666</v>
      </c>
      <c r="P1481" s="2" t="s">
        <v>143</v>
      </c>
      <c r="Q1481" s="2">
        <v>0</v>
      </c>
      <c r="R1481" s="2" t="s">
        <v>19</v>
      </c>
      <c r="S1481" s="2" t="s">
        <v>75</v>
      </c>
      <c r="T1481" s="2">
        <v>17</v>
      </c>
      <c r="U1481" s="2">
        <v>-1</v>
      </c>
      <c r="V1481" s="2">
        <v>15.5</v>
      </c>
      <c r="W1481" s="5">
        <v>-15.5</v>
      </c>
      <c r="X1481" s="2">
        <v>2019</v>
      </c>
    </row>
    <row r="1482" spans="1:24" ht="15" customHeight="1" x14ac:dyDescent="0.25">
      <c r="A1482" s="2">
        <v>1481</v>
      </c>
      <c r="B1482" s="2">
        <v>20190831</v>
      </c>
      <c r="C1482" s="2">
        <v>0</v>
      </c>
      <c r="D1482" s="2">
        <v>1</v>
      </c>
      <c r="E1482" s="2" t="s">
        <v>12</v>
      </c>
      <c r="F1482" s="2">
        <v>666</v>
      </c>
      <c r="G1482" s="2" t="s">
        <v>218</v>
      </c>
      <c r="H1482" s="2">
        <v>0</v>
      </c>
      <c r="I1482" s="2" t="s">
        <v>19</v>
      </c>
      <c r="J1482" s="2" t="s">
        <v>65</v>
      </c>
      <c r="K1482" s="2">
        <v>1</v>
      </c>
      <c r="L1482" s="2" t="s">
        <v>21</v>
      </c>
      <c r="M1482" s="2">
        <v>30</v>
      </c>
      <c r="N1482" s="2">
        <v>-13</v>
      </c>
      <c r="O1482" s="2">
        <v>666</v>
      </c>
      <c r="P1482" s="2" t="s">
        <v>260</v>
      </c>
      <c r="Q1482" s="2">
        <v>0</v>
      </c>
      <c r="R1482" s="2" t="s">
        <v>19</v>
      </c>
      <c r="S1482" s="2" t="s">
        <v>120</v>
      </c>
      <c r="T1482" s="2">
        <v>17</v>
      </c>
      <c r="U1482" s="2">
        <v>1</v>
      </c>
      <c r="V1482" s="2">
        <v>0</v>
      </c>
      <c r="W1482" s="5">
        <v>0</v>
      </c>
      <c r="X1482" s="2">
        <v>2019</v>
      </c>
    </row>
    <row r="1483" spans="1:24" ht="15" customHeight="1" x14ac:dyDescent="0.25">
      <c r="A1483" s="2">
        <v>1482</v>
      </c>
      <c r="B1483" s="2">
        <v>20190831</v>
      </c>
      <c r="C1483" s="2">
        <v>1</v>
      </c>
      <c r="D1483" s="2">
        <v>1</v>
      </c>
      <c r="E1483" s="2" t="s">
        <v>12</v>
      </c>
      <c r="F1483" s="2">
        <v>666</v>
      </c>
      <c r="G1483" s="2" t="s">
        <v>153</v>
      </c>
      <c r="H1483" s="2">
        <v>0</v>
      </c>
      <c r="I1483" s="2" t="s">
        <v>19</v>
      </c>
      <c r="J1483" s="2" t="s">
        <v>82</v>
      </c>
      <c r="K1483" s="2">
        <v>-1</v>
      </c>
      <c r="L1483" s="2" t="s">
        <v>16</v>
      </c>
      <c r="M1483" s="2">
        <v>49</v>
      </c>
      <c r="N1483" s="2">
        <v>-3</v>
      </c>
      <c r="O1483" s="2">
        <v>666</v>
      </c>
      <c r="P1483" s="2" t="s">
        <v>270</v>
      </c>
      <c r="Q1483" s="2">
        <v>0</v>
      </c>
      <c r="R1483" s="2" t="s">
        <v>19</v>
      </c>
      <c r="S1483" s="2" t="s">
        <v>82</v>
      </c>
      <c r="T1483" s="2">
        <v>27</v>
      </c>
      <c r="U1483" s="2">
        <v>1</v>
      </c>
      <c r="V1483" s="2">
        <v>19</v>
      </c>
      <c r="W1483" s="5">
        <v>19</v>
      </c>
      <c r="X1483" s="2">
        <v>2019</v>
      </c>
    </row>
    <row r="1484" spans="1:24" ht="15" customHeight="1" x14ac:dyDescent="0.25">
      <c r="A1484" s="2">
        <v>1483</v>
      </c>
      <c r="B1484" s="2">
        <v>20190901</v>
      </c>
      <c r="C1484" s="2">
        <v>0</v>
      </c>
      <c r="D1484" s="2">
        <v>1</v>
      </c>
      <c r="E1484" s="2" t="s">
        <v>12</v>
      </c>
      <c r="F1484" s="2">
        <v>81</v>
      </c>
      <c r="G1484" s="2" t="s">
        <v>172</v>
      </c>
      <c r="H1484" s="2">
        <v>4</v>
      </c>
      <c r="I1484" s="2" t="s">
        <v>14</v>
      </c>
      <c r="J1484" s="2" t="s">
        <v>79</v>
      </c>
      <c r="K1484" s="2">
        <v>1</v>
      </c>
      <c r="L1484" s="2" t="s">
        <v>21</v>
      </c>
      <c r="M1484" s="2">
        <v>49</v>
      </c>
      <c r="N1484" s="2">
        <v>-22</v>
      </c>
      <c r="O1484" s="2">
        <v>40</v>
      </c>
      <c r="P1484" s="2" t="s">
        <v>180</v>
      </c>
      <c r="Q1484" s="2">
        <v>1</v>
      </c>
      <c r="R1484" s="2" t="s">
        <v>14</v>
      </c>
      <c r="S1484" s="2" t="s">
        <v>40</v>
      </c>
      <c r="T1484" s="2">
        <v>31</v>
      </c>
      <c r="U1484" s="2">
        <v>1</v>
      </c>
      <c r="V1484" s="2">
        <v>-4</v>
      </c>
      <c r="W1484" s="5">
        <v>-4</v>
      </c>
      <c r="X1484" s="2">
        <v>2019</v>
      </c>
    </row>
    <row r="1485" spans="1:24" ht="15" customHeight="1" x14ac:dyDescent="0.25">
      <c r="A1485" s="2">
        <v>1484</v>
      </c>
      <c r="B1485" s="2">
        <v>20190901</v>
      </c>
      <c r="C1485" s="2">
        <v>0</v>
      </c>
      <c r="D1485" s="2">
        <v>1</v>
      </c>
      <c r="E1485" s="2" t="s">
        <v>12</v>
      </c>
      <c r="F1485" s="2">
        <v>666</v>
      </c>
      <c r="G1485" s="2" t="s">
        <v>234</v>
      </c>
      <c r="H1485" s="2">
        <v>0</v>
      </c>
      <c r="I1485" s="2" t="s">
        <v>19</v>
      </c>
      <c r="J1485" s="2" t="s">
        <v>31</v>
      </c>
      <c r="K1485" s="2">
        <v>-1</v>
      </c>
      <c r="L1485" s="2" t="s">
        <v>16</v>
      </c>
      <c r="M1485" s="2">
        <v>36</v>
      </c>
      <c r="N1485" s="2">
        <v>-10.5</v>
      </c>
      <c r="O1485" s="2">
        <v>666</v>
      </c>
      <c r="P1485" s="2" t="s">
        <v>190</v>
      </c>
      <c r="Q1485" s="2">
        <v>0</v>
      </c>
      <c r="R1485" s="2" t="s">
        <v>19</v>
      </c>
      <c r="S1485" s="2" t="s">
        <v>29</v>
      </c>
      <c r="T1485" s="2">
        <v>15</v>
      </c>
      <c r="U1485" s="2">
        <v>1</v>
      </c>
      <c r="V1485" s="2">
        <v>10.5</v>
      </c>
      <c r="W1485" s="5">
        <v>10.5</v>
      </c>
      <c r="X1485" s="2">
        <v>2019</v>
      </c>
    </row>
    <row r="1486" spans="1:24" ht="15" customHeight="1" x14ac:dyDescent="0.25">
      <c r="A1486" s="2">
        <v>1485</v>
      </c>
      <c r="B1486" s="2">
        <v>20190902</v>
      </c>
      <c r="C1486" s="2">
        <v>0</v>
      </c>
      <c r="D1486" s="2">
        <v>1</v>
      </c>
      <c r="E1486" s="2" t="s">
        <v>12</v>
      </c>
      <c r="F1486" s="2">
        <v>78</v>
      </c>
      <c r="G1486" s="2" t="s">
        <v>164</v>
      </c>
      <c r="H1486" s="2">
        <v>6</v>
      </c>
      <c r="I1486" s="2" t="s">
        <v>14</v>
      </c>
      <c r="J1486" s="2" t="s">
        <v>20</v>
      </c>
      <c r="K1486" s="2">
        <v>-1</v>
      </c>
      <c r="L1486" s="2" t="s">
        <v>16</v>
      </c>
      <c r="M1486" s="2">
        <v>35</v>
      </c>
      <c r="N1486" s="2">
        <v>-18.5</v>
      </c>
      <c r="O1486" s="2">
        <v>53</v>
      </c>
      <c r="P1486" s="2" t="s">
        <v>104</v>
      </c>
      <c r="Q1486" s="2">
        <v>2</v>
      </c>
      <c r="R1486" s="2" t="s">
        <v>14</v>
      </c>
      <c r="S1486" s="2" t="s">
        <v>53</v>
      </c>
      <c r="T1486" s="2">
        <v>17</v>
      </c>
      <c r="U1486" s="2">
        <v>1</v>
      </c>
      <c r="V1486" s="2">
        <v>-0.5</v>
      </c>
      <c r="W1486" s="5">
        <v>-0.5</v>
      </c>
      <c r="X1486" s="2">
        <v>2019</v>
      </c>
    </row>
    <row r="1487" spans="1:24" ht="15" customHeight="1" x14ac:dyDescent="0.25">
      <c r="A1487" s="2">
        <v>1486</v>
      </c>
      <c r="B1487" s="2">
        <v>20190906</v>
      </c>
      <c r="C1487" s="2">
        <v>0</v>
      </c>
      <c r="D1487" s="2">
        <v>2</v>
      </c>
      <c r="E1487" s="2" t="s">
        <v>12</v>
      </c>
      <c r="F1487" s="2">
        <v>6</v>
      </c>
      <c r="G1487" s="2" t="s">
        <v>109</v>
      </c>
      <c r="H1487" s="2">
        <v>9</v>
      </c>
      <c r="I1487" s="2" t="s">
        <v>14</v>
      </c>
      <c r="J1487" s="2" t="s">
        <v>62</v>
      </c>
      <c r="K1487" s="2">
        <v>1</v>
      </c>
      <c r="L1487" s="2" t="s">
        <v>21</v>
      </c>
      <c r="M1487" s="2">
        <v>19</v>
      </c>
      <c r="N1487" s="2">
        <v>-33.5</v>
      </c>
      <c r="O1487" s="2">
        <v>666</v>
      </c>
      <c r="P1487" s="2" t="s">
        <v>250</v>
      </c>
      <c r="Q1487" s="2">
        <v>0</v>
      </c>
      <c r="R1487" s="2" t="s">
        <v>19</v>
      </c>
      <c r="S1487" s="2" t="s">
        <v>50</v>
      </c>
      <c r="T1487" s="2">
        <v>7</v>
      </c>
      <c r="U1487" s="2">
        <v>1</v>
      </c>
      <c r="V1487" s="2">
        <v>-21.5</v>
      </c>
      <c r="W1487" s="5">
        <v>-21.5</v>
      </c>
      <c r="X1487" s="2">
        <v>2019</v>
      </c>
    </row>
    <row r="1488" spans="1:24" ht="15" customHeight="1" x14ac:dyDescent="0.25">
      <c r="A1488" s="2">
        <v>1487</v>
      </c>
      <c r="B1488" s="2">
        <v>20190906</v>
      </c>
      <c r="C1488" s="2">
        <v>0</v>
      </c>
      <c r="D1488" s="2">
        <v>2</v>
      </c>
      <c r="E1488" s="2" t="s">
        <v>12</v>
      </c>
      <c r="F1488" s="2">
        <v>13</v>
      </c>
      <c r="G1488" s="2" t="s">
        <v>201</v>
      </c>
      <c r="H1488" s="2">
        <v>8</v>
      </c>
      <c r="I1488" s="2" t="s">
        <v>14</v>
      </c>
      <c r="J1488" s="2" t="s">
        <v>15</v>
      </c>
      <c r="K1488" s="2">
        <v>1</v>
      </c>
      <c r="L1488" s="2" t="s">
        <v>21</v>
      </c>
      <c r="M1488" s="2">
        <v>14</v>
      </c>
      <c r="N1488" s="2">
        <v>-11.5</v>
      </c>
      <c r="O1488" s="2">
        <v>55</v>
      </c>
      <c r="P1488" s="2" t="s">
        <v>154</v>
      </c>
      <c r="Q1488" s="2">
        <v>5</v>
      </c>
      <c r="R1488" s="2" t="s">
        <v>14</v>
      </c>
      <c r="S1488" s="2" t="s">
        <v>27</v>
      </c>
      <c r="T1488" s="2">
        <v>7</v>
      </c>
      <c r="U1488" s="2">
        <v>1</v>
      </c>
      <c r="V1488" s="2">
        <v>-4.5</v>
      </c>
      <c r="W1488" s="5">
        <v>-4.5</v>
      </c>
      <c r="X1488" s="2">
        <v>2019</v>
      </c>
    </row>
    <row r="1489" spans="1:24" ht="15" customHeight="1" x14ac:dyDescent="0.25">
      <c r="A1489" s="2">
        <v>1488</v>
      </c>
      <c r="B1489" s="2">
        <v>20190906</v>
      </c>
      <c r="C1489" s="2">
        <v>0</v>
      </c>
      <c r="D1489" s="2">
        <v>2</v>
      </c>
      <c r="E1489" s="2" t="s">
        <v>12</v>
      </c>
      <c r="F1489" s="2">
        <v>125</v>
      </c>
      <c r="G1489" s="2" t="s">
        <v>52</v>
      </c>
      <c r="H1489" s="2">
        <v>2</v>
      </c>
      <c r="I1489" s="2" t="s">
        <v>14</v>
      </c>
      <c r="J1489" s="2" t="s">
        <v>53</v>
      </c>
      <c r="K1489" s="2">
        <v>-1</v>
      </c>
      <c r="L1489" s="2" t="s">
        <v>16</v>
      </c>
      <c r="M1489" s="2">
        <v>41</v>
      </c>
      <c r="N1489" s="2">
        <v>-19.5</v>
      </c>
      <c r="O1489" s="2">
        <v>89</v>
      </c>
      <c r="P1489" s="2" t="s">
        <v>26</v>
      </c>
      <c r="Q1489" s="2">
        <v>5</v>
      </c>
      <c r="R1489" s="2" t="s">
        <v>14</v>
      </c>
      <c r="S1489" s="2" t="s">
        <v>27</v>
      </c>
      <c r="T1489" s="2">
        <v>21</v>
      </c>
      <c r="U1489" s="2">
        <v>1</v>
      </c>
      <c r="V1489" s="2">
        <v>0.5</v>
      </c>
      <c r="W1489" s="5">
        <v>0.5</v>
      </c>
      <c r="X1489" s="2">
        <v>2019</v>
      </c>
    </row>
    <row r="1490" spans="1:24" ht="15" customHeight="1" x14ac:dyDescent="0.25">
      <c r="A1490" s="2">
        <v>1489</v>
      </c>
      <c r="B1490" s="2">
        <v>20190906</v>
      </c>
      <c r="C1490" s="2">
        <v>0</v>
      </c>
      <c r="D1490" s="2">
        <v>2</v>
      </c>
      <c r="E1490" s="2" t="s">
        <v>12</v>
      </c>
      <c r="F1490" s="2">
        <v>121</v>
      </c>
      <c r="G1490" s="2" t="s">
        <v>213</v>
      </c>
      <c r="H1490" s="2">
        <v>2</v>
      </c>
      <c r="I1490" s="2" t="s">
        <v>14</v>
      </c>
      <c r="J1490" s="2" t="s">
        <v>53</v>
      </c>
      <c r="K1490" s="2">
        <v>1</v>
      </c>
      <c r="L1490" s="2" t="s">
        <v>21</v>
      </c>
      <c r="M1490" s="2">
        <v>52</v>
      </c>
      <c r="N1490" s="2">
        <v>-34.5</v>
      </c>
      <c r="O1490" s="2">
        <v>666</v>
      </c>
      <c r="P1490" s="2" t="s">
        <v>218</v>
      </c>
      <c r="Q1490" s="2">
        <v>0</v>
      </c>
      <c r="R1490" s="2" t="s">
        <v>19</v>
      </c>
      <c r="S1490" s="2" t="s">
        <v>65</v>
      </c>
      <c r="T1490" s="2">
        <v>17</v>
      </c>
      <c r="U1490" s="2">
        <v>1</v>
      </c>
      <c r="V1490" s="2">
        <v>0.5</v>
      </c>
      <c r="W1490" s="5">
        <v>0.5</v>
      </c>
      <c r="X1490" s="2">
        <v>2019</v>
      </c>
    </row>
    <row r="1491" spans="1:24" ht="15" customHeight="1" x14ac:dyDescent="0.25">
      <c r="A1491" s="2">
        <v>1490</v>
      </c>
      <c r="B1491" s="2">
        <v>20190907</v>
      </c>
      <c r="C1491" s="2">
        <v>0</v>
      </c>
      <c r="D1491" s="2">
        <v>2</v>
      </c>
      <c r="E1491" s="2" t="s">
        <v>12</v>
      </c>
      <c r="F1491" s="2">
        <v>112</v>
      </c>
      <c r="G1491" s="2" t="s">
        <v>59</v>
      </c>
      <c r="H1491" s="2">
        <v>5</v>
      </c>
      <c r="I1491" s="2" t="s">
        <v>14</v>
      </c>
      <c r="J1491" s="2" t="s">
        <v>27</v>
      </c>
      <c r="K1491" s="2">
        <v>-1</v>
      </c>
      <c r="L1491" s="2" t="s">
        <v>16</v>
      </c>
      <c r="M1491" s="2">
        <v>31</v>
      </c>
      <c r="N1491" s="2">
        <v>-9.5</v>
      </c>
      <c r="O1491" s="2">
        <v>2</v>
      </c>
      <c r="P1491" s="2" t="s">
        <v>244</v>
      </c>
      <c r="Q1491" s="2">
        <v>7</v>
      </c>
      <c r="R1491" s="2" t="s">
        <v>14</v>
      </c>
      <c r="S1491" s="2" t="s">
        <v>36</v>
      </c>
      <c r="T1491" s="2">
        <v>20</v>
      </c>
      <c r="U1491" s="2">
        <v>1</v>
      </c>
      <c r="V1491" s="2">
        <v>1.5</v>
      </c>
      <c r="W1491" s="5">
        <v>1.5</v>
      </c>
      <c r="X1491" s="2">
        <v>2019</v>
      </c>
    </row>
    <row r="1492" spans="1:24" ht="15" customHeight="1" x14ac:dyDescent="0.25">
      <c r="A1492" s="2">
        <v>1491</v>
      </c>
      <c r="B1492" s="2">
        <v>20190907</v>
      </c>
      <c r="C1492" s="2">
        <v>0</v>
      </c>
      <c r="D1492" s="2">
        <v>2</v>
      </c>
      <c r="E1492" s="2" t="s">
        <v>12</v>
      </c>
      <c r="F1492" s="2">
        <v>3</v>
      </c>
      <c r="G1492" s="2" t="s">
        <v>103</v>
      </c>
      <c r="H1492" s="2">
        <v>11</v>
      </c>
      <c r="I1492" s="2" t="s">
        <v>14</v>
      </c>
      <c r="J1492" s="2" t="s">
        <v>56</v>
      </c>
      <c r="K1492" s="2">
        <v>1</v>
      </c>
      <c r="L1492" s="2" t="s">
        <v>21</v>
      </c>
      <c r="M1492" s="2">
        <v>62</v>
      </c>
      <c r="N1492" s="2">
        <v>-54</v>
      </c>
      <c r="O1492" s="2">
        <v>74</v>
      </c>
      <c r="P1492" s="2" t="s">
        <v>25</v>
      </c>
      <c r="Q1492" s="2">
        <v>6</v>
      </c>
      <c r="R1492" s="2" t="s">
        <v>14</v>
      </c>
      <c r="S1492" s="2" t="s">
        <v>20</v>
      </c>
      <c r="T1492" s="2">
        <v>10</v>
      </c>
      <c r="U1492" s="2">
        <v>1</v>
      </c>
      <c r="V1492" s="2">
        <v>-2</v>
      </c>
      <c r="W1492" s="5">
        <v>-2</v>
      </c>
      <c r="X1492" s="2">
        <v>2019</v>
      </c>
    </row>
    <row r="1493" spans="1:24" ht="15" customHeight="1" x14ac:dyDescent="0.25">
      <c r="A1493" s="2">
        <v>1492</v>
      </c>
      <c r="B1493" s="2">
        <v>20190907</v>
      </c>
      <c r="C1493" s="2">
        <v>0</v>
      </c>
      <c r="D1493" s="2">
        <v>2</v>
      </c>
      <c r="E1493" s="2" t="s">
        <v>12</v>
      </c>
      <c r="F1493" s="2">
        <v>4</v>
      </c>
      <c r="G1493" s="2" t="s">
        <v>179</v>
      </c>
      <c r="H1493" s="2">
        <v>10</v>
      </c>
      <c r="I1493" s="2" t="s">
        <v>14</v>
      </c>
      <c r="J1493" s="2" t="s">
        <v>43</v>
      </c>
      <c r="K1493" s="2">
        <v>1</v>
      </c>
      <c r="L1493" s="2" t="s">
        <v>21</v>
      </c>
      <c r="M1493" s="2">
        <v>56</v>
      </c>
      <c r="N1493" s="2">
        <v>-22.5</v>
      </c>
      <c r="O1493" s="2">
        <v>20</v>
      </c>
      <c r="P1493" s="2" t="s">
        <v>118</v>
      </c>
      <c r="Q1493" s="2">
        <v>5</v>
      </c>
      <c r="R1493" s="2" t="s">
        <v>14</v>
      </c>
      <c r="S1493" s="2" t="s">
        <v>27</v>
      </c>
      <c r="T1493" s="2">
        <v>41</v>
      </c>
      <c r="U1493" s="2">
        <v>1</v>
      </c>
      <c r="V1493" s="2">
        <v>-7.5</v>
      </c>
      <c r="W1493" s="5">
        <v>-7.5</v>
      </c>
      <c r="X1493" s="2">
        <v>2019</v>
      </c>
    </row>
    <row r="1494" spans="1:24" ht="15" customHeight="1" x14ac:dyDescent="0.25">
      <c r="A1494" s="2">
        <v>1493</v>
      </c>
      <c r="B1494" s="2">
        <v>20190907</v>
      </c>
      <c r="C1494" s="2">
        <v>0</v>
      </c>
      <c r="D1494" s="2">
        <v>2</v>
      </c>
      <c r="E1494" s="2" t="s">
        <v>12</v>
      </c>
      <c r="F1494" s="2">
        <v>5</v>
      </c>
      <c r="G1494" s="2" t="s">
        <v>108</v>
      </c>
      <c r="H1494" s="2">
        <v>9</v>
      </c>
      <c r="I1494" s="2" t="s">
        <v>14</v>
      </c>
      <c r="J1494" s="2" t="s">
        <v>62</v>
      </c>
      <c r="K1494" s="2">
        <v>1</v>
      </c>
      <c r="L1494" s="2" t="s">
        <v>21</v>
      </c>
      <c r="M1494" s="2">
        <v>65</v>
      </c>
      <c r="N1494" s="2">
        <v>-28.5</v>
      </c>
      <c r="O1494" s="2">
        <v>666</v>
      </c>
      <c r="P1494" s="2" t="s">
        <v>209</v>
      </c>
      <c r="Q1494" s="2">
        <v>0</v>
      </c>
      <c r="R1494" s="2" t="s">
        <v>19</v>
      </c>
      <c r="S1494" s="2" t="s">
        <v>50</v>
      </c>
      <c r="T1494" s="2">
        <v>41</v>
      </c>
      <c r="U1494" s="2">
        <v>1</v>
      </c>
      <c r="V1494" s="2">
        <v>-4.5</v>
      </c>
      <c r="W1494" s="5">
        <v>-4.5</v>
      </c>
      <c r="X1494" s="2">
        <v>2019</v>
      </c>
    </row>
    <row r="1495" spans="1:24" ht="15" customHeight="1" x14ac:dyDescent="0.25">
      <c r="A1495" s="2">
        <v>1494</v>
      </c>
      <c r="B1495" s="2">
        <v>20190907</v>
      </c>
      <c r="C1495" s="2">
        <v>0</v>
      </c>
      <c r="D1495" s="2">
        <v>2</v>
      </c>
      <c r="E1495" s="2" t="s">
        <v>12</v>
      </c>
      <c r="F1495" s="2">
        <v>10</v>
      </c>
      <c r="G1495" s="2" t="s">
        <v>215</v>
      </c>
      <c r="H1495" s="2">
        <v>11</v>
      </c>
      <c r="I1495" s="2" t="s">
        <v>14</v>
      </c>
      <c r="J1495" s="2" t="s">
        <v>56</v>
      </c>
      <c r="K1495" s="2">
        <v>1</v>
      </c>
      <c r="L1495" s="2" t="s">
        <v>21</v>
      </c>
      <c r="M1495" s="2">
        <v>24</v>
      </c>
      <c r="N1495" s="2">
        <v>-17</v>
      </c>
      <c r="O1495" s="2">
        <v>110</v>
      </c>
      <c r="P1495" s="2" t="s">
        <v>54</v>
      </c>
      <c r="Q1495" s="2">
        <v>1</v>
      </c>
      <c r="R1495" s="2" t="s">
        <v>14</v>
      </c>
      <c r="S1495" s="2" t="s">
        <v>40</v>
      </c>
      <c r="T1495" s="2">
        <v>6</v>
      </c>
      <c r="U1495" s="2">
        <v>1</v>
      </c>
      <c r="V1495" s="2">
        <v>1</v>
      </c>
      <c r="W1495" s="5">
        <v>1</v>
      </c>
      <c r="X1495" s="2">
        <v>2019</v>
      </c>
    </row>
    <row r="1496" spans="1:24" ht="15" customHeight="1" x14ac:dyDescent="0.25">
      <c r="A1496" s="2">
        <v>1495</v>
      </c>
      <c r="B1496" s="2">
        <v>20190907</v>
      </c>
      <c r="C1496" s="2">
        <v>0</v>
      </c>
      <c r="D1496" s="2">
        <v>2</v>
      </c>
      <c r="E1496" s="2" t="s">
        <v>12</v>
      </c>
      <c r="F1496" s="2">
        <v>11</v>
      </c>
      <c r="G1496" s="2" t="s">
        <v>35</v>
      </c>
      <c r="H1496" s="2">
        <v>7</v>
      </c>
      <c r="I1496" s="2" t="s">
        <v>14</v>
      </c>
      <c r="J1496" s="2" t="s">
        <v>36</v>
      </c>
      <c r="K1496" s="2">
        <v>1</v>
      </c>
      <c r="L1496" s="2" t="s">
        <v>21</v>
      </c>
      <c r="M1496" s="2">
        <v>57</v>
      </c>
      <c r="N1496" s="2">
        <v>-28</v>
      </c>
      <c r="O1496" s="2">
        <v>666</v>
      </c>
      <c r="P1496" s="2" t="s">
        <v>119</v>
      </c>
      <c r="Q1496" s="2">
        <v>0</v>
      </c>
      <c r="R1496" s="2" t="s">
        <v>19</v>
      </c>
      <c r="S1496" s="2" t="s">
        <v>120</v>
      </c>
      <c r="T1496" s="2">
        <v>29</v>
      </c>
      <c r="U1496" s="2">
        <v>1</v>
      </c>
      <c r="V1496" s="2">
        <v>0</v>
      </c>
      <c r="W1496" s="5">
        <v>0</v>
      </c>
      <c r="X1496" s="2">
        <v>2019</v>
      </c>
    </row>
    <row r="1497" spans="1:24" ht="15" customHeight="1" x14ac:dyDescent="0.25">
      <c r="A1497" s="2">
        <v>1496</v>
      </c>
      <c r="B1497" s="2">
        <v>20190907</v>
      </c>
      <c r="C1497" s="2">
        <v>0</v>
      </c>
      <c r="D1497" s="2">
        <v>2</v>
      </c>
      <c r="E1497" s="2" t="s">
        <v>12</v>
      </c>
      <c r="F1497" s="2">
        <v>12</v>
      </c>
      <c r="G1497" s="2" t="s">
        <v>111</v>
      </c>
      <c r="H1497" s="2">
        <v>4</v>
      </c>
      <c r="I1497" s="2" t="s">
        <v>14</v>
      </c>
      <c r="J1497" s="2" t="s">
        <v>79</v>
      </c>
      <c r="K1497" s="2">
        <v>1</v>
      </c>
      <c r="L1497" s="2" t="s">
        <v>21</v>
      </c>
      <c r="M1497" s="2">
        <v>63</v>
      </c>
      <c r="N1497" s="2">
        <v>-27</v>
      </c>
      <c r="O1497" s="2">
        <v>119</v>
      </c>
      <c r="P1497" s="2" t="s">
        <v>110</v>
      </c>
      <c r="Q1497" s="2">
        <v>5</v>
      </c>
      <c r="R1497" s="2" t="s">
        <v>14</v>
      </c>
      <c r="S1497" s="2" t="s">
        <v>27</v>
      </c>
      <c r="T1497" s="2">
        <v>14</v>
      </c>
      <c r="U1497" s="2">
        <v>1</v>
      </c>
      <c r="V1497" s="2">
        <v>22</v>
      </c>
      <c r="W1497" s="5">
        <v>22</v>
      </c>
      <c r="X1497" s="2">
        <v>2019</v>
      </c>
    </row>
    <row r="1498" spans="1:24" ht="15" customHeight="1" x14ac:dyDescent="0.25">
      <c r="A1498" s="2">
        <v>1497</v>
      </c>
      <c r="B1498" s="2">
        <v>20190907</v>
      </c>
      <c r="C1498" s="2">
        <v>0</v>
      </c>
      <c r="D1498" s="2">
        <v>2</v>
      </c>
      <c r="E1498" s="2" t="s">
        <v>12</v>
      </c>
      <c r="F1498" s="2">
        <v>14</v>
      </c>
      <c r="G1498" s="2" t="s">
        <v>113</v>
      </c>
      <c r="H1498" s="2">
        <v>2</v>
      </c>
      <c r="I1498" s="2" t="s">
        <v>14</v>
      </c>
      <c r="J1498" s="2" t="s">
        <v>53</v>
      </c>
      <c r="K1498" s="2">
        <v>1</v>
      </c>
      <c r="L1498" s="2" t="s">
        <v>21</v>
      </c>
      <c r="M1498" s="2">
        <v>45</v>
      </c>
      <c r="N1498" s="2">
        <v>-33.5</v>
      </c>
      <c r="O1498" s="2">
        <v>666</v>
      </c>
      <c r="P1498" s="2" t="s">
        <v>214</v>
      </c>
      <c r="Q1498" s="2">
        <v>0</v>
      </c>
      <c r="R1498" s="2" t="s">
        <v>19</v>
      </c>
      <c r="S1498" s="2" t="s">
        <v>65</v>
      </c>
      <c r="T1498" s="2">
        <v>13</v>
      </c>
      <c r="U1498" s="2">
        <v>1</v>
      </c>
      <c r="V1498" s="2">
        <v>-1.5</v>
      </c>
      <c r="W1498" s="5">
        <v>-1.5</v>
      </c>
      <c r="X1498" s="2">
        <v>2019</v>
      </c>
    </row>
    <row r="1499" spans="1:24" ht="15" customHeight="1" x14ac:dyDescent="0.25">
      <c r="A1499" s="2">
        <v>1498</v>
      </c>
      <c r="B1499" s="2">
        <v>20190907</v>
      </c>
      <c r="C1499" s="2">
        <v>0</v>
      </c>
      <c r="D1499" s="2">
        <v>2</v>
      </c>
      <c r="E1499" s="2" t="s">
        <v>12</v>
      </c>
      <c r="F1499" s="2">
        <v>22</v>
      </c>
      <c r="G1499" s="2" t="s">
        <v>121</v>
      </c>
      <c r="H1499" s="2">
        <v>2</v>
      </c>
      <c r="I1499" s="2" t="s">
        <v>14</v>
      </c>
      <c r="J1499" s="2" t="s">
        <v>53</v>
      </c>
      <c r="K1499" s="2">
        <v>1</v>
      </c>
      <c r="L1499" s="2" t="s">
        <v>21</v>
      </c>
      <c r="M1499" s="2">
        <v>24</v>
      </c>
      <c r="N1499" s="2">
        <v>-16.5</v>
      </c>
      <c r="O1499" s="2">
        <v>105</v>
      </c>
      <c r="P1499" s="2" t="s">
        <v>55</v>
      </c>
      <c r="Q1499" s="2">
        <v>11</v>
      </c>
      <c r="R1499" s="2" t="s">
        <v>14</v>
      </c>
      <c r="S1499" s="2" t="s">
        <v>56</v>
      </c>
      <c r="T1499" s="2">
        <v>10</v>
      </c>
      <c r="U1499" s="2">
        <v>1</v>
      </c>
      <c r="V1499" s="2">
        <v>-2.5</v>
      </c>
      <c r="W1499" s="5">
        <v>-2.5</v>
      </c>
      <c r="X1499" s="2">
        <v>2019</v>
      </c>
    </row>
    <row r="1500" spans="1:24" ht="15" customHeight="1" x14ac:dyDescent="0.25">
      <c r="A1500" s="2">
        <v>1499</v>
      </c>
      <c r="B1500" s="2">
        <v>20190907</v>
      </c>
      <c r="C1500" s="2">
        <v>0</v>
      </c>
      <c r="D1500" s="2">
        <v>2</v>
      </c>
      <c r="E1500" s="2" t="s">
        <v>12</v>
      </c>
      <c r="F1500" s="2">
        <v>24</v>
      </c>
      <c r="G1500" s="2" t="s">
        <v>84</v>
      </c>
      <c r="H1500" s="2">
        <v>9</v>
      </c>
      <c r="I1500" s="2" t="s">
        <v>14</v>
      </c>
      <c r="J1500" s="2" t="s">
        <v>62</v>
      </c>
      <c r="K1500" s="2">
        <v>1</v>
      </c>
      <c r="L1500" s="2" t="s">
        <v>21</v>
      </c>
      <c r="M1500" s="2">
        <v>34</v>
      </c>
      <c r="N1500" s="2">
        <v>4</v>
      </c>
      <c r="O1500" s="2">
        <v>71</v>
      </c>
      <c r="P1500" s="2" t="s">
        <v>249</v>
      </c>
      <c r="Q1500" s="2">
        <v>3</v>
      </c>
      <c r="R1500" s="2" t="s">
        <v>14</v>
      </c>
      <c r="S1500" s="2" t="s">
        <v>46</v>
      </c>
      <c r="T1500" s="2">
        <v>31</v>
      </c>
      <c r="U1500" s="2">
        <v>-1</v>
      </c>
      <c r="V1500" s="2">
        <v>7</v>
      </c>
      <c r="W1500" s="5">
        <v>-7</v>
      </c>
      <c r="X1500" s="2">
        <v>2019</v>
      </c>
    </row>
    <row r="1501" spans="1:24" ht="15" customHeight="1" x14ac:dyDescent="0.25">
      <c r="A1501" s="2">
        <v>1500</v>
      </c>
      <c r="B1501" s="2">
        <v>20190907</v>
      </c>
      <c r="C1501" s="2">
        <v>0</v>
      </c>
      <c r="D1501" s="2">
        <v>2</v>
      </c>
      <c r="E1501" s="2" t="s">
        <v>12</v>
      </c>
      <c r="F1501" s="2">
        <v>42</v>
      </c>
      <c r="G1501" s="2" t="s">
        <v>136</v>
      </c>
      <c r="H1501" s="2">
        <v>3</v>
      </c>
      <c r="I1501" s="2" t="s">
        <v>14</v>
      </c>
      <c r="J1501" s="2" t="s">
        <v>46</v>
      </c>
      <c r="K1501" s="2">
        <v>-1</v>
      </c>
      <c r="L1501" s="2" t="s">
        <v>16</v>
      </c>
      <c r="M1501" s="2">
        <v>31</v>
      </c>
      <c r="N1501" s="2">
        <v>-20.5</v>
      </c>
      <c r="O1501" s="2">
        <v>26</v>
      </c>
      <c r="P1501" s="2" t="s">
        <v>41</v>
      </c>
      <c r="Q1501" s="2">
        <v>1</v>
      </c>
      <c r="R1501" s="2" t="s">
        <v>14</v>
      </c>
      <c r="S1501" s="2" t="s">
        <v>40</v>
      </c>
      <c r="T1501" s="2">
        <v>23</v>
      </c>
      <c r="U1501" s="2">
        <v>1</v>
      </c>
      <c r="V1501" s="2">
        <v>-12.5</v>
      </c>
      <c r="W1501" s="5">
        <v>-12.5</v>
      </c>
      <c r="X1501" s="2">
        <v>2019</v>
      </c>
    </row>
    <row r="1502" spans="1:24" ht="15" customHeight="1" x14ac:dyDescent="0.25">
      <c r="A1502" s="2">
        <v>1501</v>
      </c>
      <c r="B1502" s="2">
        <v>20190907</v>
      </c>
      <c r="C1502" s="2">
        <v>0</v>
      </c>
      <c r="D1502" s="2">
        <v>2</v>
      </c>
      <c r="E1502" s="2" t="s">
        <v>12</v>
      </c>
      <c r="F1502" s="2">
        <v>25</v>
      </c>
      <c r="G1502" s="2" t="s">
        <v>17</v>
      </c>
      <c r="H1502" s="2">
        <v>8</v>
      </c>
      <c r="I1502" s="2" t="s">
        <v>14</v>
      </c>
      <c r="J1502" s="2" t="s">
        <v>15</v>
      </c>
      <c r="K1502" s="2">
        <v>1</v>
      </c>
      <c r="L1502" s="2" t="s">
        <v>21</v>
      </c>
      <c r="M1502" s="2">
        <v>38</v>
      </c>
      <c r="N1502" s="2">
        <v>-11.5</v>
      </c>
      <c r="O1502" s="2">
        <v>666</v>
      </c>
      <c r="P1502" s="2" t="s">
        <v>74</v>
      </c>
      <c r="Q1502" s="2">
        <v>0</v>
      </c>
      <c r="R1502" s="2" t="s">
        <v>19</v>
      </c>
      <c r="S1502" s="2" t="s">
        <v>75</v>
      </c>
      <c r="T1502" s="2">
        <v>13</v>
      </c>
      <c r="U1502" s="2">
        <v>1</v>
      </c>
      <c r="V1502" s="2">
        <v>13.5</v>
      </c>
      <c r="W1502" s="5">
        <v>13.5</v>
      </c>
      <c r="X1502" s="2">
        <v>2019</v>
      </c>
    </row>
    <row r="1503" spans="1:24" ht="15" customHeight="1" x14ac:dyDescent="0.25">
      <c r="A1503" s="2">
        <v>1502</v>
      </c>
      <c r="B1503" s="2">
        <v>20190907</v>
      </c>
      <c r="C1503" s="2">
        <v>0</v>
      </c>
      <c r="D1503" s="2">
        <v>2</v>
      </c>
      <c r="E1503" s="2" t="s">
        <v>12</v>
      </c>
      <c r="F1503" s="2">
        <v>27</v>
      </c>
      <c r="G1503" s="2" t="s">
        <v>85</v>
      </c>
      <c r="H1503" s="2">
        <v>2</v>
      </c>
      <c r="I1503" s="2" t="s">
        <v>14</v>
      </c>
      <c r="J1503" s="2" t="s">
        <v>53</v>
      </c>
      <c r="K1503" s="2">
        <v>1</v>
      </c>
      <c r="L1503" s="2" t="s">
        <v>21</v>
      </c>
      <c r="M1503" s="2">
        <v>45</v>
      </c>
      <c r="N1503" s="2">
        <v>-29.5</v>
      </c>
      <c r="O1503" s="2">
        <v>666</v>
      </c>
      <c r="P1503" s="2" t="s">
        <v>30</v>
      </c>
      <c r="Q1503" s="2">
        <v>0</v>
      </c>
      <c r="R1503" s="2" t="s">
        <v>19</v>
      </c>
      <c r="S1503" s="2" t="s">
        <v>31</v>
      </c>
      <c r="T1503" s="2">
        <v>13</v>
      </c>
      <c r="U1503" s="2">
        <v>1</v>
      </c>
      <c r="V1503" s="2">
        <v>2.5</v>
      </c>
      <c r="W1503" s="5">
        <v>2.5</v>
      </c>
      <c r="X1503" s="2">
        <v>2019</v>
      </c>
    </row>
    <row r="1504" spans="1:24" ht="15" customHeight="1" x14ac:dyDescent="0.25">
      <c r="A1504" s="2">
        <v>1503</v>
      </c>
      <c r="B1504" s="2">
        <v>20190907</v>
      </c>
      <c r="C1504" s="2">
        <v>0</v>
      </c>
      <c r="D1504" s="2">
        <v>2</v>
      </c>
      <c r="E1504" s="2" t="s">
        <v>12</v>
      </c>
      <c r="F1504" s="2">
        <v>29</v>
      </c>
      <c r="G1504" s="2" t="s">
        <v>238</v>
      </c>
      <c r="H1504" s="2">
        <v>1</v>
      </c>
      <c r="I1504" s="2" t="s">
        <v>14</v>
      </c>
      <c r="J1504" s="2" t="s">
        <v>40</v>
      </c>
      <c r="K1504" s="2">
        <v>1</v>
      </c>
      <c r="L1504" s="2" t="s">
        <v>21</v>
      </c>
      <c r="M1504" s="2">
        <v>48</v>
      </c>
      <c r="N1504" s="2">
        <v>-31</v>
      </c>
      <c r="O1504" s="2">
        <v>666</v>
      </c>
      <c r="P1504" s="2" t="s">
        <v>266</v>
      </c>
      <c r="Q1504" s="2">
        <v>0</v>
      </c>
      <c r="R1504" s="2" t="s">
        <v>19</v>
      </c>
      <c r="S1504" s="2" t="s">
        <v>126</v>
      </c>
      <c r="T1504" s="2">
        <v>9</v>
      </c>
      <c r="U1504" s="2">
        <v>1</v>
      </c>
      <c r="V1504" s="2">
        <v>8</v>
      </c>
      <c r="W1504" s="5">
        <v>8</v>
      </c>
      <c r="X1504" s="2">
        <v>2019</v>
      </c>
    </row>
    <row r="1505" spans="1:24" ht="15" customHeight="1" x14ac:dyDescent="0.25">
      <c r="A1505" s="2">
        <v>1504</v>
      </c>
      <c r="B1505" s="2">
        <v>20190907</v>
      </c>
      <c r="C1505" s="2">
        <v>0</v>
      </c>
      <c r="D1505" s="2">
        <v>2</v>
      </c>
      <c r="E1505" s="2" t="s">
        <v>12</v>
      </c>
      <c r="F1505" s="2">
        <v>113</v>
      </c>
      <c r="G1505" s="2" t="s">
        <v>39</v>
      </c>
      <c r="H1505" s="2">
        <v>1</v>
      </c>
      <c r="I1505" s="2" t="s">
        <v>14</v>
      </c>
      <c r="J1505" s="2" t="s">
        <v>40</v>
      </c>
      <c r="K1505" s="2">
        <v>-1</v>
      </c>
      <c r="L1505" s="2" t="s">
        <v>16</v>
      </c>
      <c r="M1505" s="2">
        <v>48</v>
      </c>
      <c r="N1505" s="2">
        <v>-12.5</v>
      </c>
      <c r="O1505" s="2">
        <v>30</v>
      </c>
      <c r="P1505" s="2" t="s">
        <v>173</v>
      </c>
      <c r="Q1505" s="2">
        <v>5</v>
      </c>
      <c r="R1505" s="2" t="s">
        <v>14</v>
      </c>
      <c r="S1505" s="2" t="s">
        <v>27</v>
      </c>
      <c r="T1505" s="2">
        <v>14</v>
      </c>
      <c r="U1505" s="2">
        <v>1</v>
      </c>
      <c r="V1505" s="2">
        <v>21.5</v>
      </c>
      <c r="W1505" s="5">
        <v>21.5</v>
      </c>
      <c r="X1505" s="2">
        <v>2019</v>
      </c>
    </row>
    <row r="1506" spans="1:24" ht="15" customHeight="1" x14ac:dyDescent="0.25">
      <c r="A1506" s="2">
        <v>1505</v>
      </c>
      <c r="B1506" s="2">
        <v>20190907</v>
      </c>
      <c r="C1506" s="2">
        <v>1</v>
      </c>
      <c r="D1506" s="2">
        <v>2</v>
      </c>
      <c r="E1506" s="2" t="s">
        <v>12</v>
      </c>
      <c r="F1506" s="2">
        <v>123</v>
      </c>
      <c r="G1506" s="2" t="s">
        <v>96</v>
      </c>
      <c r="H1506" s="2">
        <v>5</v>
      </c>
      <c r="I1506" s="2" t="s">
        <v>14</v>
      </c>
      <c r="J1506" s="2" t="s">
        <v>27</v>
      </c>
      <c r="K1506" s="2">
        <v>-1</v>
      </c>
      <c r="L1506" s="2" t="s">
        <v>16</v>
      </c>
      <c r="M1506" s="2">
        <v>20</v>
      </c>
      <c r="N1506" s="2">
        <v>7</v>
      </c>
      <c r="O1506" s="2">
        <v>31</v>
      </c>
      <c r="P1506" s="2" t="s">
        <v>123</v>
      </c>
      <c r="Q1506" s="2">
        <v>5</v>
      </c>
      <c r="R1506" s="2" t="s">
        <v>14</v>
      </c>
      <c r="S1506" s="2" t="s">
        <v>27</v>
      </c>
      <c r="T1506" s="2">
        <v>14</v>
      </c>
      <c r="U1506" s="2">
        <v>-1</v>
      </c>
      <c r="V1506" s="2">
        <v>13</v>
      </c>
      <c r="W1506" s="5">
        <v>-13</v>
      </c>
      <c r="X1506" s="2">
        <v>2019</v>
      </c>
    </row>
    <row r="1507" spans="1:24" ht="15" customHeight="1" x14ac:dyDescent="0.25">
      <c r="A1507" s="2">
        <v>1506</v>
      </c>
      <c r="B1507" s="2">
        <v>20190907</v>
      </c>
      <c r="C1507" s="2">
        <v>0</v>
      </c>
      <c r="D1507" s="2">
        <v>2</v>
      </c>
      <c r="E1507" s="2" t="s">
        <v>12</v>
      </c>
      <c r="F1507" s="2">
        <v>32</v>
      </c>
      <c r="G1507" s="2" t="s">
        <v>124</v>
      </c>
      <c r="H1507" s="2">
        <v>11</v>
      </c>
      <c r="I1507" s="2" t="s">
        <v>14</v>
      </c>
      <c r="J1507" s="2" t="s">
        <v>56</v>
      </c>
      <c r="K1507" s="2">
        <v>1</v>
      </c>
      <c r="L1507" s="2" t="s">
        <v>21</v>
      </c>
      <c r="M1507" s="2">
        <v>45</v>
      </c>
      <c r="N1507" s="2">
        <v>-44.5</v>
      </c>
      <c r="O1507" s="2">
        <v>666</v>
      </c>
      <c r="P1507" s="2" t="s">
        <v>157</v>
      </c>
      <c r="Q1507" s="2">
        <v>0</v>
      </c>
      <c r="R1507" s="2" t="s">
        <v>19</v>
      </c>
      <c r="S1507" s="2"/>
      <c r="T1507" s="2">
        <v>0</v>
      </c>
      <c r="U1507" s="2">
        <v>1</v>
      </c>
      <c r="V1507" s="2">
        <v>0.5</v>
      </c>
      <c r="W1507" s="5">
        <v>0.5</v>
      </c>
      <c r="X1507" s="2">
        <v>2019</v>
      </c>
    </row>
    <row r="1508" spans="1:24" ht="15" customHeight="1" x14ac:dyDescent="0.25">
      <c r="A1508" s="2">
        <v>1507</v>
      </c>
      <c r="B1508" s="2">
        <v>20190907</v>
      </c>
      <c r="C1508" s="2">
        <v>0</v>
      </c>
      <c r="D1508" s="2">
        <v>2</v>
      </c>
      <c r="E1508" s="2" t="s">
        <v>12</v>
      </c>
      <c r="F1508" s="2">
        <v>33</v>
      </c>
      <c r="G1508" s="2" t="s">
        <v>243</v>
      </c>
      <c r="H1508" s="2">
        <v>2</v>
      </c>
      <c r="I1508" s="2" t="s">
        <v>14</v>
      </c>
      <c r="J1508" s="2" t="s">
        <v>53</v>
      </c>
      <c r="K1508" s="2">
        <v>1</v>
      </c>
      <c r="L1508" s="2" t="s">
        <v>21</v>
      </c>
      <c r="M1508" s="2">
        <v>45</v>
      </c>
      <c r="N1508" s="2">
        <v>-21.5</v>
      </c>
      <c r="O1508" s="2">
        <v>52</v>
      </c>
      <c r="P1508" s="2" t="s">
        <v>69</v>
      </c>
      <c r="Q1508" s="2">
        <v>10</v>
      </c>
      <c r="R1508" s="2" t="s">
        <v>14</v>
      </c>
      <c r="S1508" s="2" t="s">
        <v>43</v>
      </c>
      <c r="T1508" s="2">
        <v>44</v>
      </c>
      <c r="U1508" s="2">
        <v>1</v>
      </c>
      <c r="V1508" s="2">
        <v>-20.5</v>
      </c>
      <c r="W1508" s="5">
        <v>-20.5</v>
      </c>
      <c r="X1508" s="2">
        <v>2019</v>
      </c>
    </row>
    <row r="1509" spans="1:24" ht="15" customHeight="1" x14ac:dyDescent="0.25">
      <c r="A1509" s="2">
        <v>1508</v>
      </c>
      <c r="B1509" s="2">
        <v>20190907</v>
      </c>
      <c r="C1509" s="2">
        <v>0</v>
      </c>
      <c r="D1509" s="2">
        <v>2</v>
      </c>
      <c r="E1509" s="2" t="s">
        <v>12</v>
      </c>
      <c r="F1509" s="2">
        <v>63</v>
      </c>
      <c r="G1509" s="2" t="s">
        <v>45</v>
      </c>
      <c r="H1509" s="2">
        <v>3</v>
      </c>
      <c r="I1509" s="2" t="s">
        <v>14</v>
      </c>
      <c r="J1509" s="2" t="s">
        <v>46</v>
      </c>
      <c r="K1509" s="2">
        <v>-1</v>
      </c>
      <c r="L1509" s="2" t="s">
        <v>16</v>
      </c>
      <c r="M1509" s="2">
        <v>38</v>
      </c>
      <c r="N1509" s="2">
        <v>-3</v>
      </c>
      <c r="O1509" s="2">
        <v>34</v>
      </c>
      <c r="P1509" s="2" t="s">
        <v>127</v>
      </c>
      <c r="Q1509" s="2">
        <v>8</v>
      </c>
      <c r="R1509" s="2" t="s">
        <v>14</v>
      </c>
      <c r="S1509" s="2" t="s">
        <v>15</v>
      </c>
      <c r="T1509" s="2">
        <v>35</v>
      </c>
      <c r="U1509" s="2">
        <v>1</v>
      </c>
      <c r="V1509" s="2">
        <v>0</v>
      </c>
      <c r="W1509" s="5">
        <v>0</v>
      </c>
      <c r="X1509" s="2">
        <v>2019</v>
      </c>
    </row>
    <row r="1510" spans="1:24" ht="15" customHeight="1" x14ac:dyDescent="0.25">
      <c r="A1510" s="2">
        <v>1509</v>
      </c>
      <c r="B1510" s="2">
        <v>20190907</v>
      </c>
      <c r="C1510" s="2">
        <v>0</v>
      </c>
      <c r="D1510" s="2">
        <v>2</v>
      </c>
      <c r="E1510" s="2" t="s">
        <v>12</v>
      </c>
      <c r="F1510" s="2">
        <v>37</v>
      </c>
      <c r="G1510" s="2" t="s">
        <v>42</v>
      </c>
      <c r="H1510" s="2">
        <v>10</v>
      </c>
      <c r="I1510" s="2" t="s">
        <v>14</v>
      </c>
      <c r="J1510" s="2" t="s">
        <v>43</v>
      </c>
      <c r="K1510" s="2">
        <v>1</v>
      </c>
      <c r="L1510" s="2" t="s">
        <v>21</v>
      </c>
      <c r="M1510" s="2">
        <v>48</v>
      </c>
      <c r="N1510" s="2">
        <v>-6.5</v>
      </c>
      <c r="O1510" s="2">
        <v>666</v>
      </c>
      <c r="P1510" s="2" t="s">
        <v>122</v>
      </c>
      <c r="Q1510" s="2">
        <v>0</v>
      </c>
      <c r="R1510" s="2" t="s">
        <v>19</v>
      </c>
      <c r="S1510" s="2" t="s">
        <v>82</v>
      </c>
      <c r="T1510" s="2">
        <v>42</v>
      </c>
      <c r="U1510" s="2">
        <v>1</v>
      </c>
      <c r="V1510" s="2">
        <v>-0.5</v>
      </c>
      <c r="W1510" s="5">
        <v>-0.5</v>
      </c>
      <c r="X1510" s="2">
        <v>2019</v>
      </c>
    </row>
    <row r="1511" spans="1:24" ht="15" customHeight="1" x14ac:dyDescent="0.25">
      <c r="A1511" s="2">
        <v>1510</v>
      </c>
      <c r="B1511" s="2">
        <v>20190907</v>
      </c>
      <c r="C1511" s="2">
        <v>0</v>
      </c>
      <c r="D1511" s="2">
        <v>2</v>
      </c>
      <c r="E1511" s="2" t="s">
        <v>12</v>
      </c>
      <c r="F1511" s="2">
        <v>35</v>
      </c>
      <c r="G1511" s="2" t="s">
        <v>129</v>
      </c>
      <c r="H1511" s="2">
        <v>11</v>
      </c>
      <c r="I1511" s="2" t="s">
        <v>14</v>
      </c>
      <c r="J1511" s="2" t="s">
        <v>56</v>
      </c>
      <c r="K1511" s="2">
        <v>1</v>
      </c>
      <c r="L1511" s="2" t="s">
        <v>21</v>
      </c>
      <c r="M1511" s="2">
        <v>63</v>
      </c>
      <c r="N1511" s="2">
        <v>-48.5</v>
      </c>
      <c r="O1511" s="2">
        <v>666</v>
      </c>
      <c r="P1511" s="2" t="s">
        <v>77</v>
      </c>
      <c r="Q1511" s="2">
        <v>0</v>
      </c>
      <c r="R1511" s="2" t="s">
        <v>19</v>
      </c>
      <c r="S1511" s="2" t="s">
        <v>34</v>
      </c>
      <c r="T1511" s="2">
        <v>17</v>
      </c>
      <c r="U1511" s="2">
        <v>1</v>
      </c>
      <c r="V1511" s="2">
        <v>-2.5</v>
      </c>
      <c r="W1511" s="5">
        <v>-2.5</v>
      </c>
      <c r="X1511" s="2">
        <v>2019</v>
      </c>
    </row>
    <row r="1512" spans="1:24" ht="15" customHeight="1" x14ac:dyDescent="0.25">
      <c r="A1512" s="2">
        <v>1511</v>
      </c>
      <c r="B1512" s="2">
        <v>20190907</v>
      </c>
      <c r="C1512" s="2">
        <v>0</v>
      </c>
      <c r="D1512" s="2">
        <v>2</v>
      </c>
      <c r="E1512" s="2" t="s">
        <v>12</v>
      </c>
      <c r="F1512" s="2">
        <v>36</v>
      </c>
      <c r="G1512" s="2" t="s">
        <v>131</v>
      </c>
      <c r="H1512" s="2">
        <v>10</v>
      </c>
      <c r="I1512" s="2" t="s">
        <v>14</v>
      </c>
      <c r="J1512" s="2" t="s">
        <v>43</v>
      </c>
      <c r="K1512" s="2">
        <v>1</v>
      </c>
      <c r="L1512" s="2" t="s">
        <v>21</v>
      </c>
      <c r="M1512" s="2">
        <v>26</v>
      </c>
      <c r="N1512" s="2">
        <v>-8</v>
      </c>
      <c r="O1512" s="2">
        <v>666</v>
      </c>
      <c r="P1512" s="2" t="s">
        <v>71</v>
      </c>
      <c r="Q1512" s="2">
        <v>0</v>
      </c>
      <c r="R1512" s="2" t="s">
        <v>19</v>
      </c>
      <c r="S1512" s="2" t="s">
        <v>65</v>
      </c>
      <c r="T1512" s="2">
        <v>18</v>
      </c>
      <c r="U1512" s="2">
        <v>1</v>
      </c>
      <c r="V1512" s="2">
        <v>0</v>
      </c>
      <c r="W1512" s="5">
        <v>0</v>
      </c>
      <c r="X1512" s="2">
        <v>2019</v>
      </c>
    </row>
    <row r="1513" spans="1:24" ht="15" customHeight="1" x14ac:dyDescent="0.25">
      <c r="A1513" s="2">
        <v>1512</v>
      </c>
      <c r="B1513" s="2">
        <v>20190907</v>
      </c>
      <c r="C1513" s="2">
        <v>0</v>
      </c>
      <c r="D1513" s="2">
        <v>2</v>
      </c>
      <c r="E1513" s="2" t="s">
        <v>12</v>
      </c>
      <c r="F1513" s="2">
        <v>38</v>
      </c>
      <c r="G1513" s="2" t="s">
        <v>133</v>
      </c>
      <c r="H1513" s="2">
        <v>2</v>
      </c>
      <c r="I1513" s="2" t="s">
        <v>14</v>
      </c>
      <c r="J1513" s="2" t="s">
        <v>53</v>
      </c>
      <c r="K1513" s="2">
        <v>1</v>
      </c>
      <c r="L1513" s="2" t="s">
        <v>21</v>
      </c>
      <c r="M1513" s="2">
        <v>14</v>
      </c>
      <c r="N1513" s="2">
        <v>-4.5</v>
      </c>
      <c r="O1513" s="2">
        <v>96</v>
      </c>
      <c r="P1513" s="2" t="s">
        <v>187</v>
      </c>
      <c r="Q1513" s="2">
        <v>1</v>
      </c>
      <c r="R1513" s="2" t="s">
        <v>14</v>
      </c>
      <c r="S1513" s="2" t="s">
        <v>40</v>
      </c>
      <c r="T1513" s="2">
        <v>10</v>
      </c>
      <c r="U1513" s="2">
        <v>1</v>
      </c>
      <c r="V1513" s="2">
        <v>-0.5</v>
      </c>
      <c r="W1513" s="5">
        <v>-0.5</v>
      </c>
      <c r="X1513" s="2">
        <v>2019</v>
      </c>
    </row>
    <row r="1514" spans="1:24" ht="15" customHeight="1" x14ac:dyDescent="0.25">
      <c r="A1514" s="2">
        <v>1513</v>
      </c>
      <c r="B1514" s="2">
        <v>20190907</v>
      </c>
      <c r="C1514" s="2">
        <v>0</v>
      </c>
      <c r="D1514" s="2">
        <v>2</v>
      </c>
      <c r="E1514" s="2" t="s">
        <v>12</v>
      </c>
      <c r="F1514" s="2">
        <v>39</v>
      </c>
      <c r="G1514" s="2" t="s">
        <v>13</v>
      </c>
      <c r="H1514" s="2">
        <v>8</v>
      </c>
      <c r="I1514" s="2" t="s">
        <v>14</v>
      </c>
      <c r="J1514" s="2" t="s">
        <v>15</v>
      </c>
      <c r="K1514" s="2">
        <v>1</v>
      </c>
      <c r="L1514" s="2" t="s">
        <v>21</v>
      </c>
      <c r="M1514" s="2">
        <v>31</v>
      </c>
      <c r="N1514" s="2">
        <v>-4.5</v>
      </c>
      <c r="O1514" s="2">
        <v>85</v>
      </c>
      <c r="P1514" s="2" t="s">
        <v>169</v>
      </c>
      <c r="Q1514" s="2">
        <v>9</v>
      </c>
      <c r="R1514" s="2" t="s">
        <v>14</v>
      </c>
      <c r="S1514" s="2" t="s">
        <v>62</v>
      </c>
      <c r="T1514" s="2">
        <v>28</v>
      </c>
      <c r="U1514" s="2">
        <v>1</v>
      </c>
      <c r="V1514" s="2">
        <v>-1.5</v>
      </c>
      <c r="W1514" s="5">
        <v>-1.5</v>
      </c>
      <c r="X1514" s="2">
        <v>2019</v>
      </c>
    </row>
    <row r="1515" spans="1:24" ht="15" customHeight="1" x14ac:dyDescent="0.25">
      <c r="A1515" s="2">
        <v>1514</v>
      </c>
      <c r="B1515" s="2">
        <v>20190907</v>
      </c>
      <c r="C1515" s="2">
        <v>0</v>
      </c>
      <c r="D1515" s="2">
        <v>2</v>
      </c>
      <c r="E1515" s="2" t="s">
        <v>12</v>
      </c>
      <c r="F1515" s="2">
        <v>40</v>
      </c>
      <c r="G1515" s="2" t="s">
        <v>180</v>
      </c>
      <c r="H1515" s="2">
        <v>1</v>
      </c>
      <c r="I1515" s="2" t="s">
        <v>14</v>
      </c>
      <c r="J1515" s="2" t="s">
        <v>40</v>
      </c>
      <c r="K1515" s="2">
        <v>1</v>
      </c>
      <c r="L1515" s="2" t="s">
        <v>21</v>
      </c>
      <c r="M1515" s="2">
        <v>37</v>
      </c>
      <c r="N1515" s="2">
        <v>-30</v>
      </c>
      <c r="O1515" s="2">
        <v>666</v>
      </c>
      <c r="P1515" s="2" t="s">
        <v>28</v>
      </c>
      <c r="Q1515" s="2">
        <v>0</v>
      </c>
      <c r="R1515" s="2" t="s">
        <v>19</v>
      </c>
      <c r="S1515" s="2" t="s">
        <v>29</v>
      </c>
      <c r="T1515" s="2">
        <v>17</v>
      </c>
      <c r="U1515" s="2">
        <v>1</v>
      </c>
      <c r="V1515" s="2">
        <v>-10</v>
      </c>
      <c r="W1515" s="5">
        <v>-10</v>
      </c>
      <c r="X1515" s="2">
        <v>2019</v>
      </c>
    </row>
    <row r="1516" spans="1:24" ht="15" customHeight="1" x14ac:dyDescent="0.25">
      <c r="A1516" s="2">
        <v>1515</v>
      </c>
      <c r="B1516" s="2">
        <v>20190907</v>
      </c>
      <c r="C1516" s="2">
        <v>0</v>
      </c>
      <c r="D1516" s="2">
        <v>2</v>
      </c>
      <c r="E1516" s="2" t="s">
        <v>12</v>
      </c>
      <c r="F1516" s="2">
        <v>43</v>
      </c>
      <c r="G1516" s="2" t="s">
        <v>20</v>
      </c>
      <c r="H1516" s="2">
        <v>3</v>
      </c>
      <c r="I1516" s="2" t="s">
        <v>14</v>
      </c>
      <c r="J1516" s="2" t="s">
        <v>46</v>
      </c>
      <c r="K1516" s="2">
        <v>1</v>
      </c>
      <c r="L1516" s="2" t="s">
        <v>21</v>
      </c>
      <c r="M1516" s="2">
        <v>52</v>
      </c>
      <c r="N1516" s="2">
        <v>-36.5</v>
      </c>
      <c r="O1516" s="2">
        <v>666</v>
      </c>
      <c r="P1516" s="2" t="s">
        <v>106</v>
      </c>
      <c r="Q1516" s="2">
        <v>0</v>
      </c>
      <c r="R1516" s="2" t="s">
        <v>19</v>
      </c>
      <c r="S1516" s="2" t="s">
        <v>34</v>
      </c>
      <c r="T1516" s="2">
        <v>0</v>
      </c>
      <c r="U1516" s="2">
        <v>1</v>
      </c>
      <c r="V1516" s="2">
        <v>15.5</v>
      </c>
      <c r="W1516" s="5">
        <v>15.5</v>
      </c>
      <c r="X1516" s="2">
        <v>2019</v>
      </c>
    </row>
    <row r="1517" spans="1:24" ht="15" customHeight="1" x14ac:dyDescent="0.25">
      <c r="A1517" s="2">
        <v>1516</v>
      </c>
      <c r="B1517" s="2">
        <v>20190907</v>
      </c>
      <c r="C1517" s="2">
        <v>1</v>
      </c>
      <c r="D1517" s="2">
        <v>2</v>
      </c>
      <c r="E1517" s="2" t="s">
        <v>12</v>
      </c>
      <c r="F1517" s="2">
        <v>44</v>
      </c>
      <c r="G1517" s="2" t="s">
        <v>138</v>
      </c>
      <c r="H1517" s="2">
        <v>3</v>
      </c>
      <c r="I1517" s="2" t="s">
        <v>14</v>
      </c>
      <c r="J1517" s="2" t="s">
        <v>46</v>
      </c>
      <c r="K1517" s="2">
        <v>1</v>
      </c>
      <c r="L1517" s="2" t="s">
        <v>21</v>
      </c>
      <c r="M1517" s="2">
        <v>30</v>
      </c>
      <c r="N1517" s="2">
        <v>-20.5</v>
      </c>
      <c r="O1517" s="2">
        <v>90</v>
      </c>
      <c r="P1517" s="2" t="s">
        <v>181</v>
      </c>
      <c r="Q1517" s="2">
        <v>3</v>
      </c>
      <c r="R1517" s="2" t="s">
        <v>14</v>
      </c>
      <c r="S1517" s="2" t="s">
        <v>46</v>
      </c>
      <c r="T1517" s="2">
        <v>0</v>
      </c>
      <c r="U1517" s="2">
        <v>1</v>
      </c>
      <c r="V1517" s="2">
        <v>9.5</v>
      </c>
      <c r="W1517" s="5">
        <v>9.5</v>
      </c>
      <c r="X1517" s="2">
        <v>2019</v>
      </c>
    </row>
    <row r="1518" spans="1:24" ht="15" customHeight="1" x14ac:dyDescent="0.25">
      <c r="A1518" s="2">
        <v>1517</v>
      </c>
      <c r="B1518" s="2">
        <v>20190907</v>
      </c>
      <c r="C1518" s="2">
        <v>0</v>
      </c>
      <c r="D1518" s="2">
        <v>2</v>
      </c>
      <c r="E1518" s="2" t="s">
        <v>12</v>
      </c>
      <c r="F1518" s="2">
        <v>23</v>
      </c>
      <c r="G1518" s="2" t="s">
        <v>186</v>
      </c>
      <c r="H1518" s="2">
        <v>10</v>
      </c>
      <c r="I1518" s="2" t="s">
        <v>14</v>
      </c>
      <c r="J1518" s="2" t="s">
        <v>43</v>
      </c>
      <c r="K1518" s="2">
        <v>-1</v>
      </c>
      <c r="L1518" s="2" t="s">
        <v>16</v>
      </c>
      <c r="M1518" s="2">
        <v>12</v>
      </c>
      <c r="N1518" s="2">
        <v>7</v>
      </c>
      <c r="O1518" s="2">
        <v>46</v>
      </c>
      <c r="P1518" s="2" t="s">
        <v>141</v>
      </c>
      <c r="Q1518" s="2">
        <v>4</v>
      </c>
      <c r="R1518" s="2" t="s">
        <v>14</v>
      </c>
      <c r="S1518" s="2" t="s">
        <v>79</v>
      </c>
      <c r="T1518" s="2">
        <v>7</v>
      </c>
      <c r="U1518" s="2">
        <v>-1</v>
      </c>
      <c r="V1518" s="2">
        <v>12</v>
      </c>
      <c r="W1518" s="5">
        <v>-12</v>
      </c>
      <c r="X1518" s="2">
        <v>2019</v>
      </c>
    </row>
    <row r="1519" spans="1:24" ht="15" customHeight="1" x14ac:dyDescent="0.25">
      <c r="A1519" s="2">
        <v>1518</v>
      </c>
      <c r="B1519" s="2">
        <v>20190907</v>
      </c>
      <c r="C1519" s="2">
        <v>0</v>
      </c>
      <c r="D1519" s="2">
        <v>2</v>
      </c>
      <c r="E1519" s="2" t="s">
        <v>12</v>
      </c>
      <c r="F1519" s="2">
        <v>47</v>
      </c>
      <c r="G1519" s="2" t="s">
        <v>142</v>
      </c>
      <c r="H1519" s="2">
        <v>4</v>
      </c>
      <c r="I1519" s="2" t="s">
        <v>14</v>
      </c>
      <c r="J1519" s="2" t="s">
        <v>79</v>
      </c>
      <c r="K1519" s="2">
        <v>1</v>
      </c>
      <c r="L1519" s="2" t="s">
        <v>21</v>
      </c>
      <c r="M1519" s="2">
        <v>52</v>
      </c>
      <c r="N1519" s="2">
        <v>-25</v>
      </c>
      <c r="O1519" s="2">
        <v>15</v>
      </c>
      <c r="P1519" s="2" t="s">
        <v>175</v>
      </c>
      <c r="Q1519" s="2">
        <v>7</v>
      </c>
      <c r="R1519" s="2" t="s">
        <v>14</v>
      </c>
      <c r="S1519" s="2" t="s">
        <v>36</v>
      </c>
      <c r="T1519" s="2">
        <v>0</v>
      </c>
      <c r="U1519" s="2">
        <v>1</v>
      </c>
      <c r="V1519" s="2">
        <v>27</v>
      </c>
      <c r="W1519" s="5">
        <v>27</v>
      </c>
      <c r="X1519" s="2">
        <v>2019</v>
      </c>
    </row>
    <row r="1520" spans="1:24" ht="15" customHeight="1" x14ac:dyDescent="0.25">
      <c r="A1520" s="2">
        <v>1519</v>
      </c>
      <c r="B1520" s="2">
        <v>20190907</v>
      </c>
      <c r="C1520" s="2">
        <v>0</v>
      </c>
      <c r="D1520" s="2">
        <v>2</v>
      </c>
      <c r="E1520" s="2" t="s">
        <v>12</v>
      </c>
      <c r="F1520" s="2">
        <v>48</v>
      </c>
      <c r="G1520" s="2" t="s">
        <v>137</v>
      </c>
      <c r="H1520" s="2">
        <v>7</v>
      </c>
      <c r="I1520" s="2" t="s">
        <v>14</v>
      </c>
      <c r="J1520" s="2" t="s">
        <v>36</v>
      </c>
      <c r="K1520" s="2">
        <v>1</v>
      </c>
      <c r="L1520" s="2" t="s">
        <v>21</v>
      </c>
      <c r="M1520" s="2">
        <v>26</v>
      </c>
      <c r="N1520" s="2">
        <v>-3</v>
      </c>
      <c r="O1520" s="2">
        <v>666</v>
      </c>
      <c r="P1520" s="2" t="s">
        <v>44</v>
      </c>
      <c r="Q1520" s="2">
        <v>0</v>
      </c>
      <c r="R1520" s="2" t="s">
        <v>19</v>
      </c>
      <c r="S1520" s="2" t="s">
        <v>126</v>
      </c>
      <c r="T1520" s="2">
        <v>23</v>
      </c>
      <c r="U1520" s="2">
        <v>1</v>
      </c>
      <c r="V1520" s="2">
        <v>0</v>
      </c>
      <c r="W1520" s="5">
        <v>0</v>
      </c>
      <c r="X1520" s="2">
        <v>2019</v>
      </c>
    </row>
    <row r="1521" spans="1:24" ht="15" customHeight="1" x14ac:dyDescent="0.25">
      <c r="A1521" s="2">
        <v>1520</v>
      </c>
      <c r="B1521" s="2">
        <v>20190907</v>
      </c>
      <c r="C1521" s="2">
        <v>0</v>
      </c>
      <c r="D1521" s="2">
        <v>2</v>
      </c>
      <c r="E1521" s="2" t="s">
        <v>12</v>
      </c>
      <c r="F1521" s="2">
        <v>49</v>
      </c>
      <c r="G1521" s="2" t="s">
        <v>144</v>
      </c>
      <c r="H1521" s="2">
        <v>11</v>
      </c>
      <c r="I1521" s="2" t="s">
        <v>14</v>
      </c>
      <c r="J1521" s="2" t="s">
        <v>56</v>
      </c>
      <c r="K1521" s="2">
        <v>1</v>
      </c>
      <c r="L1521" s="2" t="s">
        <v>21</v>
      </c>
      <c r="M1521" s="2">
        <v>38</v>
      </c>
      <c r="N1521" s="2">
        <v>-15</v>
      </c>
      <c r="O1521" s="2">
        <v>28</v>
      </c>
      <c r="P1521" s="2" t="s">
        <v>87</v>
      </c>
      <c r="Q1521" s="2">
        <v>7</v>
      </c>
      <c r="R1521" s="2" t="s">
        <v>14</v>
      </c>
      <c r="S1521" s="2" t="s">
        <v>36</v>
      </c>
      <c r="T1521" s="2">
        <v>17</v>
      </c>
      <c r="U1521" s="2">
        <v>1</v>
      </c>
      <c r="V1521" s="2">
        <v>6</v>
      </c>
      <c r="W1521" s="5">
        <v>6</v>
      </c>
      <c r="X1521" s="2">
        <v>2019</v>
      </c>
    </row>
    <row r="1522" spans="1:24" ht="15" customHeight="1" x14ac:dyDescent="0.25">
      <c r="A1522" s="2">
        <v>1521</v>
      </c>
      <c r="B1522" s="2">
        <v>20190907</v>
      </c>
      <c r="C1522" s="2">
        <v>0</v>
      </c>
      <c r="D1522" s="2">
        <v>2</v>
      </c>
      <c r="E1522" s="2" t="s">
        <v>12</v>
      </c>
      <c r="F1522" s="2">
        <v>51</v>
      </c>
      <c r="G1522" s="2" t="s">
        <v>148</v>
      </c>
      <c r="H1522" s="2">
        <v>10</v>
      </c>
      <c r="I1522" s="2" t="s">
        <v>14</v>
      </c>
      <c r="J1522" s="2" t="s">
        <v>43</v>
      </c>
      <c r="K1522" s="2">
        <v>1</v>
      </c>
      <c r="L1522" s="2" t="s">
        <v>21</v>
      </c>
      <c r="M1522" s="2">
        <v>35</v>
      </c>
      <c r="N1522" s="2">
        <v>-14</v>
      </c>
      <c r="O1522" s="2">
        <v>164</v>
      </c>
      <c r="P1522" s="2" t="s">
        <v>146</v>
      </c>
      <c r="Q1522" s="2">
        <v>6</v>
      </c>
      <c r="R1522" s="2" t="s">
        <v>14</v>
      </c>
      <c r="S1522" s="2" t="s">
        <v>20</v>
      </c>
      <c r="T1522" s="2">
        <v>14</v>
      </c>
      <c r="U1522" s="2">
        <v>1</v>
      </c>
      <c r="V1522" s="2">
        <v>7</v>
      </c>
      <c r="W1522" s="5">
        <v>7</v>
      </c>
      <c r="X1522" s="2">
        <v>2019</v>
      </c>
    </row>
    <row r="1523" spans="1:24" ht="15" customHeight="1" x14ac:dyDescent="0.25">
      <c r="A1523" s="2">
        <v>1522</v>
      </c>
      <c r="B1523" s="2">
        <v>20190907</v>
      </c>
      <c r="C1523" s="2">
        <v>0</v>
      </c>
      <c r="D1523" s="2">
        <v>2</v>
      </c>
      <c r="E1523" s="2" t="s">
        <v>12</v>
      </c>
      <c r="F1523" s="2">
        <v>53</v>
      </c>
      <c r="G1523" s="2" t="s">
        <v>104</v>
      </c>
      <c r="H1523" s="2">
        <v>2</v>
      </c>
      <c r="I1523" s="2" t="s">
        <v>14</v>
      </c>
      <c r="J1523" s="2" t="s">
        <v>53</v>
      </c>
      <c r="K1523" s="2">
        <v>1</v>
      </c>
      <c r="L1523" s="2" t="s">
        <v>21</v>
      </c>
      <c r="M1523" s="2">
        <v>42</v>
      </c>
      <c r="N1523" s="2">
        <v>-26</v>
      </c>
      <c r="O1523" s="2">
        <v>666</v>
      </c>
      <c r="P1523" s="2" t="s">
        <v>67</v>
      </c>
      <c r="Q1523" s="2">
        <v>0</v>
      </c>
      <c r="R1523" s="2" t="s">
        <v>19</v>
      </c>
      <c r="S1523" s="2" t="s">
        <v>34</v>
      </c>
      <c r="T1523" s="2">
        <v>0</v>
      </c>
      <c r="U1523" s="2">
        <v>1</v>
      </c>
      <c r="V1523" s="2">
        <v>16</v>
      </c>
      <c r="W1523" s="5">
        <v>16</v>
      </c>
      <c r="X1523" s="2">
        <v>2019</v>
      </c>
    </row>
    <row r="1524" spans="1:24" ht="15" customHeight="1" x14ac:dyDescent="0.25">
      <c r="A1524" s="2">
        <v>1523</v>
      </c>
      <c r="B1524" s="2">
        <v>20190907</v>
      </c>
      <c r="C1524" s="2">
        <v>0</v>
      </c>
      <c r="D1524" s="2">
        <v>2</v>
      </c>
      <c r="E1524" s="2" t="s">
        <v>12</v>
      </c>
      <c r="F1524" s="2">
        <v>50</v>
      </c>
      <c r="G1524" s="2" t="s">
        <v>183</v>
      </c>
      <c r="H1524" s="2">
        <v>5</v>
      </c>
      <c r="I1524" s="2" t="s">
        <v>14</v>
      </c>
      <c r="J1524" s="2" t="s">
        <v>27</v>
      </c>
      <c r="K1524" s="2">
        <v>1</v>
      </c>
      <c r="L1524" s="2" t="s">
        <v>21</v>
      </c>
      <c r="M1524" s="2">
        <v>20</v>
      </c>
      <c r="N1524" s="2">
        <v>-29.5</v>
      </c>
      <c r="O1524" s="2">
        <v>666</v>
      </c>
      <c r="P1524" s="2" t="s">
        <v>149</v>
      </c>
      <c r="Q1524" s="2">
        <v>0</v>
      </c>
      <c r="R1524" s="2" t="s">
        <v>19</v>
      </c>
      <c r="S1524" s="2" t="s">
        <v>29</v>
      </c>
      <c r="T1524" s="2">
        <v>14</v>
      </c>
      <c r="U1524" s="2">
        <v>1</v>
      </c>
      <c r="V1524" s="2">
        <v>-23.5</v>
      </c>
      <c r="W1524" s="5">
        <v>-23.5</v>
      </c>
      <c r="X1524" s="2">
        <v>2019</v>
      </c>
    </row>
    <row r="1525" spans="1:24" ht="15" customHeight="1" x14ac:dyDescent="0.25">
      <c r="A1525" s="2">
        <v>1524</v>
      </c>
      <c r="B1525" s="2">
        <v>20190907</v>
      </c>
      <c r="C1525" s="2">
        <v>0</v>
      </c>
      <c r="D1525" s="2">
        <v>2</v>
      </c>
      <c r="E1525" s="2" t="s">
        <v>12</v>
      </c>
      <c r="F1525" s="2">
        <v>56</v>
      </c>
      <c r="G1525" s="2" t="s">
        <v>150</v>
      </c>
      <c r="H1525" s="2">
        <v>3</v>
      </c>
      <c r="I1525" s="2" t="s">
        <v>14</v>
      </c>
      <c r="J1525" s="2" t="s">
        <v>46</v>
      </c>
      <c r="K1525" s="2">
        <v>1</v>
      </c>
      <c r="L1525" s="2" t="s">
        <v>21</v>
      </c>
      <c r="M1525" s="2">
        <v>63</v>
      </c>
      <c r="N1525" s="2">
        <v>-2</v>
      </c>
      <c r="O1525" s="2">
        <v>100</v>
      </c>
      <c r="P1525" s="2" t="s">
        <v>97</v>
      </c>
      <c r="Q1525" s="2">
        <v>2</v>
      </c>
      <c r="R1525" s="2" t="s">
        <v>14</v>
      </c>
      <c r="S1525" s="2" t="s">
        <v>53</v>
      </c>
      <c r="T1525" s="2">
        <v>20</v>
      </c>
      <c r="U1525" s="2">
        <v>1</v>
      </c>
      <c r="V1525" s="2">
        <v>41</v>
      </c>
      <c r="W1525" s="5">
        <v>41</v>
      </c>
      <c r="X1525" s="2">
        <v>2019</v>
      </c>
    </row>
    <row r="1526" spans="1:24" ht="15" customHeight="1" x14ac:dyDescent="0.25">
      <c r="A1526" s="2">
        <v>1525</v>
      </c>
      <c r="B1526" s="2">
        <v>20190907</v>
      </c>
      <c r="C1526" s="2">
        <v>0</v>
      </c>
      <c r="D1526" s="2">
        <v>2</v>
      </c>
      <c r="E1526" s="2" t="s">
        <v>12</v>
      </c>
      <c r="F1526" s="2">
        <v>666</v>
      </c>
      <c r="G1526" s="2" t="s">
        <v>76</v>
      </c>
      <c r="H1526" s="2">
        <v>0</v>
      </c>
      <c r="I1526" s="2" t="s">
        <v>19</v>
      </c>
      <c r="J1526" s="2" t="s">
        <v>75</v>
      </c>
      <c r="K1526" s="2">
        <v>-1</v>
      </c>
      <c r="L1526" s="2" t="s">
        <v>16</v>
      </c>
      <c r="M1526" s="2">
        <v>45</v>
      </c>
      <c r="N1526" s="2">
        <v>3.5</v>
      </c>
      <c r="O1526" s="2">
        <v>666</v>
      </c>
      <c r="P1526" s="2" t="s">
        <v>18</v>
      </c>
      <c r="Q1526" s="2">
        <v>0</v>
      </c>
      <c r="R1526" s="2" t="s">
        <v>19</v>
      </c>
      <c r="S1526" s="2" t="s">
        <v>20</v>
      </c>
      <c r="T1526" s="2">
        <v>20</v>
      </c>
      <c r="U1526" s="2">
        <v>-1</v>
      </c>
      <c r="V1526" s="2">
        <v>28.5</v>
      </c>
      <c r="W1526" s="5">
        <v>-28.5</v>
      </c>
      <c r="X1526" s="2">
        <v>2019</v>
      </c>
    </row>
    <row r="1527" spans="1:24" ht="15" customHeight="1" x14ac:dyDescent="0.25">
      <c r="A1527" s="2">
        <v>1526</v>
      </c>
      <c r="B1527" s="2">
        <v>20190907</v>
      </c>
      <c r="C1527" s="2">
        <v>0</v>
      </c>
      <c r="D1527" s="2">
        <v>2</v>
      </c>
      <c r="E1527" s="2" t="s">
        <v>12</v>
      </c>
      <c r="F1527" s="2">
        <v>62</v>
      </c>
      <c r="G1527" s="2" t="s">
        <v>89</v>
      </c>
      <c r="H1527" s="2">
        <v>3</v>
      </c>
      <c r="I1527" s="2" t="s">
        <v>14</v>
      </c>
      <c r="J1527" s="2" t="s">
        <v>46</v>
      </c>
      <c r="K1527" s="2">
        <v>1</v>
      </c>
      <c r="L1527" s="2" t="s">
        <v>21</v>
      </c>
      <c r="M1527" s="2">
        <v>51</v>
      </c>
      <c r="N1527" s="2">
        <v>-17.5</v>
      </c>
      <c r="O1527" s="2">
        <v>124</v>
      </c>
      <c r="P1527" s="2" t="s">
        <v>98</v>
      </c>
      <c r="Q1527" s="2">
        <v>7</v>
      </c>
      <c r="R1527" s="2" t="s">
        <v>14</v>
      </c>
      <c r="S1527" s="2" t="s">
        <v>36</v>
      </c>
      <c r="T1527" s="2">
        <v>17</v>
      </c>
      <c r="U1527" s="2">
        <v>1</v>
      </c>
      <c r="V1527" s="2">
        <v>16.5</v>
      </c>
      <c r="W1527" s="5">
        <v>16.5</v>
      </c>
      <c r="X1527" s="2">
        <v>2019</v>
      </c>
    </row>
    <row r="1528" spans="1:24" ht="15" customHeight="1" x14ac:dyDescent="0.25">
      <c r="A1528" s="2">
        <v>1527</v>
      </c>
      <c r="B1528" s="2">
        <v>20190907</v>
      </c>
      <c r="C1528" s="2">
        <v>0</v>
      </c>
      <c r="D1528" s="2">
        <v>2</v>
      </c>
      <c r="E1528" s="2" t="s">
        <v>12</v>
      </c>
      <c r="F1528" s="2">
        <v>58</v>
      </c>
      <c r="G1528" s="2" t="s">
        <v>152</v>
      </c>
      <c r="H1528" s="2">
        <v>1</v>
      </c>
      <c r="I1528" s="2" t="s">
        <v>14</v>
      </c>
      <c r="J1528" s="2" t="s">
        <v>40</v>
      </c>
      <c r="K1528" s="2">
        <v>1</v>
      </c>
      <c r="L1528" s="2" t="s">
        <v>21</v>
      </c>
      <c r="M1528" s="2">
        <v>55</v>
      </c>
      <c r="N1528" s="2">
        <v>-37.5</v>
      </c>
      <c r="O1528" s="2">
        <v>666</v>
      </c>
      <c r="P1528" s="2" t="s">
        <v>192</v>
      </c>
      <c r="Q1528" s="2">
        <v>0</v>
      </c>
      <c r="R1528" s="2" t="s">
        <v>19</v>
      </c>
      <c r="S1528" s="2" t="s">
        <v>29</v>
      </c>
      <c r="T1528" s="2">
        <v>24</v>
      </c>
      <c r="U1528" s="2">
        <v>1</v>
      </c>
      <c r="V1528" s="2">
        <v>-6.5</v>
      </c>
      <c r="W1528" s="5">
        <v>-6.5</v>
      </c>
      <c r="X1528" s="2">
        <v>2019</v>
      </c>
    </row>
    <row r="1529" spans="1:24" ht="15" customHeight="1" x14ac:dyDescent="0.25">
      <c r="A1529" s="2">
        <v>1528</v>
      </c>
      <c r="B1529" s="2">
        <v>20190907</v>
      </c>
      <c r="C1529" s="2">
        <v>0</v>
      </c>
      <c r="D1529" s="2">
        <v>2</v>
      </c>
      <c r="E1529" s="2" t="s">
        <v>12</v>
      </c>
      <c r="F1529" s="2">
        <v>60</v>
      </c>
      <c r="G1529" s="2" t="s">
        <v>155</v>
      </c>
      <c r="H1529" s="2">
        <v>7</v>
      </c>
      <c r="I1529" s="2" t="s">
        <v>14</v>
      </c>
      <c r="J1529" s="2" t="s">
        <v>36</v>
      </c>
      <c r="K1529" s="2">
        <v>1</v>
      </c>
      <c r="L1529" s="2" t="s">
        <v>21</v>
      </c>
      <c r="M1529" s="2">
        <v>48</v>
      </c>
      <c r="N1529" s="2">
        <v>-36</v>
      </c>
      <c r="O1529" s="2">
        <v>666</v>
      </c>
      <c r="P1529" s="2" t="s">
        <v>83</v>
      </c>
      <c r="Q1529" s="2">
        <v>0</v>
      </c>
      <c r="R1529" s="2" t="s">
        <v>19</v>
      </c>
      <c r="S1529" s="2" t="s">
        <v>34</v>
      </c>
      <c r="T1529" s="2">
        <v>17</v>
      </c>
      <c r="U1529" s="2">
        <v>1</v>
      </c>
      <c r="V1529" s="2">
        <v>-5</v>
      </c>
      <c r="W1529" s="5">
        <v>-5</v>
      </c>
      <c r="X1529" s="2">
        <v>2019</v>
      </c>
    </row>
    <row r="1530" spans="1:24" ht="15" customHeight="1" x14ac:dyDescent="0.25">
      <c r="A1530" s="2">
        <v>1529</v>
      </c>
      <c r="B1530" s="2">
        <v>20190907</v>
      </c>
      <c r="C1530" s="2">
        <v>0</v>
      </c>
      <c r="D1530" s="2">
        <v>2</v>
      </c>
      <c r="E1530" s="2" t="s">
        <v>12</v>
      </c>
      <c r="F1530" s="2">
        <v>61</v>
      </c>
      <c r="G1530" s="2" t="s">
        <v>165</v>
      </c>
      <c r="H1530" s="2">
        <v>3</v>
      </c>
      <c r="I1530" s="2" t="s">
        <v>14</v>
      </c>
      <c r="J1530" s="2" t="s">
        <v>46</v>
      </c>
      <c r="K1530" s="2">
        <v>1</v>
      </c>
      <c r="L1530" s="2" t="s">
        <v>21</v>
      </c>
      <c r="M1530" s="2">
        <v>24</v>
      </c>
      <c r="N1530" s="2">
        <v>-22</v>
      </c>
      <c r="O1530" s="2">
        <v>9</v>
      </c>
      <c r="P1530" s="2" t="s">
        <v>86</v>
      </c>
      <c r="Q1530" s="2">
        <v>6</v>
      </c>
      <c r="R1530" s="2" t="s">
        <v>14</v>
      </c>
      <c r="S1530" s="2" t="s">
        <v>20</v>
      </c>
      <c r="T1530" s="2">
        <v>21</v>
      </c>
      <c r="U1530" s="2">
        <v>1</v>
      </c>
      <c r="V1530" s="2">
        <v>-19</v>
      </c>
      <c r="W1530" s="5">
        <v>-19</v>
      </c>
      <c r="X1530" s="2">
        <v>2019</v>
      </c>
    </row>
    <row r="1531" spans="1:24" ht="15" customHeight="1" x14ac:dyDescent="0.25">
      <c r="A1531" s="2">
        <v>1530</v>
      </c>
      <c r="B1531" s="2">
        <v>20190907</v>
      </c>
      <c r="C1531" s="2">
        <v>1</v>
      </c>
      <c r="D1531" s="2">
        <v>2</v>
      </c>
      <c r="E1531" s="2" t="s">
        <v>12</v>
      </c>
      <c r="F1531" s="2">
        <v>64</v>
      </c>
      <c r="G1531" s="2" t="s">
        <v>203</v>
      </c>
      <c r="H1531" s="2">
        <v>11</v>
      </c>
      <c r="I1531" s="2" t="s">
        <v>14</v>
      </c>
      <c r="J1531" s="2" t="s">
        <v>56</v>
      </c>
      <c r="K1531" s="2">
        <v>1</v>
      </c>
      <c r="L1531" s="2" t="s">
        <v>21</v>
      </c>
      <c r="M1531" s="2">
        <v>31</v>
      </c>
      <c r="N1531" s="2">
        <v>-7</v>
      </c>
      <c r="O1531" s="2">
        <v>7</v>
      </c>
      <c r="P1531" s="2" t="s">
        <v>105</v>
      </c>
      <c r="Q1531" s="2">
        <v>11</v>
      </c>
      <c r="R1531" s="2" t="s">
        <v>14</v>
      </c>
      <c r="S1531" s="2" t="s">
        <v>56</v>
      </c>
      <c r="T1531" s="2">
        <v>17</v>
      </c>
      <c r="U1531" s="2">
        <v>1</v>
      </c>
      <c r="V1531" s="2">
        <v>7</v>
      </c>
      <c r="W1531" s="5">
        <v>7</v>
      </c>
      <c r="X1531" s="2">
        <v>2019</v>
      </c>
    </row>
    <row r="1532" spans="1:24" ht="15" customHeight="1" x14ac:dyDescent="0.25">
      <c r="A1532" s="2">
        <v>1531</v>
      </c>
      <c r="B1532" s="2">
        <v>20190907</v>
      </c>
      <c r="C1532" s="2">
        <v>0</v>
      </c>
      <c r="D1532" s="2">
        <v>2</v>
      </c>
      <c r="E1532" s="2" t="s">
        <v>12</v>
      </c>
      <c r="F1532" s="2">
        <v>66</v>
      </c>
      <c r="G1532" s="2" t="s">
        <v>156</v>
      </c>
      <c r="H1532" s="2">
        <v>11</v>
      </c>
      <c r="I1532" s="2" t="s">
        <v>14</v>
      </c>
      <c r="J1532" s="2" t="s">
        <v>56</v>
      </c>
      <c r="K1532" s="2">
        <v>1</v>
      </c>
      <c r="L1532" s="2" t="s">
        <v>21</v>
      </c>
      <c r="M1532" s="2">
        <v>38</v>
      </c>
      <c r="N1532" s="2">
        <v>-14</v>
      </c>
      <c r="O1532" s="2">
        <v>128</v>
      </c>
      <c r="P1532" s="2" t="s">
        <v>195</v>
      </c>
      <c r="Q1532" s="2">
        <v>4</v>
      </c>
      <c r="R1532" s="2" t="s">
        <v>14</v>
      </c>
      <c r="S1532" s="2" t="s">
        <v>79</v>
      </c>
      <c r="T1532" s="2">
        <v>7</v>
      </c>
      <c r="U1532" s="2">
        <v>1</v>
      </c>
      <c r="V1532" s="2">
        <v>17</v>
      </c>
      <c r="W1532" s="5">
        <v>17</v>
      </c>
      <c r="X1532" s="2">
        <v>2019</v>
      </c>
    </row>
    <row r="1533" spans="1:24" ht="15" customHeight="1" x14ac:dyDescent="0.25">
      <c r="A1533" s="2">
        <v>1532</v>
      </c>
      <c r="B1533" s="2">
        <v>20190907</v>
      </c>
      <c r="C1533" s="2">
        <v>0</v>
      </c>
      <c r="D1533" s="2">
        <v>2</v>
      </c>
      <c r="E1533" s="2" t="s">
        <v>12</v>
      </c>
      <c r="F1533" s="2">
        <v>65</v>
      </c>
      <c r="G1533" s="2" t="s">
        <v>158</v>
      </c>
      <c r="H1533" s="2">
        <v>11</v>
      </c>
      <c r="I1533" s="2" t="s">
        <v>14</v>
      </c>
      <c r="J1533" s="2" t="s">
        <v>56</v>
      </c>
      <c r="K1533" s="2">
        <v>1</v>
      </c>
      <c r="L1533" s="2" t="s">
        <v>21</v>
      </c>
      <c r="M1533" s="2">
        <v>38</v>
      </c>
      <c r="N1533" s="2">
        <v>-16.5</v>
      </c>
      <c r="O1533" s="2">
        <v>98</v>
      </c>
      <c r="P1533" s="2" t="s">
        <v>189</v>
      </c>
      <c r="Q1533" s="2">
        <v>5</v>
      </c>
      <c r="R1533" s="2" t="s">
        <v>14</v>
      </c>
      <c r="S1533" s="2" t="s">
        <v>27</v>
      </c>
      <c r="T1533" s="2">
        <v>15</v>
      </c>
      <c r="U1533" s="2">
        <v>1</v>
      </c>
      <c r="V1533" s="2">
        <v>6.5</v>
      </c>
      <c r="W1533" s="5">
        <v>6.5</v>
      </c>
      <c r="X1533" s="2">
        <v>2019</v>
      </c>
    </row>
    <row r="1534" spans="1:24" ht="15" customHeight="1" x14ac:dyDescent="0.25">
      <c r="A1534" s="2">
        <v>1533</v>
      </c>
      <c r="B1534" s="2">
        <v>20190907</v>
      </c>
      <c r="C1534" s="2">
        <v>0</v>
      </c>
      <c r="D1534" s="2">
        <v>2</v>
      </c>
      <c r="E1534" s="2" t="s">
        <v>12</v>
      </c>
      <c r="F1534" s="2">
        <v>67</v>
      </c>
      <c r="G1534" s="2" t="s">
        <v>212</v>
      </c>
      <c r="H1534" s="2">
        <v>5</v>
      </c>
      <c r="I1534" s="2" t="s">
        <v>14</v>
      </c>
      <c r="J1534" s="2" t="s">
        <v>27</v>
      </c>
      <c r="K1534" s="2">
        <v>1</v>
      </c>
      <c r="L1534" s="2" t="s">
        <v>21</v>
      </c>
      <c r="M1534" s="2">
        <v>45</v>
      </c>
      <c r="N1534" s="2">
        <v>-25.5</v>
      </c>
      <c r="O1534" s="2">
        <v>666</v>
      </c>
      <c r="P1534" s="2" t="s">
        <v>233</v>
      </c>
      <c r="Q1534" s="2">
        <v>0</v>
      </c>
      <c r="R1534" s="2" t="s">
        <v>19</v>
      </c>
      <c r="S1534" s="2" t="s">
        <v>34</v>
      </c>
      <c r="T1534" s="2">
        <v>26</v>
      </c>
      <c r="U1534" s="2">
        <v>1</v>
      </c>
      <c r="V1534" s="2">
        <v>-6.5</v>
      </c>
      <c r="W1534" s="5">
        <v>-6.5</v>
      </c>
      <c r="X1534" s="2">
        <v>2019</v>
      </c>
    </row>
    <row r="1535" spans="1:24" ht="15" customHeight="1" x14ac:dyDescent="0.25">
      <c r="A1535" s="2">
        <v>1534</v>
      </c>
      <c r="B1535" s="2">
        <v>20190907</v>
      </c>
      <c r="C1535" s="2">
        <v>1</v>
      </c>
      <c r="D1535" s="2">
        <v>2</v>
      </c>
      <c r="E1535" s="2" t="s">
        <v>12</v>
      </c>
      <c r="F1535" s="2">
        <v>75</v>
      </c>
      <c r="G1535" s="2" t="s">
        <v>117</v>
      </c>
      <c r="H1535" s="2">
        <v>2</v>
      </c>
      <c r="I1535" s="2" t="s">
        <v>14</v>
      </c>
      <c r="J1535" s="2" t="s">
        <v>53</v>
      </c>
      <c r="K1535" s="2">
        <v>1</v>
      </c>
      <c r="L1535" s="2" t="s">
        <v>21</v>
      </c>
      <c r="M1535" s="2">
        <v>28</v>
      </c>
      <c r="N1535" s="2">
        <v>4</v>
      </c>
      <c r="O1535" s="2">
        <v>59</v>
      </c>
      <c r="P1535" s="2" t="s">
        <v>240</v>
      </c>
      <c r="Q1535" s="2">
        <v>2</v>
      </c>
      <c r="R1535" s="2" t="s">
        <v>14</v>
      </c>
      <c r="S1535" s="2" t="s">
        <v>53</v>
      </c>
      <c r="T1535" s="2">
        <v>25</v>
      </c>
      <c r="U1535" s="2">
        <v>-1</v>
      </c>
      <c r="V1535" s="2">
        <v>7</v>
      </c>
      <c r="W1535" s="5">
        <v>-7</v>
      </c>
      <c r="X1535" s="2">
        <v>2019</v>
      </c>
    </row>
    <row r="1536" spans="1:24" ht="15" customHeight="1" x14ac:dyDescent="0.25">
      <c r="A1536" s="2">
        <v>1535</v>
      </c>
      <c r="B1536" s="2">
        <v>20190907</v>
      </c>
      <c r="C1536" s="2">
        <v>0</v>
      </c>
      <c r="D1536" s="2">
        <v>2</v>
      </c>
      <c r="E1536" s="2" t="s">
        <v>12</v>
      </c>
      <c r="F1536" s="2">
        <v>69</v>
      </c>
      <c r="G1536" s="2" t="s">
        <v>160</v>
      </c>
      <c r="H1536" s="2">
        <v>2</v>
      </c>
      <c r="I1536" s="2" t="s">
        <v>14</v>
      </c>
      <c r="J1536" s="2" t="s">
        <v>53</v>
      </c>
      <c r="K1536" s="2">
        <v>1</v>
      </c>
      <c r="L1536" s="2" t="s">
        <v>21</v>
      </c>
      <c r="M1536" s="2">
        <v>41</v>
      </c>
      <c r="N1536" s="2">
        <v>-41</v>
      </c>
      <c r="O1536" s="2">
        <v>666</v>
      </c>
      <c r="P1536" s="2" t="s">
        <v>270</v>
      </c>
      <c r="Q1536" s="2">
        <v>0</v>
      </c>
      <c r="R1536" s="2" t="s">
        <v>19</v>
      </c>
      <c r="S1536" s="2" t="s">
        <v>82</v>
      </c>
      <c r="T1536" s="2">
        <v>0</v>
      </c>
      <c r="U1536" s="2">
        <v>1</v>
      </c>
      <c r="V1536" s="2">
        <v>0</v>
      </c>
      <c r="W1536" s="5">
        <v>0</v>
      </c>
      <c r="X1536" s="2">
        <v>2019</v>
      </c>
    </row>
    <row r="1537" spans="1:24" ht="15" customHeight="1" x14ac:dyDescent="0.25">
      <c r="A1537" s="2">
        <v>1536</v>
      </c>
      <c r="B1537" s="2">
        <v>20190907</v>
      </c>
      <c r="C1537" s="2">
        <v>0</v>
      </c>
      <c r="D1537" s="2">
        <v>2</v>
      </c>
      <c r="E1537" s="2" t="s">
        <v>12</v>
      </c>
      <c r="F1537" s="2">
        <v>80</v>
      </c>
      <c r="G1537" s="2" t="s">
        <v>168</v>
      </c>
      <c r="H1537" s="2">
        <v>3</v>
      </c>
      <c r="I1537" s="2" t="s">
        <v>14</v>
      </c>
      <c r="J1537" s="2" t="s">
        <v>46</v>
      </c>
      <c r="K1537" s="2">
        <v>1</v>
      </c>
      <c r="L1537" s="2" t="s">
        <v>21</v>
      </c>
      <c r="M1537" s="2">
        <v>42</v>
      </c>
      <c r="N1537" s="2">
        <v>-17.5</v>
      </c>
      <c r="O1537" s="2">
        <v>21</v>
      </c>
      <c r="P1537" s="2" t="s">
        <v>205</v>
      </c>
      <c r="Q1537" s="2">
        <v>1</v>
      </c>
      <c r="R1537" s="2" t="s">
        <v>14</v>
      </c>
      <c r="S1537" s="2" t="s">
        <v>40</v>
      </c>
      <c r="T1537" s="2">
        <v>0</v>
      </c>
      <c r="U1537" s="2">
        <v>1</v>
      </c>
      <c r="V1537" s="2">
        <v>24.5</v>
      </c>
      <c r="W1537" s="5">
        <v>24.5</v>
      </c>
      <c r="X1537" s="2">
        <v>2019</v>
      </c>
    </row>
    <row r="1538" spans="1:24" ht="15" customHeight="1" x14ac:dyDescent="0.25">
      <c r="A1538" s="2">
        <v>1537</v>
      </c>
      <c r="B1538" s="2">
        <v>20190907</v>
      </c>
      <c r="C1538" s="2">
        <v>0</v>
      </c>
      <c r="D1538" s="2">
        <v>2</v>
      </c>
      <c r="E1538" s="2" t="s">
        <v>12</v>
      </c>
      <c r="F1538" s="2">
        <v>81</v>
      </c>
      <c r="G1538" s="2" t="s">
        <v>172</v>
      </c>
      <c r="H1538" s="2">
        <v>4</v>
      </c>
      <c r="I1538" s="2" t="s">
        <v>14</v>
      </c>
      <c r="J1538" s="2" t="s">
        <v>79</v>
      </c>
      <c r="K1538" s="2">
        <v>1</v>
      </c>
      <c r="L1538" s="2" t="s">
        <v>21</v>
      </c>
      <c r="M1538" s="2">
        <v>70</v>
      </c>
      <c r="N1538" s="2">
        <v>-45</v>
      </c>
      <c r="O1538" s="2">
        <v>666</v>
      </c>
      <c r="P1538" s="2" t="s">
        <v>143</v>
      </c>
      <c r="Q1538" s="2">
        <v>0</v>
      </c>
      <c r="R1538" s="2" t="s">
        <v>19</v>
      </c>
      <c r="S1538" s="2" t="s">
        <v>75</v>
      </c>
      <c r="T1538" s="2">
        <v>14</v>
      </c>
      <c r="U1538" s="2">
        <v>1</v>
      </c>
      <c r="V1538" s="2">
        <v>11</v>
      </c>
      <c r="W1538" s="5">
        <v>11</v>
      </c>
      <c r="X1538" s="2">
        <v>2019</v>
      </c>
    </row>
    <row r="1539" spans="1:24" ht="15" customHeight="1" x14ac:dyDescent="0.25">
      <c r="A1539" s="2">
        <v>1538</v>
      </c>
      <c r="B1539" s="2">
        <v>20190907</v>
      </c>
      <c r="C1539" s="2">
        <v>0</v>
      </c>
      <c r="D1539" s="2">
        <v>2</v>
      </c>
      <c r="E1539" s="2" t="s">
        <v>12</v>
      </c>
      <c r="F1539" s="2">
        <v>82</v>
      </c>
      <c r="G1539" s="2" t="s">
        <v>78</v>
      </c>
      <c r="H1539" s="2">
        <v>4</v>
      </c>
      <c r="I1539" s="2" t="s">
        <v>14</v>
      </c>
      <c r="J1539" s="2" t="s">
        <v>79</v>
      </c>
      <c r="K1539" s="2">
        <v>1</v>
      </c>
      <c r="L1539" s="2" t="s">
        <v>21</v>
      </c>
      <c r="M1539" s="2">
        <v>56</v>
      </c>
      <c r="N1539" s="2">
        <v>-41.5</v>
      </c>
      <c r="O1539" s="2">
        <v>666</v>
      </c>
      <c r="P1539" s="2" t="s">
        <v>227</v>
      </c>
      <c r="Q1539" s="2">
        <v>0</v>
      </c>
      <c r="R1539" s="2" t="s">
        <v>19</v>
      </c>
      <c r="S1539" s="2" t="s">
        <v>58</v>
      </c>
      <c r="T1539" s="2">
        <v>14</v>
      </c>
      <c r="U1539" s="2">
        <v>1</v>
      </c>
      <c r="V1539" s="2">
        <v>0.5</v>
      </c>
      <c r="W1539" s="5">
        <v>0.5</v>
      </c>
      <c r="X1539" s="2">
        <v>2019</v>
      </c>
    </row>
    <row r="1540" spans="1:24" ht="15" customHeight="1" x14ac:dyDescent="0.25">
      <c r="A1540" s="2">
        <v>1539</v>
      </c>
      <c r="B1540" s="2">
        <v>20190907</v>
      </c>
      <c r="C1540" s="2">
        <v>0</v>
      </c>
      <c r="D1540" s="2">
        <v>2</v>
      </c>
      <c r="E1540" s="2" t="s">
        <v>12</v>
      </c>
      <c r="F1540" s="2">
        <v>84</v>
      </c>
      <c r="G1540" s="2" t="s">
        <v>174</v>
      </c>
      <c r="H1540" s="2">
        <v>9</v>
      </c>
      <c r="I1540" s="2" t="s">
        <v>14</v>
      </c>
      <c r="J1540" s="2" t="s">
        <v>62</v>
      </c>
      <c r="K1540" s="2">
        <v>1</v>
      </c>
      <c r="L1540" s="2" t="s">
        <v>21</v>
      </c>
      <c r="M1540" s="2">
        <v>77</v>
      </c>
      <c r="N1540" s="2">
        <v>-24</v>
      </c>
      <c r="O1540" s="2">
        <v>72</v>
      </c>
      <c r="P1540" s="2" t="s">
        <v>91</v>
      </c>
      <c r="Q1540" s="2">
        <v>8</v>
      </c>
      <c r="R1540" s="2" t="s">
        <v>14</v>
      </c>
      <c r="S1540" s="2" t="s">
        <v>15</v>
      </c>
      <c r="T1540" s="2">
        <v>6</v>
      </c>
      <c r="U1540" s="2">
        <v>1</v>
      </c>
      <c r="V1540" s="2">
        <v>47</v>
      </c>
      <c r="W1540" s="5">
        <v>47</v>
      </c>
      <c r="X1540" s="2">
        <v>2019</v>
      </c>
    </row>
    <row r="1541" spans="1:24" ht="15" customHeight="1" x14ac:dyDescent="0.25">
      <c r="A1541" s="2">
        <v>1540</v>
      </c>
      <c r="B1541" s="2">
        <v>20190907</v>
      </c>
      <c r="C1541" s="2">
        <v>0</v>
      </c>
      <c r="D1541" s="2">
        <v>2</v>
      </c>
      <c r="E1541" s="2" t="s">
        <v>12</v>
      </c>
      <c r="F1541" s="2">
        <v>87</v>
      </c>
      <c r="G1541" s="2" t="s">
        <v>176</v>
      </c>
      <c r="H1541" s="2">
        <v>2</v>
      </c>
      <c r="I1541" s="2" t="s">
        <v>14</v>
      </c>
      <c r="J1541" s="2" t="s">
        <v>53</v>
      </c>
      <c r="K1541" s="2">
        <v>1</v>
      </c>
      <c r="L1541" s="2" t="s">
        <v>21</v>
      </c>
      <c r="M1541" s="2">
        <v>20</v>
      </c>
      <c r="N1541" s="2">
        <v>-6.5</v>
      </c>
      <c r="O1541" s="2">
        <v>79</v>
      </c>
      <c r="P1541" s="2" t="s">
        <v>170</v>
      </c>
      <c r="Q1541" s="2">
        <v>7</v>
      </c>
      <c r="R1541" s="2" t="s">
        <v>14</v>
      </c>
      <c r="S1541" s="2" t="s">
        <v>36</v>
      </c>
      <c r="T1541" s="2">
        <v>10</v>
      </c>
      <c r="U1541" s="2">
        <v>1</v>
      </c>
      <c r="V1541" s="2">
        <v>3.5</v>
      </c>
      <c r="W1541" s="5">
        <v>3.5</v>
      </c>
      <c r="X1541" s="2">
        <v>2019</v>
      </c>
    </row>
    <row r="1542" spans="1:24" ht="15" customHeight="1" x14ac:dyDescent="0.25">
      <c r="A1542" s="2">
        <v>1541</v>
      </c>
      <c r="B1542" s="2">
        <v>20190907</v>
      </c>
      <c r="C1542" s="2">
        <v>0</v>
      </c>
      <c r="D1542" s="2">
        <v>2</v>
      </c>
      <c r="E1542" s="2" t="s">
        <v>12</v>
      </c>
      <c r="F1542" s="2">
        <v>86</v>
      </c>
      <c r="G1542" s="2" t="s">
        <v>178</v>
      </c>
      <c r="H1542" s="2">
        <v>3</v>
      </c>
      <c r="I1542" s="2" t="s">
        <v>14</v>
      </c>
      <c r="J1542" s="2" t="s">
        <v>46</v>
      </c>
      <c r="K1542" s="2">
        <v>1</v>
      </c>
      <c r="L1542" s="2" t="s">
        <v>21</v>
      </c>
      <c r="M1542" s="2">
        <v>45</v>
      </c>
      <c r="N1542" s="2">
        <v>-30.5</v>
      </c>
      <c r="O1542" s="2">
        <v>16</v>
      </c>
      <c r="P1542" s="2" t="s">
        <v>114</v>
      </c>
      <c r="Q1542" s="2">
        <v>7</v>
      </c>
      <c r="R1542" s="2" t="s">
        <v>14</v>
      </c>
      <c r="S1542" s="2" t="s">
        <v>36</v>
      </c>
      <c r="T1542" s="2">
        <v>13</v>
      </c>
      <c r="U1542" s="2">
        <v>1</v>
      </c>
      <c r="V1542" s="2">
        <v>1.5</v>
      </c>
      <c r="W1542" s="5">
        <v>1.5</v>
      </c>
      <c r="X1542" s="2">
        <v>2019</v>
      </c>
    </row>
    <row r="1543" spans="1:24" ht="15" customHeight="1" x14ac:dyDescent="0.25">
      <c r="A1543" s="2">
        <v>1542</v>
      </c>
      <c r="B1543" s="2">
        <v>20190907</v>
      </c>
      <c r="C1543" s="2">
        <v>0</v>
      </c>
      <c r="D1543" s="2">
        <v>2</v>
      </c>
      <c r="E1543" s="2" t="s">
        <v>12</v>
      </c>
      <c r="F1543" s="2">
        <v>88</v>
      </c>
      <c r="G1543" s="2" t="s">
        <v>48</v>
      </c>
      <c r="H1543" s="2">
        <v>3</v>
      </c>
      <c r="I1543" s="2" t="s">
        <v>14</v>
      </c>
      <c r="J1543" s="2" t="s">
        <v>46</v>
      </c>
      <c r="K1543" s="2">
        <v>1</v>
      </c>
      <c r="L1543" s="2" t="s">
        <v>21</v>
      </c>
      <c r="M1543" s="2">
        <v>42</v>
      </c>
      <c r="N1543" s="2">
        <v>-8.5</v>
      </c>
      <c r="O1543" s="2">
        <v>120</v>
      </c>
      <c r="P1543" s="2" t="s">
        <v>211</v>
      </c>
      <c r="Q1543" s="2">
        <v>11</v>
      </c>
      <c r="R1543" s="2" t="s">
        <v>14</v>
      </c>
      <c r="S1543" s="2" t="s">
        <v>56</v>
      </c>
      <c r="T1543" s="2">
        <v>24</v>
      </c>
      <c r="U1543" s="2">
        <v>1</v>
      </c>
      <c r="V1543" s="2">
        <v>9.5</v>
      </c>
      <c r="W1543" s="5">
        <v>9.5</v>
      </c>
      <c r="X1543" s="2">
        <v>2019</v>
      </c>
    </row>
    <row r="1544" spans="1:24" ht="15" customHeight="1" x14ac:dyDescent="0.25">
      <c r="A1544" s="2">
        <v>1543</v>
      </c>
      <c r="B1544" s="2">
        <v>20190907</v>
      </c>
      <c r="C1544" s="2">
        <v>0</v>
      </c>
      <c r="D1544" s="2">
        <v>2</v>
      </c>
      <c r="E1544" s="2" t="s">
        <v>12</v>
      </c>
      <c r="F1544" s="2">
        <v>94</v>
      </c>
      <c r="G1544" s="2" t="s">
        <v>184</v>
      </c>
      <c r="H1544" s="2">
        <v>10</v>
      </c>
      <c r="I1544" s="2" t="s">
        <v>14</v>
      </c>
      <c r="J1544" s="2" t="s">
        <v>43</v>
      </c>
      <c r="K1544" s="2">
        <v>1</v>
      </c>
      <c r="L1544" s="2" t="s">
        <v>21</v>
      </c>
      <c r="M1544" s="2">
        <v>37</v>
      </c>
      <c r="N1544" s="2">
        <v>-25</v>
      </c>
      <c r="O1544" s="2">
        <v>666</v>
      </c>
      <c r="P1544" s="2" t="s">
        <v>190</v>
      </c>
      <c r="Q1544" s="2">
        <v>0</v>
      </c>
      <c r="R1544" s="2" t="s">
        <v>19</v>
      </c>
      <c r="S1544" s="2" t="s">
        <v>29</v>
      </c>
      <c r="T1544" s="2">
        <v>14</v>
      </c>
      <c r="U1544" s="2">
        <v>1</v>
      </c>
      <c r="V1544" s="2">
        <v>-2</v>
      </c>
      <c r="W1544" s="5">
        <v>-2</v>
      </c>
      <c r="X1544" s="2">
        <v>2019</v>
      </c>
    </row>
    <row r="1545" spans="1:24" ht="15" customHeight="1" x14ac:dyDescent="0.25">
      <c r="A1545" s="2">
        <v>1544</v>
      </c>
      <c r="B1545" s="2">
        <v>20190907</v>
      </c>
      <c r="C1545" s="2">
        <v>0</v>
      </c>
      <c r="D1545" s="2">
        <v>2</v>
      </c>
      <c r="E1545" s="2" t="s">
        <v>12</v>
      </c>
      <c r="F1545" s="2">
        <v>95</v>
      </c>
      <c r="G1545" s="2" t="s">
        <v>185</v>
      </c>
      <c r="H1545" s="2">
        <v>11</v>
      </c>
      <c r="I1545" s="2" t="s">
        <v>14</v>
      </c>
      <c r="J1545" s="2" t="s">
        <v>56</v>
      </c>
      <c r="K1545" s="2">
        <v>1</v>
      </c>
      <c r="L1545" s="2" t="s">
        <v>21</v>
      </c>
      <c r="M1545" s="2">
        <v>72</v>
      </c>
      <c r="N1545" s="2">
        <v>-40</v>
      </c>
      <c r="O1545" s="2">
        <v>666</v>
      </c>
      <c r="P1545" s="2" t="s">
        <v>125</v>
      </c>
      <c r="Q1545" s="2">
        <v>0</v>
      </c>
      <c r="R1545" s="2" t="s">
        <v>19</v>
      </c>
      <c r="S1545" s="2" t="s">
        <v>65</v>
      </c>
      <c r="T1545" s="2">
        <v>10</v>
      </c>
      <c r="U1545" s="2">
        <v>1</v>
      </c>
      <c r="V1545" s="2">
        <v>22</v>
      </c>
      <c r="W1545" s="5">
        <v>22</v>
      </c>
      <c r="X1545" s="2">
        <v>2019</v>
      </c>
    </row>
    <row r="1546" spans="1:24" ht="15" customHeight="1" x14ac:dyDescent="0.25">
      <c r="A1546" s="2">
        <v>1545</v>
      </c>
      <c r="B1546" s="2">
        <v>20190907</v>
      </c>
      <c r="C1546" s="2">
        <v>0</v>
      </c>
      <c r="D1546" s="2">
        <v>2</v>
      </c>
      <c r="E1546" s="2" t="s">
        <v>12</v>
      </c>
      <c r="F1546" s="2">
        <v>111</v>
      </c>
      <c r="G1546" s="2" t="s">
        <v>197</v>
      </c>
      <c r="H1546" s="2">
        <v>1</v>
      </c>
      <c r="I1546" s="2" t="s">
        <v>14</v>
      </c>
      <c r="J1546" s="2" t="s">
        <v>40</v>
      </c>
      <c r="K1546" s="2">
        <v>-1</v>
      </c>
      <c r="L1546" s="2" t="s">
        <v>16</v>
      </c>
      <c r="M1546" s="2">
        <v>34</v>
      </c>
      <c r="N1546" s="2">
        <v>-7</v>
      </c>
      <c r="O1546" s="2">
        <v>92</v>
      </c>
      <c r="P1546" s="2" t="s">
        <v>51</v>
      </c>
      <c r="Q1546" s="2">
        <v>8</v>
      </c>
      <c r="R1546" s="2" t="s">
        <v>14</v>
      </c>
      <c r="S1546" s="2" t="s">
        <v>15</v>
      </c>
      <c r="T1546" s="2">
        <v>16</v>
      </c>
      <c r="U1546" s="2">
        <v>1</v>
      </c>
      <c r="V1546" s="2">
        <v>11</v>
      </c>
      <c r="W1546" s="5">
        <v>11</v>
      </c>
      <c r="X1546" s="2">
        <v>2019</v>
      </c>
    </row>
    <row r="1547" spans="1:24" ht="15" customHeight="1" x14ac:dyDescent="0.25">
      <c r="A1547" s="2">
        <v>1546</v>
      </c>
      <c r="B1547" s="2">
        <v>20190907</v>
      </c>
      <c r="C1547" s="2">
        <v>0</v>
      </c>
      <c r="D1547" s="2">
        <v>2</v>
      </c>
      <c r="E1547" s="2" t="s">
        <v>12</v>
      </c>
      <c r="F1547" s="2">
        <v>93</v>
      </c>
      <c r="G1547" s="2" t="s">
        <v>167</v>
      </c>
      <c r="H1547" s="2">
        <v>1</v>
      </c>
      <c r="I1547" s="2" t="s">
        <v>14</v>
      </c>
      <c r="J1547" s="2" t="s">
        <v>40</v>
      </c>
      <c r="K1547" s="2">
        <v>1</v>
      </c>
      <c r="L1547" s="2" t="s">
        <v>21</v>
      </c>
      <c r="M1547" s="2">
        <v>49</v>
      </c>
      <c r="N1547" s="2">
        <v>-4</v>
      </c>
      <c r="O1547" s="2">
        <v>76</v>
      </c>
      <c r="P1547" s="2" t="s">
        <v>166</v>
      </c>
      <c r="Q1547" s="2">
        <v>5</v>
      </c>
      <c r="R1547" s="2" t="s">
        <v>14</v>
      </c>
      <c r="S1547" s="2" t="s">
        <v>27</v>
      </c>
      <c r="T1547" s="2">
        <v>27</v>
      </c>
      <c r="U1547" s="2">
        <v>1</v>
      </c>
      <c r="V1547" s="2">
        <v>18</v>
      </c>
      <c r="W1547" s="5">
        <v>18</v>
      </c>
      <c r="X1547" s="2">
        <v>2019</v>
      </c>
    </row>
    <row r="1548" spans="1:24" ht="15" customHeight="1" x14ac:dyDescent="0.25">
      <c r="A1548" s="2">
        <v>1547</v>
      </c>
      <c r="B1548" s="2">
        <v>20190907</v>
      </c>
      <c r="C1548" s="2">
        <v>0</v>
      </c>
      <c r="D1548" s="2">
        <v>2</v>
      </c>
      <c r="E1548" s="2" t="s">
        <v>12</v>
      </c>
      <c r="F1548" s="2">
        <v>17</v>
      </c>
      <c r="G1548" s="2" t="s">
        <v>107</v>
      </c>
      <c r="H1548" s="2">
        <v>6</v>
      </c>
      <c r="I1548" s="2" t="s">
        <v>14</v>
      </c>
      <c r="J1548" s="2" t="s">
        <v>20</v>
      </c>
      <c r="K1548" s="2">
        <v>-1</v>
      </c>
      <c r="L1548" s="2" t="s">
        <v>16</v>
      </c>
      <c r="M1548" s="2">
        <v>29</v>
      </c>
      <c r="N1548" s="2">
        <v>3.5</v>
      </c>
      <c r="O1548" s="2">
        <v>103</v>
      </c>
      <c r="P1548" s="2" t="s">
        <v>196</v>
      </c>
      <c r="Q1548" s="2">
        <v>11</v>
      </c>
      <c r="R1548" s="2" t="s">
        <v>14</v>
      </c>
      <c r="S1548" s="2" t="s">
        <v>56</v>
      </c>
      <c r="T1548" s="2">
        <v>26</v>
      </c>
      <c r="U1548" s="2">
        <v>-1</v>
      </c>
      <c r="V1548" s="2">
        <v>6.5</v>
      </c>
      <c r="W1548" s="5">
        <v>-6.5</v>
      </c>
      <c r="X1548" s="2">
        <v>2019</v>
      </c>
    </row>
    <row r="1549" spans="1:24" ht="15" customHeight="1" x14ac:dyDescent="0.25">
      <c r="A1549" s="2">
        <v>1548</v>
      </c>
      <c r="B1549" s="2">
        <v>20190907</v>
      </c>
      <c r="C1549" s="2">
        <v>0</v>
      </c>
      <c r="D1549" s="2">
        <v>2</v>
      </c>
      <c r="E1549" s="2" t="s">
        <v>12</v>
      </c>
      <c r="F1549" s="2">
        <v>54</v>
      </c>
      <c r="G1549" s="2" t="s">
        <v>239</v>
      </c>
      <c r="H1549" s="2">
        <v>11</v>
      </c>
      <c r="I1549" s="2" t="s">
        <v>14</v>
      </c>
      <c r="J1549" s="2" t="s">
        <v>56</v>
      </c>
      <c r="K1549" s="2">
        <v>-1</v>
      </c>
      <c r="L1549" s="2" t="s">
        <v>16</v>
      </c>
      <c r="M1549" s="2">
        <v>45</v>
      </c>
      <c r="N1549" s="2">
        <v>-6.5</v>
      </c>
      <c r="O1549" s="2">
        <v>104</v>
      </c>
      <c r="P1549" s="2" t="s">
        <v>151</v>
      </c>
      <c r="Q1549" s="2">
        <v>4</v>
      </c>
      <c r="R1549" s="2" t="s">
        <v>14</v>
      </c>
      <c r="S1549" s="2" t="s">
        <v>79</v>
      </c>
      <c r="T1549" s="2">
        <v>38</v>
      </c>
      <c r="U1549" s="2">
        <v>1</v>
      </c>
      <c r="V1549" s="2">
        <v>0.5</v>
      </c>
      <c r="W1549" s="5">
        <v>0.5</v>
      </c>
      <c r="X1549" s="2">
        <v>2019</v>
      </c>
    </row>
    <row r="1550" spans="1:24" ht="15" customHeight="1" x14ac:dyDescent="0.25">
      <c r="A1550" s="2">
        <v>1549</v>
      </c>
      <c r="B1550" s="2">
        <v>20190907</v>
      </c>
      <c r="C1550" s="2">
        <v>0</v>
      </c>
      <c r="D1550" s="2">
        <v>2</v>
      </c>
      <c r="E1550" s="2" t="s">
        <v>12</v>
      </c>
      <c r="F1550" s="2">
        <v>130</v>
      </c>
      <c r="G1550" s="2" t="s">
        <v>24</v>
      </c>
      <c r="H1550" s="2">
        <v>8</v>
      </c>
      <c r="I1550" s="2" t="s">
        <v>14</v>
      </c>
      <c r="J1550" s="2" t="s">
        <v>15</v>
      </c>
      <c r="K1550" s="2">
        <v>-1</v>
      </c>
      <c r="L1550" s="2" t="s">
        <v>16</v>
      </c>
      <c r="M1550" s="2">
        <v>23</v>
      </c>
      <c r="N1550" s="2">
        <v>-7</v>
      </c>
      <c r="O1550" s="2">
        <v>106</v>
      </c>
      <c r="P1550" s="2" t="s">
        <v>182</v>
      </c>
      <c r="Q1550" s="2">
        <v>10</v>
      </c>
      <c r="R1550" s="2" t="s">
        <v>14</v>
      </c>
      <c r="S1550" s="2" t="s">
        <v>43</v>
      </c>
      <c r="T1550" s="2">
        <v>14</v>
      </c>
      <c r="U1550" s="2">
        <v>1</v>
      </c>
      <c r="V1550" s="2">
        <v>2</v>
      </c>
      <c r="W1550" s="5">
        <v>2</v>
      </c>
      <c r="X1550" s="2">
        <v>2019</v>
      </c>
    </row>
    <row r="1551" spans="1:24" ht="15" customHeight="1" x14ac:dyDescent="0.25">
      <c r="A1551" s="2">
        <v>1550</v>
      </c>
      <c r="B1551" s="2">
        <v>20190907</v>
      </c>
      <c r="C1551" s="2">
        <v>0</v>
      </c>
      <c r="D1551" s="2">
        <v>2</v>
      </c>
      <c r="E1551" s="2" t="s">
        <v>12</v>
      </c>
      <c r="F1551" s="2">
        <v>107</v>
      </c>
      <c r="G1551" s="2" t="s">
        <v>204</v>
      </c>
      <c r="H1551" s="2">
        <v>4</v>
      </c>
      <c r="I1551" s="2" t="s">
        <v>14</v>
      </c>
      <c r="J1551" s="2" t="s">
        <v>79</v>
      </c>
      <c r="K1551" s="2">
        <v>1</v>
      </c>
      <c r="L1551" s="2" t="s">
        <v>21</v>
      </c>
      <c r="M1551" s="2">
        <v>38</v>
      </c>
      <c r="N1551" s="2">
        <v>-34.5</v>
      </c>
      <c r="O1551" s="2">
        <v>118</v>
      </c>
      <c r="P1551" s="2" t="s">
        <v>210</v>
      </c>
      <c r="Q1551" s="2">
        <v>5</v>
      </c>
      <c r="R1551" s="2" t="s">
        <v>14</v>
      </c>
      <c r="S1551" s="2" t="s">
        <v>27</v>
      </c>
      <c r="T1551" s="2">
        <v>3</v>
      </c>
      <c r="U1551" s="2">
        <v>1</v>
      </c>
      <c r="V1551" s="2">
        <v>0.5</v>
      </c>
      <c r="W1551" s="5">
        <v>0.5</v>
      </c>
      <c r="X1551" s="2">
        <v>2019</v>
      </c>
    </row>
    <row r="1552" spans="1:24" ht="15" customHeight="1" x14ac:dyDescent="0.25">
      <c r="A1552" s="2">
        <v>1551</v>
      </c>
      <c r="B1552" s="2">
        <v>20190907</v>
      </c>
      <c r="C1552" s="2">
        <v>0</v>
      </c>
      <c r="D1552" s="2">
        <v>2</v>
      </c>
      <c r="E1552" s="2" t="s">
        <v>12</v>
      </c>
      <c r="F1552" s="2">
        <v>91</v>
      </c>
      <c r="G1552" s="2" t="s">
        <v>94</v>
      </c>
      <c r="H1552" s="2">
        <v>8</v>
      </c>
      <c r="I1552" s="2" t="s">
        <v>14</v>
      </c>
      <c r="J1552" s="2" t="s">
        <v>15</v>
      </c>
      <c r="K1552" s="2">
        <v>-1</v>
      </c>
      <c r="L1552" s="2" t="s">
        <v>16</v>
      </c>
      <c r="M1552" s="2">
        <v>23</v>
      </c>
      <c r="N1552" s="2">
        <v>7.5</v>
      </c>
      <c r="O1552" s="2">
        <v>114</v>
      </c>
      <c r="P1552" s="2" t="s">
        <v>206</v>
      </c>
      <c r="Q1552" s="2">
        <v>9</v>
      </c>
      <c r="R1552" s="2" t="s">
        <v>14</v>
      </c>
      <c r="S1552" s="2" t="s">
        <v>62</v>
      </c>
      <c r="T1552" s="2">
        <v>14</v>
      </c>
      <c r="U1552" s="2">
        <v>-1</v>
      </c>
      <c r="V1552" s="2">
        <v>16.5</v>
      </c>
      <c r="W1552" s="5">
        <v>-16.5</v>
      </c>
      <c r="X1552" s="2">
        <v>2019</v>
      </c>
    </row>
    <row r="1553" spans="1:24" ht="15" customHeight="1" x14ac:dyDescent="0.25">
      <c r="A1553" s="2">
        <v>1552</v>
      </c>
      <c r="B1553" s="2">
        <v>20190907</v>
      </c>
      <c r="C1553" s="2">
        <v>0</v>
      </c>
      <c r="D1553" s="2">
        <v>2</v>
      </c>
      <c r="E1553" s="2" t="s">
        <v>12</v>
      </c>
      <c r="F1553" s="2">
        <v>8</v>
      </c>
      <c r="G1553" s="2" t="s">
        <v>101</v>
      </c>
      <c r="H1553" s="2">
        <v>10</v>
      </c>
      <c r="I1553" s="2" t="s">
        <v>14</v>
      </c>
      <c r="J1553" s="2" t="s">
        <v>43</v>
      </c>
      <c r="K1553" s="2">
        <v>-1</v>
      </c>
      <c r="L1553" s="2" t="s">
        <v>16</v>
      </c>
      <c r="M1553" s="2">
        <v>43</v>
      </c>
      <c r="N1553" s="2">
        <v>0</v>
      </c>
      <c r="O1553" s="2">
        <v>115</v>
      </c>
      <c r="P1553" s="2" t="s">
        <v>208</v>
      </c>
      <c r="Q1553" s="2">
        <v>8</v>
      </c>
      <c r="R1553" s="2" t="s">
        <v>14</v>
      </c>
      <c r="S1553" s="2" t="s">
        <v>15</v>
      </c>
      <c r="T1553" s="2">
        <v>17</v>
      </c>
      <c r="U1553" s="2">
        <v>1</v>
      </c>
      <c r="V1553" s="2">
        <v>26</v>
      </c>
      <c r="W1553" s="5">
        <v>26</v>
      </c>
      <c r="X1553" s="2">
        <v>2019</v>
      </c>
    </row>
    <row r="1554" spans="1:24" ht="15" customHeight="1" x14ac:dyDescent="0.25">
      <c r="A1554" s="2">
        <v>1553</v>
      </c>
      <c r="B1554" s="2">
        <v>20190907</v>
      </c>
      <c r="C1554" s="2">
        <v>1</v>
      </c>
      <c r="D1554" s="2">
        <v>2</v>
      </c>
      <c r="E1554" s="2" t="s">
        <v>12</v>
      </c>
      <c r="F1554" s="2">
        <v>97</v>
      </c>
      <c r="G1554" s="2" t="s">
        <v>207</v>
      </c>
      <c r="H1554" s="2">
        <v>9</v>
      </c>
      <c r="I1554" s="2" t="s">
        <v>14</v>
      </c>
      <c r="J1554" s="2" t="s">
        <v>62</v>
      </c>
      <c r="K1554" s="2">
        <v>1</v>
      </c>
      <c r="L1554" s="2" t="s">
        <v>21</v>
      </c>
      <c r="M1554" s="2">
        <v>45</v>
      </c>
      <c r="N1554" s="2">
        <v>-3</v>
      </c>
      <c r="O1554" s="2">
        <v>99</v>
      </c>
      <c r="P1554" s="2" t="s">
        <v>93</v>
      </c>
      <c r="Q1554" s="2">
        <v>9</v>
      </c>
      <c r="R1554" s="2" t="s">
        <v>14</v>
      </c>
      <c r="S1554" s="2" t="s">
        <v>62</v>
      </c>
      <c r="T1554" s="2">
        <v>20</v>
      </c>
      <c r="U1554" s="2">
        <v>1</v>
      </c>
      <c r="V1554" s="2">
        <v>22</v>
      </c>
      <c r="W1554" s="5">
        <v>22</v>
      </c>
      <c r="X1554" s="2">
        <v>2019</v>
      </c>
    </row>
    <row r="1555" spans="1:24" ht="15" customHeight="1" x14ac:dyDescent="0.25">
      <c r="A1555" s="2">
        <v>1554</v>
      </c>
      <c r="B1555" s="2">
        <v>20190907</v>
      </c>
      <c r="C1555" s="2">
        <v>0</v>
      </c>
      <c r="D1555" s="2">
        <v>2</v>
      </c>
      <c r="E1555" s="2" t="s">
        <v>12</v>
      </c>
      <c r="F1555" s="2">
        <v>116</v>
      </c>
      <c r="G1555" s="2" t="s">
        <v>61</v>
      </c>
      <c r="H1555" s="2">
        <v>9</v>
      </c>
      <c r="I1555" s="2" t="s">
        <v>14</v>
      </c>
      <c r="J1555" s="2" t="s">
        <v>62</v>
      </c>
      <c r="K1555" s="2">
        <v>1</v>
      </c>
      <c r="L1555" s="2" t="s">
        <v>21</v>
      </c>
      <c r="M1555" s="2">
        <v>35</v>
      </c>
      <c r="N1555" s="2">
        <v>-21.5</v>
      </c>
      <c r="O1555" s="2">
        <v>68</v>
      </c>
      <c r="P1555" s="2" t="s">
        <v>139</v>
      </c>
      <c r="Q1555" s="2">
        <v>7</v>
      </c>
      <c r="R1555" s="2" t="s">
        <v>14</v>
      </c>
      <c r="S1555" s="2" t="s">
        <v>36</v>
      </c>
      <c r="T1555" s="2">
        <v>17</v>
      </c>
      <c r="U1555" s="2">
        <v>1</v>
      </c>
      <c r="V1555" s="2">
        <v>-3.5</v>
      </c>
      <c r="W1555" s="5">
        <v>-3.5</v>
      </c>
      <c r="X1555" s="2">
        <v>2019</v>
      </c>
    </row>
    <row r="1556" spans="1:24" ht="15" customHeight="1" x14ac:dyDescent="0.25">
      <c r="A1556" s="2">
        <v>1555</v>
      </c>
      <c r="B1556" s="2">
        <v>20190907</v>
      </c>
      <c r="C1556" s="2">
        <v>0</v>
      </c>
      <c r="D1556" s="2">
        <v>2</v>
      </c>
      <c r="E1556" s="2" t="s">
        <v>12</v>
      </c>
      <c r="F1556" s="2">
        <v>117</v>
      </c>
      <c r="G1556" s="2" t="s">
        <v>90</v>
      </c>
      <c r="H1556" s="2">
        <v>8</v>
      </c>
      <c r="I1556" s="2" t="s">
        <v>14</v>
      </c>
      <c r="J1556" s="2" t="s">
        <v>15</v>
      </c>
      <c r="K1556" s="2">
        <v>1</v>
      </c>
      <c r="L1556" s="2" t="s">
        <v>21</v>
      </c>
      <c r="M1556" s="2">
        <v>62</v>
      </c>
      <c r="N1556" s="2">
        <v>-31</v>
      </c>
      <c r="O1556" s="2">
        <v>666</v>
      </c>
      <c r="P1556" s="2" t="s">
        <v>100</v>
      </c>
      <c r="Q1556" s="2">
        <v>0</v>
      </c>
      <c r="R1556" s="2" t="s">
        <v>19</v>
      </c>
      <c r="S1556" s="2" t="s">
        <v>65</v>
      </c>
      <c r="T1556" s="2">
        <v>7</v>
      </c>
      <c r="U1556" s="2">
        <v>1</v>
      </c>
      <c r="V1556" s="2">
        <v>24</v>
      </c>
      <c r="W1556" s="5">
        <v>24</v>
      </c>
      <c r="X1556" s="2">
        <v>2019</v>
      </c>
    </row>
    <row r="1557" spans="1:24" ht="15" customHeight="1" x14ac:dyDescent="0.25">
      <c r="A1557" s="2">
        <v>1556</v>
      </c>
      <c r="B1557" s="2">
        <v>20190907</v>
      </c>
      <c r="C1557" s="2">
        <v>0</v>
      </c>
      <c r="D1557" s="2">
        <v>2</v>
      </c>
      <c r="E1557" s="2" t="s">
        <v>12</v>
      </c>
      <c r="F1557" s="2">
        <v>122</v>
      </c>
      <c r="G1557" s="2" t="s">
        <v>242</v>
      </c>
      <c r="H1557" s="2">
        <v>2</v>
      </c>
      <c r="I1557" s="2" t="s">
        <v>14</v>
      </c>
      <c r="J1557" s="2" t="s">
        <v>53</v>
      </c>
      <c r="K1557" s="2">
        <v>1</v>
      </c>
      <c r="L1557" s="2" t="s">
        <v>21</v>
      </c>
      <c r="M1557" s="2">
        <v>31</v>
      </c>
      <c r="N1557" s="2">
        <v>-28.5</v>
      </c>
      <c r="O1557" s="2">
        <v>83</v>
      </c>
      <c r="P1557" s="2" t="s">
        <v>147</v>
      </c>
      <c r="Q1557" s="2">
        <v>5</v>
      </c>
      <c r="R1557" s="2" t="s">
        <v>14</v>
      </c>
      <c r="S1557" s="2" t="s">
        <v>27</v>
      </c>
      <c r="T1557" s="2">
        <v>17</v>
      </c>
      <c r="U1557" s="2">
        <v>1</v>
      </c>
      <c r="V1557" s="2">
        <v>-14.5</v>
      </c>
      <c r="W1557" s="5">
        <v>-14.5</v>
      </c>
      <c r="X1557" s="2">
        <v>2019</v>
      </c>
    </row>
    <row r="1558" spans="1:24" ht="15" customHeight="1" x14ac:dyDescent="0.25">
      <c r="A1558" s="2">
        <v>1557</v>
      </c>
      <c r="B1558" s="2">
        <v>20190907</v>
      </c>
      <c r="C1558" s="2">
        <v>1</v>
      </c>
      <c r="D1558" s="2">
        <v>2</v>
      </c>
      <c r="E1558" s="2" t="s">
        <v>12</v>
      </c>
      <c r="F1558" s="2">
        <v>19</v>
      </c>
      <c r="G1558" s="2" t="s">
        <v>116</v>
      </c>
      <c r="H1558" s="2">
        <v>9</v>
      </c>
      <c r="I1558" s="2" t="s">
        <v>14</v>
      </c>
      <c r="J1558" s="2" t="s">
        <v>62</v>
      </c>
      <c r="K1558" s="2">
        <v>-1</v>
      </c>
      <c r="L1558" s="2" t="s">
        <v>16</v>
      </c>
      <c r="M1558" s="2">
        <v>20</v>
      </c>
      <c r="N1558" s="2">
        <v>13.5</v>
      </c>
      <c r="O1558" s="2">
        <v>126</v>
      </c>
      <c r="P1558" s="2" t="s">
        <v>216</v>
      </c>
      <c r="Q1558" s="2">
        <v>9</v>
      </c>
      <c r="R1558" s="2" t="s">
        <v>14</v>
      </c>
      <c r="S1558" s="2" t="s">
        <v>62</v>
      </c>
      <c r="T1558" s="2">
        <v>19</v>
      </c>
      <c r="U1558" s="2">
        <v>-1</v>
      </c>
      <c r="V1558" s="2">
        <v>14.5</v>
      </c>
      <c r="W1558" s="5">
        <v>-14.5</v>
      </c>
      <c r="X1558" s="2">
        <v>2019</v>
      </c>
    </row>
    <row r="1559" spans="1:24" ht="15" customHeight="1" x14ac:dyDescent="0.25">
      <c r="A1559" s="2">
        <v>1558</v>
      </c>
      <c r="B1559" s="2">
        <v>20190907</v>
      </c>
      <c r="C1559" s="2">
        <v>0</v>
      </c>
      <c r="D1559" s="2">
        <v>2</v>
      </c>
      <c r="E1559" s="2" t="s">
        <v>12</v>
      </c>
      <c r="F1559" s="2">
        <v>127</v>
      </c>
      <c r="G1559" s="2" t="s">
        <v>217</v>
      </c>
      <c r="H1559" s="2">
        <v>9</v>
      </c>
      <c r="I1559" s="2" t="s">
        <v>14</v>
      </c>
      <c r="J1559" s="2" t="s">
        <v>62</v>
      </c>
      <c r="K1559" s="2">
        <v>1</v>
      </c>
      <c r="L1559" s="2" t="s">
        <v>21</v>
      </c>
      <c r="M1559" s="2">
        <v>59</v>
      </c>
      <c r="N1559" s="2">
        <v>-41.5</v>
      </c>
      <c r="O1559" s="2">
        <v>666</v>
      </c>
      <c r="P1559" s="2" t="s">
        <v>228</v>
      </c>
      <c r="Q1559" s="2">
        <v>0</v>
      </c>
      <c r="R1559" s="2" t="s">
        <v>19</v>
      </c>
      <c r="S1559" s="2" t="s">
        <v>50</v>
      </c>
      <c r="T1559" s="2">
        <v>17</v>
      </c>
      <c r="U1559" s="2">
        <v>1</v>
      </c>
      <c r="V1559" s="2">
        <v>0.5</v>
      </c>
      <c r="W1559" s="5">
        <v>0.5</v>
      </c>
      <c r="X1559" s="2">
        <v>2019</v>
      </c>
    </row>
    <row r="1560" spans="1:24" ht="15" customHeight="1" x14ac:dyDescent="0.25">
      <c r="A1560" s="2">
        <v>1559</v>
      </c>
      <c r="B1560" s="2">
        <v>20190907</v>
      </c>
      <c r="C1560" s="2">
        <v>0</v>
      </c>
      <c r="D1560" s="2">
        <v>2</v>
      </c>
      <c r="E1560" s="2" t="s">
        <v>12</v>
      </c>
      <c r="F1560" s="2">
        <v>129</v>
      </c>
      <c r="G1560" s="2" t="s">
        <v>95</v>
      </c>
      <c r="H1560" s="2">
        <v>3</v>
      </c>
      <c r="I1560" s="2" t="s">
        <v>14</v>
      </c>
      <c r="J1560" s="2" t="s">
        <v>46</v>
      </c>
      <c r="K1560" s="2">
        <v>1</v>
      </c>
      <c r="L1560" s="2" t="s">
        <v>21</v>
      </c>
      <c r="M1560" s="2">
        <v>61</v>
      </c>
      <c r="N1560" s="2">
        <v>-35</v>
      </c>
      <c r="O1560" s="2">
        <v>18</v>
      </c>
      <c r="P1560" s="2" t="s">
        <v>145</v>
      </c>
      <c r="Q1560" s="2">
        <v>7</v>
      </c>
      <c r="R1560" s="2" t="s">
        <v>14</v>
      </c>
      <c r="S1560" s="2" t="s">
        <v>36</v>
      </c>
      <c r="T1560" s="2">
        <v>0</v>
      </c>
      <c r="U1560" s="2">
        <v>1</v>
      </c>
      <c r="V1560" s="2">
        <v>26</v>
      </c>
      <c r="W1560" s="5">
        <v>26</v>
      </c>
      <c r="X1560" s="2">
        <v>2019</v>
      </c>
    </row>
    <row r="1561" spans="1:24" ht="15" customHeight="1" x14ac:dyDescent="0.25">
      <c r="A1561" s="2">
        <v>1560</v>
      </c>
      <c r="B1561" s="2">
        <v>20190907</v>
      </c>
      <c r="C1561" s="2">
        <v>1</v>
      </c>
      <c r="D1561" s="2">
        <v>2</v>
      </c>
      <c r="E1561" s="2" t="s">
        <v>12</v>
      </c>
      <c r="F1561" s="2">
        <v>666</v>
      </c>
      <c r="G1561" s="2" t="s">
        <v>276</v>
      </c>
      <c r="H1561" s="2">
        <v>0</v>
      </c>
      <c r="I1561" s="2" t="s">
        <v>19</v>
      </c>
      <c r="J1561" s="2" t="s">
        <v>29</v>
      </c>
      <c r="K1561" s="2">
        <v>-1</v>
      </c>
      <c r="L1561" s="2" t="s">
        <v>16</v>
      </c>
      <c r="M1561" s="2">
        <v>52</v>
      </c>
      <c r="N1561" s="2">
        <v>14.5</v>
      </c>
      <c r="O1561" s="2">
        <v>666</v>
      </c>
      <c r="P1561" s="2" t="s">
        <v>258</v>
      </c>
      <c r="Q1561" s="2">
        <v>0</v>
      </c>
      <c r="R1561" s="2" t="s">
        <v>19</v>
      </c>
      <c r="S1561" s="2" t="s">
        <v>29</v>
      </c>
      <c r="T1561" s="2">
        <v>34</v>
      </c>
      <c r="U1561" s="2">
        <v>-1</v>
      </c>
      <c r="V1561" s="2">
        <v>32.5</v>
      </c>
      <c r="W1561" s="5">
        <v>-32.5</v>
      </c>
      <c r="X1561" s="2">
        <v>2019</v>
      </c>
    </row>
    <row r="1562" spans="1:24" ht="15" customHeight="1" x14ac:dyDescent="0.25">
      <c r="A1562" s="2">
        <v>1561</v>
      </c>
      <c r="B1562" s="2">
        <v>20190907</v>
      </c>
      <c r="C1562" s="2">
        <v>0</v>
      </c>
      <c r="D1562" s="2">
        <v>2</v>
      </c>
      <c r="E1562" s="2" t="s">
        <v>12</v>
      </c>
      <c r="F1562" s="2">
        <v>666</v>
      </c>
      <c r="G1562" s="2" t="s">
        <v>177</v>
      </c>
      <c r="H1562" s="2">
        <v>0</v>
      </c>
      <c r="I1562" s="2" t="s">
        <v>19</v>
      </c>
      <c r="J1562" s="2" t="s">
        <v>65</v>
      </c>
      <c r="K1562" s="2">
        <v>1</v>
      </c>
      <c r="L1562" s="2" t="s">
        <v>21</v>
      </c>
      <c r="M1562" s="2">
        <v>45</v>
      </c>
      <c r="N1562" s="2">
        <v>-20</v>
      </c>
      <c r="O1562" s="2">
        <v>666</v>
      </c>
      <c r="P1562" s="2" t="s">
        <v>300</v>
      </c>
      <c r="Q1562" s="2">
        <v>0</v>
      </c>
      <c r="R1562" s="2" t="s">
        <v>19</v>
      </c>
      <c r="S1562" s="2" t="s">
        <v>301</v>
      </c>
      <c r="T1562" s="2">
        <v>3</v>
      </c>
      <c r="U1562" s="2">
        <v>1</v>
      </c>
      <c r="V1562" s="2">
        <v>22</v>
      </c>
      <c r="W1562" s="5">
        <v>22</v>
      </c>
      <c r="X1562" s="2">
        <v>2019</v>
      </c>
    </row>
    <row r="1563" spans="1:24" ht="15" customHeight="1" x14ac:dyDescent="0.25">
      <c r="A1563" s="2">
        <v>1562</v>
      </c>
      <c r="B1563" s="2">
        <v>20190907</v>
      </c>
      <c r="C1563" s="2">
        <v>0</v>
      </c>
      <c r="D1563" s="2">
        <v>2</v>
      </c>
      <c r="E1563" s="2" t="s">
        <v>12</v>
      </c>
      <c r="F1563" s="2">
        <v>666</v>
      </c>
      <c r="G1563" s="2" t="s">
        <v>188</v>
      </c>
      <c r="H1563" s="2">
        <v>0</v>
      </c>
      <c r="I1563" s="2" t="s">
        <v>19</v>
      </c>
      <c r="J1563" s="2" t="s">
        <v>65</v>
      </c>
      <c r="K1563" s="2">
        <v>1</v>
      </c>
      <c r="L1563" s="2" t="s">
        <v>21</v>
      </c>
      <c r="M1563" s="2">
        <v>35</v>
      </c>
      <c r="N1563" s="2">
        <v>-7.5</v>
      </c>
      <c r="O1563" s="2">
        <v>666</v>
      </c>
      <c r="P1563" s="2" t="s">
        <v>237</v>
      </c>
      <c r="Q1563" s="2">
        <v>0</v>
      </c>
      <c r="R1563" s="2" t="s">
        <v>19</v>
      </c>
      <c r="S1563" s="2" t="s">
        <v>82</v>
      </c>
      <c r="T1563" s="2">
        <v>28</v>
      </c>
      <c r="U1563" s="2">
        <v>1</v>
      </c>
      <c r="V1563" s="2">
        <v>-0.5</v>
      </c>
      <c r="W1563" s="5">
        <v>-0.5</v>
      </c>
      <c r="X1563" s="2">
        <v>2019</v>
      </c>
    </row>
    <row r="1564" spans="1:24" ht="15" customHeight="1" x14ac:dyDescent="0.25">
      <c r="A1564" s="2">
        <v>1563</v>
      </c>
      <c r="B1564" s="2">
        <v>20190907</v>
      </c>
      <c r="C1564" s="2">
        <v>0</v>
      </c>
      <c r="D1564" s="2">
        <v>2</v>
      </c>
      <c r="E1564" s="2" t="s">
        <v>12</v>
      </c>
      <c r="F1564" s="2">
        <v>666</v>
      </c>
      <c r="G1564" s="2" t="s">
        <v>221</v>
      </c>
      <c r="H1564" s="2">
        <v>0</v>
      </c>
      <c r="I1564" s="2" t="s">
        <v>19</v>
      </c>
      <c r="J1564" s="2" t="s">
        <v>222</v>
      </c>
      <c r="K1564" s="2">
        <v>1</v>
      </c>
      <c r="L1564" s="2" t="s">
        <v>21</v>
      </c>
      <c r="M1564" s="2">
        <v>13</v>
      </c>
      <c r="N1564" s="2">
        <v>7.5</v>
      </c>
      <c r="O1564" s="2">
        <v>666</v>
      </c>
      <c r="P1564" s="2" t="s">
        <v>72</v>
      </c>
      <c r="Q1564" s="2">
        <v>0</v>
      </c>
      <c r="R1564" s="2" t="s">
        <v>19</v>
      </c>
      <c r="S1564" s="2" t="s">
        <v>65</v>
      </c>
      <c r="T1564" s="2">
        <v>10</v>
      </c>
      <c r="U1564" s="2">
        <v>-1</v>
      </c>
      <c r="V1564" s="2">
        <v>10.5</v>
      </c>
      <c r="W1564" s="5">
        <v>-10.5</v>
      </c>
      <c r="X1564" s="2">
        <v>2019</v>
      </c>
    </row>
    <row r="1565" spans="1:24" ht="15" customHeight="1" x14ac:dyDescent="0.25">
      <c r="A1565" s="2">
        <v>1564</v>
      </c>
      <c r="B1565" s="2">
        <v>20190907</v>
      </c>
      <c r="C1565" s="2">
        <v>0</v>
      </c>
      <c r="D1565" s="2">
        <v>2</v>
      </c>
      <c r="E1565" s="2" t="s">
        <v>12</v>
      </c>
      <c r="F1565" s="2">
        <v>666</v>
      </c>
      <c r="G1565" s="2" t="s">
        <v>262</v>
      </c>
      <c r="H1565" s="2">
        <v>0</v>
      </c>
      <c r="I1565" s="2" t="s">
        <v>19</v>
      </c>
      <c r="J1565" s="2" t="s">
        <v>75</v>
      </c>
      <c r="K1565" s="2">
        <v>1</v>
      </c>
      <c r="L1565" s="2" t="s">
        <v>21</v>
      </c>
      <c r="M1565" s="2">
        <v>42</v>
      </c>
      <c r="N1565" s="2">
        <v>-44.5</v>
      </c>
      <c r="O1565" s="2">
        <v>666</v>
      </c>
      <c r="P1565" s="2" t="s">
        <v>68</v>
      </c>
      <c r="Q1565" s="2">
        <v>0</v>
      </c>
      <c r="R1565" s="2" t="s">
        <v>19</v>
      </c>
      <c r="S1565" s="2" t="s">
        <v>50</v>
      </c>
      <c r="T1565" s="2">
        <v>14</v>
      </c>
      <c r="U1565" s="2">
        <v>1</v>
      </c>
      <c r="V1565" s="2">
        <v>-16.5</v>
      </c>
      <c r="W1565" s="5">
        <v>-16.5</v>
      </c>
      <c r="X1565" s="2">
        <v>2019</v>
      </c>
    </row>
    <row r="1566" spans="1:24" ht="15" customHeight="1" x14ac:dyDescent="0.25">
      <c r="A1566" s="2">
        <v>1565</v>
      </c>
      <c r="B1566" s="2">
        <v>20190907</v>
      </c>
      <c r="C1566" s="2">
        <v>0</v>
      </c>
      <c r="D1566" s="2">
        <v>2</v>
      </c>
      <c r="E1566" s="2" t="s">
        <v>12</v>
      </c>
      <c r="F1566" s="2">
        <v>666</v>
      </c>
      <c r="G1566" s="2" t="s">
        <v>306</v>
      </c>
      <c r="H1566" s="2">
        <v>0</v>
      </c>
      <c r="I1566" s="2" t="s">
        <v>19</v>
      </c>
      <c r="J1566" s="2" t="s">
        <v>297</v>
      </c>
      <c r="K1566" s="2">
        <v>-1</v>
      </c>
      <c r="L1566" s="2" t="s">
        <v>16</v>
      </c>
      <c r="M1566" s="2">
        <v>42</v>
      </c>
      <c r="N1566" s="2">
        <v>19.5</v>
      </c>
      <c r="O1566" s="2">
        <v>666</v>
      </c>
      <c r="P1566" s="2" t="s">
        <v>248</v>
      </c>
      <c r="Q1566" s="2">
        <v>0</v>
      </c>
      <c r="R1566" s="2" t="s">
        <v>19</v>
      </c>
      <c r="S1566" s="2"/>
      <c r="T1566" s="2">
        <v>35</v>
      </c>
      <c r="U1566" s="2">
        <v>-1</v>
      </c>
      <c r="V1566" s="2">
        <v>26.5</v>
      </c>
      <c r="W1566" s="5">
        <v>-26.5</v>
      </c>
      <c r="X1566" s="2">
        <v>2019</v>
      </c>
    </row>
    <row r="1567" spans="1:24" ht="15" customHeight="1" x14ac:dyDescent="0.25">
      <c r="A1567" s="2">
        <v>1566</v>
      </c>
      <c r="B1567" s="2">
        <v>20190907</v>
      </c>
      <c r="C1567" s="2">
        <v>0</v>
      </c>
      <c r="D1567" s="2">
        <v>2</v>
      </c>
      <c r="E1567" s="2" t="s">
        <v>12</v>
      </c>
      <c r="F1567" s="2">
        <v>666</v>
      </c>
      <c r="G1567" s="2" t="s">
        <v>163</v>
      </c>
      <c r="H1567" s="2">
        <v>0</v>
      </c>
      <c r="I1567" s="2" t="s">
        <v>19</v>
      </c>
      <c r="J1567" s="2" t="s">
        <v>58</v>
      </c>
      <c r="K1567" s="2">
        <v>1</v>
      </c>
      <c r="L1567" s="2" t="s">
        <v>21</v>
      </c>
      <c r="M1567" s="2">
        <v>63</v>
      </c>
      <c r="N1567" s="2">
        <v>-28</v>
      </c>
      <c r="O1567" s="2">
        <v>666</v>
      </c>
      <c r="P1567" s="2" t="s">
        <v>254</v>
      </c>
      <c r="Q1567" s="2">
        <v>0</v>
      </c>
      <c r="R1567" s="2" t="s">
        <v>19</v>
      </c>
      <c r="S1567" s="2" t="s">
        <v>29</v>
      </c>
      <c r="T1567" s="2">
        <v>44</v>
      </c>
      <c r="U1567" s="2">
        <v>1</v>
      </c>
      <c r="V1567" s="2">
        <v>-9</v>
      </c>
      <c r="W1567" s="5">
        <v>-9</v>
      </c>
      <c r="X1567" s="2">
        <v>2019</v>
      </c>
    </row>
    <row r="1568" spans="1:24" ht="15" customHeight="1" x14ac:dyDescent="0.25">
      <c r="A1568" s="2">
        <v>1567</v>
      </c>
      <c r="B1568" s="2">
        <v>20190907</v>
      </c>
      <c r="C1568" s="2">
        <v>0</v>
      </c>
      <c r="D1568" s="2">
        <v>2</v>
      </c>
      <c r="E1568" s="2" t="s">
        <v>12</v>
      </c>
      <c r="F1568" s="2">
        <v>666</v>
      </c>
      <c r="G1568" s="2" t="s">
        <v>161</v>
      </c>
      <c r="H1568" s="2">
        <v>0</v>
      </c>
      <c r="I1568" s="2" t="s">
        <v>19</v>
      </c>
      <c r="J1568" s="2" t="s">
        <v>65</v>
      </c>
      <c r="K1568" s="2">
        <v>1</v>
      </c>
      <c r="L1568" s="2" t="s">
        <v>21</v>
      </c>
      <c r="M1568" s="2">
        <v>44</v>
      </c>
      <c r="N1568" s="2">
        <v>-32.5</v>
      </c>
      <c r="O1568" s="2">
        <v>666</v>
      </c>
      <c r="P1568" s="2" t="s">
        <v>304</v>
      </c>
      <c r="Q1568" s="2">
        <v>0</v>
      </c>
      <c r="R1568" s="2" t="s">
        <v>19</v>
      </c>
      <c r="S1568" s="2" t="s">
        <v>301</v>
      </c>
      <c r="T1568" s="2">
        <v>7</v>
      </c>
      <c r="U1568" s="2">
        <v>1</v>
      </c>
      <c r="V1568" s="2">
        <v>4.5</v>
      </c>
      <c r="W1568" s="5">
        <v>4.5</v>
      </c>
      <c r="X1568" s="2">
        <v>2019</v>
      </c>
    </row>
    <row r="1569" spans="1:24" ht="15" customHeight="1" x14ac:dyDescent="0.25">
      <c r="A1569" s="2">
        <v>1568</v>
      </c>
      <c r="B1569" s="2">
        <v>20190907</v>
      </c>
      <c r="C1569" s="2">
        <v>0</v>
      </c>
      <c r="D1569" s="2">
        <v>2</v>
      </c>
      <c r="E1569" s="2" t="s">
        <v>12</v>
      </c>
      <c r="F1569" s="2">
        <v>666</v>
      </c>
      <c r="G1569" s="2" t="s">
        <v>33</v>
      </c>
      <c r="H1569" s="2">
        <v>0</v>
      </c>
      <c r="I1569" s="2" t="s">
        <v>19</v>
      </c>
      <c r="J1569" s="2" t="s">
        <v>34</v>
      </c>
      <c r="K1569" s="2">
        <v>1</v>
      </c>
      <c r="L1569" s="2" t="s">
        <v>21</v>
      </c>
      <c r="M1569" s="2">
        <v>41</v>
      </c>
      <c r="N1569" s="2">
        <v>-9.5</v>
      </c>
      <c r="O1569" s="2">
        <v>666</v>
      </c>
      <c r="P1569" s="2" t="s">
        <v>81</v>
      </c>
      <c r="Q1569" s="2">
        <v>0</v>
      </c>
      <c r="R1569" s="2" t="s">
        <v>19</v>
      </c>
      <c r="S1569" s="2" t="s">
        <v>82</v>
      </c>
      <c r="T1569" s="2">
        <v>20</v>
      </c>
      <c r="U1569" s="2">
        <v>1</v>
      </c>
      <c r="V1569" s="2">
        <v>11.5</v>
      </c>
      <c r="W1569" s="5">
        <v>11.5</v>
      </c>
      <c r="X1569" s="2">
        <v>2019</v>
      </c>
    </row>
    <row r="1570" spans="1:24" ht="15" customHeight="1" x14ac:dyDescent="0.25">
      <c r="A1570" s="2">
        <v>1569</v>
      </c>
      <c r="B1570" s="2">
        <v>20190907</v>
      </c>
      <c r="C1570" s="2">
        <v>0</v>
      </c>
      <c r="D1570" s="2">
        <v>2</v>
      </c>
      <c r="E1570" s="2" t="s">
        <v>12</v>
      </c>
      <c r="F1570" s="2">
        <v>666</v>
      </c>
      <c r="G1570" s="2" t="s">
        <v>255</v>
      </c>
      <c r="H1570" s="2">
        <v>0</v>
      </c>
      <c r="I1570" s="2" t="s">
        <v>19</v>
      </c>
      <c r="J1570" s="2" t="s">
        <v>58</v>
      </c>
      <c r="K1570" s="2">
        <v>1</v>
      </c>
      <c r="L1570" s="2" t="s">
        <v>21</v>
      </c>
      <c r="M1570" s="2">
        <v>23</v>
      </c>
      <c r="N1570" s="2">
        <v>-40.5</v>
      </c>
      <c r="O1570" s="2">
        <v>666</v>
      </c>
      <c r="P1570" s="2" t="s">
        <v>283</v>
      </c>
      <c r="Q1570" s="2">
        <v>0</v>
      </c>
      <c r="R1570" s="2" t="s">
        <v>19</v>
      </c>
      <c r="S1570" s="2" t="s">
        <v>29</v>
      </c>
      <c r="T1570" s="2">
        <v>20</v>
      </c>
      <c r="U1570" s="2">
        <v>1</v>
      </c>
      <c r="V1570" s="2">
        <v>-37.5</v>
      </c>
      <c r="W1570" s="5">
        <v>-37.5</v>
      </c>
      <c r="X1570" s="2">
        <v>2019</v>
      </c>
    </row>
    <row r="1571" spans="1:24" ht="15" customHeight="1" x14ac:dyDescent="0.25">
      <c r="A1571" s="2">
        <v>1570</v>
      </c>
      <c r="B1571" s="2">
        <v>20190907</v>
      </c>
      <c r="C1571" s="2">
        <v>0</v>
      </c>
      <c r="D1571" s="2">
        <v>2</v>
      </c>
      <c r="E1571" s="2" t="s">
        <v>12</v>
      </c>
      <c r="F1571" s="2">
        <v>666</v>
      </c>
      <c r="G1571" s="2" t="s">
        <v>88</v>
      </c>
      <c r="H1571" s="2">
        <v>0</v>
      </c>
      <c r="I1571" s="2" t="s">
        <v>19</v>
      </c>
      <c r="J1571" s="2" t="s">
        <v>126</v>
      </c>
      <c r="K1571" s="2">
        <v>1</v>
      </c>
      <c r="L1571" s="2" t="s">
        <v>21</v>
      </c>
      <c r="M1571" s="2">
        <v>24</v>
      </c>
      <c r="N1571" s="2">
        <v>-14.5</v>
      </c>
      <c r="O1571" s="2">
        <v>666</v>
      </c>
      <c r="P1571" s="2" t="s">
        <v>260</v>
      </c>
      <c r="Q1571" s="2">
        <v>0</v>
      </c>
      <c r="R1571" s="2" t="s">
        <v>19</v>
      </c>
      <c r="S1571" s="2" t="s">
        <v>120</v>
      </c>
      <c r="T1571" s="2">
        <v>21</v>
      </c>
      <c r="U1571" s="2">
        <v>1</v>
      </c>
      <c r="V1571" s="2">
        <v>-11.5</v>
      </c>
      <c r="W1571" s="5">
        <v>-11.5</v>
      </c>
      <c r="X1571" s="2">
        <v>2019</v>
      </c>
    </row>
    <row r="1572" spans="1:24" ht="15" customHeight="1" x14ac:dyDescent="0.25">
      <c r="A1572" s="2">
        <v>1571</v>
      </c>
      <c r="B1572" s="2">
        <v>20190907</v>
      </c>
      <c r="C1572" s="2">
        <v>0</v>
      </c>
      <c r="D1572" s="2">
        <v>2</v>
      </c>
      <c r="E1572" s="2" t="s">
        <v>12</v>
      </c>
      <c r="F1572" s="2">
        <v>666</v>
      </c>
      <c r="G1572" s="2" t="s">
        <v>73</v>
      </c>
      <c r="H1572" s="2">
        <v>0</v>
      </c>
      <c r="I1572" s="2" t="s">
        <v>19</v>
      </c>
      <c r="J1572" s="2" t="s">
        <v>50</v>
      </c>
      <c r="K1572" s="2">
        <v>1</v>
      </c>
      <c r="L1572" s="2" t="s">
        <v>21</v>
      </c>
      <c r="M1572" s="2">
        <v>38</v>
      </c>
      <c r="N1572" s="2">
        <v>-11.5</v>
      </c>
      <c r="O1572" s="2">
        <v>666</v>
      </c>
      <c r="P1572" s="2" t="s">
        <v>102</v>
      </c>
      <c r="Q1572" s="2">
        <v>0</v>
      </c>
      <c r="R1572" s="2" t="s">
        <v>19</v>
      </c>
      <c r="S1572" s="2" t="s">
        <v>34</v>
      </c>
      <c r="T1572" s="2">
        <v>17</v>
      </c>
      <c r="U1572" s="2">
        <v>1</v>
      </c>
      <c r="V1572" s="2">
        <v>9.5</v>
      </c>
      <c r="W1572" s="5">
        <v>9.5</v>
      </c>
      <c r="X1572" s="2">
        <v>2019</v>
      </c>
    </row>
    <row r="1573" spans="1:24" ht="15" customHeight="1" x14ac:dyDescent="0.25">
      <c r="A1573" s="2">
        <v>1572</v>
      </c>
      <c r="B1573" s="2">
        <v>20190907</v>
      </c>
      <c r="C1573" s="2">
        <v>0</v>
      </c>
      <c r="D1573" s="2">
        <v>2</v>
      </c>
      <c r="E1573" s="2" t="s">
        <v>12</v>
      </c>
      <c r="F1573" s="2">
        <v>666</v>
      </c>
      <c r="G1573" s="2" t="s">
        <v>288</v>
      </c>
      <c r="H1573" s="2">
        <v>0</v>
      </c>
      <c r="I1573" s="2" t="s">
        <v>19</v>
      </c>
      <c r="J1573" s="2" t="s">
        <v>50</v>
      </c>
      <c r="K1573" s="2">
        <v>1</v>
      </c>
      <c r="L1573" s="2" t="s">
        <v>21</v>
      </c>
      <c r="M1573" s="2">
        <v>61</v>
      </c>
      <c r="N1573" s="2">
        <v>-31</v>
      </c>
      <c r="O1573" s="2">
        <v>666</v>
      </c>
      <c r="P1573" s="2" t="s">
        <v>298</v>
      </c>
      <c r="Q1573" s="2">
        <v>0</v>
      </c>
      <c r="R1573" s="2" t="s">
        <v>19</v>
      </c>
      <c r="S1573" s="2"/>
      <c r="T1573" s="2">
        <v>17</v>
      </c>
      <c r="U1573" s="2">
        <v>1</v>
      </c>
      <c r="V1573" s="2">
        <v>13</v>
      </c>
      <c r="W1573" s="5">
        <v>13</v>
      </c>
      <c r="X1573" s="2">
        <v>2019</v>
      </c>
    </row>
    <row r="1574" spans="1:24" ht="15" customHeight="1" x14ac:dyDescent="0.25">
      <c r="A1574" s="2">
        <v>1573</v>
      </c>
      <c r="B1574" s="2">
        <v>20190907</v>
      </c>
      <c r="C1574" s="2">
        <v>0</v>
      </c>
      <c r="D1574" s="2">
        <v>2</v>
      </c>
      <c r="E1574" s="2" t="s">
        <v>12</v>
      </c>
      <c r="F1574" s="2">
        <v>666</v>
      </c>
      <c r="G1574" s="2" t="s">
        <v>229</v>
      </c>
      <c r="H1574" s="2">
        <v>0</v>
      </c>
      <c r="I1574" s="2" t="s">
        <v>19</v>
      </c>
      <c r="J1574" s="2" t="s">
        <v>75</v>
      </c>
      <c r="K1574" s="2">
        <v>1</v>
      </c>
      <c r="L1574" s="2" t="s">
        <v>21</v>
      </c>
      <c r="M1574" s="2">
        <v>38</v>
      </c>
      <c r="N1574" s="2">
        <v>-30.5</v>
      </c>
      <c r="O1574" s="2">
        <v>666</v>
      </c>
      <c r="P1574" s="2" t="s">
        <v>256</v>
      </c>
      <c r="Q1574" s="2">
        <v>0</v>
      </c>
      <c r="R1574" s="2" t="s">
        <v>19</v>
      </c>
      <c r="S1574" s="2" t="s">
        <v>20</v>
      </c>
      <c r="T1574" s="2">
        <v>7</v>
      </c>
      <c r="U1574" s="2">
        <v>1</v>
      </c>
      <c r="V1574" s="2">
        <v>0.5</v>
      </c>
      <c r="W1574" s="5">
        <v>0.5</v>
      </c>
      <c r="X1574" s="2">
        <v>2019</v>
      </c>
    </row>
    <row r="1575" spans="1:24" ht="15" customHeight="1" x14ac:dyDescent="0.25">
      <c r="A1575" s="2">
        <v>1574</v>
      </c>
      <c r="B1575" s="2">
        <v>20190907</v>
      </c>
      <c r="C1575" s="2">
        <v>0</v>
      </c>
      <c r="D1575" s="2">
        <v>2</v>
      </c>
      <c r="E1575" s="2" t="s">
        <v>12</v>
      </c>
      <c r="F1575" s="2">
        <v>666</v>
      </c>
      <c r="G1575" s="2" t="s">
        <v>224</v>
      </c>
      <c r="H1575" s="2">
        <v>0</v>
      </c>
      <c r="I1575" s="2" t="s">
        <v>19</v>
      </c>
      <c r="J1575" s="2" t="s">
        <v>75</v>
      </c>
      <c r="K1575" s="2">
        <v>1</v>
      </c>
      <c r="L1575" s="2" t="s">
        <v>21</v>
      </c>
      <c r="M1575" s="2">
        <v>34</v>
      </c>
      <c r="N1575" s="2">
        <v>-24</v>
      </c>
      <c r="O1575" s="2">
        <v>666</v>
      </c>
      <c r="P1575" s="2" t="s">
        <v>232</v>
      </c>
      <c r="Q1575" s="2">
        <v>0</v>
      </c>
      <c r="R1575" s="2" t="s">
        <v>19</v>
      </c>
      <c r="S1575" s="2" t="s">
        <v>50</v>
      </c>
      <c r="T1575" s="2">
        <v>14</v>
      </c>
      <c r="U1575" s="2">
        <v>1</v>
      </c>
      <c r="V1575" s="2">
        <v>-4</v>
      </c>
      <c r="W1575" s="5">
        <v>-4</v>
      </c>
      <c r="X1575" s="2">
        <v>2019</v>
      </c>
    </row>
    <row r="1576" spans="1:24" ht="15" customHeight="1" x14ac:dyDescent="0.25">
      <c r="A1576" s="2">
        <v>1575</v>
      </c>
      <c r="B1576" s="2">
        <v>20190907</v>
      </c>
      <c r="C1576" s="2">
        <v>0</v>
      </c>
      <c r="D1576" s="2">
        <v>2</v>
      </c>
      <c r="E1576" s="2" t="s">
        <v>12</v>
      </c>
      <c r="F1576" s="2">
        <v>666</v>
      </c>
      <c r="G1576" s="2" t="s">
        <v>198</v>
      </c>
      <c r="H1576" s="2">
        <v>0</v>
      </c>
      <c r="I1576" s="2" t="s">
        <v>19</v>
      </c>
      <c r="J1576" s="2" t="s">
        <v>58</v>
      </c>
      <c r="K1576" s="2">
        <v>-1</v>
      </c>
      <c r="L1576" s="2" t="s">
        <v>16</v>
      </c>
      <c r="M1576" s="2">
        <v>24</v>
      </c>
      <c r="N1576" s="2">
        <v>-3.5</v>
      </c>
      <c r="O1576" s="2">
        <v>666</v>
      </c>
      <c r="P1576" s="2" t="s">
        <v>130</v>
      </c>
      <c r="Q1576" s="2">
        <v>0</v>
      </c>
      <c r="R1576" s="2" t="s">
        <v>19</v>
      </c>
      <c r="S1576" s="2" t="s">
        <v>34</v>
      </c>
      <c r="T1576" s="2">
        <v>16</v>
      </c>
      <c r="U1576" s="2">
        <v>1</v>
      </c>
      <c r="V1576" s="2">
        <v>4.5</v>
      </c>
      <c r="W1576" s="5">
        <v>4.5</v>
      </c>
      <c r="X1576" s="2">
        <v>2019</v>
      </c>
    </row>
    <row r="1577" spans="1:24" ht="15" customHeight="1" x14ac:dyDescent="0.25">
      <c r="A1577" s="2">
        <v>1576</v>
      </c>
      <c r="B1577" s="2">
        <v>20190907</v>
      </c>
      <c r="C1577" s="2">
        <v>0</v>
      </c>
      <c r="D1577" s="2">
        <v>2</v>
      </c>
      <c r="E1577" s="2" t="s">
        <v>12</v>
      </c>
      <c r="F1577" s="2">
        <v>666</v>
      </c>
      <c r="G1577" s="2" t="s">
        <v>302</v>
      </c>
      <c r="H1577" s="2">
        <v>0</v>
      </c>
      <c r="I1577" s="2" t="s">
        <v>19</v>
      </c>
      <c r="J1577" s="2" t="s">
        <v>23</v>
      </c>
      <c r="K1577" s="2">
        <v>1</v>
      </c>
      <c r="L1577" s="2" t="s">
        <v>21</v>
      </c>
      <c r="M1577" s="2">
        <v>30</v>
      </c>
      <c r="N1577" s="2">
        <v>-17</v>
      </c>
      <c r="O1577" s="2">
        <v>666</v>
      </c>
      <c r="P1577" s="2" t="s">
        <v>219</v>
      </c>
      <c r="Q1577" s="2">
        <v>0</v>
      </c>
      <c r="R1577" s="2" t="s">
        <v>19</v>
      </c>
      <c r="S1577" s="2" t="s">
        <v>120</v>
      </c>
      <c r="T1577" s="2">
        <v>10</v>
      </c>
      <c r="U1577" s="2">
        <v>1</v>
      </c>
      <c r="V1577" s="2">
        <v>3</v>
      </c>
      <c r="W1577" s="5">
        <v>3</v>
      </c>
      <c r="X1577" s="2">
        <v>2019</v>
      </c>
    </row>
    <row r="1578" spans="1:24" ht="15" customHeight="1" x14ac:dyDescent="0.25">
      <c r="A1578" s="2">
        <v>1577</v>
      </c>
      <c r="B1578" s="2">
        <v>20190907</v>
      </c>
      <c r="C1578" s="2">
        <v>0</v>
      </c>
      <c r="D1578" s="2">
        <v>2</v>
      </c>
      <c r="E1578" s="2" t="s">
        <v>12</v>
      </c>
      <c r="F1578" s="2">
        <v>666</v>
      </c>
      <c r="G1578" s="2" t="s">
        <v>49</v>
      </c>
      <c r="H1578" s="2">
        <v>0</v>
      </c>
      <c r="I1578" s="2" t="s">
        <v>19</v>
      </c>
      <c r="J1578" s="2" t="s">
        <v>50</v>
      </c>
      <c r="K1578" s="2">
        <v>-1</v>
      </c>
      <c r="L1578" s="2" t="s">
        <v>16</v>
      </c>
      <c r="M1578" s="2">
        <v>38</v>
      </c>
      <c r="N1578" s="2">
        <v>-17</v>
      </c>
      <c r="O1578" s="2">
        <v>666</v>
      </c>
      <c r="P1578" s="2" t="s">
        <v>303</v>
      </c>
      <c r="Q1578" s="2">
        <v>0</v>
      </c>
      <c r="R1578" s="2" t="s">
        <v>19</v>
      </c>
      <c r="S1578" s="2" t="s">
        <v>297</v>
      </c>
      <c r="T1578" s="2">
        <v>35</v>
      </c>
      <c r="U1578" s="2">
        <v>1</v>
      </c>
      <c r="V1578" s="2">
        <v>-14</v>
      </c>
      <c r="W1578" s="5">
        <v>-14</v>
      </c>
      <c r="X1578" s="2">
        <v>2019</v>
      </c>
    </row>
    <row r="1579" spans="1:24" ht="15" customHeight="1" x14ac:dyDescent="0.25">
      <c r="A1579" s="2">
        <v>1578</v>
      </c>
      <c r="B1579" s="2">
        <v>20190907</v>
      </c>
      <c r="C1579" s="2">
        <v>0</v>
      </c>
      <c r="D1579" s="2">
        <v>2</v>
      </c>
      <c r="E1579" s="2" t="s">
        <v>12</v>
      </c>
      <c r="F1579" s="2">
        <v>666</v>
      </c>
      <c r="G1579" s="2" t="s">
        <v>225</v>
      </c>
      <c r="H1579" s="2">
        <v>0</v>
      </c>
      <c r="I1579" s="2" t="s">
        <v>19</v>
      </c>
      <c r="J1579" s="2" t="s">
        <v>65</v>
      </c>
      <c r="K1579" s="2">
        <v>1</v>
      </c>
      <c r="L1579" s="2" t="s">
        <v>21</v>
      </c>
      <c r="M1579" s="2">
        <v>42</v>
      </c>
      <c r="N1579" s="2">
        <v>-24.5</v>
      </c>
      <c r="O1579" s="2">
        <v>666</v>
      </c>
      <c r="P1579" s="2" t="s">
        <v>241</v>
      </c>
      <c r="Q1579" s="2">
        <v>0</v>
      </c>
      <c r="R1579" s="2" t="s">
        <v>19</v>
      </c>
      <c r="S1579" s="2" t="s">
        <v>31</v>
      </c>
      <c r="T1579" s="2">
        <v>3</v>
      </c>
      <c r="U1579" s="2">
        <v>1</v>
      </c>
      <c r="V1579" s="2">
        <v>14.5</v>
      </c>
      <c r="W1579" s="5">
        <v>14.5</v>
      </c>
      <c r="X1579" s="2">
        <v>2019</v>
      </c>
    </row>
    <row r="1580" spans="1:24" ht="15" customHeight="1" x14ac:dyDescent="0.25">
      <c r="A1580" s="2">
        <v>1579</v>
      </c>
      <c r="B1580" s="2">
        <v>20190907</v>
      </c>
      <c r="C1580" s="2">
        <v>1</v>
      </c>
      <c r="D1580" s="2">
        <v>2</v>
      </c>
      <c r="E1580" s="2" t="s">
        <v>12</v>
      </c>
      <c r="F1580" s="2">
        <v>666</v>
      </c>
      <c r="G1580" s="2" t="s">
        <v>66</v>
      </c>
      <c r="H1580" s="2">
        <v>0</v>
      </c>
      <c r="I1580" s="2" t="s">
        <v>19</v>
      </c>
      <c r="J1580" s="2" t="s">
        <v>65</v>
      </c>
      <c r="K1580" s="2">
        <v>-1</v>
      </c>
      <c r="L1580" s="2" t="s">
        <v>16</v>
      </c>
      <c r="M1580" s="2">
        <v>44</v>
      </c>
      <c r="N1580" s="2">
        <v>1.5</v>
      </c>
      <c r="O1580" s="2">
        <v>666</v>
      </c>
      <c r="P1580" s="2" t="s">
        <v>64</v>
      </c>
      <c r="Q1580" s="2">
        <v>0</v>
      </c>
      <c r="R1580" s="2" t="s">
        <v>19</v>
      </c>
      <c r="S1580" s="2" t="s">
        <v>65</v>
      </c>
      <c r="T1580" s="2">
        <v>36</v>
      </c>
      <c r="U1580" s="2">
        <v>-1</v>
      </c>
      <c r="V1580" s="2">
        <v>9.5</v>
      </c>
      <c r="W1580" s="5">
        <v>-9.5</v>
      </c>
      <c r="X1580" s="2">
        <v>2019</v>
      </c>
    </row>
    <row r="1581" spans="1:24" ht="15" customHeight="1" x14ac:dyDescent="0.25">
      <c r="A1581" s="2">
        <v>1580</v>
      </c>
      <c r="B1581" s="2">
        <v>20190907</v>
      </c>
      <c r="C1581" s="2">
        <v>0</v>
      </c>
      <c r="D1581" s="2">
        <v>2</v>
      </c>
      <c r="E1581" s="2" t="s">
        <v>12</v>
      </c>
      <c r="F1581" s="2">
        <v>666</v>
      </c>
      <c r="G1581" s="2" t="s">
        <v>193</v>
      </c>
      <c r="H1581" s="2">
        <v>0</v>
      </c>
      <c r="I1581" s="2" t="s">
        <v>19</v>
      </c>
      <c r="J1581" s="2" t="s">
        <v>65</v>
      </c>
      <c r="K1581" s="2">
        <v>1</v>
      </c>
      <c r="L1581" s="2" t="s">
        <v>21</v>
      </c>
      <c r="M1581" s="2">
        <v>38</v>
      </c>
      <c r="N1581" s="2">
        <v>-27</v>
      </c>
      <c r="O1581" s="2">
        <v>666</v>
      </c>
      <c r="P1581" s="2" t="s">
        <v>263</v>
      </c>
      <c r="Q1581" s="2">
        <v>0</v>
      </c>
      <c r="R1581" s="2" t="s">
        <v>19</v>
      </c>
      <c r="S1581" s="2" t="s">
        <v>120</v>
      </c>
      <c r="T1581" s="2">
        <v>10</v>
      </c>
      <c r="U1581" s="2">
        <v>1</v>
      </c>
      <c r="V1581" s="2">
        <v>1</v>
      </c>
      <c r="W1581" s="5">
        <v>1</v>
      </c>
      <c r="X1581" s="2">
        <v>2019</v>
      </c>
    </row>
    <row r="1582" spans="1:24" ht="15" customHeight="1" x14ac:dyDescent="0.25">
      <c r="A1582" s="2">
        <v>1581</v>
      </c>
      <c r="B1582" s="2">
        <v>20190907</v>
      </c>
      <c r="C1582" s="2">
        <v>1</v>
      </c>
      <c r="D1582" s="2">
        <v>2</v>
      </c>
      <c r="E1582" s="2" t="s">
        <v>12</v>
      </c>
      <c r="F1582" s="2">
        <v>666</v>
      </c>
      <c r="G1582" s="2" t="s">
        <v>63</v>
      </c>
      <c r="H1582" s="2">
        <v>0</v>
      </c>
      <c r="I1582" s="2" t="s">
        <v>19</v>
      </c>
      <c r="J1582" s="2" t="s">
        <v>50</v>
      </c>
      <c r="K1582" s="2">
        <v>1</v>
      </c>
      <c r="L1582" s="2" t="s">
        <v>21</v>
      </c>
      <c r="M1582" s="2">
        <v>41</v>
      </c>
      <c r="N1582" s="2">
        <v>-14.5</v>
      </c>
      <c r="O1582" s="2">
        <v>666</v>
      </c>
      <c r="P1582" s="2" t="s">
        <v>230</v>
      </c>
      <c r="Q1582" s="2">
        <v>0</v>
      </c>
      <c r="R1582" s="2" t="s">
        <v>19</v>
      </c>
      <c r="S1582" s="2" t="s">
        <v>50</v>
      </c>
      <c r="T1582" s="2">
        <v>24</v>
      </c>
      <c r="U1582" s="2">
        <v>1</v>
      </c>
      <c r="V1582" s="2">
        <v>2.5</v>
      </c>
      <c r="W1582" s="5">
        <v>2.5</v>
      </c>
      <c r="X1582" s="2">
        <v>2019</v>
      </c>
    </row>
    <row r="1583" spans="1:24" ht="15" customHeight="1" x14ac:dyDescent="0.25">
      <c r="A1583" s="2">
        <v>1582</v>
      </c>
      <c r="B1583" s="2">
        <v>20190907</v>
      </c>
      <c r="C1583" s="2">
        <v>0</v>
      </c>
      <c r="D1583" s="2">
        <v>2</v>
      </c>
      <c r="E1583" s="2" t="s">
        <v>12</v>
      </c>
      <c r="F1583" s="2">
        <v>666</v>
      </c>
      <c r="G1583" s="2" t="s">
        <v>257</v>
      </c>
      <c r="H1583" s="2">
        <v>0</v>
      </c>
      <c r="I1583" s="2" t="s">
        <v>19</v>
      </c>
      <c r="J1583" s="2" t="s">
        <v>75</v>
      </c>
      <c r="K1583" s="2">
        <v>1</v>
      </c>
      <c r="L1583" s="2" t="s">
        <v>21</v>
      </c>
      <c r="M1583" s="2">
        <v>54</v>
      </c>
      <c r="N1583" s="2">
        <v>-23.5</v>
      </c>
      <c r="O1583" s="2">
        <v>666</v>
      </c>
      <c r="P1583" s="2" t="s">
        <v>171</v>
      </c>
      <c r="Q1583" s="2">
        <v>0</v>
      </c>
      <c r="R1583" s="2" t="s">
        <v>19</v>
      </c>
      <c r="S1583" s="2" t="s">
        <v>31</v>
      </c>
      <c r="T1583" s="2">
        <v>28</v>
      </c>
      <c r="U1583" s="2">
        <v>1</v>
      </c>
      <c r="V1583" s="2">
        <v>2.5</v>
      </c>
      <c r="W1583" s="5">
        <v>2.5</v>
      </c>
      <c r="X1583" s="2">
        <v>2019</v>
      </c>
    </row>
    <row r="1584" spans="1:24" ht="15" customHeight="1" x14ac:dyDescent="0.25">
      <c r="A1584" s="2">
        <v>1583</v>
      </c>
      <c r="B1584" s="2">
        <v>20190913</v>
      </c>
      <c r="C1584" s="2">
        <v>0</v>
      </c>
      <c r="D1584" s="2">
        <v>3</v>
      </c>
      <c r="E1584" s="2" t="s">
        <v>12</v>
      </c>
      <c r="F1584" s="2">
        <v>46</v>
      </c>
      <c r="G1584" s="2" t="s">
        <v>141</v>
      </c>
      <c r="H1584" s="2">
        <v>4</v>
      </c>
      <c r="I1584" s="2" t="s">
        <v>14</v>
      </c>
      <c r="J1584" s="2" t="s">
        <v>79</v>
      </c>
      <c r="K1584" s="2">
        <v>-1</v>
      </c>
      <c r="L1584" s="2" t="s">
        <v>16</v>
      </c>
      <c r="M1584" s="2">
        <v>48</v>
      </c>
      <c r="N1584" s="2">
        <v>18.5</v>
      </c>
      <c r="O1584" s="2">
        <v>14</v>
      </c>
      <c r="P1584" s="2" t="s">
        <v>113</v>
      </c>
      <c r="Q1584" s="2">
        <v>2</v>
      </c>
      <c r="R1584" s="2" t="s">
        <v>14</v>
      </c>
      <c r="S1584" s="2" t="s">
        <v>53</v>
      </c>
      <c r="T1584" s="2">
        <v>24</v>
      </c>
      <c r="U1584" s="2">
        <v>-1</v>
      </c>
      <c r="V1584" s="2">
        <v>42.5</v>
      </c>
      <c r="W1584" s="5">
        <v>-42.5</v>
      </c>
      <c r="X1584" s="2">
        <v>2019</v>
      </c>
    </row>
    <row r="1585" spans="1:24" ht="15" customHeight="1" x14ac:dyDescent="0.25">
      <c r="A1585" s="2">
        <v>1584</v>
      </c>
      <c r="B1585" s="2">
        <v>20190913</v>
      </c>
      <c r="C1585" s="2">
        <v>0</v>
      </c>
      <c r="D1585" s="2">
        <v>3</v>
      </c>
      <c r="E1585" s="2" t="s">
        <v>12</v>
      </c>
      <c r="F1585" s="2">
        <v>127</v>
      </c>
      <c r="G1585" s="2" t="s">
        <v>217</v>
      </c>
      <c r="H1585" s="2">
        <v>9</v>
      </c>
      <c r="I1585" s="2" t="s">
        <v>14</v>
      </c>
      <c r="J1585" s="2" t="s">
        <v>62</v>
      </c>
      <c r="K1585" s="2">
        <v>0</v>
      </c>
      <c r="L1585" s="2" t="s">
        <v>32</v>
      </c>
      <c r="M1585" s="2">
        <v>31</v>
      </c>
      <c r="N1585" s="2">
        <v>-8</v>
      </c>
      <c r="O1585" s="2">
        <v>40</v>
      </c>
      <c r="P1585" s="2" t="s">
        <v>180</v>
      </c>
      <c r="Q1585" s="2">
        <v>1</v>
      </c>
      <c r="R1585" s="2" t="s">
        <v>14</v>
      </c>
      <c r="S1585" s="2" t="s">
        <v>40</v>
      </c>
      <c r="T1585" s="2">
        <v>24</v>
      </c>
      <c r="U1585" s="2">
        <v>1</v>
      </c>
      <c r="V1585" s="2">
        <v>-1</v>
      </c>
      <c r="W1585" s="5">
        <v>-1</v>
      </c>
      <c r="X1585" s="2">
        <v>2019</v>
      </c>
    </row>
    <row r="1586" spans="1:24" ht="15" customHeight="1" x14ac:dyDescent="0.25">
      <c r="A1586" s="2">
        <v>1585</v>
      </c>
      <c r="B1586" s="2">
        <v>20190913</v>
      </c>
      <c r="C1586" s="2">
        <v>1</v>
      </c>
      <c r="D1586" s="2">
        <v>3</v>
      </c>
      <c r="E1586" s="2" t="s">
        <v>12</v>
      </c>
      <c r="F1586" s="2">
        <v>125</v>
      </c>
      <c r="G1586" s="2" t="s">
        <v>52</v>
      </c>
      <c r="H1586" s="2">
        <v>2</v>
      </c>
      <c r="I1586" s="2" t="s">
        <v>14</v>
      </c>
      <c r="J1586" s="2" t="s">
        <v>53</v>
      </c>
      <c r="K1586" s="2">
        <v>1</v>
      </c>
      <c r="L1586" s="2" t="s">
        <v>21</v>
      </c>
      <c r="M1586" s="2">
        <v>24</v>
      </c>
      <c r="N1586" s="2">
        <v>-3</v>
      </c>
      <c r="O1586" s="2">
        <v>75</v>
      </c>
      <c r="P1586" s="2" t="s">
        <v>117</v>
      </c>
      <c r="Q1586" s="2">
        <v>2</v>
      </c>
      <c r="R1586" s="2" t="s">
        <v>14</v>
      </c>
      <c r="S1586" s="2" t="s">
        <v>53</v>
      </c>
      <c r="T1586" s="2">
        <v>18</v>
      </c>
      <c r="U1586" s="2">
        <v>1</v>
      </c>
      <c r="V1586" s="2">
        <v>3</v>
      </c>
      <c r="W1586" s="5">
        <v>3</v>
      </c>
      <c r="X1586" s="2">
        <v>2019</v>
      </c>
    </row>
    <row r="1587" spans="1:24" ht="15" customHeight="1" x14ac:dyDescent="0.25">
      <c r="A1587" s="2">
        <v>1586</v>
      </c>
      <c r="B1587" s="2">
        <v>20190914</v>
      </c>
      <c r="C1587" s="2">
        <v>0</v>
      </c>
      <c r="D1587" s="2">
        <v>3</v>
      </c>
      <c r="E1587" s="2" t="s">
        <v>12</v>
      </c>
      <c r="F1587" s="2">
        <v>7</v>
      </c>
      <c r="G1587" s="2" t="s">
        <v>105</v>
      </c>
      <c r="H1587" s="2">
        <v>11</v>
      </c>
      <c r="I1587" s="2" t="s">
        <v>14</v>
      </c>
      <c r="J1587" s="2" t="s">
        <v>56</v>
      </c>
      <c r="K1587" s="2">
        <v>1</v>
      </c>
      <c r="L1587" s="2" t="s">
        <v>21</v>
      </c>
      <c r="M1587" s="2">
        <v>55</v>
      </c>
      <c r="N1587" s="2">
        <v>-12</v>
      </c>
      <c r="O1587" s="2">
        <v>25</v>
      </c>
      <c r="P1587" s="2" t="s">
        <v>17</v>
      </c>
      <c r="Q1587" s="2">
        <v>8</v>
      </c>
      <c r="R1587" s="2" t="s">
        <v>14</v>
      </c>
      <c r="S1587" s="2" t="s">
        <v>15</v>
      </c>
      <c r="T1587" s="2">
        <v>34</v>
      </c>
      <c r="U1587" s="2">
        <v>1</v>
      </c>
      <c r="V1587" s="2">
        <v>9</v>
      </c>
      <c r="W1587" s="5">
        <v>9</v>
      </c>
      <c r="X1587" s="2">
        <v>2019</v>
      </c>
    </row>
    <row r="1588" spans="1:24" ht="15" customHeight="1" x14ac:dyDescent="0.25">
      <c r="A1588" s="2">
        <v>1587</v>
      </c>
      <c r="B1588" s="2">
        <v>20190914</v>
      </c>
      <c r="C1588" s="2">
        <v>0</v>
      </c>
      <c r="D1588" s="2">
        <v>3</v>
      </c>
      <c r="E1588" s="2" t="s">
        <v>12</v>
      </c>
      <c r="F1588" s="2">
        <v>5</v>
      </c>
      <c r="G1588" s="2" t="s">
        <v>108</v>
      </c>
      <c r="H1588" s="2">
        <v>9</v>
      </c>
      <c r="I1588" s="2" t="s">
        <v>14</v>
      </c>
      <c r="J1588" s="2" t="s">
        <v>62</v>
      </c>
      <c r="K1588" s="2">
        <v>1</v>
      </c>
      <c r="L1588" s="2" t="s">
        <v>21</v>
      </c>
      <c r="M1588" s="2">
        <v>28</v>
      </c>
      <c r="N1588" s="2">
        <v>2</v>
      </c>
      <c r="O1588" s="2">
        <v>107</v>
      </c>
      <c r="P1588" s="2" t="s">
        <v>204</v>
      </c>
      <c r="Q1588" s="2">
        <v>4</v>
      </c>
      <c r="R1588" s="2" t="s">
        <v>14</v>
      </c>
      <c r="S1588" s="2" t="s">
        <v>79</v>
      </c>
      <c r="T1588" s="2">
        <v>14</v>
      </c>
      <c r="U1588" s="2">
        <v>-1</v>
      </c>
      <c r="V1588" s="2">
        <v>16</v>
      </c>
      <c r="W1588" s="5">
        <v>-16</v>
      </c>
      <c r="X1588" s="2">
        <v>2019</v>
      </c>
    </row>
    <row r="1589" spans="1:24" ht="15" customHeight="1" x14ac:dyDescent="0.25">
      <c r="A1589" s="2">
        <v>1588</v>
      </c>
      <c r="B1589" s="2">
        <v>20190914</v>
      </c>
      <c r="C1589" s="2">
        <v>0</v>
      </c>
      <c r="D1589" s="2">
        <v>3</v>
      </c>
      <c r="E1589" s="2" t="s">
        <v>12</v>
      </c>
      <c r="F1589" s="2">
        <v>10</v>
      </c>
      <c r="G1589" s="2" t="s">
        <v>215</v>
      </c>
      <c r="H1589" s="2">
        <v>11</v>
      </c>
      <c r="I1589" s="2" t="s">
        <v>14</v>
      </c>
      <c r="J1589" s="2" t="s">
        <v>56</v>
      </c>
      <c r="K1589" s="2">
        <v>1</v>
      </c>
      <c r="L1589" s="2" t="s">
        <v>21</v>
      </c>
      <c r="M1589" s="2">
        <v>55</v>
      </c>
      <c r="N1589" s="2">
        <v>-36</v>
      </c>
      <c r="O1589" s="2">
        <v>48</v>
      </c>
      <c r="P1589" s="2" t="s">
        <v>137</v>
      </c>
      <c r="Q1589" s="2">
        <v>7</v>
      </c>
      <c r="R1589" s="2" t="s">
        <v>14</v>
      </c>
      <c r="S1589" s="2" t="s">
        <v>36</v>
      </c>
      <c r="T1589" s="2">
        <v>16</v>
      </c>
      <c r="U1589" s="2">
        <v>1</v>
      </c>
      <c r="V1589" s="2">
        <v>3</v>
      </c>
      <c r="W1589" s="5">
        <v>3</v>
      </c>
      <c r="X1589" s="2">
        <v>2019</v>
      </c>
    </row>
    <row r="1590" spans="1:24" ht="15" customHeight="1" x14ac:dyDescent="0.25">
      <c r="A1590" s="2">
        <v>1589</v>
      </c>
      <c r="B1590" s="2">
        <v>20190914</v>
      </c>
      <c r="C1590" s="2">
        <v>0</v>
      </c>
      <c r="D1590" s="2">
        <v>3</v>
      </c>
      <c r="E1590" s="2" t="s">
        <v>12</v>
      </c>
      <c r="F1590" s="2">
        <v>30</v>
      </c>
      <c r="G1590" s="2" t="s">
        <v>173</v>
      </c>
      <c r="H1590" s="2">
        <v>5</v>
      </c>
      <c r="I1590" s="2" t="s">
        <v>14</v>
      </c>
      <c r="J1590" s="2" t="s">
        <v>27</v>
      </c>
      <c r="K1590" s="2">
        <v>-1</v>
      </c>
      <c r="L1590" s="2" t="s">
        <v>16</v>
      </c>
      <c r="M1590" s="2">
        <v>41</v>
      </c>
      <c r="N1590" s="2">
        <v>-3</v>
      </c>
      <c r="O1590" s="2">
        <v>11</v>
      </c>
      <c r="P1590" s="2" t="s">
        <v>35</v>
      </c>
      <c r="Q1590" s="2">
        <v>7</v>
      </c>
      <c r="R1590" s="2" t="s">
        <v>14</v>
      </c>
      <c r="S1590" s="2" t="s">
        <v>36</v>
      </c>
      <c r="T1590" s="2">
        <v>31</v>
      </c>
      <c r="U1590" s="2">
        <v>1</v>
      </c>
      <c r="V1590" s="2">
        <v>7</v>
      </c>
      <c r="W1590" s="5">
        <v>7</v>
      </c>
      <c r="X1590" s="2">
        <v>2019</v>
      </c>
    </row>
    <row r="1591" spans="1:24" ht="15" customHeight="1" x14ac:dyDescent="0.25">
      <c r="A1591" s="2">
        <v>1590</v>
      </c>
      <c r="B1591" s="2">
        <v>20190914</v>
      </c>
      <c r="C1591" s="2">
        <v>0</v>
      </c>
      <c r="D1591" s="2">
        <v>3</v>
      </c>
      <c r="E1591" s="2" t="s">
        <v>12</v>
      </c>
      <c r="F1591" s="2">
        <v>13</v>
      </c>
      <c r="G1591" s="2" t="s">
        <v>201</v>
      </c>
      <c r="H1591" s="2">
        <v>8</v>
      </c>
      <c r="I1591" s="2" t="s">
        <v>14</v>
      </c>
      <c r="J1591" s="2" t="s">
        <v>15</v>
      </c>
      <c r="K1591" s="2">
        <v>1</v>
      </c>
      <c r="L1591" s="2" t="s">
        <v>21</v>
      </c>
      <c r="M1591" s="2">
        <v>45</v>
      </c>
      <c r="N1591" s="2">
        <v>-34.5</v>
      </c>
      <c r="O1591" s="2">
        <v>666</v>
      </c>
      <c r="P1591" s="2" t="s">
        <v>92</v>
      </c>
      <c r="Q1591" s="2">
        <v>0</v>
      </c>
      <c r="R1591" s="2" t="s">
        <v>19</v>
      </c>
      <c r="S1591" s="2" t="s">
        <v>50</v>
      </c>
      <c r="T1591" s="2">
        <v>10</v>
      </c>
      <c r="U1591" s="2">
        <v>1</v>
      </c>
      <c r="V1591" s="2">
        <v>0.5</v>
      </c>
      <c r="W1591" s="5">
        <v>0.5</v>
      </c>
      <c r="X1591" s="2">
        <v>2019</v>
      </c>
    </row>
    <row r="1592" spans="1:24" ht="15" customHeight="1" x14ac:dyDescent="0.25">
      <c r="A1592" s="2">
        <v>1591</v>
      </c>
      <c r="B1592" s="2">
        <v>20190914</v>
      </c>
      <c r="C1592" s="2">
        <v>0</v>
      </c>
      <c r="D1592" s="2">
        <v>3</v>
      </c>
      <c r="E1592" s="2" t="s">
        <v>12</v>
      </c>
      <c r="F1592" s="2">
        <v>50</v>
      </c>
      <c r="G1592" s="2" t="s">
        <v>183</v>
      </c>
      <c r="H1592" s="2">
        <v>5</v>
      </c>
      <c r="I1592" s="2" t="s">
        <v>14</v>
      </c>
      <c r="J1592" s="2" t="s">
        <v>27</v>
      </c>
      <c r="K1592" s="2">
        <v>-1</v>
      </c>
      <c r="L1592" s="2" t="s">
        <v>16</v>
      </c>
      <c r="M1592" s="2">
        <v>35</v>
      </c>
      <c r="N1592" s="2">
        <v>-11</v>
      </c>
      <c r="O1592" s="2">
        <v>15</v>
      </c>
      <c r="P1592" s="2" t="s">
        <v>175</v>
      </c>
      <c r="Q1592" s="2">
        <v>7</v>
      </c>
      <c r="R1592" s="2" t="s">
        <v>14</v>
      </c>
      <c r="S1592" s="2" t="s">
        <v>36</v>
      </c>
      <c r="T1592" s="2">
        <v>7</v>
      </c>
      <c r="U1592" s="2">
        <v>1</v>
      </c>
      <c r="V1592" s="2">
        <v>17</v>
      </c>
      <c r="W1592" s="5">
        <v>17</v>
      </c>
      <c r="X1592" s="2">
        <v>2019</v>
      </c>
    </row>
    <row r="1593" spans="1:24" ht="15" customHeight="1" x14ac:dyDescent="0.25">
      <c r="A1593" s="2">
        <v>1592</v>
      </c>
      <c r="B1593" s="2">
        <v>20190914</v>
      </c>
      <c r="C1593" s="2">
        <v>0</v>
      </c>
      <c r="D1593" s="2">
        <v>3</v>
      </c>
      <c r="E1593" s="2" t="s">
        <v>12</v>
      </c>
      <c r="F1593" s="2">
        <v>17</v>
      </c>
      <c r="G1593" s="2" t="s">
        <v>107</v>
      </c>
      <c r="H1593" s="2">
        <v>6</v>
      </c>
      <c r="I1593" s="2" t="s">
        <v>14</v>
      </c>
      <c r="J1593" s="2" t="s">
        <v>20</v>
      </c>
      <c r="K1593" s="2">
        <v>1</v>
      </c>
      <c r="L1593" s="2" t="s">
        <v>21</v>
      </c>
      <c r="M1593" s="2">
        <v>30</v>
      </c>
      <c r="N1593" s="2">
        <v>2.5</v>
      </c>
      <c r="O1593" s="2">
        <v>97</v>
      </c>
      <c r="P1593" s="2" t="s">
        <v>207</v>
      </c>
      <c r="Q1593" s="2">
        <v>9</v>
      </c>
      <c r="R1593" s="2" t="s">
        <v>14</v>
      </c>
      <c r="S1593" s="2" t="s">
        <v>62</v>
      </c>
      <c r="T1593" s="2">
        <v>27</v>
      </c>
      <c r="U1593" s="2">
        <v>-1</v>
      </c>
      <c r="V1593" s="2">
        <v>5.5</v>
      </c>
      <c r="W1593" s="5">
        <v>-5.5</v>
      </c>
      <c r="X1593" s="2">
        <v>2019</v>
      </c>
    </row>
    <row r="1594" spans="1:24" ht="15" customHeight="1" x14ac:dyDescent="0.25">
      <c r="A1594" s="2">
        <v>1593</v>
      </c>
      <c r="B1594" s="2">
        <v>20190914</v>
      </c>
      <c r="C1594" s="2">
        <v>0</v>
      </c>
      <c r="D1594" s="2">
        <v>3</v>
      </c>
      <c r="E1594" s="2" t="s">
        <v>12</v>
      </c>
      <c r="F1594" s="2">
        <v>19</v>
      </c>
      <c r="G1594" s="2" t="s">
        <v>116</v>
      </c>
      <c r="H1594" s="2">
        <v>9</v>
      </c>
      <c r="I1594" s="2" t="s">
        <v>14</v>
      </c>
      <c r="J1594" s="2" t="s">
        <v>62</v>
      </c>
      <c r="K1594" s="2">
        <v>1</v>
      </c>
      <c r="L1594" s="2" t="s">
        <v>21</v>
      </c>
      <c r="M1594" s="2">
        <v>23</v>
      </c>
      <c r="N1594" s="2">
        <v>-13</v>
      </c>
      <c r="O1594" s="2">
        <v>76</v>
      </c>
      <c r="P1594" s="2" t="s">
        <v>166</v>
      </c>
      <c r="Q1594" s="2">
        <v>5</v>
      </c>
      <c r="R1594" s="2" t="s">
        <v>14</v>
      </c>
      <c r="S1594" s="2" t="s">
        <v>27</v>
      </c>
      <c r="T1594" s="2">
        <v>17</v>
      </c>
      <c r="U1594" s="2">
        <v>1</v>
      </c>
      <c r="V1594" s="2">
        <v>-7</v>
      </c>
      <c r="W1594" s="5">
        <v>-7</v>
      </c>
      <c r="X1594" s="2">
        <v>2019</v>
      </c>
    </row>
    <row r="1595" spans="1:24" ht="15" customHeight="1" x14ac:dyDescent="0.25">
      <c r="A1595" s="2">
        <v>1594</v>
      </c>
      <c r="B1595" s="2">
        <v>20190914</v>
      </c>
      <c r="C1595" s="2">
        <v>0</v>
      </c>
      <c r="D1595" s="2">
        <v>3</v>
      </c>
      <c r="E1595" s="2" t="s">
        <v>12</v>
      </c>
      <c r="F1595" s="2">
        <v>113</v>
      </c>
      <c r="G1595" s="2" t="s">
        <v>39</v>
      </c>
      <c r="H1595" s="2">
        <v>1</v>
      </c>
      <c r="I1595" s="2" t="s">
        <v>14</v>
      </c>
      <c r="J1595" s="2" t="s">
        <v>40</v>
      </c>
      <c r="K1595" s="2">
        <v>1</v>
      </c>
      <c r="L1595" s="2" t="s">
        <v>21</v>
      </c>
      <c r="M1595" s="2">
        <v>45</v>
      </c>
      <c r="N1595" s="2">
        <v>-10</v>
      </c>
      <c r="O1595" s="2">
        <v>99</v>
      </c>
      <c r="P1595" s="2" t="s">
        <v>93</v>
      </c>
      <c r="Q1595" s="2">
        <v>9</v>
      </c>
      <c r="R1595" s="2" t="s">
        <v>14</v>
      </c>
      <c r="S1595" s="2" t="s">
        <v>62</v>
      </c>
      <c r="T1595" s="2">
        <v>27</v>
      </c>
      <c r="U1595" s="2">
        <v>1</v>
      </c>
      <c r="V1595" s="2">
        <v>8</v>
      </c>
      <c r="W1595" s="5">
        <v>8</v>
      </c>
      <c r="X1595" s="2">
        <v>2019</v>
      </c>
    </row>
    <row r="1596" spans="1:24" ht="15" customHeight="1" x14ac:dyDescent="0.25">
      <c r="A1596" s="2">
        <v>1595</v>
      </c>
      <c r="B1596" s="2">
        <v>20190914</v>
      </c>
      <c r="C1596" s="2">
        <v>0</v>
      </c>
      <c r="D1596" s="2">
        <v>3</v>
      </c>
      <c r="E1596" s="2" t="s">
        <v>12</v>
      </c>
      <c r="F1596" s="2">
        <v>20</v>
      </c>
      <c r="G1596" s="2" t="s">
        <v>118</v>
      </c>
      <c r="H1596" s="2">
        <v>5</v>
      </c>
      <c r="I1596" s="2" t="s">
        <v>14</v>
      </c>
      <c r="J1596" s="2" t="s">
        <v>27</v>
      </c>
      <c r="K1596" s="2">
        <v>1</v>
      </c>
      <c r="L1596" s="2" t="s">
        <v>21</v>
      </c>
      <c r="M1596" s="2">
        <v>52</v>
      </c>
      <c r="N1596" s="2">
        <v>-21</v>
      </c>
      <c r="O1596" s="2">
        <v>666</v>
      </c>
      <c r="P1596" s="2" t="s">
        <v>18</v>
      </c>
      <c r="Q1596" s="2">
        <v>0</v>
      </c>
      <c r="R1596" s="2" t="s">
        <v>19</v>
      </c>
      <c r="S1596" s="2" t="s">
        <v>20</v>
      </c>
      <c r="T1596" s="2">
        <v>17</v>
      </c>
      <c r="U1596" s="2">
        <v>1</v>
      </c>
      <c r="V1596" s="2">
        <v>14</v>
      </c>
      <c r="W1596" s="5">
        <v>14</v>
      </c>
      <c r="X1596" s="2">
        <v>2019</v>
      </c>
    </row>
    <row r="1597" spans="1:24" ht="15" customHeight="1" x14ac:dyDescent="0.25">
      <c r="A1597" s="2">
        <v>1596</v>
      </c>
      <c r="B1597" s="2">
        <v>20190914</v>
      </c>
      <c r="C1597" s="2">
        <v>0</v>
      </c>
      <c r="D1597" s="2">
        <v>3</v>
      </c>
      <c r="E1597" s="2" t="s">
        <v>12</v>
      </c>
      <c r="F1597" s="2">
        <v>21</v>
      </c>
      <c r="G1597" s="2" t="s">
        <v>205</v>
      </c>
      <c r="H1597" s="2">
        <v>1</v>
      </c>
      <c r="I1597" s="2" t="s">
        <v>14</v>
      </c>
      <c r="J1597" s="2" t="s">
        <v>40</v>
      </c>
      <c r="K1597" s="2">
        <v>1</v>
      </c>
      <c r="L1597" s="2" t="s">
        <v>21</v>
      </c>
      <c r="M1597" s="2">
        <v>35</v>
      </c>
      <c r="N1597" s="2">
        <v>-17</v>
      </c>
      <c r="O1597" s="2">
        <v>60</v>
      </c>
      <c r="P1597" s="2" t="s">
        <v>155</v>
      </c>
      <c r="Q1597" s="2">
        <v>7</v>
      </c>
      <c r="R1597" s="2" t="s">
        <v>14</v>
      </c>
      <c r="S1597" s="2" t="s">
        <v>36</v>
      </c>
      <c r="T1597" s="2">
        <v>13</v>
      </c>
      <c r="U1597" s="2">
        <v>1</v>
      </c>
      <c r="V1597" s="2">
        <v>5</v>
      </c>
      <c r="W1597" s="5">
        <v>5</v>
      </c>
      <c r="X1597" s="2">
        <v>2019</v>
      </c>
    </row>
    <row r="1598" spans="1:24" ht="15" customHeight="1" x14ac:dyDescent="0.25">
      <c r="A1598" s="2">
        <v>1597</v>
      </c>
      <c r="B1598" s="2">
        <v>20190914</v>
      </c>
      <c r="C1598" s="2">
        <v>1</v>
      </c>
      <c r="D1598" s="2">
        <v>3</v>
      </c>
      <c r="E1598" s="2" t="s">
        <v>12</v>
      </c>
      <c r="F1598" s="2">
        <v>18</v>
      </c>
      <c r="G1598" s="2" t="s">
        <v>145</v>
      </c>
      <c r="H1598" s="2">
        <v>7</v>
      </c>
      <c r="I1598" s="2" t="s">
        <v>14</v>
      </c>
      <c r="J1598" s="2" t="s">
        <v>36</v>
      </c>
      <c r="K1598" s="2">
        <v>1</v>
      </c>
      <c r="L1598" s="2" t="s">
        <v>21</v>
      </c>
      <c r="M1598" s="2">
        <v>45</v>
      </c>
      <c r="N1598" s="2">
        <v>-6</v>
      </c>
      <c r="O1598" s="2">
        <v>2</v>
      </c>
      <c r="P1598" s="2" t="s">
        <v>244</v>
      </c>
      <c r="Q1598" s="2">
        <v>7</v>
      </c>
      <c r="R1598" s="2" t="s">
        <v>14</v>
      </c>
      <c r="S1598" s="2" t="s">
        <v>36</v>
      </c>
      <c r="T1598" s="2">
        <v>24</v>
      </c>
      <c r="U1598" s="2">
        <v>1</v>
      </c>
      <c r="V1598" s="2">
        <v>15</v>
      </c>
      <c r="W1598" s="5">
        <v>15</v>
      </c>
      <c r="X1598" s="2">
        <v>2019</v>
      </c>
    </row>
    <row r="1599" spans="1:24" ht="15" customHeight="1" x14ac:dyDescent="0.25">
      <c r="A1599" s="2">
        <v>1598</v>
      </c>
      <c r="B1599" s="2">
        <v>20190914</v>
      </c>
      <c r="C1599" s="2">
        <v>0</v>
      </c>
      <c r="D1599" s="2">
        <v>3</v>
      </c>
      <c r="E1599" s="2" t="s">
        <v>12</v>
      </c>
      <c r="F1599" s="2">
        <v>1</v>
      </c>
      <c r="G1599" s="2" t="s">
        <v>99</v>
      </c>
      <c r="H1599" s="2">
        <v>8</v>
      </c>
      <c r="I1599" s="2" t="s">
        <v>14</v>
      </c>
      <c r="J1599" s="2" t="s">
        <v>15</v>
      </c>
      <c r="K1599" s="2">
        <v>-1</v>
      </c>
      <c r="L1599" s="2" t="s">
        <v>16</v>
      </c>
      <c r="M1599" s="2">
        <v>30</v>
      </c>
      <c r="N1599" s="2">
        <v>3</v>
      </c>
      <c r="O1599" s="2">
        <v>24</v>
      </c>
      <c r="P1599" s="2" t="s">
        <v>84</v>
      </c>
      <c r="Q1599" s="2">
        <v>9</v>
      </c>
      <c r="R1599" s="2" t="s">
        <v>14</v>
      </c>
      <c r="S1599" s="2" t="s">
        <v>62</v>
      </c>
      <c r="T1599" s="2">
        <v>23</v>
      </c>
      <c r="U1599" s="2">
        <v>-1</v>
      </c>
      <c r="V1599" s="2">
        <v>10</v>
      </c>
      <c r="W1599" s="5">
        <v>-10</v>
      </c>
      <c r="X1599" s="2">
        <v>2019</v>
      </c>
    </row>
    <row r="1600" spans="1:24" ht="15" customHeight="1" x14ac:dyDescent="0.25">
      <c r="A1600" s="2">
        <v>1599</v>
      </c>
      <c r="B1600" s="2">
        <v>20190914</v>
      </c>
      <c r="C1600" s="2">
        <v>0</v>
      </c>
      <c r="D1600" s="2">
        <v>3</v>
      </c>
      <c r="E1600" s="2" t="s">
        <v>12</v>
      </c>
      <c r="F1600" s="2">
        <v>23</v>
      </c>
      <c r="G1600" s="2" t="s">
        <v>186</v>
      </c>
      <c r="H1600" s="2">
        <v>10</v>
      </c>
      <c r="I1600" s="2" t="s">
        <v>14</v>
      </c>
      <c r="J1600" s="2" t="s">
        <v>43</v>
      </c>
      <c r="K1600" s="2">
        <v>1</v>
      </c>
      <c r="L1600" s="2" t="s">
        <v>21</v>
      </c>
      <c r="M1600" s="2">
        <v>46</v>
      </c>
      <c r="N1600" s="2">
        <v>-27</v>
      </c>
      <c r="O1600" s="2">
        <v>666</v>
      </c>
      <c r="P1600" s="2" t="s">
        <v>286</v>
      </c>
      <c r="Q1600" s="2">
        <v>0</v>
      </c>
      <c r="R1600" s="2" t="s">
        <v>19</v>
      </c>
      <c r="S1600" s="2" t="s">
        <v>31</v>
      </c>
      <c r="T1600" s="2">
        <v>7</v>
      </c>
      <c r="U1600" s="2">
        <v>1</v>
      </c>
      <c r="V1600" s="2">
        <v>12</v>
      </c>
      <c r="W1600" s="5">
        <v>12</v>
      </c>
      <c r="X1600" s="2">
        <v>2019</v>
      </c>
    </row>
    <row r="1601" spans="1:24" ht="15" customHeight="1" x14ac:dyDescent="0.25">
      <c r="A1601" s="2">
        <v>1600</v>
      </c>
      <c r="B1601" s="2">
        <v>20190914</v>
      </c>
      <c r="C1601" s="2">
        <v>0</v>
      </c>
      <c r="D1601" s="2">
        <v>3</v>
      </c>
      <c r="E1601" s="2" t="s">
        <v>12</v>
      </c>
      <c r="F1601" s="2">
        <v>31</v>
      </c>
      <c r="G1601" s="2" t="s">
        <v>123</v>
      </c>
      <c r="H1601" s="2">
        <v>5</v>
      </c>
      <c r="I1601" s="2" t="s">
        <v>14</v>
      </c>
      <c r="J1601" s="2" t="s">
        <v>27</v>
      </c>
      <c r="K1601" s="2">
        <v>1</v>
      </c>
      <c r="L1601" s="2" t="s">
        <v>21</v>
      </c>
      <c r="M1601" s="2">
        <v>30</v>
      </c>
      <c r="N1601" s="2">
        <v>-12</v>
      </c>
      <c r="O1601" s="2">
        <v>666</v>
      </c>
      <c r="P1601" s="2" t="s">
        <v>72</v>
      </c>
      <c r="Q1601" s="2">
        <v>0</v>
      </c>
      <c r="R1601" s="2" t="s">
        <v>19</v>
      </c>
      <c r="S1601" s="2" t="s">
        <v>65</v>
      </c>
      <c r="T1601" s="2">
        <v>17</v>
      </c>
      <c r="U1601" s="2">
        <v>1</v>
      </c>
      <c r="V1601" s="2">
        <v>1</v>
      </c>
      <c r="W1601" s="5">
        <v>1</v>
      </c>
      <c r="X1601" s="2">
        <v>2019</v>
      </c>
    </row>
    <row r="1602" spans="1:24" ht="15" customHeight="1" x14ac:dyDescent="0.25">
      <c r="A1602" s="2">
        <v>1601</v>
      </c>
      <c r="B1602" s="2">
        <v>20190914</v>
      </c>
      <c r="C1602" s="2">
        <v>0</v>
      </c>
      <c r="D1602" s="2">
        <v>3</v>
      </c>
      <c r="E1602" s="2" t="s">
        <v>12</v>
      </c>
      <c r="F1602" s="2">
        <v>35</v>
      </c>
      <c r="G1602" s="2" t="s">
        <v>129</v>
      </c>
      <c r="H1602" s="2">
        <v>11</v>
      </c>
      <c r="I1602" s="2" t="s">
        <v>14</v>
      </c>
      <c r="J1602" s="2" t="s">
        <v>56</v>
      </c>
      <c r="K1602" s="2">
        <v>1</v>
      </c>
      <c r="L1602" s="2" t="s">
        <v>21</v>
      </c>
      <c r="M1602" s="2">
        <v>55</v>
      </c>
      <c r="N1602" s="2">
        <v>-33.5</v>
      </c>
      <c r="O1602" s="2">
        <v>8</v>
      </c>
      <c r="P1602" s="2" t="s">
        <v>101</v>
      </c>
      <c r="Q1602" s="2">
        <v>10</v>
      </c>
      <c r="R1602" s="2" t="s">
        <v>14</v>
      </c>
      <c r="S1602" s="2" t="s">
        <v>43</v>
      </c>
      <c r="T1602" s="2">
        <v>0</v>
      </c>
      <c r="U1602" s="2">
        <v>1</v>
      </c>
      <c r="V1602" s="2">
        <v>21.5</v>
      </c>
      <c r="W1602" s="5">
        <v>21.5</v>
      </c>
      <c r="X1602" s="2">
        <v>2019</v>
      </c>
    </row>
    <row r="1603" spans="1:24" ht="15" customHeight="1" x14ac:dyDescent="0.25">
      <c r="A1603" s="2">
        <v>1602</v>
      </c>
      <c r="B1603" s="2">
        <v>20190914</v>
      </c>
      <c r="C1603" s="2">
        <v>0</v>
      </c>
      <c r="D1603" s="2">
        <v>3</v>
      </c>
      <c r="E1603" s="2" t="s">
        <v>12</v>
      </c>
      <c r="F1603" s="2">
        <v>666</v>
      </c>
      <c r="G1603" s="2" t="s">
        <v>237</v>
      </c>
      <c r="H1603" s="2">
        <v>0</v>
      </c>
      <c r="I1603" s="2" t="s">
        <v>19</v>
      </c>
      <c r="J1603" s="2" t="s">
        <v>82</v>
      </c>
      <c r="K1603" s="2">
        <v>-1</v>
      </c>
      <c r="L1603" s="2" t="s">
        <v>16</v>
      </c>
      <c r="M1603" s="2">
        <v>27</v>
      </c>
      <c r="N1603" s="2">
        <v>26.5</v>
      </c>
      <c r="O1603" s="2">
        <v>38</v>
      </c>
      <c r="P1603" s="2" t="s">
        <v>133</v>
      </c>
      <c r="Q1603" s="2">
        <v>2</v>
      </c>
      <c r="R1603" s="2" t="s">
        <v>14</v>
      </c>
      <c r="S1603" s="2" t="s">
        <v>53</v>
      </c>
      <c r="T1603" s="2">
        <v>24</v>
      </c>
      <c r="U1603" s="2">
        <v>-1</v>
      </c>
      <c r="V1603" s="2">
        <v>29.5</v>
      </c>
      <c r="W1603" s="5">
        <v>-29.5</v>
      </c>
      <c r="X1603" s="2">
        <v>2019</v>
      </c>
    </row>
    <row r="1604" spans="1:24" ht="15" customHeight="1" x14ac:dyDescent="0.25">
      <c r="A1604" s="2">
        <v>1603</v>
      </c>
      <c r="B1604" s="2">
        <v>20190914</v>
      </c>
      <c r="C1604" s="2">
        <v>0</v>
      </c>
      <c r="D1604" s="2">
        <v>3</v>
      </c>
      <c r="E1604" s="2" t="s">
        <v>12</v>
      </c>
      <c r="F1604" s="2">
        <v>28</v>
      </c>
      <c r="G1604" s="2" t="s">
        <v>87</v>
      </c>
      <c r="H1604" s="2">
        <v>7</v>
      </c>
      <c r="I1604" s="2" t="s">
        <v>14</v>
      </c>
      <c r="J1604" s="2" t="s">
        <v>36</v>
      </c>
      <c r="K1604" s="2">
        <v>-1</v>
      </c>
      <c r="L1604" s="2" t="s">
        <v>16</v>
      </c>
      <c r="M1604" s="2">
        <v>34</v>
      </c>
      <c r="N1604" s="2">
        <v>7</v>
      </c>
      <c r="O1604" s="2">
        <v>42</v>
      </c>
      <c r="P1604" s="2" t="s">
        <v>136</v>
      </c>
      <c r="Q1604" s="2">
        <v>3</v>
      </c>
      <c r="R1604" s="2" t="s">
        <v>14</v>
      </c>
      <c r="S1604" s="2" t="s">
        <v>46</v>
      </c>
      <c r="T1604" s="2">
        <v>31</v>
      </c>
      <c r="U1604" s="2">
        <v>-1</v>
      </c>
      <c r="V1604" s="2">
        <v>10</v>
      </c>
      <c r="W1604" s="5">
        <v>-10</v>
      </c>
      <c r="X1604" s="2">
        <v>2019</v>
      </c>
    </row>
    <row r="1605" spans="1:24" ht="15" customHeight="1" x14ac:dyDescent="0.25">
      <c r="A1605" s="2">
        <v>1604</v>
      </c>
      <c r="B1605" s="2">
        <v>20190914</v>
      </c>
      <c r="C1605" s="2">
        <v>1</v>
      </c>
      <c r="D1605" s="2">
        <v>3</v>
      </c>
      <c r="E1605" s="2" t="s">
        <v>12</v>
      </c>
      <c r="F1605" s="2">
        <v>80</v>
      </c>
      <c r="G1605" s="2" t="s">
        <v>168</v>
      </c>
      <c r="H1605" s="2">
        <v>3</v>
      </c>
      <c r="I1605" s="2" t="s">
        <v>14</v>
      </c>
      <c r="J1605" s="2" t="s">
        <v>46</v>
      </c>
      <c r="K1605" s="2">
        <v>-1</v>
      </c>
      <c r="L1605" s="2" t="s">
        <v>16</v>
      </c>
      <c r="M1605" s="2">
        <v>51</v>
      </c>
      <c r="N1605" s="2">
        <v>-18.5</v>
      </c>
      <c r="O1605" s="2">
        <v>43</v>
      </c>
      <c r="P1605" s="2" t="s">
        <v>20</v>
      </c>
      <c r="Q1605" s="2">
        <v>3</v>
      </c>
      <c r="R1605" s="2" t="s">
        <v>14</v>
      </c>
      <c r="S1605" s="2" t="s">
        <v>46</v>
      </c>
      <c r="T1605" s="2">
        <v>10</v>
      </c>
      <c r="U1605" s="2">
        <v>1</v>
      </c>
      <c r="V1605" s="2">
        <v>22.5</v>
      </c>
      <c r="W1605" s="5">
        <v>22.5</v>
      </c>
      <c r="X1605" s="2">
        <v>2019</v>
      </c>
    </row>
    <row r="1606" spans="1:24" ht="15" customHeight="1" x14ac:dyDescent="0.25">
      <c r="A1606" s="2">
        <v>1605</v>
      </c>
      <c r="B1606" s="2">
        <v>20190914</v>
      </c>
      <c r="C1606" s="2">
        <v>0</v>
      </c>
      <c r="D1606" s="2">
        <v>3</v>
      </c>
      <c r="E1606" s="2" t="s">
        <v>12</v>
      </c>
      <c r="F1606" s="2">
        <v>44</v>
      </c>
      <c r="G1606" s="2" t="s">
        <v>138</v>
      </c>
      <c r="H1606" s="2">
        <v>3</v>
      </c>
      <c r="I1606" s="2" t="s">
        <v>14</v>
      </c>
      <c r="J1606" s="2" t="s">
        <v>46</v>
      </c>
      <c r="K1606" s="2">
        <v>-1</v>
      </c>
      <c r="L1606" s="2" t="s">
        <v>16</v>
      </c>
      <c r="M1606" s="2">
        <v>18</v>
      </c>
      <c r="N1606" s="2">
        <v>-2.5</v>
      </c>
      <c r="O1606" s="2">
        <v>45</v>
      </c>
      <c r="P1606" s="2" t="s">
        <v>247</v>
      </c>
      <c r="Q1606" s="2">
        <v>4</v>
      </c>
      <c r="R1606" s="2" t="s">
        <v>14</v>
      </c>
      <c r="S1606" s="2" t="s">
        <v>79</v>
      </c>
      <c r="T1606" s="2">
        <v>17</v>
      </c>
      <c r="U1606" s="2">
        <v>1</v>
      </c>
      <c r="V1606" s="2">
        <v>-1.5</v>
      </c>
      <c r="W1606" s="5">
        <v>-1.5</v>
      </c>
      <c r="X1606" s="2">
        <v>2019</v>
      </c>
    </row>
    <row r="1607" spans="1:24" ht="15" customHeight="1" x14ac:dyDescent="0.25">
      <c r="A1607" s="2">
        <v>1606</v>
      </c>
      <c r="B1607" s="2">
        <v>20190914</v>
      </c>
      <c r="C1607" s="2">
        <v>1</v>
      </c>
      <c r="D1607" s="2">
        <v>3</v>
      </c>
      <c r="E1607" s="2" t="s">
        <v>12</v>
      </c>
      <c r="F1607" s="2">
        <v>32</v>
      </c>
      <c r="G1607" s="2" t="s">
        <v>124</v>
      </c>
      <c r="H1607" s="2">
        <v>11</v>
      </c>
      <c r="I1607" s="2" t="s">
        <v>14</v>
      </c>
      <c r="J1607" s="2" t="s">
        <v>56</v>
      </c>
      <c r="K1607" s="2">
        <v>-1</v>
      </c>
      <c r="L1607" s="2" t="s">
        <v>16</v>
      </c>
      <c r="M1607" s="2">
        <v>29</v>
      </c>
      <c r="N1607" s="2">
        <v>-8.5</v>
      </c>
      <c r="O1607" s="2">
        <v>49</v>
      </c>
      <c r="P1607" s="2" t="s">
        <v>144</v>
      </c>
      <c r="Q1607" s="2">
        <v>11</v>
      </c>
      <c r="R1607" s="2" t="s">
        <v>14</v>
      </c>
      <c r="S1607" s="2" t="s">
        <v>56</v>
      </c>
      <c r="T1607" s="2">
        <v>21</v>
      </c>
      <c r="U1607" s="2">
        <v>1</v>
      </c>
      <c r="V1607" s="2">
        <v>-0.5</v>
      </c>
      <c r="W1607" s="5">
        <v>-0.5</v>
      </c>
      <c r="X1607" s="2">
        <v>2019</v>
      </c>
    </row>
    <row r="1608" spans="1:24" ht="15" customHeight="1" x14ac:dyDescent="0.25">
      <c r="A1608" s="2">
        <v>1607</v>
      </c>
      <c r="B1608" s="2">
        <v>20190914</v>
      </c>
      <c r="C1608" s="2">
        <v>0</v>
      </c>
      <c r="D1608" s="2">
        <v>3</v>
      </c>
      <c r="E1608" s="2" t="s">
        <v>12</v>
      </c>
      <c r="F1608" s="2">
        <v>164</v>
      </c>
      <c r="G1608" s="2" t="s">
        <v>146</v>
      </c>
      <c r="H1608" s="2">
        <v>6</v>
      </c>
      <c r="I1608" s="2" t="s">
        <v>14</v>
      </c>
      <c r="J1608" s="2" t="s">
        <v>20</v>
      </c>
      <c r="K1608" s="2">
        <v>1</v>
      </c>
      <c r="L1608" s="2" t="s">
        <v>21</v>
      </c>
      <c r="M1608" s="2">
        <v>35</v>
      </c>
      <c r="N1608" s="2">
        <v>4.5</v>
      </c>
      <c r="O1608" s="2">
        <v>16</v>
      </c>
      <c r="P1608" s="2" t="s">
        <v>114</v>
      </c>
      <c r="Q1608" s="2">
        <v>7</v>
      </c>
      <c r="R1608" s="2" t="s">
        <v>14</v>
      </c>
      <c r="S1608" s="2" t="s">
        <v>36</v>
      </c>
      <c r="T1608" s="2">
        <v>17</v>
      </c>
      <c r="U1608" s="2">
        <v>-1</v>
      </c>
      <c r="V1608" s="2">
        <v>22.5</v>
      </c>
      <c r="W1608" s="5">
        <v>-22.5</v>
      </c>
      <c r="X1608" s="2">
        <v>2019</v>
      </c>
    </row>
    <row r="1609" spans="1:24" ht="15" customHeight="1" x14ac:dyDescent="0.25">
      <c r="A1609" s="2">
        <v>1608</v>
      </c>
      <c r="B1609" s="2">
        <v>20190914</v>
      </c>
      <c r="C1609" s="2">
        <v>0</v>
      </c>
      <c r="D1609" s="2">
        <v>3</v>
      </c>
      <c r="E1609" s="2" t="s">
        <v>12</v>
      </c>
      <c r="F1609" s="2">
        <v>51</v>
      </c>
      <c r="G1609" s="2" t="s">
        <v>148</v>
      </c>
      <c r="H1609" s="2">
        <v>10</v>
      </c>
      <c r="I1609" s="2" t="s">
        <v>14</v>
      </c>
      <c r="J1609" s="2" t="s">
        <v>43</v>
      </c>
      <c r="K1609" s="2">
        <v>1</v>
      </c>
      <c r="L1609" s="2" t="s">
        <v>21</v>
      </c>
      <c r="M1609" s="2">
        <v>77</v>
      </c>
      <c r="N1609" s="2">
        <v>-47</v>
      </c>
      <c r="O1609" s="2">
        <v>666</v>
      </c>
      <c r="P1609" s="2" t="s">
        <v>254</v>
      </c>
      <c r="Q1609" s="2">
        <v>0</v>
      </c>
      <c r="R1609" s="2" t="s">
        <v>19</v>
      </c>
      <c r="S1609" s="2" t="s">
        <v>29</v>
      </c>
      <c r="T1609" s="2">
        <v>6</v>
      </c>
      <c r="U1609" s="2">
        <v>1</v>
      </c>
      <c r="V1609" s="2">
        <v>24</v>
      </c>
      <c r="W1609" s="5">
        <v>24</v>
      </c>
      <c r="X1609" s="2">
        <v>2019</v>
      </c>
    </row>
    <row r="1610" spans="1:24" ht="15" customHeight="1" x14ac:dyDescent="0.25">
      <c r="A1610" s="2">
        <v>1609</v>
      </c>
      <c r="B1610" s="2">
        <v>20190914</v>
      </c>
      <c r="C1610" s="2">
        <v>0</v>
      </c>
      <c r="D1610" s="2">
        <v>3</v>
      </c>
      <c r="E1610" s="2" t="s">
        <v>12</v>
      </c>
      <c r="F1610" s="2">
        <v>54</v>
      </c>
      <c r="G1610" s="2" t="s">
        <v>239</v>
      </c>
      <c r="H1610" s="2">
        <v>11</v>
      </c>
      <c r="I1610" s="2" t="s">
        <v>14</v>
      </c>
      <c r="J1610" s="2" t="s">
        <v>56</v>
      </c>
      <c r="K1610" s="2">
        <v>1</v>
      </c>
      <c r="L1610" s="2" t="s">
        <v>21</v>
      </c>
      <c r="M1610" s="2">
        <v>65</v>
      </c>
      <c r="N1610" s="2">
        <v>-51.5</v>
      </c>
      <c r="O1610" s="2">
        <v>666</v>
      </c>
      <c r="P1610" s="2" t="s">
        <v>57</v>
      </c>
      <c r="Q1610" s="2">
        <v>0</v>
      </c>
      <c r="R1610" s="2" t="s">
        <v>19</v>
      </c>
      <c r="S1610" s="2" t="s">
        <v>58</v>
      </c>
      <c r="T1610" s="2">
        <v>14</v>
      </c>
      <c r="U1610" s="2">
        <v>1</v>
      </c>
      <c r="V1610" s="2">
        <v>-0.5</v>
      </c>
      <c r="W1610" s="5">
        <v>-0.5</v>
      </c>
      <c r="X1610" s="2">
        <v>2019</v>
      </c>
    </row>
    <row r="1611" spans="1:24" ht="15" customHeight="1" x14ac:dyDescent="0.25">
      <c r="A1611" s="2">
        <v>1610</v>
      </c>
      <c r="B1611" s="2">
        <v>20190914</v>
      </c>
      <c r="C1611" s="2">
        <v>0</v>
      </c>
      <c r="D1611" s="2">
        <v>3</v>
      </c>
      <c r="E1611" s="2" t="s">
        <v>12</v>
      </c>
      <c r="F1611" s="2">
        <v>6</v>
      </c>
      <c r="G1611" s="2" t="s">
        <v>109</v>
      </c>
      <c r="H1611" s="2">
        <v>9</v>
      </c>
      <c r="I1611" s="2" t="s">
        <v>14</v>
      </c>
      <c r="J1611" s="2" t="s">
        <v>62</v>
      </c>
      <c r="K1611" s="2">
        <v>-1</v>
      </c>
      <c r="L1611" s="2" t="s">
        <v>16</v>
      </c>
      <c r="M1611" s="2">
        <v>10</v>
      </c>
      <c r="N1611" s="2">
        <v>10.5</v>
      </c>
      <c r="O1611" s="2">
        <v>62</v>
      </c>
      <c r="P1611" s="2" t="s">
        <v>89</v>
      </c>
      <c r="Q1611" s="2">
        <v>3</v>
      </c>
      <c r="R1611" s="2" t="s">
        <v>14</v>
      </c>
      <c r="S1611" s="2" t="s">
        <v>46</v>
      </c>
      <c r="T1611" s="2">
        <v>7</v>
      </c>
      <c r="U1611" s="2">
        <v>-1</v>
      </c>
      <c r="V1611" s="2">
        <v>13.5</v>
      </c>
      <c r="W1611" s="5">
        <v>-13.5</v>
      </c>
      <c r="X1611" s="2">
        <v>2019</v>
      </c>
    </row>
    <row r="1612" spans="1:24" ht="15" customHeight="1" x14ac:dyDescent="0.25">
      <c r="A1612" s="2">
        <v>1611</v>
      </c>
      <c r="B1612" s="2">
        <v>20190914</v>
      </c>
      <c r="C1612" s="2">
        <v>0</v>
      </c>
      <c r="D1612" s="2">
        <v>3</v>
      </c>
      <c r="E1612" s="2" t="s">
        <v>12</v>
      </c>
      <c r="F1612" s="2">
        <v>59</v>
      </c>
      <c r="G1612" s="2" t="s">
        <v>240</v>
      </c>
      <c r="H1612" s="2">
        <v>2</v>
      </c>
      <c r="I1612" s="2" t="s">
        <v>14</v>
      </c>
      <c r="J1612" s="2" t="s">
        <v>53</v>
      </c>
      <c r="K1612" s="2">
        <v>1</v>
      </c>
      <c r="L1612" s="2" t="s">
        <v>21</v>
      </c>
      <c r="M1612" s="2">
        <v>63</v>
      </c>
      <c r="N1612" s="2">
        <v>-41.5</v>
      </c>
      <c r="O1612" s="2">
        <v>666</v>
      </c>
      <c r="P1612" s="2" t="s">
        <v>234</v>
      </c>
      <c r="Q1612" s="2">
        <v>0</v>
      </c>
      <c r="R1612" s="2" t="s">
        <v>19</v>
      </c>
      <c r="S1612" s="2" t="s">
        <v>31</v>
      </c>
      <c r="T1612" s="2">
        <v>0</v>
      </c>
      <c r="U1612" s="2">
        <v>1</v>
      </c>
      <c r="V1612" s="2">
        <v>21.5</v>
      </c>
      <c r="W1612" s="5">
        <v>21.5</v>
      </c>
      <c r="X1612" s="2">
        <v>2019</v>
      </c>
    </row>
    <row r="1613" spans="1:24" ht="15" customHeight="1" x14ac:dyDescent="0.25">
      <c r="A1613" s="2">
        <v>1612</v>
      </c>
      <c r="B1613" s="2">
        <v>20190914</v>
      </c>
      <c r="C1613" s="2">
        <v>0</v>
      </c>
      <c r="D1613" s="2">
        <v>3</v>
      </c>
      <c r="E1613" s="2" t="s">
        <v>12</v>
      </c>
      <c r="F1613" s="2">
        <v>63</v>
      </c>
      <c r="G1613" s="2" t="s">
        <v>45</v>
      </c>
      <c r="H1613" s="2">
        <v>3</v>
      </c>
      <c r="I1613" s="2" t="s">
        <v>14</v>
      </c>
      <c r="J1613" s="2" t="s">
        <v>46</v>
      </c>
      <c r="K1613" s="2">
        <v>1</v>
      </c>
      <c r="L1613" s="2" t="s">
        <v>21</v>
      </c>
      <c r="M1613" s="2">
        <v>35</v>
      </c>
      <c r="N1613" s="2">
        <v>-15.5</v>
      </c>
      <c r="O1613" s="2">
        <v>36</v>
      </c>
      <c r="P1613" s="2" t="s">
        <v>131</v>
      </c>
      <c r="Q1613" s="2">
        <v>10</v>
      </c>
      <c r="R1613" s="2" t="s">
        <v>14</v>
      </c>
      <c r="S1613" s="2" t="s">
        <v>43</v>
      </c>
      <c r="T1613" s="2">
        <v>32</v>
      </c>
      <c r="U1613" s="2">
        <v>1</v>
      </c>
      <c r="V1613" s="2">
        <v>-12.5</v>
      </c>
      <c r="W1613" s="5">
        <v>-12.5</v>
      </c>
      <c r="X1613" s="2">
        <v>2019</v>
      </c>
    </row>
    <row r="1614" spans="1:24" ht="15" customHeight="1" x14ac:dyDescent="0.25">
      <c r="A1614" s="2">
        <v>1613</v>
      </c>
      <c r="B1614" s="2">
        <v>20190914</v>
      </c>
      <c r="C1614" s="2">
        <v>0</v>
      </c>
      <c r="D1614" s="2">
        <v>3</v>
      </c>
      <c r="E1614" s="2" t="s">
        <v>12</v>
      </c>
      <c r="F1614" s="2">
        <v>64</v>
      </c>
      <c r="G1614" s="2" t="s">
        <v>203</v>
      </c>
      <c r="H1614" s="2">
        <v>11</v>
      </c>
      <c r="I1614" s="2" t="s">
        <v>14</v>
      </c>
      <c r="J1614" s="2" t="s">
        <v>56</v>
      </c>
      <c r="K1614" s="2">
        <v>1</v>
      </c>
      <c r="L1614" s="2" t="s">
        <v>21</v>
      </c>
      <c r="M1614" s="2">
        <v>40</v>
      </c>
      <c r="N1614" s="2">
        <v>-30.5</v>
      </c>
      <c r="O1614" s="2">
        <v>666</v>
      </c>
      <c r="P1614" s="2" t="s">
        <v>70</v>
      </c>
      <c r="Q1614" s="2">
        <v>0</v>
      </c>
      <c r="R1614" s="2" t="s">
        <v>19</v>
      </c>
      <c r="S1614" s="2" t="s">
        <v>58</v>
      </c>
      <c r="T1614" s="2">
        <v>29</v>
      </c>
      <c r="U1614" s="2">
        <v>1</v>
      </c>
      <c r="V1614" s="2">
        <v>-19.5</v>
      </c>
      <c r="W1614" s="5">
        <v>-19.5</v>
      </c>
      <c r="X1614" s="2">
        <v>2019</v>
      </c>
    </row>
    <row r="1615" spans="1:24" ht="15" customHeight="1" x14ac:dyDescent="0.25">
      <c r="A1615" s="2">
        <v>1614</v>
      </c>
      <c r="B1615" s="2">
        <v>20190914</v>
      </c>
      <c r="C1615" s="2">
        <v>0</v>
      </c>
      <c r="D1615" s="2">
        <v>3</v>
      </c>
      <c r="E1615" s="2" t="s">
        <v>12</v>
      </c>
      <c r="F1615" s="2">
        <v>66</v>
      </c>
      <c r="G1615" s="2" t="s">
        <v>156</v>
      </c>
      <c r="H1615" s="2">
        <v>11</v>
      </c>
      <c r="I1615" s="2" t="s">
        <v>14</v>
      </c>
      <c r="J1615" s="2" t="s">
        <v>56</v>
      </c>
      <c r="K1615" s="2">
        <v>1</v>
      </c>
      <c r="L1615" s="2" t="s">
        <v>21</v>
      </c>
      <c r="M1615" s="2">
        <v>50</v>
      </c>
      <c r="N1615" s="2">
        <v>-34.5</v>
      </c>
      <c r="O1615" s="2">
        <v>666</v>
      </c>
      <c r="P1615" s="2" t="s">
        <v>102</v>
      </c>
      <c r="Q1615" s="2">
        <v>0</v>
      </c>
      <c r="R1615" s="2" t="s">
        <v>19</v>
      </c>
      <c r="S1615" s="2" t="s">
        <v>34</v>
      </c>
      <c r="T1615" s="2">
        <v>0</v>
      </c>
      <c r="U1615" s="2">
        <v>1</v>
      </c>
      <c r="V1615" s="2">
        <v>15.5</v>
      </c>
      <c r="W1615" s="5">
        <v>15.5</v>
      </c>
      <c r="X1615" s="2">
        <v>2019</v>
      </c>
    </row>
    <row r="1616" spans="1:24" ht="15" customHeight="1" x14ac:dyDescent="0.25">
      <c r="A1616" s="2">
        <v>1615</v>
      </c>
      <c r="B1616" s="2">
        <v>20190914</v>
      </c>
      <c r="C1616" s="2">
        <v>0</v>
      </c>
      <c r="D1616" s="2">
        <v>3</v>
      </c>
      <c r="E1616" s="2" t="s">
        <v>12</v>
      </c>
      <c r="F1616" s="2">
        <v>55</v>
      </c>
      <c r="G1616" s="2" t="s">
        <v>154</v>
      </c>
      <c r="H1616" s="2">
        <v>5</v>
      </c>
      <c r="I1616" s="2" t="s">
        <v>14</v>
      </c>
      <c r="J1616" s="2" t="s">
        <v>27</v>
      </c>
      <c r="K1616" s="2">
        <v>1</v>
      </c>
      <c r="L1616" s="2" t="s">
        <v>21</v>
      </c>
      <c r="M1616" s="2">
        <v>33</v>
      </c>
      <c r="N1616" s="2">
        <v>-4</v>
      </c>
      <c r="O1616" s="2">
        <v>79</v>
      </c>
      <c r="P1616" s="2" t="s">
        <v>170</v>
      </c>
      <c r="Q1616" s="2">
        <v>7</v>
      </c>
      <c r="R1616" s="2" t="s">
        <v>14</v>
      </c>
      <c r="S1616" s="2" t="s">
        <v>36</v>
      </c>
      <c r="T1616" s="2">
        <v>31</v>
      </c>
      <c r="U1616" s="2">
        <v>1</v>
      </c>
      <c r="V1616" s="2">
        <v>-2</v>
      </c>
      <c r="W1616" s="5">
        <v>-2</v>
      </c>
      <c r="X1616" s="2">
        <v>2019</v>
      </c>
    </row>
    <row r="1617" spans="1:24" ht="15" customHeight="1" x14ac:dyDescent="0.25">
      <c r="A1617" s="2">
        <v>1616</v>
      </c>
      <c r="B1617" s="2">
        <v>20190914</v>
      </c>
      <c r="C1617" s="2">
        <v>0</v>
      </c>
      <c r="D1617" s="2">
        <v>3</v>
      </c>
      <c r="E1617" s="2" t="s">
        <v>12</v>
      </c>
      <c r="F1617" s="2">
        <v>47</v>
      </c>
      <c r="G1617" s="2" t="s">
        <v>142</v>
      </c>
      <c r="H1617" s="2">
        <v>4</v>
      </c>
      <c r="I1617" s="2" t="s">
        <v>14</v>
      </c>
      <c r="J1617" s="2" t="s">
        <v>79</v>
      </c>
      <c r="K1617" s="2">
        <v>-1</v>
      </c>
      <c r="L1617" s="2" t="s">
        <v>16</v>
      </c>
      <c r="M1617" s="2">
        <v>31</v>
      </c>
      <c r="N1617" s="2">
        <v>7</v>
      </c>
      <c r="O1617" s="2">
        <v>65</v>
      </c>
      <c r="P1617" s="2" t="s">
        <v>158</v>
      </c>
      <c r="Q1617" s="2">
        <v>11</v>
      </c>
      <c r="R1617" s="2" t="s">
        <v>14</v>
      </c>
      <c r="S1617" s="2" t="s">
        <v>56</v>
      </c>
      <c r="T1617" s="2">
        <v>24</v>
      </c>
      <c r="U1617" s="2">
        <v>-1</v>
      </c>
      <c r="V1617" s="2">
        <v>14</v>
      </c>
      <c r="W1617" s="5">
        <v>-14</v>
      </c>
      <c r="X1617" s="2">
        <v>2019</v>
      </c>
    </row>
    <row r="1618" spans="1:24" ht="15" customHeight="1" x14ac:dyDescent="0.25">
      <c r="A1618" s="2">
        <v>1617</v>
      </c>
      <c r="B1618" s="2">
        <v>20190914</v>
      </c>
      <c r="C1618" s="2">
        <v>0</v>
      </c>
      <c r="D1618" s="2">
        <v>3</v>
      </c>
      <c r="E1618" s="2" t="s">
        <v>12</v>
      </c>
      <c r="F1618" s="2">
        <v>27</v>
      </c>
      <c r="G1618" s="2" t="s">
        <v>85</v>
      </c>
      <c r="H1618" s="2">
        <v>2</v>
      </c>
      <c r="I1618" s="2" t="s">
        <v>14</v>
      </c>
      <c r="J1618" s="2" t="s">
        <v>53</v>
      </c>
      <c r="K1618" s="2">
        <v>-1</v>
      </c>
      <c r="L1618" s="2" t="s">
        <v>16</v>
      </c>
      <c r="M1618" s="2">
        <v>41</v>
      </c>
      <c r="N1618" s="2">
        <v>-6.5</v>
      </c>
      <c r="O1618" s="2">
        <v>67</v>
      </c>
      <c r="P1618" s="2" t="s">
        <v>212</v>
      </c>
      <c r="Q1618" s="2">
        <v>5</v>
      </c>
      <c r="R1618" s="2" t="s">
        <v>14</v>
      </c>
      <c r="S1618" s="2" t="s">
        <v>27</v>
      </c>
      <c r="T1618" s="2">
        <v>18</v>
      </c>
      <c r="U1618" s="2">
        <v>1</v>
      </c>
      <c r="V1618" s="2">
        <v>16.5</v>
      </c>
      <c r="W1618" s="5">
        <v>16.5</v>
      </c>
      <c r="X1618" s="2">
        <v>2019</v>
      </c>
    </row>
    <row r="1619" spans="1:24" ht="15" customHeight="1" x14ac:dyDescent="0.25">
      <c r="A1619" s="2">
        <v>1618</v>
      </c>
      <c r="B1619" s="2">
        <v>20190914</v>
      </c>
      <c r="C1619" s="2">
        <v>1</v>
      </c>
      <c r="D1619" s="2">
        <v>3</v>
      </c>
      <c r="E1619" s="2" t="s">
        <v>12</v>
      </c>
      <c r="F1619" s="2">
        <v>70</v>
      </c>
      <c r="G1619" s="2" t="s">
        <v>135</v>
      </c>
      <c r="H1619" s="2">
        <v>1</v>
      </c>
      <c r="I1619" s="2" t="s">
        <v>14</v>
      </c>
      <c r="J1619" s="2" t="s">
        <v>40</v>
      </c>
      <c r="K1619" s="2">
        <v>1</v>
      </c>
      <c r="L1619" s="2" t="s">
        <v>21</v>
      </c>
      <c r="M1619" s="2">
        <v>42</v>
      </c>
      <c r="N1619" s="2">
        <v>-7.5</v>
      </c>
      <c r="O1619" s="2">
        <v>29</v>
      </c>
      <c r="P1619" s="2" t="s">
        <v>238</v>
      </c>
      <c r="Q1619" s="2">
        <v>1</v>
      </c>
      <c r="R1619" s="2" t="s">
        <v>14</v>
      </c>
      <c r="S1619" s="2" t="s">
        <v>40</v>
      </c>
      <c r="T1619" s="2">
        <v>10</v>
      </c>
      <c r="U1619" s="2">
        <v>1</v>
      </c>
      <c r="V1619" s="2">
        <v>24.5</v>
      </c>
      <c r="W1619" s="5">
        <v>24.5</v>
      </c>
      <c r="X1619" s="2">
        <v>2019</v>
      </c>
    </row>
    <row r="1620" spans="1:24" ht="15" customHeight="1" x14ac:dyDescent="0.25">
      <c r="A1620" s="2">
        <v>1619</v>
      </c>
      <c r="B1620" s="2">
        <v>20190914</v>
      </c>
      <c r="C1620" s="2">
        <v>0</v>
      </c>
      <c r="D1620" s="2">
        <v>3</v>
      </c>
      <c r="E1620" s="2" t="s">
        <v>12</v>
      </c>
      <c r="F1620" s="2">
        <v>71</v>
      </c>
      <c r="G1620" s="2" t="s">
        <v>249</v>
      </c>
      <c r="H1620" s="2">
        <v>3</v>
      </c>
      <c r="I1620" s="2" t="s">
        <v>14</v>
      </c>
      <c r="J1620" s="2" t="s">
        <v>46</v>
      </c>
      <c r="K1620" s="2">
        <v>1</v>
      </c>
      <c r="L1620" s="2" t="s">
        <v>21</v>
      </c>
      <c r="M1620" s="2">
        <v>44</v>
      </c>
      <c r="N1620" s="2">
        <v>-14</v>
      </c>
      <c r="O1620" s="2">
        <v>68</v>
      </c>
      <c r="P1620" s="2" t="s">
        <v>139</v>
      </c>
      <c r="Q1620" s="2">
        <v>7</v>
      </c>
      <c r="R1620" s="2" t="s">
        <v>14</v>
      </c>
      <c r="S1620" s="2" t="s">
        <v>36</v>
      </c>
      <c r="T1620" s="2">
        <v>8</v>
      </c>
      <c r="U1620" s="2">
        <v>1</v>
      </c>
      <c r="V1620" s="2">
        <v>22</v>
      </c>
      <c r="W1620" s="5">
        <v>22</v>
      </c>
      <c r="X1620" s="2">
        <v>2019</v>
      </c>
    </row>
    <row r="1621" spans="1:24" ht="15" customHeight="1" x14ac:dyDescent="0.25">
      <c r="A1621" s="2">
        <v>1620</v>
      </c>
      <c r="B1621" s="2">
        <v>20190914</v>
      </c>
      <c r="C1621" s="2">
        <v>0</v>
      </c>
      <c r="D1621" s="2">
        <v>3</v>
      </c>
      <c r="E1621" s="2" t="s">
        <v>12</v>
      </c>
      <c r="F1621" s="2">
        <v>72</v>
      </c>
      <c r="G1621" s="2" t="s">
        <v>91</v>
      </c>
      <c r="H1621" s="2">
        <v>8</v>
      </c>
      <c r="I1621" s="2" t="s">
        <v>14</v>
      </c>
      <c r="J1621" s="2" t="s">
        <v>15</v>
      </c>
      <c r="K1621" s="2">
        <v>1</v>
      </c>
      <c r="L1621" s="2" t="s">
        <v>21</v>
      </c>
      <c r="M1621" s="2">
        <v>19</v>
      </c>
      <c r="N1621" s="2">
        <v>-7.5</v>
      </c>
      <c r="O1621" s="2">
        <v>666</v>
      </c>
      <c r="P1621" s="2" t="s">
        <v>63</v>
      </c>
      <c r="Q1621" s="2">
        <v>0</v>
      </c>
      <c r="R1621" s="2" t="s">
        <v>19</v>
      </c>
      <c r="S1621" s="2" t="s">
        <v>50</v>
      </c>
      <c r="T1621" s="2">
        <v>13</v>
      </c>
      <c r="U1621" s="2">
        <v>1</v>
      </c>
      <c r="V1621" s="2">
        <v>-1.5</v>
      </c>
      <c r="W1621" s="5">
        <v>-1.5</v>
      </c>
      <c r="X1621" s="2">
        <v>2019</v>
      </c>
    </row>
    <row r="1622" spans="1:24" ht="15" customHeight="1" x14ac:dyDescent="0.25">
      <c r="A1622" s="2">
        <v>1621</v>
      </c>
      <c r="B1622" s="2">
        <v>20190914</v>
      </c>
      <c r="C1622" s="2">
        <v>0</v>
      </c>
      <c r="D1622" s="2">
        <v>3</v>
      </c>
      <c r="E1622" s="2" t="s">
        <v>12</v>
      </c>
      <c r="F1622" s="2">
        <v>91</v>
      </c>
      <c r="G1622" s="2" t="s">
        <v>94</v>
      </c>
      <c r="H1622" s="2">
        <v>8</v>
      </c>
      <c r="I1622" s="2" t="s">
        <v>14</v>
      </c>
      <c r="J1622" s="2" t="s">
        <v>15</v>
      </c>
      <c r="K1622" s="2">
        <v>-1</v>
      </c>
      <c r="L1622" s="2" t="s">
        <v>16</v>
      </c>
      <c r="M1622" s="2">
        <v>31</v>
      </c>
      <c r="N1622" s="2">
        <v>-16.5</v>
      </c>
      <c r="O1622" s="2">
        <v>74</v>
      </c>
      <c r="P1622" s="2" t="s">
        <v>25</v>
      </c>
      <c r="Q1622" s="2">
        <v>6</v>
      </c>
      <c r="R1622" s="2" t="s">
        <v>14</v>
      </c>
      <c r="S1622" s="2" t="s">
        <v>20</v>
      </c>
      <c r="T1622" s="2">
        <v>10</v>
      </c>
      <c r="U1622" s="2">
        <v>1</v>
      </c>
      <c r="V1622" s="2">
        <v>4.5</v>
      </c>
      <c r="W1622" s="5">
        <v>4.5</v>
      </c>
      <c r="X1622" s="2">
        <v>2019</v>
      </c>
    </row>
    <row r="1623" spans="1:24" ht="15" customHeight="1" x14ac:dyDescent="0.25">
      <c r="A1623" s="2">
        <v>1622</v>
      </c>
      <c r="B1623" s="2">
        <v>20190914</v>
      </c>
      <c r="C1623" s="2">
        <v>0</v>
      </c>
      <c r="D1623" s="2">
        <v>3</v>
      </c>
      <c r="E1623" s="2" t="s">
        <v>12</v>
      </c>
      <c r="F1623" s="2">
        <v>77</v>
      </c>
      <c r="G1623" s="2" t="s">
        <v>47</v>
      </c>
      <c r="H1623" s="2">
        <v>3</v>
      </c>
      <c r="I1623" s="2" t="s">
        <v>14</v>
      </c>
      <c r="J1623" s="2" t="s">
        <v>46</v>
      </c>
      <c r="K1623" s="2">
        <v>1</v>
      </c>
      <c r="L1623" s="2" t="s">
        <v>21</v>
      </c>
      <c r="M1623" s="2">
        <v>30</v>
      </c>
      <c r="N1623" s="2">
        <v>-17</v>
      </c>
      <c r="O1623" s="2">
        <v>115</v>
      </c>
      <c r="P1623" s="2" t="s">
        <v>208</v>
      </c>
      <c r="Q1623" s="2">
        <v>8</v>
      </c>
      <c r="R1623" s="2" t="s">
        <v>14</v>
      </c>
      <c r="S1623" s="2" t="s">
        <v>15</v>
      </c>
      <c r="T1623" s="2">
        <v>14</v>
      </c>
      <c r="U1623" s="2">
        <v>1</v>
      </c>
      <c r="V1623" s="2">
        <v>-1</v>
      </c>
      <c r="W1623" s="5">
        <v>-1</v>
      </c>
      <c r="X1623" s="2">
        <v>2019</v>
      </c>
    </row>
    <row r="1624" spans="1:24" ht="15" customHeight="1" x14ac:dyDescent="0.25">
      <c r="A1624" s="2">
        <v>1623</v>
      </c>
      <c r="B1624" s="2">
        <v>20190914</v>
      </c>
      <c r="C1624" s="2">
        <v>0</v>
      </c>
      <c r="D1624" s="2">
        <v>3</v>
      </c>
      <c r="E1624" s="2" t="s">
        <v>12</v>
      </c>
      <c r="F1624" s="2">
        <v>78</v>
      </c>
      <c r="G1624" s="2" t="s">
        <v>164</v>
      </c>
      <c r="H1624" s="2">
        <v>6</v>
      </c>
      <c r="I1624" s="2" t="s">
        <v>14</v>
      </c>
      <c r="J1624" s="2" t="s">
        <v>20</v>
      </c>
      <c r="K1624" s="2">
        <v>1</v>
      </c>
      <c r="L1624" s="2" t="s">
        <v>21</v>
      </c>
      <c r="M1624" s="2">
        <v>66</v>
      </c>
      <c r="N1624" s="2">
        <v>-36</v>
      </c>
      <c r="O1624" s="2">
        <v>73</v>
      </c>
      <c r="P1624" s="2" t="s">
        <v>162</v>
      </c>
      <c r="Q1624" s="2">
        <v>8</v>
      </c>
      <c r="R1624" s="2" t="s">
        <v>14</v>
      </c>
      <c r="S1624" s="2" t="s">
        <v>15</v>
      </c>
      <c r="T1624" s="2">
        <v>14</v>
      </c>
      <c r="U1624" s="2">
        <v>1</v>
      </c>
      <c r="V1624" s="2">
        <v>16</v>
      </c>
      <c r="W1624" s="5">
        <v>16</v>
      </c>
      <c r="X1624" s="2">
        <v>2019</v>
      </c>
    </row>
    <row r="1625" spans="1:24" ht="15" customHeight="1" x14ac:dyDescent="0.25">
      <c r="A1625" s="2">
        <v>1624</v>
      </c>
      <c r="B1625" s="2">
        <v>20190914</v>
      </c>
      <c r="C1625" s="2">
        <v>0</v>
      </c>
      <c r="D1625" s="2">
        <v>3</v>
      </c>
      <c r="E1625" s="2" t="s">
        <v>12</v>
      </c>
      <c r="F1625" s="2">
        <v>84</v>
      </c>
      <c r="G1625" s="2" t="s">
        <v>174</v>
      </c>
      <c r="H1625" s="2">
        <v>9</v>
      </c>
      <c r="I1625" s="2" t="s">
        <v>14</v>
      </c>
      <c r="J1625" s="2" t="s">
        <v>62</v>
      </c>
      <c r="K1625" s="2">
        <v>1</v>
      </c>
      <c r="L1625" s="2" t="s">
        <v>21</v>
      </c>
      <c r="M1625" s="2">
        <v>35</v>
      </c>
      <c r="N1625" s="2">
        <v>-37</v>
      </c>
      <c r="O1625" s="2">
        <v>666</v>
      </c>
      <c r="P1625" s="2" t="s">
        <v>288</v>
      </c>
      <c r="Q1625" s="2">
        <v>0</v>
      </c>
      <c r="R1625" s="2" t="s">
        <v>19</v>
      </c>
      <c r="S1625" s="2" t="s">
        <v>50</v>
      </c>
      <c r="T1625" s="2">
        <v>3</v>
      </c>
      <c r="U1625" s="2">
        <v>1</v>
      </c>
      <c r="V1625" s="2">
        <v>-5</v>
      </c>
      <c r="W1625" s="5">
        <v>-5</v>
      </c>
      <c r="X1625" s="2">
        <v>2019</v>
      </c>
    </row>
    <row r="1626" spans="1:24" ht="15" customHeight="1" x14ac:dyDescent="0.25">
      <c r="A1626" s="2">
        <v>1625</v>
      </c>
      <c r="B1626" s="2">
        <v>20190914</v>
      </c>
      <c r="C1626" s="2">
        <v>0</v>
      </c>
      <c r="D1626" s="2">
        <v>3</v>
      </c>
      <c r="E1626" s="2" t="s">
        <v>12</v>
      </c>
      <c r="F1626" s="2">
        <v>85</v>
      </c>
      <c r="G1626" s="2" t="s">
        <v>169</v>
      </c>
      <c r="H1626" s="2">
        <v>9</v>
      </c>
      <c r="I1626" s="2" t="s">
        <v>14</v>
      </c>
      <c r="J1626" s="2" t="s">
        <v>62</v>
      </c>
      <c r="K1626" s="2">
        <v>1</v>
      </c>
      <c r="L1626" s="2" t="s">
        <v>21</v>
      </c>
      <c r="M1626" s="2">
        <v>45</v>
      </c>
      <c r="N1626" s="2">
        <v>-17</v>
      </c>
      <c r="O1626" s="2">
        <v>666</v>
      </c>
      <c r="P1626" s="2" t="s">
        <v>230</v>
      </c>
      <c r="Q1626" s="2">
        <v>0</v>
      </c>
      <c r="R1626" s="2" t="s">
        <v>19</v>
      </c>
      <c r="S1626" s="2" t="s">
        <v>50</v>
      </c>
      <c r="T1626" s="2">
        <v>7</v>
      </c>
      <c r="U1626" s="2">
        <v>1</v>
      </c>
      <c r="V1626" s="2">
        <v>21</v>
      </c>
      <c r="W1626" s="5">
        <v>21</v>
      </c>
      <c r="X1626" s="2">
        <v>2019</v>
      </c>
    </row>
    <row r="1627" spans="1:24" ht="15" customHeight="1" x14ac:dyDescent="0.25">
      <c r="A1627" s="2">
        <v>1626</v>
      </c>
      <c r="B1627" s="2">
        <v>20190914</v>
      </c>
      <c r="C1627" s="2">
        <v>0</v>
      </c>
      <c r="D1627" s="2">
        <v>3</v>
      </c>
      <c r="E1627" s="2" t="s">
        <v>12</v>
      </c>
      <c r="F1627" s="2">
        <v>86</v>
      </c>
      <c r="G1627" s="2" t="s">
        <v>178</v>
      </c>
      <c r="H1627" s="2">
        <v>3</v>
      </c>
      <c r="I1627" s="2" t="s">
        <v>14</v>
      </c>
      <c r="J1627" s="2" t="s">
        <v>46</v>
      </c>
      <c r="K1627" s="2">
        <v>1</v>
      </c>
      <c r="L1627" s="2" t="s">
        <v>21</v>
      </c>
      <c r="M1627" s="2">
        <v>17</v>
      </c>
      <c r="N1627" s="2">
        <v>-17</v>
      </c>
      <c r="O1627" s="2">
        <v>87</v>
      </c>
      <c r="P1627" s="2" t="s">
        <v>176</v>
      </c>
      <c r="Q1627" s="2">
        <v>2</v>
      </c>
      <c r="R1627" s="2" t="s">
        <v>14</v>
      </c>
      <c r="S1627" s="2" t="s">
        <v>53</v>
      </c>
      <c r="T1627" s="2">
        <v>10</v>
      </c>
      <c r="U1627" s="2">
        <v>1</v>
      </c>
      <c r="V1627" s="2">
        <v>-10</v>
      </c>
      <c r="W1627" s="5">
        <v>-10</v>
      </c>
      <c r="X1627" s="2">
        <v>2019</v>
      </c>
    </row>
    <row r="1628" spans="1:24" ht="15" customHeight="1" x14ac:dyDescent="0.25">
      <c r="A1628" s="2">
        <v>1627</v>
      </c>
      <c r="B1628" s="2">
        <v>20190914</v>
      </c>
      <c r="C1628" s="2">
        <v>0</v>
      </c>
      <c r="D1628" s="2">
        <v>3</v>
      </c>
      <c r="E1628" s="2" t="s">
        <v>12</v>
      </c>
      <c r="F1628" s="2">
        <v>101</v>
      </c>
      <c r="G1628" s="2" t="s">
        <v>191</v>
      </c>
      <c r="H1628" s="2">
        <v>4</v>
      </c>
      <c r="I1628" s="2" t="s">
        <v>14</v>
      </c>
      <c r="J1628" s="2" t="s">
        <v>79</v>
      </c>
      <c r="K1628" s="2">
        <v>-1</v>
      </c>
      <c r="L1628" s="2" t="s">
        <v>16</v>
      </c>
      <c r="M1628" s="2">
        <v>34</v>
      </c>
      <c r="N1628" s="2">
        <v>-2.5</v>
      </c>
      <c r="O1628" s="2">
        <v>88</v>
      </c>
      <c r="P1628" s="2" t="s">
        <v>48</v>
      </c>
      <c r="Q1628" s="2">
        <v>3</v>
      </c>
      <c r="R1628" s="2" t="s">
        <v>14</v>
      </c>
      <c r="S1628" s="2" t="s">
        <v>46</v>
      </c>
      <c r="T1628" s="2">
        <v>13</v>
      </c>
      <c r="U1628" s="2">
        <v>1</v>
      </c>
      <c r="V1628" s="2">
        <v>18.5</v>
      </c>
      <c r="W1628" s="5">
        <v>18.5</v>
      </c>
      <c r="X1628" s="2">
        <v>2019</v>
      </c>
    </row>
    <row r="1629" spans="1:24" ht="15" customHeight="1" x14ac:dyDescent="0.25">
      <c r="A1629" s="2">
        <v>1628</v>
      </c>
      <c r="B1629" s="2">
        <v>20190914</v>
      </c>
      <c r="C1629" s="2">
        <v>0</v>
      </c>
      <c r="D1629" s="2">
        <v>3</v>
      </c>
      <c r="E1629" s="2" t="s">
        <v>12</v>
      </c>
      <c r="F1629" s="2">
        <v>104</v>
      </c>
      <c r="G1629" s="2" t="s">
        <v>151</v>
      </c>
      <c r="H1629" s="2">
        <v>4</v>
      </c>
      <c r="I1629" s="2" t="s">
        <v>14</v>
      </c>
      <c r="J1629" s="2" t="s">
        <v>79</v>
      </c>
      <c r="K1629" s="2">
        <v>0</v>
      </c>
      <c r="L1629" s="2" t="s">
        <v>32</v>
      </c>
      <c r="M1629" s="2">
        <v>48</v>
      </c>
      <c r="N1629" s="2">
        <v>-32</v>
      </c>
      <c r="O1629" s="2">
        <v>89</v>
      </c>
      <c r="P1629" s="2" t="s">
        <v>26</v>
      </c>
      <c r="Q1629" s="2">
        <v>5</v>
      </c>
      <c r="R1629" s="2" t="s">
        <v>14</v>
      </c>
      <c r="S1629" s="2" t="s">
        <v>27</v>
      </c>
      <c r="T1629" s="2">
        <v>13</v>
      </c>
      <c r="U1629" s="2">
        <v>1</v>
      </c>
      <c r="V1629" s="2">
        <v>3</v>
      </c>
      <c r="W1629" s="5">
        <v>3</v>
      </c>
      <c r="X1629" s="2">
        <v>2019</v>
      </c>
    </row>
    <row r="1630" spans="1:24" ht="15" customHeight="1" x14ac:dyDescent="0.25">
      <c r="A1630" s="2">
        <v>1629</v>
      </c>
      <c r="B1630" s="2">
        <v>20190914</v>
      </c>
      <c r="C1630" s="2">
        <v>0</v>
      </c>
      <c r="D1630" s="2">
        <v>3</v>
      </c>
      <c r="E1630" s="2" t="s">
        <v>12</v>
      </c>
      <c r="F1630" s="2">
        <v>58</v>
      </c>
      <c r="G1630" s="2" t="s">
        <v>152</v>
      </c>
      <c r="H1630" s="2">
        <v>1</v>
      </c>
      <c r="I1630" s="2" t="s">
        <v>14</v>
      </c>
      <c r="J1630" s="2" t="s">
        <v>40</v>
      </c>
      <c r="K1630" s="2">
        <v>-1</v>
      </c>
      <c r="L1630" s="2" t="s">
        <v>16</v>
      </c>
      <c r="M1630" s="2">
        <v>42</v>
      </c>
      <c r="N1630" s="2">
        <v>-20.5</v>
      </c>
      <c r="O1630" s="2">
        <v>94</v>
      </c>
      <c r="P1630" s="2" t="s">
        <v>184</v>
      </c>
      <c r="Q1630" s="2">
        <v>10</v>
      </c>
      <c r="R1630" s="2" t="s">
        <v>14</v>
      </c>
      <c r="S1630" s="2" t="s">
        <v>43</v>
      </c>
      <c r="T1630" s="2">
        <v>6</v>
      </c>
      <c r="U1630" s="2">
        <v>1</v>
      </c>
      <c r="V1630" s="2">
        <v>15.5</v>
      </c>
      <c r="W1630" s="5">
        <v>15.5</v>
      </c>
      <c r="X1630" s="2">
        <v>2019</v>
      </c>
    </row>
    <row r="1631" spans="1:24" ht="15" customHeight="1" x14ac:dyDescent="0.25">
      <c r="A1631" s="2">
        <v>1630</v>
      </c>
      <c r="B1631" s="2">
        <v>20190914</v>
      </c>
      <c r="C1631" s="2">
        <v>1</v>
      </c>
      <c r="D1631" s="2">
        <v>3</v>
      </c>
      <c r="E1631" s="2" t="s">
        <v>12</v>
      </c>
      <c r="F1631" s="2">
        <v>3</v>
      </c>
      <c r="G1631" s="2" t="s">
        <v>103</v>
      </c>
      <c r="H1631" s="2">
        <v>11</v>
      </c>
      <c r="I1631" s="2" t="s">
        <v>14</v>
      </c>
      <c r="J1631" s="2" t="s">
        <v>56</v>
      </c>
      <c r="K1631" s="2">
        <v>-1</v>
      </c>
      <c r="L1631" s="2" t="s">
        <v>16</v>
      </c>
      <c r="M1631" s="2">
        <v>47</v>
      </c>
      <c r="N1631" s="2">
        <v>-24.5</v>
      </c>
      <c r="O1631" s="2">
        <v>95</v>
      </c>
      <c r="P1631" s="2" t="s">
        <v>185</v>
      </c>
      <c r="Q1631" s="2">
        <v>11</v>
      </c>
      <c r="R1631" s="2" t="s">
        <v>14</v>
      </c>
      <c r="S1631" s="2" t="s">
        <v>56</v>
      </c>
      <c r="T1631" s="2">
        <v>23</v>
      </c>
      <c r="U1631" s="2">
        <v>1</v>
      </c>
      <c r="V1631" s="2">
        <v>-0.5</v>
      </c>
      <c r="W1631" s="5">
        <v>-0.5</v>
      </c>
      <c r="X1631" s="2">
        <v>2019</v>
      </c>
    </row>
    <row r="1632" spans="1:24" ht="15" customHeight="1" x14ac:dyDescent="0.25">
      <c r="A1632" s="2">
        <v>1631</v>
      </c>
      <c r="B1632" s="2">
        <v>20190914</v>
      </c>
      <c r="C1632" s="2">
        <v>0</v>
      </c>
      <c r="D1632" s="2">
        <v>3</v>
      </c>
      <c r="E1632" s="2" t="s">
        <v>12</v>
      </c>
      <c r="F1632" s="2">
        <v>96</v>
      </c>
      <c r="G1632" s="2" t="s">
        <v>187</v>
      </c>
      <c r="H1632" s="2">
        <v>1</v>
      </c>
      <c r="I1632" s="2" t="s">
        <v>14</v>
      </c>
      <c r="J1632" s="2" t="s">
        <v>40</v>
      </c>
      <c r="K1632" s="2">
        <v>1</v>
      </c>
      <c r="L1632" s="2" t="s">
        <v>21</v>
      </c>
      <c r="M1632" s="2">
        <v>55</v>
      </c>
      <c r="N1632" s="2">
        <v>-27</v>
      </c>
      <c r="O1632" s="2">
        <v>666</v>
      </c>
      <c r="P1632" s="2" t="s">
        <v>132</v>
      </c>
      <c r="Q1632" s="2">
        <v>0</v>
      </c>
      <c r="R1632" s="2" t="s">
        <v>19</v>
      </c>
      <c r="S1632" s="2" t="s">
        <v>31</v>
      </c>
      <c r="T1632" s="2">
        <v>16</v>
      </c>
      <c r="U1632" s="2">
        <v>1</v>
      </c>
      <c r="V1632" s="2">
        <v>12</v>
      </c>
      <c r="W1632" s="5">
        <v>12</v>
      </c>
      <c r="X1632" s="2">
        <v>2019</v>
      </c>
    </row>
    <row r="1633" spans="1:24" ht="15" customHeight="1" x14ac:dyDescent="0.25">
      <c r="A1633" s="2">
        <v>1632</v>
      </c>
      <c r="B1633" s="2">
        <v>20190914</v>
      </c>
      <c r="C1633" s="2">
        <v>0</v>
      </c>
      <c r="D1633" s="2">
        <v>3</v>
      </c>
      <c r="E1633" s="2" t="s">
        <v>12</v>
      </c>
      <c r="F1633" s="2">
        <v>93</v>
      </c>
      <c r="G1633" s="2" t="s">
        <v>167</v>
      </c>
      <c r="H1633" s="2">
        <v>1</v>
      </c>
      <c r="I1633" s="2" t="s">
        <v>14</v>
      </c>
      <c r="J1633" s="2" t="s">
        <v>40</v>
      </c>
      <c r="K1633" s="2">
        <v>1</v>
      </c>
      <c r="L1633" s="2" t="s">
        <v>21</v>
      </c>
      <c r="M1633" s="2">
        <v>47</v>
      </c>
      <c r="N1633" s="2">
        <v>-18</v>
      </c>
      <c r="O1633" s="2">
        <v>106</v>
      </c>
      <c r="P1633" s="2" t="s">
        <v>182</v>
      </c>
      <c r="Q1633" s="2">
        <v>10</v>
      </c>
      <c r="R1633" s="2" t="s">
        <v>14</v>
      </c>
      <c r="S1633" s="2" t="s">
        <v>43</v>
      </c>
      <c r="T1633" s="2">
        <v>17</v>
      </c>
      <c r="U1633" s="2">
        <v>1</v>
      </c>
      <c r="V1633" s="2">
        <v>12</v>
      </c>
      <c r="W1633" s="5">
        <v>12</v>
      </c>
      <c r="X1633" s="2">
        <v>2019</v>
      </c>
    </row>
    <row r="1634" spans="1:24" ht="15" customHeight="1" x14ac:dyDescent="0.25">
      <c r="A1634" s="2">
        <v>1633</v>
      </c>
      <c r="B1634" s="2">
        <v>20190914</v>
      </c>
      <c r="C1634" s="2">
        <v>1</v>
      </c>
      <c r="D1634" s="2">
        <v>3</v>
      </c>
      <c r="E1634" s="2" t="s">
        <v>12</v>
      </c>
      <c r="F1634" s="2">
        <v>22</v>
      </c>
      <c r="G1634" s="2" t="s">
        <v>121</v>
      </c>
      <c r="H1634" s="2">
        <v>2</v>
      </c>
      <c r="I1634" s="2" t="s">
        <v>14</v>
      </c>
      <c r="J1634" s="2" t="s">
        <v>53</v>
      </c>
      <c r="K1634" s="2">
        <v>-1</v>
      </c>
      <c r="L1634" s="2" t="s">
        <v>16</v>
      </c>
      <c r="M1634" s="2">
        <v>41</v>
      </c>
      <c r="N1634" s="2">
        <v>-28</v>
      </c>
      <c r="O1634" s="2">
        <v>100</v>
      </c>
      <c r="P1634" s="2" t="s">
        <v>97</v>
      </c>
      <c r="Q1634" s="2">
        <v>2</v>
      </c>
      <c r="R1634" s="2" t="s">
        <v>14</v>
      </c>
      <c r="S1634" s="2" t="s">
        <v>53</v>
      </c>
      <c r="T1634" s="2">
        <v>6</v>
      </c>
      <c r="U1634" s="2">
        <v>1</v>
      </c>
      <c r="V1634" s="2">
        <v>7</v>
      </c>
      <c r="W1634" s="5">
        <v>7</v>
      </c>
      <c r="X1634" s="2">
        <v>2019</v>
      </c>
    </row>
    <row r="1635" spans="1:24" ht="15" customHeight="1" x14ac:dyDescent="0.25">
      <c r="A1635" s="2">
        <v>1634</v>
      </c>
      <c r="B1635" s="2">
        <v>20190914</v>
      </c>
      <c r="C1635" s="2">
        <v>0</v>
      </c>
      <c r="D1635" s="2">
        <v>3</v>
      </c>
      <c r="E1635" s="2" t="s">
        <v>12</v>
      </c>
      <c r="F1635" s="2">
        <v>102</v>
      </c>
      <c r="G1635" s="2" t="s">
        <v>194</v>
      </c>
      <c r="H1635" s="2">
        <v>1</v>
      </c>
      <c r="I1635" s="2" t="s">
        <v>14</v>
      </c>
      <c r="J1635" s="2" t="s">
        <v>40</v>
      </c>
      <c r="K1635" s="2">
        <v>1</v>
      </c>
      <c r="L1635" s="2" t="s">
        <v>21</v>
      </c>
      <c r="M1635" s="2">
        <v>20</v>
      </c>
      <c r="N1635" s="2">
        <v>4.5</v>
      </c>
      <c r="O1635" s="2">
        <v>56</v>
      </c>
      <c r="P1635" s="2" t="s">
        <v>150</v>
      </c>
      <c r="Q1635" s="2">
        <v>3</v>
      </c>
      <c r="R1635" s="2" t="s">
        <v>14</v>
      </c>
      <c r="S1635" s="2" t="s">
        <v>46</v>
      </c>
      <c r="T1635" s="2">
        <v>17</v>
      </c>
      <c r="U1635" s="2">
        <v>-1</v>
      </c>
      <c r="V1635" s="2">
        <v>7.5</v>
      </c>
      <c r="W1635" s="5">
        <v>-7.5</v>
      </c>
      <c r="X1635" s="2">
        <v>2019</v>
      </c>
    </row>
    <row r="1636" spans="1:24" ht="15" customHeight="1" x14ac:dyDescent="0.25">
      <c r="A1636" s="2">
        <v>1635</v>
      </c>
      <c r="B1636" s="2">
        <v>20190914</v>
      </c>
      <c r="C1636" s="2">
        <v>0</v>
      </c>
      <c r="D1636" s="2">
        <v>3</v>
      </c>
      <c r="E1636" s="2" t="s">
        <v>12</v>
      </c>
      <c r="F1636" s="2">
        <v>103</v>
      </c>
      <c r="G1636" s="2" t="s">
        <v>196</v>
      </c>
      <c r="H1636" s="2">
        <v>11</v>
      </c>
      <c r="I1636" s="2" t="s">
        <v>14</v>
      </c>
      <c r="J1636" s="2" t="s">
        <v>56</v>
      </c>
      <c r="K1636" s="2">
        <v>1</v>
      </c>
      <c r="L1636" s="2" t="s">
        <v>21</v>
      </c>
      <c r="M1636" s="2">
        <v>45</v>
      </c>
      <c r="N1636" s="2">
        <v>-28</v>
      </c>
      <c r="O1636" s="2">
        <v>666</v>
      </c>
      <c r="P1636" s="2" t="s">
        <v>81</v>
      </c>
      <c r="Q1636" s="2">
        <v>0</v>
      </c>
      <c r="R1636" s="2" t="s">
        <v>19</v>
      </c>
      <c r="S1636" s="2" t="s">
        <v>82</v>
      </c>
      <c r="T1636" s="2">
        <v>0</v>
      </c>
      <c r="U1636" s="2">
        <v>1</v>
      </c>
      <c r="V1636" s="2">
        <v>17</v>
      </c>
      <c r="W1636" s="5">
        <v>17</v>
      </c>
      <c r="X1636" s="2">
        <v>2019</v>
      </c>
    </row>
    <row r="1637" spans="1:24" ht="15" customHeight="1" x14ac:dyDescent="0.25">
      <c r="A1637" s="2">
        <v>1636</v>
      </c>
      <c r="B1637" s="2">
        <v>20190914</v>
      </c>
      <c r="C1637" s="2">
        <v>0</v>
      </c>
      <c r="D1637" s="2">
        <v>3</v>
      </c>
      <c r="E1637" s="2" t="s">
        <v>12</v>
      </c>
      <c r="F1637" s="2">
        <v>110</v>
      </c>
      <c r="G1637" s="2" t="s">
        <v>54</v>
      </c>
      <c r="H1637" s="2">
        <v>1</v>
      </c>
      <c r="I1637" s="2" t="s">
        <v>14</v>
      </c>
      <c r="J1637" s="2" t="s">
        <v>40</v>
      </c>
      <c r="K1637" s="2">
        <v>1</v>
      </c>
      <c r="L1637" s="2" t="s">
        <v>21</v>
      </c>
      <c r="M1637" s="2">
        <v>58</v>
      </c>
      <c r="N1637" s="2">
        <v>-32</v>
      </c>
      <c r="O1637" s="2">
        <v>666</v>
      </c>
      <c r="P1637" s="2" t="s">
        <v>80</v>
      </c>
      <c r="Q1637" s="2">
        <v>0</v>
      </c>
      <c r="R1637" s="2" t="s">
        <v>19</v>
      </c>
      <c r="S1637" s="2" t="s">
        <v>75</v>
      </c>
      <c r="T1637" s="2">
        <v>6</v>
      </c>
      <c r="U1637" s="2">
        <v>1</v>
      </c>
      <c r="V1637" s="2">
        <v>20</v>
      </c>
      <c r="W1637" s="5">
        <v>20</v>
      </c>
      <c r="X1637" s="2">
        <v>2019</v>
      </c>
    </row>
    <row r="1638" spans="1:24" ht="15" customHeight="1" x14ac:dyDescent="0.25">
      <c r="A1638" s="2">
        <v>1637</v>
      </c>
      <c r="B1638" s="2">
        <v>20190914</v>
      </c>
      <c r="C1638" s="2">
        <v>0</v>
      </c>
      <c r="D1638" s="2">
        <v>3</v>
      </c>
      <c r="E1638" s="2" t="s">
        <v>12</v>
      </c>
      <c r="F1638" s="2">
        <v>82</v>
      </c>
      <c r="G1638" s="2" t="s">
        <v>78</v>
      </c>
      <c r="H1638" s="2">
        <v>4</v>
      </c>
      <c r="I1638" s="2" t="s">
        <v>14</v>
      </c>
      <c r="J1638" s="2" t="s">
        <v>79</v>
      </c>
      <c r="K1638" s="2">
        <v>-1</v>
      </c>
      <c r="L1638" s="2" t="s">
        <v>16</v>
      </c>
      <c r="M1638" s="2">
        <v>40</v>
      </c>
      <c r="N1638" s="2">
        <v>-14</v>
      </c>
      <c r="O1638" s="2">
        <v>111</v>
      </c>
      <c r="P1638" s="2" t="s">
        <v>197</v>
      </c>
      <c r="Q1638" s="2">
        <v>1</v>
      </c>
      <c r="R1638" s="2" t="s">
        <v>14</v>
      </c>
      <c r="S1638" s="2" t="s">
        <v>40</v>
      </c>
      <c r="T1638" s="2">
        <v>21</v>
      </c>
      <c r="U1638" s="2">
        <v>1</v>
      </c>
      <c r="V1638" s="2">
        <v>5</v>
      </c>
      <c r="W1638" s="5">
        <v>5</v>
      </c>
      <c r="X1638" s="2">
        <v>2019</v>
      </c>
    </row>
    <row r="1639" spans="1:24" ht="15" customHeight="1" x14ac:dyDescent="0.25">
      <c r="A1639" s="2">
        <v>1638</v>
      </c>
      <c r="B1639" s="2">
        <v>20190914</v>
      </c>
      <c r="C1639" s="2">
        <v>0</v>
      </c>
      <c r="D1639" s="2">
        <v>3</v>
      </c>
      <c r="E1639" s="2" t="s">
        <v>12</v>
      </c>
      <c r="F1639" s="2">
        <v>108</v>
      </c>
      <c r="G1639" s="2" t="s">
        <v>199</v>
      </c>
      <c r="H1639" s="2">
        <v>7</v>
      </c>
      <c r="I1639" s="2" t="s">
        <v>14</v>
      </c>
      <c r="J1639" s="2" t="s">
        <v>36</v>
      </c>
      <c r="K1639" s="2">
        <v>1</v>
      </c>
      <c r="L1639" s="2" t="s">
        <v>21</v>
      </c>
      <c r="M1639" s="2">
        <v>45</v>
      </c>
      <c r="N1639" s="2">
        <v>-40</v>
      </c>
      <c r="O1639" s="2">
        <v>666</v>
      </c>
      <c r="P1639" s="2" t="s">
        <v>77</v>
      </c>
      <c r="Q1639" s="2">
        <v>0</v>
      </c>
      <c r="R1639" s="2" t="s">
        <v>19</v>
      </c>
      <c r="S1639" s="2" t="s">
        <v>34</v>
      </c>
      <c r="T1639" s="2">
        <v>0</v>
      </c>
      <c r="U1639" s="2">
        <v>1</v>
      </c>
      <c r="V1639" s="2">
        <v>5</v>
      </c>
      <c r="W1639" s="5">
        <v>5</v>
      </c>
      <c r="X1639" s="2">
        <v>2019</v>
      </c>
    </row>
    <row r="1640" spans="1:24" ht="15" customHeight="1" x14ac:dyDescent="0.25">
      <c r="A1640" s="2">
        <v>1639</v>
      </c>
      <c r="B1640" s="2">
        <v>20190914</v>
      </c>
      <c r="C1640" s="2">
        <v>0</v>
      </c>
      <c r="D1640" s="2">
        <v>3</v>
      </c>
      <c r="E1640" s="2" t="s">
        <v>12</v>
      </c>
      <c r="F1640" s="2">
        <v>98</v>
      </c>
      <c r="G1640" s="2" t="s">
        <v>189</v>
      </c>
      <c r="H1640" s="2">
        <v>5</v>
      </c>
      <c r="I1640" s="2" t="s">
        <v>14</v>
      </c>
      <c r="J1640" s="2" t="s">
        <v>27</v>
      </c>
      <c r="K1640" s="2">
        <v>-1</v>
      </c>
      <c r="L1640" s="2" t="s">
        <v>16</v>
      </c>
      <c r="M1640" s="2">
        <v>47</v>
      </c>
      <c r="N1640" s="2">
        <v>1.5</v>
      </c>
      <c r="O1640" s="2">
        <v>109</v>
      </c>
      <c r="P1640" s="2" t="s">
        <v>202</v>
      </c>
      <c r="Q1640" s="2">
        <v>10</v>
      </c>
      <c r="R1640" s="2" t="s">
        <v>14</v>
      </c>
      <c r="S1640" s="2" t="s">
        <v>43</v>
      </c>
      <c r="T1640" s="2">
        <v>42</v>
      </c>
      <c r="U1640" s="2">
        <v>-1</v>
      </c>
      <c r="V1640" s="2">
        <v>6.5</v>
      </c>
      <c r="W1640" s="5">
        <v>-6.5</v>
      </c>
      <c r="X1640" s="2">
        <v>2019</v>
      </c>
    </row>
    <row r="1641" spans="1:24" ht="15" customHeight="1" x14ac:dyDescent="0.25">
      <c r="A1641" s="2">
        <v>1640</v>
      </c>
      <c r="B1641" s="2">
        <v>20190914</v>
      </c>
      <c r="C1641" s="2">
        <v>0</v>
      </c>
      <c r="D1641" s="2">
        <v>3</v>
      </c>
      <c r="E1641" s="2" t="s">
        <v>12</v>
      </c>
      <c r="F1641" s="2">
        <v>105</v>
      </c>
      <c r="G1641" s="2" t="s">
        <v>55</v>
      </c>
      <c r="H1641" s="2">
        <v>11</v>
      </c>
      <c r="I1641" s="2" t="s">
        <v>14</v>
      </c>
      <c r="J1641" s="2" t="s">
        <v>56</v>
      </c>
      <c r="K1641" s="2">
        <v>1</v>
      </c>
      <c r="L1641" s="2" t="s">
        <v>21</v>
      </c>
      <c r="M1641" s="2">
        <v>62</v>
      </c>
      <c r="N1641" s="2">
        <v>-45</v>
      </c>
      <c r="O1641" s="2">
        <v>666</v>
      </c>
      <c r="P1641" s="2" t="s">
        <v>255</v>
      </c>
      <c r="Q1641" s="2">
        <v>0</v>
      </c>
      <c r="R1641" s="2" t="s">
        <v>19</v>
      </c>
      <c r="S1641" s="2" t="s">
        <v>58</v>
      </c>
      <c r="T1641" s="2">
        <v>3</v>
      </c>
      <c r="U1641" s="2">
        <v>1</v>
      </c>
      <c r="V1641" s="2">
        <v>14</v>
      </c>
      <c r="W1641" s="5">
        <v>14</v>
      </c>
      <c r="X1641" s="2">
        <v>2019</v>
      </c>
    </row>
    <row r="1642" spans="1:24" ht="15" customHeight="1" x14ac:dyDescent="0.25">
      <c r="A1642" s="2">
        <v>1641</v>
      </c>
      <c r="B1642" s="2">
        <v>20190914</v>
      </c>
      <c r="C1642" s="2">
        <v>0</v>
      </c>
      <c r="D1642" s="2">
        <v>3</v>
      </c>
      <c r="E1642" s="2" t="s">
        <v>12</v>
      </c>
      <c r="F1642" s="2">
        <v>81</v>
      </c>
      <c r="G1642" s="2" t="s">
        <v>172</v>
      </c>
      <c r="H1642" s="2">
        <v>4</v>
      </c>
      <c r="I1642" s="2" t="s">
        <v>14</v>
      </c>
      <c r="J1642" s="2" t="s">
        <v>79</v>
      </c>
      <c r="K1642" s="2">
        <v>-1</v>
      </c>
      <c r="L1642" s="2" t="s">
        <v>16</v>
      </c>
      <c r="M1642" s="2">
        <v>48</v>
      </c>
      <c r="N1642" s="2">
        <v>-23.5</v>
      </c>
      <c r="O1642" s="2">
        <v>114</v>
      </c>
      <c r="P1642" s="2" t="s">
        <v>206</v>
      </c>
      <c r="Q1642" s="2">
        <v>9</v>
      </c>
      <c r="R1642" s="2" t="s">
        <v>14</v>
      </c>
      <c r="S1642" s="2" t="s">
        <v>62</v>
      </c>
      <c r="T1642" s="2">
        <v>14</v>
      </c>
      <c r="U1642" s="2">
        <v>1</v>
      </c>
      <c r="V1642" s="2">
        <v>10.5</v>
      </c>
      <c r="W1642" s="5">
        <v>10.5</v>
      </c>
      <c r="X1642" s="2">
        <v>2019</v>
      </c>
    </row>
    <row r="1643" spans="1:24" ht="15" customHeight="1" x14ac:dyDescent="0.25">
      <c r="A1643" s="2">
        <v>1642</v>
      </c>
      <c r="B1643" s="2">
        <v>20190914</v>
      </c>
      <c r="C1643" s="2">
        <v>0</v>
      </c>
      <c r="D1643" s="2">
        <v>3</v>
      </c>
      <c r="E1643" s="2" t="s">
        <v>12</v>
      </c>
      <c r="F1643" s="2">
        <v>116</v>
      </c>
      <c r="G1643" s="2" t="s">
        <v>61</v>
      </c>
      <c r="H1643" s="2">
        <v>9</v>
      </c>
      <c r="I1643" s="2" t="s">
        <v>14</v>
      </c>
      <c r="J1643" s="2" t="s">
        <v>62</v>
      </c>
      <c r="K1643" s="2">
        <v>1</v>
      </c>
      <c r="L1643" s="2" t="s">
        <v>21</v>
      </c>
      <c r="M1643" s="2">
        <v>31</v>
      </c>
      <c r="N1643" s="2">
        <v>-35.5</v>
      </c>
      <c r="O1643" s="2">
        <v>666</v>
      </c>
      <c r="P1643" s="2" t="s">
        <v>271</v>
      </c>
      <c r="Q1643" s="2">
        <v>0</v>
      </c>
      <c r="R1643" s="2" t="s">
        <v>19</v>
      </c>
      <c r="S1643" s="2" t="s">
        <v>50</v>
      </c>
      <c r="T1643" s="2">
        <v>0</v>
      </c>
      <c r="U1643" s="2">
        <v>1</v>
      </c>
      <c r="V1643" s="2">
        <v>-4.5</v>
      </c>
      <c r="W1643" s="5">
        <v>-4.5</v>
      </c>
      <c r="X1643" s="2">
        <v>2019</v>
      </c>
    </row>
    <row r="1644" spans="1:24" ht="15" customHeight="1" x14ac:dyDescent="0.25">
      <c r="A1644" s="2">
        <v>1643</v>
      </c>
      <c r="B1644" s="2">
        <v>20190914</v>
      </c>
      <c r="C1644" s="2">
        <v>0</v>
      </c>
      <c r="D1644" s="2">
        <v>3</v>
      </c>
      <c r="E1644" s="2" t="s">
        <v>12</v>
      </c>
      <c r="F1644" s="2">
        <v>9</v>
      </c>
      <c r="G1644" s="2" t="s">
        <v>86</v>
      </c>
      <c r="H1644" s="2">
        <v>6</v>
      </c>
      <c r="I1644" s="2" t="s">
        <v>14</v>
      </c>
      <c r="J1644" s="2" t="s">
        <v>20</v>
      </c>
      <c r="K1644" s="2">
        <v>-1</v>
      </c>
      <c r="L1644" s="2" t="s">
        <v>16</v>
      </c>
      <c r="M1644" s="2">
        <v>31</v>
      </c>
      <c r="N1644" s="2">
        <v>-17</v>
      </c>
      <c r="O1644" s="2">
        <v>119</v>
      </c>
      <c r="P1644" s="2" t="s">
        <v>110</v>
      </c>
      <c r="Q1644" s="2">
        <v>5</v>
      </c>
      <c r="R1644" s="2" t="s">
        <v>14</v>
      </c>
      <c r="S1644" s="2" t="s">
        <v>27</v>
      </c>
      <c r="T1644" s="2">
        <v>13</v>
      </c>
      <c r="U1644" s="2">
        <v>1</v>
      </c>
      <c r="V1644" s="2">
        <v>1</v>
      </c>
      <c r="W1644" s="5">
        <v>1</v>
      </c>
      <c r="X1644" s="2">
        <v>2019</v>
      </c>
    </row>
    <row r="1645" spans="1:24" ht="15" customHeight="1" x14ac:dyDescent="0.25">
      <c r="A1645" s="2">
        <v>1644</v>
      </c>
      <c r="B1645" s="2">
        <v>20190914</v>
      </c>
      <c r="C1645" s="2">
        <v>1</v>
      </c>
      <c r="D1645" s="2">
        <v>3</v>
      </c>
      <c r="E1645" s="2" t="s">
        <v>12</v>
      </c>
      <c r="F1645" s="2">
        <v>121</v>
      </c>
      <c r="G1645" s="2" t="s">
        <v>213</v>
      </c>
      <c r="H1645" s="2">
        <v>2</v>
      </c>
      <c r="I1645" s="2" t="s">
        <v>14</v>
      </c>
      <c r="J1645" s="2" t="s">
        <v>53</v>
      </c>
      <c r="K1645" s="2">
        <v>1</v>
      </c>
      <c r="L1645" s="2" t="s">
        <v>21</v>
      </c>
      <c r="M1645" s="2">
        <v>31</v>
      </c>
      <c r="N1645" s="2">
        <v>-7.5</v>
      </c>
      <c r="O1645" s="2">
        <v>33</v>
      </c>
      <c r="P1645" s="2" t="s">
        <v>243</v>
      </c>
      <c r="Q1645" s="2">
        <v>2</v>
      </c>
      <c r="R1645" s="2" t="s">
        <v>14</v>
      </c>
      <c r="S1645" s="2" t="s">
        <v>53</v>
      </c>
      <c r="T1645" s="2">
        <v>24</v>
      </c>
      <c r="U1645" s="2">
        <v>1</v>
      </c>
      <c r="V1645" s="2">
        <v>-0.5</v>
      </c>
      <c r="W1645" s="5">
        <v>-0.5</v>
      </c>
      <c r="X1645" s="2">
        <v>2019</v>
      </c>
    </row>
    <row r="1646" spans="1:24" ht="15" customHeight="1" x14ac:dyDescent="0.25">
      <c r="A1646" s="2">
        <v>1645</v>
      </c>
      <c r="B1646" s="2">
        <v>20190914</v>
      </c>
      <c r="C1646" s="2">
        <v>0</v>
      </c>
      <c r="D1646" s="2">
        <v>3</v>
      </c>
      <c r="E1646" s="2" t="s">
        <v>12</v>
      </c>
      <c r="F1646" s="2">
        <v>122</v>
      </c>
      <c r="G1646" s="2" t="s">
        <v>242</v>
      </c>
      <c r="H1646" s="2">
        <v>2</v>
      </c>
      <c r="I1646" s="2" t="s">
        <v>14</v>
      </c>
      <c r="J1646" s="2" t="s">
        <v>53</v>
      </c>
      <c r="K1646" s="2">
        <v>1</v>
      </c>
      <c r="L1646" s="2" t="s">
        <v>21</v>
      </c>
      <c r="M1646" s="2">
        <v>24</v>
      </c>
      <c r="N1646" s="2">
        <v>-21</v>
      </c>
      <c r="O1646" s="2">
        <v>666</v>
      </c>
      <c r="P1646" s="2" t="s">
        <v>122</v>
      </c>
      <c r="Q1646" s="2">
        <v>0</v>
      </c>
      <c r="R1646" s="2" t="s">
        <v>19</v>
      </c>
      <c r="S1646" s="2" t="s">
        <v>82</v>
      </c>
      <c r="T1646" s="2">
        <v>17</v>
      </c>
      <c r="U1646" s="2">
        <v>1</v>
      </c>
      <c r="V1646" s="2">
        <v>-14</v>
      </c>
      <c r="W1646" s="5">
        <v>-14</v>
      </c>
      <c r="X1646" s="2">
        <v>2019</v>
      </c>
    </row>
    <row r="1647" spans="1:24" ht="15" customHeight="1" x14ac:dyDescent="0.25">
      <c r="A1647" s="2">
        <v>1646</v>
      </c>
      <c r="B1647" s="2">
        <v>20190914</v>
      </c>
      <c r="C1647" s="2">
        <v>0</v>
      </c>
      <c r="D1647" s="2">
        <v>3</v>
      </c>
      <c r="E1647" s="2" t="s">
        <v>12</v>
      </c>
      <c r="F1647" s="2">
        <v>126</v>
      </c>
      <c r="G1647" s="2" t="s">
        <v>216</v>
      </c>
      <c r="H1647" s="2">
        <v>9</v>
      </c>
      <c r="I1647" s="2" t="s">
        <v>14</v>
      </c>
      <c r="J1647" s="2" t="s">
        <v>62</v>
      </c>
      <c r="K1647" s="2">
        <v>1</v>
      </c>
      <c r="L1647" s="2" t="s">
        <v>21</v>
      </c>
      <c r="M1647" s="2">
        <v>52</v>
      </c>
      <c r="N1647" s="2">
        <v>-22</v>
      </c>
      <c r="O1647" s="2">
        <v>39</v>
      </c>
      <c r="P1647" s="2" t="s">
        <v>13</v>
      </c>
      <c r="Q1647" s="2">
        <v>8</v>
      </c>
      <c r="R1647" s="2" t="s">
        <v>14</v>
      </c>
      <c r="S1647" s="2" t="s">
        <v>15</v>
      </c>
      <c r="T1647" s="2">
        <v>20</v>
      </c>
      <c r="U1647" s="2">
        <v>1</v>
      </c>
      <c r="V1647" s="2">
        <v>10</v>
      </c>
      <c r="W1647" s="5">
        <v>10</v>
      </c>
      <c r="X1647" s="2">
        <v>2019</v>
      </c>
    </row>
    <row r="1648" spans="1:24" ht="15" customHeight="1" x14ac:dyDescent="0.25">
      <c r="A1648" s="2">
        <v>1647</v>
      </c>
      <c r="B1648" s="2">
        <v>20190914</v>
      </c>
      <c r="C1648" s="2">
        <v>0</v>
      </c>
      <c r="D1648" s="2">
        <v>3</v>
      </c>
      <c r="E1648" s="2" t="s">
        <v>12</v>
      </c>
      <c r="F1648" s="2">
        <v>53</v>
      </c>
      <c r="G1648" s="2" t="s">
        <v>104</v>
      </c>
      <c r="H1648" s="2">
        <v>2</v>
      </c>
      <c r="I1648" s="2" t="s">
        <v>14</v>
      </c>
      <c r="J1648" s="2" t="s">
        <v>53</v>
      </c>
      <c r="K1648" s="2">
        <v>0</v>
      </c>
      <c r="L1648" s="2" t="s">
        <v>32</v>
      </c>
      <c r="M1648" s="2">
        <v>38</v>
      </c>
      <c r="N1648" s="2">
        <v>-10.5</v>
      </c>
      <c r="O1648" s="2">
        <v>123</v>
      </c>
      <c r="P1648" s="2" t="s">
        <v>96</v>
      </c>
      <c r="Q1648" s="2">
        <v>5</v>
      </c>
      <c r="R1648" s="2" t="s">
        <v>14</v>
      </c>
      <c r="S1648" s="2" t="s">
        <v>27</v>
      </c>
      <c r="T1648" s="2">
        <v>21</v>
      </c>
      <c r="U1648" s="2">
        <v>1</v>
      </c>
      <c r="V1648" s="2">
        <v>6.5</v>
      </c>
      <c r="W1648" s="5">
        <v>6.5</v>
      </c>
      <c r="X1648" s="2">
        <v>2019</v>
      </c>
    </row>
    <row r="1649" spans="1:24" ht="15" customHeight="1" x14ac:dyDescent="0.25">
      <c r="A1649" s="2">
        <v>1648</v>
      </c>
      <c r="B1649" s="2">
        <v>20190914</v>
      </c>
      <c r="C1649" s="2">
        <v>0</v>
      </c>
      <c r="D1649" s="2">
        <v>3</v>
      </c>
      <c r="E1649" s="2" t="s">
        <v>12</v>
      </c>
      <c r="F1649" s="2">
        <v>124</v>
      </c>
      <c r="G1649" s="2" t="s">
        <v>98</v>
      </c>
      <c r="H1649" s="2">
        <v>7</v>
      </c>
      <c r="I1649" s="2" t="s">
        <v>14</v>
      </c>
      <c r="J1649" s="2" t="s">
        <v>36</v>
      </c>
      <c r="K1649" s="2">
        <v>1</v>
      </c>
      <c r="L1649" s="2" t="s">
        <v>21</v>
      </c>
      <c r="M1649" s="2">
        <v>57</v>
      </c>
      <c r="N1649" s="2">
        <v>-11.5</v>
      </c>
      <c r="O1649" s="2">
        <v>37</v>
      </c>
      <c r="P1649" s="2" t="s">
        <v>42</v>
      </c>
      <c r="Q1649" s="2">
        <v>10</v>
      </c>
      <c r="R1649" s="2" t="s">
        <v>14</v>
      </c>
      <c r="S1649" s="2" t="s">
        <v>43</v>
      </c>
      <c r="T1649" s="2">
        <v>10</v>
      </c>
      <c r="U1649" s="2">
        <v>1</v>
      </c>
      <c r="V1649" s="2">
        <v>35.5</v>
      </c>
      <c r="W1649" s="5">
        <v>35.5</v>
      </c>
      <c r="X1649" s="2">
        <v>2019</v>
      </c>
    </row>
    <row r="1650" spans="1:24" ht="15" customHeight="1" x14ac:dyDescent="0.25">
      <c r="A1650" s="2">
        <v>1649</v>
      </c>
      <c r="B1650" s="2">
        <v>20190914</v>
      </c>
      <c r="C1650" s="2">
        <v>0</v>
      </c>
      <c r="D1650" s="2">
        <v>3</v>
      </c>
      <c r="E1650" s="2" t="s">
        <v>12</v>
      </c>
      <c r="F1650" s="2">
        <v>128</v>
      </c>
      <c r="G1650" s="2" t="s">
        <v>195</v>
      </c>
      <c r="H1650" s="2">
        <v>4</v>
      </c>
      <c r="I1650" s="2" t="s">
        <v>14</v>
      </c>
      <c r="J1650" s="2" t="s">
        <v>79</v>
      </c>
      <c r="K1650" s="2">
        <v>1</v>
      </c>
      <c r="L1650" s="2" t="s">
        <v>21</v>
      </c>
      <c r="M1650" s="2">
        <v>44</v>
      </c>
      <c r="N1650" s="2">
        <v>6.5</v>
      </c>
      <c r="O1650" s="2">
        <v>69</v>
      </c>
      <c r="P1650" s="2" t="s">
        <v>160</v>
      </c>
      <c r="Q1650" s="2">
        <v>2</v>
      </c>
      <c r="R1650" s="2" t="s">
        <v>14</v>
      </c>
      <c r="S1650" s="2" t="s">
        <v>53</v>
      </c>
      <c r="T1650" s="2">
        <v>27</v>
      </c>
      <c r="U1650" s="2">
        <v>-1</v>
      </c>
      <c r="V1650" s="2">
        <v>23.5</v>
      </c>
      <c r="W1650" s="5">
        <v>-23.5</v>
      </c>
      <c r="X1650" s="2">
        <v>2019</v>
      </c>
    </row>
    <row r="1651" spans="1:24" ht="15" customHeight="1" x14ac:dyDescent="0.25">
      <c r="A1651" s="2">
        <v>1650</v>
      </c>
      <c r="B1651" s="2">
        <v>20190914</v>
      </c>
      <c r="C1651" s="2">
        <v>0</v>
      </c>
      <c r="D1651" s="2">
        <v>3</v>
      </c>
      <c r="E1651" s="2" t="s">
        <v>12</v>
      </c>
      <c r="F1651" s="2">
        <v>130</v>
      </c>
      <c r="G1651" s="2" t="s">
        <v>24</v>
      </c>
      <c r="H1651" s="2">
        <v>8</v>
      </c>
      <c r="I1651" s="2" t="s">
        <v>14</v>
      </c>
      <c r="J1651" s="2" t="s">
        <v>15</v>
      </c>
      <c r="K1651" s="2">
        <v>1</v>
      </c>
      <c r="L1651" s="2" t="s">
        <v>21</v>
      </c>
      <c r="M1651" s="2">
        <v>21</v>
      </c>
      <c r="N1651" s="2">
        <v>-24.5</v>
      </c>
      <c r="O1651" s="2">
        <v>666</v>
      </c>
      <c r="P1651" s="2" t="s">
        <v>128</v>
      </c>
      <c r="Q1651" s="2">
        <v>0</v>
      </c>
      <c r="R1651" s="2" t="s">
        <v>19</v>
      </c>
      <c r="S1651" s="2" t="s">
        <v>50</v>
      </c>
      <c r="T1651" s="2">
        <v>16</v>
      </c>
      <c r="U1651" s="2">
        <v>1</v>
      </c>
      <c r="V1651" s="2">
        <v>-19.5</v>
      </c>
      <c r="W1651" s="5">
        <v>-19.5</v>
      </c>
      <c r="X1651" s="2">
        <v>2019</v>
      </c>
    </row>
    <row r="1652" spans="1:24" ht="15" customHeight="1" x14ac:dyDescent="0.25">
      <c r="A1652" s="2">
        <v>1651</v>
      </c>
      <c r="B1652" s="2">
        <v>20190914</v>
      </c>
      <c r="C1652" s="2">
        <v>0</v>
      </c>
      <c r="D1652" s="2">
        <v>3</v>
      </c>
      <c r="E1652" s="2" t="s">
        <v>12</v>
      </c>
      <c r="F1652" s="2">
        <v>666</v>
      </c>
      <c r="G1652" s="2" t="s">
        <v>44</v>
      </c>
      <c r="H1652" s="2">
        <v>0</v>
      </c>
      <c r="I1652" s="2" t="s">
        <v>19</v>
      </c>
      <c r="J1652" s="2" t="s">
        <v>126</v>
      </c>
      <c r="K1652" s="2">
        <v>-1</v>
      </c>
      <c r="L1652" s="2" t="s">
        <v>16</v>
      </c>
      <c r="M1652" s="2">
        <v>42</v>
      </c>
      <c r="N1652" s="2">
        <v>-27.5</v>
      </c>
      <c r="O1652" s="2">
        <v>666</v>
      </c>
      <c r="P1652" s="2" t="s">
        <v>245</v>
      </c>
      <c r="Q1652" s="2">
        <v>0</v>
      </c>
      <c r="R1652" s="2" t="s">
        <v>19</v>
      </c>
      <c r="S1652" s="2" t="s">
        <v>29</v>
      </c>
      <c r="T1652" s="2">
        <v>7</v>
      </c>
      <c r="U1652" s="2">
        <v>1</v>
      </c>
      <c r="V1652" s="2">
        <v>7.5</v>
      </c>
      <c r="W1652" s="5">
        <v>7.5</v>
      </c>
      <c r="X1652" s="2">
        <v>2019</v>
      </c>
    </row>
    <row r="1653" spans="1:24" ht="15" customHeight="1" x14ac:dyDescent="0.25">
      <c r="A1653" s="2">
        <v>1652</v>
      </c>
      <c r="B1653" s="2">
        <v>20190914</v>
      </c>
      <c r="C1653" s="2">
        <v>0</v>
      </c>
      <c r="D1653" s="2">
        <v>3</v>
      </c>
      <c r="E1653" s="2" t="s">
        <v>12</v>
      </c>
      <c r="F1653" s="2">
        <v>666</v>
      </c>
      <c r="G1653" s="2" t="s">
        <v>119</v>
      </c>
      <c r="H1653" s="2">
        <v>0</v>
      </c>
      <c r="I1653" s="2" t="s">
        <v>19</v>
      </c>
      <c r="J1653" s="2" t="s">
        <v>120</v>
      </c>
      <c r="K1653" s="2">
        <v>-1</v>
      </c>
      <c r="L1653" s="2" t="s">
        <v>16</v>
      </c>
      <c r="M1653" s="2">
        <v>29</v>
      </c>
      <c r="N1653" s="2">
        <v>-1.5</v>
      </c>
      <c r="O1653" s="2">
        <v>666</v>
      </c>
      <c r="P1653" s="2" t="s">
        <v>300</v>
      </c>
      <c r="Q1653" s="2">
        <v>0</v>
      </c>
      <c r="R1653" s="2" t="s">
        <v>19</v>
      </c>
      <c r="S1653" s="2" t="s">
        <v>301</v>
      </c>
      <c r="T1653" s="2">
        <v>14</v>
      </c>
      <c r="U1653" s="2">
        <v>1</v>
      </c>
      <c r="V1653" s="2">
        <v>13.5</v>
      </c>
      <c r="W1653" s="5">
        <v>13.5</v>
      </c>
      <c r="X1653" s="2">
        <v>2019</v>
      </c>
    </row>
    <row r="1654" spans="1:24" ht="15" customHeight="1" x14ac:dyDescent="0.25">
      <c r="A1654" s="2">
        <v>1653</v>
      </c>
      <c r="B1654" s="2">
        <v>20190914</v>
      </c>
      <c r="C1654" s="2">
        <v>0</v>
      </c>
      <c r="D1654" s="2">
        <v>3</v>
      </c>
      <c r="E1654" s="2" t="s">
        <v>12</v>
      </c>
      <c r="F1654" s="2">
        <v>666</v>
      </c>
      <c r="G1654" s="2" t="s">
        <v>193</v>
      </c>
      <c r="H1654" s="2">
        <v>0</v>
      </c>
      <c r="I1654" s="2" t="s">
        <v>19</v>
      </c>
      <c r="J1654" s="2" t="s">
        <v>65</v>
      </c>
      <c r="K1654" s="2">
        <v>-1</v>
      </c>
      <c r="L1654" s="2" t="s">
        <v>16</v>
      </c>
      <c r="M1654" s="2">
        <v>45</v>
      </c>
      <c r="N1654" s="2">
        <v>-26.5</v>
      </c>
      <c r="O1654" s="2">
        <v>666</v>
      </c>
      <c r="P1654" s="2" t="s">
        <v>219</v>
      </c>
      <c r="Q1654" s="2">
        <v>0</v>
      </c>
      <c r="R1654" s="2" t="s">
        <v>19</v>
      </c>
      <c r="S1654" s="2" t="s">
        <v>120</v>
      </c>
      <c r="T1654" s="2">
        <v>10</v>
      </c>
      <c r="U1654" s="2">
        <v>1</v>
      </c>
      <c r="V1654" s="2">
        <v>8.5</v>
      </c>
      <c r="W1654" s="5">
        <v>8.5</v>
      </c>
      <c r="X1654" s="2">
        <v>2019</v>
      </c>
    </row>
    <row r="1655" spans="1:24" ht="15" customHeight="1" x14ac:dyDescent="0.25">
      <c r="A1655" s="2">
        <v>1654</v>
      </c>
      <c r="B1655" s="2">
        <v>20190914</v>
      </c>
      <c r="C1655" s="2">
        <v>1</v>
      </c>
      <c r="D1655" s="2">
        <v>3</v>
      </c>
      <c r="E1655" s="2" t="s">
        <v>12</v>
      </c>
      <c r="F1655" s="2">
        <v>666</v>
      </c>
      <c r="G1655" s="2" t="s">
        <v>198</v>
      </c>
      <c r="H1655" s="2">
        <v>0</v>
      </c>
      <c r="I1655" s="2" t="s">
        <v>19</v>
      </c>
      <c r="J1655" s="2" t="s">
        <v>58</v>
      </c>
      <c r="K1655" s="2">
        <v>1</v>
      </c>
      <c r="L1655" s="2" t="s">
        <v>21</v>
      </c>
      <c r="M1655" s="2">
        <v>31</v>
      </c>
      <c r="N1655" s="2">
        <v>-7.5</v>
      </c>
      <c r="O1655" s="2">
        <v>666</v>
      </c>
      <c r="P1655" s="2" t="s">
        <v>273</v>
      </c>
      <c r="Q1655" s="2">
        <v>0</v>
      </c>
      <c r="R1655" s="2" t="s">
        <v>19</v>
      </c>
      <c r="S1655" s="2" t="s">
        <v>58</v>
      </c>
      <c r="T1655" s="2">
        <v>30</v>
      </c>
      <c r="U1655" s="2">
        <v>1</v>
      </c>
      <c r="V1655" s="2">
        <v>-6.5</v>
      </c>
      <c r="W1655" s="5">
        <v>-6.5</v>
      </c>
      <c r="X1655" s="2">
        <v>2019</v>
      </c>
    </row>
    <row r="1656" spans="1:24" ht="15" customHeight="1" x14ac:dyDescent="0.25">
      <c r="A1656" s="2">
        <v>1655</v>
      </c>
      <c r="B1656" s="2">
        <v>20190914</v>
      </c>
      <c r="C1656" s="2">
        <v>0</v>
      </c>
      <c r="D1656" s="2">
        <v>3</v>
      </c>
      <c r="E1656" s="2" t="s">
        <v>12</v>
      </c>
      <c r="F1656" s="2">
        <v>666</v>
      </c>
      <c r="G1656" s="2" t="s">
        <v>49</v>
      </c>
      <c r="H1656" s="2">
        <v>0</v>
      </c>
      <c r="I1656" s="2" t="s">
        <v>19</v>
      </c>
      <c r="J1656" s="2" t="s">
        <v>50</v>
      </c>
      <c r="K1656" s="2">
        <v>1</v>
      </c>
      <c r="L1656" s="2" t="s">
        <v>21</v>
      </c>
      <c r="M1656" s="2">
        <v>41</v>
      </c>
      <c r="N1656" s="2">
        <v>-37</v>
      </c>
      <c r="O1656" s="2">
        <v>666</v>
      </c>
      <c r="P1656" s="2" t="s">
        <v>263</v>
      </c>
      <c r="Q1656" s="2">
        <v>0</v>
      </c>
      <c r="R1656" s="2" t="s">
        <v>19</v>
      </c>
      <c r="S1656" s="2" t="s">
        <v>120</v>
      </c>
      <c r="T1656" s="2">
        <v>13</v>
      </c>
      <c r="U1656" s="2">
        <v>1</v>
      </c>
      <c r="V1656" s="2">
        <v>-9</v>
      </c>
      <c r="W1656" s="5">
        <v>-9</v>
      </c>
      <c r="X1656" s="2">
        <v>2019</v>
      </c>
    </row>
    <row r="1657" spans="1:24" ht="15" customHeight="1" x14ac:dyDescent="0.25">
      <c r="A1657" s="2">
        <v>1656</v>
      </c>
      <c r="B1657" s="2">
        <v>20190914</v>
      </c>
      <c r="C1657" s="2">
        <v>0</v>
      </c>
      <c r="D1657" s="2">
        <v>3</v>
      </c>
      <c r="E1657" s="2" t="s">
        <v>12</v>
      </c>
      <c r="F1657" s="2">
        <v>666</v>
      </c>
      <c r="G1657" s="2" t="s">
        <v>30</v>
      </c>
      <c r="H1657" s="2">
        <v>0</v>
      </c>
      <c r="I1657" s="2" t="s">
        <v>19</v>
      </c>
      <c r="J1657" s="2" t="s">
        <v>31</v>
      </c>
      <c r="K1657" s="2">
        <v>-1</v>
      </c>
      <c r="L1657" s="2" t="s">
        <v>16</v>
      </c>
      <c r="M1657" s="2">
        <v>27</v>
      </c>
      <c r="N1657" s="2">
        <v>-13.5</v>
      </c>
      <c r="O1657" s="2">
        <v>666</v>
      </c>
      <c r="P1657" s="2" t="s">
        <v>125</v>
      </c>
      <c r="Q1657" s="2">
        <v>0</v>
      </c>
      <c r="R1657" s="2" t="s">
        <v>19</v>
      </c>
      <c r="S1657" s="2" t="s">
        <v>65</v>
      </c>
      <c r="T1657" s="2">
        <v>21</v>
      </c>
      <c r="U1657" s="2">
        <v>1</v>
      </c>
      <c r="V1657" s="2">
        <v>-7.5</v>
      </c>
      <c r="W1657" s="5">
        <v>-7.5</v>
      </c>
      <c r="X1657" s="2">
        <v>2019</v>
      </c>
    </row>
    <row r="1658" spans="1:24" ht="15" customHeight="1" x14ac:dyDescent="0.25">
      <c r="A1658" s="2">
        <v>1657</v>
      </c>
      <c r="B1658" s="2">
        <v>20190914</v>
      </c>
      <c r="C1658" s="2">
        <v>1</v>
      </c>
      <c r="D1658" s="2">
        <v>3</v>
      </c>
      <c r="E1658" s="2" t="s">
        <v>12</v>
      </c>
      <c r="F1658" s="2">
        <v>666</v>
      </c>
      <c r="G1658" s="2" t="s">
        <v>250</v>
      </c>
      <c r="H1658" s="2">
        <v>0</v>
      </c>
      <c r="I1658" s="2" t="s">
        <v>19</v>
      </c>
      <c r="J1658" s="2" t="s">
        <v>50</v>
      </c>
      <c r="K1658" s="2">
        <v>1</v>
      </c>
      <c r="L1658" s="2" t="s">
        <v>21</v>
      </c>
      <c r="M1658" s="2">
        <v>50</v>
      </c>
      <c r="N1658" s="2">
        <v>-10.5</v>
      </c>
      <c r="O1658" s="2">
        <v>666</v>
      </c>
      <c r="P1658" s="2" t="s">
        <v>228</v>
      </c>
      <c r="Q1658" s="2">
        <v>0</v>
      </c>
      <c r="R1658" s="2" t="s">
        <v>19</v>
      </c>
      <c r="S1658" s="2" t="s">
        <v>50</v>
      </c>
      <c r="T1658" s="2">
        <v>0</v>
      </c>
      <c r="U1658" s="2">
        <v>1</v>
      </c>
      <c r="V1658" s="2">
        <v>39.5</v>
      </c>
      <c r="W1658" s="5">
        <v>39.5</v>
      </c>
      <c r="X1658" s="2">
        <v>2019</v>
      </c>
    </row>
    <row r="1659" spans="1:24" ht="15" customHeight="1" x14ac:dyDescent="0.25">
      <c r="A1659" s="2">
        <v>1658</v>
      </c>
      <c r="B1659" s="2">
        <v>20190914</v>
      </c>
      <c r="C1659" s="2">
        <v>0</v>
      </c>
      <c r="D1659" s="2">
        <v>3</v>
      </c>
      <c r="E1659" s="2" t="s">
        <v>12</v>
      </c>
      <c r="F1659" s="2">
        <v>666</v>
      </c>
      <c r="G1659" s="2" t="s">
        <v>229</v>
      </c>
      <c r="H1659" s="2">
        <v>0</v>
      </c>
      <c r="I1659" s="2" t="s">
        <v>19</v>
      </c>
      <c r="J1659" s="2" t="s">
        <v>75</v>
      </c>
      <c r="K1659" s="2">
        <v>-1</v>
      </c>
      <c r="L1659" s="2" t="s">
        <v>16</v>
      </c>
      <c r="M1659" s="2">
        <v>47</v>
      </c>
      <c r="N1659" s="2">
        <v>-25.5</v>
      </c>
      <c r="O1659" s="2">
        <v>666</v>
      </c>
      <c r="P1659" s="2" t="s">
        <v>66</v>
      </c>
      <c r="Q1659" s="2">
        <v>0</v>
      </c>
      <c r="R1659" s="2" t="s">
        <v>19</v>
      </c>
      <c r="S1659" s="2" t="s">
        <v>65</v>
      </c>
      <c r="T1659" s="2">
        <v>22</v>
      </c>
      <c r="U1659" s="2">
        <v>1</v>
      </c>
      <c r="V1659" s="2">
        <v>-0.5</v>
      </c>
      <c r="W1659" s="5">
        <v>-0.5</v>
      </c>
      <c r="X1659" s="2">
        <v>2019</v>
      </c>
    </row>
    <row r="1660" spans="1:24" ht="15" customHeight="1" x14ac:dyDescent="0.25">
      <c r="A1660" s="2">
        <v>1659</v>
      </c>
      <c r="B1660" s="2">
        <v>20190914</v>
      </c>
      <c r="C1660" s="2">
        <v>0</v>
      </c>
      <c r="D1660" s="2">
        <v>3</v>
      </c>
      <c r="E1660" s="2" t="s">
        <v>12</v>
      </c>
      <c r="F1660" s="2">
        <v>666</v>
      </c>
      <c r="G1660" s="2" t="s">
        <v>262</v>
      </c>
      <c r="H1660" s="2">
        <v>0</v>
      </c>
      <c r="I1660" s="2" t="s">
        <v>19</v>
      </c>
      <c r="J1660" s="2" t="s">
        <v>75</v>
      </c>
      <c r="K1660" s="2">
        <v>-1</v>
      </c>
      <c r="L1660" s="2" t="s">
        <v>16</v>
      </c>
      <c r="M1660" s="2">
        <v>21</v>
      </c>
      <c r="N1660" s="2">
        <v>-16</v>
      </c>
      <c r="O1660" s="2">
        <v>666</v>
      </c>
      <c r="P1660" s="2" t="s">
        <v>106</v>
      </c>
      <c r="Q1660" s="2">
        <v>0</v>
      </c>
      <c r="R1660" s="2" t="s">
        <v>19</v>
      </c>
      <c r="S1660" s="2" t="s">
        <v>34</v>
      </c>
      <c r="T1660" s="2">
        <v>3</v>
      </c>
      <c r="U1660" s="2">
        <v>1</v>
      </c>
      <c r="V1660" s="2">
        <v>2</v>
      </c>
      <c r="W1660" s="5">
        <v>2</v>
      </c>
      <c r="X1660" s="2">
        <v>2019</v>
      </c>
    </row>
    <row r="1661" spans="1:24" ht="15" customHeight="1" x14ac:dyDescent="0.25">
      <c r="A1661" s="2">
        <v>1660</v>
      </c>
      <c r="B1661" s="2">
        <v>20190914</v>
      </c>
      <c r="C1661" s="2">
        <v>1</v>
      </c>
      <c r="D1661" s="2">
        <v>3</v>
      </c>
      <c r="E1661" s="2" t="s">
        <v>12</v>
      </c>
      <c r="F1661" s="2">
        <v>666</v>
      </c>
      <c r="G1661" s="2" t="s">
        <v>200</v>
      </c>
      <c r="H1661" s="2">
        <v>0</v>
      </c>
      <c r="I1661" s="2" t="s">
        <v>19</v>
      </c>
      <c r="J1661" s="2" t="s">
        <v>82</v>
      </c>
      <c r="K1661" s="2">
        <v>-1</v>
      </c>
      <c r="L1661" s="2" t="s">
        <v>16</v>
      </c>
      <c r="M1661" s="2">
        <v>31</v>
      </c>
      <c r="N1661" s="2">
        <v>13.5</v>
      </c>
      <c r="O1661" s="2">
        <v>666</v>
      </c>
      <c r="P1661" s="2" t="s">
        <v>252</v>
      </c>
      <c r="Q1661" s="2">
        <v>0</v>
      </c>
      <c r="R1661" s="2" t="s">
        <v>19</v>
      </c>
      <c r="S1661" s="2" t="s">
        <v>82</v>
      </c>
      <c r="T1661" s="2">
        <v>24</v>
      </c>
      <c r="U1661" s="2">
        <v>-1</v>
      </c>
      <c r="V1661" s="2">
        <v>20.5</v>
      </c>
      <c r="W1661" s="5">
        <v>-20.5</v>
      </c>
      <c r="X1661" s="2">
        <v>2019</v>
      </c>
    </row>
    <row r="1662" spans="1:24" ht="15" customHeight="1" x14ac:dyDescent="0.25">
      <c r="A1662" s="2">
        <v>1661</v>
      </c>
      <c r="B1662" s="2">
        <v>20190914</v>
      </c>
      <c r="C1662" s="2">
        <v>0</v>
      </c>
      <c r="D1662" s="2">
        <v>3</v>
      </c>
      <c r="E1662" s="2" t="s">
        <v>12</v>
      </c>
      <c r="F1662" s="2">
        <v>666</v>
      </c>
      <c r="G1662" s="2" t="s">
        <v>266</v>
      </c>
      <c r="H1662" s="2">
        <v>0</v>
      </c>
      <c r="I1662" s="2" t="s">
        <v>19</v>
      </c>
      <c r="J1662" s="2" t="s">
        <v>126</v>
      </c>
      <c r="K1662" s="2">
        <v>1</v>
      </c>
      <c r="L1662" s="2" t="s">
        <v>21</v>
      </c>
      <c r="M1662" s="2">
        <v>21</v>
      </c>
      <c r="N1662" s="2">
        <v>-4</v>
      </c>
      <c r="O1662" s="2">
        <v>666</v>
      </c>
      <c r="P1662" s="2" t="s">
        <v>241</v>
      </c>
      <c r="Q1662" s="2">
        <v>0</v>
      </c>
      <c r="R1662" s="2" t="s">
        <v>19</v>
      </c>
      <c r="S1662" s="2" t="s">
        <v>31</v>
      </c>
      <c r="T1662" s="2">
        <v>12</v>
      </c>
      <c r="U1662" s="2">
        <v>1</v>
      </c>
      <c r="V1662" s="2">
        <v>5</v>
      </c>
      <c r="W1662" s="5">
        <v>5</v>
      </c>
      <c r="X1662" s="2">
        <v>2019</v>
      </c>
    </row>
    <row r="1663" spans="1:24" ht="15" customHeight="1" x14ac:dyDescent="0.25">
      <c r="A1663" s="2">
        <v>1662</v>
      </c>
      <c r="B1663" s="2">
        <v>20190914</v>
      </c>
      <c r="C1663" s="2">
        <v>0</v>
      </c>
      <c r="D1663" s="2">
        <v>3</v>
      </c>
      <c r="E1663" s="2" t="s">
        <v>12</v>
      </c>
      <c r="F1663" s="2">
        <v>666</v>
      </c>
      <c r="G1663" s="2" t="s">
        <v>264</v>
      </c>
      <c r="H1663" s="2">
        <v>0</v>
      </c>
      <c r="I1663" s="2" t="s">
        <v>19</v>
      </c>
      <c r="J1663" s="2" t="s">
        <v>126</v>
      </c>
      <c r="K1663" s="2">
        <v>-1</v>
      </c>
      <c r="L1663" s="2" t="s">
        <v>16</v>
      </c>
      <c r="M1663" s="2">
        <v>41</v>
      </c>
      <c r="N1663" s="2">
        <v>-2.5</v>
      </c>
      <c r="O1663" s="2">
        <v>666</v>
      </c>
      <c r="P1663" s="2" t="s">
        <v>171</v>
      </c>
      <c r="Q1663" s="2">
        <v>0</v>
      </c>
      <c r="R1663" s="2" t="s">
        <v>19</v>
      </c>
      <c r="S1663" s="2" t="s">
        <v>31</v>
      </c>
      <c r="T1663" s="2">
        <v>20</v>
      </c>
      <c r="U1663" s="2">
        <v>1</v>
      </c>
      <c r="V1663" s="2">
        <v>18.5</v>
      </c>
      <c r="W1663" s="5">
        <v>18.5</v>
      </c>
      <c r="X1663" s="2">
        <v>2019</v>
      </c>
    </row>
    <row r="1664" spans="1:24" ht="15" customHeight="1" x14ac:dyDescent="0.25">
      <c r="A1664" s="2">
        <v>1663</v>
      </c>
      <c r="B1664" s="2">
        <v>20190914</v>
      </c>
      <c r="C1664" s="2">
        <v>0</v>
      </c>
      <c r="D1664" s="2">
        <v>3</v>
      </c>
      <c r="E1664" s="2" t="s">
        <v>12</v>
      </c>
      <c r="F1664" s="2">
        <v>666</v>
      </c>
      <c r="G1664" s="2" t="s">
        <v>248</v>
      </c>
      <c r="H1664" s="2">
        <v>0</v>
      </c>
      <c r="I1664" s="2" t="s">
        <v>19</v>
      </c>
      <c r="J1664" s="2"/>
      <c r="K1664" s="2">
        <v>1</v>
      </c>
      <c r="L1664" s="2" t="s">
        <v>21</v>
      </c>
      <c r="M1664" s="2">
        <v>19</v>
      </c>
      <c r="N1664" s="2">
        <v>-10.5</v>
      </c>
      <c r="O1664" s="2">
        <v>666</v>
      </c>
      <c r="P1664" s="2" t="s">
        <v>67</v>
      </c>
      <c r="Q1664" s="2">
        <v>0</v>
      </c>
      <c r="R1664" s="2" t="s">
        <v>19</v>
      </c>
      <c r="S1664" s="2" t="s">
        <v>34</v>
      </c>
      <c r="T1664" s="2">
        <v>7</v>
      </c>
      <c r="U1664" s="2">
        <v>1</v>
      </c>
      <c r="V1664" s="2">
        <v>1.5</v>
      </c>
      <c r="W1664" s="5">
        <v>1.5</v>
      </c>
      <c r="X1664" s="2">
        <v>2019</v>
      </c>
    </row>
    <row r="1665" spans="1:24" ht="15" customHeight="1" x14ac:dyDescent="0.25">
      <c r="A1665" s="2">
        <v>1664</v>
      </c>
      <c r="B1665" s="2">
        <v>20190914</v>
      </c>
      <c r="C1665" s="2">
        <v>0</v>
      </c>
      <c r="D1665" s="2">
        <v>3</v>
      </c>
      <c r="E1665" s="2" t="s">
        <v>12</v>
      </c>
      <c r="F1665" s="2">
        <v>666</v>
      </c>
      <c r="G1665" s="2" t="s">
        <v>161</v>
      </c>
      <c r="H1665" s="2">
        <v>0</v>
      </c>
      <c r="I1665" s="2" t="s">
        <v>19</v>
      </c>
      <c r="J1665" s="2" t="s">
        <v>65</v>
      </c>
      <c r="K1665" s="2">
        <v>1</v>
      </c>
      <c r="L1665" s="2" t="s">
        <v>21</v>
      </c>
      <c r="M1665" s="2">
        <v>63</v>
      </c>
      <c r="N1665" s="2">
        <v>-40</v>
      </c>
      <c r="O1665" s="2">
        <v>666</v>
      </c>
      <c r="P1665" s="2" t="s">
        <v>226</v>
      </c>
      <c r="Q1665" s="2">
        <v>0</v>
      </c>
      <c r="R1665" s="2" t="s">
        <v>19</v>
      </c>
      <c r="S1665" s="2" t="s">
        <v>31</v>
      </c>
      <c r="T1665" s="2">
        <v>12</v>
      </c>
      <c r="U1665" s="2">
        <v>1</v>
      </c>
      <c r="V1665" s="2">
        <v>11</v>
      </c>
      <c r="W1665" s="5">
        <v>11</v>
      </c>
      <c r="X1665" s="2">
        <v>2019</v>
      </c>
    </row>
    <row r="1666" spans="1:24" ht="15" customHeight="1" x14ac:dyDescent="0.25">
      <c r="A1666" s="2">
        <v>1665</v>
      </c>
      <c r="B1666" s="2">
        <v>20190914</v>
      </c>
      <c r="C1666" s="2">
        <v>0</v>
      </c>
      <c r="D1666" s="2">
        <v>3</v>
      </c>
      <c r="E1666" s="2" t="s">
        <v>12</v>
      </c>
      <c r="F1666" s="2">
        <v>666</v>
      </c>
      <c r="G1666" s="2" t="s">
        <v>33</v>
      </c>
      <c r="H1666" s="2">
        <v>0</v>
      </c>
      <c r="I1666" s="2" t="s">
        <v>19</v>
      </c>
      <c r="J1666" s="2" t="s">
        <v>34</v>
      </c>
      <c r="K1666" s="2">
        <v>1</v>
      </c>
      <c r="L1666" s="2" t="s">
        <v>21</v>
      </c>
      <c r="M1666" s="2">
        <v>49</v>
      </c>
      <c r="N1666" s="2">
        <v>6</v>
      </c>
      <c r="O1666" s="2">
        <v>666</v>
      </c>
      <c r="P1666" s="2" t="s">
        <v>289</v>
      </c>
      <c r="Q1666" s="2">
        <v>0</v>
      </c>
      <c r="R1666" s="2" t="s">
        <v>19</v>
      </c>
      <c r="S1666" s="2" t="s">
        <v>50</v>
      </c>
      <c r="T1666" s="2">
        <v>45</v>
      </c>
      <c r="U1666" s="2">
        <v>-1</v>
      </c>
      <c r="V1666" s="2">
        <v>10</v>
      </c>
      <c r="W1666" s="5">
        <v>-10</v>
      </c>
      <c r="X1666" s="2">
        <v>2019</v>
      </c>
    </row>
    <row r="1667" spans="1:24" ht="15" customHeight="1" x14ac:dyDescent="0.25">
      <c r="A1667" s="2">
        <v>1666</v>
      </c>
      <c r="B1667" s="2">
        <v>20190914</v>
      </c>
      <c r="C1667" s="2">
        <v>0</v>
      </c>
      <c r="D1667" s="2">
        <v>3</v>
      </c>
      <c r="E1667" s="2" t="s">
        <v>12</v>
      </c>
      <c r="F1667" s="2">
        <v>666</v>
      </c>
      <c r="G1667" s="2" t="s">
        <v>302</v>
      </c>
      <c r="H1667" s="2">
        <v>0</v>
      </c>
      <c r="I1667" s="2" t="s">
        <v>19</v>
      </c>
      <c r="J1667" s="2" t="s">
        <v>23</v>
      </c>
      <c r="K1667" s="2">
        <v>-1</v>
      </c>
      <c r="L1667" s="2" t="s">
        <v>16</v>
      </c>
      <c r="M1667" s="2">
        <v>56</v>
      </c>
      <c r="N1667" s="2">
        <v>-6.5</v>
      </c>
      <c r="O1667" s="2">
        <v>666</v>
      </c>
      <c r="P1667" s="2" t="s">
        <v>260</v>
      </c>
      <c r="Q1667" s="2">
        <v>0</v>
      </c>
      <c r="R1667" s="2" t="s">
        <v>19</v>
      </c>
      <c r="S1667" s="2" t="s">
        <v>120</v>
      </c>
      <c r="T1667" s="2">
        <v>40</v>
      </c>
      <c r="U1667" s="2">
        <v>1</v>
      </c>
      <c r="V1667" s="2">
        <v>9.5</v>
      </c>
      <c r="W1667" s="5">
        <v>9.5</v>
      </c>
      <c r="X1667" s="2">
        <v>2019</v>
      </c>
    </row>
    <row r="1668" spans="1:24" ht="15" customHeight="1" x14ac:dyDescent="0.25">
      <c r="A1668" s="2">
        <v>1667</v>
      </c>
      <c r="B1668" s="2">
        <v>20190914</v>
      </c>
      <c r="C1668" s="2">
        <v>1</v>
      </c>
      <c r="D1668" s="2">
        <v>3</v>
      </c>
      <c r="E1668" s="2" t="s">
        <v>12</v>
      </c>
      <c r="F1668" s="2">
        <v>666</v>
      </c>
      <c r="G1668" s="2" t="s">
        <v>225</v>
      </c>
      <c r="H1668" s="2">
        <v>0</v>
      </c>
      <c r="I1668" s="2" t="s">
        <v>19</v>
      </c>
      <c r="J1668" s="2" t="s">
        <v>65</v>
      </c>
      <c r="K1668" s="2">
        <v>-1</v>
      </c>
      <c r="L1668" s="2" t="s">
        <v>16</v>
      </c>
      <c r="M1668" s="2">
        <v>45</v>
      </c>
      <c r="N1668" s="2">
        <v>3.5</v>
      </c>
      <c r="O1668" s="2">
        <v>666</v>
      </c>
      <c r="P1668" s="2" t="s">
        <v>71</v>
      </c>
      <c r="Q1668" s="2">
        <v>0</v>
      </c>
      <c r="R1668" s="2" t="s">
        <v>19</v>
      </c>
      <c r="S1668" s="2" t="s">
        <v>65</v>
      </c>
      <c r="T1668" s="2">
        <v>23</v>
      </c>
      <c r="U1668" s="2">
        <v>-1</v>
      </c>
      <c r="V1668" s="2">
        <v>25.5</v>
      </c>
      <c r="W1668" s="5">
        <v>-25.5</v>
      </c>
      <c r="X1668" s="2">
        <v>2019</v>
      </c>
    </row>
    <row r="1669" spans="1:24" ht="15" customHeight="1" x14ac:dyDescent="0.25">
      <c r="A1669" s="2">
        <v>1668</v>
      </c>
      <c r="B1669" s="2">
        <v>20190914</v>
      </c>
      <c r="C1669" s="2">
        <v>0</v>
      </c>
      <c r="D1669" s="2">
        <v>3</v>
      </c>
      <c r="E1669" s="2" t="s">
        <v>12</v>
      </c>
      <c r="F1669" s="2">
        <v>666</v>
      </c>
      <c r="G1669" s="2" t="s">
        <v>130</v>
      </c>
      <c r="H1669" s="2">
        <v>0</v>
      </c>
      <c r="I1669" s="2" t="s">
        <v>19</v>
      </c>
      <c r="J1669" s="2" t="s">
        <v>34</v>
      </c>
      <c r="K1669" s="2">
        <v>-1</v>
      </c>
      <c r="L1669" s="2" t="s">
        <v>16</v>
      </c>
      <c r="M1669" s="2">
        <v>48</v>
      </c>
      <c r="N1669" s="2">
        <v>6</v>
      </c>
      <c r="O1669" s="2">
        <v>666</v>
      </c>
      <c r="P1669" s="2" t="s">
        <v>153</v>
      </c>
      <c r="Q1669" s="2">
        <v>0</v>
      </c>
      <c r="R1669" s="2" t="s">
        <v>19</v>
      </c>
      <c r="S1669" s="2" t="s">
        <v>82</v>
      </c>
      <c r="T1669" s="2">
        <v>34</v>
      </c>
      <c r="U1669" s="2">
        <v>-1</v>
      </c>
      <c r="V1669" s="2">
        <v>20</v>
      </c>
      <c r="W1669" s="5">
        <v>-20</v>
      </c>
      <c r="X1669" s="2">
        <v>2019</v>
      </c>
    </row>
    <row r="1670" spans="1:24" ht="15" customHeight="1" x14ac:dyDescent="0.25">
      <c r="A1670" s="2">
        <v>1669</v>
      </c>
      <c r="B1670" s="2">
        <v>20190914</v>
      </c>
      <c r="C1670" s="2">
        <v>0</v>
      </c>
      <c r="D1670" s="2">
        <v>3</v>
      </c>
      <c r="E1670" s="2" t="s">
        <v>12</v>
      </c>
      <c r="F1670" s="2">
        <v>666</v>
      </c>
      <c r="G1670" s="2" t="s">
        <v>227</v>
      </c>
      <c r="H1670" s="2">
        <v>0</v>
      </c>
      <c r="I1670" s="2" t="s">
        <v>19</v>
      </c>
      <c r="J1670" s="2" t="s">
        <v>58</v>
      </c>
      <c r="K1670" s="2">
        <v>1</v>
      </c>
      <c r="L1670" s="2" t="s">
        <v>21</v>
      </c>
      <c r="M1670" s="2">
        <v>17</v>
      </c>
      <c r="N1670" s="2">
        <v>-2.5</v>
      </c>
      <c r="O1670" s="2">
        <v>666</v>
      </c>
      <c r="P1670" s="2" t="s">
        <v>134</v>
      </c>
      <c r="Q1670" s="2">
        <v>0</v>
      </c>
      <c r="R1670" s="2" t="s">
        <v>19</v>
      </c>
      <c r="S1670" s="2" t="s">
        <v>29</v>
      </c>
      <c r="T1670" s="2">
        <v>14</v>
      </c>
      <c r="U1670" s="2">
        <v>1</v>
      </c>
      <c r="V1670" s="2">
        <v>0.5</v>
      </c>
      <c r="W1670" s="5">
        <v>0.5</v>
      </c>
      <c r="X1670" s="2">
        <v>2019</v>
      </c>
    </row>
    <row r="1671" spans="1:24" ht="15" customHeight="1" x14ac:dyDescent="0.25">
      <c r="A1671" s="2">
        <v>1670</v>
      </c>
      <c r="B1671" s="2">
        <v>20190914</v>
      </c>
      <c r="C1671" s="2">
        <v>0</v>
      </c>
      <c r="D1671" s="2">
        <v>3</v>
      </c>
      <c r="E1671" s="2" t="s">
        <v>12</v>
      </c>
      <c r="F1671" s="2">
        <v>666</v>
      </c>
      <c r="G1671" s="2" t="s">
        <v>88</v>
      </c>
      <c r="H1671" s="2">
        <v>0</v>
      </c>
      <c r="I1671" s="2" t="s">
        <v>19</v>
      </c>
      <c r="J1671" s="2" t="s">
        <v>126</v>
      </c>
      <c r="K1671" s="2">
        <v>1</v>
      </c>
      <c r="L1671" s="2" t="s">
        <v>21</v>
      </c>
      <c r="M1671" s="2">
        <v>38</v>
      </c>
      <c r="N1671" s="2">
        <v>-1</v>
      </c>
      <c r="O1671" s="2">
        <v>666</v>
      </c>
      <c r="P1671" s="2" t="s">
        <v>177</v>
      </c>
      <c r="Q1671" s="2">
        <v>0</v>
      </c>
      <c r="R1671" s="2" t="s">
        <v>19</v>
      </c>
      <c r="S1671" s="2" t="s">
        <v>65</v>
      </c>
      <c r="T1671" s="2">
        <v>35</v>
      </c>
      <c r="U1671" s="2">
        <v>1</v>
      </c>
      <c r="V1671" s="2">
        <v>2</v>
      </c>
      <c r="W1671" s="5">
        <v>2</v>
      </c>
      <c r="X1671" s="2">
        <v>2019</v>
      </c>
    </row>
    <row r="1672" spans="1:24" ht="15" customHeight="1" x14ac:dyDescent="0.25">
      <c r="A1672" s="2">
        <v>1671</v>
      </c>
      <c r="B1672" s="2">
        <v>20190914</v>
      </c>
      <c r="C1672" s="2">
        <v>1</v>
      </c>
      <c r="D1672" s="2">
        <v>3</v>
      </c>
      <c r="E1672" s="2" t="s">
        <v>12</v>
      </c>
      <c r="F1672" s="2">
        <v>666</v>
      </c>
      <c r="G1672" s="2" t="s">
        <v>307</v>
      </c>
      <c r="H1672" s="2">
        <v>0</v>
      </c>
      <c r="I1672" s="2" t="s">
        <v>19</v>
      </c>
      <c r="J1672" s="2" t="s">
        <v>297</v>
      </c>
      <c r="K1672" s="2">
        <v>1</v>
      </c>
      <c r="L1672" s="2" t="s">
        <v>21</v>
      </c>
      <c r="M1672" s="2">
        <v>26</v>
      </c>
      <c r="N1672" s="2">
        <v>1.5</v>
      </c>
      <c r="O1672" s="2">
        <v>666</v>
      </c>
      <c r="P1672" s="2" t="s">
        <v>308</v>
      </c>
      <c r="Q1672" s="2">
        <v>0</v>
      </c>
      <c r="R1672" s="2" t="s">
        <v>19</v>
      </c>
      <c r="S1672" s="2" t="s">
        <v>297</v>
      </c>
      <c r="T1672" s="2">
        <v>23</v>
      </c>
      <c r="U1672" s="2">
        <v>-1</v>
      </c>
      <c r="V1672" s="2">
        <v>4.5</v>
      </c>
      <c r="W1672" s="5">
        <v>-4.5</v>
      </c>
      <c r="X1672" s="2">
        <v>2019</v>
      </c>
    </row>
    <row r="1673" spans="1:24" ht="15" customHeight="1" x14ac:dyDescent="0.25">
      <c r="A1673" s="2">
        <v>1672</v>
      </c>
      <c r="B1673" s="2">
        <v>20190914</v>
      </c>
      <c r="C1673" s="2">
        <v>0</v>
      </c>
      <c r="D1673" s="2">
        <v>3</v>
      </c>
      <c r="E1673" s="2" t="s">
        <v>12</v>
      </c>
      <c r="F1673" s="2">
        <v>666</v>
      </c>
      <c r="G1673" s="2" t="s">
        <v>258</v>
      </c>
      <c r="H1673" s="2">
        <v>0</v>
      </c>
      <c r="I1673" s="2" t="s">
        <v>19</v>
      </c>
      <c r="J1673" s="2" t="s">
        <v>29</v>
      </c>
      <c r="K1673" s="2">
        <v>-1</v>
      </c>
      <c r="L1673" s="2" t="s">
        <v>16</v>
      </c>
      <c r="M1673" s="2">
        <v>31</v>
      </c>
      <c r="N1673" s="2">
        <v>4</v>
      </c>
      <c r="O1673" s="2">
        <v>666</v>
      </c>
      <c r="P1673" s="2" t="s">
        <v>298</v>
      </c>
      <c r="Q1673" s="2">
        <v>0</v>
      </c>
      <c r="R1673" s="2" t="s">
        <v>19</v>
      </c>
      <c r="S1673" s="2"/>
      <c r="T1673" s="2">
        <v>24</v>
      </c>
      <c r="U1673" s="2">
        <v>-1</v>
      </c>
      <c r="V1673" s="2">
        <v>11</v>
      </c>
      <c r="W1673" s="5">
        <v>-11</v>
      </c>
      <c r="X1673" s="2">
        <v>2019</v>
      </c>
    </row>
    <row r="1674" spans="1:24" ht="15" customHeight="1" x14ac:dyDescent="0.25">
      <c r="A1674" s="2">
        <v>1673</v>
      </c>
      <c r="B1674" s="2">
        <v>20190914</v>
      </c>
      <c r="C1674" s="2">
        <v>0</v>
      </c>
      <c r="D1674" s="2">
        <v>3</v>
      </c>
      <c r="E1674" s="2" t="s">
        <v>12</v>
      </c>
      <c r="F1674" s="2">
        <v>666</v>
      </c>
      <c r="G1674" s="2" t="s">
        <v>140</v>
      </c>
      <c r="H1674" s="2">
        <v>0</v>
      </c>
      <c r="I1674" s="2" t="s">
        <v>19</v>
      </c>
      <c r="J1674" s="2" t="s">
        <v>58</v>
      </c>
      <c r="K1674" s="2">
        <v>-1</v>
      </c>
      <c r="L1674" s="2" t="s">
        <v>16</v>
      </c>
      <c r="M1674" s="2">
        <v>42</v>
      </c>
      <c r="N1674" s="2">
        <v>-10.5</v>
      </c>
      <c r="O1674" s="2">
        <v>666</v>
      </c>
      <c r="P1674" s="2" t="s">
        <v>28</v>
      </c>
      <c r="Q1674" s="2">
        <v>0</v>
      </c>
      <c r="R1674" s="2" t="s">
        <v>19</v>
      </c>
      <c r="S1674" s="2" t="s">
        <v>29</v>
      </c>
      <c r="T1674" s="2">
        <v>35</v>
      </c>
      <c r="U1674" s="2">
        <v>1</v>
      </c>
      <c r="V1674" s="2">
        <v>-3.5</v>
      </c>
      <c r="W1674" s="5">
        <v>-3.5</v>
      </c>
      <c r="X1674" s="2">
        <v>2019</v>
      </c>
    </row>
    <row r="1675" spans="1:24" ht="15" customHeight="1" x14ac:dyDescent="0.25">
      <c r="A1675" s="2">
        <v>1674</v>
      </c>
      <c r="B1675" s="2">
        <v>20190914</v>
      </c>
      <c r="C1675" s="2">
        <v>1</v>
      </c>
      <c r="D1675" s="2">
        <v>3</v>
      </c>
      <c r="E1675" s="2" t="s">
        <v>12</v>
      </c>
      <c r="F1675" s="2">
        <v>666</v>
      </c>
      <c r="G1675" s="2" t="s">
        <v>188</v>
      </c>
      <c r="H1675" s="2">
        <v>0</v>
      </c>
      <c r="I1675" s="2" t="s">
        <v>19</v>
      </c>
      <c r="J1675" s="2" t="s">
        <v>65</v>
      </c>
      <c r="K1675" s="2">
        <v>-1</v>
      </c>
      <c r="L1675" s="2" t="s">
        <v>16</v>
      </c>
      <c r="M1675" s="2">
        <v>42</v>
      </c>
      <c r="N1675" s="2">
        <v>-3.5</v>
      </c>
      <c r="O1675" s="2">
        <v>666</v>
      </c>
      <c r="P1675" s="2" t="s">
        <v>214</v>
      </c>
      <c r="Q1675" s="2">
        <v>0</v>
      </c>
      <c r="R1675" s="2" t="s">
        <v>19</v>
      </c>
      <c r="S1675" s="2" t="s">
        <v>65</v>
      </c>
      <c r="T1675" s="2">
        <v>20</v>
      </c>
      <c r="U1675" s="2">
        <v>1</v>
      </c>
      <c r="V1675" s="2">
        <v>18.5</v>
      </c>
      <c r="W1675" s="5">
        <v>18.5</v>
      </c>
      <c r="X1675" s="2">
        <v>2019</v>
      </c>
    </row>
    <row r="1676" spans="1:24" ht="15" customHeight="1" x14ac:dyDescent="0.25">
      <c r="A1676" s="2">
        <v>1675</v>
      </c>
      <c r="B1676" s="2">
        <v>20190914</v>
      </c>
      <c r="C1676" s="2">
        <v>0</v>
      </c>
      <c r="D1676" s="2">
        <v>3</v>
      </c>
      <c r="E1676" s="2" t="s">
        <v>12</v>
      </c>
      <c r="F1676" s="2">
        <v>666</v>
      </c>
      <c r="G1676" s="2" t="s">
        <v>306</v>
      </c>
      <c r="H1676" s="2">
        <v>0</v>
      </c>
      <c r="I1676" s="2" t="s">
        <v>19</v>
      </c>
      <c r="J1676" s="2" t="s">
        <v>297</v>
      </c>
      <c r="K1676" s="2">
        <v>-1</v>
      </c>
      <c r="L1676" s="2" t="s">
        <v>16</v>
      </c>
      <c r="M1676" s="2">
        <v>34</v>
      </c>
      <c r="N1676" s="2">
        <v>-19.5</v>
      </c>
      <c r="O1676" s="2">
        <v>666</v>
      </c>
      <c r="P1676" s="2" t="s">
        <v>295</v>
      </c>
      <c r="Q1676" s="2">
        <v>0</v>
      </c>
      <c r="R1676" s="2" t="s">
        <v>19</v>
      </c>
      <c r="S1676" s="2" t="s">
        <v>23</v>
      </c>
      <c r="T1676" s="2">
        <v>31</v>
      </c>
      <c r="U1676" s="2">
        <v>1</v>
      </c>
      <c r="V1676" s="2">
        <v>-16.5</v>
      </c>
      <c r="W1676" s="5">
        <v>-16.5</v>
      </c>
      <c r="X1676" s="2">
        <v>2019</v>
      </c>
    </row>
    <row r="1677" spans="1:24" ht="15" customHeight="1" x14ac:dyDescent="0.25">
      <c r="A1677" s="2">
        <v>1676</v>
      </c>
      <c r="B1677" s="2">
        <v>20190914</v>
      </c>
      <c r="C1677" s="2">
        <v>0</v>
      </c>
      <c r="D1677" s="2">
        <v>3</v>
      </c>
      <c r="E1677" s="2" t="s">
        <v>12</v>
      </c>
      <c r="F1677" s="2">
        <v>666</v>
      </c>
      <c r="G1677" s="2" t="s">
        <v>268</v>
      </c>
      <c r="H1677" s="2">
        <v>0</v>
      </c>
      <c r="I1677" s="2" t="s">
        <v>19</v>
      </c>
      <c r="J1677" s="2" t="s">
        <v>75</v>
      </c>
      <c r="K1677" s="2">
        <v>1</v>
      </c>
      <c r="L1677" s="2" t="s">
        <v>21</v>
      </c>
      <c r="M1677" s="2">
        <v>38</v>
      </c>
      <c r="N1677" s="2">
        <v>-30.5</v>
      </c>
      <c r="O1677" s="2">
        <v>666</v>
      </c>
      <c r="P1677" s="2" t="s">
        <v>292</v>
      </c>
      <c r="Q1677" s="2">
        <v>0</v>
      </c>
      <c r="R1677" s="2" t="s">
        <v>38</v>
      </c>
      <c r="S1677" s="2" t="s">
        <v>38</v>
      </c>
      <c r="T1677" s="2">
        <v>10</v>
      </c>
      <c r="U1677" s="2">
        <v>1</v>
      </c>
      <c r="V1677" s="2">
        <v>-2.5</v>
      </c>
      <c r="W1677" s="5">
        <v>-2.5</v>
      </c>
      <c r="X1677" s="2">
        <v>2019</v>
      </c>
    </row>
    <row r="1678" spans="1:24" ht="15" customHeight="1" x14ac:dyDescent="0.25">
      <c r="A1678" s="2">
        <v>1677</v>
      </c>
      <c r="B1678" s="2">
        <v>20190914</v>
      </c>
      <c r="C1678" s="2">
        <v>0</v>
      </c>
      <c r="D1678" s="2">
        <v>3</v>
      </c>
      <c r="E1678" s="2" t="s">
        <v>12</v>
      </c>
      <c r="F1678" s="2">
        <v>666</v>
      </c>
      <c r="G1678" s="2" t="s">
        <v>76</v>
      </c>
      <c r="H1678" s="2">
        <v>0</v>
      </c>
      <c r="I1678" s="2" t="s">
        <v>19</v>
      </c>
      <c r="J1678" s="2" t="s">
        <v>75</v>
      </c>
      <c r="K1678" s="2">
        <v>1</v>
      </c>
      <c r="L1678" s="2" t="s">
        <v>21</v>
      </c>
      <c r="M1678" s="2">
        <v>28</v>
      </c>
      <c r="N1678" s="2">
        <v>-9.5</v>
      </c>
      <c r="O1678" s="2">
        <v>666</v>
      </c>
      <c r="P1678" s="2" t="s">
        <v>157</v>
      </c>
      <c r="Q1678" s="2">
        <v>0</v>
      </c>
      <c r="R1678" s="2" t="s">
        <v>19</v>
      </c>
      <c r="S1678" s="2"/>
      <c r="T1678" s="2">
        <v>14</v>
      </c>
      <c r="U1678" s="2">
        <v>1</v>
      </c>
      <c r="V1678" s="2">
        <v>4.5</v>
      </c>
      <c r="W1678" s="5">
        <v>4.5</v>
      </c>
      <c r="X1678" s="2">
        <v>2019</v>
      </c>
    </row>
    <row r="1679" spans="1:24" ht="15" customHeight="1" x14ac:dyDescent="0.25">
      <c r="A1679" s="2">
        <v>1678</v>
      </c>
      <c r="B1679" s="2">
        <v>20190914</v>
      </c>
      <c r="C1679" s="2">
        <v>0</v>
      </c>
      <c r="D1679" s="2">
        <v>3</v>
      </c>
      <c r="E1679" s="2" t="s">
        <v>12</v>
      </c>
      <c r="F1679" s="2">
        <v>666</v>
      </c>
      <c r="G1679" s="2" t="s">
        <v>100</v>
      </c>
      <c r="H1679" s="2">
        <v>0</v>
      </c>
      <c r="I1679" s="2" t="s">
        <v>19</v>
      </c>
      <c r="J1679" s="2" t="s">
        <v>65</v>
      </c>
      <c r="K1679" s="2">
        <v>1</v>
      </c>
      <c r="L1679" s="2" t="s">
        <v>21</v>
      </c>
      <c r="M1679" s="2">
        <v>26</v>
      </c>
      <c r="N1679" s="2">
        <v>-24.5</v>
      </c>
      <c r="O1679" s="2">
        <v>666</v>
      </c>
      <c r="P1679" s="2" t="s">
        <v>251</v>
      </c>
      <c r="Q1679" s="2">
        <v>0</v>
      </c>
      <c r="R1679" s="2" t="s">
        <v>19</v>
      </c>
      <c r="S1679" s="2" t="s">
        <v>23</v>
      </c>
      <c r="T1679" s="2">
        <v>10</v>
      </c>
      <c r="U1679" s="2">
        <v>1</v>
      </c>
      <c r="V1679" s="2">
        <v>-8.5</v>
      </c>
      <c r="W1679" s="5">
        <v>-8.5</v>
      </c>
      <c r="X1679" s="2">
        <v>2019</v>
      </c>
    </row>
    <row r="1680" spans="1:24" ht="15" customHeight="1" x14ac:dyDescent="0.25">
      <c r="A1680" s="2">
        <v>1679</v>
      </c>
      <c r="B1680" s="2">
        <v>20190914</v>
      </c>
      <c r="C1680" s="2">
        <v>0</v>
      </c>
      <c r="D1680" s="2">
        <v>3</v>
      </c>
      <c r="E1680" s="2" t="s">
        <v>12</v>
      </c>
      <c r="F1680" s="2">
        <v>666</v>
      </c>
      <c r="G1680" s="2" t="s">
        <v>232</v>
      </c>
      <c r="H1680" s="2">
        <v>0</v>
      </c>
      <c r="I1680" s="2" t="s">
        <v>19</v>
      </c>
      <c r="J1680" s="2" t="s">
        <v>50</v>
      </c>
      <c r="K1680" s="2">
        <v>1</v>
      </c>
      <c r="L1680" s="2" t="s">
        <v>21</v>
      </c>
      <c r="M1680" s="2">
        <v>45</v>
      </c>
      <c r="N1680" s="2">
        <v>-7.5</v>
      </c>
      <c r="O1680" s="2">
        <v>666</v>
      </c>
      <c r="P1680" s="2" t="s">
        <v>159</v>
      </c>
      <c r="Q1680" s="2">
        <v>0</v>
      </c>
      <c r="R1680" s="2" t="s">
        <v>19</v>
      </c>
      <c r="S1680" s="2"/>
      <c r="T1680" s="2">
        <v>38</v>
      </c>
      <c r="U1680" s="2">
        <v>1</v>
      </c>
      <c r="V1680" s="2">
        <v>-0.5</v>
      </c>
      <c r="W1680" s="5">
        <v>-0.5</v>
      </c>
      <c r="X1680" s="2">
        <v>2019</v>
      </c>
    </row>
    <row r="1681" spans="1:24" ht="15" customHeight="1" x14ac:dyDescent="0.25">
      <c r="A1681" s="2">
        <v>1680</v>
      </c>
      <c r="B1681" s="2">
        <v>20190914</v>
      </c>
      <c r="C1681" s="2">
        <v>0</v>
      </c>
      <c r="D1681" s="2">
        <v>3</v>
      </c>
      <c r="E1681" s="2" t="s">
        <v>12</v>
      </c>
      <c r="F1681" s="2">
        <v>666</v>
      </c>
      <c r="G1681" s="2" t="s">
        <v>190</v>
      </c>
      <c r="H1681" s="2">
        <v>0</v>
      </c>
      <c r="I1681" s="2" t="s">
        <v>19</v>
      </c>
      <c r="J1681" s="2" t="s">
        <v>29</v>
      </c>
      <c r="K1681" s="2">
        <v>0</v>
      </c>
      <c r="L1681" s="2" t="s">
        <v>32</v>
      </c>
      <c r="M1681" s="2">
        <v>49</v>
      </c>
      <c r="N1681" s="2">
        <v>3</v>
      </c>
      <c r="O1681" s="2">
        <v>666</v>
      </c>
      <c r="P1681" s="2" t="s">
        <v>233</v>
      </c>
      <c r="Q1681" s="2">
        <v>0</v>
      </c>
      <c r="R1681" s="2" t="s">
        <v>19</v>
      </c>
      <c r="S1681" s="2" t="s">
        <v>34</v>
      </c>
      <c r="T1681" s="2">
        <v>44</v>
      </c>
      <c r="U1681" s="2">
        <v>-1</v>
      </c>
      <c r="V1681" s="2">
        <v>8</v>
      </c>
      <c r="W1681" s="5">
        <v>-8</v>
      </c>
      <c r="X1681" s="2">
        <v>2019</v>
      </c>
    </row>
    <row r="1682" spans="1:24" ht="15" customHeight="1" x14ac:dyDescent="0.25">
      <c r="A1682" s="2">
        <v>1681</v>
      </c>
      <c r="B1682" s="2">
        <v>20190914</v>
      </c>
      <c r="C1682" s="2">
        <v>0</v>
      </c>
      <c r="D1682" s="2">
        <v>3</v>
      </c>
      <c r="E1682" s="2" t="s">
        <v>12</v>
      </c>
      <c r="F1682" s="2">
        <v>666</v>
      </c>
      <c r="G1682" s="2" t="s">
        <v>256</v>
      </c>
      <c r="H1682" s="2">
        <v>0</v>
      </c>
      <c r="I1682" s="2" t="s">
        <v>19</v>
      </c>
      <c r="J1682" s="2" t="s">
        <v>20</v>
      </c>
      <c r="K1682" s="2">
        <v>1</v>
      </c>
      <c r="L1682" s="2" t="s">
        <v>21</v>
      </c>
      <c r="M1682" s="2">
        <v>27</v>
      </c>
      <c r="N1682" s="2">
        <v>-6</v>
      </c>
      <c r="O1682" s="2">
        <v>666</v>
      </c>
      <c r="P1682" s="2" t="s">
        <v>284</v>
      </c>
      <c r="Q1682" s="2">
        <v>0</v>
      </c>
      <c r="R1682" s="2" t="s">
        <v>19</v>
      </c>
      <c r="S1682" s="2" t="s">
        <v>58</v>
      </c>
      <c r="T1682" s="2">
        <v>23</v>
      </c>
      <c r="U1682" s="2">
        <v>1</v>
      </c>
      <c r="V1682" s="2">
        <v>-2</v>
      </c>
      <c r="W1682" s="5">
        <v>-2</v>
      </c>
      <c r="X1682" s="2">
        <v>2019</v>
      </c>
    </row>
    <row r="1683" spans="1:24" ht="15" customHeight="1" x14ac:dyDescent="0.25">
      <c r="A1683" s="2">
        <v>1682</v>
      </c>
      <c r="B1683" s="2">
        <v>20190914</v>
      </c>
      <c r="C1683" s="2">
        <v>0</v>
      </c>
      <c r="D1683" s="2">
        <v>3</v>
      </c>
      <c r="E1683" s="2" t="s">
        <v>12</v>
      </c>
      <c r="F1683" s="2">
        <v>666</v>
      </c>
      <c r="G1683" s="2" t="s">
        <v>261</v>
      </c>
      <c r="H1683" s="2">
        <v>0</v>
      </c>
      <c r="I1683" s="2" t="s">
        <v>19</v>
      </c>
      <c r="J1683" s="2" t="s">
        <v>58</v>
      </c>
      <c r="K1683" s="2">
        <v>-1</v>
      </c>
      <c r="L1683" s="2" t="s">
        <v>16</v>
      </c>
      <c r="M1683" s="2">
        <v>53</v>
      </c>
      <c r="N1683" s="2">
        <v>25</v>
      </c>
      <c r="O1683" s="2">
        <v>666</v>
      </c>
      <c r="P1683" s="2" t="s">
        <v>143</v>
      </c>
      <c r="Q1683" s="2">
        <v>0</v>
      </c>
      <c r="R1683" s="2" t="s">
        <v>19</v>
      </c>
      <c r="S1683" s="2" t="s">
        <v>75</v>
      </c>
      <c r="T1683" s="2">
        <v>52</v>
      </c>
      <c r="U1683" s="2">
        <v>-1</v>
      </c>
      <c r="V1683" s="2">
        <v>26</v>
      </c>
      <c r="W1683" s="5">
        <v>-26</v>
      </c>
      <c r="X1683" s="2">
        <v>2019</v>
      </c>
    </row>
    <row r="1684" spans="1:24" ht="15" customHeight="1" x14ac:dyDescent="0.25">
      <c r="A1684" s="2">
        <v>1683</v>
      </c>
      <c r="B1684" s="2">
        <v>20190914</v>
      </c>
      <c r="C1684" s="2">
        <v>0</v>
      </c>
      <c r="D1684" s="2">
        <v>3</v>
      </c>
      <c r="E1684" s="2" t="s">
        <v>12</v>
      </c>
      <c r="F1684" s="2">
        <v>666</v>
      </c>
      <c r="G1684" s="2" t="s">
        <v>37</v>
      </c>
      <c r="H1684" s="2">
        <v>0</v>
      </c>
      <c r="I1684" s="2" t="s">
        <v>19</v>
      </c>
      <c r="J1684" s="2" t="s">
        <v>301</v>
      </c>
      <c r="K1684" s="2">
        <v>-1</v>
      </c>
      <c r="L1684" s="2" t="s">
        <v>16</v>
      </c>
      <c r="M1684" s="2">
        <v>42</v>
      </c>
      <c r="N1684" s="2">
        <v>-11</v>
      </c>
      <c r="O1684" s="2">
        <v>666</v>
      </c>
      <c r="P1684" s="2" t="s">
        <v>296</v>
      </c>
      <c r="Q1684" s="2">
        <v>0</v>
      </c>
      <c r="R1684" s="2" t="s">
        <v>19</v>
      </c>
      <c r="S1684" s="2" t="s">
        <v>297</v>
      </c>
      <c r="T1684" s="2">
        <v>13</v>
      </c>
      <c r="U1684" s="2">
        <v>1</v>
      </c>
      <c r="V1684" s="2">
        <v>18</v>
      </c>
      <c r="W1684" s="5">
        <v>18</v>
      </c>
      <c r="X1684" s="2">
        <v>2019</v>
      </c>
    </row>
    <row r="1685" spans="1:24" ht="15" customHeight="1" x14ac:dyDescent="0.25">
      <c r="A1685" s="2">
        <v>1684</v>
      </c>
      <c r="B1685" s="2">
        <v>20190914</v>
      </c>
      <c r="C1685" s="2">
        <v>0</v>
      </c>
      <c r="D1685" s="2">
        <v>3</v>
      </c>
      <c r="E1685" s="2" t="s">
        <v>12</v>
      </c>
      <c r="F1685" s="2">
        <v>666</v>
      </c>
      <c r="G1685" s="2" t="s">
        <v>218</v>
      </c>
      <c r="H1685" s="2">
        <v>0</v>
      </c>
      <c r="I1685" s="2" t="s">
        <v>19</v>
      </c>
      <c r="J1685" s="2" t="s">
        <v>65</v>
      </c>
      <c r="K1685" s="2">
        <v>1</v>
      </c>
      <c r="L1685" s="2" t="s">
        <v>21</v>
      </c>
      <c r="M1685" s="2">
        <v>38</v>
      </c>
      <c r="N1685" s="2">
        <v>4.5</v>
      </c>
      <c r="O1685" s="2">
        <v>666</v>
      </c>
      <c r="P1685" s="2" t="s">
        <v>220</v>
      </c>
      <c r="Q1685" s="2">
        <v>0</v>
      </c>
      <c r="R1685" s="2" t="s">
        <v>19</v>
      </c>
      <c r="S1685" s="2" t="s">
        <v>120</v>
      </c>
      <c r="T1685" s="2">
        <v>10</v>
      </c>
      <c r="U1685" s="2">
        <v>-1</v>
      </c>
      <c r="V1685" s="2">
        <v>32.5</v>
      </c>
      <c r="W1685" s="5">
        <v>-32.5</v>
      </c>
      <c r="X1685" s="2">
        <v>2019</v>
      </c>
    </row>
    <row r="1686" spans="1:24" ht="15" customHeight="1" x14ac:dyDescent="0.25">
      <c r="A1686" s="2">
        <v>1685</v>
      </c>
      <c r="B1686" s="2">
        <v>20190914</v>
      </c>
      <c r="C1686" s="2">
        <v>0</v>
      </c>
      <c r="D1686" s="2">
        <v>3</v>
      </c>
      <c r="E1686" s="2" t="s">
        <v>12</v>
      </c>
      <c r="F1686" s="2">
        <v>666</v>
      </c>
      <c r="G1686" s="2" t="s">
        <v>73</v>
      </c>
      <c r="H1686" s="2">
        <v>0</v>
      </c>
      <c r="I1686" s="2" t="s">
        <v>19</v>
      </c>
      <c r="J1686" s="2" t="s">
        <v>50</v>
      </c>
      <c r="K1686" s="2">
        <v>-1</v>
      </c>
      <c r="L1686" s="2" t="s">
        <v>16</v>
      </c>
      <c r="M1686" s="2">
        <v>23</v>
      </c>
      <c r="N1686" s="2">
        <v>-8</v>
      </c>
      <c r="O1686" s="2">
        <v>666</v>
      </c>
      <c r="P1686" s="2" t="s">
        <v>74</v>
      </c>
      <c r="Q1686" s="2">
        <v>0</v>
      </c>
      <c r="R1686" s="2" t="s">
        <v>19</v>
      </c>
      <c r="S1686" s="2" t="s">
        <v>75</v>
      </c>
      <c r="T1686" s="2">
        <v>14</v>
      </c>
      <c r="U1686" s="2">
        <v>1</v>
      </c>
      <c r="V1686" s="2">
        <v>1</v>
      </c>
      <c r="W1686" s="5">
        <v>1</v>
      </c>
      <c r="X1686" s="2">
        <v>2019</v>
      </c>
    </row>
    <row r="1687" spans="1:24" ht="15" customHeight="1" x14ac:dyDescent="0.25">
      <c r="A1687" s="2">
        <v>1686</v>
      </c>
      <c r="B1687" s="2">
        <v>20190914</v>
      </c>
      <c r="C1687" s="2">
        <v>0</v>
      </c>
      <c r="D1687" s="2">
        <v>3</v>
      </c>
      <c r="E1687" s="2" t="s">
        <v>12</v>
      </c>
      <c r="F1687" s="2">
        <v>666</v>
      </c>
      <c r="G1687" s="2" t="s">
        <v>246</v>
      </c>
      <c r="H1687" s="2">
        <v>0</v>
      </c>
      <c r="I1687" s="2" t="s">
        <v>19</v>
      </c>
      <c r="J1687" s="2" t="s">
        <v>82</v>
      </c>
      <c r="K1687" s="2">
        <v>-1</v>
      </c>
      <c r="L1687" s="2" t="s">
        <v>16</v>
      </c>
      <c r="M1687" s="2">
        <v>21</v>
      </c>
      <c r="N1687" s="2">
        <v>6</v>
      </c>
      <c r="O1687" s="2">
        <v>666</v>
      </c>
      <c r="P1687" s="2" t="s">
        <v>235</v>
      </c>
      <c r="Q1687" s="2">
        <v>0</v>
      </c>
      <c r="R1687" s="2" t="s">
        <v>19</v>
      </c>
      <c r="S1687" s="2" t="s">
        <v>236</v>
      </c>
      <c r="T1687" s="2">
        <v>14</v>
      </c>
      <c r="U1687" s="2">
        <v>-1</v>
      </c>
      <c r="V1687" s="2">
        <v>13</v>
      </c>
      <c r="W1687" s="5">
        <v>-13</v>
      </c>
      <c r="X1687" s="2">
        <v>2019</v>
      </c>
    </row>
    <row r="1688" spans="1:24" ht="15" customHeight="1" x14ac:dyDescent="0.25">
      <c r="A1688" s="2">
        <v>1687</v>
      </c>
      <c r="B1688" s="2">
        <v>20190914</v>
      </c>
      <c r="C1688" s="2">
        <v>0</v>
      </c>
      <c r="D1688" s="2">
        <v>3</v>
      </c>
      <c r="E1688" s="2" t="s">
        <v>12</v>
      </c>
      <c r="F1688" s="2">
        <v>666</v>
      </c>
      <c r="G1688" s="2" t="s">
        <v>257</v>
      </c>
      <c r="H1688" s="2">
        <v>0</v>
      </c>
      <c r="I1688" s="2" t="s">
        <v>19</v>
      </c>
      <c r="J1688" s="2" t="s">
        <v>75</v>
      </c>
      <c r="K1688" s="2">
        <v>1</v>
      </c>
      <c r="L1688" s="2" t="s">
        <v>21</v>
      </c>
      <c r="M1688" s="2">
        <v>34</v>
      </c>
      <c r="N1688" s="2">
        <v>-19.5</v>
      </c>
      <c r="O1688" s="2">
        <v>666</v>
      </c>
      <c r="P1688" s="2" t="s">
        <v>22</v>
      </c>
      <c r="Q1688" s="2">
        <v>0</v>
      </c>
      <c r="R1688" s="2" t="s">
        <v>19</v>
      </c>
      <c r="S1688" s="2" t="s">
        <v>23</v>
      </c>
      <c r="T1688" s="2">
        <v>14</v>
      </c>
      <c r="U1688" s="2">
        <v>1</v>
      </c>
      <c r="V1688" s="2">
        <v>0.5</v>
      </c>
      <c r="W1688" s="5">
        <v>0.5</v>
      </c>
      <c r="X1688" s="2">
        <v>2019</v>
      </c>
    </row>
    <row r="1689" spans="1:24" ht="15" customHeight="1" x14ac:dyDescent="0.25">
      <c r="A1689" s="2">
        <v>1688</v>
      </c>
      <c r="B1689" s="2">
        <v>20190919</v>
      </c>
      <c r="C1689" s="2">
        <v>1</v>
      </c>
      <c r="D1689" s="2">
        <v>4</v>
      </c>
      <c r="E1689" s="2" t="s">
        <v>12</v>
      </c>
      <c r="F1689" s="2">
        <v>110</v>
      </c>
      <c r="G1689" s="2" t="s">
        <v>54</v>
      </c>
      <c r="H1689" s="2">
        <v>1</v>
      </c>
      <c r="I1689" s="2" t="s">
        <v>14</v>
      </c>
      <c r="J1689" s="2" t="s">
        <v>40</v>
      </c>
      <c r="K1689" s="2">
        <v>1</v>
      </c>
      <c r="L1689" s="2" t="s">
        <v>21</v>
      </c>
      <c r="M1689" s="2">
        <v>38</v>
      </c>
      <c r="N1689" s="2">
        <v>-5</v>
      </c>
      <c r="O1689" s="2">
        <v>40</v>
      </c>
      <c r="P1689" s="2" t="s">
        <v>180</v>
      </c>
      <c r="Q1689" s="2">
        <v>1</v>
      </c>
      <c r="R1689" s="2" t="s">
        <v>14</v>
      </c>
      <c r="S1689" s="2" t="s">
        <v>40</v>
      </c>
      <c r="T1689" s="2">
        <v>31</v>
      </c>
      <c r="U1689" s="2">
        <v>1</v>
      </c>
      <c r="V1689" s="2">
        <v>2</v>
      </c>
      <c r="W1689" s="5">
        <v>2</v>
      </c>
      <c r="X1689" s="2">
        <v>2019</v>
      </c>
    </row>
    <row r="1690" spans="1:24" ht="15" customHeight="1" x14ac:dyDescent="0.25">
      <c r="A1690" s="2">
        <v>1689</v>
      </c>
      <c r="B1690" s="2">
        <v>20190920</v>
      </c>
      <c r="C1690" s="2">
        <v>1</v>
      </c>
      <c r="D1690" s="2">
        <v>4</v>
      </c>
      <c r="E1690" s="2" t="s">
        <v>12</v>
      </c>
      <c r="F1690" s="2">
        <v>13</v>
      </c>
      <c r="G1690" s="2" t="s">
        <v>201</v>
      </c>
      <c r="H1690" s="2">
        <v>8</v>
      </c>
      <c r="I1690" s="2" t="s">
        <v>14</v>
      </c>
      <c r="J1690" s="2" t="s">
        <v>15</v>
      </c>
      <c r="K1690" s="2">
        <v>1</v>
      </c>
      <c r="L1690" s="2" t="s">
        <v>21</v>
      </c>
      <c r="M1690" s="2">
        <v>30</v>
      </c>
      <c r="N1690" s="2">
        <v>-9</v>
      </c>
      <c r="O1690" s="2">
        <v>1</v>
      </c>
      <c r="P1690" s="2" t="s">
        <v>99</v>
      </c>
      <c r="Q1690" s="2">
        <v>8</v>
      </c>
      <c r="R1690" s="2" t="s">
        <v>14</v>
      </c>
      <c r="S1690" s="2" t="s">
        <v>15</v>
      </c>
      <c r="T1690" s="2">
        <v>19</v>
      </c>
      <c r="U1690" s="2">
        <v>1</v>
      </c>
      <c r="V1690" s="2">
        <v>2</v>
      </c>
      <c r="W1690" s="5">
        <v>2</v>
      </c>
      <c r="X1690" s="2">
        <v>2019</v>
      </c>
    </row>
    <row r="1691" spans="1:24" ht="15" customHeight="1" x14ac:dyDescent="0.25">
      <c r="A1691" s="2">
        <v>1690</v>
      </c>
      <c r="B1691" s="2">
        <v>20190920</v>
      </c>
      <c r="C1691" s="2">
        <v>1</v>
      </c>
      <c r="D1691" s="2">
        <v>4</v>
      </c>
      <c r="E1691" s="2" t="s">
        <v>12</v>
      </c>
      <c r="F1691" s="2">
        <v>50</v>
      </c>
      <c r="G1691" s="2" t="s">
        <v>183</v>
      </c>
      <c r="H1691" s="2">
        <v>5</v>
      </c>
      <c r="I1691" s="2" t="s">
        <v>14</v>
      </c>
      <c r="J1691" s="2" t="s">
        <v>27</v>
      </c>
      <c r="K1691" s="2">
        <v>1</v>
      </c>
      <c r="L1691" s="2" t="s">
        <v>21</v>
      </c>
      <c r="M1691" s="2">
        <v>43</v>
      </c>
      <c r="N1691" s="2">
        <v>-9</v>
      </c>
      <c r="O1691" s="2">
        <v>31</v>
      </c>
      <c r="P1691" s="2" t="s">
        <v>123</v>
      </c>
      <c r="Q1691" s="2">
        <v>5</v>
      </c>
      <c r="R1691" s="2" t="s">
        <v>14</v>
      </c>
      <c r="S1691" s="2" t="s">
        <v>27</v>
      </c>
      <c r="T1691" s="2">
        <v>31</v>
      </c>
      <c r="U1691" s="2">
        <v>1</v>
      </c>
      <c r="V1691" s="2">
        <v>3</v>
      </c>
      <c r="W1691" s="5">
        <v>3</v>
      </c>
      <c r="X1691" s="2">
        <v>2019</v>
      </c>
    </row>
    <row r="1692" spans="1:24" ht="15" customHeight="1" x14ac:dyDescent="0.25">
      <c r="A1692" s="2">
        <v>1691</v>
      </c>
      <c r="B1692" s="2">
        <v>20190920</v>
      </c>
      <c r="C1692" s="2">
        <v>1</v>
      </c>
      <c r="D1692" s="2">
        <v>4</v>
      </c>
      <c r="E1692" s="2" t="s">
        <v>12</v>
      </c>
      <c r="F1692" s="2">
        <v>97</v>
      </c>
      <c r="G1692" s="2" t="s">
        <v>207</v>
      </c>
      <c r="H1692" s="2">
        <v>9</v>
      </c>
      <c r="I1692" s="2" t="s">
        <v>14</v>
      </c>
      <c r="J1692" s="2" t="s">
        <v>62</v>
      </c>
      <c r="K1692" s="2">
        <v>1</v>
      </c>
      <c r="L1692" s="2" t="s">
        <v>21</v>
      </c>
      <c r="M1692" s="2">
        <v>30</v>
      </c>
      <c r="N1692" s="2">
        <v>3.5</v>
      </c>
      <c r="O1692" s="2">
        <v>116</v>
      </c>
      <c r="P1692" s="2" t="s">
        <v>61</v>
      </c>
      <c r="Q1692" s="2">
        <v>9</v>
      </c>
      <c r="R1692" s="2" t="s">
        <v>14</v>
      </c>
      <c r="S1692" s="2" t="s">
        <v>62</v>
      </c>
      <c r="T1692" s="2">
        <v>23</v>
      </c>
      <c r="U1692" s="2">
        <v>-1</v>
      </c>
      <c r="V1692" s="2">
        <v>10.5</v>
      </c>
      <c r="W1692" s="5">
        <v>-10.5</v>
      </c>
      <c r="X1692" s="2">
        <v>2019</v>
      </c>
    </row>
    <row r="1693" spans="1:24" ht="15" customHeight="1" x14ac:dyDescent="0.25">
      <c r="A1693" s="2">
        <v>1692</v>
      </c>
      <c r="B1693" s="2">
        <v>20190921</v>
      </c>
      <c r="C1693" s="2">
        <v>0</v>
      </c>
      <c r="D1693" s="2">
        <v>4</v>
      </c>
      <c r="E1693" s="2" t="s">
        <v>12</v>
      </c>
      <c r="F1693" s="2">
        <v>109</v>
      </c>
      <c r="G1693" s="2" t="s">
        <v>202</v>
      </c>
      <c r="H1693" s="2">
        <v>10</v>
      </c>
      <c r="I1693" s="2" t="s">
        <v>14</v>
      </c>
      <c r="J1693" s="2" t="s">
        <v>43</v>
      </c>
      <c r="K1693" s="2">
        <v>-1</v>
      </c>
      <c r="L1693" s="2" t="s">
        <v>16</v>
      </c>
      <c r="M1693" s="2">
        <v>35</v>
      </c>
      <c r="N1693" s="2">
        <v>-19</v>
      </c>
      <c r="O1693" s="2">
        <v>2</v>
      </c>
      <c r="P1693" s="2" t="s">
        <v>244</v>
      </c>
      <c r="Q1693" s="2">
        <v>7</v>
      </c>
      <c r="R1693" s="2" t="s">
        <v>14</v>
      </c>
      <c r="S1693" s="2" t="s">
        <v>36</v>
      </c>
      <c r="T1693" s="2">
        <v>7</v>
      </c>
      <c r="U1693" s="2">
        <v>1</v>
      </c>
      <c r="V1693" s="2">
        <v>9</v>
      </c>
      <c r="W1693" s="5">
        <v>9</v>
      </c>
      <c r="X1693" s="2">
        <v>2019</v>
      </c>
    </row>
    <row r="1694" spans="1:24" ht="15" customHeight="1" x14ac:dyDescent="0.25">
      <c r="A1694" s="2">
        <v>1693</v>
      </c>
      <c r="B1694" s="2">
        <v>20190921</v>
      </c>
      <c r="C1694" s="2">
        <v>0</v>
      </c>
      <c r="D1694" s="2">
        <v>4</v>
      </c>
      <c r="E1694" s="2" t="s">
        <v>12</v>
      </c>
      <c r="F1694" s="2">
        <v>8</v>
      </c>
      <c r="G1694" s="2" t="s">
        <v>101</v>
      </c>
      <c r="H1694" s="2">
        <v>10</v>
      </c>
      <c r="I1694" s="2" t="s">
        <v>14</v>
      </c>
      <c r="J1694" s="2" t="s">
        <v>43</v>
      </c>
      <c r="K1694" s="2">
        <v>1</v>
      </c>
      <c r="L1694" s="2" t="s">
        <v>21</v>
      </c>
      <c r="M1694" s="2">
        <v>41</v>
      </c>
      <c r="N1694" s="2">
        <v>-23</v>
      </c>
      <c r="O1694" s="2">
        <v>666</v>
      </c>
      <c r="P1694" s="2" t="s">
        <v>76</v>
      </c>
      <c r="Q1694" s="2">
        <v>0</v>
      </c>
      <c r="R1694" s="2" t="s">
        <v>19</v>
      </c>
      <c r="S1694" s="2" t="s">
        <v>75</v>
      </c>
      <c r="T1694" s="2">
        <v>28</v>
      </c>
      <c r="U1694" s="2">
        <v>1</v>
      </c>
      <c r="V1694" s="2">
        <v>-10</v>
      </c>
      <c r="W1694" s="5">
        <v>-10</v>
      </c>
      <c r="X1694" s="2">
        <v>2019</v>
      </c>
    </row>
    <row r="1695" spans="1:24" ht="15" customHeight="1" x14ac:dyDescent="0.25">
      <c r="A1695" s="2">
        <v>1694</v>
      </c>
      <c r="B1695" s="2">
        <v>20190921</v>
      </c>
      <c r="C1695" s="2">
        <v>0</v>
      </c>
      <c r="D1695" s="2">
        <v>4</v>
      </c>
      <c r="E1695" s="2" t="s">
        <v>12</v>
      </c>
      <c r="F1695" s="2">
        <v>3</v>
      </c>
      <c r="G1695" s="2" t="s">
        <v>103</v>
      </c>
      <c r="H1695" s="2">
        <v>11</v>
      </c>
      <c r="I1695" s="2" t="s">
        <v>14</v>
      </c>
      <c r="J1695" s="2" t="s">
        <v>56</v>
      </c>
      <c r="K1695" s="2">
        <v>1</v>
      </c>
      <c r="L1695" s="2" t="s">
        <v>21</v>
      </c>
      <c r="M1695" s="2">
        <v>49</v>
      </c>
      <c r="N1695" s="2">
        <v>-39</v>
      </c>
      <c r="O1695" s="2">
        <v>98</v>
      </c>
      <c r="P1695" s="2" t="s">
        <v>189</v>
      </c>
      <c r="Q1695" s="2">
        <v>5</v>
      </c>
      <c r="R1695" s="2" t="s">
        <v>14</v>
      </c>
      <c r="S1695" s="2" t="s">
        <v>27</v>
      </c>
      <c r="T1695" s="2">
        <v>7</v>
      </c>
      <c r="U1695" s="2">
        <v>1</v>
      </c>
      <c r="V1695" s="2">
        <v>3</v>
      </c>
      <c r="W1695" s="5">
        <v>3</v>
      </c>
      <c r="X1695" s="2">
        <v>2019</v>
      </c>
    </row>
    <row r="1696" spans="1:24" ht="15" customHeight="1" x14ac:dyDescent="0.25">
      <c r="A1696" s="2">
        <v>1695</v>
      </c>
      <c r="B1696" s="2">
        <v>20190921</v>
      </c>
      <c r="C1696" s="2">
        <v>0</v>
      </c>
      <c r="D1696" s="2">
        <v>4</v>
      </c>
      <c r="E1696" s="2" t="s">
        <v>12</v>
      </c>
      <c r="F1696" s="2">
        <v>92</v>
      </c>
      <c r="G1696" s="2" t="s">
        <v>51</v>
      </c>
      <c r="H1696" s="2">
        <v>8</v>
      </c>
      <c r="I1696" s="2" t="s">
        <v>14</v>
      </c>
      <c r="J1696" s="2" t="s">
        <v>15</v>
      </c>
      <c r="K1696" s="2">
        <v>-1</v>
      </c>
      <c r="L1696" s="2" t="s">
        <v>16</v>
      </c>
      <c r="M1696" s="2">
        <v>31</v>
      </c>
      <c r="N1696" s="2">
        <v>19</v>
      </c>
      <c r="O1696" s="2">
        <v>7</v>
      </c>
      <c r="P1696" s="2" t="s">
        <v>105</v>
      </c>
      <c r="Q1696" s="2">
        <v>11</v>
      </c>
      <c r="R1696" s="2" t="s">
        <v>14</v>
      </c>
      <c r="S1696" s="2" t="s">
        <v>56</v>
      </c>
      <c r="T1696" s="2">
        <v>24</v>
      </c>
      <c r="U1696" s="2">
        <v>-1</v>
      </c>
      <c r="V1696" s="2">
        <v>26</v>
      </c>
      <c r="W1696" s="5">
        <v>-26</v>
      </c>
      <c r="X1696" s="2">
        <v>2019</v>
      </c>
    </row>
    <row r="1697" spans="1:24" ht="15" customHeight="1" x14ac:dyDescent="0.25">
      <c r="A1697" s="2">
        <v>1696</v>
      </c>
      <c r="B1697" s="2">
        <v>20190921</v>
      </c>
      <c r="C1697" s="2">
        <v>0</v>
      </c>
      <c r="D1697" s="2">
        <v>4</v>
      </c>
      <c r="E1697" s="2" t="s">
        <v>12</v>
      </c>
      <c r="F1697" s="2">
        <v>9</v>
      </c>
      <c r="G1697" s="2" t="s">
        <v>86</v>
      </c>
      <c r="H1697" s="2">
        <v>6</v>
      </c>
      <c r="I1697" s="2" t="s">
        <v>14</v>
      </c>
      <c r="J1697" s="2" t="s">
        <v>20</v>
      </c>
      <c r="K1697" s="2">
        <v>1</v>
      </c>
      <c r="L1697" s="2" t="s">
        <v>21</v>
      </c>
      <c r="M1697" s="2">
        <v>52</v>
      </c>
      <c r="N1697" s="2">
        <v>-45</v>
      </c>
      <c r="O1697" s="2">
        <v>666</v>
      </c>
      <c r="P1697" s="2" t="s">
        <v>226</v>
      </c>
      <c r="Q1697" s="2">
        <v>0</v>
      </c>
      <c r="R1697" s="2" t="s">
        <v>19</v>
      </c>
      <c r="S1697" s="2" t="s">
        <v>31</v>
      </c>
      <c r="T1697" s="2">
        <v>21</v>
      </c>
      <c r="U1697" s="2">
        <v>1</v>
      </c>
      <c r="V1697" s="2">
        <v>-14</v>
      </c>
      <c r="W1697" s="5">
        <v>-14</v>
      </c>
      <c r="X1697" s="2">
        <v>2019</v>
      </c>
    </row>
    <row r="1698" spans="1:24" ht="15" customHeight="1" x14ac:dyDescent="0.25">
      <c r="A1698" s="2">
        <v>1697</v>
      </c>
      <c r="B1698" s="2">
        <v>20190921</v>
      </c>
      <c r="C1698" s="2">
        <v>1</v>
      </c>
      <c r="D1698" s="2">
        <v>4</v>
      </c>
      <c r="E1698" s="2" t="s">
        <v>12</v>
      </c>
      <c r="F1698" s="2">
        <v>24</v>
      </c>
      <c r="G1698" s="2" t="s">
        <v>84</v>
      </c>
      <c r="H1698" s="2">
        <v>9</v>
      </c>
      <c r="I1698" s="2" t="s">
        <v>14</v>
      </c>
      <c r="J1698" s="2" t="s">
        <v>62</v>
      </c>
      <c r="K1698" s="2">
        <v>-1</v>
      </c>
      <c r="L1698" s="2" t="s">
        <v>16</v>
      </c>
      <c r="M1698" s="2">
        <v>34</v>
      </c>
      <c r="N1698" s="2">
        <v>7.5</v>
      </c>
      <c r="O1698" s="2">
        <v>6</v>
      </c>
      <c r="P1698" s="2" t="s">
        <v>109</v>
      </c>
      <c r="Q1698" s="2">
        <v>9</v>
      </c>
      <c r="R1698" s="2" t="s">
        <v>14</v>
      </c>
      <c r="S1698" s="2" t="s">
        <v>62</v>
      </c>
      <c r="T1698" s="2">
        <v>31</v>
      </c>
      <c r="U1698" s="2">
        <v>-1</v>
      </c>
      <c r="V1698" s="2">
        <v>10.5</v>
      </c>
      <c r="W1698" s="5">
        <v>-10.5</v>
      </c>
      <c r="X1698" s="2">
        <v>2019</v>
      </c>
    </row>
    <row r="1699" spans="1:24" ht="15" customHeight="1" x14ac:dyDescent="0.25">
      <c r="A1699" s="2">
        <v>1698</v>
      </c>
      <c r="B1699" s="2">
        <v>20190921</v>
      </c>
      <c r="C1699" s="2">
        <v>0</v>
      </c>
      <c r="D1699" s="2">
        <v>4</v>
      </c>
      <c r="E1699" s="2" t="s">
        <v>12</v>
      </c>
      <c r="F1699" s="2">
        <v>16</v>
      </c>
      <c r="G1699" s="2" t="s">
        <v>114</v>
      </c>
      <c r="H1699" s="2">
        <v>7</v>
      </c>
      <c r="I1699" s="2" t="s">
        <v>14</v>
      </c>
      <c r="J1699" s="2" t="s">
        <v>36</v>
      </c>
      <c r="K1699" s="2">
        <v>1</v>
      </c>
      <c r="L1699" s="2" t="s">
        <v>21</v>
      </c>
      <c r="M1699" s="2">
        <v>38</v>
      </c>
      <c r="N1699" s="2">
        <v>12</v>
      </c>
      <c r="O1699" s="2">
        <v>102</v>
      </c>
      <c r="P1699" s="2" t="s">
        <v>194</v>
      </c>
      <c r="Q1699" s="2">
        <v>1</v>
      </c>
      <c r="R1699" s="2" t="s">
        <v>14</v>
      </c>
      <c r="S1699" s="2" t="s">
        <v>40</v>
      </c>
      <c r="T1699" s="2">
        <v>22</v>
      </c>
      <c r="U1699" s="2">
        <v>-1</v>
      </c>
      <c r="V1699" s="2">
        <v>28</v>
      </c>
      <c r="W1699" s="5">
        <v>-28</v>
      </c>
      <c r="X1699" s="2">
        <v>2019</v>
      </c>
    </row>
    <row r="1700" spans="1:24" ht="15" customHeight="1" x14ac:dyDescent="0.25">
      <c r="A1700" s="2">
        <v>1699</v>
      </c>
      <c r="B1700" s="2">
        <v>20190921</v>
      </c>
      <c r="C1700" s="2">
        <v>0</v>
      </c>
      <c r="D1700" s="2">
        <v>4</v>
      </c>
      <c r="E1700" s="2" t="s">
        <v>12</v>
      </c>
      <c r="F1700" s="2">
        <v>126</v>
      </c>
      <c r="G1700" s="2" t="s">
        <v>216</v>
      </c>
      <c r="H1700" s="2">
        <v>9</v>
      </c>
      <c r="I1700" s="2" t="s">
        <v>14</v>
      </c>
      <c r="J1700" s="2" t="s">
        <v>62</v>
      </c>
      <c r="K1700" s="2">
        <v>-1</v>
      </c>
      <c r="L1700" s="2" t="s">
        <v>16</v>
      </c>
      <c r="M1700" s="2">
        <v>45</v>
      </c>
      <c r="N1700" s="2">
        <v>-7</v>
      </c>
      <c r="O1700" s="2">
        <v>17</v>
      </c>
      <c r="P1700" s="2" t="s">
        <v>107</v>
      </c>
      <c r="Q1700" s="2">
        <v>6</v>
      </c>
      <c r="R1700" s="2" t="s">
        <v>14</v>
      </c>
      <c r="S1700" s="2" t="s">
        <v>20</v>
      </c>
      <c r="T1700" s="2">
        <v>19</v>
      </c>
      <c r="U1700" s="2">
        <v>1</v>
      </c>
      <c r="V1700" s="2">
        <v>19</v>
      </c>
      <c r="W1700" s="5">
        <v>19</v>
      </c>
      <c r="X1700" s="2">
        <v>2019</v>
      </c>
    </row>
    <row r="1701" spans="1:24" ht="15" customHeight="1" x14ac:dyDescent="0.25">
      <c r="A1701" s="2">
        <v>1700</v>
      </c>
      <c r="B1701" s="2">
        <v>20190921</v>
      </c>
      <c r="C1701" s="2">
        <v>0</v>
      </c>
      <c r="D1701" s="2">
        <v>4</v>
      </c>
      <c r="E1701" s="2" t="s">
        <v>12</v>
      </c>
      <c r="F1701" s="2">
        <v>22</v>
      </c>
      <c r="G1701" s="2" t="s">
        <v>121</v>
      </c>
      <c r="H1701" s="2">
        <v>2</v>
      </c>
      <c r="I1701" s="2" t="s">
        <v>14</v>
      </c>
      <c r="J1701" s="2" t="s">
        <v>53</v>
      </c>
      <c r="K1701" s="2">
        <v>1</v>
      </c>
      <c r="L1701" s="2" t="s">
        <v>21</v>
      </c>
      <c r="M1701" s="2">
        <v>52</v>
      </c>
      <c r="N1701" s="2">
        <v>-41.5</v>
      </c>
      <c r="O1701" s="2">
        <v>20</v>
      </c>
      <c r="P1701" s="2" t="s">
        <v>118</v>
      </c>
      <c r="Q1701" s="2">
        <v>5</v>
      </c>
      <c r="R1701" s="2" t="s">
        <v>14</v>
      </c>
      <c r="S1701" s="2" t="s">
        <v>27</v>
      </c>
      <c r="T1701" s="2">
        <v>10</v>
      </c>
      <c r="U1701" s="2">
        <v>1</v>
      </c>
      <c r="V1701" s="2">
        <v>0.5</v>
      </c>
      <c r="W1701" s="5">
        <v>0.5</v>
      </c>
      <c r="X1701" s="2">
        <v>2019</v>
      </c>
    </row>
    <row r="1702" spans="1:24" ht="15" customHeight="1" x14ac:dyDescent="0.25">
      <c r="A1702" s="2">
        <v>1701</v>
      </c>
      <c r="B1702" s="2">
        <v>20190921</v>
      </c>
      <c r="C1702" s="2">
        <v>0</v>
      </c>
      <c r="D1702" s="2">
        <v>4</v>
      </c>
      <c r="E1702" s="2" t="s">
        <v>12</v>
      </c>
      <c r="F1702" s="2">
        <v>108</v>
      </c>
      <c r="G1702" s="2" t="s">
        <v>199</v>
      </c>
      <c r="H1702" s="2">
        <v>7</v>
      </c>
      <c r="I1702" s="2" t="s">
        <v>14</v>
      </c>
      <c r="J1702" s="2" t="s">
        <v>36</v>
      </c>
      <c r="K1702" s="2">
        <v>-1</v>
      </c>
      <c r="L1702" s="2" t="s">
        <v>16</v>
      </c>
      <c r="M1702" s="2">
        <v>41</v>
      </c>
      <c r="N1702" s="2">
        <v>-6.5</v>
      </c>
      <c r="O1702" s="2">
        <v>25</v>
      </c>
      <c r="P1702" s="2" t="s">
        <v>17</v>
      </c>
      <c r="Q1702" s="2">
        <v>8</v>
      </c>
      <c r="R1702" s="2" t="s">
        <v>14</v>
      </c>
      <c r="S1702" s="2" t="s">
        <v>15</v>
      </c>
      <c r="T1702" s="2">
        <v>35</v>
      </c>
      <c r="U1702" s="2">
        <v>1</v>
      </c>
      <c r="V1702" s="2">
        <v>-0.5</v>
      </c>
      <c r="W1702" s="5">
        <v>-0.5</v>
      </c>
      <c r="X1702" s="2">
        <v>2019</v>
      </c>
    </row>
    <row r="1703" spans="1:24" ht="15" customHeight="1" x14ac:dyDescent="0.25">
      <c r="A1703" s="2">
        <v>1702</v>
      </c>
      <c r="B1703" s="2">
        <v>20190921</v>
      </c>
      <c r="C1703" s="2">
        <v>0</v>
      </c>
      <c r="D1703" s="2">
        <v>4</v>
      </c>
      <c r="E1703" s="2" t="s">
        <v>12</v>
      </c>
      <c r="F1703" s="2">
        <v>29</v>
      </c>
      <c r="G1703" s="2" t="s">
        <v>238</v>
      </c>
      <c r="H1703" s="2">
        <v>1</v>
      </c>
      <c r="I1703" s="2" t="s">
        <v>14</v>
      </c>
      <c r="J1703" s="2" t="s">
        <v>40</v>
      </c>
      <c r="K1703" s="2">
        <v>1</v>
      </c>
      <c r="L1703" s="2" t="s">
        <v>21</v>
      </c>
      <c r="M1703" s="2">
        <v>19</v>
      </c>
      <c r="N1703" s="2">
        <v>-14</v>
      </c>
      <c r="O1703" s="2">
        <v>666</v>
      </c>
      <c r="P1703" s="2" t="s">
        <v>218</v>
      </c>
      <c r="Q1703" s="2">
        <v>0</v>
      </c>
      <c r="R1703" s="2" t="s">
        <v>19</v>
      </c>
      <c r="S1703" s="2" t="s">
        <v>65</v>
      </c>
      <c r="T1703" s="2">
        <v>7</v>
      </c>
      <c r="U1703" s="2">
        <v>1</v>
      </c>
      <c r="V1703" s="2">
        <v>-2</v>
      </c>
      <c r="W1703" s="5">
        <v>-2</v>
      </c>
      <c r="X1703" s="2">
        <v>2019</v>
      </c>
    </row>
    <row r="1704" spans="1:24" ht="15" customHeight="1" x14ac:dyDescent="0.25">
      <c r="A1704" s="2">
        <v>1703</v>
      </c>
      <c r="B1704" s="2">
        <v>20190921</v>
      </c>
      <c r="C1704" s="2">
        <v>0</v>
      </c>
      <c r="D1704" s="2">
        <v>4</v>
      </c>
      <c r="E1704" s="2" t="s">
        <v>12</v>
      </c>
      <c r="F1704" s="2">
        <v>28</v>
      </c>
      <c r="G1704" s="2" t="s">
        <v>87</v>
      </c>
      <c r="H1704" s="2">
        <v>7</v>
      </c>
      <c r="I1704" s="2" t="s">
        <v>14</v>
      </c>
      <c r="J1704" s="2" t="s">
        <v>36</v>
      </c>
      <c r="K1704" s="2">
        <v>1</v>
      </c>
      <c r="L1704" s="2" t="s">
        <v>21</v>
      </c>
      <c r="M1704" s="2">
        <v>34</v>
      </c>
      <c r="N1704" s="2">
        <v>-31</v>
      </c>
      <c r="O1704" s="2">
        <v>666</v>
      </c>
      <c r="P1704" s="2" t="s">
        <v>37</v>
      </c>
      <c r="Q1704" s="2">
        <v>0</v>
      </c>
      <c r="R1704" s="2" t="s">
        <v>19</v>
      </c>
      <c r="S1704" s="2" t="s">
        <v>301</v>
      </c>
      <c r="T1704" s="2">
        <v>29</v>
      </c>
      <c r="U1704" s="2">
        <v>1</v>
      </c>
      <c r="V1704" s="2">
        <v>-26</v>
      </c>
      <c r="W1704" s="5">
        <v>-26</v>
      </c>
      <c r="X1704" s="2">
        <v>2019</v>
      </c>
    </row>
    <row r="1705" spans="1:24" ht="15" customHeight="1" x14ac:dyDescent="0.25">
      <c r="A1705" s="2">
        <v>1704</v>
      </c>
      <c r="B1705" s="2">
        <v>20190921</v>
      </c>
      <c r="C1705" s="2">
        <v>0</v>
      </c>
      <c r="D1705" s="2">
        <v>4</v>
      </c>
      <c r="E1705" s="2" t="s">
        <v>12</v>
      </c>
      <c r="F1705" s="2">
        <v>30</v>
      </c>
      <c r="G1705" s="2" t="s">
        <v>173</v>
      </c>
      <c r="H1705" s="2">
        <v>5</v>
      </c>
      <c r="I1705" s="2" t="s">
        <v>14</v>
      </c>
      <c r="J1705" s="2" t="s">
        <v>27</v>
      </c>
      <c r="K1705" s="2">
        <v>1</v>
      </c>
      <c r="L1705" s="2" t="s">
        <v>21</v>
      </c>
      <c r="M1705" s="2">
        <v>42</v>
      </c>
      <c r="N1705" s="2">
        <v>-39</v>
      </c>
      <c r="O1705" s="2">
        <v>666</v>
      </c>
      <c r="P1705" s="2" t="s">
        <v>251</v>
      </c>
      <c r="Q1705" s="2">
        <v>0</v>
      </c>
      <c r="R1705" s="2" t="s">
        <v>19</v>
      </c>
      <c r="S1705" s="2" t="s">
        <v>23</v>
      </c>
      <c r="T1705" s="2">
        <v>7</v>
      </c>
      <c r="U1705" s="2">
        <v>1</v>
      </c>
      <c r="V1705" s="2">
        <v>-4</v>
      </c>
      <c r="W1705" s="5">
        <v>-4</v>
      </c>
      <c r="X1705" s="2">
        <v>2019</v>
      </c>
    </row>
    <row r="1706" spans="1:24" ht="15" customHeight="1" x14ac:dyDescent="0.25">
      <c r="A1706" s="2">
        <v>1705</v>
      </c>
      <c r="B1706" s="2">
        <v>20190921</v>
      </c>
      <c r="C1706" s="2">
        <v>1</v>
      </c>
      <c r="D1706" s="2">
        <v>4</v>
      </c>
      <c r="E1706" s="2" t="s">
        <v>12</v>
      </c>
      <c r="F1706" s="2">
        <v>32</v>
      </c>
      <c r="G1706" s="2" t="s">
        <v>124</v>
      </c>
      <c r="H1706" s="2">
        <v>11</v>
      </c>
      <c r="I1706" s="2" t="s">
        <v>14</v>
      </c>
      <c r="J1706" s="2" t="s">
        <v>56</v>
      </c>
      <c r="K1706" s="2">
        <v>1</v>
      </c>
      <c r="L1706" s="2" t="s">
        <v>21</v>
      </c>
      <c r="M1706" s="2">
        <v>34</v>
      </c>
      <c r="N1706" s="2">
        <v>-14</v>
      </c>
      <c r="O1706" s="2">
        <v>103</v>
      </c>
      <c r="P1706" s="2" t="s">
        <v>196</v>
      </c>
      <c r="Q1706" s="2">
        <v>11</v>
      </c>
      <c r="R1706" s="2" t="s">
        <v>14</v>
      </c>
      <c r="S1706" s="2" t="s">
        <v>56</v>
      </c>
      <c r="T1706" s="2">
        <v>3</v>
      </c>
      <c r="U1706" s="2">
        <v>1</v>
      </c>
      <c r="V1706" s="2">
        <v>17</v>
      </c>
      <c r="W1706" s="5">
        <v>17</v>
      </c>
      <c r="X1706" s="2">
        <v>2019</v>
      </c>
    </row>
    <row r="1707" spans="1:24" ht="15" customHeight="1" x14ac:dyDescent="0.25">
      <c r="A1707" s="2">
        <v>1706</v>
      </c>
      <c r="B1707" s="2">
        <v>20190921</v>
      </c>
      <c r="C1707" s="2">
        <v>1</v>
      </c>
      <c r="D1707" s="2">
        <v>4</v>
      </c>
      <c r="E1707" s="2" t="s">
        <v>12</v>
      </c>
      <c r="F1707" s="2">
        <v>33</v>
      </c>
      <c r="G1707" s="2" t="s">
        <v>243</v>
      </c>
      <c r="H1707" s="2">
        <v>2</v>
      </c>
      <c r="I1707" s="2" t="s">
        <v>14</v>
      </c>
      <c r="J1707" s="2" t="s">
        <v>53</v>
      </c>
      <c r="K1707" s="2">
        <v>1</v>
      </c>
      <c r="L1707" s="2" t="s">
        <v>21</v>
      </c>
      <c r="M1707" s="2">
        <v>35</v>
      </c>
      <c r="N1707" s="2">
        <v>-8</v>
      </c>
      <c r="O1707" s="2">
        <v>53</v>
      </c>
      <c r="P1707" s="2" t="s">
        <v>104</v>
      </c>
      <c r="Q1707" s="2">
        <v>2</v>
      </c>
      <c r="R1707" s="2" t="s">
        <v>14</v>
      </c>
      <c r="S1707" s="2" t="s">
        <v>53</v>
      </c>
      <c r="T1707" s="2">
        <v>24</v>
      </c>
      <c r="U1707" s="2">
        <v>1</v>
      </c>
      <c r="V1707" s="2">
        <v>3</v>
      </c>
      <c r="W1707" s="5">
        <v>3</v>
      </c>
      <c r="X1707" s="2">
        <v>2019</v>
      </c>
    </row>
    <row r="1708" spans="1:24" ht="15" customHeight="1" x14ac:dyDescent="0.25">
      <c r="A1708" s="2">
        <v>1707</v>
      </c>
      <c r="B1708" s="2">
        <v>20190921</v>
      </c>
      <c r="C1708" s="2">
        <v>0</v>
      </c>
      <c r="D1708" s="2">
        <v>4</v>
      </c>
      <c r="E1708" s="2" t="s">
        <v>12</v>
      </c>
      <c r="F1708" s="2">
        <v>34</v>
      </c>
      <c r="G1708" s="2" t="s">
        <v>127</v>
      </c>
      <c r="H1708" s="2">
        <v>8</v>
      </c>
      <c r="I1708" s="2" t="s">
        <v>14</v>
      </c>
      <c r="J1708" s="2" t="s">
        <v>15</v>
      </c>
      <c r="K1708" s="2">
        <v>1</v>
      </c>
      <c r="L1708" s="2" t="s">
        <v>21</v>
      </c>
      <c r="M1708" s="2">
        <v>34</v>
      </c>
      <c r="N1708" s="2">
        <v>-24.5</v>
      </c>
      <c r="O1708" s="2">
        <v>666</v>
      </c>
      <c r="P1708" s="2" t="s">
        <v>250</v>
      </c>
      <c r="Q1708" s="2">
        <v>0</v>
      </c>
      <c r="R1708" s="2" t="s">
        <v>19</v>
      </c>
      <c r="S1708" s="2" t="s">
        <v>50</v>
      </c>
      <c r="T1708" s="2">
        <v>20</v>
      </c>
      <c r="U1708" s="2">
        <v>1</v>
      </c>
      <c r="V1708" s="2">
        <v>-10.5</v>
      </c>
      <c r="W1708" s="5">
        <v>-10.5</v>
      </c>
      <c r="X1708" s="2">
        <v>2019</v>
      </c>
    </row>
    <row r="1709" spans="1:24" ht="15" customHeight="1" x14ac:dyDescent="0.25">
      <c r="A1709" s="2">
        <v>1708</v>
      </c>
      <c r="B1709" s="2">
        <v>20190921</v>
      </c>
      <c r="C1709" s="2">
        <v>0</v>
      </c>
      <c r="D1709" s="2">
        <v>4</v>
      </c>
      <c r="E1709" s="2" t="s">
        <v>12</v>
      </c>
      <c r="F1709" s="2">
        <v>35</v>
      </c>
      <c r="G1709" s="2" t="s">
        <v>129</v>
      </c>
      <c r="H1709" s="2">
        <v>11</v>
      </c>
      <c r="I1709" s="2" t="s">
        <v>14</v>
      </c>
      <c r="J1709" s="2" t="s">
        <v>56</v>
      </c>
      <c r="K1709" s="2">
        <v>1</v>
      </c>
      <c r="L1709" s="2" t="s">
        <v>21</v>
      </c>
      <c r="M1709" s="2">
        <v>23</v>
      </c>
      <c r="N1709" s="2">
        <v>-14</v>
      </c>
      <c r="O1709" s="2">
        <v>78</v>
      </c>
      <c r="P1709" s="2" t="s">
        <v>164</v>
      </c>
      <c r="Q1709" s="2">
        <v>6</v>
      </c>
      <c r="R1709" s="2" t="s">
        <v>14</v>
      </c>
      <c r="S1709" s="2" t="s">
        <v>20</v>
      </c>
      <c r="T1709" s="2">
        <v>17</v>
      </c>
      <c r="U1709" s="2">
        <v>1</v>
      </c>
      <c r="V1709" s="2">
        <v>-8</v>
      </c>
      <c r="W1709" s="5">
        <v>-8</v>
      </c>
      <c r="X1709" s="2">
        <v>2019</v>
      </c>
    </row>
    <row r="1710" spans="1:24" ht="15" customHeight="1" x14ac:dyDescent="0.25">
      <c r="A1710" s="2">
        <v>1709</v>
      </c>
      <c r="B1710" s="2">
        <v>20190921</v>
      </c>
      <c r="C1710" s="2">
        <v>0</v>
      </c>
      <c r="D1710" s="2">
        <v>4</v>
      </c>
      <c r="E1710" s="2" t="s">
        <v>12</v>
      </c>
      <c r="F1710" s="2">
        <v>39</v>
      </c>
      <c r="G1710" s="2" t="s">
        <v>13</v>
      </c>
      <c r="H1710" s="2">
        <v>8</v>
      </c>
      <c r="I1710" s="2" t="s">
        <v>14</v>
      </c>
      <c r="J1710" s="2" t="s">
        <v>15</v>
      </c>
      <c r="K1710" s="2">
        <v>1</v>
      </c>
      <c r="L1710" s="2" t="s">
        <v>21</v>
      </c>
      <c r="M1710" s="2">
        <v>35</v>
      </c>
      <c r="N1710" s="2">
        <v>-15.5</v>
      </c>
      <c r="O1710" s="2">
        <v>666</v>
      </c>
      <c r="P1710" s="2" t="s">
        <v>198</v>
      </c>
      <c r="Q1710" s="2">
        <v>0</v>
      </c>
      <c r="R1710" s="2" t="s">
        <v>19</v>
      </c>
      <c r="S1710" s="2" t="s">
        <v>58</v>
      </c>
      <c r="T1710" s="2">
        <v>16</v>
      </c>
      <c r="U1710" s="2">
        <v>1</v>
      </c>
      <c r="V1710" s="2">
        <v>3.5</v>
      </c>
      <c r="W1710" s="5">
        <v>3.5</v>
      </c>
      <c r="X1710" s="2">
        <v>2019</v>
      </c>
    </row>
    <row r="1711" spans="1:24" ht="15" customHeight="1" x14ac:dyDescent="0.25">
      <c r="A1711" s="2">
        <v>1710</v>
      </c>
      <c r="B1711" s="2">
        <v>20190921</v>
      </c>
      <c r="C1711" s="2">
        <v>1</v>
      </c>
      <c r="D1711" s="2">
        <v>4</v>
      </c>
      <c r="E1711" s="2" t="s">
        <v>12</v>
      </c>
      <c r="F1711" s="2">
        <v>71</v>
      </c>
      <c r="G1711" s="2" t="s">
        <v>249</v>
      </c>
      <c r="H1711" s="2">
        <v>3</v>
      </c>
      <c r="I1711" s="2" t="s">
        <v>14</v>
      </c>
      <c r="J1711" s="2" t="s">
        <v>46</v>
      </c>
      <c r="K1711" s="2">
        <v>-1</v>
      </c>
      <c r="L1711" s="2" t="s">
        <v>16</v>
      </c>
      <c r="M1711" s="2">
        <v>42</v>
      </c>
      <c r="N1711" s="2">
        <v>-10.5</v>
      </c>
      <c r="O1711" s="2">
        <v>42</v>
      </c>
      <c r="P1711" s="2" t="s">
        <v>136</v>
      </c>
      <c r="Q1711" s="2">
        <v>3</v>
      </c>
      <c r="R1711" s="2" t="s">
        <v>14</v>
      </c>
      <c r="S1711" s="2" t="s">
        <v>46</v>
      </c>
      <c r="T1711" s="2">
        <v>38</v>
      </c>
      <c r="U1711" s="2">
        <v>1</v>
      </c>
      <c r="V1711" s="2">
        <v>-6.5</v>
      </c>
      <c r="W1711" s="5">
        <v>-6.5</v>
      </c>
      <c r="X1711" s="2">
        <v>2019</v>
      </c>
    </row>
    <row r="1712" spans="1:24" ht="15" customHeight="1" x14ac:dyDescent="0.25">
      <c r="A1712" s="2">
        <v>1711</v>
      </c>
      <c r="B1712" s="2">
        <v>20190921</v>
      </c>
      <c r="C1712" s="2">
        <v>0</v>
      </c>
      <c r="D1712" s="2">
        <v>4</v>
      </c>
      <c r="E1712" s="2" t="s">
        <v>12</v>
      </c>
      <c r="F1712" s="2">
        <v>43</v>
      </c>
      <c r="G1712" s="2" t="s">
        <v>20</v>
      </c>
      <c r="H1712" s="2">
        <v>3</v>
      </c>
      <c r="I1712" s="2" t="s">
        <v>14</v>
      </c>
      <c r="J1712" s="2" t="s">
        <v>46</v>
      </c>
      <c r="K1712" s="2">
        <v>1</v>
      </c>
      <c r="L1712" s="2" t="s">
        <v>21</v>
      </c>
      <c r="M1712" s="2">
        <v>38</v>
      </c>
      <c r="N1712" s="2">
        <v>-28</v>
      </c>
      <c r="O1712" s="2">
        <v>26</v>
      </c>
      <c r="P1712" s="2" t="s">
        <v>41</v>
      </c>
      <c r="Q1712" s="2">
        <v>1</v>
      </c>
      <c r="R1712" s="2" t="s">
        <v>14</v>
      </c>
      <c r="S1712" s="2" t="s">
        <v>40</v>
      </c>
      <c r="T1712" s="2">
        <v>3</v>
      </c>
      <c r="U1712" s="2">
        <v>1</v>
      </c>
      <c r="V1712" s="2">
        <v>7</v>
      </c>
      <c r="W1712" s="5">
        <v>7</v>
      </c>
      <c r="X1712" s="2">
        <v>2019</v>
      </c>
    </row>
    <row r="1713" spans="1:24" ht="15" customHeight="1" x14ac:dyDescent="0.25">
      <c r="A1713" s="2">
        <v>1712</v>
      </c>
      <c r="B1713" s="2">
        <v>20190921</v>
      </c>
      <c r="C1713" s="2">
        <v>0</v>
      </c>
      <c r="D1713" s="2">
        <v>4</v>
      </c>
      <c r="E1713" s="2" t="s">
        <v>12</v>
      </c>
      <c r="F1713" s="2">
        <v>45</v>
      </c>
      <c r="G1713" s="2" t="s">
        <v>247</v>
      </c>
      <c r="H1713" s="2">
        <v>4</v>
      </c>
      <c r="I1713" s="2" t="s">
        <v>14</v>
      </c>
      <c r="J1713" s="2" t="s">
        <v>79</v>
      </c>
      <c r="K1713" s="2">
        <v>1</v>
      </c>
      <c r="L1713" s="2" t="s">
        <v>21</v>
      </c>
      <c r="M1713" s="2">
        <v>72</v>
      </c>
      <c r="N1713" s="2">
        <v>-20.5</v>
      </c>
      <c r="O1713" s="2">
        <v>52</v>
      </c>
      <c r="P1713" s="2" t="s">
        <v>69</v>
      </c>
      <c r="Q1713" s="2">
        <v>10</v>
      </c>
      <c r="R1713" s="2" t="s">
        <v>14</v>
      </c>
      <c r="S1713" s="2" t="s">
        <v>43</v>
      </c>
      <c r="T1713" s="2">
        <v>20</v>
      </c>
      <c r="U1713" s="2">
        <v>1</v>
      </c>
      <c r="V1713" s="2">
        <v>31.5</v>
      </c>
      <c r="W1713" s="5">
        <v>31.5</v>
      </c>
      <c r="X1713" s="2">
        <v>2019</v>
      </c>
    </row>
    <row r="1714" spans="1:24" ht="15" customHeight="1" x14ac:dyDescent="0.25">
      <c r="A1714" s="2">
        <v>1713</v>
      </c>
      <c r="B1714" s="2">
        <v>20190921</v>
      </c>
      <c r="C1714" s="2">
        <v>1</v>
      </c>
      <c r="D1714" s="2">
        <v>4</v>
      </c>
      <c r="E1714" s="2" t="s">
        <v>12</v>
      </c>
      <c r="F1714" s="2">
        <v>128</v>
      </c>
      <c r="G1714" s="2" t="s">
        <v>195</v>
      </c>
      <c r="H1714" s="2">
        <v>4</v>
      </c>
      <c r="I1714" s="2" t="s">
        <v>14</v>
      </c>
      <c r="J1714" s="2" t="s">
        <v>79</v>
      </c>
      <c r="K1714" s="2">
        <v>-1</v>
      </c>
      <c r="L1714" s="2" t="s">
        <v>16</v>
      </c>
      <c r="M1714" s="2">
        <v>29</v>
      </c>
      <c r="N1714" s="2">
        <v>-4.5</v>
      </c>
      <c r="O1714" s="2">
        <v>46</v>
      </c>
      <c r="P1714" s="2" t="s">
        <v>141</v>
      </c>
      <c r="Q1714" s="2">
        <v>4</v>
      </c>
      <c r="R1714" s="2" t="s">
        <v>14</v>
      </c>
      <c r="S1714" s="2" t="s">
        <v>79</v>
      </c>
      <c r="T1714" s="2">
        <v>24</v>
      </c>
      <c r="U1714" s="2">
        <v>1</v>
      </c>
      <c r="V1714" s="2">
        <v>0.5</v>
      </c>
      <c r="W1714" s="5">
        <v>0.5</v>
      </c>
      <c r="X1714" s="2">
        <v>2019</v>
      </c>
    </row>
    <row r="1715" spans="1:24" ht="15" customHeight="1" x14ac:dyDescent="0.25">
      <c r="A1715" s="2">
        <v>1714</v>
      </c>
      <c r="B1715" s="2">
        <v>20190921</v>
      </c>
      <c r="C1715" s="2">
        <v>1</v>
      </c>
      <c r="D1715" s="2">
        <v>4</v>
      </c>
      <c r="E1715" s="2" t="s">
        <v>12</v>
      </c>
      <c r="F1715" s="2">
        <v>48</v>
      </c>
      <c r="G1715" s="2" t="s">
        <v>137</v>
      </c>
      <c r="H1715" s="2">
        <v>7</v>
      </c>
      <c r="I1715" s="2" t="s">
        <v>14</v>
      </c>
      <c r="J1715" s="2" t="s">
        <v>36</v>
      </c>
      <c r="K1715" s="2">
        <v>1</v>
      </c>
      <c r="L1715" s="2" t="s">
        <v>21</v>
      </c>
      <c r="M1715" s="2">
        <v>62</v>
      </c>
      <c r="N1715" s="2">
        <v>-11.5</v>
      </c>
      <c r="O1715" s="2">
        <v>15</v>
      </c>
      <c r="P1715" s="2" t="s">
        <v>175</v>
      </c>
      <c r="Q1715" s="2">
        <v>7</v>
      </c>
      <c r="R1715" s="2" t="s">
        <v>14</v>
      </c>
      <c r="S1715" s="2" t="s">
        <v>36</v>
      </c>
      <c r="T1715" s="2">
        <v>20</v>
      </c>
      <c r="U1715" s="2">
        <v>1</v>
      </c>
      <c r="V1715" s="2">
        <v>30.5</v>
      </c>
      <c r="W1715" s="5">
        <v>30.5</v>
      </c>
      <c r="X1715" s="2">
        <v>2019</v>
      </c>
    </row>
    <row r="1716" spans="1:24" ht="15" customHeight="1" x14ac:dyDescent="0.25">
      <c r="A1716" s="2">
        <v>1715</v>
      </c>
      <c r="B1716" s="2">
        <v>20190921</v>
      </c>
      <c r="C1716" s="2">
        <v>0</v>
      </c>
      <c r="D1716" s="2">
        <v>4</v>
      </c>
      <c r="E1716" s="2" t="s">
        <v>12</v>
      </c>
      <c r="F1716" s="2">
        <v>164</v>
      </c>
      <c r="G1716" s="2" t="s">
        <v>146</v>
      </c>
      <c r="H1716" s="2">
        <v>6</v>
      </c>
      <c r="I1716" s="2" t="s">
        <v>14</v>
      </c>
      <c r="J1716" s="2" t="s">
        <v>20</v>
      </c>
      <c r="K1716" s="2">
        <v>1</v>
      </c>
      <c r="L1716" s="2" t="s">
        <v>21</v>
      </c>
      <c r="M1716" s="2">
        <v>62</v>
      </c>
      <c r="N1716" s="2">
        <v>-26.5</v>
      </c>
      <c r="O1716" s="2">
        <v>666</v>
      </c>
      <c r="P1716" s="2" t="s">
        <v>264</v>
      </c>
      <c r="Q1716" s="2">
        <v>0</v>
      </c>
      <c r="R1716" s="2" t="s">
        <v>19</v>
      </c>
      <c r="S1716" s="2" t="s">
        <v>126</v>
      </c>
      <c r="T1716" s="2">
        <v>27</v>
      </c>
      <c r="U1716" s="2">
        <v>1</v>
      </c>
      <c r="V1716" s="2">
        <v>8.5</v>
      </c>
      <c r="W1716" s="5">
        <v>8.5</v>
      </c>
      <c r="X1716" s="2">
        <v>2019</v>
      </c>
    </row>
    <row r="1717" spans="1:24" ht="15" customHeight="1" x14ac:dyDescent="0.25">
      <c r="A1717" s="2">
        <v>1716</v>
      </c>
      <c r="B1717" s="2">
        <v>20190921</v>
      </c>
      <c r="C1717" s="2">
        <v>0</v>
      </c>
      <c r="D1717" s="2">
        <v>4</v>
      </c>
      <c r="E1717" s="2" t="s">
        <v>12</v>
      </c>
      <c r="F1717" s="2">
        <v>23</v>
      </c>
      <c r="G1717" s="2" t="s">
        <v>186</v>
      </c>
      <c r="H1717" s="2">
        <v>10</v>
      </c>
      <c r="I1717" s="2" t="s">
        <v>14</v>
      </c>
      <c r="J1717" s="2" t="s">
        <v>43</v>
      </c>
      <c r="K1717" s="2">
        <v>-1</v>
      </c>
      <c r="L1717" s="2" t="s">
        <v>16</v>
      </c>
      <c r="M1717" s="2">
        <v>62</v>
      </c>
      <c r="N1717" s="2">
        <v>-17</v>
      </c>
      <c r="O1717" s="2">
        <v>666</v>
      </c>
      <c r="P1717" s="2" t="s">
        <v>18</v>
      </c>
      <c r="Q1717" s="2">
        <v>0</v>
      </c>
      <c r="R1717" s="2" t="s">
        <v>19</v>
      </c>
      <c r="S1717" s="2" t="s">
        <v>20</v>
      </c>
      <c r="T1717" s="2">
        <v>28</v>
      </c>
      <c r="U1717" s="2">
        <v>1</v>
      </c>
      <c r="V1717" s="2">
        <v>17</v>
      </c>
      <c r="W1717" s="5">
        <v>17</v>
      </c>
      <c r="X1717" s="2">
        <v>2019</v>
      </c>
    </row>
    <row r="1718" spans="1:24" ht="15" customHeight="1" x14ac:dyDescent="0.25">
      <c r="A1718" s="2">
        <v>1717</v>
      </c>
      <c r="B1718" s="2">
        <v>20190921</v>
      </c>
      <c r="C1718" s="2">
        <v>0</v>
      </c>
      <c r="D1718" s="2">
        <v>4</v>
      </c>
      <c r="E1718" s="2" t="s">
        <v>12</v>
      </c>
      <c r="F1718" s="2">
        <v>59</v>
      </c>
      <c r="G1718" s="2" t="s">
        <v>240</v>
      </c>
      <c r="H1718" s="2">
        <v>2</v>
      </c>
      <c r="I1718" s="2" t="s">
        <v>14</v>
      </c>
      <c r="J1718" s="2" t="s">
        <v>53</v>
      </c>
      <c r="K1718" s="2">
        <v>1</v>
      </c>
      <c r="L1718" s="2" t="s">
        <v>21</v>
      </c>
      <c r="M1718" s="2">
        <v>17</v>
      </c>
      <c r="N1718" s="2">
        <v>-29</v>
      </c>
      <c r="O1718" s="2">
        <v>18</v>
      </c>
      <c r="P1718" s="2" t="s">
        <v>145</v>
      </c>
      <c r="Q1718" s="2">
        <v>7</v>
      </c>
      <c r="R1718" s="2" t="s">
        <v>14</v>
      </c>
      <c r="S1718" s="2" t="s">
        <v>36</v>
      </c>
      <c r="T1718" s="2">
        <v>12</v>
      </c>
      <c r="U1718" s="2">
        <v>1</v>
      </c>
      <c r="V1718" s="2">
        <v>-24</v>
      </c>
      <c r="W1718" s="5">
        <v>-24</v>
      </c>
      <c r="X1718" s="2">
        <v>2019</v>
      </c>
    </row>
    <row r="1719" spans="1:24" ht="15" customHeight="1" x14ac:dyDescent="0.25">
      <c r="A1719" s="2">
        <v>1718</v>
      </c>
      <c r="B1719" s="2">
        <v>20190921</v>
      </c>
      <c r="C1719" s="2">
        <v>0</v>
      </c>
      <c r="D1719" s="2">
        <v>4</v>
      </c>
      <c r="E1719" s="2" t="s">
        <v>12</v>
      </c>
      <c r="F1719" s="2">
        <v>19</v>
      </c>
      <c r="G1719" s="2" t="s">
        <v>116</v>
      </c>
      <c r="H1719" s="2">
        <v>9</v>
      </c>
      <c r="I1719" s="2" t="s">
        <v>14</v>
      </c>
      <c r="J1719" s="2" t="s">
        <v>62</v>
      </c>
      <c r="K1719" s="2">
        <v>-1</v>
      </c>
      <c r="L1719" s="2" t="s">
        <v>16</v>
      </c>
      <c r="M1719" s="2">
        <v>28</v>
      </c>
      <c r="N1719" s="2">
        <v>0</v>
      </c>
      <c r="O1719" s="2">
        <v>64</v>
      </c>
      <c r="P1719" s="2" t="s">
        <v>203</v>
      </c>
      <c r="Q1719" s="2">
        <v>11</v>
      </c>
      <c r="R1719" s="2" t="s">
        <v>14</v>
      </c>
      <c r="S1719" s="2" t="s">
        <v>56</v>
      </c>
      <c r="T1719" s="2">
        <v>20</v>
      </c>
      <c r="U1719" s="2">
        <v>1</v>
      </c>
      <c r="V1719" s="2">
        <v>8</v>
      </c>
      <c r="W1719" s="5">
        <v>8</v>
      </c>
      <c r="X1719" s="2">
        <v>2019</v>
      </c>
    </row>
    <row r="1720" spans="1:24" ht="15" customHeight="1" x14ac:dyDescent="0.25">
      <c r="A1720" s="2">
        <v>1719</v>
      </c>
      <c r="B1720" s="2">
        <v>20190921</v>
      </c>
      <c r="C1720" s="2">
        <v>1</v>
      </c>
      <c r="D1720" s="2">
        <v>4</v>
      </c>
      <c r="E1720" s="2" t="s">
        <v>12</v>
      </c>
      <c r="F1720" s="2">
        <v>66</v>
      </c>
      <c r="G1720" s="2" t="s">
        <v>156</v>
      </c>
      <c r="H1720" s="2">
        <v>11</v>
      </c>
      <c r="I1720" s="2" t="s">
        <v>14</v>
      </c>
      <c r="J1720" s="2" t="s">
        <v>56</v>
      </c>
      <c r="K1720" s="2">
        <v>1</v>
      </c>
      <c r="L1720" s="2" t="s">
        <v>21</v>
      </c>
      <c r="M1720" s="2">
        <v>34</v>
      </c>
      <c r="N1720" s="2">
        <v>-9.5</v>
      </c>
      <c r="O1720" s="2">
        <v>95</v>
      </c>
      <c r="P1720" s="2" t="s">
        <v>185</v>
      </c>
      <c r="Q1720" s="2">
        <v>11</v>
      </c>
      <c r="R1720" s="2" t="s">
        <v>14</v>
      </c>
      <c r="S1720" s="2" t="s">
        <v>56</v>
      </c>
      <c r="T1720" s="2">
        <v>14</v>
      </c>
      <c r="U1720" s="2">
        <v>1</v>
      </c>
      <c r="V1720" s="2">
        <v>10.5</v>
      </c>
      <c r="W1720" s="5">
        <v>10.5</v>
      </c>
      <c r="X1720" s="2">
        <v>2019</v>
      </c>
    </row>
    <row r="1721" spans="1:24" ht="15" customHeight="1" x14ac:dyDescent="0.25">
      <c r="A1721" s="2">
        <v>1720</v>
      </c>
      <c r="B1721" s="2">
        <v>20190921</v>
      </c>
      <c r="C1721" s="2">
        <v>1</v>
      </c>
      <c r="D1721" s="2">
        <v>4</v>
      </c>
      <c r="E1721" s="2" t="s">
        <v>12</v>
      </c>
      <c r="F1721" s="2">
        <v>65</v>
      </c>
      <c r="G1721" s="2" t="s">
        <v>158</v>
      </c>
      <c r="H1721" s="2">
        <v>11</v>
      </c>
      <c r="I1721" s="2" t="s">
        <v>14</v>
      </c>
      <c r="J1721" s="2" t="s">
        <v>56</v>
      </c>
      <c r="K1721" s="2">
        <v>1</v>
      </c>
      <c r="L1721" s="2" t="s">
        <v>21</v>
      </c>
      <c r="M1721" s="2">
        <v>28</v>
      </c>
      <c r="N1721" s="2">
        <v>-8.5</v>
      </c>
      <c r="O1721" s="2">
        <v>49</v>
      </c>
      <c r="P1721" s="2" t="s">
        <v>144</v>
      </c>
      <c r="Q1721" s="2">
        <v>11</v>
      </c>
      <c r="R1721" s="2" t="s">
        <v>14</v>
      </c>
      <c r="S1721" s="2" t="s">
        <v>56</v>
      </c>
      <c r="T1721" s="2">
        <v>13</v>
      </c>
      <c r="U1721" s="2">
        <v>1</v>
      </c>
      <c r="V1721" s="2">
        <v>6.5</v>
      </c>
      <c r="W1721" s="5">
        <v>6.5</v>
      </c>
      <c r="X1721" s="2">
        <v>2019</v>
      </c>
    </row>
    <row r="1722" spans="1:24" ht="15" customHeight="1" x14ac:dyDescent="0.25">
      <c r="A1722" s="2">
        <v>1721</v>
      </c>
      <c r="B1722" s="2">
        <v>20190921</v>
      </c>
      <c r="C1722" s="2">
        <v>0</v>
      </c>
      <c r="D1722" s="2">
        <v>4</v>
      </c>
      <c r="E1722" s="2" t="s">
        <v>12</v>
      </c>
      <c r="F1722" s="2">
        <v>4</v>
      </c>
      <c r="G1722" s="2" t="s">
        <v>179</v>
      </c>
      <c r="H1722" s="2">
        <v>10</v>
      </c>
      <c r="I1722" s="2" t="s">
        <v>14</v>
      </c>
      <c r="J1722" s="2" t="s">
        <v>43</v>
      </c>
      <c r="K1722" s="2">
        <v>-1</v>
      </c>
      <c r="L1722" s="2" t="s">
        <v>16</v>
      </c>
      <c r="M1722" s="2">
        <v>34</v>
      </c>
      <c r="N1722" s="2">
        <v>2.5</v>
      </c>
      <c r="O1722" s="2">
        <v>75</v>
      </c>
      <c r="P1722" s="2" t="s">
        <v>117</v>
      </c>
      <c r="Q1722" s="2">
        <v>2</v>
      </c>
      <c r="R1722" s="2" t="s">
        <v>14</v>
      </c>
      <c r="S1722" s="2" t="s">
        <v>53</v>
      </c>
      <c r="T1722" s="2">
        <v>31</v>
      </c>
      <c r="U1722" s="2">
        <v>-1</v>
      </c>
      <c r="V1722" s="2">
        <v>5.5</v>
      </c>
      <c r="W1722" s="5">
        <v>-5.5</v>
      </c>
      <c r="X1722" s="2">
        <v>2019</v>
      </c>
    </row>
    <row r="1723" spans="1:24" ht="15" customHeight="1" x14ac:dyDescent="0.25">
      <c r="A1723" s="2">
        <v>1722</v>
      </c>
      <c r="B1723" s="2">
        <v>20190921</v>
      </c>
      <c r="C1723" s="2">
        <v>0</v>
      </c>
      <c r="D1723" s="2">
        <v>4</v>
      </c>
      <c r="E1723" s="2" t="s">
        <v>12</v>
      </c>
      <c r="F1723" s="2">
        <v>69</v>
      </c>
      <c r="G1723" s="2" t="s">
        <v>160</v>
      </c>
      <c r="H1723" s="2">
        <v>2</v>
      </c>
      <c r="I1723" s="2" t="s">
        <v>14</v>
      </c>
      <c r="J1723" s="2" t="s">
        <v>53</v>
      </c>
      <c r="K1723" s="2">
        <v>1</v>
      </c>
      <c r="L1723" s="2" t="s">
        <v>21</v>
      </c>
      <c r="M1723" s="2">
        <v>34</v>
      </c>
      <c r="N1723" s="2">
        <v>-19</v>
      </c>
      <c r="O1723" s="2">
        <v>11</v>
      </c>
      <c r="P1723" s="2" t="s">
        <v>35</v>
      </c>
      <c r="Q1723" s="2">
        <v>7</v>
      </c>
      <c r="R1723" s="2" t="s">
        <v>14</v>
      </c>
      <c r="S1723" s="2" t="s">
        <v>36</v>
      </c>
      <c r="T1723" s="2">
        <v>23</v>
      </c>
      <c r="U1723" s="2">
        <v>1</v>
      </c>
      <c r="V1723" s="2">
        <v>-8</v>
      </c>
      <c r="W1723" s="5">
        <v>-8</v>
      </c>
      <c r="X1723" s="2">
        <v>2019</v>
      </c>
    </row>
    <row r="1724" spans="1:24" ht="15" customHeight="1" x14ac:dyDescent="0.25">
      <c r="A1724" s="2">
        <v>1723</v>
      </c>
      <c r="B1724" s="2">
        <v>20190921</v>
      </c>
      <c r="C1724" s="2">
        <v>0</v>
      </c>
      <c r="D1724" s="2">
        <v>4</v>
      </c>
      <c r="E1724" s="2" t="s">
        <v>12</v>
      </c>
      <c r="F1724" s="2">
        <v>73</v>
      </c>
      <c r="G1724" s="2" t="s">
        <v>162</v>
      </c>
      <c r="H1724" s="2">
        <v>8</v>
      </c>
      <c r="I1724" s="2" t="s">
        <v>14</v>
      </c>
      <c r="J1724" s="2" t="s">
        <v>15</v>
      </c>
      <c r="K1724" s="2">
        <v>1</v>
      </c>
      <c r="L1724" s="2" t="s">
        <v>21</v>
      </c>
      <c r="M1724" s="2">
        <v>55</v>
      </c>
      <c r="N1724" s="2">
        <v>-3.5</v>
      </c>
      <c r="O1724" s="2">
        <v>74</v>
      </c>
      <c r="P1724" s="2" t="s">
        <v>25</v>
      </c>
      <c r="Q1724" s="2">
        <v>6</v>
      </c>
      <c r="R1724" s="2" t="s">
        <v>14</v>
      </c>
      <c r="S1724" s="2" t="s">
        <v>20</v>
      </c>
      <c r="T1724" s="2">
        <v>52</v>
      </c>
      <c r="U1724" s="2">
        <v>1</v>
      </c>
      <c r="V1724" s="2">
        <v>-0.5</v>
      </c>
      <c r="W1724" s="5">
        <v>-0.5</v>
      </c>
      <c r="X1724" s="2">
        <v>2019</v>
      </c>
    </row>
    <row r="1725" spans="1:24" ht="15" customHeight="1" x14ac:dyDescent="0.25">
      <c r="A1725" s="2">
        <v>1724</v>
      </c>
      <c r="B1725" s="2">
        <v>20190921</v>
      </c>
      <c r="C1725" s="2">
        <v>1</v>
      </c>
      <c r="D1725" s="2">
        <v>4</v>
      </c>
      <c r="E1725" s="2" t="s">
        <v>12</v>
      </c>
      <c r="F1725" s="2">
        <v>62</v>
      </c>
      <c r="G1725" s="2" t="s">
        <v>89</v>
      </c>
      <c r="H1725" s="2">
        <v>3</v>
      </c>
      <c r="I1725" s="2" t="s">
        <v>14</v>
      </c>
      <c r="J1725" s="2" t="s">
        <v>46</v>
      </c>
      <c r="K1725" s="2">
        <v>-1</v>
      </c>
      <c r="L1725" s="2" t="s">
        <v>16</v>
      </c>
      <c r="M1725" s="2">
        <v>31</v>
      </c>
      <c r="N1725" s="2">
        <v>-9.5</v>
      </c>
      <c r="O1725" s="2">
        <v>77</v>
      </c>
      <c r="P1725" s="2" t="s">
        <v>47</v>
      </c>
      <c r="Q1725" s="2">
        <v>3</v>
      </c>
      <c r="R1725" s="2" t="s">
        <v>14</v>
      </c>
      <c r="S1725" s="2" t="s">
        <v>46</v>
      </c>
      <c r="T1725" s="2">
        <v>10</v>
      </c>
      <c r="U1725" s="2">
        <v>1</v>
      </c>
      <c r="V1725" s="2">
        <v>11.5</v>
      </c>
      <c r="W1725" s="5">
        <v>11.5</v>
      </c>
      <c r="X1725" s="2">
        <v>2019</v>
      </c>
    </row>
    <row r="1726" spans="1:24" ht="15" customHeight="1" x14ac:dyDescent="0.25">
      <c r="A1726" s="2">
        <v>1725</v>
      </c>
      <c r="B1726" s="2">
        <v>20190921</v>
      </c>
      <c r="C1726" s="2">
        <v>1</v>
      </c>
      <c r="D1726" s="2">
        <v>4</v>
      </c>
      <c r="E1726" s="2" t="s">
        <v>12</v>
      </c>
      <c r="F1726" s="2">
        <v>76</v>
      </c>
      <c r="G1726" s="2" t="s">
        <v>166</v>
      </c>
      <c r="H1726" s="2">
        <v>5</v>
      </c>
      <c r="I1726" s="2" t="s">
        <v>14</v>
      </c>
      <c r="J1726" s="2" t="s">
        <v>27</v>
      </c>
      <c r="K1726" s="2">
        <v>1</v>
      </c>
      <c r="L1726" s="2" t="s">
        <v>21</v>
      </c>
      <c r="M1726" s="2">
        <v>45</v>
      </c>
      <c r="N1726" s="2">
        <v>-19</v>
      </c>
      <c r="O1726" s="2">
        <v>119</v>
      </c>
      <c r="P1726" s="2" t="s">
        <v>110</v>
      </c>
      <c r="Q1726" s="2">
        <v>5</v>
      </c>
      <c r="R1726" s="2" t="s">
        <v>14</v>
      </c>
      <c r="S1726" s="2" t="s">
        <v>27</v>
      </c>
      <c r="T1726" s="2">
        <v>3</v>
      </c>
      <c r="U1726" s="2">
        <v>1</v>
      </c>
      <c r="V1726" s="2">
        <v>23</v>
      </c>
      <c r="W1726" s="5">
        <v>23</v>
      </c>
      <c r="X1726" s="2">
        <v>2019</v>
      </c>
    </row>
    <row r="1727" spans="1:24" ht="15" customHeight="1" x14ac:dyDescent="0.25">
      <c r="A1727" s="2">
        <v>1726</v>
      </c>
      <c r="B1727" s="2">
        <v>20190921</v>
      </c>
      <c r="C1727" s="2">
        <v>0</v>
      </c>
      <c r="D1727" s="2">
        <v>4</v>
      </c>
      <c r="E1727" s="2" t="s">
        <v>12</v>
      </c>
      <c r="F1727" s="2">
        <v>80</v>
      </c>
      <c r="G1727" s="2" t="s">
        <v>168</v>
      </c>
      <c r="H1727" s="2">
        <v>3</v>
      </c>
      <c r="I1727" s="2" t="s">
        <v>14</v>
      </c>
      <c r="J1727" s="2" t="s">
        <v>46</v>
      </c>
      <c r="K1727" s="2">
        <v>1</v>
      </c>
      <c r="L1727" s="2" t="s">
        <v>21</v>
      </c>
      <c r="M1727" s="2">
        <v>76</v>
      </c>
      <c r="N1727" s="2">
        <v>-40</v>
      </c>
      <c r="O1727" s="2">
        <v>60</v>
      </c>
      <c r="P1727" s="2" t="s">
        <v>155</v>
      </c>
      <c r="Q1727" s="2">
        <v>7</v>
      </c>
      <c r="R1727" s="2" t="s">
        <v>14</v>
      </c>
      <c r="S1727" s="2" t="s">
        <v>36</v>
      </c>
      <c r="T1727" s="2">
        <v>5</v>
      </c>
      <c r="U1727" s="2">
        <v>1</v>
      </c>
      <c r="V1727" s="2">
        <v>31</v>
      </c>
      <c r="W1727" s="5">
        <v>31</v>
      </c>
      <c r="X1727" s="2">
        <v>2019</v>
      </c>
    </row>
    <row r="1728" spans="1:24" ht="15" customHeight="1" x14ac:dyDescent="0.25">
      <c r="A1728" s="2">
        <v>1727</v>
      </c>
      <c r="B1728" s="2">
        <v>20190921</v>
      </c>
      <c r="C1728" s="2">
        <v>0</v>
      </c>
      <c r="D1728" s="2">
        <v>4</v>
      </c>
      <c r="E1728" s="2" t="s">
        <v>12</v>
      </c>
      <c r="F1728" s="2">
        <v>51</v>
      </c>
      <c r="G1728" s="2" t="s">
        <v>148</v>
      </c>
      <c r="H1728" s="2">
        <v>10</v>
      </c>
      <c r="I1728" s="2" t="s">
        <v>14</v>
      </c>
      <c r="J1728" s="2" t="s">
        <v>43</v>
      </c>
      <c r="K1728" s="2">
        <v>-1</v>
      </c>
      <c r="L1728" s="2" t="s">
        <v>16</v>
      </c>
      <c r="M1728" s="2">
        <v>45</v>
      </c>
      <c r="N1728" s="2">
        <v>3</v>
      </c>
      <c r="O1728" s="2">
        <v>79</v>
      </c>
      <c r="P1728" s="2" t="s">
        <v>170</v>
      </c>
      <c r="Q1728" s="2">
        <v>7</v>
      </c>
      <c r="R1728" s="2" t="s">
        <v>14</v>
      </c>
      <c r="S1728" s="2" t="s">
        <v>36</v>
      </c>
      <c r="T1728" s="2">
        <v>25</v>
      </c>
      <c r="U1728" s="2">
        <v>-1</v>
      </c>
      <c r="V1728" s="2">
        <v>23</v>
      </c>
      <c r="W1728" s="5">
        <v>-23</v>
      </c>
      <c r="X1728" s="2">
        <v>2019</v>
      </c>
    </row>
    <row r="1729" spans="1:24" ht="15" customHeight="1" x14ac:dyDescent="0.25">
      <c r="A1729" s="2">
        <v>1728</v>
      </c>
      <c r="B1729" s="2">
        <v>20190921</v>
      </c>
      <c r="C1729" s="2">
        <v>0</v>
      </c>
      <c r="D1729" s="2">
        <v>4</v>
      </c>
      <c r="E1729" s="2" t="s">
        <v>12</v>
      </c>
      <c r="F1729" s="2">
        <v>87</v>
      </c>
      <c r="G1729" s="2" t="s">
        <v>176</v>
      </c>
      <c r="H1729" s="2">
        <v>2</v>
      </c>
      <c r="I1729" s="2" t="s">
        <v>14</v>
      </c>
      <c r="J1729" s="2" t="s">
        <v>53</v>
      </c>
      <c r="K1729" s="2">
        <v>1</v>
      </c>
      <c r="L1729" s="2" t="s">
        <v>21</v>
      </c>
      <c r="M1729" s="2">
        <v>35</v>
      </c>
      <c r="N1729" s="2">
        <v>11</v>
      </c>
      <c r="O1729" s="2">
        <v>113</v>
      </c>
      <c r="P1729" s="2" t="s">
        <v>39</v>
      </c>
      <c r="Q1729" s="2">
        <v>1</v>
      </c>
      <c r="R1729" s="2" t="s">
        <v>14</v>
      </c>
      <c r="S1729" s="2" t="s">
        <v>40</v>
      </c>
      <c r="T1729" s="2">
        <v>34</v>
      </c>
      <c r="U1729" s="2">
        <v>-1</v>
      </c>
      <c r="V1729" s="2">
        <v>12</v>
      </c>
      <c r="W1729" s="5">
        <v>-12</v>
      </c>
      <c r="X1729" s="2">
        <v>2019</v>
      </c>
    </row>
    <row r="1730" spans="1:24" ht="15" customHeight="1" x14ac:dyDescent="0.25">
      <c r="A1730" s="2">
        <v>1729</v>
      </c>
      <c r="B1730" s="2">
        <v>20190921</v>
      </c>
      <c r="C1730" s="2">
        <v>0</v>
      </c>
      <c r="D1730" s="2">
        <v>4</v>
      </c>
      <c r="E1730" s="2" t="s">
        <v>12</v>
      </c>
      <c r="F1730" s="2">
        <v>12</v>
      </c>
      <c r="G1730" s="2" t="s">
        <v>111</v>
      </c>
      <c r="H1730" s="2">
        <v>4</v>
      </c>
      <c r="I1730" s="2" t="s">
        <v>14</v>
      </c>
      <c r="J1730" s="2" t="s">
        <v>79</v>
      </c>
      <c r="K1730" s="2">
        <v>-1</v>
      </c>
      <c r="L1730" s="2" t="s">
        <v>16</v>
      </c>
      <c r="M1730" s="2">
        <v>21</v>
      </c>
      <c r="N1730" s="2">
        <v>-26.5</v>
      </c>
      <c r="O1730" s="2">
        <v>89</v>
      </c>
      <c r="P1730" s="2" t="s">
        <v>26</v>
      </c>
      <c r="Q1730" s="2">
        <v>5</v>
      </c>
      <c r="R1730" s="2" t="s">
        <v>14</v>
      </c>
      <c r="S1730" s="2" t="s">
        <v>27</v>
      </c>
      <c r="T1730" s="2">
        <v>13</v>
      </c>
      <c r="U1730" s="2">
        <v>1</v>
      </c>
      <c r="V1730" s="2">
        <v>-18.5</v>
      </c>
      <c r="W1730" s="5">
        <v>-18.5</v>
      </c>
      <c r="X1730" s="2">
        <v>2019</v>
      </c>
    </row>
    <row r="1731" spans="1:24" ht="15" customHeight="1" x14ac:dyDescent="0.25">
      <c r="A1731" s="2">
        <v>1730</v>
      </c>
      <c r="B1731" s="2">
        <v>20190921</v>
      </c>
      <c r="C1731" s="2">
        <v>0</v>
      </c>
      <c r="D1731" s="2">
        <v>4</v>
      </c>
      <c r="E1731" s="2" t="s">
        <v>12</v>
      </c>
      <c r="F1731" s="2">
        <v>14</v>
      </c>
      <c r="G1731" s="2" t="s">
        <v>113</v>
      </c>
      <c r="H1731" s="2">
        <v>2</v>
      </c>
      <c r="I1731" s="2" t="s">
        <v>14</v>
      </c>
      <c r="J1731" s="2" t="s">
        <v>53</v>
      </c>
      <c r="K1731" s="2">
        <v>-1</v>
      </c>
      <c r="L1731" s="2" t="s">
        <v>16</v>
      </c>
      <c r="M1731" s="2">
        <v>30</v>
      </c>
      <c r="N1731" s="2">
        <v>-8.5</v>
      </c>
      <c r="O1731" s="2">
        <v>90</v>
      </c>
      <c r="P1731" s="2" t="s">
        <v>181</v>
      </c>
      <c r="Q1731" s="2">
        <v>3</v>
      </c>
      <c r="R1731" s="2" t="s">
        <v>14</v>
      </c>
      <c r="S1731" s="2" t="s">
        <v>46</v>
      </c>
      <c r="T1731" s="2">
        <v>16</v>
      </c>
      <c r="U1731" s="2">
        <v>1</v>
      </c>
      <c r="V1731" s="2">
        <v>5.5</v>
      </c>
      <c r="W1731" s="5">
        <v>5.5</v>
      </c>
      <c r="X1731" s="2">
        <v>2019</v>
      </c>
    </row>
    <row r="1732" spans="1:24" ht="15" customHeight="1" x14ac:dyDescent="0.25">
      <c r="A1732" s="2">
        <v>1731</v>
      </c>
      <c r="B1732" s="2">
        <v>20190921</v>
      </c>
      <c r="C1732" s="2">
        <v>1</v>
      </c>
      <c r="D1732" s="2">
        <v>4</v>
      </c>
      <c r="E1732" s="2" t="s">
        <v>12</v>
      </c>
      <c r="F1732" s="2">
        <v>117</v>
      </c>
      <c r="G1732" s="2" t="s">
        <v>90</v>
      </c>
      <c r="H1732" s="2">
        <v>8</v>
      </c>
      <c r="I1732" s="2" t="s">
        <v>14</v>
      </c>
      <c r="J1732" s="2" t="s">
        <v>15</v>
      </c>
      <c r="K1732" s="2">
        <v>-1</v>
      </c>
      <c r="L1732" s="2" t="s">
        <v>16</v>
      </c>
      <c r="M1732" s="2">
        <v>23</v>
      </c>
      <c r="N1732" s="2">
        <v>-4</v>
      </c>
      <c r="O1732" s="2">
        <v>91</v>
      </c>
      <c r="P1732" s="2" t="s">
        <v>94</v>
      </c>
      <c r="Q1732" s="2">
        <v>8</v>
      </c>
      <c r="R1732" s="2" t="s">
        <v>14</v>
      </c>
      <c r="S1732" s="2" t="s">
        <v>15</v>
      </c>
      <c r="T1732" s="2">
        <v>17</v>
      </c>
      <c r="U1732" s="2">
        <v>1</v>
      </c>
      <c r="V1732" s="2">
        <v>2</v>
      </c>
      <c r="W1732" s="5">
        <v>2</v>
      </c>
      <c r="X1732" s="2">
        <v>2019</v>
      </c>
    </row>
    <row r="1733" spans="1:24" ht="15" customHeight="1" x14ac:dyDescent="0.25">
      <c r="A1733" s="2">
        <v>1732</v>
      </c>
      <c r="B1733" s="2">
        <v>20190921</v>
      </c>
      <c r="C1733" s="2">
        <v>1</v>
      </c>
      <c r="D1733" s="2">
        <v>4</v>
      </c>
      <c r="E1733" s="2" t="s">
        <v>12</v>
      </c>
      <c r="F1733" s="2">
        <v>84</v>
      </c>
      <c r="G1733" s="2" t="s">
        <v>174</v>
      </c>
      <c r="H1733" s="2">
        <v>9</v>
      </c>
      <c r="I1733" s="2" t="s">
        <v>14</v>
      </c>
      <c r="J1733" s="2" t="s">
        <v>62</v>
      </c>
      <c r="K1733" s="2">
        <v>-1</v>
      </c>
      <c r="L1733" s="2" t="s">
        <v>16</v>
      </c>
      <c r="M1733" s="2">
        <v>21</v>
      </c>
      <c r="N1733" s="2">
        <v>-13</v>
      </c>
      <c r="O1733" s="2">
        <v>99</v>
      </c>
      <c r="P1733" s="2" t="s">
        <v>93</v>
      </c>
      <c r="Q1733" s="2">
        <v>9</v>
      </c>
      <c r="R1733" s="2" t="s">
        <v>14</v>
      </c>
      <c r="S1733" s="2" t="s">
        <v>62</v>
      </c>
      <c r="T1733" s="2">
        <v>6</v>
      </c>
      <c r="U1733" s="2">
        <v>1</v>
      </c>
      <c r="V1733" s="2">
        <v>2</v>
      </c>
      <c r="W1733" s="5">
        <v>2</v>
      </c>
      <c r="X1733" s="2">
        <v>2019</v>
      </c>
    </row>
    <row r="1734" spans="1:24" ht="15" customHeight="1" x14ac:dyDescent="0.25">
      <c r="A1734" s="2">
        <v>1733</v>
      </c>
      <c r="B1734" s="2">
        <v>20190921</v>
      </c>
      <c r="C1734" s="2">
        <v>0</v>
      </c>
      <c r="D1734" s="2">
        <v>4</v>
      </c>
      <c r="E1734" s="2" t="s">
        <v>12</v>
      </c>
      <c r="F1734" s="2">
        <v>100</v>
      </c>
      <c r="G1734" s="2" t="s">
        <v>97</v>
      </c>
      <c r="H1734" s="2">
        <v>2</v>
      </c>
      <c r="I1734" s="2" t="s">
        <v>14</v>
      </c>
      <c r="J1734" s="2" t="s">
        <v>53</v>
      </c>
      <c r="K1734" s="2">
        <v>1</v>
      </c>
      <c r="L1734" s="2" t="s">
        <v>21</v>
      </c>
      <c r="M1734" s="2">
        <v>52</v>
      </c>
      <c r="N1734" s="2">
        <v>-6.5</v>
      </c>
      <c r="O1734" s="2">
        <v>124</v>
      </c>
      <c r="P1734" s="2" t="s">
        <v>98</v>
      </c>
      <c r="Q1734" s="2">
        <v>7</v>
      </c>
      <c r="R1734" s="2" t="s">
        <v>14</v>
      </c>
      <c r="S1734" s="2" t="s">
        <v>36</v>
      </c>
      <c r="T1734" s="2">
        <v>33</v>
      </c>
      <c r="U1734" s="2">
        <v>1</v>
      </c>
      <c r="V1734" s="2">
        <v>12.5</v>
      </c>
      <c r="W1734" s="5">
        <v>12.5</v>
      </c>
      <c r="X1734" s="2">
        <v>2019</v>
      </c>
    </row>
    <row r="1735" spans="1:24" ht="15" customHeight="1" x14ac:dyDescent="0.25">
      <c r="A1735" s="2">
        <v>1734</v>
      </c>
      <c r="B1735" s="2">
        <v>20190921</v>
      </c>
      <c r="C1735" s="2">
        <v>0</v>
      </c>
      <c r="D1735" s="2">
        <v>4</v>
      </c>
      <c r="E1735" s="2" t="s">
        <v>12</v>
      </c>
      <c r="F1735" s="2">
        <v>93</v>
      </c>
      <c r="G1735" s="2" t="s">
        <v>167</v>
      </c>
      <c r="H1735" s="2">
        <v>1</v>
      </c>
      <c r="I1735" s="2" t="s">
        <v>14</v>
      </c>
      <c r="J1735" s="2" t="s">
        <v>40</v>
      </c>
      <c r="K1735" s="2">
        <v>-1</v>
      </c>
      <c r="L1735" s="2" t="s">
        <v>16</v>
      </c>
      <c r="M1735" s="2">
        <v>41</v>
      </c>
      <c r="N1735" s="2">
        <v>8</v>
      </c>
      <c r="O1735" s="2">
        <v>101</v>
      </c>
      <c r="P1735" s="2" t="s">
        <v>191</v>
      </c>
      <c r="Q1735" s="2">
        <v>4</v>
      </c>
      <c r="R1735" s="2" t="s">
        <v>14</v>
      </c>
      <c r="S1735" s="2" t="s">
        <v>79</v>
      </c>
      <c r="T1735" s="2">
        <v>38</v>
      </c>
      <c r="U1735" s="2">
        <v>-1</v>
      </c>
      <c r="V1735" s="2">
        <v>11</v>
      </c>
      <c r="W1735" s="5">
        <v>-11</v>
      </c>
      <c r="X1735" s="2">
        <v>2019</v>
      </c>
    </row>
    <row r="1736" spans="1:24" ht="15" customHeight="1" x14ac:dyDescent="0.25">
      <c r="A1736" s="2">
        <v>1735</v>
      </c>
      <c r="B1736" s="2">
        <v>20190921</v>
      </c>
      <c r="C1736" s="2">
        <v>1</v>
      </c>
      <c r="D1736" s="2">
        <v>4</v>
      </c>
      <c r="E1736" s="2" t="s">
        <v>12</v>
      </c>
      <c r="F1736" s="2">
        <v>104</v>
      </c>
      <c r="G1736" s="2" t="s">
        <v>151</v>
      </c>
      <c r="H1736" s="2">
        <v>4</v>
      </c>
      <c r="I1736" s="2" t="s">
        <v>14</v>
      </c>
      <c r="J1736" s="2" t="s">
        <v>79</v>
      </c>
      <c r="K1736" s="2">
        <v>1</v>
      </c>
      <c r="L1736" s="2" t="s">
        <v>21</v>
      </c>
      <c r="M1736" s="2">
        <v>36</v>
      </c>
      <c r="N1736" s="2">
        <v>-6.5</v>
      </c>
      <c r="O1736" s="2">
        <v>82</v>
      </c>
      <c r="P1736" s="2" t="s">
        <v>78</v>
      </c>
      <c r="Q1736" s="2">
        <v>4</v>
      </c>
      <c r="R1736" s="2" t="s">
        <v>14</v>
      </c>
      <c r="S1736" s="2" t="s">
        <v>79</v>
      </c>
      <c r="T1736" s="2">
        <v>30</v>
      </c>
      <c r="U1736" s="2">
        <v>1</v>
      </c>
      <c r="V1736" s="2">
        <v>-0.5</v>
      </c>
      <c r="W1736" s="5">
        <v>-0.5</v>
      </c>
      <c r="X1736" s="2">
        <v>2019</v>
      </c>
    </row>
    <row r="1737" spans="1:24" ht="15" customHeight="1" x14ac:dyDescent="0.25">
      <c r="A1737" s="2">
        <v>1736</v>
      </c>
      <c r="B1737" s="2">
        <v>20190921</v>
      </c>
      <c r="C1737" s="2">
        <v>0</v>
      </c>
      <c r="D1737" s="2">
        <v>4</v>
      </c>
      <c r="E1737" s="2" t="s">
        <v>12</v>
      </c>
      <c r="F1737" s="2">
        <v>111</v>
      </c>
      <c r="G1737" s="2" t="s">
        <v>197</v>
      </c>
      <c r="H1737" s="2">
        <v>1</v>
      </c>
      <c r="I1737" s="2" t="s">
        <v>14</v>
      </c>
      <c r="J1737" s="2" t="s">
        <v>40</v>
      </c>
      <c r="K1737" s="2">
        <v>1</v>
      </c>
      <c r="L1737" s="2" t="s">
        <v>21</v>
      </c>
      <c r="M1737" s="2">
        <v>24</v>
      </c>
      <c r="N1737" s="2">
        <v>-3.5</v>
      </c>
      <c r="O1737" s="2">
        <v>130</v>
      </c>
      <c r="P1737" s="2" t="s">
        <v>24</v>
      </c>
      <c r="Q1737" s="2">
        <v>8</v>
      </c>
      <c r="R1737" s="2" t="s">
        <v>14</v>
      </c>
      <c r="S1737" s="2" t="s">
        <v>15</v>
      </c>
      <c r="T1737" s="2">
        <v>21</v>
      </c>
      <c r="U1737" s="2">
        <v>1</v>
      </c>
      <c r="V1737" s="2">
        <v>-0.5</v>
      </c>
      <c r="W1737" s="5">
        <v>-0.5</v>
      </c>
      <c r="X1737" s="2">
        <v>2019</v>
      </c>
    </row>
    <row r="1738" spans="1:24" ht="15" customHeight="1" x14ac:dyDescent="0.25">
      <c r="A1738" s="2">
        <v>1737</v>
      </c>
      <c r="B1738" s="2">
        <v>20190921</v>
      </c>
      <c r="C1738" s="2">
        <v>1</v>
      </c>
      <c r="D1738" s="2">
        <v>4</v>
      </c>
      <c r="E1738" s="2" t="s">
        <v>12</v>
      </c>
      <c r="F1738" s="2">
        <v>10</v>
      </c>
      <c r="G1738" s="2" t="s">
        <v>215</v>
      </c>
      <c r="H1738" s="2">
        <v>11</v>
      </c>
      <c r="I1738" s="2" t="s">
        <v>14</v>
      </c>
      <c r="J1738" s="2" t="s">
        <v>56</v>
      </c>
      <c r="K1738" s="2">
        <v>-1</v>
      </c>
      <c r="L1738" s="2" t="s">
        <v>16</v>
      </c>
      <c r="M1738" s="2">
        <v>28</v>
      </c>
      <c r="N1738" s="2">
        <v>3</v>
      </c>
      <c r="O1738" s="2">
        <v>105</v>
      </c>
      <c r="P1738" s="2" t="s">
        <v>55</v>
      </c>
      <c r="Q1738" s="2">
        <v>11</v>
      </c>
      <c r="R1738" s="2" t="s">
        <v>14</v>
      </c>
      <c r="S1738" s="2" t="s">
        <v>56</v>
      </c>
      <c r="T1738" s="2">
        <v>20</v>
      </c>
      <c r="U1738" s="2">
        <v>-1</v>
      </c>
      <c r="V1738" s="2">
        <v>11</v>
      </c>
      <c r="W1738" s="5">
        <v>-11</v>
      </c>
      <c r="X1738" s="2">
        <v>2019</v>
      </c>
    </row>
    <row r="1739" spans="1:24" ht="15" customHeight="1" x14ac:dyDescent="0.25">
      <c r="A1739" s="2">
        <v>1738</v>
      </c>
      <c r="B1739" s="2">
        <v>20190921</v>
      </c>
      <c r="C1739" s="2">
        <v>1</v>
      </c>
      <c r="D1739" s="2">
        <v>4</v>
      </c>
      <c r="E1739" s="2" t="s">
        <v>12</v>
      </c>
      <c r="F1739" s="2">
        <v>106</v>
      </c>
      <c r="G1739" s="2" t="s">
        <v>182</v>
      </c>
      <c r="H1739" s="2">
        <v>10</v>
      </c>
      <c r="I1739" s="2" t="s">
        <v>14</v>
      </c>
      <c r="J1739" s="2" t="s">
        <v>43</v>
      </c>
      <c r="K1739" s="2">
        <v>1</v>
      </c>
      <c r="L1739" s="2" t="s">
        <v>21</v>
      </c>
      <c r="M1739" s="2">
        <v>37</v>
      </c>
      <c r="N1739" s="2">
        <v>-3</v>
      </c>
      <c r="O1739" s="2">
        <v>37</v>
      </c>
      <c r="P1739" s="2" t="s">
        <v>42</v>
      </c>
      <c r="Q1739" s="2">
        <v>10</v>
      </c>
      <c r="R1739" s="2" t="s">
        <v>14</v>
      </c>
      <c r="S1739" s="2" t="s">
        <v>43</v>
      </c>
      <c r="T1739" s="2">
        <v>34</v>
      </c>
      <c r="U1739" s="2">
        <v>1</v>
      </c>
      <c r="V1739" s="2">
        <v>0</v>
      </c>
      <c r="W1739" s="5">
        <v>0</v>
      </c>
      <c r="X1739" s="2">
        <v>2019</v>
      </c>
    </row>
    <row r="1740" spans="1:24" ht="15" customHeight="1" x14ac:dyDescent="0.25">
      <c r="A1740" s="2">
        <v>1739</v>
      </c>
      <c r="B1740" s="2">
        <v>20190921</v>
      </c>
      <c r="C1740" s="2">
        <v>0</v>
      </c>
      <c r="D1740" s="2">
        <v>4</v>
      </c>
      <c r="E1740" s="2" t="s">
        <v>12</v>
      </c>
      <c r="F1740" s="2">
        <v>112</v>
      </c>
      <c r="G1740" s="2" t="s">
        <v>59</v>
      </c>
      <c r="H1740" s="2">
        <v>5</v>
      </c>
      <c r="I1740" s="2" t="s">
        <v>14</v>
      </c>
      <c r="J1740" s="2" t="s">
        <v>27</v>
      </c>
      <c r="K1740" s="2">
        <v>1</v>
      </c>
      <c r="L1740" s="2" t="s">
        <v>21</v>
      </c>
      <c r="M1740" s="2">
        <v>35</v>
      </c>
      <c r="N1740" s="2">
        <v>-12</v>
      </c>
      <c r="O1740" s="2">
        <v>94</v>
      </c>
      <c r="P1740" s="2" t="s">
        <v>184</v>
      </c>
      <c r="Q1740" s="2">
        <v>10</v>
      </c>
      <c r="R1740" s="2" t="s">
        <v>14</v>
      </c>
      <c r="S1740" s="2" t="s">
        <v>43</v>
      </c>
      <c r="T1740" s="2">
        <v>3</v>
      </c>
      <c r="U1740" s="2">
        <v>1</v>
      </c>
      <c r="V1740" s="2">
        <v>20</v>
      </c>
      <c r="W1740" s="5">
        <v>20</v>
      </c>
      <c r="X1740" s="2">
        <v>2019</v>
      </c>
    </row>
    <row r="1741" spans="1:24" ht="15" customHeight="1" x14ac:dyDescent="0.25">
      <c r="A1741" s="2">
        <v>1740</v>
      </c>
      <c r="B1741" s="2">
        <v>20190921</v>
      </c>
      <c r="C1741" s="2">
        <v>0</v>
      </c>
      <c r="D1741" s="2">
        <v>4</v>
      </c>
      <c r="E1741" s="2" t="s">
        <v>12</v>
      </c>
      <c r="F1741" s="2">
        <v>72</v>
      </c>
      <c r="G1741" s="2" t="s">
        <v>91</v>
      </c>
      <c r="H1741" s="2">
        <v>8</v>
      </c>
      <c r="I1741" s="2" t="s">
        <v>14</v>
      </c>
      <c r="J1741" s="2" t="s">
        <v>15</v>
      </c>
      <c r="K1741" s="2">
        <v>-1</v>
      </c>
      <c r="L1741" s="2" t="s">
        <v>16</v>
      </c>
      <c r="M1741" s="2">
        <v>37</v>
      </c>
      <c r="N1741" s="2">
        <v>-15</v>
      </c>
      <c r="O1741" s="2">
        <v>118</v>
      </c>
      <c r="P1741" s="2" t="s">
        <v>210</v>
      </c>
      <c r="Q1741" s="2">
        <v>5</v>
      </c>
      <c r="R1741" s="2" t="s">
        <v>14</v>
      </c>
      <c r="S1741" s="2" t="s">
        <v>27</v>
      </c>
      <c r="T1741" s="2">
        <v>21</v>
      </c>
      <c r="U1741" s="2">
        <v>1</v>
      </c>
      <c r="V1741" s="2">
        <v>1</v>
      </c>
      <c r="W1741" s="5">
        <v>1</v>
      </c>
      <c r="X1741" s="2">
        <v>2019</v>
      </c>
    </row>
    <row r="1742" spans="1:24" ht="15" customHeight="1" x14ac:dyDescent="0.25">
      <c r="A1742" s="2">
        <v>1741</v>
      </c>
      <c r="B1742" s="2">
        <v>20190921</v>
      </c>
      <c r="C1742" s="2">
        <v>1</v>
      </c>
      <c r="D1742" s="2">
        <v>4</v>
      </c>
      <c r="E1742" s="2" t="s">
        <v>12</v>
      </c>
      <c r="F1742" s="2">
        <v>54</v>
      </c>
      <c r="G1742" s="2" t="s">
        <v>239</v>
      </c>
      <c r="H1742" s="2">
        <v>11</v>
      </c>
      <c r="I1742" s="2" t="s">
        <v>14</v>
      </c>
      <c r="J1742" s="2" t="s">
        <v>56</v>
      </c>
      <c r="K1742" s="2">
        <v>-1</v>
      </c>
      <c r="L1742" s="2" t="s">
        <v>16</v>
      </c>
      <c r="M1742" s="2">
        <v>66</v>
      </c>
      <c r="N1742" s="2">
        <v>-24.5</v>
      </c>
      <c r="O1742" s="2">
        <v>120</v>
      </c>
      <c r="P1742" s="2" t="s">
        <v>211</v>
      </c>
      <c r="Q1742" s="2">
        <v>11</v>
      </c>
      <c r="R1742" s="2" t="s">
        <v>14</v>
      </c>
      <c r="S1742" s="2" t="s">
        <v>56</v>
      </c>
      <c r="T1742" s="2">
        <v>38</v>
      </c>
      <c r="U1742" s="2">
        <v>1</v>
      </c>
      <c r="V1742" s="2">
        <v>3.5</v>
      </c>
      <c r="W1742" s="5">
        <v>3.5</v>
      </c>
      <c r="X1742" s="2">
        <v>2019</v>
      </c>
    </row>
    <row r="1743" spans="1:24" ht="15" customHeight="1" x14ac:dyDescent="0.25">
      <c r="A1743" s="2">
        <v>1742</v>
      </c>
      <c r="B1743" s="2">
        <v>20190921</v>
      </c>
      <c r="C1743" s="2">
        <v>0</v>
      </c>
      <c r="D1743" s="2">
        <v>4</v>
      </c>
      <c r="E1743" s="2" t="s">
        <v>12</v>
      </c>
      <c r="F1743" s="2">
        <v>121</v>
      </c>
      <c r="G1743" s="2" t="s">
        <v>213</v>
      </c>
      <c r="H1743" s="2">
        <v>2</v>
      </c>
      <c r="I1743" s="2" t="s">
        <v>14</v>
      </c>
      <c r="J1743" s="2" t="s">
        <v>53</v>
      </c>
      <c r="K1743" s="2">
        <v>1</v>
      </c>
      <c r="L1743" s="2" t="s">
        <v>21</v>
      </c>
      <c r="M1743" s="2">
        <v>28</v>
      </c>
      <c r="N1743" s="2">
        <v>-28</v>
      </c>
      <c r="O1743" s="2">
        <v>83</v>
      </c>
      <c r="P1743" s="2" t="s">
        <v>147</v>
      </c>
      <c r="Q1743" s="2">
        <v>5</v>
      </c>
      <c r="R1743" s="2" t="s">
        <v>14</v>
      </c>
      <c r="S1743" s="2" t="s">
        <v>27</v>
      </c>
      <c r="T1743" s="2">
        <v>17</v>
      </c>
      <c r="U1743" s="2">
        <v>1</v>
      </c>
      <c r="V1743" s="2">
        <v>-17</v>
      </c>
      <c r="W1743" s="5">
        <v>-17</v>
      </c>
      <c r="X1743" s="2">
        <v>2019</v>
      </c>
    </row>
    <row r="1744" spans="1:24" ht="15" customHeight="1" x14ac:dyDescent="0.25">
      <c r="A1744" s="2">
        <v>1743</v>
      </c>
      <c r="B1744" s="2">
        <v>20190921</v>
      </c>
      <c r="C1744" s="2">
        <v>0</v>
      </c>
      <c r="D1744" s="2">
        <v>4</v>
      </c>
      <c r="E1744" s="2" t="s">
        <v>12</v>
      </c>
      <c r="F1744" s="2">
        <v>125</v>
      </c>
      <c r="G1744" s="2" t="s">
        <v>52</v>
      </c>
      <c r="H1744" s="2">
        <v>2</v>
      </c>
      <c r="I1744" s="2" t="s">
        <v>14</v>
      </c>
      <c r="J1744" s="2" t="s">
        <v>53</v>
      </c>
      <c r="K1744" s="2">
        <v>1</v>
      </c>
      <c r="L1744" s="2" t="s">
        <v>21</v>
      </c>
      <c r="M1744" s="2">
        <v>49</v>
      </c>
      <c r="N1744" s="2">
        <v>-27.5</v>
      </c>
      <c r="O1744" s="2">
        <v>666</v>
      </c>
      <c r="P1744" s="2" t="s">
        <v>188</v>
      </c>
      <c r="Q1744" s="2">
        <v>0</v>
      </c>
      <c r="R1744" s="2" t="s">
        <v>19</v>
      </c>
      <c r="S1744" s="2" t="s">
        <v>65</v>
      </c>
      <c r="T1744" s="2">
        <v>7</v>
      </c>
      <c r="U1744" s="2">
        <v>1</v>
      </c>
      <c r="V1744" s="2">
        <v>14.5</v>
      </c>
      <c r="W1744" s="5">
        <v>14.5</v>
      </c>
      <c r="X1744" s="2">
        <v>2019</v>
      </c>
    </row>
    <row r="1745" spans="1:24" ht="15" customHeight="1" x14ac:dyDescent="0.25">
      <c r="A1745" s="2">
        <v>1744</v>
      </c>
      <c r="B1745" s="2">
        <v>20190921</v>
      </c>
      <c r="C1745" s="2">
        <v>1</v>
      </c>
      <c r="D1745" s="2">
        <v>4</v>
      </c>
      <c r="E1745" s="2" t="s">
        <v>12</v>
      </c>
      <c r="F1745" s="2">
        <v>114</v>
      </c>
      <c r="G1745" s="2" t="s">
        <v>206</v>
      </c>
      <c r="H1745" s="2">
        <v>9</v>
      </c>
      <c r="I1745" s="2" t="s">
        <v>14</v>
      </c>
      <c r="J1745" s="2" t="s">
        <v>62</v>
      </c>
      <c r="K1745" s="2">
        <v>-1</v>
      </c>
      <c r="L1745" s="2" t="s">
        <v>16</v>
      </c>
      <c r="M1745" s="2">
        <v>67</v>
      </c>
      <c r="N1745" s="2">
        <v>18</v>
      </c>
      <c r="O1745" s="2">
        <v>127</v>
      </c>
      <c r="P1745" s="2" t="s">
        <v>217</v>
      </c>
      <c r="Q1745" s="2">
        <v>9</v>
      </c>
      <c r="R1745" s="2" t="s">
        <v>14</v>
      </c>
      <c r="S1745" s="2" t="s">
        <v>62</v>
      </c>
      <c r="T1745" s="2">
        <v>63</v>
      </c>
      <c r="U1745" s="2">
        <v>-1</v>
      </c>
      <c r="V1745" s="2">
        <v>22</v>
      </c>
      <c r="W1745" s="5">
        <v>-22</v>
      </c>
      <c r="X1745" s="2">
        <v>2019</v>
      </c>
    </row>
    <row r="1746" spans="1:24" ht="15" customHeight="1" x14ac:dyDescent="0.25">
      <c r="A1746" s="2">
        <v>1745</v>
      </c>
      <c r="B1746" s="2">
        <v>20190921</v>
      </c>
      <c r="C1746" s="2">
        <v>1</v>
      </c>
      <c r="D1746" s="2">
        <v>4</v>
      </c>
      <c r="E1746" s="2" t="s">
        <v>12</v>
      </c>
      <c r="F1746" s="2">
        <v>129</v>
      </c>
      <c r="G1746" s="2" t="s">
        <v>95</v>
      </c>
      <c r="H1746" s="2">
        <v>3</v>
      </c>
      <c r="I1746" s="2" t="s">
        <v>14</v>
      </c>
      <c r="J1746" s="2" t="s">
        <v>46</v>
      </c>
      <c r="K1746" s="2">
        <v>1</v>
      </c>
      <c r="L1746" s="2" t="s">
        <v>21</v>
      </c>
      <c r="M1746" s="2">
        <v>35</v>
      </c>
      <c r="N1746" s="2">
        <v>-3.5</v>
      </c>
      <c r="O1746" s="2">
        <v>61</v>
      </c>
      <c r="P1746" s="2" t="s">
        <v>165</v>
      </c>
      <c r="Q1746" s="2">
        <v>3</v>
      </c>
      <c r="R1746" s="2" t="s">
        <v>14</v>
      </c>
      <c r="S1746" s="2" t="s">
        <v>46</v>
      </c>
      <c r="T1746" s="2">
        <v>14</v>
      </c>
      <c r="U1746" s="2">
        <v>1</v>
      </c>
      <c r="V1746" s="2">
        <v>17.5</v>
      </c>
      <c r="W1746" s="5">
        <v>17.5</v>
      </c>
      <c r="X1746" s="2">
        <v>2019</v>
      </c>
    </row>
    <row r="1747" spans="1:24" ht="15" customHeight="1" x14ac:dyDescent="0.25">
      <c r="A1747" s="2">
        <v>1746</v>
      </c>
      <c r="B1747" s="2">
        <v>20190921</v>
      </c>
      <c r="C1747" s="2">
        <v>1</v>
      </c>
      <c r="D1747" s="2">
        <v>4</v>
      </c>
      <c r="E1747" s="2" t="s">
        <v>12</v>
      </c>
      <c r="F1747" s="2">
        <v>666</v>
      </c>
      <c r="G1747" s="2" t="s">
        <v>273</v>
      </c>
      <c r="H1747" s="2">
        <v>0</v>
      </c>
      <c r="I1747" s="2" t="s">
        <v>19</v>
      </c>
      <c r="J1747" s="2" t="s">
        <v>58</v>
      </c>
      <c r="K1747" s="2">
        <v>1</v>
      </c>
      <c r="L1747" s="2" t="s">
        <v>21</v>
      </c>
      <c r="M1747" s="2">
        <v>17</v>
      </c>
      <c r="N1747" s="2">
        <v>-4.5</v>
      </c>
      <c r="O1747" s="2">
        <v>666</v>
      </c>
      <c r="P1747" s="2" t="s">
        <v>227</v>
      </c>
      <c r="Q1747" s="2">
        <v>0</v>
      </c>
      <c r="R1747" s="2" t="s">
        <v>19</v>
      </c>
      <c r="S1747" s="2" t="s">
        <v>58</v>
      </c>
      <c r="T1747" s="2">
        <v>10</v>
      </c>
      <c r="U1747" s="2">
        <v>1</v>
      </c>
      <c r="V1747" s="2">
        <v>2.5</v>
      </c>
      <c r="W1747" s="5">
        <v>2.5</v>
      </c>
      <c r="X1747" s="2">
        <v>2019</v>
      </c>
    </row>
    <row r="1748" spans="1:24" ht="15" customHeight="1" x14ac:dyDescent="0.25">
      <c r="A1748" s="2">
        <v>1747</v>
      </c>
      <c r="B1748" s="2">
        <v>20190921</v>
      </c>
      <c r="C1748" s="2">
        <v>1</v>
      </c>
      <c r="D1748" s="2">
        <v>4</v>
      </c>
      <c r="E1748" s="2" t="s">
        <v>12</v>
      </c>
      <c r="F1748" s="2">
        <v>666</v>
      </c>
      <c r="G1748" s="2" t="s">
        <v>245</v>
      </c>
      <c r="H1748" s="2">
        <v>0</v>
      </c>
      <c r="I1748" s="2" t="s">
        <v>19</v>
      </c>
      <c r="J1748" s="2" t="s">
        <v>29</v>
      </c>
      <c r="K1748" s="2">
        <v>1</v>
      </c>
      <c r="L1748" s="2" t="s">
        <v>21</v>
      </c>
      <c r="M1748" s="2">
        <v>23</v>
      </c>
      <c r="N1748" s="2">
        <v>10.5</v>
      </c>
      <c r="O1748" s="2">
        <v>666</v>
      </c>
      <c r="P1748" s="2" t="s">
        <v>149</v>
      </c>
      <c r="Q1748" s="2">
        <v>0</v>
      </c>
      <c r="R1748" s="2" t="s">
        <v>19</v>
      </c>
      <c r="S1748" s="2" t="s">
        <v>29</v>
      </c>
      <c r="T1748" s="2">
        <v>20</v>
      </c>
      <c r="U1748" s="2">
        <v>-1</v>
      </c>
      <c r="V1748" s="2">
        <v>13.5</v>
      </c>
      <c r="W1748" s="5">
        <v>-13.5</v>
      </c>
      <c r="X1748" s="2">
        <v>2019</v>
      </c>
    </row>
    <row r="1749" spans="1:24" ht="15" customHeight="1" x14ac:dyDescent="0.25">
      <c r="A1749" s="2">
        <v>1748</v>
      </c>
      <c r="B1749" s="2">
        <v>20190921</v>
      </c>
      <c r="C1749" s="2">
        <v>0</v>
      </c>
      <c r="D1749" s="2">
        <v>4</v>
      </c>
      <c r="E1749" s="2" t="s">
        <v>12</v>
      </c>
      <c r="F1749" s="2">
        <v>666</v>
      </c>
      <c r="G1749" s="2" t="s">
        <v>177</v>
      </c>
      <c r="H1749" s="2">
        <v>0</v>
      </c>
      <c r="I1749" s="2" t="s">
        <v>19</v>
      </c>
      <c r="J1749" s="2" t="s">
        <v>65</v>
      </c>
      <c r="K1749" s="2">
        <v>1</v>
      </c>
      <c r="L1749" s="2" t="s">
        <v>21</v>
      </c>
      <c r="M1749" s="2">
        <v>36</v>
      </c>
      <c r="N1749" s="2">
        <v>-15.5</v>
      </c>
      <c r="O1749" s="2">
        <v>666</v>
      </c>
      <c r="P1749" s="2" t="s">
        <v>260</v>
      </c>
      <c r="Q1749" s="2">
        <v>0</v>
      </c>
      <c r="R1749" s="2" t="s">
        <v>19</v>
      </c>
      <c r="S1749" s="2" t="s">
        <v>120</v>
      </c>
      <c r="T1749" s="2">
        <v>7</v>
      </c>
      <c r="U1749" s="2">
        <v>1</v>
      </c>
      <c r="V1749" s="2">
        <v>13.5</v>
      </c>
      <c r="W1749" s="5">
        <v>13.5</v>
      </c>
      <c r="X1749" s="2">
        <v>2019</v>
      </c>
    </row>
    <row r="1750" spans="1:24" ht="15" customHeight="1" x14ac:dyDescent="0.25">
      <c r="A1750" s="2">
        <v>1749</v>
      </c>
      <c r="B1750" s="2">
        <v>20190921</v>
      </c>
      <c r="C1750" s="2">
        <v>1</v>
      </c>
      <c r="D1750" s="2">
        <v>4</v>
      </c>
      <c r="E1750" s="2" t="s">
        <v>12</v>
      </c>
      <c r="F1750" s="2">
        <v>666</v>
      </c>
      <c r="G1750" s="2" t="s">
        <v>134</v>
      </c>
      <c r="H1750" s="2">
        <v>0</v>
      </c>
      <c r="I1750" s="2" t="s">
        <v>19</v>
      </c>
      <c r="J1750" s="2" t="s">
        <v>29</v>
      </c>
      <c r="K1750" s="2">
        <v>1</v>
      </c>
      <c r="L1750" s="2" t="s">
        <v>21</v>
      </c>
      <c r="M1750" s="2">
        <v>45</v>
      </c>
      <c r="N1750" s="2">
        <v>-7</v>
      </c>
      <c r="O1750" s="2">
        <v>666</v>
      </c>
      <c r="P1750" s="2" t="s">
        <v>28</v>
      </c>
      <c r="Q1750" s="2">
        <v>0</v>
      </c>
      <c r="R1750" s="2" t="s">
        <v>19</v>
      </c>
      <c r="S1750" s="2" t="s">
        <v>29</v>
      </c>
      <c r="T1750" s="2">
        <v>41</v>
      </c>
      <c r="U1750" s="2">
        <v>1</v>
      </c>
      <c r="V1750" s="2">
        <v>-3</v>
      </c>
      <c r="W1750" s="5">
        <v>-3</v>
      </c>
      <c r="X1750" s="2">
        <v>2019</v>
      </c>
    </row>
    <row r="1751" spans="1:24" ht="15" customHeight="1" x14ac:dyDescent="0.25">
      <c r="A1751" s="2">
        <v>1750</v>
      </c>
      <c r="B1751" s="2">
        <v>20190921</v>
      </c>
      <c r="C1751" s="2">
        <v>0</v>
      </c>
      <c r="D1751" s="2">
        <v>4</v>
      </c>
      <c r="E1751" s="2" t="s">
        <v>12</v>
      </c>
      <c r="F1751" s="2">
        <v>666</v>
      </c>
      <c r="G1751" s="2" t="s">
        <v>278</v>
      </c>
      <c r="H1751" s="2">
        <v>0</v>
      </c>
      <c r="I1751" s="2" t="s">
        <v>19</v>
      </c>
      <c r="J1751" s="2" t="s">
        <v>275</v>
      </c>
      <c r="K1751" s="2">
        <v>-1</v>
      </c>
      <c r="L1751" s="2" t="s">
        <v>16</v>
      </c>
      <c r="M1751" s="2">
        <v>35</v>
      </c>
      <c r="N1751" s="2">
        <v>-6</v>
      </c>
      <c r="O1751" s="2">
        <v>666</v>
      </c>
      <c r="P1751" s="2" t="s">
        <v>300</v>
      </c>
      <c r="Q1751" s="2">
        <v>0</v>
      </c>
      <c r="R1751" s="2" t="s">
        <v>19</v>
      </c>
      <c r="S1751" s="2" t="s">
        <v>301</v>
      </c>
      <c r="T1751" s="2">
        <v>30</v>
      </c>
      <c r="U1751" s="2">
        <v>1</v>
      </c>
      <c r="V1751" s="2">
        <v>-1</v>
      </c>
      <c r="W1751" s="5">
        <v>-1</v>
      </c>
      <c r="X1751" s="2">
        <v>2019</v>
      </c>
    </row>
    <row r="1752" spans="1:24" ht="15" customHeight="1" x14ac:dyDescent="0.25">
      <c r="A1752" s="2">
        <v>1751</v>
      </c>
      <c r="B1752" s="2">
        <v>20190921</v>
      </c>
      <c r="C1752" s="2">
        <v>0</v>
      </c>
      <c r="D1752" s="2">
        <v>4</v>
      </c>
      <c r="E1752" s="2" t="s">
        <v>12</v>
      </c>
      <c r="F1752" s="2">
        <v>666</v>
      </c>
      <c r="G1752" s="2" t="s">
        <v>71</v>
      </c>
      <c r="H1752" s="2">
        <v>0</v>
      </c>
      <c r="I1752" s="2" t="s">
        <v>19</v>
      </c>
      <c r="J1752" s="2" t="s">
        <v>65</v>
      </c>
      <c r="K1752" s="2">
        <v>-1</v>
      </c>
      <c r="L1752" s="2" t="s">
        <v>16</v>
      </c>
      <c r="M1752" s="2">
        <v>35</v>
      </c>
      <c r="N1752" s="2">
        <v>-13.5</v>
      </c>
      <c r="O1752" s="2">
        <v>666</v>
      </c>
      <c r="P1752" s="2" t="s">
        <v>220</v>
      </c>
      <c r="Q1752" s="2">
        <v>0</v>
      </c>
      <c r="R1752" s="2" t="s">
        <v>19</v>
      </c>
      <c r="S1752" s="2" t="s">
        <v>120</v>
      </c>
      <c r="T1752" s="2">
        <v>21</v>
      </c>
      <c r="U1752" s="2">
        <v>1</v>
      </c>
      <c r="V1752" s="2">
        <v>0.5</v>
      </c>
      <c r="W1752" s="5">
        <v>0.5</v>
      </c>
      <c r="X1752" s="2">
        <v>2019</v>
      </c>
    </row>
    <row r="1753" spans="1:24" ht="15" customHeight="1" x14ac:dyDescent="0.25">
      <c r="A1753" s="2">
        <v>1752</v>
      </c>
      <c r="B1753" s="2">
        <v>20190921</v>
      </c>
      <c r="C1753" s="2">
        <v>0</v>
      </c>
      <c r="D1753" s="2">
        <v>4</v>
      </c>
      <c r="E1753" s="2" t="s">
        <v>12</v>
      </c>
      <c r="F1753" s="2">
        <v>666</v>
      </c>
      <c r="G1753" s="2" t="s">
        <v>237</v>
      </c>
      <c r="H1753" s="2">
        <v>0</v>
      </c>
      <c r="I1753" s="2" t="s">
        <v>19</v>
      </c>
      <c r="J1753" s="2" t="s">
        <v>82</v>
      </c>
      <c r="K1753" s="2">
        <v>1</v>
      </c>
      <c r="L1753" s="2" t="s">
        <v>21</v>
      </c>
      <c r="M1753" s="2">
        <v>22</v>
      </c>
      <c r="N1753" s="2">
        <v>-18.5</v>
      </c>
      <c r="O1753" s="2">
        <v>666</v>
      </c>
      <c r="P1753" s="2" t="s">
        <v>125</v>
      </c>
      <c r="Q1753" s="2">
        <v>0</v>
      </c>
      <c r="R1753" s="2" t="s">
        <v>19</v>
      </c>
      <c r="S1753" s="2" t="s">
        <v>65</v>
      </c>
      <c r="T1753" s="2">
        <v>13</v>
      </c>
      <c r="U1753" s="2">
        <v>1</v>
      </c>
      <c r="V1753" s="2">
        <v>-9.5</v>
      </c>
      <c r="W1753" s="5">
        <v>-9.5</v>
      </c>
      <c r="X1753" s="2">
        <v>2019</v>
      </c>
    </row>
    <row r="1754" spans="1:24" ht="15" customHeight="1" x14ac:dyDescent="0.25">
      <c r="A1754" s="2">
        <v>1753</v>
      </c>
      <c r="B1754" s="2">
        <v>20190921</v>
      </c>
      <c r="C1754" s="2">
        <v>0</v>
      </c>
      <c r="D1754" s="2">
        <v>4</v>
      </c>
      <c r="E1754" s="2" t="s">
        <v>12</v>
      </c>
      <c r="F1754" s="2">
        <v>666</v>
      </c>
      <c r="G1754" s="2" t="s">
        <v>22</v>
      </c>
      <c r="H1754" s="2">
        <v>0</v>
      </c>
      <c r="I1754" s="2" t="s">
        <v>19</v>
      </c>
      <c r="J1754" s="2" t="s">
        <v>23</v>
      </c>
      <c r="K1754" s="2">
        <v>-1</v>
      </c>
      <c r="L1754" s="2" t="s">
        <v>16</v>
      </c>
      <c r="M1754" s="2">
        <v>35</v>
      </c>
      <c r="N1754" s="2">
        <v>-2</v>
      </c>
      <c r="O1754" s="2">
        <v>666</v>
      </c>
      <c r="P1754" s="2" t="s">
        <v>306</v>
      </c>
      <c r="Q1754" s="2">
        <v>0</v>
      </c>
      <c r="R1754" s="2" t="s">
        <v>19</v>
      </c>
      <c r="S1754" s="2" t="s">
        <v>297</v>
      </c>
      <c r="T1754" s="2">
        <v>31</v>
      </c>
      <c r="U1754" s="2">
        <v>1</v>
      </c>
      <c r="V1754" s="2">
        <v>2</v>
      </c>
      <c r="W1754" s="5">
        <v>2</v>
      </c>
      <c r="X1754" s="2">
        <v>2019</v>
      </c>
    </row>
    <row r="1755" spans="1:24" ht="15" customHeight="1" x14ac:dyDescent="0.25">
      <c r="A1755" s="2">
        <v>1754</v>
      </c>
      <c r="B1755" s="2">
        <v>20190921</v>
      </c>
      <c r="C1755" s="2">
        <v>0</v>
      </c>
      <c r="D1755" s="2">
        <v>4</v>
      </c>
      <c r="E1755" s="2" t="s">
        <v>12</v>
      </c>
      <c r="F1755" s="2">
        <v>666</v>
      </c>
      <c r="G1755" s="2" t="s">
        <v>66</v>
      </c>
      <c r="H1755" s="2">
        <v>0</v>
      </c>
      <c r="I1755" s="2" t="s">
        <v>19</v>
      </c>
      <c r="J1755" s="2" t="s">
        <v>65</v>
      </c>
      <c r="K1755" s="2">
        <v>1</v>
      </c>
      <c r="L1755" s="2" t="s">
        <v>21</v>
      </c>
      <c r="M1755" s="2">
        <v>28</v>
      </c>
      <c r="N1755" s="2">
        <v>-11.5</v>
      </c>
      <c r="O1755" s="2">
        <v>666</v>
      </c>
      <c r="P1755" s="2" t="s">
        <v>274</v>
      </c>
      <c r="Q1755" s="2">
        <v>0</v>
      </c>
      <c r="R1755" s="2" t="s">
        <v>19</v>
      </c>
      <c r="S1755" s="2" t="s">
        <v>275</v>
      </c>
      <c r="T1755" s="2">
        <v>27</v>
      </c>
      <c r="U1755" s="2">
        <v>1</v>
      </c>
      <c r="V1755" s="2">
        <v>-10.5</v>
      </c>
      <c r="W1755" s="5">
        <v>-10.5</v>
      </c>
      <c r="X1755" s="2">
        <v>2019</v>
      </c>
    </row>
    <row r="1756" spans="1:24" ht="15" customHeight="1" x14ac:dyDescent="0.25">
      <c r="A1756" s="2">
        <v>1755</v>
      </c>
      <c r="B1756" s="2">
        <v>20190921</v>
      </c>
      <c r="C1756" s="2">
        <v>1</v>
      </c>
      <c r="D1756" s="2">
        <v>4</v>
      </c>
      <c r="E1756" s="2" t="s">
        <v>12</v>
      </c>
      <c r="F1756" s="2">
        <v>666</v>
      </c>
      <c r="G1756" s="2" t="s">
        <v>171</v>
      </c>
      <c r="H1756" s="2">
        <v>0</v>
      </c>
      <c r="I1756" s="2" t="s">
        <v>19</v>
      </c>
      <c r="J1756" s="2" t="s">
        <v>31</v>
      </c>
      <c r="K1756" s="2">
        <v>-1</v>
      </c>
      <c r="L1756" s="2" t="s">
        <v>16</v>
      </c>
      <c r="M1756" s="2">
        <v>24</v>
      </c>
      <c r="N1756" s="2">
        <v>1</v>
      </c>
      <c r="O1756" s="2">
        <v>666</v>
      </c>
      <c r="P1756" s="2" t="s">
        <v>115</v>
      </c>
      <c r="Q1756" s="2">
        <v>0</v>
      </c>
      <c r="R1756" s="2" t="s">
        <v>19</v>
      </c>
      <c r="S1756" s="2" t="s">
        <v>31</v>
      </c>
      <c r="T1756" s="2">
        <v>9</v>
      </c>
      <c r="U1756" s="2">
        <v>-1</v>
      </c>
      <c r="V1756" s="2">
        <v>16</v>
      </c>
      <c r="W1756" s="5">
        <v>-16</v>
      </c>
      <c r="X1756" s="2">
        <v>2019</v>
      </c>
    </row>
    <row r="1757" spans="1:24" ht="15" customHeight="1" x14ac:dyDescent="0.25">
      <c r="A1757" s="2">
        <v>1756</v>
      </c>
      <c r="B1757" s="2">
        <v>20190921</v>
      </c>
      <c r="C1757" s="2">
        <v>0</v>
      </c>
      <c r="D1757" s="2">
        <v>4</v>
      </c>
      <c r="E1757" s="2" t="s">
        <v>12</v>
      </c>
      <c r="F1757" s="2">
        <v>666</v>
      </c>
      <c r="G1757" s="2" t="s">
        <v>252</v>
      </c>
      <c r="H1757" s="2">
        <v>0</v>
      </c>
      <c r="I1757" s="2" t="s">
        <v>19</v>
      </c>
      <c r="J1757" s="2" t="s">
        <v>82</v>
      </c>
      <c r="K1757" s="2">
        <v>1</v>
      </c>
      <c r="L1757" s="2" t="s">
        <v>21</v>
      </c>
      <c r="M1757" s="2">
        <v>20</v>
      </c>
      <c r="N1757" s="2">
        <v>4.5</v>
      </c>
      <c r="O1757" s="2">
        <v>666</v>
      </c>
      <c r="P1757" s="2" t="s">
        <v>130</v>
      </c>
      <c r="Q1757" s="2">
        <v>0</v>
      </c>
      <c r="R1757" s="2" t="s">
        <v>19</v>
      </c>
      <c r="S1757" s="2" t="s">
        <v>34</v>
      </c>
      <c r="T1757" s="2">
        <v>14</v>
      </c>
      <c r="U1757" s="2">
        <v>-1</v>
      </c>
      <c r="V1757" s="2">
        <v>10.5</v>
      </c>
      <c r="W1757" s="5">
        <v>-10.5</v>
      </c>
      <c r="X1757" s="2">
        <v>2019</v>
      </c>
    </row>
    <row r="1758" spans="1:24" ht="15" customHeight="1" x14ac:dyDescent="0.25">
      <c r="A1758" s="2">
        <v>1757</v>
      </c>
      <c r="B1758" s="2">
        <v>20190921</v>
      </c>
      <c r="C1758" s="2">
        <v>0</v>
      </c>
      <c r="D1758" s="2">
        <v>4</v>
      </c>
      <c r="E1758" s="2" t="s">
        <v>12</v>
      </c>
      <c r="F1758" s="2">
        <v>666</v>
      </c>
      <c r="G1758" s="2" t="s">
        <v>253</v>
      </c>
      <c r="H1758" s="2">
        <v>0</v>
      </c>
      <c r="I1758" s="2" t="s">
        <v>19</v>
      </c>
      <c r="J1758" s="2" t="s">
        <v>31</v>
      </c>
      <c r="K1758" s="2">
        <v>1</v>
      </c>
      <c r="L1758" s="2" t="s">
        <v>21</v>
      </c>
      <c r="M1758" s="2">
        <v>27</v>
      </c>
      <c r="N1758" s="2">
        <v>6</v>
      </c>
      <c r="O1758" s="2">
        <v>666</v>
      </c>
      <c r="P1758" s="2" t="s">
        <v>192</v>
      </c>
      <c r="Q1758" s="2">
        <v>0</v>
      </c>
      <c r="R1758" s="2" t="s">
        <v>19</v>
      </c>
      <c r="S1758" s="2" t="s">
        <v>29</v>
      </c>
      <c r="T1758" s="2">
        <v>21</v>
      </c>
      <c r="U1758" s="2">
        <v>-1</v>
      </c>
      <c r="V1758" s="2">
        <v>12</v>
      </c>
      <c r="W1758" s="5">
        <v>-12</v>
      </c>
      <c r="X1758" s="2">
        <v>2019</v>
      </c>
    </row>
    <row r="1759" spans="1:24" ht="15" customHeight="1" x14ac:dyDescent="0.25">
      <c r="A1759" s="2">
        <v>1758</v>
      </c>
      <c r="B1759" s="2">
        <v>20190921</v>
      </c>
      <c r="C1759" s="2">
        <v>1</v>
      </c>
      <c r="D1759" s="2">
        <v>4</v>
      </c>
      <c r="E1759" s="2" t="s">
        <v>12</v>
      </c>
      <c r="F1759" s="2">
        <v>666</v>
      </c>
      <c r="G1759" s="2" t="s">
        <v>122</v>
      </c>
      <c r="H1759" s="2">
        <v>0</v>
      </c>
      <c r="I1759" s="2" t="s">
        <v>19</v>
      </c>
      <c r="J1759" s="2" t="s">
        <v>82</v>
      </c>
      <c r="K1759" s="2">
        <v>1</v>
      </c>
      <c r="L1759" s="2" t="s">
        <v>21</v>
      </c>
      <c r="M1759" s="2">
        <v>45</v>
      </c>
      <c r="N1759" s="2">
        <v>-10.5</v>
      </c>
      <c r="O1759" s="2">
        <v>666</v>
      </c>
      <c r="P1759" s="2" t="s">
        <v>153</v>
      </c>
      <c r="Q1759" s="2">
        <v>0</v>
      </c>
      <c r="R1759" s="2" t="s">
        <v>19</v>
      </c>
      <c r="S1759" s="2" t="s">
        <v>82</v>
      </c>
      <c r="T1759" s="2">
        <v>10</v>
      </c>
      <c r="U1759" s="2">
        <v>1</v>
      </c>
      <c r="V1759" s="2">
        <v>24.5</v>
      </c>
      <c r="W1759" s="5">
        <v>24.5</v>
      </c>
      <c r="X1759" s="2">
        <v>2019</v>
      </c>
    </row>
    <row r="1760" spans="1:24" ht="15" customHeight="1" x14ac:dyDescent="0.25">
      <c r="A1760" s="2">
        <v>1759</v>
      </c>
      <c r="B1760" s="2">
        <v>20190921</v>
      </c>
      <c r="C1760" s="2">
        <v>1</v>
      </c>
      <c r="D1760" s="2">
        <v>4</v>
      </c>
      <c r="E1760" s="2" t="s">
        <v>12</v>
      </c>
      <c r="F1760" s="2">
        <v>666</v>
      </c>
      <c r="G1760" s="2" t="s">
        <v>261</v>
      </c>
      <c r="H1760" s="2">
        <v>0</v>
      </c>
      <c r="I1760" s="2" t="s">
        <v>19</v>
      </c>
      <c r="J1760" s="2" t="s">
        <v>58</v>
      </c>
      <c r="K1760" s="2">
        <v>1</v>
      </c>
      <c r="L1760" s="2" t="s">
        <v>21</v>
      </c>
      <c r="M1760" s="2">
        <v>48</v>
      </c>
      <c r="N1760" s="2">
        <v>-1.5</v>
      </c>
      <c r="O1760" s="2">
        <v>666</v>
      </c>
      <c r="P1760" s="2" t="s">
        <v>57</v>
      </c>
      <c r="Q1760" s="2">
        <v>0</v>
      </c>
      <c r="R1760" s="2" t="s">
        <v>19</v>
      </c>
      <c r="S1760" s="2" t="s">
        <v>58</v>
      </c>
      <c r="T1760" s="2">
        <v>21</v>
      </c>
      <c r="U1760" s="2">
        <v>1</v>
      </c>
      <c r="V1760" s="2">
        <v>25.5</v>
      </c>
      <c r="W1760" s="5">
        <v>25.5</v>
      </c>
      <c r="X1760" s="2">
        <v>2019</v>
      </c>
    </row>
    <row r="1761" spans="1:24" ht="15" customHeight="1" x14ac:dyDescent="0.25">
      <c r="A1761" s="2">
        <v>1760</v>
      </c>
      <c r="B1761" s="2">
        <v>20190921</v>
      </c>
      <c r="C1761" s="2">
        <v>1</v>
      </c>
      <c r="D1761" s="2">
        <v>4</v>
      </c>
      <c r="E1761" s="2" t="s">
        <v>12</v>
      </c>
      <c r="F1761" s="2">
        <v>666</v>
      </c>
      <c r="G1761" s="2" t="s">
        <v>128</v>
      </c>
      <c r="H1761" s="2">
        <v>0</v>
      </c>
      <c r="I1761" s="2" t="s">
        <v>19</v>
      </c>
      <c r="J1761" s="2" t="s">
        <v>50</v>
      </c>
      <c r="K1761" s="2">
        <v>1</v>
      </c>
      <c r="L1761" s="2" t="s">
        <v>21</v>
      </c>
      <c r="M1761" s="2">
        <v>35</v>
      </c>
      <c r="N1761" s="2">
        <v>3.5</v>
      </c>
      <c r="O1761" s="2">
        <v>666</v>
      </c>
      <c r="P1761" s="2" t="s">
        <v>289</v>
      </c>
      <c r="Q1761" s="2">
        <v>0</v>
      </c>
      <c r="R1761" s="2" t="s">
        <v>19</v>
      </c>
      <c r="S1761" s="2" t="s">
        <v>50</v>
      </c>
      <c r="T1761" s="2">
        <v>27</v>
      </c>
      <c r="U1761" s="2">
        <v>-1</v>
      </c>
      <c r="V1761" s="2">
        <v>11.5</v>
      </c>
      <c r="W1761" s="5">
        <v>-11.5</v>
      </c>
      <c r="X1761" s="2">
        <v>2019</v>
      </c>
    </row>
    <row r="1762" spans="1:24" ht="15" customHeight="1" x14ac:dyDescent="0.25">
      <c r="A1762" s="2">
        <v>1761</v>
      </c>
      <c r="B1762" s="2">
        <v>20190921</v>
      </c>
      <c r="C1762" s="2">
        <v>0</v>
      </c>
      <c r="D1762" s="2">
        <v>4</v>
      </c>
      <c r="E1762" s="2" t="s">
        <v>12</v>
      </c>
      <c r="F1762" s="2">
        <v>666</v>
      </c>
      <c r="G1762" s="2" t="s">
        <v>262</v>
      </c>
      <c r="H1762" s="2">
        <v>0</v>
      </c>
      <c r="I1762" s="2" t="s">
        <v>19</v>
      </c>
      <c r="J1762" s="2" t="s">
        <v>75</v>
      </c>
      <c r="K1762" s="2">
        <v>1</v>
      </c>
      <c r="L1762" s="2" t="s">
        <v>21</v>
      </c>
      <c r="M1762" s="2">
        <v>40</v>
      </c>
      <c r="N1762" s="2">
        <v>-11</v>
      </c>
      <c r="O1762" s="2">
        <v>666</v>
      </c>
      <c r="P1762" s="2" t="s">
        <v>209</v>
      </c>
      <c r="Q1762" s="2">
        <v>0</v>
      </c>
      <c r="R1762" s="2" t="s">
        <v>19</v>
      </c>
      <c r="S1762" s="2" t="s">
        <v>50</v>
      </c>
      <c r="T1762" s="2">
        <v>27</v>
      </c>
      <c r="U1762" s="2">
        <v>1</v>
      </c>
      <c r="V1762" s="2">
        <v>2</v>
      </c>
      <c r="W1762" s="5">
        <v>2</v>
      </c>
      <c r="X1762" s="2">
        <v>2019</v>
      </c>
    </row>
    <row r="1763" spans="1:24" ht="15" customHeight="1" x14ac:dyDescent="0.25">
      <c r="A1763" s="2">
        <v>1762</v>
      </c>
      <c r="B1763" s="2">
        <v>20190921</v>
      </c>
      <c r="C1763" s="2">
        <v>0</v>
      </c>
      <c r="D1763" s="2">
        <v>4</v>
      </c>
      <c r="E1763" s="2" t="s">
        <v>12</v>
      </c>
      <c r="F1763" s="2">
        <v>666</v>
      </c>
      <c r="G1763" s="2" t="s">
        <v>248</v>
      </c>
      <c r="H1763" s="2">
        <v>0</v>
      </c>
      <c r="I1763" s="2" t="s">
        <v>19</v>
      </c>
      <c r="J1763" s="2"/>
      <c r="K1763" s="2">
        <v>1</v>
      </c>
      <c r="L1763" s="2" t="s">
        <v>21</v>
      </c>
      <c r="M1763" s="2">
        <v>16</v>
      </c>
      <c r="N1763" s="2">
        <v>-17.5</v>
      </c>
      <c r="O1763" s="2">
        <v>666</v>
      </c>
      <c r="P1763" s="2" t="s">
        <v>106</v>
      </c>
      <c r="Q1763" s="2">
        <v>0</v>
      </c>
      <c r="R1763" s="2" t="s">
        <v>19</v>
      </c>
      <c r="S1763" s="2" t="s">
        <v>34</v>
      </c>
      <c r="T1763" s="2">
        <v>6</v>
      </c>
      <c r="U1763" s="2">
        <v>1</v>
      </c>
      <c r="V1763" s="2">
        <v>-7.5</v>
      </c>
      <c r="W1763" s="5">
        <v>-7.5</v>
      </c>
      <c r="X1763" s="2">
        <v>2019</v>
      </c>
    </row>
    <row r="1764" spans="1:24" ht="15" customHeight="1" x14ac:dyDescent="0.25">
      <c r="A1764" s="2">
        <v>1763</v>
      </c>
      <c r="B1764" s="2">
        <v>20190921</v>
      </c>
      <c r="C1764" s="2">
        <v>0</v>
      </c>
      <c r="D1764" s="2">
        <v>4</v>
      </c>
      <c r="E1764" s="2" t="s">
        <v>12</v>
      </c>
      <c r="F1764" s="2">
        <v>666</v>
      </c>
      <c r="G1764" s="2" t="s">
        <v>33</v>
      </c>
      <c r="H1764" s="2">
        <v>0</v>
      </c>
      <c r="I1764" s="2" t="s">
        <v>19</v>
      </c>
      <c r="J1764" s="2" t="s">
        <v>34</v>
      </c>
      <c r="K1764" s="2">
        <v>1</v>
      </c>
      <c r="L1764" s="2" t="s">
        <v>21</v>
      </c>
      <c r="M1764" s="2">
        <v>30</v>
      </c>
      <c r="N1764" s="2">
        <v>-21.5</v>
      </c>
      <c r="O1764" s="2">
        <v>666</v>
      </c>
      <c r="P1764" s="2" t="s">
        <v>298</v>
      </c>
      <c r="Q1764" s="2">
        <v>0</v>
      </c>
      <c r="R1764" s="2" t="s">
        <v>19</v>
      </c>
      <c r="S1764" s="2"/>
      <c r="T1764" s="2">
        <v>12</v>
      </c>
      <c r="U1764" s="2">
        <v>1</v>
      </c>
      <c r="V1764" s="2">
        <v>-3.5</v>
      </c>
      <c r="W1764" s="5">
        <v>-3.5</v>
      </c>
      <c r="X1764" s="2">
        <v>2019</v>
      </c>
    </row>
    <row r="1765" spans="1:24" ht="15" customHeight="1" x14ac:dyDescent="0.25">
      <c r="A1765" s="2">
        <v>1764</v>
      </c>
      <c r="B1765" s="2">
        <v>20190921</v>
      </c>
      <c r="C1765" s="2">
        <v>1</v>
      </c>
      <c r="D1765" s="2">
        <v>4</v>
      </c>
      <c r="E1765" s="2" t="s">
        <v>12</v>
      </c>
      <c r="F1765" s="2">
        <v>666</v>
      </c>
      <c r="G1765" s="2" t="s">
        <v>302</v>
      </c>
      <c r="H1765" s="2">
        <v>0</v>
      </c>
      <c r="I1765" s="2" t="s">
        <v>19</v>
      </c>
      <c r="J1765" s="2" t="s">
        <v>23</v>
      </c>
      <c r="K1765" s="2">
        <v>-1</v>
      </c>
      <c r="L1765" s="2" t="s">
        <v>16</v>
      </c>
      <c r="M1765" s="2">
        <v>34</v>
      </c>
      <c r="N1765" s="2">
        <v>-11</v>
      </c>
      <c r="O1765" s="2">
        <v>666</v>
      </c>
      <c r="P1765" s="2" t="s">
        <v>309</v>
      </c>
      <c r="Q1765" s="2">
        <v>0</v>
      </c>
      <c r="R1765" s="2" t="s">
        <v>19</v>
      </c>
      <c r="S1765" s="2" t="s">
        <v>23</v>
      </c>
      <c r="T1765" s="2">
        <v>10</v>
      </c>
      <c r="U1765" s="2">
        <v>1</v>
      </c>
      <c r="V1765" s="2">
        <v>13</v>
      </c>
      <c r="W1765" s="5">
        <v>13</v>
      </c>
      <c r="X1765" s="2">
        <v>2019</v>
      </c>
    </row>
    <row r="1766" spans="1:24" ht="15" customHeight="1" x14ac:dyDescent="0.25">
      <c r="A1766" s="2">
        <v>1765</v>
      </c>
      <c r="B1766" s="2">
        <v>20190921</v>
      </c>
      <c r="C1766" s="2">
        <v>0</v>
      </c>
      <c r="D1766" s="2">
        <v>4</v>
      </c>
      <c r="E1766" s="2" t="s">
        <v>12</v>
      </c>
      <c r="F1766" s="2">
        <v>666</v>
      </c>
      <c r="G1766" s="2" t="s">
        <v>73</v>
      </c>
      <c r="H1766" s="2">
        <v>0</v>
      </c>
      <c r="I1766" s="2" t="s">
        <v>19</v>
      </c>
      <c r="J1766" s="2" t="s">
        <v>50</v>
      </c>
      <c r="K1766" s="2">
        <v>1</v>
      </c>
      <c r="L1766" s="2" t="s">
        <v>21</v>
      </c>
      <c r="M1766" s="2">
        <v>56</v>
      </c>
      <c r="N1766" s="2">
        <v>-27</v>
      </c>
      <c r="O1766" s="2">
        <v>666</v>
      </c>
      <c r="P1766" s="2" t="s">
        <v>286</v>
      </c>
      <c r="Q1766" s="2">
        <v>0</v>
      </c>
      <c r="R1766" s="2" t="s">
        <v>19</v>
      </c>
      <c r="S1766" s="2" t="s">
        <v>31</v>
      </c>
      <c r="T1766" s="2">
        <v>21</v>
      </c>
      <c r="U1766" s="2">
        <v>1</v>
      </c>
      <c r="V1766" s="2">
        <v>8</v>
      </c>
      <c r="W1766" s="5">
        <v>8</v>
      </c>
      <c r="X1766" s="2">
        <v>2019</v>
      </c>
    </row>
    <row r="1767" spans="1:24" ht="15" customHeight="1" x14ac:dyDescent="0.25">
      <c r="A1767" s="2">
        <v>1766</v>
      </c>
      <c r="B1767" s="2">
        <v>20190921</v>
      </c>
      <c r="C1767" s="2">
        <v>0</v>
      </c>
      <c r="D1767" s="2">
        <v>4</v>
      </c>
      <c r="E1767" s="2" t="s">
        <v>12</v>
      </c>
      <c r="F1767" s="2">
        <v>666</v>
      </c>
      <c r="G1767" s="2" t="s">
        <v>288</v>
      </c>
      <c r="H1767" s="2">
        <v>0</v>
      </c>
      <c r="I1767" s="2" t="s">
        <v>19</v>
      </c>
      <c r="J1767" s="2" t="s">
        <v>50</v>
      </c>
      <c r="K1767" s="2">
        <v>1</v>
      </c>
      <c r="L1767" s="2" t="s">
        <v>21</v>
      </c>
      <c r="M1767" s="2">
        <v>47</v>
      </c>
      <c r="N1767" s="2">
        <v>-21.5</v>
      </c>
      <c r="O1767" s="2">
        <v>666</v>
      </c>
      <c r="P1767" s="2" t="s">
        <v>88</v>
      </c>
      <c r="Q1767" s="2">
        <v>0</v>
      </c>
      <c r="R1767" s="2" t="s">
        <v>19</v>
      </c>
      <c r="S1767" s="2" t="s">
        <v>126</v>
      </c>
      <c r="T1767" s="2">
        <v>27</v>
      </c>
      <c r="U1767" s="2">
        <v>1</v>
      </c>
      <c r="V1767" s="2">
        <v>-1.5</v>
      </c>
      <c r="W1767" s="5">
        <v>-1.5</v>
      </c>
      <c r="X1767" s="2">
        <v>2019</v>
      </c>
    </row>
    <row r="1768" spans="1:24" ht="15" customHeight="1" x14ac:dyDescent="0.25">
      <c r="A1768" s="2">
        <v>1767</v>
      </c>
      <c r="B1768" s="2">
        <v>20190921</v>
      </c>
      <c r="C1768" s="2">
        <v>0</v>
      </c>
      <c r="D1768" s="2">
        <v>4</v>
      </c>
      <c r="E1768" s="2" t="s">
        <v>12</v>
      </c>
      <c r="F1768" s="2">
        <v>666</v>
      </c>
      <c r="G1768" s="2" t="s">
        <v>280</v>
      </c>
      <c r="H1768" s="2">
        <v>0</v>
      </c>
      <c r="I1768" s="2" t="s">
        <v>19</v>
      </c>
      <c r="J1768" s="2" t="s">
        <v>275</v>
      </c>
      <c r="K1768" s="2">
        <v>-1</v>
      </c>
      <c r="L1768" s="2" t="s">
        <v>16</v>
      </c>
      <c r="M1768" s="2">
        <v>21</v>
      </c>
      <c r="N1768" s="2">
        <v>-13.5</v>
      </c>
      <c r="O1768" s="2">
        <v>666</v>
      </c>
      <c r="P1768" s="2" t="s">
        <v>307</v>
      </c>
      <c r="Q1768" s="2">
        <v>0</v>
      </c>
      <c r="R1768" s="2" t="s">
        <v>19</v>
      </c>
      <c r="S1768" s="2" t="s">
        <v>297</v>
      </c>
      <c r="T1768" s="2">
        <v>7</v>
      </c>
      <c r="U1768" s="2">
        <v>1</v>
      </c>
      <c r="V1768" s="2">
        <v>0.5</v>
      </c>
      <c r="W1768" s="5">
        <v>0.5</v>
      </c>
      <c r="X1768" s="2">
        <v>2019</v>
      </c>
    </row>
    <row r="1769" spans="1:24" ht="15" customHeight="1" x14ac:dyDescent="0.25">
      <c r="A1769" s="2">
        <v>1768</v>
      </c>
      <c r="B1769" s="2">
        <v>20190921</v>
      </c>
      <c r="C1769" s="2">
        <v>0</v>
      </c>
      <c r="D1769" s="2">
        <v>4</v>
      </c>
      <c r="E1769" s="2" t="s">
        <v>12</v>
      </c>
      <c r="F1769" s="2">
        <v>666</v>
      </c>
      <c r="G1769" s="2" t="s">
        <v>77</v>
      </c>
      <c r="H1769" s="2">
        <v>0</v>
      </c>
      <c r="I1769" s="2" t="s">
        <v>19</v>
      </c>
      <c r="J1769" s="2" t="s">
        <v>34</v>
      </c>
      <c r="K1769" s="2">
        <v>1</v>
      </c>
      <c r="L1769" s="2" t="s">
        <v>21</v>
      </c>
      <c r="M1769" s="2">
        <v>59</v>
      </c>
      <c r="N1769" s="2">
        <v>-21</v>
      </c>
      <c r="O1769" s="2">
        <v>666</v>
      </c>
      <c r="P1769" s="2" t="s">
        <v>68</v>
      </c>
      <c r="Q1769" s="2">
        <v>0</v>
      </c>
      <c r="R1769" s="2" t="s">
        <v>19</v>
      </c>
      <c r="S1769" s="2" t="s">
        <v>50</v>
      </c>
      <c r="T1769" s="2">
        <v>7</v>
      </c>
      <c r="U1769" s="2">
        <v>1</v>
      </c>
      <c r="V1769" s="2">
        <v>31</v>
      </c>
      <c r="W1769" s="5">
        <v>31</v>
      </c>
      <c r="X1769" s="2">
        <v>2019</v>
      </c>
    </row>
    <row r="1770" spans="1:24" ht="15" customHeight="1" x14ac:dyDescent="0.25">
      <c r="A1770" s="2">
        <v>1769</v>
      </c>
      <c r="B1770" s="2">
        <v>20190921</v>
      </c>
      <c r="C1770" s="2">
        <v>0</v>
      </c>
      <c r="D1770" s="2">
        <v>4</v>
      </c>
      <c r="E1770" s="2" t="s">
        <v>12</v>
      </c>
      <c r="F1770" s="2">
        <v>666</v>
      </c>
      <c r="G1770" s="2" t="s">
        <v>234</v>
      </c>
      <c r="H1770" s="2">
        <v>0</v>
      </c>
      <c r="I1770" s="2" t="s">
        <v>19</v>
      </c>
      <c r="J1770" s="2" t="s">
        <v>31</v>
      </c>
      <c r="K1770" s="2">
        <v>-1</v>
      </c>
      <c r="L1770" s="2" t="s">
        <v>16</v>
      </c>
      <c r="M1770" s="2">
        <v>22</v>
      </c>
      <c r="N1770" s="2">
        <v>-17.5</v>
      </c>
      <c r="O1770" s="2">
        <v>666</v>
      </c>
      <c r="P1770" s="2" t="s">
        <v>283</v>
      </c>
      <c r="Q1770" s="2">
        <v>0</v>
      </c>
      <c r="R1770" s="2" t="s">
        <v>19</v>
      </c>
      <c r="S1770" s="2" t="s">
        <v>29</v>
      </c>
      <c r="T1770" s="2">
        <v>6</v>
      </c>
      <c r="U1770" s="2">
        <v>1</v>
      </c>
      <c r="V1770" s="2">
        <v>-1.5</v>
      </c>
      <c r="W1770" s="5">
        <v>-1.5</v>
      </c>
      <c r="X1770" s="2">
        <v>2019</v>
      </c>
    </row>
    <row r="1771" spans="1:24" ht="15" customHeight="1" x14ac:dyDescent="0.25">
      <c r="A1771" s="2">
        <v>1770</v>
      </c>
      <c r="B1771" s="2">
        <v>20190921</v>
      </c>
      <c r="C1771" s="2">
        <v>0</v>
      </c>
      <c r="D1771" s="2">
        <v>4</v>
      </c>
      <c r="E1771" s="2" t="s">
        <v>12</v>
      </c>
      <c r="F1771" s="2">
        <v>666</v>
      </c>
      <c r="G1771" s="2" t="s">
        <v>143</v>
      </c>
      <c r="H1771" s="2">
        <v>0</v>
      </c>
      <c r="I1771" s="2" t="s">
        <v>19</v>
      </c>
      <c r="J1771" s="2" t="s">
        <v>75</v>
      </c>
      <c r="K1771" s="2">
        <v>-1</v>
      </c>
      <c r="L1771" s="2" t="s">
        <v>16</v>
      </c>
      <c r="M1771" s="2">
        <v>14</v>
      </c>
      <c r="N1771" s="2">
        <v>-7.5</v>
      </c>
      <c r="O1771" s="2">
        <v>666</v>
      </c>
      <c r="P1771" s="2" t="s">
        <v>228</v>
      </c>
      <c r="Q1771" s="2">
        <v>0</v>
      </c>
      <c r="R1771" s="2" t="s">
        <v>19</v>
      </c>
      <c r="S1771" s="2" t="s">
        <v>50</v>
      </c>
      <c r="T1771" s="2">
        <v>6</v>
      </c>
      <c r="U1771" s="2">
        <v>1</v>
      </c>
      <c r="V1771" s="2">
        <v>0.5</v>
      </c>
      <c r="W1771" s="5">
        <v>0.5</v>
      </c>
      <c r="X1771" s="2">
        <v>2019</v>
      </c>
    </row>
    <row r="1772" spans="1:24" ht="15" customHeight="1" x14ac:dyDescent="0.25">
      <c r="A1772" s="2">
        <v>1771</v>
      </c>
      <c r="B1772" s="2">
        <v>20190921</v>
      </c>
      <c r="C1772" s="2">
        <v>0</v>
      </c>
      <c r="D1772" s="2">
        <v>4</v>
      </c>
      <c r="E1772" s="2" t="s">
        <v>12</v>
      </c>
      <c r="F1772" s="2">
        <v>666</v>
      </c>
      <c r="G1772" s="2" t="s">
        <v>229</v>
      </c>
      <c r="H1772" s="2">
        <v>0</v>
      </c>
      <c r="I1772" s="2" t="s">
        <v>19</v>
      </c>
      <c r="J1772" s="2" t="s">
        <v>75</v>
      </c>
      <c r="K1772" s="2">
        <v>1</v>
      </c>
      <c r="L1772" s="2" t="s">
        <v>21</v>
      </c>
      <c r="M1772" s="2">
        <v>27</v>
      </c>
      <c r="N1772" s="2">
        <v>-21.5</v>
      </c>
      <c r="O1772" s="2">
        <v>666</v>
      </c>
      <c r="P1772" s="2" t="s">
        <v>49</v>
      </c>
      <c r="Q1772" s="2">
        <v>0</v>
      </c>
      <c r="R1772" s="2" t="s">
        <v>19</v>
      </c>
      <c r="S1772" s="2" t="s">
        <v>50</v>
      </c>
      <c r="T1772" s="2">
        <v>16</v>
      </c>
      <c r="U1772" s="2">
        <v>1</v>
      </c>
      <c r="V1772" s="2">
        <v>-10.5</v>
      </c>
      <c r="W1772" s="5">
        <v>-10.5</v>
      </c>
      <c r="X1772" s="2">
        <v>2019</v>
      </c>
    </row>
    <row r="1773" spans="1:24" ht="15" customHeight="1" x14ac:dyDescent="0.25">
      <c r="A1773" s="2">
        <v>1772</v>
      </c>
      <c r="B1773" s="2">
        <v>20190921</v>
      </c>
      <c r="C1773" s="2">
        <v>1</v>
      </c>
      <c r="D1773" s="2">
        <v>4</v>
      </c>
      <c r="E1773" s="2" t="s">
        <v>12</v>
      </c>
      <c r="F1773" s="2">
        <v>666</v>
      </c>
      <c r="G1773" s="2" t="s">
        <v>72</v>
      </c>
      <c r="H1773" s="2">
        <v>0</v>
      </c>
      <c r="I1773" s="2" t="s">
        <v>19</v>
      </c>
      <c r="J1773" s="2" t="s">
        <v>65</v>
      </c>
      <c r="K1773" s="2">
        <v>1</v>
      </c>
      <c r="L1773" s="2" t="s">
        <v>21</v>
      </c>
      <c r="M1773" s="2">
        <v>27</v>
      </c>
      <c r="N1773" s="2">
        <v>-2.5</v>
      </c>
      <c r="O1773" s="2">
        <v>666</v>
      </c>
      <c r="P1773" s="2" t="s">
        <v>64</v>
      </c>
      <c r="Q1773" s="2">
        <v>0</v>
      </c>
      <c r="R1773" s="2" t="s">
        <v>19</v>
      </c>
      <c r="S1773" s="2" t="s">
        <v>65</v>
      </c>
      <c r="T1773" s="2">
        <v>24</v>
      </c>
      <c r="U1773" s="2">
        <v>1</v>
      </c>
      <c r="V1773" s="2">
        <v>0.5</v>
      </c>
      <c r="W1773" s="5">
        <v>0.5</v>
      </c>
      <c r="X1773" s="2">
        <v>2019</v>
      </c>
    </row>
    <row r="1774" spans="1:24" ht="15" customHeight="1" x14ac:dyDescent="0.25">
      <c r="A1774" s="2">
        <v>1773</v>
      </c>
      <c r="B1774" s="2">
        <v>20190921</v>
      </c>
      <c r="C1774" s="2">
        <v>0</v>
      </c>
      <c r="D1774" s="2">
        <v>4</v>
      </c>
      <c r="E1774" s="2" t="s">
        <v>12</v>
      </c>
      <c r="F1774" s="2">
        <v>666</v>
      </c>
      <c r="G1774" s="2" t="s">
        <v>224</v>
      </c>
      <c r="H1774" s="2">
        <v>0</v>
      </c>
      <c r="I1774" s="2" t="s">
        <v>19</v>
      </c>
      <c r="J1774" s="2" t="s">
        <v>75</v>
      </c>
      <c r="K1774" s="2">
        <v>1</v>
      </c>
      <c r="L1774" s="2" t="s">
        <v>21</v>
      </c>
      <c r="M1774" s="2">
        <v>13</v>
      </c>
      <c r="N1774" s="2">
        <v>-14</v>
      </c>
      <c r="O1774" s="2">
        <v>666</v>
      </c>
      <c r="P1774" s="2" t="s">
        <v>271</v>
      </c>
      <c r="Q1774" s="2">
        <v>0</v>
      </c>
      <c r="R1774" s="2" t="s">
        <v>19</v>
      </c>
      <c r="S1774" s="2" t="s">
        <v>50</v>
      </c>
      <c r="T1774" s="2">
        <v>6</v>
      </c>
      <c r="U1774" s="2">
        <v>1</v>
      </c>
      <c r="V1774" s="2">
        <v>-7</v>
      </c>
      <c r="W1774" s="5">
        <v>-7</v>
      </c>
      <c r="X1774" s="2">
        <v>2019</v>
      </c>
    </row>
    <row r="1775" spans="1:24" ht="15" customHeight="1" x14ac:dyDescent="0.25">
      <c r="A1775" s="2">
        <v>1774</v>
      </c>
      <c r="B1775" s="2">
        <v>20190921</v>
      </c>
      <c r="C1775" s="2">
        <v>0</v>
      </c>
      <c r="D1775" s="2">
        <v>4</v>
      </c>
      <c r="E1775" s="2" t="s">
        <v>12</v>
      </c>
      <c r="F1775" s="2">
        <v>666</v>
      </c>
      <c r="G1775" s="2" t="s">
        <v>67</v>
      </c>
      <c r="H1775" s="2">
        <v>0</v>
      </c>
      <c r="I1775" s="2" t="s">
        <v>19</v>
      </c>
      <c r="J1775" s="2" t="s">
        <v>34</v>
      </c>
      <c r="K1775" s="2">
        <v>-1</v>
      </c>
      <c r="L1775" s="2" t="s">
        <v>16</v>
      </c>
      <c r="M1775" s="2">
        <v>35</v>
      </c>
      <c r="N1775" s="2">
        <v>-23.5</v>
      </c>
      <c r="O1775" s="2">
        <v>666</v>
      </c>
      <c r="P1775" s="2" t="s">
        <v>259</v>
      </c>
      <c r="Q1775" s="2">
        <v>0</v>
      </c>
      <c r="R1775" s="2" t="s">
        <v>19</v>
      </c>
      <c r="S1775" s="2" t="s">
        <v>126</v>
      </c>
      <c r="T1775" s="2">
        <v>10</v>
      </c>
      <c r="U1775" s="2">
        <v>1</v>
      </c>
      <c r="V1775" s="2">
        <v>1.5</v>
      </c>
      <c r="W1775" s="5">
        <v>1.5</v>
      </c>
      <c r="X1775" s="2">
        <v>2019</v>
      </c>
    </row>
    <row r="1776" spans="1:24" ht="15" customHeight="1" x14ac:dyDescent="0.25">
      <c r="A1776" s="2">
        <v>1775</v>
      </c>
      <c r="B1776" s="2">
        <v>20190921</v>
      </c>
      <c r="C1776" s="2">
        <v>0</v>
      </c>
      <c r="D1776" s="2">
        <v>4</v>
      </c>
      <c r="E1776" s="2" t="s">
        <v>12</v>
      </c>
      <c r="F1776" s="2">
        <v>666</v>
      </c>
      <c r="G1776" s="2" t="s">
        <v>285</v>
      </c>
      <c r="H1776" s="2">
        <v>0</v>
      </c>
      <c r="I1776" s="2" t="s">
        <v>19</v>
      </c>
      <c r="J1776" s="2" t="s">
        <v>275</v>
      </c>
      <c r="K1776" s="2">
        <v>1</v>
      </c>
      <c r="L1776" s="2" t="s">
        <v>21</v>
      </c>
      <c r="M1776" s="2">
        <v>49</v>
      </c>
      <c r="N1776" s="2">
        <v>-40</v>
      </c>
      <c r="O1776" s="2">
        <v>666</v>
      </c>
      <c r="P1776" s="2" t="s">
        <v>305</v>
      </c>
      <c r="Q1776" s="2">
        <v>0</v>
      </c>
      <c r="R1776" s="2" t="s">
        <v>19</v>
      </c>
      <c r="S1776" s="2" t="s">
        <v>297</v>
      </c>
      <c r="T1776" s="2">
        <v>7</v>
      </c>
      <c r="U1776" s="2">
        <v>1</v>
      </c>
      <c r="V1776" s="2">
        <v>2</v>
      </c>
      <c r="W1776" s="5">
        <v>2</v>
      </c>
      <c r="X1776" s="2">
        <v>2019</v>
      </c>
    </row>
    <row r="1777" spans="1:24" ht="15" customHeight="1" x14ac:dyDescent="0.25">
      <c r="A1777" s="2">
        <v>1776</v>
      </c>
      <c r="B1777" s="2">
        <v>20190921</v>
      </c>
      <c r="C1777" s="2">
        <v>0</v>
      </c>
      <c r="D1777" s="2">
        <v>4</v>
      </c>
      <c r="E1777" s="2" t="s">
        <v>12</v>
      </c>
      <c r="F1777" s="2">
        <v>666</v>
      </c>
      <c r="G1777" s="2" t="s">
        <v>246</v>
      </c>
      <c r="H1777" s="2">
        <v>0</v>
      </c>
      <c r="I1777" s="2" t="s">
        <v>19</v>
      </c>
      <c r="J1777" s="2" t="s">
        <v>82</v>
      </c>
      <c r="K1777" s="2">
        <v>1</v>
      </c>
      <c r="L1777" s="2" t="s">
        <v>21</v>
      </c>
      <c r="M1777" s="2">
        <v>55</v>
      </c>
      <c r="N1777" s="2">
        <v>-22</v>
      </c>
      <c r="O1777" s="2">
        <v>666</v>
      </c>
      <c r="P1777" s="2" t="s">
        <v>258</v>
      </c>
      <c r="Q1777" s="2">
        <v>0</v>
      </c>
      <c r="R1777" s="2" t="s">
        <v>19</v>
      </c>
      <c r="S1777" s="2" t="s">
        <v>29</v>
      </c>
      <c r="T1777" s="2">
        <v>21</v>
      </c>
      <c r="U1777" s="2">
        <v>1</v>
      </c>
      <c r="V1777" s="2">
        <v>12</v>
      </c>
      <c r="W1777" s="5">
        <v>12</v>
      </c>
      <c r="X1777" s="2">
        <v>2019</v>
      </c>
    </row>
    <row r="1778" spans="1:24" ht="15" customHeight="1" x14ac:dyDescent="0.25">
      <c r="A1778" s="2">
        <v>1777</v>
      </c>
      <c r="B1778" s="2">
        <v>20190921</v>
      </c>
      <c r="C1778" s="2">
        <v>0</v>
      </c>
      <c r="D1778" s="2">
        <v>4</v>
      </c>
      <c r="E1778" s="2" t="s">
        <v>12</v>
      </c>
      <c r="F1778" s="2">
        <v>666</v>
      </c>
      <c r="G1778" s="2" t="s">
        <v>303</v>
      </c>
      <c r="H1778" s="2">
        <v>0</v>
      </c>
      <c r="I1778" s="2" t="s">
        <v>19</v>
      </c>
      <c r="J1778" s="2" t="s">
        <v>297</v>
      </c>
      <c r="K1778" s="2">
        <v>1</v>
      </c>
      <c r="L1778" s="2" t="s">
        <v>21</v>
      </c>
      <c r="M1778" s="2">
        <v>31</v>
      </c>
      <c r="N1778" s="2">
        <v>5.5</v>
      </c>
      <c r="O1778" s="2">
        <v>666</v>
      </c>
      <c r="P1778" s="2" t="s">
        <v>310</v>
      </c>
      <c r="Q1778" s="2">
        <v>0</v>
      </c>
      <c r="R1778" s="2" t="s">
        <v>19</v>
      </c>
      <c r="S1778" s="2" t="s">
        <v>275</v>
      </c>
      <c r="T1778" s="2">
        <v>23</v>
      </c>
      <c r="U1778" s="2">
        <v>-1</v>
      </c>
      <c r="V1778" s="2">
        <v>13.5</v>
      </c>
      <c r="W1778" s="5">
        <v>-13.5</v>
      </c>
      <c r="X1778" s="2">
        <v>2019</v>
      </c>
    </row>
    <row r="1779" spans="1:24" ht="15" customHeight="1" x14ac:dyDescent="0.25">
      <c r="A1779" s="2">
        <v>1778</v>
      </c>
      <c r="B1779" s="2">
        <v>20190921</v>
      </c>
      <c r="C1779" s="2">
        <v>0</v>
      </c>
      <c r="D1779" s="2">
        <v>4</v>
      </c>
      <c r="E1779" s="2" t="s">
        <v>12</v>
      </c>
      <c r="F1779" s="2">
        <v>666</v>
      </c>
      <c r="G1779" s="2" t="s">
        <v>268</v>
      </c>
      <c r="H1779" s="2">
        <v>0</v>
      </c>
      <c r="I1779" s="2" t="s">
        <v>19</v>
      </c>
      <c r="J1779" s="2" t="s">
        <v>75</v>
      </c>
      <c r="K1779" s="2">
        <v>1</v>
      </c>
      <c r="L1779" s="2" t="s">
        <v>21</v>
      </c>
      <c r="M1779" s="2">
        <v>43</v>
      </c>
      <c r="N1779" s="2">
        <v>-28.5</v>
      </c>
      <c r="O1779" s="2">
        <v>666</v>
      </c>
      <c r="P1779" s="2" t="s">
        <v>232</v>
      </c>
      <c r="Q1779" s="2">
        <v>0</v>
      </c>
      <c r="R1779" s="2" t="s">
        <v>19</v>
      </c>
      <c r="S1779" s="2" t="s">
        <v>50</v>
      </c>
      <c r="T1779" s="2">
        <v>7</v>
      </c>
      <c r="U1779" s="2">
        <v>1</v>
      </c>
      <c r="V1779" s="2">
        <v>7.5</v>
      </c>
      <c r="W1779" s="5">
        <v>7.5</v>
      </c>
      <c r="X1779" s="2">
        <v>2019</v>
      </c>
    </row>
    <row r="1780" spans="1:24" ht="15" customHeight="1" x14ac:dyDescent="0.25">
      <c r="A1780" s="2">
        <v>1779</v>
      </c>
      <c r="B1780" s="2">
        <v>20190921</v>
      </c>
      <c r="C1780" s="2">
        <v>1</v>
      </c>
      <c r="D1780" s="2">
        <v>4</v>
      </c>
      <c r="E1780" s="2" t="s">
        <v>12</v>
      </c>
      <c r="F1780" s="2">
        <v>666</v>
      </c>
      <c r="G1780" s="2" t="s">
        <v>70</v>
      </c>
      <c r="H1780" s="2">
        <v>0</v>
      </c>
      <c r="I1780" s="2" t="s">
        <v>19</v>
      </c>
      <c r="J1780" s="2" t="s">
        <v>58</v>
      </c>
      <c r="K1780" s="2">
        <v>1</v>
      </c>
      <c r="L1780" s="2" t="s">
        <v>21</v>
      </c>
      <c r="M1780" s="2">
        <v>45</v>
      </c>
      <c r="N1780" s="2">
        <v>-7.5</v>
      </c>
      <c r="O1780" s="2">
        <v>666</v>
      </c>
      <c r="P1780" s="2" t="s">
        <v>255</v>
      </c>
      <c r="Q1780" s="2">
        <v>0</v>
      </c>
      <c r="R1780" s="2" t="s">
        <v>19</v>
      </c>
      <c r="S1780" s="2" t="s">
        <v>58</v>
      </c>
      <c r="T1780" s="2">
        <v>34</v>
      </c>
      <c r="U1780" s="2">
        <v>1</v>
      </c>
      <c r="V1780" s="2">
        <v>3.5</v>
      </c>
      <c r="W1780" s="5">
        <v>3.5</v>
      </c>
      <c r="X1780" s="2">
        <v>2019</v>
      </c>
    </row>
    <row r="1781" spans="1:24" ht="15" customHeight="1" x14ac:dyDescent="0.25">
      <c r="A1781" s="2">
        <v>1780</v>
      </c>
      <c r="B1781" s="2">
        <v>20190921</v>
      </c>
      <c r="C1781" s="2">
        <v>0</v>
      </c>
      <c r="D1781" s="2">
        <v>4</v>
      </c>
      <c r="E1781" s="2" t="s">
        <v>12</v>
      </c>
      <c r="F1781" s="2">
        <v>666</v>
      </c>
      <c r="G1781" s="2" t="s">
        <v>140</v>
      </c>
      <c r="H1781" s="2">
        <v>0</v>
      </c>
      <c r="I1781" s="2" t="s">
        <v>19</v>
      </c>
      <c r="J1781" s="2" t="s">
        <v>58</v>
      </c>
      <c r="K1781" s="2">
        <v>-1</v>
      </c>
      <c r="L1781" s="2" t="s">
        <v>16</v>
      </c>
      <c r="M1781" s="2">
        <v>48</v>
      </c>
      <c r="N1781" s="2">
        <v>-14</v>
      </c>
      <c r="O1781" s="2">
        <v>666</v>
      </c>
      <c r="P1781" s="2" t="s">
        <v>159</v>
      </c>
      <c r="Q1781" s="2">
        <v>0</v>
      </c>
      <c r="R1781" s="2" t="s">
        <v>19</v>
      </c>
      <c r="S1781" s="2"/>
      <c r="T1781" s="2">
        <v>30</v>
      </c>
      <c r="U1781" s="2">
        <v>1</v>
      </c>
      <c r="V1781" s="2">
        <v>4</v>
      </c>
      <c r="W1781" s="5">
        <v>4</v>
      </c>
      <c r="X1781" s="2">
        <v>2019</v>
      </c>
    </row>
    <row r="1782" spans="1:24" ht="15" customHeight="1" x14ac:dyDescent="0.25">
      <c r="A1782" s="2">
        <v>1781</v>
      </c>
      <c r="B1782" s="2">
        <v>20190921</v>
      </c>
      <c r="C1782" s="2">
        <v>0</v>
      </c>
      <c r="D1782" s="2">
        <v>4</v>
      </c>
      <c r="E1782" s="2" t="s">
        <v>12</v>
      </c>
      <c r="F1782" s="2">
        <v>666</v>
      </c>
      <c r="G1782" s="2" t="s">
        <v>287</v>
      </c>
      <c r="H1782" s="2">
        <v>0</v>
      </c>
      <c r="I1782" s="2" t="s">
        <v>19</v>
      </c>
      <c r="J1782" s="2" t="s">
        <v>275</v>
      </c>
      <c r="K1782" s="2">
        <v>-1</v>
      </c>
      <c r="L1782" s="2" t="s">
        <v>16</v>
      </c>
      <c r="M1782" s="2">
        <v>31</v>
      </c>
      <c r="N1782" s="2">
        <v>-7.5</v>
      </c>
      <c r="O1782" s="2">
        <v>666</v>
      </c>
      <c r="P1782" s="2" t="s">
        <v>304</v>
      </c>
      <c r="Q1782" s="2">
        <v>0</v>
      </c>
      <c r="R1782" s="2" t="s">
        <v>19</v>
      </c>
      <c r="S1782" s="2" t="s">
        <v>301</v>
      </c>
      <c r="T1782" s="2">
        <v>14</v>
      </c>
      <c r="U1782" s="2">
        <v>1</v>
      </c>
      <c r="V1782" s="2">
        <v>9.5</v>
      </c>
      <c r="W1782" s="5">
        <v>9.5</v>
      </c>
      <c r="X1782" s="2">
        <v>2019</v>
      </c>
    </row>
    <row r="1783" spans="1:24" ht="15" customHeight="1" x14ac:dyDescent="0.25">
      <c r="A1783" s="2">
        <v>1782</v>
      </c>
      <c r="B1783" s="2">
        <v>20190921</v>
      </c>
      <c r="C1783" s="2">
        <v>1</v>
      </c>
      <c r="D1783" s="2">
        <v>4</v>
      </c>
      <c r="E1783" s="2" t="s">
        <v>12</v>
      </c>
      <c r="F1783" s="2">
        <v>666</v>
      </c>
      <c r="G1783" s="2" t="s">
        <v>284</v>
      </c>
      <c r="H1783" s="2">
        <v>0</v>
      </c>
      <c r="I1783" s="2" t="s">
        <v>19</v>
      </c>
      <c r="J1783" s="2" t="s">
        <v>58</v>
      </c>
      <c r="K1783" s="2">
        <v>1</v>
      </c>
      <c r="L1783" s="2" t="s">
        <v>21</v>
      </c>
      <c r="M1783" s="2">
        <v>45</v>
      </c>
      <c r="N1783" s="2">
        <v>-15</v>
      </c>
      <c r="O1783" s="2">
        <v>666</v>
      </c>
      <c r="P1783" s="2" t="s">
        <v>163</v>
      </c>
      <c r="Q1783" s="2">
        <v>0</v>
      </c>
      <c r="R1783" s="2" t="s">
        <v>19</v>
      </c>
      <c r="S1783" s="2" t="s">
        <v>58</v>
      </c>
      <c r="T1783" s="2">
        <v>6</v>
      </c>
      <c r="U1783" s="2">
        <v>1</v>
      </c>
      <c r="V1783" s="2">
        <v>24</v>
      </c>
      <c r="W1783" s="5">
        <v>24</v>
      </c>
      <c r="X1783" s="2">
        <v>2019</v>
      </c>
    </row>
    <row r="1784" spans="1:24" ht="15" customHeight="1" x14ac:dyDescent="0.25">
      <c r="A1784" s="2">
        <v>1783</v>
      </c>
      <c r="B1784" s="2">
        <v>20190921</v>
      </c>
      <c r="C1784" s="2">
        <v>0</v>
      </c>
      <c r="D1784" s="2">
        <v>4</v>
      </c>
      <c r="E1784" s="2" t="s">
        <v>12</v>
      </c>
      <c r="F1784" s="2">
        <v>666</v>
      </c>
      <c r="G1784" s="2" t="s">
        <v>100</v>
      </c>
      <c r="H1784" s="2">
        <v>0</v>
      </c>
      <c r="I1784" s="2" t="s">
        <v>19</v>
      </c>
      <c r="J1784" s="2" t="s">
        <v>65</v>
      </c>
      <c r="K1784" s="2">
        <v>1</v>
      </c>
      <c r="L1784" s="2" t="s">
        <v>21</v>
      </c>
      <c r="M1784" s="2">
        <v>45</v>
      </c>
      <c r="N1784" s="2">
        <v>-18</v>
      </c>
      <c r="O1784" s="2">
        <v>666</v>
      </c>
      <c r="P1784" s="2" t="s">
        <v>119</v>
      </c>
      <c r="Q1784" s="2">
        <v>0</v>
      </c>
      <c r="R1784" s="2" t="s">
        <v>19</v>
      </c>
      <c r="S1784" s="2" t="s">
        <v>120</v>
      </c>
      <c r="T1784" s="2">
        <v>10</v>
      </c>
      <c r="U1784" s="2">
        <v>1</v>
      </c>
      <c r="V1784" s="2">
        <v>17</v>
      </c>
      <c r="W1784" s="5">
        <v>17</v>
      </c>
      <c r="X1784" s="2">
        <v>2019</v>
      </c>
    </row>
    <row r="1785" spans="1:24" ht="15" customHeight="1" x14ac:dyDescent="0.25">
      <c r="A1785" s="2">
        <v>1784</v>
      </c>
      <c r="B1785" s="2">
        <v>20190921</v>
      </c>
      <c r="C1785" s="2">
        <v>0</v>
      </c>
      <c r="D1785" s="2">
        <v>4</v>
      </c>
      <c r="E1785" s="2" t="s">
        <v>12</v>
      </c>
      <c r="F1785" s="2">
        <v>666</v>
      </c>
      <c r="G1785" s="2" t="s">
        <v>44</v>
      </c>
      <c r="H1785" s="2">
        <v>0</v>
      </c>
      <c r="I1785" s="2" t="s">
        <v>19</v>
      </c>
      <c r="J1785" s="2" t="s">
        <v>126</v>
      </c>
      <c r="K1785" s="2">
        <v>-1</v>
      </c>
      <c r="L1785" s="2" t="s">
        <v>16</v>
      </c>
      <c r="M1785" s="2">
        <v>35</v>
      </c>
      <c r="N1785" s="2">
        <v>-13</v>
      </c>
      <c r="O1785" s="2">
        <v>666</v>
      </c>
      <c r="P1785" s="2" t="s">
        <v>80</v>
      </c>
      <c r="Q1785" s="2">
        <v>0</v>
      </c>
      <c r="R1785" s="2" t="s">
        <v>19</v>
      </c>
      <c r="S1785" s="2" t="s">
        <v>75</v>
      </c>
      <c r="T1785" s="2">
        <v>24</v>
      </c>
      <c r="U1785" s="2">
        <v>1</v>
      </c>
      <c r="V1785" s="2">
        <v>-2</v>
      </c>
      <c r="W1785" s="5">
        <v>-2</v>
      </c>
      <c r="X1785" s="2">
        <v>2019</v>
      </c>
    </row>
    <row r="1786" spans="1:24" ht="15" customHeight="1" x14ac:dyDescent="0.25">
      <c r="A1786" s="2">
        <v>1785</v>
      </c>
      <c r="B1786" s="2">
        <v>20190921</v>
      </c>
      <c r="C1786" s="2">
        <v>0</v>
      </c>
      <c r="D1786" s="2">
        <v>4</v>
      </c>
      <c r="E1786" s="2" t="s">
        <v>12</v>
      </c>
      <c r="F1786" s="2">
        <v>666</v>
      </c>
      <c r="G1786" s="2" t="s">
        <v>161</v>
      </c>
      <c r="H1786" s="2">
        <v>0</v>
      </c>
      <c r="I1786" s="2" t="s">
        <v>19</v>
      </c>
      <c r="J1786" s="2" t="s">
        <v>65</v>
      </c>
      <c r="K1786" s="2">
        <v>-1</v>
      </c>
      <c r="L1786" s="2" t="s">
        <v>16</v>
      </c>
      <c r="M1786" s="2">
        <v>37</v>
      </c>
      <c r="N1786" s="2">
        <v>-21.5</v>
      </c>
      <c r="O1786" s="2">
        <v>666</v>
      </c>
      <c r="P1786" s="2" t="s">
        <v>81</v>
      </c>
      <c r="Q1786" s="2">
        <v>0</v>
      </c>
      <c r="R1786" s="2" t="s">
        <v>19</v>
      </c>
      <c r="S1786" s="2" t="s">
        <v>82</v>
      </c>
      <c r="T1786" s="2">
        <v>14</v>
      </c>
      <c r="U1786" s="2">
        <v>1</v>
      </c>
      <c r="V1786" s="2">
        <v>1.5</v>
      </c>
      <c r="W1786" s="5">
        <v>1.5</v>
      </c>
      <c r="X1786" s="2">
        <v>2019</v>
      </c>
    </row>
    <row r="1787" spans="1:24" ht="15" customHeight="1" x14ac:dyDescent="0.25">
      <c r="A1787" s="2">
        <v>1786</v>
      </c>
      <c r="B1787" s="2">
        <v>20190921</v>
      </c>
      <c r="C1787" s="2">
        <v>0</v>
      </c>
      <c r="D1787" s="2">
        <v>4</v>
      </c>
      <c r="E1787" s="2" t="s">
        <v>12</v>
      </c>
      <c r="F1787" s="2">
        <v>666</v>
      </c>
      <c r="G1787" s="2" t="s">
        <v>276</v>
      </c>
      <c r="H1787" s="2">
        <v>0</v>
      </c>
      <c r="I1787" s="2" t="s">
        <v>19</v>
      </c>
      <c r="J1787" s="2" t="s">
        <v>29</v>
      </c>
      <c r="K1787" s="2">
        <v>-1</v>
      </c>
      <c r="L1787" s="2" t="s">
        <v>16</v>
      </c>
      <c r="M1787" s="2">
        <v>37</v>
      </c>
      <c r="N1787" s="2">
        <v>6.5</v>
      </c>
      <c r="O1787" s="2">
        <v>666</v>
      </c>
      <c r="P1787" s="2" t="s">
        <v>233</v>
      </c>
      <c r="Q1787" s="2">
        <v>0</v>
      </c>
      <c r="R1787" s="2" t="s">
        <v>19</v>
      </c>
      <c r="S1787" s="2" t="s">
        <v>34</v>
      </c>
      <c r="T1787" s="2">
        <v>31</v>
      </c>
      <c r="U1787" s="2">
        <v>-1</v>
      </c>
      <c r="V1787" s="2">
        <v>12.5</v>
      </c>
      <c r="W1787" s="5">
        <v>-12.5</v>
      </c>
      <c r="X1787" s="2">
        <v>2019</v>
      </c>
    </row>
    <row r="1788" spans="1:24" ht="15" customHeight="1" x14ac:dyDescent="0.25">
      <c r="A1788" s="2">
        <v>1787</v>
      </c>
      <c r="B1788" s="2">
        <v>20190921</v>
      </c>
      <c r="C1788" s="2">
        <v>1</v>
      </c>
      <c r="D1788" s="2">
        <v>4</v>
      </c>
      <c r="E1788" s="2" t="s">
        <v>12</v>
      </c>
      <c r="F1788" s="2">
        <v>666</v>
      </c>
      <c r="G1788" s="2" t="s">
        <v>193</v>
      </c>
      <c r="H1788" s="2">
        <v>0</v>
      </c>
      <c r="I1788" s="2" t="s">
        <v>19</v>
      </c>
      <c r="J1788" s="2" t="s">
        <v>65</v>
      </c>
      <c r="K1788" s="2">
        <v>-1</v>
      </c>
      <c r="L1788" s="2" t="s">
        <v>16</v>
      </c>
      <c r="M1788" s="2">
        <v>52</v>
      </c>
      <c r="N1788" s="2">
        <v>3.5</v>
      </c>
      <c r="O1788" s="2">
        <v>666</v>
      </c>
      <c r="P1788" s="2" t="s">
        <v>225</v>
      </c>
      <c r="Q1788" s="2">
        <v>0</v>
      </c>
      <c r="R1788" s="2" t="s">
        <v>19</v>
      </c>
      <c r="S1788" s="2" t="s">
        <v>65</v>
      </c>
      <c r="T1788" s="2">
        <v>45</v>
      </c>
      <c r="U1788" s="2">
        <v>-1</v>
      </c>
      <c r="V1788" s="2">
        <v>10.5</v>
      </c>
      <c r="W1788" s="5">
        <v>-10.5</v>
      </c>
      <c r="X1788" s="2">
        <v>2019</v>
      </c>
    </row>
    <row r="1789" spans="1:24" ht="15" customHeight="1" x14ac:dyDescent="0.25">
      <c r="A1789" s="2">
        <v>1788</v>
      </c>
      <c r="B1789" s="2">
        <v>20190921</v>
      </c>
      <c r="C1789" s="2">
        <v>0</v>
      </c>
      <c r="D1789" s="2">
        <v>4</v>
      </c>
      <c r="E1789" s="2" t="s">
        <v>12</v>
      </c>
      <c r="F1789" s="2">
        <v>666</v>
      </c>
      <c r="G1789" s="2" t="s">
        <v>295</v>
      </c>
      <c r="H1789" s="2">
        <v>0</v>
      </c>
      <c r="I1789" s="2" t="s">
        <v>19</v>
      </c>
      <c r="J1789" s="2" t="s">
        <v>23</v>
      </c>
      <c r="K1789" s="2">
        <v>-1</v>
      </c>
      <c r="L1789" s="2" t="s">
        <v>16</v>
      </c>
      <c r="M1789" s="2">
        <v>31</v>
      </c>
      <c r="N1789" s="2">
        <v>14</v>
      </c>
      <c r="O1789" s="2">
        <v>666</v>
      </c>
      <c r="P1789" s="2" t="s">
        <v>200</v>
      </c>
      <c r="Q1789" s="2">
        <v>0</v>
      </c>
      <c r="R1789" s="2" t="s">
        <v>19</v>
      </c>
      <c r="S1789" s="2" t="s">
        <v>82</v>
      </c>
      <c r="T1789" s="2">
        <v>21</v>
      </c>
      <c r="U1789" s="2">
        <v>-1</v>
      </c>
      <c r="V1789" s="2">
        <v>24</v>
      </c>
      <c r="W1789" s="5">
        <v>-24</v>
      </c>
      <c r="X1789" s="2">
        <v>2019</v>
      </c>
    </row>
    <row r="1790" spans="1:24" ht="15" customHeight="1" x14ac:dyDescent="0.25">
      <c r="A1790" s="2">
        <v>1789</v>
      </c>
      <c r="B1790" s="2">
        <v>20190921</v>
      </c>
      <c r="C1790" s="2">
        <v>0</v>
      </c>
      <c r="D1790" s="2">
        <v>4</v>
      </c>
      <c r="E1790" s="2" t="s">
        <v>12</v>
      </c>
      <c r="F1790" s="2">
        <v>666</v>
      </c>
      <c r="G1790" s="2" t="s">
        <v>83</v>
      </c>
      <c r="H1790" s="2">
        <v>0</v>
      </c>
      <c r="I1790" s="2" t="s">
        <v>19</v>
      </c>
      <c r="J1790" s="2" t="s">
        <v>34</v>
      </c>
      <c r="K1790" s="2">
        <v>-1</v>
      </c>
      <c r="L1790" s="2" t="s">
        <v>16</v>
      </c>
      <c r="M1790" s="2">
        <v>38</v>
      </c>
      <c r="N1790" s="2">
        <v>14.5</v>
      </c>
      <c r="O1790" s="2">
        <v>666</v>
      </c>
      <c r="P1790" s="2" t="s">
        <v>74</v>
      </c>
      <c r="Q1790" s="2">
        <v>0</v>
      </c>
      <c r="R1790" s="2" t="s">
        <v>19</v>
      </c>
      <c r="S1790" s="2" t="s">
        <v>75</v>
      </c>
      <c r="T1790" s="2">
        <v>24</v>
      </c>
      <c r="U1790" s="2">
        <v>-1</v>
      </c>
      <c r="V1790" s="2">
        <v>28.5</v>
      </c>
      <c r="W1790" s="5">
        <v>-28.5</v>
      </c>
      <c r="X1790" s="2">
        <v>2019</v>
      </c>
    </row>
    <row r="1791" spans="1:24" ht="15" customHeight="1" x14ac:dyDescent="0.25">
      <c r="A1791" s="2">
        <v>1790</v>
      </c>
      <c r="B1791" s="2">
        <v>20190921</v>
      </c>
      <c r="C1791" s="2">
        <v>0</v>
      </c>
      <c r="D1791" s="2">
        <v>4</v>
      </c>
      <c r="E1791" s="2" t="s">
        <v>12</v>
      </c>
      <c r="F1791" s="2">
        <v>666</v>
      </c>
      <c r="G1791" s="2" t="s">
        <v>235</v>
      </c>
      <c r="H1791" s="2">
        <v>0</v>
      </c>
      <c r="I1791" s="2" t="s">
        <v>19</v>
      </c>
      <c r="J1791" s="2" t="s">
        <v>236</v>
      </c>
      <c r="K1791" s="2">
        <v>1</v>
      </c>
      <c r="L1791" s="2" t="s">
        <v>21</v>
      </c>
      <c r="M1791" s="2">
        <v>49</v>
      </c>
      <c r="N1791" s="2">
        <v>-18</v>
      </c>
      <c r="O1791" s="2">
        <v>666</v>
      </c>
      <c r="P1791" s="2" t="s">
        <v>266</v>
      </c>
      <c r="Q1791" s="2">
        <v>0</v>
      </c>
      <c r="R1791" s="2" t="s">
        <v>19</v>
      </c>
      <c r="S1791" s="2" t="s">
        <v>126</v>
      </c>
      <c r="T1791" s="2">
        <v>10</v>
      </c>
      <c r="U1791" s="2">
        <v>1</v>
      </c>
      <c r="V1791" s="2">
        <v>21</v>
      </c>
      <c r="W1791" s="5">
        <v>21</v>
      </c>
      <c r="X1791" s="2">
        <v>2019</v>
      </c>
    </row>
    <row r="1792" spans="1:24" ht="15" customHeight="1" x14ac:dyDescent="0.25">
      <c r="A1792" s="2">
        <v>1791</v>
      </c>
      <c r="B1792" s="2">
        <v>20190921</v>
      </c>
      <c r="C1792" s="2">
        <v>0</v>
      </c>
      <c r="D1792" s="2">
        <v>4</v>
      </c>
      <c r="E1792" s="2" t="s">
        <v>12</v>
      </c>
      <c r="F1792" s="2">
        <v>666</v>
      </c>
      <c r="G1792" s="2" t="s">
        <v>279</v>
      </c>
      <c r="H1792" s="2">
        <v>0</v>
      </c>
      <c r="I1792" s="2" t="s">
        <v>19</v>
      </c>
      <c r="J1792" s="2" t="s">
        <v>275</v>
      </c>
      <c r="K1792" s="2">
        <v>1</v>
      </c>
      <c r="L1792" s="2" t="s">
        <v>21</v>
      </c>
      <c r="M1792" s="2">
        <v>23</v>
      </c>
      <c r="N1792" s="2">
        <v>-13</v>
      </c>
      <c r="O1792" s="2">
        <v>666</v>
      </c>
      <c r="P1792" s="2" t="s">
        <v>221</v>
      </c>
      <c r="Q1792" s="2">
        <v>0</v>
      </c>
      <c r="R1792" s="2" t="s">
        <v>19</v>
      </c>
      <c r="S1792" s="2" t="s">
        <v>222</v>
      </c>
      <c r="T1792" s="2">
        <v>10</v>
      </c>
      <c r="U1792" s="2">
        <v>1</v>
      </c>
      <c r="V1792" s="2">
        <v>0</v>
      </c>
      <c r="W1792" s="5">
        <v>0</v>
      </c>
      <c r="X1792" s="2">
        <v>2019</v>
      </c>
    </row>
    <row r="1793" spans="1:24" ht="15" customHeight="1" x14ac:dyDescent="0.25">
      <c r="A1793" s="2">
        <v>1792</v>
      </c>
      <c r="B1793" s="2">
        <v>20190926</v>
      </c>
      <c r="C1793" s="2">
        <v>1</v>
      </c>
      <c r="D1793" s="2">
        <v>5</v>
      </c>
      <c r="E1793" s="2" t="s">
        <v>12</v>
      </c>
      <c r="F1793" s="2">
        <v>58</v>
      </c>
      <c r="G1793" s="2" t="s">
        <v>152</v>
      </c>
      <c r="H1793" s="2">
        <v>1</v>
      </c>
      <c r="I1793" s="2" t="s">
        <v>14</v>
      </c>
      <c r="J1793" s="2" t="s">
        <v>40</v>
      </c>
      <c r="K1793" s="2">
        <v>1</v>
      </c>
      <c r="L1793" s="2" t="s">
        <v>21</v>
      </c>
      <c r="M1793" s="2">
        <v>35</v>
      </c>
      <c r="N1793" s="2">
        <v>-11.5</v>
      </c>
      <c r="O1793" s="2">
        <v>70</v>
      </c>
      <c r="P1793" s="2" t="s">
        <v>135</v>
      </c>
      <c r="Q1793" s="2">
        <v>1</v>
      </c>
      <c r="R1793" s="2" t="s">
        <v>14</v>
      </c>
      <c r="S1793" s="2" t="s">
        <v>40</v>
      </c>
      <c r="T1793" s="2">
        <v>23</v>
      </c>
      <c r="U1793" s="2">
        <v>1</v>
      </c>
      <c r="V1793" s="2">
        <v>0.5</v>
      </c>
      <c r="W1793" s="5">
        <v>0.5</v>
      </c>
      <c r="X1793" s="2">
        <v>2019</v>
      </c>
    </row>
    <row r="1794" spans="1:24" ht="15" customHeight="1" x14ac:dyDescent="0.25">
      <c r="A1794" s="2">
        <v>1793</v>
      </c>
      <c r="B1794" s="2">
        <v>20190926</v>
      </c>
      <c r="C1794" s="2">
        <v>1</v>
      </c>
      <c r="D1794" s="2">
        <v>5</v>
      </c>
      <c r="E1794" s="2" t="s">
        <v>12</v>
      </c>
      <c r="F1794" s="2">
        <v>666</v>
      </c>
      <c r="G1794" s="2" t="s">
        <v>30</v>
      </c>
      <c r="H1794" s="2">
        <v>0</v>
      </c>
      <c r="I1794" s="2" t="s">
        <v>19</v>
      </c>
      <c r="J1794" s="2" t="s">
        <v>31</v>
      </c>
      <c r="K1794" s="2">
        <v>1</v>
      </c>
      <c r="L1794" s="2" t="s">
        <v>21</v>
      </c>
      <c r="M1794" s="2">
        <v>37</v>
      </c>
      <c r="N1794" s="2">
        <v>-27.5</v>
      </c>
      <c r="O1794" s="2">
        <v>666</v>
      </c>
      <c r="P1794" s="2" t="s">
        <v>115</v>
      </c>
      <c r="Q1794" s="2">
        <v>0</v>
      </c>
      <c r="R1794" s="2" t="s">
        <v>19</v>
      </c>
      <c r="S1794" s="2" t="s">
        <v>31</v>
      </c>
      <c r="T1794" s="2">
        <v>0</v>
      </c>
      <c r="U1794" s="2">
        <v>1</v>
      </c>
      <c r="V1794" s="2">
        <v>9.5</v>
      </c>
      <c r="W1794" s="5">
        <v>9.5</v>
      </c>
      <c r="X1794" s="2">
        <v>2019</v>
      </c>
    </row>
    <row r="1795" spans="1:24" ht="15" customHeight="1" x14ac:dyDescent="0.25">
      <c r="A1795" s="2">
        <v>1794</v>
      </c>
      <c r="B1795" s="2">
        <v>20190927</v>
      </c>
      <c r="C1795" s="2">
        <v>1</v>
      </c>
      <c r="D1795" s="2">
        <v>5</v>
      </c>
      <c r="E1795" s="2" t="s">
        <v>12</v>
      </c>
      <c r="F1795" s="2">
        <v>1</v>
      </c>
      <c r="G1795" s="2" t="s">
        <v>99</v>
      </c>
      <c r="H1795" s="2">
        <v>8</v>
      </c>
      <c r="I1795" s="2" t="s">
        <v>14</v>
      </c>
      <c r="J1795" s="2" t="s">
        <v>15</v>
      </c>
      <c r="K1795" s="2">
        <v>1</v>
      </c>
      <c r="L1795" s="2" t="s">
        <v>21</v>
      </c>
      <c r="M1795" s="2">
        <v>41</v>
      </c>
      <c r="N1795" s="2">
        <v>-19</v>
      </c>
      <c r="O1795" s="2">
        <v>92</v>
      </c>
      <c r="P1795" s="2" t="s">
        <v>51</v>
      </c>
      <c r="Q1795" s="2">
        <v>8</v>
      </c>
      <c r="R1795" s="2" t="s">
        <v>14</v>
      </c>
      <c r="S1795" s="2" t="s">
        <v>15</v>
      </c>
      <c r="T1795" s="2">
        <v>24</v>
      </c>
      <c r="U1795" s="2">
        <v>1</v>
      </c>
      <c r="V1795" s="2">
        <v>-2</v>
      </c>
      <c r="W1795" s="5">
        <v>-2</v>
      </c>
      <c r="X1795" s="2">
        <v>2019</v>
      </c>
    </row>
    <row r="1796" spans="1:24" ht="15" customHeight="1" x14ac:dyDescent="0.25">
      <c r="A1796" s="2">
        <v>1795</v>
      </c>
      <c r="B1796" s="2">
        <v>20190927</v>
      </c>
      <c r="C1796" s="2">
        <v>1</v>
      </c>
      <c r="D1796" s="2">
        <v>5</v>
      </c>
      <c r="E1796" s="2" t="s">
        <v>12</v>
      </c>
      <c r="F1796" s="2">
        <v>6</v>
      </c>
      <c r="G1796" s="2" t="s">
        <v>109</v>
      </c>
      <c r="H1796" s="2">
        <v>9</v>
      </c>
      <c r="I1796" s="2" t="s">
        <v>14</v>
      </c>
      <c r="J1796" s="2" t="s">
        <v>62</v>
      </c>
      <c r="K1796" s="2">
        <v>-1</v>
      </c>
      <c r="L1796" s="2" t="s">
        <v>16</v>
      </c>
      <c r="M1796" s="2">
        <v>24</v>
      </c>
      <c r="N1796" s="2">
        <v>4</v>
      </c>
      <c r="O1796" s="2">
        <v>19</v>
      </c>
      <c r="P1796" s="2" t="s">
        <v>116</v>
      </c>
      <c r="Q1796" s="2">
        <v>9</v>
      </c>
      <c r="R1796" s="2" t="s">
        <v>14</v>
      </c>
      <c r="S1796" s="2" t="s">
        <v>62</v>
      </c>
      <c r="T1796" s="2">
        <v>17</v>
      </c>
      <c r="U1796" s="2">
        <v>-1</v>
      </c>
      <c r="V1796" s="2">
        <v>11</v>
      </c>
      <c r="W1796" s="5">
        <v>-11</v>
      </c>
      <c r="X1796" s="2">
        <v>2019</v>
      </c>
    </row>
    <row r="1797" spans="1:24" ht="15" customHeight="1" x14ac:dyDescent="0.25">
      <c r="A1797" s="2">
        <v>1796</v>
      </c>
      <c r="B1797" s="2">
        <v>20190927</v>
      </c>
      <c r="C1797" s="2">
        <v>1</v>
      </c>
      <c r="D1797" s="2">
        <v>5</v>
      </c>
      <c r="E1797" s="2" t="s">
        <v>12</v>
      </c>
      <c r="F1797" s="2">
        <v>86</v>
      </c>
      <c r="G1797" s="2" t="s">
        <v>178</v>
      </c>
      <c r="H1797" s="2">
        <v>3</v>
      </c>
      <c r="I1797" s="2" t="s">
        <v>14</v>
      </c>
      <c r="J1797" s="2" t="s">
        <v>46</v>
      </c>
      <c r="K1797" s="2">
        <v>-1</v>
      </c>
      <c r="L1797" s="2" t="s">
        <v>16</v>
      </c>
      <c r="M1797" s="2">
        <v>59</v>
      </c>
      <c r="N1797" s="2">
        <v>-7.5</v>
      </c>
      <c r="O1797" s="2">
        <v>56</v>
      </c>
      <c r="P1797" s="2" t="s">
        <v>150</v>
      </c>
      <c r="Q1797" s="2">
        <v>3</v>
      </c>
      <c r="R1797" s="2" t="s">
        <v>14</v>
      </c>
      <c r="S1797" s="2" t="s">
        <v>46</v>
      </c>
      <c r="T1797" s="2">
        <v>0</v>
      </c>
      <c r="U1797" s="2">
        <v>1</v>
      </c>
      <c r="V1797" s="2">
        <v>51.5</v>
      </c>
      <c r="W1797" s="5">
        <v>51.5</v>
      </c>
      <c r="X1797" s="2">
        <v>2019</v>
      </c>
    </row>
    <row r="1798" spans="1:24" ht="15" customHeight="1" x14ac:dyDescent="0.25">
      <c r="A1798" s="2">
        <v>1797</v>
      </c>
      <c r="B1798" s="2">
        <v>20190927</v>
      </c>
      <c r="C1798" s="2">
        <v>1</v>
      </c>
      <c r="D1798" s="2">
        <v>5</v>
      </c>
      <c r="E1798" s="2" t="s">
        <v>12</v>
      </c>
      <c r="F1798" s="2">
        <v>27</v>
      </c>
      <c r="G1798" s="2" t="s">
        <v>85</v>
      </c>
      <c r="H1798" s="2">
        <v>2</v>
      </c>
      <c r="I1798" s="2" t="s">
        <v>14</v>
      </c>
      <c r="J1798" s="2" t="s">
        <v>53</v>
      </c>
      <c r="K1798" s="2">
        <v>-1</v>
      </c>
      <c r="L1798" s="2" t="s">
        <v>16</v>
      </c>
      <c r="M1798" s="2">
        <v>45</v>
      </c>
      <c r="N1798" s="2">
        <v>2.5</v>
      </c>
      <c r="O1798" s="2">
        <v>122</v>
      </c>
      <c r="P1798" s="2" t="s">
        <v>242</v>
      </c>
      <c r="Q1798" s="2">
        <v>2</v>
      </c>
      <c r="R1798" s="2" t="s">
        <v>14</v>
      </c>
      <c r="S1798" s="2" t="s">
        <v>53</v>
      </c>
      <c r="T1798" s="2">
        <v>10</v>
      </c>
      <c r="U1798" s="2">
        <v>-1</v>
      </c>
      <c r="V1798" s="2">
        <v>37.5</v>
      </c>
      <c r="W1798" s="5">
        <v>-37.5</v>
      </c>
      <c r="X1798" s="2">
        <v>2019</v>
      </c>
    </row>
    <row r="1799" spans="1:24" ht="15" customHeight="1" x14ac:dyDescent="0.25">
      <c r="A1799" s="2">
        <v>1798</v>
      </c>
      <c r="B1799" s="2">
        <v>20190927</v>
      </c>
      <c r="C1799" s="2">
        <v>1</v>
      </c>
      <c r="D1799" s="2">
        <v>5</v>
      </c>
      <c r="E1799" s="2" t="s">
        <v>12</v>
      </c>
      <c r="F1799" s="2">
        <v>666</v>
      </c>
      <c r="G1799" s="2" t="s">
        <v>310</v>
      </c>
      <c r="H1799" s="2">
        <v>0</v>
      </c>
      <c r="I1799" s="2" t="s">
        <v>19</v>
      </c>
      <c r="J1799" s="2" t="s">
        <v>275</v>
      </c>
      <c r="K1799" s="2">
        <v>1</v>
      </c>
      <c r="L1799" s="2" t="s">
        <v>21</v>
      </c>
      <c r="M1799" s="2">
        <v>42</v>
      </c>
      <c r="N1799" s="2">
        <v>-23</v>
      </c>
      <c r="O1799" s="2">
        <v>666</v>
      </c>
      <c r="P1799" s="2" t="s">
        <v>278</v>
      </c>
      <c r="Q1799" s="2">
        <v>0</v>
      </c>
      <c r="R1799" s="2" t="s">
        <v>19</v>
      </c>
      <c r="S1799" s="2" t="s">
        <v>275</v>
      </c>
      <c r="T1799" s="2">
        <v>7</v>
      </c>
      <c r="U1799" s="2">
        <v>1</v>
      </c>
      <c r="V1799" s="2">
        <v>12</v>
      </c>
      <c r="W1799" s="5">
        <v>12</v>
      </c>
      <c r="X1799" s="2">
        <v>2019</v>
      </c>
    </row>
    <row r="1800" spans="1:24" ht="15" customHeight="1" x14ac:dyDescent="0.25">
      <c r="A1800" s="2">
        <v>1799</v>
      </c>
      <c r="B1800" s="2">
        <v>20190928</v>
      </c>
      <c r="C1800" s="2">
        <v>1</v>
      </c>
      <c r="D1800" s="2">
        <v>5</v>
      </c>
      <c r="E1800" s="2" t="s">
        <v>12</v>
      </c>
      <c r="F1800" s="2">
        <v>3</v>
      </c>
      <c r="G1800" s="2" t="s">
        <v>103</v>
      </c>
      <c r="H1800" s="2">
        <v>11</v>
      </c>
      <c r="I1800" s="2" t="s">
        <v>14</v>
      </c>
      <c r="J1800" s="2" t="s">
        <v>56</v>
      </c>
      <c r="K1800" s="2">
        <v>1</v>
      </c>
      <c r="L1800" s="2" t="s">
        <v>21</v>
      </c>
      <c r="M1800" s="2">
        <v>59</v>
      </c>
      <c r="N1800" s="2">
        <v>-34</v>
      </c>
      <c r="O1800" s="2">
        <v>64</v>
      </c>
      <c r="P1800" s="2" t="s">
        <v>203</v>
      </c>
      <c r="Q1800" s="2">
        <v>11</v>
      </c>
      <c r="R1800" s="2" t="s">
        <v>14</v>
      </c>
      <c r="S1800" s="2" t="s">
        <v>56</v>
      </c>
      <c r="T1800" s="2">
        <v>31</v>
      </c>
      <c r="U1800" s="2">
        <v>1</v>
      </c>
      <c r="V1800" s="2">
        <v>-6</v>
      </c>
      <c r="W1800" s="5">
        <v>-6</v>
      </c>
      <c r="X1800" s="2">
        <v>2019</v>
      </c>
    </row>
    <row r="1801" spans="1:24" ht="15" customHeight="1" x14ac:dyDescent="0.25">
      <c r="A1801" s="2">
        <v>1800</v>
      </c>
      <c r="B1801" s="2">
        <v>20190928</v>
      </c>
      <c r="C1801" s="2">
        <v>1</v>
      </c>
      <c r="D1801" s="2">
        <v>5</v>
      </c>
      <c r="E1801" s="2" t="s">
        <v>12</v>
      </c>
      <c r="F1801" s="2">
        <v>4</v>
      </c>
      <c r="G1801" s="2" t="s">
        <v>179</v>
      </c>
      <c r="H1801" s="2">
        <v>10</v>
      </c>
      <c r="I1801" s="2" t="s">
        <v>14</v>
      </c>
      <c r="J1801" s="2" t="s">
        <v>43</v>
      </c>
      <c r="K1801" s="2">
        <v>1</v>
      </c>
      <c r="L1801" s="2" t="s">
        <v>21</v>
      </c>
      <c r="M1801" s="2">
        <v>56</v>
      </c>
      <c r="N1801" s="2">
        <v>-16.5</v>
      </c>
      <c r="O1801" s="2">
        <v>23</v>
      </c>
      <c r="P1801" s="2" t="s">
        <v>186</v>
      </c>
      <c r="Q1801" s="2">
        <v>10</v>
      </c>
      <c r="R1801" s="2" t="s">
        <v>14</v>
      </c>
      <c r="S1801" s="2" t="s">
        <v>43</v>
      </c>
      <c r="T1801" s="2">
        <v>37</v>
      </c>
      <c r="U1801" s="2">
        <v>1</v>
      </c>
      <c r="V1801" s="2">
        <v>2.5</v>
      </c>
      <c r="W1801" s="5">
        <v>2.5</v>
      </c>
      <c r="X1801" s="2">
        <v>2019</v>
      </c>
    </row>
    <row r="1802" spans="1:24" ht="15" customHeight="1" x14ac:dyDescent="0.25">
      <c r="A1802" s="2">
        <v>1801</v>
      </c>
      <c r="B1802" s="2">
        <v>20190928</v>
      </c>
      <c r="C1802" s="2">
        <v>1</v>
      </c>
      <c r="D1802" s="2">
        <v>5</v>
      </c>
      <c r="E1802" s="2" t="s">
        <v>12</v>
      </c>
      <c r="F1802" s="2">
        <v>105</v>
      </c>
      <c r="G1802" s="2" t="s">
        <v>55</v>
      </c>
      <c r="H1802" s="2">
        <v>11</v>
      </c>
      <c r="I1802" s="2" t="s">
        <v>14</v>
      </c>
      <c r="J1802" s="2" t="s">
        <v>56</v>
      </c>
      <c r="K1802" s="2">
        <v>0</v>
      </c>
      <c r="L1802" s="2" t="s">
        <v>32</v>
      </c>
      <c r="M1802" s="2">
        <v>31</v>
      </c>
      <c r="N1802" s="2">
        <v>-22</v>
      </c>
      <c r="O1802" s="2">
        <v>7</v>
      </c>
      <c r="P1802" s="2" t="s">
        <v>105</v>
      </c>
      <c r="Q1802" s="2">
        <v>11</v>
      </c>
      <c r="R1802" s="2" t="s">
        <v>14</v>
      </c>
      <c r="S1802" s="2" t="s">
        <v>56</v>
      </c>
      <c r="T1802" s="2">
        <v>27</v>
      </c>
      <c r="U1802" s="2">
        <v>1</v>
      </c>
      <c r="V1802" s="2">
        <v>-18</v>
      </c>
      <c r="W1802" s="5">
        <v>-18</v>
      </c>
      <c r="X1802" s="2">
        <v>2019</v>
      </c>
    </row>
    <row r="1803" spans="1:24" ht="15" customHeight="1" x14ac:dyDescent="0.25">
      <c r="A1803" s="2">
        <v>1802</v>
      </c>
      <c r="B1803" s="2">
        <v>20190928</v>
      </c>
      <c r="C1803" s="2">
        <v>1</v>
      </c>
      <c r="D1803" s="2">
        <v>5</v>
      </c>
      <c r="E1803" s="2" t="s">
        <v>12</v>
      </c>
      <c r="F1803" s="2">
        <v>5</v>
      </c>
      <c r="G1803" s="2" t="s">
        <v>108</v>
      </c>
      <c r="H1803" s="2">
        <v>9</v>
      </c>
      <c r="I1803" s="2" t="s">
        <v>14</v>
      </c>
      <c r="J1803" s="2" t="s">
        <v>62</v>
      </c>
      <c r="K1803" s="2">
        <v>1</v>
      </c>
      <c r="L1803" s="2" t="s">
        <v>21</v>
      </c>
      <c r="M1803" s="2">
        <v>20</v>
      </c>
      <c r="N1803" s="2">
        <v>-6.5</v>
      </c>
      <c r="O1803" s="2">
        <v>114</v>
      </c>
      <c r="P1803" s="2" t="s">
        <v>206</v>
      </c>
      <c r="Q1803" s="2">
        <v>9</v>
      </c>
      <c r="R1803" s="2" t="s">
        <v>14</v>
      </c>
      <c r="S1803" s="2" t="s">
        <v>62</v>
      </c>
      <c r="T1803" s="2">
        <v>17</v>
      </c>
      <c r="U1803" s="2">
        <v>1</v>
      </c>
      <c r="V1803" s="2">
        <v>-3.5</v>
      </c>
      <c r="W1803" s="5">
        <v>-3.5</v>
      </c>
      <c r="X1803" s="2">
        <v>2019</v>
      </c>
    </row>
    <row r="1804" spans="1:24" ht="15" customHeight="1" x14ac:dyDescent="0.25">
      <c r="A1804" s="2">
        <v>1803</v>
      </c>
      <c r="B1804" s="2">
        <v>20190928</v>
      </c>
      <c r="C1804" s="2">
        <v>1</v>
      </c>
      <c r="D1804" s="2">
        <v>5</v>
      </c>
      <c r="E1804" s="2" t="s">
        <v>12</v>
      </c>
      <c r="F1804" s="2">
        <v>10</v>
      </c>
      <c r="G1804" s="2" t="s">
        <v>215</v>
      </c>
      <c r="H1804" s="2">
        <v>11</v>
      </c>
      <c r="I1804" s="2" t="s">
        <v>14</v>
      </c>
      <c r="J1804" s="2" t="s">
        <v>56</v>
      </c>
      <c r="K1804" s="2">
        <v>1</v>
      </c>
      <c r="L1804" s="2" t="s">
        <v>21</v>
      </c>
      <c r="M1804" s="2">
        <v>56</v>
      </c>
      <c r="N1804" s="2">
        <v>-11</v>
      </c>
      <c r="O1804" s="2">
        <v>65</v>
      </c>
      <c r="P1804" s="2" t="s">
        <v>158</v>
      </c>
      <c r="Q1804" s="2">
        <v>11</v>
      </c>
      <c r="R1804" s="2" t="s">
        <v>14</v>
      </c>
      <c r="S1804" s="2" t="s">
        <v>56</v>
      </c>
      <c r="T1804" s="2">
        <v>23</v>
      </c>
      <c r="U1804" s="2">
        <v>1</v>
      </c>
      <c r="V1804" s="2">
        <v>22</v>
      </c>
      <c r="W1804" s="5">
        <v>22</v>
      </c>
      <c r="X1804" s="2">
        <v>2019</v>
      </c>
    </row>
    <row r="1805" spans="1:24" ht="15" customHeight="1" x14ac:dyDescent="0.25">
      <c r="A1805" s="2">
        <v>1804</v>
      </c>
      <c r="B1805" s="2">
        <v>20190928</v>
      </c>
      <c r="C1805" s="2">
        <v>1</v>
      </c>
      <c r="D1805" s="2">
        <v>5</v>
      </c>
      <c r="E1805" s="2" t="s">
        <v>12</v>
      </c>
      <c r="F1805" s="2">
        <v>12</v>
      </c>
      <c r="G1805" s="2" t="s">
        <v>111</v>
      </c>
      <c r="H1805" s="2">
        <v>4</v>
      </c>
      <c r="I1805" s="2" t="s">
        <v>14</v>
      </c>
      <c r="J1805" s="2" t="s">
        <v>79</v>
      </c>
      <c r="K1805" s="2">
        <v>1</v>
      </c>
      <c r="L1805" s="2" t="s">
        <v>21</v>
      </c>
      <c r="M1805" s="2">
        <v>23</v>
      </c>
      <c r="N1805" s="2">
        <v>2</v>
      </c>
      <c r="O1805" s="2">
        <v>45</v>
      </c>
      <c r="P1805" s="2" t="s">
        <v>247</v>
      </c>
      <c r="Q1805" s="2">
        <v>4</v>
      </c>
      <c r="R1805" s="2" t="s">
        <v>14</v>
      </c>
      <c r="S1805" s="2" t="s">
        <v>79</v>
      </c>
      <c r="T1805" s="2">
        <v>21</v>
      </c>
      <c r="U1805" s="2">
        <v>-1</v>
      </c>
      <c r="V1805" s="2">
        <v>4</v>
      </c>
      <c r="W1805" s="5">
        <v>-4</v>
      </c>
      <c r="X1805" s="2">
        <v>2019</v>
      </c>
    </row>
    <row r="1806" spans="1:24" ht="15" customHeight="1" x14ac:dyDescent="0.25">
      <c r="A1806" s="2">
        <v>1805</v>
      </c>
      <c r="B1806" s="2">
        <v>20190928</v>
      </c>
      <c r="C1806" s="2">
        <v>1</v>
      </c>
      <c r="D1806" s="2">
        <v>5</v>
      </c>
      <c r="E1806" s="2" t="s">
        <v>12</v>
      </c>
      <c r="F1806" s="2">
        <v>125</v>
      </c>
      <c r="G1806" s="2" t="s">
        <v>52</v>
      </c>
      <c r="H1806" s="2">
        <v>2</v>
      </c>
      <c r="I1806" s="2" t="s">
        <v>14</v>
      </c>
      <c r="J1806" s="2" t="s">
        <v>53</v>
      </c>
      <c r="K1806" s="2">
        <v>-1</v>
      </c>
      <c r="L1806" s="2" t="s">
        <v>16</v>
      </c>
      <c r="M1806" s="2">
        <v>27</v>
      </c>
      <c r="N1806" s="2">
        <v>-4</v>
      </c>
      <c r="O1806" s="2">
        <v>14</v>
      </c>
      <c r="P1806" s="2" t="s">
        <v>113</v>
      </c>
      <c r="Q1806" s="2">
        <v>2</v>
      </c>
      <c r="R1806" s="2" t="s">
        <v>14</v>
      </c>
      <c r="S1806" s="2" t="s">
        <v>53</v>
      </c>
      <c r="T1806" s="2">
        <v>24</v>
      </c>
      <c r="U1806" s="2">
        <v>1</v>
      </c>
      <c r="V1806" s="2">
        <v>-1</v>
      </c>
      <c r="W1806" s="5">
        <v>-1</v>
      </c>
      <c r="X1806" s="2">
        <v>2019</v>
      </c>
    </row>
    <row r="1807" spans="1:24" ht="15" customHeight="1" x14ac:dyDescent="0.25">
      <c r="A1807" s="2">
        <v>1806</v>
      </c>
      <c r="B1807" s="2">
        <v>20190928</v>
      </c>
      <c r="C1807" s="2">
        <v>1</v>
      </c>
      <c r="D1807" s="2">
        <v>5</v>
      </c>
      <c r="E1807" s="2" t="s">
        <v>12</v>
      </c>
      <c r="F1807" s="2">
        <v>113</v>
      </c>
      <c r="G1807" s="2" t="s">
        <v>39</v>
      </c>
      <c r="H1807" s="2">
        <v>1</v>
      </c>
      <c r="I1807" s="2" t="s">
        <v>14</v>
      </c>
      <c r="J1807" s="2" t="s">
        <v>40</v>
      </c>
      <c r="K1807" s="2">
        <v>1</v>
      </c>
      <c r="L1807" s="2" t="s">
        <v>21</v>
      </c>
      <c r="M1807" s="2">
        <v>56</v>
      </c>
      <c r="N1807" s="2">
        <v>-39</v>
      </c>
      <c r="O1807" s="2">
        <v>26</v>
      </c>
      <c r="P1807" s="2" t="s">
        <v>41</v>
      </c>
      <c r="Q1807" s="2">
        <v>1</v>
      </c>
      <c r="R1807" s="2" t="s">
        <v>14</v>
      </c>
      <c r="S1807" s="2" t="s">
        <v>40</v>
      </c>
      <c r="T1807" s="2">
        <v>21</v>
      </c>
      <c r="U1807" s="2">
        <v>1</v>
      </c>
      <c r="V1807" s="2">
        <v>-4</v>
      </c>
      <c r="W1807" s="5">
        <v>-4</v>
      </c>
      <c r="X1807" s="2">
        <v>2019</v>
      </c>
    </row>
    <row r="1808" spans="1:24" ht="15" customHeight="1" x14ac:dyDescent="0.25">
      <c r="A1808" s="2">
        <v>1807</v>
      </c>
      <c r="B1808" s="2">
        <v>20190928</v>
      </c>
      <c r="C1808" s="2">
        <v>1</v>
      </c>
      <c r="D1808" s="2">
        <v>5</v>
      </c>
      <c r="E1808" s="2" t="s">
        <v>12</v>
      </c>
      <c r="F1808" s="2">
        <v>30</v>
      </c>
      <c r="G1808" s="2" t="s">
        <v>173</v>
      </c>
      <c r="H1808" s="2">
        <v>5</v>
      </c>
      <c r="I1808" s="2" t="s">
        <v>14</v>
      </c>
      <c r="J1808" s="2" t="s">
        <v>27</v>
      </c>
      <c r="K1808" s="2">
        <v>-1</v>
      </c>
      <c r="L1808" s="2" t="s">
        <v>16</v>
      </c>
      <c r="M1808" s="2">
        <v>45</v>
      </c>
      <c r="N1808" s="2">
        <v>0</v>
      </c>
      <c r="O1808" s="2">
        <v>20</v>
      </c>
      <c r="P1808" s="2" t="s">
        <v>118</v>
      </c>
      <c r="Q1808" s="2">
        <v>5</v>
      </c>
      <c r="R1808" s="2" t="s">
        <v>14</v>
      </c>
      <c r="S1808" s="2" t="s">
        <v>27</v>
      </c>
      <c r="T1808" s="2">
        <v>27</v>
      </c>
      <c r="U1808" s="2">
        <v>1</v>
      </c>
      <c r="V1808" s="2">
        <v>18</v>
      </c>
      <c r="W1808" s="5">
        <v>18</v>
      </c>
      <c r="X1808" s="2">
        <v>2019</v>
      </c>
    </row>
    <row r="1809" spans="1:24" ht="15" customHeight="1" x14ac:dyDescent="0.25">
      <c r="A1809" s="2">
        <v>1808</v>
      </c>
      <c r="B1809" s="2">
        <v>20190928</v>
      </c>
      <c r="C1809" s="2">
        <v>0</v>
      </c>
      <c r="D1809" s="2">
        <v>5</v>
      </c>
      <c r="E1809" s="2" t="s">
        <v>12</v>
      </c>
      <c r="F1809" s="2">
        <v>32</v>
      </c>
      <c r="G1809" s="2" t="s">
        <v>124</v>
      </c>
      <c r="H1809" s="2">
        <v>11</v>
      </c>
      <c r="I1809" s="2" t="s">
        <v>14</v>
      </c>
      <c r="J1809" s="2" t="s">
        <v>56</v>
      </c>
      <c r="K1809" s="2">
        <v>1</v>
      </c>
      <c r="L1809" s="2" t="s">
        <v>21</v>
      </c>
      <c r="M1809" s="2">
        <v>38</v>
      </c>
      <c r="N1809" s="2">
        <v>-38</v>
      </c>
      <c r="O1809" s="2">
        <v>666</v>
      </c>
      <c r="P1809" s="2" t="s">
        <v>225</v>
      </c>
      <c r="Q1809" s="2">
        <v>0</v>
      </c>
      <c r="R1809" s="2" t="s">
        <v>19</v>
      </c>
      <c r="S1809" s="2" t="s">
        <v>65</v>
      </c>
      <c r="T1809" s="2">
        <v>0</v>
      </c>
      <c r="U1809" s="2">
        <v>1</v>
      </c>
      <c r="V1809" s="2">
        <v>0</v>
      </c>
      <c r="W1809" s="5">
        <v>0</v>
      </c>
      <c r="X1809" s="2">
        <v>2019</v>
      </c>
    </row>
    <row r="1810" spans="1:24" ht="15" customHeight="1" x14ac:dyDescent="0.25">
      <c r="A1810" s="2">
        <v>1809</v>
      </c>
      <c r="B1810" s="2">
        <v>20190928</v>
      </c>
      <c r="C1810" s="2">
        <v>1</v>
      </c>
      <c r="D1810" s="2">
        <v>5</v>
      </c>
      <c r="E1810" s="2" t="s">
        <v>12</v>
      </c>
      <c r="F1810" s="2">
        <v>33</v>
      </c>
      <c r="G1810" s="2" t="s">
        <v>243</v>
      </c>
      <c r="H1810" s="2">
        <v>2</v>
      </c>
      <c r="I1810" s="2" t="s">
        <v>14</v>
      </c>
      <c r="J1810" s="2" t="s">
        <v>53</v>
      </c>
      <c r="K1810" s="2">
        <v>1</v>
      </c>
      <c r="L1810" s="2" t="s">
        <v>21</v>
      </c>
      <c r="M1810" s="2">
        <v>31</v>
      </c>
      <c r="N1810" s="2">
        <v>-7</v>
      </c>
      <c r="O1810" s="2">
        <v>69</v>
      </c>
      <c r="P1810" s="2" t="s">
        <v>160</v>
      </c>
      <c r="Q1810" s="2">
        <v>2</v>
      </c>
      <c r="R1810" s="2" t="s">
        <v>14</v>
      </c>
      <c r="S1810" s="2" t="s">
        <v>53</v>
      </c>
      <c r="T1810" s="2">
        <v>13</v>
      </c>
      <c r="U1810" s="2">
        <v>1</v>
      </c>
      <c r="V1810" s="2">
        <v>11</v>
      </c>
      <c r="W1810" s="5">
        <v>11</v>
      </c>
      <c r="X1810" s="2">
        <v>2019</v>
      </c>
    </row>
    <row r="1811" spans="1:24" ht="15" customHeight="1" x14ac:dyDescent="0.25">
      <c r="A1811" s="2">
        <v>1810</v>
      </c>
      <c r="B1811" s="2">
        <v>20190928</v>
      </c>
      <c r="C1811" s="2">
        <v>1</v>
      </c>
      <c r="D1811" s="2">
        <v>5</v>
      </c>
      <c r="E1811" s="2" t="s">
        <v>12</v>
      </c>
      <c r="F1811" s="2">
        <v>51</v>
      </c>
      <c r="G1811" s="2" t="s">
        <v>148</v>
      </c>
      <c r="H1811" s="2">
        <v>10</v>
      </c>
      <c r="I1811" s="2" t="s">
        <v>14</v>
      </c>
      <c r="J1811" s="2" t="s">
        <v>43</v>
      </c>
      <c r="K1811" s="2">
        <v>-1</v>
      </c>
      <c r="L1811" s="2" t="s">
        <v>16</v>
      </c>
      <c r="M1811" s="2">
        <v>37</v>
      </c>
      <c r="N1811" s="2">
        <v>-3.5</v>
      </c>
      <c r="O1811" s="2">
        <v>36</v>
      </c>
      <c r="P1811" s="2" t="s">
        <v>131</v>
      </c>
      <c r="Q1811" s="2">
        <v>10</v>
      </c>
      <c r="R1811" s="2" t="s">
        <v>14</v>
      </c>
      <c r="S1811" s="2" t="s">
        <v>43</v>
      </c>
      <c r="T1811" s="2">
        <v>24</v>
      </c>
      <c r="U1811" s="2">
        <v>1</v>
      </c>
      <c r="V1811" s="2">
        <v>9.5</v>
      </c>
      <c r="W1811" s="5">
        <v>9.5</v>
      </c>
      <c r="X1811" s="2">
        <v>2019</v>
      </c>
    </row>
    <row r="1812" spans="1:24" ht="15" customHeight="1" x14ac:dyDescent="0.25">
      <c r="A1812" s="2">
        <v>1811</v>
      </c>
      <c r="B1812" s="2">
        <v>20190928</v>
      </c>
      <c r="C1812" s="2">
        <v>0</v>
      </c>
      <c r="D1812" s="2">
        <v>5</v>
      </c>
      <c r="E1812" s="2" t="s">
        <v>12</v>
      </c>
      <c r="F1812" s="2">
        <v>44</v>
      </c>
      <c r="G1812" s="2" t="s">
        <v>138</v>
      </c>
      <c r="H1812" s="2">
        <v>3</v>
      </c>
      <c r="I1812" s="2" t="s">
        <v>14</v>
      </c>
      <c r="J1812" s="2" t="s">
        <v>46</v>
      </c>
      <c r="K1812" s="2">
        <v>1</v>
      </c>
      <c r="L1812" s="2" t="s">
        <v>21</v>
      </c>
      <c r="M1812" s="2">
        <v>48</v>
      </c>
      <c r="N1812" s="2">
        <v>-24</v>
      </c>
      <c r="O1812" s="2">
        <v>67</v>
      </c>
      <c r="P1812" s="2" t="s">
        <v>212</v>
      </c>
      <c r="Q1812" s="2">
        <v>5</v>
      </c>
      <c r="R1812" s="2" t="s">
        <v>14</v>
      </c>
      <c r="S1812" s="2" t="s">
        <v>27</v>
      </c>
      <c r="T1812" s="2">
        <v>3</v>
      </c>
      <c r="U1812" s="2">
        <v>1</v>
      </c>
      <c r="V1812" s="2">
        <v>21</v>
      </c>
      <c r="W1812" s="5">
        <v>21</v>
      </c>
      <c r="X1812" s="2">
        <v>2019</v>
      </c>
    </row>
    <row r="1813" spans="1:24" ht="15" customHeight="1" x14ac:dyDescent="0.25">
      <c r="A1813" s="2">
        <v>1812</v>
      </c>
      <c r="B1813" s="2">
        <v>20190928</v>
      </c>
      <c r="C1813" s="2">
        <v>0</v>
      </c>
      <c r="D1813" s="2">
        <v>5</v>
      </c>
      <c r="E1813" s="2" t="s">
        <v>12</v>
      </c>
      <c r="F1813" s="2">
        <v>164</v>
      </c>
      <c r="G1813" s="2" t="s">
        <v>146</v>
      </c>
      <c r="H1813" s="2">
        <v>6</v>
      </c>
      <c r="I1813" s="2" t="s">
        <v>14</v>
      </c>
      <c r="J1813" s="2" t="s">
        <v>20</v>
      </c>
      <c r="K1813" s="2">
        <v>1</v>
      </c>
      <c r="L1813" s="2" t="s">
        <v>21</v>
      </c>
      <c r="M1813" s="2">
        <v>17</v>
      </c>
      <c r="N1813" s="2">
        <v>-7.5</v>
      </c>
      <c r="O1813" s="2">
        <v>73</v>
      </c>
      <c r="P1813" s="2" t="s">
        <v>162</v>
      </c>
      <c r="Q1813" s="2">
        <v>8</v>
      </c>
      <c r="R1813" s="2" t="s">
        <v>14</v>
      </c>
      <c r="S1813" s="2" t="s">
        <v>15</v>
      </c>
      <c r="T1813" s="2">
        <v>10</v>
      </c>
      <c r="U1813" s="2">
        <v>1</v>
      </c>
      <c r="V1813" s="2">
        <v>-0.5</v>
      </c>
      <c r="W1813" s="5">
        <v>-0.5</v>
      </c>
      <c r="X1813" s="2">
        <v>2019</v>
      </c>
    </row>
    <row r="1814" spans="1:24" ht="15" customHeight="1" x14ac:dyDescent="0.25">
      <c r="A1814" s="2">
        <v>1813</v>
      </c>
      <c r="B1814" s="2">
        <v>20190928</v>
      </c>
      <c r="C1814" s="2">
        <v>1</v>
      </c>
      <c r="D1814" s="2">
        <v>5</v>
      </c>
      <c r="E1814" s="2" t="s">
        <v>12</v>
      </c>
      <c r="F1814" s="2">
        <v>52</v>
      </c>
      <c r="G1814" s="2" t="s">
        <v>69</v>
      </c>
      <c r="H1814" s="2">
        <v>10</v>
      </c>
      <c r="I1814" s="2" t="s">
        <v>14</v>
      </c>
      <c r="J1814" s="2" t="s">
        <v>43</v>
      </c>
      <c r="K1814" s="2">
        <v>1</v>
      </c>
      <c r="L1814" s="2" t="s">
        <v>21</v>
      </c>
      <c r="M1814" s="2">
        <v>30</v>
      </c>
      <c r="N1814" s="2">
        <v>-15.5</v>
      </c>
      <c r="O1814" s="2">
        <v>94</v>
      </c>
      <c r="P1814" s="2" t="s">
        <v>184</v>
      </c>
      <c r="Q1814" s="2">
        <v>10</v>
      </c>
      <c r="R1814" s="2" t="s">
        <v>14</v>
      </c>
      <c r="S1814" s="2" t="s">
        <v>43</v>
      </c>
      <c r="T1814" s="2">
        <v>17</v>
      </c>
      <c r="U1814" s="2">
        <v>1</v>
      </c>
      <c r="V1814" s="2">
        <v>-2.5</v>
      </c>
      <c r="W1814" s="5">
        <v>-2.5</v>
      </c>
      <c r="X1814" s="2">
        <v>2019</v>
      </c>
    </row>
    <row r="1815" spans="1:24" ht="15" customHeight="1" x14ac:dyDescent="0.25">
      <c r="A1815" s="2">
        <v>1814</v>
      </c>
      <c r="B1815" s="2">
        <v>20190928</v>
      </c>
      <c r="C1815" s="2">
        <v>0</v>
      </c>
      <c r="D1815" s="2">
        <v>5</v>
      </c>
      <c r="E1815" s="2" t="s">
        <v>12</v>
      </c>
      <c r="F1815" s="2">
        <v>666</v>
      </c>
      <c r="G1815" s="2" t="s">
        <v>18</v>
      </c>
      <c r="H1815" s="2">
        <v>0</v>
      </c>
      <c r="I1815" s="2" t="s">
        <v>19</v>
      </c>
      <c r="J1815" s="2" t="s">
        <v>20</v>
      </c>
      <c r="K1815" s="2">
        <v>1</v>
      </c>
      <c r="L1815" s="2" t="s">
        <v>21</v>
      </c>
      <c r="M1815" s="2">
        <v>37</v>
      </c>
      <c r="N1815" s="2">
        <v>6.5</v>
      </c>
      <c r="O1815" s="2">
        <v>2</v>
      </c>
      <c r="P1815" s="2" t="s">
        <v>244</v>
      </c>
      <c r="Q1815" s="2">
        <v>7</v>
      </c>
      <c r="R1815" s="2" t="s">
        <v>14</v>
      </c>
      <c r="S1815" s="2" t="s">
        <v>36</v>
      </c>
      <c r="T1815" s="2">
        <v>29</v>
      </c>
      <c r="U1815" s="2">
        <v>-1</v>
      </c>
      <c r="V1815" s="2">
        <v>14.5</v>
      </c>
      <c r="W1815" s="5">
        <v>-14.5</v>
      </c>
      <c r="X1815" s="2">
        <v>2019</v>
      </c>
    </row>
    <row r="1816" spans="1:24" ht="15" customHeight="1" x14ac:dyDescent="0.25">
      <c r="A1816" s="2">
        <v>1815</v>
      </c>
      <c r="B1816" s="2">
        <v>20190928</v>
      </c>
      <c r="C1816" s="2">
        <v>1</v>
      </c>
      <c r="D1816" s="2">
        <v>5</v>
      </c>
      <c r="E1816" s="2" t="s">
        <v>12</v>
      </c>
      <c r="F1816" s="2">
        <v>62</v>
      </c>
      <c r="G1816" s="2" t="s">
        <v>89</v>
      </c>
      <c r="H1816" s="2">
        <v>3</v>
      </c>
      <c r="I1816" s="2" t="s">
        <v>14</v>
      </c>
      <c r="J1816" s="2" t="s">
        <v>46</v>
      </c>
      <c r="K1816" s="2">
        <v>1</v>
      </c>
      <c r="L1816" s="2" t="s">
        <v>21</v>
      </c>
      <c r="M1816" s="2">
        <v>40</v>
      </c>
      <c r="N1816" s="2">
        <v>-14</v>
      </c>
      <c r="O1816" s="2">
        <v>43</v>
      </c>
      <c r="P1816" s="2" t="s">
        <v>20</v>
      </c>
      <c r="Q1816" s="2">
        <v>3</v>
      </c>
      <c r="R1816" s="2" t="s">
        <v>14</v>
      </c>
      <c r="S1816" s="2" t="s">
        <v>46</v>
      </c>
      <c r="T1816" s="2">
        <v>31</v>
      </c>
      <c r="U1816" s="2">
        <v>1</v>
      </c>
      <c r="V1816" s="2">
        <v>-5</v>
      </c>
      <c r="W1816" s="5">
        <v>-5</v>
      </c>
      <c r="X1816" s="2">
        <v>2019</v>
      </c>
    </row>
    <row r="1817" spans="1:24" ht="15" customHeight="1" x14ac:dyDescent="0.25">
      <c r="A1817" s="2">
        <v>1816</v>
      </c>
      <c r="B1817" s="2">
        <v>20190928</v>
      </c>
      <c r="C1817" s="2">
        <v>1</v>
      </c>
      <c r="D1817" s="2">
        <v>5</v>
      </c>
      <c r="E1817" s="2" t="s">
        <v>12</v>
      </c>
      <c r="F1817" s="2">
        <v>60</v>
      </c>
      <c r="G1817" s="2" t="s">
        <v>155</v>
      </c>
      <c r="H1817" s="2">
        <v>7</v>
      </c>
      <c r="I1817" s="2" t="s">
        <v>14</v>
      </c>
      <c r="J1817" s="2" t="s">
        <v>36</v>
      </c>
      <c r="K1817" s="2">
        <v>1</v>
      </c>
      <c r="L1817" s="2" t="s">
        <v>21</v>
      </c>
      <c r="M1817" s="2">
        <v>34</v>
      </c>
      <c r="N1817" s="2">
        <v>-1.5</v>
      </c>
      <c r="O1817" s="2">
        <v>16</v>
      </c>
      <c r="P1817" s="2" t="s">
        <v>114</v>
      </c>
      <c r="Q1817" s="2">
        <v>7</v>
      </c>
      <c r="R1817" s="2" t="s">
        <v>14</v>
      </c>
      <c r="S1817" s="2" t="s">
        <v>36</v>
      </c>
      <c r="T1817" s="2">
        <v>20</v>
      </c>
      <c r="U1817" s="2">
        <v>1</v>
      </c>
      <c r="V1817" s="2">
        <v>12.5</v>
      </c>
      <c r="W1817" s="5">
        <v>12.5</v>
      </c>
      <c r="X1817" s="2">
        <v>2019</v>
      </c>
    </row>
    <row r="1818" spans="1:24" ht="15" customHeight="1" x14ac:dyDescent="0.25">
      <c r="A1818" s="2">
        <v>1817</v>
      </c>
      <c r="B1818" s="2">
        <v>20190928</v>
      </c>
      <c r="C1818" s="2">
        <v>1</v>
      </c>
      <c r="D1818" s="2">
        <v>5</v>
      </c>
      <c r="E1818" s="2" t="s">
        <v>12</v>
      </c>
      <c r="F1818" s="2">
        <v>61</v>
      </c>
      <c r="G1818" s="2" t="s">
        <v>165</v>
      </c>
      <c r="H1818" s="2">
        <v>3</v>
      </c>
      <c r="I1818" s="2" t="s">
        <v>14</v>
      </c>
      <c r="J1818" s="2" t="s">
        <v>46</v>
      </c>
      <c r="K1818" s="2">
        <v>1</v>
      </c>
      <c r="L1818" s="2" t="s">
        <v>21</v>
      </c>
      <c r="M1818" s="2">
        <v>52</v>
      </c>
      <c r="N1818" s="2">
        <v>-27.5</v>
      </c>
      <c r="O1818" s="2">
        <v>90</v>
      </c>
      <c r="P1818" s="2" t="s">
        <v>181</v>
      </c>
      <c r="Q1818" s="2">
        <v>3</v>
      </c>
      <c r="R1818" s="2" t="s">
        <v>14</v>
      </c>
      <c r="S1818" s="2" t="s">
        <v>46</v>
      </c>
      <c r="T1818" s="2">
        <v>0</v>
      </c>
      <c r="U1818" s="2">
        <v>1</v>
      </c>
      <c r="V1818" s="2">
        <v>24.5</v>
      </c>
      <c r="W1818" s="5">
        <v>24.5</v>
      </c>
      <c r="X1818" s="2">
        <v>2019</v>
      </c>
    </row>
    <row r="1819" spans="1:24" ht="15" customHeight="1" x14ac:dyDescent="0.25">
      <c r="A1819" s="2">
        <v>1818</v>
      </c>
      <c r="B1819" s="2">
        <v>20190928</v>
      </c>
      <c r="C1819" s="2">
        <v>0</v>
      </c>
      <c r="D1819" s="2">
        <v>5</v>
      </c>
      <c r="E1819" s="2" t="s">
        <v>12</v>
      </c>
      <c r="F1819" s="2">
        <v>21</v>
      </c>
      <c r="G1819" s="2" t="s">
        <v>205</v>
      </c>
      <c r="H1819" s="2">
        <v>1</v>
      </c>
      <c r="I1819" s="2" t="s">
        <v>14</v>
      </c>
      <c r="J1819" s="2" t="s">
        <v>40</v>
      </c>
      <c r="K1819" s="2">
        <v>-1</v>
      </c>
      <c r="L1819" s="2" t="s">
        <v>16</v>
      </c>
      <c r="M1819" s="2">
        <v>52</v>
      </c>
      <c r="N1819" s="2">
        <v>-3.5</v>
      </c>
      <c r="O1819" s="2">
        <v>55</v>
      </c>
      <c r="P1819" s="2" t="s">
        <v>154</v>
      </c>
      <c r="Q1819" s="2">
        <v>5</v>
      </c>
      <c r="R1819" s="2" t="s">
        <v>14</v>
      </c>
      <c r="S1819" s="2" t="s">
        <v>27</v>
      </c>
      <c r="T1819" s="2">
        <v>14</v>
      </c>
      <c r="U1819" s="2">
        <v>1</v>
      </c>
      <c r="V1819" s="2">
        <v>34.5</v>
      </c>
      <c r="W1819" s="5">
        <v>34.5</v>
      </c>
      <c r="X1819" s="2">
        <v>2019</v>
      </c>
    </row>
    <row r="1820" spans="1:24" ht="15" customHeight="1" x14ac:dyDescent="0.25">
      <c r="A1820" s="2">
        <v>1819</v>
      </c>
      <c r="B1820" s="2">
        <v>20190928</v>
      </c>
      <c r="C1820" s="2">
        <v>1</v>
      </c>
      <c r="D1820" s="2">
        <v>5</v>
      </c>
      <c r="E1820" s="2" t="s">
        <v>12</v>
      </c>
      <c r="F1820" s="2">
        <v>22</v>
      </c>
      <c r="G1820" s="2" t="s">
        <v>121</v>
      </c>
      <c r="H1820" s="2">
        <v>2</v>
      </c>
      <c r="I1820" s="2" t="s">
        <v>14</v>
      </c>
      <c r="J1820" s="2" t="s">
        <v>53</v>
      </c>
      <c r="K1820" s="2">
        <v>-1</v>
      </c>
      <c r="L1820" s="2" t="s">
        <v>16</v>
      </c>
      <c r="M1820" s="2">
        <v>21</v>
      </c>
      <c r="N1820" s="2">
        <v>-26.5</v>
      </c>
      <c r="O1820" s="2">
        <v>75</v>
      </c>
      <c r="P1820" s="2" t="s">
        <v>117</v>
      </c>
      <c r="Q1820" s="2">
        <v>2</v>
      </c>
      <c r="R1820" s="2" t="s">
        <v>14</v>
      </c>
      <c r="S1820" s="2" t="s">
        <v>53</v>
      </c>
      <c r="T1820" s="2">
        <v>20</v>
      </c>
      <c r="U1820" s="2">
        <v>1</v>
      </c>
      <c r="V1820" s="2">
        <v>-25.5</v>
      </c>
      <c r="W1820" s="5">
        <v>-25.5</v>
      </c>
      <c r="X1820" s="2">
        <v>2019</v>
      </c>
    </row>
    <row r="1821" spans="1:24" ht="15" customHeight="1" x14ac:dyDescent="0.25">
      <c r="A1821" s="2">
        <v>1820</v>
      </c>
      <c r="B1821" s="2">
        <v>20190928</v>
      </c>
      <c r="C1821" s="2">
        <v>1</v>
      </c>
      <c r="D1821" s="2">
        <v>5</v>
      </c>
      <c r="E1821" s="2" t="s">
        <v>12</v>
      </c>
      <c r="F1821" s="2">
        <v>80</v>
      </c>
      <c r="G1821" s="2" t="s">
        <v>168</v>
      </c>
      <c r="H1821" s="2">
        <v>3</v>
      </c>
      <c r="I1821" s="2" t="s">
        <v>14</v>
      </c>
      <c r="J1821" s="2" t="s">
        <v>46</v>
      </c>
      <c r="K1821" s="2">
        <v>-1</v>
      </c>
      <c r="L1821" s="2" t="s">
        <v>16</v>
      </c>
      <c r="M1821" s="2">
        <v>48</v>
      </c>
      <c r="N1821" s="2">
        <v>-17.5</v>
      </c>
      <c r="O1821" s="2">
        <v>71</v>
      </c>
      <c r="P1821" s="2" t="s">
        <v>249</v>
      </c>
      <c r="Q1821" s="2">
        <v>3</v>
      </c>
      <c r="R1821" s="2" t="s">
        <v>14</v>
      </c>
      <c r="S1821" s="2" t="s">
        <v>46</v>
      </c>
      <c r="T1821" s="2">
        <v>7</v>
      </c>
      <c r="U1821" s="2">
        <v>1</v>
      </c>
      <c r="V1821" s="2">
        <v>23.5</v>
      </c>
      <c r="W1821" s="5">
        <v>23.5</v>
      </c>
      <c r="X1821" s="2">
        <v>2019</v>
      </c>
    </row>
    <row r="1822" spans="1:24" ht="15" customHeight="1" x14ac:dyDescent="0.25">
      <c r="A1822" s="2">
        <v>1821</v>
      </c>
      <c r="B1822" s="2">
        <v>20190928</v>
      </c>
      <c r="C1822" s="2">
        <v>1</v>
      </c>
      <c r="D1822" s="2">
        <v>5</v>
      </c>
      <c r="E1822" s="2" t="s">
        <v>12</v>
      </c>
      <c r="F1822" s="2">
        <v>39</v>
      </c>
      <c r="G1822" s="2" t="s">
        <v>13</v>
      </c>
      <c r="H1822" s="2">
        <v>8</v>
      </c>
      <c r="I1822" s="2" t="s">
        <v>14</v>
      </c>
      <c r="J1822" s="2" t="s">
        <v>15</v>
      </c>
      <c r="K1822" s="2">
        <v>-1</v>
      </c>
      <c r="L1822" s="2" t="s">
        <v>16</v>
      </c>
      <c r="M1822" s="2">
        <v>54</v>
      </c>
      <c r="N1822" s="2">
        <v>2</v>
      </c>
      <c r="O1822" s="2">
        <v>72</v>
      </c>
      <c r="P1822" s="2" t="s">
        <v>91</v>
      </c>
      <c r="Q1822" s="2">
        <v>8</v>
      </c>
      <c r="R1822" s="2" t="s">
        <v>14</v>
      </c>
      <c r="S1822" s="2" t="s">
        <v>15</v>
      </c>
      <c r="T1822" s="2">
        <v>3</v>
      </c>
      <c r="U1822" s="2">
        <v>-1</v>
      </c>
      <c r="V1822" s="2">
        <v>53</v>
      </c>
      <c r="W1822" s="5">
        <v>-53</v>
      </c>
      <c r="X1822" s="2">
        <v>2019</v>
      </c>
    </row>
    <row r="1823" spans="1:24" ht="15" customHeight="1" x14ac:dyDescent="0.25">
      <c r="A1823" s="2">
        <v>1822</v>
      </c>
      <c r="B1823" s="2">
        <v>20190928</v>
      </c>
      <c r="C1823" s="2">
        <v>0</v>
      </c>
      <c r="D1823" s="2">
        <v>5</v>
      </c>
      <c r="E1823" s="2" t="s">
        <v>12</v>
      </c>
      <c r="F1823" s="2">
        <v>34</v>
      </c>
      <c r="G1823" s="2" t="s">
        <v>127</v>
      </c>
      <c r="H1823" s="2">
        <v>8</v>
      </c>
      <c r="I1823" s="2" t="s">
        <v>14</v>
      </c>
      <c r="J1823" s="2" t="s">
        <v>15</v>
      </c>
      <c r="K1823" s="2">
        <v>-1</v>
      </c>
      <c r="L1823" s="2" t="s">
        <v>16</v>
      </c>
      <c r="M1823" s="2">
        <v>30</v>
      </c>
      <c r="N1823" s="2">
        <v>-17.5</v>
      </c>
      <c r="O1823" s="2">
        <v>74</v>
      </c>
      <c r="P1823" s="2" t="s">
        <v>25</v>
      </c>
      <c r="Q1823" s="2">
        <v>6</v>
      </c>
      <c r="R1823" s="2" t="s">
        <v>14</v>
      </c>
      <c r="S1823" s="2" t="s">
        <v>20</v>
      </c>
      <c r="T1823" s="2">
        <v>17</v>
      </c>
      <c r="U1823" s="2">
        <v>1</v>
      </c>
      <c r="V1823" s="2">
        <v>-4.5</v>
      </c>
      <c r="W1823" s="5">
        <v>-4.5</v>
      </c>
      <c r="X1823" s="2">
        <v>2019</v>
      </c>
    </row>
    <row r="1824" spans="1:24" ht="15" customHeight="1" x14ac:dyDescent="0.25">
      <c r="A1824" s="2">
        <v>1823</v>
      </c>
      <c r="B1824" s="2">
        <v>20190928</v>
      </c>
      <c r="C1824" s="2">
        <v>0</v>
      </c>
      <c r="D1824" s="2">
        <v>5</v>
      </c>
      <c r="E1824" s="2" t="s">
        <v>12</v>
      </c>
      <c r="F1824" s="2">
        <v>78</v>
      </c>
      <c r="G1824" s="2" t="s">
        <v>164</v>
      </c>
      <c r="H1824" s="2">
        <v>6</v>
      </c>
      <c r="I1824" s="2" t="s">
        <v>14</v>
      </c>
      <c r="J1824" s="2" t="s">
        <v>20</v>
      </c>
      <c r="K1824" s="2">
        <v>1</v>
      </c>
      <c r="L1824" s="2" t="s">
        <v>21</v>
      </c>
      <c r="M1824" s="2">
        <v>35</v>
      </c>
      <c r="N1824" s="2">
        <v>-12.5</v>
      </c>
      <c r="O1824" s="2">
        <v>121</v>
      </c>
      <c r="P1824" s="2" t="s">
        <v>213</v>
      </c>
      <c r="Q1824" s="2">
        <v>2</v>
      </c>
      <c r="R1824" s="2" t="s">
        <v>14</v>
      </c>
      <c r="S1824" s="2" t="s">
        <v>53</v>
      </c>
      <c r="T1824" s="2">
        <v>20</v>
      </c>
      <c r="U1824" s="2">
        <v>1</v>
      </c>
      <c r="V1824" s="2">
        <v>2.5</v>
      </c>
      <c r="W1824" s="5">
        <v>2.5</v>
      </c>
      <c r="X1824" s="2">
        <v>2019</v>
      </c>
    </row>
    <row r="1825" spans="1:24" ht="15" customHeight="1" x14ac:dyDescent="0.25">
      <c r="A1825" s="2">
        <v>1824</v>
      </c>
      <c r="B1825" s="2">
        <v>20190928</v>
      </c>
      <c r="C1825" s="2">
        <v>0</v>
      </c>
      <c r="D1825" s="2">
        <v>5</v>
      </c>
      <c r="E1825" s="2" t="s">
        <v>12</v>
      </c>
      <c r="F1825" s="2">
        <v>40</v>
      </c>
      <c r="G1825" s="2" t="s">
        <v>180</v>
      </c>
      <c r="H1825" s="2">
        <v>1</v>
      </c>
      <c r="I1825" s="2" t="s">
        <v>14</v>
      </c>
      <c r="J1825" s="2" t="s">
        <v>40</v>
      </c>
      <c r="K1825" s="2">
        <v>-1</v>
      </c>
      <c r="L1825" s="2" t="s">
        <v>16</v>
      </c>
      <c r="M1825" s="2">
        <v>46</v>
      </c>
      <c r="N1825" s="2">
        <v>6</v>
      </c>
      <c r="O1825" s="2">
        <v>76</v>
      </c>
      <c r="P1825" s="2" t="s">
        <v>166</v>
      </c>
      <c r="Q1825" s="2">
        <v>5</v>
      </c>
      <c r="R1825" s="2" t="s">
        <v>14</v>
      </c>
      <c r="S1825" s="2" t="s">
        <v>27</v>
      </c>
      <c r="T1825" s="2">
        <v>25</v>
      </c>
      <c r="U1825" s="2">
        <v>-1</v>
      </c>
      <c r="V1825" s="2">
        <v>27</v>
      </c>
      <c r="W1825" s="5">
        <v>-27</v>
      </c>
      <c r="X1825" s="2">
        <v>2019</v>
      </c>
    </row>
    <row r="1826" spans="1:24" ht="15" customHeight="1" x14ac:dyDescent="0.25">
      <c r="A1826" s="2">
        <v>1825</v>
      </c>
      <c r="B1826" s="2">
        <v>20190928</v>
      </c>
      <c r="C1826" s="2">
        <v>1</v>
      </c>
      <c r="D1826" s="2">
        <v>5</v>
      </c>
      <c r="E1826" s="2" t="s">
        <v>12</v>
      </c>
      <c r="F1826" s="2">
        <v>81</v>
      </c>
      <c r="G1826" s="2" t="s">
        <v>172</v>
      </c>
      <c r="H1826" s="2">
        <v>4</v>
      </c>
      <c r="I1826" s="2" t="s">
        <v>14</v>
      </c>
      <c r="J1826" s="2" t="s">
        <v>79</v>
      </c>
      <c r="K1826" s="2">
        <v>1</v>
      </c>
      <c r="L1826" s="2" t="s">
        <v>21</v>
      </c>
      <c r="M1826" s="2">
        <v>55</v>
      </c>
      <c r="N1826" s="2">
        <v>-27.5</v>
      </c>
      <c r="O1826" s="2">
        <v>107</v>
      </c>
      <c r="P1826" s="2" t="s">
        <v>204</v>
      </c>
      <c r="Q1826" s="2">
        <v>4</v>
      </c>
      <c r="R1826" s="2" t="s">
        <v>14</v>
      </c>
      <c r="S1826" s="2" t="s">
        <v>79</v>
      </c>
      <c r="T1826" s="2">
        <v>16</v>
      </c>
      <c r="U1826" s="2">
        <v>1</v>
      </c>
      <c r="V1826" s="2">
        <v>11.5</v>
      </c>
      <c r="W1826" s="5">
        <v>11.5</v>
      </c>
      <c r="X1826" s="2">
        <v>2019</v>
      </c>
    </row>
    <row r="1827" spans="1:24" ht="15" customHeight="1" x14ac:dyDescent="0.25">
      <c r="A1827" s="2">
        <v>1826</v>
      </c>
      <c r="B1827" s="2">
        <v>20190928</v>
      </c>
      <c r="C1827" s="2">
        <v>1</v>
      </c>
      <c r="D1827" s="2">
        <v>5</v>
      </c>
      <c r="E1827" s="2" t="s">
        <v>12</v>
      </c>
      <c r="F1827" s="2">
        <v>82</v>
      </c>
      <c r="G1827" s="2" t="s">
        <v>78</v>
      </c>
      <c r="H1827" s="2">
        <v>4</v>
      </c>
      <c r="I1827" s="2" t="s">
        <v>14</v>
      </c>
      <c r="J1827" s="2" t="s">
        <v>79</v>
      </c>
      <c r="K1827" s="2">
        <v>1</v>
      </c>
      <c r="L1827" s="2" t="s">
        <v>21</v>
      </c>
      <c r="M1827" s="2">
        <v>26</v>
      </c>
      <c r="N1827" s="2">
        <v>-6.5</v>
      </c>
      <c r="O1827" s="2">
        <v>47</v>
      </c>
      <c r="P1827" s="2" t="s">
        <v>142</v>
      </c>
      <c r="Q1827" s="2">
        <v>4</v>
      </c>
      <c r="R1827" s="2" t="s">
        <v>14</v>
      </c>
      <c r="S1827" s="2" t="s">
        <v>79</v>
      </c>
      <c r="T1827" s="2">
        <v>13</v>
      </c>
      <c r="U1827" s="2">
        <v>1</v>
      </c>
      <c r="V1827" s="2">
        <v>6.5</v>
      </c>
      <c r="W1827" s="5">
        <v>6.5</v>
      </c>
      <c r="X1827" s="2">
        <v>2019</v>
      </c>
    </row>
    <row r="1828" spans="1:24" ht="15" customHeight="1" x14ac:dyDescent="0.25">
      <c r="A1828" s="2">
        <v>1827</v>
      </c>
      <c r="B1828" s="2">
        <v>20190928</v>
      </c>
      <c r="C1828" s="2">
        <v>0</v>
      </c>
      <c r="D1828" s="2">
        <v>5</v>
      </c>
      <c r="E1828" s="2" t="s">
        <v>12</v>
      </c>
      <c r="F1828" s="2">
        <v>29</v>
      </c>
      <c r="G1828" s="2" t="s">
        <v>238</v>
      </c>
      <c r="H1828" s="2">
        <v>1</v>
      </c>
      <c r="I1828" s="2" t="s">
        <v>14</v>
      </c>
      <c r="J1828" s="2" t="s">
        <v>40</v>
      </c>
      <c r="K1828" s="2">
        <v>-1</v>
      </c>
      <c r="L1828" s="2" t="s">
        <v>16</v>
      </c>
      <c r="M1828" s="2">
        <v>24</v>
      </c>
      <c r="N1828" s="2">
        <v>1.5</v>
      </c>
      <c r="O1828" s="2">
        <v>83</v>
      </c>
      <c r="P1828" s="2" t="s">
        <v>147</v>
      </c>
      <c r="Q1828" s="2">
        <v>5</v>
      </c>
      <c r="R1828" s="2" t="s">
        <v>14</v>
      </c>
      <c r="S1828" s="2" t="s">
        <v>27</v>
      </c>
      <c r="T1828" s="2">
        <v>21</v>
      </c>
      <c r="U1828" s="2">
        <v>-1</v>
      </c>
      <c r="V1828" s="2">
        <v>4.5</v>
      </c>
      <c r="W1828" s="5">
        <v>-4.5</v>
      </c>
      <c r="X1828" s="2">
        <v>2019</v>
      </c>
    </row>
    <row r="1829" spans="1:24" ht="15" customHeight="1" x14ac:dyDescent="0.25">
      <c r="A1829" s="2">
        <v>1828</v>
      </c>
      <c r="B1829" s="2">
        <v>20190928</v>
      </c>
      <c r="C1829" s="2">
        <v>1</v>
      </c>
      <c r="D1829" s="2">
        <v>5</v>
      </c>
      <c r="E1829" s="2" t="s">
        <v>12</v>
      </c>
      <c r="F1829" s="2">
        <v>99</v>
      </c>
      <c r="G1829" s="2" t="s">
        <v>93</v>
      </c>
      <c r="H1829" s="2">
        <v>9</v>
      </c>
      <c r="I1829" s="2" t="s">
        <v>14</v>
      </c>
      <c r="J1829" s="2" t="s">
        <v>62</v>
      </c>
      <c r="K1829" s="2">
        <v>-1</v>
      </c>
      <c r="L1829" s="2" t="s">
        <v>16</v>
      </c>
      <c r="M1829" s="2">
        <v>31</v>
      </c>
      <c r="N1829" s="2">
        <v>-3.5</v>
      </c>
      <c r="O1829" s="2">
        <v>85</v>
      </c>
      <c r="P1829" s="2" t="s">
        <v>169</v>
      </c>
      <c r="Q1829" s="2">
        <v>9</v>
      </c>
      <c r="R1829" s="2" t="s">
        <v>14</v>
      </c>
      <c r="S1829" s="2" t="s">
        <v>62</v>
      </c>
      <c r="T1829" s="2">
        <v>28</v>
      </c>
      <c r="U1829" s="2">
        <v>1</v>
      </c>
      <c r="V1829" s="2">
        <v>-0.5</v>
      </c>
      <c r="W1829" s="5">
        <v>-0.5</v>
      </c>
      <c r="X1829" s="2">
        <v>2019</v>
      </c>
    </row>
    <row r="1830" spans="1:24" ht="15" customHeight="1" x14ac:dyDescent="0.25">
      <c r="A1830" s="2">
        <v>1829</v>
      </c>
      <c r="B1830" s="2">
        <v>20190928</v>
      </c>
      <c r="C1830" s="2">
        <v>0</v>
      </c>
      <c r="D1830" s="2">
        <v>5</v>
      </c>
      <c r="E1830" s="2" t="s">
        <v>12</v>
      </c>
      <c r="F1830" s="2">
        <v>87</v>
      </c>
      <c r="G1830" s="2" t="s">
        <v>176</v>
      </c>
      <c r="H1830" s="2">
        <v>2</v>
      </c>
      <c r="I1830" s="2" t="s">
        <v>14</v>
      </c>
      <c r="J1830" s="2" t="s">
        <v>53</v>
      </c>
      <c r="K1830" s="2">
        <v>1</v>
      </c>
      <c r="L1830" s="2" t="s">
        <v>21</v>
      </c>
      <c r="M1830" s="2">
        <v>17</v>
      </c>
      <c r="N1830" s="2">
        <v>-27</v>
      </c>
      <c r="O1830" s="2">
        <v>666</v>
      </c>
      <c r="P1830" s="2" t="s">
        <v>66</v>
      </c>
      <c r="Q1830" s="2">
        <v>0</v>
      </c>
      <c r="R1830" s="2" t="s">
        <v>19</v>
      </c>
      <c r="S1830" s="2" t="s">
        <v>65</v>
      </c>
      <c r="T1830" s="2">
        <v>14</v>
      </c>
      <c r="U1830" s="2">
        <v>1</v>
      </c>
      <c r="V1830" s="2">
        <v>-24</v>
      </c>
      <c r="W1830" s="5">
        <v>-24</v>
      </c>
      <c r="X1830" s="2">
        <v>2019</v>
      </c>
    </row>
    <row r="1831" spans="1:24" ht="15" customHeight="1" x14ac:dyDescent="0.25">
      <c r="A1831" s="2">
        <v>1830</v>
      </c>
      <c r="B1831" s="2">
        <v>20190928</v>
      </c>
      <c r="C1831" s="2">
        <v>1</v>
      </c>
      <c r="D1831" s="2">
        <v>5</v>
      </c>
      <c r="E1831" s="2" t="s">
        <v>12</v>
      </c>
      <c r="F1831" s="2">
        <v>63</v>
      </c>
      <c r="G1831" s="2" t="s">
        <v>45</v>
      </c>
      <c r="H1831" s="2">
        <v>3</v>
      </c>
      <c r="I1831" s="2" t="s">
        <v>14</v>
      </c>
      <c r="J1831" s="2" t="s">
        <v>46</v>
      </c>
      <c r="K1831" s="2">
        <v>-1</v>
      </c>
      <c r="L1831" s="2" t="s">
        <v>16</v>
      </c>
      <c r="M1831" s="2">
        <v>38</v>
      </c>
      <c r="N1831" s="2">
        <v>-1</v>
      </c>
      <c r="O1831" s="2">
        <v>88</v>
      </c>
      <c r="P1831" s="2" t="s">
        <v>48</v>
      </c>
      <c r="Q1831" s="2">
        <v>3</v>
      </c>
      <c r="R1831" s="2" t="s">
        <v>14</v>
      </c>
      <c r="S1831" s="2" t="s">
        <v>46</v>
      </c>
      <c r="T1831" s="2">
        <v>31</v>
      </c>
      <c r="U1831" s="2">
        <v>1</v>
      </c>
      <c r="V1831" s="2">
        <v>6</v>
      </c>
      <c r="W1831" s="5">
        <v>6</v>
      </c>
      <c r="X1831" s="2">
        <v>2019</v>
      </c>
    </row>
    <row r="1832" spans="1:24" ht="15" customHeight="1" x14ac:dyDescent="0.25">
      <c r="A1832" s="2">
        <v>1831</v>
      </c>
      <c r="B1832" s="2">
        <v>20190928</v>
      </c>
      <c r="C1832" s="2">
        <v>1</v>
      </c>
      <c r="D1832" s="2">
        <v>5</v>
      </c>
      <c r="E1832" s="2" t="s">
        <v>12</v>
      </c>
      <c r="F1832" s="2">
        <v>50</v>
      </c>
      <c r="G1832" s="2" t="s">
        <v>183</v>
      </c>
      <c r="H1832" s="2">
        <v>5</v>
      </c>
      <c r="I1832" s="2" t="s">
        <v>14</v>
      </c>
      <c r="J1832" s="2" t="s">
        <v>27</v>
      </c>
      <c r="K1832" s="2">
        <v>-1</v>
      </c>
      <c r="L1832" s="2" t="s">
        <v>16</v>
      </c>
      <c r="M1832" s="2">
        <v>23</v>
      </c>
      <c r="N1832" s="2">
        <v>-9</v>
      </c>
      <c r="O1832" s="2">
        <v>89</v>
      </c>
      <c r="P1832" s="2" t="s">
        <v>26</v>
      </c>
      <c r="Q1832" s="2">
        <v>5</v>
      </c>
      <c r="R1832" s="2" t="s">
        <v>14</v>
      </c>
      <c r="S1832" s="2" t="s">
        <v>27</v>
      </c>
      <c r="T1832" s="2">
        <v>20</v>
      </c>
      <c r="U1832" s="2">
        <v>1</v>
      </c>
      <c r="V1832" s="2">
        <v>-6</v>
      </c>
      <c r="W1832" s="5">
        <v>-6</v>
      </c>
      <c r="X1832" s="2">
        <v>2019</v>
      </c>
    </row>
    <row r="1833" spans="1:24" ht="15" customHeight="1" x14ac:dyDescent="0.25">
      <c r="A1833" s="2">
        <v>1832</v>
      </c>
      <c r="B1833" s="2">
        <v>20190928</v>
      </c>
      <c r="C1833" s="2">
        <v>1</v>
      </c>
      <c r="D1833" s="2">
        <v>5</v>
      </c>
      <c r="E1833" s="2" t="s">
        <v>12</v>
      </c>
      <c r="F1833" s="2">
        <v>95</v>
      </c>
      <c r="G1833" s="2" t="s">
        <v>185</v>
      </c>
      <c r="H1833" s="2">
        <v>11</v>
      </c>
      <c r="I1833" s="2" t="s">
        <v>14</v>
      </c>
      <c r="J1833" s="2" t="s">
        <v>56</v>
      </c>
      <c r="K1833" s="2">
        <v>1</v>
      </c>
      <c r="L1833" s="2" t="s">
        <v>21</v>
      </c>
      <c r="M1833" s="2">
        <v>24</v>
      </c>
      <c r="N1833" s="2">
        <v>-3</v>
      </c>
      <c r="O1833" s="2">
        <v>49</v>
      </c>
      <c r="P1833" s="2" t="s">
        <v>144</v>
      </c>
      <c r="Q1833" s="2">
        <v>11</v>
      </c>
      <c r="R1833" s="2" t="s">
        <v>14</v>
      </c>
      <c r="S1833" s="2" t="s">
        <v>56</v>
      </c>
      <c r="T1833" s="2">
        <v>7</v>
      </c>
      <c r="U1833" s="2">
        <v>1</v>
      </c>
      <c r="V1833" s="2">
        <v>14</v>
      </c>
      <c r="W1833" s="5">
        <v>14</v>
      </c>
      <c r="X1833" s="2">
        <v>2019</v>
      </c>
    </row>
    <row r="1834" spans="1:24" ht="15" customHeight="1" x14ac:dyDescent="0.25">
      <c r="A1834" s="2">
        <v>1833</v>
      </c>
      <c r="B1834" s="2">
        <v>20190928</v>
      </c>
      <c r="C1834" s="2">
        <v>1</v>
      </c>
      <c r="D1834" s="2">
        <v>5</v>
      </c>
      <c r="E1834" s="2" t="s">
        <v>12</v>
      </c>
      <c r="F1834" s="2">
        <v>93</v>
      </c>
      <c r="G1834" s="2" t="s">
        <v>167</v>
      </c>
      <c r="H1834" s="2">
        <v>1</v>
      </c>
      <c r="I1834" s="2" t="s">
        <v>14</v>
      </c>
      <c r="J1834" s="2" t="s">
        <v>40</v>
      </c>
      <c r="K1834" s="2">
        <v>-1</v>
      </c>
      <c r="L1834" s="2" t="s">
        <v>16</v>
      </c>
      <c r="M1834" s="2">
        <v>48</v>
      </c>
      <c r="N1834" s="2">
        <v>-8.5</v>
      </c>
      <c r="O1834" s="2">
        <v>96</v>
      </c>
      <c r="P1834" s="2" t="s">
        <v>187</v>
      </c>
      <c r="Q1834" s="2">
        <v>1</v>
      </c>
      <c r="R1834" s="2" t="s">
        <v>14</v>
      </c>
      <c r="S1834" s="2" t="s">
        <v>40</v>
      </c>
      <c r="T1834" s="2">
        <v>21</v>
      </c>
      <c r="U1834" s="2">
        <v>1</v>
      </c>
      <c r="V1834" s="2">
        <v>18.5</v>
      </c>
      <c r="W1834" s="5">
        <v>18.5</v>
      </c>
      <c r="X1834" s="2">
        <v>2019</v>
      </c>
    </row>
    <row r="1835" spans="1:24" ht="15" customHeight="1" x14ac:dyDescent="0.25">
      <c r="A1835" s="2">
        <v>1834</v>
      </c>
      <c r="B1835" s="2">
        <v>20190928</v>
      </c>
      <c r="C1835" s="2">
        <v>1</v>
      </c>
      <c r="D1835" s="2">
        <v>5</v>
      </c>
      <c r="E1835" s="2" t="s">
        <v>12</v>
      </c>
      <c r="F1835" s="2">
        <v>98</v>
      </c>
      <c r="G1835" s="2" t="s">
        <v>189</v>
      </c>
      <c r="H1835" s="2">
        <v>5</v>
      </c>
      <c r="I1835" s="2" t="s">
        <v>14</v>
      </c>
      <c r="J1835" s="2" t="s">
        <v>27</v>
      </c>
      <c r="K1835" s="2">
        <v>1</v>
      </c>
      <c r="L1835" s="2" t="s">
        <v>21</v>
      </c>
      <c r="M1835" s="2">
        <v>31</v>
      </c>
      <c r="N1835" s="2">
        <v>-25.5</v>
      </c>
      <c r="O1835" s="2">
        <v>118</v>
      </c>
      <c r="P1835" s="2" t="s">
        <v>210</v>
      </c>
      <c r="Q1835" s="2">
        <v>5</v>
      </c>
      <c r="R1835" s="2" t="s">
        <v>14</v>
      </c>
      <c r="S1835" s="2" t="s">
        <v>27</v>
      </c>
      <c r="T1835" s="2">
        <v>13</v>
      </c>
      <c r="U1835" s="2">
        <v>1</v>
      </c>
      <c r="V1835" s="2">
        <v>-7.5</v>
      </c>
      <c r="W1835" s="5">
        <v>-7.5</v>
      </c>
      <c r="X1835" s="2">
        <v>2019</v>
      </c>
    </row>
    <row r="1836" spans="1:24" ht="15" customHeight="1" x14ac:dyDescent="0.25">
      <c r="A1836" s="2">
        <v>1835</v>
      </c>
      <c r="B1836" s="2">
        <v>20190928</v>
      </c>
      <c r="C1836" s="2">
        <v>0</v>
      </c>
      <c r="D1836" s="2">
        <v>5</v>
      </c>
      <c r="E1836" s="2" t="s">
        <v>12</v>
      </c>
      <c r="F1836" s="2">
        <v>100</v>
      </c>
      <c r="G1836" s="2" t="s">
        <v>97</v>
      </c>
      <c r="H1836" s="2">
        <v>2</v>
      </c>
      <c r="I1836" s="2" t="s">
        <v>14</v>
      </c>
      <c r="J1836" s="2" t="s">
        <v>53</v>
      </c>
      <c r="K1836" s="2">
        <v>1</v>
      </c>
      <c r="L1836" s="2" t="s">
        <v>21</v>
      </c>
      <c r="M1836" s="2">
        <v>41</v>
      </c>
      <c r="N1836" s="2">
        <v>-38</v>
      </c>
      <c r="O1836" s="2">
        <v>666</v>
      </c>
      <c r="P1836" s="2" t="s">
        <v>221</v>
      </c>
      <c r="Q1836" s="2">
        <v>0</v>
      </c>
      <c r="R1836" s="2" t="s">
        <v>19</v>
      </c>
      <c r="S1836" s="2" t="s">
        <v>222</v>
      </c>
      <c r="T1836" s="2">
        <v>3</v>
      </c>
      <c r="U1836" s="2">
        <v>1</v>
      </c>
      <c r="V1836" s="2">
        <v>0</v>
      </c>
      <c r="W1836" s="5">
        <v>0</v>
      </c>
      <c r="X1836" s="2">
        <v>2019</v>
      </c>
    </row>
    <row r="1837" spans="1:24" ht="15" customHeight="1" x14ac:dyDescent="0.25">
      <c r="A1837" s="2">
        <v>1836</v>
      </c>
      <c r="B1837" s="2">
        <v>20190928</v>
      </c>
      <c r="C1837" s="2">
        <v>1</v>
      </c>
      <c r="D1837" s="2">
        <v>5</v>
      </c>
      <c r="E1837" s="2" t="s">
        <v>12</v>
      </c>
      <c r="F1837" s="2">
        <v>101</v>
      </c>
      <c r="G1837" s="2" t="s">
        <v>191</v>
      </c>
      <c r="H1837" s="2">
        <v>4</v>
      </c>
      <c r="I1837" s="2" t="s">
        <v>14</v>
      </c>
      <c r="J1837" s="2" t="s">
        <v>79</v>
      </c>
      <c r="K1837" s="2">
        <v>1</v>
      </c>
      <c r="L1837" s="2" t="s">
        <v>21</v>
      </c>
      <c r="M1837" s="2">
        <v>51</v>
      </c>
      <c r="N1837" s="2">
        <v>-16.5</v>
      </c>
      <c r="O1837" s="2">
        <v>46</v>
      </c>
      <c r="P1837" s="2" t="s">
        <v>141</v>
      </c>
      <c r="Q1837" s="2">
        <v>4</v>
      </c>
      <c r="R1837" s="2" t="s">
        <v>14</v>
      </c>
      <c r="S1837" s="2" t="s">
        <v>79</v>
      </c>
      <c r="T1837" s="2">
        <v>14</v>
      </c>
      <c r="U1837" s="2">
        <v>1</v>
      </c>
      <c r="V1837" s="2">
        <v>20.5</v>
      </c>
      <c r="W1837" s="5">
        <v>20.5</v>
      </c>
      <c r="X1837" s="2">
        <v>2019</v>
      </c>
    </row>
    <row r="1838" spans="1:24" ht="15" customHeight="1" x14ac:dyDescent="0.25">
      <c r="A1838" s="2">
        <v>1837</v>
      </c>
      <c r="B1838" s="2">
        <v>20190928</v>
      </c>
      <c r="C1838" s="2">
        <v>0</v>
      </c>
      <c r="D1838" s="2">
        <v>5</v>
      </c>
      <c r="E1838" s="2" t="s">
        <v>12</v>
      </c>
      <c r="F1838" s="2">
        <v>102</v>
      </c>
      <c r="G1838" s="2" t="s">
        <v>194</v>
      </c>
      <c r="H1838" s="2">
        <v>1</v>
      </c>
      <c r="I1838" s="2" t="s">
        <v>14</v>
      </c>
      <c r="J1838" s="2" t="s">
        <v>40</v>
      </c>
      <c r="K1838" s="2">
        <v>1</v>
      </c>
      <c r="L1838" s="2" t="s">
        <v>21</v>
      </c>
      <c r="M1838" s="2">
        <v>24</v>
      </c>
      <c r="N1838" s="2">
        <v>-10.5</v>
      </c>
      <c r="O1838" s="2">
        <v>38</v>
      </c>
      <c r="P1838" s="2" t="s">
        <v>133</v>
      </c>
      <c r="Q1838" s="2">
        <v>2</v>
      </c>
      <c r="R1838" s="2" t="s">
        <v>14</v>
      </c>
      <c r="S1838" s="2" t="s">
        <v>53</v>
      </c>
      <c r="T1838" s="2">
        <v>2</v>
      </c>
      <c r="U1838" s="2">
        <v>1</v>
      </c>
      <c r="V1838" s="2">
        <v>11.5</v>
      </c>
      <c r="W1838" s="5">
        <v>11.5</v>
      </c>
      <c r="X1838" s="2">
        <v>2019</v>
      </c>
    </row>
    <row r="1839" spans="1:24" ht="15" customHeight="1" x14ac:dyDescent="0.25">
      <c r="A1839" s="2">
        <v>1838</v>
      </c>
      <c r="B1839" s="2">
        <v>20190928</v>
      </c>
      <c r="C1839" s="2">
        <v>0</v>
      </c>
      <c r="D1839" s="2">
        <v>5</v>
      </c>
      <c r="E1839" s="2" t="s">
        <v>12</v>
      </c>
      <c r="F1839" s="2">
        <v>108</v>
      </c>
      <c r="G1839" s="2" t="s">
        <v>199</v>
      </c>
      <c r="H1839" s="2">
        <v>7</v>
      </c>
      <c r="I1839" s="2" t="s">
        <v>14</v>
      </c>
      <c r="J1839" s="2" t="s">
        <v>36</v>
      </c>
      <c r="K1839" s="2">
        <v>1</v>
      </c>
      <c r="L1839" s="2" t="s">
        <v>21</v>
      </c>
      <c r="M1839" s="2">
        <v>28</v>
      </c>
      <c r="N1839" s="2">
        <v>2</v>
      </c>
      <c r="O1839" s="2">
        <v>17</v>
      </c>
      <c r="P1839" s="2" t="s">
        <v>107</v>
      </c>
      <c r="Q1839" s="2">
        <v>6</v>
      </c>
      <c r="R1839" s="2" t="s">
        <v>14</v>
      </c>
      <c r="S1839" s="2" t="s">
        <v>20</v>
      </c>
      <c r="T1839" s="2">
        <v>21</v>
      </c>
      <c r="U1839" s="2">
        <v>-1</v>
      </c>
      <c r="V1839" s="2">
        <v>9</v>
      </c>
      <c r="W1839" s="5">
        <v>-9</v>
      </c>
      <c r="X1839" s="2">
        <v>2019</v>
      </c>
    </row>
    <row r="1840" spans="1:24" ht="15" customHeight="1" x14ac:dyDescent="0.25">
      <c r="A1840" s="2">
        <v>1839</v>
      </c>
      <c r="B1840" s="2">
        <v>20190928</v>
      </c>
      <c r="C1840" s="2">
        <v>1</v>
      </c>
      <c r="D1840" s="2">
        <v>5</v>
      </c>
      <c r="E1840" s="2" t="s">
        <v>12</v>
      </c>
      <c r="F1840" s="2">
        <v>8</v>
      </c>
      <c r="G1840" s="2" t="s">
        <v>101</v>
      </c>
      <c r="H1840" s="2">
        <v>10</v>
      </c>
      <c r="I1840" s="2" t="s">
        <v>14</v>
      </c>
      <c r="J1840" s="2" t="s">
        <v>43</v>
      </c>
      <c r="K1840" s="2">
        <v>-1</v>
      </c>
      <c r="L1840" s="2" t="s">
        <v>16</v>
      </c>
      <c r="M1840" s="2">
        <v>50</v>
      </c>
      <c r="N1840" s="2">
        <v>5.5</v>
      </c>
      <c r="O1840" s="2">
        <v>109</v>
      </c>
      <c r="P1840" s="2" t="s">
        <v>202</v>
      </c>
      <c r="Q1840" s="2">
        <v>10</v>
      </c>
      <c r="R1840" s="2" t="s">
        <v>14</v>
      </c>
      <c r="S1840" s="2" t="s">
        <v>43</v>
      </c>
      <c r="T1840" s="2">
        <v>43</v>
      </c>
      <c r="U1840" s="2">
        <v>-1</v>
      </c>
      <c r="V1840" s="2">
        <v>12.5</v>
      </c>
      <c r="W1840" s="5">
        <v>-12.5</v>
      </c>
      <c r="X1840" s="2">
        <v>2019</v>
      </c>
    </row>
    <row r="1841" spans="1:24" ht="15" customHeight="1" x14ac:dyDescent="0.25">
      <c r="A1841" s="2">
        <v>1840</v>
      </c>
      <c r="B1841" s="2">
        <v>20190928</v>
      </c>
      <c r="C1841" s="2">
        <v>1</v>
      </c>
      <c r="D1841" s="2">
        <v>5</v>
      </c>
      <c r="E1841" s="2" t="s">
        <v>12</v>
      </c>
      <c r="F1841" s="2">
        <v>116</v>
      </c>
      <c r="G1841" s="2" t="s">
        <v>61</v>
      </c>
      <c r="H1841" s="2">
        <v>9</v>
      </c>
      <c r="I1841" s="2" t="s">
        <v>14</v>
      </c>
      <c r="J1841" s="2" t="s">
        <v>62</v>
      </c>
      <c r="K1841" s="2">
        <v>1</v>
      </c>
      <c r="L1841" s="2" t="s">
        <v>21</v>
      </c>
      <c r="M1841" s="2">
        <v>38</v>
      </c>
      <c r="N1841" s="2">
        <v>-7</v>
      </c>
      <c r="O1841" s="2">
        <v>127</v>
      </c>
      <c r="P1841" s="2" t="s">
        <v>217</v>
      </c>
      <c r="Q1841" s="2">
        <v>9</v>
      </c>
      <c r="R1841" s="2" t="s">
        <v>14</v>
      </c>
      <c r="S1841" s="2" t="s">
        <v>62</v>
      </c>
      <c r="T1841" s="2">
        <v>13</v>
      </c>
      <c r="U1841" s="2">
        <v>1</v>
      </c>
      <c r="V1841" s="2">
        <v>18</v>
      </c>
      <c r="W1841" s="5">
        <v>18</v>
      </c>
      <c r="X1841" s="2">
        <v>2019</v>
      </c>
    </row>
    <row r="1842" spans="1:24" ht="15" customHeight="1" x14ac:dyDescent="0.25">
      <c r="A1842" s="2">
        <v>1841</v>
      </c>
      <c r="B1842" s="2">
        <v>20190928</v>
      </c>
      <c r="C1842" s="2">
        <v>1</v>
      </c>
      <c r="D1842" s="2">
        <v>5</v>
      </c>
      <c r="E1842" s="2" t="s">
        <v>12</v>
      </c>
      <c r="F1842" s="2">
        <v>117</v>
      </c>
      <c r="G1842" s="2" t="s">
        <v>90</v>
      </c>
      <c r="H1842" s="2">
        <v>8</v>
      </c>
      <c r="I1842" s="2" t="s">
        <v>14</v>
      </c>
      <c r="J1842" s="2" t="s">
        <v>15</v>
      </c>
      <c r="K1842" s="2">
        <v>1</v>
      </c>
      <c r="L1842" s="2" t="s">
        <v>21</v>
      </c>
      <c r="M1842" s="2">
        <v>34</v>
      </c>
      <c r="N1842" s="2">
        <v>-22</v>
      </c>
      <c r="O1842" s="2">
        <v>25</v>
      </c>
      <c r="P1842" s="2" t="s">
        <v>17</v>
      </c>
      <c r="Q1842" s="2">
        <v>8</v>
      </c>
      <c r="R1842" s="2" t="s">
        <v>14</v>
      </c>
      <c r="S1842" s="2" t="s">
        <v>15</v>
      </c>
      <c r="T1842" s="2">
        <v>24</v>
      </c>
      <c r="U1842" s="2">
        <v>1</v>
      </c>
      <c r="V1842" s="2">
        <v>-12</v>
      </c>
      <c r="W1842" s="5">
        <v>-12</v>
      </c>
      <c r="X1842" s="2">
        <v>2019</v>
      </c>
    </row>
    <row r="1843" spans="1:24" ht="15" customHeight="1" x14ac:dyDescent="0.25">
      <c r="A1843" s="2">
        <v>1842</v>
      </c>
      <c r="B1843" s="2">
        <v>20190928</v>
      </c>
      <c r="C1843" s="2">
        <v>0</v>
      </c>
      <c r="D1843" s="2">
        <v>5</v>
      </c>
      <c r="E1843" s="2" t="s">
        <v>12</v>
      </c>
      <c r="F1843" s="2">
        <v>120</v>
      </c>
      <c r="G1843" s="2" t="s">
        <v>211</v>
      </c>
      <c r="H1843" s="2">
        <v>11</v>
      </c>
      <c r="I1843" s="2" t="s">
        <v>14</v>
      </c>
      <c r="J1843" s="2" t="s">
        <v>56</v>
      </c>
      <c r="K1843" s="2">
        <v>1</v>
      </c>
      <c r="L1843" s="2" t="s">
        <v>21</v>
      </c>
      <c r="M1843" s="2">
        <v>24</v>
      </c>
      <c r="N1843" s="2">
        <v>-6.5</v>
      </c>
      <c r="O1843" s="2">
        <v>68</v>
      </c>
      <c r="P1843" s="2" t="s">
        <v>139</v>
      </c>
      <c r="Q1843" s="2">
        <v>7</v>
      </c>
      <c r="R1843" s="2" t="s">
        <v>14</v>
      </c>
      <c r="S1843" s="2" t="s">
        <v>36</v>
      </c>
      <c r="T1843" s="2">
        <v>18</v>
      </c>
      <c r="U1843" s="2">
        <v>1</v>
      </c>
      <c r="V1843" s="2">
        <v>-0.5</v>
      </c>
      <c r="W1843" s="5">
        <v>-0.5</v>
      </c>
      <c r="X1843" s="2">
        <v>2019</v>
      </c>
    </row>
    <row r="1844" spans="1:24" ht="15" customHeight="1" x14ac:dyDescent="0.25">
      <c r="A1844" s="2">
        <v>1843</v>
      </c>
      <c r="B1844" s="2">
        <v>20190928</v>
      </c>
      <c r="C1844" s="2">
        <v>1</v>
      </c>
      <c r="D1844" s="2">
        <v>5</v>
      </c>
      <c r="E1844" s="2" t="s">
        <v>12</v>
      </c>
      <c r="F1844" s="2">
        <v>126</v>
      </c>
      <c r="G1844" s="2" t="s">
        <v>216</v>
      </c>
      <c r="H1844" s="2">
        <v>9</v>
      </c>
      <c r="I1844" s="2" t="s">
        <v>14</v>
      </c>
      <c r="J1844" s="2" t="s">
        <v>62</v>
      </c>
      <c r="K1844" s="2">
        <v>1</v>
      </c>
      <c r="L1844" s="2" t="s">
        <v>21</v>
      </c>
      <c r="M1844" s="2">
        <v>28</v>
      </c>
      <c r="N1844" s="2">
        <v>-11</v>
      </c>
      <c r="O1844" s="2">
        <v>97</v>
      </c>
      <c r="P1844" s="2" t="s">
        <v>207</v>
      </c>
      <c r="Q1844" s="2">
        <v>9</v>
      </c>
      <c r="R1844" s="2" t="s">
        <v>14</v>
      </c>
      <c r="S1844" s="2" t="s">
        <v>62</v>
      </c>
      <c r="T1844" s="2">
        <v>14</v>
      </c>
      <c r="U1844" s="2">
        <v>1</v>
      </c>
      <c r="V1844" s="2">
        <v>3</v>
      </c>
      <c r="W1844" s="5">
        <v>3</v>
      </c>
      <c r="X1844" s="2">
        <v>2019</v>
      </c>
    </row>
    <row r="1845" spans="1:24" ht="15" customHeight="1" x14ac:dyDescent="0.25">
      <c r="A1845" s="2">
        <v>1844</v>
      </c>
      <c r="B1845" s="2">
        <v>20190928</v>
      </c>
      <c r="C1845" s="2">
        <v>1</v>
      </c>
      <c r="D1845" s="2">
        <v>5</v>
      </c>
      <c r="E1845" s="2" t="s">
        <v>12</v>
      </c>
      <c r="F1845" s="2">
        <v>129</v>
      </c>
      <c r="G1845" s="2" t="s">
        <v>95</v>
      </c>
      <c r="H1845" s="2">
        <v>3</v>
      </c>
      <c r="I1845" s="2" t="s">
        <v>14</v>
      </c>
      <c r="J1845" s="2" t="s">
        <v>46</v>
      </c>
      <c r="K1845" s="2">
        <v>1</v>
      </c>
      <c r="L1845" s="2" t="s">
        <v>21</v>
      </c>
      <c r="M1845" s="2">
        <v>24</v>
      </c>
      <c r="N1845" s="2">
        <v>-22.5</v>
      </c>
      <c r="O1845" s="2">
        <v>77</v>
      </c>
      <c r="P1845" s="2" t="s">
        <v>47</v>
      </c>
      <c r="Q1845" s="2">
        <v>3</v>
      </c>
      <c r="R1845" s="2" t="s">
        <v>14</v>
      </c>
      <c r="S1845" s="2" t="s">
        <v>46</v>
      </c>
      <c r="T1845" s="2">
        <v>15</v>
      </c>
      <c r="U1845" s="2">
        <v>1</v>
      </c>
      <c r="V1845" s="2">
        <v>-13.5</v>
      </c>
      <c r="W1845" s="5">
        <v>-13.5</v>
      </c>
      <c r="X1845" s="2">
        <v>2019</v>
      </c>
    </row>
    <row r="1846" spans="1:24" ht="15" customHeight="1" x14ac:dyDescent="0.25">
      <c r="A1846" s="2">
        <v>1845</v>
      </c>
      <c r="B1846" s="2">
        <v>20190928</v>
      </c>
      <c r="C1846" s="2">
        <v>1</v>
      </c>
      <c r="D1846" s="2">
        <v>5</v>
      </c>
      <c r="E1846" s="2" t="s">
        <v>12</v>
      </c>
      <c r="F1846" s="2">
        <v>123</v>
      </c>
      <c r="G1846" s="2" t="s">
        <v>96</v>
      </c>
      <c r="H1846" s="2">
        <v>5</v>
      </c>
      <c r="I1846" s="2" t="s">
        <v>14</v>
      </c>
      <c r="J1846" s="2" t="s">
        <v>27</v>
      </c>
      <c r="K1846" s="2">
        <v>1</v>
      </c>
      <c r="L1846" s="2" t="s">
        <v>21</v>
      </c>
      <c r="M1846" s="2">
        <v>20</v>
      </c>
      <c r="N1846" s="2">
        <v>3</v>
      </c>
      <c r="O1846" s="2">
        <v>112</v>
      </c>
      <c r="P1846" s="2" t="s">
        <v>59</v>
      </c>
      <c r="Q1846" s="2">
        <v>5</v>
      </c>
      <c r="R1846" s="2" t="s">
        <v>14</v>
      </c>
      <c r="S1846" s="2" t="s">
        <v>27</v>
      </c>
      <c r="T1846" s="2">
        <v>13</v>
      </c>
      <c r="U1846" s="2">
        <v>-1</v>
      </c>
      <c r="V1846" s="2">
        <v>10</v>
      </c>
      <c r="W1846" s="5">
        <v>-10</v>
      </c>
      <c r="X1846" s="2">
        <v>2019</v>
      </c>
    </row>
    <row r="1847" spans="1:24" ht="15" customHeight="1" x14ac:dyDescent="0.25">
      <c r="A1847" s="2">
        <v>1846</v>
      </c>
      <c r="B1847" s="2">
        <v>20190928</v>
      </c>
      <c r="C1847" s="2">
        <v>1</v>
      </c>
      <c r="D1847" s="2">
        <v>5</v>
      </c>
      <c r="E1847" s="2" t="s">
        <v>12</v>
      </c>
      <c r="F1847" s="2">
        <v>124</v>
      </c>
      <c r="G1847" s="2" t="s">
        <v>98</v>
      </c>
      <c r="H1847" s="2">
        <v>7</v>
      </c>
      <c r="I1847" s="2" t="s">
        <v>14</v>
      </c>
      <c r="J1847" s="2" t="s">
        <v>36</v>
      </c>
      <c r="K1847" s="2">
        <v>1</v>
      </c>
      <c r="L1847" s="2" t="s">
        <v>21</v>
      </c>
      <c r="M1847" s="2">
        <v>31</v>
      </c>
      <c r="N1847" s="2">
        <v>-16</v>
      </c>
      <c r="O1847" s="2">
        <v>18</v>
      </c>
      <c r="P1847" s="2" t="s">
        <v>145</v>
      </c>
      <c r="Q1847" s="2">
        <v>7</v>
      </c>
      <c r="R1847" s="2" t="s">
        <v>14</v>
      </c>
      <c r="S1847" s="2" t="s">
        <v>36</v>
      </c>
      <c r="T1847" s="2">
        <v>15</v>
      </c>
      <c r="U1847" s="2">
        <v>1</v>
      </c>
      <c r="V1847" s="2">
        <v>0</v>
      </c>
      <c r="W1847" s="5">
        <v>0</v>
      </c>
      <c r="X1847" s="2">
        <v>2019</v>
      </c>
    </row>
    <row r="1848" spans="1:24" ht="15" customHeight="1" x14ac:dyDescent="0.25">
      <c r="A1848" s="2">
        <v>1847</v>
      </c>
      <c r="B1848" s="2">
        <v>20190928</v>
      </c>
      <c r="C1848" s="2">
        <v>1</v>
      </c>
      <c r="D1848" s="2">
        <v>5</v>
      </c>
      <c r="E1848" s="2" t="s">
        <v>12</v>
      </c>
      <c r="F1848" s="2">
        <v>130</v>
      </c>
      <c r="G1848" s="2" t="s">
        <v>24</v>
      </c>
      <c r="H1848" s="2">
        <v>8</v>
      </c>
      <c r="I1848" s="2" t="s">
        <v>14</v>
      </c>
      <c r="J1848" s="2" t="s">
        <v>15</v>
      </c>
      <c r="K1848" s="2">
        <v>1</v>
      </c>
      <c r="L1848" s="2" t="s">
        <v>21</v>
      </c>
      <c r="M1848" s="2">
        <v>53</v>
      </c>
      <c r="N1848" s="2">
        <v>-10</v>
      </c>
      <c r="O1848" s="2">
        <v>115</v>
      </c>
      <c r="P1848" s="2" t="s">
        <v>208</v>
      </c>
      <c r="Q1848" s="2">
        <v>8</v>
      </c>
      <c r="R1848" s="2" t="s">
        <v>14</v>
      </c>
      <c r="S1848" s="2" t="s">
        <v>15</v>
      </c>
      <c r="T1848" s="2">
        <v>17</v>
      </c>
      <c r="U1848" s="2">
        <v>1</v>
      </c>
      <c r="V1848" s="2">
        <v>26</v>
      </c>
      <c r="W1848" s="5">
        <v>26</v>
      </c>
      <c r="X1848" s="2">
        <v>2019</v>
      </c>
    </row>
    <row r="1849" spans="1:24" ht="15" customHeight="1" x14ac:dyDescent="0.25">
      <c r="A1849" s="2">
        <v>1848</v>
      </c>
      <c r="B1849" s="2">
        <v>20190928</v>
      </c>
      <c r="C1849" s="2">
        <v>1</v>
      </c>
      <c r="D1849" s="2">
        <v>5</v>
      </c>
      <c r="E1849" s="2" t="s">
        <v>12</v>
      </c>
      <c r="F1849" s="2">
        <v>666</v>
      </c>
      <c r="G1849" s="2" t="s">
        <v>192</v>
      </c>
      <c r="H1849" s="2">
        <v>0</v>
      </c>
      <c r="I1849" s="2" t="s">
        <v>19</v>
      </c>
      <c r="J1849" s="2" t="s">
        <v>29</v>
      </c>
      <c r="K1849" s="2">
        <v>-1</v>
      </c>
      <c r="L1849" s="2" t="s">
        <v>16</v>
      </c>
      <c r="M1849" s="2">
        <v>31</v>
      </c>
      <c r="N1849" s="2">
        <v>-8.5</v>
      </c>
      <c r="O1849" s="2">
        <v>666</v>
      </c>
      <c r="P1849" s="2" t="s">
        <v>276</v>
      </c>
      <c r="Q1849" s="2">
        <v>0</v>
      </c>
      <c r="R1849" s="2" t="s">
        <v>19</v>
      </c>
      <c r="S1849" s="2" t="s">
        <v>29</v>
      </c>
      <c r="T1849" s="2">
        <v>7</v>
      </c>
      <c r="U1849" s="2">
        <v>1</v>
      </c>
      <c r="V1849" s="2">
        <v>15.5</v>
      </c>
      <c r="W1849" s="5">
        <v>15.5</v>
      </c>
      <c r="X1849" s="2">
        <v>2019</v>
      </c>
    </row>
    <row r="1850" spans="1:24" ht="15" customHeight="1" x14ac:dyDescent="0.25">
      <c r="A1850" s="2">
        <v>1849</v>
      </c>
      <c r="B1850" s="2">
        <v>20190928</v>
      </c>
      <c r="C1850" s="2">
        <v>1</v>
      </c>
      <c r="D1850" s="2">
        <v>5</v>
      </c>
      <c r="E1850" s="2" t="s">
        <v>12</v>
      </c>
      <c r="F1850" s="2">
        <v>666</v>
      </c>
      <c r="G1850" s="2" t="s">
        <v>177</v>
      </c>
      <c r="H1850" s="2">
        <v>0</v>
      </c>
      <c r="I1850" s="2" t="s">
        <v>19</v>
      </c>
      <c r="J1850" s="2" t="s">
        <v>65</v>
      </c>
      <c r="K1850" s="2">
        <v>1</v>
      </c>
      <c r="L1850" s="2" t="s">
        <v>21</v>
      </c>
      <c r="M1850" s="2">
        <v>39</v>
      </c>
      <c r="N1850" s="2">
        <v>-3</v>
      </c>
      <c r="O1850" s="2">
        <v>666</v>
      </c>
      <c r="P1850" s="2" t="s">
        <v>218</v>
      </c>
      <c r="Q1850" s="2">
        <v>0</v>
      </c>
      <c r="R1850" s="2" t="s">
        <v>19</v>
      </c>
      <c r="S1850" s="2" t="s">
        <v>65</v>
      </c>
      <c r="T1850" s="2">
        <v>31</v>
      </c>
      <c r="U1850" s="2">
        <v>1</v>
      </c>
      <c r="V1850" s="2">
        <v>5</v>
      </c>
      <c r="W1850" s="5">
        <v>5</v>
      </c>
      <c r="X1850" s="2">
        <v>2019</v>
      </c>
    </row>
    <row r="1851" spans="1:24" ht="15" customHeight="1" x14ac:dyDescent="0.25">
      <c r="A1851" s="2">
        <v>1850</v>
      </c>
      <c r="B1851" s="2">
        <v>20190928</v>
      </c>
      <c r="C1851" s="2">
        <v>1</v>
      </c>
      <c r="D1851" s="2">
        <v>5</v>
      </c>
      <c r="E1851" s="2" t="s">
        <v>12</v>
      </c>
      <c r="F1851" s="2">
        <v>666</v>
      </c>
      <c r="G1851" s="2" t="s">
        <v>134</v>
      </c>
      <c r="H1851" s="2">
        <v>0</v>
      </c>
      <c r="I1851" s="2" t="s">
        <v>19</v>
      </c>
      <c r="J1851" s="2" t="s">
        <v>29</v>
      </c>
      <c r="K1851" s="2">
        <v>1</v>
      </c>
      <c r="L1851" s="2" t="s">
        <v>21</v>
      </c>
      <c r="M1851" s="2">
        <v>45</v>
      </c>
      <c r="N1851" s="2">
        <v>-26</v>
      </c>
      <c r="O1851" s="2">
        <v>666</v>
      </c>
      <c r="P1851" s="2" t="s">
        <v>283</v>
      </c>
      <c r="Q1851" s="2">
        <v>0</v>
      </c>
      <c r="R1851" s="2" t="s">
        <v>19</v>
      </c>
      <c r="S1851" s="2" t="s">
        <v>29</v>
      </c>
      <c r="T1851" s="2">
        <v>19</v>
      </c>
      <c r="U1851" s="2">
        <v>1</v>
      </c>
      <c r="V1851" s="2">
        <v>0</v>
      </c>
      <c r="W1851" s="5">
        <v>0</v>
      </c>
      <c r="X1851" s="2">
        <v>2019</v>
      </c>
    </row>
    <row r="1852" spans="1:24" ht="15" customHeight="1" x14ac:dyDescent="0.25">
      <c r="A1852" s="2">
        <v>1851</v>
      </c>
      <c r="B1852" s="2">
        <v>20190928</v>
      </c>
      <c r="C1852" s="2">
        <v>1</v>
      </c>
      <c r="D1852" s="2">
        <v>5</v>
      </c>
      <c r="E1852" s="2" t="s">
        <v>12</v>
      </c>
      <c r="F1852" s="2">
        <v>666</v>
      </c>
      <c r="G1852" s="2" t="s">
        <v>304</v>
      </c>
      <c r="H1852" s="2">
        <v>0</v>
      </c>
      <c r="I1852" s="2" t="s">
        <v>19</v>
      </c>
      <c r="J1852" s="2" t="s">
        <v>301</v>
      </c>
      <c r="K1852" s="2">
        <v>-1</v>
      </c>
      <c r="L1852" s="2" t="s">
        <v>16</v>
      </c>
      <c r="M1852" s="2">
        <v>16</v>
      </c>
      <c r="N1852" s="2">
        <v>-9.5</v>
      </c>
      <c r="O1852" s="2">
        <v>666</v>
      </c>
      <c r="P1852" s="2" t="s">
        <v>300</v>
      </c>
      <c r="Q1852" s="2">
        <v>0</v>
      </c>
      <c r="R1852" s="2" t="s">
        <v>19</v>
      </c>
      <c r="S1852" s="2" t="s">
        <v>301</v>
      </c>
      <c r="T1852" s="2">
        <v>6</v>
      </c>
      <c r="U1852" s="2">
        <v>1</v>
      </c>
      <c r="V1852" s="2">
        <v>0.5</v>
      </c>
      <c r="W1852" s="5">
        <v>0.5</v>
      </c>
      <c r="X1852" s="2">
        <v>2019</v>
      </c>
    </row>
    <row r="1853" spans="1:24" ht="15" customHeight="1" x14ac:dyDescent="0.25">
      <c r="A1853" s="2">
        <v>1852</v>
      </c>
      <c r="B1853" s="2">
        <v>20190928</v>
      </c>
      <c r="C1853" s="2">
        <v>0</v>
      </c>
      <c r="D1853" s="2">
        <v>5</v>
      </c>
      <c r="E1853" s="2" t="s">
        <v>12</v>
      </c>
      <c r="F1853" s="2">
        <v>666</v>
      </c>
      <c r="G1853" s="2" t="s">
        <v>285</v>
      </c>
      <c r="H1853" s="2">
        <v>0</v>
      </c>
      <c r="I1853" s="2" t="s">
        <v>19</v>
      </c>
      <c r="J1853" s="2" t="s">
        <v>275</v>
      </c>
      <c r="K1853" s="2">
        <v>-1</v>
      </c>
      <c r="L1853" s="2" t="s">
        <v>16</v>
      </c>
      <c r="M1853" s="2">
        <v>56</v>
      </c>
      <c r="N1853" s="2">
        <v>-24.5</v>
      </c>
      <c r="O1853" s="2">
        <v>666</v>
      </c>
      <c r="P1853" s="2" t="s">
        <v>219</v>
      </c>
      <c r="Q1853" s="2">
        <v>0</v>
      </c>
      <c r="R1853" s="2" t="s">
        <v>19</v>
      </c>
      <c r="S1853" s="2" t="s">
        <v>120</v>
      </c>
      <c r="T1853" s="2">
        <v>23</v>
      </c>
      <c r="U1853" s="2">
        <v>1</v>
      </c>
      <c r="V1853" s="2">
        <v>8.5</v>
      </c>
      <c r="W1853" s="5">
        <v>8.5</v>
      </c>
      <c r="X1853" s="2">
        <v>2019</v>
      </c>
    </row>
    <row r="1854" spans="1:24" ht="15" customHeight="1" x14ac:dyDescent="0.25">
      <c r="A1854" s="2">
        <v>1853</v>
      </c>
      <c r="B1854" s="2">
        <v>20190928</v>
      </c>
      <c r="C1854" s="2">
        <v>1</v>
      </c>
      <c r="D1854" s="2">
        <v>5</v>
      </c>
      <c r="E1854" s="2" t="s">
        <v>12</v>
      </c>
      <c r="F1854" s="2">
        <v>666</v>
      </c>
      <c r="G1854" s="2" t="s">
        <v>288</v>
      </c>
      <c r="H1854" s="2">
        <v>0</v>
      </c>
      <c r="I1854" s="2" t="s">
        <v>19</v>
      </c>
      <c r="J1854" s="2" t="s">
        <v>50</v>
      </c>
      <c r="K1854" s="2">
        <v>-1</v>
      </c>
      <c r="L1854" s="2" t="s">
        <v>16</v>
      </c>
      <c r="M1854" s="2">
        <v>45</v>
      </c>
      <c r="N1854" s="2">
        <v>6</v>
      </c>
      <c r="O1854" s="2">
        <v>666</v>
      </c>
      <c r="P1854" s="2" t="s">
        <v>49</v>
      </c>
      <c r="Q1854" s="2">
        <v>0</v>
      </c>
      <c r="R1854" s="2" t="s">
        <v>19</v>
      </c>
      <c r="S1854" s="2" t="s">
        <v>50</v>
      </c>
      <c r="T1854" s="2">
        <v>20</v>
      </c>
      <c r="U1854" s="2">
        <v>-1</v>
      </c>
      <c r="V1854" s="2">
        <v>31</v>
      </c>
      <c r="W1854" s="5">
        <v>-31</v>
      </c>
      <c r="X1854" s="2">
        <v>2019</v>
      </c>
    </row>
    <row r="1855" spans="1:24" ht="15" customHeight="1" x14ac:dyDescent="0.25">
      <c r="A1855" s="2">
        <v>1854</v>
      </c>
      <c r="B1855" s="2">
        <v>20190928</v>
      </c>
      <c r="C1855" s="2">
        <v>0</v>
      </c>
      <c r="D1855" s="2">
        <v>5</v>
      </c>
      <c r="E1855" s="2" t="s">
        <v>12</v>
      </c>
      <c r="F1855" s="2">
        <v>666</v>
      </c>
      <c r="G1855" s="2" t="s">
        <v>282</v>
      </c>
      <c r="H1855" s="2">
        <v>0</v>
      </c>
      <c r="I1855" s="2" t="s">
        <v>19</v>
      </c>
      <c r="J1855" s="2" t="s">
        <v>275</v>
      </c>
      <c r="K1855" s="2">
        <v>1</v>
      </c>
      <c r="L1855" s="2" t="s">
        <v>21</v>
      </c>
      <c r="M1855" s="2">
        <v>38</v>
      </c>
      <c r="N1855" s="2">
        <v>-15</v>
      </c>
      <c r="O1855" s="2">
        <v>666</v>
      </c>
      <c r="P1855" s="2" t="s">
        <v>220</v>
      </c>
      <c r="Q1855" s="2">
        <v>0</v>
      </c>
      <c r="R1855" s="2" t="s">
        <v>19</v>
      </c>
      <c r="S1855" s="2" t="s">
        <v>120</v>
      </c>
      <c r="T1855" s="2">
        <v>3</v>
      </c>
      <c r="U1855" s="2">
        <v>1</v>
      </c>
      <c r="V1855" s="2">
        <v>20</v>
      </c>
      <c r="W1855" s="5">
        <v>20</v>
      </c>
      <c r="X1855" s="2">
        <v>2019</v>
      </c>
    </row>
    <row r="1856" spans="1:24" ht="15" customHeight="1" x14ac:dyDescent="0.25">
      <c r="A1856" s="2">
        <v>1855</v>
      </c>
      <c r="B1856" s="2">
        <v>20190928</v>
      </c>
      <c r="C1856" s="2">
        <v>1</v>
      </c>
      <c r="D1856" s="2">
        <v>5</v>
      </c>
      <c r="E1856" s="2" t="s">
        <v>12</v>
      </c>
      <c r="F1856" s="2">
        <v>666</v>
      </c>
      <c r="G1856" s="2" t="s">
        <v>83</v>
      </c>
      <c r="H1856" s="2">
        <v>0</v>
      </c>
      <c r="I1856" s="2" t="s">
        <v>19</v>
      </c>
      <c r="J1856" s="2" t="s">
        <v>34</v>
      </c>
      <c r="K1856" s="2">
        <v>-1</v>
      </c>
      <c r="L1856" s="2" t="s">
        <v>16</v>
      </c>
      <c r="M1856" s="2">
        <v>40</v>
      </c>
      <c r="N1856" s="2">
        <v>3.5</v>
      </c>
      <c r="O1856" s="2">
        <v>666</v>
      </c>
      <c r="P1856" s="2" t="s">
        <v>106</v>
      </c>
      <c r="Q1856" s="2">
        <v>0</v>
      </c>
      <c r="R1856" s="2" t="s">
        <v>19</v>
      </c>
      <c r="S1856" s="2" t="s">
        <v>34</v>
      </c>
      <c r="T1856" s="2">
        <v>29</v>
      </c>
      <c r="U1856" s="2">
        <v>-1</v>
      </c>
      <c r="V1856" s="2">
        <v>14.5</v>
      </c>
      <c r="W1856" s="5">
        <v>-14.5</v>
      </c>
      <c r="X1856" s="2">
        <v>2019</v>
      </c>
    </row>
    <row r="1857" spans="1:24" ht="15" customHeight="1" x14ac:dyDescent="0.25">
      <c r="A1857" s="2">
        <v>1856</v>
      </c>
      <c r="B1857" s="2">
        <v>20190928</v>
      </c>
      <c r="C1857" s="2">
        <v>1</v>
      </c>
      <c r="D1857" s="2">
        <v>5</v>
      </c>
      <c r="E1857" s="2" t="s">
        <v>12</v>
      </c>
      <c r="F1857" s="2">
        <v>666</v>
      </c>
      <c r="G1857" s="2" t="s">
        <v>67</v>
      </c>
      <c r="H1857" s="2">
        <v>0</v>
      </c>
      <c r="I1857" s="2" t="s">
        <v>19</v>
      </c>
      <c r="J1857" s="2" t="s">
        <v>34</v>
      </c>
      <c r="K1857" s="2">
        <v>1</v>
      </c>
      <c r="L1857" s="2" t="s">
        <v>21</v>
      </c>
      <c r="M1857" s="2">
        <v>42</v>
      </c>
      <c r="N1857" s="2">
        <v>-6.5</v>
      </c>
      <c r="O1857" s="2">
        <v>666</v>
      </c>
      <c r="P1857" s="2" t="s">
        <v>233</v>
      </c>
      <c r="Q1857" s="2">
        <v>0</v>
      </c>
      <c r="R1857" s="2" t="s">
        <v>19</v>
      </c>
      <c r="S1857" s="2" t="s">
        <v>34</v>
      </c>
      <c r="T1857" s="2">
        <v>16</v>
      </c>
      <c r="U1857" s="2">
        <v>1</v>
      </c>
      <c r="V1857" s="2">
        <v>19.5</v>
      </c>
      <c r="W1857" s="5">
        <v>19.5</v>
      </c>
      <c r="X1857" s="2">
        <v>2019</v>
      </c>
    </row>
    <row r="1858" spans="1:24" ht="15" customHeight="1" x14ac:dyDescent="0.25">
      <c r="A1858" s="2">
        <v>1857</v>
      </c>
      <c r="B1858" s="2">
        <v>20190928</v>
      </c>
      <c r="C1858" s="2">
        <v>1</v>
      </c>
      <c r="D1858" s="2">
        <v>5</v>
      </c>
      <c r="E1858" s="2" t="s">
        <v>12</v>
      </c>
      <c r="F1858" s="2">
        <v>666</v>
      </c>
      <c r="G1858" s="2" t="s">
        <v>161</v>
      </c>
      <c r="H1858" s="2">
        <v>0</v>
      </c>
      <c r="I1858" s="2" t="s">
        <v>19</v>
      </c>
      <c r="J1858" s="2" t="s">
        <v>65</v>
      </c>
      <c r="K1858" s="2">
        <v>-1</v>
      </c>
      <c r="L1858" s="2" t="s">
        <v>16</v>
      </c>
      <c r="M1858" s="2">
        <v>45</v>
      </c>
      <c r="N1858" s="2">
        <v>-16.5</v>
      </c>
      <c r="O1858" s="2">
        <v>666</v>
      </c>
      <c r="P1858" s="2" t="s">
        <v>188</v>
      </c>
      <c r="Q1858" s="2">
        <v>0</v>
      </c>
      <c r="R1858" s="2" t="s">
        <v>19</v>
      </c>
      <c r="S1858" s="2" t="s">
        <v>65</v>
      </c>
      <c r="T1858" s="2">
        <v>10</v>
      </c>
      <c r="U1858" s="2">
        <v>1</v>
      </c>
      <c r="V1858" s="2">
        <v>18.5</v>
      </c>
      <c r="W1858" s="5">
        <v>18.5</v>
      </c>
      <c r="X1858" s="2">
        <v>2019</v>
      </c>
    </row>
    <row r="1859" spans="1:24" ht="15" customHeight="1" x14ac:dyDescent="0.25">
      <c r="A1859" s="2">
        <v>1858</v>
      </c>
      <c r="B1859" s="2">
        <v>20190928</v>
      </c>
      <c r="C1859" s="2">
        <v>0</v>
      </c>
      <c r="D1859" s="2">
        <v>5</v>
      </c>
      <c r="E1859" s="2" t="s">
        <v>12</v>
      </c>
      <c r="F1859" s="2">
        <v>666</v>
      </c>
      <c r="G1859" s="2" t="s">
        <v>289</v>
      </c>
      <c r="H1859" s="2">
        <v>0</v>
      </c>
      <c r="I1859" s="2" t="s">
        <v>19</v>
      </c>
      <c r="J1859" s="2" t="s">
        <v>50</v>
      </c>
      <c r="K1859" s="2">
        <v>1</v>
      </c>
      <c r="L1859" s="2" t="s">
        <v>21</v>
      </c>
      <c r="M1859" s="2">
        <v>35</v>
      </c>
      <c r="N1859" s="2">
        <v>-8.5</v>
      </c>
      <c r="O1859" s="2">
        <v>666</v>
      </c>
      <c r="P1859" s="2" t="s">
        <v>256</v>
      </c>
      <c r="Q1859" s="2">
        <v>0</v>
      </c>
      <c r="R1859" s="2" t="s">
        <v>19</v>
      </c>
      <c r="S1859" s="2" t="s">
        <v>20</v>
      </c>
      <c r="T1859" s="2">
        <v>20</v>
      </c>
      <c r="U1859" s="2">
        <v>1</v>
      </c>
      <c r="V1859" s="2">
        <v>6.5</v>
      </c>
      <c r="W1859" s="5">
        <v>6.5</v>
      </c>
      <c r="X1859" s="2">
        <v>2019</v>
      </c>
    </row>
    <row r="1860" spans="1:24" ht="15" customHeight="1" x14ac:dyDescent="0.25">
      <c r="A1860" s="2">
        <v>1859</v>
      </c>
      <c r="B1860" s="2">
        <v>20190928</v>
      </c>
      <c r="C1860" s="2">
        <v>0</v>
      </c>
      <c r="D1860" s="2">
        <v>5</v>
      </c>
      <c r="E1860" s="2" t="s">
        <v>12</v>
      </c>
      <c r="F1860" s="2">
        <v>666</v>
      </c>
      <c r="G1860" s="2" t="s">
        <v>119</v>
      </c>
      <c r="H1860" s="2">
        <v>0</v>
      </c>
      <c r="I1860" s="2" t="s">
        <v>19</v>
      </c>
      <c r="J1860" s="2" t="s">
        <v>120</v>
      </c>
      <c r="K1860" s="2">
        <v>1</v>
      </c>
      <c r="L1860" s="2" t="s">
        <v>21</v>
      </c>
      <c r="M1860" s="2">
        <v>23</v>
      </c>
      <c r="N1860" s="2">
        <v>4</v>
      </c>
      <c r="O1860" s="2">
        <v>666</v>
      </c>
      <c r="P1860" s="2" t="s">
        <v>214</v>
      </c>
      <c r="Q1860" s="2">
        <v>0</v>
      </c>
      <c r="R1860" s="2" t="s">
        <v>19</v>
      </c>
      <c r="S1860" s="2" t="s">
        <v>65</v>
      </c>
      <c r="T1860" s="2">
        <v>16</v>
      </c>
      <c r="U1860" s="2">
        <v>-1</v>
      </c>
      <c r="V1860" s="2">
        <v>11</v>
      </c>
      <c r="W1860" s="5">
        <v>-11</v>
      </c>
      <c r="X1860" s="2">
        <v>2019</v>
      </c>
    </row>
    <row r="1861" spans="1:24" ht="15" customHeight="1" x14ac:dyDescent="0.25">
      <c r="A1861" s="2">
        <v>1860</v>
      </c>
      <c r="B1861" s="2">
        <v>20190928</v>
      </c>
      <c r="C1861" s="2">
        <v>1</v>
      </c>
      <c r="D1861" s="2">
        <v>5</v>
      </c>
      <c r="E1861" s="2" t="s">
        <v>12</v>
      </c>
      <c r="F1861" s="2">
        <v>666</v>
      </c>
      <c r="G1861" s="2" t="s">
        <v>122</v>
      </c>
      <c r="H1861" s="2">
        <v>0</v>
      </c>
      <c r="I1861" s="2" t="s">
        <v>19</v>
      </c>
      <c r="J1861" s="2" t="s">
        <v>82</v>
      </c>
      <c r="K1861" s="2">
        <v>1</v>
      </c>
      <c r="L1861" s="2" t="s">
        <v>21</v>
      </c>
      <c r="M1861" s="2">
        <v>17</v>
      </c>
      <c r="N1861" s="2">
        <v>-14.5</v>
      </c>
      <c r="O1861" s="2">
        <v>666</v>
      </c>
      <c r="P1861" s="2" t="s">
        <v>252</v>
      </c>
      <c r="Q1861" s="2">
        <v>0</v>
      </c>
      <c r="R1861" s="2" t="s">
        <v>19</v>
      </c>
      <c r="S1861" s="2" t="s">
        <v>82</v>
      </c>
      <c r="T1861" s="2">
        <v>10</v>
      </c>
      <c r="U1861" s="2">
        <v>1</v>
      </c>
      <c r="V1861" s="2">
        <v>-7.5</v>
      </c>
      <c r="W1861" s="5">
        <v>-7.5</v>
      </c>
      <c r="X1861" s="2">
        <v>2019</v>
      </c>
    </row>
    <row r="1862" spans="1:24" ht="15" customHeight="1" x14ac:dyDescent="0.25">
      <c r="A1862" s="2">
        <v>1861</v>
      </c>
      <c r="B1862" s="2">
        <v>20190928</v>
      </c>
      <c r="C1862" s="2">
        <v>0</v>
      </c>
      <c r="D1862" s="2">
        <v>5</v>
      </c>
      <c r="E1862" s="2" t="s">
        <v>12</v>
      </c>
      <c r="F1862" s="2">
        <v>666</v>
      </c>
      <c r="G1862" s="2" t="s">
        <v>261</v>
      </c>
      <c r="H1862" s="2">
        <v>0</v>
      </c>
      <c r="I1862" s="2" t="s">
        <v>19</v>
      </c>
      <c r="J1862" s="2" t="s">
        <v>58</v>
      </c>
      <c r="K1862" s="2">
        <v>1</v>
      </c>
      <c r="L1862" s="2" t="s">
        <v>21</v>
      </c>
      <c r="M1862" s="2">
        <v>68</v>
      </c>
      <c r="N1862" s="2">
        <v>-14</v>
      </c>
      <c r="O1862" s="2">
        <v>666</v>
      </c>
      <c r="P1862" s="2" t="s">
        <v>254</v>
      </c>
      <c r="Q1862" s="2">
        <v>0</v>
      </c>
      <c r="R1862" s="2" t="s">
        <v>19</v>
      </c>
      <c r="S1862" s="2" t="s">
        <v>29</v>
      </c>
      <c r="T1862" s="2">
        <v>31</v>
      </c>
      <c r="U1862" s="2">
        <v>1</v>
      </c>
      <c r="V1862" s="2">
        <v>23</v>
      </c>
      <c r="W1862" s="5">
        <v>23</v>
      </c>
      <c r="X1862" s="2">
        <v>2019</v>
      </c>
    </row>
    <row r="1863" spans="1:24" ht="15" customHeight="1" x14ac:dyDescent="0.25">
      <c r="A1863" s="2">
        <v>1862</v>
      </c>
      <c r="B1863" s="2">
        <v>20190928</v>
      </c>
      <c r="C1863" s="2">
        <v>1</v>
      </c>
      <c r="D1863" s="2">
        <v>5</v>
      </c>
      <c r="E1863" s="2" t="s">
        <v>12</v>
      </c>
      <c r="F1863" s="2">
        <v>666</v>
      </c>
      <c r="G1863" s="2" t="s">
        <v>234</v>
      </c>
      <c r="H1863" s="2">
        <v>0</v>
      </c>
      <c r="I1863" s="2" t="s">
        <v>19</v>
      </c>
      <c r="J1863" s="2" t="s">
        <v>31</v>
      </c>
      <c r="K1863" s="2">
        <v>-1</v>
      </c>
      <c r="L1863" s="2" t="s">
        <v>16</v>
      </c>
      <c r="M1863" s="2">
        <v>37</v>
      </c>
      <c r="N1863" s="2">
        <v>-8.5</v>
      </c>
      <c r="O1863" s="2">
        <v>666</v>
      </c>
      <c r="P1863" s="2" t="s">
        <v>171</v>
      </c>
      <c r="Q1863" s="2">
        <v>0</v>
      </c>
      <c r="R1863" s="2" t="s">
        <v>19</v>
      </c>
      <c r="S1863" s="2" t="s">
        <v>31</v>
      </c>
      <c r="T1863" s="2">
        <v>29</v>
      </c>
      <c r="U1863" s="2">
        <v>1</v>
      </c>
      <c r="V1863" s="2">
        <v>-0.5</v>
      </c>
      <c r="W1863" s="5">
        <v>-0.5</v>
      </c>
      <c r="X1863" s="2">
        <v>2019</v>
      </c>
    </row>
    <row r="1864" spans="1:24" ht="15" customHeight="1" x14ac:dyDescent="0.25">
      <c r="A1864" s="2">
        <v>1863</v>
      </c>
      <c r="B1864" s="2">
        <v>20190928</v>
      </c>
      <c r="C1864" s="2">
        <v>1</v>
      </c>
      <c r="D1864" s="2">
        <v>5</v>
      </c>
      <c r="E1864" s="2" t="s">
        <v>12</v>
      </c>
      <c r="F1864" s="2">
        <v>666</v>
      </c>
      <c r="G1864" s="2" t="s">
        <v>271</v>
      </c>
      <c r="H1864" s="2">
        <v>0</v>
      </c>
      <c r="I1864" s="2" t="s">
        <v>19</v>
      </c>
      <c r="J1864" s="2" t="s">
        <v>50</v>
      </c>
      <c r="K1864" s="2">
        <v>1</v>
      </c>
      <c r="L1864" s="2" t="s">
        <v>21</v>
      </c>
      <c r="M1864" s="2">
        <v>51</v>
      </c>
      <c r="N1864" s="2">
        <v>-4</v>
      </c>
      <c r="O1864" s="2">
        <v>666</v>
      </c>
      <c r="P1864" s="2" t="s">
        <v>92</v>
      </c>
      <c r="Q1864" s="2">
        <v>0</v>
      </c>
      <c r="R1864" s="2" t="s">
        <v>19</v>
      </c>
      <c r="S1864" s="2" t="s">
        <v>50</v>
      </c>
      <c r="T1864" s="2">
        <v>24</v>
      </c>
      <c r="U1864" s="2">
        <v>1</v>
      </c>
      <c r="V1864" s="2">
        <v>23</v>
      </c>
      <c r="W1864" s="5">
        <v>23</v>
      </c>
      <c r="X1864" s="2">
        <v>2019</v>
      </c>
    </row>
    <row r="1865" spans="1:24" ht="15" customHeight="1" x14ac:dyDescent="0.25">
      <c r="A1865" s="2">
        <v>1864</v>
      </c>
      <c r="B1865" s="2">
        <v>20190928</v>
      </c>
      <c r="C1865" s="2">
        <v>1</v>
      </c>
      <c r="D1865" s="2">
        <v>5</v>
      </c>
      <c r="E1865" s="2" t="s">
        <v>12</v>
      </c>
      <c r="F1865" s="2">
        <v>666</v>
      </c>
      <c r="G1865" s="2" t="s">
        <v>163</v>
      </c>
      <c r="H1865" s="2">
        <v>0</v>
      </c>
      <c r="I1865" s="2" t="s">
        <v>19</v>
      </c>
      <c r="J1865" s="2" t="s">
        <v>58</v>
      </c>
      <c r="K1865" s="2">
        <v>1</v>
      </c>
      <c r="L1865" s="2" t="s">
        <v>21</v>
      </c>
      <c r="M1865" s="2">
        <v>31</v>
      </c>
      <c r="N1865" s="2">
        <v>-7</v>
      </c>
      <c r="O1865" s="2">
        <v>666</v>
      </c>
      <c r="P1865" s="2" t="s">
        <v>273</v>
      </c>
      <c r="Q1865" s="2">
        <v>0</v>
      </c>
      <c r="R1865" s="2" t="s">
        <v>19</v>
      </c>
      <c r="S1865" s="2" t="s">
        <v>58</v>
      </c>
      <c r="T1865" s="2">
        <v>24</v>
      </c>
      <c r="U1865" s="2">
        <v>1</v>
      </c>
      <c r="V1865" s="2">
        <v>0</v>
      </c>
      <c r="W1865" s="5">
        <v>0</v>
      </c>
      <c r="X1865" s="2">
        <v>2019</v>
      </c>
    </row>
    <row r="1866" spans="1:24" ht="15" customHeight="1" x14ac:dyDescent="0.25">
      <c r="A1866" s="2">
        <v>1865</v>
      </c>
      <c r="B1866" s="2">
        <v>20190928</v>
      </c>
      <c r="C1866" s="2">
        <v>0</v>
      </c>
      <c r="D1866" s="2">
        <v>5</v>
      </c>
      <c r="E1866" s="2" t="s">
        <v>12</v>
      </c>
      <c r="F1866" s="2">
        <v>666</v>
      </c>
      <c r="G1866" s="2" t="s">
        <v>274</v>
      </c>
      <c r="H1866" s="2">
        <v>0</v>
      </c>
      <c r="I1866" s="2" t="s">
        <v>19</v>
      </c>
      <c r="J1866" s="2" t="s">
        <v>275</v>
      </c>
      <c r="K1866" s="2">
        <v>-1</v>
      </c>
      <c r="L1866" s="2" t="s">
        <v>16</v>
      </c>
      <c r="M1866" s="2">
        <v>28</v>
      </c>
      <c r="N1866" s="2">
        <v>-13.5</v>
      </c>
      <c r="O1866" s="2">
        <v>666</v>
      </c>
      <c r="P1866" s="2" t="s">
        <v>260</v>
      </c>
      <c r="Q1866" s="2">
        <v>0</v>
      </c>
      <c r="R1866" s="2" t="s">
        <v>19</v>
      </c>
      <c r="S1866" s="2" t="s">
        <v>120</v>
      </c>
      <c r="T1866" s="2">
        <v>24</v>
      </c>
      <c r="U1866" s="2">
        <v>1</v>
      </c>
      <c r="V1866" s="2">
        <v>-9.5</v>
      </c>
      <c r="W1866" s="5">
        <v>-9.5</v>
      </c>
      <c r="X1866" s="2">
        <v>2019</v>
      </c>
    </row>
    <row r="1867" spans="1:24" ht="15" customHeight="1" x14ac:dyDescent="0.25">
      <c r="A1867" s="2">
        <v>1866</v>
      </c>
      <c r="B1867" s="2">
        <v>20190928</v>
      </c>
      <c r="C1867" s="2">
        <v>0</v>
      </c>
      <c r="D1867" s="2">
        <v>5</v>
      </c>
      <c r="E1867" s="2" t="s">
        <v>12</v>
      </c>
      <c r="F1867" s="2">
        <v>666</v>
      </c>
      <c r="G1867" s="2" t="s">
        <v>159</v>
      </c>
      <c r="H1867" s="2">
        <v>0</v>
      </c>
      <c r="I1867" s="2" t="s">
        <v>19</v>
      </c>
      <c r="J1867" s="2"/>
      <c r="K1867" s="2">
        <v>-1</v>
      </c>
      <c r="L1867" s="2" t="s">
        <v>16</v>
      </c>
      <c r="M1867" s="2">
        <v>24</v>
      </c>
      <c r="N1867" s="2">
        <v>6.5</v>
      </c>
      <c r="O1867" s="2">
        <v>666</v>
      </c>
      <c r="P1867" s="2" t="s">
        <v>255</v>
      </c>
      <c r="Q1867" s="2">
        <v>0</v>
      </c>
      <c r="R1867" s="2" t="s">
        <v>19</v>
      </c>
      <c r="S1867" s="2" t="s">
        <v>58</v>
      </c>
      <c r="T1867" s="2">
        <v>17</v>
      </c>
      <c r="U1867" s="2">
        <v>-1</v>
      </c>
      <c r="V1867" s="2">
        <v>13.5</v>
      </c>
      <c r="W1867" s="5">
        <v>-13.5</v>
      </c>
      <c r="X1867" s="2">
        <v>2019</v>
      </c>
    </row>
    <row r="1868" spans="1:24" ht="15" customHeight="1" x14ac:dyDescent="0.25">
      <c r="A1868" s="2">
        <v>1867</v>
      </c>
      <c r="B1868" s="2">
        <v>20190928</v>
      </c>
      <c r="C1868" s="2">
        <v>0</v>
      </c>
      <c r="D1868" s="2">
        <v>5</v>
      </c>
      <c r="E1868" s="2" t="s">
        <v>12</v>
      </c>
      <c r="F1868" s="2">
        <v>666</v>
      </c>
      <c r="G1868" s="2" t="s">
        <v>269</v>
      </c>
      <c r="H1868" s="2">
        <v>0</v>
      </c>
      <c r="I1868" s="2" t="s">
        <v>19</v>
      </c>
      <c r="J1868" s="2" t="s">
        <v>126</v>
      </c>
      <c r="K1868" s="2">
        <v>-1</v>
      </c>
      <c r="L1868" s="2" t="s">
        <v>16</v>
      </c>
      <c r="M1868" s="2">
        <v>34</v>
      </c>
      <c r="N1868" s="2">
        <v>7</v>
      </c>
      <c r="O1868" s="2">
        <v>666</v>
      </c>
      <c r="P1868" s="2" t="s">
        <v>153</v>
      </c>
      <c r="Q1868" s="2">
        <v>0</v>
      </c>
      <c r="R1868" s="2" t="s">
        <v>19</v>
      </c>
      <c r="S1868" s="2" t="s">
        <v>82</v>
      </c>
      <c r="T1868" s="2">
        <v>27</v>
      </c>
      <c r="U1868" s="2">
        <v>-1</v>
      </c>
      <c r="V1868" s="2">
        <v>14</v>
      </c>
      <c r="W1868" s="5">
        <v>-14</v>
      </c>
      <c r="X1868" s="2">
        <v>2019</v>
      </c>
    </row>
    <row r="1869" spans="1:24" ht="15" customHeight="1" x14ac:dyDescent="0.25">
      <c r="A1869" s="2">
        <v>1868</v>
      </c>
      <c r="B1869" s="2">
        <v>20190928</v>
      </c>
      <c r="C1869" s="2">
        <v>1</v>
      </c>
      <c r="D1869" s="2">
        <v>5</v>
      </c>
      <c r="E1869" s="2" t="s">
        <v>12</v>
      </c>
      <c r="F1869" s="2">
        <v>666</v>
      </c>
      <c r="G1869" s="2" t="s">
        <v>284</v>
      </c>
      <c r="H1869" s="2">
        <v>0</v>
      </c>
      <c r="I1869" s="2" t="s">
        <v>19</v>
      </c>
      <c r="J1869" s="2" t="s">
        <v>58</v>
      </c>
      <c r="K1869" s="2">
        <v>-1</v>
      </c>
      <c r="L1869" s="2" t="s">
        <v>16</v>
      </c>
      <c r="M1869" s="2">
        <v>28</v>
      </c>
      <c r="N1869" s="2">
        <v>-5</v>
      </c>
      <c r="O1869" s="2">
        <v>666</v>
      </c>
      <c r="P1869" s="2" t="s">
        <v>227</v>
      </c>
      <c r="Q1869" s="2">
        <v>0</v>
      </c>
      <c r="R1869" s="2" t="s">
        <v>19</v>
      </c>
      <c r="S1869" s="2" t="s">
        <v>58</v>
      </c>
      <c r="T1869" s="2">
        <v>17</v>
      </c>
      <c r="U1869" s="2">
        <v>1</v>
      </c>
      <c r="V1869" s="2">
        <v>6</v>
      </c>
      <c r="W1869" s="5">
        <v>6</v>
      </c>
      <c r="X1869" s="2">
        <v>2019</v>
      </c>
    </row>
    <row r="1870" spans="1:24" ht="15" customHeight="1" x14ac:dyDescent="0.25">
      <c r="A1870" s="2">
        <v>1869</v>
      </c>
      <c r="B1870" s="2">
        <v>20190928</v>
      </c>
      <c r="C1870" s="2">
        <v>1</v>
      </c>
      <c r="D1870" s="2">
        <v>5</v>
      </c>
      <c r="E1870" s="2" t="s">
        <v>12</v>
      </c>
      <c r="F1870" s="2">
        <v>666</v>
      </c>
      <c r="G1870" s="2" t="s">
        <v>73</v>
      </c>
      <c r="H1870" s="2">
        <v>0</v>
      </c>
      <c r="I1870" s="2" t="s">
        <v>19</v>
      </c>
      <c r="J1870" s="2" t="s">
        <v>50</v>
      </c>
      <c r="K1870" s="2">
        <v>1</v>
      </c>
      <c r="L1870" s="2" t="s">
        <v>21</v>
      </c>
      <c r="M1870" s="2">
        <v>49</v>
      </c>
      <c r="N1870" s="2">
        <v>-12</v>
      </c>
      <c r="O1870" s="2">
        <v>666</v>
      </c>
      <c r="P1870" s="2" t="s">
        <v>209</v>
      </c>
      <c r="Q1870" s="2">
        <v>0</v>
      </c>
      <c r="R1870" s="2" t="s">
        <v>19</v>
      </c>
      <c r="S1870" s="2" t="s">
        <v>50</v>
      </c>
      <c r="T1870" s="2">
        <v>31</v>
      </c>
      <c r="U1870" s="2">
        <v>1</v>
      </c>
      <c r="V1870" s="2">
        <v>6</v>
      </c>
      <c r="W1870" s="5">
        <v>6</v>
      </c>
      <c r="X1870" s="2">
        <v>2019</v>
      </c>
    </row>
    <row r="1871" spans="1:24" ht="15" customHeight="1" x14ac:dyDescent="0.25">
      <c r="A1871" s="2">
        <v>1870</v>
      </c>
      <c r="B1871" s="2">
        <v>20190928</v>
      </c>
      <c r="C1871" s="2">
        <v>1</v>
      </c>
      <c r="D1871" s="2">
        <v>5</v>
      </c>
      <c r="E1871" s="2" t="s">
        <v>12</v>
      </c>
      <c r="F1871" s="2">
        <v>666</v>
      </c>
      <c r="G1871" s="2" t="s">
        <v>241</v>
      </c>
      <c r="H1871" s="2">
        <v>0</v>
      </c>
      <c r="I1871" s="2" t="s">
        <v>19</v>
      </c>
      <c r="J1871" s="2" t="s">
        <v>31</v>
      </c>
      <c r="K1871" s="2">
        <v>-1</v>
      </c>
      <c r="L1871" s="2" t="s">
        <v>16</v>
      </c>
      <c r="M1871" s="2">
        <v>27</v>
      </c>
      <c r="N1871" s="2">
        <v>-4.5</v>
      </c>
      <c r="O1871" s="2">
        <v>666</v>
      </c>
      <c r="P1871" s="2" t="s">
        <v>226</v>
      </c>
      <c r="Q1871" s="2">
        <v>0</v>
      </c>
      <c r="R1871" s="2" t="s">
        <v>19</v>
      </c>
      <c r="S1871" s="2" t="s">
        <v>31</v>
      </c>
      <c r="T1871" s="2">
        <v>17</v>
      </c>
      <c r="U1871" s="2">
        <v>1</v>
      </c>
      <c r="V1871" s="2">
        <v>5.5</v>
      </c>
      <c r="W1871" s="5">
        <v>5.5</v>
      </c>
      <c r="X1871" s="2">
        <v>2019</v>
      </c>
    </row>
    <row r="1872" spans="1:24" ht="15" customHeight="1" x14ac:dyDescent="0.25">
      <c r="A1872" s="2">
        <v>1871</v>
      </c>
      <c r="B1872" s="2">
        <v>20190928</v>
      </c>
      <c r="C1872" s="2">
        <v>0</v>
      </c>
      <c r="D1872" s="2">
        <v>5</v>
      </c>
      <c r="E1872" s="2" t="s">
        <v>12</v>
      </c>
      <c r="F1872" s="2">
        <v>666</v>
      </c>
      <c r="G1872" s="2" t="s">
        <v>292</v>
      </c>
      <c r="H1872" s="2">
        <v>0</v>
      </c>
      <c r="I1872" s="2" t="s">
        <v>38</v>
      </c>
      <c r="J1872" s="2" t="s">
        <v>38</v>
      </c>
      <c r="K1872" s="2">
        <v>-1</v>
      </c>
      <c r="L1872" s="2" t="s">
        <v>16</v>
      </c>
      <c r="M1872" s="2">
        <v>41</v>
      </c>
      <c r="N1872" s="2">
        <v>-9</v>
      </c>
      <c r="O1872" s="2">
        <v>666</v>
      </c>
      <c r="P1872" s="2" t="s">
        <v>307</v>
      </c>
      <c r="Q1872" s="2">
        <v>0</v>
      </c>
      <c r="R1872" s="2" t="s">
        <v>19</v>
      </c>
      <c r="S1872" s="2" t="s">
        <v>297</v>
      </c>
      <c r="T1872" s="2">
        <v>17</v>
      </c>
      <c r="U1872" s="2">
        <v>1</v>
      </c>
      <c r="V1872" s="2">
        <v>15</v>
      </c>
      <c r="W1872" s="5">
        <v>15</v>
      </c>
      <c r="X1872" s="2">
        <v>2019</v>
      </c>
    </row>
    <row r="1873" spans="1:24" ht="15" customHeight="1" x14ac:dyDescent="0.25">
      <c r="A1873" s="2">
        <v>1872</v>
      </c>
      <c r="B1873" s="2">
        <v>20190928</v>
      </c>
      <c r="C1873" s="2">
        <v>0</v>
      </c>
      <c r="D1873" s="2">
        <v>5</v>
      </c>
      <c r="E1873" s="2" t="s">
        <v>12</v>
      </c>
      <c r="F1873" s="2">
        <v>666</v>
      </c>
      <c r="G1873" s="2" t="s">
        <v>298</v>
      </c>
      <c r="H1873" s="2">
        <v>0</v>
      </c>
      <c r="I1873" s="2" t="s">
        <v>19</v>
      </c>
      <c r="J1873" s="2"/>
      <c r="K1873" s="2">
        <v>1</v>
      </c>
      <c r="L1873" s="2" t="s">
        <v>21</v>
      </c>
      <c r="M1873" s="2">
        <v>41</v>
      </c>
      <c r="N1873" s="2">
        <v>-17.5</v>
      </c>
      <c r="O1873" s="2">
        <v>666</v>
      </c>
      <c r="P1873" s="2" t="s">
        <v>259</v>
      </c>
      <c r="Q1873" s="2">
        <v>0</v>
      </c>
      <c r="R1873" s="2" t="s">
        <v>19</v>
      </c>
      <c r="S1873" s="2" t="s">
        <v>126</v>
      </c>
      <c r="T1873" s="2">
        <v>21</v>
      </c>
      <c r="U1873" s="2">
        <v>1</v>
      </c>
      <c r="V1873" s="2">
        <v>2.5</v>
      </c>
      <c r="W1873" s="5">
        <v>2.5</v>
      </c>
      <c r="X1873" s="2">
        <v>2019</v>
      </c>
    </row>
    <row r="1874" spans="1:24" ht="15" customHeight="1" x14ac:dyDescent="0.25">
      <c r="A1874" s="2">
        <v>1873</v>
      </c>
      <c r="B1874" s="2">
        <v>20190928</v>
      </c>
      <c r="C1874" s="2">
        <v>1</v>
      </c>
      <c r="D1874" s="2">
        <v>5</v>
      </c>
      <c r="E1874" s="2" t="s">
        <v>12</v>
      </c>
      <c r="F1874" s="2">
        <v>666</v>
      </c>
      <c r="G1874" s="2" t="s">
        <v>228</v>
      </c>
      <c r="H1874" s="2">
        <v>0</v>
      </c>
      <c r="I1874" s="2" t="s">
        <v>19</v>
      </c>
      <c r="J1874" s="2" t="s">
        <v>50</v>
      </c>
      <c r="K1874" s="2">
        <v>1</v>
      </c>
      <c r="L1874" s="2" t="s">
        <v>21</v>
      </c>
      <c r="M1874" s="2">
        <v>27</v>
      </c>
      <c r="N1874" s="2">
        <v>9.5</v>
      </c>
      <c r="O1874" s="2">
        <v>666</v>
      </c>
      <c r="P1874" s="2" t="s">
        <v>128</v>
      </c>
      <c r="Q1874" s="2">
        <v>0</v>
      </c>
      <c r="R1874" s="2" t="s">
        <v>19</v>
      </c>
      <c r="S1874" s="2" t="s">
        <v>50</v>
      </c>
      <c r="T1874" s="2">
        <v>24</v>
      </c>
      <c r="U1874" s="2">
        <v>-1</v>
      </c>
      <c r="V1874" s="2">
        <v>12.5</v>
      </c>
      <c r="W1874" s="5">
        <v>-12.5</v>
      </c>
      <c r="X1874" s="2">
        <v>2019</v>
      </c>
    </row>
    <row r="1875" spans="1:24" ht="15" customHeight="1" x14ac:dyDescent="0.25">
      <c r="A1875" s="2">
        <v>1874</v>
      </c>
      <c r="B1875" s="2">
        <v>20190928</v>
      </c>
      <c r="C1875" s="2">
        <v>1</v>
      </c>
      <c r="D1875" s="2">
        <v>5</v>
      </c>
      <c r="E1875" s="2" t="s">
        <v>12</v>
      </c>
      <c r="F1875" s="2">
        <v>666</v>
      </c>
      <c r="G1875" s="2" t="s">
        <v>253</v>
      </c>
      <c r="H1875" s="2">
        <v>0</v>
      </c>
      <c r="I1875" s="2" t="s">
        <v>19</v>
      </c>
      <c r="J1875" s="2" t="s">
        <v>31</v>
      </c>
      <c r="K1875" s="2">
        <v>-1</v>
      </c>
      <c r="L1875" s="2" t="s">
        <v>16</v>
      </c>
      <c r="M1875" s="2">
        <v>30</v>
      </c>
      <c r="N1875" s="2">
        <v>-2.5</v>
      </c>
      <c r="O1875" s="2">
        <v>666</v>
      </c>
      <c r="P1875" s="2" t="s">
        <v>286</v>
      </c>
      <c r="Q1875" s="2">
        <v>0</v>
      </c>
      <c r="R1875" s="2" t="s">
        <v>19</v>
      </c>
      <c r="S1875" s="2" t="s">
        <v>31</v>
      </c>
      <c r="T1875" s="2">
        <v>28</v>
      </c>
      <c r="U1875" s="2">
        <v>1</v>
      </c>
      <c r="V1875" s="2">
        <v>-0.5</v>
      </c>
      <c r="W1875" s="5">
        <v>-0.5</v>
      </c>
      <c r="X1875" s="2">
        <v>2019</v>
      </c>
    </row>
    <row r="1876" spans="1:24" ht="15" customHeight="1" x14ac:dyDescent="0.25">
      <c r="A1876" s="2">
        <v>1875</v>
      </c>
      <c r="B1876" s="2">
        <v>20190928</v>
      </c>
      <c r="C1876" s="2">
        <v>0</v>
      </c>
      <c r="D1876" s="2">
        <v>5</v>
      </c>
      <c r="E1876" s="2" t="s">
        <v>12</v>
      </c>
      <c r="F1876" s="2">
        <v>666</v>
      </c>
      <c r="G1876" s="2" t="s">
        <v>72</v>
      </c>
      <c r="H1876" s="2">
        <v>0</v>
      </c>
      <c r="I1876" s="2" t="s">
        <v>19</v>
      </c>
      <c r="J1876" s="2" t="s">
        <v>65</v>
      </c>
      <c r="K1876" s="2">
        <v>1</v>
      </c>
      <c r="L1876" s="2" t="s">
        <v>21</v>
      </c>
      <c r="M1876" s="2">
        <v>23</v>
      </c>
      <c r="N1876" s="2">
        <v>-7</v>
      </c>
      <c r="O1876" s="2">
        <v>666</v>
      </c>
      <c r="P1876" s="2" t="s">
        <v>22</v>
      </c>
      <c r="Q1876" s="2">
        <v>0</v>
      </c>
      <c r="R1876" s="2" t="s">
        <v>19</v>
      </c>
      <c r="S1876" s="2" t="s">
        <v>23</v>
      </c>
      <c r="T1876" s="2">
        <v>6</v>
      </c>
      <c r="U1876" s="2">
        <v>1</v>
      </c>
      <c r="V1876" s="2">
        <v>10</v>
      </c>
      <c r="W1876" s="5">
        <v>10</v>
      </c>
      <c r="X1876" s="2">
        <v>2019</v>
      </c>
    </row>
    <row r="1877" spans="1:24" ht="15" customHeight="1" x14ac:dyDescent="0.25">
      <c r="A1877" s="2">
        <v>1876</v>
      </c>
      <c r="B1877" s="2">
        <v>20190928</v>
      </c>
      <c r="C1877" s="2">
        <v>1</v>
      </c>
      <c r="D1877" s="2">
        <v>5</v>
      </c>
      <c r="E1877" s="2" t="s">
        <v>12</v>
      </c>
      <c r="F1877" s="2">
        <v>666</v>
      </c>
      <c r="G1877" s="2" t="s">
        <v>70</v>
      </c>
      <c r="H1877" s="2">
        <v>0</v>
      </c>
      <c r="I1877" s="2" t="s">
        <v>19</v>
      </c>
      <c r="J1877" s="2" t="s">
        <v>58</v>
      </c>
      <c r="K1877" s="2">
        <v>-1</v>
      </c>
      <c r="L1877" s="2" t="s">
        <v>16</v>
      </c>
      <c r="M1877" s="2">
        <v>44</v>
      </c>
      <c r="N1877" s="2">
        <v>-15</v>
      </c>
      <c r="O1877" s="2">
        <v>666</v>
      </c>
      <c r="P1877" s="2" t="s">
        <v>57</v>
      </c>
      <c r="Q1877" s="2">
        <v>0</v>
      </c>
      <c r="R1877" s="2" t="s">
        <v>19</v>
      </c>
      <c r="S1877" s="2" t="s">
        <v>58</v>
      </c>
      <c r="T1877" s="2">
        <v>27</v>
      </c>
      <c r="U1877" s="2">
        <v>1</v>
      </c>
      <c r="V1877" s="2">
        <v>2</v>
      </c>
      <c r="W1877" s="5">
        <v>2</v>
      </c>
      <c r="X1877" s="2">
        <v>2019</v>
      </c>
    </row>
    <row r="1878" spans="1:24" ht="15" customHeight="1" x14ac:dyDescent="0.25">
      <c r="A1878" s="2">
        <v>1877</v>
      </c>
      <c r="B1878" s="2">
        <v>20190928</v>
      </c>
      <c r="C1878" s="2">
        <v>1</v>
      </c>
      <c r="D1878" s="2">
        <v>5</v>
      </c>
      <c r="E1878" s="2" t="s">
        <v>12</v>
      </c>
      <c r="F1878" s="2">
        <v>666</v>
      </c>
      <c r="G1878" s="2" t="s">
        <v>130</v>
      </c>
      <c r="H1878" s="2">
        <v>0</v>
      </c>
      <c r="I1878" s="2" t="s">
        <v>19</v>
      </c>
      <c r="J1878" s="2" t="s">
        <v>34</v>
      </c>
      <c r="K1878" s="2">
        <v>1</v>
      </c>
      <c r="L1878" s="2" t="s">
        <v>21</v>
      </c>
      <c r="M1878" s="2">
        <v>52</v>
      </c>
      <c r="N1878" s="2">
        <v>4</v>
      </c>
      <c r="O1878" s="2">
        <v>666</v>
      </c>
      <c r="P1878" s="2" t="s">
        <v>33</v>
      </c>
      <c r="Q1878" s="2">
        <v>0</v>
      </c>
      <c r="R1878" s="2" t="s">
        <v>19</v>
      </c>
      <c r="S1878" s="2" t="s">
        <v>34</v>
      </c>
      <c r="T1878" s="2">
        <v>33</v>
      </c>
      <c r="U1878" s="2">
        <v>-1</v>
      </c>
      <c r="V1878" s="2">
        <v>23</v>
      </c>
      <c r="W1878" s="5">
        <v>-23</v>
      </c>
      <c r="X1878" s="2">
        <v>2019</v>
      </c>
    </row>
    <row r="1879" spans="1:24" ht="15" customHeight="1" x14ac:dyDescent="0.25">
      <c r="A1879" s="2">
        <v>1878</v>
      </c>
      <c r="B1879" s="2">
        <v>20190928</v>
      </c>
      <c r="C1879" s="2">
        <v>1</v>
      </c>
      <c r="D1879" s="2">
        <v>5</v>
      </c>
      <c r="E1879" s="2" t="s">
        <v>12</v>
      </c>
      <c r="F1879" s="2">
        <v>666</v>
      </c>
      <c r="G1879" s="2" t="s">
        <v>28</v>
      </c>
      <c r="H1879" s="2">
        <v>0</v>
      </c>
      <c r="I1879" s="2" t="s">
        <v>19</v>
      </c>
      <c r="J1879" s="2" t="s">
        <v>29</v>
      </c>
      <c r="K1879" s="2">
        <v>0</v>
      </c>
      <c r="L1879" s="2" t="s">
        <v>32</v>
      </c>
      <c r="M1879" s="2">
        <v>42</v>
      </c>
      <c r="N1879" s="2">
        <v>-2.5</v>
      </c>
      <c r="O1879" s="2">
        <v>666</v>
      </c>
      <c r="P1879" s="2" t="s">
        <v>149</v>
      </c>
      <c r="Q1879" s="2">
        <v>0</v>
      </c>
      <c r="R1879" s="2" t="s">
        <v>19</v>
      </c>
      <c r="S1879" s="2" t="s">
        <v>29</v>
      </c>
      <c r="T1879" s="2">
        <v>36</v>
      </c>
      <c r="U1879" s="2">
        <v>1</v>
      </c>
      <c r="V1879" s="2">
        <v>3.5</v>
      </c>
      <c r="W1879" s="5">
        <v>3.5</v>
      </c>
      <c r="X1879" s="2">
        <v>2019</v>
      </c>
    </row>
    <row r="1880" spans="1:24" ht="15" customHeight="1" x14ac:dyDescent="0.25">
      <c r="A1880" s="2">
        <v>1879</v>
      </c>
      <c r="B1880" s="2">
        <v>20190928</v>
      </c>
      <c r="C1880" s="2">
        <v>1</v>
      </c>
      <c r="D1880" s="2">
        <v>5</v>
      </c>
      <c r="E1880" s="2" t="s">
        <v>12</v>
      </c>
      <c r="F1880" s="2">
        <v>666</v>
      </c>
      <c r="G1880" s="2" t="s">
        <v>246</v>
      </c>
      <c r="H1880" s="2">
        <v>0</v>
      </c>
      <c r="I1880" s="2" t="s">
        <v>19</v>
      </c>
      <c r="J1880" s="2" t="s">
        <v>82</v>
      </c>
      <c r="K1880" s="2">
        <v>1</v>
      </c>
      <c r="L1880" s="2" t="s">
        <v>21</v>
      </c>
      <c r="M1880" s="2">
        <v>61</v>
      </c>
      <c r="N1880" s="2">
        <v>-4.5</v>
      </c>
      <c r="O1880" s="2">
        <v>666</v>
      </c>
      <c r="P1880" s="2" t="s">
        <v>237</v>
      </c>
      <c r="Q1880" s="2">
        <v>0</v>
      </c>
      <c r="R1880" s="2" t="s">
        <v>19</v>
      </c>
      <c r="S1880" s="2" t="s">
        <v>82</v>
      </c>
      <c r="T1880" s="2">
        <v>55</v>
      </c>
      <c r="U1880" s="2">
        <v>1</v>
      </c>
      <c r="V1880" s="2">
        <v>1.5</v>
      </c>
      <c r="W1880" s="5">
        <v>1.5</v>
      </c>
      <c r="X1880" s="2">
        <v>2019</v>
      </c>
    </row>
    <row r="1881" spans="1:24" ht="15" customHeight="1" x14ac:dyDescent="0.25">
      <c r="A1881" s="2">
        <v>1880</v>
      </c>
      <c r="B1881" s="2">
        <v>20190928</v>
      </c>
      <c r="C1881" s="2">
        <v>1</v>
      </c>
      <c r="D1881" s="2">
        <v>5</v>
      </c>
      <c r="E1881" s="2" t="s">
        <v>12</v>
      </c>
      <c r="F1881" s="2">
        <v>666</v>
      </c>
      <c r="G1881" s="2" t="s">
        <v>230</v>
      </c>
      <c r="H1881" s="2">
        <v>0</v>
      </c>
      <c r="I1881" s="2" t="s">
        <v>19</v>
      </c>
      <c r="J1881" s="2" t="s">
        <v>50</v>
      </c>
      <c r="K1881" s="2">
        <v>-1</v>
      </c>
      <c r="L1881" s="2" t="s">
        <v>16</v>
      </c>
      <c r="M1881" s="2">
        <v>24</v>
      </c>
      <c r="N1881" s="2">
        <v>-2.5</v>
      </c>
      <c r="O1881" s="2">
        <v>666</v>
      </c>
      <c r="P1881" s="2" t="s">
        <v>232</v>
      </c>
      <c r="Q1881" s="2">
        <v>0</v>
      </c>
      <c r="R1881" s="2" t="s">
        <v>19</v>
      </c>
      <c r="S1881" s="2" t="s">
        <v>50</v>
      </c>
      <c r="T1881" s="2">
        <v>21</v>
      </c>
      <c r="U1881" s="2">
        <v>1</v>
      </c>
      <c r="V1881" s="2">
        <v>0.5</v>
      </c>
      <c r="W1881" s="5">
        <v>0.5</v>
      </c>
      <c r="X1881" s="2">
        <v>2019</v>
      </c>
    </row>
    <row r="1882" spans="1:24" ht="15" customHeight="1" x14ac:dyDescent="0.25">
      <c r="A1882" s="2">
        <v>1881</v>
      </c>
      <c r="B1882" s="2">
        <v>20190928</v>
      </c>
      <c r="C1882" s="2">
        <v>1</v>
      </c>
      <c r="D1882" s="2">
        <v>5</v>
      </c>
      <c r="E1882" s="2" t="s">
        <v>12</v>
      </c>
      <c r="F1882" s="2">
        <v>666</v>
      </c>
      <c r="G1882" s="2" t="s">
        <v>81</v>
      </c>
      <c r="H1882" s="2">
        <v>0</v>
      </c>
      <c r="I1882" s="2" t="s">
        <v>19</v>
      </c>
      <c r="J1882" s="2" t="s">
        <v>82</v>
      </c>
      <c r="K1882" s="2">
        <v>1</v>
      </c>
      <c r="L1882" s="2" t="s">
        <v>21</v>
      </c>
      <c r="M1882" s="2">
        <v>60</v>
      </c>
      <c r="N1882" s="2">
        <v>-6.5</v>
      </c>
      <c r="O1882" s="2">
        <v>666</v>
      </c>
      <c r="P1882" s="2" t="s">
        <v>270</v>
      </c>
      <c r="Q1882" s="2">
        <v>0</v>
      </c>
      <c r="R1882" s="2" t="s">
        <v>19</v>
      </c>
      <c r="S1882" s="2" t="s">
        <v>82</v>
      </c>
      <c r="T1882" s="2">
        <v>36</v>
      </c>
      <c r="U1882" s="2">
        <v>1</v>
      </c>
      <c r="V1882" s="2">
        <v>17.5</v>
      </c>
      <c r="W1882" s="5">
        <v>17.5</v>
      </c>
      <c r="X1882" s="2">
        <v>2019</v>
      </c>
    </row>
    <row r="1883" spans="1:24" ht="15" customHeight="1" x14ac:dyDescent="0.25">
      <c r="A1883" s="2">
        <v>1882</v>
      </c>
      <c r="B1883" s="2">
        <v>20190928</v>
      </c>
      <c r="C1883" s="2">
        <v>0</v>
      </c>
      <c r="D1883" s="2">
        <v>5</v>
      </c>
      <c r="E1883" s="2" t="s">
        <v>12</v>
      </c>
      <c r="F1883" s="2">
        <v>666</v>
      </c>
      <c r="G1883" s="2" t="s">
        <v>157</v>
      </c>
      <c r="H1883" s="2">
        <v>0</v>
      </c>
      <c r="I1883" s="2" t="s">
        <v>19</v>
      </c>
      <c r="J1883" s="2"/>
      <c r="K1883" s="2">
        <v>1</v>
      </c>
      <c r="L1883" s="2" t="s">
        <v>21</v>
      </c>
      <c r="M1883" s="2">
        <v>40</v>
      </c>
      <c r="N1883" s="2">
        <v>-6.5</v>
      </c>
      <c r="O1883" s="2">
        <v>666</v>
      </c>
      <c r="P1883" s="2" t="s">
        <v>77</v>
      </c>
      <c r="Q1883" s="2">
        <v>0</v>
      </c>
      <c r="R1883" s="2" t="s">
        <v>19</v>
      </c>
      <c r="S1883" s="2" t="s">
        <v>34</v>
      </c>
      <c r="T1883" s="2">
        <v>7</v>
      </c>
      <c r="U1883" s="2">
        <v>1</v>
      </c>
      <c r="V1883" s="2">
        <v>26.5</v>
      </c>
      <c r="W1883" s="5">
        <v>26.5</v>
      </c>
      <c r="X1883" s="2">
        <v>2019</v>
      </c>
    </row>
    <row r="1884" spans="1:24" ht="15" customHeight="1" x14ac:dyDescent="0.25">
      <c r="A1884" s="2">
        <v>1883</v>
      </c>
      <c r="B1884" s="2">
        <v>20190928</v>
      </c>
      <c r="C1884" s="2">
        <v>0</v>
      </c>
      <c r="D1884" s="2">
        <v>5</v>
      </c>
      <c r="E1884" s="2" t="s">
        <v>12</v>
      </c>
      <c r="F1884" s="2">
        <v>106</v>
      </c>
      <c r="G1884" s="2" t="s">
        <v>182</v>
      </c>
      <c r="H1884" s="2">
        <v>10</v>
      </c>
      <c r="I1884" s="2" t="s">
        <v>14</v>
      </c>
      <c r="J1884" s="2" t="s">
        <v>43</v>
      </c>
      <c r="K1884" s="2">
        <v>1</v>
      </c>
      <c r="L1884" s="2" t="s">
        <v>21</v>
      </c>
      <c r="M1884" s="2">
        <v>24</v>
      </c>
      <c r="N1884" s="2">
        <v>1</v>
      </c>
      <c r="O1884" s="2">
        <v>666</v>
      </c>
      <c r="P1884" s="2" t="s">
        <v>140</v>
      </c>
      <c r="Q1884" s="2">
        <v>0</v>
      </c>
      <c r="R1884" s="2" t="s">
        <v>19</v>
      </c>
      <c r="S1884" s="2" t="s">
        <v>58</v>
      </c>
      <c r="T1884" s="2">
        <v>3</v>
      </c>
      <c r="U1884" s="2">
        <v>-1</v>
      </c>
      <c r="V1884" s="2">
        <v>22</v>
      </c>
      <c r="W1884" s="5">
        <v>-22</v>
      </c>
      <c r="X1884" s="2">
        <v>2019</v>
      </c>
    </row>
    <row r="1885" spans="1:24" ht="15" customHeight="1" x14ac:dyDescent="0.25">
      <c r="A1885" s="2">
        <v>1884</v>
      </c>
      <c r="B1885" s="2">
        <v>20190928</v>
      </c>
      <c r="C1885" s="2">
        <v>1</v>
      </c>
      <c r="D1885" s="2">
        <v>5</v>
      </c>
      <c r="E1885" s="2" t="s">
        <v>12</v>
      </c>
      <c r="F1885" s="2">
        <v>666</v>
      </c>
      <c r="G1885" s="2" t="s">
        <v>100</v>
      </c>
      <c r="H1885" s="2">
        <v>0</v>
      </c>
      <c r="I1885" s="2" t="s">
        <v>19</v>
      </c>
      <c r="J1885" s="2" t="s">
        <v>65</v>
      </c>
      <c r="K1885" s="2">
        <v>-1</v>
      </c>
      <c r="L1885" s="2" t="s">
        <v>16</v>
      </c>
      <c r="M1885" s="2">
        <v>31</v>
      </c>
      <c r="N1885" s="2">
        <v>-1.5</v>
      </c>
      <c r="O1885" s="2">
        <v>666</v>
      </c>
      <c r="P1885" s="2" t="s">
        <v>64</v>
      </c>
      <c r="Q1885" s="2">
        <v>0</v>
      </c>
      <c r="R1885" s="2" t="s">
        <v>19</v>
      </c>
      <c r="S1885" s="2" t="s">
        <v>65</v>
      </c>
      <c r="T1885" s="2">
        <v>27</v>
      </c>
      <c r="U1885" s="2">
        <v>1</v>
      </c>
      <c r="V1885" s="2">
        <v>2.5</v>
      </c>
      <c r="W1885" s="5">
        <v>2.5</v>
      </c>
      <c r="X1885" s="2">
        <v>2019</v>
      </c>
    </row>
    <row r="1886" spans="1:24" ht="15" customHeight="1" x14ac:dyDescent="0.25">
      <c r="A1886" s="2">
        <v>1885</v>
      </c>
      <c r="B1886" s="2">
        <v>20190928</v>
      </c>
      <c r="C1886" s="2">
        <v>1</v>
      </c>
      <c r="D1886" s="2">
        <v>5</v>
      </c>
      <c r="E1886" s="2" t="s">
        <v>12</v>
      </c>
      <c r="F1886" s="2">
        <v>666</v>
      </c>
      <c r="G1886" s="2" t="s">
        <v>193</v>
      </c>
      <c r="H1886" s="2">
        <v>0</v>
      </c>
      <c r="I1886" s="2" t="s">
        <v>19</v>
      </c>
      <c r="J1886" s="2" t="s">
        <v>65</v>
      </c>
      <c r="K1886" s="2">
        <v>1</v>
      </c>
      <c r="L1886" s="2" t="s">
        <v>21</v>
      </c>
      <c r="M1886" s="2">
        <v>33</v>
      </c>
      <c r="N1886" s="2">
        <v>-7</v>
      </c>
      <c r="O1886" s="2">
        <v>666</v>
      </c>
      <c r="P1886" s="2" t="s">
        <v>71</v>
      </c>
      <c r="Q1886" s="2">
        <v>0</v>
      </c>
      <c r="R1886" s="2" t="s">
        <v>19</v>
      </c>
      <c r="S1886" s="2" t="s">
        <v>65</v>
      </c>
      <c r="T1886" s="2">
        <v>17</v>
      </c>
      <c r="U1886" s="2">
        <v>1</v>
      </c>
      <c r="V1886" s="2">
        <v>9</v>
      </c>
      <c r="W1886" s="5">
        <v>9</v>
      </c>
      <c r="X1886" s="2">
        <v>2019</v>
      </c>
    </row>
    <row r="1887" spans="1:24" ht="15" customHeight="1" x14ac:dyDescent="0.25">
      <c r="A1887" s="2">
        <v>1886</v>
      </c>
      <c r="B1887" s="2">
        <v>20190928</v>
      </c>
      <c r="C1887" s="2">
        <v>0</v>
      </c>
      <c r="D1887" s="2">
        <v>5</v>
      </c>
      <c r="E1887" s="2" t="s">
        <v>12</v>
      </c>
      <c r="F1887" s="2">
        <v>666</v>
      </c>
      <c r="G1887" s="2" t="s">
        <v>235</v>
      </c>
      <c r="H1887" s="2">
        <v>0</v>
      </c>
      <c r="I1887" s="2" t="s">
        <v>19</v>
      </c>
      <c r="J1887" s="2" t="s">
        <v>236</v>
      </c>
      <c r="K1887" s="2">
        <v>-1</v>
      </c>
      <c r="L1887" s="2" t="s">
        <v>16</v>
      </c>
      <c r="M1887" s="2">
        <v>51</v>
      </c>
      <c r="N1887" s="2">
        <v>-14.5</v>
      </c>
      <c r="O1887" s="2">
        <v>666</v>
      </c>
      <c r="P1887" s="2" t="s">
        <v>200</v>
      </c>
      <c r="Q1887" s="2">
        <v>0</v>
      </c>
      <c r="R1887" s="2" t="s">
        <v>19</v>
      </c>
      <c r="S1887" s="2" t="s">
        <v>82</v>
      </c>
      <c r="T1887" s="2">
        <v>36</v>
      </c>
      <c r="U1887" s="2">
        <v>1</v>
      </c>
      <c r="V1887" s="2">
        <v>0.5</v>
      </c>
      <c r="W1887" s="5">
        <v>0.5</v>
      </c>
      <c r="X1887" s="2">
        <v>2019</v>
      </c>
    </row>
    <row r="1888" spans="1:24" ht="15" customHeight="1" x14ac:dyDescent="0.25">
      <c r="A1888" s="2">
        <v>1887</v>
      </c>
      <c r="B1888" s="2">
        <v>20190928</v>
      </c>
      <c r="C1888" s="2">
        <v>1</v>
      </c>
      <c r="D1888" s="2">
        <v>5</v>
      </c>
      <c r="E1888" s="2" t="s">
        <v>12</v>
      </c>
      <c r="F1888" s="2">
        <v>666</v>
      </c>
      <c r="G1888" s="2" t="s">
        <v>251</v>
      </c>
      <c r="H1888" s="2">
        <v>0</v>
      </c>
      <c r="I1888" s="2" t="s">
        <v>19</v>
      </c>
      <c r="J1888" s="2" t="s">
        <v>23</v>
      </c>
      <c r="K1888" s="2">
        <v>1</v>
      </c>
      <c r="L1888" s="2" t="s">
        <v>21</v>
      </c>
      <c r="M1888" s="2">
        <v>24</v>
      </c>
      <c r="N1888" s="2">
        <v>-9.5</v>
      </c>
      <c r="O1888" s="2">
        <v>666</v>
      </c>
      <c r="P1888" s="2" t="s">
        <v>309</v>
      </c>
      <c r="Q1888" s="2">
        <v>0</v>
      </c>
      <c r="R1888" s="2" t="s">
        <v>19</v>
      </c>
      <c r="S1888" s="2" t="s">
        <v>23</v>
      </c>
      <c r="T1888" s="2">
        <v>14</v>
      </c>
      <c r="U1888" s="2">
        <v>1</v>
      </c>
      <c r="V1888" s="2">
        <v>0.5</v>
      </c>
      <c r="W1888" s="5">
        <v>0.5</v>
      </c>
      <c r="X1888" s="2">
        <v>2019</v>
      </c>
    </row>
    <row r="1889" spans="1:24" ht="15" customHeight="1" x14ac:dyDescent="0.25">
      <c r="A1889" s="2">
        <v>1888</v>
      </c>
      <c r="B1889" s="2">
        <v>20190928</v>
      </c>
      <c r="C1889" s="2">
        <v>0</v>
      </c>
      <c r="D1889" s="2">
        <v>5</v>
      </c>
      <c r="E1889" s="2" t="s">
        <v>12</v>
      </c>
      <c r="F1889" s="2">
        <v>666</v>
      </c>
      <c r="G1889" s="2" t="s">
        <v>63</v>
      </c>
      <c r="H1889" s="2">
        <v>0</v>
      </c>
      <c r="I1889" s="2" t="s">
        <v>19</v>
      </c>
      <c r="J1889" s="2" t="s">
        <v>50</v>
      </c>
      <c r="K1889" s="2">
        <v>1</v>
      </c>
      <c r="L1889" s="2" t="s">
        <v>21</v>
      </c>
      <c r="M1889" s="2">
        <v>29</v>
      </c>
      <c r="N1889" s="2">
        <v>-2.5</v>
      </c>
      <c r="O1889" s="2">
        <v>666</v>
      </c>
      <c r="P1889" s="2" t="s">
        <v>224</v>
      </c>
      <c r="Q1889" s="2">
        <v>0</v>
      </c>
      <c r="R1889" s="2" t="s">
        <v>19</v>
      </c>
      <c r="S1889" s="2" t="s">
        <v>75</v>
      </c>
      <c r="T1889" s="2">
        <v>17</v>
      </c>
      <c r="U1889" s="2">
        <v>1</v>
      </c>
      <c r="V1889" s="2">
        <v>9.5</v>
      </c>
      <c r="W1889" s="5">
        <v>9.5</v>
      </c>
      <c r="X1889" s="2">
        <v>2019</v>
      </c>
    </row>
    <row r="1890" spans="1:24" ht="15" customHeight="1" x14ac:dyDescent="0.25">
      <c r="A1890" s="2">
        <v>1889</v>
      </c>
      <c r="B1890" s="2">
        <v>20190928</v>
      </c>
      <c r="C1890" s="2">
        <v>1</v>
      </c>
      <c r="D1890" s="2">
        <v>5</v>
      </c>
      <c r="E1890" s="2" t="s">
        <v>12</v>
      </c>
      <c r="F1890" s="2">
        <v>666</v>
      </c>
      <c r="G1890" s="2" t="s">
        <v>279</v>
      </c>
      <c r="H1890" s="2">
        <v>0</v>
      </c>
      <c r="I1890" s="2" t="s">
        <v>19</v>
      </c>
      <c r="J1890" s="2" t="s">
        <v>275</v>
      </c>
      <c r="K1890" s="2">
        <v>1</v>
      </c>
      <c r="L1890" s="2" t="s">
        <v>21</v>
      </c>
      <c r="M1890" s="2">
        <v>27</v>
      </c>
      <c r="N1890" s="2">
        <v>-14.5</v>
      </c>
      <c r="O1890" s="2">
        <v>666</v>
      </c>
      <c r="P1890" s="2" t="s">
        <v>280</v>
      </c>
      <c r="Q1890" s="2">
        <v>0</v>
      </c>
      <c r="R1890" s="2" t="s">
        <v>19</v>
      </c>
      <c r="S1890" s="2" t="s">
        <v>275</v>
      </c>
      <c r="T1890" s="2">
        <v>16</v>
      </c>
      <c r="U1890" s="2">
        <v>1</v>
      </c>
      <c r="V1890" s="2">
        <v>-3.5</v>
      </c>
      <c r="W1890" s="5">
        <v>-3.5</v>
      </c>
      <c r="X1890" s="2">
        <v>2019</v>
      </c>
    </row>
    <row r="1891" spans="1:24" ht="15" customHeight="1" x14ac:dyDescent="0.25">
      <c r="A1891" s="2">
        <v>1890</v>
      </c>
      <c r="B1891" s="2">
        <v>20190928</v>
      </c>
      <c r="C1891" s="2">
        <v>0</v>
      </c>
      <c r="D1891" s="2">
        <v>5</v>
      </c>
      <c r="E1891" s="2" t="s">
        <v>12</v>
      </c>
      <c r="F1891" s="2">
        <v>666</v>
      </c>
      <c r="G1891" s="2" t="s">
        <v>257</v>
      </c>
      <c r="H1891" s="2">
        <v>0</v>
      </c>
      <c r="I1891" s="2" t="s">
        <v>19</v>
      </c>
      <c r="J1891" s="2" t="s">
        <v>75</v>
      </c>
      <c r="K1891" s="2">
        <v>1</v>
      </c>
      <c r="L1891" s="2" t="s">
        <v>21</v>
      </c>
      <c r="M1891" s="2">
        <v>45</v>
      </c>
      <c r="N1891" s="2">
        <v>-25</v>
      </c>
      <c r="O1891" s="2">
        <v>666</v>
      </c>
      <c r="P1891" s="2" t="s">
        <v>295</v>
      </c>
      <c r="Q1891" s="2">
        <v>0</v>
      </c>
      <c r="R1891" s="2" t="s">
        <v>19</v>
      </c>
      <c r="S1891" s="2" t="s">
        <v>23</v>
      </c>
      <c r="T1891" s="2">
        <v>10</v>
      </c>
      <c r="U1891" s="2">
        <v>1</v>
      </c>
      <c r="V1891" s="2">
        <v>10</v>
      </c>
      <c r="W1891" s="5">
        <v>10</v>
      </c>
      <c r="X1891" s="2">
        <v>2019</v>
      </c>
    </row>
    <row r="1892" spans="1:24" ht="15" customHeight="1" x14ac:dyDescent="0.25">
      <c r="A1892" s="2">
        <v>1891</v>
      </c>
      <c r="B1892" s="2">
        <v>20191003</v>
      </c>
      <c r="C1892" s="2">
        <v>1</v>
      </c>
      <c r="D1892" s="2">
        <v>6</v>
      </c>
      <c r="E1892" s="2" t="s">
        <v>12</v>
      </c>
      <c r="F1892" s="2">
        <v>102</v>
      </c>
      <c r="G1892" s="2" t="s">
        <v>194</v>
      </c>
      <c r="H1892" s="2">
        <v>1</v>
      </c>
      <c r="I1892" s="2" t="s">
        <v>14</v>
      </c>
      <c r="J1892" s="2" t="s">
        <v>40</v>
      </c>
      <c r="K1892" s="2">
        <v>-1</v>
      </c>
      <c r="L1892" s="2" t="s">
        <v>16</v>
      </c>
      <c r="M1892" s="2">
        <v>27</v>
      </c>
      <c r="N1892" s="2">
        <v>-11</v>
      </c>
      <c r="O1892" s="2">
        <v>29</v>
      </c>
      <c r="P1892" s="2" t="s">
        <v>238</v>
      </c>
      <c r="Q1892" s="2">
        <v>1</v>
      </c>
      <c r="R1892" s="2" t="s">
        <v>14</v>
      </c>
      <c r="S1892" s="2" t="s">
        <v>40</v>
      </c>
      <c r="T1892" s="2">
        <v>17</v>
      </c>
      <c r="U1892" s="2">
        <v>1</v>
      </c>
      <c r="V1892" s="2">
        <v>-1</v>
      </c>
      <c r="W1892" s="5">
        <v>-1</v>
      </c>
      <c r="X1892" s="2">
        <v>2019</v>
      </c>
    </row>
    <row r="1893" spans="1:24" ht="15" customHeight="1" x14ac:dyDescent="0.25">
      <c r="A1893" s="2">
        <v>1892</v>
      </c>
      <c r="B1893" s="2">
        <v>20191003</v>
      </c>
      <c r="C1893" s="2">
        <v>1</v>
      </c>
      <c r="D1893" s="2">
        <v>6</v>
      </c>
      <c r="E1893" s="2" t="s">
        <v>12</v>
      </c>
      <c r="F1893" s="2">
        <v>36</v>
      </c>
      <c r="G1893" s="2" t="s">
        <v>131</v>
      </c>
      <c r="H1893" s="2">
        <v>10</v>
      </c>
      <c r="I1893" s="2" t="s">
        <v>14</v>
      </c>
      <c r="J1893" s="2" t="s">
        <v>43</v>
      </c>
      <c r="K1893" s="2">
        <v>-1</v>
      </c>
      <c r="L1893" s="2" t="s">
        <v>16</v>
      </c>
      <c r="M1893" s="2">
        <v>20</v>
      </c>
      <c r="N1893" s="2">
        <v>-9.5</v>
      </c>
      <c r="O1893" s="2">
        <v>94</v>
      </c>
      <c r="P1893" s="2" t="s">
        <v>184</v>
      </c>
      <c r="Q1893" s="2">
        <v>10</v>
      </c>
      <c r="R1893" s="2" t="s">
        <v>14</v>
      </c>
      <c r="S1893" s="2" t="s">
        <v>43</v>
      </c>
      <c r="T1893" s="2">
        <v>17</v>
      </c>
      <c r="U1893" s="2">
        <v>1</v>
      </c>
      <c r="V1893" s="2">
        <v>-6.5</v>
      </c>
      <c r="W1893" s="5">
        <v>-6.5</v>
      </c>
      <c r="X1893" s="2">
        <v>2019</v>
      </c>
    </row>
    <row r="1894" spans="1:24" ht="15" customHeight="1" x14ac:dyDescent="0.25">
      <c r="A1894" s="2">
        <v>1893</v>
      </c>
      <c r="B1894" s="2">
        <v>20191004</v>
      </c>
      <c r="C1894" s="2">
        <v>1</v>
      </c>
      <c r="D1894" s="2">
        <v>6</v>
      </c>
      <c r="E1894" s="2" t="s">
        <v>12</v>
      </c>
      <c r="F1894" s="2">
        <v>21</v>
      </c>
      <c r="G1894" s="2" t="s">
        <v>205</v>
      </c>
      <c r="H1894" s="2">
        <v>1</v>
      </c>
      <c r="I1894" s="2" t="s">
        <v>14</v>
      </c>
      <c r="J1894" s="2" t="s">
        <v>40</v>
      </c>
      <c r="K1894" s="2">
        <v>1</v>
      </c>
      <c r="L1894" s="2" t="s">
        <v>21</v>
      </c>
      <c r="M1894" s="2">
        <v>27</v>
      </c>
      <c r="N1894" s="2">
        <v>3.5</v>
      </c>
      <c r="O1894" s="2">
        <v>113</v>
      </c>
      <c r="P1894" s="2" t="s">
        <v>39</v>
      </c>
      <c r="Q1894" s="2">
        <v>1</v>
      </c>
      <c r="R1894" s="2" t="s">
        <v>14</v>
      </c>
      <c r="S1894" s="2" t="s">
        <v>40</v>
      </c>
      <c r="T1894" s="2">
        <v>24</v>
      </c>
      <c r="U1894" s="2">
        <v>-1</v>
      </c>
      <c r="V1894" s="2">
        <v>6.5</v>
      </c>
      <c r="W1894" s="5">
        <v>-6.5</v>
      </c>
      <c r="X1894" s="2">
        <v>2019</v>
      </c>
    </row>
    <row r="1895" spans="1:24" ht="15" customHeight="1" x14ac:dyDescent="0.25">
      <c r="A1895" s="2">
        <v>1894</v>
      </c>
      <c r="B1895" s="2">
        <v>20191004</v>
      </c>
      <c r="C1895" s="2">
        <v>1</v>
      </c>
      <c r="D1895" s="2">
        <v>6</v>
      </c>
      <c r="E1895" s="2" t="s">
        <v>12</v>
      </c>
      <c r="F1895" s="2">
        <v>92</v>
      </c>
      <c r="G1895" s="2" t="s">
        <v>51</v>
      </c>
      <c r="H1895" s="2">
        <v>8</v>
      </c>
      <c r="I1895" s="2" t="s">
        <v>14</v>
      </c>
      <c r="J1895" s="2" t="s">
        <v>15</v>
      </c>
      <c r="K1895" s="2">
        <v>1</v>
      </c>
      <c r="L1895" s="2" t="s">
        <v>21</v>
      </c>
      <c r="M1895" s="2">
        <v>32</v>
      </c>
      <c r="N1895" s="2">
        <v>-8</v>
      </c>
      <c r="O1895" s="2">
        <v>73</v>
      </c>
      <c r="P1895" s="2" t="s">
        <v>162</v>
      </c>
      <c r="Q1895" s="2">
        <v>8</v>
      </c>
      <c r="R1895" s="2" t="s">
        <v>14</v>
      </c>
      <c r="S1895" s="2" t="s">
        <v>15</v>
      </c>
      <c r="T1895" s="2">
        <v>21</v>
      </c>
      <c r="U1895" s="2">
        <v>1</v>
      </c>
      <c r="V1895" s="2">
        <v>3</v>
      </c>
      <c r="W1895" s="5">
        <v>3</v>
      </c>
      <c r="X1895" s="2">
        <v>2019</v>
      </c>
    </row>
    <row r="1896" spans="1:24" ht="15" customHeight="1" x14ac:dyDescent="0.25">
      <c r="A1896" s="2">
        <v>1895</v>
      </c>
      <c r="B1896" s="2">
        <v>20191004</v>
      </c>
      <c r="C1896" s="2">
        <v>1</v>
      </c>
      <c r="D1896" s="2">
        <v>6</v>
      </c>
      <c r="E1896" s="2" t="s">
        <v>12</v>
      </c>
      <c r="F1896" s="2">
        <v>666</v>
      </c>
      <c r="G1896" s="2" t="s">
        <v>282</v>
      </c>
      <c r="H1896" s="2">
        <v>0</v>
      </c>
      <c r="I1896" s="2" t="s">
        <v>19</v>
      </c>
      <c r="J1896" s="2" t="s">
        <v>275</v>
      </c>
      <c r="K1896" s="2">
        <v>-1</v>
      </c>
      <c r="L1896" s="2" t="s">
        <v>16</v>
      </c>
      <c r="M1896" s="2">
        <v>28</v>
      </c>
      <c r="N1896" s="2">
        <v>-14</v>
      </c>
      <c r="O1896" s="2">
        <v>666</v>
      </c>
      <c r="P1896" s="2" t="s">
        <v>274</v>
      </c>
      <c r="Q1896" s="2">
        <v>0</v>
      </c>
      <c r="R1896" s="2" t="s">
        <v>19</v>
      </c>
      <c r="S1896" s="2" t="s">
        <v>275</v>
      </c>
      <c r="T1896" s="2">
        <v>15</v>
      </c>
      <c r="U1896" s="2">
        <v>1</v>
      </c>
      <c r="V1896" s="2">
        <v>-1</v>
      </c>
      <c r="W1896" s="5">
        <v>-1</v>
      </c>
      <c r="X1896" s="2">
        <v>2019</v>
      </c>
    </row>
    <row r="1897" spans="1:24" ht="15" customHeight="1" x14ac:dyDescent="0.25">
      <c r="A1897" s="2">
        <v>1896</v>
      </c>
      <c r="B1897" s="2">
        <v>20191005</v>
      </c>
      <c r="C1897" s="2">
        <v>0</v>
      </c>
      <c r="D1897" s="2">
        <v>6</v>
      </c>
      <c r="E1897" s="2" t="s">
        <v>12</v>
      </c>
      <c r="F1897" s="2">
        <v>110</v>
      </c>
      <c r="G1897" s="2" t="s">
        <v>54</v>
      </c>
      <c r="H1897" s="2">
        <v>1</v>
      </c>
      <c r="I1897" s="2" t="s">
        <v>14</v>
      </c>
      <c r="J1897" s="2" t="s">
        <v>40</v>
      </c>
      <c r="K1897" s="2">
        <v>-1</v>
      </c>
      <c r="L1897" s="2" t="s">
        <v>16</v>
      </c>
      <c r="M1897" s="2">
        <v>42</v>
      </c>
      <c r="N1897" s="2">
        <v>-3</v>
      </c>
      <c r="O1897" s="2">
        <v>9</v>
      </c>
      <c r="P1897" s="2" t="s">
        <v>86</v>
      </c>
      <c r="Q1897" s="2">
        <v>6</v>
      </c>
      <c r="R1897" s="2" t="s">
        <v>14</v>
      </c>
      <c r="S1897" s="2" t="s">
        <v>20</v>
      </c>
      <c r="T1897" s="2">
        <v>33</v>
      </c>
      <c r="U1897" s="2">
        <v>1</v>
      </c>
      <c r="V1897" s="2">
        <v>6</v>
      </c>
      <c r="W1897" s="5">
        <v>6</v>
      </c>
      <c r="X1897" s="2">
        <v>2019</v>
      </c>
    </row>
    <row r="1898" spans="1:24" ht="15" customHeight="1" x14ac:dyDescent="0.25">
      <c r="A1898" s="2">
        <v>1897</v>
      </c>
      <c r="B1898" s="2">
        <v>20191005</v>
      </c>
      <c r="C1898" s="2">
        <v>1</v>
      </c>
      <c r="D1898" s="2">
        <v>6</v>
      </c>
      <c r="E1898" s="2" t="s">
        <v>12</v>
      </c>
      <c r="F1898" s="2">
        <v>79</v>
      </c>
      <c r="G1898" s="2" t="s">
        <v>170</v>
      </c>
      <c r="H1898" s="2">
        <v>7</v>
      </c>
      <c r="I1898" s="2" t="s">
        <v>14</v>
      </c>
      <c r="J1898" s="2" t="s">
        <v>36</v>
      </c>
      <c r="K1898" s="2">
        <v>-1</v>
      </c>
      <c r="L1898" s="2" t="s">
        <v>16</v>
      </c>
      <c r="M1898" s="2">
        <v>21</v>
      </c>
      <c r="N1898" s="2">
        <v>-2.5</v>
      </c>
      <c r="O1898" s="2">
        <v>16</v>
      </c>
      <c r="P1898" s="2" t="s">
        <v>114</v>
      </c>
      <c r="Q1898" s="2">
        <v>7</v>
      </c>
      <c r="R1898" s="2" t="s">
        <v>14</v>
      </c>
      <c r="S1898" s="2" t="s">
        <v>36</v>
      </c>
      <c r="T1898" s="2">
        <v>20</v>
      </c>
      <c r="U1898" s="2">
        <v>1</v>
      </c>
      <c r="V1898" s="2">
        <v>-1.5</v>
      </c>
      <c r="W1898" s="5">
        <v>-1.5</v>
      </c>
      <c r="X1898" s="2">
        <v>2019</v>
      </c>
    </row>
    <row r="1899" spans="1:24" ht="15" customHeight="1" x14ac:dyDescent="0.25">
      <c r="A1899" s="2">
        <v>1898</v>
      </c>
      <c r="B1899" s="2">
        <v>20191005</v>
      </c>
      <c r="C1899" s="2">
        <v>1</v>
      </c>
      <c r="D1899" s="2">
        <v>6</v>
      </c>
      <c r="E1899" s="2" t="s">
        <v>12</v>
      </c>
      <c r="F1899" s="2">
        <v>18</v>
      </c>
      <c r="G1899" s="2" t="s">
        <v>145</v>
      </c>
      <c r="H1899" s="2">
        <v>7</v>
      </c>
      <c r="I1899" s="2" t="s">
        <v>14</v>
      </c>
      <c r="J1899" s="2" t="s">
        <v>36</v>
      </c>
      <c r="K1899" s="2">
        <v>1</v>
      </c>
      <c r="L1899" s="2" t="s">
        <v>21</v>
      </c>
      <c r="M1899" s="2">
        <v>42</v>
      </c>
      <c r="N1899" s="2">
        <v>5</v>
      </c>
      <c r="O1899" s="2">
        <v>28</v>
      </c>
      <c r="P1899" s="2" t="s">
        <v>87</v>
      </c>
      <c r="Q1899" s="2">
        <v>7</v>
      </c>
      <c r="R1899" s="2" t="s">
        <v>14</v>
      </c>
      <c r="S1899" s="2" t="s">
        <v>36</v>
      </c>
      <c r="T1899" s="2">
        <v>16</v>
      </c>
      <c r="U1899" s="2">
        <v>-1</v>
      </c>
      <c r="V1899" s="2">
        <v>31</v>
      </c>
      <c r="W1899" s="5">
        <v>-31</v>
      </c>
      <c r="X1899" s="2">
        <v>2019</v>
      </c>
    </row>
    <row r="1900" spans="1:24" ht="15" customHeight="1" x14ac:dyDescent="0.25">
      <c r="A1900" s="2">
        <v>1899</v>
      </c>
      <c r="B1900" s="2">
        <v>20191005</v>
      </c>
      <c r="C1900" s="2">
        <v>1</v>
      </c>
      <c r="D1900" s="2">
        <v>6</v>
      </c>
      <c r="E1900" s="2" t="s">
        <v>12</v>
      </c>
      <c r="F1900" s="2">
        <v>5</v>
      </c>
      <c r="G1900" s="2" t="s">
        <v>108</v>
      </c>
      <c r="H1900" s="2">
        <v>9</v>
      </c>
      <c r="I1900" s="2" t="s">
        <v>14</v>
      </c>
      <c r="J1900" s="2" t="s">
        <v>62</v>
      </c>
      <c r="K1900" s="2">
        <v>-1</v>
      </c>
      <c r="L1900" s="2" t="s">
        <v>16</v>
      </c>
      <c r="M1900" s="2">
        <v>35</v>
      </c>
      <c r="N1900" s="2">
        <v>2.5</v>
      </c>
      <c r="O1900" s="2">
        <v>24</v>
      </c>
      <c r="P1900" s="2" t="s">
        <v>84</v>
      </c>
      <c r="Q1900" s="2">
        <v>9</v>
      </c>
      <c r="R1900" s="2" t="s">
        <v>14</v>
      </c>
      <c r="S1900" s="2" t="s">
        <v>62</v>
      </c>
      <c r="T1900" s="2">
        <v>30</v>
      </c>
      <c r="U1900" s="2">
        <v>-1</v>
      </c>
      <c r="V1900" s="2">
        <v>7.5</v>
      </c>
      <c r="W1900" s="5">
        <v>-7.5</v>
      </c>
      <c r="X1900" s="2">
        <v>2019</v>
      </c>
    </row>
    <row r="1901" spans="1:24" ht="15" customHeight="1" x14ac:dyDescent="0.25">
      <c r="A1901" s="2">
        <v>1900</v>
      </c>
      <c r="B1901" s="2">
        <v>20191005</v>
      </c>
      <c r="C1901" s="2">
        <v>1</v>
      </c>
      <c r="D1901" s="2">
        <v>6</v>
      </c>
      <c r="E1901" s="2" t="s">
        <v>12</v>
      </c>
      <c r="F1901" s="2">
        <v>96</v>
      </c>
      <c r="G1901" s="2" t="s">
        <v>187</v>
      </c>
      <c r="H1901" s="2">
        <v>1</v>
      </c>
      <c r="I1901" s="2" t="s">
        <v>14</v>
      </c>
      <c r="J1901" s="2" t="s">
        <v>40</v>
      </c>
      <c r="K1901" s="2">
        <v>-1</v>
      </c>
      <c r="L1901" s="2" t="s">
        <v>16</v>
      </c>
      <c r="M1901" s="2">
        <v>48</v>
      </c>
      <c r="N1901" s="2">
        <v>-13.5</v>
      </c>
      <c r="O1901" s="2">
        <v>26</v>
      </c>
      <c r="P1901" s="2" t="s">
        <v>41</v>
      </c>
      <c r="Q1901" s="2">
        <v>1</v>
      </c>
      <c r="R1901" s="2" t="s">
        <v>14</v>
      </c>
      <c r="S1901" s="2" t="s">
        <v>40</v>
      </c>
      <c r="T1901" s="2">
        <v>22</v>
      </c>
      <c r="U1901" s="2">
        <v>1</v>
      </c>
      <c r="V1901" s="2">
        <v>12.5</v>
      </c>
      <c r="W1901" s="5">
        <v>12.5</v>
      </c>
      <c r="X1901" s="2">
        <v>2019</v>
      </c>
    </row>
    <row r="1902" spans="1:24" ht="15" customHeight="1" x14ac:dyDescent="0.25">
      <c r="A1902" s="2">
        <v>1901</v>
      </c>
      <c r="B1902" s="2">
        <v>20191005</v>
      </c>
      <c r="C1902" s="2">
        <v>1</v>
      </c>
      <c r="D1902" s="2">
        <v>6</v>
      </c>
      <c r="E1902" s="2" t="s">
        <v>12</v>
      </c>
      <c r="F1902" s="2">
        <v>91</v>
      </c>
      <c r="G1902" s="2" t="s">
        <v>94</v>
      </c>
      <c r="H1902" s="2">
        <v>8</v>
      </c>
      <c r="I1902" s="2" t="s">
        <v>14</v>
      </c>
      <c r="J1902" s="2" t="s">
        <v>15</v>
      </c>
      <c r="K1902" s="2">
        <v>-1</v>
      </c>
      <c r="L1902" s="2" t="s">
        <v>16</v>
      </c>
      <c r="M1902" s="2">
        <v>24</v>
      </c>
      <c r="N1902" s="2">
        <v>-7.5</v>
      </c>
      <c r="O1902" s="2">
        <v>25</v>
      </c>
      <c r="P1902" s="2" t="s">
        <v>17</v>
      </c>
      <c r="Q1902" s="2">
        <v>8</v>
      </c>
      <c r="R1902" s="2" t="s">
        <v>14</v>
      </c>
      <c r="S1902" s="2" t="s">
        <v>15</v>
      </c>
      <c r="T1902" s="2">
        <v>10</v>
      </c>
      <c r="U1902" s="2">
        <v>1</v>
      </c>
      <c r="V1902" s="2">
        <v>6.5</v>
      </c>
      <c r="W1902" s="5">
        <v>6.5</v>
      </c>
      <c r="X1902" s="2">
        <v>2019</v>
      </c>
    </row>
    <row r="1903" spans="1:24" ht="15" customHeight="1" x14ac:dyDescent="0.25">
      <c r="A1903" s="2">
        <v>1902</v>
      </c>
      <c r="B1903" s="2">
        <v>20191005</v>
      </c>
      <c r="C1903" s="2">
        <v>1</v>
      </c>
      <c r="D1903" s="2">
        <v>6</v>
      </c>
      <c r="E1903" s="2" t="s">
        <v>12</v>
      </c>
      <c r="F1903" s="2">
        <v>87</v>
      </c>
      <c r="G1903" s="2" t="s">
        <v>176</v>
      </c>
      <c r="H1903" s="2">
        <v>2</v>
      </c>
      <c r="I1903" s="2" t="s">
        <v>14</v>
      </c>
      <c r="J1903" s="2" t="s">
        <v>53</v>
      </c>
      <c r="K1903" s="2">
        <v>-1</v>
      </c>
      <c r="L1903" s="2" t="s">
        <v>16</v>
      </c>
      <c r="M1903" s="2">
        <v>33</v>
      </c>
      <c r="N1903" s="2">
        <v>4</v>
      </c>
      <c r="O1903" s="2">
        <v>27</v>
      </c>
      <c r="P1903" s="2" t="s">
        <v>85</v>
      </c>
      <c r="Q1903" s="2">
        <v>2</v>
      </c>
      <c r="R1903" s="2" t="s">
        <v>14</v>
      </c>
      <c r="S1903" s="2" t="s">
        <v>53</v>
      </c>
      <c r="T1903" s="2">
        <v>30</v>
      </c>
      <c r="U1903" s="2">
        <v>-1</v>
      </c>
      <c r="V1903" s="2">
        <v>7</v>
      </c>
      <c r="W1903" s="5">
        <v>-7</v>
      </c>
      <c r="X1903" s="2">
        <v>2019</v>
      </c>
    </row>
    <row r="1904" spans="1:24" ht="15" customHeight="1" x14ac:dyDescent="0.25">
      <c r="A1904" s="2">
        <v>1903</v>
      </c>
      <c r="B1904" s="2">
        <v>20191005</v>
      </c>
      <c r="C1904" s="2">
        <v>0</v>
      </c>
      <c r="D1904" s="2">
        <v>6</v>
      </c>
      <c r="E1904" s="2" t="s">
        <v>12</v>
      </c>
      <c r="F1904" s="2">
        <v>31</v>
      </c>
      <c r="G1904" s="2" t="s">
        <v>123</v>
      </c>
      <c r="H1904" s="2">
        <v>5</v>
      </c>
      <c r="I1904" s="2" t="s">
        <v>14</v>
      </c>
      <c r="J1904" s="2" t="s">
        <v>27</v>
      </c>
      <c r="K1904" s="2">
        <v>1</v>
      </c>
      <c r="L1904" s="2" t="s">
        <v>21</v>
      </c>
      <c r="M1904" s="2">
        <v>44</v>
      </c>
      <c r="N1904" s="2">
        <v>-26.5</v>
      </c>
      <c r="O1904" s="2">
        <v>666</v>
      </c>
      <c r="P1904" s="2" t="s">
        <v>18</v>
      </c>
      <c r="Q1904" s="2">
        <v>0</v>
      </c>
      <c r="R1904" s="2" t="s">
        <v>19</v>
      </c>
      <c r="S1904" s="2" t="s">
        <v>20</v>
      </c>
      <c r="T1904" s="2">
        <v>0</v>
      </c>
      <c r="U1904" s="2">
        <v>1</v>
      </c>
      <c r="V1904" s="2">
        <v>17.5</v>
      </c>
      <c r="W1904" s="5">
        <v>17.5</v>
      </c>
      <c r="X1904" s="2">
        <v>2019</v>
      </c>
    </row>
    <row r="1905" spans="1:24" ht="15" customHeight="1" x14ac:dyDescent="0.25">
      <c r="A1905" s="2">
        <v>1904</v>
      </c>
      <c r="B1905" s="2">
        <v>20191005</v>
      </c>
      <c r="C1905" s="2">
        <v>1</v>
      </c>
      <c r="D1905" s="2">
        <v>6</v>
      </c>
      <c r="E1905" s="2" t="s">
        <v>12</v>
      </c>
      <c r="F1905" s="2">
        <v>32</v>
      </c>
      <c r="G1905" s="2" t="s">
        <v>124</v>
      </c>
      <c r="H1905" s="2">
        <v>11</v>
      </c>
      <c r="I1905" s="2" t="s">
        <v>14</v>
      </c>
      <c r="J1905" s="2" t="s">
        <v>56</v>
      </c>
      <c r="K1905" s="2">
        <v>1</v>
      </c>
      <c r="L1905" s="2" t="s">
        <v>21</v>
      </c>
      <c r="M1905" s="2">
        <v>24</v>
      </c>
      <c r="N1905" s="2">
        <v>2.5</v>
      </c>
      <c r="O1905" s="2">
        <v>10</v>
      </c>
      <c r="P1905" s="2" t="s">
        <v>215</v>
      </c>
      <c r="Q1905" s="2">
        <v>11</v>
      </c>
      <c r="R1905" s="2" t="s">
        <v>14</v>
      </c>
      <c r="S1905" s="2" t="s">
        <v>56</v>
      </c>
      <c r="T1905" s="2">
        <v>13</v>
      </c>
      <c r="U1905" s="2">
        <v>-1</v>
      </c>
      <c r="V1905" s="2">
        <v>13.5</v>
      </c>
      <c r="W1905" s="5">
        <v>-13.5</v>
      </c>
      <c r="X1905" s="2">
        <v>2019</v>
      </c>
    </row>
    <row r="1906" spans="1:24" ht="15" customHeight="1" x14ac:dyDescent="0.25">
      <c r="A1906" s="2">
        <v>1905</v>
      </c>
      <c r="B1906" s="2">
        <v>20191005</v>
      </c>
      <c r="C1906" s="2">
        <v>1</v>
      </c>
      <c r="D1906" s="2">
        <v>6</v>
      </c>
      <c r="E1906" s="2" t="s">
        <v>12</v>
      </c>
      <c r="F1906" s="2">
        <v>37</v>
      </c>
      <c r="G1906" s="2" t="s">
        <v>42</v>
      </c>
      <c r="H1906" s="2">
        <v>10</v>
      </c>
      <c r="I1906" s="2" t="s">
        <v>14</v>
      </c>
      <c r="J1906" s="2" t="s">
        <v>43</v>
      </c>
      <c r="K1906" s="2">
        <v>1</v>
      </c>
      <c r="L1906" s="2" t="s">
        <v>21</v>
      </c>
      <c r="M1906" s="2">
        <v>52</v>
      </c>
      <c r="N1906" s="2">
        <v>7</v>
      </c>
      <c r="O1906" s="2">
        <v>8</v>
      </c>
      <c r="P1906" s="2" t="s">
        <v>101</v>
      </c>
      <c r="Q1906" s="2">
        <v>10</v>
      </c>
      <c r="R1906" s="2" t="s">
        <v>14</v>
      </c>
      <c r="S1906" s="2" t="s">
        <v>43</v>
      </c>
      <c r="T1906" s="2">
        <v>38</v>
      </c>
      <c r="U1906" s="2">
        <v>-1</v>
      </c>
      <c r="V1906" s="2">
        <v>21</v>
      </c>
      <c r="W1906" s="5">
        <v>-21</v>
      </c>
      <c r="X1906" s="2">
        <v>2019</v>
      </c>
    </row>
    <row r="1907" spans="1:24" ht="15" customHeight="1" x14ac:dyDescent="0.25">
      <c r="A1907" s="2">
        <v>1906</v>
      </c>
      <c r="B1907" s="2">
        <v>20191005</v>
      </c>
      <c r="C1907" s="2">
        <v>1</v>
      </c>
      <c r="D1907" s="2">
        <v>6</v>
      </c>
      <c r="E1907" s="2" t="s">
        <v>12</v>
      </c>
      <c r="F1907" s="2">
        <v>75</v>
      </c>
      <c r="G1907" s="2" t="s">
        <v>117</v>
      </c>
      <c r="H1907" s="2">
        <v>2</v>
      </c>
      <c r="I1907" s="2" t="s">
        <v>14</v>
      </c>
      <c r="J1907" s="2" t="s">
        <v>53</v>
      </c>
      <c r="K1907" s="2">
        <v>-1</v>
      </c>
      <c r="L1907" s="2" t="s">
        <v>16</v>
      </c>
      <c r="M1907" s="2">
        <v>38</v>
      </c>
      <c r="N1907" s="2">
        <v>-10.5</v>
      </c>
      <c r="O1907" s="2">
        <v>38</v>
      </c>
      <c r="P1907" s="2" t="s">
        <v>133</v>
      </c>
      <c r="Q1907" s="2">
        <v>2</v>
      </c>
      <c r="R1907" s="2" t="s">
        <v>14</v>
      </c>
      <c r="S1907" s="2" t="s">
        <v>53</v>
      </c>
      <c r="T1907" s="2">
        <v>22</v>
      </c>
      <c r="U1907" s="2">
        <v>1</v>
      </c>
      <c r="V1907" s="2">
        <v>5.5</v>
      </c>
      <c r="W1907" s="5">
        <v>5.5</v>
      </c>
      <c r="X1907" s="2">
        <v>2019</v>
      </c>
    </row>
    <row r="1908" spans="1:24" ht="15" customHeight="1" x14ac:dyDescent="0.25">
      <c r="A1908" s="2">
        <v>1907</v>
      </c>
      <c r="B1908" s="2">
        <v>20191005</v>
      </c>
      <c r="C1908" s="2">
        <v>1</v>
      </c>
      <c r="D1908" s="2">
        <v>6</v>
      </c>
      <c r="E1908" s="2" t="s">
        <v>12</v>
      </c>
      <c r="F1908" s="2">
        <v>45</v>
      </c>
      <c r="G1908" s="2" t="s">
        <v>247</v>
      </c>
      <c r="H1908" s="2">
        <v>4</v>
      </c>
      <c r="I1908" s="2" t="s">
        <v>14</v>
      </c>
      <c r="J1908" s="2" t="s">
        <v>79</v>
      </c>
      <c r="K1908" s="2">
        <v>1</v>
      </c>
      <c r="L1908" s="2" t="s">
        <v>21</v>
      </c>
      <c r="M1908" s="2">
        <v>49</v>
      </c>
      <c r="N1908" s="2">
        <v>-3.5</v>
      </c>
      <c r="O1908" s="2">
        <v>101</v>
      </c>
      <c r="P1908" s="2" t="s">
        <v>191</v>
      </c>
      <c r="Q1908" s="2">
        <v>4</v>
      </c>
      <c r="R1908" s="2" t="s">
        <v>14</v>
      </c>
      <c r="S1908" s="2" t="s">
        <v>79</v>
      </c>
      <c r="T1908" s="2">
        <v>24</v>
      </c>
      <c r="U1908" s="2">
        <v>1</v>
      </c>
      <c r="V1908" s="2">
        <v>21.5</v>
      </c>
      <c r="W1908" s="5">
        <v>21.5</v>
      </c>
      <c r="X1908" s="2">
        <v>2019</v>
      </c>
    </row>
    <row r="1909" spans="1:24" ht="15" customHeight="1" x14ac:dyDescent="0.25">
      <c r="A1909" s="2">
        <v>1908</v>
      </c>
      <c r="B1909" s="2">
        <v>20191005</v>
      </c>
      <c r="C1909" s="2">
        <v>1</v>
      </c>
      <c r="D1909" s="2">
        <v>6</v>
      </c>
      <c r="E1909" s="2" t="s">
        <v>12</v>
      </c>
      <c r="F1909" s="2">
        <v>81</v>
      </c>
      <c r="G1909" s="2" t="s">
        <v>172</v>
      </c>
      <c r="H1909" s="2">
        <v>4</v>
      </c>
      <c r="I1909" s="2" t="s">
        <v>14</v>
      </c>
      <c r="J1909" s="2" t="s">
        <v>79</v>
      </c>
      <c r="K1909" s="2">
        <v>-1</v>
      </c>
      <c r="L1909" s="2" t="s">
        <v>16</v>
      </c>
      <c r="M1909" s="2">
        <v>45</v>
      </c>
      <c r="N1909" s="2">
        <v>-32.5</v>
      </c>
      <c r="O1909" s="2">
        <v>46</v>
      </c>
      <c r="P1909" s="2" t="s">
        <v>141</v>
      </c>
      <c r="Q1909" s="2">
        <v>4</v>
      </c>
      <c r="R1909" s="2" t="s">
        <v>14</v>
      </c>
      <c r="S1909" s="2" t="s">
        <v>79</v>
      </c>
      <c r="T1909" s="2">
        <v>20</v>
      </c>
      <c r="U1909" s="2">
        <v>1</v>
      </c>
      <c r="V1909" s="2">
        <v>-7.5</v>
      </c>
      <c r="W1909" s="5">
        <v>-7.5</v>
      </c>
      <c r="X1909" s="2">
        <v>2019</v>
      </c>
    </row>
    <row r="1910" spans="1:24" ht="15" customHeight="1" x14ac:dyDescent="0.25">
      <c r="A1910" s="2">
        <v>1909</v>
      </c>
      <c r="B1910" s="2">
        <v>20191005</v>
      </c>
      <c r="C1910" s="2">
        <v>1</v>
      </c>
      <c r="D1910" s="2">
        <v>6</v>
      </c>
      <c r="E1910" s="2" t="s">
        <v>12</v>
      </c>
      <c r="F1910" s="2">
        <v>12</v>
      </c>
      <c r="G1910" s="2" t="s">
        <v>111</v>
      </c>
      <c r="H1910" s="2">
        <v>4</v>
      </c>
      <c r="I1910" s="2" t="s">
        <v>14</v>
      </c>
      <c r="J1910" s="2" t="s">
        <v>79</v>
      </c>
      <c r="K1910" s="2">
        <v>-1</v>
      </c>
      <c r="L1910" s="2" t="s">
        <v>16</v>
      </c>
      <c r="M1910" s="2">
        <v>31</v>
      </c>
      <c r="N1910" s="2">
        <v>1.5</v>
      </c>
      <c r="O1910" s="2">
        <v>47</v>
      </c>
      <c r="P1910" s="2" t="s">
        <v>142</v>
      </c>
      <c r="Q1910" s="2">
        <v>4</v>
      </c>
      <c r="R1910" s="2" t="s">
        <v>14</v>
      </c>
      <c r="S1910" s="2" t="s">
        <v>79</v>
      </c>
      <c r="T1910" s="2">
        <v>12</v>
      </c>
      <c r="U1910" s="2">
        <v>-1</v>
      </c>
      <c r="V1910" s="2">
        <v>20.5</v>
      </c>
      <c r="W1910" s="5">
        <v>-20.5</v>
      </c>
      <c r="X1910" s="2">
        <v>2019</v>
      </c>
    </row>
    <row r="1911" spans="1:24" ht="15" customHeight="1" x14ac:dyDescent="0.25">
      <c r="A1911" s="2">
        <v>1910</v>
      </c>
      <c r="B1911" s="2">
        <v>20191005</v>
      </c>
      <c r="C1911" s="2">
        <v>0</v>
      </c>
      <c r="D1911" s="2">
        <v>6</v>
      </c>
      <c r="E1911" s="2" t="s">
        <v>12</v>
      </c>
      <c r="F1911" s="2">
        <v>58</v>
      </c>
      <c r="G1911" s="2" t="s">
        <v>152</v>
      </c>
      <c r="H1911" s="2">
        <v>1</v>
      </c>
      <c r="I1911" s="2" t="s">
        <v>14</v>
      </c>
      <c r="J1911" s="2" t="s">
        <v>40</v>
      </c>
      <c r="K1911" s="2">
        <v>-1</v>
      </c>
      <c r="L1911" s="2" t="s">
        <v>16</v>
      </c>
      <c r="M1911" s="2">
        <v>52</v>
      </c>
      <c r="N1911" s="2">
        <v>-16</v>
      </c>
      <c r="O1911" s="2">
        <v>52</v>
      </c>
      <c r="P1911" s="2" t="s">
        <v>69</v>
      </c>
      <c r="Q1911" s="2">
        <v>10</v>
      </c>
      <c r="R1911" s="2" t="s">
        <v>14</v>
      </c>
      <c r="S1911" s="2" t="s">
        <v>43</v>
      </c>
      <c r="T1911" s="2">
        <v>33</v>
      </c>
      <c r="U1911" s="2">
        <v>1</v>
      </c>
      <c r="V1911" s="2">
        <v>3</v>
      </c>
      <c r="W1911" s="5">
        <v>3</v>
      </c>
      <c r="X1911" s="2">
        <v>2019</v>
      </c>
    </row>
    <row r="1912" spans="1:24" ht="15" customHeight="1" x14ac:dyDescent="0.25">
      <c r="A1912" s="2">
        <v>1911</v>
      </c>
      <c r="B1912" s="2">
        <v>20191005</v>
      </c>
      <c r="C1912" s="2">
        <v>1</v>
      </c>
      <c r="D1912" s="2">
        <v>6</v>
      </c>
      <c r="E1912" s="2" t="s">
        <v>12</v>
      </c>
      <c r="F1912" s="2">
        <v>53</v>
      </c>
      <c r="G1912" s="2" t="s">
        <v>104</v>
      </c>
      <c r="H1912" s="2">
        <v>2</v>
      </c>
      <c r="I1912" s="2" t="s">
        <v>14</v>
      </c>
      <c r="J1912" s="2" t="s">
        <v>53</v>
      </c>
      <c r="K1912" s="2">
        <v>1</v>
      </c>
      <c r="L1912" s="2" t="s">
        <v>21</v>
      </c>
      <c r="M1912" s="2">
        <v>41</v>
      </c>
      <c r="N1912" s="2">
        <v>-4</v>
      </c>
      <c r="O1912" s="2">
        <v>14</v>
      </c>
      <c r="P1912" s="2" t="s">
        <v>113</v>
      </c>
      <c r="Q1912" s="2">
        <v>2</v>
      </c>
      <c r="R1912" s="2" t="s">
        <v>14</v>
      </c>
      <c r="S1912" s="2" t="s">
        <v>53</v>
      </c>
      <c r="T1912" s="2">
        <v>39</v>
      </c>
      <c r="U1912" s="2">
        <v>1</v>
      </c>
      <c r="V1912" s="2">
        <v>-2</v>
      </c>
      <c r="W1912" s="5">
        <v>-2</v>
      </c>
      <c r="X1912" s="2">
        <v>2019</v>
      </c>
    </row>
    <row r="1913" spans="1:24" ht="15" customHeight="1" x14ac:dyDescent="0.25">
      <c r="A1913" s="2">
        <v>1912</v>
      </c>
      <c r="B1913" s="2">
        <v>20191005</v>
      </c>
      <c r="C1913" s="2">
        <v>0</v>
      </c>
      <c r="D1913" s="2">
        <v>6</v>
      </c>
      <c r="E1913" s="2" t="s">
        <v>12</v>
      </c>
      <c r="F1913" s="2">
        <v>54</v>
      </c>
      <c r="G1913" s="2" t="s">
        <v>239</v>
      </c>
      <c r="H1913" s="2">
        <v>11</v>
      </c>
      <c r="I1913" s="2" t="s">
        <v>14</v>
      </c>
      <c r="J1913" s="2" t="s">
        <v>56</v>
      </c>
      <c r="K1913" s="2">
        <v>1</v>
      </c>
      <c r="L1913" s="2" t="s">
        <v>21</v>
      </c>
      <c r="M1913" s="2">
        <v>42</v>
      </c>
      <c r="N1913" s="2">
        <v>-28</v>
      </c>
      <c r="O1913" s="2">
        <v>117</v>
      </c>
      <c r="P1913" s="2" t="s">
        <v>90</v>
      </c>
      <c r="Q1913" s="2">
        <v>8</v>
      </c>
      <c r="R1913" s="2" t="s">
        <v>14</v>
      </c>
      <c r="S1913" s="2" t="s">
        <v>15</v>
      </c>
      <c r="T1913" s="2">
        <v>6</v>
      </c>
      <c r="U1913" s="2">
        <v>1</v>
      </c>
      <c r="V1913" s="2">
        <v>8</v>
      </c>
      <c r="W1913" s="5">
        <v>8</v>
      </c>
      <c r="X1913" s="2">
        <v>2019</v>
      </c>
    </row>
    <row r="1914" spans="1:24" ht="15" customHeight="1" x14ac:dyDescent="0.25">
      <c r="A1914" s="2">
        <v>1913</v>
      </c>
      <c r="B1914" s="2">
        <v>20191005</v>
      </c>
      <c r="C1914" s="2">
        <v>1</v>
      </c>
      <c r="D1914" s="2">
        <v>6</v>
      </c>
      <c r="E1914" s="2" t="s">
        <v>12</v>
      </c>
      <c r="F1914" s="2">
        <v>122</v>
      </c>
      <c r="G1914" s="2" t="s">
        <v>242</v>
      </c>
      <c r="H1914" s="2">
        <v>2</v>
      </c>
      <c r="I1914" s="2" t="s">
        <v>14</v>
      </c>
      <c r="J1914" s="2" t="s">
        <v>53</v>
      </c>
      <c r="K1914" s="2">
        <v>-1</v>
      </c>
      <c r="L1914" s="2" t="s">
        <v>16</v>
      </c>
      <c r="M1914" s="2">
        <v>42</v>
      </c>
      <c r="N1914" s="2">
        <v>10</v>
      </c>
      <c r="O1914" s="2">
        <v>59</v>
      </c>
      <c r="P1914" s="2" t="s">
        <v>240</v>
      </c>
      <c r="Q1914" s="2">
        <v>2</v>
      </c>
      <c r="R1914" s="2" t="s">
        <v>14</v>
      </c>
      <c r="S1914" s="2" t="s">
        <v>53</v>
      </c>
      <c r="T1914" s="2">
        <v>35</v>
      </c>
      <c r="U1914" s="2">
        <v>-1</v>
      </c>
      <c r="V1914" s="2">
        <v>17</v>
      </c>
      <c r="W1914" s="5">
        <v>-17</v>
      </c>
      <c r="X1914" s="2">
        <v>2019</v>
      </c>
    </row>
    <row r="1915" spans="1:24" ht="15" customHeight="1" x14ac:dyDescent="0.25">
      <c r="A1915" s="2">
        <v>1914</v>
      </c>
      <c r="B1915" s="2">
        <v>20191005</v>
      </c>
      <c r="C1915" s="2">
        <v>1</v>
      </c>
      <c r="D1915" s="2">
        <v>6</v>
      </c>
      <c r="E1915" s="2" t="s">
        <v>12</v>
      </c>
      <c r="F1915" s="2">
        <v>61</v>
      </c>
      <c r="G1915" s="2" t="s">
        <v>165</v>
      </c>
      <c r="H1915" s="2">
        <v>3</v>
      </c>
      <c r="I1915" s="2" t="s">
        <v>14</v>
      </c>
      <c r="J1915" s="2" t="s">
        <v>46</v>
      </c>
      <c r="K1915" s="2">
        <v>1</v>
      </c>
      <c r="L1915" s="2" t="s">
        <v>21</v>
      </c>
      <c r="M1915" s="2">
        <v>10</v>
      </c>
      <c r="N1915" s="2">
        <v>-4</v>
      </c>
      <c r="O1915" s="2">
        <v>44</v>
      </c>
      <c r="P1915" s="2" t="s">
        <v>138</v>
      </c>
      <c r="Q1915" s="2">
        <v>3</v>
      </c>
      <c r="R1915" s="2" t="s">
        <v>14</v>
      </c>
      <c r="S1915" s="2" t="s">
        <v>46</v>
      </c>
      <c r="T1915" s="2">
        <v>3</v>
      </c>
      <c r="U1915" s="2">
        <v>1</v>
      </c>
      <c r="V1915" s="2">
        <v>3</v>
      </c>
      <c r="W1915" s="5">
        <v>3</v>
      </c>
      <c r="X1915" s="2">
        <v>2019</v>
      </c>
    </row>
    <row r="1916" spans="1:24" ht="15" customHeight="1" x14ac:dyDescent="0.25">
      <c r="A1916" s="2">
        <v>1915</v>
      </c>
      <c r="B1916" s="2">
        <v>20191005</v>
      </c>
      <c r="C1916" s="2">
        <v>1</v>
      </c>
      <c r="D1916" s="2">
        <v>6</v>
      </c>
      <c r="E1916" s="2" t="s">
        <v>12</v>
      </c>
      <c r="F1916" s="2">
        <v>63</v>
      </c>
      <c r="G1916" s="2" t="s">
        <v>45</v>
      </c>
      <c r="H1916" s="2">
        <v>3</v>
      </c>
      <c r="I1916" s="2" t="s">
        <v>14</v>
      </c>
      <c r="J1916" s="2" t="s">
        <v>46</v>
      </c>
      <c r="K1916" s="2">
        <v>1</v>
      </c>
      <c r="L1916" s="2" t="s">
        <v>21</v>
      </c>
      <c r="M1916" s="2">
        <v>40</v>
      </c>
      <c r="N1916" s="2">
        <v>-14.5</v>
      </c>
      <c r="O1916" s="2">
        <v>42</v>
      </c>
      <c r="P1916" s="2" t="s">
        <v>136</v>
      </c>
      <c r="Q1916" s="2">
        <v>3</v>
      </c>
      <c r="R1916" s="2" t="s">
        <v>14</v>
      </c>
      <c r="S1916" s="2" t="s">
        <v>46</v>
      </c>
      <c r="T1916" s="2">
        <v>17</v>
      </c>
      <c r="U1916" s="2">
        <v>1</v>
      </c>
      <c r="V1916" s="2">
        <v>8.5</v>
      </c>
      <c r="W1916" s="5">
        <v>8.5</v>
      </c>
      <c r="X1916" s="2">
        <v>2019</v>
      </c>
    </row>
    <row r="1917" spans="1:24" ht="15" customHeight="1" x14ac:dyDescent="0.25">
      <c r="A1917" s="2">
        <v>1916</v>
      </c>
      <c r="B1917" s="2">
        <v>20191005</v>
      </c>
      <c r="C1917" s="2">
        <v>1</v>
      </c>
      <c r="D1917" s="2">
        <v>6</v>
      </c>
      <c r="E1917" s="2" t="s">
        <v>12</v>
      </c>
      <c r="F1917" s="2">
        <v>64</v>
      </c>
      <c r="G1917" s="2" t="s">
        <v>203</v>
      </c>
      <c r="H1917" s="2">
        <v>11</v>
      </c>
      <c r="I1917" s="2" t="s">
        <v>14</v>
      </c>
      <c r="J1917" s="2" t="s">
        <v>56</v>
      </c>
      <c r="K1917" s="2">
        <v>1</v>
      </c>
      <c r="L1917" s="2" t="s">
        <v>21</v>
      </c>
      <c r="M1917" s="2">
        <v>31</v>
      </c>
      <c r="N1917" s="2">
        <v>-7.5</v>
      </c>
      <c r="O1917" s="2">
        <v>120</v>
      </c>
      <c r="P1917" s="2" t="s">
        <v>211</v>
      </c>
      <c r="Q1917" s="2">
        <v>11</v>
      </c>
      <c r="R1917" s="2" t="s">
        <v>14</v>
      </c>
      <c r="S1917" s="2" t="s">
        <v>56</v>
      </c>
      <c r="T1917" s="2">
        <v>6</v>
      </c>
      <c r="U1917" s="2">
        <v>1</v>
      </c>
      <c r="V1917" s="2">
        <v>17.5</v>
      </c>
      <c r="W1917" s="5">
        <v>17.5</v>
      </c>
      <c r="X1917" s="2">
        <v>2019</v>
      </c>
    </row>
    <row r="1918" spans="1:24" ht="15" customHeight="1" x14ac:dyDescent="0.25">
      <c r="A1918" s="2">
        <v>1917</v>
      </c>
      <c r="B1918" s="2">
        <v>20191005</v>
      </c>
      <c r="C1918" s="2">
        <v>0</v>
      </c>
      <c r="D1918" s="2">
        <v>6</v>
      </c>
      <c r="E1918" s="2" t="s">
        <v>12</v>
      </c>
      <c r="F1918" s="2">
        <v>66</v>
      </c>
      <c r="G1918" s="2" t="s">
        <v>156</v>
      </c>
      <c r="H1918" s="2">
        <v>11</v>
      </c>
      <c r="I1918" s="2" t="s">
        <v>14</v>
      </c>
      <c r="J1918" s="2" t="s">
        <v>56</v>
      </c>
      <c r="K1918" s="2">
        <v>1</v>
      </c>
      <c r="L1918" s="2" t="s">
        <v>21</v>
      </c>
      <c r="M1918" s="2">
        <v>42</v>
      </c>
      <c r="N1918" s="2">
        <v>-26</v>
      </c>
      <c r="O1918" s="2">
        <v>109</v>
      </c>
      <c r="P1918" s="2" t="s">
        <v>202</v>
      </c>
      <c r="Q1918" s="2">
        <v>10</v>
      </c>
      <c r="R1918" s="2" t="s">
        <v>14</v>
      </c>
      <c r="S1918" s="2" t="s">
        <v>43</v>
      </c>
      <c r="T1918" s="2">
        <v>10</v>
      </c>
      <c r="U1918" s="2">
        <v>1</v>
      </c>
      <c r="V1918" s="2">
        <v>6</v>
      </c>
      <c r="W1918" s="5">
        <v>6</v>
      </c>
      <c r="X1918" s="2">
        <v>2019</v>
      </c>
    </row>
    <row r="1919" spans="1:24" ht="15" customHeight="1" x14ac:dyDescent="0.25">
      <c r="A1919" s="2">
        <v>1918</v>
      </c>
      <c r="B1919" s="2">
        <v>20191005</v>
      </c>
      <c r="C1919" s="2">
        <v>1</v>
      </c>
      <c r="D1919" s="2">
        <v>6</v>
      </c>
      <c r="E1919" s="2" t="s">
        <v>12</v>
      </c>
      <c r="F1919" s="2">
        <v>67</v>
      </c>
      <c r="G1919" s="2" t="s">
        <v>212</v>
      </c>
      <c r="H1919" s="2">
        <v>5</v>
      </c>
      <c r="I1919" s="2" t="s">
        <v>14</v>
      </c>
      <c r="J1919" s="2" t="s">
        <v>27</v>
      </c>
      <c r="K1919" s="2">
        <v>1</v>
      </c>
      <c r="L1919" s="2" t="s">
        <v>21</v>
      </c>
      <c r="M1919" s="2">
        <v>24</v>
      </c>
      <c r="N1919" s="2">
        <v>4</v>
      </c>
      <c r="O1919" s="2">
        <v>55</v>
      </c>
      <c r="P1919" s="2" t="s">
        <v>154</v>
      </c>
      <c r="Q1919" s="2">
        <v>5</v>
      </c>
      <c r="R1919" s="2" t="s">
        <v>14</v>
      </c>
      <c r="S1919" s="2" t="s">
        <v>27</v>
      </c>
      <c r="T1919" s="2">
        <v>13</v>
      </c>
      <c r="U1919" s="2">
        <v>-1</v>
      </c>
      <c r="V1919" s="2">
        <v>15</v>
      </c>
      <c r="W1919" s="5">
        <v>-15</v>
      </c>
      <c r="X1919" s="2">
        <v>2019</v>
      </c>
    </row>
    <row r="1920" spans="1:24" ht="15" customHeight="1" x14ac:dyDescent="0.25">
      <c r="A1920" s="2">
        <v>1919</v>
      </c>
      <c r="B1920" s="2">
        <v>20191005</v>
      </c>
      <c r="C1920" s="2">
        <v>0</v>
      </c>
      <c r="D1920" s="2">
        <v>6</v>
      </c>
      <c r="E1920" s="2" t="s">
        <v>12</v>
      </c>
      <c r="F1920" s="2">
        <v>70</v>
      </c>
      <c r="G1920" s="2" t="s">
        <v>135</v>
      </c>
      <c r="H1920" s="2">
        <v>1</v>
      </c>
      <c r="I1920" s="2" t="s">
        <v>14</v>
      </c>
      <c r="J1920" s="2" t="s">
        <v>40</v>
      </c>
      <c r="K1920" s="2">
        <v>1</v>
      </c>
      <c r="L1920" s="2" t="s">
        <v>21</v>
      </c>
      <c r="M1920" s="2">
        <v>34</v>
      </c>
      <c r="N1920" s="2">
        <v>2.5</v>
      </c>
      <c r="O1920" s="2">
        <v>1</v>
      </c>
      <c r="P1920" s="2" t="s">
        <v>99</v>
      </c>
      <c r="Q1920" s="2">
        <v>8</v>
      </c>
      <c r="R1920" s="2" t="s">
        <v>14</v>
      </c>
      <c r="S1920" s="2" t="s">
        <v>15</v>
      </c>
      <c r="T1920" s="2">
        <v>25</v>
      </c>
      <c r="U1920" s="2">
        <v>-1</v>
      </c>
      <c r="V1920" s="2">
        <v>11.5</v>
      </c>
      <c r="W1920" s="5">
        <v>-11.5</v>
      </c>
      <c r="X1920" s="2">
        <v>2019</v>
      </c>
    </row>
    <row r="1921" spans="1:24" ht="15" customHeight="1" x14ac:dyDescent="0.25">
      <c r="A1921" s="2">
        <v>1920</v>
      </c>
      <c r="B1921" s="2">
        <v>20191005</v>
      </c>
      <c r="C1921" s="2">
        <v>1</v>
      </c>
      <c r="D1921" s="2">
        <v>6</v>
      </c>
      <c r="E1921" s="2" t="s">
        <v>12</v>
      </c>
      <c r="F1921" s="2">
        <v>71</v>
      </c>
      <c r="G1921" s="2" t="s">
        <v>249</v>
      </c>
      <c r="H1921" s="2">
        <v>3</v>
      </c>
      <c r="I1921" s="2" t="s">
        <v>14</v>
      </c>
      <c r="J1921" s="2" t="s">
        <v>46</v>
      </c>
      <c r="K1921" s="2">
        <v>1</v>
      </c>
      <c r="L1921" s="2" t="s">
        <v>21</v>
      </c>
      <c r="M1921" s="2">
        <v>13</v>
      </c>
      <c r="N1921" s="2">
        <v>-7</v>
      </c>
      <c r="O1921" s="2">
        <v>77</v>
      </c>
      <c r="P1921" s="2" t="s">
        <v>47</v>
      </c>
      <c r="Q1921" s="2">
        <v>3</v>
      </c>
      <c r="R1921" s="2" t="s">
        <v>14</v>
      </c>
      <c r="S1921" s="2" t="s">
        <v>46</v>
      </c>
      <c r="T1921" s="2">
        <v>10</v>
      </c>
      <c r="U1921" s="2">
        <v>1</v>
      </c>
      <c r="V1921" s="2">
        <v>-4</v>
      </c>
      <c r="W1921" s="5">
        <v>-4</v>
      </c>
      <c r="X1921" s="2">
        <v>2019</v>
      </c>
    </row>
    <row r="1922" spans="1:24" ht="15" customHeight="1" x14ac:dyDescent="0.25">
      <c r="A1922" s="2">
        <v>1921</v>
      </c>
      <c r="B1922" s="2">
        <v>20191005</v>
      </c>
      <c r="C1922" s="2">
        <v>1</v>
      </c>
      <c r="D1922" s="2">
        <v>6</v>
      </c>
      <c r="E1922" s="2" t="s">
        <v>12</v>
      </c>
      <c r="F1922" s="2">
        <v>11</v>
      </c>
      <c r="G1922" s="2" t="s">
        <v>35</v>
      </c>
      <c r="H1922" s="2">
        <v>7</v>
      </c>
      <c r="I1922" s="2" t="s">
        <v>14</v>
      </c>
      <c r="J1922" s="2" t="s">
        <v>36</v>
      </c>
      <c r="K1922" s="2">
        <v>-1</v>
      </c>
      <c r="L1922" s="2" t="s">
        <v>16</v>
      </c>
      <c r="M1922" s="2">
        <v>27</v>
      </c>
      <c r="N1922" s="2">
        <v>4.5</v>
      </c>
      <c r="O1922" s="2">
        <v>68</v>
      </c>
      <c r="P1922" s="2" t="s">
        <v>139</v>
      </c>
      <c r="Q1922" s="2">
        <v>7</v>
      </c>
      <c r="R1922" s="2" t="s">
        <v>14</v>
      </c>
      <c r="S1922" s="2" t="s">
        <v>36</v>
      </c>
      <c r="T1922" s="2">
        <v>20</v>
      </c>
      <c r="U1922" s="2">
        <v>-1</v>
      </c>
      <c r="V1922" s="2">
        <v>11.5</v>
      </c>
      <c r="W1922" s="5">
        <v>-11.5</v>
      </c>
      <c r="X1922" s="2">
        <v>2019</v>
      </c>
    </row>
    <row r="1923" spans="1:24" ht="15" customHeight="1" x14ac:dyDescent="0.25">
      <c r="A1923" s="2">
        <v>1922</v>
      </c>
      <c r="B1923" s="2">
        <v>20191005</v>
      </c>
      <c r="C1923" s="2">
        <v>1</v>
      </c>
      <c r="D1923" s="2">
        <v>6</v>
      </c>
      <c r="E1923" s="2" t="s">
        <v>12</v>
      </c>
      <c r="F1923" s="2">
        <v>164</v>
      </c>
      <c r="G1923" s="2" t="s">
        <v>146</v>
      </c>
      <c r="H1923" s="2">
        <v>6</v>
      </c>
      <c r="I1923" s="2" t="s">
        <v>14</v>
      </c>
      <c r="J1923" s="2" t="s">
        <v>20</v>
      </c>
      <c r="K1923" s="2">
        <v>-1</v>
      </c>
      <c r="L1923" s="2" t="s">
        <v>16</v>
      </c>
      <c r="M1923" s="2">
        <v>20</v>
      </c>
      <c r="N1923" s="2">
        <v>-6.5</v>
      </c>
      <c r="O1923" s="2">
        <v>74</v>
      </c>
      <c r="P1923" s="2" t="s">
        <v>25</v>
      </c>
      <c r="Q1923" s="2">
        <v>6</v>
      </c>
      <c r="R1923" s="2" t="s">
        <v>14</v>
      </c>
      <c r="S1923" s="2" t="s">
        <v>20</v>
      </c>
      <c r="T1923" s="2">
        <v>13</v>
      </c>
      <c r="U1923" s="2">
        <v>1</v>
      </c>
      <c r="V1923" s="2">
        <v>0.5</v>
      </c>
      <c r="W1923" s="5">
        <v>0.5</v>
      </c>
      <c r="X1923" s="2">
        <v>2019</v>
      </c>
    </row>
    <row r="1924" spans="1:24" ht="15" customHeight="1" x14ac:dyDescent="0.25">
      <c r="A1924" s="2">
        <v>1923</v>
      </c>
      <c r="B1924" s="2">
        <v>20191005</v>
      </c>
      <c r="C1924" s="2">
        <v>0</v>
      </c>
      <c r="D1924" s="2">
        <v>6</v>
      </c>
      <c r="E1924" s="2" t="s">
        <v>12</v>
      </c>
      <c r="F1924" s="2">
        <v>78</v>
      </c>
      <c r="G1924" s="2" t="s">
        <v>164</v>
      </c>
      <c r="H1924" s="2">
        <v>6</v>
      </c>
      <c r="I1924" s="2" t="s">
        <v>14</v>
      </c>
      <c r="J1924" s="2" t="s">
        <v>20</v>
      </c>
      <c r="K1924" s="2">
        <v>1</v>
      </c>
      <c r="L1924" s="2" t="s">
        <v>21</v>
      </c>
      <c r="M1924" s="2">
        <v>52</v>
      </c>
      <c r="N1924" s="2">
        <v>-45.5</v>
      </c>
      <c r="O1924" s="2">
        <v>15</v>
      </c>
      <c r="P1924" s="2" t="s">
        <v>175</v>
      </c>
      <c r="Q1924" s="2">
        <v>7</v>
      </c>
      <c r="R1924" s="2" t="s">
        <v>14</v>
      </c>
      <c r="S1924" s="2" t="s">
        <v>36</v>
      </c>
      <c r="T1924" s="2">
        <v>0</v>
      </c>
      <c r="U1924" s="2">
        <v>1</v>
      </c>
      <c r="V1924" s="2">
        <v>6.5</v>
      </c>
      <c r="W1924" s="5">
        <v>6.5</v>
      </c>
      <c r="X1924" s="2">
        <v>2019</v>
      </c>
    </row>
    <row r="1925" spans="1:24" ht="15" customHeight="1" x14ac:dyDescent="0.25">
      <c r="A1925" s="2">
        <v>1924</v>
      </c>
      <c r="B1925" s="2">
        <v>20191005</v>
      </c>
      <c r="C1925" s="2">
        <v>1</v>
      </c>
      <c r="D1925" s="2">
        <v>6</v>
      </c>
      <c r="E1925" s="2" t="s">
        <v>12</v>
      </c>
      <c r="F1925" s="2">
        <v>80</v>
      </c>
      <c r="G1925" s="2" t="s">
        <v>168</v>
      </c>
      <c r="H1925" s="2">
        <v>3</v>
      </c>
      <c r="I1925" s="2" t="s">
        <v>14</v>
      </c>
      <c r="J1925" s="2" t="s">
        <v>46</v>
      </c>
      <c r="K1925" s="2">
        <v>1</v>
      </c>
      <c r="L1925" s="2" t="s">
        <v>21</v>
      </c>
      <c r="M1925" s="2">
        <v>34</v>
      </c>
      <c r="N1925" s="2">
        <v>-20</v>
      </c>
      <c r="O1925" s="2">
        <v>62</v>
      </c>
      <c r="P1925" s="2" t="s">
        <v>89</v>
      </c>
      <c r="Q1925" s="2">
        <v>3</v>
      </c>
      <c r="R1925" s="2" t="s">
        <v>14</v>
      </c>
      <c r="S1925" s="2" t="s">
        <v>46</v>
      </c>
      <c r="T1925" s="2">
        <v>10</v>
      </c>
      <c r="U1925" s="2">
        <v>1</v>
      </c>
      <c r="V1925" s="2">
        <v>4</v>
      </c>
      <c r="W1925" s="5">
        <v>4</v>
      </c>
      <c r="X1925" s="2">
        <v>2019</v>
      </c>
    </row>
    <row r="1926" spans="1:24" ht="15" customHeight="1" x14ac:dyDescent="0.25">
      <c r="A1926" s="2">
        <v>1925</v>
      </c>
      <c r="B1926" s="2">
        <v>20191005</v>
      </c>
      <c r="C1926" s="2">
        <v>1</v>
      </c>
      <c r="D1926" s="2">
        <v>6</v>
      </c>
      <c r="E1926" s="2" t="s">
        <v>12</v>
      </c>
      <c r="F1926" s="2">
        <v>123</v>
      </c>
      <c r="G1926" s="2" t="s">
        <v>96</v>
      </c>
      <c r="H1926" s="2">
        <v>5</v>
      </c>
      <c r="I1926" s="2" t="s">
        <v>14</v>
      </c>
      <c r="J1926" s="2" t="s">
        <v>27</v>
      </c>
      <c r="K1926" s="2">
        <v>-1</v>
      </c>
      <c r="L1926" s="2" t="s">
        <v>16</v>
      </c>
      <c r="M1926" s="2">
        <v>20</v>
      </c>
      <c r="N1926" s="2">
        <v>-3.5</v>
      </c>
      <c r="O1926" s="2">
        <v>83</v>
      </c>
      <c r="P1926" s="2" t="s">
        <v>147</v>
      </c>
      <c r="Q1926" s="2">
        <v>5</v>
      </c>
      <c r="R1926" s="2" t="s">
        <v>14</v>
      </c>
      <c r="S1926" s="2" t="s">
        <v>27</v>
      </c>
      <c r="T1926" s="2">
        <v>3</v>
      </c>
      <c r="U1926" s="2">
        <v>1</v>
      </c>
      <c r="V1926" s="2">
        <v>13.5</v>
      </c>
      <c r="W1926" s="5">
        <v>13.5</v>
      </c>
      <c r="X1926" s="2">
        <v>2019</v>
      </c>
    </row>
    <row r="1927" spans="1:24" ht="15" customHeight="1" x14ac:dyDescent="0.25">
      <c r="A1927" s="2">
        <v>1926</v>
      </c>
      <c r="B1927" s="2">
        <v>20191005</v>
      </c>
      <c r="C1927" s="2">
        <v>1</v>
      </c>
      <c r="D1927" s="2">
        <v>6</v>
      </c>
      <c r="E1927" s="2" t="s">
        <v>12</v>
      </c>
      <c r="F1927" s="2">
        <v>84</v>
      </c>
      <c r="G1927" s="2" t="s">
        <v>174</v>
      </c>
      <c r="H1927" s="2">
        <v>9</v>
      </c>
      <c r="I1927" s="2" t="s">
        <v>14</v>
      </c>
      <c r="J1927" s="2" t="s">
        <v>62</v>
      </c>
      <c r="K1927" s="2">
        <v>1</v>
      </c>
      <c r="L1927" s="2" t="s">
        <v>21</v>
      </c>
      <c r="M1927" s="2">
        <v>17</v>
      </c>
      <c r="N1927" s="2">
        <v>-15</v>
      </c>
      <c r="O1927" s="2">
        <v>19</v>
      </c>
      <c r="P1927" s="2" t="s">
        <v>116</v>
      </c>
      <c r="Q1927" s="2">
        <v>9</v>
      </c>
      <c r="R1927" s="2" t="s">
        <v>14</v>
      </c>
      <c r="S1927" s="2" t="s">
        <v>62</v>
      </c>
      <c r="T1927" s="2">
        <v>7</v>
      </c>
      <c r="U1927" s="2">
        <v>1</v>
      </c>
      <c r="V1927" s="2">
        <v>-5</v>
      </c>
      <c r="W1927" s="5">
        <v>-5</v>
      </c>
      <c r="X1927" s="2">
        <v>2019</v>
      </c>
    </row>
    <row r="1928" spans="1:24" ht="15" customHeight="1" x14ac:dyDescent="0.25">
      <c r="A1928" s="2">
        <v>1927</v>
      </c>
      <c r="B1928" s="2">
        <v>20191005</v>
      </c>
      <c r="C1928" s="2">
        <v>1</v>
      </c>
      <c r="D1928" s="2">
        <v>6</v>
      </c>
      <c r="E1928" s="2" t="s">
        <v>12</v>
      </c>
      <c r="F1928" s="2">
        <v>86</v>
      </c>
      <c r="G1928" s="2" t="s">
        <v>178</v>
      </c>
      <c r="H1928" s="2">
        <v>3</v>
      </c>
      <c r="I1928" s="2" t="s">
        <v>14</v>
      </c>
      <c r="J1928" s="2" t="s">
        <v>46</v>
      </c>
      <c r="K1928" s="2">
        <v>1</v>
      </c>
      <c r="L1928" s="2" t="s">
        <v>21</v>
      </c>
      <c r="M1928" s="2">
        <v>35</v>
      </c>
      <c r="N1928" s="2">
        <v>-28.5</v>
      </c>
      <c r="O1928" s="2">
        <v>88</v>
      </c>
      <c r="P1928" s="2" t="s">
        <v>48</v>
      </c>
      <c r="Q1928" s="2">
        <v>3</v>
      </c>
      <c r="R1928" s="2" t="s">
        <v>14</v>
      </c>
      <c r="S1928" s="2" t="s">
        <v>46</v>
      </c>
      <c r="T1928" s="2">
        <v>7</v>
      </c>
      <c r="U1928" s="2">
        <v>1</v>
      </c>
      <c r="V1928" s="2">
        <v>-0.5</v>
      </c>
      <c r="W1928" s="5">
        <v>-0.5</v>
      </c>
      <c r="X1928" s="2">
        <v>2019</v>
      </c>
    </row>
    <row r="1929" spans="1:24" ht="15" customHeight="1" x14ac:dyDescent="0.25">
      <c r="A1929" s="2">
        <v>1928</v>
      </c>
      <c r="B1929" s="2">
        <v>20191005</v>
      </c>
      <c r="C1929" s="2">
        <v>1</v>
      </c>
      <c r="D1929" s="2">
        <v>6</v>
      </c>
      <c r="E1929" s="2" t="s">
        <v>12</v>
      </c>
      <c r="F1929" s="2">
        <v>56</v>
      </c>
      <c r="G1929" s="2" t="s">
        <v>150</v>
      </c>
      <c r="H1929" s="2">
        <v>3</v>
      </c>
      <c r="I1929" s="2" t="s">
        <v>14</v>
      </c>
      <c r="J1929" s="2" t="s">
        <v>46</v>
      </c>
      <c r="K1929" s="2">
        <v>-1</v>
      </c>
      <c r="L1929" s="2" t="s">
        <v>16</v>
      </c>
      <c r="M1929" s="2">
        <v>48</v>
      </c>
      <c r="N1929" s="2">
        <v>-14.5</v>
      </c>
      <c r="O1929" s="2">
        <v>90</v>
      </c>
      <c r="P1929" s="2" t="s">
        <v>181</v>
      </c>
      <c r="Q1929" s="2">
        <v>3</v>
      </c>
      <c r="R1929" s="2" t="s">
        <v>14</v>
      </c>
      <c r="S1929" s="2" t="s">
        <v>46</v>
      </c>
      <c r="T1929" s="2">
        <v>7</v>
      </c>
      <c r="U1929" s="2">
        <v>1</v>
      </c>
      <c r="V1929" s="2">
        <v>26.5</v>
      </c>
      <c r="W1929" s="5">
        <v>26.5</v>
      </c>
      <c r="X1929" s="2">
        <v>2019</v>
      </c>
    </row>
    <row r="1930" spans="1:24" ht="15" customHeight="1" x14ac:dyDescent="0.25">
      <c r="A1930" s="2">
        <v>1929</v>
      </c>
      <c r="B1930" s="2">
        <v>20191005</v>
      </c>
      <c r="C1930" s="2">
        <v>1</v>
      </c>
      <c r="D1930" s="2">
        <v>6</v>
      </c>
      <c r="E1930" s="2" t="s">
        <v>12</v>
      </c>
      <c r="F1930" s="2">
        <v>93</v>
      </c>
      <c r="G1930" s="2" t="s">
        <v>167</v>
      </c>
      <c r="H1930" s="2">
        <v>1</v>
      </c>
      <c r="I1930" s="2" t="s">
        <v>14</v>
      </c>
      <c r="J1930" s="2" t="s">
        <v>40</v>
      </c>
      <c r="K1930" s="2">
        <v>1</v>
      </c>
      <c r="L1930" s="2" t="s">
        <v>21</v>
      </c>
      <c r="M1930" s="2">
        <v>43</v>
      </c>
      <c r="N1930" s="2">
        <v>-13</v>
      </c>
      <c r="O1930" s="2">
        <v>111</v>
      </c>
      <c r="P1930" s="2" t="s">
        <v>197</v>
      </c>
      <c r="Q1930" s="2">
        <v>1</v>
      </c>
      <c r="R1930" s="2" t="s">
        <v>14</v>
      </c>
      <c r="S1930" s="2" t="s">
        <v>40</v>
      </c>
      <c r="T1930" s="2">
        <v>37</v>
      </c>
      <c r="U1930" s="2">
        <v>1</v>
      </c>
      <c r="V1930" s="2">
        <v>-7</v>
      </c>
      <c r="W1930" s="5">
        <v>-7</v>
      </c>
      <c r="X1930" s="2">
        <v>2019</v>
      </c>
    </row>
    <row r="1931" spans="1:24" ht="15" customHeight="1" x14ac:dyDescent="0.25">
      <c r="A1931" s="2">
        <v>1930</v>
      </c>
      <c r="B1931" s="2">
        <v>20191005</v>
      </c>
      <c r="C1931" s="2">
        <v>1</v>
      </c>
      <c r="D1931" s="2">
        <v>6</v>
      </c>
      <c r="E1931" s="2" t="s">
        <v>12</v>
      </c>
      <c r="F1931" s="2">
        <v>99</v>
      </c>
      <c r="G1931" s="2" t="s">
        <v>93</v>
      </c>
      <c r="H1931" s="2">
        <v>9</v>
      </c>
      <c r="I1931" s="2" t="s">
        <v>14</v>
      </c>
      <c r="J1931" s="2" t="s">
        <v>62</v>
      </c>
      <c r="K1931" s="2">
        <v>1</v>
      </c>
      <c r="L1931" s="2" t="s">
        <v>21</v>
      </c>
      <c r="M1931" s="2">
        <v>23</v>
      </c>
      <c r="N1931" s="2">
        <v>14</v>
      </c>
      <c r="O1931" s="2">
        <v>126</v>
      </c>
      <c r="P1931" s="2" t="s">
        <v>216</v>
      </c>
      <c r="Q1931" s="2">
        <v>9</v>
      </c>
      <c r="R1931" s="2" t="s">
        <v>14</v>
      </c>
      <c r="S1931" s="2" t="s">
        <v>62</v>
      </c>
      <c r="T1931" s="2">
        <v>13</v>
      </c>
      <c r="U1931" s="2">
        <v>-1</v>
      </c>
      <c r="V1931" s="2">
        <v>24</v>
      </c>
      <c r="W1931" s="5">
        <v>-24</v>
      </c>
      <c r="X1931" s="2">
        <v>2019</v>
      </c>
    </row>
    <row r="1932" spans="1:24" ht="15" customHeight="1" x14ac:dyDescent="0.25">
      <c r="A1932" s="2">
        <v>1931</v>
      </c>
      <c r="B1932" s="2">
        <v>20191005</v>
      </c>
      <c r="C1932" s="2">
        <v>1</v>
      </c>
      <c r="D1932" s="2">
        <v>6</v>
      </c>
      <c r="E1932" s="2" t="s">
        <v>12</v>
      </c>
      <c r="F1932" s="2">
        <v>35</v>
      </c>
      <c r="G1932" s="2" t="s">
        <v>129</v>
      </c>
      <c r="H1932" s="2">
        <v>11</v>
      </c>
      <c r="I1932" s="2" t="s">
        <v>14</v>
      </c>
      <c r="J1932" s="2" t="s">
        <v>56</v>
      </c>
      <c r="K1932" s="2">
        <v>-1</v>
      </c>
      <c r="L1932" s="2" t="s">
        <v>16</v>
      </c>
      <c r="M1932" s="2">
        <v>43</v>
      </c>
      <c r="N1932" s="2">
        <v>-26</v>
      </c>
      <c r="O1932" s="2">
        <v>103</v>
      </c>
      <c r="P1932" s="2" t="s">
        <v>196</v>
      </c>
      <c r="Q1932" s="2">
        <v>11</v>
      </c>
      <c r="R1932" s="2" t="s">
        <v>14</v>
      </c>
      <c r="S1932" s="2" t="s">
        <v>56</v>
      </c>
      <c r="T1932" s="2">
        <v>14</v>
      </c>
      <c r="U1932" s="2">
        <v>1</v>
      </c>
      <c r="V1932" s="2">
        <v>3</v>
      </c>
      <c r="W1932" s="5">
        <v>3</v>
      </c>
      <c r="X1932" s="2">
        <v>2019</v>
      </c>
    </row>
    <row r="1933" spans="1:24" ht="15" customHeight="1" x14ac:dyDescent="0.25">
      <c r="A1933" s="2">
        <v>1932</v>
      </c>
      <c r="B1933" s="2">
        <v>20191005</v>
      </c>
      <c r="C1933" s="2">
        <v>1</v>
      </c>
      <c r="D1933" s="2">
        <v>6</v>
      </c>
      <c r="E1933" s="2" t="s">
        <v>12</v>
      </c>
      <c r="F1933" s="2">
        <v>108</v>
      </c>
      <c r="G1933" s="2" t="s">
        <v>199</v>
      </c>
      <c r="H1933" s="2">
        <v>7</v>
      </c>
      <c r="I1933" s="2" t="s">
        <v>14</v>
      </c>
      <c r="J1933" s="2" t="s">
        <v>36</v>
      </c>
      <c r="K1933" s="2">
        <v>1</v>
      </c>
      <c r="L1933" s="2" t="s">
        <v>21</v>
      </c>
      <c r="M1933" s="2">
        <v>31</v>
      </c>
      <c r="N1933" s="2">
        <v>-3.5</v>
      </c>
      <c r="O1933" s="2">
        <v>124</v>
      </c>
      <c r="P1933" s="2" t="s">
        <v>98</v>
      </c>
      <c r="Q1933" s="2">
        <v>7</v>
      </c>
      <c r="R1933" s="2" t="s">
        <v>14</v>
      </c>
      <c r="S1933" s="2" t="s">
        <v>36</v>
      </c>
      <c r="T1933" s="2">
        <v>24</v>
      </c>
      <c r="U1933" s="2">
        <v>1</v>
      </c>
      <c r="V1933" s="2">
        <v>3.5</v>
      </c>
      <c r="W1933" s="5">
        <v>3.5</v>
      </c>
      <c r="X1933" s="2">
        <v>2019</v>
      </c>
    </row>
    <row r="1934" spans="1:24" ht="15" customHeight="1" x14ac:dyDescent="0.25">
      <c r="A1934" s="2">
        <v>1933</v>
      </c>
      <c r="B1934" s="2">
        <v>20191005</v>
      </c>
      <c r="C1934" s="2">
        <v>1</v>
      </c>
      <c r="D1934" s="2">
        <v>6</v>
      </c>
      <c r="E1934" s="2" t="s">
        <v>12</v>
      </c>
      <c r="F1934" s="2">
        <v>107</v>
      </c>
      <c r="G1934" s="2" t="s">
        <v>204</v>
      </c>
      <c r="H1934" s="2">
        <v>4</v>
      </c>
      <c r="I1934" s="2" t="s">
        <v>14</v>
      </c>
      <c r="J1934" s="2" t="s">
        <v>79</v>
      </c>
      <c r="K1934" s="2">
        <v>1</v>
      </c>
      <c r="L1934" s="2" t="s">
        <v>21</v>
      </c>
      <c r="M1934" s="2">
        <v>45</v>
      </c>
      <c r="N1934" s="2">
        <v>7</v>
      </c>
      <c r="O1934" s="2">
        <v>82</v>
      </c>
      <c r="P1934" s="2" t="s">
        <v>78</v>
      </c>
      <c r="Q1934" s="2">
        <v>4</v>
      </c>
      <c r="R1934" s="2" t="s">
        <v>14</v>
      </c>
      <c r="S1934" s="2" t="s">
        <v>79</v>
      </c>
      <c r="T1934" s="2">
        <v>35</v>
      </c>
      <c r="U1934" s="2">
        <v>-1</v>
      </c>
      <c r="V1934" s="2">
        <v>17</v>
      </c>
      <c r="W1934" s="5">
        <v>-17</v>
      </c>
      <c r="X1934" s="2">
        <v>2019</v>
      </c>
    </row>
    <row r="1935" spans="1:24" ht="15" customHeight="1" x14ac:dyDescent="0.25">
      <c r="A1935" s="2">
        <v>1934</v>
      </c>
      <c r="B1935" s="2">
        <v>20191005</v>
      </c>
      <c r="C1935" s="2">
        <v>1</v>
      </c>
      <c r="D1935" s="2">
        <v>6</v>
      </c>
      <c r="E1935" s="2" t="s">
        <v>12</v>
      </c>
      <c r="F1935" s="2">
        <v>112</v>
      </c>
      <c r="G1935" s="2" t="s">
        <v>59</v>
      </c>
      <c r="H1935" s="2">
        <v>5</v>
      </c>
      <c r="I1935" s="2" t="s">
        <v>14</v>
      </c>
      <c r="J1935" s="2" t="s">
        <v>27</v>
      </c>
      <c r="K1935" s="2">
        <v>1</v>
      </c>
      <c r="L1935" s="2" t="s">
        <v>21</v>
      </c>
      <c r="M1935" s="2">
        <v>35</v>
      </c>
      <c r="N1935" s="2">
        <v>-9.5</v>
      </c>
      <c r="O1935" s="2">
        <v>89</v>
      </c>
      <c r="P1935" s="2" t="s">
        <v>26</v>
      </c>
      <c r="Q1935" s="2">
        <v>5</v>
      </c>
      <c r="R1935" s="2" t="s">
        <v>14</v>
      </c>
      <c r="S1935" s="2" t="s">
        <v>27</v>
      </c>
      <c r="T1935" s="2">
        <v>20</v>
      </c>
      <c r="U1935" s="2">
        <v>1</v>
      </c>
      <c r="V1935" s="2">
        <v>5.5</v>
      </c>
      <c r="W1935" s="5">
        <v>5.5</v>
      </c>
      <c r="X1935" s="2">
        <v>2019</v>
      </c>
    </row>
    <row r="1936" spans="1:24" ht="15" customHeight="1" x14ac:dyDescent="0.25">
      <c r="A1936" s="2">
        <v>1935</v>
      </c>
      <c r="B1936" s="2">
        <v>20191005</v>
      </c>
      <c r="C1936" s="2">
        <v>1</v>
      </c>
      <c r="D1936" s="2">
        <v>6</v>
      </c>
      <c r="E1936" s="2" t="s">
        <v>12</v>
      </c>
      <c r="F1936" s="2">
        <v>85</v>
      </c>
      <c r="G1936" s="2" t="s">
        <v>169</v>
      </c>
      <c r="H1936" s="2">
        <v>9</v>
      </c>
      <c r="I1936" s="2" t="s">
        <v>14</v>
      </c>
      <c r="J1936" s="2" t="s">
        <v>62</v>
      </c>
      <c r="K1936" s="2">
        <v>-1</v>
      </c>
      <c r="L1936" s="2" t="s">
        <v>16</v>
      </c>
      <c r="M1936" s="2">
        <v>48</v>
      </c>
      <c r="N1936" s="2">
        <v>4.5</v>
      </c>
      <c r="O1936" s="2">
        <v>114</v>
      </c>
      <c r="P1936" s="2" t="s">
        <v>206</v>
      </c>
      <c r="Q1936" s="2">
        <v>9</v>
      </c>
      <c r="R1936" s="2" t="s">
        <v>14</v>
      </c>
      <c r="S1936" s="2" t="s">
        <v>62</v>
      </c>
      <c r="T1936" s="2">
        <v>31</v>
      </c>
      <c r="U1936" s="2">
        <v>-1</v>
      </c>
      <c r="V1936" s="2">
        <v>21.5</v>
      </c>
      <c r="W1936" s="5">
        <v>-21.5</v>
      </c>
      <c r="X1936" s="2">
        <v>2019</v>
      </c>
    </row>
    <row r="1937" spans="1:24" ht="15" customHeight="1" x14ac:dyDescent="0.25">
      <c r="A1937" s="2">
        <v>1936</v>
      </c>
      <c r="B1937" s="2">
        <v>20191005</v>
      </c>
      <c r="C1937" s="2">
        <v>1</v>
      </c>
      <c r="D1937" s="2">
        <v>6</v>
      </c>
      <c r="E1937" s="2" t="s">
        <v>12</v>
      </c>
      <c r="F1937" s="2">
        <v>13</v>
      </c>
      <c r="G1937" s="2" t="s">
        <v>201</v>
      </c>
      <c r="H1937" s="2">
        <v>8</v>
      </c>
      <c r="I1937" s="2" t="s">
        <v>14</v>
      </c>
      <c r="J1937" s="2" t="s">
        <v>15</v>
      </c>
      <c r="K1937" s="2">
        <v>-1</v>
      </c>
      <c r="L1937" s="2" t="s">
        <v>16</v>
      </c>
      <c r="M1937" s="2">
        <v>38</v>
      </c>
      <c r="N1937" s="2">
        <v>-23.5</v>
      </c>
      <c r="O1937" s="2">
        <v>115</v>
      </c>
      <c r="P1937" s="2" t="s">
        <v>208</v>
      </c>
      <c r="Q1937" s="2">
        <v>8</v>
      </c>
      <c r="R1937" s="2" t="s">
        <v>14</v>
      </c>
      <c r="S1937" s="2" t="s">
        <v>15</v>
      </c>
      <c r="T1937" s="2">
        <v>13</v>
      </c>
      <c r="U1937" s="2">
        <v>1</v>
      </c>
      <c r="V1937" s="2">
        <v>1.5</v>
      </c>
      <c r="W1937" s="5">
        <v>1.5</v>
      </c>
      <c r="X1937" s="2">
        <v>2019</v>
      </c>
    </row>
    <row r="1938" spans="1:24" ht="15" customHeight="1" x14ac:dyDescent="0.25">
      <c r="A1938" s="2">
        <v>1937</v>
      </c>
      <c r="B1938" s="2">
        <v>20191005</v>
      </c>
      <c r="C1938" s="2">
        <v>1</v>
      </c>
      <c r="D1938" s="2">
        <v>6</v>
      </c>
      <c r="E1938" s="2" t="s">
        <v>12</v>
      </c>
      <c r="F1938" s="2">
        <v>119</v>
      </c>
      <c r="G1938" s="2" t="s">
        <v>110</v>
      </c>
      <c r="H1938" s="2">
        <v>5</v>
      </c>
      <c r="I1938" s="2" t="s">
        <v>14</v>
      </c>
      <c r="J1938" s="2" t="s">
        <v>27</v>
      </c>
      <c r="K1938" s="2">
        <v>-1</v>
      </c>
      <c r="L1938" s="2" t="s">
        <v>16</v>
      </c>
      <c r="M1938" s="2">
        <v>26</v>
      </c>
      <c r="N1938" s="2">
        <v>-2.5</v>
      </c>
      <c r="O1938" s="2">
        <v>118</v>
      </c>
      <c r="P1938" s="2" t="s">
        <v>210</v>
      </c>
      <c r="Q1938" s="2">
        <v>5</v>
      </c>
      <c r="R1938" s="2" t="s">
        <v>14</v>
      </c>
      <c r="S1938" s="2" t="s">
        <v>27</v>
      </c>
      <c r="T1938" s="2">
        <v>16</v>
      </c>
      <c r="U1938" s="2">
        <v>1</v>
      </c>
      <c r="V1938" s="2">
        <v>7.5</v>
      </c>
      <c r="W1938" s="5">
        <v>7.5</v>
      </c>
      <c r="X1938" s="2">
        <v>2019</v>
      </c>
    </row>
    <row r="1939" spans="1:24" ht="15" customHeight="1" x14ac:dyDescent="0.25">
      <c r="A1939" s="2">
        <v>1938</v>
      </c>
      <c r="B1939" s="2">
        <v>20191005</v>
      </c>
      <c r="C1939" s="2">
        <v>0</v>
      </c>
      <c r="D1939" s="2">
        <v>6</v>
      </c>
      <c r="E1939" s="2" t="s">
        <v>12</v>
      </c>
      <c r="F1939" s="2">
        <v>129</v>
      </c>
      <c r="G1939" s="2" t="s">
        <v>95</v>
      </c>
      <c r="H1939" s="2">
        <v>3</v>
      </c>
      <c r="I1939" s="2" t="s">
        <v>14</v>
      </c>
      <c r="J1939" s="2" t="s">
        <v>46</v>
      </c>
      <c r="K1939" s="2">
        <v>1</v>
      </c>
      <c r="L1939" s="2" t="s">
        <v>21</v>
      </c>
      <c r="M1939" s="2">
        <v>48</v>
      </c>
      <c r="N1939" s="2">
        <v>-37</v>
      </c>
      <c r="O1939" s="2">
        <v>48</v>
      </c>
      <c r="P1939" s="2" t="s">
        <v>137</v>
      </c>
      <c r="Q1939" s="2">
        <v>7</v>
      </c>
      <c r="R1939" s="2" t="s">
        <v>14</v>
      </c>
      <c r="S1939" s="2" t="s">
        <v>36</v>
      </c>
      <c r="T1939" s="2">
        <v>0</v>
      </c>
      <c r="U1939" s="2">
        <v>1</v>
      </c>
      <c r="V1939" s="2">
        <v>11</v>
      </c>
      <c r="W1939" s="5">
        <v>11</v>
      </c>
      <c r="X1939" s="2">
        <v>2019</v>
      </c>
    </row>
    <row r="1940" spans="1:24" ht="15" customHeight="1" x14ac:dyDescent="0.25">
      <c r="A1940" s="2">
        <v>1939</v>
      </c>
      <c r="B1940" s="2">
        <v>20191005</v>
      </c>
      <c r="C1940" s="2">
        <v>1</v>
      </c>
      <c r="D1940" s="2">
        <v>6</v>
      </c>
      <c r="E1940" s="2" t="s">
        <v>12</v>
      </c>
      <c r="F1940" s="2">
        <v>104</v>
      </c>
      <c r="G1940" s="2" t="s">
        <v>151</v>
      </c>
      <c r="H1940" s="2">
        <v>4</v>
      </c>
      <c r="I1940" s="2" t="s">
        <v>14</v>
      </c>
      <c r="J1940" s="2" t="s">
        <v>79</v>
      </c>
      <c r="K1940" s="2">
        <v>-1</v>
      </c>
      <c r="L1940" s="2" t="s">
        <v>16</v>
      </c>
      <c r="M1940" s="2">
        <v>42</v>
      </c>
      <c r="N1940" s="2">
        <v>-11</v>
      </c>
      <c r="O1940" s="2">
        <v>128</v>
      </c>
      <c r="P1940" s="2" t="s">
        <v>195</v>
      </c>
      <c r="Q1940" s="2">
        <v>4</v>
      </c>
      <c r="R1940" s="2" t="s">
        <v>14</v>
      </c>
      <c r="S1940" s="2" t="s">
        <v>79</v>
      </c>
      <c r="T1940" s="2">
        <v>31</v>
      </c>
      <c r="U1940" s="2">
        <v>1</v>
      </c>
      <c r="V1940" s="2">
        <v>0</v>
      </c>
      <c r="W1940" s="5">
        <v>0</v>
      </c>
      <c r="X1940" s="2">
        <v>2019</v>
      </c>
    </row>
    <row r="1941" spans="1:24" ht="15" customHeight="1" x14ac:dyDescent="0.25">
      <c r="A1941" s="2">
        <v>1940</v>
      </c>
      <c r="B1941" s="2">
        <v>20191005</v>
      </c>
      <c r="C1941" s="2">
        <v>1</v>
      </c>
      <c r="D1941" s="2">
        <v>6</v>
      </c>
      <c r="E1941" s="2" t="s">
        <v>12</v>
      </c>
      <c r="F1941" s="2">
        <v>666</v>
      </c>
      <c r="G1941" s="2" t="s">
        <v>258</v>
      </c>
      <c r="H1941" s="2">
        <v>0</v>
      </c>
      <c r="I1941" s="2" t="s">
        <v>19</v>
      </c>
      <c r="J1941" s="2" t="s">
        <v>29</v>
      </c>
      <c r="K1941" s="2">
        <v>1</v>
      </c>
      <c r="L1941" s="2" t="s">
        <v>21</v>
      </c>
      <c r="M1941" s="2">
        <v>35</v>
      </c>
      <c r="N1941" s="2">
        <v>-12.5</v>
      </c>
      <c r="O1941" s="2">
        <v>666</v>
      </c>
      <c r="P1941" s="2" t="s">
        <v>254</v>
      </c>
      <c r="Q1941" s="2">
        <v>0</v>
      </c>
      <c r="R1941" s="2" t="s">
        <v>19</v>
      </c>
      <c r="S1941" s="2" t="s">
        <v>29</v>
      </c>
      <c r="T1941" s="2">
        <v>28</v>
      </c>
      <c r="U1941" s="2">
        <v>1</v>
      </c>
      <c r="V1941" s="2">
        <v>-5.5</v>
      </c>
      <c r="W1941" s="5">
        <v>-5.5</v>
      </c>
      <c r="X1941" s="2">
        <v>2019</v>
      </c>
    </row>
    <row r="1942" spans="1:24" ht="15" customHeight="1" x14ac:dyDescent="0.25">
      <c r="A1942" s="2">
        <v>1941</v>
      </c>
      <c r="B1942" s="2">
        <v>20191005</v>
      </c>
      <c r="C1942" s="2">
        <v>1</v>
      </c>
      <c r="D1942" s="2">
        <v>6</v>
      </c>
      <c r="E1942" s="2" t="s">
        <v>12</v>
      </c>
      <c r="F1942" s="2">
        <v>666</v>
      </c>
      <c r="G1942" s="2" t="s">
        <v>134</v>
      </c>
      <c r="H1942" s="2">
        <v>0</v>
      </c>
      <c r="I1942" s="2" t="s">
        <v>19</v>
      </c>
      <c r="J1942" s="2" t="s">
        <v>29</v>
      </c>
      <c r="K1942" s="2">
        <v>-1</v>
      </c>
      <c r="L1942" s="2" t="s">
        <v>16</v>
      </c>
      <c r="M1942" s="2">
        <v>35</v>
      </c>
      <c r="N1942" s="2">
        <v>-10.5</v>
      </c>
      <c r="O1942" s="2">
        <v>666</v>
      </c>
      <c r="P1942" s="2" t="s">
        <v>245</v>
      </c>
      <c r="Q1942" s="2">
        <v>0</v>
      </c>
      <c r="R1942" s="2" t="s">
        <v>19</v>
      </c>
      <c r="S1942" s="2" t="s">
        <v>29</v>
      </c>
      <c r="T1942" s="2">
        <v>7</v>
      </c>
      <c r="U1942" s="2">
        <v>1</v>
      </c>
      <c r="V1942" s="2">
        <v>17.5</v>
      </c>
      <c r="W1942" s="5">
        <v>17.5</v>
      </c>
      <c r="X1942" s="2">
        <v>2019</v>
      </c>
    </row>
    <row r="1943" spans="1:24" ht="15" customHeight="1" x14ac:dyDescent="0.25">
      <c r="A1943" s="2">
        <v>1942</v>
      </c>
      <c r="B1943" s="2">
        <v>20191005</v>
      </c>
      <c r="C1943" s="2">
        <v>0</v>
      </c>
      <c r="D1943" s="2">
        <v>6</v>
      </c>
      <c r="E1943" s="2" t="s">
        <v>12</v>
      </c>
      <c r="F1943" s="2">
        <v>666</v>
      </c>
      <c r="G1943" s="2" t="s">
        <v>64</v>
      </c>
      <c r="H1943" s="2">
        <v>0</v>
      </c>
      <c r="I1943" s="2" t="s">
        <v>19</v>
      </c>
      <c r="J1943" s="2" t="s">
        <v>65</v>
      </c>
      <c r="K1943" s="2">
        <v>-1</v>
      </c>
      <c r="L1943" s="2" t="s">
        <v>16</v>
      </c>
      <c r="M1943" s="2">
        <v>31</v>
      </c>
      <c r="N1943" s="2">
        <v>-14.5</v>
      </c>
      <c r="O1943" s="2">
        <v>666</v>
      </c>
      <c r="P1943" s="2" t="s">
        <v>278</v>
      </c>
      <c r="Q1943" s="2">
        <v>0</v>
      </c>
      <c r="R1943" s="2" t="s">
        <v>19</v>
      </c>
      <c r="S1943" s="2" t="s">
        <v>275</v>
      </c>
      <c r="T1943" s="2">
        <v>28</v>
      </c>
      <c r="U1943" s="2">
        <v>1</v>
      </c>
      <c r="V1943" s="2">
        <v>-11.5</v>
      </c>
      <c r="W1943" s="5">
        <v>-11.5</v>
      </c>
      <c r="X1943" s="2">
        <v>2019</v>
      </c>
    </row>
    <row r="1944" spans="1:24" ht="15" customHeight="1" x14ac:dyDescent="0.25">
      <c r="A1944" s="2">
        <v>1943</v>
      </c>
      <c r="B1944" s="2">
        <v>20191005</v>
      </c>
      <c r="C1944" s="2">
        <v>0</v>
      </c>
      <c r="D1944" s="2">
        <v>6</v>
      </c>
      <c r="E1944" s="2" t="s">
        <v>12</v>
      </c>
      <c r="F1944" s="2">
        <v>666</v>
      </c>
      <c r="G1944" s="2" t="s">
        <v>221</v>
      </c>
      <c r="H1944" s="2">
        <v>0</v>
      </c>
      <c r="I1944" s="2" t="s">
        <v>19</v>
      </c>
      <c r="J1944" s="2" t="s">
        <v>222</v>
      </c>
      <c r="K1944" s="2">
        <v>-1</v>
      </c>
      <c r="L1944" s="2" t="s">
        <v>16</v>
      </c>
      <c r="M1944" s="2">
        <v>21</v>
      </c>
      <c r="N1944" s="2">
        <v>-8.5</v>
      </c>
      <c r="O1944" s="2">
        <v>666</v>
      </c>
      <c r="P1944" s="2" t="s">
        <v>219</v>
      </c>
      <c r="Q1944" s="2">
        <v>0</v>
      </c>
      <c r="R1944" s="2" t="s">
        <v>19</v>
      </c>
      <c r="S1944" s="2" t="s">
        <v>120</v>
      </c>
      <c r="T1944" s="2">
        <v>14</v>
      </c>
      <c r="U1944" s="2">
        <v>1</v>
      </c>
      <c r="V1944" s="2">
        <v>-1.5</v>
      </c>
      <c r="W1944" s="5">
        <v>-1.5</v>
      </c>
      <c r="X1944" s="2">
        <v>2019</v>
      </c>
    </row>
    <row r="1945" spans="1:24" ht="15" customHeight="1" x14ac:dyDescent="0.25">
      <c r="A1945" s="2">
        <v>1944</v>
      </c>
      <c r="B1945" s="2">
        <v>20191005</v>
      </c>
      <c r="C1945" s="2">
        <v>1</v>
      </c>
      <c r="D1945" s="2">
        <v>6</v>
      </c>
      <c r="E1945" s="2" t="s">
        <v>12</v>
      </c>
      <c r="F1945" s="2">
        <v>666</v>
      </c>
      <c r="G1945" s="2" t="s">
        <v>269</v>
      </c>
      <c r="H1945" s="2">
        <v>0</v>
      </c>
      <c r="I1945" s="2" t="s">
        <v>19</v>
      </c>
      <c r="J1945" s="2" t="s">
        <v>126</v>
      </c>
      <c r="K1945" s="2">
        <v>1</v>
      </c>
      <c r="L1945" s="2" t="s">
        <v>21</v>
      </c>
      <c r="M1945" s="2">
        <v>28</v>
      </c>
      <c r="N1945" s="2">
        <v>-23</v>
      </c>
      <c r="O1945" s="2">
        <v>666</v>
      </c>
      <c r="P1945" s="2" t="s">
        <v>259</v>
      </c>
      <c r="Q1945" s="2">
        <v>0</v>
      </c>
      <c r="R1945" s="2" t="s">
        <v>19</v>
      </c>
      <c r="S1945" s="2" t="s">
        <v>126</v>
      </c>
      <c r="T1945" s="2">
        <v>14</v>
      </c>
      <c r="U1945" s="2">
        <v>1</v>
      </c>
      <c r="V1945" s="2">
        <v>-9</v>
      </c>
      <c r="W1945" s="5">
        <v>-9</v>
      </c>
      <c r="X1945" s="2">
        <v>2019</v>
      </c>
    </row>
    <row r="1946" spans="1:24" ht="15" customHeight="1" x14ac:dyDescent="0.25">
      <c r="A1946" s="2">
        <v>1945</v>
      </c>
      <c r="B1946" s="2">
        <v>20191005</v>
      </c>
      <c r="C1946" s="2">
        <v>1</v>
      </c>
      <c r="D1946" s="2">
        <v>6</v>
      </c>
      <c r="E1946" s="2" t="s">
        <v>12</v>
      </c>
      <c r="F1946" s="2">
        <v>666</v>
      </c>
      <c r="G1946" s="2" t="s">
        <v>263</v>
      </c>
      <c r="H1946" s="2">
        <v>0</v>
      </c>
      <c r="I1946" s="2" t="s">
        <v>19</v>
      </c>
      <c r="J1946" s="2" t="s">
        <v>120</v>
      </c>
      <c r="K1946" s="2">
        <v>-1</v>
      </c>
      <c r="L1946" s="2" t="s">
        <v>16</v>
      </c>
      <c r="M1946" s="2">
        <v>21</v>
      </c>
      <c r="N1946" s="2">
        <v>8.5</v>
      </c>
      <c r="O1946" s="2">
        <v>666</v>
      </c>
      <c r="P1946" s="2" t="s">
        <v>220</v>
      </c>
      <c r="Q1946" s="2">
        <v>0</v>
      </c>
      <c r="R1946" s="2" t="s">
        <v>19</v>
      </c>
      <c r="S1946" s="2" t="s">
        <v>120</v>
      </c>
      <c r="T1946" s="2">
        <v>14</v>
      </c>
      <c r="U1946" s="2">
        <v>-1</v>
      </c>
      <c r="V1946" s="2">
        <v>15.5</v>
      </c>
      <c r="W1946" s="5">
        <v>-15.5</v>
      </c>
      <c r="X1946" s="2">
        <v>2019</v>
      </c>
    </row>
    <row r="1947" spans="1:24" ht="15" customHeight="1" x14ac:dyDescent="0.25">
      <c r="A1947" s="2">
        <v>1946</v>
      </c>
      <c r="B1947" s="2">
        <v>20191005</v>
      </c>
      <c r="C1947" s="2">
        <v>1</v>
      </c>
      <c r="D1947" s="2">
        <v>6</v>
      </c>
      <c r="E1947" s="2" t="s">
        <v>12</v>
      </c>
      <c r="F1947" s="2">
        <v>666</v>
      </c>
      <c r="G1947" s="2" t="s">
        <v>234</v>
      </c>
      <c r="H1947" s="2">
        <v>0</v>
      </c>
      <c r="I1947" s="2" t="s">
        <v>19</v>
      </c>
      <c r="J1947" s="2" t="s">
        <v>31</v>
      </c>
      <c r="K1947" s="2">
        <v>1</v>
      </c>
      <c r="L1947" s="2" t="s">
        <v>21</v>
      </c>
      <c r="M1947" s="2">
        <v>31</v>
      </c>
      <c r="N1947" s="2">
        <v>-14.5</v>
      </c>
      <c r="O1947" s="2">
        <v>666</v>
      </c>
      <c r="P1947" s="2" t="s">
        <v>226</v>
      </c>
      <c r="Q1947" s="2">
        <v>0</v>
      </c>
      <c r="R1947" s="2" t="s">
        <v>19</v>
      </c>
      <c r="S1947" s="2" t="s">
        <v>31</v>
      </c>
      <c r="T1947" s="2">
        <v>20</v>
      </c>
      <c r="U1947" s="2">
        <v>1</v>
      </c>
      <c r="V1947" s="2">
        <v>-3.5</v>
      </c>
      <c r="W1947" s="5">
        <v>-3.5</v>
      </c>
      <c r="X1947" s="2">
        <v>2019</v>
      </c>
    </row>
    <row r="1948" spans="1:24" ht="15" customHeight="1" x14ac:dyDescent="0.25">
      <c r="A1948" s="2">
        <v>1947</v>
      </c>
      <c r="B1948" s="2">
        <v>20191005</v>
      </c>
      <c r="C1948" s="2">
        <v>1</v>
      </c>
      <c r="D1948" s="2">
        <v>6</v>
      </c>
      <c r="E1948" s="2" t="s">
        <v>12</v>
      </c>
      <c r="F1948" s="2">
        <v>666</v>
      </c>
      <c r="G1948" s="2" t="s">
        <v>73</v>
      </c>
      <c r="H1948" s="2">
        <v>0</v>
      </c>
      <c r="I1948" s="2" t="s">
        <v>19</v>
      </c>
      <c r="J1948" s="2" t="s">
        <v>50</v>
      </c>
      <c r="K1948" s="2">
        <v>-1</v>
      </c>
      <c r="L1948" s="2" t="s">
        <v>16</v>
      </c>
      <c r="M1948" s="2">
        <v>34</v>
      </c>
      <c r="N1948" s="2">
        <v>-5</v>
      </c>
      <c r="O1948" s="2">
        <v>666</v>
      </c>
      <c r="P1948" s="2" t="s">
        <v>230</v>
      </c>
      <c r="Q1948" s="2">
        <v>0</v>
      </c>
      <c r="R1948" s="2" t="s">
        <v>19</v>
      </c>
      <c r="S1948" s="2" t="s">
        <v>50</v>
      </c>
      <c r="T1948" s="2">
        <v>28</v>
      </c>
      <c r="U1948" s="2">
        <v>1</v>
      </c>
      <c r="V1948" s="2">
        <v>1</v>
      </c>
      <c r="W1948" s="5">
        <v>1</v>
      </c>
      <c r="X1948" s="2">
        <v>2019</v>
      </c>
    </row>
    <row r="1949" spans="1:24" ht="15" customHeight="1" x14ac:dyDescent="0.25">
      <c r="A1949" s="2">
        <v>1948</v>
      </c>
      <c r="B1949" s="2">
        <v>20191005</v>
      </c>
      <c r="C1949" s="2">
        <v>1</v>
      </c>
      <c r="D1949" s="2">
        <v>6</v>
      </c>
      <c r="E1949" s="2" t="s">
        <v>12</v>
      </c>
      <c r="F1949" s="2">
        <v>666</v>
      </c>
      <c r="G1949" s="2" t="s">
        <v>250</v>
      </c>
      <c r="H1949" s="2">
        <v>0</v>
      </c>
      <c r="I1949" s="2" t="s">
        <v>19</v>
      </c>
      <c r="J1949" s="2" t="s">
        <v>50</v>
      </c>
      <c r="K1949" s="2">
        <v>1</v>
      </c>
      <c r="L1949" s="2" t="s">
        <v>21</v>
      </c>
      <c r="M1949" s="2">
        <v>48</v>
      </c>
      <c r="N1949" s="2">
        <v>-2.5</v>
      </c>
      <c r="O1949" s="2">
        <v>666</v>
      </c>
      <c r="P1949" s="2" t="s">
        <v>289</v>
      </c>
      <c r="Q1949" s="2">
        <v>0</v>
      </c>
      <c r="R1949" s="2" t="s">
        <v>19</v>
      </c>
      <c r="S1949" s="2" t="s">
        <v>50</v>
      </c>
      <c r="T1949" s="2">
        <v>27</v>
      </c>
      <c r="U1949" s="2">
        <v>1</v>
      </c>
      <c r="V1949" s="2">
        <v>18.5</v>
      </c>
      <c r="W1949" s="5">
        <v>18.5</v>
      </c>
      <c r="X1949" s="2">
        <v>2019</v>
      </c>
    </row>
    <row r="1950" spans="1:24" ht="15" customHeight="1" x14ac:dyDescent="0.25">
      <c r="A1950" s="2">
        <v>1949</v>
      </c>
      <c r="B1950" s="2">
        <v>20191005</v>
      </c>
      <c r="C1950" s="2">
        <v>1</v>
      </c>
      <c r="D1950" s="2">
        <v>6</v>
      </c>
      <c r="E1950" s="2" t="s">
        <v>12</v>
      </c>
      <c r="F1950" s="2">
        <v>666</v>
      </c>
      <c r="G1950" s="2" t="s">
        <v>200</v>
      </c>
      <c r="H1950" s="2">
        <v>0</v>
      </c>
      <c r="I1950" s="2" t="s">
        <v>19</v>
      </c>
      <c r="J1950" s="2" t="s">
        <v>82</v>
      </c>
      <c r="K1950" s="2">
        <v>-1</v>
      </c>
      <c r="L1950" s="2" t="s">
        <v>16</v>
      </c>
      <c r="M1950" s="2">
        <v>34</v>
      </c>
      <c r="N1950" s="2">
        <v>17</v>
      </c>
      <c r="O1950" s="2">
        <v>666</v>
      </c>
      <c r="P1950" s="2" t="s">
        <v>237</v>
      </c>
      <c r="Q1950" s="2">
        <v>0</v>
      </c>
      <c r="R1950" s="2" t="s">
        <v>19</v>
      </c>
      <c r="S1950" s="2" t="s">
        <v>82</v>
      </c>
      <c r="T1950" s="2">
        <v>21</v>
      </c>
      <c r="U1950" s="2">
        <v>-1</v>
      </c>
      <c r="V1950" s="2">
        <v>30</v>
      </c>
      <c r="W1950" s="5">
        <v>-30</v>
      </c>
      <c r="X1950" s="2">
        <v>2019</v>
      </c>
    </row>
    <row r="1951" spans="1:24" ht="15" customHeight="1" x14ac:dyDescent="0.25">
      <c r="A1951" s="2">
        <v>1950</v>
      </c>
      <c r="B1951" s="2">
        <v>20191005</v>
      </c>
      <c r="C1951" s="2">
        <v>1</v>
      </c>
      <c r="D1951" s="2">
        <v>6</v>
      </c>
      <c r="E1951" s="2" t="s">
        <v>12</v>
      </c>
      <c r="F1951" s="2">
        <v>666</v>
      </c>
      <c r="G1951" s="2" t="s">
        <v>306</v>
      </c>
      <c r="H1951" s="2">
        <v>0</v>
      </c>
      <c r="I1951" s="2" t="s">
        <v>19</v>
      </c>
      <c r="J1951" s="2" t="s">
        <v>297</v>
      </c>
      <c r="K1951" s="2">
        <v>1</v>
      </c>
      <c r="L1951" s="2" t="s">
        <v>21</v>
      </c>
      <c r="M1951" s="2">
        <v>56</v>
      </c>
      <c r="N1951" s="2">
        <v>20</v>
      </c>
      <c r="O1951" s="2">
        <v>666</v>
      </c>
      <c r="P1951" s="2" t="s">
        <v>299</v>
      </c>
      <c r="Q1951" s="2">
        <v>0</v>
      </c>
      <c r="R1951" s="2" t="s">
        <v>19</v>
      </c>
      <c r="S1951" s="2" t="s">
        <v>297</v>
      </c>
      <c r="T1951" s="2">
        <v>28</v>
      </c>
      <c r="U1951" s="2">
        <v>-1</v>
      </c>
      <c r="V1951" s="2">
        <v>48</v>
      </c>
      <c r="W1951" s="5">
        <v>-48</v>
      </c>
      <c r="X1951" s="2">
        <v>2019</v>
      </c>
    </row>
    <row r="1952" spans="1:24" ht="15" customHeight="1" x14ac:dyDescent="0.25">
      <c r="A1952" s="2">
        <v>1951</v>
      </c>
      <c r="B1952" s="2">
        <v>20191005</v>
      </c>
      <c r="C1952" s="2">
        <v>0</v>
      </c>
      <c r="D1952" s="2">
        <v>6</v>
      </c>
      <c r="E1952" s="2" t="s">
        <v>12</v>
      </c>
      <c r="F1952" s="2">
        <v>666</v>
      </c>
      <c r="G1952" s="2" t="s">
        <v>292</v>
      </c>
      <c r="H1952" s="2">
        <v>0</v>
      </c>
      <c r="I1952" s="2" t="s">
        <v>38</v>
      </c>
      <c r="J1952" s="2" t="s">
        <v>38</v>
      </c>
      <c r="K1952" s="2">
        <v>1</v>
      </c>
      <c r="L1952" s="2" t="s">
        <v>21</v>
      </c>
      <c r="M1952" s="2">
        <v>35</v>
      </c>
      <c r="N1952" s="2">
        <v>-17</v>
      </c>
      <c r="O1952" s="2">
        <v>666</v>
      </c>
      <c r="P1952" s="2" t="s">
        <v>296</v>
      </c>
      <c r="Q1952" s="2">
        <v>0</v>
      </c>
      <c r="R1952" s="2" t="s">
        <v>19</v>
      </c>
      <c r="S1952" s="2" t="s">
        <v>297</v>
      </c>
      <c r="T1952" s="2">
        <v>6</v>
      </c>
      <c r="U1952" s="2">
        <v>1</v>
      </c>
      <c r="V1952" s="2">
        <v>12</v>
      </c>
      <c r="W1952" s="5">
        <v>12</v>
      </c>
      <c r="X1952" s="2">
        <v>2019</v>
      </c>
    </row>
    <row r="1953" spans="1:24" ht="15" customHeight="1" x14ac:dyDescent="0.25">
      <c r="A1953" s="2">
        <v>1952</v>
      </c>
      <c r="B1953" s="2">
        <v>20191005</v>
      </c>
      <c r="C1953" s="2">
        <v>1</v>
      </c>
      <c r="D1953" s="2">
        <v>6</v>
      </c>
      <c r="E1953" s="2" t="s">
        <v>12</v>
      </c>
      <c r="F1953" s="2">
        <v>666</v>
      </c>
      <c r="G1953" s="2" t="s">
        <v>132</v>
      </c>
      <c r="H1953" s="2">
        <v>0</v>
      </c>
      <c r="I1953" s="2" t="s">
        <v>19</v>
      </c>
      <c r="J1953" s="2" t="s">
        <v>31</v>
      </c>
      <c r="K1953" s="2">
        <v>-1</v>
      </c>
      <c r="L1953" s="2" t="s">
        <v>16</v>
      </c>
      <c r="M1953" s="2">
        <v>38</v>
      </c>
      <c r="N1953" s="2">
        <v>-14</v>
      </c>
      <c r="O1953" s="2">
        <v>666</v>
      </c>
      <c r="P1953" s="2" t="s">
        <v>115</v>
      </c>
      <c r="Q1953" s="2">
        <v>0</v>
      </c>
      <c r="R1953" s="2" t="s">
        <v>19</v>
      </c>
      <c r="S1953" s="2" t="s">
        <v>31</v>
      </c>
      <c r="T1953" s="2">
        <v>24</v>
      </c>
      <c r="U1953" s="2">
        <v>1</v>
      </c>
      <c r="V1953" s="2">
        <v>0</v>
      </c>
      <c r="W1953" s="5">
        <v>0</v>
      </c>
      <c r="X1953" s="2">
        <v>2019</v>
      </c>
    </row>
    <row r="1954" spans="1:24" ht="15" customHeight="1" x14ac:dyDescent="0.25">
      <c r="A1954" s="2">
        <v>1953</v>
      </c>
      <c r="B1954" s="2">
        <v>20191005</v>
      </c>
      <c r="C1954" s="2">
        <v>1</v>
      </c>
      <c r="D1954" s="2">
        <v>6</v>
      </c>
      <c r="E1954" s="2" t="s">
        <v>12</v>
      </c>
      <c r="F1954" s="2">
        <v>666</v>
      </c>
      <c r="G1954" s="2" t="s">
        <v>22</v>
      </c>
      <c r="H1954" s="2">
        <v>0</v>
      </c>
      <c r="I1954" s="2" t="s">
        <v>19</v>
      </c>
      <c r="J1954" s="2" t="s">
        <v>23</v>
      </c>
      <c r="K1954" s="2">
        <v>1</v>
      </c>
      <c r="L1954" s="2" t="s">
        <v>21</v>
      </c>
      <c r="M1954" s="2">
        <v>21</v>
      </c>
      <c r="N1954" s="2">
        <v>-11.5</v>
      </c>
      <c r="O1954" s="2">
        <v>666</v>
      </c>
      <c r="P1954" s="2" t="s">
        <v>309</v>
      </c>
      <c r="Q1954" s="2">
        <v>0</v>
      </c>
      <c r="R1954" s="2" t="s">
        <v>19</v>
      </c>
      <c r="S1954" s="2" t="s">
        <v>23</v>
      </c>
      <c r="T1954" s="2">
        <v>14</v>
      </c>
      <c r="U1954" s="2">
        <v>1</v>
      </c>
      <c r="V1954" s="2">
        <v>-4.5</v>
      </c>
      <c r="W1954" s="5">
        <v>-4.5</v>
      </c>
      <c r="X1954" s="2">
        <v>2019</v>
      </c>
    </row>
    <row r="1955" spans="1:24" ht="15" customHeight="1" x14ac:dyDescent="0.25">
      <c r="A1955" s="2">
        <v>1954</v>
      </c>
      <c r="B1955" s="2">
        <v>20191005</v>
      </c>
      <c r="C1955" s="2">
        <v>0</v>
      </c>
      <c r="D1955" s="2">
        <v>6</v>
      </c>
      <c r="E1955" s="2" t="s">
        <v>12</v>
      </c>
      <c r="F1955" s="2">
        <v>666</v>
      </c>
      <c r="G1955" s="2" t="s">
        <v>157</v>
      </c>
      <c r="H1955" s="2">
        <v>0</v>
      </c>
      <c r="I1955" s="2" t="s">
        <v>19</v>
      </c>
      <c r="J1955" s="2"/>
      <c r="K1955" s="2">
        <v>-1</v>
      </c>
      <c r="L1955" s="2" t="s">
        <v>16</v>
      </c>
      <c r="M1955" s="2">
        <v>38</v>
      </c>
      <c r="N1955" s="2">
        <v>-3</v>
      </c>
      <c r="O1955" s="2">
        <v>666</v>
      </c>
      <c r="P1955" s="2" t="s">
        <v>67</v>
      </c>
      <c r="Q1955" s="2">
        <v>0</v>
      </c>
      <c r="R1955" s="2" t="s">
        <v>19</v>
      </c>
      <c r="S1955" s="2" t="s">
        <v>34</v>
      </c>
      <c r="T1955" s="2">
        <v>28</v>
      </c>
      <c r="U1955" s="2">
        <v>1</v>
      </c>
      <c r="V1955" s="2">
        <v>7</v>
      </c>
      <c r="W1955" s="5">
        <v>7</v>
      </c>
      <c r="X1955" s="2">
        <v>2019</v>
      </c>
    </row>
    <row r="1956" spans="1:24" ht="15" customHeight="1" x14ac:dyDescent="0.25">
      <c r="A1956" s="2">
        <v>1955</v>
      </c>
      <c r="B1956" s="2">
        <v>20191005</v>
      </c>
      <c r="C1956" s="2">
        <v>0</v>
      </c>
      <c r="D1956" s="2">
        <v>6</v>
      </c>
      <c r="E1956" s="2" t="s">
        <v>12</v>
      </c>
      <c r="F1956" s="2">
        <v>666</v>
      </c>
      <c r="G1956" s="2" t="s">
        <v>235</v>
      </c>
      <c r="H1956" s="2">
        <v>0</v>
      </c>
      <c r="I1956" s="2" t="s">
        <v>19</v>
      </c>
      <c r="J1956" s="2" t="s">
        <v>236</v>
      </c>
      <c r="K1956" s="2">
        <v>-1</v>
      </c>
      <c r="L1956" s="2" t="s">
        <v>16</v>
      </c>
      <c r="M1956" s="2">
        <v>35</v>
      </c>
      <c r="N1956" s="2">
        <v>-2.5</v>
      </c>
      <c r="O1956" s="2">
        <v>666</v>
      </c>
      <c r="P1956" s="2" t="s">
        <v>252</v>
      </c>
      <c r="Q1956" s="2">
        <v>0</v>
      </c>
      <c r="R1956" s="2" t="s">
        <v>19</v>
      </c>
      <c r="S1956" s="2" t="s">
        <v>82</v>
      </c>
      <c r="T1956" s="2">
        <v>17</v>
      </c>
      <c r="U1956" s="2">
        <v>1</v>
      </c>
      <c r="V1956" s="2">
        <v>15.5</v>
      </c>
      <c r="W1956" s="5">
        <v>15.5</v>
      </c>
      <c r="X1956" s="2">
        <v>2019</v>
      </c>
    </row>
    <row r="1957" spans="1:24" ht="15" customHeight="1" x14ac:dyDescent="0.25">
      <c r="A1957" s="2">
        <v>1956</v>
      </c>
      <c r="B1957" s="2">
        <v>20191005</v>
      </c>
      <c r="C1957" s="2">
        <v>1</v>
      </c>
      <c r="D1957" s="2">
        <v>6</v>
      </c>
      <c r="E1957" s="2" t="s">
        <v>12</v>
      </c>
      <c r="F1957" s="2">
        <v>666</v>
      </c>
      <c r="G1957" s="2" t="s">
        <v>253</v>
      </c>
      <c r="H1957" s="2">
        <v>0</v>
      </c>
      <c r="I1957" s="2" t="s">
        <v>19</v>
      </c>
      <c r="J1957" s="2" t="s">
        <v>31</v>
      </c>
      <c r="K1957" s="2">
        <v>1</v>
      </c>
      <c r="L1957" s="2" t="s">
        <v>21</v>
      </c>
      <c r="M1957" s="2">
        <v>28</v>
      </c>
      <c r="N1957" s="2">
        <v>-8.5</v>
      </c>
      <c r="O1957" s="2">
        <v>666</v>
      </c>
      <c r="P1957" s="2" t="s">
        <v>241</v>
      </c>
      <c r="Q1957" s="2">
        <v>0</v>
      </c>
      <c r="R1957" s="2" t="s">
        <v>19</v>
      </c>
      <c r="S1957" s="2" t="s">
        <v>31</v>
      </c>
      <c r="T1957" s="2">
        <v>21</v>
      </c>
      <c r="U1957" s="2">
        <v>1</v>
      </c>
      <c r="V1957" s="2">
        <v>-1.5</v>
      </c>
      <c r="W1957" s="5">
        <v>-1.5</v>
      </c>
      <c r="X1957" s="2">
        <v>2019</v>
      </c>
    </row>
    <row r="1958" spans="1:24" ht="15" customHeight="1" x14ac:dyDescent="0.25">
      <c r="A1958" s="2">
        <v>1957</v>
      </c>
      <c r="B1958" s="2">
        <v>20191005</v>
      </c>
      <c r="C1958" s="2">
        <v>0</v>
      </c>
      <c r="D1958" s="2">
        <v>6</v>
      </c>
      <c r="E1958" s="2" t="s">
        <v>12</v>
      </c>
      <c r="F1958" s="2">
        <v>666</v>
      </c>
      <c r="G1958" s="2" t="s">
        <v>264</v>
      </c>
      <c r="H1958" s="2">
        <v>0</v>
      </c>
      <c r="I1958" s="2" t="s">
        <v>19</v>
      </c>
      <c r="J1958" s="2" t="s">
        <v>126</v>
      </c>
      <c r="K1958" s="2">
        <v>1</v>
      </c>
      <c r="L1958" s="2" t="s">
        <v>21</v>
      </c>
      <c r="M1958" s="2">
        <v>40</v>
      </c>
      <c r="N1958" s="2">
        <v>1.5</v>
      </c>
      <c r="O1958" s="2">
        <v>666</v>
      </c>
      <c r="P1958" s="2" t="s">
        <v>298</v>
      </c>
      <c r="Q1958" s="2">
        <v>0</v>
      </c>
      <c r="R1958" s="2" t="s">
        <v>19</v>
      </c>
      <c r="S1958" s="2"/>
      <c r="T1958" s="2">
        <v>34</v>
      </c>
      <c r="U1958" s="2">
        <v>-1</v>
      </c>
      <c r="V1958" s="2">
        <v>7.5</v>
      </c>
      <c r="W1958" s="5">
        <v>-7.5</v>
      </c>
      <c r="X1958" s="2">
        <v>2019</v>
      </c>
    </row>
    <row r="1959" spans="1:24" ht="15" customHeight="1" x14ac:dyDescent="0.25">
      <c r="A1959" s="2">
        <v>1958</v>
      </c>
      <c r="B1959" s="2">
        <v>20191005</v>
      </c>
      <c r="C1959" s="2">
        <v>1</v>
      </c>
      <c r="D1959" s="2">
        <v>6</v>
      </c>
      <c r="E1959" s="2" t="s">
        <v>12</v>
      </c>
      <c r="F1959" s="2">
        <v>666</v>
      </c>
      <c r="G1959" s="2" t="s">
        <v>163</v>
      </c>
      <c r="H1959" s="2">
        <v>0</v>
      </c>
      <c r="I1959" s="2" t="s">
        <v>19</v>
      </c>
      <c r="J1959" s="2" t="s">
        <v>58</v>
      </c>
      <c r="K1959" s="2">
        <v>-1</v>
      </c>
      <c r="L1959" s="2" t="s">
        <v>16</v>
      </c>
      <c r="M1959" s="2">
        <v>38</v>
      </c>
      <c r="N1959" s="2">
        <v>2</v>
      </c>
      <c r="O1959" s="2">
        <v>666</v>
      </c>
      <c r="P1959" s="2" t="s">
        <v>261</v>
      </c>
      <c r="Q1959" s="2">
        <v>0</v>
      </c>
      <c r="R1959" s="2" t="s">
        <v>19</v>
      </c>
      <c r="S1959" s="2" t="s">
        <v>58</v>
      </c>
      <c r="T1959" s="2">
        <v>36</v>
      </c>
      <c r="U1959" s="2">
        <v>-1</v>
      </c>
      <c r="V1959" s="2">
        <v>4</v>
      </c>
      <c r="W1959" s="5">
        <v>-4</v>
      </c>
      <c r="X1959" s="2">
        <v>2019</v>
      </c>
    </row>
    <row r="1960" spans="1:24" ht="15" customHeight="1" x14ac:dyDescent="0.25">
      <c r="A1960" s="2">
        <v>1959</v>
      </c>
      <c r="B1960" s="2">
        <v>20191005</v>
      </c>
      <c r="C1960" s="2">
        <v>0</v>
      </c>
      <c r="D1960" s="2">
        <v>6</v>
      </c>
      <c r="E1960" s="2" t="s">
        <v>12</v>
      </c>
      <c r="F1960" s="2">
        <v>666</v>
      </c>
      <c r="G1960" s="2" t="s">
        <v>310</v>
      </c>
      <c r="H1960" s="2">
        <v>0</v>
      </c>
      <c r="I1960" s="2" t="s">
        <v>19</v>
      </c>
      <c r="J1960" s="2" t="s">
        <v>275</v>
      </c>
      <c r="K1960" s="2">
        <v>1</v>
      </c>
      <c r="L1960" s="2" t="s">
        <v>21</v>
      </c>
      <c r="M1960" s="2">
        <v>62</v>
      </c>
      <c r="N1960" s="2">
        <v>-26.5</v>
      </c>
      <c r="O1960" s="2">
        <v>666</v>
      </c>
      <c r="P1960" s="2" t="s">
        <v>171</v>
      </c>
      <c r="Q1960" s="2">
        <v>0</v>
      </c>
      <c r="R1960" s="2" t="s">
        <v>19</v>
      </c>
      <c r="S1960" s="2" t="s">
        <v>31</v>
      </c>
      <c r="T1960" s="2">
        <v>17</v>
      </c>
      <c r="U1960" s="2">
        <v>1</v>
      </c>
      <c r="V1960" s="2">
        <v>18.5</v>
      </c>
      <c r="W1960" s="5">
        <v>18.5</v>
      </c>
      <c r="X1960" s="2">
        <v>2019</v>
      </c>
    </row>
    <row r="1961" spans="1:24" ht="15" customHeight="1" x14ac:dyDescent="0.25">
      <c r="A1961" s="2">
        <v>1960</v>
      </c>
      <c r="B1961" s="2">
        <v>20191005</v>
      </c>
      <c r="C1961" s="2">
        <v>1</v>
      </c>
      <c r="D1961" s="2">
        <v>6</v>
      </c>
      <c r="E1961" s="2" t="s">
        <v>12</v>
      </c>
      <c r="F1961" s="2">
        <v>666</v>
      </c>
      <c r="G1961" s="2" t="s">
        <v>63</v>
      </c>
      <c r="H1961" s="2">
        <v>0</v>
      </c>
      <c r="I1961" s="2" t="s">
        <v>19</v>
      </c>
      <c r="J1961" s="2" t="s">
        <v>50</v>
      </c>
      <c r="K1961" s="2">
        <v>-1</v>
      </c>
      <c r="L1961" s="2" t="s">
        <v>16</v>
      </c>
      <c r="M1961" s="2">
        <v>41</v>
      </c>
      <c r="N1961" s="2">
        <v>-6.5</v>
      </c>
      <c r="O1961" s="2">
        <v>666</v>
      </c>
      <c r="P1961" s="2" t="s">
        <v>128</v>
      </c>
      <c r="Q1961" s="2">
        <v>0</v>
      </c>
      <c r="R1961" s="2" t="s">
        <v>19</v>
      </c>
      <c r="S1961" s="2" t="s">
        <v>50</v>
      </c>
      <c r="T1961" s="2">
        <v>35</v>
      </c>
      <c r="U1961" s="2">
        <v>1</v>
      </c>
      <c r="V1961" s="2">
        <v>-0.5</v>
      </c>
      <c r="W1961" s="5">
        <v>-0.5</v>
      </c>
      <c r="X1961" s="2">
        <v>2019</v>
      </c>
    </row>
    <row r="1962" spans="1:24" ht="15" customHeight="1" x14ac:dyDescent="0.25">
      <c r="A1962" s="2">
        <v>1961</v>
      </c>
      <c r="B1962" s="2">
        <v>20191005</v>
      </c>
      <c r="C1962" s="2">
        <v>1</v>
      </c>
      <c r="D1962" s="2">
        <v>6</v>
      </c>
      <c r="E1962" s="2" t="s">
        <v>12</v>
      </c>
      <c r="F1962" s="2">
        <v>666</v>
      </c>
      <c r="G1962" s="2" t="s">
        <v>229</v>
      </c>
      <c r="H1962" s="2">
        <v>0</v>
      </c>
      <c r="I1962" s="2" t="s">
        <v>19</v>
      </c>
      <c r="J1962" s="2" t="s">
        <v>75</v>
      </c>
      <c r="K1962" s="2">
        <v>-1</v>
      </c>
      <c r="L1962" s="2" t="s">
        <v>16</v>
      </c>
      <c r="M1962" s="2">
        <v>37</v>
      </c>
      <c r="N1962" s="2">
        <v>-17</v>
      </c>
      <c r="O1962" s="2">
        <v>666</v>
      </c>
      <c r="P1962" s="2" t="s">
        <v>262</v>
      </c>
      <c r="Q1962" s="2">
        <v>0</v>
      </c>
      <c r="R1962" s="2" t="s">
        <v>19</v>
      </c>
      <c r="S1962" s="2" t="s">
        <v>75</v>
      </c>
      <c r="T1962" s="2">
        <v>3</v>
      </c>
      <c r="U1962" s="2">
        <v>1</v>
      </c>
      <c r="V1962" s="2">
        <v>17</v>
      </c>
      <c r="W1962" s="5">
        <v>17</v>
      </c>
      <c r="X1962" s="2">
        <v>2019</v>
      </c>
    </row>
    <row r="1963" spans="1:24" ht="15" customHeight="1" x14ac:dyDescent="0.25">
      <c r="A1963" s="2">
        <v>1962</v>
      </c>
      <c r="B1963" s="2">
        <v>20191005</v>
      </c>
      <c r="C1963" s="2">
        <v>1</v>
      </c>
      <c r="D1963" s="2">
        <v>6</v>
      </c>
      <c r="E1963" s="2" t="s">
        <v>12</v>
      </c>
      <c r="F1963" s="2">
        <v>666</v>
      </c>
      <c r="G1963" s="2" t="s">
        <v>149</v>
      </c>
      <c r="H1963" s="2">
        <v>0</v>
      </c>
      <c r="I1963" s="2" t="s">
        <v>19</v>
      </c>
      <c r="J1963" s="2" t="s">
        <v>29</v>
      </c>
      <c r="K1963" s="2">
        <v>-1</v>
      </c>
      <c r="L1963" s="2" t="s">
        <v>16</v>
      </c>
      <c r="M1963" s="2">
        <v>44</v>
      </c>
      <c r="N1963" s="2">
        <v>-10</v>
      </c>
      <c r="O1963" s="2">
        <v>666</v>
      </c>
      <c r="P1963" s="2" t="s">
        <v>190</v>
      </c>
      <c r="Q1963" s="2">
        <v>0</v>
      </c>
      <c r="R1963" s="2" t="s">
        <v>19</v>
      </c>
      <c r="S1963" s="2" t="s">
        <v>29</v>
      </c>
      <c r="T1963" s="2">
        <v>21</v>
      </c>
      <c r="U1963" s="2">
        <v>1</v>
      </c>
      <c r="V1963" s="2">
        <v>13</v>
      </c>
      <c r="W1963" s="5">
        <v>13</v>
      </c>
      <c r="X1963" s="2">
        <v>2019</v>
      </c>
    </row>
    <row r="1964" spans="1:24" ht="15" customHeight="1" x14ac:dyDescent="0.25">
      <c r="A1964" s="2">
        <v>1963</v>
      </c>
      <c r="B1964" s="2">
        <v>20191005</v>
      </c>
      <c r="C1964" s="2">
        <v>1</v>
      </c>
      <c r="D1964" s="2">
        <v>6</v>
      </c>
      <c r="E1964" s="2" t="s">
        <v>12</v>
      </c>
      <c r="F1964" s="2">
        <v>666</v>
      </c>
      <c r="G1964" s="2" t="s">
        <v>33</v>
      </c>
      <c r="H1964" s="2">
        <v>0</v>
      </c>
      <c r="I1964" s="2" t="s">
        <v>19</v>
      </c>
      <c r="J1964" s="2" t="s">
        <v>34</v>
      </c>
      <c r="K1964" s="2">
        <v>1</v>
      </c>
      <c r="L1964" s="2" t="s">
        <v>21</v>
      </c>
      <c r="M1964" s="2">
        <v>31</v>
      </c>
      <c r="N1964" s="2">
        <v>-22</v>
      </c>
      <c r="O1964" s="2">
        <v>666</v>
      </c>
      <c r="P1964" s="2" t="s">
        <v>233</v>
      </c>
      <c r="Q1964" s="2">
        <v>0</v>
      </c>
      <c r="R1964" s="2" t="s">
        <v>19</v>
      </c>
      <c r="S1964" s="2" t="s">
        <v>34</v>
      </c>
      <c r="T1964" s="2">
        <v>23</v>
      </c>
      <c r="U1964" s="2">
        <v>1</v>
      </c>
      <c r="V1964" s="2">
        <v>-14</v>
      </c>
      <c r="W1964" s="5">
        <v>-14</v>
      </c>
      <c r="X1964" s="2">
        <v>2019</v>
      </c>
    </row>
    <row r="1965" spans="1:24" ht="15" customHeight="1" x14ac:dyDescent="0.25">
      <c r="A1965" s="2">
        <v>1964</v>
      </c>
      <c r="B1965" s="2">
        <v>20191005</v>
      </c>
      <c r="C1965" s="2">
        <v>1</v>
      </c>
      <c r="D1965" s="2">
        <v>6</v>
      </c>
      <c r="E1965" s="2" t="s">
        <v>12</v>
      </c>
      <c r="F1965" s="2">
        <v>666</v>
      </c>
      <c r="G1965" s="2" t="s">
        <v>255</v>
      </c>
      <c r="H1965" s="2">
        <v>0</v>
      </c>
      <c r="I1965" s="2" t="s">
        <v>19</v>
      </c>
      <c r="J1965" s="2" t="s">
        <v>58</v>
      </c>
      <c r="K1965" s="2">
        <v>1</v>
      </c>
      <c r="L1965" s="2" t="s">
        <v>21</v>
      </c>
      <c r="M1965" s="2">
        <v>27</v>
      </c>
      <c r="N1965" s="2">
        <v>4.5</v>
      </c>
      <c r="O1965" s="2">
        <v>666</v>
      </c>
      <c r="P1965" s="2" t="s">
        <v>273</v>
      </c>
      <c r="Q1965" s="2">
        <v>0</v>
      </c>
      <c r="R1965" s="2" t="s">
        <v>19</v>
      </c>
      <c r="S1965" s="2" t="s">
        <v>58</v>
      </c>
      <c r="T1965" s="2">
        <v>24</v>
      </c>
      <c r="U1965" s="2">
        <v>-1</v>
      </c>
      <c r="V1965" s="2">
        <v>7.5</v>
      </c>
      <c r="W1965" s="5">
        <v>-7.5</v>
      </c>
      <c r="X1965" s="2">
        <v>2019</v>
      </c>
    </row>
    <row r="1966" spans="1:24" ht="15" customHeight="1" x14ac:dyDescent="0.25">
      <c r="A1966" s="2">
        <v>1965</v>
      </c>
      <c r="B1966" s="2">
        <v>20191005</v>
      </c>
      <c r="C1966" s="2">
        <v>1</v>
      </c>
      <c r="D1966" s="2">
        <v>6</v>
      </c>
      <c r="E1966" s="2" t="s">
        <v>12</v>
      </c>
      <c r="F1966" s="2">
        <v>666</v>
      </c>
      <c r="G1966" s="2" t="s">
        <v>81</v>
      </c>
      <c r="H1966" s="2">
        <v>0</v>
      </c>
      <c r="I1966" s="2" t="s">
        <v>19</v>
      </c>
      <c r="J1966" s="2" t="s">
        <v>82</v>
      </c>
      <c r="K1966" s="2">
        <v>-1</v>
      </c>
      <c r="L1966" s="2" t="s">
        <v>16</v>
      </c>
      <c r="M1966" s="2">
        <v>34</v>
      </c>
      <c r="N1966" s="2">
        <v>-2</v>
      </c>
      <c r="O1966" s="2">
        <v>666</v>
      </c>
      <c r="P1966" s="2" t="s">
        <v>153</v>
      </c>
      <c r="Q1966" s="2">
        <v>0</v>
      </c>
      <c r="R1966" s="2" t="s">
        <v>19</v>
      </c>
      <c r="S1966" s="2" t="s">
        <v>82</v>
      </c>
      <c r="T1966" s="2">
        <v>17</v>
      </c>
      <c r="U1966" s="2">
        <v>1</v>
      </c>
      <c r="V1966" s="2">
        <v>15</v>
      </c>
      <c r="W1966" s="5">
        <v>15</v>
      </c>
      <c r="X1966" s="2">
        <v>2019</v>
      </c>
    </row>
    <row r="1967" spans="1:24" ht="15" customHeight="1" x14ac:dyDescent="0.25">
      <c r="A1967" s="2">
        <v>1966</v>
      </c>
      <c r="B1967" s="2">
        <v>20191005</v>
      </c>
      <c r="C1967" s="2">
        <v>1</v>
      </c>
      <c r="D1967" s="2">
        <v>6</v>
      </c>
      <c r="E1967" s="2" t="s">
        <v>12</v>
      </c>
      <c r="F1967" s="2">
        <v>666</v>
      </c>
      <c r="G1967" s="2" t="s">
        <v>227</v>
      </c>
      <c r="H1967" s="2">
        <v>0</v>
      </c>
      <c r="I1967" s="2" t="s">
        <v>19</v>
      </c>
      <c r="J1967" s="2" t="s">
        <v>58</v>
      </c>
      <c r="K1967" s="2">
        <v>1</v>
      </c>
      <c r="L1967" s="2" t="s">
        <v>21</v>
      </c>
      <c r="M1967" s="2">
        <v>38</v>
      </c>
      <c r="N1967" s="2">
        <v>3</v>
      </c>
      <c r="O1967" s="2">
        <v>666</v>
      </c>
      <c r="P1967" s="2" t="s">
        <v>70</v>
      </c>
      <c r="Q1967" s="2">
        <v>0</v>
      </c>
      <c r="R1967" s="2" t="s">
        <v>19</v>
      </c>
      <c r="S1967" s="2" t="s">
        <v>58</v>
      </c>
      <c r="T1967" s="2">
        <v>34</v>
      </c>
      <c r="U1967" s="2">
        <v>-1</v>
      </c>
      <c r="V1967" s="2">
        <v>7</v>
      </c>
      <c r="W1967" s="5">
        <v>-7</v>
      </c>
      <c r="X1967" s="2">
        <v>2019</v>
      </c>
    </row>
    <row r="1968" spans="1:24" ht="15" customHeight="1" x14ac:dyDescent="0.25">
      <c r="A1968" s="2">
        <v>1967</v>
      </c>
      <c r="B1968" s="2">
        <v>20191005</v>
      </c>
      <c r="C1968" s="2">
        <v>1</v>
      </c>
      <c r="D1968" s="2">
        <v>6</v>
      </c>
      <c r="E1968" s="2" t="s">
        <v>12</v>
      </c>
      <c r="F1968" s="2">
        <v>666</v>
      </c>
      <c r="G1968" s="2" t="s">
        <v>288</v>
      </c>
      <c r="H1968" s="2">
        <v>0</v>
      </c>
      <c r="I1968" s="2" t="s">
        <v>19</v>
      </c>
      <c r="J1968" s="2" t="s">
        <v>50</v>
      </c>
      <c r="K1968" s="2">
        <v>1</v>
      </c>
      <c r="L1968" s="2" t="s">
        <v>21</v>
      </c>
      <c r="M1968" s="2">
        <v>59</v>
      </c>
      <c r="N1968" s="2">
        <v>-10</v>
      </c>
      <c r="O1968" s="2">
        <v>666</v>
      </c>
      <c r="P1968" s="2" t="s">
        <v>271</v>
      </c>
      <c r="Q1968" s="2">
        <v>0</v>
      </c>
      <c r="R1968" s="2" t="s">
        <v>19</v>
      </c>
      <c r="S1968" s="2" t="s">
        <v>50</v>
      </c>
      <c r="T1968" s="2">
        <v>20</v>
      </c>
      <c r="U1968" s="2">
        <v>1</v>
      </c>
      <c r="V1968" s="2">
        <v>29</v>
      </c>
      <c r="W1968" s="5">
        <v>29</v>
      </c>
      <c r="X1968" s="2">
        <v>2019</v>
      </c>
    </row>
    <row r="1969" spans="1:24" ht="15" customHeight="1" x14ac:dyDescent="0.25">
      <c r="A1969" s="2">
        <v>1968</v>
      </c>
      <c r="B1969" s="2">
        <v>20191005</v>
      </c>
      <c r="C1969" s="2">
        <v>1</v>
      </c>
      <c r="D1969" s="2">
        <v>6</v>
      </c>
      <c r="E1969" s="2" t="s">
        <v>12</v>
      </c>
      <c r="F1969" s="2">
        <v>666</v>
      </c>
      <c r="G1969" s="2" t="s">
        <v>77</v>
      </c>
      <c r="H1969" s="2">
        <v>0</v>
      </c>
      <c r="I1969" s="2" t="s">
        <v>19</v>
      </c>
      <c r="J1969" s="2" t="s">
        <v>34</v>
      </c>
      <c r="K1969" s="2">
        <v>1</v>
      </c>
      <c r="L1969" s="2" t="s">
        <v>21</v>
      </c>
      <c r="M1969" s="2">
        <v>24</v>
      </c>
      <c r="N1969" s="2">
        <v>-9</v>
      </c>
      <c r="O1969" s="2">
        <v>666</v>
      </c>
      <c r="P1969" s="2" t="s">
        <v>106</v>
      </c>
      <c r="Q1969" s="2">
        <v>0</v>
      </c>
      <c r="R1969" s="2" t="s">
        <v>19</v>
      </c>
      <c r="S1969" s="2" t="s">
        <v>34</v>
      </c>
      <c r="T1969" s="2">
        <v>17</v>
      </c>
      <c r="U1969" s="2">
        <v>1</v>
      </c>
      <c r="V1969" s="2">
        <v>-2</v>
      </c>
      <c r="W1969" s="5">
        <v>-2</v>
      </c>
      <c r="X1969" s="2">
        <v>2019</v>
      </c>
    </row>
    <row r="1970" spans="1:24" ht="15" customHeight="1" x14ac:dyDescent="0.25">
      <c r="A1970" s="2">
        <v>1969</v>
      </c>
      <c r="B1970" s="2">
        <v>20191005</v>
      </c>
      <c r="C1970" s="2">
        <v>1</v>
      </c>
      <c r="D1970" s="2">
        <v>6</v>
      </c>
      <c r="E1970" s="2" t="s">
        <v>12</v>
      </c>
      <c r="F1970" s="2">
        <v>666</v>
      </c>
      <c r="G1970" s="2" t="s">
        <v>209</v>
      </c>
      <c r="H1970" s="2">
        <v>0</v>
      </c>
      <c r="I1970" s="2" t="s">
        <v>19</v>
      </c>
      <c r="J1970" s="2" t="s">
        <v>50</v>
      </c>
      <c r="K1970" s="2">
        <v>1</v>
      </c>
      <c r="L1970" s="2" t="s">
        <v>21</v>
      </c>
      <c r="M1970" s="2">
        <v>41</v>
      </c>
      <c r="N1970" s="2">
        <v>-15</v>
      </c>
      <c r="O1970" s="2">
        <v>666</v>
      </c>
      <c r="P1970" s="2" t="s">
        <v>228</v>
      </c>
      <c r="Q1970" s="2">
        <v>0</v>
      </c>
      <c r="R1970" s="2" t="s">
        <v>19</v>
      </c>
      <c r="S1970" s="2" t="s">
        <v>50</v>
      </c>
      <c r="T1970" s="2">
        <v>23</v>
      </c>
      <c r="U1970" s="2">
        <v>1</v>
      </c>
      <c r="V1970" s="2">
        <v>3</v>
      </c>
      <c r="W1970" s="5">
        <v>3</v>
      </c>
      <c r="X1970" s="2">
        <v>2019</v>
      </c>
    </row>
    <row r="1971" spans="1:24" ht="15" customHeight="1" x14ac:dyDescent="0.25">
      <c r="A1971" s="2">
        <v>1970</v>
      </c>
      <c r="B1971" s="2">
        <v>20191005</v>
      </c>
      <c r="C1971" s="2">
        <v>1</v>
      </c>
      <c r="D1971" s="2">
        <v>6</v>
      </c>
      <c r="E1971" s="2" t="s">
        <v>12</v>
      </c>
      <c r="F1971" s="2">
        <v>666</v>
      </c>
      <c r="G1971" s="2" t="s">
        <v>30</v>
      </c>
      <c r="H1971" s="2">
        <v>0</v>
      </c>
      <c r="I1971" s="2" t="s">
        <v>19</v>
      </c>
      <c r="J1971" s="2" t="s">
        <v>31</v>
      </c>
      <c r="K1971" s="2">
        <v>-1</v>
      </c>
      <c r="L1971" s="2" t="s">
        <v>16</v>
      </c>
      <c r="M1971" s="2">
        <v>58</v>
      </c>
      <c r="N1971" s="2">
        <v>-14.5</v>
      </c>
      <c r="O1971" s="2">
        <v>666</v>
      </c>
      <c r="P1971" s="2" t="s">
        <v>286</v>
      </c>
      <c r="Q1971" s="2">
        <v>0</v>
      </c>
      <c r="R1971" s="2" t="s">
        <v>19</v>
      </c>
      <c r="S1971" s="2" t="s">
        <v>31</v>
      </c>
      <c r="T1971" s="2">
        <v>19</v>
      </c>
      <c r="U1971" s="2">
        <v>1</v>
      </c>
      <c r="V1971" s="2">
        <v>24.5</v>
      </c>
      <c r="W1971" s="5">
        <v>24.5</v>
      </c>
      <c r="X1971" s="2">
        <v>2019</v>
      </c>
    </row>
    <row r="1972" spans="1:24" ht="15" customHeight="1" x14ac:dyDescent="0.25">
      <c r="A1972" s="2">
        <v>1971</v>
      </c>
      <c r="B1972" s="2">
        <v>20191005</v>
      </c>
      <c r="C1972" s="2">
        <v>1</v>
      </c>
      <c r="D1972" s="2">
        <v>6</v>
      </c>
      <c r="E1972" s="2" t="s">
        <v>12</v>
      </c>
      <c r="F1972" s="2">
        <v>666</v>
      </c>
      <c r="G1972" s="2" t="s">
        <v>72</v>
      </c>
      <c r="H1972" s="2">
        <v>0</v>
      </c>
      <c r="I1972" s="2" t="s">
        <v>19</v>
      </c>
      <c r="J1972" s="2" t="s">
        <v>65</v>
      </c>
      <c r="K1972" s="2">
        <v>1</v>
      </c>
      <c r="L1972" s="2" t="s">
        <v>21</v>
      </c>
      <c r="M1972" s="2">
        <v>26</v>
      </c>
      <c r="N1972" s="2">
        <v>-7</v>
      </c>
      <c r="O1972" s="2">
        <v>666</v>
      </c>
      <c r="P1972" s="2" t="s">
        <v>188</v>
      </c>
      <c r="Q1972" s="2">
        <v>0</v>
      </c>
      <c r="R1972" s="2" t="s">
        <v>19</v>
      </c>
      <c r="S1972" s="2" t="s">
        <v>65</v>
      </c>
      <c r="T1972" s="2">
        <v>10</v>
      </c>
      <c r="U1972" s="2">
        <v>1</v>
      </c>
      <c r="V1972" s="2">
        <v>9</v>
      </c>
      <c r="W1972" s="5">
        <v>9</v>
      </c>
      <c r="X1972" s="2">
        <v>2019</v>
      </c>
    </row>
    <row r="1973" spans="1:24" ht="15" customHeight="1" x14ac:dyDescent="0.25">
      <c r="A1973" s="2">
        <v>1972</v>
      </c>
      <c r="B1973" s="2">
        <v>20191005</v>
      </c>
      <c r="C1973" s="2">
        <v>1</v>
      </c>
      <c r="D1973" s="2">
        <v>6</v>
      </c>
      <c r="E1973" s="2" t="s">
        <v>12</v>
      </c>
      <c r="F1973" s="2">
        <v>666</v>
      </c>
      <c r="G1973" s="2" t="s">
        <v>140</v>
      </c>
      <c r="H1973" s="2">
        <v>0</v>
      </c>
      <c r="I1973" s="2" t="s">
        <v>19</v>
      </c>
      <c r="J1973" s="2" t="s">
        <v>58</v>
      </c>
      <c r="K1973" s="2">
        <v>1</v>
      </c>
      <c r="L1973" s="2" t="s">
        <v>21</v>
      </c>
      <c r="M1973" s="2">
        <v>34</v>
      </c>
      <c r="N1973" s="2">
        <v>-2.5</v>
      </c>
      <c r="O1973" s="2">
        <v>666</v>
      </c>
      <c r="P1973" s="2" t="s">
        <v>198</v>
      </c>
      <c r="Q1973" s="2">
        <v>0</v>
      </c>
      <c r="R1973" s="2" t="s">
        <v>19</v>
      </c>
      <c r="S1973" s="2" t="s">
        <v>58</v>
      </c>
      <c r="T1973" s="2">
        <v>14</v>
      </c>
      <c r="U1973" s="2">
        <v>1</v>
      </c>
      <c r="V1973" s="2">
        <v>17.5</v>
      </c>
      <c r="W1973" s="5">
        <v>17.5</v>
      </c>
      <c r="X1973" s="2">
        <v>2019</v>
      </c>
    </row>
    <row r="1974" spans="1:24" ht="15" customHeight="1" x14ac:dyDescent="0.25">
      <c r="A1974" s="2">
        <v>1973</v>
      </c>
      <c r="B1974" s="2">
        <v>20191005</v>
      </c>
      <c r="C1974" s="2">
        <v>1</v>
      </c>
      <c r="D1974" s="2">
        <v>6</v>
      </c>
      <c r="E1974" s="2" t="s">
        <v>12</v>
      </c>
      <c r="F1974" s="2">
        <v>666</v>
      </c>
      <c r="G1974" s="2" t="s">
        <v>224</v>
      </c>
      <c r="H1974" s="2">
        <v>0</v>
      </c>
      <c r="I1974" s="2" t="s">
        <v>19</v>
      </c>
      <c r="J1974" s="2" t="s">
        <v>75</v>
      </c>
      <c r="K1974" s="2">
        <v>1</v>
      </c>
      <c r="L1974" s="2" t="s">
        <v>21</v>
      </c>
      <c r="M1974" s="2">
        <v>21</v>
      </c>
      <c r="N1974" s="2">
        <v>-6.5</v>
      </c>
      <c r="O1974" s="2">
        <v>666</v>
      </c>
      <c r="P1974" s="2" t="s">
        <v>257</v>
      </c>
      <c r="Q1974" s="2">
        <v>0</v>
      </c>
      <c r="R1974" s="2" t="s">
        <v>19</v>
      </c>
      <c r="S1974" s="2" t="s">
        <v>75</v>
      </c>
      <c r="T1974" s="2">
        <v>14</v>
      </c>
      <c r="U1974" s="2">
        <v>1</v>
      </c>
      <c r="V1974" s="2">
        <v>0.5</v>
      </c>
      <c r="W1974" s="5">
        <v>0.5</v>
      </c>
      <c r="X1974" s="2">
        <v>2019</v>
      </c>
    </row>
    <row r="1975" spans="1:24" ht="15" customHeight="1" x14ac:dyDescent="0.25">
      <c r="A1975" s="2">
        <v>1974</v>
      </c>
      <c r="B1975" s="2">
        <v>20191005</v>
      </c>
      <c r="C1975" s="2">
        <v>1</v>
      </c>
      <c r="D1975" s="2">
        <v>6</v>
      </c>
      <c r="E1975" s="2" t="s">
        <v>12</v>
      </c>
      <c r="F1975" s="2">
        <v>666</v>
      </c>
      <c r="G1975" s="2" t="s">
        <v>92</v>
      </c>
      <c r="H1975" s="2">
        <v>0</v>
      </c>
      <c r="I1975" s="2" t="s">
        <v>19</v>
      </c>
      <c r="J1975" s="2" t="s">
        <v>50</v>
      </c>
      <c r="K1975" s="2">
        <v>1</v>
      </c>
      <c r="L1975" s="2" t="s">
        <v>21</v>
      </c>
      <c r="M1975" s="2">
        <v>52</v>
      </c>
      <c r="N1975" s="2">
        <v>-10</v>
      </c>
      <c r="O1975" s="2">
        <v>666</v>
      </c>
      <c r="P1975" s="2" t="s">
        <v>232</v>
      </c>
      <c r="Q1975" s="2">
        <v>0</v>
      </c>
      <c r="R1975" s="2" t="s">
        <v>19</v>
      </c>
      <c r="S1975" s="2" t="s">
        <v>50</v>
      </c>
      <c r="T1975" s="2">
        <v>31</v>
      </c>
      <c r="U1975" s="2">
        <v>1</v>
      </c>
      <c r="V1975" s="2">
        <v>11</v>
      </c>
      <c r="W1975" s="5">
        <v>11</v>
      </c>
      <c r="X1975" s="2">
        <v>2019</v>
      </c>
    </row>
    <row r="1976" spans="1:24" ht="15" customHeight="1" x14ac:dyDescent="0.25">
      <c r="A1976" s="2">
        <v>1975</v>
      </c>
      <c r="B1976" s="2">
        <v>20191005</v>
      </c>
      <c r="C1976" s="2">
        <v>1</v>
      </c>
      <c r="D1976" s="2">
        <v>6</v>
      </c>
      <c r="E1976" s="2" t="s">
        <v>12</v>
      </c>
      <c r="F1976" s="2">
        <v>666</v>
      </c>
      <c r="G1976" s="2" t="s">
        <v>285</v>
      </c>
      <c r="H1976" s="2">
        <v>0</v>
      </c>
      <c r="I1976" s="2" t="s">
        <v>19</v>
      </c>
      <c r="J1976" s="2" t="s">
        <v>275</v>
      </c>
      <c r="K1976" s="2">
        <v>1</v>
      </c>
      <c r="L1976" s="2" t="s">
        <v>21</v>
      </c>
      <c r="M1976" s="2">
        <v>21</v>
      </c>
      <c r="N1976" s="2">
        <v>-21</v>
      </c>
      <c r="O1976" s="2">
        <v>666</v>
      </c>
      <c r="P1976" s="2" t="s">
        <v>287</v>
      </c>
      <c r="Q1976" s="2">
        <v>0</v>
      </c>
      <c r="R1976" s="2" t="s">
        <v>19</v>
      </c>
      <c r="S1976" s="2" t="s">
        <v>275</v>
      </c>
      <c r="T1976" s="2">
        <v>10</v>
      </c>
      <c r="U1976" s="2">
        <v>1</v>
      </c>
      <c r="V1976" s="2">
        <v>-10</v>
      </c>
      <c r="W1976" s="5">
        <v>-10</v>
      </c>
      <c r="X1976" s="2">
        <v>2019</v>
      </c>
    </row>
    <row r="1977" spans="1:24" ht="15" customHeight="1" x14ac:dyDescent="0.25">
      <c r="A1977" s="2">
        <v>1976</v>
      </c>
      <c r="B1977" s="2">
        <v>20191005</v>
      </c>
      <c r="C1977" s="2">
        <v>1</v>
      </c>
      <c r="D1977" s="2">
        <v>6</v>
      </c>
      <c r="E1977" s="2" t="s">
        <v>12</v>
      </c>
      <c r="F1977" s="2">
        <v>666</v>
      </c>
      <c r="G1977" s="2" t="s">
        <v>214</v>
      </c>
      <c r="H1977" s="2">
        <v>0</v>
      </c>
      <c r="I1977" s="2" t="s">
        <v>19</v>
      </c>
      <c r="J1977" s="2" t="s">
        <v>65</v>
      </c>
      <c r="K1977" s="2">
        <v>1</v>
      </c>
      <c r="L1977" s="2" t="s">
        <v>21</v>
      </c>
      <c r="M1977" s="2">
        <v>23</v>
      </c>
      <c r="N1977" s="2">
        <v>1</v>
      </c>
      <c r="O1977" s="2">
        <v>666</v>
      </c>
      <c r="P1977" s="2" t="s">
        <v>177</v>
      </c>
      <c r="Q1977" s="2">
        <v>0</v>
      </c>
      <c r="R1977" s="2" t="s">
        <v>19</v>
      </c>
      <c r="S1977" s="2" t="s">
        <v>65</v>
      </c>
      <c r="T1977" s="2">
        <v>20</v>
      </c>
      <c r="U1977" s="2">
        <v>-1</v>
      </c>
      <c r="V1977" s="2">
        <v>4</v>
      </c>
      <c r="W1977" s="5">
        <v>-4</v>
      </c>
      <c r="X1977" s="2">
        <v>2019</v>
      </c>
    </row>
    <row r="1978" spans="1:24" ht="15" customHeight="1" x14ac:dyDescent="0.25">
      <c r="A1978" s="2">
        <v>1977</v>
      </c>
      <c r="B1978" s="2">
        <v>20191005</v>
      </c>
      <c r="C1978" s="2">
        <v>0</v>
      </c>
      <c r="D1978" s="2">
        <v>6</v>
      </c>
      <c r="E1978" s="2" t="s">
        <v>12</v>
      </c>
      <c r="F1978" s="2">
        <v>666</v>
      </c>
      <c r="G1978" s="2" t="s">
        <v>37</v>
      </c>
      <c r="H1978" s="2">
        <v>0</v>
      </c>
      <c r="I1978" s="2" t="s">
        <v>19</v>
      </c>
      <c r="J1978" s="2" t="s">
        <v>301</v>
      </c>
      <c r="K1978" s="2">
        <v>-1</v>
      </c>
      <c r="L1978" s="2" t="s">
        <v>16</v>
      </c>
      <c r="M1978" s="2">
        <v>28</v>
      </c>
      <c r="N1978" s="2">
        <v>3</v>
      </c>
      <c r="O1978" s="2">
        <v>666</v>
      </c>
      <c r="P1978" s="2" t="s">
        <v>302</v>
      </c>
      <c r="Q1978" s="2">
        <v>0</v>
      </c>
      <c r="R1978" s="2" t="s">
        <v>19</v>
      </c>
      <c r="S1978" s="2" t="s">
        <v>23</v>
      </c>
      <c r="T1978" s="2">
        <v>3</v>
      </c>
      <c r="U1978" s="2">
        <v>-1</v>
      </c>
      <c r="V1978" s="2">
        <v>28</v>
      </c>
      <c r="W1978" s="5">
        <v>-28</v>
      </c>
      <c r="X1978" s="2">
        <v>2019</v>
      </c>
    </row>
    <row r="1979" spans="1:24" ht="15" customHeight="1" x14ac:dyDescent="0.25">
      <c r="A1979" s="2">
        <v>1978</v>
      </c>
      <c r="B1979" s="2">
        <v>20191005</v>
      </c>
      <c r="C1979" s="2">
        <v>1</v>
      </c>
      <c r="D1979" s="2">
        <v>6</v>
      </c>
      <c r="E1979" s="2" t="s">
        <v>12</v>
      </c>
      <c r="F1979" s="2">
        <v>666</v>
      </c>
      <c r="G1979" s="2" t="s">
        <v>122</v>
      </c>
      <c r="H1979" s="2">
        <v>0</v>
      </c>
      <c r="I1979" s="2" t="s">
        <v>19</v>
      </c>
      <c r="J1979" s="2" t="s">
        <v>82</v>
      </c>
      <c r="K1979" s="2">
        <v>-1</v>
      </c>
      <c r="L1979" s="2" t="s">
        <v>16</v>
      </c>
      <c r="M1979" s="2">
        <v>58</v>
      </c>
      <c r="N1979" s="2">
        <v>-3.5</v>
      </c>
      <c r="O1979" s="2">
        <v>666</v>
      </c>
      <c r="P1979" s="2" t="s">
        <v>246</v>
      </c>
      <c r="Q1979" s="2">
        <v>0</v>
      </c>
      <c r="R1979" s="2" t="s">
        <v>19</v>
      </c>
      <c r="S1979" s="2" t="s">
        <v>82</v>
      </c>
      <c r="T1979" s="2">
        <v>14</v>
      </c>
      <c r="U1979" s="2">
        <v>1</v>
      </c>
      <c r="V1979" s="2">
        <v>40.5</v>
      </c>
      <c r="W1979" s="5">
        <v>40.5</v>
      </c>
      <c r="X1979" s="2">
        <v>2019</v>
      </c>
    </row>
    <row r="1980" spans="1:24" ht="15" customHeight="1" x14ac:dyDescent="0.25">
      <c r="A1980" s="2">
        <v>1979</v>
      </c>
      <c r="B1980" s="2">
        <v>20191005</v>
      </c>
      <c r="C1980" s="2">
        <v>1</v>
      </c>
      <c r="D1980" s="2">
        <v>6</v>
      </c>
      <c r="E1980" s="2" t="s">
        <v>12</v>
      </c>
      <c r="F1980" s="2">
        <v>666</v>
      </c>
      <c r="G1980" s="2" t="s">
        <v>303</v>
      </c>
      <c r="H1980" s="2">
        <v>0</v>
      </c>
      <c r="I1980" s="2" t="s">
        <v>19</v>
      </c>
      <c r="J1980" s="2" t="s">
        <v>297</v>
      </c>
      <c r="K1980" s="2">
        <v>1</v>
      </c>
      <c r="L1980" s="2" t="s">
        <v>21</v>
      </c>
      <c r="M1980" s="2">
        <v>31</v>
      </c>
      <c r="N1980" s="2">
        <v>-24</v>
      </c>
      <c r="O1980" s="2">
        <v>666</v>
      </c>
      <c r="P1980" s="2" t="s">
        <v>307</v>
      </c>
      <c r="Q1980" s="2">
        <v>0</v>
      </c>
      <c r="R1980" s="2" t="s">
        <v>19</v>
      </c>
      <c r="S1980" s="2" t="s">
        <v>297</v>
      </c>
      <c r="T1980" s="2">
        <v>7</v>
      </c>
      <c r="U1980" s="2">
        <v>1</v>
      </c>
      <c r="V1980" s="2">
        <v>0</v>
      </c>
      <c r="W1980" s="5">
        <v>0</v>
      </c>
      <c r="X1980" s="2">
        <v>2019</v>
      </c>
    </row>
    <row r="1981" spans="1:24" ht="15" customHeight="1" x14ac:dyDescent="0.25">
      <c r="A1981" s="2">
        <v>1980</v>
      </c>
      <c r="B1981" s="2">
        <v>20191005</v>
      </c>
      <c r="C1981" s="2">
        <v>1</v>
      </c>
      <c r="D1981" s="2">
        <v>6</v>
      </c>
      <c r="E1981" s="2" t="s">
        <v>12</v>
      </c>
      <c r="F1981" s="2">
        <v>666</v>
      </c>
      <c r="G1981" s="2" t="s">
        <v>268</v>
      </c>
      <c r="H1981" s="2">
        <v>0</v>
      </c>
      <c r="I1981" s="2" t="s">
        <v>19</v>
      </c>
      <c r="J1981" s="2" t="s">
        <v>75</v>
      </c>
      <c r="K1981" s="2">
        <v>1</v>
      </c>
      <c r="L1981" s="2" t="s">
        <v>21</v>
      </c>
      <c r="M1981" s="2">
        <v>28</v>
      </c>
      <c r="N1981" s="2">
        <v>-18</v>
      </c>
      <c r="O1981" s="2">
        <v>666</v>
      </c>
      <c r="P1981" s="2" t="s">
        <v>76</v>
      </c>
      <c r="Q1981" s="2">
        <v>0</v>
      </c>
      <c r="R1981" s="2" t="s">
        <v>19</v>
      </c>
      <c r="S1981" s="2" t="s">
        <v>75</v>
      </c>
      <c r="T1981" s="2">
        <v>10</v>
      </c>
      <c r="U1981" s="2">
        <v>1</v>
      </c>
      <c r="V1981" s="2">
        <v>0</v>
      </c>
      <c r="W1981" s="5">
        <v>0</v>
      </c>
      <c r="X1981" s="2">
        <v>2019</v>
      </c>
    </row>
    <row r="1982" spans="1:24" ht="15" customHeight="1" x14ac:dyDescent="0.25">
      <c r="A1982" s="2">
        <v>1981</v>
      </c>
      <c r="B1982" s="2">
        <v>20191005</v>
      </c>
      <c r="C1982" s="2">
        <v>1</v>
      </c>
      <c r="D1982" s="2">
        <v>6</v>
      </c>
      <c r="E1982" s="2" t="s">
        <v>12</v>
      </c>
      <c r="F1982" s="2">
        <v>666</v>
      </c>
      <c r="G1982" s="2" t="s">
        <v>102</v>
      </c>
      <c r="H1982" s="2">
        <v>0</v>
      </c>
      <c r="I1982" s="2" t="s">
        <v>19</v>
      </c>
      <c r="J1982" s="2" t="s">
        <v>34</v>
      </c>
      <c r="K1982" s="2">
        <v>1</v>
      </c>
      <c r="L1982" s="2" t="s">
        <v>21</v>
      </c>
      <c r="M1982" s="2">
        <v>43</v>
      </c>
      <c r="N1982" s="2">
        <v>-13</v>
      </c>
      <c r="O1982" s="2">
        <v>666</v>
      </c>
      <c r="P1982" s="2" t="s">
        <v>83</v>
      </c>
      <c r="Q1982" s="2">
        <v>0</v>
      </c>
      <c r="R1982" s="2" t="s">
        <v>19</v>
      </c>
      <c r="S1982" s="2" t="s">
        <v>34</v>
      </c>
      <c r="T1982" s="2">
        <v>37</v>
      </c>
      <c r="U1982" s="2">
        <v>1</v>
      </c>
      <c r="V1982" s="2">
        <v>-7</v>
      </c>
      <c r="W1982" s="5">
        <v>-7</v>
      </c>
      <c r="X1982" s="2">
        <v>2019</v>
      </c>
    </row>
    <row r="1983" spans="1:24" ht="15" customHeight="1" x14ac:dyDescent="0.25">
      <c r="A1983" s="2">
        <v>1982</v>
      </c>
      <c r="B1983" s="2">
        <v>20191005</v>
      </c>
      <c r="C1983" s="2">
        <v>0</v>
      </c>
      <c r="D1983" s="2">
        <v>6</v>
      </c>
      <c r="E1983" s="2" t="s">
        <v>12</v>
      </c>
      <c r="F1983" s="2">
        <v>666</v>
      </c>
      <c r="G1983" s="2" t="s">
        <v>284</v>
      </c>
      <c r="H1983" s="2">
        <v>0</v>
      </c>
      <c r="I1983" s="2" t="s">
        <v>19</v>
      </c>
      <c r="J1983" s="2" t="s">
        <v>58</v>
      </c>
      <c r="K1983" s="2">
        <v>0</v>
      </c>
      <c r="L1983" s="2" t="s">
        <v>32</v>
      </c>
      <c r="M1983" s="2">
        <v>31</v>
      </c>
      <c r="N1983" s="2">
        <v>-15</v>
      </c>
      <c r="O1983" s="2">
        <v>666</v>
      </c>
      <c r="P1983" s="2" t="s">
        <v>159</v>
      </c>
      <c r="Q1983" s="2">
        <v>0</v>
      </c>
      <c r="R1983" s="2" t="s">
        <v>19</v>
      </c>
      <c r="S1983" s="2"/>
      <c r="T1983" s="2">
        <v>20</v>
      </c>
      <c r="U1983" s="2">
        <v>1</v>
      </c>
      <c r="V1983" s="2">
        <v>-4</v>
      </c>
      <c r="W1983" s="5">
        <v>-4</v>
      </c>
      <c r="X1983" s="2">
        <v>2019</v>
      </c>
    </row>
    <row r="1984" spans="1:24" ht="15" customHeight="1" x14ac:dyDescent="0.25">
      <c r="A1984" s="2">
        <v>1983</v>
      </c>
      <c r="B1984" s="2">
        <v>20191005</v>
      </c>
      <c r="C1984" s="2">
        <v>1</v>
      </c>
      <c r="D1984" s="2">
        <v>6</v>
      </c>
      <c r="E1984" s="2" t="s">
        <v>12</v>
      </c>
      <c r="F1984" s="2">
        <v>666</v>
      </c>
      <c r="G1984" s="2" t="s">
        <v>161</v>
      </c>
      <c r="H1984" s="2">
        <v>0</v>
      </c>
      <c r="I1984" s="2" t="s">
        <v>19</v>
      </c>
      <c r="J1984" s="2" t="s">
        <v>65</v>
      </c>
      <c r="K1984" s="2">
        <v>-1</v>
      </c>
      <c r="L1984" s="2" t="s">
        <v>16</v>
      </c>
      <c r="M1984" s="2">
        <v>45</v>
      </c>
      <c r="N1984" s="2">
        <v>-15.5</v>
      </c>
      <c r="O1984" s="2">
        <v>666</v>
      </c>
      <c r="P1984" s="2" t="s">
        <v>100</v>
      </c>
      <c r="Q1984" s="2">
        <v>0</v>
      </c>
      <c r="R1984" s="2" t="s">
        <v>19</v>
      </c>
      <c r="S1984" s="2" t="s">
        <v>65</v>
      </c>
      <c r="T1984" s="2">
        <v>38</v>
      </c>
      <c r="U1984" s="2">
        <v>1</v>
      </c>
      <c r="V1984" s="2">
        <v>-8.5</v>
      </c>
      <c r="W1984" s="5">
        <v>-8.5</v>
      </c>
      <c r="X1984" s="2">
        <v>2019</v>
      </c>
    </row>
    <row r="1985" spans="1:24" ht="15" customHeight="1" x14ac:dyDescent="0.25">
      <c r="A1985" s="2">
        <v>1984</v>
      </c>
      <c r="B1985" s="2">
        <v>20191005</v>
      </c>
      <c r="C1985" s="2">
        <v>1</v>
      </c>
      <c r="D1985" s="2">
        <v>6</v>
      </c>
      <c r="E1985" s="2" t="s">
        <v>12</v>
      </c>
      <c r="F1985" s="2">
        <v>666</v>
      </c>
      <c r="G1985" s="2" t="s">
        <v>308</v>
      </c>
      <c r="H1985" s="2">
        <v>0</v>
      </c>
      <c r="I1985" s="2" t="s">
        <v>19</v>
      </c>
      <c r="J1985" s="2" t="s">
        <v>297</v>
      </c>
      <c r="K1985" s="2">
        <v>1</v>
      </c>
      <c r="L1985" s="2" t="s">
        <v>21</v>
      </c>
      <c r="M1985" s="2">
        <v>30</v>
      </c>
      <c r="N1985" s="2">
        <v>-6.5</v>
      </c>
      <c r="O1985" s="2">
        <v>666</v>
      </c>
      <c r="P1985" s="2" t="s">
        <v>305</v>
      </c>
      <c r="Q1985" s="2">
        <v>0</v>
      </c>
      <c r="R1985" s="2" t="s">
        <v>19</v>
      </c>
      <c r="S1985" s="2" t="s">
        <v>297</v>
      </c>
      <c r="T1985" s="2">
        <v>27</v>
      </c>
      <c r="U1985" s="2">
        <v>1</v>
      </c>
      <c r="V1985" s="2">
        <v>-3.5</v>
      </c>
      <c r="W1985" s="5">
        <v>-3.5</v>
      </c>
      <c r="X1985" s="2">
        <v>2019</v>
      </c>
    </row>
    <row r="1986" spans="1:24" ht="15" customHeight="1" x14ac:dyDescent="0.25">
      <c r="A1986" s="2">
        <v>1985</v>
      </c>
      <c r="B1986" s="2">
        <v>20191005</v>
      </c>
      <c r="C1986" s="2">
        <v>0</v>
      </c>
      <c r="D1986" s="2">
        <v>6</v>
      </c>
      <c r="E1986" s="2" t="s">
        <v>12</v>
      </c>
      <c r="F1986" s="2">
        <v>666</v>
      </c>
      <c r="G1986" s="2" t="s">
        <v>256</v>
      </c>
      <c r="H1986" s="2">
        <v>0</v>
      </c>
      <c r="I1986" s="2" t="s">
        <v>19</v>
      </c>
      <c r="J1986" s="2" t="s">
        <v>20</v>
      </c>
      <c r="K1986" s="2">
        <v>1</v>
      </c>
      <c r="L1986" s="2" t="s">
        <v>21</v>
      </c>
      <c r="M1986" s="2">
        <v>38</v>
      </c>
      <c r="N1986" s="2">
        <v>1.5</v>
      </c>
      <c r="O1986" s="2">
        <v>666</v>
      </c>
      <c r="P1986" s="2" t="s">
        <v>49</v>
      </c>
      <c r="Q1986" s="2">
        <v>0</v>
      </c>
      <c r="R1986" s="2" t="s">
        <v>19</v>
      </c>
      <c r="S1986" s="2" t="s">
        <v>50</v>
      </c>
      <c r="T1986" s="2">
        <v>36</v>
      </c>
      <c r="U1986" s="2">
        <v>-1</v>
      </c>
      <c r="V1986" s="2">
        <v>3.5</v>
      </c>
      <c r="W1986" s="5">
        <v>-3.5</v>
      </c>
      <c r="X1986" s="2">
        <v>2019</v>
      </c>
    </row>
    <row r="1987" spans="1:24" ht="15" customHeight="1" x14ac:dyDescent="0.25">
      <c r="A1987" s="2">
        <v>1986</v>
      </c>
      <c r="B1987" s="2">
        <v>20191005</v>
      </c>
      <c r="C1987" s="2">
        <v>0</v>
      </c>
      <c r="D1987" s="2">
        <v>6</v>
      </c>
      <c r="E1987" s="2" t="s">
        <v>12</v>
      </c>
      <c r="F1987" s="2">
        <v>666</v>
      </c>
      <c r="G1987" s="2" t="s">
        <v>143</v>
      </c>
      <c r="H1987" s="2">
        <v>0</v>
      </c>
      <c r="I1987" s="2" t="s">
        <v>19</v>
      </c>
      <c r="J1987" s="2" t="s">
        <v>75</v>
      </c>
      <c r="K1987" s="2">
        <v>1</v>
      </c>
      <c r="L1987" s="2" t="s">
        <v>21</v>
      </c>
      <c r="M1987" s="2">
        <v>38</v>
      </c>
      <c r="N1987" s="2">
        <v>-6</v>
      </c>
      <c r="O1987" s="2">
        <v>666</v>
      </c>
      <c r="P1987" s="2" t="s">
        <v>248</v>
      </c>
      <c r="Q1987" s="2">
        <v>0</v>
      </c>
      <c r="R1987" s="2" t="s">
        <v>19</v>
      </c>
      <c r="S1987" s="2"/>
      <c r="T1987" s="2">
        <v>0</v>
      </c>
      <c r="U1987" s="2">
        <v>1</v>
      </c>
      <c r="V1987" s="2">
        <v>32</v>
      </c>
      <c r="W1987" s="5">
        <v>32</v>
      </c>
      <c r="X1987" s="2">
        <v>2019</v>
      </c>
    </row>
    <row r="1988" spans="1:24" ht="15" customHeight="1" x14ac:dyDescent="0.25">
      <c r="A1988" s="2">
        <v>1987</v>
      </c>
      <c r="B1988" s="2">
        <v>20191005</v>
      </c>
      <c r="C1988" s="2">
        <v>0</v>
      </c>
      <c r="D1988" s="2">
        <v>6</v>
      </c>
      <c r="E1988" s="2" t="s">
        <v>12</v>
      </c>
      <c r="F1988" s="2">
        <v>666</v>
      </c>
      <c r="G1988" s="2" t="s">
        <v>88</v>
      </c>
      <c r="H1988" s="2">
        <v>0</v>
      </c>
      <c r="I1988" s="2" t="s">
        <v>19</v>
      </c>
      <c r="J1988" s="2" t="s">
        <v>126</v>
      </c>
      <c r="K1988" s="2">
        <v>-1</v>
      </c>
      <c r="L1988" s="2" t="s">
        <v>16</v>
      </c>
      <c r="M1988" s="2">
        <v>16</v>
      </c>
      <c r="N1988" s="2">
        <v>-3</v>
      </c>
      <c r="O1988" s="2">
        <v>666</v>
      </c>
      <c r="P1988" s="2" t="s">
        <v>251</v>
      </c>
      <c r="Q1988" s="2">
        <v>0</v>
      </c>
      <c r="R1988" s="2" t="s">
        <v>19</v>
      </c>
      <c r="S1988" s="2" t="s">
        <v>23</v>
      </c>
      <c r="T1988" s="2">
        <v>14</v>
      </c>
      <c r="U1988" s="2">
        <v>1</v>
      </c>
      <c r="V1988" s="2">
        <v>-1</v>
      </c>
      <c r="W1988" s="5">
        <v>-1</v>
      </c>
      <c r="X1988" s="2">
        <v>2019</v>
      </c>
    </row>
    <row r="1989" spans="1:24" ht="15" customHeight="1" x14ac:dyDescent="0.25">
      <c r="A1989" s="2">
        <v>1988</v>
      </c>
      <c r="B1989" s="2">
        <v>20191005</v>
      </c>
      <c r="C1989" s="2">
        <v>1</v>
      </c>
      <c r="D1989" s="2">
        <v>6</v>
      </c>
      <c r="E1989" s="2" t="s">
        <v>12</v>
      </c>
      <c r="F1989" s="2">
        <v>666</v>
      </c>
      <c r="G1989" s="2" t="s">
        <v>193</v>
      </c>
      <c r="H1989" s="2">
        <v>0</v>
      </c>
      <c r="I1989" s="2" t="s">
        <v>19</v>
      </c>
      <c r="J1989" s="2" t="s">
        <v>65</v>
      </c>
      <c r="K1989" s="2">
        <v>-1</v>
      </c>
      <c r="L1989" s="2" t="s">
        <v>16</v>
      </c>
      <c r="M1989" s="2">
        <v>35</v>
      </c>
      <c r="N1989" s="2">
        <v>-9.5</v>
      </c>
      <c r="O1989" s="2">
        <v>666</v>
      </c>
      <c r="P1989" s="2" t="s">
        <v>218</v>
      </c>
      <c r="Q1989" s="2">
        <v>0</v>
      </c>
      <c r="R1989" s="2" t="s">
        <v>19</v>
      </c>
      <c r="S1989" s="2" t="s">
        <v>65</v>
      </c>
      <c r="T1989" s="2">
        <v>28</v>
      </c>
      <c r="U1989" s="2">
        <v>1</v>
      </c>
      <c r="V1989" s="2">
        <v>-2.5</v>
      </c>
      <c r="W1989" s="5">
        <v>-2.5</v>
      </c>
      <c r="X1989" s="2">
        <v>2019</v>
      </c>
    </row>
    <row r="1990" spans="1:24" ht="15" customHeight="1" x14ac:dyDescent="0.25">
      <c r="A1990" s="2">
        <v>1989</v>
      </c>
      <c r="B1990" s="2">
        <v>20191005</v>
      </c>
      <c r="C1990" s="2">
        <v>0</v>
      </c>
      <c r="D1990" s="2">
        <v>6</v>
      </c>
      <c r="E1990" s="2" t="s">
        <v>12</v>
      </c>
      <c r="F1990" s="2">
        <v>666</v>
      </c>
      <c r="G1990" s="2" t="s">
        <v>266</v>
      </c>
      <c r="H1990" s="2">
        <v>0</v>
      </c>
      <c r="I1990" s="2" t="s">
        <v>19</v>
      </c>
      <c r="J1990" s="2" t="s">
        <v>126</v>
      </c>
      <c r="K1990" s="2">
        <v>-1</v>
      </c>
      <c r="L1990" s="2" t="s">
        <v>16</v>
      </c>
      <c r="M1990" s="2">
        <v>24</v>
      </c>
      <c r="N1990" s="2">
        <v>6.5</v>
      </c>
      <c r="O1990" s="2">
        <v>666</v>
      </c>
      <c r="P1990" s="2" t="s">
        <v>270</v>
      </c>
      <c r="Q1990" s="2">
        <v>0</v>
      </c>
      <c r="R1990" s="2" t="s">
        <v>19</v>
      </c>
      <c r="S1990" s="2" t="s">
        <v>82</v>
      </c>
      <c r="T1990" s="2">
        <v>21</v>
      </c>
      <c r="U1990" s="2">
        <v>-1</v>
      </c>
      <c r="V1990" s="2">
        <v>9.5</v>
      </c>
      <c r="W1990" s="5">
        <v>-9.5</v>
      </c>
      <c r="X1990" s="2">
        <v>2019</v>
      </c>
    </row>
    <row r="1991" spans="1:24" ht="15" customHeight="1" x14ac:dyDescent="0.25">
      <c r="A1991" s="2">
        <v>1990</v>
      </c>
      <c r="B1991" s="2">
        <v>20191005</v>
      </c>
      <c r="C1991" s="2">
        <v>1</v>
      </c>
      <c r="D1991" s="2">
        <v>6</v>
      </c>
      <c r="E1991" s="2" t="s">
        <v>12</v>
      </c>
      <c r="F1991" s="2">
        <v>666</v>
      </c>
      <c r="G1991" s="2" t="s">
        <v>80</v>
      </c>
      <c r="H1991" s="2">
        <v>0</v>
      </c>
      <c r="I1991" s="2" t="s">
        <v>19</v>
      </c>
      <c r="J1991" s="2" t="s">
        <v>75</v>
      </c>
      <c r="K1991" s="2">
        <v>-1</v>
      </c>
      <c r="L1991" s="2" t="s">
        <v>16</v>
      </c>
      <c r="M1991" s="2">
        <v>37</v>
      </c>
      <c r="N1991" s="2">
        <v>2.5</v>
      </c>
      <c r="O1991" s="2">
        <v>666</v>
      </c>
      <c r="P1991" s="2" t="s">
        <v>74</v>
      </c>
      <c r="Q1991" s="2">
        <v>0</v>
      </c>
      <c r="R1991" s="2" t="s">
        <v>19</v>
      </c>
      <c r="S1991" s="2" t="s">
        <v>75</v>
      </c>
      <c r="T1991" s="2">
        <v>31</v>
      </c>
      <c r="U1991" s="2">
        <v>-1</v>
      </c>
      <c r="V1991" s="2">
        <v>8.5</v>
      </c>
      <c r="W1991" s="5">
        <v>-8.5</v>
      </c>
      <c r="X1991" s="2">
        <v>2019</v>
      </c>
    </row>
    <row r="1992" spans="1:24" ht="15" customHeight="1" x14ac:dyDescent="0.25">
      <c r="A1992" s="2">
        <v>1991</v>
      </c>
      <c r="B1992" s="2">
        <v>20191005</v>
      </c>
      <c r="C1992" s="2">
        <v>0</v>
      </c>
      <c r="D1992" s="2">
        <v>6</v>
      </c>
      <c r="E1992" s="2" t="s">
        <v>12</v>
      </c>
      <c r="F1992" s="2">
        <v>666</v>
      </c>
      <c r="G1992" s="2" t="s">
        <v>279</v>
      </c>
      <c r="H1992" s="2">
        <v>0</v>
      </c>
      <c r="I1992" s="2" t="s">
        <v>19</v>
      </c>
      <c r="J1992" s="2" t="s">
        <v>275</v>
      </c>
      <c r="K1992" s="2">
        <v>1</v>
      </c>
      <c r="L1992" s="2" t="s">
        <v>21</v>
      </c>
      <c r="M1992" s="2">
        <v>48</v>
      </c>
      <c r="N1992" s="2">
        <v>-21.5</v>
      </c>
      <c r="O1992" s="2">
        <v>666</v>
      </c>
      <c r="P1992" s="2" t="s">
        <v>119</v>
      </c>
      <c r="Q1992" s="2">
        <v>0</v>
      </c>
      <c r="R1992" s="2" t="s">
        <v>19</v>
      </c>
      <c r="S1992" s="2" t="s">
        <v>120</v>
      </c>
      <c r="T1992" s="2">
        <v>24</v>
      </c>
      <c r="U1992" s="2">
        <v>1</v>
      </c>
      <c r="V1992" s="2">
        <v>2.5</v>
      </c>
      <c r="W1992" s="5">
        <v>2.5</v>
      </c>
      <c r="X1992" s="2">
        <v>2019</v>
      </c>
    </row>
    <row r="1993" spans="1:24" ht="15" customHeight="1" x14ac:dyDescent="0.25">
      <c r="A1993" s="2">
        <v>1992</v>
      </c>
      <c r="B1993" s="2">
        <v>20191009</v>
      </c>
      <c r="C1993" s="2">
        <v>1</v>
      </c>
      <c r="D1993" s="2">
        <v>7</v>
      </c>
      <c r="E1993" s="2" t="s">
        <v>12</v>
      </c>
      <c r="F1993" s="2">
        <v>4</v>
      </c>
      <c r="G1993" s="2" t="s">
        <v>179</v>
      </c>
      <c r="H1993" s="2">
        <v>10</v>
      </c>
      <c r="I1993" s="2" t="s">
        <v>14</v>
      </c>
      <c r="J1993" s="2" t="s">
        <v>43</v>
      </c>
      <c r="K1993" s="2">
        <v>-1</v>
      </c>
      <c r="L1993" s="2" t="s">
        <v>16</v>
      </c>
      <c r="M1993" s="2">
        <v>17</v>
      </c>
      <c r="N1993" s="2">
        <v>1.5</v>
      </c>
      <c r="O1993" s="2">
        <v>51</v>
      </c>
      <c r="P1993" s="2" t="s">
        <v>148</v>
      </c>
      <c r="Q1993" s="2">
        <v>10</v>
      </c>
      <c r="R1993" s="2" t="s">
        <v>14</v>
      </c>
      <c r="S1993" s="2" t="s">
        <v>43</v>
      </c>
      <c r="T1993" s="2">
        <v>7</v>
      </c>
      <c r="U1993" s="2">
        <v>-1</v>
      </c>
      <c r="V1993" s="2">
        <v>11.5</v>
      </c>
      <c r="W1993" s="5">
        <v>-11.5</v>
      </c>
      <c r="X1993" s="2">
        <v>2019</v>
      </c>
    </row>
    <row r="1994" spans="1:24" ht="15" customHeight="1" x14ac:dyDescent="0.25">
      <c r="A1994" s="2">
        <v>1993</v>
      </c>
      <c r="B1994" s="2">
        <v>20191010</v>
      </c>
      <c r="C1994" s="2">
        <v>1</v>
      </c>
      <c r="D1994" s="2">
        <v>7</v>
      </c>
      <c r="E1994" s="2" t="s">
        <v>12</v>
      </c>
      <c r="F1994" s="2">
        <v>69</v>
      </c>
      <c r="G1994" s="2" t="s">
        <v>160</v>
      </c>
      <c r="H1994" s="2">
        <v>2</v>
      </c>
      <c r="I1994" s="2" t="s">
        <v>14</v>
      </c>
      <c r="J1994" s="2" t="s">
        <v>53</v>
      </c>
      <c r="K1994" s="2">
        <v>1</v>
      </c>
      <c r="L1994" s="2" t="s">
        <v>21</v>
      </c>
      <c r="M1994" s="2">
        <v>16</v>
      </c>
      <c r="N1994" s="2">
        <v>-4.5</v>
      </c>
      <c r="O1994" s="2">
        <v>100</v>
      </c>
      <c r="P1994" s="2" t="s">
        <v>97</v>
      </c>
      <c r="Q1994" s="2">
        <v>2</v>
      </c>
      <c r="R1994" s="2" t="s">
        <v>14</v>
      </c>
      <c r="S1994" s="2" t="s">
        <v>53</v>
      </c>
      <c r="T1994" s="2">
        <v>10</v>
      </c>
      <c r="U1994" s="2">
        <v>1</v>
      </c>
      <c r="V1994" s="2">
        <v>1.5</v>
      </c>
      <c r="W1994" s="5">
        <v>1.5</v>
      </c>
      <c r="X1994" s="2">
        <v>2019</v>
      </c>
    </row>
    <row r="1995" spans="1:24" ht="15" customHeight="1" x14ac:dyDescent="0.25">
      <c r="A1995" s="2">
        <v>1994</v>
      </c>
      <c r="B1995" s="2">
        <v>20191010</v>
      </c>
      <c r="C1995" s="2">
        <v>1</v>
      </c>
      <c r="D1995" s="2">
        <v>7</v>
      </c>
      <c r="E1995" s="2" t="s">
        <v>12</v>
      </c>
      <c r="F1995" s="2">
        <v>52</v>
      </c>
      <c r="G1995" s="2" t="s">
        <v>69</v>
      </c>
      <c r="H1995" s="2">
        <v>10</v>
      </c>
      <c r="I1995" s="2" t="s">
        <v>14</v>
      </c>
      <c r="J1995" s="2" t="s">
        <v>43</v>
      </c>
      <c r="K1995" s="2">
        <v>-1</v>
      </c>
      <c r="L1995" s="2" t="s">
        <v>16</v>
      </c>
      <c r="M1995" s="2">
        <v>24</v>
      </c>
      <c r="N1995" s="2">
        <v>-3</v>
      </c>
      <c r="O1995" s="2">
        <v>106</v>
      </c>
      <c r="P1995" s="2" t="s">
        <v>182</v>
      </c>
      <c r="Q1995" s="2">
        <v>10</v>
      </c>
      <c r="R1995" s="2" t="s">
        <v>14</v>
      </c>
      <c r="S1995" s="2" t="s">
        <v>43</v>
      </c>
      <c r="T1995" s="2">
        <v>14</v>
      </c>
      <c r="U1995" s="2">
        <v>1</v>
      </c>
      <c r="V1995" s="2">
        <v>7</v>
      </c>
      <c r="W1995" s="5">
        <v>7</v>
      </c>
      <c r="X1995" s="2">
        <v>2019</v>
      </c>
    </row>
    <row r="1996" spans="1:24" ht="15" customHeight="1" x14ac:dyDescent="0.25">
      <c r="A1996" s="2">
        <v>1995</v>
      </c>
      <c r="B1996" s="2">
        <v>20191010</v>
      </c>
      <c r="C1996" s="2">
        <v>1</v>
      </c>
      <c r="D1996" s="2">
        <v>7</v>
      </c>
      <c r="E1996" s="2" t="s">
        <v>12</v>
      </c>
      <c r="F1996" s="2">
        <v>666</v>
      </c>
      <c r="G1996" s="2" t="s">
        <v>234</v>
      </c>
      <c r="H1996" s="2">
        <v>0</v>
      </c>
      <c r="I1996" s="2" t="s">
        <v>19</v>
      </c>
      <c r="J1996" s="2" t="s">
        <v>31</v>
      </c>
      <c r="K1996" s="2">
        <v>-1</v>
      </c>
      <c r="L1996" s="2" t="s">
        <v>16</v>
      </c>
      <c r="M1996" s="2">
        <v>27</v>
      </c>
      <c r="N1996" s="2">
        <v>-9</v>
      </c>
      <c r="O1996" s="2">
        <v>666</v>
      </c>
      <c r="P1996" s="2" t="s">
        <v>241</v>
      </c>
      <c r="Q1996" s="2">
        <v>0</v>
      </c>
      <c r="R1996" s="2" t="s">
        <v>19</v>
      </c>
      <c r="S1996" s="2" t="s">
        <v>31</v>
      </c>
      <c r="T1996" s="2">
        <v>13</v>
      </c>
      <c r="U1996" s="2">
        <v>1</v>
      </c>
      <c r="V1996" s="2">
        <v>5</v>
      </c>
      <c r="W1996" s="5">
        <v>5</v>
      </c>
      <c r="X1996" s="2">
        <v>2019</v>
      </c>
    </row>
    <row r="1997" spans="1:24" ht="15" customHeight="1" x14ac:dyDescent="0.25">
      <c r="A1997" s="2">
        <v>1996</v>
      </c>
      <c r="B1997" s="2">
        <v>20191011</v>
      </c>
      <c r="C1997" s="2">
        <v>1</v>
      </c>
      <c r="D1997" s="2">
        <v>7</v>
      </c>
      <c r="E1997" s="2" t="s">
        <v>12</v>
      </c>
      <c r="F1997" s="2">
        <v>59</v>
      </c>
      <c r="G1997" s="2" t="s">
        <v>240</v>
      </c>
      <c r="H1997" s="2">
        <v>2</v>
      </c>
      <c r="I1997" s="2" t="s">
        <v>14</v>
      </c>
      <c r="J1997" s="2" t="s">
        <v>53</v>
      </c>
      <c r="K1997" s="2">
        <v>1</v>
      </c>
      <c r="L1997" s="2" t="s">
        <v>21</v>
      </c>
      <c r="M1997" s="2">
        <v>17</v>
      </c>
      <c r="N1997" s="2">
        <v>-2.5</v>
      </c>
      <c r="O1997" s="2">
        <v>121</v>
      </c>
      <c r="P1997" s="2" t="s">
        <v>213</v>
      </c>
      <c r="Q1997" s="2">
        <v>2</v>
      </c>
      <c r="R1997" s="2" t="s">
        <v>14</v>
      </c>
      <c r="S1997" s="2" t="s">
        <v>53</v>
      </c>
      <c r="T1997" s="2">
        <v>9</v>
      </c>
      <c r="U1997" s="2">
        <v>1</v>
      </c>
      <c r="V1997" s="2">
        <v>5.5</v>
      </c>
      <c r="W1997" s="5">
        <v>5.5</v>
      </c>
      <c r="X1997" s="2">
        <v>2019</v>
      </c>
    </row>
    <row r="1998" spans="1:24" ht="15" customHeight="1" x14ac:dyDescent="0.25">
      <c r="A1998" s="2">
        <v>1997</v>
      </c>
      <c r="B1998" s="2">
        <v>20191011</v>
      </c>
      <c r="C1998" s="2">
        <v>1</v>
      </c>
      <c r="D1998" s="2">
        <v>7</v>
      </c>
      <c r="E1998" s="2" t="s">
        <v>12</v>
      </c>
      <c r="F1998" s="2">
        <v>25</v>
      </c>
      <c r="G1998" s="2" t="s">
        <v>17</v>
      </c>
      <c r="H1998" s="2">
        <v>8</v>
      </c>
      <c r="I1998" s="2" t="s">
        <v>14</v>
      </c>
      <c r="J1998" s="2" t="s">
        <v>15</v>
      </c>
      <c r="K1998" s="2">
        <v>-1</v>
      </c>
      <c r="L1998" s="2" t="s">
        <v>16</v>
      </c>
      <c r="M1998" s="2">
        <v>35</v>
      </c>
      <c r="N1998" s="2">
        <v>-4.5</v>
      </c>
      <c r="O1998" s="2">
        <v>73</v>
      </c>
      <c r="P1998" s="2" t="s">
        <v>162</v>
      </c>
      <c r="Q1998" s="2">
        <v>8</v>
      </c>
      <c r="R1998" s="2" t="s">
        <v>14</v>
      </c>
      <c r="S1998" s="2" t="s">
        <v>15</v>
      </c>
      <c r="T1998" s="2">
        <v>21</v>
      </c>
      <c r="U1998" s="2">
        <v>1</v>
      </c>
      <c r="V1998" s="2">
        <v>9.5</v>
      </c>
      <c r="W1998" s="5">
        <v>9.5</v>
      </c>
      <c r="X1998" s="2">
        <v>2019</v>
      </c>
    </row>
    <row r="1999" spans="1:24" ht="15" customHeight="1" x14ac:dyDescent="0.25">
      <c r="A1999" s="2">
        <v>1998</v>
      </c>
      <c r="B1999" s="2">
        <v>20191011</v>
      </c>
      <c r="C1999" s="2">
        <v>1</v>
      </c>
      <c r="D1999" s="2">
        <v>7</v>
      </c>
      <c r="E1999" s="2" t="s">
        <v>12</v>
      </c>
      <c r="F1999" s="2">
        <v>84</v>
      </c>
      <c r="G1999" s="2" t="s">
        <v>174</v>
      </c>
      <c r="H1999" s="2">
        <v>9</v>
      </c>
      <c r="I1999" s="2" t="s">
        <v>14</v>
      </c>
      <c r="J1999" s="2" t="s">
        <v>62</v>
      </c>
      <c r="K1999" s="2">
        <v>1</v>
      </c>
      <c r="L1999" s="2" t="s">
        <v>21</v>
      </c>
      <c r="M1999" s="2">
        <v>45</v>
      </c>
      <c r="N1999" s="2">
        <v>-22</v>
      </c>
      <c r="O1999" s="2">
        <v>24</v>
      </c>
      <c r="P1999" s="2" t="s">
        <v>84</v>
      </c>
      <c r="Q1999" s="2">
        <v>9</v>
      </c>
      <c r="R1999" s="2" t="s">
        <v>14</v>
      </c>
      <c r="S1999" s="2" t="s">
        <v>62</v>
      </c>
      <c r="T1999" s="2">
        <v>3</v>
      </c>
      <c r="U1999" s="2">
        <v>1</v>
      </c>
      <c r="V1999" s="2">
        <v>20</v>
      </c>
      <c r="W1999" s="5">
        <v>20</v>
      </c>
      <c r="X1999" s="2">
        <v>2019</v>
      </c>
    </row>
    <row r="2000" spans="1:24" ht="15" customHeight="1" x14ac:dyDescent="0.25">
      <c r="A2000" s="2">
        <v>1999</v>
      </c>
      <c r="B2000" s="2">
        <v>20191011</v>
      </c>
      <c r="C2000" s="2">
        <v>0</v>
      </c>
      <c r="D2000" s="2">
        <v>7</v>
      </c>
      <c r="E2000" s="2" t="s">
        <v>12</v>
      </c>
      <c r="F2000" s="2">
        <v>666</v>
      </c>
      <c r="G2000" s="2" t="s">
        <v>285</v>
      </c>
      <c r="H2000" s="2">
        <v>0</v>
      </c>
      <c r="I2000" s="2" t="s">
        <v>19</v>
      </c>
      <c r="J2000" s="2" t="s">
        <v>275</v>
      </c>
      <c r="K2000" s="2">
        <v>1</v>
      </c>
      <c r="L2000" s="2" t="s">
        <v>21</v>
      </c>
      <c r="M2000" s="2">
        <v>28</v>
      </c>
      <c r="N2000" s="2">
        <v>-29.5</v>
      </c>
      <c r="O2000" s="2">
        <v>666</v>
      </c>
      <c r="P2000" s="2" t="s">
        <v>260</v>
      </c>
      <c r="Q2000" s="2">
        <v>0</v>
      </c>
      <c r="R2000" s="2" t="s">
        <v>19</v>
      </c>
      <c r="S2000" s="2" t="s">
        <v>120</v>
      </c>
      <c r="T2000" s="2">
        <v>3</v>
      </c>
      <c r="U2000" s="2">
        <v>1</v>
      </c>
      <c r="V2000" s="2">
        <v>-4.5</v>
      </c>
      <c r="W2000" s="5">
        <v>-4.5</v>
      </c>
      <c r="X2000" s="2">
        <v>2019</v>
      </c>
    </row>
    <row r="2001" spans="1:24" ht="15" customHeight="1" x14ac:dyDescent="0.25">
      <c r="A2001" s="2">
        <v>2000</v>
      </c>
      <c r="B2001" s="2">
        <v>20191012</v>
      </c>
      <c r="C2001" s="2">
        <v>1</v>
      </c>
      <c r="D2001" s="2">
        <v>7</v>
      </c>
      <c r="E2001" s="2" t="s">
        <v>12</v>
      </c>
      <c r="F2001" s="2">
        <v>1</v>
      </c>
      <c r="G2001" s="2" t="s">
        <v>99</v>
      </c>
      <c r="H2001" s="2">
        <v>8</v>
      </c>
      <c r="I2001" s="2" t="s">
        <v>14</v>
      </c>
      <c r="J2001" s="2" t="s">
        <v>15</v>
      </c>
      <c r="K2001" s="2">
        <v>1</v>
      </c>
      <c r="L2001" s="2" t="s">
        <v>21</v>
      </c>
      <c r="M2001" s="2">
        <v>43</v>
      </c>
      <c r="N2001" s="2">
        <v>-3.5</v>
      </c>
      <c r="O2001" s="2">
        <v>34</v>
      </c>
      <c r="P2001" s="2" t="s">
        <v>127</v>
      </c>
      <c r="Q2001" s="2">
        <v>8</v>
      </c>
      <c r="R2001" s="2" t="s">
        <v>14</v>
      </c>
      <c r="S2001" s="2" t="s">
        <v>15</v>
      </c>
      <c r="T2001" s="2">
        <v>24</v>
      </c>
      <c r="U2001" s="2">
        <v>1</v>
      </c>
      <c r="V2001" s="2">
        <v>15.5</v>
      </c>
      <c r="W2001" s="5">
        <v>15.5</v>
      </c>
      <c r="X2001" s="2">
        <v>2019</v>
      </c>
    </row>
    <row r="2002" spans="1:24" ht="15" customHeight="1" x14ac:dyDescent="0.25">
      <c r="A2002" s="2">
        <v>2001</v>
      </c>
      <c r="B2002" s="2">
        <v>20191012</v>
      </c>
      <c r="C2002" s="2">
        <v>1</v>
      </c>
      <c r="D2002" s="2">
        <v>7</v>
      </c>
      <c r="E2002" s="2" t="s">
        <v>12</v>
      </c>
      <c r="F2002" s="2">
        <v>48</v>
      </c>
      <c r="G2002" s="2" t="s">
        <v>137</v>
      </c>
      <c r="H2002" s="2">
        <v>7</v>
      </c>
      <c r="I2002" s="2" t="s">
        <v>14</v>
      </c>
      <c r="J2002" s="2" t="s">
        <v>36</v>
      </c>
      <c r="K2002" s="2">
        <v>-1</v>
      </c>
      <c r="L2002" s="2" t="s">
        <v>16</v>
      </c>
      <c r="M2002" s="2">
        <v>26</v>
      </c>
      <c r="N2002" s="2">
        <v>-14.5</v>
      </c>
      <c r="O2002" s="2">
        <v>2</v>
      </c>
      <c r="P2002" s="2" t="s">
        <v>244</v>
      </c>
      <c r="Q2002" s="2">
        <v>7</v>
      </c>
      <c r="R2002" s="2" t="s">
        <v>14</v>
      </c>
      <c r="S2002" s="2" t="s">
        <v>36</v>
      </c>
      <c r="T2002" s="2">
        <v>3</v>
      </c>
      <c r="U2002" s="2">
        <v>1</v>
      </c>
      <c r="V2002" s="2">
        <v>8.5</v>
      </c>
      <c r="W2002" s="5">
        <v>8.5</v>
      </c>
      <c r="X2002" s="2">
        <v>2019</v>
      </c>
    </row>
    <row r="2003" spans="1:24" ht="15" customHeight="1" x14ac:dyDescent="0.25">
      <c r="A2003" s="2">
        <v>2002</v>
      </c>
      <c r="B2003" s="2">
        <v>20191012</v>
      </c>
      <c r="C2003" s="2">
        <v>1</v>
      </c>
      <c r="D2003" s="2">
        <v>7</v>
      </c>
      <c r="E2003" s="2" t="s">
        <v>12</v>
      </c>
      <c r="F2003" s="2">
        <v>126</v>
      </c>
      <c r="G2003" s="2" t="s">
        <v>216</v>
      </c>
      <c r="H2003" s="2">
        <v>9</v>
      </c>
      <c r="I2003" s="2" t="s">
        <v>14</v>
      </c>
      <c r="J2003" s="2" t="s">
        <v>62</v>
      </c>
      <c r="K2003" s="2">
        <v>-1</v>
      </c>
      <c r="L2003" s="2" t="s">
        <v>16</v>
      </c>
      <c r="M2003" s="2">
        <v>51</v>
      </c>
      <c r="N2003" s="2">
        <v>-6.5</v>
      </c>
      <c r="O2003" s="2">
        <v>5</v>
      </c>
      <c r="P2003" s="2" t="s">
        <v>108</v>
      </c>
      <c r="Q2003" s="2">
        <v>9</v>
      </c>
      <c r="R2003" s="2" t="s">
        <v>14</v>
      </c>
      <c r="S2003" s="2" t="s">
        <v>62</v>
      </c>
      <c r="T2003" s="2">
        <v>27</v>
      </c>
      <c r="U2003" s="2">
        <v>1</v>
      </c>
      <c r="V2003" s="2">
        <v>17.5</v>
      </c>
      <c r="W2003" s="5">
        <v>17.5</v>
      </c>
      <c r="X2003" s="2">
        <v>2019</v>
      </c>
    </row>
    <row r="2004" spans="1:24" ht="15" customHeight="1" x14ac:dyDescent="0.25">
      <c r="A2004" s="2">
        <v>2003</v>
      </c>
      <c r="B2004" s="2">
        <v>20191012</v>
      </c>
      <c r="C2004" s="2">
        <v>1</v>
      </c>
      <c r="D2004" s="2">
        <v>7</v>
      </c>
      <c r="E2004" s="2" t="s">
        <v>12</v>
      </c>
      <c r="F2004" s="2">
        <v>6</v>
      </c>
      <c r="G2004" s="2" t="s">
        <v>109</v>
      </c>
      <c r="H2004" s="2">
        <v>9</v>
      </c>
      <c r="I2004" s="2" t="s">
        <v>14</v>
      </c>
      <c r="J2004" s="2" t="s">
        <v>62</v>
      </c>
      <c r="K2004" s="2">
        <v>1</v>
      </c>
      <c r="L2004" s="2" t="s">
        <v>21</v>
      </c>
      <c r="M2004" s="2">
        <v>38</v>
      </c>
      <c r="N2004" s="2">
        <v>-2</v>
      </c>
      <c r="O2004" s="2">
        <v>127</v>
      </c>
      <c r="P2004" s="2" t="s">
        <v>217</v>
      </c>
      <c r="Q2004" s="2">
        <v>9</v>
      </c>
      <c r="R2004" s="2" t="s">
        <v>14</v>
      </c>
      <c r="S2004" s="2" t="s">
        <v>62</v>
      </c>
      <c r="T2004" s="2">
        <v>34</v>
      </c>
      <c r="U2004" s="2">
        <v>1</v>
      </c>
      <c r="V2004" s="2">
        <v>2</v>
      </c>
      <c r="W2004" s="5">
        <v>2</v>
      </c>
      <c r="X2004" s="2">
        <v>2019</v>
      </c>
    </row>
    <row r="2005" spans="1:24" ht="15" customHeight="1" x14ac:dyDescent="0.25">
      <c r="A2005" s="2">
        <v>2004</v>
      </c>
      <c r="B2005" s="2">
        <v>20191012</v>
      </c>
      <c r="C2005" s="2">
        <v>1</v>
      </c>
      <c r="D2005" s="2">
        <v>7</v>
      </c>
      <c r="E2005" s="2" t="s">
        <v>12</v>
      </c>
      <c r="F2005" s="2">
        <v>12</v>
      </c>
      <c r="G2005" s="2" t="s">
        <v>111</v>
      </c>
      <c r="H2005" s="2">
        <v>4</v>
      </c>
      <c r="I2005" s="2" t="s">
        <v>14</v>
      </c>
      <c r="J2005" s="2" t="s">
        <v>79</v>
      </c>
      <c r="K2005" s="2">
        <v>1</v>
      </c>
      <c r="L2005" s="2" t="s">
        <v>21</v>
      </c>
      <c r="M2005" s="2">
        <v>33</v>
      </c>
      <c r="N2005" s="2">
        <v>-11</v>
      </c>
      <c r="O2005" s="2">
        <v>107</v>
      </c>
      <c r="P2005" s="2" t="s">
        <v>204</v>
      </c>
      <c r="Q2005" s="2">
        <v>4</v>
      </c>
      <c r="R2005" s="2" t="s">
        <v>14</v>
      </c>
      <c r="S2005" s="2" t="s">
        <v>79</v>
      </c>
      <c r="T2005" s="2">
        <v>30</v>
      </c>
      <c r="U2005" s="2">
        <v>1</v>
      </c>
      <c r="V2005" s="2">
        <v>-8</v>
      </c>
      <c r="W2005" s="5">
        <v>-8</v>
      </c>
      <c r="X2005" s="2">
        <v>2019</v>
      </c>
    </row>
    <row r="2006" spans="1:24" ht="15" customHeight="1" x14ac:dyDescent="0.25">
      <c r="A2006" s="2">
        <v>2005</v>
      </c>
      <c r="B2006" s="2">
        <v>20191012</v>
      </c>
      <c r="C2006" s="2">
        <v>1</v>
      </c>
      <c r="D2006" s="2">
        <v>7</v>
      </c>
      <c r="E2006" s="2" t="s">
        <v>12</v>
      </c>
      <c r="F2006" s="2">
        <v>13</v>
      </c>
      <c r="G2006" s="2" t="s">
        <v>201</v>
      </c>
      <c r="H2006" s="2">
        <v>8</v>
      </c>
      <c r="I2006" s="2" t="s">
        <v>14</v>
      </c>
      <c r="J2006" s="2" t="s">
        <v>15</v>
      </c>
      <c r="K2006" s="2">
        <v>1</v>
      </c>
      <c r="L2006" s="2" t="s">
        <v>21</v>
      </c>
      <c r="M2006" s="2">
        <v>59</v>
      </c>
      <c r="N2006" s="2">
        <v>-13</v>
      </c>
      <c r="O2006" s="2">
        <v>39</v>
      </c>
      <c r="P2006" s="2" t="s">
        <v>13</v>
      </c>
      <c r="Q2006" s="2">
        <v>8</v>
      </c>
      <c r="R2006" s="2" t="s">
        <v>14</v>
      </c>
      <c r="S2006" s="2" t="s">
        <v>15</v>
      </c>
      <c r="T2006" s="2">
        <v>37</v>
      </c>
      <c r="U2006" s="2">
        <v>1</v>
      </c>
      <c r="V2006" s="2">
        <v>9</v>
      </c>
      <c r="W2006" s="5">
        <v>9</v>
      </c>
      <c r="X2006" s="2">
        <v>2019</v>
      </c>
    </row>
    <row r="2007" spans="1:24" ht="15" customHeight="1" x14ac:dyDescent="0.25">
      <c r="A2007" s="2">
        <v>2006</v>
      </c>
      <c r="B2007" s="2">
        <v>20191012</v>
      </c>
      <c r="C2007" s="2">
        <v>1</v>
      </c>
      <c r="D2007" s="2">
        <v>7</v>
      </c>
      <c r="E2007" s="2" t="s">
        <v>12</v>
      </c>
      <c r="F2007" s="2">
        <v>15</v>
      </c>
      <c r="G2007" s="2" t="s">
        <v>175</v>
      </c>
      <c r="H2007" s="2">
        <v>7</v>
      </c>
      <c r="I2007" s="2" t="s">
        <v>14</v>
      </c>
      <c r="J2007" s="2" t="s">
        <v>36</v>
      </c>
      <c r="K2007" s="2">
        <v>1</v>
      </c>
      <c r="L2007" s="2" t="s">
        <v>21</v>
      </c>
      <c r="M2007" s="2">
        <v>20</v>
      </c>
      <c r="N2007" s="2">
        <v>24.5</v>
      </c>
      <c r="O2007" s="2">
        <v>108</v>
      </c>
      <c r="P2007" s="2" t="s">
        <v>199</v>
      </c>
      <c r="Q2007" s="2">
        <v>7</v>
      </c>
      <c r="R2007" s="2" t="s">
        <v>14</v>
      </c>
      <c r="S2007" s="2" t="s">
        <v>36</v>
      </c>
      <c r="T2007" s="2">
        <v>7</v>
      </c>
      <c r="U2007" s="2">
        <v>-1</v>
      </c>
      <c r="V2007" s="2">
        <v>37.5</v>
      </c>
      <c r="W2007" s="5">
        <v>-37.5</v>
      </c>
      <c r="X2007" s="2">
        <v>2019</v>
      </c>
    </row>
    <row r="2008" spans="1:24" ht="15" customHeight="1" x14ac:dyDescent="0.25">
      <c r="A2008" s="2">
        <v>2007</v>
      </c>
      <c r="B2008" s="2">
        <v>20191012</v>
      </c>
      <c r="C2008" s="2">
        <v>1</v>
      </c>
      <c r="D2008" s="2">
        <v>7</v>
      </c>
      <c r="E2008" s="2" t="s">
        <v>12</v>
      </c>
      <c r="F2008" s="2">
        <v>22</v>
      </c>
      <c r="G2008" s="2" t="s">
        <v>121</v>
      </c>
      <c r="H2008" s="2">
        <v>2</v>
      </c>
      <c r="I2008" s="2" t="s">
        <v>14</v>
      </c>
      <c r="J2008" s="2" t="s">
        <v>53</v>
      </c>
      <c r="K2008" s="2">
        <v>1</v>
      </c>
      <c r="L2008" s="2" t="s">
        <v>21</v>
      </c>
      <c r="M2008" s="2">
        <v>45</v>
      </c>
      <c r="N2008" s="2">
        <v>-27</v>
      </c>
      <c r="O2008" s="2">
        <v>33</v>
      </c>
      <c r="P2008" s="2" t="s">
        <v>243</v>
      </c>
      <c r="Q2008" s="2">
        <v>2</v>
      </c>
      <c r="R2008" s="2" t="s">
        <v>14</v>
      </c>
      <c r="S2008" s="2" t="s">
        <v>53</v>
      </c>
      <c r="T2008" s="2">
        <v>14</v>
      </c>
      <c r="U2008" s="2">
        <v>1</v>
      </c>
      <c r="V2008" s="2">
        <v>4</v>
      </c>
      <c r="W2008" s="5">
        <v>4</v>
      </c>
      <c r="X2008" s="2">
        <v>2019</v>
      </c>
    </row>
    <row r="2009" spans="1:24" ht="15" customHeight="1" x14ac:dyDescent="0.25">
      <c r="A2009" s="2">
        <v>2008</v>
      </c>
      <c r="B2009" s="2">
        <v>20191012</v>
      </c>
      <c r="C2009" s="2">
        <v>0</v>
      </c>
      <c r="D2009" s="2">
        <v>7</v>
      </c>
      <c r="E2009" s="2" t="s">
        <v>12</v>
      </c>
      <c r="F2009" s="2">
        <v>18</v>
      </c>
      <c r="G2009" s="2" t="s">
        <v>145</v>
      </c>
      <c r="H2009" s="2">
        <v>7</v>
      </c>
      <c r="I2009" s="2" t="s">
        <v>14</v>
      </c>
      <c r="J2009" s="2" t="s">
        <v>36</v>
      </c>
      <c r="K2009" s="2">
        <v>1</v>
      </c>
      <c r="L2009" s="2" t="s">
        <v>21</v>
      </c>
      <c r="M2009" s="2">
        <v>42</v>
      </c>
      <c r="N2009" s="2">
        <v>-12.5</v>
      </c>
      <c r="O2009" s="2">
        <v>74</v>
      </c>
      <c r="P2009" s="2" t="s">
        <v>25</v>
      </c>
      <c r="Q2009" s="2">
        <v>6</v>
      </c>
      <c r="R2009" s="2" t="s">
        <v>14</v>
      </c>
      <c r="S2009" s="2" t="s">
        <v>20</v>
      </c>
      <c r="T2009" s="2">
        <v>28</v>
      </c>
      <c r="U2009" s="2">
        <v>1</v>
      </c>
      <c r="V2009" s="2">
        <v>1.5</v>
      </c>
      <c r="W2009" s="5">
        <v>1.5</v>
      </c>
      <c r="X2009" s="2">
        <v>2019</v>
      </c>
    </row>
    <row r="2010" spans="1:24" ht="15" customHeight="1" x14ac:dyDescent="0.25">
      <c r="A2010" s="2">
        <v>2009</v>
      </c>
      <c r="B2010" s="2">
        <v>20191012</v>
      </c>
      <c r="C2010" s="2">
        <v>1</v>
      </c>
      <c r="D2010" s="2">
        <v>7</v>
      </c>
      <c r="E2010" s="2" t="s">
        <v>12</v>
      </c>
      <c r="F2010" s="2">
        <v>37</v>
      </c>
      <c r="G2010" s="2" t="s">
        <v>42</v>
      </c>
      <c r="H2010" s="2">
        <v>10</v>
      </c>
      <c r="I2010" s="2" t="s">
        <v>14</v>
      </c>
      <c r="J2010" s="2" t="s">
        <v>43</v>
      </c>
      <c r="K2010" s="2">
        <v>-1</v>
      </c>
      <c r="L2010" s="2" t="s">
        <v>16</v>
      </c>
      <c r="M2010" s="2">
        <v>31</v>
      </c>
      <c r="N2010" s="2">
        <v>4.5</v>
      </c>
      <c r="O2010" s="2">
        <v>23</v>
      </c>
      <c r="P2010" s="2" t="s">
        <v>186</v>
      </c>
      <c r="Q2010" s="2">
        <v>10</v>
      </c>
      <c r="R2010" s="2" t="s">
        <v>14</v>
      </c>
      <c r="S2010" s="2" t="s">
        <v>43</v>
      </c>
      <c r="T2010" s="2">
        <v>21</v>
      </c>
      <c r="U2010" s="2">
        <v>-1</v>
      </c>
      <c r="V2010" s="2">
        <v>14.5</v>
      </c>
      <c r="W2010" s="5">
        <v>-14.5</v>
      </c>
      <c r="X2010" s="2">
        <v>2019</v>
      </c>
    </row>
    <row r="2011" spans="1:24" ht="15" customHeight="1" x14ac:dyDescent="0.25">
      <c r="A2011" s="2">
        <v>2010</v>
      </c>
      <c r="B2011" s="2">
        <v>20191012</v>
      </c>
      <c r="C2011" s="2">
        <v>1</v>
      </c>
      <c r="D2011" s="2">
        <v>7</v>
      </c>
      <c r="E2011" s="2" t="s">
        <v>12</v>
      </c>
      <c r="F2011" s="2">
        <v>27</v>
      </c>
      <c r="G2011" s="2" t="s">
        <v>85</v>
      </c>
      <c r="H2011" s="2">
        <v>2</v>
      </c>
      <c r="I2011" s="2" t="s">
        <v>14</v>
      </c>
      <c r="J2011" s="2" t="s">
        <v>53</v>
      </c>
      <c r="K2011" s="2">
        <v>1</v>
      </c>
      <c r="L2011" s="2" t="s">
        <v>21</v>
      </c>
      <c r="M2011" s="2">
        <v>41</v>
      </c>
      <c r="N2011" s="2">
        <v>-18</v>
      </c>
      <c r="O2011" s="2">
        <v>38</v>
      </c>
      <c r="P2011" s="2" t="s">
        <v>133</v>
      </c>
      <c r="Q2011" s="2">
        <v>2</v>
      </c>
      <c r="R2011" s="2" t="s">
        <v>14</v>
      </c>
      <c r="S2011" s="2" t="s">
        <v>53</v>
      </c>
      <c r="T2011" s="2">
        <v>23</v>
      </c>
      <c r="U2011" s="2">
        <v>1</v>
      </c>
      <c r="V2011" s="2">
        <v>0</v>
      </c>
      <c r="W2011" s="5">
        <v>0</v>
      </c>
      <c r="X2011" s="2">
        <v>2019</v>
      </c>
    </row>
    <row r="2012" spans="1:24" ht="15" customHeight="1" x14ac:dyDescent="0.25">
      <c r="A2012" s="2">
        <v>2011</v>
      </c>
      <c r="B2012" s="2">
        <v>20191012</v>
      </c>
      <c r="C2012" s="2">
        <v>1</v>
      </c>
      <c r="D2012" s="2">
        <v>7</v>
      </c>
      <c r="E2012" s="2" t="s">
        <v>12</v>
      </c>
      <c r="F2012" s="2">
        <v>11</v>
      </c>
      <c r="G2012" s="2" t="s">
        <v>35</v>
      </c>
      <c r="H2012" s="2">
        <v>7</v>
      </c>
      <c r="I2012" s="2" t="s">
        <v>14</v>
      </c>
      <c r="J2012" s="2" t="s">
        <v>36</v>
      </c>
      <c r="K2012" s="2">
        <v>-1</v>
      </c>
      <c r="L2012" s="2" t="s">
        <v>16</v>
      </c>
      <c r="M2012" s="2">
        <v>29</v>
      </c>
      <c r="N2012" s="2">
        <v>-1</v>
      </c>
      <c r="O2012" s="2">
        <v>28</v>
      </c>
      <c r="P2012" s="2" t="s">
        <v>87</v>
      </c>
      <c r="Q2012" s="2">
        <v>7</v>
      </c>
      <c r="R2012" s="2" t="s">
        <v>14</v>
      </c>
      <c r="S2012" s="2" t="s">
        <v>36</v>
      </c>
      <c r="T2012" s="2">
        <v>23</v>
      </c>
      <c r="U2012" s="2">
        <v>1</v>
      </c>
      <c r="V2012" s="2">
        <v>5</v>
      </c>
      <c r="W2012" s="5">
        <v>5</v>
      </c>
      <c r="X2012" s="2">
        <v>2019</v>
      </c>
    </row>
    <row r="2013" spans="1:24" ht="15" customHeight="1" x14ac:dyDescent="0.25">
      <c r="A2013" s="2">
        <v>2012</v>
      </c>
      <c r="B2013" s="2">
        <v>20191012</v>
      </c>
      <c r="C2013" s="2">
        <v>1</v>
      </c>
      <c r="D2013" s="2">
        <v>7</v>
      </c>
      <c r="E2013" s="2" t="s">
        <v>12</v>
      </c>
      <c r="F2013" s="2">
        <v>30</v>
      </c>
      <c r="G2013" s="2" t="s">
        <v>173</v>
      </c>
      <c r="H2013" s="2">
        <v>5</v>
      </c>
      <c r="I2013" s="2" t="s">
        <v>14</v>
      </c>
      <c r="J2013" s="2" t="s">
        <v>27</v>
      </c>
      <c r="K2013" s="2">
        <v>1</v>
      </c>
      <c r="L2013" s="2" t="s">
        <v>21</v>
      </c>
      <c r="M2013" s="2">
        <v>28</v>
      </c>
      <c r="N2013" s="2">
        <v>-13</v>
      </c>
      <c r="O2013" s="2">
        <v>67</v>
      </c>
      <c r="P2013" s="2" t="s">
        <v>212</v>
      </c>
      <c r="Q2013" s="2">
        <v>5</v>
      </c>
      <c r="R2013" s="2" t="s">
        <v>14</v>
      </c>
      <c r="S2013" s="2" t="s">
        <v>27</v>
      </c>
      <c r="T2013" s="2">
        <v>13</v>
      </c>
      <c r="U2013" s="2">
        <v>1</v>
      </c>
      <c r="V2013" s="2">
        <v>2</v>
      </c>
      <c r="W2013" s="5">
        <v>2</v>
      </c>
      <c r="X2013" s="2">
        <v>2019</v>
      </c>
    </row>
    <row r="2014" spans="1:24" ht="15" customHeight="1" x14ac:dyDescent="0.25">
      <c r="A2014" s="2">
        <v>2013</v>
      </c>
      <c r="B2014" s="2">
        <v>20191012</v>
      </c>
      <c r="C2014" s="2">
        <v>1</v>
      </c>
      <c r="D2014" s="2">
        <v>7</v>
      </c>
      <c r="E2014" s="2" t="s">
        <v>12</v>
      </c>
      <c r="F2014" s="2">
        <v>31</v>
      </c>
      <c r="G2014" s="2" t="s">
        <v>123</v>
      </c>
      <c r="H2014" s="2">
        <v>5</v>
      </c>
      <c r="I2014" s="2" t="s">
        <v>14</v>
      </c>
      <c r="J2014" s="2" t="s">
        <v>27</v>
      </c>
      <c r="K2014" s="2">
        <v>1</v>
      </c>
      <c r="L2014" s="2" t="s">
        <v>21</v>
      </c>
      <c r="M2014" s="2">
        <v>48</v>
      </c>
      <c r="N2014" s="2">
        <v>-6</v>
      </c>
      <c r="O2014" s="2">
        <v>20</v>
      </c>
      <c r="P2014" s="2" t="s">
        <v>118</v>
      </c>
      <c r="Q2014" s="2">
        <v>5</v>
      </c>
      <c r="R2014" s="2" t="s">
        <v>14</v>
      </c>
      <c r="S2014" s="2" t="s">
        <v>27</v>
      </c>
      <c r="T2014" s="2">
        <v>23</v>
      </c>
      <c r="U2014" s="2">
        <v>1</v>
      </c>
      <c r="V2014" s="2">
        <v>19</v>
      </c>
      <c r="W2014" s="5">
        <v>19</v>
      </c>
      <c r="X2014" s="2">
        <v>2019</v>
      </c>
    </row>
    <row r="2015" spans="1:24" ht="15" customHeight="1" x14ac:dyDescent="0.25">
      <c r="A2015" s="2">
        <v>2014</v>
      </c>
      <c r="B2015" s="2">
        <v>20191012</v>
      </c>
      <c r="C2015" s="2">
        <v>1</v>
      </c>
      <c r="D2015" s="2">
        <v>7</v>
      </c>
      <c r="E2015" s="2" t="s">
        <v>12</v>
      </c>
      <c r="F2015" s="2">
        <v>95</v>
      </c>
      <c r="G2015" s="2" t="s">
        <v>185</v>
      </c>
      <c r="H2015" s="2">
        <v>11</v>
      </c>
      <c r="I2015" s="2" t="s">
        <v>14</v>
      </c>
      <c r="J2015" s="2" t="s">
        <v>56</v>
      </c>
      <c r="K2015" s="2">
        <v>-1</v>
      </c>
      <c r="L2015" s="2" t="s">
        <v>16</v>
      </c>
      <c r="M2015" s="2">
        <v>20</v>
      </c>
      <c r="N2015" s="2">
        <v>21.5</v>
      </c>
      <c r="O2015" s="2">
        <v>35</v>
      </c>
      <c r="P2015" s="2" t="s">
        <v>129</v>
      </c>
      <c r="Q2015" s="2">
        <v>11</v>
      </c>
      <c r="R2015" s="2" t="s">
        <v>14</v>
      </c>
      <c r="S2015" s="2" t="s">
        <v>56</v>
      </c>
      <c r="T2015" s="2">
        <v>17</v>
      </c>
      <c r="U2015" s="2">
        <v>-1</v>
      </c>
      <c r="V2015" s="2">
        <v>24.5</v>
      </c>
      <c r="W2015" s="5">
        <v>-24.5</v>
      </c>
      <c r="X2015" s="2">
        <v>2019</v>
      </c>
    </row>
    <row r="2016" spans="1:24" ht="15" customHeight="1" x14ac:dyDescent="0.25">
      <c r="A2016" s="2">
        <v>2015</v>
      </c>
      <c r="B2016" s="2">
        <v>20191012</v>
      </c>
      <c r="C2016" s="2">
        <v>1</v>
      </c>
      <c r="D2016" s="2">
        <v>7</v>
      </c>
      <c r="E2016" s="2" t="s">
        <v>12</v>
      </c>
      <c r="F2016" s="2">
        <v>21</v>
      </c>
      <c r="G2016" s="2" t="s">
        <v>205</v>
      </c>
      <c r="H2016" s="2">
        <v>1</v>
      </c>
      <c r="I2016" s="2" t="s">
        <v>14</v>
      </c>
      <c r="J2016" s="2" t="s">
        <v>40</v>
      </c>
      <c r="K2016" s="2">
        <v>-1</v>
      </c>
      <c r="L2016" s="2" t="s">
        <v>16</v>
      </c>
      <c r="M2016" s="2">
        <v>38</v>
      </c>
      <c r="N2016" s="2">
        <v>-7</v>
      </c>
      <c r="O2016" s="2">
        <v>40</v>
      </c>
      <c r="P2016" s="2" t="s">
        <v>180</v>
      </c>
      <c r="Q2016" s="2">
        <v>1</v>
      </c>
      <c r="R2016" s="2" t="s">
        <v>14</v>
      </c>
      <c r="S2016" s="2" t="s">
        <v>40</v>
      </c>
      <c r="T2016" s="2">
        <v>23</v>
      </c>
      <c r="U2016" s="2">
        <v>1</v>
      </c>
      <c r="V2016" s="2">
        <v>8</v>
      </c>
      <c r="W2016" s="5">
        <v>8</v>
      </c>
      <c r="X2016" s="2">
        <v>2019</v>
      </c>
    </row>
    <row r="2017" spans="1:24" ht="15" customHeight="1" x14ac:dyDescent="0.25">
      <c r="A2017" s="2">
        <v>2016</v>
      </c>
      <c r="B2017" s="2">
        <v>20191012</v>
      </c>
      <c r="C2017" s="2">
        <v>1</v>
      </c>
      <c r="D2017" s="2">
        <v>7</v>
      </c>
      <c r="E2017" s="2" t="s">
        <v>12</v>
      </c>
      <c r="F2017" s="2">
        <v>61</v>
      </c>
      <c r="G2017" s="2" t="s">
        <v>165</v>
      </c>
      <c r="H2017" s="2">
        <v>3</v>
      </c>
      <c r="I2017" s="2" t="s">
        <v>14</v>
      </c>
      <c r="J2017" s="2" t="s">
        <v>46</v>
      </c>
      <c r="K2017" s="2">
        <v>-1</v>
      </c>
      <c r="L2017" s="2" t="s">
        <v>16</v>
      </c>
      <c r="M2017" s="2">
        <v>42</v>
      </c>
      <c r="N2017" s="2">
        <v>-21.5</v>
      </c>
      <c r="O2017" s="2">
        <v>42</v>
      </c>
      <c r="P2017" s="2" t="s">
        <v>136</v>
      </c>
      <c r="Q2017" s="2">
        <v>3</v>
      </c>
      <c r="R2017" s="2" t="s">
        <v>14</v>
      </c>
      <c r="S2017" s="2" t="s">
        <v>46</v>
      </c>
      <c r="T2017" s="2">
        <v>25</v>
      </c>
      <c r="U2017" s="2">
        <v>1</v>
      </c>
      <c r="V2017" s="2">
        <v>-4.5</v>
      </c>
      <c r="W2017" s="5">
        <v>-4.5</v>
      </c>
      <c r="X2017" s="2">
        <v>2019</v>
      </c>
    </row>
    <row r="2018" spans="1:24" ht="15" customHeight="1" x14ac:dyDescent="0.25">
      <c r="A2018" s="2">
        <v>2017</v>
      </c>
      <c r="B2018" s="2">
        <v>20191012</v>
      </c>
      <c r="C2018" s="2">
        <v>1</v>
      </c>
      <c r="D2018" s="2">
        <v>7</v>
      </c>
      <c r="E2018" s="2" t="s">
        <v>12</v>
      </c>
      <c r="F2018" s="2">
        <v>43</v>
      </c>
      <c r="G2018" s="2" t="s">
        <v>20</v>
      </c>
      <c r="H2018" s="2">
        <v>3</v>
      </c>
      <c r="I2018" s="2" t="s">
        <v>14</v>
      </c>
      <c r="J2018" s="2" t="s">
        <v>46</v>
      </c>
      <c r="K2018" s="2">
        <v>1</v>
      </c>
      <c r="L2018" s="2" t="s">
        <v>21</v>
      </c>
      <c r="M2018" s="2">
        <v>35</v>
      </c>
      <c r="N2018" s="2">
        <v>-28</v>
      </c>
      <c r="O2018" s="2">
        <v>90</v>
      </c>
      <c r="P2018" s="2" t="s">
        <v>181</v>
      </c>
      <c r="Q2018" s="2">
        <v>3</v>
      </c>
      <c r="R2018" s="2" t="s">
        <v>14</v>
      </c>
      <c r="S2018" s="2" t="s">
        <v>46</v>
      </c>
      <c r="T2018" s="2">
        <v>0</v>
      </c>
      <c r="U2018" s="2">
        <v>1</v>
      </c>
      <c r="V2018" s="2">
        <v>7</v>
      </c>
      <c r="W2018" s="5">
        <v>7</v>
      </c>
      <c r="X2018" s="2">
        <v>2019</v>
      </c>
    </row>
    <row r="2019" spans="1:24" ht="15" customHeight="1" x14ac:dyDescent="0.25">
      <c r="A2019" s="2">
        <v>2018</v>
      </c>
      <c r="B2019" s="2">
        <v>20191012</v>
      </c>
      <c r="C2019" s="2">
        <v>1</v>
      </c>
      <c r="D2019" s="2">
        <v>7</v>
      </c>
      <c r="E2019" s="2" t="s">
        <v>12</v>
      </c>
      <c r="F2019" s="2">
        <v>86</v>
      </c>
      <c r="G2019" s="2" t="s">
        <v>178</v>
      </c>
      <c r="H2019" s="2">
        <v>3</v>
      </c>
      <c r="I2019" s="2" t="s">
        <v>14</v>
      </c>
      <c r="J2019" s="2" t="s">
        <v>46</v>
      </c>
      <c r="K2019" s="2">
        <v>-1</v>
      </c>
      <c r="L2019" s="2" t="s">
        <v>16</v>
      </c>
      <c r="M2019" s="2">
        <v>17</v>
      </c>
      <c r="N2019" s="2">
        <v>-3.5</v>
      </c>
      <c r="O2019" s="2">
        <v>44</v>
      </c>
      <c r="P2019" s="2" t="s">
        <v>138</v>
      </c>
      <c r="Q2019" s="2">
        <v>3</v>
      </c>
      <c r="R2019" s="2" t="s">
        <v>14</v>
      </c>
      <c r="S2019" s="2" t="s">
        <v>46</v>
      </c>
      <c r="T2019" s="2">
        <v>12</v>
      </c>
      <c r="U2019" s="2">
        <v>1</v>
      </c>
      <c r="V2019" s="2">
        <v>1.5</v>
      </c>
      <c r="W2019" s="5">
        <v>1.5</v>
      </c>
      <c r="X2019" s="2">
        <v>2019</v>
      </c>
    </row>
    <row r="2020" spans="1:24" ht="15" customHeight="1" x14ac:dyDescent="0.25">
      <c r="A2020" s="2">
        <v>2019</v>
      </c>
      <c r="B2020" s="2">
        <v>20191012</v>
      </c>
      <c r="C2020" s="2">
        <v>1</v>
      </c>
      <c r="D2020" s="2">
        <v>7</v>
      </c>
      <c r="E2020" s="2" t="s">
        <v>12</v>
      </c>
      <c r="F2020" s="2">
        <v>49</v>
      </c>
      <c r="G2020" s="2" t="s">
        <v>144</v>
      </c>
      <c r="H2020" s="2">
        <v>11</v>
      </c>
      <c r="I2020" s="2" t="s">
        <v>14</v>
      </c>
      <c r="J2020" s="2" t="s">
        <v>56</v>
      </c>
      <c r="K2020" s="2">
        <v>1</v>
      </c>
      <c r="L2020" s="2" t="s">
        <v>21</v>
      </c>
      <c r="M2020" s="2">
        <v>24</v>
      </c>
      <c r="N2020" s="2">
        <v>-6.5</v>
      </c>
      <c r="O2020" s="2">
        <v>7</v>
      </c>
      <c r="P2020" s="2" t="s">
        <v>105</v>
      </c>
      <c r="Q2020" s="2">
        <v>11</v>
      </c>
      <c r="R2020" s="2" t="s">
        <v>14</v>
      </c>
      <c r="S2020" s="2" t="s">
        <v>56</v>
      </c>
      <c r="T2020" s="2">
        <v>20</v>
      </c>
      <c r="U2020" s="2">
        <v>1</v>
      </c>
      <c r="V2020" s="2">
        <v>-2.5</v>
      </c>
      <c r="W2020" s="5">
        <v>-2.5</v>
      </c>
      <c r="X2020" s="2">
        <v>2019</v>
      </c>
    </row>
    <row r="2021" spans="1:24" ht="15" customHeight="1" x14ac:dyDescent="0.25">
      <c r="A2021" s="2">
        <v>2020</v>
      </c>
      <c r="B2021" s="2">
        <v>20191012</v>
      </c>
      <c r="C2021" s="2">
        <v>1</v>
      </c>
      <c r="D2021" s="2">
        <v>7</v>
      </c>
      <c r="E2021" s="2" t="s">
        <v>12</v>
      </c>
      <c r="F2021" s="2">
        <v>54</v>
      </c>
      <c r="G2021" s="2" t="s">
        <v>239</v>
      </c>
      <c r="H2021" s="2">
        <v>11</v>
      </c>
      <c r="I2021" s="2" t="s">
        <v>14</v>
      </c>
      <c r="J2021" s="2" t="s">
        <v>56</v>
      </c>
      <c r="K2021" s="2">
        <v>1</v>
      </c>
      <c r="L2021" s="2" t="s">
        <v>21</v>
      </c>
      <c r="M2021" s="2">
        <v>42</v>
      </c>
      <c r="N2021" s="2">
        <v>-14.5</v>
      </c>
      <c r="O2021" s="2">
        <v>32</v>
      </c>
      <c r="P2021" s="2" t="s">
        <v>124</v>
      </c>
      <c r="Q2021" s="2">
        <v>11</v>
      </c>
      <c r="R2021" s="2" t="s">
        <v>14</v>
      </c>
      <c r="S2021" s="2" t="s">
        <v>56</v>
      </c>
      <c r="T2021" s="2">
        <v>28</v>
      </c>
      <c r="U2021" s="2">
        <v>1</v>
      </c>
      <c r="V2021" s="2">
        <v>-0.5</v>
      </c>
      <c r="W2021" s="5">
        <v>-0.5</v>
      </c>
      <c r="X2021" s="2">
        <v>2019</v>
      </c>
    </row>
    <row r="2022" spans="1:24" ht="15" customHeight="1" x14ac:dyDescent="0.25">
      <c r="A2022" s="2">
        <v>2021</v>
      </c>
      <c r="B2022" s="2">
        <v>20191012</v>
      </c>
      <c r="C2022" s="2">
        <v>0</v>
      </c>
      <c r="D2022" s="2">
        <v>7</v>
      </c>
      <c r="E2022" s="2" t="s">
        <v>12</v>
      </c>
      <c r="F2022" s="2">
        <v>50</v>
      </c>
      <c r="G2022" s="2" t="s">
        <v>183</v>
      </c>
      <c r="H2022" s="2">
        <v>5</v>
      </c>
      <c r="I2022" s="2" t="s">
        <v>14</v>
      </c>
      <c r="J2022" s="2" t="s">
        <v>27</v>
      </c>
      <c r="K2022" s="2">
        <v>1</v>
      </c>
      <c r="L2022" s="2" t="s">
        <v>21</v>
      </c>
      <c r="M2022" s="2">
        <v>69</v>
      </c>
      <c r="N2022" s="2">
        <v>-31.5</v>
      </c>
      <c r="O2022" s="2">
        <v>666</v>
      </c>
      <c r="P2022" s="2" t="s">
        <v>18</v>
      </c>
      <c r="Q2022" s="2">
        <v>0</v>
      </c>
      <c r="R2022" s="2" t="s">
        <v>19</v>
      </c>
      <c r="S2022" s="2" t="s">
        <v>20</v>
      </c>
      <c r="T2022" s="2">
        <v>21</v>
      </c>
      <c r="U2022" s="2">
        <v>1</v>
      </c>
      <c r="V2022" s="2">
        <v>16.5</v>
      </c>
      <c r="W2022" s="5">
        <v>16.5</v>
      </c>
      <c r="X2022" s="2">
        <v>2019</v>
      </c>
    </row>
    <row r="2023" spans="1:24" ht="15" customHeight="1" x14ac:dyDescent="0.25">
      <c r="A2023" s="2">
        <v>2022</v>
      </c>
      <c r="B2023" s="2">
        <v>20191012</v>
      </c>
      <c r="C2023" s="2">
        <v>1</v>
      </c>
      <c r="D2023" s="2">
        <v>7</v>
      </c>
      <c r="E2023" s="2" t="s">
        <v>12</v>
      </c>
      <c r="F2023" s="2">
        <v>63</v>
      </c>
      <c r="G2023" s="2" t="s">
        <v>45</v>
      </c>
      <c r="H2023" s="2">
        <v>3</v>
      </c>
      <c r="I2023" s="2" t="s">
        <v>14</v>
      </c>
      <c r="J2023" s="2" t="s">
        <v>46</v>
      </c>
      <c r="K2023" s="2">
        <v>1</v>
      </c>
      <c r="L2023" s="2" t="s">
        <v>21</v>
      </c>
      <c r="M2023" s="2">
        <v>34</v>
      </c>
      <c r="N2023" s="2">
        <v>-7.5</v>
      </c>
      <c r="O2023" s="2">
        <v>71</v>
      </c>
      <c r="P2023" s="2" t="s">
        <v>249</v>
      </c>
      <c r="Q2023" s="2">
        <v>3</v>
      </c>
      <c r="R2023" s="2" t="s">
        <v>14</v>
      </c>
      <c r="S2023" s="2" t="s">
        <v>46</v>
      </c>
      <c r="T2023" s="2">
        <v>7</v>
      </c>
      <c r="U2023" s="2">
        <v>1</v>
      </c>
      <c r="V2023" s="2">
        <v>19.5</v>
      </c>
      <c r="W2023" s="5">
        <v>19.5</v>
      </c>
      <c r="X2023" s="2">
        <v>2019</v>
      </c>
    </row>
    <row r="2024" spans="1:24" ht="15" customHeight="1" x14ac:dyDescent="0.25">
      <c r="A2024" s="2">
        <v>2023</v>
      </c>
      <c r="B2024" s="2">
        <v>20191012</v>
      </c>
      <c r="C2024" s="2">
        <v>1</v>
      </c>
      <c r="D2024" s="2">
        <v>7</v>
      </c>
      <c r="E2024" s="2" t="s">
        <v>12</v>
      </c>
      <c r="F2024" s="2">
        <v>66</v>
      </c>
      <c r="G2024" s="2" t="s">
        <v>156</v>
      </c>
      <c r="H2024" s="2">
        <v>11</v>
      </c>
      <c r="I2024" s="2" t="s">
        <v>14</v>
      </c>
      <c r="J2024" s="2" t="s">
        <v>56</v>
      </c>
      <c r="K2024" s="2">
        <v>1</v>
      </c>
      <c r="L2024" s="2" t="s">
        <v>21</v>
      </c>
      <c r="M2024" s="2">
        <v>38</v>
      </c>
      <c r="N2024" s="2">
        <v>-11.5</v>
      </c>
      <c r="O2024" s="2">
        <v>64</v>
      </c>
      <c r="P2024" s="2" t="s">
        <v>203</v>
      </c>
      <c r="Q2024" s="2">
        <v>11</v>
      </c>
      <c r="R2024" s="2" t="s">
        <v>14</v>
      </c>
      <c r="S2024" s="2" t="s">
        <v>56</v>
      </c>
      <c r="T2024" s="2">
        <v>27</v>
      </c>
      <c r="U2024" s="2">
        <v>1</v>
      </c>
      <c r="V2024" s="2">
        <v>-0.5</v>
      </c>
      <c r="W2024" s="5">
        <v>-0.5</v>
      </c>
      <c r="X2024" s="2">
        <v>2019</v>
      </c>
    </row>
    <row r="2025" spans="1:24" ht="15" customHeight="1" x14ac:dyDescent="0.25">
      <c r="A2025" s="2">
        <v>2024</v>
      </c>
      <c r="B2025" s="2">
        <v>20191012</v>
      </c>
      <c r="C2025" s="2">
        <v>1</v>
      </c>
      <c r="D2025" s="2">
        <v>7</v>
      </c>
      <c r="E2025" s="2" t="s">
        <v>12</v>
      </c>
      <c r="F2025" s="2">
        <v>55</v>
      </c>
      <c r="G2025" s="2" t="s">
        <v>154</v>
      </c>
      <c r="H2025" s="2">
        <v>5</v>
      </c>
      <c r="I2025" s="2" t="s">
        <v>14</v>
      </c>
      <c r="J2025" s="2" t="s">
        <v>27</v>
      </c>
      <c r="K2025" s="2">
        <v>1</v>
      </c>
      <c r="L2025" s="2" t="s">
        <v>21</v>
      </c>
      <c r="M2025" s="2">
        <v>31</v>
      </c>
      <c r="N2025" s="2">
        <v>-14.5</v>
      </c>
      <c r="O2025" s="2">
        <v>83</v>
      </c>
      <c r="P2025" s="2" t="s">
        <v>147</v>
      </c>
      <c r="Q2025" s="2">
        <v>5</v>
      </c>
      <c r="R2025" s="2" t="s">
        <v>14</v>
      </c>
      <c r="S2025" s="2" t="s">
        <v>27</v>
      </c>
      <c r="T2025" s="2">
        <v>17</v>
      </c>
      <c r="U2025" s="2">
        <v>1</v>
      </c>
      <c r="V2025" s="2">
        <v>-0.5</v>
      </c>
      <c r="W2025" s="5">
        <v>-0.5</v>
      </c>
      <c r="X2025" s="2">
        <v>2019</v>
      </c>
    </row>
    <row r="2026" spans="1:24" ht="15" customHeight="1" x14ac:dyDescent="0.25">
      <c r="A2026" s="2">
        <v>2025</v>
      </c>
      <c r="B2026" s="2">
        <v>20191012</v>
      </c>
      <c r="C2026" s="2">
        <v>1</v>
      </c>
      <c r="D2026" s="2">
        <v>7</v>
      </c>
      <c r="E2026" s="2" t="s">
        <v>12</v>
      </c>
      <c r="F2026" s="2">
        <v>72</v>
      </c>
      <c r="G2026" s="2" t="s">
        <v>91</v>
      </c>
      <c r="H2026" s="2">
        <v>8</v>
      </c>
      <c r="I2026" s="2" t="s">
        <v>14</v>
      </c>
      <c r="J2026" s="2" t="s">
        <v>15</v>
      </c>
      <c r="K2026" s="2">
        <v>1</v>
      </c>
      <c r="L2026" s="2" t="s">
        <v>21</v>
      </c>
      <c r="M2026" s="2">
        <v>41</v>
      </c>
      <c r="N2026" s="2">
        <v>-2.5</v>
      </c>
      <c r="O2026" s="2">
        <v>92</v>
      </c>
      <c r="P2026" s="2" t="s">
        <v>51</v>
      </c>
      <c r="Q2026" s="2">
        <v>8</v>
      </c>
      <c r="R2026" s="2" t="s">
        <v>14</v>
      </c>
      <c r="S2026" s="2" t="s">
        <v>15</v>
      </c>
      <c r="T2026" s="2">
        <v>38</v>
      </c>
      <c r="U2026" s="2">
        <v>1</v>
      </c>
      <c r="V2026" s="2">
        <v>0.5</v>
      </c>
      <c r="W2026" s="5">
        <v>0.5</v>
      </c>
      <c r="X2026" s="2">
        <v>2019</v>
      </c>
    </row>
    <row r="2027" spans="1:24" ht="15" customHeight="1" x14ac:dyDescent="0.25">
      <c r="A2027" s="2">
        <v>2026</v>
      </c>
      <c r="B2027" s="2">
        <v>20191012</v>
      </c>
      <c r="C2027" s="2">
        <v>0</v>
      </c>
      <c r="D2027" s="2">
        <v>7</v>
      </c>
      <c r="E2027" s="2" t="s">
        <v>12</v>
      </c>
      <c r="F2027" s="2">
        <v>78</v>
      </c>
      <c r="G2027" s="2" t="s">
        <v>164</v>
      </c>
      <c r="H2027" s="2">
        <v>6</v>
      </c>
      <c r="I2027" s="2" t="s">
        <v>14</v>
      </c>
      <c r="J2027" s="2" t="s">
        <v>20</v>
      </c>
      <c r="K2027" s="2">
        <v>1</v>
      </c>
      <c r="L2027" s="2" t="s">
        <v>21</v>
      </c>
      <c r="M2027" s="2">
        <v>30</v>
      </c>
      <c r="N2027" s="2">
        <v>-10.5</v>
      </c>
      <c r="O2027" s="2">
        <v>97</v>
      </c>
      <c r="P2027" s="2" t="s">
        <v>207</v>
      </c>
      <c r="Q2027" s="2">
        <v>9</v>
      </c>
      <c r="R2027" s="2" t="s">
        <v>14</v>
      </c>
      <c r="S2027" s="2" t="s">
        <v>62</v>
      </c>
      <c r="T2027" s="2">
        <v>27</v>
      </c>
      <c r="U2027" s="2">
        <v>1</v>
      </c>
      <c r="V2027" s="2">
        <v>-7.5</v>
      </c>
      <c r="W2027" s="5">
        <v>-7.5</v>
      </c>
      <c r="X2027" s="2">
        <v>2019</v>
      </c>
    </row>
    <row r="2028" spans="1:24" ht="15" customHeight="1" x14ac:dyDescent="0.25">
      <c r="A2028" s="2">
        <v>2027</v>
      </c>
      <c r="B2028" s="2">
        <v>20191012</v>
      </c>
      <c r="C2028" s="2">
        <v>1</v>
      </c>
      <c r="D2028" s="2">
        <v>7</v>
      </c>
      <c r="E2028" s="2" t="s">
        <v>12</v>
      </c>
      <c r="F2028" s="2">
        <v>68</v>
      </c>
      <c r="G2028" s="2" t="s">
        <v>139</v>
      </c>
      <c r="H2028" s="2">
        <v>7</v>
      </c>
      <c r="I2028" s="2" t="s">
        <v>14</v>
      </c>
      <c r="J2028" s="2" t="s">
        <v>36</v>
      </c>
      <c r="K2028" s="2">
        <v>-1</v>
      </c>
      <c r="L2028" s="2" t="s">
        <v>16</v>
      </c>
      <c r="M2028" s="2">
        <v>39</v>
      </c>
      <c r="N2028" s="2">
        <v>4.5</v>
      </c>
      <c r="O2028" s="2">
        <v>79</v>
      </c>
      <c r="P2028" s="2" t="s">
        <v>170</v>
      </c>
      <c r="Q2028" s="2">
        <v>7</v>
      </c>
      <c r="R2028" s="2" t="s">
        <v>14</v>
      </c>
      <c r="S2028" s="2" t="s">
        <v>36</v>
      </c>
      <c r="T2028" s="2">
        <v>36</v>
      </c>
      <c r="U2028" s="2">
        <v>-1</v>
      </c>
      <c r="V2028" s="2">
        <v>7.5</v>
      </c>
      <c r="W2028" s="5">
        <v>-7.5</v>
      </c>
      <c r="X2028" s="2">
        <v>2019</v>
      </c>
    </row>
    <row r="2029" spans="1:24" ht="15" customHeight="1" x14ac:dyDescent="0.25">
      <c r="A2029" s="2">
        <v>2028</v>
      </c>
      <c r="B2029" s="2">
        <v>20191012</v>
      </c>
      <c r="C2029" s="2">
        <v>1</v>
      </c>
      <c r="D2029" s="2">
        <v>7</v>
      </c>
      <c r="E2029" s="2" t="s">
        <v>12</v>
      </c>
      <c r="F2029" s="2">
        <v>116</v>
      </c>
      <c r="G2029" s="2" t="s">
        <v>61</v>
      </c>
      <c r="H2029" s="2">
        <v>9</v>
      </c>
      <c r="I2029" s="2" t="s">
        <v>14</v>
      </c>
      <c r="J2029" s="2" t="s">
        <v>62</v>
      </c>
      <c r="K2029" s="2">
        <v>-1</v>
      </c>
      <c r="L2029" s="2" t="s">
        <v>16</v>
      </c>
      <c r="M2029" s="2">
        <v>52</v>
      </c>
      <c r="N2029" s="2">
        <v>-15</v>
      </c>
      <c r="O2029" s="2">
        <v>85</v>
      </c>
      <c r="P2029" s="2" t="s">
        <v>169</v>
      </c>
      <c r="Q2029" s="2">
        <v>9</v>
      </c>
      <c r="R2029" s="2" t="s">
        <v>14</v>
      </c>
      <c r="S2029" s="2" t="s">
        <v>62</v>
      </c>
      <c r="T2029" s="2">
        <v>7</v>
      </c>
      <c r="U2029" s="2">
        <v>1</v>
      </c>
      <c r="V2029" s="2">
        <v>30</v>
      </c>
      <c r="W2029" s="5">
        <v>30</v>
      </c>
      <c r="X2029" s="2">
        <v>2019</v>
      </c>
    </row>
    <row r="2030" spans="1:24" ht="15" customHeight="1" x14ac:dyDescent="0.25">
      <c r="A2030" s="2">
        <v>2029</v>
      </c>
      <c r="B2030" s="2">
        <v>20191012</v>
      </c>
      <c r="C2030" s="2">
        <v>1</v>
      </c>
      <c r="D2030" s="2">
        <v>7</v>
      </c>
      <c r="E2030" s="2" t="s">
        <v>12</v>
      </c>
      <c r="F2030" s="2">
        <v>88</v>
      </c>
      <c r="G2030" s="2" t="s">
        <v>48</v>
      </c>
      <c r="H2030" s="2">
        <v>3</v>
      </c>
      <c r="I2030" s="2" t="s">
        <v>14</v>
      </c>
      <c r="J2030" s="2" t="s">
        <v>46</v>
      </c>
      <c r="K2030" s="2">
        <v>1</v>
      </c>
      <c r="L2030" s="2" t="s">
        <v>21</v>
      </c>
      <c r="M2030" s="2">
        <v>40</v>
      </c>
      <c r="N2030" s="2">
        <v>3.5</v>
      </c>
      <c r="O2030" s="2">
        <v>56</v>
      </c>
      <c r="P2030" s="2" t="s">
        <v>150</v>
      </c>
      <c r="Q2030" s="2">
        <v>3</v>
      </c>
      <c r="R2030" s="2" t="s">
        <v>14</v>
      </c>
      <c r="S2030" s="2" t="s">
        <v>46</v>
      </c>
      <c r="T2030" s="2">
        <v>14</v>
      </c>
      <c r="U2030" s="2">
        <v>-1</v>
      </c>
      <c r="V2030" s="2">
        <v>29.5</v>
      </c>
      <c r="W2030" s="5">
        <v>-29.5</v>
      </c>
      <c r="X2030" s="2">
        <v>2019</v>
      </c>
    </row>
    <row r="2031" spans="1:24" ht="15" customHeight="1" x14ac:dyDescent="0.25">
      <c r="A2031" s="2">
        <v>2030</v>
      </c>
      <c r="B2031" s="2">
        <v>20191012</v>
      </c>
      <c r="C2031" s="2">
        <v>1</v>
      </c>
      <c r="D2031" s="2">
        <v>7</v>
      </c>
      <c r="E2031" s="2" t="s">
        <v>12</v>
      </c>
      <c r="F2031" s="2">
        <v>91</v>
      </c>
      <c r="G2031" s="2" t="s">
        <v>94</v>
      </c>
      <c r="H2031" s="2">
        <v>8</v>
      </c>
      <c r="I2031" s="2" t="s">
        <v>14</v>
      </c>
      <c r="J2031" s="2" t="s">
        <v>15</v>
      </c>
      <c r="K2031" s="2">
        <v>1</v>
      </c>
      <c r="L2031" s="2" t="s">
        <v>21</v>
      </c>
      <c r="M2031" s="2">
        <v>26</v>
      </c>
      <c r="N2031" s="2">
        <v>-4</v>
      </c>
      <c r="O2031" s="2">
        <v>130</v>
      </c>
      <c r="P2031" s="2" t="s">
        <v>24</v>
      </c>
      <c r="Q2031" s="2">
        <v>8</v>
      </c>
      <c r="R2031" s="2" t="s">
        <v>14</v>
      </c>
      <c r="S2031" s="2" t="s">
        <v>15</v>
      </c>
      <c r="T2031" s="2">
        <v>22</v>
      </c>
      <c r="U2031" s="2">
        <v>1</v>
      </c>
      <c r="V2031" s="2">
        <v>0</v>
      </c>
      <c r="W2031" s="5">
        <v>0</v>
      </c>
      <c r="X2031" s="2">
        <v>2019</v>
      </c>
    </row>
    <row r="2032" spans="1:24" ht="15" customHeight="1" x14ac:dyDescent="0.25">
      <c r="A2032" s="2">
        <v>2031</v>
      </c>
      <c r="B2032" s="2">
        <v>20191012</v>
      </c>
      <c r="C2032" s="2">
        <v>0</v>
      </c>
      <c r="D2032" s="2">
        <v>7</v>
      </c>
      <c r="E2032" s="2" t="s">
        <v>12</v>
      </c>
      <c r="F2032" s="2">
        <v>96</v>
      </c>
      <c r="G2032" s="2" t="s">
        <v>187</v>
      </c>
      <c r="H2032" s="2">
        <v>1</v>
      </c>
      <c r="I2032" s="2" t="s">
        <v>14</v>
      </c>
      <c r="J2032" s="2" t="s">
        <v>40</v>
      </c>
      <c r="K2032" s="2">
        <v>1</v>
      </c>
      <c r="L2032" s="2" t="s">
        <v>21</v>
      </c>
      <c r="M2032" s="2">
        <v>27</v>
      </c>
      <c r="N2032" s="2">
        <v>4</v>
      </c>
      <c r="O2032" s="2">
        <v>17</v>
      </c>
      <c r="P2032" s="2" t="s">
        <v>107</v>
      </c>
      <c r="Q2032" s="2">
        <v>6</v>
      </c>
      <c r="R2032" s="2" t="s">
        <v>14</v>
      </c>
      <c r="S2032" s="2" t="s">
        <v>20</v>
      </c>
      <c r="T2032" s="2">
        <v>23</v>
      </c>
      <c r="U2032" s="2">
        <v>-1</v>
      </c>
      <c r="V2032" s="2">
        <v>8</v>
      </c>
      <c r="W2032" s="5">
        <v>-8</v>
      </c>
      <c r="X2032" s="2">
        <v>2019</v>
      </c>
    </row>
    <row r="2033" spans="1:24" ht="15" customHeight="1" x14ac:dyDescent="0.25">
      <c r="A2033" s="2">
        <v>2032</v>
      </c>
      <c r="B2033" s="2">
        <v>20191012</v>
      </c>
      <c r="C2033" s="2">
        <v>1</v>
      </c>
      <c r="D2033" s="2">
        <v>7</v>
      </c>
      <c r="E2033" s="2" t="s">
        <v>12</v>
      </c>
      <c r="F2033" s="2">
        <v>98</v>
      </c>
      <c r="G2033" s="2" t="s">
        <v>189</v>
      </c>
      <c r="H2033" s="2">
        <v>5</v>
      </c>
      <c r="I2033" s="2" t="s">
        <v>14</v>
      </c>
      <c r="J2033" s="2" t="s">
        <v>27</v>
      </c>
      <c r="K2033" s="2">
        <v>1</v>
      </c>
      <c r="L2033" s="2" t="s">
        <v>21</v>
      </c>
      <c r="M2033" s="2">
        <v>45</v>
      </c>
      <c r="N2033" s="2">
        <v>-3</v>
      </c>
      <c r="O2033" s="2">
        <v>76</v>
      </c>
      <c r="P2033" s="2" t="s">
        <v>166</v>
      </c>
      <c r="Q2033" s="2">
        <v>5</v>
      </c>
      <c r="R2033" s="2" t="s">
        <v>14</v>
      </c>
      <c r="S2033" s="2" t="s">
        <v>27</v>
      </c>
      <c r="T2033" s="2">
        <v>27</v>
      </c>
      <c r="U2033" s="2">
        <v>1</v>
      </c>
      <c r="V2033" s="2">
        <v>15</v>
      </c>
      <c r="W2033" s="5">
        <v>15</v>
      </c>
      <c r="X2033" s="2">
        <v>2019</v>
      </c>
    </row>
    <row r="2034" spans="1:24" ht="15" customHeight="1" x14ac:dyDescent="0.25">
      <c r="A2034" s="2">
        <v>2033</v>
      </c>
      <c r="B2034" s="2">
        <v>20191012</v>
      </c>
      <c r="C2034" s="2">
        <v>1</v>
      </c>
      <c r="D2034" s="2">
        <v>7</v>
      </c>
      <c r="E2034" s="2" t="s">
        <v>12</v>
      </c>
      <c r="F2034" s="2">
        <v>102</v>
      </c>
      <c r="G2034" s="2" t="s">
        <v>194</v>
      </c>
      <c r="H2034" s="2">
        <v>1</v>
      </c>
      <c r="I2034" s="2" t="s">
        <v>14</v>
      </c>
      <c r="J2034" s="2" t="s">
        <v>40</v>
      </c>
      <c r="K2034" s="2">
        <v>1</v>
      </c>
      <c r="L2034" s="2" t="s">
        <v>21</v>
      </c>
      <c r="M2034" s="2">
        <v>30</v>
      </c>
      <c r="N2034" s="2">
        <v>3.5</v>
      </c>
      <c r="O2034" s="2">
        <v>58</v>
      </c>
      <c r="P2034" s="2" t="s">
        <v>152</v>
      </c>
      <c r="Q2034" s="2">
        <v>1</v>
      </c>
      <c r="R2034" s="2" t="s">
        <v>14</v>
      </c>
      <c r="S2034" s="2" t="s">
        <v>40</v>
      </c>
      <c r="T2034" s="2">
        <v>28</v>
      </c>
      <c r="U2034" s="2">
        <v>-1</v>
      </c>
      <c r="V2034" s="2">
        <v>5.5</v>
      </c>
      <c r="W2034" s="5">
        <v>-5.5</v>
      </c>
      <c r="X2034" s="2">
        <v>2019</v>
      </c>
    </row>
    <row r="2035" spans="1:24" ht="15" customHeight="1" x14ac:dyDescent="0.25">
      <c r="A2035" s="2">
        <v>2034</v>
      </c>
      <c r="B2035" s="2">
        <v>20191012</v>
      </c>
      <c r="C2035" s="2">
        <v>1</v>
      </c>
      <c r="D2035" s="2">
        <v>7</v>
      </c>
      <c r="E2035" s="2" t="s">
        <v>12</v>
      </c>
      <c r="F2035" s="2">
        <v>103</v>
      </c>
      <c r="G2035" s="2" t="s">
        <v>196</v>
      </c>
      <c r="H2035" s="2">
        <v>11</v>
      </c>
      <c r="I2035" s="2" t="s">
        <v>14</v>
      </c>
      <c r="J2035" s="2" t="s">
        <v>56</v>
      </c>
      <c r="K2035" s="2">
        <v>1</v>
      </c>
      <c r="L2035" s="2" t="s">
        <v>21</v>
      </c>
      <c r="M2035" s="2">
        <v>20</v>
      </c>
      <c r="N2035" s="2">
        <v>5.5</v>
      </c>
      <c r="O2035" s="2">
        <v>65</v>
      </c>
      <c r="P2035" s="2" t="s">
        <v>158</v>
      </c>
      <c r="Q2035" s="2">
        <v>11</v>
      </c>
      <c r="R2035" s="2" t="s">
        <v>14</v>
      </c>
      <c r="S2035" s="2" t="s">
        <v>56</v>
      </c>
      <c r="T2035" s="2">
        <v>10</v>
      </c>
      <c r="U2035" s="2">
        <v>-1</v>
      </c>
      <c r="V2035" s="2">
        <v>15.5</v>
      </c>
      <c r="W2035" s="5">
        <v>-15.5</v>
      </c>
      <c r="X2035" s="2">
        <v>2019</v>
      </c>
    </row>
    <row r="2036" spans="1:24" ht="15" customHeight="1" x14ac:dyDescent="0.25">
      <c r="A2036" s="2">
        <v>2035</v>
      </c>
      <c r="B2036" s="2">
        <v>20191012</v>
      </c>
      <c r="C2036" s="2">
        <v>1</v>
      </c>
      <c r="D2036" s="2">
        <v>7</v>
      </c>
      <c r="E2036" s="2" t="s">
        <v>12</v>
      </c>
      <c r="F2036" s="2">
        <v>81</v>
      </c>
      <c r="G2036" s="2" t="s">
        <v>172</v>
      </c>
      <c r="H2036" s="2">
        <v>4</v>
      </c>
      <c r="I2036" s="2" t="s">
        <v>14</v>
      </c>
      <c r="J2036" s="2" t="s">
        <v>79</v>
      </c>
      <c r="K2036" s="2">
        <v>0</v>
      </c>
      <c r="L2036" s="2" t="s">
        <v>32</v>
      </c>
      <c r="M2036" s="2">
        <v>34</v>
      </c>
      <c r="N2036" s="2">
        <v>-10.5</v>
      </c>
      <c r="O2036" s="2">
        <v>104</v>
      </c>
      <c r="P2036" s="2" t="s">
        <v>151</v>
      </c>
      <c r="Q2036" s="2">
        <v>4</v>
      </c>
      <c r="R2036" s="2" t="s">
        <v>14</v>
      </c>
      <c r="S2036" s="2" t="s">
        <v>79</v>
      </c>
      <c r="T2036" s="2">
        <v>27</v>
      </c>
      <c r="U2036" s="2">
        <v>1</v>
      </c>
      <c r="V2036" s="2">
        <v>-3.5</v>
      </c>
      <c r="W2036" s="5">
        <v>-3.5</v>
      </c>
      <c r="X2036" s="2">
        <v>2019</v>
      </c>
    </row>
    <row r="2037" spans="1:24" ht="15" customHeight="1" x14ac:dyDescent="0.25">
      <c r="A2037" s="2">
        <v>2036</v>
      </c>
      <c r="B2037" s="2">
        <v>20191012</v>
      </c>
      <c r="C2037" s="2">
        <v>1</v>
      </c>
      <c r="D2037" s="2">
        <v>7</v>
      </c>
      <c r="E2037" s="2" t="s">
        <v>12</v>
      </c>
      <c r="F2037" s="2">
        <v>110</v>
      </c>
      <c r="G2037" s="2" t="s">
        <v>54</v>
      </c>
      <c r="H2037" s="2">
        <v>1</v>
      </c>
      <c r="I2037" s="2" t="s">
        <v>14</v>
      </c>
      <c r="J2037" s="2" t="s">
        <v>40</v>
      </c>
      <c r="K2037" s="2">
        <v>1</v>
      </c>
      <c r="L2037" s="2" t="s">
        <v>21</v>
      </c>
      <c r="M2037" s="2">
        <v>49</v>
      </c>
      <c r="N2037" s="2">
        <v>-34</v>
      </c>
      <c r="O2037" s="2">
        <v>26</v>
      </c>
      <c r="P2037" s="2" t="s">
        <v>41</v>
      </c>
      <c r="Q2037" s="2">
        <v>1</v>
      </c>
      <c r="R2037" s="2" t="s">
        <v>14</v>
      </c>
      <c r="S2037" s="2" t="s">
        <v>40</v>
      </c>
      <c r="T2037" s="2">
        <v>7</v>
      </c>
      <c r="U2037" s="2">
        <v>1</v>
      </c>
      <c r="V2037" s="2">
        <v>8</v>
      </c>
      <c r="W2037" s="5">
        <v>8</v>
      </c>
      <c r="X2037" s="2">
        <v>2019</v>
      </c>
    </row>
    <row r="2038" spans="1:24" ht="15" customHeight="1" x14ac:dyDescent="0.25">
      <c r="A2038" s="2">
        <v>2037</v>
      </c>
      <c r="B2038" s="2">
        <v>20191012</v>
      </c>
      <c r="C2038" s="2">
        <v>1</v>
      </c>
      <c r="D2038" s="2">
        <v>7</v>
      </c>
      <c r="E2038" s="2" t="s">
        <v>12</v>
      </c>
      <c r="F2038" s="2">
        <v>70</v>
      </c>
      <c r="G2038" s="2" t="s">
        <v>135</v>
      </c>
      <c r="H2038" s="2">
        <v>1</v>
      </c>
      <c r="I2038" s="2" t="s">
        <v>14</v>
      </c>
      <c r="J2038" s="2" t="s">
        <v>40</v>
      </c>
      <c r="K2038" s="2">
        <v>-1</v>
      </c>
      <c r="L2038" s="2" t="s">
        <v>16</v>
      </c>
      <c r="M2038" s="2">
        <v>45</v>
      </c>
      <c r="N2038" s="2">
        <v>-1</v>
      </c>
      <c r="O2038" s="2">
        <v>111</v>
      </c>
      <c r="P2038" s="2" t="s">
        <v>197</v>
      </c>
      <c r="Q2038" s="2">
        <v>1</v>
      </c>
      <c r="R2038" s="2" t="s">
        <v>14</v>
      </c>
      <c r="S2038" s="2" t="s">
        <v>40</v>
      </c>
      <c r="T2038" s="2">
        <v>17</v>
      </c>
      <c r="U2038" s="2">
        <v>1</v>
      </c>
      <c r="V2038" s="2">
        <v>27</v>
      </c>
      <c r="W2038" s="5">
        <v>27</v>
      </c>
      <c r="X2038" s="2">
        <v>2019</v>
      </c>
    </row>
    <row r="2039" spans="1:24" ht="15" customHeight="1" x14ac:dyDescent="0.25">
      <c r="A2039" s="2">
        <v>2038</v>
      </c>
      <c r="B2039" s="2">
        <v>20191012</v>
      </c>
      <c r="C2039" s="2">
        <v>1</v>
      </c>
      <c r="D2039" s="2">
        <v>7</v>
      </c>
      <c r="E2039" s="2" t="s">
        <v>12</v>
      </c>
      <c r="F2039" s="2">
        <v>3</v>
      </c>
      <c r="G2039" s="2" t="s">
        <v>103</v>
      </c>
      <c r="H2039" s="2">
        <v>11</v>
      </c>
      <c r="I2039" s="2" t="s">
        <v>14</v>
      </c>
      <c r="J2039" s="2" t="s">
        <v>56</v>
      </c>
      <c r="K2039" s="2">
        <v>-1</v>
      </c>
      <c r="L2039" s="2" t="s">
        <v>16</v>
      </c>
      <c r="M2039" s="2">
        <v>47</v>
      </c>
      <c r="N2039" s="2">
        <v>-17</v>
      </c>
      <c r="O2039" s="2">
        <v>105</v>
      </c>
      <c r="P2039" s="2" t="s">
        <v>55</v>
      </c>
      <c r="Q2039" s="2">
        <v>11</v>
      </c>
      <c r="R2039" s="2" t="s">
        <v>14</v>
      </c>
      <c r="S2039" s="2" t="s">
        <v>56</v>
      </c>
      <c r="T2039" s="2">
        <v>28</v>
      </c>
      <c r="U2039" s="2">
        <v>1</v>
      </c>
      <c r="V2039" s="2">
        <v>2</v>
      </c>
      <c r="W2039" s="5">
        <v>2</v>
      </c>
      <c r="X2039" s="2">
        <v>2019</v>
      </c>
    </row>
    <row r="2040" spans="1:24" ht="15" customHeight="1" x14ac:dyDescent="0.25">
      <c r="A2040" s="2">
        <v>2039</v>
      </c>
      <c r="B2040" s="2">
        <v>20191012</v>
      </c>
      <c r="C2040" s="2">
        <v>1</v>
      </c>
      <c r="D2040" s="2">
        <v>7</v>
      </c>
      <c r="E2040" s="2" t="s">
        <v>12</v>
      </c>
      <c r="F2040" s="2">
        <v>112</v>
      </c>
      <c r="G2040" s="2" t="s">
        <v>59</v>
      </c>
      <c r="H2040" s="2">
        <v>5</v>
      </c>
      <c r="I2040" s="2" t="s">
        <v>14</v>
      </c>
      <c r="J2040" s="2" t="s">
        <v>27</v>
      </c>
      <c r="K2040" s="2">
        <v>-1</v>
      </c>
      <c r="L2040" s="2" t="s">
        <v>16</v>
      </c>
      <c r="M2040" s="2">
        <v>33</v>
      </c>
      <c r="N2040" s="2">
        <v>-12</v>
      </c>
      <c r="O2040" s="2">
        <v>119</v>
      </c>
      <c r="P2040" s="2" t="s">
        <v>110</v>
      </c>
      <c r="Q2040" s="2">
        <v>5</v>
      </c>
      <c r="R2040" s="2" t="s">
        <v>14</v>
      </c>
      <c r="S2040" s="2" t="s">
        <v>27</v>
      </c>
      <c r="T2040" s="2">
        <v>14</v>
      </c>
      <c r="U2040" s="2">
        <v>1</v>
      </c>
      <c r="V2040" s="2">
        <v>7</v>
      </c>
      <c r="W2040" s="5">
        <v>7</v>
      </c>
      <c r="X2040" s="2">
        <v>2019</v>
      </c>
    </row>
    <row r="2041" spans="1:24" ht="15" customHeight="1" x14ac:dyDescent="0.25">
      <c r="A2041" s="2">
        <v>2040</v>
      </c>
      <c r="B2041" s="2">
        <v>20191012</v>
      </c>
      <c r="C2041" s="2">
        <v>0</v>
      </c>
      <c r="D2041" s="2">
        <v>7</v>
      </c>
      <c r="E2041" s="2" t="s">
        <v>12</v>
      </c>
      <c r="F2041" s="2">
        <v>115</v>
      </c>
      <c r="G2041" s="2" t="s">
        <v>208</v>
      </c>
      <c r="H2041" s="2">
        <v>8</v>
      </c>
      <c r="I2041" s="2" t="s">
        <v>14</v>
      </c>
      <c r="J2041" s="2" t="s">
        <v>15</v>
      </c>
      <c r="K2041" s="2">
        <v>-1</v>
      </c>
      <c r="L2041" s="2" t="s">
        <v>16</v>
      </c>
      <c r="M2041" s="2">
        <v>34</v>
      </c>
      <c r="N2041" s="2">
        <v>15.5</v>
      </c>
      <c r="O2041" s="2">
        <v>120</v>
      </c>
      <c r="P2041" s="2" t="s">
        <v>211</v>
      </c>
      <c r="Q2041" s="2">
        <v>11</v>
      </c>
      <c r="R2041" s="2" t="s">
        <v>14</v>
      </c>
      <c r="S2041" s="2" t="s">
        <v>56</v>
      </c>
      <c r="T2041" s="2">
        <v>10</v>
      </c>
      <c r="U2041" s="2">
        <v>-1</v>
      </c>
      <c r="V2041" s="2">
        <v>39.5</v>
      </c>
      <c r="W2041" s="5">
        <v>-39.5</v>
      </c>
      <c r="X2041" s="2">
        <v>2019</v>
      </c>
    </row>
    <row r="2042" spans="1:24" ht="15" customHeight="1" x14ac:dyDescent="0.25">
      <c r="A2042" s="2">
        <v>2041</v>
      </c>
      <c r="B2042" s="2">
        <v>20191012</v>
      </c>
      <c r="C2042" s="2">
        <v>0</v>
      </c>
      <c r="D2042" s="2">
        <v>7</v>
      </c>
      <c r="E2042" s="2" t="s">
        <v>12</v>
      </c>
      <c r="F2042" s="2">
        <v>122</v>
      </c>
      <c r="G2042" s="2" t="s">
        <v>242</v>
      </c>
      <c r="H2042" s="2">
        <v>2</v>
      </c>
      <c r="I2042" s="2" t="s">
        <v>14</v>
      </c>
      <c r="J2042" s="2" t="s">
        <v>53</v>
      </c>
      <c r="K2042" s="2">
        <v>1</v>
      </c>
      <c r="L2042" s="2" t="s">
        <v>21</v>
      </c>
      <c r="M2042" s="2">
        <v>34</v>
      </c>
      <c r="N2042" s="2">
        <v>-25.5</v>
      </c>
      <c r="O2042" s="2">
        <v>666</v>
      </c>
      <c r="P2042" s="2" t="s">
        <v>64</v>
      </c>
      <c r="Q2042" s="2">
        <v>0</v>
      </c>
      <c r="R2042" s="2" t="s">
        <v>19</v>
      </c>
      <c r="S2042" s="2" t="s">
        <v>65</v>
      </c>
      <c r="T2042" s="2">
        <v>17</v>
      </c>
      <c r="U2042" s="2">
        <v>1</v>
      </c>
      <c r="V2042" s="2">
        <v>-8.5</v>
      </c>
      <c r="W2042" s="5">
        <v>-8.5</v>
      </c>
      <c r="X2042" s="2">
        <v>2019</v>
      </c>
    </row>
    <row r="2043" spans="1:24" ht="15" customHeight="1" x14ac:dyDescent="0.25">
      <c r="A2043" s="2">
        <v>2042</v>
      </c>
      <c r="B2043" s="2">
        <v>20191012</v>
      </c>
      <c r="C2043" s="2">
        <v>1</v>
      </c>
      <c r="D2043" s="2">
        <v>7</v>
      </c>
      <c r="E2043" s="2" t="s">
        <v>12</v>
      </c>
      <c r="F2043" s="2">
        <v>53</v>
      </c>
      <c r="G2043" s="2" t="s">
        <v>104</v>
      </c>
      <c r="H2043" s="2">
        <v>2</v>
      </c>
      <c r="I2043" s="2" t="s">
        <v>14</v>
      </c>
      <c r="J2043" s="2" t="s">
        <v>53</v>
      </c>
      <c r="K2043" s="2">
        <v>-1</v>
      </c>
      <c r="L2043" s="2" t="s">
        <v>16</v>
      </c>
      <c r="M2043" s="2">
        <v>62</v>
      </c>
      <c r="N2043" s="2">
        <v>6</v>
      </c>
      <c r="O2043" s="2">
        <v>125</v>
      </c>
      <c r="P2043" s="2" t="s">
        <v>52</v>
      </c>
      <c r="Q2043" s="2">
        <v>2</v>
      </c>
      <c r="R2043" s="2" t="s">
        <v>14</v>
      </c>
      <c r="S2043" s="2" t="s">
        <v>53</v>
      </c>
      <c r="T2043" s="2">
        <v>59</v>
      </c>
      <c r="U2043" s="2">
        <v>-1</v>
      </c>
      <c r="V2043" s="2">
        <v>9</v>
      </c>
      <c r="W2043" s="5">
        <v>-9</v>
      </c>
      <c r="X2043" s="2">
        <v>2019</v>
      </c>
    </row>
    <row r="2044" spans="1:24" ht="15" customHeight="1" x14ac:dyDescent="0.25">
      <c r="A2044" s="2">
        <v>2043</v>
      </c>
      <c r="B2044" s="2">
        <v>20191012</v>
      </c>
      <c r="C2044" s="2">
        <v>1</v>
      </c>
      <c r="D2044" s="2">
        <v>7</v>
      </c>
      <c r="E2044" s="2" t="s">
        <v>12</v>
      </c>
      <c r="F2044" s="2">
        <v>129</v>
      </c>
      <c r="G2044" s="2" t="s">
        <v>95</v>
      </c>
      <c r="H2044" s="2">
        <v>3</v>
      </c>
      <c r="I2044" s="2" t="s">
        <v>14</v>
      </c>
      <c r="J2044" s="2" t="s">
        <v>46</v>
      </c>
      <c r="K2044" s="2">
        <v>1</v>
      </c>
      <c r="L2044" s="2" t="s">
        <v>21</v>
      </c>
      <c r="M2044" s="2">
        <v>38</v>
      </c>
      <c r="N2044" s="2">
        <v>-10</v>
      </c>
      <c r="O2044" s="2">
        <v>62</v>
      </c>
      <c r="P2044" s="2" t="s">
        <v>89</v>
      </c>
      <c r="Q2044" s="2">
        <v>3</v>
      </c>
      <c r="R2044" s="2" t="s">
        <v>14</v>
      </c>
      <c r="S2044" s="2" t="s">
        <v>46</v>
      </c>
      <c r="T2044" s="2">
        <v>0</v>
      </c>
      <c r="U2044" s="2">
        <v>1</v>
      </c>
      <c r="V2044" s="2">
        <v>28</v>
      </c>
      <c r="W2044" s="5">
        <v>28</v>
      </c>
      <c r="X2044" s="2">
        <v>2019</v>
      </c>
    </row>
    <row r="2045" spans="1:24" ht="15" customHeight="1" x14ac:dyDescent="0.25">
      <c r="A2045" s="2">
        <v>2044</v>
      </c>
      <c r="B2045" s="2">
        <v>20191012</v>
      </c>
      <c r="C2045" s="2">
        <v>0</v>
      </c>
      <c r="D2045" s="2">
        <v>7</v>
      </c>
      <c r="E2045" s="2" t="s">
        <v>12</v>
      </c>
      <c r="F2045" s="2">
        <v>123</v>
      </c>
      <c r="G2045" s="2" t="s">
        <v>96</v>
      </c>
      <c r="H2045" s="2">
        <v>5</v>
      </c>
      <c r="I2045" s="2" t="s">
        <v>14</v>
      </c>
      <c r="J2045" s="2" t="s">
        <v>27</v>
      </c>
      <c r="K2045" s="2">
        <v>1</v>
      </c>
      <c r="L2045" s="2" t="s">
        <v>21</v>
      </c>
      <c r="M2045" s="2">
        <v>17</v>
      </c>
      <c r="N2045" s="2">
        <v>5</v>
      </c>
      <c r="O2045" s="2">
        <v>9</v>
      </c>
      <c r="P2045" s="2" t="s">
        <v>86</v>
      </c>
      <c r="Q2045" s="2">
        <v>6</v>
      </c>
      <c r="R2045" s="2" t="s">
        <v>14</v>
      </c>
      <c r="S2045" s="2" t="s">
        <v>20</v>
      </c>
      <c r="T2045" s="2">
        <v>8</v>
      </c>
      <c r="U2045" s="2">
        <v>-1</v>
      </c>
      <c r="V2045" s="2">
        <v>14</v>
      </c>
      <c r="W2045" s="5">
        <v>-14</v>
      </c>
      <c r="X2045" s="2">
        <v>2019</v>
      </c>
    </row>
    <row r="2046" spans="1:24" ht="15" customHeight="1" x14ac:dyDescent="0.25">
      <c r="A2046" s="2">
        <v>2045</v>
      </c>
      <c r="B2046" s="2">
        <v>20191012</v>
      </c>
      <c r="C2046" s="2">
        <v>1</v>
      </c>
      <c r="D2046" s="2">
        <v>7</v>
      </c>
      <c r="E2046" s="2" t="s">
        <v>12</v>
      </c>
      <c r="F2046" s="2">
        <v>124</v>
      </c>
      <c r="G2046" s="2" t="s">
        <v>98</v>
      </c>
      <c r="H2046" s="2">
        <v>7</v>
      </c>
      <c r="I2046" s="2" t="s">
        <v>14</v>
      </c>
      <c r="J2046" s="2" t="s">
        <v>36</v>
      </c>
      <c r="K2046" s="2">
        <v>1</v>
      </c>
      <c r="L2046" s="2" t="s">
        <v>21</v>
      </c>
      <c r="M2046" s="2">
        <v>38</v>
      </c>
      <c r="N2046" s="2">
        <v>-13</v>
      </c>
      <c r="O2046" s="2">
        <v>60</v>
      </c>
      <c r="P2046" s="2" t="s">
        <v>155</v>
      </c>
      <c r="Q2046" s="2">
        <v>7</v>
      </c>
      <c r="R2046" s="2" t="s">
        <v>14</v>
      </c>
      <c r="S2046" s="2" t="s">
        <v>36</v>
      </c>
      <c r="T2046" s="2">
        <v>16</v>
      </c>
      <c r="U2046" s="2">
        <v>1</v>
      </c>
      <c r="V2046" s="2">
        <v>9</v>
      </c>
      <c r="W2046" s="5">
        <v>9</v>
      </c>
      <c r="X2046" s="2">
        <v>2019</v>
      </c>
    </row>
    <row r="2047" spans="1:24" ht="15" customHeight="1" x14ac:dyDescent="0.25">
      <c r="A2047" s="2">
        <v>2046</v>
      </c>
      <c r="B2047" s="2">
        <v>20191012</v>
      </c>
      <c r="C2047" s="2">
        <v>1</v>
      </c>
      <c r="D2047" s="2">
        <v>7</v>
      </c>
      <c r="E2047" s="2" t="s">
        <v>12</v>
      </c>
      <c r="F2047" s="2">
        <v>45</v>
      </c>
      <c r="G2047" s="2" t="s">
        <v>247</v>
      </c>
      <c r="H2047" s="2">
        <v>4</v>
      </c>
      <c r="I2047" s="2" t="s">
        <v>14</v>
      </c>
      <c r="J2047" s="2" t="s">
        <v>79</v>
      </c>
      <c r="K2047" s="2">
        <v>-1</v>
      </c>
      <c r="L2047" s="2" t="s">
        <v>16</v>
      </c>
      <c r="M2047" s="2">
        <v>38</v>
      </c>
      <c r="N2047" s="2">
        <v>-10.5</v>
      </c>
      <c r="O2047" s="2">
        <v>128</v>
      </c>
      <c r="P2047" s="2" t="s">
        <v>195</v>
      </c>
      <c r="Q2047" s="2">
        <v>4</v>
      </c>
      <c r="R2047" s="2" t="s">
        <v>14</v>
      </c>
      <c r="S2047" s="2" t="s">
        <v>79</v>
      </c>
      <c r="T2047" s="2">
        <v>14</v>
      </c>
      <c r="U2047" s="2">
        <v>1</v>
      </c>
      <c r="V2047" s="2">
        <v>13.5</v>
      </c>
      <c r="W2047" s="5">
        <v>13.5</v>
      </c>
      <c r="X2047" s="2">
        <v>2019</v>
      </c>
    </row>
    <row r="2048" spans="1:24" ht="15" customHeight="1" x14ac:dyDescent="0.25">
      <c r="A2048" s="2">
        <v>2047</v>
      </c>
      <c r="B2048" s="2">
        <v>20191012</v>
      </c>
      <c r="C2048" s="2">
        <v>1</v>
      </c>
      <c r="D2048" s="2">
        <v>7</v>
      </c>
      <c r="E2048" s="2" t="s">
        <v>12</v>
      </c>
      <c r="F2048" s="2">
        <v>666</v>
      </c>
      <c r="G2048" s="2" t="s">
        <v>273</v>
      </c>
      <c r="H2048" s="2">
        <v>0</v>
      </c>
      <c r="I2048" s="2" t="s">
        <v>19</v>
      </c>
      <c r="J2048" s="2" t="s">
        <v>58</v>
      </c>
      <c r="K2048" s="2">
        <v>1</v>
      </c>
      <c r="L2048" s="2" t="s">
        <v>21</v>
      </c>
      <c r="M2048" s="2">
        <v>45</v>
      </c>
      <c r="N2048" s="2">
        <v>-8</v>
      </c>
      <c r="O2048" s="2">
        <v>666</v>
      </c>
      <c r="P2048" s="2" t="s">
        <v>261</v>
      </c>
      <c r="Q2048" s="2">
        <v>0</v>
      </c>
      <c r="R2048" s="2" t="s">
        <v>19</v>
      </c>
      <c r="S2048" s="2" t="s">
        <v>58</v>
      </c>
      <c r="T2048" s="2">
        <v>20</v>
      </c>
      <c r="U2048" s="2">
        <v>1</v>
      </c>
      <c r="V2048" s="2">
        <v>17</v>
      </c>
      <c r="W2048" s="5">
        <v>17</v>
      </c>
      <c r="X2048" s="2">
        <v>2019</v>
      </c>
    </row>
    <row r="2049" spans="1:24" ht="15" customHeight="1" x14ac:dyDescent="0.25">
      <c r="A2049" s="2">
        <v>2048</v>
      </c>
      <c r="B2049" s="2">
        <v>20191012</v>
      </c>
      <c r="C2049" s="2">
        <v>1</v>
      </c>
      <c r="D2049" s="2">
        <v>7</v>
      </c>
      <c r="E2049" s="2" t="s">
        <v>12</v>
      </c>
      <c r="F2049" s="2">
        <v>666</v>
      </c>
      <c r="G2049" s="2" t="s">
        <v>276</v>
      </c>
      <c r="H2049" s="2">
        <v>0</v>
      </c>
      <c r="I2049" s="2" t="s">
        <v>19</v>
      </c>
      <c r="J2049" s="2" t="s">
        <v>29</v>
      </c>
      <c r="K2049" s="2">
        <v>1</v>
      </c>
      <c r="L2049" s="2" t="s">
        <v>21</v>
      </c>
      <c r="M2049" s="2">
        <v>38</v>
      </c>
      <c r="N2049" s="2">
        <v>-12.5</v>
      </c>
      <c r="O2049" s="2">
        <v>666</v>
      </c>
      <c r="P2049" s="2" t="s">
        <v>283</v>
      </c>
      <c r="Q2049" s="2">
        <v>0</v>
      </c>
      <c r="R2049" s="2" t="s">
        <v>19</v>
      </c>
      <c r="S2049" s="2" t="s">
        <v>29</v>
      </c>
      <c r="T2049" s="2">
        <v>6</v>
      </c>
      <c r="U2049" s="2">
        <v>1</v>
      </c>
      <c r="V2049" s="2">
        <v>19.5</v>
      </c>
      <c r="W2049" s="5">
        <v>19.5</v>
      </c>
      <c r="X2049" s="2">
        <v>2019</v>
      </c>
    </row>
    <row r="2050" spans="1:24" ht="15" customHeight="1" x14ac:dyDescent="0.25">
      <c r="A2050" s="2">
        <v>2049</v>
      </c>
      <c r="B2050" s="2">
        <v>20191012</v>
      </c>
      <c r="C2050" s="2">
        <v>0</v>
      </c>
      <c r="D2050" s="2">
        <v>7</v>
      </c>
      <c r="E2050" s="2" t="s">
        <v>12</v>
      </c>
      <c r="F2050" s="2">
        <v>666</v>
      </c>
      <c r="G2050" s="2" t="s">
        <v>221</v>
      </c>
      <c r="H2050" s="2">
        <v>0</v>
      </c>
      <c r="I2050" s="2" t="s">
        <v>19</v>
      </c>
      <c r="J2050" s="2" t="s">
        <v>222</v>
      </c>
      <c r="K2050" s="2">
        <v>-1</v>
      </c>
      <c r="L2050" s="2" t="s">
        <v>16</v>
      </c>
      <c r="M2050" s="2">
        <v>47</v>
      </c>
      <c r="N2050" s="2">
        <v>-6.5</v>
      </c>
      <c r="O2050" s="2">
        <v>666</v>
      </c>
      <c r="P2050" s="2" t="s">
        <v>278</v>
      </c>
      <c r="Q2050" s="2">
        <v>0</v>
      </c>
      <c r="R2050" s="2" t="s">
        <v>19</v>
      </c>
      <c r="S2050" s="2" t="s">
        <v>275</v>
      </c>
      <c r="T2050" s="2">
        <v>31</v>
      </c>
      <c r="U2050" s="2">
        <v>1</v>
      </c>
      <c r="V2050" s="2">
        <v>9.5</v>
      </c>
      <c r="W2050" s="5">
        <v>9.5</v>
      </c>
      <c r="X2050" s="2">
        <v>2019</v>
      </c>
    </row>
    <row r="2051" spans="1:24" ht="15" customHeight="1" x14ac:dyDescent="0.25">
      <c r="A2051" s="2">
        <v>2050</v>
      </c>
      <c r="B2051" s="2">
        <v>20191012</v>
      </c>
      <c r="C2051" s="2">
        <v>0</v>
      </c>
      <c r="D2051" s="2">
        <v>7</v>
      </c>
      <c r="E2051" s="2" t="s">
        <v>12</v>
      </c>
      <c r="F2051" s="2">
        <v>666</v>
      </c>
      <c r="G2051" s="2" t="s">
        <v>300</v>
      </c>
      <c r="H2051" s="2">
        <v>0</v>
      </c>
      <c r="I2051" s="2" t="s">
        <v>19</v>
      </c>
      <c r="J2051" s="2" t="s">
        <v>301</v>
      </c>
      <c r="K2051" s="2">
        <v>1</v>
      </c>
      <c r="L2051" s="2" t="s">
        <v>21</v>
      </c>
      <c r="M2051" s="2">
        <v>27</v>
      </c>
      <c r="N2051" s="2">
        <v>-2</v>
      </c>
      <c r="O2051" s="2">
        <v>666</v>
      </c>
      <c r="P2051" s="2" t="s">
        <v>309</v>
      </c>
      <c r="Q2051" s="2">
        <v>0</v>
      </c>
      <c r="R2051" s="2" t="s">
        <v>19</v>
      </c>
      <c r="S2051" s="2" t="s">
        <v>23</v>
      </c>
      <c r="T2051" s="2">
        <v>22</v>
      </c>
      <c r="U2051" s="2">
        <v>1</v>
      </c>
      <c r="V2051" s="2">
        <v>3</v>
      </c>
      <c r="W2051" s="5">
        <v>3</v>
      </c>
      <c r="X2051" s="2">
        <v>2019</v>
      </c>
    </row>
    <row r="2052" spans="1:24" ht="15" customHeight="1" x14ac:dyDescent="0.25">
      <c r="A2052" s="2">
        <v>2051</v>
      </c>
      <c r="B2052" s="2">
        <v>20191012</v>
      </c>
      <c r="C2052" s="2">
        <v>0</v>
      </c>
      <c r="D2052" s="2">
        <v>7</v>
      </c>
      <c r="E2052" s="2" t="s">
        <v>12</v>
      </c>
      <c r="F2052" s="2">
        <v>666</v>
      </c>
      <c r="G2052" s="2" t="s">
        <v>292</v>
      </c>
      <c r="H2052" s="2">
        <v>0</v>
      </c>
      <c r="I2052" s="2" t="s">
        <v>38</v>
      </c>
      <c r="J2052" s="2" t="s">
        <v>38</v>
      </c>
      <c r="K2052" s="2">
        <v>-1</v>
      </c>
      <c r="L2052" s="2" t="s">
        <v>16</v>
      </c>
      <c r="M2052" s="2">
        <v>42</v>
      </c>
      <c r="N2052" s="2">
        <v>-13.5</v>
      </c>
      <c r="O2052" s="2">
        <v>666</v>
      </c>
      <c r="P2052" s="2" t="s">
        <v>305</v>
      </c>
      <c r="Q2052" s="2">
        <v>0</v>
      </c>
      <c r="R2052" s="2" t="s">
        <v>19</v>
      </c>
      <c r="S2052" s="2" t="s">
        <v>297</v>
      </c>
      <c r="T2052" s="2">
        <v>7</v>
      </c>
      <c r="U2052" s="2">
        <v>1</v>
      </c>
      <c r="V2052" s="2">
        <v>21.5</v>
      </c>
      <c r="W2052" s="5">
        <v>21.5</v>
      </c>
      <c r="X2052" s="2">
        <v>2019</v>
      </c>
    </row>
    <row r="2053" spans="1:24" ht="15" customHeight="1" x14ac:dyDescent="0.25">
      <c r="A2053" s="2">
        <v>2052</v>
      </c>
      <c r="B2053" s="2">
        <v>20191012</v>
      </c>
      <c r="C2053" s="2">
        <v>1</v>
      </c>
      <c r="D2053" s="2">
        <v>7</v>
      </c>
      <c r="E2053" s="2" t="s">
        <v>12</v>
      </c>
      <c r="F2053" s="2">
        <v>666</v>
      </c>
      <c r="G2053" s="2" t="s">
        <v>198</v>
      </c>
      <c r="H2053" s="2">
        <v>0</v>
      </c>
      <c r="I2053" s="2" t="s">
        <v>19</v>
      </c>
      <c r="J2053" s="2" t="s">
        <v>58</v>
      </c>
      <c r="K2053" s="2">
        <v>1</v>
      </c>
      <c r="L2053" s="2" t="s">
        <v>21</v>
      </c>
      <c r="M2053" s="2">
        <v>40</v>
      </c>
      <c r="N2053" s="2">
        <v>-8</v>
      </c>
      <c r="O2053" s="2">
        <v>666</v>
      </c>
      <c r="P2053" s="2" t="s">
        <v>227</v>
      </c>
      <c r="Q2053" s="2">
        <v>0</v>
      </c>
      <c r="R2053" s="2" t="s">
        <v>19</v>
      </c>
      <c r="S2053" s="2" t="s">
        <v>58</v>
      </c>
      <c r="T2053" s="2">
        <v>31</v>
      </c>
      <c r="U2053" s="2">
        <v>1</v>
      </c>
      <c r="V2053" s="2">
        <v>1</v>
      </c>
      <c r="W2053" s="5">
        <v>1</v>
      </c>
      <c r="X2053" s="2">
        <v>2019</v>
      </c>
    </row>
    <row r="2054" spans="1:24" ht="15" customHeight="1" x14ac:dyDescent="0.25">
      <c r="A2054" s="2">
        <v>2053</v>
      </c>
      <c r="B2054" s="2">
        <v>20191012</v>
      </c>
      <c r="C2054" s="2">
        <v>1</v>
      </c>
      <c r="D2054" s="2">
        <v>7</v>
      </c>
      <c r="E2054" s="2" t="s">
        <v>12</v>
      </c>
      <c r="F2054" s="2">
        <v>666</v>
      </c>
      <c r="G2054" s="2" t="s">
        <v>49</v>
      </c>
      <c r="H2054" s="2">
        <v>0</v>
      </c>
      <c r="I2054" s="2" t="s">
        <v>19</v>
      </c>
      <c r="J2054" s="2" t="s">
        <v>50</v>
      </c>
      <c r="K2054" s="2">
        <v>1</v>
      </c>
      <c r="L2054" s="2" t="s">
        <v>21</v>
      </c>
      <c r="M2054" s="2">
        <v>48</v>
      </c>
      <c r="N2054" s="2">
        <v>-13.5</v>
      </c>
      <c r="O2054" s="2">
        <v>666</v>
      </c>
      <c r="P2054" s="2" t="s">
        <v>230</v>
      </c>
      <c r="Q2054" s="2">
        <v>0</v>
      </c>
      <c r="R2054" s="2" t="s">
        <v>19</v>
      </c>
      <c r="S2054" s="2" t="s">
        <v>50</v>
      </c>
      <c r="T2054" s="2">
        <v>24</v>
      </c>
      <c r="U2054" s="2">
        <v>1</v>
      </c>
      <c r="V2054" s="2">
        <v>10.5</v>
      </c>
      <c r="W2054" s="5">
        <v>10.5</v>
      </c>
      <c r="X2054" s="2">
        <v>2019</v>
      </c>
    </row>
    <row r="2055" spans="1:24" ht="15" customHeight="1" x14ac:dyDescent="0.25">
      <c r="A2055" s="2">
        <v>2054</v>
      </c>
      <c r="B2055" s="2">
        <v>20191012</v>
      </c>
      <c r="C2055" s="2">
        <v>1</v>
      </c>
      <c r="D2055" s="2">
        <v>7</v>
      </c>
      <c r="E2055" s="2" t="s">
        <v>12</v>
      </c>
      <c r="F2055" s="2">
        <v>666</v>
      </c>
      <c r="G2055" s="2" t="s">
        <v>219</v>
      </c>
      <c r="H2055" s="2">
        <v>0</v>
      </c>
      <c r="I2055" s="2" t="s">
        <v>19</v>
      </c>
      <c r="J2055" s="2" t="s">
        <v>120</v>
      </c>
      <c r="K2055" s="2">
        <v>-1</v>
      </c>
      <c r="L2055" s="2" t="s">
        <v>16</v>
      </c>
      <c r="M2055" s="2">
        <v>32</v>
      </c>
      <c r="N2055" s="2">
        <v>10.5</v>
      </c>
      <c r="O2055" s="2">
        <v>666</v>
      </c>
      <c r="P2055" s="2" t="s">
        <v>220</v>
      </c>
      <c r="Q2055" s="2">
        <v>0</v>
      </c>
      <c r="R2055" s="2" t="s">
        <v>19</v>
      </c>
      <c r="S2055" s="2" t="s">
        <v>120</v>
      </c>
      <c r="T2055" s="2">
        <v>14</v>
      </c>
      <c r="U2055" s="2">
        <v>-1</v>
      </c>
      <c r="V2055" s="2">
        <v>28.5</v>
      </c>
      <c r="W2055" s="5">
        <v>-28.5</v>
      </c>
      <c r="X2055" s="2">
        <v>2019</v>
      </c>
    </row>
    <row r="2056" spans="1:24" ht="15" customHeight="1" x14ac:dyDescent="0.25">
      <c r="A2056" s="2">
        <v>2055</v>
      </c>
      <c r="B2056" s="2">
        <v>20191012</v>
      </c>
      <c r="C2056" s="2">
        <v>0</v>
      </c>
      <c r="D2056" s="2">
        <v>7</v>
      </c>
      <c r="E2056" s="2" t="s">
        <v>12</v>
      </c>
      <c r="F2056" s="2">
        <v>666</v>
      </c>
      <c r="G2056" s="2" t="s">
        <v>37</v>
      </c>
      <c r="H2056" s="2">
        <v>0</v>
      </c>
      <c r="I2056" s="2" t="s">
        <v>19</v>
      </c>
      <c r="J2056" s="2" t="s">
        <v>301</v>
      </c>
      <c r="K2056" s="2">
        <v>-1</v>
      </c>
      <c r="L2056" s="2" t="s">
        <v>16</v>
      </c>
      <c r="M2056" s="2">
        <v>24</v>
      </c>
      <c r="N2056" s="2">
        <v>2.5</v>
      </c>
      <c r="O2056" s="2">
        <v>666</v>
      </c>
      <c r="P2056" s="2" t="s">
        <v>287</v>
      </c>
      <c r="Q2056" s="2">
        <v>0</v>
      </c>
      <c r="R2056" s="2" t="s">
        <v>19</v>
      </c>
      <c r="S2056" s="2" t="s">
        <v>275</v>
      </c>
      <c r="T2056" s="2">
        <v>14</v>
      </c>
      <c r="U2056" s="2">
        <v>-1</v>
      </c>
      <c r="V2056" s="2">
        <v>12.5</v>
      </c>
      <c r="W2056" s="5">
        <v>-12.5</v>
      </c>
      <c r="X2056" s="2">
        <v>2019</v>
      </c>
    </row>
    <row r="2057" spans="1:24" ht="15" customHeight="1" x14ac:dyDescent="0.25">
      <c r="A2057" s="2">
        <v>2056</v>
      </c>
      <c r="B2057" s="2">
        <v>20191012</v>
      </c>
      <c r="C2057" s="2">
        <v>1</v>
      </c>
      <c r="D2057" s="2">
        <v>7</v>
      </c>
      <c r="E2057" s="2" t="s">
        <v>12</v>
      </c>
      <c r="F2057" s="2">
        <v>666</v>
      </c>
      <c r="G2057" s="2" t="s">
        <v>237</v>
      </c>
      <c r="H2057" s="2">
        <v>0</v>
      </c>
      <c r="I2057" s="2" t="s">
        <v>19</v>
      </c>
      <c r="J2057" s="2" t="s">
        <v>82</v>
      </c>
      <c r="K2057" s="2">
        <v>1</v>
      </c>
      <c r="L2057" s="2" t="s">
        <v>21</v>
      </c>
      <c r="M2057" s="2">
        <v>35</v>
      </c>
      <c r="N2057" s="2">
        <v>-18</v>
      </c>
      <c r="O2057" s="2">
        <v>666</v>
      </c>
      <c r="P2057" s="2" t="s">
        <v>270</v>
      </c>
      <c r="Q2057" s="2">
        <v>0</v>
      </c>
      <c r="R2057" s="2" t="s">
        <v>19</v>
      </c>
      <c r="S2057" s="2" t="s">
        <v>82</v>
      </c>
      <c r="T2057" s="2">
        <v>17</v>
      </c>
      <c r="U2057" s="2">
        <v>1</v>
      </c>
      <c r="V2057" s="2">
        <v>0</v>
      </c>
      <c r="W2057" s="5">
        <v>0</v>
      </c>
      <c r="X2057" s="2">
        <v>2019</v>
      </c>
    </row>
    <row r="2058" spans="1:24" ht="15" customHeight="1" x14ac:dyDescent="0.25">
      <c r="A2058" s="2">
        <v>2057</v>
      </c>
      <c r="B2058" s="2">
        <v>20191012</v>
      </c>
      <c r="C2058" s="2">
        <v>1</v>
      </c>
      <c r="D2058" s="2">
        <v>7</v>
      </c>
      <c r="E2058" s="2" t="s">
        <v>12</v>
      </c>
      <c r="F2058" s="2">
        <v>666</v>
      </c>
      <c r="G2058" s="2" t="s">
        <v>282</v>
      </c>
      <c r="H2058" s="2">
        <v>0</v>
      </c>
      <c r="I2058" s="2" t="s">
        <v>19</v>
      </c>
      <c r="J2058" s="2" t="s">
        <v>275</v>
      </c>
      <c r="K2058" s="2">
        <v>1</v>
      </c>
      <c r="L2058" s="2" t="s">
        <v>21</v>
      </c>
      <c r="M2058" s="2">
        <v>42</v>
      </c>
      <c r="N2058" s="2">
        <v>-13</v>
      </c>
      <c r="O2058" s="2">
        <v>666</v>
      </c>
      <c r="P2058" s="2" t="s">
        <v>279</v>
      </c>
      <c r="Q2058" s="2">
        <v>0</v>
      </c>
      <c r="R2058" s="2" t="s">
        <v>19</v>
      </c>
      <c r="S2058" s="2" t="s">
        <v>275</v>
      </c>
      <c r="T2058" s="2">
        <v>10</v>
      </c>
      <c r="U2058" s="2">
        <v>1</v>
      </c>
      <c r="V2058" s="2">
        <v>19</v>
      </c>
      <c r="W2058" s="5">
        <v>19</v>
      </c>
      <c r="X2058" s="2">
        <v>2019</v>
      </c>
    </row>
    <row r="2059" spans="1:24" ht="15" customHeight="1" x14ac:dyDescent="0.25">
      <c r="A2059" s="2">
        <v>2058</v>
      </c>
      <c r="B2059" s="2">
        <v>20191012</v>
      </c>
      <c r="C2059" s="2">
        <v>1</v>
      </c>
      <c r="D2059" s="2">
        <v>7</v>
      </c>
      <c r="E2059" s="2" t="s">
        <v>12</v>
      </c>
      <c r="F2059" s="2">
        <v>666</v>
      </c>
      <c r="G2059" s="2" t="s">
        <v>33</v>
      </c>
      <c r="H2059" s="2">
        <v>0</v>
      </c>
      <c r="I2059" s="2" t="s">
        <v>19</v>
      </c>
      <c r="J2059" s="2" t="s">
        <v>34</v>
      </c>
      <c r="K2059" s="2">
        <v>-1</v>
      </c>
      <c r="L2059" s="2" t="s">
        <v>16</v>
      </c>
      <c r="M2059" s="2">
        <v>28</v>
      </c>
      <c r="N2059" s="2">
        <v>-12</v>
      </c>
      <c r="O2059" s="2">
        <v>666</v>
      </c>
      <c r="P2059" s="2" t="s">
        <v>106</v>
      </c>
      <c r="Q2059" s="2">
        <v>0</v>
      </c>
      <c r="R2059" s="2" t="s">
        <v>19</v>
      </c>
      <c r="S2059" s="2" t="s">
        <v>34</v>
      </c>
      <c r="T2059" s="2">
        <v>20</v>
      </c>
      <c r="U2059" s="2">
        <v>1</v>
      </c>
      <c r="V2059" s="2">
        <v>-4</v>
      </c>
      <c r="W2059" s="5">
        <v>-4</v>
      </c>
      <c r="X2059" s="2">
        <v>2019</v>
      </c>
    </row>
    <row r="2060" spans="1:24" ht="15" customHeight="1" x14ac:dyDescent="0.25">
      <c r="A2060" s="2">
        <v>2059</v>
      </c>
      <c r="B2060" s="2">
        <v>20191012</v>
      </c>
      <c r="C2060" s="2">
        <v>1</v>
      </c>
      <c r="D2060" s="2">
        <v>7</v>
      </c>
      <c r="E2060" s="2" t="s">
        <v>12</v>
      </c>
      <c r="F2060" s="2">
        <v>666</v>
      </c>
      <c r="G2060" s="2" t="s">
        <v>188</v>
      </c>
      <c r="H2060" s="2">
        <v>0</v>
      </c>
      <c r="I2060" s="2" t="s">
        <v>19</v>
      </c>
      <c r="J2060" s="2" t="s">
        <v>65</v>
      </c>
      <c r="K2060" s="2">
        <v>1</v>
      </c>
      <c r="L2060" s="2" t="s">
        <v>21</v>
      </c>
      <c r="M2060" s="2">
        <v>42</v>
      </c>
      <c r="N2060" s="2">
        <v>-1</v>
      </c>
      <c r="O2060" s="2">
        <v>666</v>
      </c>
      <c r="P2060" s="2" t="s">
        <v>66</v>
      </c>
      <c r="Q2060" s="2">
        <v>0</v>
      </c>
      <c r="R2060" s="2" t="s">
        <v>19</v>
      </c>
      <c r="S2060" s="2" t="s">
        <v>65</v>
      </c>
      <c r="T2060" s="2">
        <v>7</v>
      </c>
      <c r="U2060" s="2">
        <v>1</v>
      </c>
      <c r="V2060" s="2">
        <v>34</v>
      </c>
      <c r="W2060" s="5">
        <v>34</v>
      </c>
      <c r="X2060" s="2">
        <v>2019</v>
      </c>
    </row>
    <row r="2061" spans="1:24" ht="15" customHeight="1" x14ac:dyDescent="0.25">
      <c r="A2061" s="2">
        <v>2060</v>
      </c>
      <c r="B2061" s="2">
        <v>20191012</v>
      </c>
      <c r="C2061" s="2">
        <v>1</v>
      </c>
      <c r="D2061" s="2">
        <v>7</v>
      </c>
      <c r="E2061" s="2" t="s">
        <v>12</v>
      </c>
      <c r="F2061" s="2">
        <v>666</v>
      </c>
      <c r="G2061" s="2" t="s">
        <v>289</v>
      </c>
      <c r="H2061" s="2">
        <v>0</v>
      </c>
      <c r="I2061" s="2" t="s">
        <v>19</v>
      </c>
      <c r="J2061" s="2" t="s">
        <v>50</v>
      </c>
      <c r="K2061" s="2">
        <v>1</v>
      </c>
      <c r="L2061" s="2" t="s">
        <v>21</v>
      </c>
      <c r="M2061" s="2">
        <v>54</v>
      </c>
      <c r="N2061" s="2">
        <v>-22.5</v>
      </c>
      <c r="O2061" s="2">
        <v>666</v>
      </c>
      <c r="P2061" s="2" t="s">
        <v>228</v>
      </c>
      <c r="Q2061" s="2">
        <v>0</v>
      </c>
      <c r="R2061" s="2" t="s">
        <v>19</v>
      </c>
      <c r="S2061" s="2" t="s">
        <v>50</v>
      </c>
      <c r="T2061" s="2">
        <v>21</v>
      </c>
      <c r="U2061" s="2">
        <v>1</v>
      </c>
      <c r="V2061" s="2">
        <v>10.5</v>
      </c>
      <c r="W2061" s="5">
        <v>10.5</v>
      </c>
      <c r="X2061" s="2">
        <v>2019</v>
      </c>
    </row>
    <row r="2062" spans="1:24" ht="15" customHeight="1" x14ac:dyDescent="0.25">
      <c r="A2062" s="2">
        <v>2061</v>
      </c>
      <c r="B2062" s="2">
        <v>20191012</v>
      </c>
      <c r="C2062" s="2">
        <v>1</v>
      </c>
      <c r="D2062" s="2">
        <v>7</v>
      </c>
      <c r="E2062" s="2" t="s">
        <v>12</v>
      </c>
      <c r="F2062" s="2">
        <v>666</v>
      </c>
      <c r="G2062" s="2" t="s">
        <v>266</v>
      </c>
      <c r="H2062" s="2">
        <v>0</v>
      </c>
      <c r="I2062" s="2" t="s">
        <v>19</v>
      </c>
      <c r="J2062" s="2" t="s">
        <v>126</v>
      </c>
      <c r="K2062" s="2">
        <v>1</v>
      </c>
      <c r="L2062" s="2" t="s">
        <v>21</v>
      </c>
      <c r="M2062" s="2">
        <v>35</v>
      </c>
      <c r="N2062" s="2">
        <v>1</v>
      </c>
      <c r="O2062" s="2">
        <v>666</v>
      </c>
      <c r="P2062" s="2" t="s">
        <v>264</v>
      </c>
      <c r="Q2062" s="2">
        <v>0</v>
      </c>
      <c r="R2062" s="2" t="s">
        <v>19</v>
      </c>
      <c r="S2062" s="2" t="s">
        <v>126</v>
      </c>
      <c r="T2062" s="2">
        <v>27</v>
      </c>
      <c r="U2062" s="2">
        <v>-1</v>
      </c>
      <c r="V2062" s="2">
        <v>9</v>
      </c>
      <c r="W2062" s="5">
        <v>-9</v>
      </c>
      <c r="X2062" s="2">
        <v>2019</v>
      </c>
    </row>
    <row r="2063" spans="1:24" ht="15" customHeight="1" x14ac:dyDescent="0.25">
      <c r="A2063" s="2">
        <v>2062</v>
      </c>
      <c r="B2063" s="2">
        <v>20191012</v>
      </c>
      <c r="C2063" s="2">
        <v>1</v>
      </c>
      <c r="D2063" s="2">
        <v>7</v>
      </c>
      <c r="E2063" s="2" t="s">
        <v>12</v>
      </c>
      <c r="F2063" s="2">
        <v>666</v>
      </c>
      <c r="G2063" s="2" t="s">
        <v>149</v>
      </c>
      <c r="H2063" s="2">
        <v>0</v>
      </c>
      <c r="I2063" s="2" t="s">
        <v>19</v>
      </c>
      <c r="J2063" s="2" t="s">
        <v>29</v>
      </c>
      <c r="K2063" s="2">
        <v>1</v>
      </c>
      <c r="L2063" s="2" t="s">
        <v>21</v>
      </c>
      <c r="M2063" s="2">
        <v>23</v>
      </c>
      <c r="N2063" s="2">
        <v>-13</v>
      </c>
      <c r="O2063" s="2">
        <v>666</v>
      </c>
      <c r="P2063" s="2" t="s">
        <v>258</v>
      </c>
      <c r="Q2063" s="2">
        <v>0</v>
      </c>
      <c r="R2063" s="2" t="s">
        <v>19</v>
      </c>
      <c r="S2063" s="2" t="s">
        <v>29</v>
      </c>
      <c r="T2063" s="2">
        <v>10</v>
      </c>
      <c r="U2063" s="2">
        <v>1</v>
      </c>
      <c r="V2063" s="2" t="s">
        <v>38</v>
      </c>
      <c r="W2063" s="5">
        <v>0</v>
      </c>
      <c r="X2063" s="2">
        <v>2019</v>
      </c>
    </row>
    <row r="2064" spans="1:24" ht="15" customHeight="1" x14ac:dyDescent="0.25">
      <c r="A2064" s="2">
        <v>2063</v>
      </c>
      <c r="B2064" s="2">
        <v>20191012</v>
      </c>
      <c r="C2064" s="2">
        <v>1</v>
      </c>
      <c r="D2064" s="2">
        <v>7</v>
      </c>
      <c r="E2064" s="2" t="s">
        <v>12</v>
      </c>
      <c r="F2064" s="2">
        <v>666</v>
      </c>
      <c r="G2064" s="2" t="s">
        <v>286</v>
      </c>
      <c r="H2064" s="2">
        <v>0</v>
      </c>
      <c r="I2064" s="2" t="s">
        <v>19</v>
      </c>
      <c r="J2064" s="2" t="s">
        <v>31</v>
      </c>
      <c r="K2064" s="2">
        <v>-1</v>
      </c>
      <c r="L2064" s="2" t="s">
        <v>16</v>
      </c>
      <c r="M2064" s="2">
        <v>49</v>
      </c>
      <c r="N2064" s="2">
        <v>-3.5</v>
      </c>
      <c r="O2064" s="2">
        <v>666</v>
      </c>
      <c r="P2064" s="2" t="s">
        <v>171</v>
      </c>
      <c r="Q2064" s="2">
        <v>0</v>
      </c>
      <c r="R2064" s="2" t="s">
        <v>19</v>
      </c>
      <c r="S2064" s="2" t="s">
        <v>31</v>
      </c>
      <c r="T2064" s="2">
        <v>21</v>
      </c>
      <c r="U2064" s="2">
        <v>1</v>
      </c>
      <c r="V2064" s="2">
        <v>24.5</v>
      </c>
      <c r="W2064" s="5">
        <v>24.5</v>
      </c>
      <c r="X2064" s="2">
        <v>2019</v>
      </c>
    </row>
    <row r="2065" spans="1:24" ht="15" customHeight="1" x14ac:dyDescent="0.25">
      <c r="A2065" s="2">
        <v>2064</v>
      </c>
      <c r="B2065" s="2">
        <v>20191012</v>
      </c>
      <c r="C2065" s="2">
        <v>1</v>
      </c>
      <c r="D2065" s="2">
        <v>7</v>
      </c>
      <c r="E2065" s="2" t="s">
        <v>12</v>
      </c>
      <c r="F2065" s="2">
        <v>666</v>
      </c>
      <c r="G2065" s="2" t="s">
        <v>310</v>
      </c>
      <c r="H2065" s="2">
        <v>0</v>
      </c>
      <c r="I2065" s="2" t="s">
        <v>19</v>
      </c>
      <c r="J2065" s="2" t="s">
        <v>275</v>
      </c>
      <c r="K2065" s="2">
        <v>1</v>
      </c>
      <c r="L2065" s="2" t="s">
        <v>21</v>
      </c>
      <c r="M2065" s="2">
        <v>35</v>
      </c>
      <c r="N2065" s="2">
        <v>-14.5</v>
      </c>
      <c r="O2065" s="2">
        <v>666</v>
      </c>
      <c r="P2065" s="2" t="s">
        <v>280</v>
      </c>
      <c r="Q2065" s="2">
        <v>0</v>
      </c>
      <c r="R2065" s="2" t="s">
        <v>19</v>
      </c>
      <c r="S2065" s="2" t="s">
        <v>275</v>
      </c>
      <c r="T2065" s="2">
        <v>22</v>
      </c>
      <c r="U2065" s="2">
        <v>1</v>
      </c>
      <c r="V2065" s="2">
        <v>-1.5</v>
      </c>
      <c r="W2065" s="5">
        <v>-1.5</v>
      </c>
      <c r="X2065" s="2">
        <v>2019</v>
      </c>
    </row>
    <row r="2066" spans="1:24" ht="15" customHeight="1" x14ac:dyDescent="0.25">
      <c r="A2066" s="2">
        <v>2065</v>
      </c>
      <c r="B2066" s="2">
        <v>20191012</v>
      </c>
      <c r="C2066" s="2">
        <v>0</v>
      </c>
      <c r="D2066" s="2">
        <v>7</v>
      </c>
      <c r="E2066" s="2" t="s">
        <v>12</v>
      </c>
      <c r="F2066" s="2">
        <v>666</v>
      </c>
      <c r="G2066" s="2" t="s">
        <v>271</v>
      </c>
      <c r="H2066" s="2">
        <v>0</v>
      </c>
      <c r="I2066" s="2" t="s">
        <v>19</v>
      </c>
      <c r="J2066" s="2" t="s">
        <v>50</v>
      </c>
      <c r="K2066" s="2">
        <v>1</v>
      </c>
      <c r="L2066" s="2" t="s">
        <v>21</v>
      </c>
      <c r="M2066" s="2">
        <v>55</v>
      </c>
      <c r="N2066" s="2">
        <v>-1</v>
      </c>
      <c r="O2066" s="2">
        <v>666</v>
      </c>
      <c r="P2066" s="2" t="s">
        <v>256</v>
      </c>
      <c r="Q2066" s="2">
        <v>0</v>
      </c>
      <c r="R2066" s="2" t="s">
        <v>19</v>
      </c>
      <c r="S2066" s="2" t="s">
        <v>20</v>
      </c>
      <c r="T2066" s="2">
        <v>20</v>
      </c>
      <c r="U2066" s="2">
        <v>1</v>
      </c>
      <c r="V2066" s="2">
        <v>34</v>
      </c>
      <c r="W2066" s="5">
        <v>34</v>
      </c>
      <c r="X2066" s="2">
        <v>2019</v>
      </c>
    </row>
    <row r="2067" spans="1:24" ht="15" customHeight="1" x14ac:dyDescent="0.25">
      <c r="A2067" s="2">
        <v>2066</v>
      </c>
      <c r="B2067" s="2">
        <v>20191012</v>
      </c>
      <c r="C2067" s="2">
        <v>0</v>
      </c>
      <c r="D2067" s="2">
        <v>7</v>
      </c>
      <c r="E2067" s="2" t="s">
        <v>12</v>
      </c>
      <c r="F2067" s="2">
        <v>666</v>
      </c>
      <c r="G2067" s="2" t="s">
        <v>248</v>
      </c>
      <c r="H2067" s="2">
        <v>0</v>
      </c>
      <c r="I2067" s="2" t="s">
        <v>19</v>
      </c>
      <c r="J2067" s="2"/>
      <c r="K2067" s="2">
        <v>1</v>
      </c>
      <c r="L2067" s="2" t="s">
        <v>21</v>
      </c>
      <c r="M2067" s="2">
        <v>20</v>
      </c>
      <c r="N2067" s="2">
        <v>-8</v>
      </c>
      <c r="O2067" s="2">
        <v>666</v>
      </c>
      <c r="P2067" s="2" t="s">
        <v>74</v>
      </c>
      <c r="Q2067" s="2">
        <v>0</v>
      </c>
      <c r="R2067" s="2" t="s">
        <v>19</v>
      </c>
      <c r="S2067" s="2" t="s">
        <v>75</v>
      </c>
      <c r="T2067" s="2">
        <v>10</v>
      </c>
      <c r="U2067" s="2">
        <v>1</v>
      </c>
      <c r="V2067" s="2">
        <v>2</v>
      </c>
      <c r="W2067" s="5">
        <v>2</v>
      </c>
      <c r="X2067" s="2">
        <v>2019</v>
      </c>
    </row>
    <row r="2068" spans="1:24" ht="15" customHeight="1" x14ac:dyDescent="0.25">
      <c r="A2068" s="2">
        <v>2067</v>
      </c>
      <c r="B2068" s="2">
        <v>20191012</v>
      </c>
      <c r="C2068" s="2">
        <v>1</v>
      </c>
      <c r="D2068" s="2">
        <v>7</v>
      </c>
      <c r="E2068" s="2" t="s">
        <v>12</v>
      </c>
      <c r="F2068" s="2">
        <v>666</v>
      </c>
      <c r="G2068" s="2" t="s">
        <v>245</v>
      </c>
      <c r="H2068" s="2">
        <v>0</v>
      </c>
      <c r="I2068" s="2" t="s">
        <v>19</v>
      </c>
      <c r="J2068" s="2" t="s">
        <v>29</v>
      </c>
      <c r="K2068" s="2">
        <v>-1</v>
      </c>
      <c r="L2068" s="2" t="s">
        <v>16</v>
      </c>
      <c r="M2068" s="2">
        <v>31</v>
      </c>
      <c r="N2068" s="2">
        <v>-3.5</v>
      </c>
      <c r="O2068" s="2">
        <v>666</v>
      </c>
      <c r="P2068" s="2" t="s">
        <v>190</v>
      </c>
      <c r="Q2068" s="2">
        <v>0</v>
      </c>
      <c r="R2068" s="2" t="s">
        <v>19</v>
      </c>
      <c r="S2068" s="2" t="s">
        <v>29</v>
      </c>
      <c r="T2068" s="2">
        <v>16</v>
      </c>
      <c r="U2068" s="2">
        <v>1</v>
      </c>
      <c r="V2068" s="2">
        <v>11.5</v>
      </c>
      <c r="W2068" s="5">
        <v>11.5</v>
      </c>
      <c r="X2068" s="2">
        <v>2019</v>
      </c>
    </row>
    <row r="2069" spans="1:24" ht="15" customHeight="1" x14ac:dyDescent="0.25">
      <c r="A2069" s="2">
        <v>2068</v>
      </c>
      <c r="B2069" s="2">
        <v>20191012</v>
      </c>
      <c r="C2069" s="2">
        <v>1</v>
      </c>
      <c r="D2069" s="2">
        <v>7</v>
      </c>
      <c r="E2069" s="2" t="s">
        <v>12</v>
      </c>
      <c r="F2069" s="2">
        <v>666</v>
      </c>
      <c r="G2069" s="2" t="s">
        <v>161</v>
      </c>
      <c r="H2069" s="2">
        <v>0</v>
      </c>
      <c r="I2069" s="2" t="s">
        <v>19</v>
      </c>
      <c r="J2069" s="2" t="s">
        <v>65</v>
      </c>
      <c r="K2069" s="2">
        <v>1</v>
      </c>
      <c r="L2069" s="2" t="s">
        <v>21</v>
      </c>
      <c r="M2069" s="2">
        <v>38</v>
      </c>
      <c r="N2069" s="2">
        <v>-13.5</v>
      </c>
      <c r="O2069" s="2">
        <v>666</v>
      </c>
      <c r="P2069" s="2" t="s">
        <v>193</v>
      </c>
      <c r="Q2069" s="2">
        <v>0</v>
      </c>
      <c r="R2069" s="2" t="s">
        <v>19</v>
      </c>
      <c r="S2069" s="2" t="s">
        <v>65</v>
      </c>
      <c r="T2069" s="2">
        <v>24</v>
      </c>
      <c r="U2069" s="2">
        <v>1</v>
      </c>
      <c r="V2069" s="2">
        <v>0.5</v>
      </c>
      <c r="W2069" s="5">
        <v>0.5</v>
      </c>
      <c r="X2069" s="2">
        <v>2019</v>
      </c>
    </row>
    <row r="2070" spans="1:24" ht="15" customHeight="1" x14ac:dyDescent="0.25">
      <c r="A2070" s="2">
        <v>2069</v>
      </c>
      <c r="B2070" s="2">
        <v>20191012</v>
      </c>
      <c r="C2070" s="2">
        <v>0</v>
      </c>
      <c r="D2070" s="2">
        <v>7</v>
      </c>
      <c r="E2070" s="2" t="s">
        <v>12</v>
      </c>
      <c r="F2070" s="2">
        <v>666</v>
      </c>
      <c r="G2070" s="2" t="s">
        <v>68</v>
      </c>
      <c r="H2070" s="2">
        <v>0</v>
      </c>
      <c r="I2070" s="2" t="s">
        <v>19</v>
      </c>
      <c r="J2070" s="2" t="s">
        <v>50</v>
      </c>
      <c r="K2070" s="2">
        <v>-1</v>
      </c>
      <c r="L2070" s="2" t="s">
        <v>16</v>
      </c>
      <c r="M2070" s="2">
        <v>30</v>
      </c>
      <c r="N2070" s="2">
        <v>7</v>
      </c>
      <c r="O2070" s="2">
        <v>666</v>
      </c>
      <c r="P2070" s="2" t="s">
        <v>299</v>
      </c>
      <c r="Q2070" s="2">
        <v>0</v>
      </c>
      <c r="R2070" s="2" t="s">
        <v>19</v>
      </c>
      <c r="S2070" s="2" t="s">
        <v>297</v>
      </c>
      <c r="T2070" s="2">
        <v>22</v>
      </c>
      <c r="U2070" s="2">
        <v>-1</v>
      </c>
      <c r="V2070" s="2">
        <v>15</v>
      </c>
      <c r="W2070" s="5">
        <v>-15</v>
      </c>
      <c r="X2070" s="2">
        <v>2019</v>
      </c>
    </row>
    <row r="2071" spans="1:24" ht="15" customHeight="1" x14ac:dyDescent="0.25">
      <c r="A2071" s="2">
        <v>2070</v>
      </c>
      <c r="B2071" s="2">
        <v>20191012</v>
      </c>
      <c r="C2071" s="2">
        <v>0</v>
      </c>
      <c r="D2071" s="2">
        <v>7</v>
      </c>
      <c r="E2071" s="2" t="s">
        <v>12</v>
      </c>
      <c r="F2071" s="2">
        <v>666</v>
      </c>
      <c r="G2071" s="2" t="s">
        <v>44</v>
      </c>
      <c r="H2071" s="2">
        <v>0</v>
      </c>
      <c r="I2071" s="2" t="s">
        <v>19</v>
      </c>
      <c r="J2071" s="2" t="s">
        <v>126</v>
      </c>
      <c r="K2071" s="2">
        <v>1</v>
      </c>
      <c r="L2071" s="2" t="s">
        <v>21</v>
      </c>
      <c r="M2071" s="2">
        <v>45</v>
      </c>
      <c r="N2071" s="2">
        <v>-24</v>
      </c>
      <c r="O2071" s="2">
        <v>666</v>
      </c>
      <c r="P2071" s="2" t="s">
        <v>125</v>
      </c>
      <c r="Q2071" s="2">
        <v>0</v>
      </c>
      <c r="R2071" s="2" t="s">
        <v>19</v>
      </c>
      <c r="S2071" s="2" t="s">
        <v>65</v>
      </c>
      <c r="T2071" s="2">
        <v>23</v>
      </c>
      <c r="U2071" s="2">
        <v>1</v>
      </c>
      <c r="V2071" s="2">
        <v>-2</v>
      </c>
      <c r="W2071" s="5">
        <v>-2</v>
      </c>
      <c r="X2071" s="2">
        <v>2019</v>
      </c>
    </row>
    <row r="2072" spans="1:24" ht="15" customHeight="1" x14ac:dyDescent="0.25">
      <c r="A2072" s="2">
        <v>2071</v>
      </c>
      <c r="B2072" s="2">
        <v>20191012</v>
      </c>
      <c r="C2072" s="2">
        <v>1</v>
      </c>
      <c r="D2072" s="2">
        <v>7</v>
      </c>
      <c r="E2072" s="2" t="s">
        <v>12</v>
      </c>
      <c r="F2072" s="2">
        <v>666</v>
      </c>
      <c r="G2072" s="2" t="s">
        <v>214</v>
      </c>
      <c r="H2072" s="2">
        <v>0</v>
      </c>
      <c r="I2072" s="2" t="s">
        <v>19</v>
      </c>
      <c r="J2072" s="2" t="s">
        <v>65</v>
      </c>
      <c r="K2072" s="2">
        <v>-1</v>
      </c>
      <c r="L2072" s="2" t="s">
        <v>16</v>
      </c>
      <c r="M2072" s="2">
        <v>24</v>
      </c>
      <c r="N2072" s="2">
        <v>14</v>
      </c>
      <c r="O2072" s="2">
        <v>666</v>
      </c>
      <c r="P2072" s="2" t="s">
        <v>71</v>
      </c>
      <c r="Q2072" s="2">
        <v>0</v>
      </c>
      <c r="R2072" s="2" t="s">
        <v>19</v>
      </c>
      <c r="S2072" s="2" t="s">
        <v>65</v>
      </c>
      <c r="T2072" s="2">
        <v>17</v>
      </c>
      <c r="U2072" s="2">
        <v>-1</v>
      </c>
      <c r="V2072" s="2">
        <v>21</v>
      </c>
      <c r="W2072" s="5">
        <v>-21</v>
      </c>
      <c r="X2072" s="2">
        <v>2019</v>
      </c>
    </row>
    <row r="2073" spans="1:24" ht="15" customHeight="1" x14ac:dyDescent="0.25">
      <c r="A2073" s="2">
        <v>2072</v>
      </c>
      <c r="B2073" s="2">
        <v>20191012</v>
      </c>
      <c r="C2073" s="2">
        <v>1</v>
      </c>
      <c r="D2073" s="2">
        <v>7</v>
      </c>
      <c r="E2073" s="2" t="s">
        <v>12</v>
      </c>
      <c r="F2073" s="2">
        <v>666</v>
      </c>
      <c r="G2073" s="2" t="s">
        <v>88</v>
      </c>
      <c r="H2073" s="2">
        <v>0</v>
      </c>
      <c r="I2073" s="2" t="s">
        <v>19</v>
      </c>
      <c r="J2073" s="2" t="s">
        <v>126</v>
      </c>
      <c r="K2073" s="2">
        <v>1</v>
      </c>
      <c r="L2073" s="2" t="s">
        <v>21</v>
      </c>
      <c r="M2073" s="2">
        <v>45</v>
      </c>
      <c r="N2073" s="2">
        <v>-27.5</v>
      </c>
      <c r="O2073" s="2">
        <v>666</v>
      </c>
      <c r="P2073" s="2" t="s">
        <v>259</v>
      </c>
      <c r="Q2073" s="2">
        <v>0</v>
      </c>
      <c r="R2073" s="2" t="s">
        <v>19</v>
      </c>
      <c r="S2073" s="2" t="s">
        <v>126</v>
      </c>
      <c r="T2073" s="2">
        <v>0</v>
      </c>
      <c r="U2073" s="2">
        <v>1</v>
      </c>
      <c r="V2073" s="2">
        <v>17.5</v>
      </c>
      <c r="W2073" s="5">
        <v>17.5</v>
      </c>
      <c r="X2073" s="2">
        <v>2019</v>
      </c>
    </row>
    <row r="2074" spans="1:24" ht="15" customHeight="1" x14ac:dyDescent="0.25">
      <c r="A2074" s="2">
        <v>2073</v>
      </c>
      <c r="B2074" s="2">
        <v>20191012</v>
      </c>
      <c r="C2074" s="2">
        <v>1</v>
      </c>
      <c r="D2074" s="2">
        <v>7</v>
      </c>
      <c r="E2074" s="2" t="s">
        <v>12</v>
      </c>
      <c r="F2074" s="2">
        <v>666</v>
      </c>
      <c r="G2074" s="2" t="s">
        <v>250</v>
      </c>
      <c r="H2074" s="2">
        <v>0</v>
      </c>
      <c r="I2074" s="2" t="s">
        <v>19</v>
      </c>
      <c r="J2074" s="2" t="s">
        <v>50</v>
      </c>
      <c r="K2074" s="2">
        <v>-1</v>
      </c>
      <c r="L2074" s="2" t="s">
        <v>16</v>
      </c>
      <c r="M2074" s="2">
        <v>34</v>
      </c>
      <c r="N2074" s="2">
        <v>-1.5</v>
      </c>
      <c r="O2074" s="2">
        <v>666</v>
      </c>
      <c r="P2074" s="2" t="s">
        <v>73</v>
      </c>
      <c r="Q2074" s="2">
        <v>0</v>
      </c>
      <c r="R2074" s="2" t="s">
        <v>19</v>
      </c>
      <c r="S2074" s="2" t="s">
        <v>50</v>
      </c>
      <c r="T2074" s="2">
        <v>21</v>
      </c>
      <c r="U2074" s="2">
        <v>1</v>
      </c>
      <c r="V2074" s="2">
        <v>11.5</v>
      </c>
      <c r="W2074" s="5">
        <v>11.5</v>
      </c>
      <c r="X2074" s="2">
        <v>2019</v>
      </c>
    </row>
    <row r="2075" spans="1:24" ht="15" customHeight="1" x14ac:dyDescent="0.25">
      <c r="A2075" s="2">
        <v>2074</v>
      </c>
      <c r="B2075" s="2">
        <v>20191012</v>
      </c>
      <c r="C2075" s="2">
        <v>1</v>
      </c>
      <c r="D2075" s="2">
        <v>7</v>
      </c>
      <c r="E2075" s="2" t="s">
        <v>12</v>
      </c>
      <c r="F2075" s="2">
        <v>666</v>
      </c>
      <c r="G2075" s="2" t="s">
        <v>226</v>
      </c>
      <c r="H2075" s="2">
        <v>0</v>
      </c>
      <c r="I2075" s="2" t="s">
        <v>19</v>
      </c>
      <c r="J2075" s="2" t="s">
        <v>31</v>
      </c>
      <c r="K2075" s="2">
        <v>1</v>
      </c>
      <c r="L2075" s="2" t="s">
        <v>21</v>
      </c>
      <c r="M2075" s="2">
        <v>34</v>
      </c>
      <c r="N2075" s="2">
        <v>-6.5</v>
      </c>
      <c r="O2075" s="2">
        <v>666</v>
      </c>
      <c r="P2075" s="2" t="s">
        <v>115</v>
      </c>
      <c r="Q2075" s="2">
        <v>0</v>
      </c>
      <c r="R2075" s="2" t="s">
        <v>19</v>
      </c>
      <c r="S2075" s="2" t="s">
        <v>31</v>
      </c>
      <c r="T2075" s="2">
        <v>3</v>
      </c>
      <c r="U2075" s="2">
        <v>1</v>
      </c>
      <c r="V2075" s="2">
        <v>24.5</v>
      </c>
      <c r="W2075" s="5">
        <v>24.5</v>
      </c>
      <c r="X2075" s="2">
        <v>2019</v>
      </c>
    </row>
    <row r="2076" spans="1:24" ht="15" customHeight="1" x14ac:dyDescent="0.25">
      <c r="A2076" s="2">
        <v>2075</v>
      </c>
      <c r="B2076" s="2">
        <v>20191012</v>
      </c>
      <c r="C2076" s="2">
        <v>1</v>
      </c>
      <c r="D2076" s="2">
        <v>7</v>
      </c>
      <c r="E2076" s="2" t="s">
        <v>12</v>
      </c>
      <c r="F2076" s="2">
        <v>666</v>
      </c>
      <c r="G2076" s="2" t="s">
        <v>229</v>
      </c>
      <c r="H2076" s="2">
        <v>0</v>
      </c>
      <c r="I2076" s="2" t="s">
        <v>19</v>
      </c>
      <c r="J2076" s="2" t="s">
        <v>75</v>
      </c>
      <c r="K2076" s="2">
        <v>1</v>
      </c>
      <c r="L2076" s="2" t="s">
        <v>21</v>
      </c>
      <c r="M2076" s="2">
        <v>46</v>
      </c>
      <c r="N2076" s="2">
        <v>-21.5</v>
      </c>
      <c r="O2076" s="2">
        <v>666</v>
      </c>
      <c r="P2076" s="2" t="s">
        <v>224</v>
      </c>
      <c r="Q2076" s="2">
        <v>0</v>
      </c>
      <c r="R2076" s="2" t="s">
        <v>19</v>
      </c>
      <c r="S2076" s="2" t="s">
        <v>75</v>
      </c>
      <c r="T2076" s="2">
        <v>14</v>
      </c>
      <c r="U2076" s="2">
        <v>1</v>
      </c>
      <c r="V2076" s="2">
        <v>10.5</v>
      </c>
      <c r="W2076" s="5">
        <v>10.5</v>
      </c>
      <c r="X2076" s="2">
        <v>2019</v>
      </c>
    </row>
    <row r="2077" spans="1:24" ht="15" customHeight="1" x14ac:dyDescent="0.25">
      <c r="A2077" s="2">
        <v>2076</v>
      </c>
      <c r="B2077" s="2">
        <v>20191012</v>
      </c>
      <c r="C2077" s="2">
        <v>1</v>
      </c>
      <c r="D2077" s="2">
        <v>7</v>
      </c>
      <c r="E2077" s="2" t="s">
        <v>12</v>
      </c>
      <c r="F2077" s="2">
        <v>666</v>
      </c>
      <c r="G2077" s="2" t="s">
        <v>140</v>
      </c>
      <c r="H2077" s="2">
        <v>0</v>
      </c>
      <c r="I2077" s="2" t="s">
        <v>19</v>
      </c>
      <c r="J2077" s="2" t="s">
        <v>58</v>
      </c>
      <c r="K2077" s="2">
        <v>1</v>
      </c>
      <c r="L2077" s="2" t="s">
        <v>21</v>
      </c>
      <c r="M2077" s="2">
        <v>45</v>
      </c>
      <c r="N2077" s="2">
        <v>-23.5</v>
      </c>
      <c r="O2077" s="2">
        <v>666</v>
      </c>
      <c r="P2077" s="2" t="s">
        <v>57</v>
      </c>
      <c r="Q2077" s="2">
        <v>0</v>
      </c>
      <c r="R2077" s="2" t="s">
        <v>19</v>
      </c>
      <c r="S2077" s="2" t="s">
        <v>58</v>
      </c>
      <c r="T2077" s="2">
        <v>35</v>
      </c>
      <c r="U2077" s="2">
        <v>1</v>
      </c>
      <c r="V2077" s="2">
        <v>-13.5</v>
      </c>
      <c r="W2077" s="5">
        <v>-13.5</v>
      </c>
      <c r="X2077" s="2">
        <v>2019</v>
      </c>
    </row>
    <row r="2078" spans="1:24" ht="15" customHeight="1" x14ac:dyDescent="0.25">
      <c r="A2078" s="2">
        <v>2077</v>
      </c>
      <c r="B2078" s="2">
        <v>20191012</v>
      </c>
      <c r="C2078" s="2">
        <v>1</v>
      </c>
      <c r="D2078" s="2">
        <v>7</v>
      </c>
      <c r="E2078" s="2" t="s">
        <v>12</v>
      </c>
      <c r="F2078" s="2">
        <v>666</v>
      </c>
      <c r="G2078" s="2" t="s">
        <v>130</v>
      </c>
      <c r="H2078" s="2">
        <v>0</v>
      </c>
      <c r="I2078" s="2" t="s">
        <v>19</v>
      </c>
      <c r="J2078" s="2" t="s">
        <v>34</v>
      </c>
      <c r="K2078" s="2">
        <v>1</v>
      </c>
      <c r="L2078" s="2" t="s">
        <v>21</v>
      </c>
      <c r="M2078" s="2">
        <v>28</v>
      </c>
      <c r="N2078" s="2">
        <v>-3</v>
      </c>
      <c r="O2078" s="2">
        <v>666</v>
      </c>
      <c r="P2078" s="2" t="s">
        <v>102</v>
      </c>
      <c r="Q2078" s="2">
        <v>0</v>
      </c>
      <c r="R2078" s="2" t="s">
        <v>19</v>
      </c>
      <c r="S2078" s="2" t="s">
        <v>34</v>
      </c>
      <c r="T2078" s="2">
        <v>24</v>
      </c>
      <c r="U2078" s="2">
        <v>1</v>
      </c>
      <c r="V2078" s="2">
        <v>1</v>
      </c>
      <c r="W2078" s="5">
        <v>1</v>
      </c>
      <c r="X2078" s="2">
        <v>2019</v>
      </c>
    </row>
    <row r="2079" spans="1:24" ht="15" customHeight="1" x14ac:dyDescent="0.25">
      <c r="A2079" s="2">
        <v>2078</v>
      </c>
      <c r="B2079" s="2">
        <v>20191012</v>
      </c>
      <c r="C2079" s="2">
        <v>0</v>
      </c>
      <c r="D2079" s="2">
        <v>7</v>
      </c>
      <c r="E2079" s="2" t="s">
        <v>12</v>
      </c>
      <c r="F2079" s="2">
        <v>666</v>
      </c>
      <c r="G2079" s="2" t="s">
        <v>274</v>
      </c>
      <c r="H2079" s="2">
        <v>0</v>
      </c>
      <c r="I2079" s="2" t="s">
        <v>19</v>
      </c>
      <c r="J2079" s="2" t="s">
        <v>275</v>
      </c>
      <c r="K2079" s="2">
        <v>1</v>
      </c>
      <c r="L2079" s="2" t="s">
        <v>21</v>
      </c>
      <c r="M2079" s="2">
        <v>38</v>
      </c>
      <c r="N2079" s="2">
        <v>-10</v>
      </c>
      <c r="O2079" s="2">
        <v>666</v>
      </c>
      <c r="P2079" s="2" t="s">
        <v>302</v>
      </c>
      <c r="Q2079" s="2">
        <v>0</v>
      </c>
      <c r="R2079" s="2" t="s">
        <v>19</v>
      </c>
      <c r="S2079" s="2" t="s">
        <v>23</v>
      </c>
      <c r="T2079" s="2">
        <v>24</v>
      </c>
      <c r="U2079" s="2">
        <v>1</v>
      </c>
      <c r="V2079" s="2">
        <v>4</v>
      </c>
      <c r="W2079" s="5">
        <v>4</v>
      </c>
      <c r="X2079" s="2">
        <v>2019</v>
      </c>
    </row>
    <row r="2080" spans="1:24" ht="15" customHeight="1" x14ac:dyDescent="0.25">
      <c r="A2080" s="2">
        <v>2079</v>
      </c>
      <c r="B2080" s="2">
        <v>20191012</v>
      </c>
      <c r="C2080" s="2">
        <v>1</v>
      </c>
      <c r="D2080" s="2">
        <v>7</v>
      </c>
      <c r="E2080" s="2" t="s">
        <v>12</v>
      </c>
      <c r="F2080" s="2">
        <v>666</v>
      </c>
      <c r="G2080" s="2" t="s">
        <v>92</v>
      </c>
      <c r="H2080" s="2">
        <v>0</v>
      </c>
      <c r="I2080" s="2" t="s">
        <v>19</v>
      </c>
      <c r="J2080" s="2" t="s">
        <v>50</v>
      </c>
      <c r="K2080" s="2">
        <v>1</v>
      </c>
      <c r="L2080" s="2" t="s">
        <v>21</v>
      </c>
      <c r="M2080" s="2">
        <v>24</v>
      </c>
      <c r="N2080" s="2">
        <v>-1.5</v>
      </c>
      <c r="O2080" s="2">
        <v>666</v>
      </c>
      <c r="P2080" s="2" t="s">
        <v>128</v>
      </c>
      <c r="Q2080" s="2">
        <v>0</v>
      </c>
      <c r="R2080" s="2" t="s">
        <v>19</v>
      </c>
      <c r="S2080" s="2" t="s">
        <v>50</v>
      </c>
      <c r="T2080" s="2">
        <v>0</v>
      </c>
      <c r="U2080" s="2">
        <v>1</v>
      </c>
      <c r="V2080" s="2">
        <v>22.5</v>
      </c>
      <c r="W2080" s="5">
        <v>22.5</v>
      </c>
      <c r="X2080" s="2">
        <v>2019</v>
      </c>
    </row>
    <row r="2081" spans="1:24" ht="15" customHeight="1" x14ac:dyDescent="0.25">
      <c r="A2081" s="2">
        <v>2080</v>
      </c>
      <c r="B2081" s="2">
        <v>20191012</v>
      </c>
      <c r="C2081" s="2">
        <v>1</v>
      </c>
      <c r="D2081" s="2">
        <v>7</v>
      </c>
      <c r="E2081" s="2" t="s">
        <v>12</v>
      </c>
      <c r="F2081" s="2">
        <v>666</v>
      </c>
      <c r="G2081" s="2" t="s">
        <v>253</v>
      </c>
      <c r="H2081" s="2">
        <v>0</v>
      </c>
      <c r="I2081" s="2" t="s">
        <v>19</v>
      </c>
      <c r="J2081" s="2" t="s">
        <v>31</v>
      </c>
      <c r="K2081" s="2">
        <v>-1</v>
      </c>
      <c r="L2081" s="2" t="s">
        <v>16</v>
      </c>
      <c r="M2081" s="2">
        <v>42</v>
      </c>
      <c r="N2081" s="2">
        <v>3.5</v>
      </c>
      <c r="O2081" s="2">
        <v>666</v>
      </c>
      <c r="P2081" s="2" t="s">
        <v>132</v>
      </c>
      <c r="Q2081" s="2">
        <v>0</v>
      </c>
      <c r="R2081" s="2" t="s">
        <v>19</v>
      </c>
      <c r="S2081" s="2" t="s">
        <v>31</v>
      </c>
      <c r="T2081" s="2">
        <v>38</v>
      </c>
      <c r="U2081" s="2">
        <v>-1</v>
      </c>
      <c r="V2081" s="2">
        <v>7.5</v>
      </c>
      <c r="W2081" s="5">
        <v>-7.5</v>
      </c>
      <c r="X2081" s="2">
        <v>2019</v>
      </c>
    </row>
    <row r="2082" spans="1:24" ht="15" customHeight="1" x14ac:dyDescent="0.25">
      <c r="A2082" s="2">
        <v>2081</v>
      </c>
      <c r="B2082" s="2">
        <v>20191012</v>
      </c>
      <c r="C2082" s="2">
        <v>1</v>
      </c>
      <c r="D2082" s="2">
        <v>7</v>
      </c>
      <c r="E2082" s="2" t="s">
        <v>12</v>
      </c>
      <c r="F2082" s="2">
        <v>666</v>
      </c>
      <c r="G2082" s="2" t="s">
        <v>163</v>
      </c>
      <c r="H2082" s="2">
        <v>0</v>
      </c>
      <c r="I2082" s="2" t="s">
        <v>19</v>
      </c>
      <c r="J2082" s="2" t="s">
        <v>58</v>
      </c>
      <c r="K2082" s="2">
        <v>-1</v>
      </c>
      <c r="L2082" s="2" t="s">
        <v>16</v>
      </c>
      <c r="M2082" s="2">
        <v>27</v>
      </c>
      <c r="N2082" s="2">
        <v>13.5</v>
      </c>
      <c r="O2082" s="2">
        <v>666</v>
      </c>
      <c r="P2082" s="2" t="s">
        <v>70</v>
      </c>
      <c r="Q2082" s="2">
        <v>0</v>
      </c>
      <c r="R2082" s="2" t="s">
        <v>19</v>
      </c>
      <c r="S2082" s="2" t="s">
        <v>58</v>
      </c>
      <c r="T2082" s="2">
        <v>21</v>
      </c>
      <c r="U2082" s="2">
        <v>-1</v>
      </c>
      <c r="V2082" s="2">
        <v>19.5</v>
      </c>
      <c r="W2082" s="5">
        <v>-19.5</v>
      </c>
      <c r="X2082" s="2">
        <v>2019</v>
      </c>
    </row>
    <row r="2083" spans="1:24" ht="15" customHeight="1" x14ac:dyDescent="0.25">
      <c r="A2083" s="2">
        <v>2082</v>
      </c>
      <c r="B2083" s="2">
        <v>20191012</v>
      </c>
      <c r="C2083" s="2">
        <v>0</v>
      </c>
      <c r="D2083" s="2">
        <v>7</v>
      </c>
      <c r="E2083" s="2" t="s">
        <v>12</v>
      </c>
      <c r="F2083" s="2">
        <v>666</v>
      </c>
      <c r="G2083" s="2" t="s">
        <v>295</v>
      </c>
      <c r="H2083" s="2">
        <v>0</v>
      </c>
      <c r="I2083" s="2" t="s">
        <v>19</v>
      </c>
      <c r="J2083" s="2" t="s">
        <v>23</v>
      </c>
      <c r="K2083" s="2">
        <v>-1</v>
      </c>
      <c r="L2083" s="2" t="s">
        <v>16</v>
      </c>
      <c r="M2083" s="2">
        <v>20</v>
      </c>
      <c r="N2083" s="2">
        <v>9.5</v>
      </c>
      <c r="O2083" s="2">
        <v>666</v>
      </c>
      <c r="P2083" s="2" t="s">
        <v>304</v>
      </c>
      <c r="Q2083" s="2">
        <v>0</v>
      </c>
      <c r="R2083" s="2" t="s">
        <v>19</v>
      </c>
      <c r="S2083" s="2" t="s">
        <v>301</v>
      </c>
      <c r="T2083" s="2">
        <v>17</v>
      </c>
      <c r="U2083" s="2">
        <v>-1</v>
      </c>
      <c r="V2083" s="2">
        <v>12.5</v>
      </c>
      <c r="W2083" s="5">
        <v>-12.5</v>
      </c>
      <c r="X2083" s="2">
        <v>2019</v>
      </c>
    </row>
    <row r="2084" spans="1:24" ht="15" customHeight="1" x14ac:dyDescent="0.25">
      <c r="A2084" s="2">
        <v>2083</v>
      </c>
      <c r="B2084" s="2">
        <v>20191012</v>
      </c>
      <c r="C2084" s="2">
        <v>1</v>
      </c>
      <c r="D2084" s="2">
        <v>7</v>
      </c>
      <c r="E2084" s="2" t="s">
        <v>12</v>
      </c>
      <c r="F2084" s="2">
        <v>666</v>
      </c>
      <c r="G2084" s="2" t="s">
        <v>255</v>
      </c>
      <c r="H2084" s="2">
        <v>0</v>
      </c>
      <c r="I2084" s="2" t="s">
        <v>19</v>
      </c>
      <c r="J2084" s="2" t="s">
        <v>58</v>
      </c>
      <c r="K2084" s="2">
        <v>-1</v>
      </c>
      <c r="L2084" s="2" t="s">
        <v>16</v>
      </c>
      <c r="M2084" s="2">
        <v>20</v>
      </c>
      <c r="N2084" s="2">
        <v>16</v>
      </c>
      <c r="O2084" s="2">
        <v>666</v>
      </c>
      <c r="P2084" s="2" t="s">
        <v>284</v>
      </c>
      <c r="Q2084" s="2">
        <v>0</v>
      </c>
      <c r="R2084" s="2" t="s">
        <v>19</v>
      </c>
      <c r="S2084" s="2" t="s">
        <v>58</v>
      </c>
      <c r="T2084" s="2">
        <v>17</v>
      </c>
      <c r="U2084" s="2">
        <v>-1</v>
      </c>
      <c r="V2084" s="2">
        <v>19</v>
      </c>
      <c r="W2084" s="5">
        <v>-19</v>
      </c>
      <c r="X2084" s="2">
        <v>2019</v>
      </c>
    </row>
    <row r="2085" spans="1:24" ht="15" customHeight="1" x14ac:dyDescent="0.25">
      <c r="A2085" s="2">
        <v>2084</v>
      </c>
      <c r="B2085" s="2">
        <v>20191012</v>
      </c>
      <c r="C2085" s="2">
        <v>1</v>
      </c>
      <c r="D2085" s="2">
        <v>7</v>
      </c>
      <c r="E2085" s="2" t="s">
        <v>12</v>
      </c>
      <c r="F2085" s="2">
        <v>666</v>
      </c>
      <c r="G2085" s="2" t="s">
        <v>262</v>
      </c>
      <c r="H2085" s="2">
        <v>0</v>
      </c>
      <c r="I2085" s="2" t="s">
        <v>19</v>
      </c>
      <c r="J2085" s="2" t="s">
        <v>75</v>
      </c>
      <c r="K2085" s="2">
        <v>-1</v>
      </c>
      <c r="L2085" s="2" t="s">
        <v>16</v>
      </c>
      <c r="M2085" s="2">
        <v>21</v>
      </c>
      <c r="N2085" s="2">
        <v>1</v>
      </c>
      <c r="O2085" s="2">
        <v>666</v>
      </c>
      <c r="P2085" s="2" t="s">
        <v>76</v>
      </c>
      <c r="Q2085" s="2">
        <v>0</v>
      </c>
      <c r="R2085" s="2" t="s">
        <v>19</v>
      </c>
      <c r="S2085" s="2" t="s">
        <v>75</v>
      </c>
      <c r="T2085" s="2">
        <v>7</v>
      </c>
      <c r="U2085" s="2">
        <v>-1</v>
      </c>
      <c r="V2085" s="2">
        <v>15</v>
      </c>
      <c r="W2085" s="5">
        <v>-15</v>
      </c>
      <c r="X2085" s="2">
        <v>2019</v>
      </c>
    </row>
    <row r="2086" spans="1:24" ht="15" customHeight="1" x14ac:dyDescent="0.25">
      <c r="A2086" s="2">
        <v>2085</v>
      </c>
      <c r="B2086" s="2">
        <v>20191012</v>
      </c>
      <c r="C2086" s="2">
        <v>1</v>
      </c>
      <c r="D2086" s="2">
        <v>7</v>
      </c>
      <c r="E2086" s="2" t="s">
        <v>12</v>
      </c>
      <c r="F2086" s="2">
        <v>666</v>
      </c>
      <c r="G2086" s="2" t="s">
        <v>192</v>
      </c>
      <c r="H2086" s="2">
        <v>0</v>
      </c>
      <c r="I2086" s="2" t="s">
        <v>19</v>
      </c>
      <c r="J2086" s="2" t="s">
        <v>29</v>
      </c>
      <c r="K2086" s="2">
        <v>1</v>
      </c>
      <c r="L2086" s="2" t="s">
        <v>21</v>
      </c>
      <c r="M2086" s="2">
        <v>34</v>
      </c>
      <c r="N2086" s="2">
        <v>-4.5</v>
      </c>
      <c r="O2086" s="2">
        <v>666</v>
      </c>
      <c r="P2086" s="2" t="s">
        <v>28</v>
      </c>
      <c r="Q2086" s="2">
        <v>0</v>
      </c>
      <c r="R2086" s="2" t="s">
        <v>19</v>
      </c>
      <c r="S2086" s="2" t="s">
        <v>29</v>
      </c>
      <c r="T2086" s="2">
        <v>28</v>
      </c>
      <c r="U2086" s="2">
        <v>1</v>
      </c>
      <c r="V2086" s="2">
        <v>1.5</v>
      </c>
      <c r="W2086" s="5">
        <v>1.5</v>
      </c>
      <c r="X2086" s="2">
        <v>2019</v>
      </c>
    </row>
    <row r="2087" spans="1:24" ht="15" customHeight="1" x14ac:dyDescent="0.25">
      <c r="A2087" s="2">
        <v>2086</v>
      </c>
      <c r="B2087" s="2">
        <v>20191012</v>
      </c>
      <c r="C2087" s="2">
        <v>1</v>
      </c>
      <c r="D2087" s="2">
        <v>7</v>
      </c>
      <c r="E2087" s="2" t="s">
        <v>12</v>
      </c>
      <c r="F2087" s="2">
        <v>666</v>
      </c>
      <c r="G2087" s="2" t="s">
        <v>72</v>
      </c>
      <c r="H2087" s="2">
        <v>0</v>
      </c>
      <c r="I2087" s="2" t="s">
        <v>19</v>
      </c>
      <c r="J2087" s="2" t="s">
        <v>65</v>
      </c>
      <c r="K2087" s="2">
        <v>-1</v>
      </c>
      <c r="L2087" s="2" t="s">
        <v>16</v>
      </c>
      <c r="M2087" s="2">
        <v>20</v>
      </c>
      <c r="N2087" s="2">
        <v>4.5</v>
      </c>
      <c r="O2087" s="2">
        <v>666</v>
      </c>
      <c r="P2087" s="2" t="s">
        <v>100</v>
      </c>
      <c r="Q2087" s="2">
        <v>0</v>
      </c>
      <c r="R2087" s="2" t="s">
        <v>19</v>
      </c>
      <c r="S2087" s="2" t="s">
        <v>65</v>
      </c>
      <c r="T2087" s="2">
        <v>14</v>
      </c>
      <c r="U2087" s="2">
        <v>-1</v>
      </c>
      <c r="V2087" s="2">
        <v>10.5</v>
      </c>
      <c r="W2087" s="5">
        <v>-10.5</v>
      </c>
      <c r="X2087" s="2">
        <v>2019</v>
      </c>
    </row>
    <row r="2088" spans="1:24" ht="15" customHeight="1" x14ac:dyDescent="0.25">
      <c r="A2088" s="2">
        <v>2087</v>
      </c>
      <c r="B2088" s="2">
        <v>20191012</v>
      </c>
      <c r="C2088" s="2">
        <v>1</v>
      </c>
      <c r="D2088" s="2">
        <v>7</v>
      </c>
      <c r="E2088" s="2" t="s">
        <v>12</v>
      </c>
      <c r="F2088" s="2">
        <v>666</v>
      </c>
      <c r="G2088" s="2" t="s">
        <v>143</v>
      </c>
      <c r="H2088" s="2">
        <v>0</v>
      </c>
      <c r="I2088" s="2" t="s">
        <v>19</v>
      </c>
      <c r="J2088" s="2" t="s">
        <v>75</v>
      </c>
      <c r="K2088" s="2">
        <v>-1</v>
      </c>
      <c r="L2088" s="2" t="s">
        <v>16</v>
      </c>
      <c r="M2088" s="2">
        <v>45</v>
      </c>
      <c r="N2088" s="2">
        <v>-7.5</v>
      </c>
      <c r="O2088" s="2">
        <v>666</v>
      </c>
      <c r="P2088" s="2" t="s">
        <v>80</v>
      </c>
      <c r="Q2088" s="2">
        <v>0</v>
      </c>
      <c r="R2088" s="2" t="s">
        <v>19</v>
      </c>
      <c r="S2088" s="2" t="s">
        <v>75</v>
      </c>
      <c r="T2088" s="2">
        <v>10</v>
      </c>
      <c r="U2088" s="2">
        <v>1</v>
      </c>
      <c r="V2088" s="2">
        <v>27.5</v>
      </c>
      <c r="W2088" s="5">
        <v>27.5</v>
      </c>
      <c r="X2088" s="2">
        <v>2019</v>
      </c>
    </row>
    <row r="2089" spans="1:24" ht="15" customHeight="1" x14ac:dyDescent="0.25">
      <c r="A2089" s="2">
        <v>2088</v>
      </c>
      <c r="B2089" s="2">
        <v>20191012</v>
      </c>
      <c r="C2089" s="2">
        <v>0</v>
      </c>
      <c r="D2089" s="2">
        <v>7</v>
      </c>
      <c r="E2089" s="2" t="s">
        <v>12</v>
      </c>
      <c r="F2089" s="2">
        <v>666</v>
      </c>
      <c r="G2089" s="2" t="s">
        <v>157</v>
      </c>
      <c r="H2089" s="2">
        <v>0</v>
      </c>
      <c r="I2089" s="2" t="s">
        <v>19</v>
      </c>
      <c r="J2089" s="2"/>
      <c r="K2089" s="2">
        <v>-1</v>
      </c>
      <c r="L2089" s="2" t="s">
        <v>16</v>
      </c>
      <c r="M2089" s="2">
        <v>55</v>
      </c>
      <c r="N2089" s="2">
        <v>-6.5</v>
      </c>
      <c r="O2089" s="2">
        <v>666</v>
      </c>
      <c r="P2089" s="2" t="s">
        <v>83</v>
      </c>
      <c r="Q2089" s="2">
        <v>0</v>
      </c>
      <c r="R2089" s="2" t="s">
        <v>19</v>
      </c>
      <c r="S2089" s="2" t="s">
        <v>34</v>
      </c>
      <c r="T2089" s="2">
        <v>14</v>
      </c>
      <c r="U2089" s="2">
        <v>1</v>
      </c>
      <c r="V2089" s="2">
        <v>34.5</v>
      </c>
      <c r="W2089" s="5">
        <v>34.5</v>
      </c>
      <c r="X2089" s="2">
        <v>2019</v>
      </c>
    </row>
    <row r="2090" spans="1:24" ht="15" customHeight="1" x14ac:dyDescent="0.25">
      <c r="A2090" s="2">
        <v>2089</v>
      </c>
      <c r="B2090" s="2">
        <v>20191012</v>
      </c>
      <c r="C2090" s="2">
        <v>1</v>
      </c>
      <c r="D2090" s="2">
        <v>7</v>
      </c>
      <c r="E2090" s="2" t="s">
        <v>12</v>
      </c>
      <c r="F2090" s="2">
        <v>666</v>
      </c>
      <c r="G2090" s="2" t="s">
        <v>77</v>
      </c>
      <c r="H2090" s="2">
        <v>0</v>
      </c>
      <c r="I2090" s="2" t="s">
        <v>19</v>
      </c>
      <c r="J2090" s="2" t="s">
        <v>34</v>
      </c>
      <c r="K2090" s="2">
        <v>-1</v>
      </c>
      <c r="L2090" s="2" t="s">
        <v>16</v>
      </c>
      <c r="M2090" s="2">
        <v>31</v>
      </c>
      <c r="N2090" s="2">
        <v>-5</v>
      </c>
      <c r="O2090" s="2">
        <v>666</v>
      </c>
      <c r="P2090" s="2" t="s">
        <v>233</v>
      </c>
      <c r="Q2090" s="2">
        <v>0</v>
      </c>
      <c r="R2090" s="2" t="s">
        <v>19</v>
      </c>
      <c r="S2090" s="2" t="s">
        <v>34</v>
      </c>
      <c r="T2090" s="2">
        <v>17</v>
      </c>
      <c r="U2090" s="2">
        <v>1</v>
      </c>
      <c r="V2090" s="2">
        <v>9</v>
      </c>
      <c r="W2090" s="5">
        <v>9</v>
      </c>
      <c r="X2090" s="2">
        <v>2019</v>
      </c>
    </row>
    <row r="2091" spans="1:24" ht="15" customHeight="1" x14ac:dyDescent="0.25">
      <c r="A2091" s="2">
        <v>2090</v>
      </c>
      <c r="B2091" s="2">
        <v>20191012</v>
      </c>
      <c r="C2091" s="2">
        <v>1</v>
      </c>
      <c r="D2091" s="2">
        <v>7</v>
      </c>
      <c r="E2091" s="2" t="s">
        <v>12</v>
      </c>
      <c r="F2091" s="2">
        <v>666</v>
      </c>
      <c r="G2091" s="2" t="s">
        <v>177</v>
      </c>
      <c r="H2091" s="2">
        <v>0</v>
      </c>
      <c r="I2091" s="2" t="s">
        <v>19</v>
      </c>
      <c r="J2091" s="2" t="s">
        <v>65</v>
      </c>
      <c r="K2091" s="2">
        <v>-1</v>
      </c>
      <c r="L2091" s="2" t="s">
        <v>16</v>
      </c>
      <c r="M2091" s="2">
        <v>38</v>
      </c>
      <c r="N2091" s="2">
        <v>11.5</v>
      </c>
      <c r="O2091" s="2">
        <v>666</v>
      </c>
      <c r="P2091" s="2" t="s">
        <v>225</v>
      </c>
      <c r="Q2091" s="2">
        <v>0</v>
      </c>
      <c r="R2091" s="2" t="s">
        <v>19</v>
      </c>
      <c r="S2091" s="2" t="s">
        <v>65</v>
      </c>
      <c r="T2091" s="2">
        <v>21</v>
      </c>
      <c r="U2091" s="2">
        <v>-1</v>
      </c>
      <c r="V2091" s="2">
        <v>28.5</v>
      </c>
      <c r="W2091" s="5">
        <v>-28.5</v>
      </c>
      <c r="X2091" s="2">
        <v>2019</v>
      </c>
    </row>
    <row r="2092" spans="1:24" ht="15" customHeight="1" x14ac:dyDescent="0.25">
      <c r="A2092" s="2">
        <v>2091</v>
      </c>
      <c r="B2092" s="2">
        <v>20191012</v>
      </c>
      <c r="C2092" s="2">
        <v>1</v>
      </c>
      <c r="D2092" s="2">
        <v>7</v>
      </c>
      <c r="E2092" s="2" t="s">
        <v>12</v>
      </c>
      <c r="F2092" s="2">
        <v>666</v>
      </c>
      <c r="G2092" s="2" t="s">
        <v>306</v>
      </c>
      <c r="H2092" s="2">
        <v>0</v>
      </c>
      <c r="I2092" s="2" t="s">
        <v>19</v>
      </c>
      <c r="J2092" s="2" t="s">
        <v>297</v>
      </c>
      <c r="K2092" s="2">
        <v>-1</v>
      </c>
      <c r="L2092" s="2" t="s">
        <v>16</v>
      </c>
      <c r="M2092" s="2">
        <v>41</v>
      </c>
      <c r="N2092" s="2">
        <v>-21</v>
      </c>
      <c r="O2092" s="2">
        <v>666</v>
      </c>
      <c r="P2092" s="2" t="s">
        <v>296</v>
      </c>
      <c r="Q2092" s="2">
        <v>0</v>
      </c>
      <c r="R2092" s="2" t="s">
        <v>19</v>
      </c>
      <c r="S2092" s="2" t="s">
        <v>297</v>
      </c>
      <c r="T2092" s="2">
        <v>28</v>
      </c>
      <c r="U2092" s="2">
        <v>1</v>
      </c>
      <c r="V2092" s="2">
        <v>-8</v>
      </c>
      <c r="W2092" s="5">
        <v>-8</v>
      </c>
      <c r="X2092" s="2">
        <v>2019</v>
      </c>
    </row>
    <row r="2093" spans="1:24" ht="15" customHeight="1" x14ac:dyDescent="0.25">
      <c r="A2093" s="2">
        <v>2092</v>
      </c>
      <c r="B2093" s="2">
        <v>20191012</v>
      </c>
      <c r="C2093" s="2">
        <v>1</v>
      </c>
      <c r="D2093" s="2">
        <v>7</v>
      </c>
      <c r="E2093" s="2" t="s">
        <v>12</v>
      </c>
      <c r="F2093" s="2">
        <v>666</v>
      </c>
      <c r="G2093" s="2" t="s">
        <v>200</v>
      </c>
      <c r="H2093" s="2">
        <v>0</v>
      </c>
      <c r="I2093" s="2" t="s">
        <v>19</v>
      </c>
      <c r="J2093" s="2" t="s">
        <v>82</v>
      </c>
      <c r="K2093" s="2">
        <v>1</v>
      </c>
      <c r="L2093" s="2" t="s">
        <v>21</v>
      </c>
      <c r="M2093" s="2">
        <v>48</v>
      </c>
      <c r="N2093" s="2">
        <v>7</v>
      </c>
      <c r="O2093" s="2">
        <v>666</v>
      </c>
      <c r="P2093" s="2" t="s">
        <v>246</v>
      </c>
      <c r="Q2093" s="2">
        <v>0</v>
      </c>
      <c r="R2093" s="2" t="s">
        <v>19</v>
      </c>
      <c r="S2093" s="2" t="s">
        <v>82</v>
      </c>
      <c r="T2093" s="2">
        <v>41</v>
      </c>
      <c r="U2093" s="2">
        <v>-1</v>
      </c>
      <c r="V2093" s="2">
        <v>14</v>
      </c>
      <c r="W2093" s="5">
        <v>-14</v>
      </c>
      <c r="X2093" s="2">
        <v>2019</v>
      </c>
    </row>
    <row r="2094" spans="1:24" ht="15" customHeight="1" x14ac:dyDescent="0.25">
      <c r="A2094" s="2">
        <v>2093</v>
      </c>
      <c r="B2094" s="2">
        <v>20191012</v>
      </c>
      <c r="C2094" s="2">
        <v>1</v>
      </c>
      <c r="D2094" s="2">
        <v>7</v>
      </c>
      <c r="E2094" s="2" t="s">
        <v>12</v>
      </c>
      <c r="F2094" s="2">
        <v>666</v>
      </c>
      <c r="G2094" s="2" t="s">
        <v>63</v>
      </c>
      <c r="H2094" s="2">
        <v>0</v>
      </c>
      <c r="I2094" s="2" t="s">
        <v>19</v>
      </c>
      <c r="J2094" s="2" t="s">
        <v>50</v>
      </c>
      <c r="K2094" s="2">
        <v>1</v>
      </c>
      <c r="L2094" s="2" t="s">
        <v>21</v>
      </c>
      <c r="M2094" s="2">
        <v>29</v>
      </c>
      <c r="N2094" s="2">
        <v>-23.5</v>
      </c>
      <c r="O2094" s="2">
        <v>666</v>
      </c>
      <c r="P2094" s="2" t="s">
        <v>232</v>
      </c>
      <c r="Q2094" s="2">
        <v>0</v>
      </c>
      <c r="R2094" s="2" t="s">
        <v>19</v>
      </c>
      <c r="S2094" s="2" t="s">
        <v>50</v>
      </c>
      <c r="T2094" s="2">
        <v>14</v>
      </c>
      <c r="U2094" s="2">
        <v>1</v>
      </c>
      <c r="V2094" s="2">
        <v>-8.5</v>
      </c>
      <c r="W2094" s="5">
        <v>-8.5</v>
      </c>
      <c r="X2094" s="2">
        <v>2019</v>
      </c>
    </row>
    <row r="2095" spans="1:24" ht="15" customHeight="1" x14ac:dyDescent="0.25">
      <c r="A2095" s="2">
        <v>2094</v>
      </c>
      <c r="B2095" s="2">
        <v>20191012</v>
      </c>
      <c r="C2095" s="2">
        <v>1</v>
      </c>
      <c r="D2095" s="2">
        <v>7</v>
      </c>
      <c r="E2095" s="2" t="s">
        <v>12</v>
      </c>
      <c r="F2095" s="2">
        <v>666</v>
      </c>
      <c r="G2095" s="2" t="s">
        <v>268</v>
      </c>
      <c r="H2095" s="2">
        <v>0</v>
      </c>
      <c r="I2095" s="2" t="s">
        <v>19</v>
      </c>
      <c r="J2095" s="2" t="s">
        <v>75</v>
      </c>
      <c r="K2095" s="2">
        <v>-1</v>
      </c>
      <c r="L2095" s="2" t="s">
        <v>16</v>
      </c>
      <c r="M2095" s="2">
        <v>38</v>
      </c>
      <c r="N2095" s="2">
        <v>-7.5</v>
      </c>
      <c r="O2095" s="2">
        <v>666</v>
      </c>
      <c r="P2095" s="2" t="s">
        <v>257</v>
      </c>
      <c r="Q2095" s="2">
        <v>0</v>
      </c>
      <c r="R2095" s="2" t="s">
        <v>19</v>
      </c>
      <c r="S2095" s="2" t="s">
        <v>75</v>
      </c>
      <c r="T2095" s="2">
        <v>28</v>
      </c>
      <c r="U2095" s="2">
        <v>1</v>
      </c>
      <c r="V2095" s="2">
        <v>2.5</v>
      </c>
      <c r="W2095" s="5">
        <v>2.5</v>
      </c>
      <c r="X2095" s="2">
        <v>2019</v>
      </c>
    </row>
    <row r="2096" spans="1:24" ht="15" customHeight="1" x14ac:dyDescent="0.25">
      <c r="A2096" s="2">
        <v>2095</v>
      </c>
      <c r="B2096" s="2">
        <v>20191016</v>
      </c>
      <c r="C2096" s="2">
        <v>1</v>
      </c>
      <c r="D2096" s="2">
        <v>8</v>
      </c>
      <c r="E2096" s="2" t="s">
        <v>12</v>
      </c>
      <c r="F2096" s="2">
        <v>109</v>
      </c>
      <c r="G2096" s="2" t="s">
        <v>202</v>
      </c>
      <c r="H2096" s="2">
        <v>10</v>
      </c>
      <c r="I2096" s="2" t="s">
        <v>14</v>
      </c>
      <c r="J2096" s="2" t="s">
        <v>43</v>
      </c>
      <c r="K2096" s="2">
        <v>1</v>
      </c>
      <c r="L2096" s="2" t="s">
        <v>21</v>
      </c>
      <c r="M2096" s="2">
        <v>37</v>
      </c>
      <c r="N2096" s="2">
        <v>-17.5</v>
      </c>
      <c r="O2096" s="2">
        <v>94</v>
      </c>
      <c r="P2096" s="2" t="s">
        <v>184</v>
      </c>
      <c r="Q2096" s="2">
        <v>10</v>
      </c>
      <c r="R2096" s="2" t="s">
        <v>14</v>
      </c>
      <c r="S2096" s="2" t="s">
        <v>43</v>
      </c>
      <c r="T2096" s="2">
        <v>13</v>
      </c>
      <c r="U2096" s="2">
        <v>1</v>
      </c>
      <c r="V2096" s="2">
        <v>6.5</v>
      </c>
      <c r="W2096" s="5">
        <v>6.5</v>
      </c>
      <c r="X2096" s="2">
        <v>2019</v>
      </c>
    </row>
    <row r="2097" spans="1:24" ht="15" customHeight="1" x14ac:dyDescent="0.25">
      <c r="A2097" s="2">
        <v>2096</v>
      </c>
      <c r="B2097" s="2">
        <v>20191017</v>
      </c>
      <c r="C2097" s="2">
        <v>1</v>
      </c>
      <c r="D2097" s="2">
        <v>8</v>
      </c>
      <c r="E2097" s="2" t="s">
        <v>12</v>
      </c>
      <c r="F2097" s="2">
        <v>51</v>
      </c>
      <c r="G2097" s="2" t="s">
        <v>148</v>
      </c>
      <c r="H2097" s="2">
        <v>10</v>
      </c>
      <c r="I2097" s="2" t="s">
        <v>14</v>
      </c>
      <c r="J2097" s="2" t="s">
        <v>43</v>
      </c>
      <c r="K2097" s="2">
        <v>-1</v>
      </c>
      <c r="L2097" s="2" t="s">
        <v>16</v>
      </c>
      <c r="M2097" s="2">
        <v>37</v>
      </c>
      <c r="N2097" s="2">
        <v>-6.5</v>
      </c>
      <c r="O2097" s="2">
        <v>8</v>
      </c>
      <c r="P2097" s="2" t="s">
        <v>101</v>
      </c>
      <c r="Q2097" s="2">
        <v>10</v>
      </c>
      <c r="R2097" s="2" t="s">
        <v>14</v>
      </c>
      <c r="S2097" s="2" t="s">
        <v>43</v>
      </c>
      <c r="T2097" s="2">
        <v>20</v>
      </c>
      <c r="U2097" s="2">
        <v>1</v>
      </c>
      <c r="V2097" s="2">
        <v>10.5</v>
      </c>
      <c r="W2097" s="5">
        <v>10.5</v>
      </c>
      <c r="X2097" s="2">
        <v>2019</v>
      </c>
    </row>
    <row r="2098" spans="1:24" ht="15" customHeight="1" x14ac:dyDescent="0.25">
      <c r="A2098" s="2">
        <v>2097</v>
      </c>
      <c r="B2098" s="2">
        <v>20191017</v>
      </c>
      <c r="C2098" s="2">
        <v>1</v>
      </c>
      <c r="D2098" s="2">
        <v>8</v>
      </c>
      <c r="E2098" s="2" t="s">
        <v>12</v>
      </c>
      <c r="F2098" s="2">
        <v>114</v>
      </c>
      <c r="G2098" s="2" t="s">
        <v>206</v>
      </c>
      <c r="H2098" s="2">
        <v>9</v>
      </c>
      <c r="I2098" s="2" t="s">
        <v>14</v>
      </c>
      <c r="J2098" s="2" t="s">
        <v>62</v>
      </c>
      <c r="K2098" s="2">
        <v>-1</v>
      </c>
      <c r="L2098" s="2" t="s">
        <v>16</v>
      </c>
      <c r="M2098" s="2">
        <v>34</v>
      </c>
      <c r="N2098" s="2">
        <v>4</v>
      </c>
      <c r="O2098" s="2">
        <v>99</v>
      </c>
      <c r="P2098" s="2" t="s">
        <v>93</v>
      </c>
      <c r="Q2098" s="2">
        <v>9</v>
      </c>
      <c r="R2098" s="2" t="s">
        <v>14</v>
      </c>
      <c r="S2098" s="2" t="s">
        <v>62</v>
      </c>
      <c r="T2098" s="2">
        <v>16</v>
      </c>
      <c r="U2098" s="2">
        <v>-1</v>
      </c>
      <c r="V2098" s="2">
        <v>22</v>
      </c>
      <c r="W2098" s="5">
        <v>-22</v>
      </c>
      <c r="X2098" s="2">
        <v>2019</v>
      </c>
    </row>
    <row r="2099" spans="1:24" ht="15" customHeight="1" x14ac:dyDescent="0.25">
      <c r="A2099" s="2">
        <v>2098</v>
      </c>
      <c r="B2099" s="2">
        <v>20191017</v>
      </c>
      <c r="C2099" s="2">
        <v>1</v>
      </c>
      <c r="D2099" s="2">
        <v>8</v>
      </c>
      <c r="E2099" s="2" t="s">
        <v>12</v>
      </c>
      <c r="F2099" s="2">
        <v>666</v>
      </c>
      <c r="G2099" s="2" t="s">
        <v>81</v>
      </c>
      <c r="H2099" s="2">
        <v>0</v>
      </c>
      <c r="I2099" s="2" t="s">
        <v>19</v>
      </c>
      <c r="J2099" s="2" t="s">
        <v>82</v>
      </c>
      <c r="K2099" s="2">
        <v>1</v>
      </c>
      <c r="L2099" s="2" t="s">
        <v>21</v>
      </c>
      <c r="M2099" s="2">
        <v>16</v>
      </c>
      <c r="N2099" s="2">
        <v>-3</v>
      </c>
      <c r="O2099" s="2">
        <v>666</v>
      </c>
      <c r="P2099" s="2" t="s">
        <v>252</v>
      </c>
      <c r="Q2099" s="2">
        <v>0</v>
      </c>
      <c r="R2099" s="2" t="s">
        <v>19</v>
      </c>
      <c r="S2099" s="2" t="s">
        <v>82</v>
      </c>
      <c r="T2099" s="2">
        <v>13</v>
      </c>
      <c r="U2099" s="2">
        <v>1</v>
      </c>
      <c r="V2099" s="2">
        <v>0</v>
      </c>
      <c r="W2099" s="5">
        <v>0</v>
      </c>
      <c r="X2099" s="2">
        <v>2019</v>
      </c>
    </row>
    <row r="2100" spans="1:24" ht="15" customHeight="1" x14ac:dyDescent="0.25">
      <c r="A2100" s="2">
        <v>2099</v>
      </c>
      <c r="B2100" s="2">
        <v>20191018</v>
      </c>
      <c r="C2100" s="2">
        <v>1</v>
      </c>
      <c r="D2100" s="2">
        <v>8</v>
      </c>
      <c r="E2100" s="2" t="s">
        <v>12</v>
      </c>
      <c r="F2100" s="2">
        <v>55</v>
      </c>
      <c r="G2100" s="2" t="s">
        <v>154</v>
      </c>
      <c r="H2100" s="2">
        <v>5</v>
      </c>
      <c r="I2100" s="2" t="s">
        <v>14</v>
      </c>
      <c r="J2100" s="2" t="s">
        <v>27</v>
      </c>
      <c r="K2100" s="2">
        <v>-1</v>
      </c>
      <c r="L2100" s="2" t="s">
        <v>16</v>
      </c>
      <c r="M2100" s="2">
        <v>36</v>
      </c>
      <c r="N2100" s="2">
        <v>4.5</v>
      </c>
      <c r="O2100" s="2">
        <v>30</v>
      </c>
      <c r="P2100" s="2" t="s">
        <v>173</v>
      </c>
      <c r="Q2100" s="2">
        <v>5</v>
      </c>
      <c r="R2100" s="2" t="s">
        <v>14</v>
      </c>
      <c r="S2100" s="2" t="s">
        <v>27</v>
      </c>
      <c r="T2100" s="2">
        <v>31</v>
      </c>
      <c r="U2100" s="2">
        <v>-1</v>
      </c>
      <c r="V2100" s="2">
        <v>9.5</v>
      </c>
      <c r="W2100" s="5">
        <v>-9.5</v>
      </c>
      <c r="X2100" s="2">
        <v>2019</v>
      </c>
    </row>
    <row r="2101" spans="1:24" ht="15" customHeight="1" x14ac:dyDescent="0.25">
      <c r="A2101" s="2">
        <v>2100</v>
      </c>
      <c r="B2101" s="2">
        <v>20191018</v>
      </c>
      <c r="C2101" s="2">
        <v>1</v>
      </c>
      <c r="D2101" s="2">
        <v>8</v>
      </c>
      <c r="E2101" s="2" t="s">
        <v>12</v>
      </c>
      <c r="F2101" s="2">
        <v>34</v>
      </c>
      <c r="G2101" s="2" t="s">
        <v>127</v>
      </c>
      <c r="H2101" s="2">
        <v>8</v>
      </c>
      <c r="I2101" s="2" t="s">
        <v>14</v>
      </c>
      <c r="J2101" s="2" t="s">
        <v>15</v>
      </c>
      <c r="K2101" s="2">
        <v>1</v>
      </c>
      <c r="L2101" s="2" t="s">
        <v>21</v>
      </c>
      <c r="M2101" s="2">
        <v>56</v>
      </c>
      <c r="N2101" s="2">
        <v>-15.5</v>
      </c>
      <c r="O2101" s="2">
        <v>115</v>
      </c>
      <c r="P2101" s="2" t="s">
        <v>208</v>
      </c>
      <c r="Q2101" s="2">
        <v>8</v>
      </c>
      <c r="R2101" s="2" t="s">
        <v>14</v>
      </c>
      <c r="S2101" s="2" t="s">
        <v>15</v>
      </c>
      <c r="T2101" s="2">
        <v>27</v>
      </c>
      <c r="U2101" s="2">
        <v>1</v>
      </c>
      <c r="V2101" s="2">
        <v>13.5</v>
      </c>
      <c r="W2101" s="5">
        <v>13.5</v>
      </c>
      <c r="X2101" s="2">
        <v>2019</v>
      </c>
    </row>
    <row r="2102" spans="1:24" ht="15" customHeight="1" x14ac:dyDescent="0.25">
      <c r="A2102" s="2">
        <v>2101</v>
      </c>
      <c r="B2102" s="2">
        <v>20191018</v>
      </c>
      <c r="C2102" s="2">
        <v>1</v>
      </c>
      <c r="D2102" s="2">
        <v>8</v>
      </c>
      <c r="E2102" s="2" t="s">
        <v>12</v>
      </c>
      <c r="F2102" s="2">
        <v>80</v>
      </c>
      <c r="G2102" s="2" t="s">
        <v>168</v>
      </c>
      <c r="H2102" s="2">
        <v>3</v>
      </c>
      <c r="I2102" s="2" t="s">
        <v>14</v>
      </c>
      <c r="J2102" s="2" t="s">
        <v>46</v>
      </c>
      <c r="K2102" s="2">
        <v>-1</v>
      </c>
      <c r="L2102" s="2" t="s">
        <v>16</v>
      </c>
      <c r="M2102" s="2">
        <v>52</v>
      </c>
      <c r="N2102" s="2">
        <v>-28.5</v>
      </c>
      <c r="O2102" s="2">
        <v>77</v>
      </c>
      <c r="P2102" s="2" t="s">
        <v>47</v>
      </c>
      <c r="Q2102" s="2">
        <v>3</v>
      </c>
      <c r="R2102" s="2" t="s">
        <v>14</v>
      </c>
      <c r="S2102" s="2" t="s">
        <v>46</v>
      </c>
      <c r="T2102" s="2">
        <v>3</v>
      </c>
      <c r="U2102" s="2">
        <v>1</v>
      </c>
      <c r="V2102" s="2">
        <v>20.5</v>
      </c>
      <c r="W2102" s="5">
        <v>20.5</v>
      </c>
      <c r="X2102" s="2">
        <v>2019</v>
      </c>
    </row>
    <row r="2103" spans="1:24" ht="15" customHeight="1" x14ac:dyDescent="0.25">
      <c r="A2103" s="2">
        <v>2102</v>
      </c>
      <c r="B2103" s="2">
        <v>20191018</v>
      </c>
      <c r="C2103" s="2">
        <v>1</v>
      </c>
      <c r="D2103" s="2">
        <v>8</v>
      </c>
      <c r="E2103" s="2" t="s">
        <v>12</v>
      </c>
      <c r="F2103" s="2">
        <v>87</v>
      </c>
      <c r="G2103" s="2" t="s">
        <v>176</v>
      </c>
      <c r="H2103" s="2">
        <v>2</v>
      </c>
      <c r="I2103" s="2" t="s">
        <v>14</v>
      </c>
      <c r="J2103" s="2" t="s">
        <v>53</v>
      </c>
      <c r="K2103" s="2">
        <v>-1</v>
      </c>
      <c r="L2103" s="2" t="s">
        <v>16</v>
      </c>
      <c r="M2103" s="2">
        <v>27</v>
      </c>
      <c r="N2103" s="2">
        <v>-4</v>
      </c>
      <c r="O2103" s="2">
        <v>100</v>
      </c>
      <c r="P2103" s="2" t="s">
        <v>97</v>
      </c>
      <c r="Q2103" s="2">
        <v>2</v>
      </c>
      <c r="R2103" s="2" t="s">
        <v>14</v>
      </c>
      <c r="S2103" s="2" t="s">
        <v>53</v>
      </c>
      <c r="T2103" s="2">
        <v>20</v>
      </c>
      <c r="U2103" s="2">
        <v>1</v>
      </c>
      <c r="V2103" s="2">
        <v>3</v>
      </c>
      <c r="W2103" s="5">
        <v>3</v>
      </c>
      <c r="X2103" s="2">
        <v>2019</v>
      </c>
    </row>
    <row r="2104" spans="1:24" ht="15" customHeight="1" x14ac:dyDescent="0.25">
      <c r="A2104" s="2">
        <v>2103</v>
      </c>
      <c r="B2104" s="2">
        <v>20191019</v>
      </c>
      <c r="C2104" s="2">
        <v>1</v>
      </c>
      <c r="D2104" s="2">
        <v>8</v>
      </c>
      <c r="E2104" s="2" t="s">
        <v>12</v>
      </c>
      <c r="F2104" s="2">
        <v>16</v>
      </c>
      <c r="G2104" s="2" t="s">
        <v>114</v>
      </c>
      <c r="H2104" s="2">
        <v>7</v>
      </c>
      <c r="I2104" s="2" t="s">
        <v>14</v>
      </c>
      <c r="J2104" s="2" t="s">
        <v>36</v>
      </c>
      <c r="K2104" s="2">
        <v>-1</v>
      </c>
      <c r="L2104" s="2" t="s">
        <v>16</v>
      </c>
      <c r="M2104" s="2">
        <v>21</v>
      </c>
      <c r="N2104" s="2">
        <v>-19</v>
      </c>
      <c r="O2104" s="2">
        <v>2</v>
      </c>
      <c r="P2104" s="2" t="s">
        <v>244</v>
      </c>
      <c r="Q2104" s="2">
        <v>7</v>
      </c>
      <c r="R2104" s="2" t="s">
        <v>14</v>
      </c>
      <c r="S2104" s="2" t="s">
        <v>36</v>
      </c>
      <c r="T2104" s="2">
        <v>0</v>
      </c>
      <c r="U2104" s="2">
        <v>1</v>
      </c>
      <c r="V2104" s="2">
        <v>2</v>
      </c>
      <c r="W2104" s="5">
        <v>2</v>
      </c>
      <c r="X2104" s="2">
        <v>2019</v>
      </c>
    </row>
    <row r="2105" spans="1:24" ht="15" customHeight="1" x14ac:dyDescent="0.25">
      <c r="A2105" s="2">
        <v>2104</v>
      </c>
      <c r="B2105" s="2">
        <v>20191019</v>
      </c>
      <c r="C2105" s="2">
        <v>1</v>
      </c>
      <c r="D2105" s="2">
        <v>8</v>
      </c>
      <c r="E2105" s="2" t="s">
        <v>12</v>
      </c>
      <c r="F2105" s="2">
        <v>3</v>
      </c>
      <c r="G2105" s="2" t="s">
        <v>103</v>
      </c>
      <c r="H2105" s="2">
        <v>11</v>
      </c>
      <c r="I2105" s="2" t="s">
        <v>14</v>
      </c>
      <c r="J2105" s="2" t="s">
        <v>56</v>
      </c>
      <c r="K2105" s="2">
        <v>1</v>
      </c>
      <c r="L2105" s="2" t="s">
        <v>21</v>
      </c>
      <c r="M2105" s="2">
        <v>35</v>
      </c>
      <c r="N2105" s="2">
        <v>-34.5</v>
      </c>
      <c r="O2105" s="2">
        <v>103</v>
      </c>
      <c r="P2105" s="2" t="s">
        <v>196</v>
      </c>
      <c r="Q2105" s="2">
        <v>11</v>
      </c>
      <c r="R2105" s="2" t="s">
        <v>14</v>
      </c>
      <c r="S2105" s="2" t="s">
        <v>56</v>
      </c>
      <c r="T2105" s="2">
        <v>13</v>
      </c>
      <c r="U2105" s="2">
        <v>1</v>
      </c>
      <c r="V2105" s="2">
        <v>-12.5</v>
      </c>
      <c r="W2105" s="5">
        <v>-12.5</v>
      </c>
      <c r="X2105" s="2">
        <v>2019</v>
      </c>
    </row>
    <row r="2106" spans="1:24" ht="15" customHeight="1" x14ac:dyDescent="0.25">
      <c r="A2106" s="2">
        <v>2105</v>
      </c>
      <c r="B2106" s="2">
        <v>20191019</v>
      </c>
      <c r="C2106" s="2">
        <v>1</v>
      </c>
      <c r="D2106" s="2">
        <v>8</v>
      </c>
      <c r="E2106" s="2" t="s">
        <v>12</v>
      </c>
      <c r="F2106" s="2">
        <v>4</v>
      </c>
      <c r="G2106" s="2" t="s">
        <v>179</v>
      </c>
      <c r="H2106" s="2">
        <v>10</v>
      </c>
      <c r="I2106" s="2" t="s">
        <v>14</v>
      </c>
      <c r="J2106" s="2" t="s">
        <v>43</v>
      </c>
      <c r="K2106" s="2">
        <v>1</v>
      </c>
      <c r="L2106" s="2" t="s">
        <v>21</v>
      </c>
      <c r="M2106" s="2">
        <v>52</v>
      </c>
      <c r="N2106" s="2">
        <v>-16</v>
      </c>
      <c r="O2106" s="2">
        <v>52</v>
      </c>
      <c r="P2106" s="2" t="s">
        <v>69</v>
      </c>
      <c r="Q2106" s="2">
        <v>10</v>
      </c>
      <c r="R2106" s="2" t="s">
        <v>14</v>
      </c>
      <c r="S2106" s="2" t="s">
        <v>43</v>
      </c>
      <c r="T2106" s="2">
        <v>7</v>
      </c>
      <c r="U2106" s="2">
        <v>1</v>
      </c>
      <c r="V2106" s="2">
        <v>29</v>
      </c>
      <c r="W2106" s="5">
        <v>29</v>
      </c>
      <c r="X2106" s="2">
        <v>2019</v>
      </c>
    </row>
    <row r="2107" spans="1:24" ht="15" customHeight="1" x14ac:dyDescent="0.25">
      <c r="A2107" s="2">
        <v>2106</v>
      </c>
      <c r="B2107" s="2">
        <v>20191019</v>
      </c>
      <c r="C2107" s="2">
        <v>1</v>
      </c>
      <c r="D2107" s="2">
        <v>8</v>
      </c>
      <c r="E2107" s="2" t="s">
        <v>12</v>
      </c>
      <c r="F2107" s="2">
        <v>10</v>
      </c>
      <c r="G2107" s="2" t="s">
        <v>215</v>
      </c>
      <c r="H2107" s="2">
        <v>11</v>
      </c>
      <c r="I2107" s="2" t="s">
        <v>14</v>
      </c>
      <c r="J2107" s="2" t="s">
        <v>56</v>
      </c>
      <c r="K2107" s="2">
        <v>-1</v>
      </c>
      <c r="L2107" s="2" t="s">
        <v>16</v>
      </c>
      <c r="M2107" s="2">
        <v>51</v>
      </c>
      <c r="N2107" s="2">
        <v>-20</v>
      </c>
      <c r="O2107" s="2">
        <v>7</v>
      </c>
      <c r="P2107" s="2" t="s">
        <v>105</v>
      </c>
      <c r="Q2107" s="2">
        <v>11</v>
      </c>
      <c r="R2107" s="2" t="s">
        <v>14</v>
      </c>
      <c r="S2107" s="2" t="s">
        <v>56</v>
      </c>
      <c r="T2107" s="2">
        <v>10</v>
      </c>
      <c r="U2107" s="2">
        <v>1</v>
      </c>
      <c r="V2107" s="2">
        <v>21</v>
      </c>
      <c r="W2107" s="5">
        <v>21</v>
      </c>
      <c r="X2107" s="2">
        <v>2019</v>
      </c>
    </row>
    <row r="2108" spans="1:24" ht="15" customHeight="1" x14ac:dyDescent="0.25">
      <c r="A2108" s="2">
        <v>2107</v>
      </c>
      <c r="B2108" s="2">
        <v>20191019</v>
      </c>
      <c r="C2108" s="2">
        <v>1</v>
      </c>
      <c r="D2108" s="2">
        <v>8</v>
      </c>
      <c r="E2108" s="2" t="s">
        <v>12</v>
      </c>
      <c r="F2108" s="2">
        <v>11</v>
      </c>
      <c r="G2108" s="2" t="s">
        <v>35</v>
      </c>
      <c r="H2108" s="2">
        <v>7</v>
      </c>
      <c r="I2108" s="2" t="s">
        <v>14</v>
      </c>
      <c r="J2108" s="2" t="s">
        <v>36</v>
      </c>
      <c r="K2108" s="2">
        <v>1</v>
      </c>
      <c r="L2108" s="2" t="s">
        <v>21</v>
      </c>
      <c r="M2108" s="2">
        <v>52</v>
      </c>
      <c r="N2108" s="2">
        <v>-3</v>
      </c>
      <c r="O2108" s="2">
        <v>108</v>
      </c>
      <c r="P2108" s="2" t="s">
        <v>199</v>
      </c>
      <c r="Q2108" s="2">
        <v>7</v>
      </c>
      <c r="R2108" s="2" t="s">
        <v>14</v>
      </c>
      <c r="S2108" s="2" t="s">
        <v>36</v>
      </c>
      <c r="T2108" s="2">
        <v>14</v>
      </c>
      <c r="U2108" s="2">
        <v>1</v>
      </c>
      <c r="V2108" s="2">
        <v>35</v>
      </c>
      <c r="W2108" s="5">
        <v>35</v>
      </c>
      <c r="X2108" s="2">
        <v>2019</v>
      </c>
    </row>
    <row r="2109" spans="1:24" ht="15" customHeight="1" x14ac:dyDescent="0.25">
      <c r="A2109" s="2">
        <v>2108</v>
      </c>
      <c r="B2109" s="2">
        <v>20191019</v>
      </c>
      <c r="C2109" s="2">
        <v>1</v>
      </c>
      <c r="D2109" s="2">
        <v>8</v>
      </c>
      <c r="E2109" s="2" t="s">
        <v>12</v>
      </c>
      <c r="F2109" s="2">
        <v>14</v>
      </c>
      <c r="G2109" s="2" t="s">
        <v>113</v>
      </c>
      <c r="H2109" s="2">
        <v>2</v>
      </c>
      <c r="I2109" s="2" t="s">
        <v>14</v>
      </c>
      <c r="J2109" s="2" t="s">
        <v>53</v>
      </c>
      <c r="K2109" s="2">
        <v>1</v>
      </c>
      <c r="L2109" s="2" t="s">
        <v>21</v>
      </c>
      <c r="M2109" s="2">
        <v>45</v>
      </c>
      <c r="N2109" s="2">
        <v>1.5</v>
      </c>
      <c r="O2109" s="2">
        <v>69</v>
      </c>
      <c r="P2109" s="2" t="s">
        <v>160</v>
      </c>
      <c r="Q2109" s="2">
        <v>2</v>
      </c>
      <c r="R2109" s="2" t="s">
        <v>14</v>
      </c>
      <c r="S2109" s="2" t="s">
        <v>53</v>
      </c>
      <c r="T2109" s="2">
        <v>24</v>
      </c>
      <c r="U2109" s="2">
        <v>-1</v>
      </c>
      <c r="V2109" s="2">
        <v>22.5</v>
      </c>
      <c r="W2109" s="5">
        <v>-22.5</v>
      </c>
      <c r="X2109" s="2">
        <v>2019</v>
      </c>
    </row>
    <row r="2110" spans="1:24" ht="15" customHeight="1" x14ac:dyDescent="0.25">
      <c r="A2110" s="2">
        <v>2109</v>
      </c>
      <c r="B2110" s="2">
        <v>20191019</v>
      </c>
      <c r="C2110" s="2">
        <v>1</v>
      </c>
      <c r="D2110" s="2">
        <v>8</v>
      </c>
      <c r="E2110" s="2" t="s">
        <v>12</v>
      </c>
      <c r="F2110" s="2">
        <v>18</v>
      </c>
      <c r="G2110" s="2" t="s">
        <v>145</v>
      </c>
      <c r="H2110" s="2">
        <v>7</v>
      </c>
      <c r="I2110" s="2" t="s">
        <v>14</v>
      </c>
      <c r="J2110" s="2" t="s">
        <v>36</v>
      </c>
      <c r="K2110" s="2">
        <v>-1</v>
      </c>
      <c r="L2110" s="2" t="s">
        <v>16</v>
      </c>
      <c r="M2110" s="2">
        <v>38</v>
      </c>
      <c r="N2110" s="2">
        <v>-10.5</v>
      </c>
      <c r="O2110" s="2">
        <v>15</v>
      </c>
      <c r="P2110" s="2" t="s">
        <v>175</v>
      </c>
      <c r="Q2110" s="2">
        <v>7</v>
      </c>
      <c r="R2110" s="2" t="s">
        <v>14</v>
      </c>
      <c r="S2110" s="2" t="s">
        <v>36</v>
      </c>
      <c r="T2110" s="2">
        <v>20</v>
      </c>
      <c r="U2110" s="2">
        <v>1</v>
      </c>
      <c r="V2110" s="2">
        <v>7.5</v>
      </c>
      <c r="W2110" s="5">
        <v>7.5</v>
      </c>
      <c r="X2110" s="2">
        <v>2019</v>
      </c>
    </row>
    <row r="2111" spans="1:24" ht="15" customHeight="1" x14ac:dyDescent="0.25">
      <c r="A2111" s="2">
        <v>2110</v>
      </c>
      <c r="B2111" s="2">
        <v>20191019</v>
      </c>
      <c r="C2111" s="2">
        <v>0</v>
      </c>
      <c r="D2111" s="2">
        <v>8</v>
      </c>
      <c r="E2111" s="2" t="s">
        <v>12</v>
      </c>
      <c r="F2111" s="2">
        <v>17</v>
      </c>
      <c r="G2111" s="2" t="s">
        <v>107</v>
      </c>
      <c r="H2111" s="2">
        <v>6</v>
      </c>
      <c r="I2111" s="2" t="s">
        <v>14</v>
      </c>
      <c r="J2111" s="2" t="s">
        <v>20</v>
      </c>
      <c r="K2111" s="2">
        <v>1</v>
      </c>
      <c r="L2111" s="2" t="s">
        <v>21</v>
      </c>
      <c r="M2111" s="2">
        <v>28</v>
      </c>
      <c r="N2111" s="2">
        <v>5.5</v>
      </c>
      <c r="O2111" s="2">
        <v>13</v>
      </c>
      <c r="P2111" s="2" t="s">
        <v>201</v>
      </c>
      <c r="Q2111" s="2">
        <v>8</v>
      </c>
      <c r="R2111" s="2" t="s">
        <v>14</v>
      </c>
      <c r="S2111" s="2" t="s">
        <v>15</v>
      </c>
      <c r="T2111" s="2">
        <v>25</v>
      </c>
      <c r="U2111" s="2">
        <v>-1</v>
      </c>
      <c r="V2111" s="2">
        <v>8.5</v>
      </c>
      <c r="W2111" s="5">
        <v>-8.5</v>
      </c>
      <c r="X2111" s="2">
        <v>2019</v>
      </c>
    </row>
    <row r="2112" spans="1:24" ht="15" customHeight="1" x14ac:dyDescent="0.25">
      <c r="A2112" s="2">
        <v>2111</v>
      </c>
      <c r="B2112" s="2">
        <v>20191019</v>
      </c>
      <c r="C2112" s="2">
        <v>1</v>
      </c>
      <c r="D2112" s="2">
        <v>8</v>
      </c>
      <c r="E2112" s="2" t="s">
        <v>12</v>
      </c>
      <c r="F2112" s="2">
        <v>85</v>
      </c>
      <c r="G2112" s="2" t="s">
        <v>169</v>
      </c>
      <c r="H2112" s="2">
        <v>9</v>
      </c>
      <c r="I2112" s="2" t="s">
        <v>14</v>
      </c>
      <c r="J2112" s="2" t="s">
        <v>62</v>
      </c>
      <c r="K2112" s="2">
        <v>-1</v>
      </c>
      <c r="L2112" s="2" t="s">
        <v>16</v>
      </c>
      <c r="M2112" s="2">
        <v>21</v>
      </c>
      <c r="N2112" s="2">
        <v>9.5</v>
      </c>
      <c r="O2112" s="2">
        <v>19</v>
      </c>
      <c r="P2112" s="2" t="s">
        <v>116</v>
      </c>
      <c r="Q2112" s="2">
        <v>9</v>
      </c>
      <c r="R2112" s="2" t="s">
        <v>14</v>
      </c>
      <c r="S2112" s="2" t="s">
        <v>62</v>
      </c>
      <c r="T2112" s="2">
        <v>17</v>
      </c>
      <c r="U2112" s="2">
        <v>-1</v>
      </c>
      <c r="V2112" s="2">
        <v>13.5</v>
      </c>
      <c r="W2112" s="5">
        <v>-13.5</v>
      </c>
      <c r="X2112" s="2">
        <v>2019</v>
      </c>
    </row>
    <row r="2113" spans="1:24" ht="15" customHeight="1" x14ac:dyDescent="0.25">
      <c r="A2113" s="2">
        <v>2112</v>
      </c>
      <c r="B2113" s="2">
        <v>20191019</v>
      </c>
      <c r="C2113" s="2">
        <v>1</v>
      </c>
      <c r="D2113" s="2">
        <v>8</v>
      </c>
      <c r="E2113" s="2" t="s">
        <v>12</v>
      </c>
      <c r="F2113" s="2">
        <v>113</v>
      </c>
      <c r="G2113" s="2" t="s">
        <v>39</v>
      </c>
      <c r="H2113" s="2">
        <v>1</v>
      </c>
      <c r="I2113" s="2" t="s">
        <v>14</v>
      </c>
      <c r="J2113" s="2" t="s">
        <v>40</v>
      </c>
      <c r="K2113" s="2">
        <v>1</v>
      </c>
      <c r="L2113" s="2" t="s">
        <v>21</v>
      </c>
      <c r="M2113" s="2">
        <v>41</v>
      </c>
      <c r="N2113" s="2">
        <v>-33</v>
      </c>
      <c r="O2113" s="2">
        <v>29</v>
      </c>
      <c r="P2113" s="2" t="s">
        <v>238</v>
      </c>
      <c r="Q2113" s="2">
        <v>1</v>
      </c>
      <c r="R2113" s="2" t="s">
        <v>14</v>
      </c>
      <c r="S2113" s="2" t="s">
        <v>40</v>
      </c>
      <c r="T2113" s="2">
        <v>28</v>
      </c>
      <c r="U2113" s="2">
        <v>1</v>
      </c>
      <c r="V2113" s="2">
        <v>-20</v>
      </c>
      <c r="W2113" s="5">
        <v>-20</v>
      </c>
      <c r="X2113" s="2">
        <v>2019</v>
      </c>
    </row>
    <row r="2114" spans="1:24" ht="15" customHeight="1" x14ac:dyDescent="0.25">
      <c r="A2114" s="2">
        <v>2113</v>
      </c>
      <c r="B2114" s="2">
        <v>20191019</v>
      </c>
      <c r="C2114" s="2">
        <v>1</v>
      </c>
      <c r="D2114" s="2">
        <v>8</v>
      </c>
      <c r="E2114" s="2" t="s">
        <v>12</v>
      </c>
      <c r="F2114" s="2">
        <v>21</v>
      </c>
      <c r="G2114" s="2" t="s">
        <v>205</v>
      </c>
      <c r="H2114" s="2">
        <v>1</v>
      </c>
      <c r="I2114" s="2" t="s">
        <v>14</v>
      </c>
      <c r="J2114" s="2" t="s">
        <v>40</v>
      </c>
      <c r="K2114" s="2">
        <v>1</v>
      </c>
      <c r="L2114" s="2" t="s">
        <v>21</v>
      </c>
      <c r="M2114" s="2">
        <v>24</v>
      </c>
      <c r="N2114" s="2">
        <v>-14.5</v>
      </c>
      <c r="O2114" s="2">
        <v>111</v>
      </c>
      <c r="P2114" s="2" t="s">
        <v>197</v>
      </c>
      <c r="Q2114" s="2">
        <v>1</v>
      </c>
      <c r="R2114" s="2" t="s">
        <v>14</v>
      </c>
      <c r="S2114" s="2" t="s">
        <v>40</v>
      </c>
      <c r="T2114" s="2">
        <v>13</v>
      </c>
      <c r="U2114" s="2">
        <v>1</v>
      </c>
      <c r="V2114" s="2">
        <v>-3.5</v>
      </c>
      <c r="W2114" s="5">
        <v>-3.5</v>
      </c>
      <c r="X2114" s="2">
        <v>2019</v>
      </c>
    </row>
    <row r="2115" spans="1:24" ht="15" customHeight="1" x14ac:dyDescent="0.25">
      <c r="A2115" s="2">
        <v>2114</v>
      </c>
      <c r="B2115" s="2">
        <v>20191019</v>
      </c>
      <c r="C2115" s="2">
        <v>1</v>
      </c>
      <c r="D2115" s="2">
        <v>8</v>
      </c>
      <c r="E2115" s="2" t="s">
        <v>12</v>
      </c>
      <c r="F2115" s="2">
        <v>40</v>
      </c>
      <c r="G2115" s="2" t="s">
        <v>180</v>
      </c>
      <c r="H2115" s="2">
        <v>1</v>
      </c>
      <c r="I2115" s="2" t="s">
        <v>14</v>
      </c>
      <c r="J2115" s="2" t="s">
        <v>40</v>
      </c>
      <c r="K2115" s="2">
        <v>-1</v>
      </c>
      <c r="L2115" s="2" t="s">
        <v>16</v>
      </c>
      <c r="M2115" s="2">
        <v>24</v>
      </c>
      <c r="N2115" s="2">
        <v>-21</v>
      </c>
      <c r="O2115" s="2">
        <v>26</v>
      </c>
      <c r="P2115" s="2" t="s">
        <v>41</v>
      </c>
      <c r="Q2115" s="2">
        <v>1</v>
      </c>
      <c r="R2115" s="2" t="s">
        <v>14</v>
      </c>
      <c r="S2115" s="2" t="s">
        <v>40</v>
      </c>
      <c r="T2115" s="2">
        <v>17</v>
      </c>
      <c r="U2115" s="2">
        <v>1</v>
      </c>
      <c r="V2115" s="2">
        <v>-14</v>
      </c>
      <c r="W2115" s="5">
        <v>-14</v>
      </c>
      <c r="X2115" s="2">
        <v>2019</v>
      </c>
    </row>
    <row r="2116" spans="1:24" ht="15" customHeight="1" x14ac:dyDescent="0.25">
      <c r="A2116" s="2">
        <v>2115</v>
      </c>
      <c r="B2116" s="2">
        <v>20191019</v>
      </c>
      <c r="C2116" s="2">
        <v>1</v>
      </c>
      <c r="D2116" s="2">
        <v>8</v>
      </c>
      <c r="E2116" s="2" t="s">
        <v>12</v>
      </c>
      <c r="F2116" s="2">
        <v>28</v>
      </c>
      <c r="G2116" s="2" t="s">
        <v>87</v>
      </c>
      <c r="H2116" s="2">
        <v>7</v>
      </c>
      <c r="I2116" s="2" t="s">
        <v>14</v>
      </c>
      <c r="J2116" s="2" t="s">
        <v>36</v>
      </c>
      <c r="K2116" s="2">
        <v>1</v>
      </c>
      <c r="L2116" s="2" t="s">
        <v>21</v>
      </c>
      <c r="M2116" s="2">
        <v>34</v>
      </c>
      <c r="N2116" s="2">
        <v>9</v>
      </c>
      <c r="O2116" s="2">
        <v>124</v>
      </c>
      <c r="P2116" s="2" t="s">
        <v>98</v>
      </c>
      <c r="Q2116" s="2">
        <v>7</v>
      </c>
      <c r="R2116" s="2" t="s">
        <v>14</v>
      </c>
      <c r="S2116" s="2" t="s">
        <v>36</v>
      </c>
      <c r="T2116" s="2">
        <v>27</v>
      </c>
      <c r="U2116" s="2">
        <v>-1</v>
      </c>
      <c r="V2116" s="2">
        <v>16</v>
      </c>
      <c r="W2116" s="5">
        <v>-16</v>
      </c>
      <c r="X2116" s="2">
        <v>2019</v>
      </c>
    </row>
    <row r="2117" spans="1:24" ht="15" customHeight="1" x14ac:dyDescent="0.25">
      <c r="A2117" s="2">
        <v>2116</v>
      </c>
      <c r="B2117" s="2">
        <v>20191019</v>
      </c>
      <c r="C2117" s="2">
        <v>1</v>
      </c>
      <c r="D2117" s="2">
        <v>8</v>
      </c>
      <c r="E2117" s="2" t="s">
        <v>12</v>
      </c>
      <c r="F2117" s="2">
        <v>31</v>
      </c>
      <c r="G2117" s="2" t="s">
        <v>123</v>
      </c>
      <c r="H2117" s="2">
        <v>5</v>
      </c>
      <c r="I2117" s="2" t="s">
        <v>14</v>
      </c>
      <c r="J2117" s="2" t="s">
        <v>27</v>
      </c>
      <c r="K2117" s="2">
        <v>1</v>
      </c>
      <c r="L2117" s="2" t="s">
        <v>21</v>
      </c>
      <c r="M2117" s="2">
        <v>32</v>
      </c>
      <c r="N2117" s="2">
        <v>-20.5</v>
      </c>
      <c r="O2117" s="2">
        <v>118</v>
      </c>
      <c r="P2117" s="2" t="s">
        <v>210</v>
      </c>
      <c r="Q2117" s="2">
        <v>5</v>
      </c>
      <c r="R2117" s="2" t="s">
        <v>14</v>
      </c>
      <c r="S2117" s="2" t="s">
        <v>27</v>
      </c>
      <c r="T2117" s="2">
        <v>17</v>
      </c>
      <c r="U2117" s="2">
        <v>1</v>
      </c>
      <c r="V2117" s="2">
        <v>-5.5</v>
      </c>
      <c r="W2117" s="5">
        <v>-5.5</v>
      </c>
      <c r="X2117" s="2">
        <v>2019</v>
      </c>
    </row>
    <row r="2118" spans="1:24" ht="15" customHeight="1" x14ac:dyDescent="0.25">
      <c r="A2118" s="2">
        <v>2117</v>
      </c>
      <c r="B2118" s="2">
        <v>20191019</v>
      </c>
      <c r="C2118" s="2">
        <v>0</v>
      </c>
      <c r="D2118" s="2">
        <v>8</v>
      </c>
      <c r="E2118" s="2" t="s">
        <v>12</v>
      </c>
      <c r="F2118" s="2">
        <v>37</v>
      </c>
      <c r="G2118" s="2" t="s">
        <v>42</v>
      </c>
      <c r="H2118" s="2">
        <v>10</v>
      </c>
      <c r="I2118" s="2" t="s">
        <v>14</v>
      </c>
      <c r="J2118" s="2" t="s">
        <v>43</v>
      </c>
      <c r="K2118" s="2">
        <v>1</v>
      </c>
      <c r="L2118" s="2" t="s">
        <v>21</v>
      </c>
      <c r="M2118" s="2">
        <v>28</v>
      </c>
      <c r="N2118" s="2">
        <v>5</v>
      </c>
      <c r="O2118" s="2">
        <v>9</v>
      </c>
      <c r="P2118" s="2" t="s">
        <v>86</v>
      </c>
      <c r="Q2118" s="2">
        <v>6</v>
      </c>
      <c r="R2118" s="2" t="s">
        <v>14</v>
      </c>
      <c r="S2118" s="2" t="s">
        <v>20</v>
      </c>
      <c r="T2118" s="2">
        <v>21</v>
      </c>
      <c r="U2118" s="2">
        <v>-1</v>
      </c>
      <c r="V2118" s="2">
        <v>12</v>
      </c>
      <c r="W2118" s="5">
        <v>-12</v>
      </c>
      <c r="X2118" s="2">
        <v>2019</v>
      </c>
    </row>
    <row r="2119" spans="1:24" ht="15" customHeight="1" x14ac:dyDescent="0.25">
      <c r="A2119" s="2">
        <v>2118</v>
      </c>
      <c r="B2119" s="2">
        <v>20191019</v>
      </c>
      <c r="C2119" s="2">
        <v>1</v>
      </c>
      <c r="D2119" s="2">
        <v>8</v>
      </c>
      <c r="E2119" s="2" t="s">
        <v>12</v>
      </c>
      <c r="F2119" s="2">
        <v>35</v>
      </c>
      <c r="G2119" s="2" t="s">
        <v>129</v>
      </c>
      <c r="H2119" s="2">
        <v>11</v>
      </c>
      <c r="I2119" s="2" t="s">
        <v>14</v>
      </c>
      <c r="J2119" s="2" t="s">
        <v>56</v>
      </c>
      <c r="K2119" s="2">
        <v>1</v>
      </c>
      <c r="L2119" s="2" t="s">
        <v>21</v>
      </c>
      <c r="M2119" s="2">
        <v>21</v>
      </c>
      <c r="N2119" s="2">
        <v>-24</v>
      </c>
      <c r="O2119" s="2">
        <v>49</v>
      </c>
      <c r="P2119" s="2" t="s">
        <v>144</v>
      </c>
      <c r="Q2119" s="2">
        <v>11</v>
      </c>
      <c r="R2119" s="2" t="s">
        <v>14</v>
      </c>
      <c r="S2119" s="2" t="s">
        <v>56</v>
      </c>
      <c r="T2119" s="2">
        <v>0</v>
      </c>
      <c r="U2119" s="2">
        <v>1</v>
      </c>
      <c r="V2119" s="2">
        <v>-3</v>
      </c>
      <c r="W2119" s="5">
        <v>-3</v>
      </c>
      <c r="X2119" s="2">
        <v>2019</v>
      </c>
    </row>
    <row r="2120" spans="1:24" ht="15" customHeight="1" x14ac:dyDescent="0.25">
      <c r="A2120" s="2">
        <v>2119</v>
      </c>
      <c r="B2120" s="2">
        <v>20191019</v>
      </c>
      <c r="C2120" s="2">
        <v>1</v>
      </c>
      <c r="D2120" s="2">
        <v>8</v>
      </c>
      <c r="E2120" s="2" t="s">
        <v>12</v>
      </c>
      <c r="F2120" s="2">
        <v>36</v>
      </c>
      <c r="G2120" s="2" t="s">
        <v>131</v>
      </c>
      <c r="H2120" s="2">
        <v>10</v>
      </c>
      <c r="I2120" s="2" t="s">
        <v>14</v>
      </c>
      <c r="J2120" s="2" t="s">
        <v>43</v>
      </c>
      <c r="K2120" s="2">
        <v>1</v>
      </c>
      <c r="L2120" s="2" t="s">
        <v>21</v>
      </c>
      <c r="M2120" s="2">
        <v>30</v>
      </c>
      <c r="N2120" s="2">
        <v>-4</v>
      </c>
      <c r="O2120" s="2">
        <v>23</v>
      </c>
      <c r="P2120" s="2" t="s">
        <v>186</v>
      </c>
      <c r="Q2120" s="2">
        <v>10</v>
      </c>
      <c r="R2120" s="2" t="s">
        <v>14</v>
      </c>
      <c r="S2120" s="2" t="s">
        <v>43</v>
      </c>
      <c r="T2120" s="2">
        <v>27</v>
      </c>
      <c r="U2120" s="2">
        <v>1</v>
      </c>
      <c r="V2120" s="2">
        <v>-1</v>
      </c>
      <c r="W2120" s="5">
        <v>-1</v>
      </c>
      <c r="X2120" s="2">
        <v>2019</v>
      </c>
    </row>
    <row r="2121" spans="1:24" ht="15" customHeight="1" x14ac:dyDescent="0.25">
      <c r="A2121" s="2">
        <v>2120</v>
      </c>
      <c r="B2121" s="2">
        <v>20191019</v>
      </c>
      <c r="C2121" s="2">
        <v>1</v>
      </c>
      <c r="D2121" s="2">
        <v>8</v>
      </c>
      <c r="E2121" s="2" t="s">
        <v>12</v>
      </c>
      <c r="F2121" s="2">
        <v>1</v>
      </c>
      <c r="G2121" s="2" t="s">
        <v>99</v>
      </c>
      <c r="H2121" s="2">
        <v>8</v>
      </c>
      <c r="I2121" s="2" t="s">
        <v>14</v>
      </c>
      <c r="J2121" s="2" t="s">
        <v>15</v>
      </c>
      <c r="K2121" s="2">
        <v>-1</v>
      </c>
      <c r="L2121" s="2" t="s">
        <v>16</v>
      </c>
      <c r="M2121" s="2">
        <v>56</v>
      </c>
      <c r="N2121" s="2">
        <v>-4</v>
      </c>
      <c r="O2121" s="2">
        <v>39</v>
      </c>
      <c r="P2121" s="2" t="s">
        <v>13</v>
      </c>
      <c r="Q2121" s="2">
        <v>8</v>
      </c>
      <c r="R2121" s="2" t="s">
        <v>14</v>
      </c>
      <c r="S2121" s="2" t="s">
        <v>15</v>
      </c>
      <c r="T2121" s="2">
        <v>26</v>
      </c>
      <c r="U2121" s="2">
        <v>1</v>
      </c>
      <c r="V2121" s="2">
        <v>26</v>
      </c>
      <c r="W2121" s="5">
        <v>26</v>
      </c>
      <c r="X2121" s="2">
        <v>2019</v>
      </c>
    </row>
    <row r="2122" spans="1:24" ht="15" customHeight="1" x14ac:dyDescent="0.25">
      <c r="A2122" s="2">
        <v>2121</v>
      </c>
      <c r="B2122" s="2">
        <v>20191019</v>
      </c>
      <c r="C2122" s="2">
        <v>1</v>
      </c>
      <c r="D2122" s="2">
        <v>8</v>
      </c>
      <c r="E2122" s="2" t="s">
        <v>12</v>
      </c>
      <c r="F2122" s="2">
        <v>42</v>
      </c>
      <c r="G2122" s="2" t="s">
        <v>136</v>
      </c>
      <c r="H2122" s="2">
        <v>3</v>
      </c>
      <c r="I2122" s="2" t="s">
        <v>14</v>
      </c>
      <c r="J2122" s="2" t="s">
        <v>46</v>
      </c>
      <c r="K2122" s="2">
        <v>1</v>
      </c>
      <c r="L2122" s="2" t="s">
        <v>21</v>
      </c>
      <c r="M2122" s="2">
        <v>24</v>
      </c>
      <c r="N2122" s="2">
        <v>29.5</v>
      </c>
      <c r="O2122" s="2">
        <v>129</v>
      </c>
      <c r="P2122" s="2" t="s">
        <v>95</v>
      </c>
      <c r="Q2122" s="2">
        <v>3</v>
      </c>
      <c r="R2122" s="2" t="s">
        <v>14</v>
      </c>
      <c r="S2122" s="2" t="s">
        <v>46</v>
      </c>
      <c r="T2122" s="2">
        <v>23</v>
      </c>
      <c r="U2122" s="2">
        <v>-1</v>
      </c>
      <c r="V2122" s="2">
        <v>30.5</v>
      </c>
      <c r="W2122" s="5">
        <v>-30.5</v>
      </c>
      <c r="X2122" s="2">
        <v>2019</v>
      </c>
    </row>
    <row r="2123" spans="1:24" ht="15" customHeight="1" x14ac:dyDescent="0.25">
      <c r="A2123" s="2">
        <v>2122</v>
      </c>
      <c r="B2123" s="2">
        <v>20191019</v>
      </c>
      <c r="C2123" s="2">
        <v>1</v>
      </c>
      <c r="D2123" s="2">
        <v>8</v>
      </c>
      <c r="E2123" s="2" t="s">
        <v>12</v>
      </c>
      <c r="F2123" s="2">
        <v>44</v>
      </c>
      <c r="G2123" s="2" t="s">
        <v>138</v>
      </c>
      <c r="H2123" s="2">
        <v>3</v>
      </c>
      <c r="I2123" s="2" t="s">
        <v>14</v>
      </c>
      <c r="J2123" s="2" t="s">
        <v>46</v>
      </c>
      <c r="K2123" s="2">
        <v>1</v>
      </c>
      <c r="L2123" s="2" t="s">
        <v>21</v>
      </c>
      <c r="M2123" s="2">
        <v>26</v>
      </c>
      <c r="N2123" s="2">
        <v>-17.5</v>
      </c>
      <c r="O2123" s="2">
        <v>88</v>
      </c>
      <c r="P2123" s="2" t="s">
        <v>48</v>
      </c>
      <c r="Q2123" s="2">
        <v>3</v>
      </c>
      <c r="R2123" s="2" t="s">
        <v>14</v>
      </c>
      <c r="S2123" s="2" t="s">
        <v>46</v>
      </c>
      <c r="T2123" s="2">
        <v>20</v>
      </c>
      <c r="U2123" s="2">
        <v>1</v>
      </c>
      <c r="V2123" s="2">
        <v>-11.5</v>
      </c>
      <c r="W2123" s="5">
        <v>-11.5</v>
      </c>
      <c r="X2123" s="2">
        <v>2019</v>
      </c>
    </row>
    <row r="2124" spans="1:24" ht="15" customHeight="1" x14ac:dyDescent="0.25">
      <c r="A2124" s="2">
        <v>2123</v>
      </c>
      <c r="B2124" s="2">
        <v>20191019</v>
      </c>
      <c r="C2124" s="2">
        <v>1</v>
      </c>
      <c r="D2124" s="2">
        <v>8</v>
      </c>
      <c r="E2124" s="2" t="s">
        <v>12</v>
      </c>
      <c r="F2124" s="2">
        <v>47</v>
      </c>
      <c r="G2124" s="2" t="s">
        <v>142</v>
      </c>
      <c r="H2124" s="2">
        <v>4</v>
      </c>
      <c r="I2124" s="2" t="s">
        <v>14</v>
      </c>
      <c r="J2124" s="2" t="s">
        <v>79</v>
      </c>
      <c r="K2124" s="2">
        <v>1</v>
      </c>
      <c r="L2124" s="2" t="s">
        <v>21</v>
      </c>
      <c r="M2124" s="2">
        <v>24</v>
      </c>
      <c r="N2124" s="2">
        <v>3.5</v>
      </c>
      <c r="O2124" s="2">
        <v>101</v>
      </c>
      <c r="P2124" s="2" t="s">
        <v>191</v>
      </c>
      <c r="Q2124" s="2">
        <v>4</v>
      </c>
      <c r="R2124" s="2" t="s">
        <v>14</v>
      </c>
      <c r="S2124" s="2" t="s">
        <v>79</v>
      </c>
      <c r="T2124" s="2">
        <v>17</v>
      </c>
      <c r="U2124" s="2">
        <v>-1</v>
      </c>
      <c r="V2124" s="2">
        <v>10.5</v>
      </c>
      <c r="W2124" s="5">
        <v>-10.5</v>
      </c>
      <c r="X2124" s="2">
        <v>2019</v>
      </c>
    </row>
    <row r="2125" spans="1:24" ht="15" customHeight="1" x14ac:dyDescent="0.25">
      <c r="A2125" s="2">
        <v>2124</v>
      </c>
      <c r="B2125" s="2">
        <v>20191019</v>
      </c>
      <c r="C2125" s="2">
        <v>0</v>
      </c>
      <c r="D2125" s="2">
        <v>8</v>
      </c>
      <c r="E2125" s="2" t="s">
        <v>12</v>
      </c>
      <c r="F2125" s="2">
        <v>164</v>
      </c>
      <c r="G2125" s="2" t="s">
        <v>146</v>
      </c>
      <c r="H2125" s="2">
        <v>6</v>
      </c>
      <c r="I2125" s="2" t="s">
        <v>14</v>
      </c>
      <c r="J2125" s="2" t="s">
        <v>20</v>
      </c>
      <c r="K2125" s="2">
        <v>1</v>
      </c>
      <c r="L2125" s="2" t="s">
        <v>21</v>
      </c>
      <c r="M2125" s="2">
        <v>59</v>
      </c>
      <c r="N2125" s="2">
        <v>-14</v>
      </c>
      <c r="O2125" s="2">
        <v>666</v>
      </c>
      <c r="P2125" s="2" t="s">
        <v>71</v>
      </c>
      <c r="Q2125" s="2">
        <v>0</v>
      </c>
      <c r="R2125" s="2" t="s">
        <v>19</v>
      </c>
      <c r="S2125" s="2" t="s">
        <v>65</v>
      </c>
      <c r="T2125" s="2">
        <v>44</v>
      </c>
      <c r="U2125" s="2">
        <v>1</v>
      </c>
      <c r="V2125" s="2">
        <v>1</v>
      </c>
      <c r="W2125" s="5">
        <v>1</v>
      </c>
      <c r="X2125" s="2">
        <v>2019</v>
      </c>
    </row>
    <row r="2126" spans="1:24" ht="15" customHeight="1" x14ac:dyDescent="0.25">
      <c r="A2126" s="2">
        <v>2125</v>
      </c>
      <c r="B2126" s="2">
        <v>20191019</v>
      </c>
      <c r="C2126" s="2">
        <v>1</v>
      </c>
      <c r="D2126" s="2">
        <v>8</v>
      </c>
      <c r="E2126" s="2" t="s">
        <v>12</v>
      </c>
      <c r="F2126" s="2">
        <v>22</v>
      </c>
      <c r="G2126" s="2" t="s">
        <v>121</v>
      </c>
      <c r="H2126" s="2">
        <v>2</v>
      </c>
      <c r="I2126" s="2" t="s">
        <v>14</v>
      </c>
      <c r="J2126" s="2" t="s">
        <v>53</v>
      </c>
      <c r="K2126" s="2">
        <v>-1</v>
      </c>
      <c r="L2126" s="2" t="s">
        <v>16</v>
      </c>
      <c r="M2126" s="2">
        <v>45</v>
      </c>
      <c r="N2126" s="2">
        <v>-24.5</v>
      </c>
      <c r="O2126" s="2">
        <v>53</v>
      </c>
      <c r="P2126" s="2" t="s">
        <v>104</v>
      </c>
      <c r="Q2126" s="2">
        <v>2</v>
      </c>
      <c r="R2126" s="2" t="s">
        <v>14</v>
      </c>
      <c r="S2126" s="2" t="s">
        <v>53</v>
      </c>
      <c r="T2126" s="2">
        <v>10</v>
      </c>
      <c r="U2126" s="2">
        <v>1</v>
      </c>
      <c r="V2126" s="2">
        <v>10.5</v>
      </c>
      <c r="W2126" s="5">
        <v>10.5</v>
      </c>
      <c r="X2126" s="2">
        <v>2019</v>
      </c>
    </row>
    <row r="2127" spans="1:24" ht="15" customHeight="1" x14ac:dyDescent="0.25">
      <c r="A2127" s="2">
        <v>2126</v>
      </c>
      <c r="B2127" s="2">
        <v>20191019</v>
      </c>
      <c r="C2127" s="2">
        <v>1</v>
      </c>
      <c r="D2127" s="2">
        <v>8</v>
      </c>
      <c r="E2127" s="2" t="s">
        <v>12</v>
      </c>
      <c r="F2127" s="2">
        <v>50</v>
      </c>
      <c r="G2127" s="2" t="s">
        <v>183</v>
      </c>
      <c r="H2127" s="2">
        <v>5</v>
      </c>
      <c r="I2127" s="2" t="s">
        <v>14</v>
      </c>
      <c r="J2127" s="2" t="s">
        <v>27</v>
      </c>
      <c r="K2127" s="2">
        <v>1</v>
      </c>
      <c r="L2127" s="2" t="s">
        <v>21</v>
      </c>
      <c r="M2127" s="2">
        <v>45</v>
      </c>
      <c r="N2127" s="2">
        <v>-1.5</v>
      </c>
      <c r="O2127" s="2">
        <v>98</v>
      </c>
      <c r="P2127" s="2" t="s">
        <v>189</v>
      </c>
      <c r="Q2127" s="2">
        <v>5</v>
      </c>
      <c r="R2127" s="2" t="s">
        <v>14</v>
      </c>
      <c r="S2127" s="2" t="s">
        <v>27</v>
      </c>
      <c r="T2127" s="2">
        <v>30</v>
      </c>
      <c r="U2127" s="2">
        <v>1</v>
      </c>
      <c r="V2127" s="2">
        <v>13.5</v>
      </c>
      <c r="W2127" s="5">
        <v>13.5</v>
      </c>
      <c r="X2127" s="2">
        <v>2019</v>
      </c>
    </row>
    <row r="2128" spans="1:24" ht="15" customHeight="1" x14ac:dyDescent="0.25">
      <c r="A2128" s="2">
        <v>2127</v>
      </c>
      <c r="B2128" s="2">
        <v>20191019</v>
      </c>
      <c r="C2128" s="2">
        <v>1</v>
      </c>
      <c r="D2128" s="2">
        <v>8</v>
      </c>
      <c r="E2128" s="2" t="s">
        <v>12</v>
      </c>
      <c r="F2128" s="2">
        <v>43</v>
      </c>
      <c r="G2128" s="2" t="s">
        <v>20</v>
      </c>
      <c r="H2128" s="2">
        <v>3</v>
      </c>
      <c r="I2128" s="2" t="s">
        <v>14</v>
      </c>
      <c r="J2128" s="2" t="s">
        <v>46</v>
      </c>
      <c r="K2128" s="2">
        <v>-1</v>
      </c>
      <c r="L2128" s="2" t="s">
        <v>16</v>
      </c>
      <c r="M2128" s="2">
        <v>34</v>
      </c>
      <c r="N2128" s="2">
        <v>-6</v>
      </c>
      <c r="O2128" s="2">
        <v>56</v>
      </c>
      <c r="P2128" s="2" t="s">
        <v>150</v>
      </c>
      <c r="Q2128" s="2">
        <v>3</v>
      </c>
      <c r="R2128" s="2" t="s">
        <v>14</v>
      </c>
      <c r="S2128" s="2" t="s">
        <v>46</v>
      </c>
      <c r="T2128" s="2">
        <v>28</v>
      </c>
      <c r="U2128" s="2">
        <v>1</v>
      </c>
      <c r="V2128" s="2">
        <v>0</v>
      </c>
      <c r="W2128" s="5">
        <v>0</v>
      </c>
      <c r="X2128" s="2">
        <v>2019</v>
      </c>
    </row>
    <row r="2129" spans="1:24" ht="15" customHeight="1" x14ac:dyDescent="0.25">
      <c r="A2129" s="2">
        <v>2128</v>
      </c>
      <c r="B2129" s="2">
        <v>20191019</v>
      </c>
      <c r="C2129" s="2">
        <v>1</v>
      </c>
      <c r="D2129" s="2">
        <v>8</v>
      </c>
      <c r="E2129" s="2" t="s">
        <v>12</v>
      </c>
      <c r="F2129" s="2">
        <v>58</v>
      </c>
      <c r="G2129" s="2" t="s">
        <v>152</v>
      </c>
      <c r="H2129" s="2">
        <v>1</v>
      </c>
      <c r="I2129" s="2" t="s">
        <v>14</v>
      </c>
      <c r="J2129" s="2" t="s">
        <v>40</v>
      </c>
      <c r="K2129" s="2">
        <v>1</v>
      </c>
      <c r="L2129" s="2" t="s">
        <v>21</v>
      </c>
      <c r="M2129" s="2">
        <v>47</v>
      </c>
      <c r="N2129" s="2">
        <v>-5.5</v>
      </c>
      <c r="O2129" s="2">
        <v>110</v>
      </c>
      <c r="P2129" s="2" t="s">
        <v>54</v>
      </c>
      <c r="Q2129" s="2">
        <v>1</v>
      </c>
      <c r="R2129" s="2" t="s">
        <v>14</v>
      </c>
      <c r="S2129" s="2" t="s">
        <v>40</v>
      </c>
      <c r="T2129" s="2">
        <v>17</v>
      </c>
      <c r="U2129" s="2">
        <v>1</v>
      </c>
      <c r="V2129" s="2">
        <v>24.5</v>
      </c>
      <c r="W2129" s="5">
        <v>24.5</v>
      </c>
      <c r="X2129" s="2">
        <v>2019</v>
      </c>
    </row>
    <row r="2130" spans="1:24" ht="15" customHeight="1" x14ac:dyDescent="0.25">
      <c r="A2130" s="2">
        <v>2129</v>
      </c>
      <c r="B2130" s="2">
        <v>20191019</v>
      </c>
      <c r="C2130" s="2">
        <v>1</v>
      </c>
      <c r="D2130" s="2">
        <v>8</v>
      </c>
      <c r="E2130" s="2" t="s">
        <v>12</v>
      </c>
      <c r="F2130" s="2">
        <v>38</v>
      </c>
      <c r="G2130" s="2" t="s">
        <v>133</v>
      </c>
      <c r="H2130" s="2">
        <v>2</v>
      </c>
      <c r="I2130" s="2" t="s">
        <v>14</v>
      </c>
      <c r="J2130" s="2" t="s">
        <v>53</v>
      </c>
      <c r="K2130" s="2">
        <v>-1</v>
      </c>
      <c r="L2130" s="2" t="s">
        <v>16</v>
      </c>
      <c r="M2130" s="2">
        <v>28</v>
      </c>
      <c r="N2130" s="2">
        <v>18</v>
      </c>
      <c r="O2130" s="2">
        <v>59</v>
      </c>
      <c r="P2130" s="2" t="s">
        <v>240</v>
      </c>
      <c r="Q2130" s="2">
        <v>2</v>
      </c>
      <c r="R2130" s="2" t="s">
        <v>14</v>
      </c>
      <c r="S2130" s="2" t="s">
        <v>53</v>
      </c>
      <c r="T2130" s="2">
        <v>21</v>
      </c>
      <c r="U2130" s="2">
        <v>-1</v>
      </c>
      <c r="V2130" s="2">
        <v>25</v>
      </c>
      <c r="W2130" s="5">
        <v>-25</v>
      </c>
      <c r="X2130" s="2">
        <v>2019</v>
      </c>
    </row>
    <row r="2131" spans="1:24" ht="15" customHeight="1" x14ac:dyDescent="0.25">
      <c r="A2131" s="2">
        <v>2130</v>
      </c>
      <c r="B2131" s="2">
        <v>20191019</v>
      </c>
      <c r="C2131" s="2">
        <v>1</v>
      </c>
      <c r="D2131" s="2">
        <v>8</v>
      </c>
      <c r="E2131" s="2" t="s">
        <v>12</v>
      </c>
      <c r="F2131" s="2">
        <v>60</v>
      </c>
      <c r="G2131" s="2" t="s">
        <v>155</v>
      </c>
      <c r="H2131" s="2">
        <v>7</v>
      </c>
      <c r="I2131" s="2" t="s">
        <v>14</v>
      </c>
      <c r="J2131" s="2" t="s">
        <v>36</v>
      </c>
      <c r="K2131" s="2">
        <v>1</v>
      </c>
      <c r="L2131" s="2" t="s">
        <v>21</v>
      </c>
      <c r="M2131" s="2">
        <v>27</v>
      </c>
      <c r="N2131" s="2">
        <v>1.5</v>
      </c>
      <c r="O2131" s="2">
        <v>68</v>
      </c>
      <c r="P2131" s="2" t="s">
        <v>139</v>
      </c>
      <c r="Q2131" s="2">
        <v>7</v>
      </c>
      <c r="R2131" s="2" t="s">
        <v>14</v>
      </c>
      <c r="S2131" s="2" t="s">
        <v>36</v>
      </c>
      <c r="T2131" s="2">
        <v>24</v>
      </c>
      <c r="U2131" s="2">
        <v>-1</v>
      </c>
      <c r="V2131" s="2">
        <v>4.5</v>
      </c>
      <c r="W2131" s="5">
        <v>-4.5</v>
      </c>
      <c r="X2131" s="2">
        <v>2019</v>
      </c>
    </row>
    <row r="2132" spans="1:24" ht="15" customHeight="1" x14ac:dyDescent="0.25">
      <c r="A2132" s="2">
        <v>2131</v>
      </c>
      <c r="B2132" s="2">
        <v>20191019</v>
      </c>
      <c r="C2132" s="2">
        <v>1</v>
      </c>
      <c r="D2132" s="2">
        <v>8</v>
      </c>
      <c r="E2132" s="2" t="s">
        <v>12</v>
      </c>
      <c r="F2132" s="2">
        <v>105</v>
      </c>
      <c r="G2132" s="2" t="s">
        <v>55</v>
      </c>
      <c r="H2132" s="2">
        <v>11</v>
      </c>
      <c r="I2132" s="2" t="s">
        <v>14</v>
      </c>
      <c r="J2132" s="2" t="s">
        <v>56</v>
      </c>
      <c r="K2132" s="2">
        <v>-1</v>
      </c>
      <c r="L2132" s="2" t="s">
        <v>16</v>
      </c>
      <c r="M2132" s="2">
        <v>24</v>
      </c>
      <c r="N2132" s="2">
        <v>-6.5</v>
      </c>
      <c r="O2132" s="2">
        <v>64</v>
      </c>
      <c r="P2132" s="2" t="s">
        <v>203</v>
      </c>
      <c r="Q2132" s="2">
        <v>11</v>
      </c>
      <c r="R2132" s="2" t="s">
        <v>14</v>
      </c>
      <c r="S2132" s="2" t="s">
        <v>56</v>
      </c>
      <c r="T2132" s="2">
        <v>17</v>
      </c>
      <c r="U2132" s="2">
        <v>1</v>
      </c>
      <c r="V2132" s="2">
        <v>0.5</v>
      </c>
      <c r="W2132" s="5">
        <v>0.5</v>
      </c>
      <c r="X2132" s="2">
        <v>2019</v>
      </c>
    </row>
    <row r="2133" spans="1:24" ht="15" customHeight="1" x14ac:dyDescent="0.25">
      <c r="A2133" s="2">
        <v>2132</v>
      </c>
      <c r="B2133" s="2">
        <v>20191019</v>
      </c>
      <c r="C2133" s="2">
        <v>1</v>
      </c>
      <c r="D2133" s="2">
        <v>8</v>
      </c>
      <c r="E2133" s="2" t="s">
        <v>12</v>
      </c>
      <c r="F2133" s="2">
        <v>54</v>
      </c>
      <c r="G2133" s="2" t="s">
        <v>239</v>
      </c>
      <c r="H2133" s="2">
        <v>11</v>
      </c>
      <c r="I2133" s="2" t="s">
        <v>14</v>
      </c>
      <c r="J2133" s="2" t="s">
        <v>56</v>
      </c>
      <c r="K2133" s="2">
        <v>-1</v>
      </c>
      <c r="L2133" s="2" t="s">
        <v>16</v>
      </c>
      <c r="M2133" s="2">
        <v>36</v>
      </c>
      <c r="N2133" s="2">
        <v>-19.5</v>
      </c>
      <c r="O2133" s="2">
        <v>65</v>
      </c>
      <c r="P2133" s="2" t="s">
        <v>158</v>
      </c>
      <c r="Q2133" s="2">
        <v>11</v>
      </c>
      <c r="R2133" s="2" t="s">
        <v>14</v>
      </c>
      <c r="S2133" s="2" t="s">
        <v>56</v>
      </c>
      <c r="T2133" s="2">
        <v>13</v>
      </c>
      <c r="U2133" s="2">
        <v>1</v>
      </c>
      <c r="V2133" s="2">
        <v>3.5</v>
      </c>
      <c r="W2133" s="5">
        <v>3.5</v>
      </c>
      <c r="X2133" s="2">
        <v>2019</v>
      </c>
    </row>
    <row r="2134" spans="1:24" ht="15" customHeight="1" x14ac:dyDescent="0.25">
      <c r="A2134" s="2">
        <v>2133</v>
      </c>
      <c r="B2134" s="2">
        <v>20191019</v>
      </c>
      <c r="C2134" s="2">
        <v>1</v>
      </c>
      <c r="D2134" s="2">
        <v>8</v>
      </c>
      <c r="E2134" s="2" t="s">
        <v>12</v>
      </c>
      <c r="F2134" s="2">
        <v>70</v>
      </c>
      <c r="G2134" s="2" t="s">
        <v>135</v>
      </c>
      <c r="H2134" s="2">
        <v>1</v>
      </c>
      <c r="I2134" s="2" t="s">
        <v>14</v>
      </c>
      <c r="J2134" s="2" t="s">
        <v>40</v>
      </c>
      <c r="K2134" s="2">
        <v>1</v>
      </c>
      <c r="L2134" s="2" t="s">
        <v>21</v>
      </c>
      <c r="M2134" s="2">
        <v>35</v>
      </c>
      <c r="N2134" s="2">
        <v>-16</v>
      </c>
      <c r="O2134" s="2">
        <v>96</v>
      </c>
      <c r="P2134" s="2" t="s">
        <v>187</v>
      </c>
      <c r="Q2134" s="2">
        <v>1</v>
      </c>
      <c r="R2134" s="2" t="s">
        <v>14</v>
      </c>
      <c r="S2134" s="2" t="s">
        <v>40</v>
      </c>
      <c r="T2134" s="2">
        <v>3</v>
      </c>
      <c r="U2134" s="2">
        <v>1</v>
      </c>
      <c r="V2134" s="2">
        <v>16</v>
      </c>
      <c r="W2134" s="5">
        <v>16</v>
      </c>
      <c r="X2134" s="2">
        <v>2019</v>
      </c>
    </row>
    <row r="2135" spans="1:24" ht="15" customHeight="1" x14ac:dyDescent="0.25">
      <c r="A2135" s="2">
        <v>2134</v>
      </c>
      <c r="B2135" s="2">
        <v>20191019</v>
      </c>
      <c r="C2135" s="2">
        <v>1</v>
      </c>
      <c r="D2135" s="2">
        <v>8</v>
      </c>
      <c r="E2135" s="2" t="s">
        <v>12</v>
      </c>
      <c r="F2135" s="2">
        <v>76</v>
      </c>
      <c r="G2135" s="2" t="s">
        <v>166</v>
      </c>
      <c r="H2135" s="2">
        <v>5</v>
      </c>
      <c r="I2135" s="2" t="s">
        <v>14</v>
      </c>
      <c r="J2135" s="2" t="s">
        <v>27</v>
      </c>
      <c r="K2135" s="2">
        <v>1</v>
      </c>
      <c r="L2135" s="2" t="s">
        <v>21</v>
      </c>
      <c r="M2135" s="2">
        <v>33</v>
      </c>
      <c r="N2135" s="2">
        <v>-7.5</v>
      </c>
      <c r="O2135" s="2">
        <v>67</v>
      </c>
      <c r="P2135" s="2" t="s">
        <v>212</v>
      </c>
      <c r="Q2135" s="2">
        <v>5</v>
      </c>
      <c r="R2135" s="2" t="s">
        <v>14</v>
      </c>
      <c r="S2135" s="2" t="s">
        <v>27</v>
      </c>
      <c r="T2135" s="2">
        <v>30</v>
      </c>
      <c r="U2135" s="2">
        <v>1</v>
      </c>
      <c r="V2135" s="2">
        <v>-4.5</v>
      </c>
      <c r="W2135" s="5">
        <v>-4.5</v>
      </c>
      <c r="X2135" s="2">
        <v>2019</v>
      </c>
    </row>
    <row r="2136" spans="1:24" ht="15" customHeight="1" x14ac:dyDescent="0.25">
      <c r="A2136" s="2">
        <v>2135</v>
      </c>
      <c r="B2136" s="2">
        <v>20191019</v>
      </c>
      <c r="C2136" s="2">
        <v>1</v>
      </c>
      <c r="D2136" s="2">
        <v>8</v>
      </c>
      <c r="E2136" s="2" t="s">
        <v>12</v>
      </c>
      <c r="F2136" s="2">
        <v>79</v>
      </c>
      <c r="G2136" s="2" t="s">
        <v>170</v>
      </c>
      <c r="H2136" s="2">
        <v>7</v>
      </c>
      <c r="I2136" s="2" t="s">
        <v>14</v>
      </c>
      <c r="J2136" s="2" t="s">
        <v>36</v>
      </c>
      <c r="K2136" s="2">
        <v>1</v>
      </c>
      <c r="L2136" s="2" t="s">
        <v>21</v>
      </c>
      <c r="M2136" s="2">
        <v>45</v>
      </c>
      <c r="N2136" s="2">
        <v>-7.5</v>
      </c>
      <c r="O2136" s="2">
        <v>48</v>
      </c>
      <c r="P2136" s="2" t="s">
        <v>137</v>
      </c>
      <c r="Q2136" s="2">
        <v>7</v>
      </c>
      <c r="R2136" s="2" t="s">
        <v>14</v>
      </c>
      <c r="S2136" s="2" t="s">
        <v>36</v>
      </c>
      <c r="T2136" s="2">
        <v>38</v>
      </c>
      <c r="U2136" s="2">
        <v>1</v>
      </c>
      <c r="V2136" s="2">
        <v>-0.5</v>
      </c>
      <c r="W2136" s="5">
        <v>-0.5</v>
      </c>
      <c r="X2136" s="2">
        <v>2019</v>
      </c>
    </row>
    <row r="2137" spans="1:24" ht="15" customHeight="1" x14ac:dyDescent="0.25">
      <c r="A2137" s="2">
        <v>2136</v>
      </c>
      <c r="B2137" s="2">
        <v>20191019</v>
      </c>
      <c r="C2137" s="2">
        <v>1</v>
      </c>
      <c r="D2137" s="2">
        <v>8</v>
      </c>
      <c r="E2137" s="2" t="s">
        <v>12</v>
      </c>
      <c r="F2137" s="2">
        <v>81</v>
      </c>
      <c r="G2137" s="2" t="s">
        <v>172</v>
      </c>
      <c r="H2137" s="2">
        <v>4</v>
      </c>
      <c r="I2137" s="2" t="s">
        <v>14</v>
      </c>
      <c r="J2137" s="2" t="s">
        <v>79</v>
      </c>
      <c r="K2137" s="2">
        <v>1</v>
      </c>
      <c r="L2137" s="2" t="s">
        <v>21</v>
      </c>
      <c r="M2137" s="2">
        <v>52</v>
      </c>
      <c r="N2137" s="2">
        <v>-33.5</v>
      </c>
      <c r="O2137" s="2">
        <v>128</v>
      </c>
      <c r="P2137" s="2" t="s">
        <v>195</v>
      </c>
      <c r="Q2137" s="2">
        <v>4</v>
      </c>
      <c r="R2137" s="2" t="s">
        <v>14</v>
      </c>
      <c r="S2137" s="2" t="s">
        <v>79</v>
      </c>
      <c r="T2137" s="2">
        <v>14</v>
      </c>
      <c r="U2137" s="2">
        <v>1</v>
      </c>
      <c r="V2137" s="2">
        <v>4.5</v>
      </c>
      <c r="W2137" s="5">
        <v>4.5</v>
      </c>
      <c r="X2137" s="2">
        <v>2019</v>
      </c>
    </row>
    <row r="2138" spans="1:24" ht="15" customHeight="1" x14ac:dyDescent="0.25">
      <c r="A2138" s="2">
        <v>2137</v>
      </c>
      <c r="B2138" s="2">
        <v>20191019</v>
      </c>
      <c r="C2138" s="2">
        <v>1</v>
      </c>
      <c r="D2138" s="2">
        <v>8</v>
      </c>
      <c r="E2138" s="2" t="s">
        <v>12</v>
      </c>
      <c r="F2138" s="2">
        <v>12</v>
      </c>
      <c r="G2138" s="2" t="s">
        <v>111</v>
      </c>
      <c r="H2138" s="2">
        <v>4</v>
      </c>
      <c r="I2138" s="2" t="s">
        <v>14</v>
      </c>
      <c r="J2138" s="2" t="s">
        <v>79</v>
      </c>
      <c r="K2138" s="2">
        <v>-1</v>
      </c>
      <c r="L2138" s="2" t="s">
        <v>16</v>
      </c>
      <c r="M2138" s="2">
        <v>45</v>
      </c>
      <c r="N2138" s="2">
        <v>3.5</v>
      </c>
      <c r="O2138" s="2">
        <v>82</v>
      </c>
      <c r="P2138" s="2" t="s">
        <v>78</v>
      </c>
      <c r="Q2138" s="2">
        <v>4</v>
      </c>
      <c r="R2138" s="2" t="s">
        <v>14</v>
      </c>
      <c r="S2138" s="2" t="s">
        <v>79</v>
      </c>
      <c r="T2138" s="2">
        <v>27</v>
      </c>
      <c r="U2138" s="2">
        <v>-1</v>
      </c>
      <c r="V2138" s="2">
        <v>21.5</v>
      </c>
      <c r="W2138" s="5">
        <v>-21.5</v>
      </c>
      <c r="X2138" s="2">
        <v>2019</v>
      </c>
    </row>
    <row r="2139" spans="1:24" ht="15" customHeight="1" x14ac:dyDescent="0.25">
      <c r="A2139" s="2">
        <v>2138</v>
      </c>
      <c r="B2139" s="2">
        <v>20191019</v>
      </c>
      <c r="C2139" s="2">
        <v>1</v>
      </c>
      <c r="D2139" s="2">
        <v>8</v>
      </c>
      <c r="E2139" s="2" t="s">
        <v>12</v>
      </c>
      <c r="F2139" s="2">
        <v>86</v>
      </c>
      <c r="G2139" s="2" t="s">
        <v>178</v>
      </c>
      <c r="H2139" s="2">
        <v>3</v>
      </c>
      <c r="I2139" s="2" t="s">
        <v>14</v>
      </c>
      <c r="J2139" s="2" t="s">
        <v>46</v>
      </c>
      <c r="K2139" s="2">
        <v>1</v>
      </c>
      <c r="L2139" s="2" t="s">
        <v>21</v>
      </c>
      <c r="M2139" s="2">
        <v>28</v>
      </c>
      <c r="N2139" s="2">
        <v>-7.5</v>
      </c>
      <c r="O2139" s="2">
        <v>61</v>
      </c>
      <c r="P2139" s="2" t="s">
        <v>165</v>
      </c>
      <c r="Q2139" s="2">
        <v>3</v>
      </c>
      <c r="R2139" s="2" t="s">
        <v>14</v>
      </c>
      <c r="S2139" s="2" t="s">
        <v>46</v>
      </c>
      <c r="T2139" s="2">
        <v>21</v>
      </c>
      <c r="U2139" s="2">
        <v>1</v>
      </c>
      <c r="V2139" s="2">
        <v>-0.5</v>
      </c>
      <c r="W2139" s="5">
        <v>-0.5</v>
      </c>
      <c r="X2139" s="2">
        <v>2019</v>
      </c>
    </row>
    <row r="2140" spans="1:24" ht="15" customHeight="1" x14ac:dyDescent="0.25">
      <c r="A2140" s="2">
        <v>2139</v>
      </c>
      <c r="B2140" s="2">
        <v>20191019</v>
      </c>
      <c r="C2140" s="2">
        <v>1</v>
      </c>
      <c r="D2140" s="2">
        <v>8</v>
      </c>
      <c r="E2140" s="2" t="s">
        <v>12</v>
      </c>
      <c r="F2140" s="2">
        <v>63</v>
      </c>
      <c r="G2140" s="2" t="s">
        <v>45</v>
      </c>
      <c r="H2140" s="2">
        <v>3</v>
      </c>
      <c r="I2140" s="2" t="s">
        <v>14</v>
      </c>
      <c r="J2140" s="2" t="s">
        <v>46</v>
      </c>
      <c r="K2140" s="2">
        <v>-1</v>
      </c>
      <c r="L2140" s="2" t="s">
        <v>16</v>
      </c>
      <c r="M2140" s="2">
        <v>42</v>
      </c>
      <c r="N2140" s="2">
        <v>-30</v>
      </c>
      <c r="O2140" s="2">
        <v>90</v>
      </c>
      <c r="P2140" s="2" t="s">
        <v>181</v>
      </c>
      <c r="Q2140" s="2">
        <v>3</v>
      </c>
      <c r="R2140" s="2" t="s">
        <v>14</v>
      </c>
      <c r="S2140" s="2" t="s">
        <v>46</v>
      </c>
      <c r="T2140" s="2">
        <v>7</v>
      </c>
      <c r="U2140" s="2">
        <v>1</v>
      </c>
      <c r="V2140" s="2">
        <v>5</v>
      </c>
      <c r="W2140" s="5">
        <v>5</v>
      </c>
      <c r="X2140" s="2">
        <v>2019</v>
      </c>
    </row>
    <row r="2141" spans="1:24" ht="15" customHeight="1" x14ac:dyDescent="0.25">
      <c r="A2141" s="2">
        <v>2140</v>
      </c>
      <c r="B2141" s="2">
        <v>20191019</v>
      </c>
      <c r="C2141" s="2">
        <v>1</v>
      </c>
      <c r="D2141" s="2">
        <v>8</v>
      </c>
      <c r="E2141" s="2" t="s">
        <v>12</v>
      </c>
      <c r="F2141" s="2">
        <v>32</v>
      </c>
      <c r="G2141" s="2" t="s">
        <v>124</v>
      </c>
      <c r="H2141" s="2">
        <v>11</v>
      </c>
      <c r="I2141" s="2" t="s">
        <v>14</v>
      </c>
      <c r="J2141" s="2" t="s">
        <v>56</v>
      </c>
      <c r="K2141" s="2">
        <v>-1</v>
      </c>
      <c r="L2141" s="2" t="s">
        <v>16</v>
      </c>
      <c r="M2141" s="2">
        <v>38</v>
      </c>
      <c r="N2141" s="2">
        <v>-7</v>
      </c>
      <c r="O2141" s="2">
        <v>95</v>
      </c>
      <c r="P2141" s="2" t="s">
        <v>185</v>
      </c>
      <c r="Q2141" s="2">
        <v>11</v>
      </c>
      <c r="R2141" s="2" t="s">
        <v>14</v>
      </c>
      <c r="S2141" s="2" t="s">
        <v>56</v>
      </c>
      <c r="T2141" s="2">
        <v>27</v>
      </c>
      <c r="U2141" s="2">
        <v>1</v>
      </c>
      <c r="V2141" s="2">
        <v>4</v>
      </c>
      <c r="W2141" s="5">
        <v>4</v>
      </c>
      <c r="X2141" s="2">
        <v>2019</v>
      </c>
    </row>
    <row r="2142" spans="1:24" ht="15" customHeight="1" x14ac:dyDescent="0.25">
      <c r="A2142" s="2">
        <v>2141</v>
      </c>
      <c r="B2142" s="2">
        <v>20191019</v>
      </c>
      <c r="C2142" s="2">
        <v>1</v>
      </c>
      <c r="D2142" s="2">
        <v>8</v>
      </c>
      <c r="E2142" s="2" t="s">
        <v>12</v>
      </c>
      <c r="F2142" s="2">
        <v>91</v>
      </c>
      <c r="G2142" s="2" t="s">
        <v>94</v>
      </c>
      <c r="H2142" s="2">
        <v>8</v>
      </c>
      <c r="I2142" s="2" t="s">
        <v>14</v>
      </c>
      <c r="J2142" s="2" t="s">
        <v>15</v>
      </c>
      <c r="K2142" s="2">
        <v>-1</v>
      </c>
      <c r="L2142" s="2" t="s">
        <v>16</v>
      </c>
      <c r="M2142" s="2">
        <v>27</v>
      </c>
      <c r="N2142" s="2">
        <v>-8</v>
      </c>
      <c r="O2142" s="2">
        <v>92</v>
      </c>
      <c r="P2142" s="2" t="s">
        <v>51</v>
      </c>
      <c r="Q2142" s="2">
        <v>8</v>
      </c>
      <c r="R2142" s="2" t="s">
        <v>14</v>
      </c>
      <c r="S2142" s="2" t="s">
        <v>15</v>
      </c>
      <c r="T2142" s="2">
        <v>17</v>
      </c>
      <c r="U2142" s="2">
        <v>1</v>
      </c>
      <c r="V2142" s="2">
        <v>2</v>
      </c>
      <c r="W2142" s="5">
        <v>2</v>
      </c>
      <c r="X2142" s="2">
        <v>2019</v>
      </c>
    </row>
    <row r="2143" spans="1:24" ht="15" customHeight="1" x14ac:dyDescent="0.25">
      <c r="A2143" s="2">
        <v>2142</v>
      </c>
      <c r="B2143" s="2">
        <v>20191019</v>
      </c>
      <c r="C2143" s="2">
        <v>1</v>
      </c>
      <c r="D2143" s="2">
        <v>8</v>
      </c>
      <c r="E2143" s="2" t="s">
        <v>12</v>
      </c>
      <c r="F2143" s="2">
        <v>93</v>
      </c>
      <c r="G2143" s="2" t="s">
        <v>167</v>
      </c>
      <c r="H2143" s="2">
        <v>1</v>
      </c>
      <c r="I2143" s="2" t="s">
        <v>14</v>
      </c>
      <c r="J2143" s="2" t="s">
        <v>40</v>
      </c>
      <c r="K2143" s="2">
        <v>1</v>
      </c>
      <c r="L2143" s="2" t="s">
        <v>21</v>
      </c>
      <c r="M2143" s="2">
        <v>45</v>
      </c>
      <c r="N2143" s="2">
        <v>-9.5</v>
      </c>
      <c r="O2143" s="2">
        <v>102</v>
      </c>
      <c r="P2143" s="2" t="s">
        <v>194</v>
      </c>
      <c r="Q2143" s="2">
        <v>1</v>
      </c>
      <c r="R2143" s="2" t="s">
        <v>14</v>
      </c>
      <c r="S2143" s="2" t="s">
        <v>40</v>
      </c>
      <c r="T2143" s="2">
        <v>21</v>
      </c>
      <c r="U2143" s="2">
        <v>1</v>
      </c>
      <c r="V2143" s="2">
        <v>14.5</v>
      </c>
      <c r="W2143" s="5">
        <v>14.5</v>
      </c>
      <c r="X2143" s="2">
        <v>2019</v>
      </c>
    </row>
    <row r="2144" spans="1:24" ht="15" customHeight="1" x14ac:dyDescent="0.25">
      <c r="A2144" s="2">
        <v>2143</v>
      </c>
      <c r="B2144" s="2">
        <v>20191019</v>
      </c>
      <c r="C2144" s="2">
        <v>1</v>
      </c>
      <c r="D2144" s="2">
        <v>8</v>
      </c>
      <c r="E2144" s="2" t="s">
        <v>12</v>
      </c>
      <c r="F2144" s="2">
        <v>104</v>
      </c>
      <c r="G2144" s="2" t="s">
        <v>151</v>
      </c>
      <c r="H2144" s="2">
        <v>4</v>
      </c>
      <c r="I2144" s="2" t="s">
        <v>14</v>
      </c>
      <c r="J2144" s="2" t="s">
        <v>79</v>
      </c>
      <c r="K2144" s="2">
        <v>1</v>
      </c>
      <c r="L2144" s="2" t="s">
        <v>21</v>
      </c>
      <c r="M2144" s="2">
        <v>50</v>
      </c>
      <c r="N2144" s="2">
        <v>-21</v>
      </c>
      <c r="O2144" s="2">
        <v>46</v>
      </c>
      <c r="P2144" s="2" t="s">
        <v>141</v>
      </c>
      <c r="Q2144" s="2">
        <v>4</v>
      </c>
      <c r="R2144" s="2" t="s">
        <v>14</v>
      </c>
      <c r="S2144" s="2" t="s">
        <v>79</v>
      </c>
      <c r="T2144" s="2">
        <v>48</v>
      </c>
      <c r="U2144" s="2">
        <v>1</v>
      </c>
      <c r="V2144" s="2">
        <v>-19</v>
      </c>
      <c r="W2144" s="5">
        <v>-19</v>
      </c>
      <c r="X2144" s="2">
        <v>2019</v>
      </c>
    </row>
    <row r="2145" spans="1:24" ht="15" customHeight="1" x14ac:dyDescent="0.25">
      <c r="A2145" s="2">
        <v>2144</v>
      </c>
      <c r="B2145" s="2">
        <v>20191019</v>
      </c>
      <c r="C2145" s="2">
        <v>1</v>
      </c>
      <c r="D2145" s="2">
        <v>8</v>
      </c>
      <c r="E2145" s="2" t="s">
        <v>12</v>
      </c>
      <c r="F2145" s="2">
        <v>45</v>
      </c>
      <c r="G2145" s="2" t="s">
        <v>247</v>
      </c>
      <c r="H2145" s="2">
        <v>4</v>
      </c>
      <c r="I2145" s="2" t="s">
        <v>14</v>
      </c>
      <c r="J2145" s="2" t="s">
        <v>79</v>
      </c>
      <c r="K2145" s="2">
        <v>-1</v>
      </c>
      <c r="L2145" s="2" t="s">
        <v>16</v>
      </c>
      <c r="M2145" s="2">
        <v>34</v>
      </c>
      <c r="N2145" s="2">
        <v>-7.5</v>
      </c>
      <c r="O2145" s="2">
        <v>107</v>
      </c>
      <c r="P2145" s="2" t="s">
        <v>204</v>
      </c>
      <c r="Q2145" s="2">
        <v>4</v>
      </c>
      <c r="R2145" s="2" t="s">
        <v>14</v>
      </c>
      <c r="S2145" s="2" t="s">
        <v>79</v>
      </c>
      <c r="T2145" s="2">
        <v>24</v>
      </c>
      <c r="U2145" s="2">
        <v>1</v>
      </c>
      <c r="V2145" s="2">
        <v>2.5</v>
      </c>
      <c r="W2145" s="5">
        <v>2.5</v>
      </c>
      <c r="X2145" s="2">
        <v>2019</v>
      </c>
    </row>
    <row r="2146" spans="1:24" ht="15" customHeight="1" x14ac:dyDescent="0.25">
      <c r="A2146" s="2">
        <v>2145</v>
      </c>
      <c r="B2146" s="2">
        <v>20191019</v>
      </c>
      <c r="C2146" s="2">
        <v>1</v>
      </c>
      <c r="D2146" s="2">
        <v>8</v>
      </c>
      <c r="E2146" s="2" t="s">
        <v>12</v>
      </c>
      <c r="F2146" s="2">
        <v>112</v>
      </c>
      <c r="G2146" s="2" t="s">
        <v>59</v>
      </c>
      <c r="H2146" s="2">
        <v>5</v>
      </c>
      <c r="I2146" s="2" t="s">
        <v>14</v>
      </c>
      <c r="J2146" s="2" t="s">
        <v>27</v>
      </c>
      <c r="K2146" s="2">
        <v>1</v>
      </c>
      <c r="L2146" s="2" t="s">
        <v>21</v>
      </c>
      <c r="M2146" s="2">
        <v>38</v>
      </c>
      <c r="N2146" s="2">
        <v>-16.5</v>
      </c>
      <c r="O2146" s="2">
        <v>83</v>
      </c>
      <c r="P2146" s="2" t="s">
        <v>147</v>
      </c>
      <c r="Q2146" s="2">
        <v>5</v>
      </c>
      <c r="R2146" s="2" t="s">
        <v>14</v>
      </c>
      <c r="S2146" s="2" t="s">
        <v>27</v>
      </c>
      <c r="T2146" s="2">
        <v>14</v>
      </c>
      <c r="U2146" s="2">
        <v>1</v>
      </c>
      <c r="V2146" s="2">
        <v>7.5</v>
      </c>
      <c r="W2146" s="5">
        <v>7.5</v>
      </c>
      <c r="X2146" s="2">
        <v>2019</v>
      </c>
    </row>
    <row r="2147" spans="1:24" ht="15" customHeight="1" x14ac:dyDescent="0.25">
      <c r="A2147" s="2">
        <v>2146</v>
      </c>
      <c r="B2147" s="2">
        <v>20191019</v>
      </c>
      <c r="C2147" s="2">
        <v>1</v>
      </c>
      <c r="D2147" s="2">
        <v>8</v>
      </c>
      <c r="E2147" s="2" t="s">
        <v>12</v>
      </c>
      <c r="F2147" s="2">
        <v>97</v>
      </c>
      <c r="G2147" s="2" t="s">
        <v>207</v>
      </c>
      <c r="H2147" s="2">
        <v>9</v>
      </c>
      <c r="I2147" s="2" t="s">
        <v>14</v>
      </c>
      <c r="J2147" s="2" t="s">
        <v>62</v>
      </c>
      <c r="K2147" s="2">
        <v>1</v>
      </c>
      <c r="L2147" s="2" t="s">
        <v>21</v>
      </c>
      <c r="M2147" s="2">
        <v>41</v>
      </c>
      <c r="N2147" s="2">
        <v>-10.5</v>
      </c>
      <c r="O2147" s="2">
        <v>5</v>
      </c>
      <c r="P2147" s="2" t="s">
        <v>108</v>
      </c>
      <c r="Q2147" s="2">
        <v>9</v>
      </c>
      <c r="R2147" s="2" t="s">
        <v>14</v>
      </c>
      <c r="S2147" s="2" t="s">
        <v>62</v>
      </c>
      <c r="T2147" s="2">
        <v>14</v>
      </c>
      <c r="U2147" s="2">
        <v>1</v>
      </c>
      <c r="V2147" s="2">
        <v>16.5</v>
      </c>
      <c r="W2147" s="5">
        <v>16.5</v>
      </c>
      <c r="X2147" s="2">
        <v>2019</v>
      </c>
    </row>
    <row r="2148" spans="1:24" ht="15" customHeight="1" x14ac:dyDescent="0.25">
      <c r="A2148" s="2">
        <v>2147</v>
      </c>
      <c r="B2148" s="2">
        <v>20191019</v>
      </c>
      <c r="C2148" s="2">
        <v>1</v>
      </c>
      <c r="D2148" s="2">
        <v>8</v>
      </c>
      <c r="E2148" s="2" t="s">
        <v>12</v>
      </c>
      <c r="F2148" s="2">
        <v>116</v>
      </c>
      <c r="G2148" s="2" t="s">
        <v>61</v>
      </c>
      <c r="H2148" s="2">
        <v>9</v>
      </c>
      <c r="I2148" s="2" t="s">
        <v>14</v>
      </c>
      <c r="J2148" s="2" t="s">
        <v>62</v>
      </c>
      <c r="K2148" s="2">
        <v>1</v>
      </c>
      <c r="L2148" s="2" t="s">
        <v>21</v>
      </c>
      <c r="M2148" s="2">
        <v>21</v>
      </c>
      <c r="N2148" s="2">
        <v>-14</v>
      </c>
      <c r="O2148" s="2">
        <v>6</v>
      </c>
      <c r="P2148" s="2" t="s">
        <v>109</v>
      </c>
      <c r="Q2148" s="2">
        <v>9</v>
      </c>
      <c r="R2148" s="2" t="s">
        <v>14</v>
      </c>
      <c r="S2148" s="2" t="s">
        <v>62</v>
      </c>
      <c r="T2148" s="2">
        <v>3</v>
      </c>
      <c r="U2148" s="2">
        <v>1</v>
      </c>
      <c r="V2148" s="2">
        <v>4</v>
      </c>
      <c r="W2148" s="5">
        <v>4</v>
      </c>
      <c r="X2148" s="2">
        <v>2019</v>
      </c>
    </row>
    <row r="2149" spans="1:24" ht="15" customHeight="1" x14ac:dyDescent="0.25">
      <c r="A2149" s="2">
        <v>2148</v>
      </c>
      <c r="B2149" s="2">
        <v>20191019</v>
      </c>
      <c r="C2149" s="2">
        <v>1</v>
      </c>
      <c r="D2149" s="2">
        <v>8</v>
      </c>
      <c r="E2149" s="2" t="s">
        <v>12</v>
      </c>
      <c r="F2149" s="2">
        <v>119</v>
      </c>
      <c r="G2149" s="2" t="s">
        <v>110</v>
      </c>
      <c r="H2149" s="2">
        <v>5</v>
      </c>
      <c r="I2149" s="2" t="s">
        <v>14</v>
      </c>
      <c r="J2149" s="2" t="s">
        <v>27</v>
      </c>
      <c r="K2149" s="2">
        <v>1</v>
      </c>
      <c r="L2149" s="2" t="s">
        <v>21</v>
      </c>
      <c r="M2149" s="2">
        <v>31</v>
      </c>
      <c r="N2149" s="2">
        <v>2.5</v>
      </c>
      <c r="O2149" s="2">
        <v>89</v>
      </c>
      <c r="P2149" s="2" t="s">
        <v>26</v>
      </c>
      <c r="Q2149" s="2">
        <v>5</v>
      </c>
      <c r="R2149" s="2" t="s">
        <v>14</v>
      </c>
      <c r="S2149" s="2" t="s">
        <v>27</v>
      </c>
      <c r="T2149" s="2">
        <v>27</v>
      </c>
      <c r="U2149" s="2">
        <v>-1</v>
      </c>
      <c r="V2149" s="2">
        <v>6.5</v>
      </c>
      <c r="W2149" s="5">
        <v>-6.5</v>
      </c>
      <c r="X2149" s="2">
        <v>2019</v>
      </c>
    </row>
    <row r="2150" spans="1:24" ht="15" customHeight="1" x14ac:dyDescent="0.25">
      <c r="A2150" s="2">
        <v>2149</v>
      </c>
      <c r="B2150" s="2">
        <v>20191019</v>
      </c>
      <c r="C2150" s="2">
        <v>1</v>
      </c>
      <c r="D2150" s="2">
        <v>8</v>
      </c>
      <c r="E2150" s="2" t="s">
        <v>12</v>
      </c>
      <c r="F2150" s="2">
        <v>117</v>
      </c>
      <c r="G2150" s="2" t="s">
        <v>90</v>
      </c>
      <c r="H2150" s="2">
        <v>8</v>
      </c>
      <c r="I2150" s="2" t="s">
        <v>14</v>
      </c>
      <c r="J2150" s="2" t="s">
        <v>15</v>
      </c>
      <c r="K2150" s="2">
        <v>1</v>
      </c>
      <c r="L2150" s="2" t="s">
        <v>21</v>
      </c>
      <c r="M2150" s="2">
        <v>36</v>
      </c>
      <c r="N2150" s="2">
        <v>-24</v>
      </c>
      <c r="O2150" s="2">
        <v>72</v>
      </c>
      <c r="P2150" s="2" t="s">
        <v>91</v>
      </c>
      <c r="Q2150" s="2">
        <v>8</v>
      </c>
      <c r="R2150" s="2" t="s">
        <v>14</v>
      </c>
      <c r="S2150" s="2" t="s">
        <v>15</v>
      </c>
      <c r="T2150" s="2">
        <v>10</v>
      </c>
      <c r="U2150" s="2">
        <v>1</v>
      </c>
      <c r="V2150" s="2">
        <v>2</v>
      </c>
      <c r="W2150" s="5">
        <v>2</v>
      </c>
      <c r="X2150" s="2">
        <v>2019</v>
      </c>
    </row>
    <row r="2151" spans="1:24" ht="15" customHeight="1" x14ac:dyDescent="0.25">
      <c r="A2151" s="2">
        <v>2150</v>
      </c>
      <c r="B2151" s="2">
        <v>20191019</v>
      </c>
      <c r="C2151" s="2">
        <v>1</v>
      </c>
      <c r="D2151" s="2">
        <v>8</v>
      </c>
      <c r="E2151" s="2" t="s">
        <v>12</v>
      </c>
      <c r="F2151" s="2">
        <v>120</v>
      </c>
      <c r="G2151" s="2" t="s">
        <v>211</v>
      </c>
      <c r="H2151" s="2">
        <v>11</v>
      </c>
      <c r="I2151" s="2" t="s">
        <v>14</v>
      </c>
      <c r="J2151" s="2" t="s">
        <v>56</v>
      </c>
      <c r="K2151" s="2">
        <v>1</v>
      </c>
      <c r="L2151" s="2" t="s">
        <v>21</v>
      </c>
      <c r="M2151" s="2">
        <v>21</v>
      </c>
      <c r="N2151" s="2">
        <v>21</v>
      </c>
      <c r="O2151" s="2">
        <v>66</v>
      </c>
      <c r="P2151" s="2" t="s">
        <v>156</v>
      </c>
      <c r="Q2151" s="2">
        <v>11</v>
      </c>
      <c r="R2151" s="2" t="s">
        <v>14</v>
      </c>
      <c r="S2151" s="2" t="s">
        <v>56</v>
      </c>
      <c r="T2151" s="2">
        <v>14</v>
      </c>
      <c r="U2151" s="2">
        <v>-1</v>
      </c>
      <c r="V2151" s="2">
        <v>28</v>
      </c>
      <c r="W2151" s="5">
        <v>-28</v>
      </c>
      <c r="X2151" s="2">
        <v>2019</v>
      </c>
    </row>
    <row r="2152" spans="1:24" ht="15" customHeight="1" x14ac:dyDescent="0.25">
      <c r="A2152" s="2">
        <v>2151</v>
      </c>
      <c r="B2152" s="2">
        <v>20191019</v>
      </c>
      <c r="C2152" s="2">
        <v>1</v>
      </c>
      <c r="D2152" s="2">
        <v>8</v>
      </c>
      <c r="E2152" s="2" t="s">
        <v>12</v>
      </c>
      <c r="F2152" s="2">
        <v>121</v>
      </c>
      <c r="G2152" s="2" t="s">
        <v>213</v>
      </c>
      <c r="H2152" s="2">
        <v>2</v>
      </c>
      <c r="I2152" s="2" t="s">
        <v>14</v>
      </c>
      <c r="J2152" s="2" t="s">
        <v>53</v>
      </c>
      <c r="K2152" s="2">
        <v>1</v>
      </c>
      <c r="L2152" s="2" t="s">
        <v>21</v>
      </c>
      <c r="M2152" s="2">
        <v>48</v>
      </c>
      <c r="N2152" s="2">
        <v>-4</v>
      </c>
      <c r="O2152" s="2">
        <v>27</v>
      </c>
      <c r="P2152" s="2" t="s">
        <v>85</v>
      </c>
      <c r="Q2152" s="2">
        <v>2</v>
      </c>
      <c r="R2152" s="2" t="s">
        <v>14</v>
      </c>
      <c r="S2152" s="2" t="s">
        <v>53</v>
      </c>
      <c r="T2152" s="2">
        <v>14</v>
      </c>
      <c r="U2152" s="2">
        <v>1</v>
      </c>
      <c r="V2152" s="2">
        <v>30</v>
      </c>
      <c r="W2152" s="5">
        <v>30</v>
      </c>
      <c r="X2152" s="2">
        <v>2019</v>
      </c>
    </row>
    <row r="2153" spans="1:24" ht="15" customHeight="1" x14ac:dyDescent="0.25">
      <c r="A2153" s="2">
        <v>2152</v>
      </c>
      <c r="B2153" s="2">
        <v>20191019</v>
      </c>
      <c r="C2153" s="2">
        <v>1</v>
      </c>
      <c r="D2153" s="2">
        <v>8</v>
      </c>
      <c r="E2153" s="2" t="s">
        <v>12</v>
      </c>
      <c r="F2153" s="2">
        <v>122</v>
      </c>
      <c r="G2153" s="2" t="s">
        <v>242</v>
      </c>
      <c r="H2153" s="2">
        <v>2</v>
      </c>
      <c r="I2153" s="2" t="s">
        <v>14</v>
      </c>
      <c r="J2153" s="2" t="s">
        <v>53</v>
      </c>
      <c r="K2153" s="2">
        <v>1</v>
      </c>
      <c r="L2153" s="2" t="s">
        <v>21</v>
      </c>
      <c r="M2153" s="2">
        <v>43</v>
      </c>
      <c r="N2153" s="2">
        <v>3</v>
      </c>
      <c r="O2153" s="2">
        <v>75</v>
      </c>
      <c r="P2153" s="2" t="s">
        <v>117</v>
      </c>
      <c r="Q2153" s="2">
        <v>2</v>
      </c>
      <c r="R2153" s="2" t="s">
        <v>14</v>
      </c>
      <c r="S2153" s="2" t="s">
        <v>53</v>
      </c>
      <c r="T2153" s="2">
        <v>41</v>
      </c>
      <c r="U2153" s="2">
        <v>-1</v>
      </c>
      <c r="V2153" s="2">
        <v>5</v>
      </c>
      <c r="W2153" s="5">
        <v>-5</v>
      </c>
      <c r="X2153" s="2">
        <v>2019</v>
      </c>
    </row>
    <row r="2154" spans="1:24" ht="15" customHeight="1" x14ac:dyDescent="0.25">
      <c r="A2154" s="2">
        <v>2153</v>
      </c>
      <c r="B2154" s="2">
        <v>20191019</v>
      </c>
      <c r="C2154" s="2">
        <v>1</v>
      </c>
      <c r="D2154" s="2">
        <v>8</v>
      </c>
      <c r="E2154" s="2" t="s">
        <v>12</v>
      </c>
      <c r="F2154" s="2">
        <v>125</v>
      </c>
      <c r="G2154" s="2" t="s">
        <v>52</v>
      </c>
      <c r="H2154" s="2">
        <v>2</v>
      </c>
      <c r="I2154" s="2" t="s">
        <v>14</v>
      </c>
      <c r="J2154" s="2" t="s">
        <v>53</v>
      </c>
      <c r="K2154" s="2">
        <v>1</v>
      </c>
      <c r="L2154" s="2" t="s">
        <v>21</v>
      </c>
      <c r="M2154" s="2">
        <v>22</v>
      </c>
      <c r="N2154" s="2">
        <v>-2</v>
      </c>
      <c r="O2154" s="2">
        <v>33</v>
      </c>
      <c r="P2154" s="2" t="s">
        <v>243</v>
      </c>
      <c r="Q2154" s="2">
        <v>2</v>
      </c>
      <c r="R2154" s="2" t="s">
        <v>14</v>
      </c>
      <c r="S2154" s="2" t="s">
        <v>53</v>
      </c>
      <c r="T2154" s="2">
        <v>20</v>
      </c>
      <c r="U2154" s="2">
        <v>1</v>
      </c>
      <c r="V2154" s="2">
        <v>0</v>
      </c>
      <c r="W2154" s="5">
        <v>0</v>
      </c>
      <c r="X2154" s="2">
        <v>2019</v>
      </c>
    </row>
    <row r="2155" spans="1:24" ht="15" customHeight="1" x14ac:dyDescent="0.25">
      <c r="A2155" s="2">
        <v>2154</v>
      </c>
      <c r="B2155" s="2">
        <v>20191019</v>
      </c>
      <c r="C2155" s="2">
        <v>1</v>
      </c>
      <c r="D2155" s="2">
        <v>8</v>
      </c>
      <c r="E2155" s="2" t="s">
        <v>12</v>
      </c>
      <c r="F2155" s="2">
        <v>84</v>
      </c>
      <c r="G2155" s="2" t="s">
        <v>174</v>
      </c>
      <c r="H2155" s="2">
        <v>9</v>
      </c>
      <c r="I2155" s="2" t="s">
        <v>14</v>
      </c>
      <c r="J2155" s="2" t="s">
        <v>62</v>
      </c>
      <c r="K2155" s="2">
        <v>-1</v>
      </c>
      <c r="L2155" s="2" t="s">
        <v>16</v>
      </c>
      <c r="M2155" s="2">
        <v>35</v>
      </c>
      <c r="N2155" s="2">
        <v>-3</v>
      </c>
      <c r="O2155" s="2">
        <v>126</v>
      </c>
      <c r="P2155" s="2" t="s">
        <v>216</v>
      </c>
      <c r="Q2155" s="2">
        <v>9</v>
      </c>
      <c r="R2155" s="2" t="s">
        <v>14</v>
      </c>
      <c r="S2155" s="2" t="s">
        <v>62</v>
      </c>
      <c r="T2155" s="2">
        <v>31</v>
      </c>
      <c r="U2155" s="2">
        <v>1</v>
      </c>
      <c r="V2155" s="2">
        <v>1</v>
      </c>
      <c r="W2155" s="5">
        <v>1</v>
      </c>
      <c r="X2155" s="2">
        <v>2019</v>
      </c>
    </row>
    <row r="2156" spans="1:24" ht="15" customHeight="1" x14ac:dyDescent="0.25">
      <c r="A2156" s="2">
        <v>2155</v>
      </c>
      <c r="B2156" s="2">
        <v>20191019</v>
      </c>
      <c r="C2156" s="2">
        <v>1</v>
      </c>
      <c r="D2156" s="2">
        <v>8</v>
      </c>
      <c r="E2156" s="2" t="s">
        <v>12</v>
      </c>
      <c r="F2156" s="2">
        <v>127</v>
      </c>
      <c r="G2156" s="2" t="s">
        <v>217</v>
      </c>
      <c r="H2156" s="2">
        <v>9</v>
      </c>
      <c r="I2156" s="2" t="s">
        <v>14</v>
      </c>
      <c r="J2156" s="2" t="s">
        <v>62</v>
      </c>
      <c r="K2156" s="2">
        <v>1</v>
      </c>
      <c r="L2156" s="2" t="s">
        <v>21</v>
      </c>
      <c r="M2156" s="2">
        <v>41</v>
      </c>
      <c r="N2156" s="2">
        <v>-14</v>
      </c>
      <c r="O2156" s="2">
        <v>24</v>
      </c>
      <c r="P2156" s="2" t="s">
        <v>84</v>
      </c>
      <c r="Q2156" s="2">
        <v>9</v>
      </c>
      <c r="R2156" s="2" t="s">
        <v>14</v>
      </c>
      <c r="S2156" s="2" t="s">
        <v>62</v>
      </c>
      <c r="T2156" s="2">
        <v>10</v>
      </c>
      <c r="U2156" s="2">
        <v>1</v>
      </c>
      <c r="V2156" s="2">
        <v>17</v>
      </c>
      <c r="W2156" s="5">
        <v>17</v>
      </c>
      <c r="X2156" s="2">
        <v>2019</v>
      </c>
    </row>
    <row r="2157" spans="1:24" ht="15" customHeight="1" x14ac:dyDescent="0.25">
      <c r="A2157" s="2">
        <v>2156</v>
      </c>
      <c r="B2157" s="2">
        <v>20191019</v>
      </c>
      <c r="C2157" s="2">
        <v>1</v>
      </c>
      <c r="D2157" s="2">
        <v>8</v>
      </c>
      <c r="E2157" s="2" t="s">
        <v>12</v>
      </c>
      <c r="F2157" s="2">
        <v>123</v>
      </c>
      <c r="G2157" s="2" t="s">
        <v>96</v>
      </c>
      <c r="H2157" s="2">
        <v>5</v>
      </c>
      <c r="I2157" s="2" t="s">
        <v>14</v>
      </c>
      <c r="J2157" s="2" t="s">
        <v>27</v>
      </c>
      <c r="K2157" s="2">
        <v>1</v>
      </c>
      <c r="L2157" s="2" t="s">
        <v>21</v>
      </c>
      <c r="M2157" s="2">
        <v>30</v>
      </c>
      <c r="N2157" s="2">
        <v>-10</v>
      </c>
      <c r="O2157" s="2">
        <v>20</v>
      </c>
      <c r="P2157" s="2" t="s">
        <v>118</v>
      </c>
      <c r="Q2157" s="2">
        <v>5</v>
      </c>
      <c r="R2157" s="2" t="s">
        <v>14</v>
      </c>
      <c r="S2157" s="2" t="s">
        <v>27</v>
      </c>
      <c r="T2157" s="2">
        <v>14</v>
      </c>
      <c r="U2157" s="2">
        <v>1</v>
      </c>
      <c r="V2157" s="2">
        <v>6</v>
      </c>
      <c r="W2157" s="5">
        <v>6</v>
      </c>
      <c r="X2157" s="2">
        <v>2019</v>
      </c>
    </row>
    <row r="2158" spans="1:24" ht="15" customHeight="1" x14ac:dyDescent="0.25">
      <c r="A2158" s="2">
        <v>2157</v>
      </c>
      <c r="B2158" s="2">
        <v>20191019</v>
      </c>
      <c r="C2158" s="2">
        <v>1</v>
      </c>
      <c r="D2158" s="2">
        <v>8</v>
      </c>
      <c r="E2158" s="2" t="s">
        <v>12</v>
      </c>
      <c r="F2158" s="2">
        <v>130</v>
      </c>
      <c r="G2158" s="2" t="s">
        <v>24</v>
      </c>
      <c r="H2158" s="2">
        <v>8</v>
      </c>
      <c r="I2158" s="2" t="s">
        <v>14</v>
      </c>
      <c r="J2158" s="2" t="s">
        <v>15</v>
      </c>
      <c r="K2158" s="2">
        <v>1</v>
      </c>
      <c r="L2158" s="2" t="s">
        <v>21</v>
      </c>
      <c r="M2158" s="2">
        <v>23</v>
      </c>
      <c r="N2158" s="2">
        <v>-18</v>
      </c>
      <c r="O2158" s="2">
        <v>73</v>
      </c>
      <c r="P2158" s="2" t="s">
        <v>162</v>
      </c>
      <c r="Q2158" s="2">
        <v>8</v>
      </c>
      <c r="R2158" s="2" t="s">
        <v>14</v>
      </c>
      <c r="S2158" s="2" t="s">
        <v>15</v>
      </c>
      <c r="T2158" s="2">
        <v>10</v>
      </c>
      <c r="U2158" s="2">
        <v>1</v>
      </c>
      <c r="V2158" s="2">
        <v>-5</v>
      </c>
      <c r="W2158" s="5">
        <v>-5</v>
      </c>
      <c r="X2158" s="2">
        <v>2019</v>
      </c>
    </row>
    <row r="2159" spans="1:24" ht="15" customHeight="1" x14ac:dyDescent="0.25">
      <c r="A2159" s="2">
        <v>2158</v>
      </c>
      <c r="B2159" s="2">
        <v>20191019</v>
      </c>
      <c r="C2159" s="2">
        <v>0</v>
      </c>
      <c r="D2159" s="2">
        <v>8</v>
      </c>
      <c r="E2159" s="2" t="s">
        <v>12</v>
      </c>
      <c r="F2159" s="2">
        <v>666</v>
      </c>
      <c r="G2159" s="2" t="s">
        <v>273</v>
      </c>
      <c r="H2159" s="2">
        <v>0</v>
      </c>
      <c r="I2159" s="2" t="s">
        <v>19</v>
      </c>
      <c r="J2159" s="2" t="s">
        <v>58</v>
      </c>
      <c r="K2159" s="2">
        <v>1</v>
      </c>
      <c r="L2159" s="2" t="s">
        <v>21</v>
      </c>
      <c r="M2159" s="2">
        <v>31</v>
      </c>
      <c r="N2159" s="2">
        <v>-9.5</v>
      </c>
      <c r="O2159" s="2">
        <v>666</v>
      </c>
      <c r="P2159" s="2" t="s">
        <v>159</v>
      </c>
      <c r="Q2159" s="2">
        <v>0</v>
      </c>
      <c r="R2159" s="2" t="s">
        <v>19</v>
      </c>
      <c r="S2159" s="2"/>
      <c r="T2159" s="2">
        <v>24</v>
      </c>
      <c r="U2159" s="2">
        <v>1</v>
      </c>
      <c r="V2159" s="2">
        <v>-2.5</v>
      </c>
      <c r="W2159" s="5">
        <v>-2.5</v>
      </c>
      <c r="X2159" s="2">
        <v>2019</v>
      </c>
    </row>
    <row r="2160" spans="1:24" ht="15" customHeight="1" x14ac:dyDescent="0.25">
      <c r="A2160" s="2">
        <v>2159</v>
      </c>
      <c r="B2160" s="2">
        <v>20191019</v>
      </c>
      <c r="C2160" s="2">
        <v>1</v>
      </c>
      <c r="D2160" s="2">
        <v>8</v>
      </c>
      <c r="E2160" s="2" t="s">
        <v>12</v>
      </c>
      <c r="F2160" s="2">
        <v>666</v>
      </c>
      <c r="G2160" s="2" t="s">
        <v>177</v>
      </c>
      <c r="H2160" s="2">
        <v>0</v>
      </c>
      <c r="I2160" s="2" t="s">
        <v>19</v>
      </c>
      <c r="J2160" s="2" t="s">
        <v>65</v>
      </c>
      <c r="K2160" s="2">
        <v>1</v>
      </c>
      <c r="L2160" s="2" t="s">
        <v>21</v>
      </c>
      <c r="M2160" s="2">
        <v>35</v>
      </c>
      <c r="N2160" s="2">
        <v>-6.5</v>
      </c>
      <c r="O2160" s="2">
        <v>666</v>
      </c>
      <c r="P2160" s="2" t="s">
        <v>64</v>
      </c>
      <c r="Q2160" s="2">
        <v>0</v>
      </c>
      <c r="R2160" s="2" t="s">
        <v>19</v>
      </c>
      <c r="S2160" s="2" t="s">
        <v>65</v>
      </c>
      <c r="T2160" s="2">
        <v>28</v>
      </c>
      <c r="U2160" s="2">
        <v>1</v>
      </c>
      <c r="V2160" s="2">
        <v>0.5</v>
      </c>
      <c r="W2160" s="5">
        <v>0.5</v>
      </c>
      <c r="X2160" s="2">
        <v>2019</v>
      </c>
    </row>
    <row r="2161" spans="1:24" ht="15" customHeight="1" x14ac:dyDescent="0.25">
      <c r="A2161" s="2">
        <v>2160</v>
      </c>
      <c r="B2161" s="2">
        <v>20191019</v>
      </c>
      <c r="C2161" s="2">
        <v>1</v>
      </c>
      <c r="D2161" s="2">
        <v>8</v>
      </c>
      <c r="E2161" s="2" t="s">
        <v>12</v>
      </c>
      <c r="F2161" s="2">
        <v>666</v>
      </c>
      <c r="G2161" s="2" t="s">
        <v>285</v>
      </c>
      <c r="H2161" s="2">
        <v>0</v>
      </c>
      <c r="I2161" s="2" t="s">
        <v>19</v>
      </c>
      <c r="J2161" s="2" t="s">
        <v>275</v>
      </c>
      <c r="K2161" s="2">
        <v>-1</v>
      </c>
      <c r="L2161" s="2" t="s">
        <v>16</v>
      </c>
      <c r="M2161" s="2">
        <v>65</v>
      </c>
      <c r="N2161" s="2">
        <v>-25</v>
      </c>
      <c r="O2161" s="2">
        <v>666</v>
      </c>
      <c r="P2161" s="2" t="s">
        <v>278</v>
      </c>
      <c r="Q2161" s="2">
        <v>0</v>
      </c>
      <c r="R2161" s="2" t="s">
        <v>19</v>
      </c>
      <c r="S2161" s="2" t="s">
        <v>275</v>
      </c>
      <c r="T2161" s="2">
        <v>22</v>
      </c>
      <c r="U2161" s="2">
        <v>1</v>
      </c>
      <c r="V2161" s="2">
        <v>18</v>
      </c>
      <c r="W2161" s="5">
        <v>18</v>
      </c>
      <c r="X2161" s="2">
        <v>2019</v>
      </c>
    </row>
    <row r="2162" spans="1:24" ht="15" customHeight="1" x14ac:dyDescent="0.25">
      <c r="A2162" s="2">
        <v>2161</v>
      </c>
      <c r="B2162" s="2">
        <v>20191019</v>
      </c>
      <c r="C2162" s="2">
        <v>1</v>
      </c>
      <c r="D2162" s="2">
        <v>8</v>
      </c>
      <c r="E2162" s="2" t="s">
        <v>12</v>
      </c>
      <c r="F2162" s="2">
        <v>666</v>
      </c>
      <c r="G2162" s="2" t="s">
        <v>269</v>
      </c>
      <c r="H2162" s="2">
        <v>0</v>
      </c>
      <c r="I2162" s="2" t="s">
        <v>19</v>
      </c>
      <c r="J2162" s="2" t="s">
        <v>126</v>
      </c>
      <c r="K2162" s="2">
        <v>1</v>
      </c>
      <c r="L2162" s="2" t="s">
        <v>21</v>
      </c>
      <c r="M2162" s="2">
        <v>31</v>
      </c>
      <c r="N2162" s="2">
        <v>-8.5</v>
      </c>
      <c r="O2162" s="2">
        <v>666</v>
      </c>
      <c r="P2162" s="2" t="s">
        <v>264</v>
      </c>
      <c r="Q2162" s="2">
        <v>0</v>
      </c>
      <c r="R2162" s="2" t="s">
        <v>19</v>
      </c>
      <c r="S2162" s="2" t="s">
        <v>126</v>
      </c>
      <c r="T2162" s="2">
        <v>16</v>
      </c>
      <c r="U2162" s="2">
        <v>1</v>
      </c>
      <c r="V2162" s="2">
        <v>6.5</v>
      </c>
      <c r="W2162" s="5">
        <v>6.5</v>
      </c>
      <c r="X2162" s="2">
        <v>2019</v>
      </c>
    </row>
    <row r="2163" spans="1:24" ht="15" customHeight="1" x14ac:dyDescent="0.25">
      <c r="A2163" s="2">
        <v>2162</v>
      </c>
      <c r="B2163" s="2">
        <v>20191019</v>
      </c>
      <c r="C2163" s="2">
        <v>1</v>
      </c>
      <c r="D2163" s="2">
        <v>8</v>
      </c>
      <c r="E2163" s="2" t="s">
        <v>12</v>
      </c>
      <c r="F2163" s="2">
        <v>666</v>
      </c>
      <c r="G2163" s="2" t="s">
        <v>37</v>
      </c>
      <c r="H2163" s="2">
        <v>0</v>
      </c>
      <c r="I2163" s="2" t="s">
        <v>19</v>
      </c>
      <c r="J2163" s="2" t="s">
        <v>301</v>
      </c>
      <c r="K2163" s="2">
        <v>1</v>
      </c>
      <c r="L2163" s="2" t="s">
        <v>21</v>
      </c>
      <c r="M2163" s="2">
        <v>52</v>
      </c>
      <c r="N2163" s="2">
        <v>-22.5</v>
      </c>
      <c r="O2163" s="2">
        <v>666</v>
      </c>
      <c r="P2163" s="2" t="s">
        <v>300</v>
      </c>
      <c r="Q2163" s="2">
        <v>0</v>
      </c>
      <c r="R2163" s="2" t="s">
        <v>19</v>
      </c>
      <c r="S2163" s="2" t="s">
        <v>301</v>
      </c>
      <c r="T2163" s="2">
        <v>14</v>
      </c>
      <c r="U2163" s="2">
        <v>1</v>
      </c>
      <c r="V2163" s="2">
        <v>15.5</v>
      </c>
      <c r="W2163" s="5">
        <v>15.5</v>
      </c>
      <c r="X2163" s="2">
        <v>2019</v>
      </c>
    </row>
    <row r="2164" spans="1:24" ht="15" customHeight="1" x14ac:dyDescent="0.25">
      <c r="A2164" s="2">
        <v>2163</v>
      </c>
      <c r="B2164" s="2">
        <v>20191019</v>
      </c>
      <c r="C2164" s="2">
        <v>1</v>
      </c>
      <c r="D2164" s="2">
        <v>8</v>
      </c>
      <c r="E2164" s="2" t="s">
        <v>12</v>
      </c>
      <c r="F2164" s="2">
        <v>666</v>
      </c>
      <c r="G2164" s="2" t="s">
        <v>287</v>
      </c>
      <c r="H2164" s="2">
        <v>0</v>
      </c>
      <c r="I2164" s="2" t="s">
        <v>19</v>
      </c>
      <c r="J2164" s="2" t="s">
        <v>275</v>
      </c>
      <c r="K2164" s="2">
        <v>1</v>
      </c>
      <c r="L2164" s="2" t="s">
        <v>21</v>
      </c>
      <c r="M2164" s="2">
        <v>44</v>
      </c>
      <c r="N2164" s="2">
        <v>1.5</v>
      </c>
      <c r="O2164" s="2">
        <v>666</v>
      </c>
      <c r="P2164" s="2" t="s">
        <v>274</v>
      </c>
      <c r="Q2164" s="2">
        <v>0</v>
      </c>
      <c r="R2164" s="2" t="s">
        <v>19</v>
      </c>
      <c r="S2164" s="2" t="s">
        <v>275</v>
      </c>
      <c r="T2164" s="2">
        <v>6</v>
      </c>
      <c r="U2164" s="2">
        <v>-1</v>
      </c>
      <c r="V2164" s="2">
        <v>39.5</v>
      </c>
      <c r="W2164" s="5">
        <v>-39.5</v>
      </c>
      <c r="X2164" s="2">
        <v>2019</v>
      </c>
    </row>
    <row r="2165" spans="1:24" ht="15" customHeight="1" x14ac:dyDescent="0.25">
      <c r="A2165" s="2">
        <v>2164</v>
      </c>
      <c r="B2165" s="2">
        <v>20191019</v>
      </c>
      <c r="C2165" s="2">
        <v>1</v>
      </c>
      <c r="D2165" s="2">
        <v>8</v>
      </c>
      <c r="E2165" s="2" t="s">
        <v>12</v>
      </c>
      <c r="F2165" s="2">
        <v>666</v>
      </c>
      <c r="G2165" s="2" t="s">
        <v>234</v>
      </c>
      <c r="H2165" s="2">
        <v>0</v>
      </c>
      <c r="I2165" s="2" t="s">
        <v>19</v>
      </c>
      <c r="J2165" s="2" t="s">
        <v>31</v>
      </c>
      <c r="K2165" s="2">
        <v>1</v>
      </c>
      <c r="L2165" s="2" t="s">
        <v>21</v>
      </c>
      <c r="M2165" s="2">
        <v>35</v>
      </c>
      <c r="N2165" s="2">
        <v>-10</v>
      </c>
      <c r="O2165" s="2">
        <v>666</v>
      </c>
      <c r="P2165" s="2" t="s">
        <v>286</v>
      </c>
      <c r="Q2165" s="2">
        <v>0</v>
      </c>
      <c r="R2165" s="2" t="s">
        <v>19</v>
      </c>
      <c r="S2165" s="2" t="s">
        <v>31</v>
      </c>
      <c r="T2165" s="2">
        <v>22</v>
      </c>
      <c r="U2165" s="2">
        <v>1</v>
      </c>
      <c r="V2165" s="2">
        <v>3</v>
      </c>
      <c r="W2165" s="5">
        <v>3</v>
      </c>
      <c r="X2165" s="2">
        <v>2019</v>
      </c>
    </row>
    <row r="2166" spans="1:24" ht="15" customHeight="1" x14ac:dyDescent="0.25">
      <c r="A2166" s="2">
        <v>2165</v>
      </c>
      <c r="B2166" s="2">
        <v>20191019</v>
      </c>
      <c r="C2166" s="2">
        <v>0</v>
      </c>
      <c r="D2166" s="2">
        <v>8</v>
      </c>
      <c r="E2166" s="2" t="s">
        <v>12</v>
      </c>
      <c r="F2166" s="2">
        <v>666</v>
      </c>
      <c r="G2166" s="2" t="s">
        <v>220</v>
      </c>
      <c r="H2166" s="2">
        <v>0</v>
      </c>
      <c r="I2166" s="2" t="s">
        <v>19</v>
      </c>
      <c r="J2166" s="2" t="s">
        <v>120</v>
      </c>
      <c r="K2166" s="2">
        <v>-1</v>
      </c>
      <c r="L2166" s="2" t="s">
        <v>16</v>
      </c>
      <c r="M2166" s="2">
        <v>21</v>
      </c>
      <c r="N2166" s="2">
        <v>7</v>
      </c>
      <c r="O2166" s="2">
        <v>666</v>
      </c>
      <c r="P2166" s="2" t="s">
        <v>280</v>
      </c>
      <c r="Q2166" s="2">
        <v>0</v>
      </c>
      <c r="R2166" s="2" t="s">
        <v>19</v>
      </c>
      <c r="S2166" s="2" t="s">
        <v>275</v>
      </c>
      <c r="T2166" s="2">
        <v>20</v>
      </c>
      <c r="U2166" s="2">
        <v>-1</v>
      </c>
      <c r="V2166" s="2">
        <v>8</v>
      </c>
      <c r="W2166" s="5">
        <v>-8</v>
      </c>
      <c r="X2166" s="2">
        <v>2019</v>
      </c>
    </row>
    <row r="2167" spans="1:24" ht="15" customHeight="1" x14ac:dyDescent="0.25">
      <c r="A2167" s="2">
        <v>2166</v>
      </c>
      <c r="B2167" s="2">
        <v>20191019</v>
      </c>
      <c r="C2167" s="2">
        <v>0</v>
      </c>
      <c r="D2167" s="2">
        <v>8</v>
      </c>
      <c r="E2167" s="2" t="s">
        <v>12</v>
      </c>
      <c r="F2167" s="2">
        <v>666</v>
      </c>
      <c r="G2167" s="2" t="s">
        <v>256</v>
      </c>
      <c r="H2167" s="2">
        <v>0</v>
      </c>
      <c r="I2167" s="2" t="s">
        <v>19</v>
      </c>
      <c r="J2167" s="2" t="s">
        <v>20</v>
      </c>
      <c r="K2167" s="2">
        <v>-1</v>
      </c>
      <c r="L2167" s="2" t="s">
        <v>16</v>
      </c>
      <c r="M2167" s="2">
        <v>30</v>
      </c>
      <c r="N2167" s="2">
        <v>-1</v>
      </c>
      <c r="O2167" s="2">
        <v>666</v>
      </c>
      <c r="P2167" s="2" t="s">
        <v>230</v>
      </c>
      <c r="Q2167" s="2">
        <v>0</v>
      </c>
      <c r="R2167" s="2" t="s">
        <v>19</v>
      </c>
      <c r="S2167" s="2" t="s">
        <v>50</v>
      </c>
      <c r="T2167" s="2">
        <v>26</v>
      </c>
      <c r="U2167" s="2">
        <v>1</v>
      </c>
      <c r="V2167" s="2">
        <v>3</v>
      </c>
      <c r="W2167" s="5">
        <v>3</v>
      </c>
      <c r="X2167" s="2">
        <v>2019</v>
      </c>
    </row>
    <row r="2168" spans="1:24" ht="15" customHeight="1" x14ac:dyDescent="0.25">
      <c r="A2168" s="2">
        <v>2167</v>
      </c>
      <c r="B2168" s="2">
        <v>20191019</v>
      </c>
      <c r="C2168" s="2">
        <v>1</v>
      </c>
      <c r="D2168" s="2">
        <v>8</v>
      </c>
      <c r="E2168" s="2" t="s">
        <v>12</v>
      </c>
      <c r="F2168" s="2">
        <v>666</v>
      </c>
      <c r="G2168" s="2" t="s">
        <v>250</v>
      </c>
      <c r="H2168" s="2">
        <v>0</v>
      </c>
      <c r="I2168" s="2" t="s">
        <v>19</v>
      </c>
      <c r="J2168" s="2" t="s">
        <v>50</v>
      </c>
      <c r="K2168" s="2">
        <v>1</v>
      </c>
      <c r="L2168" s="2" t="s">
        <v>21</v>
      </c>
      <c r="M2168" s="2">
        <v>49</v>
      </c>
      <c r="N2168" s="2">
        <v>2.5</v>
      </c>
      <c r="O2168" s="2">
        <v>666</v>
      </c>
      <c r="P2168" s="2" t="s">
        <v>288</v>
      </c>
      <c r="Q2168" s="2">
        <v>0</v>
      </c>
      <c r="R2168" s="2" t="s">
        <v>19</v>
      </c>
      <c r="S2168" s="2" t="s">
        <v>50</v>
      </c>
      <c r="T2168" s="2">
        <v>22</v>
      </c>
      <c r="U2168" s="2">
        <v>-1</v>
      </c>
      <c r="V2168" s="2">
        <v>29.5</v>
      </c>
      <c r="W2168" s="5">
        <v>-29.5</v>
      </c>
      <c r="X2168" s="2">
        <v>2019</v>
      </c>
    </row>
    <row r="2169" spans="1:24" ht="15" customHeight="1" x14ac:dyDescent="0.25">
      <c r="A2169" s="2">
        <v>2168</v>
      </c>
      <c r="B2169" s="2">
        <v>20191019</v>
      </c>
      <c r="C2169" s="2">
        <v>1</v>
      </c>
      <c r="D2169" s="2">
        <v>8</v>
      </c>
      <c r="E2169" s="2" t="s">
        <v>12</v>
      </c>
      <c r="F2169" s="2">
        <v>666</v>
      </c>
      <c r="G2169" s="2" t="s">
        <v>66</v>
      </c>
      <c r="H2169" s="2">
        <v>0</v>
      </c>
      <c r="I2169" s="2" t="s">
        <v>19</v>
      </c>
      <c r="J2169" s="2" t="s">
        <v>65</v>
      </c>
      <c r="K2169" s="2">
        <v>1</v>
      </c>
      <c r="L2169" s="2" t="s">
        <v>21</v>
      </c>
      <c r="M2169" s="2">
        <v>16</v>
      </c>
      <c r="N2169" s="2">
        <v>1.5</v>
      </c>
      <c r="O2169" s="2">
        <v>666</v>
      </c>
      <c r="P2169" s="2" t="s">
        <v>72</v>
      </c>
      <c r="Q2169" s="2">
        <v>0</v>
      </c>
      <c r="R2169" s="2" t="s">
        <v>19</v>
      </c>
      <c r="S2169" s="2" t="s">
        <v>65</v>
      </c>
      <c r="T2169" s="2">
        <v>10</v>
      </c>
      <c r="U2169" s="2">
        <v>-1</v>
      </c>
      <c r="V2169" s="2">
        <v>7.5</v>
      </c>
      <c r="W2169" s="5">
        <v>-7.5</v>
      </c>
      <c r="X2169" s="2">
        <v>2019</v>
      </c>
    </row>
    <row r="2170" spans="1:24" ht="15" customHeight="1" x14ac:dyDescent="0.25">
      <c r="A2170" s="2">
        <v>2169</v>
      </c>
      <c r="B2170" s="2">
        <v>20191019</v>
      </c>
      <c r="C2170" s="2">
        <v>1</v>
      </c>
      <c r="D2170" s="2">
        <v>8</v>
      </c>
      <c r="E2170" s="2" t="s">
        <v>12</v>
      </c>
      <c r="F2170" s="2">
        <v>666</v>
      </c>
      <c r="G2170" s="2" t="s">
        <v>263</v>
      </c>
      <c r="H2170" s="2">
        <v>0</v>
      </c>
      <c r="I2170" s="2" t="s">
        <v>19</v>
      </c>
      <c r="J2170" s="2" t="s">
        <v>120</v>
      </c>
      <c r="K2170" s="2">
        <v>-1</v>
      </c>
      <c r="L2170" s="2" t="s">
        <v>16</v>
      </c>
      <c r="M2170" s="2">
        <v>30</v>
      </c>
      <c r="N2170" s="2">
        <v>5.5</v>
      </c>
      <c r="O2170" s="2">
        <v>666</v>
      </c>
      <c r="P2170" s="2" t="s">
        <v>119</v>
      </c>
      <c r="Q2170" s="2">
        <v>0</v>
      </c>
      <c r="R2170" s="2" t="s">
        <v>19</v>
      </c>
      <c r="S2170" s="2" t="s">
        <v>120</v>
      </c>
      <c r="T2170" s="2">
        <v>27</v>
      </c>
      <c r="U2170" s="2">
        <v>-1</v>
      </c>
      <c r="V2170" s="2">
        <v>8.5</v>
      </c>
      <c r="W2170" s="5">
        <v>-8.5</v>
      </c>
      <c r="X2170" s="2">
        <v>2019</v>
      </c>
    </row>
    <row r="2171" spans="1:24" ht="15" customHeight="1" x14ac:dyDescent="0.25">
      <c r="A2171" s="2">
        <v>2170</v>
      </c>
      <c r="B2171" s="2">
        <v>20191019</v>
      </c>
      <c r="C2171" s="2">
        <v>1</v>
      </c>
      <c r="D2171" s="2">
        <v>8</v>
      </c>
      <c r="E2171" s="2" t="s">
        <v>12</v>
      </c>
      <c r="F2171" s="2">
        <v>666</v>
      </c>
      <c r="G2171" s="2" t="s">
        <v>237</v>
      </c>
      <c r="H2171" s="2">
        <v>0</v>
      </c>
      <c r="I2171" s="2" t="s">
        <v>19</v>
      </c>
      <c r="J2171" s="2" t="s">
        <v>82</v>
      </c>
      <c r="K2171" s="2">
        <v>-1</v>
      </c>
      <c r="L2171" s="2" t="s">
        <v>16</v>
      </c>
      <c r="M2171" s="2">
        <v>27</v>
      </c>
      <c r="N2171" s="2">
        <v>17.5</v>
      </c>
      <c r="O2171" s="2">
        <v>666</v>
      </c>
      <c r="P2171" s="2" t="s">
        <v>122</v>
      </c>
      <c r="Q2171" s="2">
        <v>0</v>
      </c>
      <c r="R2171" s="2" t="s">
        <v>19</v>
      </c>
      <c r="S2171" s="2" t="s">
        <v>82</v>
      </c>
      <c r="T2171" s="2">
        <v>10</v>
      </c>
      <c r="U2171" s="2">
        <v>-1</v>
      </c>
      <c r="V2171" s="2">
        <v>34.5</v>
      </c>
      <c r="W2171" s="5">
        <v>-34.5</v>
      </c>
      <c r="X2171" s="2">
        <v>2019</v>
      </c>
    </row>
    <row r="2172" spans="1:24" ht="15" customHeight="1" x14ac:dyDescent="0.25">
      <c r="A2172" s="2">
        <v>2171</v>
      </c>
      <c r="B2172" s="2">
        <v>20191019</v>
      </c>
      <c r="C2172" s="2">
        <v>1</v>
      </c>
      <c r="D2172" s="2">
        <v>8</v>
      </c>
      <c r="E2172" s="2" t="s">
        <v>12</v>
      </c>
      <c r="F2172" s="2">
        <v>666</v>
      </c>
      <c r="G2172" s="2" t="s">
        <v>311</v>
      </c>
      <c r="H2172" s="2">
        <v>0</v>
      </c>
      <c r="I2172" s="2" t="s">
        <v>19</v>
      </c>
      <c r="J2172" s="2" t="s">
        <v>120</v>
      </c>
      <c r="K2172" s="2">
        <v>1</v>
      </c>
      <c r="L2172" s="2" t="s">
        <v>21</v>
      </c>
      <c r="M2172" s="2">
        <v>14</v>
      </c>
      <c r="N2172" s="2">
        <v>-10</v>
      </c>
      <c r="O2172" s="2">
        <v>666</v>
      </c>
      <c r="P2172" s="2" t="s">
        <v>260</v>
      </c>
      <c r="Q2172" s="2">
        <v>0</v>
      </c>
      <c r="R2172" s="2" t="s">
        <v>19</v>
      </c>
      <c r="S2172" s="2" t="s">
        <v>120</v>
      </c>
      <c r="T2172" s="2">
        <v>10</v>
      </c>
      <c r="U2172" s="2">
        <v>1</v>
      </c>
      <c r="V2172" s="2">
        <v>-6</v>
      </c>
      <c r="W2172" s="5">
        <v>-6</v>
      </c>
      <c r="X2172" s="2">
        <v>2019</v>
      </c>
    </row>
    <row r="2173" spans="1:24" ht="15" customHeight="1" x14ac:dyDescent="0.25">
      <c r="A2173" s="2">
        <v>2172</v>
      </c>
      <c r="B2173" s="2">
        <v>20191019</v>
      </c>
      <c r="C2173" s="2">
        <v>0</v>
      </c>
      <c r="D2173" s="2">
        <v>8</v>
      </c>
      <c r="E2173" s="2" t="s">
        <v>12</v>
      </c>
      <c r="F2173" s="2">
        <v>666</v>
      </c>
      <c r="G2173" s="2" t="s">
        <v>310</v>
      </c>
      <c r="H2173" s="2">
        <v>0</v>
      </c>
      <c r="I2173" s="2" t="s">
        <v>19</v>
      </c>
      <c r="J2173" s="2" t="s">
        <v>275</v>
      </c>
      <c r="K2173" s="2">
        <v>-1</v>
      </c>
      <c r="L2173" s="2" t="s">
        <v>16</v>
      </c>
      <c r="M2173" s="2">
        <v>31</v>
      </c>
      <c r="N2173" s="2">
        <v>-7</v>
      </c>
      <c r="O2173" s="2">
        <v>666</v>
      </c>
      <c r="P2173" s="2" t="s">
        <v>221</v>
      </c>
      <c r="Q2173" s="2">
        <v>0</v>
      </c>
      <c r="R2173" s="2" t="s">
        <v>19</v>
      </c>
      <c r="S2173" s="2" t="s">
        <v>222</v>
      </c>
      <c r="T2173" s="2">
        <v>21</v>
      </c>
      <c r="U2173" s="2">
        <v>1</v>
      </c>
      <c r="V2173" s="2">
        <v>3</v>
      </c>
      <c r="W2173" s="5">
        <v>3</v>
      </c>
      <c r="X2173" s="2">
        <v>2019</v>
      </c>
    </row>
    <row r="2174" spans="1:24" ht="15" customHeight="1" x14ac:dyDescent="0.25">
      <c r="A2174" s="2">
        <v>2173</v>
      </c>
      <c r="B2174" s="2">
        <v>20191019</v>
      </c>
      <c r="C2174" s="2">
        <v>1</v>
      </c>
      <c r="D2174" s="2">
        <v>8</v>
      </c>
      <c r="E2174" s="2" t="s">
        <v>12</v>
      </c>
      <c r="F2174" s="2">
        <v>666</v>
      </c>
      <c r="G2174" s="2" t="s">
        <v>128</v>
      </c>
      <c r="H2174" s="2">
        <v>0</v>
      </c>
      <c r="I2174" s="2" t="s">
        <v>19</v>
      </c>
      <c r="J2174" s="2" t="s">
        <v>50</v>
      </c>
      <c r="K2174" s="2">
        <v>1</v>
      </c>
      <c r="L2174" s="2" t="s">
        <v>21</v>
      </c>
      <c r="M2174" s="2">
        <v>45</v>
      </c>
      <c r="N2174" s="2">
        <v>5.5</v>
      </c>
      <c r="O2174" s="2">
        <v>666</v>
      </c>
      <c r="P2174" s="2" t="s">
        <v>271</v>
      </c>
      <c r="Q2174" s="2">
        <v>0</v>
      </c>
      <c r="R2174" s="2" t="s">
        <v>19</v>
      </c>
      <c r="S2174" s="2" t="s">
        <v>50</v>
      </c>
      <c r="T2174" s="2">
        <v>21</v>
      </c>
      <c r="U2174" s="2">
        <v>-1</v>
      </c>
      <c r="V2174" s="2">
        <v>29.5</v>
      </c>
      <c r="W2174" s="5">
        <v>-29.5</v>
      </c>
      <c r="X2174" s="2">
        <v>2019</v>
      </c>
    </row>
    <row r="2175" spans="1:24" ht="15" customHeight="1" x14ac:dyDescent="0.25">
      <c r="A2175" s="2">
        <v>2174</v>
      </c>
      <c r="B2175" s="2">
        <v>20191019</v>
      </c>
      <c r="C2175" s="2">
        <v>0</v>
      </c>
      <c r="D2175" s="2">
        <v>8</v>
      </c>
      <c r="E2175" s="2" t="s">
        <v>12</v>
      </c>
      <c r="F2175" s="2">
        <v>666</v>
      </c>
      <c r="G2175" s="2" t="s">
        <v>268</v>
      </c>
      <c r="H2175" s="2">
        <v>0</v>
      </c>
      <c r="I2175" s="2" t="s">
        <v>19</v>
      </c>
      <c r="J2175" s="2" t="s">
        <v>75</v>
      </c>
      <c r="K2175" s="2">
        <v>-1</v>
      </c>
      <c r="L2175" s="2" t="s">
        <v>16</v>
      </c>
      <c r="M2175" s="2">
        <v>42</v>
      </c>
      <c r="N2175" s="2">
        <v>-18.5</v>
      </c>
      <c r="O2175" s="2">
        <v>666</v>
      </c>
      <c r="P2175" s="2" t="s">
        <v>248</v>
      </c>
      <c r="Q2175" s="2">
        <v>0</v>
      </c>
      <c r="R2175" s="2" t="s">
        <v>19</v>
      </c>
      <c r="S2175" s="2"/>
      <c r="T2175" s="2">
        <v>23</v>
      </c>
      <c r="U2175" s="2">
        <v>1</v>
      </c>
      <c r="V2175" s="2">
        <v>0.5</v>
      </c>
      <c r="W2175" s="5">
        <v>0.5</v>
      </c>
      <c r="X2175" s="2">
        <v>2019</v>
      </c>
    </row>
    <row r="2176" spans="1:24" ht="15" customHeight="1" x14ac:dyDescent="0.25">
      <c r="A2176" s="2">
        <v>2175</v>
      </c>
      <c r="B2176" s="2">
        <v>20191019</v>
      </c>
      <c r="C2176" s="2">
        <v>1</v>
      </c>
      <c r="D2176" s="2">
        <v>8</v>
      </c>
      <c r="E2176" s="2" t="s">
        <v>12</v>
      </c>
      <c r="F2176" s="2">
        <v>666</v>
      </c>
      <c r="G2176" s="2" t="s">
        <v>163</v>
      </c>
      <c r="H2176" s="2">
        <v>0</v>
      </c>
      <c r="I2176" s="2" t="s">
        <v>19</v>
      </c>
      <c r="J2176" s="2" t="s">
        <v>58</v>
      </c>
      <c r="K2176" s="2">
        <v>1</v>
      </c>
      <c r="L2176" s="2" t="s">
        <v>21</v>
      </c>
      <c r="M2176" s="2">
        <v>35</v>
      </c>
      <c r="N2176" s="2">
        <v>-3.5</v>
      </c>
      <c r="O2176" s="2">
        <v>666</v>
      </c>
      <c r="P2176" s="2" t="s">
        <v>255</v>
      </c>
      <c r="Q2176" s="2">
        <v>0</v>
      </c>
      <c r="R2176" s="2" t="s">
        <v>19</v>
      </c>
      <c r="S2176" s="2" t="s">
        <v>58</v>
      </c>
      <c r="T2176" s="2">
        <v>17</v>
      </c>
      <c r="U2176" s="2">
        <v>1</v>
      </c>
      <c r="V2176" s="2">
        <v>14.5</v>
      </c>
      <c r="W2176" s="5">
        <v>14.5</v>
      </c>
      <c r="X2176" s="2">
        <v>2019</v>
      </c>
    </row>
    <row r="2177" spans="1:24" ht="15" customHeight="1" x14ac:dyDescent="0.25">
      <c r="A2177" s="2">
        <v>2176</v>
      </c>
      <c r="B2177" s="2">
        <v>20191019</v>
      </c>
      <c r="C2177" s="2">
        <v>1</v>
      </c>
      <c r="D2177" s="2">
        <v>8</v>
      </c>
      <c r="E2177" s="2" t="s">
        <v>12</v>
      </c>
      <c r="F2177" s="2">
        <v>666</v>
      </c>
      <c r="G2177" s="2" t="s">
        <v>102</v>
      </c>
      <c r="H2177" s="2">
        <v>0</v>
      </c>
      <c r="I2177" s="2" t="s">
        <v>19</v>
      </c>
      <c r="J2177" s="2" t="s">
        <v>34</v>
      </c>
      <c r="K2177" s="2">
        <v>-1</v>
      </c>
      <c r="L2177" s="2" t="s">
        <v>16</v>
      </c>
      <c r="M2177" s="2">
        <v>24</v>
      </c>
      <c r="N2177" s="2">
        <v>2.5</v>
      </c>
      <c r="O2177" s="2">
        <v>666</v>
      </c>
      <c r="P2177" s="2" t="s">
        <v>33</v>
      </c>
      <c r="Q2177" s="2">
        <v>0</v>
      </c>
      <c r="R2177" s="2" t="s">
        <v>19</v>
      </c>
      <c r="S2177" s="2" t="s">
        <v>34</v>
      </c>
      <c r="T2177" s="2">
        <v>21</v>
      </c>
      <c r="U2177" s="2">
        <v>-1</v>
      </c>
      <c r="V2177" s="2">
        <v>5.5</v>
      </c>
      <c r="W2177" s="5">
        <v>-5.5</v>
      </c>
      <c r="X2177" s="2">
        <v>2019</v>
      </c>
    </row>
    <row r="2178" spans="1:24" ht="15" customHeight="1" x14ac:dyDescent="0.25">
      <c r="A2178" s="2">
        <v>2177</v>
      </c>
      <c r="B2178" s="2">
        <v>20191019</v>
      </c>
      <c r="C2178" s="2">
        <v>0</v>
      </c>
      <c r="D2178" s="2">
        <v>8</v>
      </c>
      <c r="E2178" s="2" t="s">
        <v>12</v>
      </c>
      <c r="F2178" s="2">
        <v>666</v>
      </c>
      <c r="G2178" s="2" t="s">
        <v>304</v>
      </c>
      <c r="H2178" s="2">
        <v>0</v>
      </c>
      <c r="I2178" s="2" t="s">
        <v>19</v>
      </c>
      <c r="J2178" s="2" t="s">
        <v>301</v>
      </c>
      <c r="K2178" s="2">
        <v>-1</v>
      </c>
      <c r="L2178" s="2" t="s">
        <v>16</v>
      </c>
      <c r="M2178" s="2">
        <v>30</v>
      </c>
      <c r="N2178" s="2">
        <v>-6</v>
      </c>
      <c r="O2178" s="2">
        <v>666</v>
      </c>
      <c r="P2178" s="2" t="s">
        <v>309</v>
      </c>
      <c r="Q2178" s="2">
        <v>0</v>
      </c>
      <c r="R2178" s="2" t="s">
        <v>19</v>
      </c>
      <c r="S2178" s="2" t="s">
        <v>23</v>
      </c>
      <c r="T2178" s="2">
        <v>0</v>
      </c>
      <c r="U2178" s="2">
        <v>1</v>
      </c>
      <c r="V2178" s="2">
        <v>24</v>
      </c>
      <c r="W2178" s="5">
        <v>24</v>
      </c>
      <c r="X2178" s="2">
        <v>2019</v>
      </c>
    </row>
    <row r="2179" spans="1:24" ht="15" customHeight="1" x14ac:dyDescent="0.25">
      <c r="A2179" s="2">
        <v>2178</v>
      </c>
      <c r="B2179" s="2">
        <v>20191019</v>
      </c>
      <c r="C2179" s="2">
        <v>1</v>
      </c>
      <c r="D2179" s="2">
        <v>8</v>
      </c>
      <c r="E2179" s="2" t="s">
        <v>12</v>
      </c>
      <c r="F2179" s="2">
        <v>666</v>
      </c>
      <c r="G2179" s="2" t="s">
        <v>153</v>
      </c>
      <c r="H2179" s="2">
        <v>0</v>
      </c>
      <c r="I2179" s="2" t="s">
        <v>19</v>
      </c>
      <c r="J2179" s="2" t="s">
        <v>82</v>
      </c>
      <c r="K2179" s="2">
        <v>1</v>
      </c>
      <c r="L2179" s="2" t="s">
        <v>21</v>
      </c>
      <c r="M2179" s="2">
        <v>34</v>
      </c>
      <c r="N2179" s="2">
        <v>-6.5</v>
      </c>
      <c r="O2179" s="2">
        <v>666</v>
      </c>
      <c r="P2179" s="2" t="s">
        <v>200</v>
      </c>
      <c r="Q2179" s="2">
        <v>0</v>
      </c>
      <c r="R2179" s="2" t="s">
        <v>19</v>
      </c>
      <c r="S2179" s="2" t="s">
        <v>82</v>
      </c>
      <c r="T2179" s="2">
        <v>27</v>
      </c>
      <c r="U2179" s="2">
        <v>1</v>
      </c>
      <c r="V2179" s="2">
        <v>0.5</v>
      </c>
      <c r="W2179" s="5">
        <v>0.5</v>
      </c>
      <c r="X2179" s="2">
        <v>2019</v>
      </c>
    </row>
    <row r="2180" spans="1:24" ht="15" customHeight="1" x14ac:dyDescent="0.25">
      <c r="A2180" s="2">
        <v>2179</v>
      </c>
      <c r="B2180" s="2">
        <v>20191019</v>
      </c>
      <c r="C2180" s="2">
        <v>1</v>
      </c>
      <c r="D2180" s="2">
        <v>8</v>
      </c>
      <c r="E2180" s="2" t="s">
        <v>12</v>
      </c>
      <c r="F2180" s="2">
        <v>666</v>
      </c>
      <c r="G2180" s="2" t="s">
        <v>227</v>
      </c>
      <c r="H2180" s="2">
        <v>0</v>
      </c>
      <c r="I2180" s="2" t="s">
        <v>19</v>
      </c>
      <c r="J2180" s="2" t="s">
        <v>58</v>
      </c>
      <c r="K2180" s="2">
        <v>1</v>
      </c>
      <c r="L2180" s="2" t="s">
        <v>21</v>
      </c>
      <c r="M2180" s="2">
        <v>42</v>
      </c>
      <c r="N2180" s="2">
        <v>-7.5</v>
      </c>
      <c r="O2180" s="2">
        <v>666</v>
      </c>
      <c r="P2180" s="2" t="s">
        <v>261</v>
      </c>
      <c r="Q2180" s="2">
        <v>0</v>
      </c>
      <c r="R2180" s="2" t="s">
        <v>19</v>
      </c>
      <c r="S2180" s="2" t="s">
        <v>58</v>
      </c>
      <c r="T2180" s="2">
        <v>27</v>
      </c>
      <c r="U2180" s="2">
        <v>1</v>
      </c>
      <c r="V2180" s="2">
        <v>7.5</v>
      </c>
      <c r="W2180" s="5">
        <v>7.5</v>
      </c>
      <c r="X2180" s="2">
        <v>2019</v>
      </c>
    </row>
    <row r="2181" spans="1:24" ht="15" customHeight="1" x14ac:dyDescent="0.25">
      <c r="A2181" s="2">
        <v>2180</v>
      </c>
      <c r="B2181" s="2">
        <v>20191019</v>
      </c>
      <c r="C2181" s="2">
        <v>1</v>
      </c>
      <c r="D2181" s="2">
        <v>8</v>
      </c>
      <c r="E2181" s="2" t="s">
        <v>12</v>
      </c>
      <c r="F2181" s="2">
        <v>666</v>
      </c>
      <c r="G2181" s="2" t="s">
        <v>88</v>
      </c>
      <c r="H2181" s="2">
        <v>0</v>
      </c>
      <c r="I2181" s="2" t="s">
        <v>19</v>
      </c>
      <c r="J2181" s="2" t="s">
        <v>126</v>
      </c>
      <c r="K2181" s="2">
        <v>1</v>
      </c>
      <c r="L2181" s="2" t="s">
        <v>21</v>
      </c>
      <c r="M2181" s="2">
        <v>49</v>
      </c>
      <c r="N2181" s="2">
        <v>-17.5</v>
      </c>
      <c r="O2181" s="2">
        <v>666</v>
      </c>
      <c r="P2181" s="2" t="s">
        <v>266</v>
      </c>
      <c r="Q2181" s="2">
        <v>0</v>
      </c>
      <c r="R2181" s="2" t="s">
        <v>19</v>
      </c>
      <c r="S2181" s="2" t="s">
        <v>126</v>
      </c>
      <c r="T2181" s="2">
        <v>28</v>
      </c>
      <c r="U2181" s="2">
        <v>1</v>
      </c>
      <c r="V2181" s="2">
        <v>3.5</v>
      </c>
      <c r="W2181" s="5">
        <v>3.5</v>
      </c>
      <c r="X2181" s="2">
        <v>2019</v>
      </c>
    </row>
    <row r="2182" spans="1:24" ht="15" customHeight="1" x14ac:dyDescent="0.25">
      <c r="A2182" s="2">
        <v>2181</v>
      </c>
      <c r="B2182" s="2">
        <v>20191019</v>
      </c>
      <c r="C2182" s="2">
        <v>0</v>
      </c>
      <c r="D2182" s="2">
        <v>8</v>
      </c>
      <c r="E2182" s="2" t="s">
        <v>12</v>
      </c>
      <c r="F2182" s="2">
        <v>666</v>
      </c>
      <c r="G2182" s="2" t="s">
        <v>68</v>
      </c>
      <c r="H2182" s="2">
        <v>0</v>
      </c>
      <c r="I2182" s="2" t="s">
        <v>19</v>
      </c>
      <c r="J2182" s="2" t="s">
        <v>50</v>
      </c>
      <c r="K2182" s="2">
        <v>1</v>
      </c>
      <c r="L2182" s="2" t="s">
        <v>21</v>
      </c>
      <c r="M2182" s="2">
        <v>31</v>
      </c>
      <c r="N2182" s="2">
        <v>-4</v>
      </c>
      <c r="O2182" s="2">
        <v>666</v>
      </c>
      <c r="P2182" s="2" t="s">
        <v>305</v>
      </c>
      <c r="Q2182" s="2">
        <v>0</v>
      </c>
      <c r="R2182" s="2" t="s">
        <v>19</v>
      </c>
      <c r="S2182" s="2" t="s">
        <v>297</v>
      </c>
      <c r="T2182" s="2">
        <v>20</v>
      </c>
      <c r="U2182" s="2">
        <v>1</v>
      </c>
      <c r="V2182" s="2">
        <v>7</v>
      </c>
      <c r="W2182" s="5">
        <v>7</v>
      </c>
      <c r="X2182" s="2">
        <v>2019</v>
      </c>
    </row>
    <row r="2183" spans="1:24" ht="15" customHeight="1" x14ac:dyDescent="0.25">
      <c r="A2183" s="2">
        <v>2182</v>
      </c>
      <c r="B2183" s="2">
        <v>20191019</v>
      </c>
      <c r="C2183" s="2">
        <v>0</v>
      </c>
      <c r="D2183" s="2">
        <v>8</v>
      </c>
      <c r="E2183" s="2" t="s">
        <v>12</v>
      </c>
      <c r="F2183" s="2">
        <v>666</v>
      </c>
      <c r="G2183" s="2" t="s">
        <v>282</v>
      </c>
      <c r="H2183" s="2">
        <v>0</v>
      </c>
      <c r="I2183" s="2" t="s">
        <v>19</v>
      </c>
      <c r="J2183" s="2" t="s">
        <v>275</v>
      </c>
      <c r="K2183" s="2">
        <v>-1</v>
      </c>
      <c r="L2183" s="2" t="s">
        <v>16</v>
      </c>
      <c r="M2183" s="2">
        <v>49</v>
      </c>
      <c r="N2183" s="2">
        <v>-33.5</v>
      </c>
      <c r="O2183" s="2">
        <v>666</v>
      </c>
      <c r="P2183" s="2" t="s">
        <v>307</v>
      </c>
      <c r="Q2183" s="2">
        <v>0</v>
      </c>
      <c r="R2183" s="2" t="s">
        <v>19</v>
      </c>
      <c r="S2183" s="2" t="s">
        <v>297</v>
      </c>
      <c r="T2183" s="2">
        <v>7</v>
      </c>
      <c r="U2183" s="2">
        <v>1</v>
      </c>
      <c r="V2183" s="2">
        <v>8.5</v>
      </c>
      <c r="W2183" s="5">
        <v>8.5</v>
      </c>
      <c r="X2183" s="2">
        <v>2019</v>
      </c>
    </row>
    <row r="2184" spans="1:24" ht="15" customHeight="1" x14ac:dyDescent="0.25">
      <c r="A2184" s="2">
        <v>2183</v>
      </c>
      <c r="B2184" s="2">
        <v>20191019</v>
      </c>
      <c r="C2184" s="2">
        <v>1</v>
      </c>
      <c r="D2184" s="2">
        <v>8</v>
      </c>
      <c r="E2184" s="2" t="s">
        <v>12</v>
      </c>
      <c r="F2184" s="2">
        <v>666</v>
      </c>
      <c r="G2184" s="2" t="s">
        <v>67</v>
      </c>
      <c r="H2184" s="2">
        <v>0</v>
      </c>
      <c r="I2184" s="2" t="s">
        <v>19</v>
      </c>
      <c r="J2184" s="2" t="s">
        <v>34</v>
      </c>
      <c r="K2184" s="2">
        <v>-1</v>
      </c>
      <c r="L2184" s="2" t="s">
        <v>16</v>
      </c>
      <c r="M2184" s="2">
        <v>34</v>
      </c>
      <c r="N2184" s="2">
        <v>1</v>
      </c>
      <c r="O2184" s="2">
        <v>666</v>
      </c>
      <c r="P2184" s="2" t="s">
        <v>77</v>
      </c>
      <c r="Q2184" s="2">
        <v>0</v>
      </c>
      <c r="R2184" s="2" t="s">
        <v>19</v>
      </c>
      <c r="S2184" s="2" t="s">
        <v>34</v>
      </c>
      <c r="T2184" s="2">
        <v>27</v>
      </c>
      <c r="U2184" s="2">
        <v>-1</v>
      </c>
      <c r="V2184" s="2">
        <v>8</v>
      </c>
      <c r="W2184" s="5">
        <v>-8</v>
      </c>
      <c r="X2184" s="2">
        <v>2019</v>
      </c>
    </row>
    <row r="2185" spans="1:24" ht="15" customHeight="1" x14ac:dyDescent="0.25">
      <c r="A2185" s="2">
        <v>2184</v>
      </c>
      <c r="B2185" s="2">
        <v>20191019</v>
      </c>
      <c r="C2185" s="2">
        <v>1</v>
      </c>
      <c r="D2185" s="2">
        <v>8</v>
      </c>
      <c r="E2185" s="2" t="s">
        <v>12</v>
      </c>
      <c r="F2185" s="2">
        <v>666</v>
      </c>
      <c r="G2185" s="2" t="s">
        <v>190</v>
      </c>
      <c r="H2185" s="2">
        <v>0</v>
      </c>
      <c r="I2185" s="2" t="s">
        <v>19</v>
      </c>
      <c r="J2185" s="2" t="s">
        <v>29</v>
      </c>
      <c r="K2185" s="2">
        <v>-1</v>
      </c>
      <c r="L2185" s="2" t="s">
        <v>16</v>
      </c>
      <c r="M2185" s="2">
        <v>31</v>
      </c>
      <c r="N2185" s="2">
        <v>-3</v>
      </c>
      <c r="O2185" s="2">
        <v>666</v>
      </c>
      <c r="P2185" s="2" t="s">
        <v>283</v>
      </c>
      <c r="Q2185" s="2">
        <v>0</v>
      </c>
      <c r="R2185" s="2" t="s">
        <v>19</v>
      </c>
      <c r="S2185" s="2" t="s">
        <v>29</v>
      </c>
      <c r="T2185" s="2">
        <v>28</v>
      </c>
      <c r="U2185" s="2">
        <v>1</v>
      </c>
      <c r="V2185" s="2">
        <v>0</v>
      </c>
      <c r="W2185" s="5">
        <v>0</v>
      </c>
      <c r="X2185" s="2">
        <v>2019</v>
      </c>
    </row>
    <row r="2186" spans="1:24" ht="15" customHeight="1" x14ac:dyDescent="0.25">
      <c r="A2186" s="2">
        <v>2185</v>
      </c>
      <c r="B2186" s="2">
        <v>20191019</v>
      </c>
      <c r="C2186" s="2">
        <v>0</v>
      </c>
      <c r="D2186" s="2">
        <v>8</v>
      </c>
      <c r="E2186" s="2" t="s">
        <v>12</v>
      </c>
      <c r="F2186" s="2">
        <v>666</v>
      </c>
      <c r="G2186" s="2" t="s">
        <v>125</v>
      </c>
      <c r="H2186" s="2">
        <v>0</v>
      </c>
      <c r="I2186" s="2" t="s">
        <v>19</v>
      </c>
      <c r="J2186" s="2" t="s">
        <v>65</v>
      </c>
      <c r="K2186" s="2">
        <v>-1</v>
      </c>
      <c r="L2186" s="2" t="s">
        <v>16</v>
      </c>
      <c r="M2186" s="2">
        <v>25</v>
      </c>
      <c r="N2186" s="2">
        <v>-2.5</v>
      </c>
      <c r="O2186" s="2">
        <v>666</v>
      </c>
      <c r="P2186" s="2" t="s">
        <v>298</v>
      </c>
      <c r="Q2186" s="2">
        <v>0</v>
      </c>
      <c r="R2186" s="2" t="s">
        <v>19</v>
      </c>
      <c r="S2186" s="2"/>
      <c r="T2186" s="2">
        <v>20</v>
      </c>
      <c r="U2186" s="2">
        <v>1</v>
      </c>
      <c r="V2186" s="2">
        <v>2.5</v>
      </c>
      <c r="W2186" s="5">
        <v>2.5</v>
      </c>
      <c r="X2186" s="2">
        <v>2019</v>
      </c>
    </row>
    <row r="2187" spans="1:24" ht="15" customHeight="1" x14ac:dyDescent="0.25">
      <c r="A2187" s="2">
        <v>2186</v>
      </c>
      <c r="B2187" s="2">
        <v>20191019</v>
      </c>
      <c r="C2187" s="2">
        <v>1</v>
      </c>
      <c r="D2187" s="2">
        <v>8</v>
      </c>
      <c r="E2187" s="2" t="s">
        <v>12</v>
      </c>
      <c r="F2187" s="2">
        <v>666</v>
      </c>
      <c r="G2187" s="2" t="s">
        <v>92</v>
      </c>
      <c r="H2187" s="2">
        <v>0</v>
      </c>
      <c r="I2187" s="2" t="s">
        <v>19</v>
      </c>
      <c r="J2187" s="2" t="s">
        <v>50</v>
      </c>
      <c r="K2187" s="2">
        <v>-1</v>
      </c>
      <c r="L2187" s="2" t="s">
        <v>16</v>
      </c>
      <c r="M2187" s="2">
        <v>38</v>
      </c>
      <c r="N2187" s="2">
        <v>-10.5</v>
      </c>
      <c r="O2187" s="2">
        <v>666</v>
      </c>
      <c r="P2187" s="2" t="s">
        <v>228</v>
      </c>
      <c r="Q2187" s="2">
        <v>0</v>
      </c>
      <c r="R2187" s="2" t="s">
        <v>19</v>
      </c>
      <c r="S2187" s="2" t="s">
        <v>50</v>
      </c>
      <c r="T2187" s="2">
        <v>30</v>
      </c>
      <c r="U2187" s="2">
        <v>1</v>
      </c>
      <c r="V2187" s="2">
        <v>-2.5</v>
      </c>
      <c r="W2187" s="5">
        <v>-2.5</v>
      </c>
      <c r="X2187" s="2">
        <v>2019</v>
      </c>
    </row>
    <row r="2188" spans="1:24" ht="15" customHeight="1" x14ac:dyDescent="0.25">
      <c r="A2188" s="2">
        <v>2187</v>
      </c>
      <c r="B2188" s="2">
        <v>20191019</v>
      </c>
      <c r="C2188" s="2">
        <v>1</v>
      </c>
      <c r="D2188" s="2">
        <v>8</v>
      </c>
      <c r="E2188" s="2" t="s">
        <v>12</v>
      </c>
      <c r="F2188" s="2">
        <v>666</v>
      </c>
      <c r="G2188" s="2" t="s">
        <v>229</v>
      </c>
      <c r="H2188" s="2">
        <v>0</v>
      </c>
      <c r="I2188" s="2" t="s">
        <v>19</v>
      </c>
      <c r="J2188" s="2" t="s">
        <v>75</v>
      </c>
      <c r="K2188" s="2">
        <v>1</v>
      </c>
      <c r="L2188" s="2" t="s">
        <v>21</v>
      </c>
      <c r="M2188" s="2">
        <v>22</v>
      </c>
      <c r="N2188" s="2">
        <v>-40</v>
      </c>
      <c r="O2188" s="2">
        <v>666</v>
      </c>
      <c r="P2188" s="2" t="s">
        <v>80</v>
      </c>
      <c r="Q2188" s="2">
        <v>0</v>
      </c>
      <c r="R2188" s="2" t="s">
        <v>19</v>
      </c>
      <c r="S2188" s="2" t="s">
        <v>75</v>
      </c>
      <c r="T2188" s="2">
        <v>0</v>
      </c>
      <c r="U2188" s="2">
        <v>1</v>
      </c>
      <c r="V2188" s="2">
        <v>-18</v>
      </c>
      <c r="W2188" s="5">
        <v>-18</v>
      </c>
      <c r="X2188" s="2">
        <v>2019</v>
      </c>
    </row>
    <row r="2189" spans="1:24" ht="15" customHeight="1" x14ac:dyDescent="0.25">
      <c r="A2189" s="2">
        <v>2188</v>
      </c>
      <c r="B2189" s="2">
        <v>20191019</v>
      </c>
      <c r="C2189" s="2">
        <v>1</v>
      </c>
      <c r="D2189" s="2">
        <v>8</v>
      </c>
      <c r="E2189" s="2" t="s">
        <v>312</v>
      </c>
      <c r="F2189" s="2">
        <v>666</v>
      </c>
      <c r="G2189" s="2" t="s">
        <v>224</v>
      </c>
      <c r="H2189" s="2">
        <v>0</v>
      </c>
      <c r="I2189" s="2" t="s">
        <v>19</v>
      </c>
      <c r="J2189" s="2" t="s">
        <v>75</v>
      </c>
      <c r="K2189" s="2">
        <v>1</v>
      </c>
      <c r="L2189" s="2" t="s">
        <v>21</v>
      </c>
      <c r="M2189" s="2">
        <v>42</v>
      </c>
      <c r="N2189" s="2">
        <v>-7</v>
      </c>
      <c r="O2189" s="2">
        <v>666</v>
      </c>
      <c r="P2189" s="2" t="s">
        <v>143</v>
      </c>
      <c r="Q2189" s="2">
        <v>0</v>
      </c>
      <c r="R2189" s="2" t="s">
        <v>19</v>
      </c>
      <c r="S2189" s="2" t="s">
        <v>75</v>
      </c>
      <c r="T2189" s="2">
        <v>27</v>
      </c>
      <c r="U2189" s="2">
        <v>1</v>
      </c>
      <c r="V2189" s="2">
        <v>8</v>
      </c>
      <c r="W2189" s="5">
        <v>8</v>
      </c>
      <c r="X2189" s="2">
        <v>2019</v>
      </c>
    </row>
    <row r="2190" spans="1:24" ht="15" customHeight="1" x14ac:dyDescent="0.25">
      <c r="A2190" s="2">
        <v>2189</v>
      </c>
      <c r="B2190" s="2">
        <v>20191019</v>
      </c>
      <c r="C2190" s="2">
        <v>1</v>
      </c>
      <c r="D2190" s="2">
        <v>8</v>
      </c>
      <c r="E2190" s="2" t="s">
        <v>12</v>
      </c>
      <c r="F2190" s="2">
        <v>666</v>
      </c>
      <c r="G2190" s="2" t="s">
        <v>198</v>
      </c>
      <c r="H2190" s="2">
        <v>0</v>
      </c>
      <c r="I2190" s="2" t="s">
        <v>19</v>
      </c>
      <c r="J2190" s="2" t="s">
        <v>58</v>
      </c>
      <c r="K2190" s="2">
        <v>-1</v>
      </c>
      <c r="L2190" s="2" t="s">
        <v>16</v>
      </c>
      <c r="M2190" s="2">
        <v>31</v>
      </c>
      <c r="N2190" s="2">
        <v>-11.5</v>
      </c>
      <c r="O2190" s="2">
        <v>666</v>
      </c>
      <c r="P2190" s="2" t="s">
        <v>57</v>
      </c>
      <c r="Q2190" s="2">
        <v>0</v>
      </c>
      <c r="R2190" s="2" t="s">
        <v>19</v>
      </c>
      <c r="S2190" s="2" t="s">
        <v>58</v>
      </c>
      <c r="T2190" s="2">
        <v>30</v>
      </c>
      <c r="U2190" s="2">
        <v>1</v>
      </c>
      <c r="V2190" s="2">
        <v>-10.5</v>
      </c>
      <c r="W2190" s="5">
        <v>-10.5</v>
      </c>
      <c r="X2190" s="2">
        <v>2019</v>
      </c>
    </row>
    <row r="2191" spans="1:24" ht="15" customHeight="1" x14ac:dyDescent="0.25">
      <c r="A2191" s="2">
        <v>2190</v>
      </c>
      <c r="B2191" s="2">
        <v>20191019</v>
      </c>
      <c r="C2191" s="2">
        <v>1</v>
      </c>
      <c r="D2191" s="2">
        <v>8</v>
      </c>
      <c r="E2191" s="2" t="s">
        <v>12</v>
      </c>
      <c r="F2191" s="2">
        <v>666</v>
      </c>
      <c r="G2191" s="2" t="s">
        <v>44</v>
      </c>
      <c r="H2191" s="2">
        <v>0</v>
      </c>
      <c r="I2191" s="2" t="s">
        <v>19</v>
      </c>
      <c r="J2191" s="2" t="s">
        <v>126</v>
      </c>
      <c r="K2191" s="2">
        <v>-1</v>
      </c>
      <c r="L2191" s="2" t="s">
        <v>16</v>
      </c>
      <c r="M2191" s="2">
        <v>55</v>
      </c>
      <c r="N2191" s="2">
        <v>-38</v>
      </c>
      <c r="O2191" s="2">
        <v>666</v>
      </c>
      <c r="P2191" s="2" t="s">
        <v>259</v>
      </c>
      <c r="Q2191" s="2">
        <v>0</v>
      </c>
      <c r="R2191" s="2" t="s">
        <v>19</v>
      </c>
      <c r="S2191" s="2" t="s">
        <v>126</v>
      </c>
      <c r="T2191" s="2">
        <v>10</v>
      </c>
      <c r="U2191" s="2">
        <v>1</v>
      </c>
      <c r="V2191" s="2">
        <v>7</v>
      </c>
      <c r="W2191" s="5">
        <v>7</v>
      </c>
      <c r="X2191" s="2">
        <v>2019</v>
      </c>
    </row>
    <row r="2192" spans="1:24" ht="15" customHeight="1" x14ac:dyDescent="0.25">
      <c r="A2192" s="2">
        <v>2191</v>
      </c>
      <c r="B2192" s="2">
        <v>20191019</v>
      </c>
      <c r="C2192" s="2">
        <v>0</v>
      </c>
      <c r="D2192" s="2">
        <v>8</v>
      </c>
      <c r="E2192" s="2" t="s">
        <v>12</v>
      </c>
      <c r="F2192" s="2">
        <v>666</v>
      </c>
      <c r="G2192" s="2" t="s">
        <v>279</v>
      </c>
      <c r="H2192" s="2">
        <v>0</v>
      </c>
      <c r="I2192" s="2" t="s">
        <v>19</v>
      </c>
      <c r="J2192" s="2" t="s">
        <v>275</v>
      </c>
      <c r="K2192" s="2">
        <v>-1</v>
      </c>
      <c r="L2192" s="2" t="s">
        <v>16</v>
      </c>
      <c r="M2192" s="2">
        <v>28</v>
      </c>
      <c r="N2192" s="2">
        <v>-3.5</v>
      </c>
      <c r="O2192" s="2">
        <v>666</v>
      </c>
      <c r="P2192" s="2" t="s">
        <v>214</v>
      </c>
      <c r="Q2192" s="2">
        <v>0</v>
      </c>
      <c r="R2192" s="2" t="s">
        <v>19</v>
      </c>
      <c r="S2192" s="2" t="s">
        <v>65</v>
      </c>
      <c r="T2192" s="2">
        <v>27</v>
      </c>
      <c r="U2192" s="2">
        <v>1</v>
      </c>
      <c r="V2192" s="2">
        <v>-2.5</v>
      </c>
      <c r="W2192" s="5">
        <v>-2.5</v>
      </c>
      <c r="X2192" s="2">
        <v>2019</v>
      </c>
    </row>
    <row r="2193" spans="1:24" ht="15" customHeight="1" x14ac:dyDescent="0.25">
      <c r="A2193" s="2">
        <v>2192</v>
      </c>
      <c r="B2193" s="2">
        <v>20191019</v>
      </c>
      <c r="C2193" s="2">
        <v>1</v>
      </c>
      <c r="D2193" s="2">
        <v>8</v>
      </c>
      <c r="E2193" s="2" t="s">
        <v>12</v>
      </c>
      <c r="F2193" s="2">
        <v>666</v>
      </c>
      <c r="G2193" s="2" t="s">
        <v>22</v>
      </c>
      <c r="H2193" s="2">
        <v>0</v>
      </c>
      <c r="I2193" s="2" t="s">
        <v>19</v>
      </c>
      <c r="J2193" s="2" t="s">
        <v>23</v>
      </c>
      <c r="K2193" s="2">
        <v>-1</v>
      </c>
      <c r="L2193" s="2" t="s">
        <v>16</v>
      </c>
      <c r="M2193" s="2">
        <v>20</v>
      </c>
      <c r="N2193" s="2">
        <v>1</v>
      </c>
      <c r="O2193" s="2">
        <v>666</v>
      </c>
      <c r="P2193" s="2" t="s">
        <v>302</v>
      </c>
      <c r="Q2193" s="2">
        <v>0</v>
      </c>
      <c r="R2193" s="2" t="s">
        <v>19</v>
      </c>
      <c r="S2193" s="2" t="s">
        <v>23</v>
      </c>
      <c r="T2193" s="2">
        <v>6</v>
      </c>
      <c r="U2193" s="2">
        <v>-1</v>
      </c>
      <c r="V2193" s="2">
        <v>15</v>
      </c>
      <c r="W2193" s="5">
        <v>-15</v>
      </c>
      <c r="X2193" s="2">
        <v>2019</v>
      </c>
    </row>
    <row r="2194" spans="1:24" ht="15" customHeight="1" x14ac:dyDescent="0.25">
      <c r="A2194" s="2">
        <v>2193</v>
      </c>
      <c r="B2194" s="2">
        <v>20191019</v>
      </c>
      <c r="C2194" s="2">
        <v>1</v>
      </c>
      <c r="D2194" s="2">
        <v>8</v>
      </c>
      <c r="E2194" s="2" t="s">
        <v>12</v>
      </c>
      <c r="F2194" s="2">
        <v>666</v>
      </c>
      <c r="G2194" s="2" t="s">
        <v>303</v>
      </c>
      <c r="H2194" s="2">
        <v>0</v>
      </c>
      <c r="I2194" s="2" t="s">
        <v>19</v>
      </c>
      <c r="J2194" s="2" t="s">
        <v>297</v>
      </c>
      <c r="K2194" s="2">
        <v>1</v>
      </c>
      <c r="L2194" s="2" t="s">
        <v>21</v>
      </c>
      <c r="M2194" s="2">
        <v>42</v>
      </c>
      <c r="N2194" s="2">
        <v>-29.5</v>
      </c>
      <c r="O2194" s="2">
        <v>666</v>
      </c>
      <c r="P2194" s="2" t="s">
        <v>296</v>
      </c>
      <c r="Q2194" s="2">
        <v>0</v>
      </c>
      <c r="R2194" s="2" t="s">
        <v>19</v>
      </c>
      <c r="S2194" s="2" t="s">
        <v>297</v>
      </c>
      <c r="T2194" s="2">
        <v>17</v>
      </c>
      <c r="U2194" s="2">
        <v>1</v>
      </c>
      <c r="V2194" s="2">
        <v>-4.5</v>
      </c>
      <c r="W2194" s="5">
        <v>-4.5</v>
      </c>
      <c r="X2194" s="2">
        <v>2019</v>
      </c>
    </row>
    <row r="2195" spans="1:24" ht="15" customHeight="1" x14ac:dyDescent="0.25">
      <c r="A2195" s="2">
        <v>2194</v>
      </c>
      <c r="B2195" s="2">
        <v>20191019</v>
      </c>
      <c r="C2195" s="2">
        <v>1</v>
      </c>
      <c r="D2195" s="2">
        <v>8</v>
      </c>
      <c r="E2195" s="2" t="s">
        <v>12</v>
      </c>
      <c r="F2195" s="2">
        <v>666</v>
      </c>
      <c r="G2195" s="2" t="s">
        <v>132</v>
      </c>
      <c r="H2195" s="2">
        <v>0</v>
      </c>
      <c r="I2195" s="2" t="s">
        <v>19</v>
      </c>
      <c r="J2195" s="2" t="s">
        <v>31</v>
      </c>
      <c r="K2195" s="2">
        <v>1</v>
      </c>
      <c r="L2195" s="2" t="s">
        <v>21</v>
      </c>
      <c r="M2195" s="2">
        <v>24</v>
      </c>
      <c r="N2195" s="2">
        <v>-13.5</v>
      </c>
      <c r="O2195" s="2">
        <v>666</v>
      </c>
      <c r="P2195" s="2" t="s">
        <v>226</v>
      </c>
      <c r="Q2195" s="2">
        <v>0</v>
      </c>
      <c r="R2195" s="2" t="s">
        <v>19</v>
      </c>
      <c r="S2195" s="2" t="s">
        <v>31</v>
      </c>
      <c r="T2195" s="2">
        <v>10</v>
      </c>
      <c r="U2195" s="2">
        <v>1</v>
      </c>
      <c r="V2195" s="2">
        <v>0.5</v>
      </c>
      <c r="W2195" s="5">
        <v>0.5</v>
      </c>
      <c r="X2195" s="2">
        <v>2019</v>
      </c>
    </row>
    <row r="2196" spans="1:24" ht="15" customHeight="1" x14ac:dyDescent="0.25">
      <c r="A2196" s="2">
        <v>2195</v>
      </c>
      <c r="B2196" s="2">
        <v>20191019</v>
      </c>
      <c r="C2196" s="2">
        <v>1</v>
      </c>
      <c r="D2196" s="2">
        <v>8</v>
      </c>
      <c r="E2196" s="2" t="s">
        <v>12</v>
      </c>
      <c r="F2196" s="2">
        <v>666</v>
      </c>
      <c r="G2196" s="2" t="s">
        <v>284</v>
      </c>
      <c r="H2196" s="2">
        <v>0</v>
      </c>
      <c r="I2196" s="2" t="s">
        <v>19</v>
      </c>
      <c r="J2196" s="2" t="s">
        <v>58</v>
      </c>
      <c r="K2196" s="2">
        <v>1</v>
      </c>
      <c r="L2196" s="2" t="s">
        <v>21</v>
      </c>
      <c r="M2196" s="2">
        <v>17</v>
      </c>
      <c r="N2196" s="2">
        <v>-3</v>
      </c>
      <c r="O2196" s="2">
        <v>666</v>
      </c>
      <c r="P2196" s="2" t="s">
        <v>140</v>
      </c>
      <c r="Q2196" s="2">
        <v>0</v>
      </c>
      <c r="R2196" s="2" t="s">
        <v>19</v>
      </c>
      <c r="S2196" s="2" t="s">
        <v>58</v>
      </c>
      <c r="T2196" s="2">
        <v>0</v>
      </c>
      <c r="U2196" s="2">
        <v>1</v>
      </c>
      <c r="V2196" s="2">
        <v>14</v>
      </c>
      <c r="W2196" s="5">
        <v>14</v>
      </c>
      <c r="X2196" s="2">
        <v>2019</v>
      </c>
    </row>
    <row r="2197" spans="1:24" ht="15" customHeight="1" x14ac:dyDescent="0.25">
      <c r="A2197" s="2">
        <v>2196</v>
      </c>
      <c r="B2197" s="2">
        <v>20191019</v>
      </c>
      <c r="C2197" s="2">
        <v>1</v>
      </c>
      <c r="D2197" s="2">
        <v>8</v>
      </c>
      <c r="E2197" s="2" t="s">
        <v>12</v>
      </c>
      <c r="F2197" s="2">
        <v>666</v>
      </c>
      <c r="G2197" s="2" t="s">
        <v>76</v>
      </c>
      <c r="H2197" s="2">
        <v>0</v>
      </c>
      <c r="I2197" s="2" t="s">
        <v>19</v>
      </c>
      <c r="J2197" s="2" t="s">
        <v>75</v>
      </c>
      <c r="K2197" s="2">
        <v>1</v>
      </c>
      <c r="L2197" s="2" t="s">
        <v>21</v>
      </c>
      <c r="M2197" s="2">
        <v>35</v>
      </c>
      <c r="N2197" s="2">
        <v>4</v>
      </c>
      <c r="O2197" s="2">
        <v>666</v>
      </c>
      <c r="P2197" s="2" t="s">
        <v>257</v>
      </c>
      <c r="Q2197" s="2">
        <v>0</v>
      </c>
      <c r="R2197" s="2" t="s">
        <v>19</v>
      </c>
      <c r="S2197" s="2" t="s">
        <v>75</v>
      </c>
      <c r="T2197" s="2">
        <v>10</v>
      </c>
      <c r="U2197" s="2">
        <v>-1</v>
      </c>
      <c r="V2197" s="2">
        <v>29</v>
      </c>
      <c r="W2197" s="5">
        <v>-29</v>
      </c>
      <c r="X2197" s="2">
        <v>2019</v>
      </c>
    </row>
    <row r="2198" spans="1:24" ht="15" customHeight="1" x14ac:dyDescent="0.25">
      <c r="A2198" s="2">
        <v>2197</v>
      </c>
      <c r="B2198" s="2">
        <v>20191019</v>
      </c>
      <c r="C2198" s="2">
        <v>1</v>
      </c>
      <c r="D2198" s="2">
        <v>8</v>
      </c>
      <c r="E2198" s="2" t="s">
        <v>12</v>
      </c>
      <c r="F2198" s="2">
        <v>666</v>
      </c>
      <c r="G2198" s="2" t="s">
        <v>308</v>
      </c>
      <c r="H2198" s="2">
        <v>0</v>
      </c>
      <c r="I2198" s="2" t="s">
        <v>19</v>
      </c>
      <c r="J2198" s="2" t="s">
        <v>297</v>
      </c>
      <c r="K2198" s="2">
        <v>1</v>
      </c>
      <c r="L2198" s="2" t="s">
        <v>21</v>
      </c>
      <c r="M2198" s="2">
        <v>38</v>
      </c>
      <c r="N2198" s="2">
        <v>7.5</v>
      </c>
      <c r="O2198" s="2">
        <v>666</v>
      </c>
      <c r="P2198" s="2" t="s">
        <v>306</v>
      </c>
      <c r="Q2198" s="2">
        <v>0</v>
      </c>
      <c r="R2198" s="2" t="s">
        <v>19</v>
      </c>
      <c r="S2198" s="2" t="s">
        <v>297</v>
      </c>
      <c r="T2198" s="2">
        <v>21</v>
      </c>
      <c r="U2198" s="2">
        <v>-1</v>
      </c>
      <c r="V2198" s="2">
        <v>24.5</v>
      </c>
      <c r="W2198" s="5">
        <v>-24.5</v>
      </c>
      <c r="X2198" s="2">
        <v>2019</v>
      </c>
    </row>
    <row r="2199" spans="1:24" ht="15" customHeight="1" x14ac:dyDescent="0.25">
      <c r="A2199" s="2">
        <v>2198</v>
      </c>
      <c r="B2199" s="2">
        <v>20191019</v>
      </c>
      <c r="C2199" s="2">
        <v>1</v>
      </c>
      <c r="D2199" s="2">
        <v>8</v>
      </c>
      <c r="E2199" s="2" t="s">
        <v>12</v>
      </c>
      <c r="F2199" s="2">
        <v>666</v>
      </c>
      <c r="G2199" s="2" t="s">
        <v>49</v>
      </c>
      <c r="H2199" s="2">
        <v>0</v>
      </c>
      <c r="I2199" s="2" t="s">
        <v>19</v>
      </c>
      <c r="J2199" s="2" t="s">
        <v>50</v>
      </c>
      <c r="K2199" s="2">
        <v>-1</v>
      </c>
      <c r="L2199" s="2" t="s">
        <v>16</v>
      </c>
      <c r="M2199" s="2">
        <v>33</v>
      </c>
      <c r="N2199" s="2">
        <v>-14</v>
      </c>
      <c r="O2199" s="2">
        <v>666</v>
      </c>
      <c r="P2199" s="2" t="s">
        <v>232</v>
      </c>
      <c r="Q2199" s="2">
        <v>0</v>
      </c>
      <c r="R2199" s="2" t="s">
        <v>19</v>
      </c>
      <c r="S2199" s="2" t="s">
        <v>50</v>
      </c>
      <c r="T2199" s="2">
        <v>25</v>
      </c>
      <c r="U2199" s="2">
        <v>1</v>
      </c>
      <c r="V2199" s="2">
        <v>-6</v>
      </c>
      <c r="W2199" s="5">
        <v>-6</v>
      </c>
      <c r="X2199" s="2">
        <v>2019</v>
      </c>
    </row>
    <row r="2200" spans="1:24" ht="15" customHeight="1" x14ac:dyDescent="0.25">
      <c r="A2200" s="2">
        <v>2199</v>
      </c>
      <c r="B2200" s="2">
        <v>20191019</v>
      </c>
      <c r="C2200" s="2">
        <v>0</v>
      </c>
      <c r="D2200" s="2">
        <v>8</v>
      </c>
      <c r="E2200" s="2" t="s">
        <v>12</v>
      </c>
      <c r="F2200" s="2">
        <v>666</v>
      </c>
      <c r="G2200" s="2" t="s">
        <v>157</v>
      </c>
      <c r="H2200" s="2">
        <v>0</v>
      </c>
      <c r="I2200" s="2" t="s">
        <v>19</v>
      </c>
      <c r="J2200" s="2"/>
      <c r="K2200" s="2">
        <v>1</v>
      </c>
      <c r="L2200" s="2" t="s">
        <v>21</v>
      </c>
      <c r="M2200" s="2">
        <v>27</v>
      </c>
      <c r="N2200" s="2">
        <v>-21.5</v>
      </c>
      <c r="O2200" s="2">
        <v>666</v>
      </c>
      <c r="P2200" s="2" t="s">
        <v>106</v>
      </c>
      <c r="Q2200" s="2">
        <v>0</v>
      </c>
      <c r="R2200" s="2" t="s">
        <v>19</v>
      </c>
      <c r="S2200" s="2" t="s">
        <v>34</v>
      </c>
      <c r="T2200" s="2">
        <v>18</v>
      </c>
      <c r="U2200" s="2">
        <v>1</v>
      </c>
      <c r="V2200" s="2">
        <v>-12.5</v>
      </c>
      <c r="W2200" s="5">
        <v>-12.5</v>
      </c>
      <c r="X2200" s="2">
        <v>2019</v>
      </c>
    </row>
    <row r="2201" spans="1:24" ht="15" customHeight="1" x14ac:dyDescent="0.25">
      <c r="A2201" s="2">
        <v>2200</v>
      </c>
      <c r="B2201" s="2">
        <v>20191019</v>
      </c>
      <c r="C2201" s="2">
        <v>1</v>
      </c>
      <c r="D2201" s="2">
        <v>8</v>
      </c>
      <c r="E2201" s="2" t="s">
        <v>12</v>
      </c>
      <c r="F2201" s="2">
        <v>666</v>
      </c>
      <c r="G2201" s="2" t="s">
        <v>233</v>
      </c>
      <c r="H2201" s="2">
        <v>0</v>
      </c>
      <c r="I2201" s="2" t="s">
        <v>19</v>
      </c>
      <c r="J2201" s="2" t="s">
        <v>34</v>
      </c>
      <c r="K2201" s="2">
        <v>1</v>
      </c>
      <c r="L2201" s="2" t="s">
        <v>21</v>
      </c>
      <c r="M2201" s="2">
        <v>26</v>
      </c>
      <c r="N2201" s="2">
        <v>12.5</v>
      </c>
      <c r="O2201" s="2">
        <v>666</v>
      </c>
      <c r="P2201" s="2" t="s">
        <v>130</v>
      </c>
      <c r="Q2201" s="2">
        <v>0</v>
      </c>
      <c r="R2201" s="2" t="s">
        <v>19</v>
      </c>
      <c r="S2201" s="2" t="s">
        <v>34</v>
      </c>
      <c r="T2201" s="2">
        <v>24</v>
      </c>
      <c r="U2201" s="2">
        <v>-1</v>
      </c>
      <c r="V2201" s="2">
        <v>14.5</v>
      </c>
      <c r="W2201" s="5">
        <v>-14.5</v>
      </c>
      <c r="X2201" s="2">
        <v>2019</v>
      </c>
    </row>
    <row r="2202" spans="1:24" ht="15" customHeight="1" x14ac:dyDescent="0.25">
      <c r="A2202" s="2">
        <v>2201</v>
      </c>
      <c r="B2202" s="2">
        <v>20191019</v>
      </c>
      <c r="C2202" s="2">
        <v>0</v>
      </c>
      <c r="D2202" s="2">
        <v>8</v>
      </c>
      <c r="E2202" s="2" t="s">
        <v>12</v>
      </c>
      <c r="F2202" s="2">
        <v>666</v>
      </c>
      <c r="G2202" s="2" t="s">
        <v>225</v>
      </c>
      <c r="H2202" s="2">
        <v>0</v>
      </c>
      <c r="I2202" s="2" t="s">
        <v>19</v>
      </c>
      <c r="J2202" s="2" t="s">
        <v>65</v>
      </c>
      <c r="K2202" s="2">
        <v>1</v>
      </c>
      <c r="L2202" s="2" t="s">
        <v>21</v>
      </c>
      <c r="M2202" s="2">
        <v>56</v>
      </c>
      <c r="N2202" s="2">
        <v>-28</v>
      </c>
      <c r="O2202" s="2">
        <v>666</v>
      </c>
      <c r="P2202" s="2" t="s">
        <v>219</v>
      </c>
      <c r="Q2202" s="2">
        <v>0</v>
      </c>
      <c r="R2202" s="2" t="s">
        <v>19</v>
      </c>
      <c r="S2202" s="2" t="s">
        <v>120</v>
      </c>
      <c r="T2202" s="2">
        <v>7</v>
      </c>
      <c r="U2202" s="2">
        <v>1</v>
      </c>
      <c r="V2202" s="2">
        <v>21</v>
      </c>
      <c r="W2202" s="5">
        <v>21</v>
      </c>
      <c r="X2202" s="2">
        <v>2019</v>
      </c>
    </row>
    <row r="2203" spans="1:24" ht="15" customHeight="1" x14ac:dyDescent="0.25">
      <c r="A2203" s="2">
        <v>2202</v>
      </c>
      <c r="B2203" s="2">
        <v>20191019</v>
      </c>
      <c r="C2203" s="2">
        <v>1</v>
      </c>
      <c r="D2203" s="2">
        <v>8</v>
      </c>
      <c r="E2203" s="2" t="s">
        <v>12</v>
      </c>
      <c r="F2203" s="2">
        <v>666</v>
      </c>
      <c r="G2203" s="2" t="s">
        <v>192</v>
      </c>
      <c r="H2203" s="2">
        <v>0</v>
      </c>
      <c r="I2203" s="2" t="s">
        <v>19</v>
      </c>
      <c r="J2203" s="2" t="s">
        <v>29</v>
      </c>
      <c r="K2203" s="2">
        <v>0</v>
      </c>
      <c r="L2203" s="2" t="s">
        <v>32</v>
      </c>
      <c r="M2203" s="2">
        <v>28</v>
      </c>
      <c r="N2203" s="2">
        <v>-24.5</v>
      </c>
      <c r="O2203" s="2">
        <v>666</v>
      </c>
      <c r="P2203" s="2" t="s">
        <v>254</v>
      </c>
      <c r="Q2203" s="2">
        <v>0</v>
      </c>
      <c r="R2203" s="2" t="s">
        <v>19</v>
      </c>
      <c r="S2203" s="2" t="s">
        <v>29</v>
      </c>
      <c r="T2203" s="2">
        <v>21</v>
      </c>
      <c r="U2203" s="2">
        <v>1</v>
      </c>
      <c r="V2203" s="2">
        <v>-17.5</v>
      </c>
      <c r="W2203" s="5">
        <v>-17.5</v>
      </c>
      <c r="X2203" s="2">
        <v>2019</v>
      </c>
    </row>
    <row r="2204" spans="1:24" ht="15" customHeight="1" x14ac:dyDescent="0.25">
      <c r="A2204" s="2">
        <v>2203</v>
      </c>
      <c r="B2204" s="2">
        <v>20191019</v>
      </c>
      <c r="C2204" s="2">
        <v>1</v>
      </c>
      <c r="D2204" s="2">
        <v>8</v>
      </c>
      <c r="E2204" s="2" t="s">
        <v>12</v>
      </c>
      <c r="F2204" s="2">
        <v>666</v>
      </c>
      <c r="G2204" s="2" t="s">
        <v>295</v>
      </c>
      <c r="H2204" s="2">
        <v>0</v>
      </c>
      <c r="I2204" s="2" t="s">
        <v>19</v>
      </c>
      <c r="J2204" s="2" t="s">
        <v>23</v>
      </c>
      <c r="K2204" s="2">
        <v>-1</v>
      </c>
      <c r="L2204" s="2" t="s">
        <v>16</v>
      </c>
      <c r="M2204" s="2">
        <v>21</v>
      </c>
      <c r="N2204" s="2">
        <v>6</v>
      </c>
      <c r="O2204" s="2">
        <v>666</v>
      </c>
      <c r="P2204" s="2" t="s">
        <v>251</v>
      </c>
      <c r="Q2204" s="2">
        <v>0</v>
      </c>
      <c r="R2204" s="2" t="s">
        <v>19</v>
      </c>
      <c r="S2204" s="2" t="s">
        <v>23</v>
      </c>
      <c r="T2204" s="2">
        <v>13</v>
      </c>
      <c r="U2204" s="2">
        <v>-1</v>
      </c>
      <c r="V2204" s="2">
        <v>14</v>
      </c>
      <c r="W2204" s="5">
        <v>-14</v>
      </c>
      <c r="X2204" s="2">
        <v>2019</v>
      </c>
    </row>
    <row r="2205" spans="1:24" ht="15" customHeight="1" x14ac:dyDescent="0.25">
      <c r="A2205" s="2">
        <v>2204</v>
      </c>
      <c r="B2205" s="2">
        <v>20191019</v>
      </c>
      <c r="C2205" s="2">
        <v>1</v>
      </c>
      <c r="D2205" s="2">
        <v>8</v>
      </c>
      <c r="E2205" s="2" t="s">
        <v>12</v>
      </c>
      <c r="F2205" s="2">
        <v>666</v>
      </c>
      <c r="G2205" s="2" t="s">
        <v>161</v>
      </c>
      <c r="H2205" s="2">
        <v>0</v>
      </c>
      <c r="I2205" s="2" t="s">
        <v>19</v>
      </c>
      <c r="J2205" s="2" t="s">
        <v>65</v>
      </c>
      <c r="K2205" s="2">
        <v>-1</v>
      </c>
      <c r="L2205" s="2" t="s">
        <v>16</v>
      </c>
      <c r="M2205" s="2">
        <v>38</v>
      </c>
      <c r="N2205" s="2">
        <v>-21</v>
      </c>
      <c r="O2205" s="2">
        <v>666</v>
      </c>
      <c r="P2205" s="2" t="s">
        <v>218</v>
      </c>
      <c r="Q2205" s="2">
        <v>0</v>
      </c>
      <c r="R2205" s="2" t="s">
        <v>19</v>
      </c>
      <c r="S2205" s="2" t="s">
        <v>65</v>
      </c>
      <c r="T2205" s="2">
        <v>10</v>
      </c>
      <c r="U2205" s="2">
        <v>1</v>
      </c>
      <c r="V2205" s="2">
        <v>7</v>
      </c>
      <c r="W2205" s="5">
        <v>7</v>
      </c>
      <c r="X2205" s="2">
        <v>2019</v>
      </c>
    </row>
    <row r="2206" spans="1:24" ht="15" customHeight="1" x14ac:dyDescent="0.25">
      <c r="A2206" s="2">
        <v>2205</v>
      </c>
      <c r="B2206" s="2">
        <v>20191019</v>
      </c>
      <c r="C2206" s="2">
        <v>1</v>
      </c>
      <c r="D2206" s="2">
        <v>8</v>
      </c>
      <c r="E2206" s="2" t="s">
        <v>12</v>
      </c>
      <c r="F2206" s="2">
        <v>666</v>
      </c>
      <c r="G2206" s="2" t="s">
        <v>63</v>
      </c>
      <c r="H2206" s="2">
        <v>0</v>
      </c>
      <c r="I2206" s="2" t="s">
        <v>19</v>
      </c>
      <c r="J2206" s="2" t="s">
        <v>50</v>
      </c>
      <c r="K2206" s="2">
        <v>1</v>
      </c>
      <c r="L2206" s="2" t="s">
        <v>21</v>
      </c>
      <c r="M2206" s="2">
        <v>51</v>
      </c>
      <c r="N2206" s="2">
        <v>-15.5</v>
      </c>
      <c r="O2206" s="2">
        <v>666</v>
      </c>
      <c r="P2206" s="2" t="s">
        <v>209</v>
      </c>
      <c r="Q2206" s="2">
        <v>0</v>
      </c>
      <c r="R2206" s="2" t="s">
        <v>19</v>
      </c>
      <c r="S2206" s="2" t="s">
        <v>50</v>
      </c>
      <c r="T2206" s="2">
        <v>28</v>
      </c>
      <c r="U2206" s="2">
        <v>1</v>
      </c>
      <c r="V2206" s="2">
        <v>7.5</v>
      </c>
      <c r="W2206" s="5">
        <v>7.5</v>
      </c>
      <c r="X2206" s="2">
        <v>2019</v>
      </c>
    </row>
    <row r="2207" spans="1:24" ht="15" customHeight="1" x14ac:dyDescent="0.25">
      <c r="A2207" s="2">
        <v>2206</v>
      </c>
      <c r="B2207" s="2">
        <v>20191019</v>
      </c>
      <c r="C2207" s="2">
        <v>1</v>
      </c>
      <c r="D2207" s="2">
        <v>8</v>
      </c>
      <c r="E2207" s="2" t="s">
        <v>12</v>
      </c>
      <c r="F2207" s="2">
        <v>666</v>
      </c>
      <c r="G2207" s="2" t="s">
        <v>262</v>
      </c>
      <c r="H2207" s="2">
        <v>0</v>
      </c>
      <c r="I2207" s="2" t="s">
        <v>19</v>
      </c>
      <c r="J2207" s="2" t="s">
        <v>75</v>
      </c>
      <c r="K2207" s="2">
        <v>-1</v>
      </c>
      <c r="L2207" s="2" t="s">
        <v>16</v>
      </c>
      <c r="M2207" s="2">
        <v>28</v>
      </c>
      <c r="N2207" s="2">
        <v>-14.5</v>
      </c>
      <c r="O2207" s="2">
        <v>666</v>
      </c>
      <c r="P2207" s="2" t="s">
        <v>74</v>
      </c>
      <c r="Q2207" s="2">
        <v>0</v>
      </c>
      <c r="R2207" s="2" t="s">
        <v>19</v>
      </c>
      <c r="S2207" s="2" t="s">
        <v>75</v>
      </c>
      <c r="T2207" s="2">
        <v>14</v>
      </c>
      <c r="U2207" s="2">
        <v>1</v>
      </c>
      <c r="V2207" s="2">
        <v>-0.5</v>
      </c>
      <c r="W2207" s="5">
        <v>-0.5</v>
      </c>
      <c r="X2207" s="2">
        <v>2019</v>
      </c>
    </row>
    <row r="2208" spans="1:24" ht="15" customHeight="1" x14ac:dyDescent="0.25">
      <c r="A2208" s="2">
        <v>2207</v>
      </c>
      <c r="B2208" s="2">
        <v>20191019</v>
      </c>
      <c r="C2208" s="2">
        <v>0</v>
      </c>
      <c r="D2208" s="2">
        <v>8</v>
      </c>
      <c r="E2208" s="2" t="s">
        <v>12</v>
      </c>
      <c r="F2208" s="2">
        <v>666</v>
      </c>
      <c r="G2208" s="2" t="s">
        <v>235</v>
      </c>
      <c r="H2208" s="2">
        <v>0</v>
      </c>
      <c r="I2208" s="2" t="s">
        <v>19</v>
      </c>
      <c r="J2208" s="2" t="s">
        <v>236</v>
      </c>
      <c r="K2208" s="2">
        <v>1</v>
      </c>
      <c r="L2208" s="2" t="s">
        <v>21</v>
      </c>
      <c r="M2208" s="2">
        <v>59</v>
      </c>
      <c r="N2208" s="2">
        <v>-27</v>
      </c>
      <c r="O2208" s="2">
        <v>666</v>
      </c>
      <c r="P2208" s="2" t="s">
        <v>270</v>
      </c>
      <c r="Q2208" s="2">
        <v>0</v>
      </c>
      <c r="R2208" s="2" t="s">
        <v>19</v>
      </c>
      <c r="S2208" s="2" t="s">
        <v>82</v>
      </c>
      <c r="T2208" s="2">
        <v>7</v>
      </c>
      <c r="U2208" s="2">
        <v>1</v>
      </c>
      <c r="V2208" s="2">
        <v>25</v>
      </c>
      <c r="W2208" s="5">
        <v>25</v>
      </c>
      <c r="X2208" s="2">
        <v>2019</v>
      </c>
    </row>
    <row r="2209" spans="1:24" ht="15" customHeight="1" x14ac:dyDescent="0.25">
      <c r="A2209" s="2">
        <v>2208</v>
      </c>
      <c r="B2209" s="2">
        <v>20191020</v>
      </c>
      <c r="C2209" s="2">
        <v>1</v>
      </c>
      <c r="D2209" s="2">
        <v>8</v>
      </c>
      <c r="E2209" s="2" t="s">
        <v>12</v>
      </c>
      <c r="F2209" s="2">
        <v>666</v>
      </c>
      <c r="G2209" s="2" t="s">
        <v>253</v>
      </c>
      <c r="H2209" s="2">
        <v>0</v>
      </c>
      <c r="I2209" s="2" t="s">
        <v>19</v>
      </c>
      <c r="J2209" s="2" t="s">
        <v>31</v>
      </c>
      <c r="K2209" s="2">
        <v>1</v>
      </c>
      <c r="L2209" s="2" t="s">
        <v>21</v>
      </c>
      <c r="M2209" s="2">
        <v>34</v>
      </c>
      <c r="N2209" s="2">
        <v>7.5</v>
      </c>
      <c r="O2209" s="2">
        <v>666</v>
      </c>
      <c r="P2209" s="2" t="s">
        <v>30</v>
      </c>
      <c r="Q2209" s="2">
        <v>0</v>
      </c>
      <c r="R2209" s="2" t="s">
        <v>19</v>
      </c>
      <c r="S2209" s="2" t="s">
        <v>31</v>
      </c>
      <c r="T2209" s="2">
        <v>31</v>
      </c>
      <c r="U2209" s="2">
        <v>-1</v>
      </c>
      <c r="V2209" s="2">
        <v>10.5</v>
      </c>
      <c r="W2209" s="5">
        <v>-10.5</v>
      </c>
      <c r="X2209" s="2">
        <v>2019</v>
      </c>
    </row>
    <row r="2210" spans="1:24" ht="15" customHeight="1" x14ac:dyDescent="0.25">
      <c r="A2210" s="2">
        <v>2209</v>
      </c>
      <c r="B2210" s="2">
        <v>20191024</v>
      </c>
      <c r="C2210" s="2">
        <v>1</v>
      </c>
      <c r="D2210" s="2">
        <v>9</v>
      </c>
      <c r="E2210" s="2" t="s">
        <v>12</v>
      </c>
      <c r="F2210" s="2">
        <v>93</v>
      </c>
      <c r="G2210" s="2" t="s">
        <v>167</v>
      </c>
      <c r="H2210" s="2">
        <v>1</v>
      </c>
      <c r="I2210" s="2" t="s">
        <v>14</v>
      </c>
      <c r="J2210" s="2" t="s">
        <v>40</v>
      </c>
      <c r="K2210" s="2">
        <v>-1</v>
      </c>
      <c r="L2210" s="2" t="s">
        <v>16</v>
      </c>
      <c r="M2210" s="2">
        <v>34</v>
      </c>
      <c r="N2210" s="2">
        <v>-12.5</v>
      </c>
      <c r="O2210" s="2">
        <v>40</v>
      </c>
      <c r="P2210" s="2" t="s">
        <v>180</v>
      </c>
      <c r="Q2210" s="2">
        <v>1</v>
      </c>
      <c r="R2210" s="2" t="s">
        <v>14</v>
      </c>
      <c r="S2210" s="2" t="s">
        <v>40</v>
      </c>
      <c r="T2210" s="2">
        <v>31</v>
      </c>
      <c r="U2210" s="2">
        <v>1</v>
      </c>
      <c r="V2210" s="2">
        <v>-9.5</v>
      </c>
      <c r="W2210" s="5">
        <v>-9.5</v>
      </c>
      <c r="X2210" s="2">
        <v>2019</v>
      </c>
    </row>
    <row r="2211" spans="1:24" ht="15" customHeight="1" x14ac:dyDescent="0.25">
      <c r="A2211" s="2">
        <v>2210</v>
      </c>
      <c r="B2211" s="2">
        <v>20191024</v>
      </c>
      <c r="C2211" s="2">
        <v>1</v>
      </c>
      <c r="D2211" s="2">
        <v>9</v>
      </c>
      <c r="E2211" s="2" t="s">
        <v>12</v>
      </c>
      <c r="F2211" s="2">
        <v>666</v>
      </c>
      <c r="G2211" s="2" t="s">
        <v>190</v>
      </c>
      <c r="H2211" s="2">
        <v>0</v>
      </c>
      <c r="I2211" s="2" t="s">
        <v>19</v>
      </c>
      <c r="J2211" s="2" t="s">
        <v>29</v>
      </c>
      <c r="K2211" s="2">
        <v>-1</v>
      </c>
      <c r="L2211" s="2" t="s">
        <v>16</v>
      </c>
      <c r="M2211" s="2">
        <v>38</v>
      </c>
      <c r="N2211" s="2">
        <v>21.5</v>
      </c>
      <c r="O2211" s="2">
        <v>666</v>
      </c>
      <c r="P2211" s="2" t="s">
        <v>28</v>
      </c>
      <c r="Q2211" s="2">
        <v>0</v>
      </c>
      <c r="R2211" s="2" t="s">
        <v>19</v>
      </c>
      <c r="S2211" s="2" t="s">
        <v>29</v>
      </c>
      <c r="T2211" s="2">
        <v>35</v>
      </c>
      <c r="U2211" s="2">
        <v>-1</v>
      </c>
      <c r="V2211" s="2">
        <v>24.5</v>
      </c>
      <c r="W2211" s="5">
        <v>-24.5</v>
      </c>
      <c r="X2211" s="2">
        <v>2019</v>
      </c>
    </row>
    <row r="2212" spans="1:24" ht="15" customHeight="1" x14ac:dyDescent="0.25">
      <c r="A2212" s="2">
        <v>2211</v>
      </c>
      <c r="B2212" s="2">
        <v>20191025</v>
      </c>
      <c r="C2212" s="2">
        <v>1</v>
      </c>
      <c r="D2212" s="2">
        <v>9</v>
      </c>
      <c r="E2212" s="2" t="s">
        <v>12</v>
      </c>
      <c r="F2212" s="2">
        <v>97</v>
      </c>
      <c r="G2212" s="2" t="s">
        <v>207</v>
      </c>
      <c r="H2212" s="2">
        <v>9</v>
      </c>
      <c r="I2212" s="2" t="s">
        <v>14</v>
      </c>
      <c r="J2212" s="2" t="s">
        <v>62</v>
      </c>
      <c r="K2212" s="2">
        <v>-1</v>
      </c>
      <c r="L2212" s="2" t="s">
        <v>16</v>
      </c>
      <c r="M2212" s="2">
        <v>35</v>
      </c>
      <c r="N2212" s="2">
        <v>-11</v>
      </c>
      <c r="O2212" s="2">
        <v>24</v>
      </c>
      <c r="P2212" s="2" t="s">
        <v>84</v>
      </c>
      <c r="Q2212" s="2">
        <v>9</v>
      </c>
      <c r="R2212" s="2" t="s">
        <v>14</v>
      </c>
      <c r="S2212" s="2" t="s">
        <v>62</v>
      </c>
      <c r="T2212" s="2">
        <v>31</v>
      </c>
      <c r="U2212" s="2">
        <v>1</v>
      </c>
      <c r="V2212" s="2">
        <v>-7</v>
      </c>
      <c r="W2212" s="5">
        <v>-7</v>
      </c>
      <c r="X2212" s="2">
        <v>2019</v>
      </c>
    </row>
    <row r="2213" spans="1:24" ht="15" customHeight="1" x14ac:dyDescent="0.25">
      <c r="A2213" s="2">
        <v>2212</v>
      </c>
      <c r="B2213" s="2">
        <v>20191025</v>
      </c>
      <c r="C2213" s="2">
        <v>1</v>
      </c>
      <c r="D2213" s="2">
        <v>9</v>
      </c>
      <c r="E2213" s="2" t="s">
        <v>12</v>
      </c>
      <c r="F2213" s="2">
        <v>666</v>
      </c>
      <c r="G2213" s="2" t="s">
        <v>282</v>
      </c>
      <c r="H2213" s="2">
        <v>0</v>
      </c>
      <c r="I2213" s="2" t="s">
        <v>19</v>
      </c>
      <c r="J2213" s="2" t="s">
        <v>275</v>
      </c>
      <c r="K2213" s="2">
        <v>1</v>
      </c>
      <c r="L2213" s="2" t="s">
        <v>21</v>
      </c>
      <c r="M2213" s="2">
        <v>59</v>
      </c>
      <c r="N2213" s="2">
        <v>-21.5</v>
      </c>
      <c r="O2213" s="2">
        <v>666</v>
      </c>
      <c r="P2213" s="2" t="s">
        <v>287</v>
      </c>
      <c r="Q2213" s="2">
        <v>0</v>
      </c>
      <c r="R2213" s="2" t="s">
        <v>19</v>
      </c>
      <c r="S2213" s="2" t="s">
        <v>275</v>
      </c>
      <c r="T2213" s="2">
        <v>24</v>
      </c>
      <c r="U2213" s="2">
        <v>1</v>
      </c>
      <c r="V2213" s="2">
        <v>13.5</v>
      </c>
      <c r="W2213" s="5">
        <v>13.5</v>
      </c>
      <c r="X2213" s="2">
        <v>2019</v>
      </c>
    </row>
    <row r="2214" spans="1:24" ht="15" customHeight="1" x14ac:dyDescent="0.25">
      <c r="A2214" s="2">
        <v>2213</v>
      </c>
      <c r="B2214" s="2">
        <v>20191026</v>
      </c>
      <c r="C2214" s="2">
        <v>1</v>
      </c>
      <c r="D2214" s="2">
        <v>9</v>
      </c>
      <c r="E2214" s="2" t="s">
        <v>12</v>
      </c>
      <c r="F2214" s="2">
        <v>1</v>
      </c>
      <c r="G2214" s="2" t="s">
        <v>99</v>
      </c>
      <c r="H2214" s="2">
        <v>8</v>
      </c>
      <c r="I2214" s="2" t="s">
        <v>14</v>
      </c>
      <c r="J2214" s="2" t="s">
        <v>15</v>
      </c>
      <c r="K2214" s="2">
        <v>1</v>
      </c>
      <c r="L2214" s="2" t="s">
        <v>21</v>
      </c>
      <c r="M2214" s="2">
        <v>31</v>
      </c>
      <c r="N2214" s="2">
        <v>-4</v>
      </c>
      <c r="O2214" s="2">
        <v>117</v>
      </c>
      <c r="P2214" s="2" t="s">
        <v>90</v>
      </c>
      <c r="Q2214" s="2">
        <v>8</v>
      </c>
      <c r="R2214" s="2" t="s">
        <v>14</v>
      </c>
      <c r="S2214" s="2" t="s">
        <v>15</v>
      </c>
      <c r="T2214" s="2">
        <v>7</v>
      </c>
      <c r="U2214" s="2">
        <v>1</v>
      </c>
      <c r="V2214" s="2">
        <v>20</v>
      </c>
      <c r="W2214" s="5">
        <v>20</v>
      </c>
      <c r="X2214" s="2">
        <v>2019</v>
      </c>
    </row>
    <row r="2215" spans="1:24" ht="15" customHeight="1" x14ac:dyDescent="0.25">
      <c r="A2215" s="2">
        <v>2214</v>
      </c>
      <c r="B2215" s="2">
        <v>20191026</v>
      </c>
      <c r="C2215" s="2">
        <v>1</v>
      </c>
      <c r="D2215" s="2">
        <v>9</v>
      </c>
      <c r="E2215" s="2" t="s">
        <v>12</v>
      </c>
      <c r="F2215" s="2">
        <v>8</v>
      </c>
      <c r="G2215" s="2" t="s">
        <v>101</v>
      </c>
      <c r="H2215" s="2">
        <v>10</v>
      </c>
      <c r="I2215" s="2" t="s">
        <v>14</v>
      </c>
      <c r="J2215" s="2" t="s">
        <v>43</v>
      </c>
      <c r="K2215" s="2">
        <v>1</v>
      </c>
      <c r="L2215" s="2" t="s">
        <v>21</v>
      </c>
      <c r="M2215" s="2">
        <v>38</v>
      </c>
      <c r="N2215" s="2">
        <v>-14</v>
      </c>
      <c r="O2215" s="2">
        <v>106</v>
      </c>
      <c r="P2215" s="2" t="s">
        <v>182</v>
      </c>
      <c r="Q2215" s="2">
        <v>10</v>
      </c>
      <c r="R2215" s="2" t="s">
        <v>14</v>
      </c>
      <c r="S2215" s="2" t="s">
        <v>43</v>
      </c>
      <c r="T2215" s="2">
        <v>14</v>
      </c>
      <c r="U2215" s="2">
        <v>1</v>
      </c>
      <c r="V2215" s="2">
        <v>10</v>
      </c>
      <c r="W2215" s="5">
        <v>10</v>
      </c>
      <c r="X2215" s="2">
        <v>2019</v>
      </c>
    </row>
    <row r="2216" spans="1:24" ht="15" customHeight="1" x14ac:dyDescent="0.25">
      <c r="A2216" s="2">
        <v>2215</v>
      </c>
      <c r="B2216" s="2">
        <v>20191026</v>
      </c>
      <c r="C2216" s="2">
        <v>1</v>
      </c>
      <c r="D2216" s="2">
        <v>9</v>
      </c>
      <c r="E2216" s="2" t="s">
        <v>12</v>
      </c>
      <c r="F2216" s="2">
        <v>3</v>
      </c>
      <c r="G2216" s="2" t="s">
        <v>103</v>
      </c>
      <c r="H2216" s="2">
        <v>11</v>
      </c>
      <c r="I2216" s="2" t="s">
        <v>14</v>
      </c>
      <c r="J2216" s="2" t="s">
        <v>56</v>
      </c>
      <c r="K2216" s="2">
        <v>1</v>
      </c>
      <c r="L2216" s="2" t="s">
        <v>21</v>
      </c>
      <c r="M2216" s="2">
        <v>48</v>
      </c>
      <c r="N2216" s="2">
        <v>-33</v>
      </c>
      <c r="O2216" s="2">
        <v>7</v>
      </c>
      <c r="P2216" s="2" t="s">
        <v>105</v>
      </c>
      <c r="Q2216" s="2">
        <v>11</v>
      </c>
      <c r="R2216" s="2" t="s">
        <v>14</v>
      </c>
      <c r="S2216" s="2" t="s">
        <v>56</v>
      </c>
      <c r="T2216" s="2">
        <v>7</v>
      </c>
      <c r="U2216" s="2">
        <v>1</v>
      </c>
      <c r="V2216" s="2">
        <v>8</v>
      </c>
      <c r="W2216" s="5">
        <v>8</v>
      </c>
      <c r="X2216" s="2">
        <v>2019</v>
      </c>
    </row>
    <row r="2217" spans="1:24" ht="15" customHeight="1" x14ac:dyDescent="0.25">
      <c r="A2217" s="2">
        <v>2216</v>
      </c>
      <c r="B2217" s="2">
        <v>20191026</v>
      </c>
      <c r="C2217" s="2">
        <v>0</v>
      </c>
      <c r="D2217" s="2">
        <v>9</v>
      </c>
      <c r="E2217" s="2" t="s">
        <v>12</v>
      </c>
      <c r="F2217" s="2">
        <v>92</v>
      </c>
      <c r="G2217" s="2" t="s">
        <v>51</v>
      </c>
      <c r="H2217" s="2">
        <v>8</v>
      </c>
      <c r="I2217" s="2" t="s">
        <v>14</v>
      </c>
      <c r="J2217" s="2" t="s">
        <v>15</v>
      </c>
      <c r="K2217" s="2">
        <v>-1</v>
      </c>
      <c r="L2217" s="2" t="s">
        <v>16</v>
      </c>
      <c r="M2217" s="2">
        <v>34</v>
      </c>
      <c r="N2217" s="2">
        <v>9.5</v>
      </c>
      <c r="O2217" s="2">
        <v>9</v>
      </c>
      <c r="P2217" s="2" t="s">
        <v>86</v>
      </c>
      <c r="Q2217" s="2">
        <v>6</v>
      </c>
      <c r="R2217" s="2" t="s">
        <v>14</v>
      </c>
      <c r="S2217" s="2" t="s">
        <v>20</v>
      </c>
      <c r="T2217" s="2">
        <v>29</v>
      </c>
      <c r="U2217" s="2">
        <v>-1</v>
      </c>
      <c r="V2217" s="2">
        <v>14.5</v>
      </c>
      <c r="W2217" s="5">
        <v>-14.5</v>
      </c>
      <c r="X2217" s="2">
        <v>2019</v>
      </c>
    </row>
    <row r="2218" spans="1:24" ht="15" customHeight="1" x14ac:dyDescent="0.25">
      <c r="A2218" s="2">
        <v>2217</v>
      </c>
      <c r="B2218" s="2">
        <v>20191026</v>
      </c>
      <c r="C2218" s="2">
        <v>1</v>
      </c>
      <c r="D2218" s="2">
        <v>9</v>
      </c>
      <c r="E2218" s="2" t="s">
        <v>12</v>
      </c>
      <c r="F2218" s="2">
        <v>79</v>
      </c>
      <c r="G2218" s="2" t="s">
        <v>170</v>
      </c>
      <c r="H2218" s="2">
        <v>7</v>
      </c>
      <c r="I2218" s="2" t="s">
        <v>14</v>
      </c>
      <c r="J2218" s="2" t="s">
        <v>36</v>
      </c>
      <c r="K2218" s="2">
        <v>-1</v>
      </c>
      <c r="L2218" s="2" t="s">
        <v>16</v>
      </c>
      <c r="M2218" s="2">
        <v>34</v>
      </c>
      <c r="N2218" s="2">
        <v>2.5</v>
      </c>
      <c r="O2218" s="2">
        <v>11</v>
      </c>
      <c r="P2218" s="2" t="s">
        <v>35</v>
      </c>
      <c r="Q2218" s="2">
        <v>7</v>
      </c>
      <c r="R2218" s="2" t="s">
        <v>14</v>
      </c>
      <c r="S2218" s="2" t="s">
        <v>36</v>
      </c>
      <c r="T2218" s="2">
        <v>21</v>
      </c>
      <c r="U2218" s="2">
        <v>-1</v>
      </c>
      <c r="V2218" s="2">
        <v>15.5</v>
      </c>
      <c r="W2218" s="5">
        <v>-15.5</v>
      </c>
      <c r="X2218" s="2">
        <v>2019</v>
      </c>
    </row>
    <row r="2219" spans="1:24" ht="15" customHeight="1" x14ac:dyDescent="0.25">
      <c r="A2219" s="2">
        <v>2218</v>
      </c>
      <c r="B2219" s="2">
        <v>20191026</v>
      </c>
      <c r="C2219" s="2">
        <v>1</v>
      </c>
      <c r="D2219" s="2">
        <v>9</v>
      </c>
      <c r="E2219" s="2" t="s">
        <v>12</v>
      </c>
      <c r="F2219" s="2">
        <v>16</v>
      </c>
      <c r="G2219" s="2" t="s">
        <v>114</v>
      </c>
      <c r="H2219" s="2">
        <v>7</v>
      </c>
      <c r="I2219" s="2" t="s">
        <v>14</v>
      </c>
      <c r="J2219" s="2" t="s">
        <v>36</v>
      </c>
      <c r="K2219" s="2">
        <v>1</v>
      </c>
      <c r="L2219" s="2" t="s">
        <v>21</v>
      </c>
      <c r="M2219" s="2">
        <v>43</v>
      </c>
      <c r="N2219" s="2">
        <v>-2.5</v>
      </c>
      <c r="O2219" s="2">
        <v>18</v>
      </c>
      <c r="P2219" s="2" t="s">
        <v>145</v>
      </c>
      <c r="Q2219" s="2">
        <v>7</v>
      </c>
      <c r="R2219" s="2" t="s">
        <v>14</v>
      </c>
      <c r="S2219" s="2" t="s">
        <v>36</v>
      </c>
      <c r="T2219" s="2">
        <v>20</v>
      </c>
      <c r="U2219" s="2">
        <v>1</v>
      </c>
      <c r="V2219" s="2">
        <v>20.5</v>
      </c>
      <c r="W2219" s="5">
        <v>20.5</v>
      </c>
      <c r="X2219" s="2">
        <v>2019</v>
      </c>
    </row>
    <row r="2220" spans="1:24" ht="15" customHeight="1" x14ac:dyDescent="0.25">
      <c r="A2220" s="2">
        <v>2219</v>
      </c>
      <c r="B2220" s="2">
        <v>20191026</v>
      </c>
      <c r="C2220" s="2">
        <v>1</v>
      </c>
      <c r="D2220" s="2">
        <v>9</v>
      </c>
      <c r="E2220" s="2" t="s">
        <v>12</v>
      </c>
      <c r="F2220" s="2">
        <v>20</v>
      </c>
      <c r="G2220" s="2" t="s">
        <v>118</v>
      </c>
      <c r="H2220" s="2">
        <v>5</v>
      </c>
      <c r="I2220" s="2" t="s">
        <v>14</v>
      </c>
      <c r="J2220" s="2" t="s">
        <v>27</v>
      </c>
      <c r="K2220" s="2">
        <v>1</v>
      </c>
      <c r="L2220" s="2" t="s">
        <v>21</v>
      </c>
      <c r="M2220" s="2">
        <v>39</v>
      </c>
      <c r="N2220" s="2">
        <v>3.5</v>
      </c>
      <c r="O2220" s="2">
        <v>76</v>
      </c>
      <c r="P2220" s="2" t="s">
        <v>166</v>
      </c>
      <c r="Q2220" s="2">
        <v>5</v>
      </c>
      <c r="R2220" s="2" t="s">
        <v>14</v>
      </c>
      <c r="S2220" s="2" t="s">
        <v>27</v>
      </c>
      <c r="T2220" s="2">
        <v>38</v>
      </c>
      <c r="U2220" s="2">
        <v>-1</v>
      </c>
      <c r="V2220" s="2">
        <v>4.5</v>
      </c>
      <c r="W2220" s="5">
        <v>-4.5</v>
      </c>
      <c r="X2220" s="2">
        <v>2019</v>
      </c>
    </row>
    <row r="2221" spans="1:24" ht="15" customHeight="1" x14ac:dyDescent="0.25">
      <c r="A2221" s="2">
        <v>2220</v>
      </c>
      <c r="B2221" s="2">
        <v>20191026</v>
      </c>
      <c r="C2221" s="2">
        <v>1</v>
      </c>
      <c r="D2221" s="2">
        <v>9</v>
      </c>
      <c r="E2221" s="2" t="s">
        <v>12</v>
      </c>
      <c r="F2221" s="2">
        <v>22</v>
      </c>
      <c r="G2221" s="2" t="s">
        <v>121</v>
      </c>
      <c r="H2221" s="2">
        <v>2</v>
      </c>
      <c r="I2221" s="2" t="s">
        <v>14</v>
      </c>
      <c r="J2221" s="2" t="s">
        <v>53</v>
      </c>
      <c r="K2221" s="2">
        <v>1</v>
      </c>
      <c r="L2221" s="2" t="s">
        <v>21</v>
      </c>
      <c r="M2221" s="2">
        <v>59</v>
      </c>
      <c r="N2221" s="2">
        <v>-35</v>
      </c>
      <c r="O2221" s="2">
        <v>14</v>
      </c>
      <c r="P2221" s="2" t="s">
        <v>113</v>
      </c>
      <c r="Q2221" s="2">
        <v>2</v>
      </c>
      <c r="R2221" s="2" t="s">
        <v>14</v>
      </c>
      <c r="S2221" s="2" t="s">
        <v>53</v>
      </c>
      <c r="T2221" s="2">
        <v>7</v>
      </c>
      <c r="U2221" s="2">
        <v>1</v>
      </c>
      <c r="V2221" s="2">
        <v>17</v>
      </c>
      <c r="W2221" s="5">
        <v>17</v>
      </c>
      <c r="X2221" s="2">
        <v>2019</v>
      </c>
    </row>
    <row r="2222" spans="1:24" ht="15" customHeight="1" x14ac:dyDescent="0.25">
      <c r="A2222" s="2">
        <v>2221</v>
      </c>
      <c r="B2222" s="2">
        <v>20191026</v>
      </c>
      <c r="C2222" s="2">
        <v>1</v>
      </c>
      <c r="D2222" s="2">
        <v>9</v>
      </c>
      <c r="E2222" s="2" t="s">
        <v>12</v>
      </c>
      <c r="F2222" s="2">
        <v>96</v>
      </c>
      <c r="G2222" s="2" t="s">
        <v>187</v>
      </c>
      <c r="H2222" s="2">
        <v>1</v>
      </c>
      <c r="I2222" s="2" t="s">
        <v>14</v>
      </c>
      <c r="J2222" s="2" t="s">
        <v>40</v>
      </c>
      <c r="K2222" s="2">
        <v>-1</v>
      </c>
      <c r="L2222" s="2" t="s">
        <v>16</v>
      </c>
      <c r="M2222" s="2">
        <v>45</v>
      </c>
      <c r="N2222" s="2">
        <v>-2</v>
      </c>
      <c r="O2222" s="2">
        <v>29</v>
      </c>
      <c r="P2222" s="2" t="s">
        <v>238</v>
      </c>
      <c r="Q2222" s="2">
        <v>1</v>
      </c>
      <c r="R2222" s="2" t="s">
        <v>14</v>
      </c>
      <c r="S2222" s="2" t="s">
        <v>40</v>
      </c>
      <c r="T2222" s="2">
        <v>20</v>
      </c>
      <c r="U2222" s="2">
        <v>1</v>
      </c>
      <c r="V2222" s="2">
        <v>23</v>
      </c>
      <c r="W2222" s="5">
        <v>23</v>
      </c>
      <c r="X2222" s="2">
        <v>2019</v>
      </c>
    </row>
    <row r="2223" spans="1:24" ht="15" customHeight="1" x14ac:dyDescent="0.25">
      <c r="A2223" s="2">
        <v>2222</v>
      </c>
      <c r="B2223" s="2">
        <v>20191026</v>
      </c>
      <c r="C2223" s="2">
        <v>1</v>
      </c>
      <c r="D2223" s="2">
        <v>9</v>
      </c>
      <c r="E2223" s="2" t="s">
        <v>12</v>
      </c>
      <c r="F2223" s="2">
        <v>33</v>
      </c>
      <c r="G2223" s="2" t="s">
        <v>243</v>
      </c>
      <c r="H2223" s="2">
        <v>2</v>
      </c>
      <c r="I2223" s="2" t="s">
        <v>14</v>
      </c>
      <c r="J2223" s="2" t="s">
        <v>53</v>
      </c>
      <c r="K2223" s="2">
        <v>1</v>
      </c>
      <c r="L2223" s="2" t="s">
        <v>21</v>
      </c>
      <c r="M2223" s="2">
        <v>35</v>
      </c>
      <c r="N2223" s="2">
        <v>-11</v>
      </c>
      <c r="O2223" s="2">
        <v>100</v>
      </c>
      <c r="P2223" s="2" t="s">
        <v>97</v>
      </c>
      <c r="Q2223" s="2">
        <v>2</v>
      </c>
      <c r="R2223" s="2" t="s">
        <v>14</v>
      </c>
      <c r="S2223" s="2" t="s">
        <v>53</v>
      </c>
      <c r="T2223" s="2">
        <v>17</v>
      </c>
      <c r="U2223" s="2">
        <v>1</v>
      </c>
      <c r="V2223" s="2">
        <v>7</v>
      </c>
      <c r="W2223" s="5">
        <v>7</v>
      </c>
      <c r="X2223" s="2">
        <v>2019</v>
      </c>
    </row>
    <row r="2224" spans="1:24" ht="15" customHeight="1" x14ac:dyDescent="0.25">
      <c r="A2224" s="2">
        <v>2223</v>
      </c>
      <c r="B2224" s="2">
        <v>20191026</v>
      </c>
      <c r="C2224" s="2">
        <v>1</v>
      </c>
      <c r="D2224" s="2">
        <v>9</v>
      </c>
      <c r="E2224" s="2" t="s">
        <v>12</v>
      </c>
      <c r="F2224" s="2">
        <v>25</v>
      </c>
      <c r="G2224" s="2" t="s">
        <v>17</v>
      </c>
      <c r="H2224" s="2">
        <v>8</v>
      </c>
      <c r="I2224" s="2" t="s">
        <v>14</v>
      </c>
      <c r="J2224" s="2" t="s">
        <v>15</v>
      </c>
      <c r="K2224" s="2">
        <v>-1</v>
      </c>
      <c r="L2224" s="2" t="s">
        <v>16</v>
      </c>
      <c r="M2224" s="2">
        <v>41</v>
      </c>
      <c r="N2224" s="2">
        <v>13.5</v>
      </c>
      <c r="O2224" s="2">
        <v>34</v>
      </c>
      <c r="P2224" s="2" t="s">
        <v>127</v>
      </c>
      <c r="Q2224" s="2">
        <v>8</v>
      </c>
      <c r="R2224" s="2" t="s">
        <v>14</v>
      </c>
      <c r="S2224" s="2" t="s">
        <v>15</v>
      </c>
      <c r="T2224" s="2">
        <v>31</v>
      </c>
      <c r="U2224" s="2">
        <v>-1</v>
      </c>
      <c r="V2224" s="2">
        <v>23.5</v>
      </c>
      <c r="W2224" s="5">
        <v>-23.5</v>
      </c>
      <c r="X2224" s="2">
        <v>2019</v>
      </c>
    </row>
    <row r="2225" spans="1:24" ht="15" customHeight="1" x14ac:dyDescent="0.25">
      <c r="A2225" s="2">
        <v>2224</v>
      </c>
      <c r="B2225" s="2">
        <v>20191026</v>
      </c>
      <c r="C2225" s="2">
        <v>1</v>
      </c>
      <c r="D2225" s="2">
        <v>9</v>
      </c>
      <c r="E2225" s="2" t="s">
        <v>12</v>
      </c>
      <c r="F2225" s="2">
        <v>37</v>
      </c>
      <c r="G2225" s="2" t="s">
        <v>42</v>
      </c>
      <c r="H2225" s="2">
        <v>10</v>
      </c>
      <c r="I2225" s="2" t="s">
        <v>14</v>
      </c>
      <c r="J2225" s="2" t="s">
        <v>43</v>
      </c>
      <c r="K2225" s="2">
        <v>1</v>
      </c>
      <c r="L2225" s="2" t="s">
        <v>21</v>
      </c>
      <c r="M2225" s="2">
        <v>52</v>
      </c>
      <c r="N2225" s="2">
        <v>-1.5</v>
      </c>
      <c r="O2225" s="2">
        <v>109</v>
      </c>
      <c r="P2225" s="2" t="s">
        <v>202</v>
      </c>
      <c r="Q2225" s="2">
        <v>10</v>
      </c>
      <c r="R2225" s="2" t="s">
        <v>14</v>
      </c>
      <c r="S2225" s="2" t="s">
        <v>43</v>
      </c>
      <c r="T2225" s="2">
        <v>33</v>
      </c>
      <c r="U2225" s="2">
        <v>1</v>
      </c>
      <c r="V2225" s="2">
        <v>17.5</v>
      </c>
      <c r="W2225" s="5">
        <v>17.5</v>
      </c>
      <c r="X2225" s="2">
        <v>2019</v>
      </c>
    </row>
    <row r="2226" spans="1:24" ht="15" customHeight="1" x14ac:dyDescent="0.25">
      <c r="A2226" s="2">
        <v>2225</v>
      </c>
      <c r="B2226" s="2">
        <v>20191026</v>
      </c>
      <c r="C2226" s="2">
        <v>0</v>
      </c>
      <c r="D2226" s="2">
        <v>9</v>
      </c>
      <c r="E2226" s="2" t="s">
        <v>12</v>
      </c>
      <c r="F2226" s="2">
        <v>36</v>
      </c>
      <c r="G2226" s="2" t="s">
        <v>131</v>
      </c>
      <c r="H2226" s="2">
        <v>10</v>
      </c>
      <c r="I2226" s="2" t="s">
        <v>14</v>
      </c>
      <c r="J2226" s="2" t="s">
        <v>43</v>
      </c>
      <c r="K2226" s="2">
        <v>1</v>
      </c>
      <c r="L2226" s="2" t="s">
        <v>21</v>
      </c>
      <c r="M2226" s="2">
        <v>41</v>
      </c>
      <c r="N2226" s="2">
        <v>-16</v>
      </c>
      <c r="O2226" s="2">
        <v>74</v>
      </c>
      <c r="P2226" s="2" t="s">
        <v>25</v>
      </c>
      <c r="Q2226" s="2">
        <v>6</v>
      </c>
      <c r="R2226" s="2" t="s">
        <v>14</v>
      </c>
      <c r="S2226" s="2" t="s">
        <v>20</v>
      </c>
      <c r="T2226" s="2">
        <v>7</v>
      </c>
      <c r="U2226" s="2">
        <v>1</v>
      </c>
      <c r="V2226" s="2">
        <v>18</v>
      </c>
      <c r="W2226" s="5">
        <v>18</v>
      </c>
      <c r="X2226" s="2">
        <v>2019</v>
      </c>
    </row>
    <row r="2227" spans="1:24" ht="15" customHeight="1" x14ac:dyDescent="0.25">
      <c r="A2227" s="2">
        <v>2226</v>
      </c>
      <c r="B2227" s="2">
        <v>20191026</v>
      </c>
      <c r="C2227" s="2">
        <v>1</v>
      </c>
      <c r="D2227" s="2">
        <v>9</v>
      </c>
      <c r="E2227" s="2" t="s">
        <v>12</v>
      </c>
      <c r="F2227" s="2">
        <v>82</v>
      </c>
      <c r="G2227" s="2" t="s">
        <v>78</v>
      </c>
      <c r="H2227" s="2">
        <v>4</v>
      </c>
      <c r="I2227" s="2" t="s">
        <v>14</v>
      </c>
      <c r="J2227" s="2" t="s">
        <v>79</v>
      </c>
      <c r="K2227" s="2">
        <v>-1</v>
      </c>
      <c r="L2227" s="2" t="s">
        <v>16</v>
      </c>
      <c r="M2227" s="2">
        <v>34</v>
      </c>
      <c r="N2227" s="2">
        <v>7.5</v>
      </c>
      <c r="O2227" s="2">
        <v>45</v>
      </c>
      <c r="P2227" s="2" t="s">
        <v>247</v>
      </c>
      <c r="Q2227" s="2">
        <v>4</v>
      </c>
      <c r="R2227" s="2" t="s">
        <v>14</v>
      </c>
      <c r="S2227" s="2" t="s">
        <v>79</v>
      </c>
      <c r="T2227" s="2">
        <v>27</v>
      </c>
      <c r="U2227" s="2">
        <v>-1</v>
      </c>
      <c r="V2227" s="2">
        <v>14.5</v>
      </c>
      <c r="W2227" s="5">
        <v>-14.5</v>
      </c>
      <c r="X2227" s="2">
        <v>2019</v>
      </c>
    </row>
    <row r="2228" spans="1:24" ht="15" customHeight="1" x14ac:dyDescent="0.25">
      <c r="A2228" s="2">
        <v>2227</v>
      </c>
      <c r="B2228" s="2">
        <v>20191026</v>
      </c>
      <c r="C2228" s="2">
        <v>1</v>
      </c>
      <c r="D2228" s="2">
        <v>9</v>
      </c>
      <c r="E2228" s="2" t="s">
        <v>12</v>
      </c>
      <c r="F2228" s="2">
        <v>46</v>
      </c>
      <c r="G2228" s="2" t="s">
        <v>141</v>
      </c>
      <c r="H2228" s="2">
        <v>4</v>
      </c>
      <c r="I2228" s="2" t="s">
        <v>14</v>
      </c>
      <c r="J2228" s="2" t="s">
        <v>79</v>
      </c>
      <c r="K2228" s="2">
        <v>1</v>
      </c>
      <c r="L2228" s="2" t="s">
        <v>21</v>
      </c>
      <c r="M2228" s="2">
        <v>37</v>
      </c>
      <c r="N2228" s="2">
        <v>3.5</v>
      </c>
      <c r="O2228" s="2">
        <v>107</v>
      </c>
      <c r="P2228" s="2" t="s">
        <v>204</v>
      </c>
      <c r="Q2228" s="2">
        <v>4</v>
      </c>
      <c r="R2228" s="2" t="s">
        <v>14</v>
      </c>
      <c r="S2228" s="2" t="s">
        <v>79</v>
      </c>
      <c r="T2228" s="2">
        <v>34</v>
      </c>
      <c r="U2228" s="2">
        <v>-1</v>
      </c>
      <c r="V2228" s="2">
        <v>6.5</v>
      </c>
      <c r="W2228" s="5">
        <v>-6.5</v>
      </c>
      <c r="X2228" s="2">
        <v>2019</v>
      </c>
    </row>
    <row r="2229" spans="1:24" ht="15" customHeight="1" x14ac:dyDescent="0.25">
      <c r="A2229" s="2">
        <v>2228</v>
      </c>
      <c r="B2229" s="2">
        <v>20191026</v>
      </c>
      <c r="C2229" s="2">
        <v>1</v>
      </c>
      <c r="D2229" s="2">
        <v>9</v>
      </c>
      <c r="E2229" s="2" t="s">
        <v>12</v>
      </c>
      <c r="F2229" s="2">
        <v>47</v>
      </c>
      <c r="G2229" s="2" t="s">
        <v>142</v>
      </c>
      <c r="H2229" s="2">
        <v>4</v>
      </c>
      <c r="I2229" s="2" t="s">
        <v>14</v>
      </c>
      <c r="J2229" s="2" t="s">
        <v>79</v>
      </c>
      <c r="K2229" s="2">
        <v>1</v>
      </c>
      <c r="L2229" s="2" t="s">
        <v>21</v>
      </c>
      <c r="M2229" s="2">
        <v>48</v>
      </c>
      <c r="N2229" s="2">
        <v>21.5</v>
      </c>
      <c r="O2229" s="2">
        <v>81</v>
      </c>
      <c r="P2229" s="2" t="s">
        <v>172</v>
      </c>
      <c r="Q2229" s="2">
        <v>4</v>
      </c>
      <c r="R2229" s="2" t="s">
        <v>14</v>
      </c>
      <c r="S2229" s="2" t="s">
        <v>79</v>
      </c>
      <c r="T2229" s="2">
        <v>41</v>
      </c>
      <c r="U2229" s="2">
        <v>-1</v>
      </c>
      <c r="V2229" s="2">
        <v>28.5</v>
      </c>
      <c r="W2229" s="5">
        <v>-28.5</v>
      </c>
      <c r="X2229" s="2">
        <v>2019</v>
      </c>
    </row>
    <row r="2230" spans="1:24" ht="15" customHeight="1" x14ac:dyDescent="0.25">
      <c r="A2230" s="2">
        <v>2229</v>
      </c>
      <c r="B2230" s="2">
        <v>20191026</v>
      </c>
      <c r="C2230" s="2">
        <v>1</v>
      </c>
      <c r="D2230" s="2">
        <v>9</v>
      </c>
      <c r="E2230" s="2" t="s">
        <v>12</v>
      </c>
      <c r="F2230" s="2">
        <v>60</v>
      </c>
      <c r="G2230" s="2" t="s">
        <v>155</v>
      </c>
      <c r="H2230" s="2">
        <v>7</v>
      </c>
      <c r="I2230" s="2" t="s">
        <v>14</v>
      </c>
      <c r="J2230" s="2" t="s">
        <v>36</v>
      </c>
      <c r="K2230" s="2">
        <v>-1</v>
      </c>
      <c r="L2230" s="2" t="s">
        <v>16</v>
      </c>
      <c r="M2230" s="2">
        <v>23</v>
      </c>
      <c r="N2230" s="2">
        <v>2</v>
      </c>
      <c r="O2230" s="2">
        <v>48</v>
      </c>
      <c r="P2230" s="2" t="s">
        <v>137</v>
      </c>
      <c r="Q2230" s="2">
        <v>7</v>
      </c>
      <c r="R2230" s="2" t="s">
        <v>14</v>
      </c>
      <c r="S2230" s="2" t="s">
        <v>36</v>
      </c>
      <c r="T2230" s="2">
        <v>16</v>
      </c>
      <c r="U2230" s="2">
        <v>-1</v>
      </c>
      <c r="V2230" s="2">
        <v>9</v>
      </c>
      <c r="W2230" s="5">
        <v>-9</v>
      </c>
      <c r="X2230" s="2">
        <v>2019</v>
      </c>
    </row>
    <row r="2231" spans="1:24" ht="15" customHeight="1" x14ac:dyDescent="0.25">
      <c r="A2231" s="2">
        <v>2230</v>
      </c>
      <c r="B2231" s="2">
        <v>20191026</v>
      </c>
      <c r="C2231" s="2">
        <v>1</v>
      </c>
      <c r="D2231" s="2">
        <v>9</v>
      </c>
      <c r="E2231" s="2" t="s">
        <v>12</v>
      </c>
      <c r="F2231" s="2">
        <v>49</v>
      </c>
      <c r="G2231" s="2" t="s">
        <v>144</v>
      </c>
      <c r="H2231" s="2">
        <v>11</v>
      </c>
      <c r="I2231" s="2" t="s">
        <v>14</v>
      </c>
      <c r="J2231" s="2" t="s">
        <v>56</v>
      </c>
      <c r="K2231" s="2">
        <v>1</v>
      </c>
      <c r="L2231" s="2" t="s">
        <v>21</v>
      </c>
      <c r="M2231" s="2">
        <v>29</v>
      </c>
      <c r="N2231" s="2">
        <v>9.5</v>
      </c>
      <c r="O2231" s="2">
        <v>66</v>
      </c>
      <c r="P2231" s="2" t="s">
        <v>156</v>
      </c>
      <c r="Q2231" s="2">
        <v>11</v>
      </c>
      <c r="R2231" s="2" t="s">
        <v>14</v>
      </c>
      <c r="S2231" s="2" t="s">
        <v>56</v>
      </c>
      <c r="T2231" s="2">
        <v>7</v>
      </c>
      <c r="U2231" s="2">
        <v>-1</v>
      </c>
      <c r="V2231" s="2">
        <v>31.5</v>
      </c>
      <c r="W2231" s="5">
        <v>-31.5</v>
      </c>
      <c r="X2231" s="2">
        <v>2019</v>
      </c>
    </row>
    <row r="2232" spans="1:24" ht="15" customHeight="1" x14ac:dyDescent="0.25">
      <c r="A2232" s="2">
        <v>2231</v>
      </c>
      <c r="B2232" s="2">
        <v>20191026</v>
      </c>
      <c r="C2232" s="2">
        <v>1</v>
      </c>
      <c r="D2232" s="2">
        <v>9</v>
      </c>
      <c r="E2232" s="2" t="s">
        <v>12</v>
      </c>
      <c r="F2232" s="2">
        <v>53</v>
      </c>
      <c r="G2232" s="2" t="s">
        <v>104</v>
      </c>
      <c r="H2232" s="2">
        <v>2</v>
      </c>
      <c r="I2232" s="2" t="s">
        <v>14</v>
      </c>
      <c r="J2232" s="2" t="s">
        <v>53</v>
      </c>
      <c r="K2232" s="2">
        <v>1</v>
      </c>
      <c r="L2232" s="2" t="s">
        <v>21</v>
      </c>
      <c r="M2232" s="2">
        <v>28</v>
      </c>
      <c r="N2232" s="2">
        <v>3.5</v>
      </c>
      <c r="O2232" s="2">
        <v>121</v>
      </c>
      <c r="P2232" s="2" t="s">
        <v>213</v>
      </c>
      <c r="Q2232" s="2">
        <v>2</v>
      </c>
      <c r="R2232" s="2" t="s">
        <v>14</v>
      </c>
      <c r="S2232" s="2" t="s">
        <v>53</v>
      </c>
      <c r="T2232" s="2">
        <v>21</v>
      </c>
      <c r="U2232" s="2">
        <v>-1</v>
      </c>
      <c r="V2232" s="2">
        <v>10.5</v>
      </c>
      <c r="W2232" s="5">
        <v>-10.5</v>
      </c>
      <c r="X2232" s="2">
        <v>2019</v>
      </c>
    </row>
    <row r="2233" spans="1:24" ht="15" customHeight="1" x14ac:dyDescent="0.25">
      <c r="A2233" s="2">
        <v>2232</v>
      </c>
      <c r="B2233" s="2">
        <v>20191026</v>
      </c>
      <c r="C2233" s="2">
        <v>1</v>
      </c>
      <c r="D2233" s="2">
        <v>9</v>
      </c>
      <c r="E2233" s="2" t="s">
        <v>12</v>
      </c>
      <c r="F2233" s="2">
        <v>54</v>
      </c>
      <c r="G2233" s="2" t="s">
        <v>239</v>
      </c>
      <c r="H2233" s="2">
        <v>11</v>
      </c>
      <c r="I2233" s="2" t="s">
        <v>14</v>
      </c>
      <c r="J2233" s="2" t="s">
        <v>56</v>
      </c>
      <c r="K2233" s="2">
        <v>1</v>
      </c>
      <c r="L2233" s="2" t="s">
        <v>21</v>
      </c>
      <c r="M2233" s="2">
        <v>23</v>
      </c>
      <c r="N2233" s="2">
        <v>-10.5</v>
      </c>
      <c r="O2233" s="2">
        <v>10</v>
      </c>
      <c r="P2233" s="2" t="s">
        <v>215</v>
      </c>
      <c r="Q2233" s="2">
        <v>11</v>
      </c>
      <c r="R2233" s="2" t="s">
        <v>14</v>
      </c>
      <c r="S2233" s="2" t="s">
        <v>56</v>
      </c>
      <c r="T2233" s="2">
        <v>20</v>
      </c>
      <c r="U2233" s="2">
        <v>1</v>
      </c>
      <c r="V2233" s="2">
        <v>-7.5</v>
      </c>
      <c r="W2233" s="5">
        <v>-7.5</v>
      </c>
      <c r="X2233" s="2">
        <v>2019</v>
      </c>
    </row>
    <row r="2234" spans="1:24" ht="15" customHeight="1" x14ac:dyDescent="0.25">
      <c r="A2234" s="2">
        <v>2233</v>
      </c>
      <c r="B2234" s="2">
        <v>20191026</v>
      </c>
      <c r="C2234" s="2">
        <v>0</v>
      </c>
      <c r="D2234" s="2">
        <v>9</v>
      </c>
      <c r="E2234" s="2" t="s">
        <v>12</v>
      </c>
      <c r="F2234" s="2">
        <v>26</v>
      </c>
      <c r="G2234" s="2" t="s">
        <v>41</v>
      </c>
      <c r="H2234" s="2">
        <v>1</v>
      </c>
      <c r="I2234" s="2" t="s">
        <v>14</v>
      </c>
      <c r="J2234" s="2" t="s">
        <v>40</v>
      </c>
      <c r="K2234" s="2">
        <v>-1</v>
      </c>
      <c r="L2234" s="2" t="s">
        <v>16</v>
      </c>
      <c r="M2234" s="2">
        <v>56</v>
      </c>
      <c r="N2234" s="2">
        <v>-9.5</v>
      </c>
      <c r="O2234" s="2">
        <v>666</v>
      </c>
      <c r="P2234" s="2" t="s">
        <v>18</v>
      </c>
      <c r="Q2234" s="2">
        <v>0</v>
      </c>
      <c r="R2234" s="2" t="s">
        <v>19</v>
      </c>
      <c r="S2234" s="2" t="s">
        <v>20</v>
      </c>
      <c r="T2234" s="2">
        <v>35</v>
      </c>
      <c r="U2234" s="2">
        <v>1</v>
      </c>
      <c r="V2234" s="2">
        <v>11.5</v>
      </c>
      <c r="W2234" s="5">
        <v>11.5</v>
      </c>
      <c r="X2234" s="2">
        <v>2019</v>
      </c>
    </row>
    <row r="2235" spans="1:24" ht="15" customHeight="1" x14ac:dyDescent="0.25">
      <c r="A2235" s="2">
        <v>2234</v>
      </c>
      <c r="B2235" s="2">
        <v>20191026</v>
      </c>
      <c r="C2235" s="2">
        <v>1</v>
      </c>
      <c r="D2235" s="2">
        <v>9</v>
      </c>
      <c r="E2235" s="2" t="s">
        <v>12</v>
      </c>
      <c r="F2235" s="2">
        <v>86</v>
      </c>
      <c r="G2235" s="2" t="s">
        <v>178</v>
      </c>
      <c r="H2235" s="2">
        <v>3</v>
      </c>
      <c r="I2235" s="2" t="s">
        <v>14</v>
      </c>
      <c r="J2235" s="2" t="s">
        <v>46</v>
      </c>
      <c r="K2235" s="2">
        <v>-1</v>
      </c>
      <c r="L2235" s="2" t="s">
        <v>16</v>
      </c>
      <c r="M2235" s="2">
        <v>28</v>
      </c>
      <c r="N2235" s="2">
        <v>-6.5</v>
      </c>
      <c r="O2235" s="2">
        <v>62</v>
      </c>
      <c r="P2235" s="2" t="s">
        <v>89</v>
      </c>
      <c r="Q2235" s="2">
        <v>3</v>
      </c>
      <c r="R2235" s="2" t="s">
        <v>14</v>
      </c>
      <c r="S2235" s="2" t="s">
        <v>46</v>
      </c>
      <c r="T2235" s="2">
        <v>7</v>
      </c>
      <c r="U2235" s="2">
        <v>1</v>
      </c>
      <c r="V2235" s="2">
        <v>14.5</v>
      </c>
      <c r="W2235" s="5">
        <v>14.5</v>
      </c>
      <c r="X2235" s="2">
        <v>2019</v>
      </c>
    </row>
    <row r="2236" spans="1:24" ht="15" customHeight="1" x14ac:dyDescent="0.25">
      <c r="A2236" s="2">
        <v>2235</v>
      </c>
      <c r="B2236" s="2">
        <v>20191026</v>
      </c>
      <c r="C2236" s="2">
        <v>0</v>
      </c>
      <c r="D2236" s="2">
        <v>9</v>
      </c>
      <c r="E2236" s="2" t="s">
        <v>12</v>
      </c>
      <c r="F2236" s="2">
        <v>61</v>
      </c>
      <c r="G2236" s="2" t="s">
        <v>165</v>
      </c>
      <c r="H2236" s="2">
        <v>3</v>
      </c>
      <c r="I2236" s="2" t="s">
        <v>14</v>
      </c>
      <c r="J2236" s="2" t="s">
        <v>46</v>
      </c>
      <c r="K2236" s="2">
        <v>1</v>
      </c>
      <c r="L2236" s="2" t="s">
        <v>21</v>
      </c>
      <c r="M2236" s="2">
        <v>45</v>
      </c>
      <c r="N2236" s="2">
        <v>1</v>
      </c>
      <c r="O2236" s="2">
        <v>78</v>
      </c>
      <c r="P2236" s="2" t="s">
        <v>164</v>
      </c>
      <c r="Q2236" s="2">
        <v>6</v>
      </c>
      <c r="R2236" s="2" t="s">
        <v>14</v>
      </c>
      <c r="S2236" s="2" t="s">
        <v>20</v>
      </c>
      <c r="T2236" s="2">
        <v>14</v>
      </c>
      <c r="U2236" s="2">
        <v>-1</v>
      </c>
      <c r="V2236" s="2">
        <v>32</v>
      </c>
      <c r="W2236" s="5">
        <v>-32</v>
      </c>
      <c r="X2236" s="2">
        <v>2019</v>
      </c>
    </row>
    <row r="2237" spans="1:24" ht="15" customHeight="1" x14ac:dyDescent="0.25">
      <c r="A2237" s="2">
        <v>2236</v>
      </c>
      <c r="B2237" s="2">
        <v>20191026</v>
      </c>
      <c r="C2237" s="2">
        <v>1</v>
      </c>
      <c r="D2237" s="2">
        <v>9</v>
      </c>
      <c r="E2237" s="2" t="s">
        <v>12</v>
      </c>
      <c r="F2237" s="2">
        <v>63</v>
      </c>
      <c r="G2237" s="2" t="s">
        <v>45</v>
      </c>
      <c r="H2237" s="2">
        <v>3</v>
      </c>
      <c r="I2237" s="2" t="s">
        <v>14</v>
      </c>
      <c r="J2237" s="2" t="s">
        <v>46</v>
      </c>
      <c r="K2237" s="2">
        <v>1</v>
      </c>
      <c r="L2237" s="2" t="s">
        <v>21</v>
      </c>
      <c r="M2237" s="2">
        <v>52</v>
      </c>
      <c r="N2237" s="2">
        <v>-17</v>
      </c>
      <c r="O2237" s="2">
        <v>56</v>
      </c>
      <c r="P2237" s="2" t="s">
        <v>150</v>
      </c>
      <c r="Q2237" s="2">
        <v>3</v>
      </c>
      <c r="R2237" s="2" t="s">
        <v>14</v>
      </c>
      <c r="S2237" s="2" t="s">
        <v>46</v>
      </c>
      <c r="T2237" s="2">
        <v>10</v>
      </c>
      <c r="U2237" s="2">
        <v>1</v>
      </c>
      <c r="V2237" s="2">
        <v>25</v>
      </c>
      <c r="W2237" s="5">
        <v>25</v>
      </c>
      <c r="X2237" s="2">
        <v>2019</v>
      </c>
    </row>
    <row r="2238" spans="1:24" ht="15" customHeight="1" x14ac:dyDescent="0.25">
      <c r="A2238" s="2">
        <v>2237</v>
      </c>
      <c r="B2238" s="2">
        <v>20191026</v>
      </c>
      <c r="C2238" s="2">
        <v>1</v>
      </c>
      <c r="D2238" s="2">
        <v>9</v>
      </c>
      <c r="E2238" s="2" t="s">
        <v>12</v>
      </c>
      <c r="F2238" s="2">
        <v>55</v>
      </c>
      <c r="G2238" s="2" t="s">
        <v>154</v>
      </c>
      <c r="H2238" s="2">
        <v>5</v>
      </c>
      <c r="I2238" s="2" t="s">
        <v>14</v>
      </c>
      <c r="J2238" s="2" t="s">
        <v>27</v>
      </c>
      <c r="K2238" s="2">
        <v>1</v>
      </c>
      <c r="L2238" s="2" t="s">
        <v>21</v>
      </c>
      <c r="M2238" s="2">
        <v>26</v>
      </c>
      <c r="N2238" s="2">
        <v>-4.5</v>
      </c>
      <c r="O2238" s="2">
        <v>123</v>
      </c>
      <c r="P2238" s="2" t="s">
        <v>96</v>
      </c>
      <c r="Q2238" s="2">
        <v>5</v>
      </c>
      <c r="R2238" s="2" t="s">
        <v>14</v>
      </c>
      <c r="S2238" s="2" t="s">
        <v>27</v>
      </c>
      <c r="T2238" s="2">
        <v>23</v>
      </c>
      <c r="U2238" s="2">
        <v>1</v>
      </c>
      <c r="V2238" s="2">
        <v>-1.5</v>
      </c>
      <c r="W2238" s="5">
        <v>-1.5</v>
      </c>
      <c r="X2238" s="2">
        <v>2019</v>
      </c>
    </row>
    <row r="2239" spans="1:24" ht="15" customHeight="1" x14ac:dyDescent="0.25">
      <c r="A2239" s="2">
        <v>2238</v>
      </c>
      <c r="B2239" s="2">
        <v>20191026</v>
      </c>
      <c r="C2239" s="2">
        <v>1</v>
      </c>
      <c r="D2239" s="2">
        <v>9</v>
      </c>
      <c r="E2239" s="2" t="s">
        <v>12</v>
      </c>
      <c r="F2239" s="2">
        <v>67</v>
      </c>
      <c r="G2239" s="2" t="s">
        <v>212</v>
      </c>
      <c r="H2239" s="2">
        <v>5</v>
      </c>
      <c r="I2239" s="2" t="s">
        <v>14</v>
      </c>
      <c r="J2239" s="2" t="s">
        <v>27</v>
      </c>
      <c r="K2239" s="2">
        <v>1</v>
      </c>
      <c r="L2239" s="2" t="s">
        <v>21</v>
      </c>
      <c r="M2239" s="2">
        <v>50</v>
      </c>
      <c r="N2239" s="2">
        <v>1.5</v>
      </c>
      <c r="O2239" s="2">
        <v>31</v>
      </c>
      <c r="P2239" s="2" t="s">
        <v>123</v>
      </c>
      <c r="Q2239" s="2">
        <v>5</v>
      </c>
      <c r="R2239" s="2" t="s">
        <v>14</v>
      </c>
      <c r="S2239" s="2" t="s">
        <v>27</v>
      </c>
      <c r="T2239" s="2">
        <v>17</v>
      </c>
      <c r="U2239" s="2">
        <v>-1</v>
      </c>
      <c r="V2239" s="2">
        <v>34.5</v>
      </c>
      <c r="W2239" s="5">
        <v>-34.5</v>
      </c>
      <c r="X2239" s="2">
        <v>2019</v>
      </c>
    </row>
    <row r="2240" spans="1:24" ht="15" customHeight="1" x14ac:dyDescent="0.25">
      <c r="A2240" s="2">
        <v>2239</v>
      </c>
      <c r="B2240" s="2">
        <v>20191026</v>
      </c>
      <c r="C2240" s="2">
        <v>1</v>
      </c>
      <c r="D2240" s="2">
        <v>9</v>
      </c>
      <c r="E2240" s="2" t="s">
        <v>12</v>
      </c>
      <c r="F2240" s="2">
        <v>70</v>
      </c>
      <c r="G2240" s="2" t="s">
        <v>135</v>
      </c>
      <c r="H2240" s="2">
        <v>1</v>
      </c>
      <c r="I2240" s="2" t="s">
        <v>14</v>
      </c>
      <c r="J2240" s="2" t="s">
        <v>40</v>
      </c>
      <c r="K2240" s="2">
        <v>1</v>
      </c>
      <c r="L2240" s="2" t="s">
        <v>21</v>
      </c>
      <c r="M2240" s="2">
        <v>41</v>
      </c>
      <c r="N2240" s="2">
        <v>-3.5</v>
      </c>
      <c r="O2240" s="2">
        <v>110</v>
      </c>
      <c r="P2240" s="2" t="s">
        <v>54</v>
      </c>
      <c r="Q2240" s="2">
        <v>1</v>
      </c>
      <c r="R2240" s="2" t="s">
        <v>14</v>
      </c>
      <c r="S2240" s="2" t="s">
        <v>40</v>
      </c>
      <c r="T2240" s="2">
        <v>38</v>
      </c>
      <c r="U2240" s="2">
        <v>1</v>
      </c>
      <c r="V2240" s="2">
        <v>-0.5</v>
      </c>
      <c r="W2240" s="5">
        <v>-0.5</v>
      </c>
      <c r="X2240" s="2">
        <v>2019</v>
      </c>
    </row>
    <row r="2241" spans="1:24" ht="15" customHeight="1" x14ac:dyDescent="0.25">
      <c r="A2241" s="2">
        <v>2240</v>
      </c>
      <c r="B2241" s="2">
        <v>20191026</v>
      </c>
      <c r="C2241" s="2">
        <v>1</v>
      </c>
      <c r="D2241" s="2">
        <v>9</v>
      </c>
      <c r="E2241" s="2" t="s">
        <v>12</v>
      </c>
      <c r="F2241" s="2">
        <v>75</v>
      </c>
      <c r="G2241" s="2" t="s">
        <v>117</v>
      </c>
      <c r="H2241" s="2">
        <v>2</v>
      </c>
      <c r="I2241" s="2" t="s">
        <v>14</v>
      </c>
      <c r="J2241" s="2" t="s">
        <v>53</v>
      </c>
      <c r="K2241" s="2">
        <v>1</v>
      </c>
      <c r="L2241" s="2" t="s">
        <v>21</v>
      </c>
      <c r="M2241" s="2">
        <v>20</v>
      </c>
      <c r="N2241" s="2">
        <v>-3.5</v>
      </c>
      <c r="O2241" s="2">
        <v>27</v>
      </c>
      <c r="P2241" s="2" t="s">
        <v>85</v>
      </c>
      <c r="Q2241" s="2">
        <v>2</v>
      </c>
      <c r="R2241" s="2" t="s">
        <v>14</v>
      </c>
      <c r="S2241" s="2" t="s">
        <v>53</v>
      </c>
      <c r="T2241" s="2">
        <v>17</v>
      </c>
      <c r="U2241" s="2">
        <v>1</v>
      </c>
      <c r="V2241" s="2">
        <v>-0.5</v>
      </c>
      <c r="W2241" s="5">
        <v>-0.5</v>
      </c>
      <c r="X2241" s="2">
        <v>2019</v>
      </c>
    </row>
    <row r="2242" spans="1:24" ht="15" customHeight="1" x14ac:dyDescent="0.25">
      <c r="A2242" s="2">
        <v>2241</v>
      </c>
      <c r="B2242" s="2">
        <v>20191026</v>
      </c>
      <c r="C2242" s="2">
        <v>1</v>
      </c>
      <c r="D2242" s="2">
        <v>9</v>
      </c>
      <c r="E2242" s="2" t="s">
        <v>12</v>
      </c>
      <c r="F2242" s="2">
        <v>43</v>
      </c>
      <c r="G2242" s="2" t="s">
        <v>20</v>
      </c>
      <c r="H2242" s="2">
        <v>3</v>
      </c>
      <c r="I2242" s="2" t="s">
        <v>14</v>
      </c>
      <c r="J2242" s="2" t="s">
        <v>46</v>
      </c>
      <c r="K2242" s="2">
        <v>-1</v>
      </c>
      <c r="L2242" s="2" t="s">
        <v>16</v>
      </c>
      <c r="M2242" s="2">
        <v>38</v>
      </c>
      <c r="N2242" s="2">
        <v>2</v>
      </c>
      <c r="O2242" s="2">
        <v>71</v>
      </c>
      <c r="P2242" s="2" t="s">
        <v>249</v>
      </c>
      <c r="Q2242" s="2">
        <v>3</v>
      </c>
      <c r="R2242" s="2" t="s">
        <v>14</v>
      </c>
      <c r="S2242" s="2" t="s">
        <v>46</v>
      </c>
      <c r="T2242" s="2">
        <v>31</v>
      </c>
      <c r="U2242" s="2">
        <v>-1</v>
      </c>
      <c r="V2242" s="2">
        <v>9</v>
      </c>
      <c r="W2242" s="5">
        <v>-9</v>
      </c>
      <c r="X2242" s="2">
        <v>2019</v>
      </c>
    </row>
    <row r="2243" spans="1:24" ht="15" customHeight="1" x14ac:dyDescent="0.25">
      <c r="A2243" s="2">
        <v>2242</v>
      </c>
      <c r="B2243" s="2">
        <v>20191026</v>
      </c>
      <c r="C2243" s="2">
        <v>1</v>
      </c>
      <c r="D2243" s="2">
        <v>9</v>
      </c>
      <c r="E2243" s="2" t="s">
        <v>12</v>
      </c>
      <c r="F2243" s="2">
        <v>68</v>
      </c>
      <c r="G2243" s="2" t="s">
        <v>139</v>
      </c>
      <c r="H2243" s="2">
        <v>7</v>
      </c>
      <c r="I2243" s="2" t="s">
        <v>14</v>
      </c>
      <c r="J2243" s="2" t="s">
        <v>36</v>
      </c>
      <c r="K2243" s="2">
        <v>1</v>
      </c>
      <c r="L2243" s="2" t="s">
        <v>21</v>
      </c>
      <c r="M2243" s="2">
        <v>49</v>
      </c>
      <c r="N2243" s="2">
        <v>-24</v>
      </c>
      <c r="O2243" s="2">
        <v>2</v>
      </c>
      <c r="P2243" s="2" t="s">
        <v>244</v>
      </c>
      <c r="Q2243" s="2">
        <v>7</v>
      </c>
      <c r="R2243" s="2" t="s">
        <v>14</v>
      </c>
      <c r="S2243" s="2" t="s">
        <v>36</v>
      </c>
      <c r="T2243" s="2">
        <v>0</v>
      </c>
      <c r="U2243" s="2">
        <v>1</v>
      </c>
      <c r="V2243" s="2">
        <v>25</v>
      </c>
      <c r="W2243" s="5">
        <v>25</v>
      </c>
      <c r="X2243" s="2">
        <v>2019</v>
      </c>
    </row>
    <row r="2244" spans="1:24" ht="15" customHeight="1" x14ac:dyDescent="0.25">
      <c r="A2244" s="2">
        <v>2243</v>
      </c>
      <c r="B2244" s="2">
        <v>20191026</v>
      </c>
      <c r="C2244" s="2">
        <v>1</v>
      </c>
      <c r="D2244" s="2">
        <v>9</v>
      </c>
      <c r="E2244" s="2" t="s">
        <v>12</v>
      </c>
      <c r="F2244" s="2">
        <v>39</v>
      </c>
      <c r="G2244" s="2" t="s">
        <v>13</v>
      </c>
      <c r="H2244" s="2">
        <v>8</v>
      </c>
      <c r="I2244" s="2" t="s">
        <v>14</v>
      </c>
      <c r="J2244" s="2" t="s">
        <v>15</v>
      </c>
      <c r="K2244" s="2">
        <v>-1</v>
      </c>
      <c r="L2244" s="2" t="s">
        <v>16</v>
      </c>
      <c r="M2244" s="2">
        <v>45</v>
      </c>
      <c r="N2244" s="2">
        <v>-11</v>
      </c>
      <c r="O2244" s="2">
        <v>73</v>
      </c>
      <c r="P2244" s="2" t="s">
        <v>162</v>
      </c>
      <c r="Q2244" s="2">
        <v>8</v>
      </c>
      <c r="R2244" s="2" t="s">
        <v>14</v>
      </c>
      <c r="S2244" s="2" t="s">
        <v>15</v>
      </c>
      <c r="T2244" s="2">
        <v>31</v>
      </c>
      <c r="U2244" s="2">
        <v>1</v>
      </c>
      <c r="V2244" s="2">
        <v>3</v>
      </c>
      <c r="W2244" s="5">
        <v>3</v>
      </c>
      <c r="X2244" s="2">
        <v>2019</v>
      </c>
    </row>
    <row r="2245" spans="1:24" ht="15" customHeight="1" x14ac:dyDescent="0.25">
      <c r="A2245" s="2">
        <v>2244</v>
      </c>
      <c r="B2245" s="2">
        <v>20191026</v>
      </c>
      <c r="C2245" s="2">
        <v>1</v>
      </c>
      <c r="D2245" s="2">
        <v>9</v>
      </c>
      <c r="E2245" s="2" t="s">
        <v>12</v>
      </c>
      <c r="F2245" s="2">
        <v>44</v>
      </c>
      <c r="G2245" s="2" t="s">
        <v>138</v>
      </c>
      <c r="H2245" s="2">
        <v>3</v>
      </c>
      <c r="I2245" s="2" t="s">
        <v>14</v>
      </c>
      <c r="J2245" s="2" t="s">
        <v>46</v>
      </c>
      <c r="K2245" s="2">
        <v>-1</v>
      </c>
      <c r="L2245" s="2" t="s">
        <v>16</v>
      </c>
      <c r="M2245" s="2">
        <v>20</v>
      </c>
      <c r="N2245" s="2">
        <v>-10.5</v>
      </c>
      <c r="O2245" s="2">
        <v>77</v>
      </c>
      <c r="P2245" s="2" t="s">
        <v>47</v>
      </c>
      <c r="Q2245" s="2">
        <v>3</v>
      </c>
      <c r="R2245" s="2" t="s">
        <v>14</v>
      </c>
      <c r="S2245" s="2" t="s">
        <v>46</v>
      </c>
      <c r="T2245" s="2">
        <v>0</v>
      </c>
      <c r="U2245" s="2">
        <v>1</v>
      </c>
      <c r="V2245" s="2">
        <v>9.5</v>
      </c>
      <c r="W2245" s="5">
        <v>9.5</v>
      </c>
      <c r="X2245" s="2">
        <v>2019</v>
      </c>
    </row>
    <row r="2246" spans="1:24" ht="15" customHeight="1" x14ac:dyDescent="0.25">
      <c r="A2246" s="2">
        <v>2245</v>
      </c>
      <c r="B2246" s="2">
        <v>20191026</v>
      </c>
      <c r="C2246" s="2">
        <v>1</v>
      </c>
      <c r="D2246" s="2">
        <v>9</v>
      </c>
      <c r="E2246" s="2" t="s">
        <v>12</v>
      </c>
      <c r="F2246" s="2">
        <v>80</v>
      </c>
      <c r="G2246" s="2" t="s">
        <v>168</v>
      </c>
      <c r="H2246" s="2">
        <v>3</v>
      </c>
      <c r="I2246" s="2" t="s">
        <v>14</v>
      </c>
      <c r="J2246" s="2" t="s">
        <v>46</v>
      </c>
      <c r="K2246" s="2">
        <v>1</v>
      </c>
      <c r="L2246" s="2" t="s">
        <v>21</v>
      </c>
      <c r="M2246" s="2">
        <v>38</v>
      </c>
      <c r="N2246" s="2">
        <v>-14.5</v>
      </c>
      <c r="O2246" s="2">
        <v>129</v>
      </c>
      <c r="P2246" s="2" t="s">
        <v>95</v>
      </c>
      <c r="Q2246" s="2">
        <v>3</v>
      </c>
      <c r="R2246" s="2" t="s">
        <v>14</v>
      </c>
      <c r="S2246" s="2" t="s">
        <v>46</v>
      </c>
      <c r="T2246" s="2">
        <v>7</v>
      </c>
      <c r="U2246" s="2">
        <v>1</v>
      </c>
      <c r="V2246" s="2">
        <v>16.5</v>
      </c>
      <c r="W2246" s="5">
        <v>16.5</v>
      </c>
      <c r="X2246" s="2">
        <v>2019</v>
      </c>
    </row>
    <row r="2247" spans="1:24" ht="15" customHeight="1" x14ac:dyDescent="0.25">
      <c r="A2247" s="2">
        <v>2246</v>
      </c>
      <c r="B2247" s="2">
        <v>20191026</v>
      </c>
      <c r="C2247" s="2">
        <v>1</v>
      </c>
      <c r="D2247" s="2">
        <v>9</v>
      </c>
      <c r="E2247" s="2" t="s">
        <v>12</v>
      </c>
      <c r="F2247" s="2">
        <v>30</v>
      </c>
      <c r="G2247" s="2" t="s">
        <v>173</v>
      </c>
      <c r="H2247" s="2">
        <v>5</v>
      </c>
      <c r="I2247" s="2" t="s">
        <v>14</v>
      </c>
      <c r="J2247" s="2" t="s">
        <v>27</v>
      </c>
      <c r="K2247" s="2">
        <v>-1</v>
      </c>
      <c r="L2247" s="2" t="s">
        <v>16</v>
      </c>
      <c r="M2247" s="2">
        <v>41</v>
      </c>
      <c r="N2247" s="2">
        <v>-16</v>
      </c>
      <c r="O2247" s="2">
        <v>83</v>
      </c>
      <c r="P2247" s="2" t="s">
        <v>147</v>
      </c>
      <c r="Q2247" s="2">
        <v>5</v>
      </c>
      <c r="R2247" s="2" t="s">
        <v>14</v>
      </c>
      <c r="S2247" s="2" t="s">
        <v>27</v>
      </c>
      <c r="T2247" s="2">
        <v>3</v>
      </c>
      <c r="U2247" s="2">
        <v>1</v>
      </c>
      <c r="V2247" s="2">
        <v>22</v>
      </c>
      <c r="W2247" s="5">
        <v>22</v>
      </c>
      <c r="X2247" s="2">
        <v>2019</v>
      </c>
    </row>
    <row r="2248" spans="1:24" ht="15" customHeight="1" x14ac:dyDescent="0.25">
      <c r="A2248" s="2">
        <v>2247</v>
      </c>
      <c r="B2248" s="2">
        <v>20191026</v>
      </c>
      <c r="C2248" s="2">
        <v>1</v>
      </c>
      <c r="D2248" s="2">
        <v>9</v>
      </c>
      <c r="E2248" s="2" t="s">
        <v>12</v>
      </c>
      <c r="F2248" s="2">
        <v>84</v>
      </c>
      <c r="G2248" s="2" t="s">
        <v>174</v>
      </c>
      <c r="H2248" s="2">
        <v>9</v>
      </c>
      <c r="I2248" s="2" t="s">
        <v>14</v>
      </c>
      <c r="J2248" s="2" t="s">
        <v>62</v>
      </c>
      <c r="K2248" s="2">
        <v>1</v>
      </c>
      <c r="L2248" s="2" t="s">
        <v>21</v>
      </c>
      <c r="M2248" s="2">
        <v>37</v>
      </c>
      <c r="N2248" s="2">
        <v>-14</v>
      </c>
      <c r="O2248" s="2">
        <v>127</v>
      </c>
      <c r="P2248" s="2" t="s">
        <v>217</v>
      </c>
      <c r="Q2248" s="2">
        <v>9</v>
      </c>
      <c r="R2248" s="2" t="s">
        <v>14</v>
      </c>
      <c r="S2248" s="2" t="s">
        <v>62</v>
      </c>
      <c r="T2248" s="2">
        <v>35</v>
      </c>
      <c r="U2248" s="2">
        <v>1</v>
      </c>
      <c r="V2248" s="2">
        <v>-12</v>
      </c>
      <c r="W2248" s="5">
        <v>-12</v>
      </c>
      <c r="X2248" s="2">
        <v>2019</v>
      </c>
    </row>
    <row r="2249" spans="1:24" ht="15" customHeight="1" x14ac:dyDescent="0.25">
      <c r="A2249" s="2">
        <v>2248</v>
      </c>
      <c r="B2249" s="2">
        <v>20191026</v>
      </c>
      <c r="C2249" s="2">
        <v>1</v>
      </c>
      <c r="D2249" s="2">
        <v>9</v>
      </c>
      <c r="E2249" s="2" t="s">
        <v>12</v>
      </c>
      <c r="F2249" s="2">
        <v>59</v>
      </c>
      <c r="G2249" s="2" t="s">
        <v>240</v>
      </c>
      <c r="H2249" s="2">
        <v>2</v>
      </c>
      <c r="I2249" s="2" t="s">
        <v>14</v>
      </c>
      <c r="J2249" s="2" t="s">
        <v>53</v>
      </c>
      <c r="K2249" s="2">
        <v>-1</v>
      </c>
      <c r="L2249" s="2" t="s">
        <v>16</v>
      </c>
      <c r="M2249" s="2">
        <v>16</v>
      </c>
      <c r="N2249" s="2">
        <v>4.5</v>
      </c>
      <c r="O2249" s="2">
        <v>87</v>
      </c>
      <c r="P2249" s="2" t="s">
        <v>176</v>
      </c>
      <c r="Q2249" s="2">
        <v>2</v>
      </c>
      <c r="R2249" s="2" t="s">
        <v>14</v>
      </c>
      <c r="S2249" s="2" t="s">
        <v>53</v>
      </c>
      <c r="T2249" s="2">
        <v>12</v>
      </c>
      <c r="U2249" s="2">
        <v>-1</v>
      </c>
      <c r="V2249" s="2">
        <v>8.5</v>
      </c>
      <c r="W2249" s="5">
        <v>-8.5</v>
      </c>
      <c r="X2249" s="2">
        <v>2019</v>
      </c>
    </row>
    <row r="2250" spans="1:24" ht="15" customHeight="1" x14ac:dyDescent="0.25">
      <c r="A2250" s="2">
        <v>2249</v>
      </c>
      <c r="B2250" s="2">
        <v>20191026</v>
      </c>
      <c r="C2250" s="2">
        <v>1</v>
      </c>
      <c r="D2250" s="2">
        <v>9</v>
      </c>
      <c r="E2250" s="2" t="s">
        <v>12</v>
      </c>
      <c r="F2250" s="2">
        <v>42</v>
      </c>
      <c r="G2250" s="2" t="s">
        <v>136</v>
      </c>
      <c r="H2250" s="2">
        <v>3</v>
      </c>
      <c r="I2250" s="2" t="s">
        <v>14</v>
      </c>
      <c r="J2250" s="2" t="s">
        <v>46</v>
      </c>
      <c r="K2250" s="2">
        <v>-1</v>
      </c>
      <c r="L2250" s="2" t="s">
        <v>16</v>
      </c>
      <c r="M2250" s="2">
        <v>24</v>
      </c>
      <c r="N2250" s="2">
        <v>7.5</v>
      </c>
      <c r="O2250" s="2">
        <v>88</v>
      </c>
      <c r="P2250" s="2" t="s">
        <v>48</v>
      </c>
      <c r="Q2250" s="2">
        <v>3</v>
      </c>
      <c r="R2250" s="2" t="s">
        <v>14</v>
      </c>
      <c r="S2250" s="2" t="s">
        <v>46</v>
      </c>
      <c r="T2250" s="2">
        <v>6</v>
      </c>
      <c r="U2250" s="2">
        <v>-1</v>
      </c>
      <c r="V2250" s="2">
        <v>25.5</v>
      </c>
      <c r="W2250" s="5">
        <v>-25.5</v>
      </c>
      <c r="X2250" s="2">
        <v>2019</v>
      </c>
    </row>
    <row r="2251" spans="1:24" ht="15" customHeight="1" x14ac:dyDescent="0.25">
      <c r="A2251" s="2">
        <v>2250</v>
      </c>
      <c r="B2251" s="2">
        <v>20191026</v>
      </c>
      <c r="C2251" s="2">
        <v>1</v>
      </c>
      <c r="D2251" s="2">
        <v>9</v>
      </c>
      <c r="E2251" s="2" t="s">
        <v>12</v>
      </c>
      <c r="F2251" s="2">
        <v>98</v>
      </c>
      <c r="G2251" s="2" t="s">
        <v>189</v>
      </c>
      <c r="H2251" s="2">
        <v>5</v>
      </c>
      <c r="I2251" s="2" t="s">
        <v>14</v>
      </c>
      <c r="J2251" s="2" t="s">
        <v>27</v>
      </c>
      <c r="K2251" s="2">
        <v>-1</v>
      </c>
      <c r="L2251" s="2" t="s">
        <v>16</v>
      </c>
      <c r="M2251" s="2">
        <v>20</v>
      </c>
      <c r="N2251" s="2">
        <v>-12</v>
      </c>
      <c r="O2251" s="2">
        <v>89</v>
      </c>
      <c r="P2251" s="2" t="s">
        <v>26</v>
      </c>
      <c r="Q2251" s="2">
        <v>5</v>
      </c>
      <c r="R2251" s="2" t="s">
        <v>14</v>
      </c>
      <c r="S2251" s="2" t="s">
        <v>27</v>
      </c>
      <c r="T2251" s="2">
        <v>6</v>
      </c>
      <c r="U2251" s="2">
        <v>1</v>
      </c>
      <c r="V2251" s="2">
        <v>2</v>
      </c>
      <c r="W2251" s="5">
        <v>2</v>
      </c>
      <c r="X2251" s="2">
        <v>2019</v>
      </c>
    </row>
    <row r="2252" spans="1:24" ht="15" customHeight="1" x14ac:dyDescent="0.25">
      <c r="A2252" s="2">
        <v>2251</v>
      </c>
      <c r="B2252" s="2">
        <v>20191026</v>
      </c>
      <c r="C2252" s="2">
        <v>0</v>
      </c>
      <c r="D2252" s="2">
        <v>9</v>
      </c>
      <c r="E2252" s="2" t="s">
        <v>12</v>
      </c>
      <c r="F2252" s="2">
        <v>90</v>
      </c>
      <c r="G2252" s="2" t="s">
        <v>181</v>
      </c>
      <c r="H2252" s="2">
        <v>3</v>
      </c>
      <c r="I2252" s="2" t="s">
        <v>14</v>
      </c>
      <c r="J2252" s="2" t="s">
        <v>46</v>
      </c>
      <c r="K2252" s="2">
        <v>1</v>
      </c>
      <c r="L2252" s="2" t="s">
        <v>21</v>
      </c>
      <c r="M2252" s="2">
        <v>44</v>
      </c>
      <c r="N2252" s="2">
        <v>7</v>
      </c>
      <c r="O2252" s="2">
        <v>164</v>
      </c>
      <c r="P2252" s="2" t="s">
        <v>146</v>
      </c>
      <c r="Q2252" s="2">
        <v>6</v>
      </c>
      <c r="R2252" s="2" t="s">
        <v>14</v>
      </c>
      <c r="S2252" s="2" t="s">
        <v>20</v>
      </c>
      <c r="T2252" s="2">
        <v>34</v>
      </c>
      <c r="U2252" s="2">
        <v>-1</v>
      </c>
      <c r="V2252" s="2">
        <v>17</v>
      </c>
      <c r="W2252" s="5">
        <v>-17</v>
      </c>
      <c r="X2252" s="2">
        <v>2019</v>
      </c>
    </row>
    <row r="2253" spans="1:24" ht="15" customHeight="1" x14ac:dyDescent="0.25">
      <c r="A2253" s="2">
        <v>2252</v>
      </c>
      <c r="B2253" s="2">
        <v>20191026</v>
      </c>
      <c r="C2253" s="2">
        <v>1</v>
      </c>
      <c r="D2253" s="2">
        <v>9</v>
      </c>
      <c r="E2253" s="2" t="s">
        <v>12</v>
      </c>
      <c r="F2253" s="2">
        <v>4</v>
      </c>
      <c r="G2253" s="2" t="s">
        <v>179</v>
      </c>
      <c r="H2253" s="2">
        <v>10</v>
      </c>
      <c r="I2253" s="2" t="s">
        <v>14</v>
      </c>
      <c r="J2253" s="2" t="s">
        <v>43</v>
      </c>
      <c r="K2253" s="2">
        <v>-1</v>
      </c>
      <c r="L2253" s="2" t="s">
        <v>16</v>
      </c>
      <c r="M2253" s="2">
        <v>30</v>
      </c>
      <c r="N2253" s="2">
        <v>-26.5</v>
      </c>
      <c r="O2253" s="2">
        <v>94</v>
      </c>
      <c r="P2253" s="2" t="s">
        <v>184</v>
      </c>
      <c r="Q2253" s="2">
        <v>10</v>
      </c>
      <c r="R2253" s="2" t="s">
        <v>14</v>
      </c>
      <c r="S2253" s="2" t="s">
        <v>43</v>
      </c>
      <c r="T2253" s="2">
        <v>3</v>
      </c>
      <c r="U2253" s="2">
        <v>1</v>
      </c>
      <c r="V2253" s="2">
        <v>0.5</v>
      </c>
      <c r="W2253" s="5">
        <v>0.5</v>
      </c>
      <c r="X2253" s="2">
        <v>2019</v>
      </c>
    </row>
    <row r="2254" spans="1:24" ht="15" customHeight="1" x14ac:dyDescent="0.25">
      <c r="A2254" s="2">
        <v>2253</v>
      </c>
      <c r="B2254" s="2">
        <v>20191026</v>
      </c>
      <c r="C2254" s="2">
        <v>1</v>
      </c>
      <c r="D2254" s="2">
        <v>9</v>
      </c>
      <c r="E2254" s="2" t="s">
        <v>12</v>
      </c>
      <c r="F2254" s="2">
        <v>99</v>
      </c>
      <c r="G2254" s="2" t="s">
        <v>93</v>
      </c>
      <c r="H2254" s="2">
        <v>9</v>
      </c>
      <c r="I2254" s="2" t="s">
        <v>14</v>
      </c>
      <c r="J2254" s="2" t="s">
        <v>62</v>
      </c>
      <c r="K2254" s="2">
        <v>1</v>
      </c>
      <c r="L2254" s="2" t="s">
        <v>21</v>
      </c>
      <c r="M2254" s="2">
        <v>41</v>
      </c>
      <c r="N2254" s="2">
        <v>-1.5</v>
      </c>
      <c r="O2254" s="2">
        <v>5</v>
      </c>
      <c r="P2254" s="2" t="s">
        <v>108</v>
      </c>
      <c r="Q2254" s="2">
        <v>9</v>
      </c>
      <c r="R2254" s="2" t="s">
        <v>14</v>
      </c>
      <c r="S2254" s="2" t="s">
        <v>62</v>
      </c>
      <c r="T2254" s="2">
        <v>31</v>
      </c>
      <c r="U2254" s="2">
        <v>1</v>
      </c>
      <c r="V2254" s="2">
        <v>8.5</v>
      </c>
      <c r="W2254" s="5">
        <v>8.5</v>
      </c>
      <c r="X2254" s="2">
        <v>2019</v>
      </c>
    </row>
    <row r="2255" spans="1:24" ht="15" customHeight="1" x14ac:dyDescent="0.25">
      <c r="A2255" s="2">
        <v>2254</v>
      </c>
      <c r="B2255" s="2">
        <v>20191026</v>
      </c>
      <c r="C2255" s="2">
        <v>1</v>
      </c>
      <c r="D2255" s="2">
        <v>9</v>
      </c>
      <c r="E2255" s="2" t="s">
        <v>12</v>
      </c>
      <c r="F2255" s="2">
        <v>101</v>
      </c>
      <c r="G2255" s="2" t="s">
        <v>191</v>
      </c>
      <c r="H2255" s="2">
        <v>4</v>
      </c>
      <c r="I2255" s="2" t="s">
        <v>14</v>
      </c>
      <c r="J2255" s="2" t="s">
        <v>79</v>
      </c>
      <c r="K2255" s="2">
        <v>1</v>
      </c>
      <c r="L2255" s="2" t="s">
        <v>21</v>
      </c>
      <c r="M2255" s="2">
        <v>37</v>
      </c>
      <c r="N2255" s="2">
        <v>-1</v>
      </c>
      <c r="O2255" s="2">
        <v>104</v>
      </c>
      <c r="P2255" s="2" t="s">
        <v>151</v>
      </c>
      <c r="Q2255" s="2">
        <v>4</v>
      </c>
      <c r="R2255" s="2" t="s">
        <v>14</v>
      </c>
      <c r="S2255" s="2" t="s">
        <v>79</v>
      </c>
      <c r="T2255" s="2">
        <v>27</v>
      </c>
      <c r="U2255" s="2">
        <v>1</v>
      </c>
      <c r="V2255" s="2">
        <v>9</v>
      </c>
      <c r="W2255" s="5">
        <v>9</v>
      </c>
      <c r="X2255" s="2">
        <v>2019</v>
      </c>
    </row>
    <row r="2256" spans="1:24" ht="15" customHeight="1" x14ac:dyDescent="0.25">
      <c r="A2256" s="2">
        <v>2255</v>
      </c>
      <c r="B2256" s="2">
        <v>20191026</v>
      </c>
      <c r="C2256" s="2">
        <v>1</v>
      </c>
      <c r="D2256" s="2">
        <v>9</v>
      </c>
      <c r="E2256" s="2" t="s">
        <v>12</v>
      </c>
      <c r="F2256" s="2">
        <v>113</v>
      </c>
      <c r="G2256" s="2" t="s">
        <v>39</v>
      </c>
      <c r="H2256" s="2">
        <v>1</v>
      </c>
      <c r="I2256" s="2" t="s">
        <v>14</v>
      </c>
      <c r="J2256" s="2" t="s">
        <v>40</v>
      </c>
      <c r="K2256" s="2">
        <v>-1</v>
      </c>
      <c r="L2256" s="2" t="s">
        <v>16</v>
      </c>
      <c r="M2256" s="2">
        <v>63</v>
      </c>
      <c r="N2256" s="2">
        <v>-11.5</v>
      </c>
      <c r="O2256" s="2">
        <v>102</v>
      </c>
      <c r="P2256" s="2" t="s">
        <v>194</v>
      </c>
      <c r="Q2256" s="2">
        <v>1</v>
      </c>
      <c r="R2256" s="2" t="s">
        <v>14</v>
      </c>
      <c r="S2256" s="2" t="s">
        <v>40</v>
      </c>
      <c r="T2256" s="2">
        <v>21</v>
      </c>
      <c r="U2256" s="2">
        <v>1</v>
      </c>
      <c r="V2256" s="2">
        <v>30.5</v>
      </c>
      <c r="W2256" s="5">
        <v>30.5</v>
      </c>
      <c r="X2256" s="2">
        <v>2019</v>
      </c>
    </row>
    <row r="2257" spans="1:24" ht="15" customHeight="1" x14ac:dyDescent="0.25">
      <c r="A2257" s="2">
        <v>2256</v>
      </c>
      <c r="B2257" s="2">
        <v>20191026</v>
      </c>
      <c r="C2257" s="2">
        <v>1</v>
      </c>
      <c r="D2257" s="2">
        <v>9</v>
      </c>
      <c r="E2257" s="2" t="s">
        <v>12</v>
      </c>
      <c r="F2257" s="2">
        <v>103</v>
      </c>
      <c r="G2257" s="2" t="s">
        <v>196</v>
      </c>
      <c r="H2257" s="2">
        <v>11</v>
      </c>
      <c r="I2257" s="2" t="s">
        <v>14</v>
      </c>
      <c r="J2257" s="2" t="s">
        <v>56</v>
      </c>
      <c r="K2257" s="2">
        <v>1</v>
      </c>
      <c r="L2257" s="2" t="s">
        <v>21</v>
      </c>
      <c r="M2257" s="2">
        <v>41</v>
      </c>
      <c r="N2257" s="2">
        <v>4</v>
      </c>
      <c r="O2257" s="2">
        <v>95</v>
      </c>
      <c r="P2257" s="2" t="s">
        <v>185</v>
      </c>
      <c r="Q2257" s="2">
        <v>11</v>
      </c>
      <c r="R2257" s="2" t="s">
        <v>14</v>
      </c>
      <c r="S2257" s="2" t="s">
        <v>56</v>
      </c>
      <c r="T2257" s="2">
        <v>21</v>
      </c>
      <c r="U2257" s="2">
        <v>-1</v>
      </c>
      <c r="V2257" s="2">
        <v>24</v>
      </c>
      <c r="W2257" s="5">
        <v>-24</v>
      </c>
      <c r="X2257" s="2">
        <v>2019</v>
      </c>
    </row>
    <row r="2258" spans="1:24" ht="15" customHeight="1" x14ac:dyDescent="0.25">
      <c r="A2258" s="2">
        <v>2257</v>
      </c>
      <c r="B2258" s="2">
        <v>20191026</v>
      </c>
      <c r="C2258" s="2">
        <v>1</v>
      </c>
      <c r="D2258" s="2">
        <v>9</v>
      </c>
      <c r="E2258" s="2" t="s">
        <v>12</v>
      </c>
      <c r="F2258" s="2">
        <v>58</v>
      </c>
      <c r="G2258" s="2" t="s">
        <v>152</v>
      </c>
      <c r="H2258" s="2">
        <v>1</v>
      </c>
      <c r="I2258" s="2" t="s">
        <v>14</v>
      </c>
      <c r="J2258" s="2" t="s">
        <v>40</v>
      </c>
      <c r="K2258" s="2">
        <v>-1</v>
      </c>
      <c r="L2258" s="2" t="s">
        <v>16</v>
      </c>
      <c r="M2258" s="2">
        <v>42</v>
      </c>
      <c r="N2258" s="2">
        <v>-10.5</v>
      </c>
      <c r="O2258" s="2">
        <v>111</v>
      </c>
      <c r="P2258" s="2" t="s">
        <v>197</v>
      </c>
      <c r="Q2258" s="2">
        <v>1</v>
      </c>
      <c r="R2258" s="2" t="s">
        <v>14</v>
      </c>
      <c r="S2258" s="2" t="s">
        <v>40</v>
      </c>
      <c r="T2258" s="2">
        <v>41</v>
      </c>
      <c r="U2258" s="2">
        <v>1</v>
      </c>
      <c r="V2258" s="2">
        <v>-9.5</v>
      </c>
      <c r="W2258" s="5">
        <v>-9.5</v>
      </c>
      <c r="X2258" s="2">
        <v>2019</v>
      </c>
    </row>
    <row r="2259" spans="1:24" ht="15" customHeight="1" x14ac:dyDescent="0.25">
      <c r="A2259" s="2">
        <v>2258</v>
      </c>
      <c r="B2259" s="2">
        <v>20191026</v>
      </c>
      <c r="C2259" s="2">
        <v>1</v>
      </c>
      <c r="D2259" s="2">
        <v>9</v>
      </c>
      <c r="E2259" s="2" t="s">
        <v>12</v>
      </c>
      <c r="F2259" s="2">
        <v>108</v>
      </c>
      <c r="G2259" s="2" t="s">
        <v>199</v>
      </c>
      <c r="H2259" s="2">
        <v>7</v>
      </c>
      <c r="I2259" s="2" t="s">
        <v>14</v>
      </c>
      <c r="J2259" s="2" t="s">
        <v>36</v>
      </c>
      <c r="K2259" s="2">
        <v>1</v>
      </c>
      <c r="L2259" s="2" t="s">
        <v>21</v>
      </c>
      <c r="M2259" s="2">
        <v>37</v>
      </c>
      <c r="N2259" s="2">
        <v>-3</v>
      </c>
      <c r="O2259" s="2">
        <v>28</v>
      </c>
      <c r="P2259" s="2" t="s">
        <v>87</v>
      </c>
      <c r="Q2259" s="2">
        <v>7</v>
      </c>
      <c r="R2259" s="2" t="s">
        <v>14</v>
      </c>
      <c r="S2259" s="2" t="s">
        <v>36</v>
      </c>
      <c r="T2259" s="2">
        <v>34</v>
      </c>
      <c r="U2259" s="2">
        <v>1</v>
      </c>
      <c r="V2259" s="2">
        <v>0</v>
      </c>
      <c r="W2259" s="5">
        <v>0</v>
      </c>
      <c r="X2259" s="2">
        <v>2019</v>
      </c>
    </row>
    <row r="2260" spans="1:24" ht="15" customHeight="1" x14ac:dyDescent="0.25">
      <c r="A2260" s="2">
        <v>2259</v>
      </c>
      <c r="B2260" s="2">
        <v>20191026</v>
      </c>
      <c r="C2260" s="2">
        <v>1</v>
      </c>
      <c r="D2260" s="2">
        <v>9</v>
      </c>
      <c r="E2260" s="2" t="s">
        <v>12</v>
      </c>
      <c r="F2260" s="2">
        <v>105</v>
      </c>
      <c r="G2260" s="2" t="s">
        <v>55</v>
      </c>
      <c r="H2260" s="2">
        <v>11</v>
      </c>
      <c r="I2260" s="2" t="s">
        <v>14</v>
      </c>
      <c r="J2260" s="2" t="s">
        <v>56</v>
      </c>
      <c r="K2260" s="2">
        <v>1</v>
      </c>
      <c r="L2260" s="2" t="s">
        <v>21</v>
      </c>
      <c r="M2260" s="2">
        <v>49</v>
      </c>
      <c r="N2260" s="2">
        <v>-11</v>
      </c>
      <c r="O2260" s="2">
        <v>65</v>
      </c>
      <c r="P2260" s="2" t="s">
        <v>158</v>
      </c>
      <c r="Q2260" s="2">
        <v>11</v>
      </c>
      <c r="R2260" s="2" t="s">
        <v>14</v>
      </c>
      <c r="S2260" s="2" t="s">
        <v>56</v>
      </c>
      <c r="T2260" s="2">
        <v>30</v>
      </c>
      <c r="U2260" s="2">
        <v>1</v>
      </c>
      <c r="V2260" s="2">
        <v>8</v>
      </c>
      <c r="W2260" s="5">
        <v>8</v>
      </c>
      <c r="X2260" s="2">
        <v>2019</v>
      </c>
    </row>
    <row r="2261" spans="1:24" ht="15" customHeight="1" x14ac:dyDescent="0.25">
      <c r="A2261" s="2">
        <v>2260</v>
      </c>
      <c r="B2261" s="2">
        <v>20191026</v>
      </c>
      <c r="C2261" s="2">
        <v>1</v>
      </c>
      <c r="D2261" s="2">
        <v>9</v>
      </c>
      <c r="E2261" s="2" t="s">
        <v>12</v>
      </c>
      <c r="F2261" s="2">
        <v>114</v>
      </c>
      <c r="G2261" s="2" t="s">
        <v>206</v>
      </c>
      <c r="H2261" s="2">
        <v>9</v>
      </c>
      <c r="I2261" s="2" t="s">
        <v>14</v>
      </c>
      <c r="J2261" s="2" t="s">
        <v>62</v>
      </c>
      <c r="K2261" s="2">
        <v>1</v>
      </c>
      <c r="L2261" s="2" t="s">
        <v>21</v>
      </c>
      <c r="M2261" s="2">
        <v>42</v>
      </c>
      <c r="N2261" s="2">
        <v>2.5</v>
      </c>
      <c r="O2261" s="2">
        <v>6</v>
      </c>
      <c r="P2261" s="2" t="s">
        <v>109</v>
      </c>
      <c r="Q2261" s="2">
        <v>9</v>
      </c>
      <c r="R2261" s="2" t="s">
        <v>14</v>
      </c>
      <c r="S2261" s="2" t="s">
        <v>62</v>
      </c>
      <c r="T2261" s="2">
        <v>32</v>
      </c>
      <c r="U2261" s="2">
        <v>-1</v>
      </c>
      <c r="V2261" s="2">
        <v>12.5</v>
      </c>
      <c r="W2261" s="5">
        <v>-12.5</v>
      </c>
      <c r="X2261" s="2">
        <v>2019</v>
      </c>
    </row>
    <row r="2262" spans="1:24" ht="15" customHeight="1" x14ac:dyDescent="0.25">
      <c r="A2262" s="2">
        <v>2261</v>
      </c>
      <c r="B2262" s="2">
        <v>20191026</v>
      </c>
      <c r="C2262" s="2">
        <v>1</v>
      </c>
      <c r="D2262" s="2">
        <v>9</v>
      </c>
      <c r="E2262" s="2" t="s">
        <v>12</v>
      </c>
      <c r="F2262" s="2">
        <v>91</v>
      </c>
      <c r="G2262" s="2" t="s">
        <v>94</v>
      </c>
      <c r="H2262" s="2">
        <v>8</v>
      </c>
      <c r="I2262" s="2" t="s">
        <v>14</v>
      </c>
      <c r="J2262" s="2" t="s">
        <v>15</v>
      </c>
      <c r="K2262" s="2">
        <v>-1</v>
      </c>
      <c r="L2262" s="2" t="s">
        <v>16</v>
      </c>
      <c r="M2262" s="2">
        <v>20</v>
      </c>
      <c r="N2262" s="2">
        <v>-11</v>
      </c>
      <c r="O2262" s="2">
        <v>115</v>
      </c>
      <c r="P2262" s="2" t="s">
        <v>208</v>
      </c>
      <c r="Q2262" s="2">
        <v>8</v>
      </c>
      <c r="R2262" s="2" t="s">
        <v>14</v>
      </c>
      <c r="S2262" s="2" t="s">
        <v>15</v>
      </c>
      <c r="T2262" s="2">
        <v>17</v>
      </c>
      <c r="U2262" s="2">
        <v>1</v>
      </c>
      <c r="V2262" s="2">
        <v>-8</v>
      </c>
      <c r="W2262" s="5">
        <v>-8</v>
      </c>
      <c r="X2262" s="2">
        <v>2019</v>
      </c>
    </row>
    <row r="2263" spans="1:24" ht="15" customHeight="1" x14ac:dyDescent="0.25">
      <c r="A2263" s="2">
        <v>2262</v>
      </c>
      <c r="B2263" s="2">
        <v>20191026</v>
      </c>
      <c r="C2263" s="2">
        <v>1</v>
      </c>
      <c r="D2263" s="2">
        <v>9</v>
      </c>
      <c r="E2263" s="2" t="s">
        <v>12</v>
      </c>
      <c r="F2263" s="2">
        <v>116</v>
      </c>
      <c r="G2263" s="2" t="s">
        <v>61</v>
      </c>
      <c r="H2263" s="2">
        <v>9</v>
      </c>
      <c r="I2263" s="2" t="s">
        <v>14</v>
      </c>
      <c r="J2263" s="2" t="s">
        <v>62</v>
      </c>
      <c r="K2263" s="2">
        <v>1</v>
      </c>
      <c r="L2263" s="2" t="s">
        <v>21</v>
      </c>
      <c r="M2263" s="2">
        <v>35</v>
      </c>
      <c r="N2263" s="2">
        <v>-21.5</v>
      </c>
      <c r="O2263" s="2">
        <v>19</v>
      </c>
      <c r="P2263" s="2" t="s">
        <v>116</v>
      </c>
      <c r="Q2263" s="2">
        <v>9</v>
      </c>
      <c r="R2263" s="2" t="s">
        <v>14</v>
      </c>
      <c r="S2263" s="2" t="s">
        <v>62</v>
      </c>
      <c r="T2263" s="2">
        <v>0</v>
      </c>
      <c r="U2263" s="2">
        <v>1</v>
      </c>
      <c r="V2263" s="2">
        <v>13.5</v>
      </c>
      <c r="W2263" s="5">
        <v>13.5</v>
      </c>
      <c r="X2263" s="2">
        <v>2019</v>
      </c>
    </row>
    <row r="2264" spans="1:24" ht="15" customHeight="1" x14ac:dyDescent="0.25">
      <c r="A2264" s="2">
        <v>2263</v>
      </c>
      <c r="B2264" s="2">
        <v>20191026</v>
      </c>
      <c r="C2264" s="2">
        <v>1</v>
      </c>
      <c r="D2264" s="2">
        <v>9</v>
      </c>
      <c r="E2264" s="2" t="s">
        <v>12</v>
      </c>
      <c r="F2264" s="2">
        <v>50</v>
      </c>
      <c r="G2264" s="2" t="s">
        <v>183</v>
      </c>
      <c r="H2264" s="2">
        <v>5</v>
      </c>
      <c r="I2264" s="2" t="s">
        <v>14</v>
      </c>
      <c r="J2264" s="2" t="s">
        <v>27</v>
      </c>
      <c r="K2264" s="2">
        <v>-1</v>
      </c>
      <c r="L2264" s="2" t="s">
        <v>16</v>
      </c>
      <c r="M2264" s="2">
        <v>42</v>
      </c>
      <c r="N2264" s="2">
        <v>-20</v>
      </c>
      <c r="O2264" s="2">
        <v>118</v>
      </c>
      <c r="P2264" s="2" t="s">
        <v>210</v>
      </c>
      <c r="Q2264" s="2">
        <v>5</v>
      </c>
      <c r="R2264" s="2" t="s">
        <v>14</v>
      </c>
      <c r="S2264" s="2" t="s">
        <v>27</v>
      </c>
      <c r="T2264" s="2">
        <v>21</v>
      </c>
      <c r="U2264" s="2">
        <v>1</v>
      </c>
      <c r="V2264" s="2">
        <v>1</v>
      </c>
      <c r="W2264" s="5">
        <v>1</v>
      </c>
      <c r="X2264" s="2">
        <v>2019</v>
      </c>
    </row>
    <row r="2265" spans="1:24" ht="15" customHeight="1" x14ac:dyDescent="0.25">
      <c r="A2265" s="2">
        <v>2264</v>
      </c>
      <c r="B2265" s="2">
        <v>20191026</v>
      </c>
      <c r="C2265" s="2">
        <v>1</v>
      </c>
      <c r="D2265" s="2">
        <v>9</v>
      </c>
      <c r="E2265" s="2" t="s">
        <v>12</v>
      </c>
      <c r="F2265" s="2">
        <v>124</v>
      </c>
      <c r="G2265" s="2" t="s">
        <v>98</v>
      </c>
      <c r="H2265" s="2">
        <v>7</v>
      </c>
      <c r="I2265" s="2" t="s">
        <v>14</v>
      </c>
      <c r="J2265" s="2" t="s">
        <v>36</v>
      </c>
      <c r="K2265" s="2">
        <v>1</v>
      </c>
      <c r="L2265" s="2" t="s">
        <v>21</v>
      </c>
      <c r="M2265" s="2">
        <v>49</v>
      </c>
      <c r="N2265" s="2">
        <v>-27.5</v>
      </c>
      <c r="O2265" s="2">
        <v>15</v>
      </c>
      <c r="P2265" s="2" t="s">
        <v>175</v>
      </c>
      <c r="Q2265" s="2">
        <v>7</v>
      </c>
      <c r="R2265" s="2" t="s">
        <v>14</v>
      </c>
      <c r="S2265" s="2" t="s">
        <v>36</v>
      </c>
      <c r="T2265" s="2">
        <v>10</v>
      </c>
      <c r="U2265" s="2">
        <v>1</v>
      </c>
      <c r="V2265" s="2">
        <v>11.5</v>
      </c>
      <c r="W2265" s="5">
        <v>11.5</v>
      </c>
      <c r="X2265" s="2">
        <v>2019</v>
      </c>
    </row>
    <row r="2266" spans="1:24" ht="15" customHeight="1" x14ac:dyDescent="0.25">
      <c r="A2266" s="2">
        <v>2265</v>
      </c>
      <c r="B2266" s="2">
        <v>20191026</v>
      </c>
      <c r="C2266" s="2">
        <v>1</v>
      </c>
      <c r="D2266" s="2">
        <v>9</v>
      </c>
      <c r="E2266" s="2" t="s">
        <v>12</v>
      </c>
      <c r="F2266" s="2">
        <v>130</v>
      </c>
      <c r="G2266" s="2" t="s">
        <v>24</v>
      </c>
      <c r="H2266" s="2">
        <v>8</v>
      </c>
      <c r="I2266" s="2" t="s">
        <v>14</v>
      </c>
      <c r="J2266" s="2" t="s">
        <v>15</v>
      </c>
      <c r="K2266" s="2">
        <v>1</v>
      </c>
      <c r="L2266" s="2" t="s">
        <v>21</v>
      </c>
      <c r="M2266" s="2">
        <v>31</v>
      </c>
      <c r="N2266" s="2">
        <v>-14</v>
      </c>
      <c r="O2266" s="2">
        <v>72</v>
      </c>
      <c r="P2266" s="2" t="s">
        <v>91</v>
      </c>
      <c r="Q2266" s="2">
        <v>8</v>
      </c>
      <c r="R2266" s="2" t="s">
        <v>14</v>
      </c>
      <c r="S2266" s="2" t="s">
        <v>15</v>
      </c>
      <c r="T2266" s="2">
        <v>3</v>
      </c>
      <c r="U2266" s="2">
        <v>1</v>
      </c>
      <c r="V2266" s="2">
        <v>14</v>
      </c>
      <c r="W2266" s="5">
        <v>14</v>
      </c>
      <c r="X2266" s="2">
        <v>2019</v>
      </c>
    </row>
    <row r="2267" spans="1:24" ht="15" customHeight="1" x14ac:dyDescent="0.25">
      <c r="A2267" s="2">
        <v>2266</v>
      </c>
      <c r="B2267" s="2">
        <v>20191026</v>
      </c>
      <c r="C2267" s="2">
        <v>1</v>
      </c>
      <c r="D2267" s="2">
        <v>9</v>
      </c>
      <c r="E2267" s="2" t="s">
        <v>12</v>
      </c>
      <c r="F2267" s="2">
        <v>666</v>
      </c>
      <c r="G2267" s="2" t="s">
        <v>149</v>
      </c>
      <c r="H2267" s="2">
        <v>0</v>
      </c>
      <c r="I2267" s="2" t="s">
        <v>19</v>
      </c>
      <c r="J2267" s="2" t="s">
        <v>29</v>
      </c>
      <c r="K2267" s="2">
        <v>-1</v>
      </c>
      <c r="L2267" s="2" t="s">
        <v>16</v>
      </c>
      <c r="M2267" s="2">
        <v>39</v>
      </c>
      <c r="N2267" s="2">
        <v>-5.5</v>
      </c>
      <c r="O2267" s="2">
        <v>666</v>
      </c>
      <c r="P2267" s="2" t="s">
        <v>276</v>
      </c>
      <c r="Q2267" s="2">
        <v>0</v>
      </c>
      <c r="R2267" s="2" t="s">
        <v>19</v>
      </c>
      <c r="S2267" s="2" t="s">
        <v>29</v>
      </c>
      <c r="T2267" s="2">
        <v>33</v>
      </c>
      <c r="U2267" s="2">
        <v>1</v>
      </c>
      <c r="V2267" s="2">
        <v>0.5</v>
      </c>
      <c r="W2267" s="5">
        <v>0.5</v>
      </c>
      <c r="X2267" s="2">
        <v>2019</v>
      </c>
    </row>
    <row r="2268" spans="1:24" ht="15" customHeight="1" x14ac:dyDescent="0.25">
      <c r="A2268" s="2">
        <v>2267</v>
      </c>
      <c r="B2268" s="2">
        <v>20191026</v>
      </c>
      <c r="C2268" s="2">
        <v>1</v>
      </c>
      <c r="D2268" s="2">
        <v>9</v>
      </c>
      <c r="E2268" s="2" t="s">
        <v>12</v>
      </c>
      <c r="F2268" s="2">
        <v>666</v>
      </c>
      <c r="G2268" s="2" t="s">
        <v>258</v>
      </c>
      <c r="H2268" s="2">
        <v>0</v>
      </c>
      <c r="I2268" s="2" t="s">
        <v>19</v>
      </c>
      <c r="J2268" s="2" t="s">
        <v>29</v>
      </c>
      <c r="K2268" s="2">
        <v>0</v>
      </c>
      <c r="L2268" s="2" t="s">
        <v>32</v>
      </c>
      <c r="M2268" s="2">
        <v>43</v>
      </c>
      <c r="N2268" s="2">
        <v>1.5</v>
      </c>
      <c r="O2268" s="2">
        <v>666</v>
      </c>
      <c r="P2268" s="2" t="s">
        <v>245</v>
      </c>
      <c r="Q2268" s="2">
        <v>0</v>
      </c>
      <c r="R2268" s="2" t="s">
        <v>19</v>
      </c>
      <c r="S2268" s="2" t="s">
        <v>29</v>
      </c>
      <c r="T2268" s="2">
        <v>41</v>
      </c>
      <c r="U2268" s="2">
        <v>-1</v>
      </c>
      <c r="V2268" s="2">
        <v>3.5</v>
      </c>
      <c r="W2268" s="5">
        <v>-3.5</v>
      </c>
      <c r="X2268" s="2">
        <v>2019</v>
      </c>
    </row>
    <row r="2269" spans="1:24" ht="15" customHeight="1" x14ac:dyDescent="0.25">
      <c r="A2269" s="2">
        <v>2268</v>
      </c>
      <c r="B2269" s="2">
        <v>20191026</v>
      </c>
      <c r="C2269" s="2">
        <v>1</v>
      </c>
      <c r="D2269" s="2">
        <v>9</v>
      </c>
      <c r="E2269" s="2" t="s">
        <v>12</v>
      </c>
      <c r="F2269" s="2">
        <v>666</v>
      </c>
      <c r="G2269" s="2" t="s">
        <v>134</v>
      </c>
      <c r="H2269" s="2">
        <v>0</v>
      </c>
      <c r="I2269" s="2" t="s">
        <v>19</v>
      </c>
      <c r="J2269" s="2" t="s">
        <v>29</v>
      </c>
      <c r="K2269" s="2">
        <v>1</v>
      </c>
      <c r="L2269" s="2" t="s">
        <v>21</v>
      </c>
      <c r="M2269" s="2">
        <v>27</v>
      </c>
      <c r="N2269" s="2">
        <v>-7.5</v>
      </c>
      <c r="O2269" s="2">
        <v>666</v>
      </c>
      <c r="P2269" s="2" t="s">
        <v>192</v>
      </c>
      <c r="Q2269" s="2">
        <v>0</v>
      </c>
      <c r="R2269" s="2" t="s">
        <v>19</v>
      </c>
      <c r="S2269" s="2" t="s">
        <v>29</v>
      </c>
      <c r="T2269" s="2">
        <v>13</v>
      </c>
      <c r="U2269" s="2">
        <v>1</v>
      </c>
      <c r="V2269" s="2">
        <v>6.5</v>
      </c>
      <c r="W2269" s="5">
        <v>6.5</v>
      </c>
      <c r="X2269" s="2">
        <v>2019</v>
      </c>
    </row>
    <row r="2270" spans="1:24" ht="15" customHeight="1" x14ac:dyDescent="0.25">
      <c r="A2270" s="2">
        <v>2269</v>
      </c>
      <c r="B2270" s="2">
        <v>20191026</v>
      </c>
      <c r="C2270" s="2">
        <v>1</v>
      </c>
      <c r="D2270" s="2">
        <v>9</v>
      </c>
      <c r="E2270" s="2" t="s">
        <v>12</v>
      </c>
      <c r="F2270" s="2">
        <v>666</v>
      </c>
      <c r="G2270" s="2" t="s">
        <v>305</v>
      </c>
      <c r="H2270" s="2">
        <v>0</v>
      </c>
      <c r="I2270" s="2" t="s">
        <v>19</v>
      </c>
      <c r="J2270" s="2" t="s">
        <v>297</v>
      </c>
      <c r="K2270" s="2">
        <v>1</v>
      </c>
      <c r="L2270" s="2" t="s">
        <v>21</v>
      </c>
      <c r="M2270" s="2">
        <v>24</v>
      </c>
      <c r="N2270" s="2">
        <v>-3.5</v>
      </c>
      <c r="O2270" s="2">
        <v>666</v>
      </c>
      <c r="P2270" s="2" t="s">
        <v>299</v>
      </c>
      <c r="Q2270" s="2">
        <v>0</v>
      </c>
      <c r="R2270" s="2" t="s">
        <v>19</v>
      </c>
      <c r="S2270" s="2" t="s">
        <v>297</v>
      </c>
      <c r="T2270" s="2">
        <v>14</v>
      </c>
      <c r="U2270" s="2">
        <v>1</v>
      </c>
      <c r="V2270" s="2">
        <v>6.5</v>
      </c>
      <c r="W2270" s="5">
        <v>6.5</v>
      </c>
      <c r="X2270" s="2">
        <v>2019</v>
      </c>
    </row>
    <row r="2271" spans="1:24" ht="15" customHeight="1" x14ac:dyDescent="0.25">
      <c r="A2271" s="2">
        <v>2270</v>
      </c>
      <c r="B2271" s="2">
        <v>20191026</v>
      </c>
      <c r="C2271" s="2">
        <v>1</v>
      </c>
      <c r="D2271" s="2">
        <v>9</v>
      </c>
      <c r="E2271" s="2" t="s">
        <v>12</v>
      </c>
      <c r="F2271" s="2">
        <v>666</v>
      </c>
      <c r="G2271" s="2" t="s">
        <v>198</v>
      </c>
      <c r="H2271" s="2">
        <v>0</v>
      </c>
      <c r="I2271" s="2" t="s">
        <v>19</v>
      </c>
      <c r="J2271" s="2" t="s">
        <v>58</v>
      </c>
      <c r="K2271" s="2">
        <v>1</v>
      </c>
      <c r="L2271" s="2" t="s">
        <v>21</v>
      </c>
      <c r="M2271" s="2">
        <v>29</v>
      </c>
      <c r="N2271" s="2">
        <v>1.5</v>
      </c>
      <c r="O2271" s="2">
        <v>666</v>
      </c>
      <c r="P2271" s="2" t="s">
        <v>284</v>
      </c>
      <c r="Q2271" s="2">
        <v>0</v>
      </c>
      <c r="R2271" s="2" t="s">
        <v>19</v>
      </c>
      <c r="S2271" s="2" t="s">
        <v>58</v>
      </c>
      <c r="T2271" s="2">
        <v>25</v>
      </c>
      <c r="U2271" s="2">
        <v>-1</v>
      </c>
      <c r="V2271" s="2">
        <v>5.5</v>
      </c>
      <c r="W2271" s="5">
        <v>-5.5</v>
      </c>
      <c r="X2271" s="2">
        <v>2019</v>
      </c>
    </row>
    <row r="2272" spans="1:24" ht="15" customHeight="1" x14ac:dyDescent="0.25">
      <c r="A2272" s="2">
        <v>2271</v>
      </c>
      <c r="B2272" s="2">
        <v>20191026</v>
      </c>
      <c r="C2272" s="2">
        <v>0</v>
      </c>
      <c r="D2272" s="2">
        <v>9</v>
      </c>
      <c r="E2272" s="2" t="s">
        <v>12</v>
      </c>
      <c r="F2272" s="2">
        <v>666</v>
      </c>
      <c r="G2272" s="2" t="s">
        <v>37</v>
      </c>
      <c r="H2272" s="2">
        <v>0</v>
      </c>
      <c r="I2272" s="2" t="s">
        <v>19</v>
      </c>
      <c r="J2272" s="2" t="s">
        <v>301</v>
      </c>
      <c r="K2272" s="2">
        <v>1</v>
      </c>
      <c r="L2272" s="2" t="s">
        <v>21</v>
      </c>
      <c r="M2272" s="2">
        <v>28</v>
      </c>
      <c r="N2272" s="2">
        <v>-27.5</v>
      </c>
      <c r="O2272" s="2">
        <v>666</v>
      </c>
      <c r="P2272" s="2" t="s">
        <v>309</v>
      </c>
      <c r="Q2272" s="2">
        <v>0</v>
      </c>
      <c r="R2272" s="2" t="s">
        <v>19</v>
      </c>
      <c r="S2272" s="2" t="s">
        <v>23</v>
      </c>
      <c r="T2272" s="2">
        <v>0</v>
      </c>
      <c r="U2272" s="2">
        <v>1</v>
      </c>
      <c r="V2272" s="2">
        <v>0.5</v>
      </c>
      <c r="W2272" s="5">
        <v>0.5</v>
      </c>
      <c r="X2272" s="2">
        <v>2019</v>
      </c>
    </row>
    <row r="2273" spans="1:24" ht="15" customHeight="1" x14ac:dyDescent="0.25">
      <c r="A2273" s="2">
        <v>2272</v>
      </c>
      <c r="B2273" s="2">
        <v>20191026</v>
      </c>
      <c r="C2273" s="2">
        <v>1</v>
      </c>
      <c r="D2273" s="2">
        <v>9</v>
      </c>
      <c r="E2273" s="2" t="s">
        <v>12</v>
      </c>
      <c r="F2273" s="2">
        <v>666</v>
      </c>
      <c r="G2273" s="2" t="s">
        <v>63</v>
      </c>
      <c r="H2273" s="2">
        <v>0</v>
      </c>
      <c r="I2273" s="2" t="s">
        <v>19</v>
      </c>
      <c r="J2273" s="2" t="s">
        <v>50</v>
      </c>
      <c r="K2273" s="2">
        <v>-1</v>
      </c>
      <c r="L2273" s="2" t="s">
        <v>16</v>
      </c>
      <c r="M2273" s="2">
        <v>36</v>
      </c>
      <c r="N2273" s="2">
        <v>1</v>
      </c>
      <c r="O2273" s="2">
        <v>666</v>
      </c>
      <c r="P2273" s="2" t="s">
        <v>49</v>
      </c>
      <c r="Q2273" s="2">
        <v>0</v>
      </c>
      <c r="R2273" s="2" t="s">
        <v>19</v>
      </c>
      <c r="S2273" s="2" t="s">
        <v>50</v>
      </c>
      <c r="T2273" s="2">
        <v>20</v>
      </c>
      <c r="U2273" s="2">
        <v>-1</v>
      </c>
      <c r="V2273" s="2">
        <v>17</v>
      </c>
      <c r="W2273" s="5">
        <v>-17</v>
      </c>
      <c r="X2273" s="2">
        <v>2019</v>
      </c>
    </row>
    <row r="2274" spans="1:24" ht="15" customHeight="1" x14ac:dyDescent="0.25">
      <c r="A2274" s="2">
        <v>2273</v>
      </c>
      <c r="B2274" s="2">
        <v>20191026</v>
      </c>
      <c r="C2274" s="2">
        <v>0</v>
      </c>
      <c r="D2274" s="2">
        <v>9</v>
      </c>
      <c r="E2274" s="2" t="s">
        <v>12</v>
      </c>
      <c r="F2274" s="2">
        <v>666</v>
      </c>
      <c r="G2274" s="2" t="s">
        <v>88</v>
      </c>
      <c r="H2274" s="2">
        <v>0</v>
      </c>
      <c r="I2274" s="2" t="s">
        <v>19</v>
      </c>
      <c r="J2274" s="2" t="s">
        <v>126</v>
      </c>
      <c r="K2274" s="2">
        <v>-1</v>
      </c>
      <c r="L2274" s="2" t="s">
        <v>16</v>
      </c>
      <c r="M2274" s="2">
        <v>35</v>
      </c>
      <c r="N2274" s="2">
        <v>-5.5</v>
      </c>
      <c r="O2274" s="2">
        <v>666</v>
      </c>
      <c r="P2274" s="2" t="s">
        <v>125</v>
      </c>
      <c r="Q2274" s="2">
        <v>0</v>
      </c>
      <c r="R2274" s="2" t="s">
        <v>19</v>
      </c>
      <c r="S2274" s="2" t="s">
        <v>65</v>
      </c>
      <c r="T2274" s="2">
        <v>13</v>
      </c>
      <c r="U2274" s="2">
        <v>1</v>
      </c>
      <c r="V2274" s="2">
        <v>16.5</v>
      </c>
      <c r="W2274" s="5">
        <v>16.5</v>
      </c>
      <c r="X2274" s="2">
        <v>2019</v>
      </c>
    </row>
    <row r="2275" spans="1:24" ht="15" customHeight="1" x14ac:dyDescent="0.25">
      <c r="A2275" s="2">
        <v>2274</v>
      </c>
      <c r="B2275" s="2">
        <v>20191026</v>
      </c>
      <c r="C2275" s="2">
        <v>1</v>
      </c>
      <c r="D2275" s="2">
        <v>9</v>
      </c>
      <c r="E2275" s="2" t="s">
        <v>12</v>
      </c>
      <c r="F2275" s="2">
        <v>666</v>
      </c>
      <c r="G2275" s="2" t="s">
        <v>132</v>
      </c>
      <c r="H2275" s="2">
        <v>0</v>
      </c>
      <c r="I2275" s="2" t="s">
        <v>19</v>
      </c>
      <c r="J2275" s="2" t="s">
        <v>31</v>
      </c>
      <c r="K2275" s="2">
        <v>-1</v>
      </c>
      <c r="L2275" s="2" t="s">
        <v>16</v>
      </c>
      <c r="M2275" s="2">
        <v>27</v>
      </c>
      <c r="N2275" s="2">
        <v>3</v>
      </c>
      <c r="O2275" s="2">
        <v>666</v>
      </c>
      <c r="P2275" s="2" t="s">
        <v>234</v>
      </c>
      <c r="Q2275" s="2">
        <v>0</v>
      </c>
      <c r="R2275" s="2" t="s">
        <v>19</v>
      </c>
      <c r="S2275" s="2" t="s">
        <v>31</v>
      </c>
      <c r="T2275" s="2">
        <v>19</v>
      </c>
      <c r="U2275" s="2">
        <v>-1</v>
      </c>
      <c r="V2275" s="2">
        <v>11</v>
      </c>
      <c r="W2275" s="5">
        <v>-11</v>
      </c>
      <c r="X2275" s="2">
        <v>2019</v>
      </c>
    </row>
    <row r="2276" spans="1:24" ht="15" customHeight="1" x14ac:dyDescent="0.25">
      <c r="A2276" s="2">
        <v>2275</v>
      </c>
      <c r="B2276" s="2">
        <v>20191026</v>
      </c>
      <c r="C2276" s="2">
        <v>1</v>
      </c>
      <c r="D2276" s="2">
        <v>9</v>
      </c>
      <c r="E2276" s="2" t="s">
        <v>12</v>
      </c>
      <c r="F2276" s="2">
        <v>666</v>
      </c>
      <c r="G2276" s="2" t="s">
        <v>280</v>
      </c>
      <c r="H2276" s="2">
        <v>0</v>
      </c>
      <c r="I2276" s="2" t="s">
        <v>19</v>
      </c>
      <c r="J2276" s="2" t="s">
        <v>275</v>
      </c>
      <c r="K2276" s="2">
        <v>1</v>
      </c>
      <c r="L2276" s="2" t="s">
        <v>21</v>
      </c>
      <c r="M2276" s="2">
        <v>37</v>
      </c>
      <c r="N2276" s="2">
        <v>-7.5</v>
      </c>
      <c r="O2276" s="2">
        <v>666</v>
      </c>
      <c r="P2276" s="2" t="s">
        <v>278</v>
      </c>
      <c r="Q2276" s="2">
        <v>0</v>
      </c>
      <c r="R2276" s="2" t="s">
        <v>19</v>
      </c>
      <c r="S2276" s="2" t="s">
        <v>275</v>
      </c>
      <c r="T2276" s="2">
        <v>35</v>
      </c>
      <c r="U2276" s="2">
        <v>1</v>
      </c>
      <c r="V2276" s="2">
        <v>-5.5</v>
      </c>
      <c r="W2276" s="5">
        <v>-5.5</v>
      </c>
      <c r="X2276" s="2">
        <v>2019</v>
      </c>
    </row>
    <row r="2277" spans="1:24" ht="15" customHeight="1" x14ac:dyDescent="0.25">
      <c r="A2277" s="2">
        <v>2276</v>
      </c>
      <c r="B2277" s="2">
        <v>20191026</v>
      </c>
      <c r="C2277" s="2">
        <v>1</v>
      </c>
      <c r="D2277" s="2">
        <v>9</v>
      </c>
      <c r="E2277" s="2" t="s">
        <v>12</v>
      </c>
      <c r="F2277" s="2">
        <v>666</v>
      </c>
      <c r="G2277" s="2" t="s">
        <v>250</v>
      </c>
      <c r="H2277" s="2">
        <v>0</v>
      </c>
      <c r="I2277" s="2" t="s">
        <v>19</v>
      </c>
      <c r="J2277" s="2" t="s">
        <v>50</v>
      </c>
      <c r="K2277" s="2">
        <v>-1</v>
      </c>
      <c r="L2277" s="2" t="s">
        <v>16</v>
      </c>
      <c r="M2277" s="2">
        <v>38</v>
      </c>
      <c r="N2277" s="2">
        <v>-16.5</v>
      </c>
      <c r="O2277" s="2">
        <v>666</v>
      </c>
      <c r="P2277" s="2" t="s">
        <v>230</v>
      </c>
      <c r="Q2277" s="2">
        <v>0</v>
      </c>
      <c r="R2277" s="2" t="s">
        <v>19</v>
      </c>
      <c r="S2277" s="2" t="s">
        <v>50</v>
      </c>
      <c r="T2277" s="2">
        <v>14</v>
      </c>
      <c r="U2277" s="2">
        <v>1</v>
      </c>
      <c r="V2277" s="2">
        <v>7.5</v>
      </c>
      <c r="W2277" s="5">
        <v>7.5</v>
      </c>
      <c r="X2277" s="2">
        <v>2019</v>
      </c>
    </row>
    <row r="2278" spans="1:24" ht="15" customHeight="1" x14ac:dyDescent="0.25">
      <c r="A2278" s="2">
        <v>2277</v>
      </c>
      <c r="B2278" s="2">
        <v>20191026</v>
      </c>
      <c r="C2278" s="2">
        <v>1</v>
      </c>
      <c r="D2278" s="2">
        <v>9</v>
      </c>
      <c r="E2278" s="2" t="s">
        <v>12</v>
      </c>
      <c r="F2278" s="2">
        <v>666</v>
      </c>
      <c r="G2278" s="2" t="s">
        <v>237</v>
      </c>
      <c r="H2278" s="2">
        <v>0</v>
      </c>
      <c r="I2278" s="2" t="s">
        <v>19</v>
      </c>
      <c r="J2278" s="2" t="s">
        <v>82</v>
      </c>
      <c r="K2278" s="2">
        <v>1</v>
      </c>
      <c r="L2278" s="2" t="s">
        <v>21</v>
      </c>
      <c r="M2278" s="2">
        <v>35</v>
      </c>
      <c r="N2278" s="2">
        <v>-11</v>
      </c>
      <c r="O2278" s="2">
        <v>666</v>
      </c>
      <c r="P2278" s="2" t="s">
        <v>153</v>
      </c>
      <c r="Q2278" s="2">
        <v>0</v>
      </c>
      <c r="R2278" s="2" t="s">
        <v>19</v>
      </c>
      <c r="S2278" s="2" t="s">
        <v>82</v>
      </c>
      <c r="T2278" s="2">
        <v>24</v>
      </c>
      <c r="U2278" s="2">
        <v>1</v>
      </c>
      <c r="V2278" s="2">
        <v>0</v>
      </c>
      <c r="W2278" s="5">
        <v>0</v>
      </c>
      <c r="X2278" s="2">
        <v>2019</v>
      </c>
    </row>
    <row r="2279" spans="1:24" ht="15" customHeight="1" x14ac:dyDescent="0.25">
      <c r="A2279" s="2">
        <v>2278</v>
      </c>
      <c r="B2279" s="2">
        <v>20191026</v>
      </c>
      <c r="C2279" s="2">
        <v>1</v>
      </c>
      <c r="D2279" s="2">
        <v>9</v>
      </c>
      <c r="E2279" s="2" t="s">
        <v>12</v>
      </c>
      <c r="F2279" s="2">
        <v>666</v>
      </c>
      <c r="G2279" s="2" t="s">
        <v>303</v>
      </c>
      <c r="H2279" s="2">
        <v>0</v>
      </c>
      <c r="I2279" s="2" t="s">
        <v>19</v>
      </c>
      <c r="J2279" s="2" t="s">
        <v>297</v>
      </c>
      <c r="K2279" s="2">
        <v>-1</v>
      </c>
      <c r="L2279" s="2" t="s">
        <v>16</v>
      </c>
      <c r="M2279" s="2">
        <v>50</v>
      </c>
      <c r="N2279" s="2">
        <v>-7</v>
      </c>
      <c r="O2279" s="2">
        <v>666</v>
      </c>
      <c r="P2279" s="2" t="s">
        <v>306</v>
      </c>
      <c r="Q2279" s="2">
        <v>0</v>
      </c>
      <c r="R2279" s="2" t="s">
        <v>19</v>
      </c>
      <c r="S2279" s="2" t="s">
        <v>297</v>
      </c>
      <c r="T2279" s="2">
        <v>38</v>
      </c>
      <c r="U2279" s="2">
        <v>1</v>
      </c>
      <c r="V2279" s="2">
        <v>5</v>
      </c>
      <c r="W2279" s="5">
        <v>5</v>
      </c>
      <c r="X2279" s="2">
        <v>2019</v>
      </c>
    </row>
    <row r="2280" spans="1:24" ht="15" customHeight="1" x14ac:dyDescent="0.25">
      <c r="A2280" s="2">
        <v>2279</v>
      </c>
      <c r="B2280" s="2">
        <v>20191026</v>
      </c>
      <c r="C2280" s="2">
        <v>1</v>
      </c>
      <c r="D2280" s="2">
        <v>9</v>
      </c>
      <c r="E2280" s="2" t="s">
        <v>12</v>
      </c>
      <c r="F2280" s="2">
        <v>666</v>
      </c>
      <c r="G2280" s="2" t="s">
        <v>214</v>
      </c>
      <c r="H2280" s="2">
        <v>0</v>
      </c>
      <c r="I2280" s="2" t="s">
        <v>19</v>
      </c>
      <c r="J2280" s="2" t="s">
        <v>65</v>
      </c>
      <c r="K2280" s="2">
        <v>-1</v>
      </c>
      <c r="L2280" s="2" t="s">
        <v>16</v>
      </c>
      <c r="M2280" s="2">
        <v>35</v>
      </c>
      <c r="N2280" s="2">
        <v>6.5</v>
      </c>
      <c r="O2280" s="2">
        <v>666</v>
      </c>
      <c r="P2280" s="2" t="s">
        <v>66</v>
      </c>
      <c r="Q2280" s="2">
        <v>0</v>
      </c>
      <c r="R2280" s="2" t="s">
        <v>19</v>
      </c>
      <c r="S2280" s="2" t="s">
        <v>65</v>
      </c>
      <c r="T2280" s="2">
        <v>25</v>
      </c>
      <c r="U2280" s="2">
        <v>-1</v>
      </c>
      <c r="V2280" s="2">
        <v>16.5</v>
      </c>
      <c r="W2280" s="5">
        <v>-16.5</v>
      </c>
      <c r="X2280" s="2">
        <v>2019</v>
      </c>
    </row>
    <row r="2281" spans="1:24" ht="15" customHeight="1" x14ac:dyDescent="0.25">
      <c r="A2281" s="2">
        <v>2280</v>
      </c>
      <c r="B2281" s="2">
        <v>20191026</v>
      </c>
      <c r="C2281" s="2">
        <v>0</v>
      </c>
      <c r="D2281" s="2">
        <v>9</v>
      </c>
      <c r="E2281" s="2" t="s">
        <v>12</v>
      </c>
      <c r="F2281" s="2">
        <v>666</v>
      </c>
      <c r="G2281" s="2" t="s">
        <v>292</v>
      </c>
      <c r="H2281" s="2">
        <v>0</v>
      </c>
      <c r="I2281" s="2" t="s">
        <v>38</v>
      </c>
      <c r="J2281" s="2" t="s">
        <v>38</v>
      </c>
      <c r="K2281" s="2">
        <v>1</v>
      </c>
      <c r="L2281" s="2" t="s">
        <v>21</v>
      </c>
      <c r="M2281" s="2">
        <v>36</v>
      </c>
      <c r="N2281" s="2">
        <v>-21</v>
      </c>
      <c r="O2281" s="2">
        <v>666</v>
      </c>
      <c r="P2281" s="2" t="s">
        <v>68</v>
      </c>
      <c r="Q2281" s="2">
        <v>0</v>
      </c>
      <c r="R2281" s="2" t="s">
        <v>19</v>
      </c>
      <c r="S2281" s="2" t="s">
        <v>50</v>
      </c>
      <c r="T2281" s="2">
        <v>17</v>
      </c>
      <c r="U2281" s="2">
        <v>1</v>
      </c>
      <c r="V2281" s="2">
        <v>-2</v>
      </c>
      <c r="W2281" s="5">
        <v>-2</v>
      </c>
      <c r="X2281" s="2">
        <v>2019</v>
      </c>
    </row>
    <row r="2282" spans="1:24" ht="15" customHeight="1" x14ac:dyDescent="0.25">
      <c r="A2282" s="2">
        <v>2281</v>
      </c>
      <c r="B2282" s="2">
        <v>20191026</v>
      </c>
      <c r="C2282" s="2">
        <v>1</v>
      </c>
      <c r="D2282" s="2">
        <v>9</v>
      </c>
      <c r="E2282" s="2" t="s">
        <v>12</v>
      </c>
      <c r="F2282" s="2">
        <v>666</v>
      </c>
      <c r="G2282" s="2" t="s">
        <v>22</v>
      </c>
      <c r="H2282" s="2">
        <v>0</v>
      </c>
      <c r="I2282" s="2" t="s">
        <v>19</v>
      </c>
      <c r="J2282" s="2" t="s">
        <v>23</v>
      </c>
      <c r="K2282" s="2">
        <v>1</v>
      </c>
      <c r="L2282" s="2" t="s">
        <v>21</v>
      </c>
      <c r="M2282" s="2">
        <v>28</v>
      </c>
      <c r="N2282" s="2">
        <v>-9</v>
      </c>
      <c r="O2282" s="2">
        <v>666</v>
      </c>
      <c r="P2282" s="2" t="s">
        <v>251</v>
      </c>
      <c r="Q2282" s="2">
        <v>0</v>
      </c>
      <c r="R2282" s="2" t="s">
        <v>19</v>
      </c>
      <c r="S2282" s="2" t="s">
        <v>23</v>
      </c>
      <c r="T2282" s="2">
        <v>24</v>
      </c>
      <c r="U2282" s="2">
        <v>1</v>
      </c>
      <c r="V2282" s="2">
        <v>-5</v>
      </c>
      <c r="W2282" s="5">
        <v>-5</v>
      </c>
      <c r="X2282" s="2">
        <v>2019</v>
      </c>
    </row>
    <row r="2283" spans="1:24" ht="15" customHeight="1" x14ac:dyDescent="0.25">
      <c r="A2283" s="2">
        <v>2282</v>
      </c>
      <c r="B2283" s="2">
        <v>20191026</v>
      </c>
      <c r="C2283" s="2">
        <v>1</v>
      </c>
      <c r="D2283" s="2">
        <v>9</v>
      </c>
      <c r="E2283" s="2" t="s">
        <v>12</v>
      </c>
      <c r="F2283" s="2">
        <v>666</v>
      </c>
      <c r="G2283" s="2" t="s">
        <v>67</v>
      </c>
      <c r="H2283" s="2">
        <v>0</v>
      </c>
      <c r="I2283" s="2" t="s">
        <v>19</v>
      </c>
      <c r="J2283" s="2" t="s">
        <v>34</v>
      </c>
      <c r="K2283" s="2">
        <v>-1</v>
      </c>
      <c r="L2283" s="2" t="s">
        <v>16</v>
      </c>
      <c r="M2283" s="2">
        <v>33</v>
      </c>
      <c r="N2283" s="2">
        <v>-7.5</v>
      </c>
      <c r="O2283" s="2">
        <v>666</v>
      </c>
      <c r="P2283" s="2" t="s">
        <v>106</v>
      </c>
      <c r="Q2283" s="2">
        <v>0</v>
      </c>
      <c r="R2283" s="2" t="s">
        <v>19</v>
      </c>
      <c r="S2283" s="2" t="s">
        <v>34</v>
      </c>
      <c r="T2283" s="2">
        <v>6</v>
      </c>
      <c r="U2283" s="2">
        <v>1</v>
      </c>
      <c r="V2283" s="2">
        <v>19.5</v>
      </c>
      <c r="W2283" s="5">
        <v>19.5</v>
      </c>
      <c r="X2283" s="2">
        <v>2019</v>
      </c>
    </row>
    <row r="2284" spans="1:24" ht="15" customHeight="1" x14ac:dyDescent="0.25">
      <c r="A2284" s="2">
        <v>2283</v>
      </c>
      <c r="B2284" s="2">
        <v>20191026</v>
      </c>
      <c r="C2284" s="2">
        <v>1</v>
      </c>
      <c r="D2284" s="2">
        <v>9</v>
      </c>
      <c r="E2284" s="2" t="s">
        <v>12</v>
      </c>
      <c r="F2284" s="2">
        <v>666</v>
      </c>
      <c r="G2284" s="2" t="s">
        <v>269</v>
      </c>
      <c r="H2284" s="2">
        <v>0</v>
      </c>
      <c r="I2284" s="2" t="s">
        <v>19</v>
      </c>
      <c r="J2284" s="2" t="s">
        <v>126</v>
      </c>
      <c r="K2284" s="2">
        <v>-1</v>
      </c>
      <c r="L2284" s="2" t="s">
        <v>16</v>
      </c>
      <c r="M2284" s="2">
        <v>49</v>
      </c>
      <c r="N2284" s="2">
        <v>-3.5</v>
      </c>
      <c r="O2284" s="2">
        <v>666</v>
      </c>
      <c r="P2284" s="2" t="s">
        <v>266</v>
      </c>
      <c r="Q2284" s="2">
        <v>0</v>
      </c>
      <c r="R2284" s="2" t="s">
        <v>19</v>
      </c>
      <c r="S2284" s="2" t="s">
        <v>126</v>
      </c>
      <c r="T2284" s="2">
        <v>47</v>
      </c>
      <c r="U2284" s="2">
        <v>1</v>
      </c>
      <c r="V2284" s="2">
        <v>-1.5</v>
      </c>
      <c r="W2284" s="5">
        <v>-1.5</v>
      </c>
      <c r="X2284" s="2">
        <v>2019</v>
      </c>
    </row>
    <row r="2285" spans="1:24" ht="15" customHeight="1" x14ac:dyDescent="0.25">
      <c r="A2285" s="2">
        <v>2284</v>
      </c>
      <c r="B2285" s="2">
        <v>20191026</v>
      </c>
      <c r="C2285" s="2">
        <v>1</v>
      </c>
      <c r="D2285" s="2">
        <v>9</v>
      </c>
      <c r="E2285" s="2" t="s">
        <v>12</v>
      </c>
      <c r="F2285" s="2">
        <v>666</v>
      </c>
      <c r="G2285" s="2" t="s">
        <v>70</v>
      </c>
      <c r="H2285" s="2">
        <v>0</v>
      </c>
      <c r="I2285" s="2" t="s">
        <v>19</v>
      </c>
      <c r="J2285" s="2" t="s">
        <v>58</v>
      </c>
      <c r="K2285" s="2">
        <v>-1</v>
      </c>
      <c r="L2285" s="2" t="s">
        <v>16</v>
      </c>
      <c r="M2285" s="2">
        <v>52</v>
      </c>
      <c r="N2285" s="2">
        <v>-7.5</v>
      </c>
      <c r="O2285" s="2">
        <v>666</v>
      </c>
      <c r="P2285" s="2" t="s">
        <v>261</v>
      </c>
      <c r="Q2285" s="2">
        <v>0</v>
      </c>
      <c r="R2285" s="2" t="s">
        <v>19</v>
      </c>
      <c r="S2285" s="2" t="s">
        <v>58</v>
      </c>
      <c r="T2285" s="2">
        <v>13</v>
      </c>
      <c r="U2285" s="2">
        <v>1</v>
      </c>
      <c r="V2285" s="2">
        <v>31.5</v>
      </c>
      <c r="W2285" s="5">
        <v>31.5</v>
      </c>
      <c r="X2285" s="2">
        <v>2019</v>
      </c>
    </row>
    <row r="2286" spans="1:24" ht="15" customHeight="1" x14ac:dyDescent="0.25">
      <c r="A2286" s="2">
        <v>2285</v>
      </c>
      <c r="B2286" s="2">
        <v>20191026</v>
      </c>
      <c r="C2286" s="2">
        <v>0</v>
      </c>
      <c r="D2286" s="2">
        <v>9</v>
      </c>
      <c r="E2286" s="2" t="s">
        <v>12</v>
      </c>
      <c r="F2286" s="2">
        <v>666</v>
      </c>
      <c r="G2286" s="2" t="s">
        <v>221</v>
      </c>
      <c r="H2286" s="2">
        <v>0</v>
      </c>
      <c r="I2286" s="2" t="s">
        <v>19</v>
      </c>
      <c r="J2286" s="2" t="s">
        <v>222</v>
      </c>
      <c r="K2286" s="2">
        <v>1</v>
      </c>
      <c r="L2286" s="2" t="s">
        <v>21</v>
      </c>
      <c r="M2286" s="2">
        <v>31</v>
      </c>
      <c r="N2286" s="2">
        <v>-10</v>
      </c>
      <c r="O2286" s="2">
        <v>666</v>
      </c>
      <c r="P2286" s="2" t="s">
        <v>220</v>
      </c>
      <c r="Q2286" s="2">
        <v>0</v>
      </c>
      <c r="R2286" s="2" t="s">
        <v>19</v>
      </c>
      <c r="S2286" s="2" t="s">
        <v>120</v>
      </c>
      <c r="T2286" s="2">
        <v>10</v>
      </c>
      <c r="U2286" s="2">
        <v>1</v>
      </c>
      <c r="V2286" s="2">
        <v>11</v>
      </c>
      <c r="W2286" s="5">
        <v>11</v>
      </c>
      <c r="X2286" s="2">
        <v>2019</v>
      </c>
    </row>
    <row r="2287" spans="1:24" ht="15" customHeight="1" x14ac:dyDescent="0.25">
      <c r="A2287" s="2">
        <v>2286</v>
      </c>
      <c r="B2287" s="2">
        <v>20191026</v>
      </c>
      <c r="C2287" s="2">
        <v>0</v>
      </c>
      <c r="D2287" s="2">
        <v>9</v>
      </c>
      <c r="E2287" s="2" t="s">
        <v>12</v>
      </c>
      <c r="F2287" s="2">
        <v>666</v>
      </c>
      <c r="G2287" s="2" t="s">
        <v>262</v>
      </c>
      <c r="H2287" s="2">
        <v>0</v>
      </c>
      <c r="I2287" s="2" t="s">
        <v>19</v>
      </c>
      <c r="J2287" s="2" t="s">
        <v>75</v>
      </c>
      <c r="K2287" s="2">
        <v>1</v>
      </c>
      <c r="L2287" s="2" t="s">
        <v>21</v>
      </c>
      <c r="M2287" s="2">
        <v>24</v>
      </c>
      <c r="N2287" s="2">
        <v>-14</v>
      </c>
      <c r="O2287" s="2">
        <v>666</v>
      </c>
      <c r="P2287" s="2" t="s">
        <v>248</v>
      </c>
      <c r="Q2287" s="2">
        <v>0</v>
      </c>
      <c r="R2287" s="2" t="s">
        <v>19</v>
      </c>
      <c r="S2287" s="2"/>
      <c r="T2287" s="2">
        <v>7</v>
      </c>
      <c r="U2287" s="2">
        <v>1</v>
      </c>
      <c r="V2287" s="2">
        <v>3</v>
      </c>
      <c r="W2287" s="5">
        <v>3</v>
      </c>
      <c r="X2287" s="2">
        <v>2019</v>
      </c>
    </row>
    <row r="2288" spans="1:24" ht="15" customHeight="1" x14ac:dyDescent="0.25">
      <c r="A2288" s="2">
        <v>2287</v>
      </c>
      <c r="B2288" s="2">
        <v>20191026</v>
      </c>
      <c r="C2288" s="2">
        <v>1</v>
      </c>
      <c r="D2288" s="2">
        <v>9</v>
      </c>
      <c r="E2288" s="2" t="s">
        <v>12</v>
      </c>
      <c r="F2288" s="2">
        <v>666</v>
      </c>
      <c r="G2288" s="2" t="s">
        <v>57</v>
      </c>
      <c r="H2288" s="2">
        <v>0</v>
      </c>
      <c r="I2288" s="2" t="s">
        <v>19</v>
      </c>
      <c r="J2288" s="2" t="s">
        <v>58</v>
      </c>
      <c r="K2288" s="2">
        <v>-1</v>
      </c>
      <c r="L2288" s="2" t="s">
        <v>16</v>
      </c>
      <c r="M2288" s="2">
        <v>44</v>
      </c>
      <c r="N2288" s="2">
        <v>11</v>
      </c>
      <c r="O2288" s="2">
        <v>666</v>
      </c>
      <c r="P2288" s="2" t="s">
        <v>163</v>
      </c>
      <c r="Q2288" s="2">
        <v>0</v>
      </c>
      <c r="R2288" s="2" t="s">
        <v>19</v>
      </c>
      <c r="S2288" s="2" t="s">
        <v>58</v>
      </c>
      <c r="T2288" s="2">
        <v>41</v>
      </c>
      <c r="U2288" s="2">
        <v>-1</v>
      </c>
      <c r="V2288" s="2">
        <v>14</v>
      </c>
      <c r="W2288" s="5">
        <v>-14</v>
      </c>
      <c r="X2288" s="2">
        <v>2019</v>
      </c>
    </row>
    <row r="2289" spans="1:24" ht="15" customHeight="1" x14ac:dyDescent="0.25">
      <c r="A2289" s="2">
        <v>2288</v>
      </c>
      <c r="B2289" s="2">
        <v>20191026</v>
      </c>
      <c r="C2289" s="2">
        <v>1</v>
      </c>
      <c r="D2289" s="2">
        <v>9</v>
      </c>
      <c r="E2289" s="2" t="s">
        <v>12</v>
      </c>
      <c r="F2289" s="2">
        <v>666</v>
      </c>
      <c r="G2289" s="2" t="s">
        <v>161</v>
      </c>
      <c r="H2289" s="2">
        <v>0</v>
      </c>
      <c r="I2289" s="2" t="s">
        <v>19</v>
      </c>
      <c r="J2289" s="2" t="s">
        <v>65</v>
      </c>
      <c r="K2289" s="2">
        <v>1</v>
      </c>
      <c r="L2289" s="2" t="s">
        <v>21</v>
      </c>
      <c r="M2289" s="2">
        <v>27</v>
      </c>
      <c r="N2289" s="2">
        <v>-16.5</v>
      </c>
      <c r="O2289" s="2">
        <v>666</v>
      </c>
      <c r="P2289" s="2" t="s">
        <v>225</v>
      </c>
      <c r="Q2289" s="2">
        <v>0</v>
      </c>
      <c r="R2289" s="2" t="s">
        <v>19</v>
      </c>
      <c r="S2289" s="2" t="s">
        <v>65</v>
      </c>
      <c r="T2289" s="2">
        <v>10</v>
      </c>
      <c r="U2289" s="2">
        <v>1</v>
      </c>
      <c r="V2289" s="2">
        <v>0.5</v>
      </c>
      <c r="W2289" s="5">
        <v>0.5</v>
      </c>
      <c r="X2289" s="2">
        <v>2019</v>
      </c>
    </row>
    <row r="2290" spans="1:24" ht="15" customHeight="1" x14ac:dyDescent="0.25">
      <c r="A2290" s="2">
        <v>2289</v>
      </c>
      <c r="B2290" s="2">
        <v>20191026</v>
      </c>
      <c r="C2290" s="2">
        <v>0</v>
      </c>
      <c r="D2290" s="2">
        <v>9</v>
      </c>
      <c r="E2290" s="2" t="s">
        <v>12</v>
      </c>
      <c r="F2290" s="2">
        <v>666</v>
      </c>
      <c r="G2290" s="2" t="s">
        <v>33</v>
      </c>
      <c r="H2290" s="2">
        <v>0</v>
      </c>
      <c r="I2290" s="2" t="s">
        <v>19</v>
      </c>
      <c r="J2290" s="2" t="s">
        <v>34</v>
      </c>
      <c r="K2290" s="2">
        <v>1</v>
      </c>
      <c r="L2290" s="2" t="s">
        <v>21</v>
      </c>
      <c r="M2290" s="2">
        <v>14</v>
      </c>
      <c r="N2290" s="2">
        <v>-8</v>
      </c>
      <c r="O2290" s="2">
        <v>666</v>
      </c>
      <c r="P2290" s="2" t="s">
        <v>225</v>
      </c>
      <c r="Q2290" s="2">
        <v>0</v>
      </c>
      <c r="R2290" s="2" t="s">
        <v>19</v>
      </c>
      <c r="S2290" s="2" t="s">
        <v>65</v>
      </c>
      <c r="T2290" s="2">
        <v>12</v>
      </c>
      <c r="U2290" s="2">
        <v>1</v>
      </c>
      <c r="V2290" s="2">
        <v>-6</v>
      </c>
      <c r="W2290" s="5">
        <v>-6</v>
      </c>
      <c r="X2290" s="2">
        <v>2019</v>
      </c>
    </row>
    <row r="2291" spans="1:24" ht="15" customHeight="1" x14ac:dyDescent="0.25">
      <c r="A2291" s="2">
        <v>2290</v>
      </c>
      <c r="B2291" s="2">
        <v>20191026</v>
      </c>
      <c r="C2291" s="2">
        <v>0</v>
      </c>
      <c r="D2291" s="2">
        <v>9</v>
      </c>
      <c r="E2291" s="2" t="s">
        <v>12</v>
      </c>
      <c r="F2291" s="2">
        <v>666</v>
      </c>
      <c r="G2291" s="2" t="s">
        <v>44</v>
      </c>
      <c r="H2291" s="2">
        <v>0</v>
      </c>
      <c r="I2291" s="2" t="s">
        <v>19</v>
      </c>
      <c r="J2291" s="2" t="s">
        <v>126</v>
      </c>
      <c r="K2291" s="2">
        <v>1</v>
      </c>
      <c r="L2291" s="2" t="s">
        <v>21</v>
      </c>
      <c r="M2291" s="2">
        <v>41</v>
      </c>
      <c r="N2291" s="2">
        <v>-28</v>
      </c>
      <c r="O2291" s="2">
        <v>666</v>
      </c>
      <c r="P2291" s="2" t="s">
        <v>298</v>
      </c>
      <c r="Q2291" s="2">
        <v>0</v>
      </c>
      <c r="R2291" s="2" t="s">
        <v>19</v>
      </c>
      <c r="S2291" s="2"/>
      <c r="T2291" s="2">
        <v>17</v>
      </c>
      <c r="U2291" s="2">
        <v>1</v>
      </c>
      <c r="V2291" s="2">
        <v>-4</v>
      </c>
      <c r="W2291" s="5">
        <v>-4</v>
      </c>
      <c r="X2291" s="2">
        <v>2019</v>
      </c>
    </row>
    <row r="2292" spans="1:24" ht="15" customHeight="1" x14ac:dyDescent="0.25">
      <c r="A2292" s="2">
        <v>2291</v>
      </c>
      <c r="B2292" s="2">
        <v>20191026</v>
      </c>
      <c r="C2292" s="2">
        <v>1</v>
      </c>
      <c r="D2292" s="2">
        <v>9</v>
      </c>
      <c r="E2292" s="2" t="s">
        <v>12</v>
      </c>
      <c r="F2292" s="2">
        <v>666</v>
      </c>
      <c r="G2292" s="2" t="s">
        <v>260</v>
      </c>
      <c r="H2292" s="2">
        <v>0</v>
      </c>
      <c r="I2292" s="2" t="s">
        <v>19</v>
      </c>
      <c r="J2292" s="2" t="s">
        <v>120</v>
      </c>
      <c r="K2292" s="2">
        <v>1</v>
      </c>
      <c r="L2292" s="2" t="s">
        <v>21</v>
      </c>
      <c r="M2292" s="2">
        <v>21</v>
      </c>
      <c r="N2292" s="2">
        <v>-6.5</v>
      </c>
      <c r="O2292" s="2">
        <v>666</v>
      </c>
      <c r="P2292" s="2" t="s">
        <v>219</v>
      </c>
      <c r="Q2292" s="2">
        <v>0</v>
      </c>
      <c r="R2292" s="2" t="s">
        <v>19</v>
      </c>
      <c r="S2292" s="2" t="s">
        <v>120</v>
      </c>
      <c r="T2292" s="2">
        <v>17</v>
      </c>
      <c r="U2292" s="2">
        <v>1</v>
      </c>
      <c r="V2292" s="2">
        <v>-2.5</v>
      </c>
      <c r="W2292" s="5">
        <v>-2.5</v>
      </c>
      <c r="X2292" s="2">
        <v>2019</v>
      </c>
    </row>
    <row r="2293" spans="1:24" ht="15" customHeight="1" x14ac:dyDescent="0.25">
      <c r="A2293" s="2">
        <v>2292</v>
      </c>
      <c r="B2293" s="2">
        <v>20191026</v>
      </c>
      <c r="C2293" s="2">
        <v>1</v>
      </c>
      <c r="D2293" s="2">
        <v>9</v>
      </c>
      <c r="E2293" s="2" t="s">
        <v>12</v>
      </c>
      <c r="F2293" s="2">
        <v>666</v>
      </c>
      <c r="G2293" s="2" t="s">
        <v>263</v>
      </c>
      <c r="H2293" s="2">
        <v>0</v>
      </c>
      <c r="I2293" s="2" t="s">
        <v>19</v>
      </c>
      <c r="J2293" s="2" t="s">
        <v>120</v>
      </c>
      <c r="K2293" s="2">
        <v>1</v>
      </c>
      <c r="L2293" s="2" t="s">
        <v>21</v>
      </c>
      <c r="M2293" s="2">
        <v>27</v>
      </c>
      <c r="N2293" s="2">
        <v>3.5</v>
      </c>
      <c r="O2293" s="2">
        <v>666</v>
      </c>
      <c r="P2293" s="2" t="s">
        <v>311</v>
      </c>
      <c r="Q2293" s="2">
        <v>0</v>
      </c>
      <c r="R2293" s="2" t="s">
        <v>19</v>
      </c>
      <c r="S2293" s="2" t="s">
        <v>120</v>
      </c>
      <c r="T2293" s="2">
        <v>24</v>
      </c>
      <c r="U2293" s="2">
        <v>-1</v>
      </c>
      <c r="V2293" s="2">
        <v>6.5</v>
      </c>
      <c r="W2293" s="5">
        <v>-6.5</v>
      </c>
      <c r="X2293" s="2">
        <v>2019</v>
      </c>
    </row>
    <row r="2294" spans="1:24" ht="15" customHeight="1" x14ac:dyDescent="0.25">
      <c r="A2294" s="2">
        <v>2293</v>
      </c>
      <c r="B2294" s="2">
        <v>20191026</v>
      </c>
      <c r="C2294" s="2">
        <v>1</v>
      </c>
      <c r="D2294" s="2">
        <v>9</v>
      </c>
      <c r="E2294" s="2" t="s">
        <v>12</v>
      </c>
      <c r="F2294" s="2">
        <v>666</v>
      </c>
      <c r="G2294" s="2" t="s">
        <v>71</v>
      </c>
      <c r="H2294" s="2">
        <v>0</v>
      </c>
      <c r="I2294" s="2" t="s">
        <v>19</v>
      </c>
      <c r="J2294" s="2" t="s">
        <v>65</v>
      </c>
      <c r="K2294" s="2">
        <v>1</v>
      </c>
      <c r="L2294" s="2" t="s">
        <v>21</v>
      </c>
      <c r="M2294" s="2">
        <v>34</v>
      </c>
      <c r="N2294" s="2">
        <v>-8</v>
      </c>
      <c r="O2294" s="2">
        <v>666</v>
      </c>
      <c r="P2294" s="2" t="s">
        <v>218</v>
      </c>
      <c r="Q2294" s="2">
        <v>0</v>
      </c>
      <c r="R2294" s="2" t="s">
        <v>19</v>
      </c>
      <c r="S2294" s="2" t="s">
        <v>65</v>
      </c>
      <c r="T2294" s="2">
        <v>25</v>
      </c>
      <c r="U2294" s="2">
        <v>1</v>
      </c>
      <c r="V2294" s="2">
        <v>1</v>
      </c>
      <c r="W2294" s="5">
        <v>1</v>
      </c>
      <c r="X2294" s="2">
        <v>2019</v>
      </c>
    </row>
    <row r="2295" spans="1:24" ht="15" customHeight="1" x14ac:dyDescent="0.25">
      <c r="A2295" s="2">
        <v>2294</v>
      </c>
      <c r="B2295" s="2">
        <v>20191026</v>
      </c>
      <c r="C2295" s="2">
        <v>1</v>
      </c>
      <c r="D2295" s="2">
        <v>9</v>
      </c>
      <c r="E2295" s="2" t="s">
        <v>12</v>
      </c>
      <c r="F2295" s="2">
        <v>666</v>
      </c>
      <c r="G2295" s="2" t="s">
        <v>288</v>
      </c>
      <c r="H2295" s="2">
        <v>0</v>
      </c>
      <c r="I2295" s="2" t="s">
        <v>19</v>
      </c>
      <c r="J2295" s="2" t="s">
        <v>50</v>
      </c>
      <c r="K2295" s="2">
        <v>1</v>
      </c>
      <c r="L2295" s="2" t="s">
        <v>21</v>
      </c>
      <c r="M2295" s="2">
        <v>34</v>
      </c>
      <c r="N2295" s="2">
        <v>-9</v>
      </c>
      <c r="O2295" s="2">
        <v>666</v>
      </c>
      <c r="P2295" s="2" t="s">
        <v>289</v>
      </c>
      <c r="Q2295" s="2">
        <v>0</v>
      </c>
      <c r="R2295" s="2" t="s">
        <v>19</v>
      </c>
      <c r="S2295" s="2" t="s">
        <v>50</v>
      </c>
      <c r="T2295" s="2">
        <v>17</v>
      </c>
      <c r="U2295" s="2">
        <v>1</v>
      </c>
      <c r="V2295" s="2">
        <v>8</v>
      </c>
      <c r="W2295" s="5">
        <v>8</v>
      </c>
      <c r="X2295" s="2">
        <v>2019</v>
      </c>
    </row>
    <row r="2296" spans="1:24" ht="15" customHeight="1" x14ac:dyDescent="0.25">
      <c r="A2296" s="2">
        <v>2295</v>
      </c>
      <c r="B2296" s="2">
        <v>20191026</v>
      </c>
      <c r="C2296" s="2">
        <v>1</v>
      </c>
      <c r="D2296" s="2">
        <v>9</v>
      </c>
      <c r="E2296" s="2" t="s">
        <v>12</v>
      </c>
      <c r="F2296" s="2">
        <v>666</v>
      </c>
      <c r="G2296" s="2" t="s">
        <v>253</v>
      </c>
      <c r="H2296" s="2">
        <v>0</v>
      </c>
      <c r="I2296" s="2" t="s">
        <v>19</v>
      </c>
      <c r="J2296" s="2" t="s">
        <v>31</v>
      </c>
      <c r="K2296" s="2">
        <v>-1</v>
      </c>
      <c r="L2296" s="2" t="s">
        <v>16</v>
      </c>
      <c r="M2296" s="2">
        <v>24</v>
      </c>
      <c r="N2296" s="2">
        <v>-7.5</v>
      </c>
      <c r="O2296" s="2">
        <v>666</v>
      </c>
      <c r="P2296" s="2" t="s">
        <v>226</v>
      </c>
      <c r="Q2296" s="2">
        <v>0</v>
      </c>
      <c r="R2296" s="2" t="s">
        <v>19</v>
      </c>
      <c r="S2296" s="2" t="s">
        <v>31</v>
      </c>
      <c r="T2296" s="2">
        <v>12</v>
      </c>
      <c r="U2296" s="2">
        <v>1</v>
      </c>
      <c r="V2296" s="2">
        <v>4.5</v>
      </c>
      <c r="W2296" s="5">
        <v>4.5</v>
      </c>
      <c r="X2296" s="2">
        <v>2019</v>
      </c>
    </row>
    <row r="2297" spans="1:24" ht="15" customHeight="1" x14ac:dyDescent="0.25">
      <c r="A2297" s="2">
        <v>2296</v>
      </c>
      <c r="B2297" s="2">
        <v>20191026</v>
      </c>
      <c r="C2297" s="2">
        <v>1</v>
      </c>
      <c r="D2297" s="2">
        <v>9</v>
      </c>
      <c r="E2297" s="2" t="s">
        <v>12</v>
      </c>
      <c r="F2297" s="2">
        <v>666</v>
      </c>
      <c r="G2297" s="2" t="s">
        <v>283</v>
      </c>
      <c r="H2297" s="2">
        <v>0</v>
      </c>
      <c r="I2297" s="2" t="s">
        <v>19</v>
      </c>
      <c r="J2297" s="2" t="s">
        <v>29</v>
      </c>
      <c r="K2297" s="2">
        <v>1</v>
      </c>
      <c r="L2297" s="2" t="s">
        <v>21</v>
      </c>
      <c r="M2297" s="2">
        <v>35</v>
      </c>
      <c r="N2297" s="2">
        <v>2.5</v>
      </c>
      <c r="O2297" s="2">
        <v>666</v>
      </c>
      <c r="P2297" s="2" t="s">
        <v>254</v>
      </c>
      <c r="Q2297" s="2">
        <v>0</v>
      </c>
      <c r="R2297" s="2" t="s">
        <v>19</v>
      </c>
      <c r="S2297" s="2" t="s">
        <v>29</v>
      </c>
      <c r="T2297" s="2">
        <v>14</v>
      </c>
      <c r="U2297" s="2">
        <v>-1</v>
      </c>
      <c r="V2297" s="2">
        <v>23.5</v>
      </c>
      <c r="W2297" s="5">
        <v>-23.5</v>
      </c>
      <c r="X2297" s="2">
        <v>2019</v>
      </c>
    </row>
    <row r="2298" spans="1:24" ht="15" customHeight="1" x14ac:dyDescent="0.25">
      <c r="A2298" s="2">
        <v>2297</v>
      </c>
      <c r="B2298" s="2">
        <v>20191026</v>
      </c>
      <c r="C2298" s="2">
        <v>1</v>
      </c>
      <c r="D2298" s="2">
        <v>9</v>
      </c>
      <c r="E2298" s="2" t="s">
        <v>12</v>
      </c>
      <c r="F2298" s="2">
        <v>666</v>
      </c>
      <c r="G2298" s="2" t="s">
        <v>209</v>
      </c>
      <c r="H2298" s="2">
        <v>0</v>
      </c>
      <c r="I2298" s="2" t="s">
        <v>19</v>
      </c>
      <c r="J2298" s="2" t="s">
        <v>50</v>
      </c>
      <c r="K2298" s="2">
        <v>1</v>
      </c>
      <c r="L2298" s="2" t="s">
        <v>21</v>
      </c>
      <c r="M2298" s="2">
        <v>31</v>
      </c>
      <c r="N2298" s="2">
        <v>2</v>
      </c>
      <c r="O2298" s="2">
        <v>666</v>
      </c>
      <c r="P2298" s="2" t="s">
        <v>92</v>
      </c>
      <c r="Q2298" s="2">
        <v>0</v>
      </c>
      <c r="R2298" s="2" t="s">
        <v>19</v>
      </c>
      <c r="S2298" s="2" t="s">
        <v>50</v>
      </c>
      <c r="T2298" s="2">
        <v>29</v>
      </c>
      <c r="U2298" s="2">
        <v>-1</v>
      </c>
      <c r="V2298" s="2">
        <v>4</v>
      </c>
      <c r="W2298" s="5">
        <v>-4</v>
      </c>
      <c r="X2298" s="2">
        <v>2019</v>
      </c>
    </row>
    <row r="2299" spans="1:24" ht="15" customHeight="1" x14ac:dyDescent="0.25">
      <c r="A2299" s="2">
        <v>2298</v>
      </c>
      <c r="B2299" s="2">
        <v>20191026</v>
      </c>
      <c r="C2299" s="2">
        <v>1</v>
      </c>
      <c r="D2299" s="2">
        <v>9</v>
      </c>
      <c r="E2299" s="2" t="s">
        <v>12</v>
      </c>
      <c r="F2299" s="2">
        <v>666</v>
      </c>
      <c r="G2299" s="2" t="s">
        <v>30</v>
      </c>
      <c r="H2299" s="2">
        <v>0</v>
      </c>
      <c r="I2299" s="2" t="s">
        <v>19</v>
      </c>
      <c r="J2299" s="2" t="s">
        <v>31</v>
      </c>
      <c r="K2299" s="2">
        <v>1</v>
      </c>
      <c r="L2299" s="2" t="s">
        <v>21</v>
      </c>
      <c r="M2299" s="2">
        <v>64</v>
      </c>
      <c r="N2299" s="2">
        <v>-32.5</v>
      </c>
      <c r="O2299" s="2">
        <v>666</v>
      </c>
      <c r="P2299" s="2" t="s">
        <v>171</v>
      </c>
      <c r="Q2299" s="2">
        <v>0</v>
      </c>
      <c r="R2299" s="2" t="s">
        <v>19</v>
      </c>
      <c r="S2299" s="2" t="s">
        <v>31</v>
      </c>
      <c r="T2299" s="2">
        <v>6</v>
      </c>
      <c r="U2299" s="2">
        <v>1</v>
      </c>
      <c r="V2299" s="2">
        <v>25.5</v>
      </c>
      <c r="W2299" s="5">
        <v>25.5</v>
      </c>
      <c r="X2299" s="2">
        <v>2019</v>
      </c>
    </row>
    <row r="2300" spans="1:24" ht="15" customHeight="1" x14ac:dyDescent="0.25">
      <c r="A2300" s="2">
        <v>2299</v>
      </c>
      <c r="B2300" s="2">
        <v>20191026</v>
      </c>
      <c r="C2300" s="2">
        <v>1</v>
      </c>
      <c r="D2300" s="2">
        <v>9</v>
      </c>
      <c r="E2300" s="2" t="s">
        <v>12</v>
      </c>
      <c r="F2300" s="2">
        <v>666</v>
      </c>
      <c r="G2300" s="2" t="s">
        <v>241</v>
      </c>
      <c r="H2300" s="2">
        <v>0</v>
      </c>
      <c r="I2300" s="2" t="s">
        <v>19</v>
      </c>
      <c r="J2300" s="2" t="s">
        <v>31</v>
      </c>
      <c r="K2300" s="2">
        <v>1</v>
      </c>
      <c r="L2300" s="2" t="s">
        <v>21</v>
      </c>
      <c r="M2300" s="2">
        <v>30</v>
      </c>
      <c r="N2300" s="2">
        <v>-12.5</v>
      </c>
      <c r="O2300" s="2">
        <v>666</v>
      </c>
      <c r="P2300" s="2" t="s">
        <v>115</v>
      </c>
      <c r="Q2300" s="2">
        <v>0</v>
      </c>
      <c r="R2300" s="2" t="s">
        <v>19</v>
      </c>
      <c r="S2300" s="2" t="s">
        <v>31</v>
      </c>
      <c r="T2300" s="2">
        <v>23</v>
      </c>
      <c r="U2300" s="2">
        <v>1</v>
      </c>
      <c r="V2300" s="2">
        <v>-5.5</v>
      </c>
      <c r="W2300" s="5">
        <v>-5.5</v>
      </c>
      <c r="X2300" s="2">
        <v>2019</v>
      </c>
    </row>
    <row r="2301" spans="1:24" ht="15" customHeight="1" x14ac:dyDescent="0.25">
      <c r="A2301" s="2">
        <v>2300</v>
      </c>
      <c r="B2301" s="2">
        <v>20191026</v>
      </c>
      <c r="C2301" s="2">
        <v>1</v>
      </c>
      <c r="D2301" s="2">
        <v>9</v>
      </c>
      <c r="E2301" s="2" t="s">
        <v>12</v>
      </c>
      <c r="F2301" s="2">
        <v>666</v>
      </c>
      <c r="G2301" s="2" t="s">
        <v>273</v>
      </c>
      <c r="H2301" s="2">
        <v>0</v>
      </c>
      <c r="I2301" s="2" t="s">
        <v>19</v>
      </c>
      <c r="J2301" s="2" t="s">
        <v>58</v>
      </c>
      <c r="K2301" s="2">
        <v>-1</v>
      </c>
      <c r="L2301" s="2" t="s">
        <v>16</v>
      </c>
      <c r="M2301" s="2">
        <v>37</v>
      </c>
      <c r="N2301" s="2">
        <v>6.5</v>
      </c>
      <c r="O2301" s="2">
        <v>666</v>
      </c>
      <c r="P2301" s="2" t="s">
        <v>140</v>
      </c>
      <c r="Q2301" s="2">
        <v>0</v>
      </c>
      <c r="R2301" s="2" t="s">
        <v>19</v>
      </c>
      <c r="S2301" s="2" t="s">
        <v>58</v>
      </c>
      <c r="T2301" s="2">
        <v>31</v>
      </c>
      <c r="U2301" s="2">
        <v>-1</v>
      </c>
      <c r="V2301" s="2">
        <v>12.5</v>
      </c>
      <c r="W2301" s="5">
        <v>-12.5</v>
      </c>
      <c r="X2301" s="2">
        <v>2019</v>
      </c>
    </row>
    <row r="2302" spans="1:24" ht="15" customHeight="1" x14ac:dyDescent="0.25">
      <c r="A2302" s="2">
        <v>2301</v>
      </c>
      <c r="B2302" s="2">
        <v>20191026</v>
      </c>
      <c r="C2302" s="2">
        <v>1</v>
      </c>
      <c r="D2302" s="2">
        <v>9</v>
      </c>
      <c r="E2302" s="2" t="s">
        <v>12</v>
      </c>
      <c r="F2302" s="2">
        <v>666</v>
      </c>
      <c r="G2302" s="2" t="s">
        <v>285</v>
      </c>
      <c r="H2302" s="2">
        <v>0</v>
      </c>
      <c r="I2302" s="2" t="s">
        <v>19</v>
      </c>
      <c r="J2302" s="2" t="s">
        <v>275</v>
      </c>
      <c r="K2302" s="2">
        <v>1</v>
      </c>
      <c r="L2302" s="2" t="s">
        <v>21</v>
      </c>
      <c r="M2302" s="2">
        <v>30</v>
      </c>
      <c r="N2302" s="2">
        <v>-10</v>
      </c>
      <c r="O2302" s="2">
        <v>666</v>
      </c>
      <c r="P2302" s="2" t="s">
        <v>310</v>
      </c>
      <c r="Q2302" s="2">
        <v>0</v>
      </c>
      <c r="R2302" s="2" t="s">
        <v>19</v>
      </c>
      <c r="S2302" s="2" t="s">
        <v>275</v>
      </c>
      <c r="T2302" s="2">
        <v>24</v>
      </c>
      <c r="U2302" s="2">
        <v>1</v>
      </c>
      <c r="V2302" s="2">
        <v>-4</v>
      </c>
      <c r="W2302" s="5">
        <v>-4</v>
      </c>
      <c r="X2302" s="2">
        <v>2019</v>
      </c>
    </row>
    <row r="2303" spans="1:24" ht="15" customHeight="1" x14ac:dyDescent="0.25">
      <c r="A2303" s="2">
        <v>2302</v>
      </c>
      <c r="B2303" s="2">
        <v>20191026</v>
      </c>
      <c r="C2303" s="2">
        <v>0</v>
      </c>
      <c r="D2303" s="2">
        <v>9</v>
      </c>
      <c r="E2303" s="2" t="s">
        <v>12</v>
      </c>
      <c r="F2303" s="2">
        <v>666</v>
      </c>
      <c r="G2303" s="2" t="s">
        <v>295</v>
      </c>
      <c r="H2303" s="2">
        <v>0</v>
      </c>
      <c r="I2303" s="2" t="s">
        <v>19</v>
      </c>
      <c r="J2303" s="2" t="s">
        <v>23</v>
      </c>
      <c r="K2303" s="2">
        <v>1</v>
      </c>
      <c r="L2303" s="2" t="s">
        <v>21</v>
      </c>
      <c r="M2303" s="2">
        <v>24</v>
      </c>
      <c r="N2303" s="2">
        <v>-9.5</v>
      </c>
      <c r="O2303" s="2">
        <v>666</v>
      </c>
      <c r="P2303" s="2" t="s">
        <v>300</v>
      </c>
      <c r="Q2303" s="2">
        <v>0</v>
      </c>
      <c r="R2303" s="2" t="s">
        <v>19</v>
      </c>
      <c r="S2303" s="2" t="s">
        <v>301</v>
      </c>
      <c r="T2303" s="2">
        <v>20</v>
      </c>
      <c r="U2303" s="2">
        <v>1</v>
      </c>
      <c r="V2303" s="2">
        <v>-5.5</v>
      </c>
      <c r="W2303" s="5">
        <v>-5.5</v>
      </c>
      <c r="X2303" s="2">
        <v>2019</v>
      </c>
    </row>
    <row r="2304" spans="1:24" ht="15" customHeight="1" x14ac:dyDescent="0.25">
      <c r="A2304" s="2">
        <v>2303</v>
      </c>
      <c r="B2304" s="2">
        <v>20191026</v>
      </c>
      <c r="C2304" s="2">
        <v>1</v>
      </c>
      <c r="D2304" s="2">
        <v>9</v>
      </c>
      <c r="E2304" s="2" t="s">
        <v>12</v>
      </c>
      <c r="F2304" s="2">
        <v>666</v>
      </c>
      <c r="G2304" s="2" t="s">
        <v>246</v>
      </c>
      <c r="H2304" s="2">
        <v>0</v>
      </c>
      <c r="I2304" s="2" t="s">
        <v>19</v>
      </c>
      <c r="J2304" s="2" t="s">
        <v>82</v>
      </c>
      <c r="K2304" s="2">
        <v>1</v>
      </c>
      <c r="L2304" s="2" t="s">
        <v>21</v>
      </c>
      <c r="M2304" s="2">
        <v>24</v>
      </c>
      <c r="N2304" s="2">
        <v>-4.5</v>
      </c>
      <c r="O2304" s="2">
        <v>666</v>
      </c>
      <c r="P2304" s="2" t="s">
        <v>252</v>
      </c>
      <c r="Q2304" s="2">
        <v>0</v>
      </c>
      <c r="R2304" s="2" t="s">
        <v>19</v>
      </c>
      <c r="S2304" s="2" t="s">
        <v>82</v>
      </c>
      <c r="T2304" s="2">
        <v>17</v>
      </c>
      <c r="U2304" s="2">
        <v>1</v>
      </c>
      <c r="V2304" s="2">
        <v>2.5</v>
      </c>
      <c r="W2304" s="5">
        <v>2.5</v>
      </c>
      <c r="X2304" s="2">
        <v>2019</v>
      </c>
    </row>
    <row r="2305" spans="1:24" ht="15" customHeight="1" x14ac:dyDescent="0.25">
      <c r="A2305" s="2">
        <v>2304</v>
      </c>
      <c r="B2305" s="2">
        <v>20191026</v>
      </c>
      <c r="C2305" s="2">
        <v>1</v>
      </c>
      <c r="D2305" s="2">
        <v>9</v>
      </c>
      <c r="E2305" s="2" t="s">
        <v>12</v>
      </c>
      <c r="F2305" s="2">
        <v>666</v>
      </c>
      <c r="G2305" s="2" t="s">
        <v>229</v>
      </c>
      <c r="H2305" s="2">
        <v>0</v>
      </c>
      <c r="I2305" s="2" t="s">
        <v>19</v>
      </c>
      <c r="J2305" s="2" t="s">
        <v>75</v>
      </c>
      <c r="K2305" s="2">
        <v>-1</v>
      </c>
      <c r="L2305" s="2" t="s">
        <v>16</v>
      </c>
      <c r="M2305" s="2">
        <v>23</v>
      </c>
      <c r="N2305" s="2">
        <v>-5.5</v>
      </c>
      <c r="O2305" s="2">
        <v>666</v>
      </c>
      <c r="P2305" s="2" t="s">
        <v>268</v>
      </c>
      <c r="Q2305" s="2">
        <v>0</v>
      </c>
      <c r="R2305" s="2" t="s">
        <v>19</v>
      </c>
      <c r="S2305" s="2" t="s">
        <v>75</v>
      </c>
      <c r="T2305" s="2">
        <v>16</v>
      </c>
      <c r="U2305" s="2">
        <v>1</v>
      </c>
      <c r="V2305" s="2">
        <v>1.5</v>
      </c>
      <c r="W2305" s="5">
        <v>1.5</v>
      </c>
      <c r="X2305" s="2">
        <v>2019</v>
      </c>
    </row>
    <row r="2306" spans="1:24" ht="15" customHeight="1" x14ac:dyDescent="0.25">
      <c r="A2306" s="2">
        <v>2305</v>
      </c>
      <c r="B2306" s="2">
        <v>20191026</v>
      </c>
      <c r="C2306" s="2">
        <v>0</v>
      </c>
      <c r="D2306" s="2">
        <v>9</v>
      </c>
      <c r="E2306" s="2" t="s">
        <v>12</v>
      </c>
      <c r="F2306" s="2">
        <v>666</v>
      </c>
      <c r="G2306" s="2" t="s">
        <v>102</v>
      </c>
      <c r="H2306" s="2">
        <v>0</v>
      </c>
      <c r="I2306" s="2" t="s">
        <v>19</v>
      </c>
      <c r="J2306" s="2" t="s">
        <v>34</v>
      </c>
      <c r="K2306" s="2">
        <v>1</v>
      </c>
      <c r="L2306" s="2" t="s">
        <v>21</v>
      </c>
      <c r="M2306" s="2">
        <v>17</v>
      </c>
      <c r="N2306" s="2">
        <v>-2.5</v>
      </c>
      <c r="O2306" s="2">
        <v>666</v>
      </c>
      <c r="P2306" s="2" t="s">
        <v>157</v>
      </c>
      <c r="Q2306" s="2">
        <v>0</v>
      </c>
      <c r="R2306" s="2" t="s">
        <v>19</v>
      </c>
      <c r="S2306" s="2"/>
      <c r="T2306" s="2">
        <v>10</v>
      </c>
      <c r="U2306" s="2">
        <v>1</v>
      </c>
      <c r="V2306" s="2">
        <v>4.5</v>
      </c>
      <c r="W2306" s="5">
        <v>4.5</v>
      </c>
      <c r="X2306" s="2">
        <v>2019</v>
      </c>
    </row>
    <row r="2307" spans="1:24" ht="15" customHeight="1" x14ac:dyDescent="0.25">
      <c r="A2307" s="2">
        <v>2306</v>
      </c>
      <c r="B2307" s="2">
        <v>20191026</v>
      </c>
      <c r="C2307" s="2">
        <v>0</v>
      </c>
      <c r="D2307" s="2">
        <v>9</v>
      </c>
      <c r="E2307" s="2" t="s">
        <v>12</v>
      </c>
      <c r="F2307" s="2">
        <v>666</v>
      </c>
      <c r="G2307" s="2" t="s">
        <v>227</v>
      </c>
      <c r="H2307" s="2">
        <v>0</v>
      </c>
      <c r="I2307" s="2" t="s">
        <v>19</v>
      </c>
      <c r="J2307" s="2" t="s">
        <v>58</v>
      </c>
      <c r="K2307" s="2">
        <v>-1</v>
      </c>
      <c r="L2307" s="2" t="s">
        <v>16</v>
      </c>
      <c r="M2307" s="2">
        <v>33</v>
      </c>
      <c r="N2307" s="2">
        <v>-2</v>
      </c>
      <c r="O2307" s="2">
        <v>666</v>
      </c>
      <c r="P2307" s="2" t="s">
        <v>159</v>
      </c>
      <c r="Q2307" s="2">
        <v>0</v>
      </c>
      <c r="R2307" s="2" t="s">
        <v>19</v>
      </c>
      <c r="S2307" s="2"/>
      <c r="T2307" s="2">
        <v>10</v>
      </c>
      <c r="U2307" s="2">
        <v>1</v>
      </c>
      <c r="V2307" s="2">
        <v>21</v>
      </c>
      <c r="W2307" s="5">
        <v>21</v>
      </c>
      <c r="X2307" s="2">
        <v>2019</v>
      </c>
    </row>
    <row r="2308" spans="1:24" ht="15" customHeight="1" x14ac:dyDescent="0.25">
      <c r="A2308" s="2">
        <v>2307</v>
      </c>
      <c r="B2308" s="2">
        <v>20191026</v>
      </c>
      <c r="C2308" s="2">
        <v>0</v>
      </c>
      <c r="D2308" s="2">
        <v>9</v>
      </c>
      <c r="E2308" s="2" t="s">
        <v>12</v>
      </c>
      <c r="F2308" s="2">
        <v>666</v>
      </c>
      <c r="G2308" s="2" t="s">
        <v>302</v>
      </c>
      <c r="H2308" s="2">
        <v>0</v>
      </c>
      <c r="I2308" s="2" t="s">
        <v>19</v>
      </c>
      <c r="J2308" s="2" t="s">
        <v>23</v>
      </c>
      <c r="K2308" s="2">
        <v>-1</v>
      </c>
      <c r="L2308" s="2" t="s">
        <v>16</v>
      </c>
      <c r="M2308" s="2">
        <v>36</v>
      </c>
      <c r="N2308" s="2">
        <v>4</v>
      </c>
      <c r="O2308" s="2">
        <v>666</v>
      </c>
      <c r="P2308" s="2" t="s">
        <v>304</v>
      </c>
      <c r="Q2308" s="2">
        <v>0</v>
      </c>
      <c r="R2308" s="2" t="s">
        <v>19</v>
      </c>
      <c r="S2308" s="2" t="s">
        <v>301</v>
      </c>
      <c r="T2308" s="2">
        <v>33</v>
      </c>
      <c r="U2308" s="2">
        <v>-1</v>
      </c>
      <c r="V2308" s="2">
        <v>7</v>
      </c>
      <c r="W2308" s="5">
        <v>-7</v>
      </c>
      <c r="X2308" s="2">
        <v>2019</v>
      </c>
    </row>
    <row r="2309" spans="1:24" ht="15" customHeight="1" x14ac:dyDescent="0.25">
      <c r="A2309" s="2">
        <v>2308</v>
      </c>
      <c r="B2309" s="2">
        <v>20191026</v>
      </c>
      <c r="C2309" s="2">
        <v>1</v>
      </c>
      <c r="D2309" s="2">
        <v>9</v>
      </c>
      <c r="E2309" s="2" t="s">
        <v>12</v>
      </c>
      <c r="F2309" s="2">
        <v>666</v>
      </c>
      <c r="G2309" s="2" t="s">
        <v>232</v>
      </c>
      <c r="H2309" s="2">
        <v>0</v>
      </c>
      <c r="I2309" s="2" t="s">
        <v>19</v>
      </c>
      <c r="J2309" s="2" t="s">
        <v>50</v>
      </c>
      <c r="K2309" s="2">
        <v>1</v>
      </c>
      <c r="L2309" s="2" t="s">
        <v>21</v>
      </c>
      <c r="M2309" s="2">
        <v>59</v>
      </c>
      <c r="N2309" s="2">
        <v>7.5</v>
      </c>
      <c r="O2309" s="2">
        <v>666</v>
      </c>
      <c r="P2309" s="2" t="s">
        <v>271</v>
      </c>
      <c r="Q2309" s="2">
        <v>0</v>
      </c>
      <c r="R2309" s="2" t="s">
        <v>19</v>
      </c>
      <c r="S2309" s="2" t="s">
        <v>50</v>
      </c>
      <c r="T2309" s="2">
        <v>34</v>
      </c>
      <c r="U2309" s="2">
        <v>-1</v>
      </c>
      <c r="V2309" s="2">
        <v>32.5</v>
      </c>
      <c r="W2309" s="5">
        <v>-32.5</v>
      </c>
      <c r="X2309" s="2">
        <v>2019</v>
      </c>
    </row>
    <row r="2310" spans="1:24" ht="15" customHeight="1" x14ac:dyDescent="0.25">
      <c r="A2310" s="2">
        <v>2309</v>
      </c>
      <c r="B2310" s="2">
        <v>20191026</v>
      </c>
      <c r="C2310" s="2">
        <v>1</v>
      </c>
      <c r="D2310" s="2">
        <v>9</v>
      </c>
      <c r="E2310" s="2" t="s">
        <v>12</v>
      </c>
      <c r="F2310" s="2">
        <v>666</v>
      </c>
      <c r="G2310" s="2" t="s">
        <v>224</v>
      </c>
      <c r="H2310" s="2">
        <v>0</v>
      </c>
      <c r="I2310" s="2" t="s">
        <v>19</v>
      </c>
      <c r="J2310" s="2" t="s">
        <v>75</v>
      </c>
      <c r="K2310" s="2">
        <v>-1</v>
      </c>
      <c r="L2310" s="2" t="s">
        <v>16</v>
      </c>
      <c r="M2310" s="2">
        <v>29</v>
      </c>
      <c r="N2310" s="2">
        <v>-19</v>
      </c>
      <c r="O2310" s="2">
        <v>666</v>
      </c>
      <c r="P2310" s="2" t="s">
        <v>80</v>
      </c>
      <c r="Q2310" s="2">
        <v>0</v>
      </c>
      <c r="R2310" s="2" t="s">
        <v>19</v>
      </c>
      <c r="S2310" s="2" t="s">
        <v>75</v>
      </c>
      <c r="T2310" s="2">
        <v>6</v>
      </c>
      <c r="U2310" s="2">
        <v>1</v>
      </c>
      <c r="V2310" s="2">
        <v>4</v>
      </c>
      <c r="W2310" s="5">
        <v>4</v>
      </c>
      <c r="X2310" s="2">
        <v>2019</v>
      </c>
    </row>
    <row r="2311" spans="1:24" ht="15" customHeight="1" x14ac:dyDescent="0.25">
      <c r="A2311" s="2">
        <v>2310</v>
      </c>
      <c r="B2311" s="2">
        <v>20191026</v>
      </c>
      <c r="C2311" s="2">
        <v>1</v>
      </c>
      <c r="D2311" s="2">
        <v>9</v>
      </c>
      <c r="E2311" s="2" t="s">
        <v>12</v>
      </c>
      <c r="F2311" s="2">
        <v>666</v>
      </c>
      <c r="G2311" s="2" t="s">
        <v>130</v>
      </c>
      <c r="H2311" s="2">
        <v>0</v>
      </c>
      <c r="I2311" s="2" t="s">
        <v>19</v>
      </c>
      <c r="J2311" s="2" t="s">
        <v>34</v>
      </c>
      <c r="K2311" s="2">
        <v>-1</v>
      </c>
      <c r="L2311" s="2" t="s">
        <v>16</v>
      </c>
      <c r="M2311" s="2">
        <v>58</v>
      </c>
      <c r="N2311" s="2">
        <v>-9</v>
      </c>
      <c r="O2311" s="2">
        <v>666</v>
      </c>
      <c r="P2311" s="2" t="s">
        <v>83</v>
      </c>
      <c r="Q2311" s="2">
        <v>0</v>
      </c>
      <c r="R2311" s="2" t="s">
        <v>19</v>
      </c>
      <c r="S2311" s="2" t="s">
        <v>34</v>
      </c>
      <c r="T2311" s="2">
        <v>21</v>
      </c>
      <c r="U2311" s="2">
        <v>1</v>
      </c>
      <c r="V2311" s="2">
        <v>28</v>
      </c>
      <c r="W2311" s="5">
        <v>28</v>
      </c>
      <c r="X2311" s="2">
        <v>2019</v>
      </c>
    </row>
    <row r="2312" spans="1:24" ht="15" customHeight="1" x14ac:dyDescent="0.25">
      <c r="A2312" s="2">
        <v>2311</v>
      </c>
      <c r="B2312" s="2">
        <v>20191026</v>
      </c>
      <c r="C2312" s="2">
        <v>0</v>
      </c>
      <c r="D2312" s="2">
        <v>9</v>
      </c>
      <c r="E2312" s="2" t="s">
        <v>12</v>
      </c>
      <c r="F2312" s="2">
        <v>666</v>
      </c>
      <c r="G2312" s="2" t="s">
        <v>256</v>
      </c>
      <c r="H2312" s="2">
        <v>0</v>
      </c>
      <c r="I2312" s="2" t="s">
        <v>19</v>
      </c>
      <c r="J2312" s="2" t="s">
        <v>20</v>
      </c>
      <c r="K2312" s="2">
        <v>1</v>
      </c>
      <c r="L2312" s="2" t="s">
        <v>21</v>
      </c>
      <c r="M2312" s="2">
        <v>16</v>
      </c>
      <c r="N2312" s="2">
        <v>0</v>
      </c>
      <c r="O2312" s="2">
        <v>666</v>
      </c>
      <c r="P2312" s="2" t="s">
        <v>73</v>
      </c>
      <c r="Q2312" s="2">
        <v>0</v>
      </c>
      <c r="R2312" s="2" t="s">
        <v>19</v>
      </c>
      <c r="S2312" s="2" t="s">
        <v>50</v>
      </c>
      <c r="T2312" s="2">
        <v>12</v>
      </c>
      <c r="U2312" s="2">
        <v>1</v>
      </c>
      <c r="V2312" s="2">
        <v>4</v>
      </c>
      <c r="W2312" s="5">
        <v>4</v>
      </c>
      <c r="X2312" s="2">
        <v>2019</v>
      </c>
    </row>
    <row r="2313" spans="1:24" ht="15" customHeight="1" x14ac:dyDescent="0.25">
      <c r="A2313" s="2">
        <v>2312</v>
      </c>
      <c r="B2313" s="2">
        <v>20191026</v>
      </c>
      <c r="C2313" s="2">
        <v>1</v>
      </c>
      <c r="D2313" s="2">
        <v>9</v>
      </c>
      <c r="E2313" s="2" t="s">
        <v>12</v>
      </c>
      <c r="F2313" s="2">
        <v>666</v>
      </c>
      <c r="G2313" s="2" t="s">
        <v>188</v>
      </c>
      <c r="H2313" s="2">
        <v>0</v>
      </c>
      <c r="I2313" s="2" t="s">
        <v>19</v>
      </c>
      <c r="J2313" s="2" t="s">
        <v>65</v>
      </c>
      <c r="K2313" s="2">
        <v>-1</v>
      </c>
      <c r="L2313" s="2" t="s">
        <v>16</v>
      </c>
      <c r="M2313" s="2">
        <v>38</v>
      </c>
      <c r="N2313" s="2">
        <v>-2.5</v>
      </c>
      <c r="O2313" s="2">
        <v>666</v>
      </c>
      <c r="P2313" s="2" t="s">
        <v>64</v>
      </c>
      <c r="Q2313" s="2">
        <v>0</v>
      </c>
      <c r="R2313" s="2" t="s">
        <v>19</v>
      </c>
      <c r="S2313" s="2" t="s">
        <v>65</v>
      </c>
      <c r="T2313" s="2">
        <v>13</v>
      </c>
      <c r="U2313" s="2">
        <v>1</v>
      </c>
      <c r="V2313" s="2">
        <v>22.5</v>
      </c>
      <c r="W2313" s="5">
        <v>22.5</v>
      </c>
      <c r="X2313" s="2">
        <v>2019</v>
      </c>
    </row>
    <row r="2314" spans="1:24" ht="15" customHeight="1" x14ac:dyDescent="0.25">
      <c r="A2314" s="2">
        <v>2313</v>
      </c>
      <c r="B2314" s="2">
        <v>20191026</v>
      </c>
      <c r="C2314" s="2">
        <v>1</v>
      </c>
      <c r="D2314" s="2">
        <v>9</v>
      </c>
      <c r="E2314" s="2" t="s">
        <v>12</v>
      </c>
      <c r="F2314" s="2">
        <v>666</v>
      </c>
      <c r="G2314" s="2" t="s">
        <v>76</v>
      </c>
      <c r="H2314" s="2">
        <v>0</v>
      </c>
      <c r="I2314" s="2" t="s">
        <v>19</v>
      </c>
      <c r="J2314" s="2" t="s">
        <v>75</v>
      </c>
      <c r="K2314" s="2">
        <v>-1</v>
      </c>
      <c r="L2314" s="2" t="s">
        <v>16</v>
      </c>
      <c r="M2314" s="2">
        <v>48</v>
      </c>
      <c r="N2314" s="2">
        <v>7</v>
      </c>
      <c r="O2314" s="2">
        <v>666</v>
      </c>
      <c r="P2314" s="2" t="s">
        <v>143</v>
      </c>
      <c r="Q2314" s="2">
        <v>0</v>
      </c>
      <c r="R2314" s="2" t="s">
        <v>19</v>
      </c>
      <c r="S2314" s="2" t="s">
        <v>75</v>
      </c>
      <c r="T2314" s="2">
        <v>28</v>
      </c>
      <c r="U2314" s="2">
        <v>-1</v>
      </c>
      <c r="V2314" s="2">
        <v>27</v>
      </c>
      <c r="W2314" s="5">
        <v>-27</v>
      </c>
      <c r="X2314" s="2">
        <v>2019</v>
      </c>
    </row>
    <row r="2315" spans="1:24" ht="15" customHeight="1" x14ac:dyDescent="0.25">
      <c r="A2315" s="2">
        <v>2314</v>
      </c>
      <c r="B2315" s="2">
        <v>20191026</v>
      </c>
      <c r="C2315" s="2">
        <v>1</v>
      </c>
      <c r="D2315" s="2">
        <v>9</v>
      </c>
      <c r="E2315" s="2" t="s">
        <v>12</v>
      </c>
      <c r="F2315" s="2">
        <v>666</v>
      </c>
      <c r="G2315" s="2" t="s">
        <v>296</v>
      </c>
      <c r="H2315" s="2">
        <v>0</v>
      </c>
      <c r="I2315" s="2" t="s">
        <v>19</v>
      </c>
      <c r="J2315" s="2" t="s">
        <v>297</v>
      </c>
      <c r="K2315" s="2">
        <v>1</v>
      </c>
      <c r="L2315" s="2" t="s">
        <v>21</v>
      </c>
      <c r="M2315" s="2">
        <v>19</v>
      </c>
      <c r="N2315" s="2">
        <v>9</v>
      </c>
      <c r="O2315" s="2">
        <v>666</v>
      </c>
      <c r="P2315" s="2" t="s">
        <v>308</v>
      </c>
      <c r="Q2315" s="2">
        <v>0</v>
      </c>
      <c r="R2315" s="2" t="s">
        <v>19</v>
      </c>
      <c r="S2315" s="2" t="s">
        <v>297</v>
      </c>
      <c r="T2315" s="2">
        <v>10</v>
      </c>
      <c r="U2315" s="2">
        <v>-1</v>
      </c>
      <c r="V2315" s="2">
        <v>18</v>
      </c>
      <c r="W2315" s="5">
        <v>-18</v>
      </c>
      <c r="X2315" s="2">
        <v>2019</v>
      </c>
    </row>
    <row r="2316" spans="1:24" ht="15" customHeight="1" x14ac:dyDescent="0.25">
      <c r="A2316" s="2">
        <v>2315</v>
      </c>
      <c r="B2316" s="2">
        <v>20191026</v>
      </c>
      <c r="C2316" s="2">
        <v>1</v>
      </c>
      <c r="D2316" s="2">
        <v>9</v>
      </c>
      <c r="E2316" s="2" t="s">
        <v>12</v>
      </c>
      <c r="F2316" s="2">
        <v>666</v>
      </c>
      <c r="G2316" s="2" t="s">
        <v>100</v>
      </c>
      <c r="H2316" s="2">
        <v>0</v>
      </c>
      <c r="I2316" s="2" t="s">
        <v>19</v>
      </c>
      <c r="J2316" s="2" t="s">
        <v>65</v>
      </c>
      <c r="K2316" s="2">
        <v>-1</v>
      </c>
      <c r="L2316" s="2" t="s">
        <v>16</v>
      </c>
      <c r="M2316" s="2">
        <v>36</v>
      </c>
      <c r="N2316" s="2">
        <v>7</v>
      </c>
      <c r="O2316" s="2">
        <v>666</v>
      </c>
      <c r="P2316" s="2" t="s">
        <v>193</v>
      </c>
      <c r="Q2316" s="2">
        <v>0</v>
      </c>
      <c r="R2316" s="2" t="s">
        <v>19</v>
      </c>
      <c r="S2316" s="2" t="s">
        <v>65</v>
      </c>
      <c r="T2316" s="2">
        <v>35</v>
      </c>
      <c r="U2316" s="2">
        <v>-1</v>
      </c>
      <c r="V2316" s="2">
        <v>8</v>
      </c>
      <c r="W2316" s="5">
        <v>-8</v>
      </c>
      <c r="X2316" s="2">
        <v>2019</v>
      </c>
    </row>
    <row r="2317" spans="1:24" ht="15" customHeight="1" x14ac:dyDescent="0.25">
      <c r="A2317" s="2">
        <v>2316</v>
      </c>
      <c r="B2317" s="2">
        <v>20191026</v>
      </c>
      <c r="C2317" s="2">
        <v>1</v>
      </c>
      <c r="D2317" s="2">
        <v>9</v>
      </c>
      <c r="E2317" s="2" t="s">
        <v>12</v>
      </c>
      <c r="F2317" s="2">
        <v>666</v>
      </c>
      <c r="G2317" s="2" t="s">
        <v>122</v>
      </c>
      <c r="H2317" s="2">
        <v>0</v>
      </c>
      <c r="I2317" s="2" t="s">
        <v>19</v>
      </c>
      <c r="J2317" s="2" t="s">
        <v>82</v>
      </c>
      <c r="K2317" s="2">
        <v>-1</v>
      </c>
      <c r="L2317" s="2" t="s">
        <v>16</v>
      </c>
      <c r="M2317" s="2">
        <v>28</v>
      </c>
      <c r="N2317" s="2">
        <v>-26.5</v>
      </c>
      <c r="O2317" s="2">
        <v>666</v>
      </c>
      <c r="P2317" s="2" t="s">
        <v>270</v>
      </c>
      <c r="Q2317" s="2">
        <v>0</v>
      </c>
      <c r="R2317" s="2" t="s">
        <v>19</v>
      </c>
      <c r="S2317" s="2" t="s">
        <v>82</v>
      </c>
      <c r="T2317" s="2">
        <v>7</v>
      </c>
      <c r="U2317" s="2">
        <v>1</v>
      </c>
      <c r="V2317" s="2">
        <v>-5.5</v>
      </c>
      <c r="W2317" s="5">
        <v>-5.5</v>
      </c>
      <c r="X2317" s="2">
        <v>2019</v>
      </c>
    </row>
    <row r="2318" spans="1:24" ht="15" customHeight="1" x14ac:dyDescent="0.25">
      <c r="A2318" s="2">
        <v>2317</v>
      </c>
      <c r="B2318" s="2">
        <v>20191026</v>
      </c>
      <c r="C2318" s="2">
        <v>0</v>
      </c>
      <c r="D2318" s="2">
        <v>9</v>
      </c>
      <c r="E2318" s="2" t="s">
        <v>12</v>
      </c>
      <c r="F2318" s="2">
        <v>666</v>
      </c>
      <c r="G2318" s="2" t="s">
        <v>235</v>
      </c>
      <c r="H2318" s="2">
        <v>0</v>
      </c>
      <c r="I2318" s="2" t="s">
        <v>19</v>
      </c>
      <c r="J2318" s="2" t="s">
        <v>236</v>
      </c>
      <c r="K2318" s="2">
        <v>1</v>
      </c>
      <c r="L2318" s="2" t="s">
        <v>21</v>
      </c>
      <c r="M2318" s="2">
        <v>35</v>
      </c>
      <c r="N2318" s="2">
        <v>-11</v>
      </c>
      <c r="O2318" s="2">
        <v>666</v>
      </c>
      <c r="P2318" s="2" t="s">
        <v>81</v>
      </c>
      <c r="Q2318" s="2">
        <v>0</v>
      </c>
      <c r="R2318" s="2" t="s">
        <v>19</v>
      </c>
      <c r="S2318" s="2" t="s">
        <v>82</v>
      </c>
      <c r="T2318" s="2">
        <v>34</v>
      </c>
      <c r="U2318" s="2">
        <v>1</v>
      </c>
      <c r="V2318" s="2">
        <v>-10</v>
      </c>
      <c r="W2318" s="5">
        <v>-10</v>
      </c>
      <c r="X2318" s="2">
        <v>2019</v>
      </c>
    </row>
    <row r="2319" spans="1:24" ht="15" customHeight="1" x14ac:dyDescent="0.25">
      <c r="A2319" s="2">
        <v>2318</v>
      </c>
      <c r="B2319" s="2">
        <v>20191026</v>
      </c>
      <c r="C2319" s="2">
        <v>1</v>
      </c>
      <c r="D2319" s="2">
        <v>9</v>
      </c>
      <c r="E2319" s="2" t="s">
        <v>12</v>
      </c>
      <c r="F2319" s="2">
        <v>666</v>
      </c>
      <c r="G2319" s="2" t="s">
        <v>279</v>
      </c>
      <c r="H2319" s="2">
        <v>0</v>
      </c>
      <c r="I2319" s="2" t="s">
        <v>19</v>
      </c>
      <c r="J2319" s="2" t="s">
        <v>275</v>
      </c>
      <c r="K2319" s="2">
        <v>1</v>
      </c>
      <c r="L2319" s="2" t="s">
        <v>21</v>
      </c>
      <c r="M2319" s="2">
        <v>46</v>
      </c>
      <c r="N2319" s="2">
        <v>-9.5</v>
      </c>
      <c r="O2319" s="2">
        <v>666</v>
      </c>
      <c r="P2319" s="2" t="s">
        <v>274</v>
      </c>
      <c r="Q2319" s="2">
        <v>0</v>
      </c>
      <c r="R2319" s="2" t="s">
        <v>19</v>
      </c>
      <c r="S2319" s="2" t="s">
        <v>275</v>
      </c>
      <c r="T2319" s="2">
        <v>41</v>
      </c>
      <c r="U2319" s="2">
        <v>1</v>
      </c>
      <c r="V2319" s="2">
        <v>-4.5</v>
      </c>
      <c r="W2319" s="5">
        <v>-4.5</v>
      </c>
      <c r="X2319" s="2">
        <v>2019</v>
      </c>
    </row>
    <row r="2320" spans="1:24" ht="15" customHeight="1" x14ac:dyDescent="0.25">
      <c r="A2320" s="2">
        <v>2319</v>
      </c>
      <c r="B2320" s="2">
        <v>20191026</v>
      </c>
      <c r="C2320" s="2">
        <v>1</v>
      </c>
      <c r="D2320" s="2">
        <v>9</v>
      </c>
      <c r="E2320" s="2" t="s">
        <v>12</v>
      </c>
      <c r="F2320" s="2">
        <v>666</v>
      </c>
      <c r="G2320" s="2" t="s">
        <v>257</v>
      </c>
      <c r="H2320" s="2">
        <v>0</v>
      </c>
      <c r="I2320" s="2" t="s">
        <v>19</v>
      </c>
      <c r="J2320" s="2" t="s">
        <v>75</v>
      </c>
      <c r="K2320" s="2">
        <v>1</v>
      </c>
      <c r="L2320" s="2" t="s">
        <v>21</v>
      </c>
      <c r="M2320" s="2">
        <v>59</v>
      </c>
      <c r="N2320" s="2">
        <v>-20.5</v>
      </c>
      <c r="O2320" s="2">
        <v>666</v>
      </c>
      <c r="P2320" s="2" t="s">
        <v>74</v>
      </c>
      <c r="Q2320" s="2">
        <v>0</v>
      </c>
      <c r="R2320" s="2" t="s">
        <v>19</v>
      </c>
      <c r="S2320" s="2" t="s">
        <v>75</v>
      </c>
      <c r="T2320" s="2">
        <v>14</v>
      </c>
      <c r="U2320" s="2">
        <v>1</v>
      </c>
      <c r="V2320" s="2">
        <v>24.5</v>
      </c>
      <c r="W2320" s="5">
        <v>24.5</v>
      </c>
      <c r="X2320" s="2">
        <v>2019</v>
      </c>
    </row>
    <row r="2321" spans="1:24" ht="15" customHeight="1" x14ac:dyDescent="0.25">
      <c r="A2321" s="2">
        <v>2320</v>
      </c>
      <c r="B2321" s="2">
        <v>20191031</v>
      </c>
      <c r="C2321" s="2">
        <v>1</v>
      </c>
      <c r="D2321" s="2">
        <v>10</v>
      </c>
      <c r="E2321" s="2" t="s">
        <v>12</v>
      </c>
      <c r="F2321" s="2">
        <v>36</v>
      </c>
      <c r="G2321" s="2" t="s">
        <v>131</v>
      </c>
      <c r="H2321" s="2">
        <v>10</v>
      </c>
      <c r="I2321" s="2" t="s">
        <v>14</v>
      </c>
      <c r="J2321" s="2" t="s">
        <v>43</v>
      </c>
      <c r="K2321" s="2">
        <v>-1</v>
      </c>
      <c r="L2321" s="2" t="s">
        <v>16</v>
      </c>
      <c r="M2321" s="2">
        <v>24</v>
      </c>
      <c r="N2321" s="2">
        <v>14</v>
      </c>
      <c r="O2321" s="2">
        <v>4</v>
      </c>
      <c r="P2321" s="2" t="s">
        <v>179</v>
      </c>
      <c r="Q2321" s="2">
        <v>10</v>
      </c>
      <c r="R2321" s="2" t="s">
        <v>14</v>
      </c>
      <c r="S2321" s="2" t="s">
        <v>43</v>
      </c>
      <c r="T2321" s="2">
        <v>21</v>
      </c>
      <c r="U2321" s="2">
        <v>-1</v>
      </c>
      <c r="V2321" s="2">
        <v>17</v>
      </c>
      <c r="W2321" s="5">
        <v>-17</v>
      </c>
      <c r="X2321" s="2">
        <v>2019</v>
      </c>
    </row>
    <row r="2322" spans="1:24" ht="15" customHeight="1" x14ac:dyDescent="0.25">
      <c r="A2322" s="2">
        <v>2321</v>
      </c>
      <c r="B2322" s="2">
        <v>20191031</v>
      </c>
      <c r="C2322" s="2">
        <v>1</v>
      </c>
      <c r="D2322" s="2">
        <v>10</v>
      </c>
      <c r="E2322" s="2" t="s">
        <v>12</v>
      </c>
      <c r="F2322" s="2">
        <v>12</v>
      </c>
      <c r="G2322" s="2" t="s">
        <v>111</v>
      </c>
      <c r="H2322" s="2">
        <v>4</v>
      </c>
      <c r="I2322" s="2" t="s">
        <v>14</v>
      </c>
      <c r="J2322" s="2" t="s">
        <v>79</v>
      </c>
      <c r="K2322" s="2">
        <v>1</v>
      </c>
      <c r="L2322" s="2" t="s">
        <v>21</v>
      </c>
      <c r="M2322" s="2">
        <v>17</v>
      </c>
      <c r="N2322" s="2">
        <v>-17.5</v>
      </c>
      <c r="O2322" s="2">
        <v>128</v>
      </c>
      <c r="P2322" s="2" t="s">
        <v>195</v>
      </c>
      <c r="Q2322" s="2">
        <v>4</v>
      </c>
      <c r="R2322" s="2" t="s">
        <v>14</v>
      </c>
      <c r="S2322" s="2" t="s">
        <v>79</v>
      </c>
      <c r="T2322" s="2">
        <v>14</v>
      </c>
      <c r="U2322" s="2">
        <v>1</v>
      </c>
      <c r="V2322" s="2">
        <v>-14.5</v>
      </c>
      <c r="W2322" s="5">
        <v>-14.5</v>
      </c>
      <c r="X2322" s="2">
        <v>2019</v>
      </c>
    </row>
    <row r="2323" spans="1:24" ht="15" customHeight="1" x14ac:dyDescent="0.25">
      <c r="A2323" s="2">
        <v>2322</v>
      </c>
      <c r="B2323" s="2">
        <v>20191101</v>
      </c>
      <c r="C2323" s="2">
        <v>1</v>
      </c>
      <c r="D2323" s="2">
        <v>10</v>
      </c>
      <c r="E2323" s="2" t="s">
        <v>12</v>
      </c>
      <c r="F2323" s="2">
        <v>70</v>
      </c>
      <c r="G2323" s="2" t="s">
        <v>135</v>
      </c>
      <c r="H2323" s="2">
        <v>1</v>
      </c>
      <c r="I2323" s="2" t="s">
        <v>14</v>
      </c>
      <c r="J2323" s="2" t="s">
        <v>40</v>
      </c>
      <c r="K2323" s="2">
        <v>-1</v>
      </c>
      <c r="L2323" s="2" t="s">
        <v>16</v>
      </c>
      <c r="M2323" s="2">
        <v>56</v>
      </c>
      <c r="N2323" s="2">
        <v>-27</v>
      </c>
      <c r="O2323" s="2">
        <v>26</v>
      </c>
      <c r="P2323" s="2" t="s">
        <v>41</v>
      </c>
      <c r="Q2323" s="2">
        <v>1</v>
      </c>
      <c r="R2323" s="2" t="s">
        <v>14</v>
      </c>
      <c r="S2323" s="2" t="s">
        <v>40</v>
      </c>
      <c r="T2323" s="2">
        <v>10</v>
      </c>
      <c r="U2323" s="2">
        <v>1</v>
      </c>
      <c r="V2323" s="2">
        <v>19</v>
      </c>
      <c r="W2323" s="5">
        <v>19</v>
      </c>
      <c r="X2323" s="2">
        <v>2019</v>
      </c>
    </row>
    <row r="2324" spans="1:24" ht="15" customHeight="1" x14ac:dyDescent="0.25">
      <c r="A2324" s="2">
        <v>2323</v>
      </c>
      <c r="B2324" s="2">
        <v>20191101</v>
      </c>
      <c r="C2324" s="2">
        <v>1</v>
      </c>
      <c r="D2324" s="2">
        <v>10</v>
      </c>
      <c r="E2324" s="2" t="s">
        <v>12</v>
      </c>
      <c r="F2324" s="2">
        <v>666</v>
      </c>
      <c r="G2324" s="2" t="s">
        <v>285</v>
      </c>
      <c r="H2324" s="2">
        <v>0</v>
      </c>
      <c r="I2324" s="2" t="s">
        <v>19</v>
      </c>
      <c r="J2324" s="2" t="s">
        <v>275</v>
      </c>
      <c r="K2324" s="2">
        <v>-1</v>
      </c>
      <c r="L2324" s="2" t="s">
        <v>16</v>
      </c>
      <c r="M2324" s="2">
        <v>21</v>
      </c>
      <c r="N2324" s="2">
        <v>-21</v>
      </c>
      <c r="O2324" s="2">
        <v>666</v>
      </c>
      <c r="P2324" s="2" t="s">
        <v>280</v>
      </c>
      <c r="Q2324" s="2">
        <v>0</v>
      </c>
      <c r="R2324" s="2" t="s">
        <v>19</v>
      </c>
      <c r="S2324" s="2" t="s">
        <v>275</v>
      </c>
      <c r="T2324" s="2">
        <v>7</v>
      </c>
      <c r="U2324" s="2">
        <v>1</v>
      </c>
      <c r="V2324" s="2">
        <v>-7</v>
      </c>
      <c r="W2324" s="5">
        <v>-7</v>
      </c>
      <c r="X2324" s="2">
        <v>2019</v>
      </c>
    </row>
    <row r="2325" spans="1:24" ht="15" customHeight="1" x14ac:dyDescent="0.25">
      <c r="A2325" s="2">
        <v>2324</v>
      </c>
      <c r="B2325" s="2">
        <v>20191102</v>
      </c>
      <c r="C2325" s="2">
        <v>0</v>
      </c>
      <c r="D2325" s="2">
        <v>10</v>
      </c>
      <c r="E2325" s="2" t="s">
        <v>12</v>
      </c>
      <c r="F2325" s="2">
        <v>1</v>
      </c>
      <c r="G2325" s="2" t="s">
        <v>99</v>
      </c>
      <c r="H2325" s="2">
        <v>8</v>
      </c>
      <c r="I2325" s="2" t="s">
        <v>14</v>
      </c>
      <c r="J2325" s="2" t="s">
        <v>15</v>
      </c>
      <c r="K2325" s="2">
        <v>1</v>
      </c>
      <c r="L2325" s="2" t="s">
        <v>21</v>
      </c>
      <c r="M2325" s="2">
        <v>17</v>
      </c>
      <c r="N2325" s="2">
        <v>-15</v>
      </c>
      <c r="O2325" s="2">
        <v>9</v>
      </c>
      <c r="P2325" s="2" t="s">
        <v>86</v>
      </c>
      <c r="Q2325" s="2">
        <v>6</v>
      </c>
      <c r="R2325" s="2" t="s">
        <v>14</v>
      </c>
      <c r="S2325" s="2" t="s">
        <v>20</v>
      </c>
      <c r="T2325" s="2">
        <v>13</v>
      </c>
      <c r="U2325" s="2">
        <v>1</v>
      </c>
      <c r="V2325" s="2">
        <v>-11</v>
      </c>
      <c r="W2325" s="5">
        <v>-11</v>
      </c>
      <c r="X2325" s="2">
        <v>2019</v>
      </c>
    </row>
    <row r="2326" spans="1:24" ht="15" customHeight="1" x14ac:dyDescent="0.25">
      <c r="A2326" s="2">
        <v>2325</v>
      </c>
      <c r="B2326" s="2">
        <v>20191102</v>
      </c>
      <c r="C2326" s="2">
        <v>1</v>
      </c>
      <c r="D2326" s="2">
        <v>10</v>
      </c>
      <c r="E2326" s="2" t="s">
        <v>12</v>
      </c>
      <c r="F2326" s="2">
        <v>65</v>
      </c>
      <c r="G2326" s="2" t="s">
        <v>158</v>
      </c>
      <c r="H2326" s="2">
        <v>11</v>
      </c>
      <c r="I2326" s="2" t="s">
        <v>14</v>
      </c>
      <c r="J2326" s="2" t="s">
        <v>56</v>
      </c>
      <c r="K2326" s="2">
        <v>-1</v>
      </c>
      <c r="L2326" s="2" t="s">
        <v>16</v>
      </c>
      <c r="M2326" s="2">
        <v>54</v>
      </c>
      <c r="N2326" s="2">
        <v>-7.5</v>
      </c>
      <c r="O2326" s="2">
        <v>7</v>
      </c>
      <c r="P2326" s="2" t="s">
        <v>105</v>
      </c>
      <c r="Q2326" s="2">
        <v>11</v>
      </c>
      <c r="R2326" s="2" t="s">
        <v>14</v>
      </c>
      <c r="S2326" s="2" t="s">
        <v>56</v>
      </c>
      <c r="T2326" s="2">
        <v>24</v>
      </c>
      <c r="U2326" s="2">
        <v>1</v>
      </c>
      <c r="V2326" s="2">
        <v>22.5</v>
      </c>
      <c r="W2326" s="5">
        <v>22.5</v>
      </c>
      <c r="X2326" s="2">
        <v>2019</v>
      </c>
    </row>
    <row r="2327" spans="1:24" ht="15" customHeight="1" x14ac:dyDescent="0.25">
      <c r="A2327" s="2">
        <v>2326</v>
      </c>
      <c r="B2327" s="2">
        <v>20191102</v>
      </c>
      <c r="C2327" s="2">
        <v>1</v>
      </c>
      <c r="D2327" s="2">
        <v>10</v>
      </c>
      <c r="E2327" s="2" t="s">
        <v>12</v>
      </c>
      <c r="F2327" s="2">
        <v>85</v>
      </c>
      <c r="G2327" s="2" t="s">
        <v>169</v>
      </c>
      <c r="H2327" s="2">
        <v>9</v>
      </c>
      <c r="I2327" s="2" t="s">
        <v>14</v>
      </c>
      <c r="J2327" s="2" t="s">
        <v>62</v>
      </c>
      <c r="K2327" s="2">
        <v>-1</v>
      </c>
      <c r="L2327" s="2" t="s">
        <v>16</v>
      </c>
      <c r="M2327" s="2">
        <v>56</v>
      </c>
      <c r="N2327" s="2">
        <v>5</v>
      </c>
      <c r="O2327" s="2">
        <v>5</v>
      </c>
      <c r="P2327" s="2" t="s">
        <v>108</v>
      </c>
      <c r="Q2327" s="2">
        <v>9</v>
      </c>
      <c r="R2327" s="2" t="s">
        <v>14</v>
      </c>
      <c r="S2327" s="2" t="s">
        <v>62</v>
      </c>
      <c r="T2327" s="2">
        <v>38</v>
      </c>
      <c r="U2327" s="2">
        <v>-1</v>
      </c>
      <c r="V2327" s="2">
        <v>23</v>
      </c>
      <c r="W2327" s="5">
        <v>-23</v>
      </c>
      <c r="X2327" s="2">
        <v>2019</v>
      </c>
    </row>
    <row r="2328" spans="1:24" ht="15" customHeight="1" x14ac:dyDescent="0.25">
      <c r="A2328" s="2">
        <v>2327</v>
      </c>
      <c r="B2328" s="2">
        <v>20191102</v>
      </c>
      <c r="C2328" s="2">
        <v>1</v>
      </c>
      <c r="D2328" s="2">
        <v>10</v>
      </c>
      <c r="E2328" s="2" t="s">
        <v>12</v>
      </c>
      <c r="F2328" s="2">
        <v>10</v>
      </c>
      <c r="G2328" s="2" t="s">
        <v>215</v>
      </c>
      <c r="H2328" s="2">
        <v>11</v>
      </c>
      <c r="I2328" s="2" t="s">
        <v>14</v>
      </c>
      <c r="J2328" s="2" t="s">
        <v>56</v>
      </c>
      <c r="K2328" s="2">
        <v>1</v>
      </c>
      <c r="L2328" s="2" t="s">
        <v>21</v>
      </c>
      <c r="M2328" s="2">
        <v>20</v>
      </c>
      <c r="N2328" s="2">
        <v>-17.5</v>
      </c>
      <c r="O2328" s="2">
        <v>64</v>
      </c>
      <c r="P2328" s="2" t="s">
        <v>203</v>
      </c>
      <c r="Q2328" s="2">
        <v>11</v>
      </c>
      <c r="R2328" s="2" t="s">
        <v>14</v>
      </c>
      <c r="S2328" s="2" t="s">
        <v>56</v>
      </c>
      <c r="T2328" s="2">
        <v>14</v>
      </c>
      <c r="U2328" s="2">
        <v>1</v>
      </c>
      <c r="V2328" s="2">
        <v>-11.5</v>
      </c>
      <c r="W2328" s="5">
        <v>-11.5</v>
      </c>
      <c r="X2328" s="2">
        <v>2019</v>
      </c>
    </row>
    <row r="2329" spans="1:24" ht="15" customHeight="1" x14ac:dyDescent="0.25">
      <c r="A2329" s="2">
        <v>2328</v>
      </c>
      <c r="B2329" s="2">
        <v>20191102</v>
      </c>
      <c r="C2329" s="2">
        <v>1</v>
      </c>
      <c r="D2329" s="2">
        <v>10</v>
      </c>
      <c r="E2329" s="2" t="s">
        <v>12</v>
      </c>
      <c r="F2329" s="2">
        <v>15</v>
      </c>
      <c r="G2329" s="2" t="s">
        <v>175</v>
      </c>
      <c r="H2329" s="2">
        <v>7</v>
      </c>
      <c r="I2329" s="2" t="s">
        <v>14</v>
      </c>
      <c r="J2329" s="2" t="s">
        <v>36</v>
      </c>
      <c r="K2329" s="2">
        <v>1</v>
      </c>
      <c r="L2329" s="2" t="s">
        <v>21</v>
      </c>
      <c r="M2329" s="2">
        <v>35</v>
      </c>
      <c r="N2329" s="2">
        <v>-6</v>
      </c>
      <c r="O2329" s="2">
        <v>2</v>
      </c>
      <c r="P2329" s="2" t="s">
        <v>244</v>
      </c>
      <c r="Q2329" s="2">
        <v>7</v>
      </c>
      <c r="R2329" s="2" t="s">
        <v>14</v>
      </c>
      <c r="S2329" s="2" t="s">
        <v>36</v>
      </c>
      <c r="T2329" s="2">
        <v>6</v>
      </c>
      <c r="U2329" s="2">
        <v>1</v>
      </c>
      <c r="V2329" s="2">
        <v>23</v>
      </c>
      <c r="W2329" s="5">
        <v>23</v>
      </c>
      <c r="X2329" s="2">
        <v>2019</v>
      </c>
    </row>
    <row r="2330" spans="1:24" ht="15" customHeight="1" x14ac:dyDescent="0.25">
      <c r="A2330" s="2">
        <v>2329</v>
      </c>
      <c r="B2330" s="2">
        <v>20191102</v>
      </c>
      <c r="C2330" s="2">
        <v>1</v>
      </c>
      <c r="D2330" s="2">
        <v>10</v>
      </c>
      <c r="E2330" s="2" t="s">
        <v>12</v>
      </c>
      <c r="F2330" s="2">
        <v>113</v>
      </c>
      <c r="G2330" s="2" t="s">
        <v>39</v>
      </c>
      <c r="H2330" s="2">
        <v>1</v>
      </c>
      <c r="I2330" s="2" t="s">
        <v>14</v>
      </c>
      <c r="J2330" s="2" t="s">
        <v>40</v>
      </c>
      <c r="K2330" s="2">
        <v>1</v>
      </c>
      <c r="L2330" s="2" t="s">
        <v>21</v>
      </c>
      <c r="M2330" s="2">
        <v>44</v>
      </c>
      <c r="N2330" s="2">
        <v>-22</v>
      </c>
      <c r="O2330" s="2">
        <v>40</v>
      </c>
      <c r="P2330" s="2" t="s">
        <v>180</v>
      </c>
      <c r="Q2330" s="2">
        <v>1</v>
      </c>
      <c r="R2330" s="2" t="s">
        <v>14</v>
      </c>
      <c r="S2330" s="2" t="s">
        <v>40</v>
      </c>
      <c r="T2330" s="2">
        <v>29</v>
      </c>
      <c r="U2330" s="2">
        <v>1</v>
      </c>
      <c r="V2330" s="2">
        <v>-7</v>
      </c>
      <c r="W2330" s="5">
        <v>-7</v>
      </c>
      <c r="X2330" s="2">
        <v>2019</v>
      </c>
    </row>
    <row r="2331" spans="1:24" ht="15" customHeight="1" x14ac:dyDescent="0.25">
      <c r="A2331" s="2">
        <v>2330</v>
      </c>
      <c r="B2331" s="2">
        <v>20191102</v>
      </c>
      <c r="C2331" s="2">
        <v>1</v>
      </c>
      <c r="D2331" s="2">
        <v>10</v>
      </c>
      <c r="E2331" s="2" t="s">
        <v>12</v>
      </c>
      <c r="F2331" s="2">
        <v>20</v>
      </c>
      <c r="G2331" s="2" t="s">
        <v>118</v>
      </c>
      <c r="H2331" s="2">
        <v>5</v>
      </c>
      <c r="I2331" s="2" t="s">
        <v>14</v>
      </c>
      <c r="J2331" s="2" t="s">
        <v>27</v>
      </c>
      <c r="K2331" s="2">
        <v>1</v>
      </c>
      <c r="L2331" s="2" t="s">
        <v>21</v>
      </c>
      <c r="M2331" s="2">
        <v>34</v>
      </c>
      <c r="N2331" s="2">
        <v>2.5</v>
      </c>
      <c r="O2331" s="2">
        <v>67</v>
      </c>
      <c r="P2331" s="2" t="s">
        <v>212</v>
      </c>
      <c r="Q2331" s="2">
        <v>5</v>
      </c>
      <c r="R2331" s="2" t="s">
        <v>14</v>
      </c>
      <c r="S2331" s="2" t="s">
        <v>27</v>
      </c>
      <c r="T2331" s="2">
        <v>20</v>
      </c>
      <c r="U2331" s="2">
        <v>-1</v>
      </c>
      <c r="V2331" s="2">
        <v>16.5</v>
      </c>
      <c r="W2331" s="5">
        <v>-16.5</v>
      </c>
      <c r="X2331" s="2">
        <v>2019</v>
      </c>
    </row>
    <row r="2332" spans="1:24" ht="15" customHeight="1" x14ac:dyDescent="0.25">
      <c r="A2332" s="2">
        <v>2331</v>
      </c>
      <c r="B2332" s="2">
        <v>20191102</v>
      </c>
      <c r="C2332" s="2">
        <v>0</v>
      </c>
      <c r="D2332" s="2">
        <v>10</v>
      </c>
      <c r="E2332" s="2" t="s">
        <v>12</v>
      </c>
      <c r="F2332" s="2">
        <v>22</v>
      </c>
      <c r="G2332" s="2" t="s">
        <v>121</v>
      </c>
      <c r="H2332" s="2">
        <v>2</v>
      </c>
      <c r="I2332" s="2" t="s">
        <v>14</v>
      </c>
      <c r="J2332" s="2" t="s">
        <v>53</v>
      </c>
      <c r="K2332" s="2">
        <v>1</v>
      </c>
      <c r="L2332" s="2" t="s">
        <v>21</v>
      </c>
      <c r="M2332" s="2">
        <v>59</v>
      </c>
      <c r="N2332" s="2">
        <v>-47.5</v>
      </c>
      <c r="O2332" s="2">
        <v>666</v>
      </c>
      <c r="P2332" s="2" t="s">
        <v>235</v>
      </c>
      <c r="Q2332" s="2">
        <v>0</v>
      </c>
      <c r="R2332" s="2" t="s">
        <v>19</v>
      </c>
      <c r="S2332" s="2" t="s">
        <v>236</v>
      </c>
      <c r="T2332" s="2">
        <v>14</v>
      </c>
      <c r="U2332" s="2">
        <v>1</v>
      </c>
      <c r="V2332" s="2">
        <v>-2.5</v>
      </c>
      <c r="W2332" s="5">
        <v>-2.5</v>
      </c>
      <c r="X2332" s="2">
        <v>2019</v>
      </c>
    </row>
    <row r="2333" spans="1:24" ht="15" customHeight="1" x14ac:dyDescent="0.25">
      <c r="A2333" s="2">
        <v>2332</v>
      </c>
      <c r="B2333" s="2">
        <v>20191102</v>
      </c>
      <c r="C2333" s="2">
        <v>1</v>
      </c>
      <c r="D2333" s="2">
        <v>10</v>
      </c>
      <c r="E2333" s="2" t="s">
        <v>12</v>
      </c>
      <c r="F2333" s="2">
        <v>18</v>
      </c>
      <c r="G2333" s="2" t="s">
        <v>145</v>
      </c>
      <c r="H2333" s="2">
        <v>7</v>
      </c>
      <c r="I2333" s="2" t="s">
        <v>14</v>
      </c>
      <c r="J2333" s="2" t="s">
        <v>36</v>
      </c>
      <c r="K2333" s="2">
        <v>1</v>
      </c>
      <c r="L2333" s="2" t="s">
        <v>21</v>
      </c>
      <c r="M2333" s="2">
        <v>48</v>
      </c>
      <c r="N2333" s="2">
        <v>-1</v>
      </c>
      <c r="O2333" s="2">
        <v>68</v>
      </c>
      <c r="P2333" s="2" t="s">
        <v>139</v>
      </c>
      <c r="Q2333" s="2">
        <v>7</v>
      </c>
      <c r="R2333" s="2" t="s">
        <v>14</v>
      </c>
      <c r="S2333" s="2" t="s">
        <v>36</v>
      </c>
      <c r="T2333" s="2">
        <v>10</v>
      </c>
      <c r="U2333" s="2">
        <v>1</v>
      </c>
      <c r="V2333" s="2">
        <v>37</v>
      </c>
      <c r="W2333" s="5">
        <v>37</v>
      </c>
      <c r="X2333" s="2">
        <v>2019</v>
      </c>
    </row>
    <row r="2334" spans="1:24" ht="15" customHeight="1" x14ac:dyDescent="0.25">
      <c r="A2334" s="2">
        <v>2333</v>
      </c>
      <c r="B2334" s="2">
        <v>20191102</v>
      </c>
      <c r="C2334" s="2">
        <v>1</v>
      </c>
      <c r="D2334" s="2">
        <v>10</v>
      </c>
      <c r="E2334" s="2" t="s">
        <v>12</v>
      </c>
      <c r="F2334" s="2">
        <v>25</v>
      </c>
      <c r="G2334" s="2" t="s">
        <v>17</v>
      </c>
      <c r="H2334" s="2">
        <v>8</v>
      </c>
      <c r="I2334" s="2" t="s">
        <v>14</v>
      </c>
      <c r="J2334" s="2" t="s">
        <v>15</v>
      </c>
      <c r="K2334" s="2">
        <v>1</v>
      </c>
      <c r="L2334" s="2" t="s">
        <v>21</v>
      </c>
      <c r="M2334" s="2">
        <v>37</v>
      </c>
      <c r="N2334" s="2">
        <v>-10</v>
      </c>
      <c r="O2334" s="2">
        <v>115</v>
      </c>
      <c r="P2334" s="2" t="s">
        <v>208</v>
      </c>
      <c r="Q2334" s="2">
        <v>8</v>
      </c>
      <c r="R2334" s="2" t="s">
        <v>14</v>
      </c>
      <c r="S2334" s="2" t="s">
        <v>15</v>
      </c>
      <c r="T2334" s="2">
        <v>17</v>
      </c>
      <c r="U2334" s="2">
        <v>1</v>
      </c>
      <c r="V2334" s="2">
        <v>10</v>
      </c>
      <c r="W2334" s="5">
        <v>10</v>
      </c>
      <c r="X2334" s="2">
        <v>2019</v>
      </c>
    </row>
    <row r="2335" spans="1:24" ht="15" customHeight="1" x14ac:dyDescent="0.25">
      <c r="A2335" s="2">
        <v>2334</v>
      </c>
      <c r="B2335" s="2">
        <v>20191102</v>
      </c>
      <c r="C2335" s="2">
        <v>1</v>
      </c>
      <c r="D2335" s="2">
        <v>10</v>
      </c>
      <c r="E2335" s="2" t="s">
        <v>12</v>
      </c>
      <c r="F2335" s="2">
        <v>23</v>
      </c>
      <c r="G2335" s="2" t="s">
        <v>186</v>
      </c>
      <c r="H2335" s="2">
        <v>10</v>
      </c>
      <c r="I2335" s="2" t="s">
        <v>14</v>
      </c>
      <c r="J2335" s="2" t="s">
        <v>43</v>
      </c>
      <c r="K2335" s="2">
        <v>1</v>
      </c>
      <c r="L2335" s="2" t="s">
        <v>21</v>
      </c>
      <c r="M2335" s="2">
        <v>36</v>
      </c>
      <c r="N2335" s="2">
        <v>1</v>
      </c>
      <c r="O2335" s="2">
        <v>109</v>
      </c>
      <c r="P2335" s="2" t="s">
        <v>202</v>
      </c>
      <c r="Q2335" s="2">
        <v>10</v>
      </c>
      <c r="R2335" s="2" t="s">
        <v>14</v>
      </c>
      <c r="S2335" s="2" t="s">
        <v>43</v>
      </c>
      <c r="T2335" s="2">
        <v>35</v>
      </c>
      <c r="U2335" s="2">
        <v>-1</v>
      </c>
      <c r="V2335" s="2">
        <v>2</v>
      </c>
      <c r="W2335" s="5">
        <v>-2</v>
      </c>
      <c r="X2335" s="2">
        <v>2019</v>
      </c>
    </row>
    <row r="2336" spans="1:24" ht="15" customHeight="1" x14ac:dyDescent="0.25">
      <c r="A2336" s="2">
        <v>2335</v>
      </c>
      <c r="B2336" s="2">
        <v>20191102</v>
      </c>
      <c r="C2336" s="2">
        <v>1</v>
      </c>
      <c r="D2336" s="2">
        <v>10</v>
      </c>
      <c r="E2336" s="2" t="s">
        <v>12</v>
      </c>
      <c r="F2336" s="2">
        <v>21</v>
      </c>
      <c r="G2336" s="2" t="s">
        <v>205</v>
      </c>
      <c r="H2336" s="2">
        <v>1</v>
      </c>
      <c r="I2336" s="2" t="s">
        <v>14</v>
      </c>
      <c r="J2336" s="2" t="s">
        <v>40</v>
      </c>
      <c r="K2336" s="2">
        <v>-1</v>
      </c>
      <c r="L2336" s="2" t="s">
        <v>16</v>
      </c>
      <c r="M2336" s="2">
        <v>46</v>
      </c>
      <c r="N2336" s="2">
        <v>-21.5</v>
      </c>
      <c r="O2336" s="2">
        <v>29</v>
      </c>
      <c r="P2336" s="2" t="s">
        <v>238</v>
      </c>
      <c r="Q2336" s="2">
        <v>1</v>
      </c>
      <c r="R2336" s="2" t="s">
        <v>14</v>
      </c>
      <c r="S2336" s="2" t="s">
        <v>40</v>
      </c>
      <c r="T2336" s="2">
        <v>43</v>
      </c>
      <c r="U2336" s="2">
        <v>1</v>
      </c>
      <c r="V2336" s="2">
        <v>-18.5</v>
      </c>
      <c r="W2336" s="5">
        <v>-18.5</v>
      </c>
      <c r="X2336" s="2">
        <v>2019</v>
      </c>
    </row>
    <row r="2337" spans="1:24" ht="15" customHeight="1" x14ac:dyDescent="0.25">
      <c r="A2337" s="2">
        <v>2336</v>
      </c>
      <c r="B2337" s="2">
        <v>20191102</v>
      </c>
      <c r="C2337" s="2">
        <v>1</v>
      </c>
      <c r="D2337" s="2">
        <v>10</v>
      </c>
      <c r="E2337" s="2" t="s">
        <v>12</v>
      </c>
      <c r="F2337" s="2">
        <v>16</v>
      </c>
      <c r="G2337" s="2" t="s">
        <v>114</v>
      </c>
      <c r="H2337" s="2">
        <v>7</v>
      </c>
      <c r="I2337" s="2" t="s">
        <v>14</v>
      </c>
      <c r="J2337" s="2" t="s">
        <v>36</v>
      </c>
      <c r="K2337" s="2">
        <v>-1</v>
      </c>
      <c r="L2337" s="2" t="s">
        <v>16</v>
      </c>
      <c r="M2337" s="2">
        <v>43</v>
      </c>
      <c r="N2337" s="2">
        <v>-1</v>
      </c>
      <c r="O2337" s="2">
        <v>28</v>
      </c>
      <c r="P2337" s="2" t="s">
        <v>87</v>
      </c>
      <c r="Q2337" s="2">
        <v>7</v>
      </c>
      <c r="R2337" s="2" t="s">
        <v>14</v>
      </c>
      <c r="S2337" s="2" t="s">
        <v>36</v>
      </c>
      <c r="T2337" s="2">
        <v>14</v>
      </c>
      <c r="U2337" s="2">
        <v>1</v>
      </c>
      <c r="V2337" s="2">
        <v>28</v>
      </c>
      <c r="W2337" s="5">
        <v>28</v>
      </c>
      <c r="X2337" s="2">
        <v>2019</v>
      </c>
    </row>
    <row r="2338" spans="1:24" ht="15" customHeight="1" x14ac:dyDescent="0.25">
      <c r="A2338" s="2">
        <v>2337</v>
      </c>
      <c r="B2338" s="2">
        <v>20191102</v>
      </c>
      <c r="C2338" s="2">
        <v>1</v>
      </c>
      <c r="D2338" s="2">
        <v>10</v>
      </c>
      <c r="E2338" s="2" t="s">
        <v>12</v>
      </c>
      <c r="F2338" s="2">
        <v>31</v>
      </c>
      <c r="G2338" s="2" t="s">
        <v>123</v>
      </c>
      <c r="H2338" s="2">
        <v>5</v>
      </c>
      <c r="I2338" s="2" t="s">
        <v>14</v>
      </c>
      <c r="J2338" s="2" t="s">
        <v>27</v>
      </c>
      <c r="K2338" s="2">
        <v>1</v>
      </c>
      <c r="L2338" s="2" t="s">
        <v>21</v>
      </c>
      <c r="M2338" s="2">
        <v>24</v>
      </c>
      <c r="N2338" s="2">
        <v>-16</v>
      </c>
      <c r="O2338" s="2">
        <v>83</v>
      </c>
      <c r="P2338" s="2" t="s">
        <v>147</v>
      </c>
      <c r="Q2338" s="2">
        <v>5</v>
      </c>
      <c r="R2338" s="2" t="s">
        <v>14</v>
      </c>
      <c r="S2338" s="2" t="s">
        <v>27</v>
      </c>
      <c r="T2338" s="2">
        <v>17</v>
      </c>
      <c r="U2338" s="2">
        <v>1</v>
      </c>
      <c r="V2338" s="2">
        <v>-9</v>
      </c>
      <c r="W2338" s="5">
        <v>-9</v>
      </c>
      <c r="X2338" s="2">
        <v>2019</v>
      </c>
    </row>
    <row r="2339" spans="1:24" ht="15" customHeight="1" x14ac:dyDescent="0.25">
      <c r="A2339" s="2">
        <v>2338</v>
      </c>
      <c r="B2339" s="2">
        <v>20191102</v>
      </c>
      <c r="C2339" s="2">
        <v>1</v>
      </c>
      <c r="D2339" s="2">
        <v>10</v>
      </c>
      <c r="E2339" s="2" t="s">
        <v>12</v>
      </c>
      <c r="F2339" s="2">
        <v>35</v>
      </c>
      <c r="G2339" s="2" t="s">
        <v>129</v>
      </c>
      <c r="H2339" s="2">
        <v>11</v>
      </c>
      <c r="I2339" s="2" t="s">
        <v>14</v>
      </c>
      <c r="J2339" s="2" t="s">
        <v>56</v>
      </c>
      <c r="K2339" s="2">
        <v>0</v>
      </c>
      <c r="L2339" s="2" t="s">
        <v>32</v>
      </c>
      <c r="M2339" s="2">
        <v>24</v>
      </c>
      <c r="N2339" s="2">
        <v>-6.5</v>
      </c>
      <c r="O2339" s="2">
        <v>32</v>
      </c>
      <c r="P2339" s="2" t="s">
        <v>124</v>
      </c>
      <c r="Q2339" s="2">
        <v>11</v>
      </c>
      <c r="R2339" s="2" t="s">
        <v>14</v>
      </c>
      <c r="S2339" s="2" t="s">
        <v>56</v>
      </c>
      <c r="T2339" s="2">
        <v>17</v>
      </c>
      <c r="U2339" s="2">
        <v>1</v>
      </c>
      <c r="V2339" s="2">
        <v>0.5</v>
      </c>
      <c r="W2339" s="5">
        <v>0.5</v>
      </c>
      <c r="X2339" s="2">
        <v>2019</v>
      </c>
    </row>
    <row r="2340" spans="1:24" ht="15" customHeight="1" x14ac:dyDescent="0.25">
      <c r="A2340" s="2">
        <v>2339</v>
      </c>
      <c r="B2340" s="2">
        <v>20191102</v>
      </c>
      <c r="C2340" s="2">
        <v>1</v>
      </c>
      <c r="D2340" s="2">
        <v>10</v>
      </c>
      <c r="E2340" s="2" t="s">
        <v>12</v>
      </c>
      <c r="F2340" s="2">
        <v>59</v>
      </c>
      <c r="G2340" s="2" t="s">
        <v>240</v>
      </c>
      <c r="H2340" s="2">
        <v>2</v>
      </c>
      <c r="I2340" s="2" t="s">
        <v>14</v>
      </c>
      <c r="J2340" s="2" t="s">
        <v>53</v>
      </c>
      <c r="K2340" s="2">
        <v>-1</v>
      </c>
      <c r="L2340" s="2" t="s">
        <v>16</v>
      </c>
      <c r="M2340" s="2">
        <v>27</v>
      </c>
      <c r="N2340" s="2">
        <v>3</v>
      </c>
      <c r="O2340" s="2">
        <v>33</v>
      </c>
      <c r="P2340" s="2" t="s">
        <v>243</v>
      </c>
      <c r="Q2340" s="2">
        <v>2</v>
      </c>
      <c r="R2340" s="2" t="s">
        <v>14</v>
      </c>
      <c r="S2340" s="2" t="s">
        <v>53</v>
      </c>
      <c r="T2340" s="2">
        <v>10</v>
      </c>
      <c r="U2340" s="2">
        <v>-1</v>
      </c>
      <c r="V2340" s="2">
        <v>20</v>
      </c>
      <c r="W2340" s="5">
        <v>-20</v>
      </c>
      <c r="X2340" s="2">
        <v>2019</v>
      </c>
    </row>
    <row r="2341" spans="1:24" ht="15" customHeight="1" x14ac:dyDescent="0.25">
      <c r="A2341" s="2">
        <v>2340</v>
      </c>
      <c r="B2341" s="2">
        <v>20191102</v>
      </c>
      <c r="C2341" s="2">
        <v>1</v>
      </c>
      <c r="D2341" s="2">
        <v>10</v>
      </c>
      <c r="E2341" s="2" t="s">
        <v>12</v>
      </c>
      <c r="F2341" s="2">
        <v>87</v>
      </c>
      <c r="G2341" s="2" t="s">
        <v>176</v>
      </c>
      <c r="H2341" s="2">
        <v>2</v>
      </c>
      <c r="I2341" s="2" t="s">
        <v>14</v>
      </c>
      <c r="J2341" s="2" t="s">
        <v>53</v>
      </c>
      <c r="K2341" s="2">
        <v>-1</v>
      </c>
      <c r="L2341" s="2" t="s">
        <v>16</v>
      </c>
      <c r="M2341" s="2">
        <v>20</v>
      </c>
      <c r="N2341" s="2">
        <v>-9</v>
      </c>
      <c r="O2341" s="2">
        <v>38</v>
      </c>
      <c r="P2341" s="2" t="s">
        <v>133</v>
      </c>
      <c r="Q2341" s="2">
        <v>2</v>
      </c>
      <c r="R2341" s="2" t="s">
        <v>14</v>
      </c>
      <c r="S2341" s="2" t="s">
        <v>53</v>
      </c>
      <c r="T2341" s="2">
        <v>10</v>
      </c>
      <c r="U2341" s="2">
        <v>1</v>
      </c>
      <c r="V2341" s="2">
        <v>1</v>
      </c>
      <c r="W2341" s="5">
        <v>1</v>
      </c>
      <c r="X2341" s="2">
        <v>2019</v>
      </c>
    </row>
    <row r="2342" spans="1:24" ht="15" customHeight="1" x14ac:dyDescent="0.25">
      <c r="A2342" s="2">
        <v>2341</v>
      </c>
      <c r="B2342" s="2">
        <v>20191102</v>
      </c>
      <c r="C2342" s="2">
        <v>1</v>
      </c>
      <c r="D2342" s="2">
        <v>10</v>
      </c>
      <c r="E2342" s="2" t="s">
        <v>12</v>
      </c>
      <c r="F2342" s="2">
        <v>34</v>
      </c>
      <c r="G2342" s="2" t="s">
        <v>127</v>
      </c>
      <c r="H2342" s="2">
        <v>8</v>
      </c>
      <c r="I2342" s="2" t="s">
        <v>14</v>
      </c>
      <c r="J2342" s="2" t="s">
        <v>15</v>
      </c>
      <c r="K2342" s="2">
        <v>-1</v>
      </c>
      <c r="L2342" s="2" t="s">
        <v>16</v>
      </c>
      <c r="M2342" s="2">
        <v>41</v>
      </c>
      <c r="N2342" s="2">
        <v>2.5</v>
      </c>
      <c r="O2342" s="2">
        <v>39</v>
      </c>
      <c r="P2342" s="2" t="s">
        <v>13</v>
      </c>
      <c r="Q2342" s="2">
        <v>8</v>
      </c>
      <c r="R2342" s="2" t="s">
        <v>14</v>
      </c>
      <c r="S2342" s="2" t="s">
        <v>15</v>
      </c>
      <c r="T2342" s="2">
        <v>38</v>
      </c>
      <c r="U2342" s="2">
        <v>-1</v>
      </c>
      <c r="V2342" s="2">
        <v>5.5</v>
      </c>
      <c r="W2342" s="5">
        <v>-5.5</v>
      </c>
      <c r="X2342" s="2">
        <v>2019</v>
      </c>
    </row>
    <row r="2343" spans="1:24" ht="15" customHeight="1" x14ac:dyDescent="0.25">
      <c r="A2343" s="2">
        <v>2342</v>
      </c>
      <c r="B2343" s="2">
        <v>20191102</v>
      </c>
      <c r="C2343" s="2">
        <v>1</v>
      </c>
      <c r="D2343" s="2">
        <v>10</v>
      </c>
      <c r="E2343" s="2" t="s">
        <v>12</v>
      </c>
      <c r="F2343" s="2">
        <v>42</v>
      </c>
      <c r="G2343" s="2" t="s">
        <v>136</v>
      </c>
      <c r="H2343" s="2">
        <v>3</v>
      </c>
      <c r="I2343" s="2" t="s">
        <v>14</v>
      </c>
      <c r="J2343" s="2" t="s">
        <v>46</v>
      </c>
      <c r="K2343" s="2">
        <v>1</v>
      </c>
      <c r="L2343" s="2" t="s">
        <v>21</v>
      </c>
      <c r="M2343" s="2">
        <v>38</v>
      </c>
      <c r="N2343" s="2">
        <v>-20.5</v>
      </c>
      <c r="O2343" s="2">
        <v>90</v>
      </c>
      <c r="P2343" s="2" t="s">
        <v>181</v>
      </c>
      <c r="Q2343" s="2">
        <v>3</v>
      </c>
      <c r="R2343" s="2" t="s">
        <v>14</v>
      </c>
      <c r="S2343" s="2" t="s">
        <v>46</v>
      </c>
      <c r="T2343" s="2">
        <v>10</v>
      </c>
      <c r="U2343" s="2">
        <v>1</v>
      </c>
      <c r="V2343" s="2">
        <v>7.5</v>
      </c>
      <c r="W2343" s="5">
        <v>7.5</v>
      </c>
      <c r="X2343" s="2">
        <v>2019</v>
      </c>
    </row>
    <row r="2344" spans="1:24" ht="15" customHeight="1" x14ac:dyDescent="0.25">
      <c r="A2344" s="2">
        <v>2343</v>
      </c>
      <c r="B2344" s="2">
        <v>20191102</v>
      </c>
      <c r="C2344" s="2">
        <v>1</v>
      </c>
      <c r="D2344" s="2">
        <v>10</v>
      </c>
      <c r="E2344" s="2" t="s">
        <v>12</v>
      </c>
      <c r="F2344" s="2">
        <v>43</v>
      </c>
      <c r="G2344" s="2" t="s">
        <v>20</v>
      </c>
      <c r="H2344" s="2">
        <v>3</v>
      </c>
      <c r="I2344" s="2" t="s">
        <v>14</v>
      </c>
      <c r="J2344" s="2" t="s">
        <v>46</v>
      </c>
      <c r="K2344" s="2">
        <v>1</v>
      </c>
      <c r="L2344" s="2" t="s">
        <v>21</v>
      </c>
      <c r="M2344" s="2">
        <v>34</v>
      </c>
      <c r="N2344" s="2">
        <v>-12</v>
      </c>
      <c r="O2344" s="2">
        <v>77</v>
      </c>
      <c r="P2344" s="2" t="s">
        <v>47</v>
      </c>
      <c r="Q2344" s="2">
        <v>3</v>
      </c>
      <c r="R2344" s="2" t="s">
        <v>14</v>
      </c>
      <c r="S2344" s="2" t="s">
        <v>46</v>
      </c>
      <c r="T2344" s="2">
        <v>3</v>
      </c>
      <c r="U2344" s="2">
        <v>1</v>
      </c>
      <c r="V2344" s="2">
        <v>19</v>
      </c>
      <c r="W2344" s="5">
        <v>19</v>
      </c>
      <c r="X2344" s="2">
        <v>2019</v>
      </c>
    </row>
    <row r="2345" spans="1:24" ht="15" customHeight="1" x14ac:dyDescent="0.25">
      <c r="A2345" s="2">
        <v>2344</v>
      </c>
      <c r="B2345" s="2">
        <v>20191102</v>
      </c>
      <c r="C2345" s="2">
        <v>1</v>
      </c>
      <c r="D2345" s="2">
        <v>10</v>
      </c>
      <c r="E2345" s="2" t="s">
        <v>12</v>
      </c>
      <c r="F2345" s="2">
        <v>47</v>
      </c>
      <c r="G2345" s="2" t="s">
        <v>142</v>
      </c>
      <c r="H2345" s="2">
        <v>4</v>
      </c>
      <c r="I2345" s="2" t="s">
        <v>14</v>
      </c>
      <c r="J2345" s="2" t="s">
        <v>79</v>
      </c>
      <c r="K2345" s="2">
        <v>-1</v>
      </c>
      <c r="L2345" s="2" t="s">
        <v>16</v>
      </c>
      <c r="M2345" s="2">
        <v>38</v>
      </c>
      <c r="N2345" s="2">
        <v>-6</v>
      </c>
      <c r="O2345" s="2">
        <v>46</v>
      </c>
      <c r="P2345" s="2" t="s">
        <v>141</v>
      </c>
      <c r="Q2345" s="2">
        <v>4</v>
      </c>
      <c r="R2345" s="2" t="s">
        <v>14</v>
      </c>
      <c r="S2345" s="2" t="s">
        <v>79</v>
      </c>
      <c r="T2345" s="2">
        <v>10</v>
      </c>
      <c r="U2345" s="2">
        <v>1</v>
      </c>
      <c r="V2345" s="2">
        <v>22</v>
      </c>
      <c r="W2345" s="5">
        <v>22</v>
      </c>
      <c r="X2345" s="2">
        <v>2019</v>
      </c>
    </row>
    <row r="2346" spans="1:24" ht="15" customHeight="1" x14ac:dyDescent="0.25">
      <c r="A2346" s="2">
        <v>2345</v>
      </c>
      <c r="B2346" s="2">
        <v>20191102</v>
      </c>
      <c r="C2346" s="2">
        <v>1</v>
      </c>
      <c r="D2346" s="2">
        <v>10</v>
      </c>
      <c r="E2346" s="2" t="s">
        <v>12</v>
      </c>
      <c r="F2346" s="2">
        <v>51</v>
      </c>
      <c r="G2346" s="2" t="s">
        <v>148</v>
      </c>
      <c r="H2346" s="2">
        <v>10</v>
      </c>
      <c r="I2346" s="2" t="s">
        <v>14</v>
      </c>
      <c r="J2346" s="2" t="s">
        <v>43</v>
      </c>
      <c r="K2346" s="2">
        <v>1</v>
      </c>
      <c r="L2346" s="2" t="s">
        <v>21</v>
      </c>
      <c r="M2346" s="2">
        <v>31</v>
      </c>
      <c r="N2346" s="2">
        <v>-23</v>
      </c>
      <c r="O2346" s="2">
        <v>106</v>
      </c>
      <c r="P2346" s="2" t="s">
        <v>182</v>
      </c>
      <c r="Q2346" s="2">
        <v>10</v>
      </c>
      <c r="R2346" s="2" t="s">
        <v>14</v>
      </c>
      <c r="S2346" s="2" t="s">
        <v>43</v>
      </c>
      <c r="T2346" s="2">
        <v>3</v>
      </c>
      <c r="U2346" s="2">
        <v>1</v>
      </c>
      <c r="V2346" s="2">
        <v>5</v>
      </c>
      <c r="W2346" s="5">
        <v>5</v>
      </c>
      <c r="X2346" s="2">
        <v>2019</v>
      </c>
    </row>
    <row r="2347" spans="1:24" ht="15" customHeight="1" x14ac:dyDescent="0.25">
      <c r="A2347" s="2">
        <v>2346</v>
      </c>
      <c r="B2347" s="2">
        <v>20191102</v>
      </c>
      <c r="C2347" s="2">
        <v>1</v>
      </c>
      <c r="D2347" s="2">
        <v>10</v>
      </c>
      <c r="E2347" s="2" t="s">
        <v>12</v>
      </c>
      <c r="F2347" s="2">
        <v>8</v>
      </c>
      <c r="G2347" s="2" t="s">
        <v>101</v>
      </c>
      <c r="H2347" s="2">
        <v>10</v>
      </c>
      <c r="I2347" s="2" t="s">
        <v>14</v>
      </c>
      <c r="J2347" s="2" t="s">
        <v>43</v>
      </c>
      <c r="K2347" s="2">
        <v>-1</v>
      </c>
      <c r="L2347" s="2" t="s">
        <v>16</v>
      </c>
      <c r="M2347" s="2">
        <v>48</v>
      </c>
      <c r="N2347" s="2">
        <v>-2</v>
      </c>
      <c r="O2347" s="2">
        <v>52</v>
      </c>
      <c r="P2347" s="2" t="s">
        <v>69</v>
      </c>
      <c r="Q2347" s="2">
        <v>10</v>
      </c>
      <c r="R2347" s="2" t="s">
        <v>14</v>
      </c>
      <c r="S2347" s="2" t="s">
        <v>43</v>
      </c>
      <c r="T2347" s="2">
        <v>41</v>
      </c>
      <c r="U2347" s="2">
        <v>1</v>
      </c>
      <c r="V2347" s="2">
        <v>5</v>
      </c>
      <c r="W2347" s="5">
        <v>5</v>
      </c>
      <c r="X2347" s="2">
        <v>2019</v>
      </c>
    </row>
    <row r="2348" spans="1:24" ht="15" customHeight="1" x14ac:dyDescent="0.25">
      <c r="A2348" s="2">
        <v>2347</v>
      </c>
      <c r="B2348" s="2">
        <v>20191102</v>
      </c>
      <c r="C2348" s="2">
        <v>1</v>
      </c>
      <c r="D2348" s="2">
        <v>10</v>
      </c>
      <c r="E2348" s="2" t="s">
        <v>12</v>
      </c>
      <c r="F2348" s="2">
        <v>61</v>
      </c>
      <c r="G2348" s="2" t="s">
        <v>165</v>
      </c>
      <c r="H2348" s="2">
        <v>3</v>
      </c>
      <c r="I2348" s="2" t="s">
        <v>14</v>
      </c>
      <c r="J2348" s="2" t="s">
        <v>46</v>
      </c>
      <c r="K2348" s="2">
        <v>-1</v>
      </c>
      <c r="L2348" s="2" t="s">
        <v>16</v>
      </c>
      <c r="M2348" s="2">
        <v>38</v>
      </c>
      <c r="N2348" s="2">
        <v>-21.5</v>
      </c>
      <c r="O2348" s="2">
        <v>56</v>
      </c>
      <c r="P2348" s="2" t="s">
        <v>150</v>
      </c>
      <c r="Q2348" s="2">
        <v>3</v>
      </c>
      <c r="R2348" s="2" t="s">
        <v>14</v>
      </c>
      <c r="S2348" s="2" t="s">
        <v>46</v>
      </c>
      <c r="T2348" s="2">
        <v>7</v>
      </c>
      <c r="U2348" s="2">
        <v>1</v>
      </c>
      <c r="V2348" s="2">
        <v>9.5</v>
      </c>
      <c r="W2348" s="5">
        <v>9.5</v>
      </c>
      <c r="X2348" s="2">
        <v>2019</v>
      </c>
    </row>
    <row r="2349" spans="1:24" ht="15" customHeight="1" x14ac:dyDescent="0.25">
      <c r="A2349" s="2">
        <v>2348</v>
      </c>
      <c r="B2349" s="2">
        <v>20191102</v>
      </c>
      <c r="C2349" s="2">
        <v>1</v>
      </c>
      <c r="D2349" s="2">
        <v>10</v>
      </c>
      <c r="E2349" s="2" t="s">
        <v>12</v>
      </c>
      <c r="F2349" s="2">
        <v>164</v>
      </c>
      <c r="G2349" s="2" t="s">
        <v>146</v>
      </c>
      <c r="H2349" s="2">
        <v>6</v>
      </c>
      <c r="I2349" s="2" t="s">
        <v>14</v>
      </c>
      <c r="J2349" s="2" t="s">
        <v>20</v>
      </c>
      <c r="K2349" s="2">
        <v>-1</v>
      </c>
      <c r="L2349" s="2" t="s">
        <v>16</v>
      </c>
      <c r="M2349" s="2">
        <v>63</v>
      </c>
      <c r="N2349" s="2">
        <v>-23.5</v>
      </c>
      <c r="O2349" s="2">
        <v>666</v>
      </c>
      <c r="P2349" s="2" t="s">
        <v>18</v>
      </c>
      <c r="Q2349" s="2">
        <v>0</v>
      </c>
      <c r="R2349" s="2" t="s">
        <v>19</v>
      </c>
      <c r="S2349" s="2" t="s">
        <v>20</v>
      </c>
      <c r="T2349" s="2">
        <v>21</v>
      </c>
      <c r="U2349" s="2">
        <v>1</v>
      </c>
      <c r="V2349" s="2">
        <v>18.5</v>
      </c>
      <c r="W2349" s="5">
        <v>18.5</v>
      </c>
      <c r="X2349" s="2">
        <v>2019</v>
      </c>
    </row>
    <row r="2350" spans="1:24" ht="15" customHeight="1" x14ac:dyDescent="0.25">
      <c r="A2350" s="2">
        <v>2349</v>
      </c>
      <c r="B2350" s="2">
        <v>20191102</v>
      </c>
      <c r="C2350" s="2">
        <v>1</v>
      </c>
      <c r="D2350" s="2">
        <v>10</v>
      </c>
      <c r="E2350" s="2" t="s">
        <v>12</v>
      </c>
      <c r="F2350" s="2">
        <v>58</v>
      </c>
      <c r="G2350" s="2" t="s">
        <v>152</v>
      </c>
      <c r="H2350" s="2">
        <v>1</v>
      </c>
      <c r="I2350" s="2" t="s">
        <v>14</v>
      </c>
      <c r="J2350" s="2" t="s">
        <v>40</v>
      </c>
      <c r="K2350" s="2">
        <v>1</v>
      </c>
      <c r="L2350" s="2" t="s">
        <v>21</v>
      </c>
      <c r="M2350" s="2">
        <v>54</v>
      </c>
      <c r="N2350" s="2">
        <v>-5.5</v>
      </c>
      <c r="O2350" s="2">
        <v>93</v>
      </c>
      <c r="P2350" s="2" t="s">
        <v>167</v>
      </c>
      <c r="Q2350" s="2">
        <v>1</v>
      </c>
      <c r="R2350" s="2" t="s">
        <v>14</v>
      </c>
      <c r="S2350" s="2" t="s">
        <v>40</v>
      </c>
      <c r="T2350" s="2">
        <v>48</v>
      </c>
      <c r="U2350" s="2">
        <v>1</v>
      </c>
      <c r="V2350" s="2">
        <v>0.5</v>
      </c>
      <c r="W2350" s="5">
        <v>0.5</v>
      </c>
      <c r="X2350" s="2">
        <v>2019</v>
      </c>
    </row>
    <row r="2351" spans="1:24" ht="15" customHeight="1" x14ac:dyDescent="0.25">
      <c r="A2351" s="2">
        <v>2350</v>
      </c>
      <c r="B2351" s="2">
        <v>20191102</v>
      </c>
      <c r="C2351" s="2">
        <v>1</v>
      </c>
      <c r="D2351" s="2">
        <v>10</v>
      </c>
      <c r="E2351" s="2" t="s">
        <v>12</v>
      </c>
      <c r="F2351" s="2">
        <v>121</v>
      </c>
      <c r="G2351" s="2" t="s">
        <v>213</v>
      </c>
      <c r="H2351" s="2">
        <v>2</v>
      </c>
      <c r="I2351" s="2" t="s">
        <v>14</v>
      </c>
      <c r="J2351" s="2" t="s">
        <v>53</v>
      </c>
      <c r="K2351" s="2">
        <v>-1</v>
      </c>
      <c r="L2351" s="2" t="s">
        <v>16</v>
      </c>
      <c r="M2351" s="2">
        <v>38</v>
      </c>
      <c r="N2351" s="2">
        <v>1</v>
      </c>
      <c r="O2351" s="2">
        <v>75</v>
      </c>
      <c r="P2351" s="2" t="s">
        <v>117</v>
      </c>
      <c r="Q2351" s="2">
        <v>2</v>
      </c>
      <c r="R2351" s="2" t="s">
        <v>14</v>
      </c>
      <c r="S2351" s="2" t="s">
        <v>53</v>
      </c>
      <c r="T2351" s="2">
        <v>31</v>
      </c>
      <c r="U2351" s="2">
        <v>-1</v>
      </c>
      <c r="V2351" s="2">
        <v>8</v>
      </c>
      <c r="W2351" s="5">
        <v>-8</v>
      </c>
      <c r="X2351" s="2">
        <v>2019</v>
      </c>
    </row>
    <row r="2352" spans="1:24" ht="15" customHeight="1" x14ac:dyDescent="0.25">
      <c r="A2352" s="2">
        <v>2351</v>
      </c>
      <c r="B2352" s="2">
        <v>20191102</v>
      </c>
      <c r="C2352" s="2">
        <v>1</v>
      </c>
      <c r="D2352" s="2">
        <v>10</v>
      </c>
      <c r="E2352" s="2" t="s">
        <v>12</v>
      </c>
      <c r="F2352" s="2">
        <v>72</v>
      </c>
      <c r="G2352" s="2" t="s">
        <v>91</v>
      </c>
      <c r="H2352" s="2">
        <v>8</v>
      </c>
      <c r="I2352" s="2" t="s">
        <v>14</v>
      </c>
      <c r="J2352" s="2" t="s">
        <v>15</v>
      </c>
      <c r="K2352" s="2">
        <v>1</v>
      </c>
      <c r="L2352" s="2" t="s">
        <v>21</v>
      </c>
      <c r="M2352" s="2">
        <v>21</v>
      </c>
      <c r="N2352" s="2">
        <v>-3.5</v>
      </c>
      <c r="O2352" s="2">
        <v>73</v>
      </c>
      <c r="P2352" s="2" t="s">
        <v>162</v>
      </c>
      <c r="Q2352" s="2">
        <v>8</v>
      </c>
      <c r="R2352" s="2" t="s">
        <v>14</v>
      </c>
      <c r="S2352" s="2" t="s">
        <v>15</v>
      </c>
      <c r="T2352" s="2">
        <v>10</v>
      </c>
      <c r="U2352" s="2">
        <v>1</v>
      </c>
      <c r="V2352" s="2">
        <v>7.5</v>
      </c>
      <c r="W2352" s="5">
        <v>7.5</v>
      </c>
      <c r="X2352" s="2">
        <v>2019</v>
      </c>
    </row>
    <row r="2353" spans="1:24" ht="15" customHeight="1" x14ac:dyDescent="0.25">
      <c r="A2353" s="2">
        <v>2352</v>
      </c>
      <c r="B2353" s="2">
        <v>20191102</v>
      </c>
      <c r="C2353" s="2">
        <v>0</v>
      </c>
      <c r="D2353" s="2">
        <v>10</v>
      </c>
      <c r="E2353" s="2" t="s">
        <v>12</v>
      </c>
      <c r="F2353" s="2">
        <v>78</v>
      </c>
      <c r="G2353" s="2" t="s">
        <v>164</v>
      </c>
      <c r="H2353" s="2">
        <v>6</v>
      </c>
      <c r="I2353" s="2" t="s">
        <v>14</v>
      </c>
      <c r="J2353" s="2" t="s">
        <v>20</v>
      </c>
      <c r="K2353" s="2">
        <v>1</v>
      </c>
      <c r="L2353" s="2" t="s">
        <v>21</v>
      </c>
      <c r="M2353" s="2">
        <v>21</v>
      </c>
      <c r="N2353" s="2">
        <v>-17.5</v>
      </c>
      <c r="O2353" s="2">
        <v>122</v>
      </c>
      <c r="P2353" s="2" t="s">
        <v>242</v>
      </c>
      <c r="Q2353" s="2">
        <v>2</v>
      </c>
      <c r="R2353" s="2" t="s">
        <v>14</v>
      </c>
      <c r="S2353" s="2" t="s">
        <v>53</v>
      </c>
      <c r="T2353" s="2">
        <v>20</v>
      </c>
      <c r="U2353" s="2">
        <v>1</v>
      </c>
      <c r="V2353" s="2">
        <v>-16.5</v>
      </c>
      <c r="W2353" s="5">
        <v>-16.5</v>
      </c>
      <c r="X2353" s="2">
        <v>2019</v>
      </c>
    </row>
    <row r="2354" spans="1:24" ht="15" customHeight="1" x14ac:dyDescent="0.25">
      <c r="A2354" s="2">
        <v>2353</v>
      </c>
      <c r="B2354" s="2">
        <v>20191102</v>
      </c>
      <c r="C2354" s="2">
        <v>1</v>
      </c>
      <c r="D2354" s="2">
        <v>10</v>
      </c>
      <c r="E2354" s="2" t="s">
        <v>12</v>
      </c>
      <c r="F2354" s="2">
        <v>76</v>
      </c>
      <c r="G2354" s="2" t="s">
        <v>166</v>
      </c>
      <c r="H2354" s="2">
        <v>5</v>
      </c>
      <c r="I2354" s="2" t="s">
        <v>14</v>
      </c>
      <c r="J2354" s="2" t="s">
        <v>27</v>
      </c>
      <c r="K2354" s="2">
        <v>1</v>
      </c>
      <c r="L2354" s="2" t="s">
        <v>21</v>
      </c>
      <c r="M2354" s="2">
        <v>52</v>
      </c>
      <c r="N2354" s="2">
        <v>-23</v>
      </c>
      <c r="O2354" s="2">
        <v>118</v>
      </c>
      <c r="P2354" s="2" t="s">
        <v>210</v>
      </c>
      <c r="Q2354" s="2">
        <v>5</v>
      </c>
      <c r="R2354" s="2" t="s">
        <v>14</v>
      </c>
      <c r="S2354" s="2" t="s">
        <v>27</v>
      </c>
      <c r="T2354" s="2">
        <v>26</v>
      </c>
      <c r="U2354" s="2">
        <v>1</v>
      </c>
      <c r="V2354" s="2">
        <v>3</v>
      </c>
      <c r="W2354" s="5">
        <v>3</v>
      </c>
      <c r="X2354" s="2">
        <v>2019</v>
      </c>
    </row>
    <row r="2355" spans="1:24" ht="15" customHeight="1" x14ac:dyDescent="0.25">
      <c r="A2355" s="2">
        <v>2354</v>
      </c>
      <c r="B2355" s="2">
        <v>20191102</v>
      </c>
      <c r="C2355" s="2">
        <v>1</v>
      </c>
      <c r="D2355" s="2">
        <v>10</v>
      </c>
      <c r="E2355" s="2" t="s">
        <v>12</v>
      </c>
      <c r="F2355" s="2">
        <v>82</v>
      </c>
      <c r="G2355" s="2" t="s">
        <v>78</v>
      </c>
      <c r="H2355" s="2">
        <v>4</v>
      </c>
      <c r="I2355" s="2" t="s">
        <v>14</v>
      </c>
      <c r="J2355" s="2" t="s">
        <v>79</v>
      </c>
      <c r="K2355" s="2">
        <v>1</v>
      </c>
      <c r="L2355" s="2" t="s">
        <v>21</v>
      </c>
      <c r="M2355" s="2">
        <v>34</v>
      </c>
      <c r="N2355" s="2">
        <v>-4.5</v>
      </c>
      <c r="O2355" s="2">
        <v>101</v>
      </c>
      <c r="P2355" s="2" t="s">
        <v>191</v>
      </c>
      <c r="Q2355" s="2">
        <v>4</v>
      </c>
      <c r="R2355" s="2" t="s">
        <v>14</v>
      </c>
      <c r="S2355" s="2" t="s">
        <v>79</v>
      </c>
      <c r="T2355" s="2">
        <v>27</v>
      </c>
      <c r="U2355" s="2">
        <v>1</v>
      </c>
      <c r="V2355" s="2">
        <v>2.5</v>
      </c>
      <c r="W2355" s="5">
        <v>2.5</v>
      </c>
      <c r="X2355" s="2">
        <v>2019</v>
      </c>
    </row>
    <row r="2356" spans="1:24" ht="15" customHeight="1" x14ac:dyDescent="0.25">
      <c r="A2356" s="2">
        <v>2355</v>
      </c>
      <c r="B2356" s="2">
        <v>20191102</v>
      </c>
      <c r="C2356" s="2">
        <v>1</v>
      </c>
      <c r="D2356" s="2">
        <v>10</v>
      </c>
      <c r="E2356" s="2" t="s">
        <v>12</v>
      </c>
      <c r="F2356" s="2">
        <v>88</v>
      </c>
      <c r="G2356" s="2" t="s">
        <v>48</v>
      </c>
      <c r="H2356" s="2">
        <v>3</v>
      </c>
      <c r="I2356" s="2" t="s">
        <v>14</v>
      </c>
      <c r="J2356" s="2" t="s">
        <v>46</v>
      </c>
      <c r="K2356" s="2">
        <v>1</v>
      </c>
      <c r="L2356" s="2" t="s">
        <v>21</v>
      </c>
      <c r="M2356" s="2">
        <v>31</v>
      </c>
      <c r="N2356" s="2">
        <v>3</v>
      </c>
      <c r="O2356" s="2">
        <v>71</v>
      </c>
      <c r="P2356" s="2" t="s">
        <v>249</v>
      </c>
      <c r="Q2356" s="2">
        <v>3</v>
      </c>
      <c r="R2356" s="2" t="s">
        <v>14</v>
      </c>
      <c r="S2356" s="2" t="s">
        <v>46</v>
      </c>
      <c r="T2356" s="2">
        <v>27</v>
      </c>
      <c r="U2356" s="2">
        <v>-1</v>
      </c>
      <c r="V2356" s="2">
        <v>7</v>
      </c>
      <c r="W2356" s="5">
        <v>-7</v>
      </c>
      <c r="X2356" s="2">
        <v>2019</v>
      </c>
    </row>
    <row r="2357" spans="1:24" ht="15" customHeight="1" x14ac:dyDescent="0.25">
      <c r="A2357" s="2">
        <v>2356</v>
      </c>
      <c r="B2357" s="2">
        <v>20191102</v>
      </c>
      <c r="C2357" s="2">
        <v>1</v>
      </c>
      <c r="D2357" s="2">
        <v>10</v>
      </c>
      <c r="E2357" s="2" t="s">
        <v>12</v>
      </c>
      <c r="F2357" s="2">
        <v>55</v>
      </c>
      <c r="G2357" s="2" t="s">
        <v>154</v>
      </c>
      <c r="H2357" s="2">
        <v>5</v>
      </c>
      <c r="I2357" s="2" t="s">
        <v>14</v>
      </c>
      <c r="J2357" s="2" t="s">
        <v>27</v>
      </c>
      <c r="K2357" s="2">
        <v>-1</v>
      </c>
      <c r="L2357" s="2" t="s">
        <v>16</v>
      </c>
      <c r="M2357" s="2">
        <v>20</v>
      </c>
      <c r="N2357" s="2">
        <v>-12</v>
      </c>
      <c r="O2357" s="2">
        <v>89</v>
      </c>
      <c r="P2357" s="2" t="s">
        <v>26</v>
      </c>
      <c r="Q2357" s="2">
        <v>5</v>
      </c>
      <c r="R2357" s="2" t="s">
        <v>14</v>
      </c>
      <c r="S2357" s="2" t="s">
        <v>27</v>
      </c>
      <c r="T2357" s="2">
        <v>7</v>
      </c>
      <c r="U2357" s="2">
        <v>1</v>
      </c>
      <c r="V2357" s="2">
        <v>1</v>
      </c>
      <c r="W2357" s="5">
        <v>1</v>
      </c>
      <c r="X2357" s="2">
        <v>2019</v>
      </c>
    </row>
    <row r="2358" spans="1:24" ht="15" customHeight="1" x14ac:dyDescent="0.25">
      <c r="A2358" s="2">
        <v>2357</v>
      </c>
      <c r="B2358" s="2">
        <v>20191102</v>
      </c>
      <c r="C2358" s="2">
        <v>1</v>
      </c>
      <c r="D2358" s="2">
        <v>10</v>
      </c>
      <c r="E2358" s="2" t="s">
        <v>12</v>
      </c>
      <c r="F2358" s="2">
        <v>95</v>
      </c>
      <c r="G2358" s="2" t="s">
        <v>185</v>
      </c>
      <c r="H2358" s="2">
        <v>11</v>
      </c>
      <c r="I2358" s="2" t="s">
        <v>14</v>
      </c>
      <c r="J2358" s="2" t="s">
        <v>56</v>
      </c>
      <c r="K2358" s="2">
        <v>1</v>
      </c>
      <c r="L2358" s="2" t="s">
        <v>21</v>
      </c>
      <c r="M2358" s="2">
        <v>24</v>
      </c>
      <c r="N2358" s="2">
        <v>-16</v>
      </c>
      <c r="O2358" s="2">
        <v>120</v>
      </c>
      <c r="P2358" s="2" t="s">
        <v>211</v>
      </c>
      <c r="Q2358" s="2">
        <v>11</v>
      </c>
      <c r="R2358" s="2" t="s">
        <v>14</v>
      </c>
      <c r="S2358" s="2" t="s">
        <v>56</v>
      </c>
      <c r="T2358" s="2">
        <v>7</v>
      </c>
      <c r="U2358" s="2">
        <v>1</v>
      </c>
      <c r="V2358" s="2">
        <v>1</v>
      </c>
      <c r="W2358" s="5">
        <v>1</v>
      </c>
      <c r="X2358" s="2">
        <v>2019</v>
      </c>
    </row>
    <row r="2359" spans="1:24" ht="15" customHeight="1" x14ac:dyDescent="0.25">
      <c r="A2359" s="2">
        <v>2358</v>
      </c>
      <c r="B2359" s="2">
        <v>20191102</v>
      </c>
      <c r="C2359" s="2">
        <v>1</v>
      </c>
      <c r="D2359" s="2">
        <v>10</v>
      </c>
      <c r="E2359" s="2" t="s">
        <v>12</v>
      </c>
      <c r="F2359" s="2">
        <v>13</v>
      </c>
      <c r="G2359" s="2" t="s">
        <v>201</v>
      </c>
      <c r="H2359" s="2">
        <v>8</v>
      </c>
      <c r="I2359" s="2" t="s">
        <v>14</v>
      </c>
      <c r="J2359" s="2" t="s">
        <v>15</v>
      </c>
      <c r="K2359" s="2">
        <v>-1</v>
      </c>
      <c r="L2359" s="2" t="s">
        <v>16</v>
      </c>
      <c r="M2359" s="2">
        <v>52</v>
      </c>
      <c r="N2359" s="2">
        <v>-16.5</v>
      </c>
      <c r="O2359" s="2">
        <v>92</v>
      </c>
      <c r="P2359" s="2" t="s">
        <v>51</v>
      </c>
      <c r="Q2359" s="2">
        <v>8</v>
      </c>
      <c r="R2359" s="2" t="s">
        <v>14</v>
      </c>
      <c r="S2359" s="2" t="s">
        <v>15</v>
      </c>
      <c r="T2359" s="2">
        <v>42</v>
      </c>
      <c r="U2359" s="2">
        <v>1</v>
      </c>
      <c r="V2359" s="2">
        <v>-6.5</v>
      </c>
      <c r="W2359" s="5">
        <v>-6.5</v>
      </c>
      <c r="X2359" s="2">
        <v>2019</v>
      </c>
    </row>
    <row r="2360" spans="1:24" ht="15" customHeight="1" x14ac:dyDescent="0.25">
      <c r="A2360" s="2">
        <v>2359</v>
      </c>
      <c r="B2360" s="2">
        <v>20191102</v>
      </c>
      <c r="C2360" s="2">
        <v>1</v>
      </c>
      <c r="D2360" s="2">
        <v>10</v>
      </c>
      <c r="E2360" s="2" t="s">
        <v>12</v>
      </c>
      <c r="F2360" s="2">
        <v>14</v>
      </c>
      <c r="G2360" s="2" t="s">
        <v>113</v>
      </c>
      <c r="H2360" s="2">
        <v>2</v>
      </c>
      <c r="I2360" s="2" t="s">
        <v>14</v>
      </c>
      <c r="J2360" s="2" t="s">
        <v>53</v>
      </c>
      <c r="K2360" s="2">
        <v>-1</v>
      </c>
      <c r="L2360" s="2" t="s">
        <v>16</v>
      </c>
      <c r="M2360" s="2">
        <v>58</v>
      </c>
      <c r="N2360" s="2">
        <v>2.5</v>
      </c>
      <c r="O2360" s="2">
        <v>100</v>
      </c>
      <c r="P2360" s="2" t="s">
        <v>97</v>
      </c>
      <c r="Q2360" s="2">
        <v>2</v>
      </c>
      <c r="R2360" s="2" t="s">
        <v>14</v>
      </c>
      <c r="S2360" s="2" t="s">
        <v>53</v>
      </c>
      <c r="T2360" s="2">
        <v>27</v>
      </c>
      <c r="U2360" s="2">
        <v>-1</v>
      </c>
      <c r="V2360" s="2">
        <v>33.5</v>
      </c>
      <c r="W2360" s="5">
        <v>-33.5</v>
      </c>
      <c r="X2360" s="2">
        <v>2019</v>
      </c>
    </row>
    <row r="2361" spans="1:24" ht="15" customHeight="1" x14ac:dyDescent="0.25">
      <c r="A2361" s="2">
        <v>2360</v>
      </c>
      <c r="B2361" s="2">
        <v>20191102</v>
      </c>
      <c r="C2361" s="2">
        <v>0</v>
      </c>
      <c r="D2361" s="2">
        <v>10</v>
      </c>
      <c r="E2361" s="2" t="s">
        <v>12</v>
      </c>
      <c r="F2361" s="2">
        <v>103</v>
      </c>
      <c r="G2361" s="2" t="s">
        <v>196</v>
      </c>
      <c r="H2361" s="2">
        <v>11</v>
      </c>
      <c r="I2361" s="2" t="s">
        <v>14</v>
      </c>
      <c r="J2361" s="2" t="s">
        <v>56</v>
      </c>
      <c r="K2361" s="2">
        <v>1</v>
      </c>
      <c r="L2361" s="2" t="s">
        <v>21</v>
      </c>
      <c r="M2361" s="2">
        <v>30</v>
      </c>
      <c r="N2361" s="2">
        <v>-13</v>
      </c>
      <c r="O2361" s="2">
        <v>112</v>
      </c>
      <c r="P2361" s="2" t="s">
        <v>59</v>
      </c>
      <c r="Q2361" s="2">
        <v>5</v>
      </c>
      <c r="R2361" s="2" t="s">
        <v>14</v>
      </c>
      <c r="S2361" s="2" t="s">
        <v>27</v>
      </c>
      <c r="T2361" s="2">
        <v>7</v>
      </c>
      <c r="U2361" s="2">
        <v>1</v>
      </c>
      <c r="V2361" s="2">
        <v>10</v>
      </c>
      <c r="W2361" s="5">
        <v>10</v>
      </c>
      <c r="X2361" s="2">
        <v>2019</v>
      </c>
    </row>
    <row r="2362" spans="1:24" ht="15" customHeight="1" x14ac:dyDescent="0.25">
      <c r="A2362" s="2">
        <v>2361</v>
      </c>
      <c r="B2362" s="2">
        <v>20191102</v>
      </c>
      <c r="C2362" s="2">
        <v>1</v>
      </c>
      <c r="D2362" s="2">
        <v>10</v>
      </c>
      <c r="E2362" s="2" t="s">
        <v>12</v>
      </c>
      <c r="F2362" s="2">
        <v>110</v>
      </c>
      <c r="G2362" s="2" t="s">
        <v>54</v>
      </c>
      <c r="H2362" s="2">
        <v>1</v>
      </c>
      <c r="I2362" s="2" t="s">
        <v>14</v>
      </c>
      <c r="J2362" s="2" t="s">
        <v>40</v>
      </c>
      <c r="K2362" s="2">
        <v>1</v>
      </c>
      <c r="L2362" s="2" t="s">
        <v>21</v>
      </c>
      <c r="M2362" s="2">
        <v>38</v>
      </c>
      <c r="N2362" s="2">
        <v>-10</v>
      </c>
      <c r="O2362" s="2">
        <v>111</v>
      </c>
      <c r="P2362" s="2" t="s">
        <v>197</v>
      </c>
      <c r="Q2362" s="2">
        <v>1</v>
      </c>
      <c r="R2362" s="2" t="s">
        <v>14</v>
      </c>
      <c r="S2362" s="2" t="s">
        <v>40</v>
      </c>
      <c r="T2362" s="2">
        <v>26</v>
      </c>
      <c r="U2362" s="2">
        <v>1</v>
      </c>
      <c r="V2362" s="2">
        <v>2</v>
      </c>
      <c r="W2362" s="5">
        <v>2</v>
      </c>
      <c r="X2362" s="2">
        <v>2019</v>
      </c>
    </row>
    <row r="2363" spans="1:24" ht="15" customHeight="1" x14ac:dyDescent="0.25">
      <c r="A2363" s="2">
        <v>2362</v>
      </c>
      <c r="B2363" s="2">
        <v>20191102</v>
      </c>
      <c r="C2363" s="2">
        <v>0</v>
      </c>
      <c r="D2363" s="2">
        <v>10</v>
      </c>
      <c r="E2363" s="2" t="s">
        <v>12</v>
      </c>
      <c r="F2363" s="2">
        <v>105</v>
      </c>
      <c r="G2363" s="2" t="s">
        <v>55</v>
      </c>
      <c r="H2363" s="2">
        <v>11</v>
      </c>
      <c r="I2363" s="2" t="s">
        <v>14</v>
      </c>
      <c r="J2363" s="2" t="s">
        <v>56</v>
      </c>
      <c r="K2363" s="2">
        <v>1</v>
      </c>
      <c r="L2363" s="2" t="s">
        <v>21</v>
      </c>
      <c r="M2363" s="2">
        <v>45</v>
      </c>
      <c r="N2363" s="2">
        <v>-38</v>
      </c>
      <c r="O2363" s="2">
        <v>119</v>
      </c>
      <c r="P2363" s="2" t="s">
        <v>110</v>
      </c>
      <c r="Q2363" s="2">
        <v>5</v>
      </c>
      <c r="R2363" s="2" t="s">
        <v>14</v>
      </c>
      <c r="S2363" s="2" t="s">
        <v>27</v>
      </c>
      <c r="T2363" s="2">
        <v>14</v>
      </c>
      <c r="U2363" s="2">
        <v>1</v>
      </c>
      <c r="V2363" s="2">
        <v>-7</v>
      </c>
      <c r="W2363" s="5">
        <v>-7</v>
      </c>
      <c r="X2363" s="2">
        <v>2019</v>
      </c>
    </row>
    <row r="2364" spans="1:24" ht="15" customHeight="1" x14ac:dyDescent="0.25">
      <c r="A2364" s="2">
        <v>2363</v>
      </c>
      <c r="B2364" s="2">
        <v>20191102</v>
      </c>
      <c r="C2364" s="2">
        <v>1</v>
      </c>
      <c r="D2364" s="2">
        <v>10</v>
      </c>
      <c r="E2364" s="2" t="s">
        <v>12</v>
      </c>
      <c r="F2364" s="2">
        <v>114</v>
      </c>
      <c r="G2364" s="2" t="s">
        <v>206</v>
      </c>
      <c r="H2364" s="2">
        <v>9</v>
      </c>
      <c r="I2364" s="2" t="s">
        <v>14</v>
      </c>
      <c r="J2364" s="2" t="s">
        <v>62</v>
      </c>
      <c r="K2364" s="2">
        <v>1</v>
      </c>
      <c r="L2364" s="2" t="s">
        <v>21</v>
      </c>
      <c r="M2364" s="2">
        <v>31</v>
      </c>
      <c r="N2364" s="2">
        <v>-6.5</v>
      </c>
      <c r="O2364" s="2">
        <v>24</v>
      </c>
      <c r="P2364" s="2" t="s">
        <v>84</v>
      </c>
      <c r="Q2364" s="2">
        <v>9</v>
      </c>
      <c r="R2364" s="2" t="s">
        <v>14</v>
      </c>
      <c r="S2364" s="2" t="s">
        <v>62</v>
      </c>
      <c r="T2364" s="2">
        <v>14</v>
      </c>
      <c r="U2364" s="2">
        <v>1</v>
      </c>
      <c r="V2364" s="2">
        <v>10.5</v>
      </c>
      <c r="W2364" s="5">
        <v>10.5</v>
      </c>
      <c r="X2364" s="2">
        <v>2019</v>
      </c>
    </row>
    <row r="2365" spans="1:24" ht="15" customHeight="1" x14ac:dyDescent="0.25">
      <c r="A2365" s="2">
        <v>2364</v>
      </c>
      <c r="B2365" s="2">
        <v>20191102</v>
      </c>
      <c r="C2365" s="2">
        <v>1</v>
      </c>
      <c r="D2365" s="2">
        <v>10</v>
      </c>
      <c r="E2365" s="2" t="s">
        <v>12</v>
      </c>
      <c r="F2365" s="2">
        <v>84</v>
      </c>
      <c r="G2365" s="2" t="s">
        <v>174</v>
      </c>
      <c r="H2365" s="2">
        <v>9</v>
      </c>
      <c r="I2365" s="2" t="s">
        <v>14</v>
      </c>
      <c r="J2365" s="2" t="s">
        <v>62</v>
      </c>
      <c r="K2365" s="2">
        <v>-1</v>
      </c>
      <c r="L2365" s="2" t="s">
        <v>16</v>
      </c>
      <c r="M2365" s="2">
        <v>56</v>
      </c>
      <c r="N2365" s="2">
        <v>-6</v>
      </c>
      <c r="O2365" s="2">
        <v>97</v>
      </c>
      <c r="P2365" s="2" t="s">
        <v>207</v>
      </c>
      <c r="Q2365" s="2">
        <v>9</v>
      </c>
      <c r="R2365" s="2" t="s">
        <v>14</v>
      </c>
      <c r="S2365" s="2" t="s">
        <v>62</v>
      </c>
      <c r="T2365" s="2">
        <v>24</v>
      </c>
      <c r="U2365" s="2">
        <v>1</v>
      </c>
      <c r="V2365" s="2">
        <v>26</v>
      </c>
      <c r="W2365" s="5">
        <v>26</v>
      </c>
      <c r="X2365" s="2">
        <v>2019</v>
      </c>
    </row>
    <row r="2366" spans="1:24" ht="15" customHeight="1" x14ac:dyDescent="0.25">
      <c r="A2366" s="2">
        <v>2365</v>
      </c>
      <c r="B2366" s="2">
        <v>20191102</v>
      </c>
      <c r="C2366" s="2">
        <v>0</v>
      </c>
      <c r="D2366" s="2">
        <v>10</v>
      </c>
      <c r="E2366" s="2" t="s">
        <v>12</v>
      </c>
      <c r="F2366" s="2">
        <v>17</v>
      </c>
      <c r="G2366" s="2" t="s">
        <v>107</v>
      </c>
      <c r="H2366" s="2">
        <v>6</v>
      </c>
      <c r="I2366" s="2" t="s">
        <v>14</v>
      </c>
      <c r="J2366" s="2" t="s">
        <v>20</v>
      </c>
      <c r="K2366" s="2">
        <v>-1</v>
      </c>
      <c r="L2366" s="2" t="s">
        <v>16</v>
      </c>
      <c r="M2366" s="2">
        <v>42</v>
      </c>
      <c r="N2366" s="2">
        <v>3</v>
      </c>
      <c r="O2366" s="2">
        <v>117</v>
      </c>
      <c r="P2366" s="2" t="s">
        <v>90</v>
      </c>
      <c r="Q2366" s="2">
        <v>8</v>
      </c>
      <c r="R2366" s="2" t="s">
        <v>14</v>
      </c>
      <c r="S2366" s="2" t="s">
        <v>15</v>
      </c>
      <c r="T2366" s="2">
        <v>14</v>
      </c>
      <c r="U2366" s="2">
        <v>-1</v>
      </c>
      <c r="V2366" s="2">
        <v>31</v>
      </c>
      <c r="W2366" s="5">
        <v>-31</v>
      </c>
      <c r="X2366" s="2">
        <v>2019</v>
      </c>
    </row>
    <row r="2367" spans="1:24" ht="15" customHeight="1" x14ac:dyDescent="0.25">
      <c r="A2367" s="2">
        <v>2366</v>
      </c>
      <c r="B2367" s="2">
        <v>20191102</v>
      </c>
      <c r="C2367" s="2">
        <v>1</v>
      </c>
      <c r="D2367" s="2">
        <v>10</v>
      </c>
      <c r="E2367" s="2" t="s">
        <v>12</v>
      </c>
      <c r="F2367" s="2">
        <v>125</v>
      </c>
      <c r="G2367" s="2" t="s">
        <v>52</v>
      </c>
      <c r="H2367" s="2">
        <v>2</v>
      </c>
      <c r="I2367" s="2" t="s">
        <v>14</v>
      </c>
      <c r="J2367" s="2" t="s">
        <v>53</v>
      </c>
      <c r="K2367" s="2">
        <v>1</v>
      </c>
      <c r="L2367" s="2" t="s">
        <v>21</v>
      </c>
      <c r="M2367" s="2">
        <v>44</v>
      </c>
      <c r="N2367" s="2">
        <v>-8.5</v>
      </c>
      <c r="O2367" s="2">
        <v>69</v>
      </c>
      <c r="P2367" s="2" t="s">
        <v>160</v>
      </c>
      <c r="Q2367" s="2">
        <v>2</v>
      </c>
      <c r="R2367" s="2" t="s">
        <v>14</v>
      </c>
      <c r="S2367" s="2" t="s">
        <v>53</v>
      </c>
      <c r="T2367" s="2">
        <v>10</v>
      </c>
      <c r="U2367" s="2">
        <v>1</v>
      </c>
      <c r="V2367" s="2">
        <v>25.5</v>
      </c>
      <c r="W2367" s="5">
        <v>25.5</v>
      </c>
      <c r="X2367" s="2">
        <v>2019</v>
      </c>
    </row>
    <row r="2368" spans="1:24" ht="15" customHeight="1" x14ac:dyDescent="0.25">
      <c r="A2368" s="2">
        <v>2367</v>
      </c>
      <c r="B2368" s="2">
        <v>20191102</v>
      </c>
      <c r="C2368" s="2">
        <v>1</v>
      </c>
      <c r="D2368" s="2">
        <v>10</v>
      </c>
      <c r="E2368" s="2" t="s">
        <v>12</v>
      </c>
      <c r="F2368" s="2">
        <v>116</v>
      </c>
      <c r="G2368" s="2" t="s">
        <v>61</v>
      </c>
      <c r="H2368" s="2">
        <v>9</v>
      </c>
      <c r="I2368" s="2" t="s">
        <v>14</v>
      </c>
      <c r="J2368" s="2" t="s">
        <v>62</v>
      </c>
      <c r="K2368" s="2">
        <v>-1</v>
      </c>
      <c r="L2368" s="2" t="s">
        <v>16</v>
      </c>
      <c r="M2368" s="2">
        <v>33</v>
      </c>
      <c r="N2368" s="2">
        <v>-3.5</v>
      </c>
      <c r="O2368" s="2">
        <v>126</v>
      </c>
      <c r="P2368" s="2" t="s">
        <v>216</v>
      </c>
      <c r="Q2368" s="2">
        <v>9</v>
      </c>
      <c r="R2368" s="2" t="s">
        <v>14</v>
      </c>
      <c r="S2368" s="2" t="s">
        <v>62</v>
      </c>
      <c r="T2368" s="2">
        <v>28</v>
      </c>
      <c r="U2368" s="2">
        <v>1</v>
      </c>
      <c r="V2368" s="2">
        <v>1.5</v>
      </c>
      <c r="W2368" s="5">
        <v>1.5</v>
      </c>
      <c r="X2368" s="2">
        <v>2019</v>
      </c>
    </row>
    <row r="2369" spans="1:24" ht="15" customHeight="1" x14ac:dyDescent="0.25">
      <c r="A2369" s="2">
        <v>2368</v>
      </c>
      <c r="B2369" s="2">
        <v>20191102</v>
      </c>
      <c r="C2369" s="2">
        <v>1</v>
      </c>
      <c r="D2369" s="2">
        <v>10</v>
      </c>
      <c r="E2369" s="2" t="s">
        <v>12</v>
      </c>
      <c r="F2369" s="2">
        <v>30</v>
      </c>
      <c r="G2369" s="2" t="s">
        <v>173</v>
      </c>
      <c r="H2369" s="2">
        <v>5</v>
      </c>
      <c r="I2369" s="2" t="s">
        <v>14</v>
      </c>
      <c r="J2369" s="2" t="s">
        <v>27</v>
      </c>
      <c r="K2369" s="2">
        <v>-1</v>
      </c>
      <c r="L2369" s="2" t="s">
        <v>16</v>
      </c>
      <c r="M2369" s="2">
        <v>35</v>
      </c>
      <c r="N2369" s="2">
        <v>-1</v>
      </c>
      <c r="O2369" s="2">
        <v>123</v>
      </c>
      <c r="P2369" s="2" t="s">
        <v>96</v>
      </c>
      <c r="Q2369" s="2">
        <v>5</v>
      </c>
      <c r="R2369" s="2" t="s">
        <v>14</v>
      </c>
      <c r="S2369" s="2" t="s">
        <v>27</v>
      </c>
      <c r="T2369" s="2">
        <v>24</v>
      </c>
      <c r="U2369" s="2">
        <v>1</v>
      </c>
      <c r="V2369" s="2">
        <v>10</v>
      </c>
      <c r="W2369" s="5">
        <v>10</v>
      </c>
      <c r="X2369" s="2">
        <v>2019</v>
      </c>
    </row>
    <row r="2370" spans="1:24" ht="15" customHeight="1" x14ac:dyDescent="0.25">
      <c r="A2370" s="2">
        <v>2369</v>
      </c>
      <c r="B2370" s="2">
        <v>20191102</v>
      </c>
      <c r="C2370" s="2">
        <v>1</v>
      </c>
      <c r="D2370" s="2">
        <v>10</v>
      </c>
      <c r="E2370" s="2" t="s">
        <v>12</v>
      </c>
      <c r="F2370" s="2">
        <v>666</v>
      </c>
      <c r="G2370" s="2" t="s">
        <v>71</v>
      </c>
      <c r="H2370" s="2">
        <v>0</v>
      </c>
      <c r="I2370" s="2" t="s">
        <v>19</v>
      </c>
      <c r="J2370" s="2" t="s">
        <v>65</v>
      </c>
      <c r="K2370" s="2">
        <v>-1</v>
      </c>
      <c r="L2370" s="2" t="s">
        <v>16</v>
      </c>
      <c r="M2370" s="2">
        <v>47</v>
      </c>
      <c r="N2370" s="2">
        <v>3.5</v>
      </c>
      <c r="O2370" s="2">
        <v>666</v>
      </c>
      <c r="P2370" s="2" t="s">
        <v>177</v>
      </c>
      <c r="Q2370" s="2">
        <v>0</v>
      </c>
      <c r="R2370" s="2" t="s">
        <v>19</v>
      </c>
      <c r="S2370" s="2" t="s">
        <v>65</v>
      </c>
      <c r="T2370" s="2">
        <v>31</v>
      </c>
      <c r="U2370" s="2">
        <v>-1</v>
      </c>
      <c r="V2370" s="2">
        <v>19.5</v>
      </c>
      <c r="W2370" s="5">
        <v>-19.5</v>
      </c>
      <c r="X2370" s="2">
        <v>2019</v>
      </c>
    </row>
    <row r="2371" spans="1:24" ht="15" customHeight="1" x14ac:dyDescent="0.25">
      <c r="A2371" s="2">
        <v>2370</v>
      </c>
      <c r="B2371" s="2">
        <v>20191102</v>
      </c>
      <c r="C2371" s="2">
        <v>0</v>
      </c>
      <c r="D2371" s="2">
        <v>10</v>
      </c>
      <c r="E2371" s="2" t="s">
        <v>12</v>
      </c>
      <c r="F2371" s="2">
        <v>666</v>
      </c>
      <c r="G2371" s="2" t="s">
        <v>302</v>
      </c>
      <c r="H2371" s="2">
        <v>0</v>
      </c>
      <c r="I2371" s="2" t="s">
        <v>19</v>
      </c>
      <c r="J2371" s="2" t="s">
        <v>23</v>
      </c>
      <c r="K2371" s="2">
        <v>-1</v>
      </c>
      <c r="L2371" s="2" t="s">
        <v>16</v>
      </c>
      <c r="M2371" s="2">
        <v>24</v>
      </c>
      <c r="N2371" s="2">
        <v>-7.5</v>
      </c>
      <c r="O2371" s="2">
        <v>666</v>
      </c>
      <c r="P2371" s="2" t="s">
        <v>300</v>
      </c>
      <c r="Q2371" s="2">
        <v>0</v>
      </c>
      <c r="R2371" s="2" t="s">
        <v>19</v>
      </c>
      <c r="S2371" s="2" t="s">
        <v>301</v>
      </c>
      <c r="T2371" s="2">
        <v>17</v>
      </c>
      <c r="U2371" s="2">
        <v>1</v>
      </c>
      <c r="V2371" s="2">
        <v>-0.5</v>
      </c>
      <c r="W2371" s="5">
        <v>-0.5</v>
      </c>
      <c r="X2371" s="2">
        <v>2019</v>
      </c>
    </row>
    <row r="2372" spans="1:24" ht="15" customHeight="1" x14ac:dyDescent="0.25">
      <c r="A2372" s="2">
        <v>2371</v>
      </c>
      <c r="B2372" s="2">
        <v>20191102</v>
      </c>
      <c r="C2372" s="2">
        <v>1</v>
      </c>
      <c r="D2372" s="2">
        <v>10</v>
      </c>
      <c r="E2372" s="2" t="s">
        <v>12</v>
      </c>
      <c r="F2372" s="2">
        <v>666</v>
      </c>
      <c r="G2372" s="2" t="s">
        <v>63</v>
      </c>
      <c r="H2372" s="2">
        <v>0</v>
      </c>
      <c r="I2372" s="2" t="s">
        <v>19</v>
      </c>
      <c r="J2372" s="2" t="s">
        <v>50</v>
      </c>
      <c r="K2372" s="2">
        <v>-1</v>
      </c>
      <c r="L2372" s="2" t="s">
        <v>16</v>
      </c>
      <c r="M2372" s="2">
        <v>36</v>
      </c>
      <c r="N2372" s="2">
        <v>7</v>
      </c>
      <c r="O2372" s="2">
        <v>666</v>
      </c>
      <c r="P2372" s="2" t="s">
        <v>250</v>
      </c>
      <c r="Q2372" s="2">
        <v>0</v>
      </c>
      <c r="R2372" s="2" t="s">
        <v>19</v>
      </c>
      <c r="S2372" s="2" t="s">
        <v>50</v>
      </c>
      <c r="T2372" s="2">
        <v>17</v>
      </c>
      <c r="U2372" s="2">
        <v>-1</v>
      </c>
      <c r="V2372" s="2">
        <v>26</v>
      </c>
      <c r="W2372" s="5">
        <v>-26</v>
      </c>
      <c r="X2372" s="2">
        <v>2019</v>
      </c>
    </row>
    <row r="2373" spans="1:24" ht="15" customHeight="1" x14ac:dyDescent="0.25">
      <c r="A2373" s="2">
        <v>2372</v>
      </c>
      <c r="B2373" s="2">
        <v>20191102</v>
      </c>
      <c r="C2373" s="2">
        <v>0</v>
      </c>
      <c r="D2373" s="2">
        <v>10</v>
      </c>
      <c r="E2373" s="2" t="s">
        <v>12</v>
      </c>
      <c r="F2373" s="2">
        <v>666</v>
      </c>
      <c r="G2373" s="2" t="s">
        <v>22</v>
      </c>
      <c r="H2373" s="2">
        <v>0</v>
      </c>
      <c r="I2373" s="2" t="s">
        <v>19</v>
      </c>
      <c r="J2373" s="2" t="s">
        <v>23</v>
      </c>
      <c r="K2373" s="2">
        <v>1</v>
      </c>
      <c r="L2373" s="2" t="s">
        <v>21</v>
      </c>
      <c r="M2373" s="2">
        <v>30</v>
      </c>
      <c r="N2373" s="2">
        <v>-7</v>
      </c>
      <c r="O2373" s="2">
        <v>666</v>
      </c>
      <c r="P2373" s="2" t="s">
        <v>304</v>
      </c>
      <c r="Q2373" s="2">
        <v>0</v>
      </c>
      <c r="R2373" s="2" t="s">
        <v>19</v>
      </c>
      <c r="S2373" s="2" t="s">
        <v>301</v>
      </c>
      <c r="T2373" s="2">
        <v>21</v>
      </c>
      <c r="U2373" s="2">
        <v>1</v>
      </c>
      <c r="V2373" s="2">
        <v>2</v>
      </c>
      <c r="W2373" s="5">
        <v>2</v>
      </c>
      <c r="X2373" s="2">
        <v>2019</v>
      </c>
    </row>
    <row r="2374" spans="1:24" ht="15" customHeight="1" x14ac:dyDescent="0.25">
      <c r="A2374" s="2">
        <v>2373</v>
      </c>
      <c r="B2374" s="2">
        <v>20191102</v>
      </c>
      <c r="C2374" s="2">
        <v>1</v>
      </c>
      <c r="D2374" s="2">
        <v>10</v>
      </c>
      <c r="E2374" s="2" t="s">
        <v>12</v>
      </c>
      <c r="F2374" s="2">
        <v>666</v>
      </c>
      <c r="G2374" s="2" t="s">
        <v>130</v>
      </c>
      <c r="H2374" s="2">
        <v>0</v>
      </c>
      <c r="I2374" s="2" t="s">
        <v>19</v>
      </c>
      <c r="J2374" s="2" t="s">
        <v>34</v>
      </c>
      <c r="K2374" s="2">
        <v>-1</v>
      </c>
      <c r="L2374" s="2" t="s">
        <v>16</v>
      </c>
      <c r="M2374" s="2">
        <v>28</v>
      </c>
      <c r="N2374" s="2">
        <v>1.5</v>
      </c>
      <c r="O2374" s="2">
        <v>666</v>
      </c>
      <c r="P2374" s="2" t="s">
        <v>67</v>
      </c>
      <c r="Q2374" s="2">
        <v>0</v>
      </c>
      <c r="R2374" s="2" t="s">
        <v>19</v>
      </c>
      <c r="S2374" s="2" t="s">
        <v>34</v>
      </c>
      <c r="T2374" s="2">
        <v>21</v>
      </c>
      <c r="U2374" s="2">
        <v>-1</v>
      </c>
      <c r="V2374" s="2">
        <v>8.5</v>
      </c>
      <c r="W2374" s="5">
        <v>-8.5</v>
      </c>
      <c r="X2374" s="2">
        <v>2019</v>
      </c>
    </row>
    <row r="2375" spans="1:24" ht="15" customHeight="1" x14ac:dyDescent="0.25">
      <c r="A2375" s="2">
        <v>2374</v>
      </c>
      <c r="B2375" s="2">
        <v>20191102</v>
      </c>
      <c r="C2375" s="2">
        <v>1</v>
      </c>
      <c r="D2375" s="2">
        <v>10</v>
      </c>
      <c r="E2375" s="2" t="s">
        <v>12</v>
      </c>
      <c r="F2375" s="2">
        <v>666</v>
      </c>
      <c r="G2375" s="2" t="s">
        <v>218</v>
      </c>
      <c r="H2375" s="2">
        <v>0</v>
      </c>
      <c r="I2375" s="2" t="s">
        <v>19</v>
      </c>
      <c r="J2375" s="2" t="s">
        <v>65</v>
      </c>
      <c r="K2375" s="2">
        <v>-1</v>
      </c>
      <c r="L2375" s="2" t="s">
        <v>16</v>
      </c>
      <c r="M2375" s="2">
        <v>31</v>
      </c>
      <c r="N2375" s="2">
        <v>11.5</v>
      </c>
      <c r="O2375" s="2">
        <v>666</v>
      </c>
      <c r="P2375" s="2" t="s">
        <v>188</v>
      </c>
      <c r="Q2375" s="2">
        <v>0</v>
      </c>
      <c r="R2375" s="2" t="s">
        <v>19</v>
      </c>
      <c r="S2375" s="2" t="s">
        <v>65</v>
      </c>
      <c r="T2375" s="2">
        <v>29</v>
      </c>
      <c r="U2375" s="2">
        <v>-1</v>
      </c>
      <c r="V2375" s="2">
        <v>13.5</v>
      </c>
      <c r="W2375" s="5">
        <v>-13.5</v>
      </c>
      <c r="X2375" s="2">
        <v>2019</v>
      </c>
    </row>
    <row r="2376" spans="1:24" ht="15" customHeight="1" x14ac:dyDescent="0.25">
      <c r="A2376" s="2">
        <v>2375</v>
      </c>
      <c r="B2376" s="2">
        <v>20191102</v>
      </c>
      <c r="C2376" s="2">
        <v>1</v>
      </c>
      <c r="D2376" s="2">
        <v>10</v>
      </c>
      <c r="E2376" s="2" t="s">
        <v>12</v>
      </c>
      <c r="F2376" s="2">
        <v>666</v>
      </c>
      <c r="G2376" s="2" t="s">
        <v>237</v>
      </c>
      <c r="H2376" s="2">
        <v>0</v>
      </c>
      <c r="I2376" s="2" t="s">
        <v>19</v>
      </c>
      <c r="J2376" s="2" t="s">
        <v>82</v>
      </c>
      <c r="K2376" s="2">
        <v>-1</v>
      </c>
      <c r="L2376" s="2" t="s">
        <v>16</v>
      </c>
      <c r="M2376" s="2">
        <v>31</v>
      </c>
      <c r="N2376" s="2">
        <v>-3</v>
      </c>
      <c r="O2376" s="2">
        <v>666</v>
      </c>
      <c r="P2376" s="2" t="s">
        <v>252</v>
      </c>
      <c r="Q2376" s="2">
        <v>0</v>
      </c>
      <c r="R2376" s="2" t="s">
        <v>19</v>
      </c>
      <c r="S2376" s="2" t="s">
        <v>82</v>
      </c>
      <c r="T2376" s="2">
        <v>27</v>
      </c>
      <c r="U2376" s="2">
        <v>1</v>
      </c>
      <c r="V2376" s="2">
        <v>1</v>
      </c>
      <c r="W2376" s="5">
        <v>1</v>
      </c>
      <c r="X2376" s="2">
        <v>2019</v>
      </c>
    </row>
    <row r="2377" spans="1:24" ht="15" customHeight="1" x14ac:dyDescent="0.25">
      <c r="A2377" s="2">
        <v>2376</v>
      </c>
      <c r="B2377" s="2">
        <v>20191102</v>
      </c>
      <c r="C2377" s="2">
        <v>1</v>
      </c>
      <c r="D2377" s="2">
        <v>10</v>
      </c>
      <c r="E2377" s="2" t="s">
        <v>12</v>
      </c>
      <c r="F2377" s="2">
        <v>666</v>
      </c>
      <c r="G2377" s="2" t="s">
        <v>289</v>
      </c>
      <c r="H2377" s="2">
        <v>0</v>
      </c>
      <c r="I2377" s="2" t="s">
        <v>19</v>
      </c>
      <c r="J2377" s="2" t="s">
        <v>50</v>
      </c>
      <c r="K2377" s="2">
        <v>1</v>
      </c>
      <c r="L2377" s="2" t="s">
        <v>21</v>
      </c>
      <c r="M2377" s="2">
        <v>66</v>
      </c>
      <c r="N2377" s="2">
        <v>-13</v>
      </c>
      <c r="O2377" s="2">
        <v>666</v>
      </c>
      <c r="P2377" s="2" t="s">
        <v>209</v>
      </c>
      <c r="Q2377" s="2">
        <v>0</v>
      </c>
      <c r="R2377" s="2" t="s">
        <v>19</v>
      </c>
      <c r="S2377" s="2" t="s">
        <v>50</v>
      </c>
      <c r="T2377" s="2">
        <v>38</v>
      </c>
      <c r="U2377" s="2">
        <v>1</v>
      </c>
      <c r="V2377" s="2">
        <v>15</v>
      </c>
      <c r="W2377" s="5">
        <v>15</v>
      </c>
      <c r="X2377" s="2">
        <v>2019</v>
      </c>
    </row>
    <row r="2378" spans="1:24" ht="15" customHeight="1" x14ac:dyDescent="0.25">
      <c r="A2378" s="2">
        <v>2377</v>
      </c>
      <c r="B2378" s="2">
        <v>20191102</v>
      </c>
      <c r="C2378" s="2">
        <v>1</v>
      </c>
      <c r="D2378" s="2">
        <v>10</v>
      </c>
      <c r="E2378" s="2" t="s">
        <v>12</v>
      </c>
      <c r="F2378" s="2">
        <v>666</v>
      </c>
      <c r="G2378" s="2" t="s">
        <v>253</v>
      </c>
      <c r="H2378" s="2">
        <v>0</v>
      </c>
      <c r="I2378" s="2" t="s">
        <v>19</v>
      </c>
      <c r="J2378" s="2" t="s">
        <v>31</v>
      </c>
      <c r="K2378" s="2">
        <v>1</v>
      </c>
      <c r="L2378" s="2" t="s">
        <v>21</v>
      </c>
      <c r="M2378" s="2">
        <v>52</v>
      </c>
      <c r="N2378" s="2">
        <v>-26.5</v>
      </c>
      <c r="O2378" s="2">
        <v>666</v>
      </c>
      <c r="P2378" s="2" t="s">
        <v>115</v>
      </c>
      <c r="Q2378" s="2">
        <v>0</v>
      </c>
      <c r="R2378" s="2" t="s">
        <v>19</v>
      </c>
      <c r="S2378" s="2" t="s">
        <v>31</v>
      </c>
      <c r="T2378" s="2">
        <v>30</v>
      </c>
      <c r="U2378" s="2">
        <v>1</v>
      </c>
      <c r="V2378" s="2">
        <v>-4.5</v>
      </c>
      <c r="W2378" s="5">
        <v>-4.5</v>
      </c>
      <c r="X2378" s="2">
        <v>2019</v>
      </c>
    </row>
    <row r="2379" spans="1:24" ht="15" customHeight="1" x14ac:dyDescent="0.25">
      <c r="A2379" s="2">
        <v>2378</v>
      </c>
      <c r="B2379" s="2">
        <v>20191102</v>
      </c>
      <c r="C2379" s="2">
        <v>0</v>
      </c>
      <c r="D2379" s="2">
        <v>10</v>
      </c>
      <c r="E2379" s="2" t="s">
        <v>12</v>
      </c>
      <c r="F2379" s="2">
        <v>666</v>
      </c>
      <c r="G2379" s="2" t="s">
        <v>125</v>
      </c>
      <c r="H2379" s="2">
        <v>0</v>
      </c>
      <c r="I2379" s="2" t="s">
        <v>19</v>
      </c>
      <c r="J2379" s="2" t="s">
        <v>65</v>
      </c>
      <c r="K2379" s="2">
        <v>-1</v>
      </c>
      <c r="L2379" s="2" t="s">
        <v>16</v>
      </c>
      <c r="M2379" s="2">
        <v>30</v>
      </c>
      <c r="N2379" s="2">
        <v>-2.5</v>
      </c>
      <c r="O2379" s="2">
        <v>666</v>
      </c>
      <c r="P2379" s="2" t="s">
        <v>266</v>
      </c>
      <c r="Q2379" s="2">
        <v>0</v>
      </c>
      <c r="R2379" s="2" t="s">
        <v>19</v>
      </c>
      <c r="S2379" s="2" t="s">
        <v>126</v>
      </c>
      <c r="T2379" s="2">
        <v>27</v>
      </c>
      <c r="U2379" s="2">
        <v>1</v>
      </c>
      <c r="V2379" s="2">
        <v>0.5</v>
      </c>
      <c r="W2379" s="5">
        <v>0.5</v>
      </c>
      <c r="X2379" s="2">
        <v>2019</v>
      </c>
    </row>
    <row r="2380" spans="1:24" ht="15" customHeight="1" x14ac:dyDescent="0.25">
      <c r="A2380" s="2">
        <v>2379</v>
      </c>
      <c r="B2380" s="2">
        <v>20191102</v>
      </c>
      <c r="C2380" s="2">
        <v>1</v>
      </c>
      <c r="D2380" s="2">
        <v>10</v>
      </c>
      <c r="E2380" s="2" t="s">
        <v>12</v>
      </c>
      <c r="F2380" s="2">
        <v>666</v>
      </c>
      <c r="G2380" s="2" t="s">
        <v>149</v>
      </c>
      <c r="H2380" s="2">
        <v>0</v>
      </c>
      <c r="I2380" s="2" t="s">
        <v>19</v>
      </c>
      <c r="J2380" s="2" t="s">
        <v>29</v>
      </c>
      <c r="K2380" s="2">
        <v>1</v>
      </c>
      <c r="L2380" s="2" t="s">
        <v>21</v>
      </c>
      <c r="M2380" s="2">
        <v>55</v>
      </c>
      <c r="N2380" s="2">
        <v>-24</v>
      </c>
      <c r="O2380" s="2">
        <v>666</v>
      </c>
      <c r="P2380" s="2" t="s">
        <v>254</v>
      </c>
      <c r="Q2380" s="2">
        <v>0</v>
      </c>
      <c r="R2380" s="2" t="s">
        <v>19</v>
      </c>
      <c r="S2380" s="2" t="s">
        <v>29</v>
      </c>
      <c r="T2380" s="2">
        <v>20</v>
      </c>
      <c r="U2380" s="2">
        <v>1</v>
      </c>
      <c r="V2380" s="2">
        <v>11</v>
      </c>
      <c r="W2380" s="5">
        <v>11</v>
      </c>
      <c r="X2380" s="2">
        <v>2019</v>
      </c>
    </row>
    <row r="2381" spans="1:24" ht="15" customHeight="1" x14ac:dyDescent="0.25">
      <c r="A2381" s="2">
        <v>2380</v>
      </c>
      <c r="B2381" s="2">
        <v>20191102</v>
      </c>
      <c r="C2381" s="2">
        <v>1</v>
      </c>
      <c r="D2381" s="2">
        <v>10</v>
      </c>
      <c r="E2381" s="2" t="s">
        <v>12</v>
      </c>
      <c r="F2381" s="2">
        <v>666</v>
      </c>
      <c r="G2381" s="2" t="s">
        <v>220</v>
      </c>
      <c r="H2381" s="2">
        <v>0</v>
      </c>
      <c r="I2381" s="2" t="s">
        <v>19</v>
      </c>
      <c r="J2381" s="2" t="s">
        <v>120</v>
      </c>
      <c r="K2381" s="2">
        <v>-1</v>
      </c>
      <c r="L2381" s="2" t="s">
        <v>16</v>
      </c>
      <c r="M2381" s="2">
        <v>24</v>
      </c>
      <c r="N2381" s="2">
        <v>9.5</v>
      </c>
      <c r="O2381" s="2">
        <v>666</v>
      </c>
      <c r="P2381" s="2" t="s">
        <v>311</v>
      </c>
      <c r="Q2381" s="2">
        <v>0</v>
      </c>
      <c r="R2381" s="2" t="s">
        <v>19</v>
      </c>
      <c r="S2381" s="2" t="s">
        <v>120</v>
      </c>
      <c r="T2381" s="2">
        <v>14</v>
      </c>
      <c r="U2381" s="2">
        <v>-1</v>
      </c>
      <c r="V2381" s="2">
        <v>19.5</v>
      </c>
      <c r="W2381" s="5">
        <v>-19.5</v>
      </c>
      <c r="X2381" s="2">
        <v>2019</v>
      </c>
    </row>
    <row r="2382" spans="1:24" ht="15" customHeight="1" x14ac:dyDescent="0.25">
      <c r="A2382" s="2">
        <v>2381</v>
      </c>
      <c r="B2382" s="2">
        <v>20191102</v>
      </c>
      <c r="C2382" s="2">
        <v>1</v>
      </c>
      <c r="D2382" s="2">
        <v>10</v>
      </c>
      <c r="E2382" s="2" t="s">
        <v>12</v>
      </c>
      <c r="F2382" s="2">
        <v>666</v>
      </c>
      <c r="G2382" s="2" t="s">
        <v>264</v>
      </c>
      <c r="H2382" s="2">
        <v>0</v>
      </c>
      <c r="I2382" s="2" t="s">
        <v>19</v>
      </c>
      <c r="J2382" s="2" t="s">
        <v>126</v>
      </c>
      <c r="K2382" s="2">
        <v>1</v>
      </c>
      <c r="L2382" s="2" t="s">
        <v>21</v>
      </c>
      <c r="M2382" s="2">
        <v>40</v>
      </c>
      <c r="N2382" s="2">
        <v>-17.5</v>
      </c>
      <c r="O2382" s="2">
        <v>666</v>
      </c>
      <c r="P2382" s="2" t="s">
        <v>259</v>
      </c>
      <c r="Q2382" s="2">
        <v>0</v>
      </c>
      <c r="R2382" s="2" t="s">
        <v>19</v>
      </c>
      <c r="S2382" s="2" t="s">
        <v>126</v>
      </c>
      <c r="T2382" s="2">
        <v>17</v>
      </c>
      <c r="U2382" s="2">
        <v>1</v>
      </c>
      <c r="V2382" s="2">
        <v>5.5</v>
      </c>
      <c r="W2382" s="5">
        <v>5.5</v>
      </c>
      <c r="X2382" s="2">
        <v>2019</v>
      </c>
    </row>
    <row r="2383" spans="1:24" ht="15" customHeight="1" x14ac:dyDescent="0.25">
      <c r="A2383" s="2">
        <v>2382</v>
      </c>
      <c r="B2383" s="2">
        <v>20191102</v>
      </c>
      <c r="C2383" s="2">
        <v>1</v>
      </c>
      <c r="D2383" s="2">
        <v>10</v>
      </c>
      <c r="E2383" s="2" t="s">
        <v>12</v>
      </c>
      <c r="F2383" s="2">
        <v>666</v>
      </c>
      <c r="G2383" s="2" t="s">
        <v>241</v>
      </c>
      <c r="H2383" s="2">
        <v>0</v>
      </c>
      <c r="I2383" s="2" t="s">
        <v>19</v>
      </c>
      <c r="J2383" s="2" t="s">
        <v>31</v>
      </c>
      <c r="K2383" s="2">
        <v>-1</v>
      </c>
      <c r="L2383" s="2" t="s">
        <v>16</v>
      </c>
      <c r="M2383" s="2">
        <v>28</v>
      </c>
      <c r="N2383" s="2">
        <v>-8</v>
      </c>
      <c r="O2383" s="2">
        <v>666</v>
      </c>
      <c r="P2383" s="2" t="s">
        <v>171</v>
      </c>
      <c r="Q2383" s="2">
        <v>0</v>
      </c>
      <c r="R2383" s="2" t="s">
        <v>19</v>
      </c>
      <c r="S2383" s="2" t="s">
        <v>31</v>
      </c>
      <c r="T2383" s="2">
        <v>6</v>
      </c>
      <c r="U2383" s="2">
        <v>1</v>
      </c>
      <c r="V2383" s="2">
        <v>14</v>
      </c>
      <c r="W2383" s="5">
        <v>14</v>
      </c>
      <c r="X2383" s="2">
        <v>2019</v>
      </c>
    </row>
    <row r="2384" spans="1:24" ht="15" customHeight="1" x14ac:dyDescent="0.25">
      <c r="A2384" s="2">
        <v>2383</v>
      </c>
      <c r="B2384" s="2">
        <v>20191102</v>
      </c>
      <c r="C2384" s="2">
        <v>1</v>
      </c>
      <c r="D2384" s="2">
        <v>10</v>
      </c>
      <c r="E2384" s="2" t="s">
        <v>12</v>
      </c>
      <c r="F2384" s="2">
        <v>666</v>
      </c>
      <c r="G2384" s="2" t="s">
        <v>282</v>
      </c>
      <c r="H2384" s="2">
        <v>0</v>
      </c>
      <c r="I2384" s="2" t="s">
        <v>19</v>
      </c>
      <c r="J2384" s="2" t="s">
        <v>275</v>
      </c>
      <c r="K2384" s="2">
        <v>-1</v>
      </c>
      <c r="L2384" s="2" t="s">
        <v>16</v>
      </c>
      <c r="M2384" s="2">
        <v>9</v>
      </c>
      <c r="N2384" s="2">
        <v>-7</v>
      </c>
      <c r="O2384" s="2">
        <v>666</v>
      </c>
      <c r="P2384" s="2" t="s">
        <v>310</v>
      </c>
      <c r="Q2384" s="2">
        <v>0</v>
      </c>
      <c r="R2384" s="2" t="s">
        <v>19</v>
      </c>
      <c r="S2384" s="2" t="s">
        <v>275</v>
      </c>
      <c r="T2384" s="2">
        <v>6</v>
      </c>
      <c r="U2384" s="2">
        <v>1</v>
      </c>
      <c r="V2384" s="2">
        <v>-4</v>
      </c>
      <c r="W2384" s="5">
        <v>-4</v>
      </c>
      <c r="X2384" s="2">
        <v>2019</v>
      </c>
    </row>
    <row r="2385" spans="1:24" ht="15" customHeight="1" x14ac:dyDescent="0.25">
      <c r="A2385" s="2">
        <v>2384</v>
      </c>
      <c r="B2385" s="2">
        <v>20191102</v>
      </c>
      <c r="C2385" s="2">
        <v>1</v>
      </c>
      <c r="D2385" s="2">
        <v>10</v>
      </c>
      <c r="E2385" s="2" t="s">
        <v>12</v>
      </c>
      <c r="F2385" s="2">
        <v>666</v>
      </c>
      <c r="G2385" s="2" t="s">
        <v>128</v>
      </c>
      <c r="H2385" s="2">
        <v>0</v>
      </c>
      <c r="I2385" s="2" t="s">
        <v>19</v>
      </c>
      <c r="J2385" s="2" t="s">
        <v>50</v>
      </c>
      <c r="K2385" s="2">
        <v>1</v>
      </c>
      <c r="L2385" s="2" t="s">
        <v>21</v>
      </c>
      <c r="M2385" s="2">
        <v>21</v>
      </c>
      <c r="N2385" s="2">
        <v>-9</v>
      </c>
      <c r="O2385" s="2">
        <v>666</v>
      </c>
      <c r="P2385" s="2" t="s">
        <v>230</v>
      </c>
      <c r="Q2385" s="2">
        <v>0</v>
      </c>
      <c r="R2385" s="2" t="s">
        <v>19</v>
      </c>
      <c r="S2385" s="2" t="s">
        <v>50</v>
      </c>
      <c r="T2385" s="2">
        <v>9</v>
      </c>
      <c r="U2385" s="2">
        <v>1</v>
      </c>
      <c r="V2385" s="2">
        <v>3</v>
      </c>
      <c r="W2385" s="5">
        <v>3</v>
      </c>
      <c r="X2385" s="2">
        <v>2019</v>
      </c>
    </row>
    <row r="2386" spans="1:24" ht="15" customHeight="1" x14ac:dyDescent="0.25">
      <c r="A2386" s="2">
        <v>2385</v>
      </c>
      <c r="B2386" s="2">
        <v>20191102</v>
      </c>
      <c r="C2386" s="2">
        <v>1</v>
      </c>
      <c r="D2386" s="2">
        <v>10</v>
      </c>
      <c r="E2386" s="2" t="s">
        <v>12</v>
      </c>
      <c r="F2386" s="2">
        <v>666</v>
      </c>
      <c r="G2386" s="2" t="s">
        <v>228</v>
      </c>
      <c r="H2386" s="2">
        <v>0</v>
      </c>
      <c r="I2386" s="2" t="s">
        <v>19</v>
      </c>
      <c r="J2386" s="2" t="s">
        <v>50</v>
      </c>
      <c r="K2386" s="2">
        <v>-1</v>
      </c>
      <c r="L2386" s="2" t="s">
        <v>16</v>
      </c>
      <c r="M2386" s="2">
        <v>26</v>
      </c>
      <c r="N2386" s="2">
        <v>16</v>
      </c>
      <c r="O2386" s="2">
        <v>666</v>
      </c>
      <c r="P2386" s="2" t="s">
        <v>271</v>
      </c>
      <c r="Q2386" s="2">
        <v>0</v>
      </c>
      <c r="R2386" s="2" t="s">
        <v>19</v>
      </c>
      <c r="S2386" s="2" t="s">
        <v>50</v>
      </c>
      <c r="T2386" s="2">
        <v>20</v>
      </c>
      <c r="U2386" s="2">
        <v>-1</v>
      </c>
      <c r="V2386" s="2">
        <v>22</v>
      </c>
      <c r="W2386" s="5">
        <v>-22</v>
      </c>
      <c r="X2386" s="2">
        <v>2019</v>
      </c>
    </row>
    <row r="2387" spans="1:24" ht="15" customHeight="1" x14ac:dyDescent="0.25">
      <c r="A2387" s="2">
        <v>2386</v>
      </c>
      <c r="B2387" s="2">
        <v>20191102</v>
      </c>
      <c r="C2387" s="2">
        <v>1</v>
      </c>
      <c r="D2387" s="2">
        <v>10</v>
      </c>
      <c r="E2387" s="2" t="s">
        <v>12</v>
      </c>
      <c r="F2387" s="2">
        <v>666</v>
      </c>
      <c r="G2387" s="2" t="s">
        <v>224</v>
      </c>
      <c r="H2387" s="2">
        <v>0</v>
      </c>
      <c r="I2387" s="2" t="s">
        <v>19</v>
      </c>
      <c r="J2387" s="2" t="s">
        <v>75</v>
      </c>
      <c r="K2387" s="2">
        <v>-1</v>
      </c>
      <c r="L2387" s="2" t="s">
        <v>16</v>
      </c>
      <c r="M2387" s="2">
        <v>27</v>
      </c>
      <c r="N2387" s="2">
        <v>-1</v>
      </c>
      <c r="O2387" s="2">
        <v>666</v>
      </c>
      <c r="P2387" s="2" t="s">
        <v>262</v>
      </c>
      <c r="Q2387" s="2">
        <v>0</v>
      </c>
      <c r="R2387" s="2" t="s">
        <v>19</v>
      </c>
      <c r="S2387" s="2" t="s">
        <v>75</v>
      </c>
      <c r="T2387" s="2">
        <v>10</v>
      </c>
      <c r="U2387" s="2">
        <v>1</v>
      </c>
      <c r="V2387" s="2">
        <v>16</v>
      </c>
      <c r="W2387" s="5">
        <v>16</v>
      </c>
      <c r="X2387" s="2">
        <v>2019</v>
      </c>
    </row>
    <row r="2388" spans="1:24" ht="15" customHeight="1" x14ac:dyDescent="0.25">
      <c r="A2388" s="2">
        <v>2387</v>
      </c>
      <c r="B2388" s="2">
        <v>20191102</v>
      </c>
      <c r="C2388" s="2">
        <v>0</v>
      </c>
      <c r="D2388" s="2">
        <v>10</v>
      </c>
      <c r="E2388" s="2" t="s">
        <v>12</v>
      </c>
      <c r="F2388" s="2">
        <v>666</v>
      </c>
      <c r="G2388" s="2" t="s">
        <v>76</v>
      </c>
      <c r="H2388" s="2">
        <v>0</v>
      </c>
      <c r="I2388" s="2" t="s">
        <v>19</v>
      </c>
      <c r="J2388" s="2" t="s">
        <v>75</v>
      </c>
      <c r="K2388" s="2">
        <v>-1</v>
      </c>
      <c r="L2388" s="2" t="s">
        <v>16</v>
      </c>
      <c r="M2388" s="2">
        <v>23</v>
      </c>
      <c r="N2388" s="2">
        <v>-8</v>
      </c>
      <c r="O2388" s="2">
        <v>666</v>
      </c>
      <c r="P2388" s="2" t="s">
        <v>248</v>
      </c>
      <c r="Q2388" s="2">
        <v>0</v>
      </c>
      <c r="R2388" s="2" t="s">
        <v>19</v>
      </c>
      <c r="S2388" s="2"/>
      <c r="T2388" s="2">
        <v>14</v>
      </c>
      <c r="U2388" s="2">
        <v>1</v>
      </c>
      <c r="V2388" s="2">
        <v>1</v>
      </c>
      <c r="W2388" s="5">
        <v>1</v>
      </c>
      <c r="X2388" s="2">
        <v>2019</v>
      </c>
    </row>
    <row r="2389" spans="1:24" ht="15" customHeight="1" x14ac:dyDescent="0.25">
      <c r="A2389" s="2">
        <v>2388</v>
      </c>
      <c r="B2389" s="2">
        <v>20191102</v>
      </c>
      <c r="C2389" s="2">
        <v>1</v>
      </c>
      <c r="D2389" s="2">
        <v>10</v>
      </c>
      <c r="E2389" s="2" t="s">
        <v>12</v>
      </c>
      <c r="F2389" s="2">
        <v>666</v>
      </c>
      <c r="G2389" s="2" t="s">
        <v>140</v>
      </c>
      <c r="H2389" s="2">
        <v>0</v>
      </c>
      <c r="I2389" s="2" t="s">
        <v>19</v>
      </c>
      <c r="J2389" s="2" t="s">
        <v>58</v>
      </c>
      <c r="K2389" s="2">
        <v>-1</v>
      </c>
      <c r="L2389" s="2" t="s">
        <v>16</v>
      </c>
      <c r="M2389" s="2">
        <v>27</v>
      </c>
      <c r="N2389" s="2">
        <v>-3.5</v>
      </c>
      <c r="O2389" s="2">
        <v>666</v>
      </c>
      <c r="P2389" s="2" t="s">
        <v>163</v>
      </c>
      <c r="Q2389" s="2">
        <v>0</v>
      </c>
      <c r="R2389" s="2" t="s">
        <v>19</v>
      </c>
      <c r="S2389" s="2" t="s">
        <v>58</v>
      </c>
      <c r="T2389" s="2">
        <v>23</v>
      </c>
      <c r="U2389" s="2">
        <v>1</v>
      </c>
      <c r="V2389" s="2">
        <v>0.5</v>
      </c>
      <c r="W2389" s="5">
        <v>0.5</v>
      </c>
      <c r="X2389" s="2">
        <v>2019</v>
      </c>
    </row>
    <row r="2390" spans="1:24" ht="15" customHeight="1" x14ac:dyDescent="0.25">
      <c r="A2390" s="2">
        <v>2389</v>
      </c>
      <c r="B2390" s="2">
        <v>20191102</v>
      </c>
      <c r="C2390" s="2">
        <v>1</v>
      </c>
      <c r="D2390" s="2">
        <v>10</v>
      </c>
      <c r="E2390" s="2" t="s">
        <v>12</v>
      </c>
      <c r="F2390" s="2">
        <v>666</v>
      </c>
      <c r="G2390" s="2" t="s">
        <v>190</v>
      </c>
      <c r="H2390" s="2">
        <v>0</v>
      </c>
      <c r="I2390" s="2" t="s">
        <v>19</v>
      </c>
      <c r="J2390" s="2" t="s">
        <v>29</v>
      </c>
      <c r="K2390" s="2">
        <v>1</v>
      </c>
      <c r="L2390" s="2" t="s">
        <v>21</v>
      </c>
      <c r="M2390" s="2">
        <v>21</v>
      </c>
      <c r="N2390" s="2">
        <v>5</v>
      </c>
      <c r="O2390" s="2">
        <v>666</v>
      </c>
      <c r="P2390" s="2" t="s">
        <v>276</v>
      </c>
      <c r="Q2390" s="2">
        <v>0</v>
      </c>
      <c r="R2390" s="2" t="s">
        <v>19</v>
      </c>
      <c r="S2390" s="2" t="s">
        <v>29</v>
      </c>
      <c r="T2390" s="2">
        <v>12</v>
      </c>
      <c r="U2390" s="2">
        <v>-1</v>
      </c>
      <c r="V2390" s="2">
        <v>14</v>
      </c>
      <c r="W2390" s="5">
        <v>-14</v>
      </c>
      <c r="X2390" s="2">
        <v>2019</v>
      </c>
    </row>
    <row r="2391" spans="1:24" ht="15" customHeight="1" x14ac:dyDescent="0.25">
      <c r="A2391" s="2">
        <v>2390</v>
      </c>
      <c r="B2391" s="2">
        <v>20191102</v>
      </c>
      <c r="C2391" s="2">
        <v>1</v>
      </c>
      <c r="D2391" s="2">
        <v>10</v>
      </c>
      <c r="E2391" s="2" t="s">
        <v>12</v>
      </c>
      <c r="F2391" s="2">
        <v>666</v>
      </c>
      <c r="G2391" s="2" t="s">
        <v>308</v>
      </c>
      <c r="H2391" s="2">
        <v>0</v>
      </c>
      <c r="I2391" s="2" t="s">
        <v>19</v>
      </c>
      <c r="J2391" s="2" t="s">
        <v>297</v>
      </c>
      <c r="K2391" s="2">
        <v>-1</v>
      </c>
      <c r="L2391" s="2" t="s">
        <v>16</v>
      </c>
      <c r="M2391" s="2">
        <v>27</v>
      </c>
      <c r="N2391" s="2">
        <v>-7</v>
      </c>
      <c r="O2391" s="2">
        <v>666</v>
      </c>
      <c r="P2391" s="2" t="s">
        <v>299</v>
      </c>
      <c r="Q2391" s="2">
        <v>0</v>
      </c>
      <c r="R2391" s="2" t="s">
        <v>19</v>
      </c>
      <c r="S2391" s="2" t="s">
        <v>297</v>
      </c>
      <c r="T2391" s="2">
        <v>24</v>
      </c>
      <c r="U2391" s="2">
        <v>1</v>
      </c>
      <c r="V2391" s="2">
        <v>-4</v>
      </c>
      <c r="W2391" s="5">
        <v>-4</v>
      </c>
      <c r="X2391" s="2">
        <v>2019</v>
      </c>
    </row>
    <row r="2392" spans="1:24" ht="15" customHeight="1" x14ac:dyDescent="0.25">
      <c r="A2392" s="2">
        <v>2391</v>
      </c>
      <c r="B2392" s="2">
        <v>20191102</v>
      </c>
      <c r="C2392" s="2">
        <v>1</v>
      </c>
      <c r="D2392" s="2">
        <v>10</v>
      </c>
      <c r="E2392" s="2" t="s">
        <v>12</v>
      </c>
      <c r="F2392" s="2">
        <v>666</v>
      </c>
      <c r="G2392" s="2" t="s">
        <v>88</v>
      </c>
      <c r="H2392" s="2">
        <v>0</v>
      </c>
      <c r="I2392" s="2" t="s">
        <v>19</v>
      </c>
      <c r="J2392" s="2" t="s">
        <v>126</v>
      </c>
      <c r="K2392" s="2">
        <v>-1</v>
      </c>
      <c r="L2392" s="2" t="s">
        <v>16</v>
      </c>
      <c r="M2392" s="2">
        <v>45</v>
      </c>
      <c r="N2392" s="2">
        <v>13</v>
      </c>
      <c r="O2392" s="2">
        <v>666</v>
      </c>
      <c r="P2392" s="2" t="s">
        <v>44</v>
      </c>
      <c r="Q2392" s="2">
        <v>0</v>
      </c>
      <c r="R2392" s="2" t="s">
        <v>19</v>
      </c>
      <c r="S2392" s="2" t="s">
        <v>126</v>
      </c>
      <c r="T2392" s="2">
        <v>21</v>
      </c>
      <c r="U2392" s="2">
        <v>-1</v>
      </c>
      <c r="V2392" s="2">
        <v>37</v>
      </c>
      <c r="W2392" s="5">
        <v>-37</v>
      </c>
      <c r="X2392" s="2">
        <v>2019</v>
      </c>
    </row>
    <row r="2393" spans="1:24" ht="15" customHeight="1" x14ac:dyDescent="0.25">
      <c r="A2393" s="2">
        <v>2392</v>
      </c>
      <c r="B2393" s="2">
        <v>20191102</v>
      </c>
      <c r="C2393" s="2">
        <v>1</v>
      </c>
      <c r="D2393" s="2">
        <v>10</v>
      </c>
      <c r="E2393" s="2" t="s">
        <v>12</v>
      </c>
      <c r="F2393" s="2">
        <v>666</v>
      </c>
      <c r="G2393" s="2" t="s">
        <v>260</v>
      </c>
      <c r="H2393" s="2">
        <v>0</v>
      </c>
      <c r="I2393" s="2" t="s">
        <v>19</v>
      </c>
      <c r="J2393" s="2" t="s">
        <v>120</v>
      </c>
      <c r="K2393" s="2">
        <v>1</v>
      </c>
      <c r="L2393" s="2" t="s">
        <v>21</v>
      </c>
      <c r="M2393" s="2">
        <v>38</v>
      </c>
      <c r="N2393" s="2">
        <v>1</v>
      </c>
      <c r="O2393" s="2">
        <v>666</v>
      </c>
      <c r="P2393" s="2" t="s">
        <v>119</v>
      </c>
      <c r="Q2393" s="2">
        <v>0</v>
      </c>
      <c r="R2393" s="2" t="s">
        <v>19</v>
      </c>
      <c r="S2393" s="2" t="s">
        <v>120</v>
      </c>
      <c r="T2393" s="2">
        <v>34</v>
      </c>
      <c r="U2393" s="2">
        <v>-1</v>
      </c>
      <c r="V2393" s="2">
        <v>5</v>
      </c>
      <c r="W2393" s="5">
        <v>-5</v>
      </c>
      <c r="X2393" s="2">
        <v>2019</v>
      </c>
    </row>
    <row r="2394" spans="1:24" ht="15" customHeight="1" x14ac:dyDescent="0.25">
      <c r="A2394" s="2">
        <v>2393</v>
      </c>
      <c r="B2394" s="2">
        <v>20191102</v>
      </c>
      <c r="C2394" s="2">
        <v>1</v>
      </c>
      <c r="D2394" s="2">
        <v>10</v>
      </c>
      <c r="E2394" s="2" t="s">
        <v>12</v>
      </c>
      <c r="F2394" s="2">
        <v>666</v>
      </c>
      <c r="G2394" s="2" t="s">
        <v>198</v>
      </c>
      <c r="H2394" s="2">
        <v>0</v>
      </c>
      <c r="I2394" s="2" t="s">
        <v>19</v>
      </c>
      <c r="J2394" s="2" t="s">
        <v>58</v>
      </c>
      <c r="K2394" s="2">
        <v>-1</v>
      </c>
      <c r="L2394" s="2" t="s">
        <v>16</v>
      </c>
      <c r="M2394" s="2">
        <v>45</v>
      </c>
      <c r="N2394" s="2">
        <v>-7</v>
      </c>
      <c r="O2394" s="2">
        <v>666</v>
      </c>
      <c r="P2394" s="2" t="s">
        <v>255</v>
      </c>
      <c r="Q2394" s="2">
        <v>0</v>
      </c>
      <c r="R2394" s="2" t="s">
        <v>19</v>
      </c>
      <c r="S2394" s="2" t="s">
        <v>58</v>
      </c>
      <c r="T2394" s="2">
        <v>17</v>
      </c>
      <c r="U2394" s="2">
        <v>1</v>
      </c>
      <c r="V2394" s="2">
        <v>21</v>
      </c>
      <c r="W2394" s="5">
        <v>21</v>
      </c>
      <c r="X2394" s="2">
        <v>2019</v>
      </c>
    </row>
    <row r="2395" spans="1:24" ht="15" customHeight="1" x14ac:dyDescent="0.25">
      <c r="A2395" s="2">
        <v>2394</v>
      </c>
      <c r="B2395" s="2">
        <v>20191102</v>
      </c>
      <c r="C2395" s="2">
        <v>0</v>
      </c>
      <c r="D2395" s="2">
        <v>10</v>
      </c>
      <c r="E2395" s="2" t="s">
        <v>12</v>
      </c>
      <c r="F2395" s="2">
        <v>666</v>
      </c>
      <c r="G2395" s="2" t="s">
        <v>221</v>
      </c>
      <c r="H2395" s="2">
        <v>0</v>
      </c>
      <c r="I2395" s="2" t="s">
        <v>19</v>
      </c>
      <c r="J2395" s="2" t="s">
        <v>222</v>
      </c>
      <c r="K2395" s="2">
        <v>-1</v>
      </c>
      <c r="L2395" s="2" t="s">
        <v>16</v>
      </c>
      <c r="M2395" s="2">
        <v>24</v>
      </c>
      <c r="N2395" s="2">
        <v>-6.5</v>
      </c>
      <c r="O2395" s="2">
        <v>666</v>
      </c>
      <c r="P2395" s="2" t="s">
        <v>263</v>
      </c>
      <c r="Q2395" s="2">
        <v>0</v>
      </c>
      <c r="R2395" s="2" t="s">
        <v>19</v>
      </c>
      <c r="S2395" s="2" t="s">
        <v>120</v>
      </c>
      <c r="T2395" s="2">
        <v>17</v>
      </c>
      <c r="U2395" s="2">
        <v>1</v>
      </c>
      <c r="V2395" s="2">
        <v>0.5</v>
      </c>
      <c r="W2395" s="5">
        <v>0.5</v>
      </c>
      <c r="X2395" s="2">
        <v>2019</v>
      </c>
    </row>
    <row r="2396" spans="1:24" ht="15" customHeight="1" x14ac:dyDescent="0.25">
      <c r="A2396" s="2">
        <v>2395</v>
      </c>
      <c r="B2396" s="2">
        <v>20191102</v>
      </c>
      <c r="C2396" s="2">
        <v>1</v>
      </c>
      <c r="D2396" s="2">
        <v>10</v>
      </c>
      <c r="E2396" s="2" t="s">
        <v>12</v>
      </c>
      <c r="F2396" s="2">
        <v>666</v>
      </c>
      <c r="G2396" s="2" t="s">
        <v>153</v>
      </c>
      <c r="H2396" s="2">
        <v>0</v>
      </c>
      <c r="I2396" s="2" t="s">
        <v>19</v>
      </c>
      <c r="J2396" s="2" t="s">
        <v>82</v>
      </c>
      <c r="K2396" s="2">
        <v>1</v>
      </c>
      <c r="L2396" s="2" t="s">
        <v>21</v>
      </c>
      <c r="M2396" s="2">
        <v>36</v>
      </c>
      <c r="N2396" s="2">
        <v>1.5</v>
      </c>
      <c r="O2396" s="2">
        <v>666</v>
      </c>
      <c r="P2396" s="2" t="s">
        <v>246</v>
      </c>
      <c r="Q2396" s="2">
        <v>0</v>
      </c>
      <c r="R2396" s="2" t="s">
        <v>19</v>
      </c>
      <c r="S2396" s="2" t="s">
        <v>82</v>
      </c>
      <c r="T2396" s="2">
        <v>33</v>
      </c>
      <c r="U2396" s="2">
        <v>-1</v>
      </c>
      <c r="V2396" s="2">
        <v>4.5</v>
      </c>
      <c r="W2396" s="5">
        <v>-4.5</v>
      </c>
      <c r="X2396" s="2">
        <v>2019</v>
      </c>
    </row>
    <row r="2397" spans="1:24" ht="15" customHeight="1" x14ac:dyDescent="0.25">
      <c r="A2397" s="2">
        <v>2396</v>
      </c>
      <c r="B2397" s="2">
        <v>20191102</v>
      </c>
      <c r="C2397" s="2">
        <v>1</v>
      </c>
      <c r="D2397" s="2">
        <v>10</v>
      </c>
      <c r="E2397" s="2" t="s">
        <v>12</v>
      </c>
      <c r="F2397" s="2">
        <v>666</v>
      </c>
      <c r="G2397" s="2" t="s">
        <v>227</v>
      </c>
      <c r="H2397" s="2">
        <v>0</v>
      </c>
      <c r="I2397" s="2" t="s">
        <v>19</v>
      </c>
      <c r="J2397" s="2" t="s">
        <v>58</v>
      </c>
      <c r="K2397" s="2">
        <v>1</v>
      </c>
      <c r="L2397" s="2" t="s">
        <v>21</v>
      </c>
      <c r="M2397" s="2">
        <v>30</v>
      </c>
      <c r="N2397" s="2">
        <v>-13.5</v>
      </c>
      <c r="O2397" s="2">
        <v>666</v>
      </c>
      <c r="P2397" s="2" t="s">
        <v>57</v>
      </c>
      <c r="Q2397" s="2">
        <v>0</v>
      </c>
      <c r="R2397" s="2" t="s">
        <v>19</v>
      </c>
      <c r="S2397" s="2" t="s">
        <v>58</v>
      </c>
      <c r="T2397" s="2">
        <v>20</v>
      </c>
      <c r="U2397" s="2">
        <v>1</v>
      </c>
      <c r="V2397" s="2">
        <v>-3.5</v>
      </c>
      <c r="W2397" s="5">
        <v>-3.5</v>
      </c>
      <c r="X2397" s="2">
        <v>2019</v>
      </c>
    </row>
    <row r="2398" spans="1:24" ht="15" customHeight="1" x14ac:dyDescent="0.25">
      <c r="A2398" s="2">
        <v>2397</v>
      </c>
      <c r="B2398" s="2">
        <v>20191102</v>
      </c>
      <c r="C2398" s="2">
        <v>1</v>
      </c>
      <c r="D2398" s="2">
        <v>10</v>
      </c>
      <c r="E2398" s="2" t="s">
        <v>12</v>
      </c>
      <c r="F2398" s="2">
        <v>666</v>
      </c>
      <c r="G2398" s="2" t="s">
        <v>73</v>
      </c>
      <c r="H2398" s="2">
        <v>0</v>
      </c>
      <c r="I2398" s="2" t="s">
        <v>19</v>
      </c>
      <c r="J2398" s="2" t="s">
        <v>50</v>
      </c>
      <c r="K2398" s="2">
        <v>1</v>
      </c>
      <c r="L2398" s="2" t="s">
        <v>21</v>
      </c>
      <c r="M2398" s="2">
        <v>42</v>
      </c>
      <c r="N2398" s="2">
        <v>-16.5</v>
      </c>
      <c r="O2398" s="2">
        <v>666</v>
      </c>
      <c r="P2398" s="2" t="s">
        <v>232</v>
      </c>
      <c r="Q2398" s="2">
        <v>0</v>
      </c>
      <c r="R2398" s="2" t="s">
        <v>19</v>
      </c>
      <c r="S2398" s="2" t="s">
        <v>50</v>
      </c>
      <c r="T2398" s="2">
        <v>7</v>
      </c>
      <c r="U2398" s="2">
        <v>1</v>
      </c>
      <c r="V2398" s="2">
        <v>18.5</v>
      </c>
      <c r="W2398" s="5">
        <v>18.5</v>
      </c>
      <c r="X2398" s="2">
        <v>2019</v>
      </c>
    </row>
    <row r="2399" spans="1:24" ht="15" customHeight="1" x14ac:dyDescent="0.25">
      <c r="A2399" s="2">
        <v>2398</v>
      </c>
      <c r="B2399" s="2">
        <v>20191102</v>
      </c>
      <c r="C2399" s="2">
        <v>0</v>
      </c>
      <c r="D2399" s="2">
        <v>10</v>
      </c>
      <c r="E2399" s="2" t="s">
        <v>12</v>
      </c>
      <c r="F2399" s="2">
        <v>666</v>
      </c>
      <c r="G2399" s="2" t="s">
        <v>306</v>
      </c>
      <c r="H2399" s="2">
        <v>0</v>
      </c>
      <c r="I2399" s="2" t="s">
        <v>19</v>
      </c>
      <c r="J2399" s="2" t="s">
        <v>297</v>
      </c>
      <c r="K2399" s="2">
        <v>-1</v>
      </c>
      <c r="L2399" s="2" t="s">
        <v>16</v>
      </c>
      <c r="M2399" s="2">
        <v>49</v>
      </c>
      <c r="N2399" s="2">
        <v>-9</v>
      </c>
      <c r="O2399" s="2">
        <v>666</v>
      </c>
      <c r="P2399" s="2" t="s">
        <v>68</v>
      </c>
      <c r="Q2399" s="2">
        <v>0</v>
      </c>
      <c r="R2399" s="2" t="s">
        <v>19</v>
      </c>
      <c r="S2399" s="2" t="s">
        <v>50</v>
      </c>
      <c r="T2399" s="2">
        <v>35</v>
      </c>
      <c r="U2399" s="2">
        <v>1</v>
      </c>
      <c r="V2399" s="2">
        <v>5</v>
      </c>
      <c r="W2399" s="5">
        <v>5</v>
      </c>
      <c r="X2399" s="2">
        <v>2019</v>
      </c>
    </row>
    <row r="2400" spans="1:24" ht="15" customHeight="1" x14ac:dyDescent="0.25">
      <c r="A2400" s="2">
        <v>2399</v>
      </c>
      <c r="B2400" s="2">
        <v>20191102</v>
      </c>
      <c r="C2400" s="2">
        <v>1</v>
      </c>
      <c r="D2400" s="2">
        <v>10</v>
      </c>
      <c r="E2400" s="2" t="s">
        <v>12</v>
      </c>
      <c r="F2400" s="2">
        <v>666</v>
      </c>
      <c r="G2400" s="2" t="s">
        <v>307</v>
      </c>
      <c r="H2400" s="2">
        <v>0</v>
      </c>
      <c r="I2400" s="2" t="s">
        <v>19</v>
      </c>
      <c r="J2400" s="2" t="s">
        <v>297</v>
      </c>
      <c r="K2400" s="2">
        <v>1</v>
      </c>
      <c r="L2400" s="2" t="s">
        <v>21</v>
      </c>
      <c r="M2400" s="2">
        <v>37</v>
      </c>
      <c r="N2400" s="2">
        <v>-9.5</v>
      </c>
      <c r="O2400" s="2">
        <v>666</v>
      </c>
      <c r="P2400" s="2" t="s">
        <v>305</v>
      </c>
      <c r="Q2400" s="2">
        <v>0</v>
      </c>
      <c r="R2400" s="2" t="s">
        <v>19</v>
      </c>
      <c r="S2400" s="2" t="s">
        <v>297</v>
      </c>
      <c r="T2400" s="2">
        <v>27</v>
      </c>
      <c r="U2400" s="2">
        <v>1</v>
      </c>
      <c r="V2400" s="2">
        <v>0.5</v>
      </c>
      <c r="W2400" s="5">
        <v>0.5</v>
      </c>
      <c r="X2400" s="2">
        <v>2019</v>
      </c>
    </row>
    <row r="2401" spans="1:24" ht="15" customHeight="1" x14ac:dyDescent="0.25">
      <c r="A2401" s="2">
        <v>2400</v>
      </c>
      <c r="B2401" s="2">
        <v>20191102</v>
      </c>
      <c r="C2401" s="2">
        <v>1</v>
      </c>
      <c r="D2401" s="2">
        <v>10</v>
      </c>
      <c r="E2401" s="2" t="s">
        <v>12</v>
      </c>
      <c r="F2401" s="2">
        <v>666</v>
      </c>
      <c r="G2401" s="2" t="s">
        <v>83</v>
      </c>
      <c r="H2401" s="2">
        <v>0</v>
      </c>
      <c r="I2401" s="2" t="s">
        <v>19</v>
      </c>
      <c r="J2401" s="2" t="s">
        <v>34</v>
      </c>
      <c r="K2401" s="2">
        <v>-1</v>
      </c>
      <c r="L2401" s="2" t="s">
        <v>16</v>
      </c>
      <c r="M2401" s="2">
        <v>17</v>
      </c>
      <c r="N2401" s="2">
        <v>10</v>
      </c>
      <c r="O2401" s="2">
        <v>666</v>
      </c>
      <c r="P2401" s="2" t="s">
        <v>77</v>
      </c>
      <c r="Q2401" s="2">
        <v>0</v>
      </c>
      <c r="R2401" s="2" t="s">
        <v>19</v>
      </c>
      <c r="S2401" s="2" t="s">
        <v>34</v>
      </c>
      <c r="T2401" s="2">
        <v>7</v>
      </c>
      <c r="U2401" s="2">
        <v>-1</v>
      </c>
      <c r="V2401" s="2">
        <v>20</v>
      </c>
      <c r="W2401" s="5">
        <v>-20</v>
      </c>
      <c r="X2401" s="2">
        <v>2019</v>
      </c>
    </row>
    <row r="2402" spans="1:24" ht="15" customHeight="1" x14ac:dyDescent="0.25">
      <c r="A2402" s="2">
        <v>2401</v>
      </c>
      <c r="B2402" s="2">
        <v>20191102</v>
      </c>
      <c r="C2402" s="2">
        <v>1</v>
      </c>
      <c r="D2402" s="2">
        <v>10</v>
      </c>
      <c r="E2402" s="2" t="s">
        <v>12</v>
      </c>
      <c r="F2402" s="2">
        <v>666</v>
      </c>
      <c r="G2402" s="2" t="s">
        <v>245</v>
      </c>
      <c r="H2402" s="2">
        <v>0</v>
      </c>
      <c r="I2402" s="2" t="s">
        <v>19</v>
      </c>
      <c r="J2402" s="2" t="s">
        <v>29</v>
      </c>
      <c r="K2402" s="2">
        <v>-1</v>
      </c>
      <c r="L2402" s="2" t="s">
        <v>16</v>
      </c>
      <c r="M2402" s="2">
        <v>27</v>
      </c>
      <c r="N2402" s="2">
        <v>-6</v>
      </c>
      <c r="O2402" s="2">
        <v>666</v>
      </c>
      <c r="P2402" s="2" t="s">
        <v>283</v>
      </c>
      <c r="Q2402" s="2">
        <v>0</v>
      </c>
      <c r="R2402" s="2" t="s">
        <v>19</v>
      </c>
      <c r="S2402" s="2" t="s">
        <v>29</v>
      </c>
      <c r="T2402" s="2">
        <v>0</v>
      </c>
      <c r="U2402" s="2">
        <v>1</v>
      </c>
      <c r="V2402" s="2">
        <v>21</v>
      </c>
      <c r="W2402" s="5">
        <v>21</v>
      </c>
      <c r="X2402" s="2">
        <v>2019</v>
      </c>
    </row>
    <row r="2403" spans="1:24" ht="15" customHeight="1" x14ac:dyDescent="0.25">
      <c r="A2403" s="2">
        <v>2402</v>
      </c>
      <c r="B2403" s="2">
        <v>20191102</v>
      </c>
      <c r="C2403" s="2">
        <v>0</v>
      </c>
      <c r="D2403" s="2">
        <v>10</v>
      </c>
      <c r="E2403" s="2" t="s">
        <v>12</v>
      </c>
      <c r="F2403" s="2">
        <v>666</v>
      </c>
      <c r="G2403" s="2" t="s">
        <v>298</v>
      </c>
      <c r="H2403" s="2">
        <v>0</v>
      </c>
      <c r="I2403" s="2" t="s">
        <v>19</v>
      </c>
      <c r="J2403" s="2"/>
      <c r="K2403" s="2">
        <v>1</v>
      </c>
      <c r="L2403" s="2" t="s">
        <v>21</v>
      </c>
      <c r="M2403" s="2">
        <v>25</v>
      </c>
      <c r="N2403" s="2">
        <v>1.5</v>
      </c>
      <c r="O2403" s="2">
        <v>666</v>
      </c>
      <c r="P2403" s="2" t="s">
        <v>269</v>
      </c>
      <c r="Q2403" s="2">
        <v>0</v>
      </c>
      <c r="R2403" s="2" t="s">
        <v>19</v>
      </c>
      <c r="S2403" s="2" t="s">
        <v>126</v>
      </c>
      <c r="T2403" s="2">
        <v>24</v>
      </c>
      <c r="U2403" s="2">
        <v>-1</v>
      </c>
      <c r="V2403" s="2">
        <v>2.5</v>
      </c>
      <c r="W2403" s="5">
        <v>-2.5</v>
      </c>
      <c r="X2403" s="2">
        <v>2019</v>
      </c>
    </row>
    <row r="2404" spans="1:24" ht="15" customHeight="1" x14ac:dyDescent="0.25">
      <c r="A2404" s="2">
        <v>2403</v>
      </c>
      <c r="B2404" s="2">
        <v>20191102</v>
      </c>
      <c r="C2404" s="2">
        <v>1</v>
      </c>
      <c r="D2404" s="2">
        <v>10</v>
      </c>
      <c r="E2404" s="2" t="s">
        <v>12</v>
      </c>
      <c r="F2404" s="2">
        <v>666</v>
      </c>
      <c r="G2404" s="2" t="s">
        <v>286</v>
      </c>
      <c r="H2404" s="2">
        <v>0</v>
      </c>
      <c r="I2404" s="2" t="s">
        <v>19</v>
      </c>
      <c r="J2404" s="2" t="s">
        <v>31</v>
      </c>
      <c r="K2404" s="2">
        <v>1</v>
      </c>
      <c r="L2404" s="2" t="s">
        <v>21</v>
      </c>
      <c r="M2404" s="2">
        <v>48</v>
      </c>
      <c r="N2404" s="2">
        <v>-7</v>
      </c>
      <c r="O2404" s="2">
        <v>666</v>
      </c>
      <c r="P2404" s="2" t="s">
        <v>226</v>
      </c>
      <c r="Q2404" s="2">
        <v>0</v>
      </c>
      <c r="R2404" s="2" t="s">
        <v>19</v>
      </c>
      <c r="S2404" s="2" t="s">
        <v>31</v>
      </c>
      <c r="T2404" s="2">
        <v>0</v>
      </c>
      <c r="U2404" s="2">
        <v>1</v>
      </c>
      <c r="V2404" s="2">
        <v>41</v>
      </c>
      <c r="W2404" s="5">
        <v>41</v>
      </c>
      <c r="X2404" s="2">
        <v>2019</v>
      </c>
    </row>
    <row r="2405" spans="1:24" ht="15" customHeight="1" x14ac:dyDescent="0.25">
      <c r="A2405" s="2">
        <v>2404</v>
      </c>
      <c r="B2405" s="2">
        <v>20191102</v>
      </c>
      <c r="C2405" s="2">
        <v>1</v>
      </c>
      <c r="D2405" s="2">
        <v>10</v>
      </c>
      <c r="E2405" s="2" t="s">
        <v>12</v>
      </c>
      <c r="F2405" s="2">
        <v>666</v>
      </c>
      <c r="G2405" s="2" t="s">
        <v>72</v>
      </c>
      <c r="H2405" s="2">
        <v>0</v>
      </c>
      <c r="I2405" s="2" t="s">
        <v>19</v>
      </c>
      <c r="J2405" s="2" t="s">
        <v>65</v>
      </c>
      <c r="K2405" s="2">
        <v>1</v>
      </c>
      <c r="L2405" s="2" t="s">
        <v>21</v>
      </c>
      <c r="M2405" s="2">
        <v>28</v>
      </c>
      <c r="N2405" s="2">
        <v>2</v>
      </c>
      <c r="O2405" s="2">
        <v>666</v>
      </c>
      <c r="P2405" s="2" t="s">
        <v>193</v>
      </c>
      <c r="Q2405" s="2">
        <v>0</v>
      </c>
      <c r="R2405" s="2" t="s">
        <v>19</v>
      </c>
      <c r="S2405" s="2" t="s">
        <v>65</v>
      </c>
      <c r="T2405" s="2">
        <v>20</v>
      </c>
      <c r="U2405" s="2">
        <v>-1</v>
      </c>
      <c r="V2405" s="2">
        <v>10</v>
      </c>
      <c r="W2405" s="5">
        <v>-10</v>
      </c>
      <c r="X2405" s="2">
        <v>2019</v>
      </c>
    </row>
    <row r="2406" spans="1:24" ht="15" customHeight="1" x14ac:dyDescent="0.25">
      <c r="A2406" s="2">
        <v>2405</v>
      </c>
      <c r="B2406" s="2">
        <v>20191102</v>
      </c>
      <c r="C2406" s="2">
        <v>1</v>
      </c>
      <c r="D2406" s="2">
        <v>10</v>
      </c>
      <c r="E2406" s="2" t="s">
        <v>12</v>
      </c>
      <c r="F2406" s="2">
        <v>666</v>
      </c>
      <c r="G2406" s="2" t="s">
        <v>274</v>
      </c>
      <c r="H2406" s="2">
        <v>0</v>
      </c>
      <c r="I2406" s="2" t="s">
        <v>19</v>
      </c>
      <c r="J2406" s="2" t="s">
        <v>275</v>
      </c>
      <c r="K2406" s="2">
        <v>1</v>
      </c>
      <c r="L2406" s="2" t="s">
        <v>21</v>
      </c>
      <c r="M2406" s="2">
        <v>38</v>
      </c>
      <c r="N2406" s="2">
        <v>-14</v>
      </c>
      <c r="O2406" s="2">
        <v>666</v>
      </c>
      <c r="P2406" s="2" t="s">
        <v>278</v>
      </c>
      <c r="Q2406" s="2">
        <v>0</v>
      </c>
      <c r="R2406" s="2" t="s">
        <v>19</v>
      </c>
      <c r="S2406" s="2" t="s">
        <v>275</v>
      </c>
      <c r="T2406" s="2">
        <v>36</v>
      </c>
      <c r="U2406" s="2">
        <v>1</v>
      </c>
      <c r="V2406" s="2">
        <v>-12</v>
      </c>
      <c r="W2406" s="5">
        <v>-12</v>
      </c>
      <c r="X2406" s="2">
        <v>2019</v>
      </c>
    </row>
    <row r="2407" spans="1:24" ht="15" customHeight="1" x14ac:dyDescent="0.25">
      <c r="A2407" s="2">
        <v>2406</v>
      </c>
      <c r="B2407" s="2">
        <v>20191102</v>
      </c>
      <c r="C2407" s="2">
        <v>1</v>
      </c>
      <c r="D2407" s="2">
        <v>10</v>
      </c>
      <c r="E2407" s="2" t="s">
        <v>12</v>
      </c>
      <c r="F2407" s="2">
        <v>666</v>
      </c>
      <c r="G2407" s="2" t="s">
        <v>288</v>
      </c>
      <c r="H2407" s="2">
        <v>0</v>
      </c>
      <c r="I2407" s="2" t="s">
        <v>19</v>
      </c>
      <c r="J2407" s="2" t="s">
        <v>50</v>
      </c>
      <c r="K2407" s="2">
        <v>-1</v>
      </c>
      <c r="L2407" s="2" t="s">
        <v>16</v>
      </c>
      <c r="M2407" s="2">
        <v>38</v>
      </c>
      <c r="N2407" s="2">
        <v>-10.5</v>
      </c>
      <c r="O2407" s="2">
        <v>666</v>
      </c>
      <c r="P2407" s="2" t="s">
        <v>92</v>
      </c>
      <c r="Q2407" s="2">
        <v>0</v>
      </c>
      <c r="R2407" s="2" t="s">
        <v>19</v>
      </c>
      <c r="S2407" s="2" t="s">
        <v>50</v>
      </c>
      <c r="T2407" s="2">
        <v>23</v>
      </c>
      <c r="U2407" s="2">
        <v>1</v>
      </c>
      <c r="V2407" s="2">
        <v>4.5</v>
      </c>
      <c r="W2407" s="5">
        <v>4.5</v>
      </c>
      <c r="X2407" s="2">
        <v>2019</v>
      </c>
    </row>
    <row r="2408" spans="1:24" ht="15" customHeight="1" x14ac:dyDescent="0.25">
      <c r="A2408" s="2">
        <v>2407</v>
      </c>
      <c r="B2408" s="2">
        <v>20191102</v>
      </c>
      <c r="C2408" s="2">
        <v>1</v>
      </c>
      <c r="D2408" s="2">
        <v>10</v>
      </c>
      <c r="E2408" s="2" t="s">
        <v>12</v>
      </c>
      <c r="F2408" s="2">
        <v>666</v>
      </c>
      <c r="G2408" s="2" t="s">
        <v>214</v>
      </c>
      <c r="H2408" s="2">
        <v>0</v>
      </c>
      <c r="I2408" s="2" t="s">
        <v>19</v>
      </c>
      <c r="J2408" s="2" t="s">
        <v>65</v>
      </c>
      <c r="K2408" s="2">
        <v>1</v>
      </c>
      <c r="L2408" s="2" t="s">
        <v>21</v>
      </c>
      <c r="M2408" s="2">
        <v>30</v>
      </c>
      <c r="N2408" s="2">
        <v>5</v>
      </c>
      <c r="O2408" s="2">
        <v>666</v>
      </c>
      <c r="P2408" s="2" t="s">
        <v>100</v>
      </c>
      <c r="Q2408" s="2">
        <v>0</v>
      </c>
      <c r="R2408" s="2" t="s">
        <v>19</v>
      </c>
      <c r="S2408" s="2" t="s">
        <v>65</v>
      </c>
      <c r="T2408" s="2">
        <v>10</v>
      </c>
      <c r="U2408" s="2">
        <v>-1</v>
      </c>
      <c r="V2408" s="2">
        <v>25</v>
      </c>
      <c r="W2408" s="5">
        <v>-25</v>
      </c>
      <c r="X2408" s="2">
        <v>2019</v>
      </c>
    </row>
    <row r="2409" spans="1:24" ht="15" customHeight="1" x14ac:dyDescent="0.25">
      <c r="A2409" s="2">
        <v>2408</v>
      </c>
      <c r="B2409" s="2">
        <v>20191102</v>
      </c>
      <c r="C2409" s="2">
        <v>1</v>
      </c>
      <c r="D2409" s="2">
        <v>10</v>
      </c>
      <c r="E2409" s="2" t="s">
        <v>12</v>
      </c>
      <c r="F2409" s="2">
        <v>666</v>
      </c>
      <c r="G2409" s="2" t="s">
        <v>295</v>
      </c>
      <c r="H2409" s="2">
        <v>0</v>
      </c>
      <c r="I2409" s="2" t="s">
        <v>19</v>
      </c>
      <c r="J2409" s="2" t="s">
        <v>23</v>
      </c>
      <c r="K2409" s="2">
        <v>1</v>
      </c>
      <c r="L2409" s="2" t="s">
        <v>21</v>
      </c>
      <c r="M2409" s="2">
        <v>28</v>
      </c>
      <c r="N2409" s="2">
        <v>-11</v>
      </c>
      <c r="O2409" s="2">
        <v>666</v>
      </c>
      <c r="P2409" s="2" t="s">
        <v>309</v>
      </c>
      <c r="Q2409" s="2">
        <v>0</v>
      </c>
      <c r="R2409" s="2" t="s">
        <v>19</v>
      </c>
      <c r="S2409" s="2" t="s">
        <v>23</v>
      </c>
      <c r="T2409" s="2">
        <v>17</v>
      </c>
      <c r="U2409" s="2">
        <v>1</v>
      </c>
      <c r="V2409" s="2">
        <v>0</v>
      </c>
      <c r="W2409" s="5">
        <v>0</v>
      </c>
      <c r="X2409" s="2">
        <v>2019</v>
      </c>
    </row>
    <row r="2410" spans="1:24" ht="15" customHeight="1" x14ac:dyDescent="0.25">
      <c r="A2410" s="2">
        <v>2409</v>
      </c>
      <c r="B2410" s="2">
        <v>20191102</v>
      </c>
      <c r="C2410" s="2">
        <v>0</v>
      </c>
      <c r="D2410" s="2">
        <v>10</v>
      </c>
      <c r="E2410" s="2" t="s">
        <v>12</v>
      </c>
      <c r="F2410" s="2">
        <v>666</v>
      </c>
      <c r="G2410" s="2" t="s">
        <v>303</v>
      </c>
      <c r="H2410" s="2">
        <v>0</v>
      </c>
      <c r="I2410" s="2" t="s">
        <v>19</v>
      </c>
      <c r="J2410" s="2" t="s">
        <v>297</v>
      </c>
      <c r="K2410" s="2">
        <v>1</v>
      </c>
      <c r="L2410" s="2" t="s">
        <v>21</v>
      </c>
      <c r="M2410" s="2">
        <v>49</v>
      </c>
      <c r="N2410" s="2">
        <v>-10.5</v>
      </c>
      <c r="O2410" s="2">
        <v>666</v>
      </c>
      <c r="P2410" s="2" t="s">
        <v>292</v>
      </c>
      <c r="Q2410" s="2">
        <v>0</v>
      </c>
      <c r="R2410" s="2" t="s">
        <v>38</v>
      </c>
      <c r="S2410" s="2" t="s">
        <v>38</v>
      </c>
      <c r="T2410" s="2">
        <v>7</v>
      </c>
      <c r="U2410" s="2">
        <v>1</v>
      </c>
      <c r="V2410" s="2">
        <v>31.5</v>
      </c>
      <c r="W2410" s="5">
        <v>31.5</v>
      </c>
      <c r="X2410" s="2">
        <v>2019</v>
      </c>
    </row>
    <row r="2411" spans="1:24" ht="15" customHeight="1" x14ac:dyDescent="0.25">
      <c r="A2411" s="2">
        <v>2410</v>
      </c>
      <c r="B2411" s="2">
        <v>20191102</v>
      </c>
      <c r="C2411" s="2">
        <v>1</v>
      </c>
      <c r="D2411" s="2">
        <v>10</v>
      </c>
      <c r="E2411" s="2" t="s">
        <v>12</v>
      </c>
      <c r="F2411" s="2">
        <v>666</v>
      </c>
      <c r="G2411" s="2" t="s">
        <v>30</v>
      </c>
      <c r="H2411" s="2">
        <v>0</v>
      </c>
      <c r="I2411" s="2" t="s">
        <v>19</v>
      </c>
      <c r="J2411" s="2" t="s">
        <v>31</v>
      </c>
      <c r="K2411" s="2">
        <v>-1</v>
      </c>
      <c r="L2411" s="2" t="s">
        <v>16</v>
      </c>
      <c r="M2411" s="2">
        <v>22</v>
      </c>
      <c r="N2411" s="2">
        <v>-8.5</v>
      </c>
      <c r="O2411" s="2">
        <v>666</v>
      </c>
      <c r="P2411" s="2" t="s">
        <v>132</v>
      </c>
      <c r="Q2411" s="2">
        <v>0</v>
      </c>
      <c r="R2411" s="2" t="s">
        <v>19</v>
      </c>
      <c r="S2411" s="2" t="s">
        <v>31</v>
      </c>
      <c r="T2411" s="2">
        <v>20</v>
      </c>
      <c r="U2411" s="2">
        <v>1</v>
      </c>
      <c r="V2411" s="2">
        <v>-6.5</v>
      </c>
      <c r="W2411" s="5">
        <v>-6.5</v>
      </c>
      <c r="X2411" s="2">
        <v>2019</v>
      </c>
    </row>
    <row r="2412" spans="1:24" ht="15" customHeight="1" x14ac:dyDescent="0.25">
      <c r="A2412" s="2">
        <v>2411</v>
      </c>
      <c r="B2412" s="2">
        <v>20191102</v>
      </c>
      <c r="C2412" s="2">
        <v>0</v>
      </c>
      <c r="D2412" s="2">
        <v>10</v>
      </c>
      <c r="E2412" s="2" t="s">
        <v>12</v>
      </c>
      <c r="F2412" s="2">
        <v>666</v>
      </c>
      <c r="G2412" s="2" t="s">
        <v>70</v>
      </c>
      <c r="H2412" s="2">
        <v>0</v>
      </c>
      <c r="I2412" s="2" t="s">
        <v>19</v>
      </c>
      <c r="J2412" s="2" t="s">
        <v>58</v>
      </c>
      <c r="K2412" s="2">
        <v>1</v>
      </c>
      <c r="L2412" s="2" t="s">
        <v>21</v>
      </c>
      <c r="M2412" s="2">
        <v>47</v>
      </c>
      <c r="N2412" s="2">
        <v>-16</v>
      </c>
      <c r="O2412" s="2">
        <v>666</v>
      </c>
      <c r="P2412" s="2" t="s">
        <v>159</v>
      </c>
      <c r="Q2412" s="2">
        <v>0</v>
      </c>
      <c r="R2412" s="2" t="s">
        <v>19</v>
      </c>
      <c r="S2412" s="2"/>
      <c r="T2412" s="2">
        <v>30</v>
      </c>
      <c r="U2412" s="2">
        <v>1</v>
      </c>
      <c r="V2412" s="2">
        <v>1</v>
      </c>
      <c r="W2412" s="5">
        <v>1</v>
      </c>
      <c r="X2412" s="2">
        <v>2019</v>
      </c>
    </row>
    <row r="2413" spans="1:24" ht="15" customHeight="1" x14ac:dyDescent="0.25">
      <c r="A2413" s="2">
        <v>2412</v>
      </c>
      <c r="B2413" s="2">
        <v>20191102</v>
      </c>
      <c r="C2413" s="2">
        <v>1</v>
      </c>
      <c r="D2413" s="2">
        <v>10</v>
      </c>
      <c r="E2413" s="2" t="s">
        <v>12</v>
      </c>
      <c r="F2413" s="2">
        <v>666</v>
      </c>
      <c r="G2413" s="2" t="s">
        <v>192</v>
      </c>
      <c r="H2413" s="2">
        <v>0</v>
      </c>
      <c r="I2413" s="2" t="s">
        <v>19</v>
      </c>
      <c r="J2413" s="2" t="s">
        <v>29</v>
      </c>
      <c r="K2413" s="2">
        <v>1</v>
      </c>
      <c r="L2413" s="2" t="s">
        <v>21</v>
      </c>
      <c r="M2413" s="2">
        <v>35</v>
      </c>
      <c r="N2413" s="2">
        <v>-16.5</v>
      </c>
      <c r="O2413" s="2">
        <v>666</v>
      </c>
      <c r="P2413" s="2" t="s">
        <v>258</v>
      </c>
      <c r="Q2413" s="2">
        <v>0</v>
      </c>
      <c r="R2413" s="2" t="s">
        <v>19</v>
      </c>
      <c r="S2413" s="2" t="s">
        <v>29</v>
      </c>
      <c r="T2413" s="2">
        <v>31</v>
      </c>
      <c r="U2413" s="2">
        <v>1</v>
      </c>
      <c r="V2413" s="2">
        <v>-12.5</v>
      </c>
      <c r="W2413" s="5">
        <v>-12.5</v>
      </c>
      <c r="X2413" s="2">
        <v>2019</v>
      </c>
    </row>
    <row r="2414" spans="1:24" ht="15" customHeight="1" x14ac:dyDescent="0.25">
      <c r="A2414" s="2">
        <v>2413</v>
      </c>
      <c r="B2414" s="2">
        <v>20191102</v>
      </c>
      <c r="C2414" s="2">
        <v>1</v>
      </c>
      <c r="D2414" s="2">
        <v>10</v>
      </c>
      <c r="E2414" s="2" t="s">
        <v>12</v>
      </c>
      <c r="F2414" s="2">
        <v>666</v>
      </c>
      <c r="G2414" s="2" t="s">
        <v>80</v>
      </c>
      <c r="H2414" s="2">
        <v>0</v>
      </c>
      <c r="I2414" s="2" t="s">
        <v>19</v>
      </c>
      <c r="J2414" s="2" t="s">
        <v>75</v>
      </c>
      <c r="K2414" s="2">
        <v>1</v>
      </c>
      <c r="L2414" s="2" t="s">
        <v>21</v>
      </c>
      <c r="M2414" s="2">
        <v>35</v>
      </c>
      <c r="N2414" s="2">
        <v>24.5</v>
      </c>
      <c r="O2414" s="2">
        <v>666</v>
      </c>
      <c r="P2414" s="2" t="s">
        <v>268</v>
      </c>
      <c r="Q2414" s="2">
        <v>0</v>
      </c>
      <c r="R2414" s="2" t="s">
        <v>19</v>
      </c>
      <c r="S2414" s="2" t="s">
        <v>75</v>
      </c>
      <c r="T2414" s="2">
        <v>14</v>
      </c>
      <c r="U2414" s="2">
        <v>-1</v>
      </c>
      <c r="V2414" s="2">
        <v>45.5</v>
      </c>
      <c r="W2414" s="5">
        <v>-45.5</v>
      </c>
      <c r="X2414" s="2">
        <v>2019</v>
      </c>
    </row>
    <row r="2415" spans="1:24" ht="15" customHeight="1" x14ac:dyDescent="0.25">
      <c r="A2415" s="2">
        <v>2414</v>
      </c>
      <c r="B2415" s="2">
        <v>20191102</v>
      </c>
      <c r="C2415" s="2">
        <v>1</v>
      </c>
      <c r="D2415" s="2">
        <v>10</v>
      </c>
      <c r="E2415" s="2" t="s">
        <v>12</v>
      </c>
      <c r="F2415" s="2">
        <v>666</v>
      </c>
      <c r="G2415" s="2" t="s">
        <v>122</v>
      </c>
      <c r="H2415" s="2">
        <v>0</v>
      </c>
      <c r="I2415" s="2" t="s">
        <v>19</v>
      </c>
      <c r="J2415" s="2" t="s">
        <v>82</v>
      </c>
      <c r="K2415" s="2">
        <v>-1</v>
      </c>
      <c r="L2415" s="2" t="s">
        <v>16</v>
      </c>
      <c r="M2415" s="2">
        <v>35</v>
      </c>
      <c r="N2415" s="2">
        <v>-9</v>
      </c>
      <c r="O2415" s="2">
        <v>666</v>
      </c>
      <c r="P2415" s="2" t="s">
        <v>81</v>
      </c>
      <c r="Q2415" s="2">
        <v>0</v>
      </c>
      <c r="R2415" s="2" t="s">
        <v>19</v>
      </c>
      <c r="S2415" s="2" t="s">
        <v>82</v>
      </c>
      <c r="T2415" s="2">
        <v>20</v>
      </c>
      <c r="U2415" s="2">
        <v>1</v>
      </c>
      <c r="V2415" s="2">
        <v>6</v>
      </c>
      <c r="W2415" s="5">
        <v>6</v>
      </c>
      <c r="X2415" s="2">
        <v>2019</v>
      </c>
    </row>
    <row r="2416" spans="1:24" ht="15" customHeight="1" x14ac:dyDescent="0.25">
      <c r="A2416" s="2">
        <v>2415</v>
      </c>
      <c r="B2416" s="2">
        <v>20191102</v>
      </c>
      <c r="C2416" s="2">
        <v>0</v>
      </c>
      <c r="D2416" s="2">
        <v>10</v>
      </c>
      <c r="E2416" s="2" t="s">
        <v>12</v>
      </c>
      <c r="F2416" s="2">
        <v>666</v>
      </c>
      <c r="G2416" s="2" t="s">
        <v>157</v>
      </c>
      <c r="H2416" s="2">
        <v>0</v>
      </c>
      <c r="I2416" s="2" t="s">
        <v>19</v>
      </c>
      <c r="J2416" s="2"/>
      <c r="K2416" s="2">
        <v>1</v>
      </c>
      <c r="L2416" s="2" t="s">
        <v>21</v>
      </c>
      <c r="M2416" s="2">
        <v>22</v>
      </c>
      <c r="N2416" s="2">
        <v>-5.5</v>
      </c>
      <c r="O2416" s="2">
        <v>666</v>
      </c>
      <c r="P2416" s="2" t="s">
        <v>33</v>
      </c>
      <c r="Q2416" s="2">
        <v>0</v>
      </c>
      <c r="R2416" s="2" t="s">
        <v>19</v>
      </c>
      <c r="S2416" s="2" t="s">
        <v>34</v>
      </c>
      <c r="T2416" s="2">
        <v>17</v>
      </c>
      <c r="U2416" s="2">
        <v>1</v>
      </c>
      <c r="V2416" s="2">
        <v>-0.5</v>
      </c>
      <c r="W2416" s="5">
        <v>-0.5</v>
      </c>
      <c r="X2416" s="2">
        <v>2019</v>
      </c>
    </row>
    <row r="2417" spans="1:24" ht="15" customHeight="1" x14ac:dyDescent="0.25">
      <c r="A2417" s="2">
        <v>2416</v>
      </c>
      <c r="B2417" s="2">
        <v>20191102</v>
      </c>
      <c r="C2417" s="2">
        <v>1</v>
      </c>
      <c r="D2417" s="2">
        <v>10</v>
      </c>
      <c r="E2417" s="2" t="s">
        <v>12</v>
      </c>
      <c r="F2417" s="2">
        <v>666</v>
      </c>
      <c r="G2417" s="2" t="s">
        <v>233</v>
      </c>
      <c r="H2417" s="2">
        <v>0</v>
      </c>
      <c r="I2417" s="2" t="s">
        <v>19</v>
      </c>
      <c r="J2417" s="2" t="s">
        <v>34</v>
      </c>
      <c r="K2417" s="2">
        <v>1</v>
      </c>
      <c r="L2417" s="2" t="s">
        <v>21</v>
      </c>
      <c r="M2417" s="2">
        <v>32</v>
      </c>
      <c r="N2417" s="2">
        <v>11</v>
      </c>
      <c r="O2417" s="2">
        <v>666</v>
      </c>
      <c r="P2417" s="2" t="s">
        <v>102</v>
      </c>
      <c r="Q2417" s="2">
        <v>0</v>
      </c>
      <c r="R2417" s="2" t="s">
        <v>19</v>
      </c>
      <c r="S2417" s="2" t="s">
        <v>34</v>
      </c>
      <c r="T2417" s="2">
        <v>13</v>
      </c>
      <c r="U2417" s="2">
        <v>-1</v>
      </c>
      <c r="V2417" s="2">
        <v>30</v>
      </c>
      <c r="W2417" s="5">
        <v>-30</v>
      </c>
      <c r="X2417" s="2">
        <v>2019</v>
      </c>
    </row>
    <row r="2418" spans="1:24" ht="15" customHeight="1" x14ac:dyDescent="0.25">
      <c r="A2418" s="2">
        <v>2417</v>
      </c>
      <c r="B2418" s="2">
        <v>20191102</v>
      </c>
      <c r="C2418" s="2">
        <v>1</v>
      </c>
      <c r="D2418" s="2">
        <v>10</v>
      </c>
      <c r="E2418" s="2" t="s">
        <v>12</v>
      </c>
      <c r="F2418" s="2">
        <v>666</v>
      </c>
      <c r="G2418" s="2" t="s">
        <v>225</v>
      </c>
      <c r="H2418" s="2">
        <v>0</v>
      </c>
      <c r="I2418" s="2" t="s">
        <v>19</v>
      </c>
      <c r="J2418" s="2" t="s">
        <v>65</v>
      </c>
      <c r="K2418" s="2">
        <v>1</v>
      </c>
      <c r="L2418" s="2" t="s">
        <v>21</v>
      </c>
      <c r="M2418" s="2">
        <v>31</v>
      </c>
      <c r="N2418" s="2">
        <v>-9.5</v>
      </c>
      <c r="O2418" s="2">
        <v>666</v>
      </c>
      <c r="P2418" s="2" t="s">
        <v>66</v>
      </c>
      <c r="Q2418" s="2">
        <v>0</v>
      </c>
      <c r="R2418" s="2" t="s">
        <v>19</v>
      </c>
      <c r="S2418" s="2" t="s">
        <v>65</v>
      </c>
      <c r="T2418" s="2">
        <v>24</v>
      </c>
      <c r="U2418" s="2">
        <v>1</v>
      </c>
      <c r="V2418" s="2">
        <v>-2.5</v>
      </c>
      <c r="W2418" s="5">
        <v>-2.5</v>
      </c>
      <c r="X2418" s="2">
        <v>2019</v>
      </c>
    </row>
    <row r="2419" spans="1:24" ht="15" customHeight="1" x14ac:dyDescent="0.25">
      <c r="A2419" s="2">
        <v>2418</v>
      </c>
      <c r="B2419" s="2">
        <v>20191102</v>
      </c>
      <c r="C2419" s="2">
        <v>1</v>
      </c>
      <c r="D2419" s="2">
        <v>10</v>
      </c>
      <c r="E2419" s="2" t="s">
        <v>12</v>
      </c>
      <c r="F2419" s="2">
        <v>666</v>
      </c>
      <c r="G2419" s="2" t="s">
        <v>270</v>
      </c>
      <c r="H2419" s="2">
        <v>0</v>
      </c>
      <c r="I2419" s="2" t="s">
        <v>19</v>
      </c>
      <c r="J2419" s="2" t="s">
        <v>82</v>
      </c>
      <c r="K2419" s="2">
        <v>-1</v>
      </c>
      <c r="L2419" s="2" t="s">
        <v>16</v>
      </c>
      <c r="M2419" s="2">
        <v>43</v>
      </c>
      <c r="N2419" s="2">
        <v>13.5</v>
      </c>
      <c r="O2419" s="2">
        <v>666</v>
      </c>
      <c r="P2419" s="2" t="s">
        <v>200</v>
      </c>
      <c r="Q2419" s="2">
        <v>0</v>
      </c>
      <c r="R2419" s="2" t="s">
        <v>19</v>
      </c>
      <c r="S2419" s="2" t="s">
        <v>82</v>
      </c>
      <c r="T2419" s="2">
        <v>35</v>
      </c>
      <c r="U2419" s="2">
        <v>-1</v>
      </c>
      <c r="V2419" s="2">
        <v>21.5</v>
      </c>
      <c r="W2419" s="5">
        <v>-21.5</v>
      </c>
      <c r="X2419" s="2">
        <v>2019</v>
      </c>
    </row>
    <row r="2420" spans="1:24" ht="15" customHeight="1" x14ac:dyDescent="0.25">
      <c r="A2420" s="2">
        <v>2419</v>
      </c>
      <c r="B2420" s="2">
        <v>20191102</v>
      </c>
      <c r="C2420" s="2">
        <v>0</v>
      </c>
      <c r="D2420" s="2">
        <v>10</v>
      </c>
      <c r="E2420" s="2" t="s">
        <v>12</v>
      </c>
      <c r="F2420" s="2">
        <v>666</v>
      </c>
      <c r="G2420" s="2" t="s">
        <v>37</v>
      </c>
      <c r="H2420" s="2">
        <v>0</v>
      </c>
      <c r="I2420" s="2" t="s">
        <v>19</v>
      </c>
      <c r="J2420" s="2" t="s">
        <v>301</v>
      </c>
      <c r="K2420" s="2">
        <v>-1</v>
      </c>
      <c r="L2420" s="2" t="s">
        <v>16</v>
      </c>
      <c r="M2420" s="2">
        <v>27</v>
      </c>
      <c r="N2420" s="2">
        <v>-14.5</v>
      </c>
      <c r="O2420" s="2">
        <v>666</v>
      </c>
      <c r="P2420" s="2" t="s">
        <v>251</v>
      </c>
      <c r="Q2420" s="2">
        <v>0</v>
      </c>
      <c r="R2420" s="2" t="s">
        <v>19</v>
      </c>
      <c r="S2420" s="2" t="s">
        <v>23</v>
      </c>
      <c r="T2420" s="2">
        <v>13</v>
      </c>
      <c r="U2420" s="2">
        <v>1</v>
      </c>
      <c r="V2420" s="2">
        <v>-0.5</v>
      </c>
      <c r="W2420" s="5">
        <v>-0.5</v>
      </c>
      <c r="X2420" s="2">
        <v>2019</v>
      </c>
    </row>
    <row r="2421" spans="1:24" ht="15" customHeight="1" x14ac:dyDescent="0.25">
      <c r="A2421" s="2">
        <v>2420</v>
      </c>
      <c r="B2421" s="2">
        <v>20191102</v>
      </c>
      <c r="C2421" s="2">
        <v>1</v>
      </c>
      <c r="D2421" s="2">
        <v>10</v>
      </c>
      <c r="E2421" s="2" t="s">
        <v>12</v>
      </c>
      <c r="F2421" s="2">
        <v>666</v>
      </c>
      <c r="G2421" s="2" t="s">
        <v>74</v>
      </c>
      <c r="H2421" s="2">
        <v>0</v>
      </c>
      <c r="I2421" s="2" t="s">
        <v>19</v>
      </c>
      <c r="J2421" s="2" t="s">
        <v>75</v>
      </c>
      <c r="K2421" s="2">
        <v>1</v>
      </c>
      <c r="L2421" s="2" t="s">
        <v>21</v>
      </c>
      <c r="M2421" s="2">
        <v>38</v>
      </c>
      <c r="N2421" s="2">
        <v>13.5</v>
      </c>
      <c r="O2421" s="2">
        <v>666</v>
      </c>
      <c r="P2421" s="2" t="s">
        <v>143</v>
      </c>
      <c r="Q2421" s="2">
        <v>0</v>
      </c>
      <c r="R2421" s="2" t="s">
        <v>19</v>
      </c>
      <c r="S2421" s="2" t="s">
        <v>75</v>
      </c>
      <c r="T2421" s="2">
        <v>34</v>
      </c>
      <c r="U2421" s="2">
        <v>-1</v>
      </c>
      <c r="V2421" s="2">
        <v>17.5</v>
      </c>
      <c r="W2421" s="5">
        <v>-17.5</v>
      </c>
      <c r="X2421" s="2">
        <v>2019</v>
      </c>
    </row>
    <row r="2422" spans="1:24" ht="15" customHeight="1" x14ac:dyDescent="0.25">
      <c r="A2422" s="2">
        <v>2421</v>
      </c>
      <c r="B2422" s="2">
        <v>20191102</v>
      </c>
      <c r="C2422" s="2">
        <v>1</v>
      </c>
      <c r="D2422" s="2">
        <v>10</v>
      </c>
      <c r="E2422" s="2" t="s">
        <v>12</v>
      </c>
      <c r="F2422" s="2">
        <v>666</v>
      </c>
      <c r="G2422" s="2" t="s">
        <v>279</v>
      </c>
      <c r="H2422" s="2">
        <v>0</v>
      </c>
      <c r="I2422" s="2" t="s">
        <v>19</v>
      </c>
      <c r="J2422" s="2" t="s">
        <v>275</v>
      </c>
      <c r="K2422" s="2">
        <v>1</v>
      </c>
      <c r="L2422" s="2" t="s">
        <v>21</v>
      </c>
      <c r="M2422" s="2">
        <v>45</v>
      </c>
      <c r="N2422" s="2">
        <v>-9.5</v>
      </c>
      <c r="O2422" s="2">
        <v>666</v>
      </c>
      <c r="P2422" s="2" t="s">
        <v>287</v>
      </c>
      <c r="Q2422" s="2">
        <v>0</v>
      </c>
      <c r="R2422" s="2" t="s">
        <v>19</v>
      </c>
      <c r="S2422" s="2" t="s">
        <v>275</v>
      </c>
      <c r="T2422" s="2">
        <v>10</v>
      </c>
      <c r="U2422" s="2">
        <v>1</v>
      </c>
      <c r="V2422" s="2">
        <v>25.5</v>
      </c>
      <c r="W2422" s="5">
        <v>25.5</v>
      </c>
      <c r="X2422" s="2">
        <v>2019</v>
      </c>
    </row>
    <row r="2423" spans="1:24" ht="15" customHeight="1" x14ac:dyDescent="0.25">
      <c r="A2423" s="2">
        <v>2422</v>
      </c>
      <c r="B2423" s="2">
        <v>20191102</v>
      </c>
      <c r="C2423" s="2">
        <v>1</v>
      </c>
      <c r="D2423" s="2">
        <v>10</v>
      </c>
      <c r="E2423" s="2" t="s">
        <v>12</v>
      </c>
      <c r="F2423" s="2">
        <v>666</v>
      </c>
      <c r="G2423" s="2" t="s">
        <v>229</v>
      </c>
      <c r="H2423" s="2">
        <v>0</v>
      </c>
      <c r="I2423" s="2" t="s">
        <v>19</v>
      </c>
      <c r="J2423" s="2" t="s">
        <v>75</v>
      </c>
      <c r="K2423" s="2">
        <v>-1</v>
      </c>
      <c r="L2423" s="2" t="s">
        <v>16</v>
      </c>
      <c r="M2423" s="2">
        <v>56</v>
      </c>
      <c r="N2423" s="2">
        <v>-18</v>
      </c>
      <c r="O2423" s="2">
        <v>666</v>
      </c>
      <c r="P2423" s="2" t="s">
        <v>257</v>
      </c>
      <c r="Q2423" s="2">
        <v>0</v>
      </c>
      <c r="R2423" s="2" t="s">
        <v>19</v>
      </c>
      <c r="S2423" s="2" t="s">
        <v>75</v>
      </c>
      <c r="T2423" s="2">
        <v>17</v>
      </c>
      <c r="U2423" s="2">
        <v>1</v>
      </c>
      <c r="V2423" s="2">
        <v>21</v>
      </c>
      <c r="W2423" s="5">
        <v>21</v>
      </c>
      <c r="X2423" s="2">
        <v>2019</v>
      </c>
    </row>
    <row r="2424" spans="1:24" ht="15" customHeight="1" x14ac:dyDescent="0.25">
      <c r="A2424" s="2">
        <v>2423</v>
      </c>
      <c r="B2424" s="2">
        <v>20191105</v>
      </c>
      <c r="C2424" s="2">
        <v>1</v>
      </c>
      <c r="D2424" s="2">
        <v>11</v>
      </c>
      <c r="E2424" s="2" t="s">
        <v>12</v>
      </c>
      <c r="F2424" s="2">
        <v>108</v>
      </c>
      <c r="G2424" s="2" t="s">
        <v>199</v>
      </c>
      <c r="H2424" s="2">
        <v>7</v>
      </c>
      <c r="I2424" s="2" t="s">
        <v>14</v>
      </c>
      <c r="J2424" s="2" t="s">
        <v>36</v>
      </c>
      <c r="K2424" s="2">
        <v>1</v>
      </c>
      <c r="L2424" s="2" t="s">
        <v>21</v>
      </c>
      <c r="M2424" s="2">
        <v>35</v>
      </c>
      <c r="N2424" s="2">
        <v>-4</v>
      </c>
      <c r="O2424" s="2">
        <v>48</v>
      </c>
      <c r="P2424" s="2" t="s">
        <v>137</v>
      </c>
      <c r="Q2424" s="2">
        <v>7</v>
      </c>
      <c r="R2424" s="2" t="s">
        <v>14</v>
      </c>
      <c r="S2424" s="2" t="s">
        <v>36</v>
      </c>
      <c r="T2424" s="2">
        <v>33</v>
      </c>
      <c r="U2424" s="2">
        <v>1</v>
      </c>
      <c r="V2424" s="2">
        <v>-2</v>
      </c>
      <c r="W2424" s="5">
        <v>-2</v>
      </c>
      <c r="X2424" s="2">
        <v>2019</v>
      </c>
    </row>
    <row r="2425" spans="1:24" ht="15" customHeight="1" x14ac:dyDescent="0.25">
      <c r="A2425" s="2">
        <v>2424</v>
      </c>
      <c r="B2425" s="2">
        <v>20191105</v>
      </c>
      <c r="C2425" s="2">
        <v>1</v>
      </c>
      <c r="D2425" s="2">
        <v>11</v>
      </c>
      <c r="E2425" s="2" t="s">
        <v>12</v>
      </c>
      <c r="F2425" s="2">
        <v>124</v>
      </c>
      <c r="G2425" s="2" t="s">
        <v>98</v>
      </c>
      <c r="H2425" s="2">
        <v>7</v>
      </c>
      <c r="I2425" s="2" t="s">
        <v>14</v>
      </c>
      <c r="J2425" s="2" t="s">
        <v>36</v>
      </c>
      <c r="K2425" s="2">
        <v>1</v>
      </c>
      <c r="L2425" s="2" t="s">
        <v>21</v>
      </c>
      <c r="M2425" s="2">
        <v>35</v>
      </c>
      <c r="N2425" s="2">
        <v>-6.5</v>
      </c>
      <c r="O2425" s="2">
        <v>11</v>
      </c>
      <c r="P2425" s="2" t="s">
        <v>35</v>
      </c>
      <c r="Q2425" s="2">
        <v>7</v>
      </c>
      <c r="R2425" s="2" t="s">
        <v>14</v>
      </c>
      <c r="S2425" s="2" t="s">
        <v>36</v>
      </c>
      <c r="T2425" s="2">
        <v>31</v>
      </c>
      <c r="U2425" s="2">
        <v>1</v>
      </c>
      <c r="V2425" s="2">
        <v>-2.5</v>
      </c>
      <c r="W2425" s="5">
        <v>-2.5</v>
      </c>
      <c r="X2425" s="2">
        <v>2019</v>
      </c>
    </row>
    <row r="2426" spans="1:24" ht="15" customHeight="1" x14ac:dyDescent="0.25">
      <c r="A2426" s="2">
        <v>2425</v>
      </c>
      <c r="B2426" s="2">
        <v>20191106</v>
      </c>
      <c r="C2426" s="2">
        <v>1</v>
      </c>
      <c r="D2426" s="2">
        <v>11</v>
      </c>
      <c r="E2426" s="2" t="s">
        <v>12</v>
      </c>
      <c r="F2426" s="2">
        <v>60</v>
      </c>
      <c r="G2426" s="2" t="s">
        <v>155</v>
      </c>
      <c r="H2426" s="2">
        <v>7</v>
      </c>
      <c r="I2426" s="2" t="s">
        <v>14</v>
      </c>
      <c r="J2426" s="2" t="s">
        <v>36</v>
      </c>
      <c r="K2426" s="2">
        <v>-1</v>
      </c>
      <c r="L2426" s="2" t="s">
        <v>16</v>
      </c>
      <c r="M2426" s="2">
        <v>24</v>
      </c>
      <c r="N2426" s="2">
        <v>7</v>
      </c>
      <c r="O2426" s="2">
        <v>79</v>
      </c>
      <c r="P2426" s="2" t="s">
        <v>170</v>
      </c>
      <c r="Q2426" s="2">
        <v>7</v>
      </c>
      <c r="R2426" s="2" t="s">
        <v>14</v>
      </c>
      <c r="S2426" s="2" t="s">
        <v>36</v>
      </c>
      <c r="T2426" s="2">
        <v>21</v>
      </c>
      <c r="U2426" s="2">
        <v>-1</v>
      </c>
      <c r="V2426" s="2">
        <v>10</v>
      </c>
      <c r="W2426" s="5">
        <v>-10</v>
      </c>
      <c r="X2426" s="2">
        <v>2019</v>
      </c>
    </row>
    <row r="2427" spans="1:24" ht="15" customHeight="1" x14ac:dyDescent="0.25">
      <c r="A2427" s="2">
        <v>2426</v>
      </c>
      <c r="B2427" s="2">
        <v>20191107</v>
      </c>
      <c r="C2427" s="2">
        <v>1</v>
      </c>
      <c r="D2427" s="2">
        <v>11</v>
      </c>
      <c r="E2427" s="2" t="s">
        <v>12</v>
      </c>
      <c r="F2427" s="2">
        <v>51</v>
      </c>
      <c r="G2427" s="2" t="s">
        <v>148</v>
      </c>
      <c r="H2427" s="2">
        <v>10</v>
      </c>
      <c r="I2427" s="2" t="s">
        <v>14</v>
      </c>
      <c r="J2427" s="2" t="s">
        <v>43</v>
      </c>
      <c r="K2427" s="2">
        <v>-1</v>
      </c>
      <c r="L2427" s="2" t="s">
        <v>16</v>
      </c>
      <c r="M2427" s="2">
        <v>48</v>
      </c>
      <c r="N2427" s="2">
        <v>-14</v>
      </c>
      <c r="O2427" s="2">
        <v>23</v>
      </c>
      <c r="P2427" s="2" t="s">
        <v>186</v>
      </c>
      <c r="Q2427" s="2">
        <v>10</v>
      </c>
      <c r="R2427" s="2" t="s">
        <v>14</v>
      </c>
      <c r="S2427" s="2" t="s">
        <v>43</v>
      </c>
      <c r="T2427" s="2">
        <v>7</v>
      </c>
      <c r="U2427" s="2">
        <v>1</v>
      </c>
      <c r="V2427" s="2">
        <v>27</v>
      </c>
      <c r="W2427" s="5">
        <v>27</v>
      </c>
      <c r="X2427" s="2">
        <v>2019</v>
      </c>
    </row>
    <row r="2428" spans="1:24" ht="15" customHeight="1" x14ac:dyDescent="0.25">
      <c r="A2428" s="2">
        <v>2427</v>
      </c>
      <c r="B2428" s="2">
        <v>20191107</v>
      </c>
      <c r="C2428" s="2">
        <v>1</v>
      </c>
      <c r="D2428" s="2">
        <v>11</v>
      </c>
      <c r="E2428" s="2" t="s">
        <v>12</v>
      </c>
      <c r="F2428" s="2">
        <v>102</v>
      </c>
      <c r="G2428" s="2" t="s">
        <v>194</v>
      </c>
      <c r="H2428" s="2">
        <v>1</v>
      </c>
      <c r="I2428" s="2" t="s">
        <v>14</v>
      </c>
      <c r="J2428" s="2" t="s">
        <v>40</v>
      </c>
      <c r="K2428" s="2">
        <v>-1</v>
      </c>
      <c r="L2428" s="2" t="s">
        <v>16</v>
      </c>
      <c r="M2428" s="2">
        <v>17</v>
      </c>
      <c r="N2428" s="2">
        <v>-2</v>
      </c>
      <c r="O2428" s="2">
        <v>96</v>
      </c>
      <c r="P2428" s="2" t="s">
        <v>187</v>
      </c>
      <c r="Q2428" s="2">
        <v>1</v>
      </c>
      <c r="R2428" s="2" t="s">
        <v>14</v>
      </c>
      <c r="S2428" s="2" t="s">
        <v>40</v>
      </c>
      <c r="T2428" s="2">
        <v>7</v>
      </c>
      <c r="U2428" s="2">
        <v>1</v>
      </c>
      <c r="V2428" s="2">
        <v>8</v>
      </c>
      <c r="W2428" s="5">
        <v>8</v>
      </c>
      <c r="X2428" s="2">
        <v>2019</v>
      </c>
    </row>
    <row r="2429" spans="1:24" ht="15" customHeight="1" x14ac:dyDescent="0.25">
      <c r="A2429" s="2">
        <v>2428</v>
      </c>
      <c r="B2429" s="2">
        <v>20191108</v>
      </c>
      <c r="C2429" s="2">
        <v>1</v>
      </c>
      <c r="D2429" s="2">
        <v>11</v>
      </c>
      <c r="E2429" s="2" t="s">
        <v>12</v>
      </c>
      <c r="F2429" s="2">
        <v>126</v>
      </c>
      <c r="G2429" s="2" t="s">
        <v>216</v>
      </c>
      <c r="H2429" s="2">
        <v>9</v>
      </c>
      <c r="I2429" s="2" t="s">
        <v>14</v>
      </c>
      <c r="J2429" s="2" t="s">
        <v>62</v>
      </c>
      <c r="K2429" s="2">
        <v>-1</v>
      </c>
      <c r="L2429" s="2" t="s">
        <v>16</v>
      </c>
      <c r="M2429" s="2">
        <v>19</v>
      </c>
      <c r="N2429" s="2">
        <v>-11</v>
      </c>
      <c r="O2429" s="2">
        <v>85</v>
      </c>
      <c r="P2429" s="2" t="s">
        <v>169</v>
      </c>
      <c r="Q2429" s="2">
        <v>9</v>
      </c>
      <c r="R2429" s="2" t="s">
        <v>14</v>
      </c>
      <c r="S2429" s="2" t="s">
        <v>62</v>
      </c>
      <c r="T2429" s="2">
        <v>7</v>
      </c>
      <c r="U2429" s="2">
        <v>1</v>
      </c>
      <c r="V2429" s="2">
        <v>1</v>
      </c>
      <c r="W2429" s="5">
        <v>1</v>
      </c>
      <c r="X2429" s="2">
        <v>2019</v>
      </c>
    </row>
    <row r="2430" spans="1:24" ht="15" customHeight="1" x14ac:dyDescent="0.25">
      <c r="A2430" s="2">
        <v>2429</v>
      </c>
      <c r="B2430" s="2">
        <v>20191108</v>
      </c>
      <c r="C2430" s="2">
        <v>1</v>
      </c>
      <c r="D2430" s="2">
        <v>11</v>
      </c>
      <c r="E2430" s="2" t="s">
        <v>12</v>
      </c>
      <c r="F2430" s="2">
        <v>111</v>
      </c>
      <c r="G2430" s="2" t="s">
        <v>197</v>
      </c>
      <c r="H2430" s="2">
        <v>1</v>
      </c>
      <c r="I2430" s="2" t="s">
        <v>14</v>
      </c>
      <c r="J2430" s="2" t="s">
        <v>40</v>
      </c>
      <c r="K2430" s="2">
        <v>1</v>
      </c>
      <c r="L2430" s="2" t="s">
        <v>21</v>
      </c>
      <c r="M2430" s="2">
        <v>34</v>
      </c>
      <c r="N2430" s="2">
        <v>16</v>
      </c>
      <c r="O2430" s="2">
        <v>113</v>
      </c>
      <c r="P2430" s="2" t="s">
        <v>39</v>
      </c>
      <c r="Q2430" s="2">
        <v>1</v>
      </c>
      <c r="R2430" s="2" t="s">
        <v>14</v>
      </c>
      <c r="S2430" s="2" t="s">
        <v>40</v>
      </c>
      <c r="T2430" s="2">
        <v>31</v>
      </c>
      <c r="U2430" s="2">
        <v>-1</v>
      </c>
      <c r="V2430" s="2">
        <v>19</v>
      </c>
      <c r="W2430" s="5">
        <v>-19</v>
      </c>
      <c r="X2430" s="2">
        <v>2019</v>
      </c>
    </row>
    <row r="2431" spans="1:24" ht="15" customHeight="1" x14ac:dyDescent="0.25">
      <c r="A2431" s="2">
        <v>2430</v>
      </c>
      <c r="B2431" s="2">
        <v>20191109</v>
      </c>
      <c r="C2431" s="2">
        <v>1</v>
      </c>
      <c r="D2431" s="2">
        <v>11</v>
      </c>
      <c r="E2431" s="2" t="s">
        <v>12</v>
      </c>
      <c r="F2431" s="2">
        <v>54</v>
      </c>
      <c r="G2431" s="2" t="s">
        <v>239</v>
      </c>
      <c r="H2431" s="2">
        <v>11</v>
      </c>
      <c r="I2431" s="2" t="s">
        <v>14</v>
      </c>
      <c r="J2431" s="2" t="s">
        <v>56</v>
      </c>
      <c r="K2431" s="2">
        <v>-1</v>
      </c>
      <c r="L2431" s="2" t="s">
        <v>16</v>
      </c>
      <c r="M2431" s="2">
        <v>46</v>
      </c>
      <c r="N2431" s="2">
        <v>5.5</v>
      </c>
      <c r="O2431" s="2">
        <v>3</v>
      </c>
      <c r="P2431" s="2" t="s">
        <v>103</v>
      </c>
      <c r="Q2431" s="2">
        <v>11</v>
      </c>
      <c r="R2431" s="2" t="s">
        <v>14</v>
      </c>
      <c r="S2431" s="2" t="s">
        <v>56</v>
      </c>
      <c r="T2431" s="2">
        <v>41</v>
      </c>
      <c r="U2431" s="2">
        <v>-1</v>
      </c>
      <c r="V2431" s="2">
        <v>10.5</v>
      </c>
      <c r="W2431" s="5">
        <v>-10.5</v>
      </c>
      <c r="X2431" s="2">
        <v>2019</v>
      </c>
    </row>
    <row r="2432" spans="1:24" ht="15" customHeight="1" x14ac:dyDescent="0.25">
      <c r="A2432" s="2">
        <v>2431</v>
      </c>
      <c r="B2432" s="2">
        <v>20191109</v>
      </c>
      <c r="C2432" s="2">
        <v>0</v>
      </c>
      <c r="D2432" s="2">
        <v>11</v>
      </c>
      <c r="E2432" s="2" t="s">
        <v>12</v>
      </c>
      <c r="F2432" s="2">
        <v>123</v>
      </c>
      <c r="G2432" s="2" t="s">
        <v>96</v>
      </c>
      <c r="H2432" s="2">
        <v>5</v>
      </c>
      <c r="I2432" s="2" t="s">
        <v>14</v>
      </c>
      <c r="J2432" s="2" t="s">
        <v>27</v>
      </c>
      <c r="K2432" s="2">
        <v>-1</v>
      </c>
      <c r="L2432" s="2" t="s">
        <v>16</v>
      </c>
      <c r="M2432" s="2">
        <v>45</v>
      </c>
      <c r="N2432" s="2">
        <v>1</v>
      </c>
      <c r="O2432" s="2">
        <v>7</v>
      </c>
      <c r="P2432" s="2" t="s">
        <v>105</v>
      </c>
      <c r="Q2432" s="2">
        <v>11</v>
      </c>
      <c r="R2432" s="2" t="s">
        <v>14</v>
      </c>
      <c r="S2432" s="2" t="s">
        <v>56</v>
      </c>
      <c r="T2432" s="2">
        <v>19</v>
      </c>
      <c r="U2432" s="2">
        <v>-1</v>
      </c>
      <c r="V2432" s="2">
        <v>27</v>
      </c>
      <c r="W2432" s="5">
        <v>-27</v>
      </c>
      <c r="X2432" s="2">
        <v>2019</v>
      </c>
    </row>
    <row r="2433" spans="1:24" ht="15" customHeight="1" x14ac:dyDescent="0.25">
      <c r="A2433" s="2">
        <v>2432</v>
      </c>
      <c r="B2433" s="2">
        <v>20191109</v>
      </c>
      <c r="C2433" s="2">
        <v>1</v>
      </c>
      <c r="D2433" s="2">
        <v>11</v>
      </c>
      <c r="E2433" s="2" t="s">
        <v>12</v>
      </c>
      <c r="F2433" s="2">
        <v>9</v>
      </c>
      <c r="G2433" s="2" t="s">
        <v>86</v>
      </c>
      <c r="H2433" s="2">
        <v>6</v>
      </c>
      <c r="I2433" s="2" t="s">
        <v>14</v>
      </c>
      <c r="J2433" s="2" t="s">
        <v>20</v>
      </c>
      <c r="K2433" s="2">
        <v>1</v>
      </c>
      <c r="L2433" s="2" t="s">
        <v>21</v>
      </c>
      <c r="M2433" s="2">
        <v>63</v>
      </c>
      <c r="N2433" s="2">
        <v>-35</v>
      </c>
      <c r="O2433" s="2">
        <v>666</v>
      </c>
      <c r="P2433" s="2" t="s">
        <v>18</v>
      </c>
      <c r="Q2433" s="2">
        <v>0</v>
      </c>
      <c r="R2433" s="2" t="s">
        <v>19</v>
      </c>
      <c r="S2433" s="2" t="s">
        <v>20</v>
      </c>
      <c r="T2433" s="2">
        <v>7</v>
      </c>
      <c r="U2433" s="2">
        <v>1</v>
      </c>
      <c r="V2433" s="2">
        <v>21</v>
      </c>
      <c r="W2433" s="5">
        <v>21</v>
      </c>
      <c r="X2433" s="2">
        <v>2019</v>
      </c>
    </row>
    <row r="2434" spans="1:24" ht="15" customHeight="1" x14ac:dyDescent="0.25">
      <c r="A2434" s="2">
        <v>2433</v>
      </c>
      <c r="B2434" s="2">
        <v>20191109</v>
      </c>
      <c r="C2434" s="2">
        <v>1</v>
      </c>
      <c r="D2434" s="2">
        <v>11</v>
      </c>
      <c r="E2434" s="2" t="s">
        <v>12</v>
      </c>
      <c r="F2434" s="2">
        <v>97</v>
      </c>
      <c r="G2434" s="2" t="s">
        <v>207</v>
      </c>
      <c r="H2434" s="2">
        <v>9</v>
      </c>
      <c r="I2434" s="2" t="s">
        <v>14</v>
      </c>
      <c r="J2434" s="2" t="s">
        <v>62</v>
      </c>
      <c r="K2434" s="2">
        <v>-1</v>
      </c>
      <c r="L2434" s="2" t="s">
        <v>16</v>
      </c>
      <c r="M2434" s="2">
        <v>31</v>
      </c>
      <c r="N2434" s="2">
        <v>1</v>
      </c>
      <c r="O2434" s="2">
        <v>6</v>
      </c>
      <c r="P2434" s="2" t="s">
        <v>109</v>
      </c>
      <c r="Q2434" s="2">
        <v>9</v>
      </c>
      <c r="R2434" s="2" t="s">
        <v>14</v>
      </c>
      <c r="S2434" s="2" t="s">
        <v>62</v>
      </c>
      <c r="T2434" s="2">
        <v>26</v>
      </c>
      <c r="U2434" s="2">
        <v>-1</v>
      </c>
      <c r="V2434" s="2">
        <v>6</v>
      </c>
      <c r="W2434" s="5">
        <v>-6</v>
      </c>
      <c r="X2434" s="2">
        <v>2019</v>
      </c>
    </row>
    <row r="2435" spans="1:24" ht="15" customHeight="1" x14ac:dyDescent="0.25">
      <c r="A2435" s="2">
        <v>2434</v>
      </c>
      <c r="B2435" s="2">
        <v>20191109</v>
      </c>
      <c r="C2435" s="2">
        <v>1</v>
      </c>
      <c r="D2435" s="2">
        <v>11</v>
      </c>
      <c r="E2435" s="2" t="s">
        <v>12</v>
      </c>
      <c r="F2435" s="2">
        <v>33</v>
      </c>
      <c r="G2435" s="2" t="s">
        <v>243</v>
      </c>
      <c r="H2435" s="2">
        <v>2</v>
      </c>
      <c r="I2435" s="2" t="s">
        <v>14</v>
      </c>
      <c r="J2435" s="2" t="s">
        <v>53</v>
      </c>
      <c r="K2435" s="2">
        <v>-1</v>
      </c>
      <c r="L2435" s="2" t="s">
        <v>16</v>
      </c>
      <c r="M2435" s="2">
        <v>38</v>
      </c>
      <c r="N2435" s="2">
        <v>1</v>
      </c>
      <c r="O2435" s="2">
        <v>14</v>
      </c>
      <c r="P2435" s="2" t="s">
        <v>113</v>
      </c>
      <c r="Q2435" s="2">
        <v>2</v>
      </c>
      <c r="R2435" s="2" t="s">
        <v>14</v>
      </c>
      <c r="S2435" s="2" t="s">
        <v>53</v>
      </c>
      <c r="T2435" s="2">
        <v>31</v>
      </c>
      <c r="U2435" s="2">
        <v>-1</v>
      </c>
      <c r="V2435" s="2">
        <v>8</v>
      </c>
      <c r="W2435" s="5">
        <v>-8</v>
      </c>
      <c r="X2435" s="2">
        <v>2019</v>
      </c>
    </row>
    <row r="2436" spans="1:24" ht="15" customHeight="1" x14ac:dyDescent="0.25">
      <c r="A2436" s="2">
        <v>2435</v>
      </c>
      <c r="B2436" s="2">
        <v>20191109</v>
      </c>
      <c r="C2436" s="2">
        <v>1</v>
      </c>
      <c r="D2436" s="2">
        <v>11</v>
      </c>
      <c r="E2436" s="2" t="s">
        <v>12</v>
      </c>
      <c r="F2436" s="2">
        <v>13</v>
      </c>
      <c r="G2436" s="2" t="s">
        <v>201</v>
      </c>
      <c r="H2436" s="2">
        <v>8</v>
      </c>
      <c r="I2436" s="2" t="s">
        <v>14</v>
      </c>
      <c r="J2436" s="2" t="s">
        <v>15</v>
      </c>
      <c r="K2436" s="2">
        <v>1</v>
      </c>
      <c r="L2436" s="2" t="s">
        <v>21</v>
      </c>
      <c r="M2436" s="2">
        <v>20</v>
      </c>
      <c r="N2436" s="2">
        <v>-12.5</v>
      </c>
      <c r="O2436" s="2">
        <v>130</v>
      </c>
      <c r="P2436" s="2" t="s">
        <v>24</v>
      </c>
      <c r="Q2436" s="2">
        <v>8</v>
      </c>
      <c r="R2436" s="2" t="s">
        <v>14</v>
      </c>
      <c r="S2436" s="2" t="s">
        <v>15</v>
      </c>
      <c r="T2436" s="2">
        <v>17</v>
      </c>
      <c r="U2436" s="2">
        <v>1</v>
      </c>
      <c r="V2436" s="2">
        <v>-9.5</v>
      </c>
      <c r="W2436" s="5">
        <v>-9.5</v>
      </c>
      <c r="X2436" s="2">
        <v>2019</v>
      </c>
    </row>
    <row r="2437" spans="1:24" ht="15" customHeight="1" x14ac:dyDescent="0.25">
      <c r="A2437" s="2">
        <v>2436</v>
      </c>
      <c r="B2437" s="2">
        <v>20191109</v>
      </c>
      <c r="C2437" s="2">
        <v>1</v>
      </c>
      <c r="D2437" s="2">
        <v>11</v>
      </c>
      <c r="E2437" s="2" t="s">
        <v>12</v>
      </c>
      <c r="F2437" s="2">
        <v>17</v>
      </c>
      <c r="G2437" s="2" t="s">
        <v>107</v>
      </c>
      <c r="H2437" s="2">
        <v>6</v>
      </c>
      <c r="I2437" s="2" t="s">
        <v>14</v>
      </c>
      <c r="J2437" s="2" t="s">
        <v>20</v>
      </c>
      <c r="K2437" s="2">
        <v>1</v>
      </c>
      <c r="L2437" s="2" t="s">
        <v>21</v>
      </c>
      <c r="M2437" s="2">
        <v>31</v>
      </c>
      <c r="N2437" s="2">
        <v>-17</v>
      </c>
      <c r="O2437" s="2">
        <v>164</v>
      </c>
      <c r="P2437" s="2" t="s">
        <v>146</v>
      </c>
      <c r="Q2437" s="2">
        <v>6</v>
      </c>
      <c r="R2437" s="2" t="s">
        <v>14</v>
      </c>
      <c r="S2437" s="2" t="s">
        <v>20</v>
      </c>
      <c r="T2437" s="2">
        <v>24</v>
      </c>
      <c r="U2437" s="2">
        <v>1</v>
      </c>
      <c r="V2437" s="2">
        <v>-10</v>
      </c>
      <c r="W2437" s="5">
        <v>-10</v>
      </c>
      <c r="X2437" s="2">
        <v>2019</v>
      </c>
    </row>
    <row r="2438" spans="1:24" ht="15" customHeight="1" x14ac:dyDescent="0.25">
      <c r="A2438" s="2">
        <v>2437</v>
      </c>
      <c r="B2438" s="2">
        <v>20191109</v>
      </c>
      <c r="C2438" s="2">
        <v>1</v>
      </c>
      <c r="D2438" s="2">
        <v>11</v>
      </c>
      <c r="E2438" s="2" t="s">
        <v>12</v>
      </c>
      <c r="F2438" s="2">
        <v>19</v>
      </c>
      <c r="G2438" s="2" t="s">
        <v>116</v>
      </c>
      <c r="H2438" s="2">
        <v>9</v>
      </c>
      <c r="I2438" s="2" t="s">
        <v>14</v>
      </c>
      <c r="J2438" s="2" t="s">
        <v>62</v>
      </c>
      <c r="K2438" s="2">
        <v>1</v>
      </c>
      <c r="L2438" s="2" t="s">
        <v>21</v>
      </c>
      <c r="M2438" s="2">
        <v>33</v>
      </c>
      <c r="N2438" s="2">
        <v>7.5</v>
      </c>
      <c r="O2438" s="2">
        <v>127</v>
      </c>
      <c r="P2438" s="2" t="s">
        <v>217</v>
      </c>
      <c r="Q2438" s="2">
        <v>9</v>
      </c>
      <c r="R2438" s="2" t="s">
        <v>14</v>
      </c>
      <c r="S2438" s="2" t="s">
        <v>62</v>
      </c>
      <c r="T2438" s="2">
        <v>20</v>
      </c>
      <c r="U2438" s="2">
        <v>-1</v>
      </c>
      <c r="V2438" s="2">
        <v>20.5</v>
      </c>
      <c r="W2438" s="5">
        <v>-20.5</v>
      </c>
      <c r="X2438" s="2">
        <v>2019</v>
      </c>
    </row>
    <row r="2439" spans="1:24" ht="15" customHeight="1" x14ac:dyDescent="0.25">
      <c r="A2439" s="2">
        <v>2438</v>
      </c>
      <c r="B2439" s="2">
        <v>20191109</v>
      </c>
      <c r="C2439" s="2">
        <v>1</v>
      </c>
      <c r="D2439" s="2">
        <v>11</v>
      </c>
      <c r="E2439" s="2" t="s">
        <v>12</v>
      </c>
      <c r="F2439" s="2">
        <v>21</v>
      </c>
      <c r="G2439" s="2" t="s">
        <v>205</v>
      </c>
      <c r="H2439" s="2">
        <v>1</v>
      </c>
      <c r="I2439" s="2" t="s">
        <v>14</v>
      </c>
      <c r="J2439" s="2" t="s">
        <v>40</v>
      </c>
      <c r="K2439" s="2">
        <v>1</v>
      </c>
      <c r="L2439" s="2" t="s">
        <v>21</v>
      </c>
      <c r="M2439" s="2">
        <v>48</v>
      </c>
      <c r="N2439" s="2">
        <v>-35</v>
      </c>
      <c r="O2439" s="2">
        <v>26</v>
      </c>
      <c r="P2439" s="2" t="s">
        <v>41</v>
      </c>
      <c r="Q2439" s="2">
        <v>1</v>
      </c>
      <c r="R2439" s="2" t="s">
        <v>14</v>
      </c>
      <c r="S2439" s="2" t="s">
        <v>40</v>
      </c>
      <c r="T2439" s="2">
        <v>3</v>
      </c>
      <c r="U2439" s="2">
        <v>1</v>
      </c>
      <c r="V2439" s="2">
        <v>10</v>
      </c>
      <c r="W2439" s="5">
        <v>10</v>
      </c>
      <c r="X2439" s="2">
        <v>2019</v>
      </c>
    </row>
    <row r="2440" spans="1:24" ht="15" customHeight="1" x14ac:dyDescent="0.25">
      <c r="A2440" s="2">
        <v>2439</v>
      </c>
      <c r="B2440" s="2">
        <v>20191109</v>
      </c>
      <c r="C2440" s="2">
        <v>1</v>
      </c>
      <c r="D2440" s="2">
        <v>11</v>
      </c>
      <c r="E2440" s="2" t="s">
        <v>12</v>
      </c>
      <c r="F2440" s="2">
        <v>24</v>
      </c>
      <c r="G2440" s="2" t="s">
        <v>84</v>
      </c>
      <c r="H2440" s="2">
        <v>9</v>
      </c>
      <c r="I2440" s="2" t="s">
        <v>14</v>
      </c>
      <c r="J2440" s="2" t="s">
        <v>62</v>
      </c>
      <c r="K2440" s="2">
        <v>1</v>
      </c>
      <c r="L2440" s="2" t="s">
        <v>21</v>
      </c>
      <c r="M2440" s="2">
        <v>16</v>
      </c>
      <c r="N2440" s="2">
        <v>3</v>
      </c>
      <c r="O2440" s="2">
        <v>99</v>
      </c>
      <c r="P2440" s="2" t="s">
        <v>93</v>
      </c>
      <c r="Q2440" s="2">
        <v>9</v>
      </c>
      <c r="R2440" s="2" t="s">
        <v>14</v>
      </c>
      <c r="S2440" s="2" t="s">
        <v>62</v>
      </c>
      <c r="T2440" s="2">
        <v>13</v>
      </c>
      <c r="U2440" s="2">
        <v>-1</v>
      </c>
      <c r="V2440" s="2">
        <v>6</v>
      </c>
      <c r="W2440" s="5">
        <v>-6</v>
      </c>
      <c r="X2440" s="2">
        <v>2019</v>
      </c>
    </row>
    <row r="2441" spans="1:24" ht="15" customHeight="1" x14ac:dyDescent="0.25">
      <c r="A2441" s="2">
        <v>2440</v>
      </c>
      <c r="B2441" s="2">
        <v>20191109</v>
      </c>
      <c r="C2441" s="2">
        <v>0</v>
      </c>
      <c r="D2441" s="2">
        <v>11</v>
      </c>
      <c r="E2441" s="2" t="s">
        <v>12</v>
      </c>
      <c r="F2441" s="2">
        <v>78</v>
      </c>
      <c r="G2441" s="2" t="s">
        <v>164</v>
      </c>
      <c r="H2441" s="2">
        <v>6</v>
      </c>
      <c r="I2441" s="2" t="s">
        <v>14</v>
      </c>
      <c r="J2441" s="2" t="s">
        <v>20</v>
      </c>
      <c r="K2441" s="2">
        <v>-1</v>
      </c>
      <c r="L2441" s="2" t="s">
        <v>16</v>
      </c>
      <c r="M2441" s="2">
        <v>38</v>
      </c>
      <c r="N2441" s="2">
        <v>-8</v>
      </c>
      <c r="O2441" s="2">
        <v>27</v>
      </c>
      <c r="P2441" s="2" t="s">
        <v>85</v>
      </c>
      <c r="Q2441" s="2">
        <v>2</v>
      </c>
      <c r="R2441" s="2" t="s">
        <v>14</v>
      </c>
      <c r="S2441" s="2" t="s">
        <v>53</v>
      </c>
      <c r="T2441" s="2">
        <v>7</v>
      </c>
      <c r="U2441" s="2">
        <v>1</v>
      </c>
      <c r="V2441" s="2">
        <v>23</v>
      </c>
      <c r="W2441" s="5">
        <v>23</v>
      </c>
      <c r="X2441" s="2">
        <v>2019</v>
      </c>
    </row>
    <row r="2442" spans="1:24" ht="15" customHeight="1" x14ac:dyDescent="0.25">
      <c r="A2442" s="2">
        <v>2441</v>
      </c>
      <c r="B2442" s="2">
        <v>20191109</v>
      </c>
      <c r="C2442" s="2">
        <v>1</v>
      </c>
      <c r="D2442" s="2">
        <v>11</v>
      </c>
      <c r="E2442" s="2" t="s">
        <v>12</v>
      </c>
      <c r="F2442" s="2">
        <v>30</v>
      </c>
      <c r="G2442" s="2" t="s">
        <v>173</v>
      </c>
      <c r="H2442" s="2">
        <v>5</v>
      </c>
      <c r="I2442" s="2" t="s">
        <v>14</v>
      </c>
      <c r="J2442" s="2" t="s">
        <v>27</v>
      </c>
      <c r="K2442" s="2">
        <v>1</v>
      </c>
      <c r="L2442" s="2" t="s">
        <v>21</v>
      </c>
      <c r="M2442" s="2">
        <v>37</v>
      </c>
      <c r="N2442" s="2">
        <v>-10.5</v>
      </c>
      <c r="O2442" s="2">
        <v>31</v>
      </c>
      <c r="P2442" s="2" t="s">
        <v>123</v>
      </c>
      <c r="Q2442" s="2">
        <v>5</v>
      </c>
      <c r="R2442" s="2" t="s">
        <v>14</v>
      </c>
      <c r="S2442" s="2" t="s">
        <v>27</v>
      </c>
      <c r="T2442" s="2">
        <v>7</v>
      </c>
      <c r="U2442" s="2">
        <v>1</v>
      </c>
      <c r="V2442" s="2">
        <v>19.5</v>
      </c>
      <c r="W2442" s="5">
        <v>19.5</v>
      </c>
      <c r="X2442" s="2">
        <v>2019</v>
      </c>
    </row>
    <row r="2443" spans="1:24" ht="15" customHeight="1" x14ac:dyDescent="0.25">
      <c r="A2443" s="2">
        <v>2442</v>
      </c>
      <c r="B2443" s="2">
        <v>20191109</v>
      </c>
      <c r="C2443" s="2">
        <v>1</v>
      </c>
      <c r="D2443" s="2">
        <v>11</v>
      </c>
      <c r="E2443" s="2" t="s">
        <v>12</v>
      </c>
      <c r="F2443" s="2">
        <v>32</v>
      </c>
      <c r="G2443" s="2" t="s">
        <v>124</v>
      </c>
      <c r="H2443" s="2">
        <v>11</v>
      </c>
      <c r="I2443" s="2" t="s">
        <v>14</v>
      </c>
      <c r="J2443" s="2" t="s">
        <v>56</v>
      </c>
      <c r="K2443" s="2">
        <v>1</v>
      </c>
      <c r="L2443" s="2" t="s">
        <v>21</v>
      </c>
      <c r="M2443" s="2">
        <v>56</v>
      </c>
      <c r="N2443" s="2">
        <v>-27</v>
      </c>
      <c r="O2443" s="2">
        <v>120</v>
      </c>
      <c r="P2443" s="2" t="s">
        <v>211</v>
      </c>
      <c r="Q2443" s="2">
        <v>11</v>
      </c>
      <c r="R2443" s="2" t="s">
        <v>14</v>
      </c>
      <c r="S2443" s="2" t="s">
        <v>56</v>
      </c>
      <c r="T2443" s="2">
        <v>0</v>
      </c>
      <c r="U2443" s="2">
        <v>1</v>
      </c>
      <c r="V2443" s="2">
        <v>29</v>
      </c>
      <c r="W2443" s="5">
        <v>29</v>
      </c>
      <c r="X2443" s="2">
        <v>2019</v>
      </c>
    </row>
    <row r="2444" spans="1:24" ht="15" customHeight="1" x14ac:dyDescent="0.25">
      <c r="A2444" s="2">
        <v>2443</v>
      </c>
      <c r="B2444" s="2">
        <v>20191109</v>
      </c>
      <c r="C2444" s="2">
        <v>1</v>
      </c>
      <c r="D2444" s="2">
        <v>11</v>
      </c>
      <c r="E2444" s="2" t="s">
        <v>12</v>
      </c>
      <c r="F2444" s="2">
        <v>117</v>
      </c>
      <c r="G2444" s="2" t="s">
        <v>90</v>
      </c>
      <c r="H2444" s="2">
        <v>8</v>
      </c>
      <c r="I2444" s="2" t="s">
        <v>14</v>
      </c>
      <c r="J2444" s="2" t="s">
        <v>15</v>
      </c>
      <c r="K2444" s="2">
        <v>-1</v>
      </c>
      <c r="L2444" s="2" t="s">
        <v>16</v>
      </c>
      <c r="M2444" s="2">
        <v>37</v>
      </c>
      <c r="N2444" s="2">
        <v>3.5</v>
      </c>
      <c r="O2444" s="2">
        <v>34</v>
      </c>
      <c r="P2444" s="2" t="s">
        <v>127</v>
      </c>
      <c r="Q2444" s="2">
        <v>8</v>
      </c>
      <c r="R2444" s="2" t="s">
        <v>14</v>
      </c>
      <c r="S2444" s="2" t="s">
        <v>15</v>
      </c>
      <c r="T2444" s="2">
        <v>35</v>
      </c>
      <c r="U2444" s="2">
        <v>-1</v>
      </c>
      <c r="V2444" s="2">
        <v>5.5</v>
      </c>
      <c r="W2444" s="5">
        <v>-5.5</v>
      </c>
      <c r="X2444" s="2">
        <v>2019</v>
      </c>
    </row>
    <row r="2445" spans="1:24" ht="15" customHeight="1" x14ac:dyDescent="0.25">
      <c r="A2445" s="2">
        <v>2444</v>
      </c>
      <c r="B2445" s="2">
        <v>20191109</v>
      </c>
      <c r="C2445" s="2">
        <v>1</v>
      </c>
      <c r="D2445" s="2">
        <v>11</v>
      </c>
      <c r="E2445" s="2" t="s">
        <v>12</v>
      </c>
      <c r="F2445" s="2">
        <v>35</v>
      </c>
      <c r="G2445" s="2" t="s">
        <v>129</v>
      </c>
      <c r="H2445" s="2">
        <v>11</v>
      </c>
      <c r="I2445" s="2" t="s">
        <v>14</v>
      </c>
      <c r="J2445" s="2" t="s">
        <v>56</v>
      </c>
      <c r="K2445" s="2">
        <v>1</v>
      </c>
      <c r="L2445" s="2" t="s">
        <v>21</v>
      </c>
      <c r="M2445" s="2">
        <v>27</v>
      </c>
      <c r="N2445" s="2">
        <v>-18.5</v>
      </c>
      <c r="O2445" s="2">
        <v>66</v>
      </c>
      <c r="P2445" s="2" t="s">
        <v>156</v>
      </c>
      <c r="Q2445" s="2">
        <v>11</v>
      </c>
      <c r="R2445" s="2" t="s">
        <v>14</v>
      </c>
      <c r="S2445" s="2" t="s">
        <v>56</v>
      </c>
      <c r="T2445" s="2">
        <v>0</v>
      </c>
      <c r="U2445" s="2">
        <v>1</v>
      </c>
      <c r="V2445" s="2">
        <v>8.5</v>
      </c>
      <c r="W2445" s="5">
        <v>8.5</v>
      </c>
      <c r="X2445" s="2">
        <v>2019</v>
      </c>
    </row>
    <row r="2446" spans="1:24" ht="15" customHeight="1" x14ac:dyDescent="0.25">
      <c r="A2446" s="2">
        <v>2445</v>
      </c>
      <c r="B2446" s="2">
        <v>20191109</v>
      </c>
      <c r="C2446" s="2">
        <v>1</v>
      </c>
      <c r="D2446" s="2">
        <v>11</v>
      </c>
      <c r="E2446" s="2" t="s">
        <v>12</v>
      </c>
      <c r="F2446" s="2">
        <v>39</v>
      </c>
      <c r="G2446" s="2" t="s">
        <v>13</v>
      </c>
      <c r="H2446" s="2">
        <v>8</v>
      </c>
      <c r="I2446" s="2" t="s">
        <v>14</v>
      </c>
      <c r="J2446" s="2" t="s">
        <v>15</v>
      </c>
      <c r="K2446" s="2">
        <v>1</v>
      </c>
      <c r="L2446" s="2" t="s">
        <v>21</v>
      </c>
      <c r="M2446" s="2">
        <v>42</v>
      </c>
      <c r="N2446" s="2">
        <v>-7</v>
      </c>
      <c r="O2446" s="2">
        <v>92</v>
      </c>
      <c r="P2446" s="2" t="s">
        <v>51</v>
      </c>
      <c r="Q2446" s="2">
        <v>8</v>
      </c>
      <c r="R2446" s="2" t="s">
        <v>14</v>
      </c>
      <c r="S2446" s="2" t="s">
        <v>15</v>
      </c>
      <c r="T2446" s="2">
        <v>40</v>
      </c>
      <c r="U2446" s="2">
        <v>1</v>
      </c>
      <c r="V2446" s="2">
        <v>-5</v>
      </c>
      <c r="W2446" s="5">
        <v>-5</v>
      </c>
      <c r="X2446" s="2">
        <v>2019</v>
      </c>
    </row>
    <row r="2447" spans="1:24" ht="15" customHeight="1" x14ac:dyDescent="0.25">
      <c r="A2447" s="2">
        <v>2446</v>
      </c>
      <c r="B2447" s="2">
        <v>20191109</v>
      </c>
      <c r="C2447" s="2">
        <v>1</v>
      </c>
      <c r="D2447" s="2">
        <v>11</v>
      </c>
      <c r="E2447" s="2" t="s">
        <v>12</v>
      </c>
      <c r="F2447" s="2">
        <v>103</v>
      </c>
      <c r="G2447" s="2" t="s">
        <v>196</v>
      </c>
      <c r="H2447" s="2">
        <v>11</v>
      </c>
      <c r="I2447" s="2" t="s">
        <v>14</v>
      </c>
      <c r="J2447" s="2" t="s">
        <v>56</v>
      </c>
      <c r="K2447" s="2">
        <v>-1</v>
      </c>
      <c r="L2447" s="2" t="s">
        <v>16</v>
      </c>
      <c r="M2447" s="2">
        <v>17</v>
      </c>
      <c r="N2447" s="2">
        <v>1</v>
      </c>
      <c r="O2447" s="2">
        <v>49</v>
      </c>
      <c r="P2447" s="2" t="s">
        <v>144</v>
      </c>
      <c r="Q2447" s="2">
        <v>11</v>
      </c>
      <c r="R2447" s="2" t="s">
        <v>14</v>
      </c>
      <c r="S2447" s="2" t="s">
        <v>56</v>
      </c>
      <c r="T2447" s="2">
        <v>13</v>
      </c>
      <c r="U2447" s="2">
        <v>-1</v>
      </c>
      <c r="V2447" s="2">
        <v>5</v>
      </c>
      <c r="W2447" s="5">
        <v>-5</v>
      </c>
      <c r="X2447" s="2">
        <v>2019</v>
      </c>
    </row>
    <row r="2448" spans="1:24" ht="15" customHeight="1" x14ac:dyDescent="0.25">
      <c r="A2448" s="2">
        <v>2447</v>
      </c>
      <c r="B2448" s="2">
        <v>20191109</v>
      </c>
      <c r="C2448" s="2">
        <v>1</v>
      </c>
      <c r="D2448" s="2">
        <v>11</v>
      </c>
      <c r="E2448" s="2" t="s">
        <v>12</v>
      </c>
      <c r="F2448" s="2">
        <v>52</v>
      </c>
      <c r="G2448" s="2" t="s">
        <v>69</v>
      </c>
      <c r="H2448" s="2">
        <v>10</v>
      </c>
      <c r="I2448" s="2" t="s">
        <v>14</v>
      </c>
      <c r="J2448" s="2" t="s">
        <v>43</v>
      </c>
      <c r="K2448" s="2">
        <v>1</v>
      </c>
      <c r="L2448" s="2" t="s">
        <v>21</v>
      </c>
      <c r="M2448" s="2">
        <v>45</v>
      </c>
      <c r="N2448" s="2">
        <v>1.5</v>
      </c>
      <c r="O2448" s="2">
        <v>37</v>
      </c>
      <c r="P2448" s="2" t="s">
        <v>42</v>
      </c>
      <c r="Q2448" s="2">
        <v>10</v>
      </c>
      <c r="R2448" s="2" t="s">
        <v>14</v>
      </c>
      <c r="S2448" s="2" t="s">
        <v>43</v>
      </c>
      <c r="T2448" s="2">
        <v>31</v>
      </c>
      <c r="U2448" s="2">
        <v>-1</v>
      </c>
      <c r="V2448" s="2">
        <v>15.5</v>
      </c>
      <c r="W2448" s="5">
        <v>-15.5</v>
      </c>
      <c r="X2448" s="2">
        <v>2019</v>
      </c>
    </row>
    <row r="2449" spans="1:24" ht="15" customHeight="1" x14ac:dyDescent="0.25">
      <c r="A2449" s="2">
        <v>2448</v>
      </c>
      <c r="B2449" s="2">
        <v>20191109</v>
      </c>
      <c r="C2449" s="2">
        <v>1</v>
      </c>
      <c r="D2449" s="2">
        <v>11</v>
      </c>
      <c r="E2449" s="2" t="s">
        <v>12</v>
      </c>
      <c r="F2449" s="2">
        <v>50</v>
      </c>
      <c r="G2449" s="2" t="s">
        <v>183</v>
      </c>
      <c r="H2449" s="2">
        <v>5</v>
      </c>
      <c r="I2449" s="2" t="s">
        <v>14</v>
      </c>
      <c r="J2449" s="2" t="s">
        <v>27</v>
      </c>
      <c r="K2449" s="2">
        <v>1</v>
      </c>
      <c r="L2449" s="2" t="s">
        <v>21</v>
      </c>
      <c r="M2449" s="2">
        <v>52</v>
      </c>
      <c r="N2449" s="2">
        <v>-6</v>
      </c>
      <c r="O2449" s="2">
        <v>76</v>
      </c>
      <c r="P2449" s="2" t="s">
        <v>166</v>
      </c>
      <c r="Q2449" s="2">
        <v>5</v>
      </c>
      <c r="R2449" s="2" t="s">
        <v>14</v>
      </c>
      <c r="S2449" s="2" t="s">
        <v>27</v>
      </c>
      <c r="T2449" s="2">
        <v>17</v>
      </c>
      <c r="U2449" s="2">
        <v>1</v>
      </c>
      <c r="V2449" s="2">
        <v>29</v>
      </c>
      <c r="W2449" s="5">
        <v>29</v>
      </c>
      <c r="X2449" s="2">
        <v>2019</v>
      </c>
    </row>
    <row r="2450" spans="1:24" ht="15" customHeight="1" x14ac:dyDescent="0.25">
      <c r="A2450" s="2">
        <v>2449</v>
      </c>
      <c r="B2450" s="2">
        <v>20191109</v>
      </c>
      <c r="C2450" s="2">
        <v>1</v>
      </c>
      <c r="D2450" s="2">
        <v>11</v>
      </c>
      <c r="E2450" s="2" t="s">
        <v>12</v>
      </c>
      <c r="F2450" s="2">
        <v>42</v>
      </c>
      <c r="G2450" s="2" t="s">
        <v>136</v>
      </c>
      <c r="H2450" s="2">
        <v>3</v>
      </c>
      <c r="I2450" s="2" t="s">
        <v>14</v>
      </c>
      <c r="J2450" s="2" t="s">
        <v>46</v>
      </c>
      <c r="K2450" s="2">
        <v>-1</v>
      </c>
      <c r="L2450" s="2" t="s">
        <v>16</v>
      </c>
      <c r="M2450" s="2">
        <v>37</v>
      </c>
      <c r="N2450" s="2">
        <v>13.5</v>
      </c>
      <c r="O2450" s="2">
        <v>62</v>
      </c>
      <c r="P2450" s="2" t="s">
        <v>89</v>
      </c>
      <c r="Q2450" s="2">
        <v>3</v>
      </c>
      <c r="R2450" s="2" t="s">
        <v>14</v>
      </c>
      <c r="S2450" s="2" t="s">
        <v>46</v>
      </c>
      <c r="T2450" s="2">
        <v>34</v>
      </c>
      <c r="U2450" s="2">
        <v>-1</v>
      </c>
      <c r="V2450" s="2">
        <v>16.5</v>
      </c>
      <c r="W2450" s="5">
        <v>-16.5</v>
      </c>
      <c r="X2450" s="2">
        <v>2019</v>
      </c>
    </row>
    <row r="2451" spans="1:24" ht="15" customHeight="1" x14ac:dyDescent="0.25">
      <c r="A2451" s="2">
        <v>2450</v>
      </c>
      <c r="B2451" s="2">
        <v>20191109</v>
      </c>
      <c r="C2451" s="2">
        <v>1</v>
      </c>
      <c r="D2451" s="2">
        <v>11</v>
      </c>
      <c r="E2451" s="2" t="s">
        <v>12</v>
      </c>
      <c r="F2451" s="2">
        <v>59</v>
      </c>
      <c r="G2451" s="2" t="s">
        <v>240</v>
      </c>
      <c r="H2451" s="2">
        <v>2</v>
      </c>
      <c r="I2451" s="2" t="s">
        <v>14</v>
      </c>
      <c r="J2451" s="2" t="s">
        <v>53</v>
      </c>
      <c r="K2451" s="2">
        <v>1</v>
      </c>
      <c r="L2451" s="2" t="s">
        <v>21</v>
      </c>
      <c r="M2451" s="2">
        <v>52</v>
      </c>
      <c r="N2451" s="2">
        <v>-6.5</v>
      </c>
      <c r="O2451" s="2">
        <v>53</v>
      </c>
      <c r="P2451" s="2" t="s">
        <v>104</v>
      </c>
      <c r="Q2451" s="2">
        <v>2</v>
      </c>
      <c r="R2451" s="2" t="s">
        <v>14</v>
      </c>
      <c r="S2451" s="2" t="s">
        <v>53</v>
      </c>
      <c r="T2451" s="2">
        <v>27</v>
      </c>
      <c r="U2451" s="2">
        <v>1</v>
      </c>
      <c r="V2451" s="2">
        <v>18.5</v>
      </c>
      <c r="W2451" s="5">
        <v>18.5</v>
      </c>
      <c r="X2451" s="2">
        <v>2019</v>
      </c>
    </row>
    <row r="2452" spans="1:24" ht="15" customHeight="1" x14ac:dyDescent="0.25">
      <c r="A2452" s="2">
        <v>2451</v>
      </c>
      <c r="B2452" s="2">
        <v>20191109</v>
      </c>
      <c r="C2452" s="2">
        <v>1</v>
      </c>
      <c r="D2452" s="2">
        <v>11</v>
      </c>
      <c r="E2452" s="2" t="s">
        <v>12</v>
      </c>
      <c r="F2452" s="2">
        <v>63</v>
      </c>
      <c r="G2452" s="2" t="s">
        <v>45</v>
      </c>
      <c r="H2452" s="2">
        <v>3</v>
      </c>
      <c r="I2452" s="2" t="s">
        <v>14</v>
      </c>
      <c r="J2452" s="2" t="s">
        <v>46</v>
      </c>
      <c r="K2452" s="2">
        <v>1</v>
      </c>
      <c r="L2452" s="2" t="s">
        <v>21</v>
      </c>
      <c r="M2452" s="2">
        <v>31</v>
      </c>
      <c r="N2452" s="2">
        <v>6.5</v>
      </c>
      <c r="O2452" s="2">
        <v>86</v>
      </c>
      <c r="P2452" s="2" t="s">
        <v>178</v>
      </c>
      <c r="Q2452" s="2">
        <v>3</v>
      </c>
      <c r="R2452" s="2" t="s">
        <v>14</v>
      </c>
      <c r="S2452" s="2" t="s">
        <v>46</v>
      </c>
      <c r="T2452" s="2">
        <v>26</v>
      </c>
      <c r="U2452" s="2">
        <v>-1</v>
      </c>
      <c r="V2452" s="2">
        <v>11.5</v>
      </c>
      <c r="W2452" s="5">
        <v>-11.5</v>
      </c>
      <c r="X2452" s="2">
        <v>2019</v>
      </c>
    </row>
    <row r="2453" spans="1:24" ht="15" customHeight="1" x14ac:dyDescent="0.25">
      <c r="A2453" s="2">
        <v>2452</v>
      </c>
      <c r="B2453" s="2">
        <v>20191109</v>
      </c>
      <c r="C2453" s="2">
        <v>0</v>
      </c>
      <c r="D2453" s="2">
        <v>11</v>
      </c>
      <c r="E2453" s="2" t="s">
        <v>12</v>
      </c>
      <c r="F2453" s="2">
        <v>64</v>
      </c>
      <c r="G2453" s="2" t="s">
        <v>203</v>
      </c>
      <c r="H2453" s="2">
        <v>11</v>
      </c>
      <c r="I2453" s="2" t="s">
        <v>14</v>
      </c>
      <c r="J2453" s="2" t="s">
        <v>56</v>
      </c>
      <c r="K2453" s="2">
        <v>1</v>
      </c>
      <c r="L2453" s="2" t="s">
        <v>21</v>
      </c>
      <c r="M2453" s="2">
        <v>41</v>
      </c>
      <c r="N2453" s="2">
        <v>-28.5</v>
      </c>
      <c r="O2453" s="2">
        <v>74</v>
      </c>
      <c r="P2453" s="2" t="s">
        <v>25</v>
      </c>
      <c r="Q2453" s="2">
        <v>6</v>
      </c>
      <c r="R2453" s="2" t="s">
        <v>14</v>
      </c>
      <c r="S2453" s="2" t="s">
        <v>20</v>
      </c>
      <c r="T2453" s="2">
        <v>3</v>
      </c>
      <c r="U2453" s="2">
        <v>1</v>
      </c>
      <c r="V2453" s="2">
        <v>9.5</v>
      </c>
      <c r="W2453" s="5">
        <v>9.5</v>
      </c>
      <c r="X2453" s="2">
        <v>2019</v>
      </c>
    </row>
    <row r="2454" spans="1:24" ht="15" customHeight="1" x14ac:dyDescent="0.25">
      <c r="A2454" s="2">
        <v>2453</v>
      </c>
      <c r="B2454" s="2">
        <v>20191109</v>
      </c>
      <c r="C2454" s="2">
        <v>1</v>
      </c>
      <c r="D2454" s="2">
        <v>11</v>
      </c>
      <c r="E2454" s="2" t="s">
        <v>12</v>
      </c>
      <c r="F2454" s="2">
        <v>22</v>
      </c>
      <c r="G2454" s="2" t="s">
        <v>121</v>
      </c>
      <c r="H2454" s="2">
        <v>2</v>
      </c>
      <c r="I2454" s="2" t="s">
        <v>14</v>
      </c>
      <c r="J2454" s="2" t="s">
        <v>53</v>
      </c>
      <c r="K2454" s="2">
        <v>-1</v>
      </c>
      <c r="L2454" s="2" t="s">
        <v>16</v>
      </c>
      <c r="M2454" s="2">
        <v>55</v>
      </c>
      <c r="N2454" s="2">
        <v>-34</v>
      </c>
      <c r="O2454" s="2">
        <v>69</v>
      </c>
      <c r="P2454" s="2" t="s">
        <v>160</v>
      </c>
      <c r="Q2454" s="2">
        <v>2</v>
      </c>
      <c r="R2454" s="2" t="s">
        <v>14</v>
      </c>
      <c r="S2454" s="2" t="s">
        <v>53</v>
      </c>
      <c r="T2454" s="2">
        <v>10</v>
      </c>
      <c r="U2454" s="2">
        <v>1</v>
      </c>
      <c r="V2454" s="2">
        <v>11</v>
      </c>
      <c r="W2454" s="5">
        <v>11</v>
      </c>
      <c r="X2454" s="2">
        <v>2019</v>
      </c>
    </row>
    <row r="2455" spans="1:24" ht="15" customHeight="1" x14ac:dyDescent="0.25">
      <c r="A2455" s="2">
        <v>2454</v>
      </c>
      <c r="B2455" s="2">
        <v>20191109</v>
      </c>
      <c r="C2455" s="2">
        <v>1</v>
      </c>
      <c r="D2455" s="2">
        <v>11</v>
      </c>
      <c r="E2455" s="2" t="s">
        <v>12</v>
      </c>
      <c r="F2455" s="2">
        <v>88</v>
      </c>
      <c r="G2455" s="2" t="s">
        <v>48</v>
      </c>
      <c r="H2455" s="2">
        <v>3</v>
      </c>
      <c r="I2455" s="2" t="s">
        <v>14</v>
      </c>
      <c r="J2455" s="2" t="s">
        <v>46</v>
      </c>
      <c r="K2455" s="2">
        <v>-1</v>
      </c>
      <c r="L2455" s="2" t="s">
        <v>16</v>
      </c>
      <c r="M2455" s="2">
        <v>24</v>
      </c>
      <c r="N2455" s="2">
        <v>0</v>
      </c>
      <c r="O2455" s="2">
        <v>77</v>
      </c>
      <c r="P2455" s="2" t="s">
        <v>47</v>
      </c>
      <c r="Q2455" s="2">
        <v>3</v>
      </c>
      <c r="R2455" s="2" t="s">
        <v>14</v>
      </c>
      <c r="S2455" s="2" t="s">
        <v>46</v>
      </c>
      <c r="T2455" s="2">
        <v>22</v>
      </c>
      <c r="U2455" s="2">
        <v>1</v>
      </c>
      <c r="V2455" s="2">
        <v>2</v>
      </c>
      <c r="W2455" s="5">
        <v>2</v>
      </c>
      <c r="X2455" s="2">
        <v>2019</v>
      </c>
    </row>
    <row r="2456" spans="1:24" ht="15" customHeight="1" x14ac:dyDescent="0.25">
      <c r="A2456" s="2">
        <v>2455</v>
      </c>
      <c r="B2456" s="2">
        <v>20191109</v>
      </c>
      <c r="C2456" s="2">
        <v>1</v>
      </c>
      <c r="D2456" s="2">
        <v>11</v>
      </c>
      <c r="E2456" s="2" t="s">
        <v>12</v>
      </c>
      <c r="F2456" s="2">
        <v>80</v>
      </c>
      <c r="G2456" s="2" t="s">
        <v>168</v>
      </c>
      <c r="H2456" s="2">
        <v>3</v>
      </c>
      <c r="I2456" s="2" t="s">
        <v>14</v>
      </c>
      <c r="J2456" s="2" t="s">
        <v>46</v>
      </c>
      <c r="K2456" s="2">
        <v>1</v>
      </c>
      <c r="L2456" s="2" t="s">
        <v>21</v>
      </c>
      <c r="M2456" s="2">
        <v>73</v>
      </c>
      <c r="N2456" s="2">
        <v>-43.5</v>
      </c>
      <c r="O2456" s="2">
        <v>56</v>
      </c>
      <c r="P2456" s="2" t="s">
        <v>150</v>
      </c>
      <c r="Q2456" s="2">
        <v>3</v>
      </c>
      <c r="R2456" s="2" t="s">
        <v>14</v>
      </c>
      <c r="S2456" s="2" t="s">
        <v>46</v>
      </c>
      <c r="T2456" s="2">
        <v>14</v>
      </c>
      <c r="U2456" s="2">
        <v>1</v>
      </c>
      <c r="V2456" s="2">
        <v>15.5</v>
      </c>
      <c r="W2456" s="5">
        <v>15.5</v>
      </c>
      <c r="X2456" s="2">
        <v>2019</v>
      </c>
    </row>
    <row r="2457" spans="1:24" ht="15" customHeight="1" x14ac:dyDescent="0.25">
      <c r="A2457" s="2">
        <v>2456</v>
      </c>
      <c r="B2457" s="2">
        <v>20191109</v>
      </c>
      <c r="C2457" s="2">
        <v>1</v>
      </c>
      <c r="D2457" s="2">
        <v>11</v>
      </c>
      <c r="E2457" s="2" t="s">
        <v>12</v>
      </c>
      <c r="F2457" s="2">
        <v>81</v>
      </c>
      <c r="G2457" s="2" t="s">
        <v>172</v>
      </c>
      <c r="H2457" s="2">
        <v>4</v>
      </c>
      <c r="I2457" s="2" t="s">
        <v>14</v>
      </c>
      <c r="J2457" s="2" t="s">
        <v>79</v>
      </c>
      <c r="K2457" s="2">
        <v>1</v>
      </c>
      <c r="L2457" s="2" t="s">
        <v>21</v>
      </c>
      <c r="M2457" s="2">
        <v>42</v>
      </c>
      <c r="N2457" s="2">
        <v>-14</v>
      </c>
      <c r="O2457" s="2">
        <v>45</v>
      </c>
      <c r="P2457" s="2" t="s">
        <v>247</v>
      </c>
      <c r="Q2457" s="2">
        <v>4</v>
      </c>
      <c r="R2457" s="2" t="s">
        <v>14</v>
      </c>
      <c r="S2457" s="2" t="s">
        <v>79</v>
      </c>
      <c r="T2457" s="2">
        <v>41</v>
      </c>
      <c r="U2457" s="2">
        <v>1</v>
      </c>
      <c r="V2457" s="2">
        <v>-13</v>
      </c>
      <c r="W2457" s="5">
        <v>-13</v>
      </c>
      <c r="X2457" s="2">
        <v>2019</v>
      </c>
    </row>
    <row r="2458" spans="1:24" ht="15" customHeight="1" x14ac:dyDescent="0.25">
      <c r="A2458" s="2">
        <v>2457</v>
      </c>
      <c r="B2458" s="2">
        <v>20191109</v>
      </c>
      <c r="C2458" s="2">
        <v>1</v>
      </c>
      <c r="D2458" s="2">
        <v>11</v>
      </c>
      <c r="E2458" s="2" t="s">
        <v>12</v>
      </c>
      <c r="F2458" s="2">
        <v>119</v>
      </c>
      <c r="G2458" s="2" t="s">
        <v>110</v>
      </c>
      <c r="H2458" s="2">
        <v>5</v>
      </c>
      <c r="I2458" s="2" t="s">
        <v>14</v>
      </c>
      <c r="J2458" s="2" t="s">
        <v>27</v>
      </c>
      <c r="K2458" s="2">
        <v>-1</v>
      </c>
      <c r="L2458" s="2" t="s">
        <v>16</v>
      </c>
      <c r="M2458" s="2">
        <v>24</v>
      </c>
      <c r="N2458" s="2">
        <v>3</v>
      </c>
      <c r="O2458" s="2">
        <v>83</v>
      </c>
      <c r="P2458" s="2" t="s">
        <v>147</v>
      </c>
      <c r="Q2458" s="2">
        <v>5</v>
      </c>
      <c r="R2458" s="2" t="s">
        <v>14</v>
      </c>
      <c r="S2458" s="2" t="s">
        <v>27</v>
      </c>
      <c r="T2458" s="2">
        <v>23</v>
      </c>
      <c r="U2458" s="2">
        <v>-1</v>
      </c>
      <c r="V2458" s="2">
        <v>4</v>
      </c>
      <c r="W2458" s="5">
        <v>-4</v>
      </c>
      <c r="X2458" s="2">
        <v>2019</v>
      </c>
    </row>
    <row r="2459" spans="1:24" ht="15" customHeight="1" x14ac:dyDescent="0.25">
      <c r="A2459" s="2">
        <v>2458</v>
      </c>
      <c r="B2459" s="2">
        <v>20191109</v>
      </c>
      <c r="C2459" s="2">
        <v>0</v>
      </c>
      <c r="D2459" s="2">
        <v>11</v>
      </c>
      <c r="E2459" s="2" t="s">
        <v>12</v>
      </c>
      <c r="F2459" s="2">
        <v>4</v>
      </c>
      <c r="G2459" s="2" t="s">
        <v>179</v>
      </c>
      <c r="H2459" s="2">
        <v>10</v>
      </c>
      <c r="I2459" s="2" t="s">
        <v>14</v>
      </c>
      <c r="J2459" s="2" t="s">
        <v>43</v>
      </c>
      <c r="K2459" s="2">
        <v>-1</v>
      </c>
      <c r="L2459" s="2" t="s">
        <v>16</v>
      </c>
      <c r="M2459" s="2">
        <v>20</v>
      </c>
      <c r="N2459" s="2">
        <v>3.5</v>
      </c>
      <c r="O2459" s="2">
        <v>95</v>
      </c>
      <c r="P2459" s="2" t="s">
        <v>185</v>
      </c>
      <c r="Q2459" s="2">
        <v>11</v>
      </c>
      <c r="R2459" s="2" t="s">
        <v>14</v>
      </c>
      <c r="S2459" s="2" t="s">
        <v>56</v>
      </c>
      <c r="T2459" s="2">
        <v>15</v>
      </c>
      <c r="U2459" s="2">
        <v>-1</v>
      </c>
      <c r="V2459" s="2">
        <v>8.5</v>
      </c>
      <c r="W2459" s="5">
        <v>-8.5</v>
      </c>
      <c r="X2459" s="2">
        <v>2019</v>
      </c>
    </row>
    <row r="2460" spans="1:24" ht="15" customHeight="1" x14ac:dyDescent="0.25">
      <c r="A2460" s="2">
        <v>2459</v>
      </c>
      <c r="B2460" s="2">
        <v>20191109</v>
      </c>
      <c r="C2460" s="2">
        <v>1</v>
      </c>
      <c r="D2460" s="2">
        <v>11</v>
      </c>
      <c r="E2460" s="2" t="s">
        <v>12</v>
      </c>
      <c r="F2460" s="2">
        <v>72</v>
      </c>
      <c r="G2460" s="2" t="s">
        <v>91</v>
      </c>
      <c r="H2460" s="2">
        <v>8</v>
      </c>
      <c r="I2460" s="2" t="s">
        <v>14</v>
      </c>
      <c r="J2460" s="2" t="s">
        <v>15</v>
      </c>
      <c r="K2460" s="2">
        <v>-1</v>
      </c>
      <c r="L2460" s="2" t="s">
        <v>16</v>
      </c>
      <c r="M2460" s="2">
        <v>17</v>
      </c>
      <c r="N2460" s="2">
        <v>15.5</v>
      </c>
      <c r="O2460" s="2">
        <v>91</v>
      </c>
      <c r="P2460" s="2" t="s">
        <v>94</v>
      </c>
      <c r="Q2460" s="2">
        <v>8</v>
      </c>
      <c r="R2460" s="2" t="s">
        <v>14</v>
      </c>
      <c r="S2460" s="2" t="s">
        <v>15</v>
      </c>
      <c r="T2460" s="2">
        <v>13</v>
      </c>
      <c r="U2460" s="2">
        <v>-1</v>
      </c>
      <c r="V2460" s="2">
        <v>19.5</v>
      </c>
      <c r="W2460" s="5">
        <v>-19.5</v>
      </c>
      <c r="X2460" s="2">
        <v>2019</v>
      </c>
    </row>
    <row r="2461" spans="1:24" ht="15" customHeight="1" x14ac:dyDescent="0.25">
      <c r="A2461" s="2">
        <v>2460</v>
      </c>
      <c r="B2461" s="2">
        <v>20191109</v>
      </c>
      <c r="C2461" s="2">
        <v>1</v>
      </c>
      <c r="D2461" s="2">
        <v>11</v>
      </c>
      <c r="E2461" s="2" t="s">
        <v>12</v>
      </c>
      <c r="F2461" s="2">
        <v>98</v>
      </c>
      <c r="G2461" s="2" t="s">
        <v>189</v>
      </c>
      <c r="H2461" s="2">
        <v>5</v>
      </c>
      <c r="I2461" s="2" t="s">
        <v>14</v>
      </c>
      <c r="J2461" s="2" t="s">
        <v>27</v>
      </c>
      <c r="K2461" s="2">
        <v>1</v>
      </c>
      <c r="L2461" s="2" t="s">
        <v>21</v>
      </c>
      <c r="M2461" s="2">
        <v>37</v>
      </c>
      <c r="N2461" s="2">
        <v>-7.5</v>
      </c>
      <c r="O2461" s="2">
        <v>112</v>
      </c>
      <c r="P2461" s="2" t="s">
        <v>59</v>
      </c>
      <c r="Q2461" s="2">
        <v>5</v>
      </c>
      <c r="R2461" s="2" t="s">
        <v>14</v>
      </c>
      <c r="S2461" s="2" t="s">
        <v>27</v>
      </c>
      <c r="T2461" s="2">
        <v>2</v>
      </c>
      <c r="U2461" s="2">
        <v>1</v>
      </c>
      <c r="V2461" s="2">
        <v>27.5</v>
      </c>
      <c r="W2461" s="5">
        <v>27.5</v>
      </c>
      <c r="X2461" s="2">
        <v>2019</v>
      </c>
    </row>
    <row r="2462" spans="1:24" ht="15" customHeight="1" x14ac:dyDescent="0.25">
      <c r="A2462" s="2">
        <v>2461</v>
      </c>
      <c r="B2462" s="2">
        <v>20191109</v>
      </c>
      <c r="C2462" s="2">
        <v>1</v>
      </c>
      <c r="D2462" s="2">
        <v>11</v>
      </c>
      <c r="E2462" s="2" t="s">
        <v>12</v>
      </c>
      <c r="F2462" s="2">
        <v>93</v>
      </c>
      <c r="G2462" s="2" t="s">
        <v>167</v>
      </c>
      <c r="H2462" s="2">
        <v>1</v>
      </c>
      <c r="I2462" s="2" t="s">
        <v>14</v>
      </c>
      <c r="J2462" s="2" t="s">
        <v>40</v>
      </c>
      <c r="K2462" s="2">
        <v>1</v>
      </c>
      <c r="L2462" s="2" t="s">
        <v>21</v>
      </c>
      <c r="M2462" s="2">
        <v>59</v>
      </c>
      <c r="N2462" s="2">
        <v>-21.5</v>
      </c>
      <c r="O2462" s="2">
        <v>29</v>
      </c>
      <c r="P2462" s="2" t="s">
        <v>238</v>
      </c>
      <c r="Q2462" s="2">
        <v>1</v>
      </c>
      <c r="R2462" s="2" t="s">
        <v>14</v>
      </c>
      <c r="S2462" s="2" t="s">
        <v>40</v>
      </c>
      <c r="T2462" s="2">
        <v>51</v>
      </c>
      <c r="U2462" s="2">
        <v>1</v>
      </c>
      <c r="V2462" s="2">
        <v>-13.5</v>
      </c>
      <c r="W2462" s="5">
        <v>-13.5</v>
      </c>
      <c r="X2462" s="2">
        <v>2019</v>
      </c>
    </row>
    <row r="2463" spans="1:24" ht="15" customHeight="1" x14ac:dyDescent="0.25">
      <c r="A2463" s="2">
        <v>2462</v>
      </c>
      <c r="B2463" s="2">
        <v>20191109</v>
      </c>
      <c r="C2463" s="2">
        <v>1</v>
      </c>
      <c r="D2463" s="2">
        <v>11</v>
      </c>
      <c r="E2463" s="2" t="s">
        <v>12</v>
      </c>
      <c r="F2463" s="2">
        <v>12</v>
      </c>
      <c r="G2463" s="2" t="s">
        <v>111</v>
      </c>
      <c r="H2463" s="2">
        <v>4</v>
      </c>
      <c r="I2463" s="2" t="s">
        <v>14</v>
      </c>
      <c r="J2463" s="2" t="s">
        <v>79</v>
      </c>
      <c r="K2463" s="2">
        <v>-1</v>
      </c>
      <c r="L2463" s="2" t="s">
        <v>16</v>
      </c>
      <c r="M2463" s="2">
        <v>29</v>
      </c>
      <c r="N2463" s="2">
        <v>-2.5</v>
      </c>
      <c r="O2463" s="2">
        <v>101</v>
      </c>
      <c r="P2463" s="2" t="s">
        <v>191</v>
      </c>
      <c r="Q2463" s="2">
        <v>4</v>
      </c>
      <c r="R2463" s="2" t="s">
        <v>14</v>
      </c>
      <c r="S2463" s="2" t="s">
        <v>79</v>
      </c>
      <c r="T2463" s="2">
        <v>23</v>
      </c>
      <c r="U2463" s="2">
        <v>1</v>
      </c>
      <c r="V2463" s="2">
        <v>3.5</v>
      </c>
      <c r="W2463" s="5">
        <v>3.5</v>
      </c>
      <c r="X2463" s="2">
        <v>2019</v>
      </c>
    </row>
    <row r="2464" spans="1:24" ht="15" customHeight="1" x14ac:dyDescent="0.25">
      <c r="A2464" s="2">
        <v>2463</v>
      </c>
      <c r="B2464" s="2">
        <v>20191109</v>
      </c>
      <c r="C2464" s="2">
        <v>1</v>
      </c>
      <c r="D2464" s="2">
        <v>11</v>
      </c>
      <c r="E2464" s="2" t="s">
        <v>12</v>
      </c>
      <c r="F2464" s="2">
        <v>104</v>
      </c>
      <c r="G2464" s="2" t="s">
        <v>151</v>
      </c>
      <c r="H2464" s="2">
        <v>4</v>
      </c>
      <c r="I2464" s="2" t="s">
        <v>14</v>
      </c>
      <c r="J2464" s="2" t="s">
        <v>79</v>
      </c>
      <c r="K2464" s="2">
        <v>1</v>
      </c>
      <c r="L2464" s="2" t="s">
        <v>21</v>
      </c>
      <c r="M2464" s="2">
        <v>27</v>
      </c>
      <c r="N2464" s="2">
        <v>-6</v>
      </c>
      <c r="O2464" s="2">
        <v>47</v>
      </c>
      <c r="P2464" s="2" t="s">
        <v>142</v>
      </c>
      <c r="Q2464" s="2">
        <v>4</v>
      </c>
      <c r="R2464" s="2" t="s">
        <v>14</v>
      </c>
      <c r="S2464" s="2" t="s">
        <v>79</v>
      </c>
      <c r="T2464" s="2">
        <v>24</v>
      </c>
      <c r="U2464" s="2">
        <v>1</v>
      </c>
      <c r="V2464" s="2">
        <v>-3</v>
      </c>
      <c r="W2464" s="5">
        <v>-3</v>
      </c>
      <c r="X2464" s="2">
        <v>2019</v>
      </c>
    </row>
    <row r="2465" spans="1:24" ht="15" customHeight="1" x14ac:dyDescent="0.25">
      <c r="A2465" s="2">
        <v>2464</v>
      </c>
      <c r="B2465" s="2">
        <v>20191109</v>
      </c>
      <c r="C2465" s="2">
        <v>1</v>
      </c>
      <c r="D2465" s="2">
        <v>11</v>
      </c>
      <c r="E2465" s="2" t="s">
        <v>12</v>
      </c>
      <c r="F2465" s="2">
        <v>109</v>
      </c>
      <c r="G2465" s="2" t="s">
        <v>202</v>
      </c>
      <c r="H2465" s="2">
        <v>10</v>
      </c>
      <c r="I2465" s="2" t="s">
        <v>14</v>
      </c>
      <c r="J2465" s="2" t="s">
        <v>43</v>
      </c>
      <c r="K2465" s="2">
        <v>1</v>
      </c>
      <c r="L2465" s="2" t="s">
        <v>21</v>
      </c>
      <c r="M2465" s="2">
        <v>49</v>
      </c>
      <c r="N2465" s="2">
        <v>1</v>
      </c>
      <c r="O2465" s="2">
        <v>36</v>
      </c>
      <c r="P2465" s="2" t="s">
        <v>131</v>
      </c>
      <c r="Q2465" s="2">
        <v>10</v>
      </c>
      <c r="R2465" s="2" t="s">
        <v>14</v>
      </c>
      <c r="S2465" s="2" t="s">
        <v>43</v>
      </c>
      <c r="T2465" s="2">
        <v>28</v>
      </c>
      <c r="U2465" s="2">
        <v>-1</v>
      </c>
      <c r="V2465" s="2">
        <v>22</v>
      </c>
      <c r="W2465" s="5">
        <v>-22</v>
      </c>
      <c r="X2465" s="2">
        <v>2019</v>
      </c>
    </row>
    <row r="2466" spans="1:24" ht="15" customHeight="1" x14ac:dyDescent="0.25">
      <c r="A2466" s="2">
        <v>2465</v>
      </c>
      <c r="B2466" s="2">
        <v>20191109</v>
      </c>
      <c r="C2466" s="2">
        <v>1</v>
      </c>
      <c r="D2466" s="2">
        <v>11</v>
      </c>
      <c r="E2466" s="2" t="s">
        <v>12</v>
      </c>
      <c r="F2466" s="2">
        <v>106</v>
      </c>
      <c r="G2466" s="2" t="s">
        <v>182</v>
      </c>
      <c r="H2466" s="2">
        <v>10</v>
      </c>
      <c r="I2466" s="2" t="s">
        <v>14</v>
      </c>
      <c r="J2466" s="2" t="s">
        <v>43</v>
      </c>
      <c r="K2466" s="2">
        <v>1</v>
      </c>
      <c r="L2466" s="2" t="s">
        <v>21</v>
      </c>
      <c r="M2466" s="2">
        <v>30</v>
      </c>
      <c r="N2466" s="2">
        <v>-7.5</v>
      </c>
      <c r="O2466" s="2">
        <v>94</v>
      </c>
      <c r="P2466" s="2" t="s">
        <v>184</v>
      </c>
      <c r="Q2466" s="2">
        <v>10</v>
      </c>
      <c r="R2466" s="2" t="s">
        <v>14</v>
      </c>
      <c r="S2466" s="2" t="s">
        <v>43</v>
      </c>
      <c r="T2466" s="2">
        <v>28</v>
      </c>
      <c r="U2466" s="2">
        <v>1</v>
      </c>
      <c r="V2466" s="2">
        <v>-5.5</v>
      </c>
      <c r="W2466" s="5">
        <v>-5.5</v>
      </c>
      <c r="X2466" s="2">
        <v>2019</v>
      </c>
    </row>
    <row r="2467" spans="1:24" ht="15" customHeight="1" x14ac:dyDescent="0.25">
      <c r="A2467" s="2">
        <v>2466</v>
      </c>
      <c r="B2467" s="2">
        <v>20191109</v>
      </c>
      <c r="C2467" s="2">
        <v>1</v>
      </c>
      <c r="D2467" s="2">
        <v>11</v>
      </c>
      <c r="E2467" s="2" t="s">
        <v>12</v>
      </c>
      <c r="F2467" s="2">
        <v>20</v>
      </c>
      <c r="G2467" s="2" t="s">
        <v>118</v>
      </c>
      <c r="H2467" s="2">
        <v>5</v>
      </c>
      <c r="I2467" s="2" t="s">
        <v>14</v>
      </c>
      <c r="J2467" s="2" t="s">
        <v>27</v>
      </c>
      <c r="K2467" s="2">
        <v>-1</v>
      </c>
      <c r="L2467" s="2" t="s">
        <v>16</v>
      </c>
      <c r="M2467" s="2">
        <v>28</v>
      </c>
      <c r="N2467" s="2">
        <v>-12</v>
      </c>
      <c r="O2467" s="2">
        <v>118</v>
      </c>
      <c r="P2467" s="2" t="s">
        <v>210</v>
      </c>
      <c r="Q2467" s="2">
        <v>5</v>
      </c>
      <c r="R2467" s="2" t="s">
        <v>14</v>
      </c>
      <c r="S2467" s="2" t="s">
        <v>27</v>
      </c>
      <c r="T2467" s="2">
        <v>21</v>
      </c>
      <c r="U2467" s="2">
        <v>1</v>
      </c>
      <c r="V2467" s="2">
        <v>-5</v>
      </c>
      <c r="W2467" s="5">
        <v>-5</v>
      </c>
      <c r="X2467" s="2">
        <v>2019</v>
      </c>
    </row>
    <row r="2468" spans="1:24" ht="15" customHeight="1" x14ac:dyDescent="0.25">
      <c r="A2468" s="2">
        <v>2467</v>
      </c>
      <c r="B2468" s="2">
        <v>20191109</v>
      </c>
      <c r="C2468" s="2">
        <v>1</v>
      </c>
      <c r="D2468" s="2">
        <v>11</v>
      </c>
      <c r="E2468" s="2" t="s">
        <v>12</v>
      </c>
      <c r="F2468" s="2">
        <v>121</v>
      </c>
      <c r="G2468" s="2" t="s">
        <v>213</v>
      </c>
      <c r="H2468" s="2">
        <v>2</v>
      </c>
      <c r="I2468" s="2" t="s">
        <v>14</v>
      </c>
      <c r="J2468" s="2" t="s">
        <v>53</v>
      </c>
      <c r="K2468" s="2">
        <v>1</v>
      </c>
      <c r="L2468" s="2" t="s">
        <v>21</v>
      </c>
      <c r="M2468" s="2">
        <v>33</v>
      </c>
      <c r="N2468" s="2">
        <v>-16</v>
      </c>
      <c r="O2468" s="2">
        <v>38</v>
      </c>
      <c r="P2468" s="2" t="s">
        <v>133</v>
      </c>
      <c r="Q2468" s="2">
        <v>2</v>
      </c>
      <c r="R2468" s="2" t="s">
        <v>14</v>
      </c>
      <c r="S2468" s="2" t="s">
        <v>53</v>
      </c>
      <c r="T2468" s="2">
        <v>28</v>
      </c>
      <c r="U2468" s="2">
        <v>1</v>
      </c>
      <c r="V2468" s="2">
        <v>-11</v>
      </c>
      <c r="W2468" s="5">
        <v>-11</v>
      </c>
      <c r="X2468" s="2">
        <v>2019</v>
      </c>
    </row>
    <row r="2469" spans="1:24" ht="15" customHeight="1" x14ac:dyDescent="0.25">
      <c r="A2469" s="2">
        <v>2468</v>
      </c>
      <c r="B2469" s="2">
        <v>20191109</v>
      </c>
      <c r="C2469" s="2">
        <v>1</v>
      </c>
      <c r="D2469" s="2">
        <v>11</v>
      </c>
      <c r="E2469" s="2" t="s">
        <v>12</v>
      </c>
      <c r="F2469" s="2">
        <v>122</v>
      </c>
      <c r="G2469" s="2" t="s">
        <v>242</v>
      </c>
      <c r="H2469" s="2">
        <v>2</v>
      </c>
      <c r="I2469" s="2" t="s">
        <v>14</v>
      </c>
      <c r="J2469" s="2" t="s">
        <v>53</v>
      </c>
      <c r="K2469" s="2">
        <v>1</v>
      </c>
      <c r="L2469" s="2" t="s">
        <v>21</v>
      </c>
      <c r="M2469" s="2">
        <v>36</v>
      </c>
      <c r="N2469" s="2">
        <v>1.5</v>
      </c>
      <c r="O2469" s="2">
        <v>125</v>
      </c>
      <c r="P2469" s="2" t="s">
        <v>52</v>
      </c>
      <c r="Q2469" s="2">
        <v>2</v>
      </c>
      <c r="R2469" s="2" t="s">
        <v>14</v>
      </c>
      <c r="S2469" s="2" t="s">
        <v>53</v>
      </c>
      <c r="T2469" s="2">
        <v>17</v>
      </c>
      <c r="U2469" s="2">
        <v>-1</v>
      </c>
      <c r="V2469" s="2">
        <v>20.5</v>
      </c>
      <c r="W2469" s="5">
        <v>-20.5</v>
      </c>
      <c r="X2469" s="2">
        <v>2019</v>
      </c>
    </row>
    <row r="2470" spans="1:24" ht="15" customHeight="1" x14ac:dyDescent="0.25">
      <c r="A2470" s="2">
        <v>2469</v>
      </c>
      <c r="B2470" s="2">
        <v>20191109</v>
      </c>
      <c r="C2470" s="2">
        <v>1</v>
      </c>
      <c r="D2470" s="2">
        <v>11</v>
      </c>
      <c r="E2470" s="2" t="s">
        <v>12</v>
      </c>
      <c r="F2470" s="2">
        <v>129</v>
      </c>
      <c r="G2470" s="2" t="s">
        <v>95</v>
      </c>
      <c r="H2470" s="2">
        <v>3</v>
      </c>
      <c r="I2470" s="2" t="s">
        <v>14</v>
      </c>
      <c r="J2470" s="2" t="s">
        <v>46</v>
      </c>
      <c r="K2470" s="2">
        <v>1</v>
      </c>
      <c r="L2470" s="2" t="s">
        <v>21</v>
      </c>
      <c r="M2470" s="2">
        <v>24</v>
      </c>
      <c r="N2470" s="2">
        <v>-8.5</v>
      </c>
      <c r="O2470" s="2">
        <v>44</v>
      </c>
      <c r="P2470" s="2" t="s">
        <v>138</v>
      </c>
      <c r="Q2470" s="2">
        <v>3</v>
      </c>
      <c r="R2470" s="2" t="s">
        <v>14</v>
      </c>
      <c r="S2470" s="2" t="s">
        <v>46</v>
      </c>
      <c r="T2470" s="2">
        <v>22</v>
      </c>
      <c r="U2470" s="2">
        <v>1</v>
      </c>
      <c r="V2470" s="2">
        <v>-6.5</v>
      </c>
      <c r="W2470" s="5">
        <v>-6.5</v>
      </c>
      <c r="X2470" s="2">
        <v>2019</v>
      </c>
    </row>
    <row r="2471" spans="1:24" ht="15" customHeight="1" x14ac:dyDescent="0.25">
      <c r="A2471" s="2">
        <v>2470</v>
      </c>
      <c r="B2471" s="2">
        <v>20191109</v>
      </c>
      <c r="C2471" s="2">
        <v>1</v>
      </c>
      <c r="D2471" s="2">
        <v>11</v>
      </c>
      <c r="E2471" s="2" t="s">
        <v>12</v>
      </c>
      <c r="F2471" s="2">
        <v>107</v>
      </c>
      <c r="G2471" s="2" t="s">
        <v>204</v>
      </c>
      <c r="H2471" s="2">
        <v>4</v>
      </c>
      <c r="I2471" s="2" t="s">
        <v>14</v>
      </c>
      <c r="J2471" s="2" t="s">
        <v>79</v>
      </c>
      <c r="K2471" s="2">
        <v>-1</v>
      </c>
      <c r="L2471" s="2" t="s">
        <v>16</v>
      </c>
      <c r="M2471" s="2">
        <v>38</v>
      </c>
      <c r="N2471" s="2">
        <v>-2.5</v>
      </c>
      <c r="O2471" s="2">
        <v>128</v>
      </c>
      <c r="P2471" s="2" t="s">
        <v>195</v>
      </c>
      <c r="Q2471" s="2">
        <v>4</v>
      </c>
      <c r="R2471" s="2" t="s">
        <v>14</v>
      </c>
      <c r="S2471" s="2" t="s">
        <v>79</v>
      </c>
      <c r="T2471" s="2">
        <v>17</v>
      </c>
      <c r="U2471" s="2">
        <v>1</v>
      </c>
      <c r="V2471" s="2">
        <v>18.5</v>
      </c>
      <c r="W2471" s="5">
        <v>18.5</v>
      </c>
      <c r="X2471" s="2">
        <v>2019</v>
      </c>
    </row>
    <row r="2472" spans="1:24" ht="15" customHeight="1" x14ac:dyDescent="0.25">
      <c r="A2472" s="2">
        <v>2471</v>
      </c>
      <c r="B2472" s="2">
        <v>20191109</v>
      </c>
      <c r="C2472" s="2">
        <v>1</v>
      </c>
      <c r="D2472" s="2">
        <v>11</v>
      </c>
      <c r="E2472" s="2" t="s">
        <v>12</v>
      </c>
      <c r="F2472" s="2">
        <v>666</v>
      </c>
      <c r="G2472" s="2" t="s">
        <v>284</v>
      </c>
      <c r="H2472" s="2">
        <v>0</v>
      </c>
      <c r="I2472" s="2" t="s">
        <v>19</v>
      </c>
      <c r="J2472" s="2" t="s">
        <v>58</v>
      </c>
      <c r="K2472" s="2">
        <v>-1</v>
      </c>
      <c r="L2472" s="2" t="s">
        <v>16</v>
      </c>
      <c r="M2472" s="2">
        <v>24</v>
      </c>
      <c r="N2472" s="2">
        <v>-3.5</v>
      </c>
      <c r="O2472" s="2">
        <v>666</v>
      </c>
      <c r="P2472" s="2" t="s">
        <v>273</v>
      </c>
      <c r="Q2472" s="2">
        <v>0</v>
      </c>
      <c r="R2472" s="2" t="s">
        <v>19</v>
      </c>
      <c r="S2472" s="2" t="s">
        <v>58</v>
      </c>
      <c r="T2472" s="2">
        <v>10</v>
      </c>
      <c r="U2472" s="2">
        <v>1</v>
      </c>
      <c r="V2472" s="2">
        <v>10.5</v>
      </c>
      <c r="W2472" s="5">
        <v>10.5</v>
      </c>
      <c r="X2472" s="2">
        <v>2019</v>
      </c>
    </row>
    <row r="2473" spans="1:24" ht="15" customHeight="1" x14ac:dyDescent="0.25">
      <c r="A2473" s="2">
        <v>2472</v>
      </c>
      <c r="B2473" s="2">
        <v>20191109</v>
      </c>
      <c r="C2473" s="2">
        <v>1</v>
      </c>
      <c r="D2473" s="2">
        <v>11</v>
      </c>
      <c r="E2473" s="2" t="s">
        <v>12</v>
      </c>
      <c r="F2473" s="2">
        <v>666</v>
      </c>
      <c r="G2473" s="2" t="s">
        <v>258</v>
      </c>
      <c r="H2473" s="2">
        <v>0</v>
      </c>
      <c r="I2473" s="2" t="s">
        <v>19</v>
      </c>
      <c r="J2473" s="2" t="s">
        <v>29</v>
      </c>
      <c r="K2473" s="2">
        <v>1</v>
      </c>
      <c r="L2473" s="2" t="s">
        <v>21</v>
      </c>
      <c r="M2473" s="2">
        <v>48</v>
      </c>
      <c r="N2473" s="2">
        <v>-6</v>
      </c>
      <c r="O2473" s="2">
        <v>666</v>
      </c>
      <c r="P2473" s="2" t="s">
        <v>190</v>
      </c>
      <c r="Q2473" s="2">
        <v>0</v>
      </c>
      <c r="R2473" s="2" t="s">
        <v>19</v>
      </c>
      <c r="S2473" s="2" t="s">
        <v>29</v>
      </c>
      <c r="T2473" s="2">
        <v>43</v>
      </c>
      <c r="U2473" s="2">
        <v>1</v>
      </c>
      <c r="V2473" s="2">
        <v>-1</v>
      </c>
      <c r="W2473" s="5">
        <v>-1</v>
      </c>
      <c r="X2473" s="2">
        <v>2019</v>
      </c>
    </row>
    <row r="2474" spans="1:24" ht="15" customHeight="1" x14ac:dyDescent="0.25">
      <c r="A2474" s="2">
        <v>2473</v>
      </c>
      <c r="B2474" s="2">
        <v>20191109</v>
      </c>
      <c r="C2474" s="2">
        <v>1</v>
      </c>
      <c r="D2474" s="2">
        <v>11</v>
      </c>
      <c r="E2474" s="2" t="s">
        <v>12</v>
      </c>
      <c r="F2474" s="2">
        <v>666</v>
      </c>
      <c r="G2474" s="2" t="s">
        <v>279</v>
      </c>
      <c r="H2474" s="2">
        <v>0</v>
      </c>
      <c r="I2474" s="2" t="s">
        <v>19</v>
      </c>
      <c r="J2474" s="2" t="s">
        <v>275</v>
      </c>
      <c r="K2474" s="2">
        <v>-1</v>
      </c>
      <c r="L2474" s="2" t="s">
        <v>16</v>
      </c>
      <c r="M2474" s="2">
        <v>59</v>
      </c>
      <c r="N2474" s="2">
        <v>-18</v>
      </c>
      <c r="O2474" s="2">
        <v>666</v>
      </c>
      <c r="P2474" s="2" t="s">
        <v>278</v>
      </c>
      <c r="Q2474" s="2">
        <v>0</v>
      </c>
      <c r="R2474" s="2" t="s">
        <v>19</v>
      </c>
      <c r="S2474" s="2" t="s">
        <v>275</v>
      </c>
      <c r="T2474" s="2">
        <v>35</v>
      </c>
      <c r="U2474" s="2">
        <v>1</v>
      </c>
      <c r="V2474" s="2">
        <v>6</v>
      </c>
      <c r="W2474" s="5">
        <v>6</v>
      </c>
      <c r="X2474" s="2">
        <v>2019</v>
      </c>
    </row>
    <row r="2475" spans="1:24" ht="15" customHeight="1" x14ac:dyDescent="0.25">
      <c r="A2475" s="2">
        <v>2474</v>
      </c>
      <c r="B2475" s="2">
        <v>20191109</v>
      </c>
      <c r="C2475" s="2">
        <v>1</v>
      </c>
      <c r="D2475" s="2">
        <v>11</v>
      </c>
      <c r="E2475" s="2" t="s">
        <v>12</v>
      </c>
      <c r="F2475" s="2">
        <v>666</v>
      </c>
      <c r="G2475" s="2" t="s">
        <v>219</v>
      </c>
      <c r="H2475" s="2">
        <v>0</v>
      </c>
      <c r="I2475" s="2" t="s">
        <v>19</v>
      </c>
      <c r="J2475" s="2" t="s">
        <v>120</v>
      </c>
      <c r="K2475" s="2">
        <v>1</v>
      </c>
      <c r="L2475" s="2" t="s">
        <v>21</v>
      </c>
      <c r="M2475" s="2">
        <v>20</v>
      </c>
      <c r="N2475" s="2">
        <v>3</v>
      </c>
      <c r="O2475" s="2">
        <v>666</v>
      </c>
      <c r="P2475" s="2" t="s">
        <v>263</v>
      </c>
      <c r="Q2475" s="2">
        <v>0</v>
      </c>
      <c r="R2475" s="2" t="s">
        <v>19</v>
      </c>
      <c r="S2475" s="2" t="s">
        <v>120</v>
      </c>
      <c r="T2475" s="2">
        <v>10</v>
      </c>
      <c r="U2475" s="2">
        <v>-1</v>
      </c>
      <c r="V2475" s="2">
        <v>13</v>
      </c>
      <c r="W2475" s="5">
        <v>-13</v>
      </c>
      <c r="X2475" s="2">
        <v>2019</v>
      </c>
    </row>
    <row r="2476" spans="1:24" ht="15" customHeight="1" x14ac:dyDescent="0.25">
      <c r="A2476" s="2">
        <v>2475</v>
      </c>
      <c r="B2476" s="2">
        <v>20191109</v>
      </c>
      <c r="C2476" s="2">
        <v>1</v>
      </c>
      <c r="D2476" s="2">
        <v>11</v>
      </c>
      <c r="E2476" s="2" t="s">
        <v>12</v>
      </c>
      <c r="F2476" s="2">
        <v>666</v>
      </c>
      <c r="G2476" s="2" t="s">
        <v>44</v>
      </c>
      <c r="H2476" s="2">
        <v>0</v>
      </c>
      <c r="I2476" s="2" t="s">
        <v>19</v>
      </c>
      <c r="J2476" s="2" t="s">
        <v>126</v>
      </c>
      <c r="K2476" s="2">
        <v>-1</v>
      </c>
      <c r="L2476" s="2" t="s">
        <v>16</v>
      </c>
      <c r="M2476" s="2">
        <v>38</v>
      </c>
      <c r="N2476" s="2">
        <v>-14.5</v>
      </c>
      <c r="O2476" s="2">
        <v>666</v>
      </c>
      <c r="P2476" s="2" t="s">
        <v>269</v>
      </c>
      <c r="Q2476" s="2">
        <v>0</v>
      </c>
      <c r="R2476" s="2" t="s">
        <v>19</v>
      </c>
      <c r="S2476" s="2" t="s">
        <v>126</v>
      </c>
      <c r="T2476" s="2">
        <v>35</v>
      </c>
      <c r="U2476" s="2">
        <v>1</v>
      </c>
      <c r="V2476" s="2">
        <v>-11.5</v>
      </c>
      <c r="W2476" s="5">
        <v>-11.5</v>
      </c>
      <c r="X2476" s="2">
        <v>2019</v>
      </c>
    </row>
    <row r="2477" spans="1:24" ht="15" customHeight="1" x14ac:dyDescent="0.25">
      <c r="A2477" s="2">
        <v>2476</v>
      </c>
      <c r="B2477" s="2">
        <v>20191109</v>
      </c>
      <c r="C2477" s="2">
        <v>1</v>
      </c>
      <c r="D2477" s="2">
        <v>11</v>
      </c>
      <c r="E2477" s="2" t="s">
        <v>12</v>
      </c>
      <c r="F2477" s="2">
        <v>666</v>
      </c>
      <c r="G2477" s="2" t="s">
        <v>70</v>
      </c>
      <c r="H2477" s="2">
        <v>0</v>
      </c>
      <c r="I2477" s="2" t="s">
        <v>19</v>
      </c>
      <c r="J2477" s="2" t="s">
        <v>58</v>
      </c>
      <c r="K2477" s="2">
        <v>-1</v>
      </c>
      <c r="L2477" s="2" t="s">
        <v>16</v>
      </c>
      <c r="M2477" s="2">
        <v>34</v>
      </c>
      <c r="N2477" s="2">
        <v>3</v>
      </c>
      <c r="O2477" s="2">
        <v>666</v>
      </c>
      <c r="P2477" s="2" t="s">
        <v>198</v>
      </c>
      <c r="Q2477" s="2">
        <v>0</v>
      </c>
      <c r="R2477" s="2" t="s">
        <v>19</v>
      </c>
      <c r="S2477" s="2" t="s">
        <v>58</v>
      </c>
      <c r="T2477" s="2">
        <v>0</v>
      </c>
      <c r="U2477" s="2">
        <v>-1</v>
      </c>
      <c r="V2477" s="2">
        <v>37</v>
      </c>
      <c r="W2477" s="5">
        <v>-37</v>
      </c>
      <c r="X2477" s="2">
        <v>2019</v>
      </c>
    </row>
    <row r="2478" spans="1:24" ht="15" customHeight="1" x14ac:dyDescent="0.25">
      <c r="A2478" s="2">
        <v>2477</v>
      </c>
      <c r="B2478" s="2">
        <v>20191109</v>
      </c>
      <c r="C2478" s="2">
        <v>1</v>
      </c>
      <c r="D2478" s="2">
        <v>11</v>
      </c>
      <c r="E2478" s="2" t="s">
        <v>12</v>
      </c>
      <c r="F2478" s="2">
        <v>666</v>
      </c>
      <c r="G2478" s="2" t="s">
        <v>37</v>
      </c>
      <c r="H2478" s="2">
        <v>0</v>
      </c>
      <c r="I2478" s="2" t="s">
        <v>19</v>
      </c>
      <c r="J2478" s="2" t="s">
        <v>301</v>
      </c>
      <c r="K2478" s="2">
        <v>1</v>
      </c>
      <c r="L2478" s="2" t="s">
        <v>21</v>
      </c>
      <c r="M2478" s="2">
        <v>38</v>
      </c>
      <c r="N2478" s="2">
        <v>-14</v>
      </c>
      <c r="O2478" s="2">
        <v>666</v>
      </c>
      <c r="P2478" s="2" t="s">
        <v>304</v>
      </c>
      <c r="Q2478" s="2">
        <v>0</v>
      </c>
      <c r="R2478" s="2" t="s">
        <v>19</v>
      </c>
      <c r="S2478" s="2" t="s">
        <v>301</v>
      </c>
      <c r="T2478" s="2">
        <v>31</v>
      </c>
      <c r="U2478" s="2">
        <v>1</v>
      </c>
      <c r="V2478" s="2">
        <v>-7</v>
      </c>
      <c r="W2478" s="5">
        <v>-7</v>
      </c>
      <c r="X2478" s="2">
        <v>2019</v>
      </c>
    </row>
    <row r="2479" spans="1:24" ht="15" customHeight="1" x14ac:dyDescent="0.25">
      <c r="A2479" s="2">
        <v>2478</v>
      </c>
      <c r="B2479" s="2">
        <v>20191109</v>
      </c>
      <c r="C2479" s="2">
        <v>0</v>
      </c>
      <c r="D2479" s="2">
        <v>11</v>
      </c>
      <c r="E2479" s="2" t="s">
        <v>12</v>
      </c>
      <c r="F2479" s="2">
        <v>666</v>
      </c>
      <c r="G2479" s="2" t="s">
        <v>125</v>
      </c>
      <c r="H2479" s="2">
        <v>0</v>
      </c>
      <c r="I2479" s="2" t="s">
        <v>19</v>
      </c>
      <c r="J2479" s="2" t="s">
        <v>65</v>
      </c>
      <c r="K2479" s="2">
        <v>1</v>
      </c>
      <c r="L2479" s="2" t="s">
        <v>21</v>
      </c>
      <c r="M2479" s="2">
        <v>27</v>
      </c>
      <c r="N2479" s="2">
        <v>-6.5</v>
      </c>
      <c r="O2479" s="2">
        <v>666</v>
      </c>
      <c r="P2479" s="2" t="s">
        <v>264</v>
      </c>
      <c r="Q2479" s="2">
        <v>0</v>
      </c>
      <c r="R2479" s="2" t="s">
        <v>19</v>
      </c>
      <c r="S2479" s="2" t="s">
        <v>126</v>
      </c>
      <c r="T2479" s="2">
        <v>20</v>
      </c>
      <c r="U2479" s="2">
        <v>1</v>
      </c>
      <c r="V2479" s="2">
        <v>0.5</v>
      </c>
      <c r="W2479" s="5">
        <v>0.5</v>
      </c>
      <c r="X2479" s="2">
        <v>2019</v>
      </c>
    </row>
    <row r="2480" spans="1:24" ht="15" customHeight="1" x14ac:dyDescent="0.25">
      <c r="A2480" s="2">
        <v>2479</v>
      </c>
      <c r="B2480" s="2">
        <v>20191109</v>
      </c>
      <c r="C2480" s="2">
        <v>1</v>
      </c>
      <c r="D2480" s="2">
        <v>11</v>
      </c>
      <c r="E2480" s="2" t="s">
        <v>12</v>
      </c>
      <c r="F2480" s="2">
        <v>666</v>
      </c>
      <c r="G2480" s="2" t="s">
        <v>220</v>
      </c>
      <c r="H2480" s="2">
        <v>0</v>
      </c>
      <c r="I2480" s="2" t="s">
        <v>19</v>
      </c>
      <c r="J2480" s="2" t="s">
        <v>120</v>
      </c>
      <c r="K2480" s="2">
        <v>1</v>
      </c>
      <c r="L2480" s="2" t="s">
        <v>21</v>
      </c>
      <c r="M2480" s="2">
        <v>24</v>
      </c>
      <c r="N2480" s="2">
        <v>-2.5</v>
      </c>
      <c r="O2480" s="2">
        <v>666</v>
      </c>
      <c r="P2480" s="2" t="s">
        <v>119</v>
      </c>
      <c r="Q2480" s="2">
        <v>0</v>
      </c>
      <c r="R2480" s="2" t="s">
        <v>19</v>
      </c>
      <c r="S2480" s="2" t="s">
        <v>120</v>
      </c>
      <c r="T2480" s="2">
        <v>13</v>
      </c>
      <c r="U2480" s="2">
        <v>1</v>
      </c>
      <c r="V2480" s="2">
        <v>8.5</v>
      </c>
      <c r="W2480" s="5">
        <v>8.5</v>
      </c>
      <c r="X2480" s="2">
        <v>2019</v>
      </c>
    </row>
    <row r="2481" spans="1:24" ht="15" customHeight="1" x14ac:dyDescent="0.25">
      <c r="A2481" s="2">
        <v>2480</v>
      </c>
      <c r="B2481" s="2">
        <v>20191109</v>
      </c>
      <c r="C2481" s="2">
        <v>1</v>
      </c>
      <c r="D2481" s="2">
        <v>11</v>
      </c>
      <c r="E2481" s="2" t="s">
        <v>12</v>
      </c>
      <c r="F2481" s="2">
        <v>666</v>
      </c>
      <c r="G2481" s="2" t="s">
        <v>287</v>
      </c>
      <c r="H2481" s="2">
        <v>0</v>
      </c>
      <c r="I2481" s="2" t="s">
        <v>19</v>
      </c>
      <c r="J2481" s="2" t="s">
        <v>275</v>
      </c>
      <c r="K2481" s="2">
        <v>1</v>
      </c>
      <c r="L2481" s="2" t="s">
        <v>21</v>
      </c>
      <c r="M2481" s="2">
        <v>17</v>
      </c>
      <c r="N2481" s="2">
        <v>10</v>
      </c>
      <c r="O2481" s="2">
        <v>666</v>
      </c>
      <c r="P2481" s="2" t="s">
        <v>310</v>
      </c>
      <c r="Q2481" s="2">
        <v>0</v>
      </c>
      <c r="R2481" s="2" t="s">
        <v>19</v>
      </c>
      <c r="S2481" s="2" t="s">
        <v>275</v>
      </c>
      <c r="T2481" s="2">
        <v>10</v>
      </c>
      <c r="U2481" s="2">
        <v>-1</v>
      </c>
      <c r="V2481" s="2">
        <v>17</v>
      </c>
      <c r="W2481" s="5">
        <v>-17</v>
      </c>
      <c r="X2481" s="2">
        <v>2019</v>
      </c>
    </row>
    <row r="2482" spans="1:24" ht="15" customHeight="1" x14ac:dyDescent="0.25">
      <c r="A2482" s="2">
        <v>2481</v>
      </c>
      <c r="B2482" s="2">
        <v>20191109</v>
      </c>
      <c r="C2482" s="2">
        <v>1</v>
      </c>
      <c r="D2482" s="2">
        <v>11</v>
      </c>
      <c r="E2482" s="2" t="s">
        <v>12</v>
      </c>
      <c r="F2482" s="2">
        <v>666</v>
      </c>
      <c r="G2482" s="2" t="s">
        <v>282</v>
      </c>
      <c r="H2482" s="2">
        <v>0</v>
      </c>
      <c r="I2482" s="2" t="s">
        <v>19</v>
      </c>
      <c r="J2482" s="2" t="s">
        <v>275</v>
      </c>
      <c r="K2482" s="2">
        <v>0</v>
      </c>
      <c r="L2482" s="2" t="s">
        <v>32</v>
      </c>
      <c r="M2482" s="2">
        <v>27</v>
      </c>
      <c r="N2482" s="2">
        <v>-4</v>
      </c>
      <c r="O2482" s="2">
        <v>666</v>
      </c>
      <c r="P2482" s="2" t="s">
        <v>285</v>
      </c>
      <c r="Q2482" s="2">
        <v>0</v>
      </c>
      <c r="R2482" s="2" t="s">
        <v>19</v>
      </c>
      <c r="S2482" s="2" t="s">
        <v>275</v>
      </c>
      <c r="T2482" s="2">
        <v>10</v>
      </c>
      <c r="U2482" s="2">
        <v>1</v>
      </c>
      <c r="V2482" s="2">
        <v>13</v>
      </c>
      <c r="W2482" s="5">
        <v>13</v>
      </c>
      <c r="X2482" s="2">
        <v>2019</v>
      </c>
    </row>
    <row r="2483" spans="1:24" ht="15" customHeight="1" x14ac:dyDescent="0.25">
      <c r="A2483" s="2">
        <v>2482</v>
      </c>
      <c r="B2483" s="2">
        <v>20191109</v>
      </c>
      <c r="C2483" s="2">
        <v>1</v>
      </c>
      <c r="D2483" s="2">
        <v>11</v>
      </c>
      <c r="E2483" s="2" t="s">
        <v>12</v>
      </c>
      <c r="F2483" s="2">
        <v>666</v>
      </c>
      <c r="G2483" s="2" t="s">
        <v>306</v>
      </c>
      <c r="H2483" s="2">
        <v>0</v>
      </c>
      <c r="I2483" s="2" t="s">
        <v>19</v>
      </c>
      <c r="J2483" s="2" t="s">
        <v>297</v>
      </c>
      <c r="K2483" s="2">
        <v>1</v>
      </c>
      <c r="L2483" s="2" t="s">
        <v>21</v>
      </c>
      <c r="M2483" s="2">
        <v>59</v>
      </c>
      <c r="N2483" s="2">
        <v>-14</v>
      </c>
      <c r="O2483" s="2">
        <v>666</v>
      </c>
      <c r="P2483" s="2" t="s">
        <v>307</v>
      </c>
      <c r="Q2483" s="2">
        <v>0</v>
      </c>
      <c r="R2483" s="2" t="s">
        <v>19</v>
      </c>
      <c r="S2483" s="2" t="s">
        <v>297</v>
      </c>
      <c r="T2483" s="2">
        <v>35</v>
      </c>
      <c r="U2483" s="2">
        <v>1</v>
      </c>
      <c r="V2483" s="2">
        <v>10</v>
      </c>
      <c r="W2483" s="5">
        <v>10</v>
      </c>
      <c r="X2483" s="2">
        <v>2019</v>
      </c>
    </row>
    <row r="2484" spans="1:24" ht="15" customHeight="1" x14ac:dyDescent="0.25">
      <c r="A2484" s="2">
        <v>2483</v>
      </c>
      <c r="B2484" s="2">
        <v>20191109</v>
      </c>
      <c r="C2484" s="2">
        <v>1</v>
      </c>
      <c r="D2484" s="2">
        <v>11</v>
      </c>
      <c r="E2484" s="2" t="s">
        <v>12</v>
      </c>
      <c r="F2484" s="2">
        <v>666</v>
      </c>
      <c r="G2484" s="2" t="s">
        <v>177</v>
      </c>
      <c r="H2484" s="2">
        <v>0</v>
      </c>
      <c r="I2484" s="2" t="s">
        <v>19</v>
      </c>
      <c r="J2484" s="2" t="s">
        <v>65</v>
      </c>
      <c r="K2484" s="2">
        <v>-1</v>
      </c>
      <c r="L2484" s="2" t="s">
        <v>16</v>
      </c>
      <c r="M2484" s="2">
        <v>21</v>
      </c>
      <c r="N2484" s="2">
        <v>-1</v>
      </c>
      <c r="O2484" s="2">
        <v>666</v>
      </c>
      <c r="P2484" s="2" t="s">
        <v>66</v>
      </c>
      <c r="Q2484" s="2">
        <v>0</v>
      </c>
      <c r="R2484" s="2" t="s">
        <v>19</v>
      </c>
      <c r="S2484" s="2" t="s">
        <v>65</v>
      </c>
      <c r="T2484" s="2">
        <v>17</v>
      </c>
      <c r="U2484" s="2">
        <v>1</v>
      </c>
      <c r="V2484" s="2">
        <v>3</v>
      </c>
      <c r="W2484" s="5">
        <v>3</v>
      </c>
      <c r="X2484" s="2">
        <v>2019</v>
      </c>
    </row>
    <row r="2485" spans="1:24" ht="15" customHeight="1" x14ac:dyDescent="0.25">
      <c r="A2485" s="2">
        <v>2484</v>
      </c>
      <c r="B2485" s="2">
        <v>20191109</v>
      </c>
      <c r="C2485" s="2">
        <v>0</v>
      </c>
      <c r="D2485" s="2">
        <v>11</v>
      </c>
      <c r="E2485" s="2" t="s">
        <v>12</v>
      </c>
      <c r="F2485" s="2">
        <v>666</v>
      </c>
      <c r="G2485" s="2" t="s">
        <v>292</v>
      </c>
      <c r="H2485" s="2">
        <v>0</v>
      </c>
      <c r="I2485" s="2" t="s">
        <v>38</v>
      </c>
      <c r="J2485" s="2" t="s">
        <v>38</v>
      </c>
      <c r="K2485" s="2">
        <v>1</v>
      </c>
      <c r="L2485" s="2" t="s">
        <v>21</v>
      </c>
      <c r="M2485" s="2">
        <v>28</v>
      </c>
      <c r="N2485" s="2">
        <v>-22</v>
      </c>
      <c r="O2485" s="2">
        <v>666</v>
      </c>
      <c r="P2485" s="2" t="s">
        <v>299</v>
      </c>
      <c r="Q2485" s="2">
        <v>0</v>
      </c>
      <c r="R2485" s="2" t="s">
        <v>19</v>
      </c>
      <c r="S2485" s="2" t="s">
        <v>297</v>
      </c>
      <c r="T2485" s="2">
        <v>14</v>
      </c>
      <c r="U2485" s="2">
        <v>1</v>
      </c>
      <c r="V2485" s="2">
        <v>-8</v>
      </c>
      <c r="W2485" s="5">
        <v>-8</v>
      </c>
      <c r="X2485" s="2">
        <v>2019</v>
      </c>
    </row>
    <row r="2486" spans="1:24" ht="15" customHeight="1" x14ac:dyDescent="0.25">
      <c r="A2486" s="2">
        <v>2485</v>
      </c>
      <c r="B2486" s="2">
        <v>20191109</v>
      </c>
      <c r="C2486" s="2">
        <v>1</v>
      </c>
      <c r="D2486" s="2">
        <v>11</v>
      </c>
      <c r="E2486" s="2" t="s">
        <v>12</v>
      </c>
      <c r="F2486" s="2">
        <v>666</v>
      </c>
      <c r="G2486" s="2" t="s">
        <v>115</v>
      </c>
      <c r="H2486" s="2">
        <v>0</v>
      </c>
      <c r="I2486" s="2" t="s">
        <v>19</v>
      </c>
      <c r="J2486" s="2" t="s">
        <v>31</v>
      </c>
      <c r="K2486" s="2">
        <v>1</v>
      </c>
      <c r="L2486" s="2" t="s">
        <v>21</v>
      </c>
      <c r="M2486" s="2">
        <v>16</v>
      </c>
      <c r="N2486" s="2">
        <v>17</v>
      </c>
      <c r="O2486" s="2">
        <v>666</v>
      </c>
      <c r="P2486" s="2" t="s">
        <v>234</v>
      </c>
      <c r="Q2486" s="2">
        <v>0</v>
      </c>
      <c r="R2486" s="2" t="s">
        <v>19</v>
      </c>
      <c r="S2486" s="2" t="s">
        <v>31</v>
      </c>
      <c r="T2486" s="2">
        <v>13</v>
      </c>
      <c r="U2486" s="2">
        <v>-1</v>
      </c>
      <c r="V2486" s="2">
        <v>20</v>
      </c>
      <c r="W2486" s="5">
        <v>-20</v>
      </c>
      <c r="X2486" s="2">
        <v>2019</v>
      </c>
    </row>
    <row r="2487" spans="1:24" ht="15" customHeight="1" x14ac:dyDescent="0.25">
      <c r="A2487" s="2">
        <v>2486</v>
      </c>
      <c r="B2487" s="2">
        <v>20191109</v>
      </c>
      <c r="C2487" s="2">
        <v>1</v>
      </c>
      <c r="D2487" s="2">
        <v>11</v>
      </c>
      <c r="E2487" s="2" t="s">
        <v>12</v>
      </c>
      <c r="F2487" s="2">
        <v>666</v>
      </c>
      <c r="G2487" s="2" t="s">
        <v>71</v>
      </c>
      <c r="H2487" s="2">
        <v>0</v>
      </c>
      <c r="I2487" s="2" t="s">
        <v>19</v>
      </c>
      <c r="J2487" s="2" t="s">
        <v>65</v>
      </c>
      <c r="K2487" s="2">
        <v>-1</v>
      </c>
      <c r="L2487" s="2" t="s">
        <v>16</v>
      </c>
      <c r="M2487" s="2">
        <v>31</v>
      </c>
      <c r="N2487" s="2">
        <v>3</v>
      </c>
      <c r="O2487" s="2">
        <v>666</v>
      </c>
      <c r="P2487" s="2" t="s">
        <v>188</v>
      </c>
      <c r="Q2487" s="2">
        <v>0</v>
      </c>
      <c r="R2487" s="2" t="s">
        <v>19</v>
      </c>
      <c r="S2487" s="2" t="s">
        <v>65</v>
      </c>
      <c r="T2487" s="2">
        <v>17</v>
      </c>
      <c r="U2487" s="2">
        <v>-1</v>
      </c>
      <c r="V2487" s="2">
        <v>17</v>
      </c>
      <c r="W2487" s="5">
        <v>-17</v>
      </c>
      <c r="X2487" s="2">
        <v>2019</v>
      </c>
    </row>
    <row r="2488" spans="1:24" ht="15" customHeight="1" x14ac:dyDescent="0.25">
      <c r="A2488" s="2">
        <v>2487</v>
      </c>
      <c r="B2488" s="2">
        <v>20191109</v>
      </c>
      <c r="C2488" s="2">
        <v>1</v>
      </c>
      <c r="D2488" s="2">
        <v>11</v>
      </c>
      <c r="E2488" s="2" t="s">
        <v>12</v>
      </c>
      <c r="F2488" s="2">
        <v>666</v>
      </c>
      <c r="G2488" s="2" t="s">
        <v>122</v>
      </c>
      <c r="H2488" s="2">
        <v>0</v>
      </c>
      <c r="I2488" s="2" t="s">
        <v>19</v>
      </c>
      <c r="J2488" s="2" t="s">
        <v>82</v>
      </c>
      <c r="K2488" s="2">
        <v>1</v>
      </c>
      <c r="L2488" s="2" t="s">
        <v>21</v>
      </c>
      <c r="M2488" s="2">
        <v>60</v>
      </c>
      <c r="N2488" s="2">
        <v>-24.5</v>
      </c>
      <c r="O2488" s="2">
        <v>666</v>
      </c>
      <c r="P2488" s="2" t="s">
        <v>200</v>
      </c>
      <c r="Q2488" s="2">
        <v>0</v>
      </c>
      <c r="R2488" s="2" t="s">
        <v>19</v>
      </c>
      <c r="S2488" s="2" t="s">
        <v>82</v>
      </c>
      <c r="T2488" s="2">
        <v>21</v>
      </c>
      <c r="U2488" s="2">
        <v>1</v>
      </c>
      <c r="V2488" s="2">
        <v>14.5</v>
      </c>
      <c r="W2488" s="5">
        <v>14.5</v>
      </c>
      <c r="X2488" s="2">
        <v>2019</v>
      </c>
    </row>
    <row r="2489" spans="1:24" ht="15" customHeight="1" x14ac:dyDescent="0.25">
      <c r="A2489" s="2">
        <v>2488</v>
      </c>
      <c r="B2489" s="2">
        <v>20191109</v>
      </c>
      <c r="C2489" s="2">
        <v>1</v>
      </c>
      <c r="D2489" s="2">
        <v>11</v>
      </c>
      <c r="E2489" s="2" t="s">
        <v>12</v>
      </c>
      <c r="F2489" s="2">
        <v>666</v>
      </c>
      <c r="G2489" s="2" t="s">
        <v>149</v>
      </c>
      <c r="H2489" s="2">
        <v>0</v>
      </c>
      <c r="I2489" s="2" t="s">
        <v>19</v>
      </c>
      <c r="J2489" s="2" t="s">
        <v>29</v>
      </c>
      <c r="K2489" s="2">
        <v>1</v>
      </c>
      <c r="L2489" s="2" t="s">
        <v>21</v>
      </c>
      <c r="M2489" s="2">
        <v>19</v>
      </c>
      <c r="N2489" s="2">
        <v>4.5</v>
      </c>
      <c r="O2489" s="2">
        <v>666</v>
      </c>
      <c r="P2489" s="2" t="s">
        <v>134</v>
      </c>
      <c r="Q2489" s="2">
        <v>0</v>
      </c>
      <c r="R2489" s="2" t="s">
        <v>19</v>
      </c>
      <c r="S2489" s="2" t="s">
        <v>29</v>
      </c>
      <c r="T2489" s="2">
        <v>16</v>
      </c>
      <c r="U2489" s="2">
        <v>-1</v>
      </c>
      <c r="V2489" s="2">
        <v>7.5</v>
      </c>
      <c r="W2489" s="5">
        <v>-7.5</v>
      </c>
      <c r="X2489" s="2">
        <v>2019</v>
      </c>
    </row>
    <row r="2490" spans="1:24" ht="15" customHeight="1" x14ac:dyDescent="0.25">
      <c r="A2490" s="2">
        <v>2489</v>
      </c>
      <c r="B2490" s="2">
        <v>20191109</v>
      </c>
      <c r="C2490" s="2">
        <v>0</v>
      </c>
      <c r="D2490" s="2">
        <v>11</v>
      </c>
      <c r="E2490" s="2" t="s">
        <v>12</v>
      </c>
      <c r="F2490" s="2">
        <v>666</v>
      </c>
      <c r="G2490" s="2" t="s">
        <v>260</v>
      </c>
      <c r="H2490" s="2">
        <v>0</v>
      </c>
      <c r="I2490" s="2" t="s">
        <v>19</v>
      </c>
      <c r="J2490" s="2" t="s">
        <v>120</v>
      </c>
      <c r="K2490" s="2">
        <v>-1</v>
      </c>
      <c r="L2490" s="2" t="s">
        <v>16</v>
      </c>
      <c r="M2490" s="2">
        <v>23</v>
      </c>
      <c r="N2490" s="2">
        <v>13</v>
      </c>
      <c r="O2490" s="2">
        <v>666</v>
      </c>
      <c r="P2490" s="2" t="s">
        <v>221</v>
      </c>
      <c r="Q2490" s="2">
        <v>0</v>
      </c>
      <c r="R2490" s="2" t="s">
        <v>19</v>
      </c>
      <c r="S2490" s="2" t="s">
        <v>222</v>
      </c>
      <c r="T2490" s="2">
        <v>20</v>
      </c>
      <c r="U2490" s="2">
        <v>-1</v>
      </c>
      <c r="V2490" s="2">
        <v>16</v>
      </c>
      <c r="W2490" s="5">
        <v>-16</v>
      </c>
      <c r="X2490" s="2">
        <v>2019</v>
      </c>
    </row>
    <row r="2491" spans="1:24" ht="15" customHeight="1" x14ac:dyDescent="0.25">
      <c r="A2491" s="2">
        <v>2490</v>
      </c>
      <c r="B2491" s="2">
        <v>20191109</v>
      </c>
      <c r="C2491" s="2">
        <v>1</v>
      </c>
      <c r="D2491" s="2">
        <v>11</v>
      </c>
      <c r="E2491" s="2" t="s">
        <v>12</v>
      </c>
      <c r="F2491" s="2">
        <v>666</v>
      </c>
      <c r="G2491" s="2" t="s">
        <v>289</v>
      </c>
      <c r="H2491" s="2">
        <v>0</v>
      </c>
      <c r="I2491" s="2" t="s">
        <v>19</v>
      </c>
      <c r="J2491" s="2" t="s">
        <v>50</v>
      </c>
      <c r="K2491" s="2">
        <v>-1</v>
      </c>
      <c r="L2491" s="2" t="s">
        <v>16</v>
      </c>
      <c r="M2491" s="2">
        <v>48</v>
      </c>
      <c r="N2491" s="2">
        <v>-10</v>
      </c>
      <c r="O2491" s="2">
        <v>666</v>
      </c>
      <c r="P2491" s="2" t="s">
        <v>271</v>
      </c>
      <c r="Q2491" s="2">
        <v>0</v>
      </c>
      <c r="R2491" s="2" t="s">
        <v>19</v>
      </c>
      <c r="S2491" s="2" t="s">
        <v>50</v>
      </c>
      <c r="T2491" s="2">
        <v>5</v>
      </c>
      <c r="U2491" s="2">
        <v>1</v>
      </c>
      <c r="V2491" s="2">
        <v>33</v>
      </c>
      <c r="W2491" s="5">
        <v>33</v>
      </c>
      <c r="X2491" s="2">
        <v>2019</v>
      </c>
    </row>
    <row r="2492" spans="1:24" ht="15" customHeight="1" x14ac:dyDescent="0.25">
      <c r="A2492" s="2">
        <v>2491</v>
      </c>
      <c r="B2492" s="2">
        <v>20191109</v>
      </c>
      <c r="C2492" s="2">
        <v>1</v>
      </c>
      <c r="D2492" s="2">
        <v>11</v>
      </c>
      <c r="E2492" s="2" t="s">
        <v>12</v>
      </c>
      <c r="F2492" s="2">
        <v>666</v>
      </c>
      <c r="G2492" s="2" t="s">
        <v>161</v>
      </c>
      <c r="H2492" s="2">
        <v>0</v>
      </c>
      <c r="I2492" s="2" t="s">
        <v>19</v>
      </c>
      <c r="J2492" s="2" t="s">
        <v>65</v>
      </c>
      <c r="K2492" s="2">
        <v>1</v>
      </c>
      <c r="L2492" s="2" t="s">
        <v>21</v>
      </c>
      <c r="M2492" s="2">
        <v>54</v>
      </c>
      <c r="N2492" s="2">
        <v>-20</v>
      </c>
      <c r="O2492" s="2">
        <v>666</v>
      </c>
      <c r="P2492" s="2" t="s">
        <v>72</v>
      </c>
      <c r="Q2492" s="2">
        <v>0</v>
      </c>
      <c r="R2492" s="2" t="s">
        <v>19</v>
      </c>
      <c r="S2492" s="2" t="s">
        <v>65</v>
      </c>
      <c r="T2492" s="2">
        <v>16</v>
      </c>
      <c r="U2492" s="2">
        <v>1</v>
      </c>
      <c r="V2492" s="2">
        <v>18</v>
      </c>
      <c r="W2492" s="5">
        <v>18</v>
      </c>
      <c r="X2492" s="2">
        <v>2019</v>
      </c>
    </row>
    <row r="2493" spans="1:24" ht="15" customHeight="1" x14ac:dyDescent="0.25">
      <c r="A2493" s="2">
        <v>2492</v>
      </c>
      <c r="B2493" s="2">
        <v>20191109</v>
      </c>
      <c r="C2493" s="2">
        <v>0</v>
      </c>
      <c r="D2493" s="2">
        <v>11</v>
      </c>
      <c r="E2493" s="2" t="s">
        <v>12</v>
      </c>
      <c r="F2493" s="2">
        <v>666</v>
      </c>
      <c r="G2493" s="2" t="s">
        <v>235</v>
      </c>
      <c r="H2493" s="2">
        <v>0</v>
      </c>
      <c r="I2493" s="2" t="s">
        <v>19</v>
      </c>
      <c r="J2493" s="2" t="s">
        <v>236</v>
      </c>
      <c r="K2493" s="2">
        <v>-1</v>
      </c>
      <c r="L2493" s="2" t="s">
        <v>16</v>
      </c>
      <c r="M2493" s="2">
        <v>41</v>
      </c>
      <c r="N2493" s="2">
        <v>-11</v>
      </c>
      <c r="O2493" s="2">
        <v>666</v>
      </c>
      <c r="P2493" s="2" t="s">
        <v>153</v>
      </c>
      <c r="Q2493" s="2">
        <v>0</v>
      </c>
      <c r="R2493" s="2" t="s">
        <v>19</v>
      </c>
      <c r="S2493" s="2" t="s">
        <v>82</v>
      </c>
      <c r="T2493" s="2">
        <v>7</v>
      </c>
      <c r="U2493" s="2">
        <v>1</v>
      </c>
      <c r="V2493" s="2">
        <v>23</v>
      </c>
      <c r="W2493" s="5">
        <v>23</v>
      </c>
      <c r="X2493" s="2">
        <v>2019</v>
      </c>
    </row>
    <row r="2494" spans="1:24" ht="15" customHeight="1" x14ac:dyDescent="0.25">
      <c r="A2494" s="2">
        <v>2493</v>
      </c>
      <c r="B2494" s="2">
        <v>20191109</v>
      </c>
      <c r="C2494" s="2">
        <v>0</v>
      </c>
      <c r="D2494" s="2">
        <v>11</v>
      </c>
      <c r="E2494" s="2" t="s">
        <v>12</v>
      </c>
      <c r="F2494" s="2">
        <v>666</v>
      </c>
      <c r="G2494" s="2" t="s">
        <v>88</v>
      </c>
      <c r="H2494" s="2">
        <v>0</v>
      </c>
      <c r="I2494" s="2" t="s">
        <v>19</v>
      </c>
      <c r="J2494" s="2" t="s">
        <v>126</v>
      </c>
      <c r="K2494" s="2">
        <v>1</v>
      </c>
      <c r="L2494" s="2" t="s">
        <v>21</v>
      </c>
      <c r="M2494" s="2">
        <v>49</v>
      </c>
      <c r="N2494" s="2">
        <v>-18.5</v>
      </c>
      <c r="O2494" s="2">
        <v>666</v>
      </c>
      <c r="P2494" s="2" t="s">
        <v>298</v>
      </c>
      <c r="Q2494" s="2">
        <v>0</v>
      </c>
      <c r="R2494" s="2" t="s">
        <v>19</v>
      </c>
      <c r="S2494" s="2"/>
      <c r="T2494" s="2">
        <v>38</v>
      </c>
      <c r="U2494" s="2">
        <v>1</v>
      </c>
      <c r="V2494" s="2">
        <v>-7.5</v>
      </c>
      <c r="W2494" s="5">
        <v>-7.5</v>
      </c>
      <c r="X2494" s="2">
        <v>2019</v>
      </c>
    </row>
    <row r="2495" spans="1:24" ht="15" customHeight="1" x14ac:dyDescent="0.25">
      <c r="A2495" s="2">
        <v>2494</v>
      </c>
      <c r="B2495" s="2">
        <v>20191109</v>
      </c>
      <c r="C2495" s="2">
        <v>1</v>
      </c>
      <c r="D2495" s="2">
        <v>11</v>
      </c>
      <c r="E2495" s="2" t="s">
        <v>12</v>
      </c>
      <c r="F2495" s="2">
        <v>666</v>
      </c>
      <c r="G2495" s="2" t="s">
        <v>288</v>
      </c>
      <c r="H2495" s="2">
        <v>0</v>
      </c>
      <c r="I2495" s="2" t="s">
        <v>19</v>
      </c>
      <c r="J2495" s="2" t="s">
        <v>50</v>
      </c>
      <c r="K2495" s="2">
        <v>1</v>
      </c>
      <c r="L2495" s="2" t="s">
        <v>21</v>
      </c>
      <c r="M2495" s="2">
        <v>42</v>
      </c>
      <c r="N2495" s="2">
        <v>-19.5</v>
      </c>
      <c r="O2495" s="2">
        <v>666</v>
      </c>
      <c r="P2495" s="2" t="s">
        <v>128</v>
      </c>
      <c r="Q2495" s="2">
        <v>0</v>
      </c>
      <c r="R2495" s="2" t="s">
        <v>19</v>
      </c>
      <c r="S2495" s="2" t="s">
        <v>50</v>
      </c>
      <c r="T2495" s="2">
        <v>17</v>
      </c>
      <c r="U2495" s="2">
        <v>1</v>
      </c>
      <c r="V2495" s="2">
        <v>5.5</v>
      </c>
      <c r="W2495" s="5">
        <v>5.5</v>
      </c>
      <c r="X2495" s="2">
        <v>2019</v>
      </c>
    </row>
    <row r="2496" spans="1:24" ht="15" customHeight="1" x14ac:dyDescent="0.25">
      <c r="A2496" s="2">
        <v>2495</v>
      </c>
      <c r="B2496" s="2">
        <v>20191109</v>
      </c>
      <c r="C2496" s="2">
        <v>1</v>
      </c>
      <c r="D2496" s="2">
        <v>11</v>
      </c>
      <c r="E2496" s="2" t="s">
        <v>12</v>
      </c>
      <c r="F2496" s="2">
        <v>666</v>
      </c>
      <c r="G2496" s="2" t="s">
        <v>226</v>
      </c>
      <c r="H2496" s="2">
        <v>0</v>
      </c>
      <c r="I2496" s="2" t="s">
        <v>19</v>
      </c>
      <c r="J2496" s="2" t="s">
        <v>31</v>
      </c>
      <c r="K2496" s="2">
        <v>1</v>
      </c>
      <c r="L2496" s="2" t="s">
        <v>21</v>
      </c>
      <c r="M2496" s="2">
        <v>22</v>
      </c>
      <c r="N2496" s="2">
        <v>22.5</v>
      </c>
      <c r="O2496" s="2">
        <v>666</v>
      </c>
      <c r="P2496" s="2" t="s">
        <v>30</v>
      </c>
      <c r="Q2496" s="2">
        <v>0</v>
      </c>
      <c r="R2496" s="2" t="s">
        <v>19</v>
      </c>
      <c r="S2496" s="2" t="s">
        <v>31</v>
      </c>
      <c r="T2496" s="2">
        <v>16</v>
      </c>
      <c r="U2496" s="2">
        <v>-1</v>
      </c>
      <c r="V2496" s="2">
        <v>28.5</v>
      </c>
      <c r="W2496" s="5">
        <v>-28.5</v>
      </c>
      <c r="X2496" s="2">
        <v>2019</v>
      </c>
    </row>
    <row r="2497" spans="1:24" ht="15" customHeight="1" x14ac:dyDescent="0.25">
      <c r="A2497" s="2">
        <v>2496</v>
      </c>
      <c r="B2497" s="2">
        <v>20191109</v>
      </c>
      <c r="C2497" s="2">
        <v>1</v>
      </c>
      <c r="D2497" s="2">
        <v>11</v>
      </c>
      <c r="E2497" s="2" t="s">
        <v>12</v>
      </c>
      <c r="F2497" s="2">
        <v>666</v>
      </c>
      <c r="G2497" s="2" t="s">
        <v>250</v>
      </c>
      <c r="H2497" s="2">
        <v>0</v>
      </c>
      <c r="I2497" s="2" t="s">
        <v>19</v>
      </c>
      <c r="J2497" s="2" t="s">
        <v>50</v>
      </c>
      <c r="K2497" s="2">
        <v>-1</v>
      </c>
      <c r="L2497" s="2" t="s">
        <v>16</v>
      </c>
      <c r="M2497" s="2">
        <v>38</v>
      </c>
      <c r="N2497" s="2">
        <v>-14</v>
      </c>
      <c r="O2497" s="2">
        <v>666</v>
      </c>
      <c r="P2497" s="2" t="s">
        <v>209</v>
      </c>
      <c r="Q2497" s="2">
        <v>0</v>
      </c>
      <c r="R2497" s="2" t="s">
        <v>19</v>
      </c>
      <c r="S2497" s="2" t="s">
        <v>50</v>
      </c>
      <c r="T2497" s="2">
        <v>34</v>
      </c>
      <c r="U2497" s="2">
        <v>1</v>
      </c>
      <c r="V2497" s="2">
        <v>-10</v>
      </c>
      <c r="W2497" s="5">
        <v>-10</v>
      </c>
      <c r="X2497" s="2">
        <v>2019</v>
      </c>
    </row>
    <row r="2498" spans="1:24" ht="15" customHeight="1" x14ac:dyDescent="0.25">
      <c r="A2498" s="2">
        <v>2497</v>
      </c>
      <c r="B2498" s="2">
        <v>20191109</v>
      </c>
      <c r="C2498" s="2">
        <v>1</v>
      </c>
      <c r="D2498" s="2">
        <v>11</v>
      </c>
      <c r="E2498" s="2" t="s">
        <v>12</v>
      </c>
      <c r="F2498" s="2">
        <v>666</v>
      </c>
      <c r="G2498" s="2" t="s">
        <v>286</v>
      </c>
      <c r="H2498" s="2">
        <v>0</v>
      </c>
      <c r="I2498" s="2" t="s">
        <v>19</v>
      </c>
      <c r="J2498" s="2" t="s">
        <v>31</v>
      </c>
      <c r="K2498" s="2">
        <v>-1</v>
      </c>
      <c r="L2498" s="2" t="s">
        <v>16</v>
      </c>
      <c r="M2498" s="2">
        <v>38</v>
      </c>
      <c r="N2498" s="2">
        <v>-4</v>
      </c>
      <c r="O2498" s="2">
        <v>666</v>
      </c>
      <c r="P2498" s="2" t="s">
        <v>241</v>
      </c>
      <c r="Q2498" s="2">
        <v>0</v>
      </c>
      <c r="R2498" s="2" t="s">
        <v>19</v>
      </c>
      <c r="S2498" s="2" t="s">
        <v>31</v>
      </c>
      <c r="T2498" s="2">
        <v>21</v>
      </c>
      <c r="U2498" s="2">
        <v>1</v>
      </c>
      <c r="V2498" s="2">
        <v>13</v>
      </c>
      <c r="W2498" s="5">
        <v>13</v>
      </c>
      <c r="X2498" s="2">
        <v>2019</v>
      </c>
    </row>
    <row r="2499" spans="1:24" ht="15" customHeight="1" x14ac:dyDescent="0.25">
      <c r="A2499" s="2">
        <v>2498</v>
      </c>
      <c r="B2499" s="2">
        <v>20191109</v>
      </c>
      <c r="C2499" s="2">
        <v>1</v>
      </c>
      <c r="D2499" s="2">
        <v>11</v>
      </c>
      <c r="E2499" s="2" t="s">
        <v>12</v>
      </c>
      <c r="F2499" s="2">
        <v>666</v>
      </c>
      <c r="G2499" s="2" t="s">
        <v>73</v>
      </c>
      <c r="H2499" s="2">
        <v>0</v>
      </c>
      <c r="I2499" s="2" t="s">
        <v>19</v>
      </c>
      <c r="J2499" s="2" t="s">
        <v>50</v>
      </c>
      <c r="K2499" s="2">
        <v>-1</v>
      </c>
      <c r="L2499" s="2" t="s">
        <v>16</v>
      </c>
      <c r="M2499" s="2">
        <v>45</v>
      </c>
      <c r="N2499" s="2">
        <v>-15</v>
      </c>
      <c r="O2499" s="2">
        <v>666</v>
      </c>
      <c r="P2499" s="2" t="s">
        <v>228</v>
      </c>
      <c r="Q2499" s="2">
        <v>0</v>
      </c>
      <c r="R2499" s="2" t="s">
        <v>19</v>
      </c>
      <c r="S2499" s="2" t="s">
        <v>50</v>
      </c>
      <c r="T2499" s="2">
        <v>14</v>
      </c>
      <c r="U2499" s="2">
        <v>1</v>
      </c>
      <c r="V2499" s="2">
        <v>16</v>
      </c>
      <c r="W2499" s="5">
        <v>16</v>
      </c>
      <c r="X2499" s="2">
        <v>2019</v>
      </c>
    </row>
    <row r="2500" spans="1:24" ht="15" customHeight="1" x14ac:dyDescent="0.25">
      <c r="A2500" s="2">
        <v>2499</v>
      </c>
      <c r="B2500" s="2">
        <v>20191109</v>
      </c>
      <c r="C2500" s="2">
        <v>1</v>
      </c>
      <c r="D2500" s="2">
        <v>11</v>
      </c>
      <c r="E2500" s="2" t="s">
        <v>12</v>
      </c>
      <c r="F2500" s="2">
        <v>666</v>
      </c>
      <c r="G2500" s="2" t="s">
        <v>229</v>
      </c>
      <c r="H2500" s="2">
        <v>0</v>
      </c>
      <c r="I2500" s="2" t="s">
        <v>19</v>
      </c>
      <c r="J2500" s="2" t="s">
        <v>75</v>
      </c>
      <c r="K2500" s="2">
        <v>1</v>
      </c>
      <c r="L2500" s="2" t="s">
        <v>21</v>
      </c>
      <c r="M2500" s="2">
        <v>57</v>
      </c>
      <c r="N2500" s="2">
        <v>-42.5</v>
      </c>
      <c r="O2500" s="2">
        <v>666</v>
      </c>
      <c r="P2500" s="2" t="s">
        <v>74</v>
      </c>
      <c r="Q2500" s="2">
        <v>0</v>
      </c>
      <c r="R2500" s="2" t="s">
        <v>19</v>
      </c>
      <c r="S2500" s="2" t="s">
        <v>75</v>
      </c>
      <c r="T2500" s="2">
        <v>21</v>
      </c>
      <c r="U2500" s="2">
        <v>1</v>
      </c>
      <c r="V2500" s="2">
        <v>-6.5</v>
      </c>
      <c r="W2500" s="5">
        <v>-6.5</v>
      </c>
      <c r="X2500" s="2">
        <v>2019</v>
      </c>
    </row>
    <row r="2501" spans="1:24" ht="15" customHeight="1" x14ac:dyDescent="0.25">
      <c r="A2501" s="2">
        <v>2500</v>
      </c>
      <c r="B2501" s="2">
        <v>20191109</v>
      </c>
      <c r="C2501" s="2">
        <v>1</v>
      </c>
      <c r="D2501" s="2">
        <v>11</v>
      </c>
      <c r="E2501" s="2" t="s">
        <v>12</v>
      </c>
      <c r="F2501" s="2">
        <v>666</v>
      </c>
      <c r="G2501" s="2" t="s">
        <v>140</v>
      </c>
      <c r="H2501" s="2">
        <v>0</v>
      </c>
      <c r="I2501" s="2" t="s">
        <v>19</v>
      </c>
      <c r="J2501" s="2" t="s">
        <v>58</v>
      </c>
      <c r="K2501" s="2">
        <v>1</v>
      </c>
      <c r="L2501" s="2" t="s">
        <v>21</v>
      </c>
      <c r="M2501" s="2">
        <v>48</v>
      </c>
      <c r="N2501" s="2">
        <v>-18.5</v>
      </c>
      <c r="O2501" s="2">
        <v>666</v>
      </c>
      <c r="P2501" s="2" t="s">
        <v>261</v>
      </c>
      <c r="Q2501" s="2">
        <v>0</v>
      </c>
      <c r="R2501" s="2" t="s">
        <v>19</v>
      </c>
      <c r="S2501" s="2" t="s">
        <v>58</v>
      </c>
      <c r="T2501" s="2">
        <v>27</v>
      </c>
      <c r="U2501" s="2">
        <v>1</v>
      </c>
      <c r="V2501" s="2">
        <v>2.5</v>
      </c>
      <c r="W2501" s="5">
        <v>2.5</v>
      </c>
      <c r="X2501" s="2">
        <v>2019</v>
      </c>
    </row>
    <row r="2502" spans="1:24" ht="15" customHeight="1" x14ac:dyDescent="0.25">
      <c r="A2502" s="2">
        <v>2501</v>
      </c>
      <c r="B2502" s="2">
        <v>20191109</v>
      </c>
      <c r="C2502" s="2">
        <v>0</v>
      </c>
      <c r="D2502" s="2">
        <v>11</v>
      </c>
      <c r="E2502" s="2" t="s">
        <v>12</v>
      </c>
      <c r="F2502" s="2">
        <v>666</v>
      </c>
      <c r="G2502" s="2" t="s">
        <v>224</v>
      </c>
      <c r="H2502" s="2">
        <v>0</v>
      </c>
      <c r="I2502" s="2" t="s">
        <v>19</v>
      </c>
      <c r="J2502" s="2" t="s">
        <v>75</v>
      </c>
      <c r="K2502" s="2">
        <v>1</v>
      </c>
      <c r="L2502" s="2" t="s">
        <v>21</v>
      </c>
      <c r="M2502" s="2">
        <v>17</v>
      </c>
      <c r="N2502" s="2">
        <v>-21</v>
      </c>
      <c r="O2502" s="2">
        <v>666</v>
      </c>
      <c r="P2502" s="2" t="s">
        <v>248</v>
      </c>
      <c r="Q2502" s="2">
        <v>0</v>
      </c>
      <c r="R2502" s="2" t="s">
        <v>19</v>
      </c>
      <c r="S2502" s="2"/>
      <c r="T2502" s="2">
        <v>9</v>
      </c>
      <c r="U2502" s="2">
        <v>1</v>
      </c>
      <c r="V2502" s="2">
        <v>-13</v>
      </c>
      <c r="W2502" s="5">
        <v>-13</v>
      </c>
      <c r="X2502" s="2">
        <v>2019</v>
      </c>
    </row>
    <row r="2503" spans="1:24" ht="15" customHeight="1" x14ac:dyDescent="0.25">
      <c r="A2503" s="2">
        <v>2502</v>
      </c>
      <c r="B2503" s="2">
        <v>20191109</v>
      </c>
      <c r="C2503" s="2">
        <v>1</v>
      </c>
      <c r="D2503" s="2">
        <v>11</v>
      </c>
      <c r="E2503" s="2" t="s">
        <v>12</v>
      </c>
      <c r="F2503" s="2">
        <v>666</v>
      </c>
      <c r="G2503" s="2" t="s">
        <v>57</v>
      </c>
      <c r="H2503" s="2">
        <v>0</v>
      </c>
      <c r="I2503" s="2" t="s">
        <v>19</v>
      </c>
      <c r="J2503" s="2" t="s">
        <v>58</v>
      </c>
      <c r="K2503" s="2">
        <v>1</v>
      </c>
      <c r="L2503" s="2" t="s">
        <v>21</v>
      </c>
      <c r="M2503" s="2">
        <v>34</v>
      </c>
      <c r="N2503" s="2">
        <v>-3</v>
      </c>
      <c r="O2503" s="2">
        <v>666</v>
      </c>
      <c r="P2503" s="2" t="s">
        <v>255</v>
      </c>
      <c r="Q2503" s="2">
        <v>0</v>
      </c>
      <c r="R2503" s="2" t="s">
        <v>19</v>
      </c>
      <c r="S2503" s="2" t="s">
        <v>58</v>
      </c>
      <c r="T2503" s="2">
        <v>13</v>
      </c>
      <c r="U2503" s="2">
        <v>1</v>
      </c>
      <c r="V2503" s="2">
        <v>18</v>
      </c>
      <c r="W2503" s="5">
        <v>18</v>
      </c>
      <c r="X2503" s="2">
        <v>2019</v>
      </c>
    </row>
    <row r="2504" spans="1:24" ht="15" customHeight="1" x14ac:dyDescent="0.25">
      <c r="A2504" s="2">
        <v>2503</v>
      </c>
      <c r="B2504" s="2">
        <v>20191109</v>
      </c>
      <c r="C2504" s="2">
        <v>0</v>
      </c>
      <c r="D2504" s="2">
        <v>11</v>
      </c>
      <c r="E2504" s="2" t="s">
        <v>12</v>
      </c>
      <c r="F2504" s="2">
        <v>666</v>
      </c>
      <c r="G2504" s="2" t="s">
        <v>130</v>
      </c>
      <c r="H2504" s="2">
        <v>0</v>
      </c>
      <c r="I2504" s="2" t="s">
        <v>19</v>
      </c>
      <c r="J2504" s="2" t="s">
        <v>34</v>
      </c>
      <c r="K2504" s="2">
        <v>1</v>
      </c>
      <c r="L2504" s="2" t="s">
        <v>21</v>
      </c>
      <c r="M2504" s="2">
        <v>38</v>
      </c>
      <c r="N2504" s="2">
        <v>-4.5</v>
      </c>
      <c r="O2504" s="2">
        <v>666</v>
      </c>
      <c r="P2504" s="2" t="s">
        <v>157</v>
      </c>
      <c r="Q2504" s="2">
        <v>0</v>
      </c>
      <c r="R2504" s="2" t="s">
        <v>19</v>
      </c>
      <c r="S2504" s="2"/>
      <c r="T2504" s="2">
        <v>24</v>
      </c>
      <c r="U2504" s="2">
        <v>1</v>
      </c>
      <c r="V2504" s="2">
        <v>9.5</v>
      </c>
      <c r="W2504" s="5">
        <v>9.5</v>
      </c>
      <c r="X2504" s="2">
        <v>2019</v>
      </c>
    </row>
    <row r="2505" spans="1:24" ht="15" customHeight="1" x14ac:dyDescent="0.25">
      <c r="A2505" s="2">
        <v>2504</v>
      </c>
      <c r="B2505" s="2">
        <v>20191109</v>
      </c>
      <c r="C2505" s="2">
        <v>1</v>
      </c>
      <c r="D2505" s="2">
        <v>11</v>
      </c>
      <c r="E2505" s="2" t="s">
        <v>12</v>
      </c>
      <c r="F2505" s="2">
        <v>666</v>
      </c>
      <c r="G2505" s="2" t="s">
        <v>274</v>
      </c>
      <c r="H2505" s="2">
        <v>0</v>
      </c>
      <c r="I2505" s="2" t="s">
        <v>19</v>
      </c>
      <c r="J2505" s="2" t="s">
        <v>275</v>
      </c>
      <c r="K2505" s="2">
        <v>1</v>
      </c>
      <c r="L2505" s="2" t="s">
        <v>21</v>
      </c>
      <c r="M2505" s="2">
        <v>21</v>
      </c>
      <c r="N2505" s="2">
        <v>-5</v>
      </c>
      <c r="O2505" s="2">
        <v>666</v>
      </c>
      <c r="P2505" s="2" t="s">
        <v>280</v>
      </c>
      <c r="Q2505" s="2">
        <v>0</v>
      </c>
      <c r="R2505" s="2" t="s">
        <v>19</v>
      </c>
      <c r="S2505" s="2" t="s">
        <v>275</v>
      </c>
      <c r="T2505" s="2">
        <v>20</v>
      </c>
      <c r="U2505" s="2">
        <v>1</v>
      </c>
      <c r="V2505" s="2">
        <v>-4</v>
      </c>
      <c r="W2505" s="5">
        <v>-4</v>
      </c>
      <c r="X2505" s="2">
        <v>2019</v>
      </c>
    </row>
    <row r="2506" spans="1:24" ht="15" customHeight="1" x14ac:dyDescent="0.25">
      <c r="A2506" s="2">
        <v>2505</v>
      </c>
      <c r="B2506" s="2">
        <v>20191109</v>
      </c>
      <c r="C2506" s="2">
        <v>1</v>
      </c>
      <c r="D2506" s="2">
        <v>11</v>
      </c>
      <c r="E2506" s="2" t="s">
        <v>12</v>
      </c>
      <c r="F2506" s="2">
        <v>666</v>
      </c>
      <c r="G2506" s="2" t="s">
        <v>49</v>
      </c>
      <c r="H2506" s="2">
        <v>0</v>
      </c>
      <c r="I2506" s="2" t="s">
        <v>19</v>
      </c>
      <c r="J2506" s="2" t="s">
        <v>50</v>
      </c>
      <c r="K2506" s="2">
        <v>-1</v>
      </c>
      <c r="L2506" s="2" t="s">
        <v>16</v>
      </c>
      <c r="M2506" s="2">
        <v>45</v>
      </c>
      <c r="N2506" s="2">
        <v>-7</v>
      </c>
      <c r="O2506" s="2">
        <v>666</v>
      </c>
      <c r="P2506" s="2" t="s">
        <v>92</v>
      </c>
      <c r="Q2506" s="2">
        <v>0</v>
      </c>
      <c r="R2506" s="2" t="s">
        <v>19</v>
      </c>
      <c r="S2506" s="2" t="s">
        <v>50</v>
      </c>
      <c r="T2506" s="2">
        <v>28</v>
      </c>
      <c r="U2506" s="2">
        <v>1</v>
      </c>
      <c r="V2506" s="2">
        <v>10</v>
      </c>
      <c r="W2506" s="5">
        <v>10</v>
      </c>
      <c r="X2506" s="2">
        <v>2019</v>
      </c>
    </row>
    <row r="2507" spans="1:24" ht="15" customHeight="1" x14ac:dyDescent="0.25">
      <c r="A2507" s="2">
        <v>2506</v>
      </c>
      <c r="B2507" s="2">
        <v>20191109</v>
      </c>
      <c r="C2507" s="2">
        <v>1</v>
      </c>
      <c r="D2507" s="2">
        <v>11</v>
      </c>
      <c r="E2507" s="2" t="s">
        <v>12</v>
      </c>
      <c r="F2507" s="2">
        <v>666</v>
      </c>
      <c r="G2507" s="2" t="s">
        <v>259</v>
      </c>
      <c r="H2507" s="2">
        <v>0</v>
      </c>
      <c r="I2507" s="2" t="s">
        <v>19</v>
      </c>
      <c r="J2507" s="2" t="s">
        <v>126</v>
      </c>
      <c r="K2507" s="2">
        <v>1</v>
      </c>
      <c r="L2507" s="2" t="s">
        <v>21</v>
      </c>
      <c r="M2507" s="2">
        <v>24</v>
      </c>
      <c r="N2507" s="2">
        <v>11.5</v>
      </c>
      <c r="O2507" s="2">
        <v>666</v>
      </c>
      <c r="P2507" s="2" t="s">
        <v>266</v>
      </c>
      <c r="Q2507" s="2">
        <v>0</v>
      </c>
      <c r="R2507" s="2" t="s">
        <v>19</v>
      </c>
      <c r="S2507" s="2" t="s">
        <v>126</v>
      </c>
      <c r="T2507" s="2">
        <v>14</v>
      </c>
      <c r="U2507" s="2">
        <v>-1</v>
      </c>
      <c r="V2507" s="2">
        <v>21.5</v>
      </c>
      <c r="W2507" s="5">
        <v>-21.5</v>
      </c>
      <c r="X2507" s="2">
        <v>2019</v>
      </c>
    </row>
    <row r="2508" spans="1:24" ht="15" customHeight="1" x14ac:dyDescent="0.25">
      <c r="A2508" s="2">
        <v>2507</v>
      </c>
      <c r="B2508" s="2">
        <v>20191109</v>
      </c>
      <c r="C2508" s="2">
        <v>1</v>
      </c>
      <c r="D2508" s="2">
        <v>11</v>
      </c>
      <c r="E2508" s="2" t="s">
        <v>12</v>
      </c>
      <c r="F2508" s="2">
        <v>666</v>
      </c>
      <c r="G2508" s="2" t="s">
        <v>28</v>
      </c>
      <c r="H2508" s="2">
        <v>0</v>
      </c>
      <c r="I2508" s="2" t="s">
        <v>19</v>
      </c>
      <c r="J2508" s="2" t="s">
        <v>29</v>
      </c>
      <c r="K2508" s="2">
        <v>1</v>
      </c>
      <c r="L2508" s="2" t="s">
        <v>21</v>
      </c>
      <c r="M2508" s="2">
        <v>37</v>
      </c>
      <c r="N2508" s="2">
        <v>-15.5</v>
      </c>
      <c r="O2508" s="2">
        <v>666</v>
      </c>
      <c r="P2508" s="2" t="s">
        <v>276</v>
      </c>
      <c r="Q2508" s="2">
        <v>0</v>
      </c>
      <c r="R2508" s="2" t="s">
        <v>19</v>
      </c>
      <c r="S2508" s="2" t="s">
        <v>29</v>
      </c>
      <c r="T2508" s="2">
        <v>20</v>
      </c>
      <c r="U2508" s="2">
        <v>1</v>
      </c>
      <c r="V2508" s="2">
        <v>1.5</v>
      </c>
      <c r="W2508" s="5">
        <v>1.5</v>
      </c>
      <c r="X2508" s="2">
        <v>2019</v>
      </c>
    </row>
    <row r="2509" spans="1:24" ht="15" customHeight="1" x14ac:dyDescent="0.25">
      <c r="A2509" s="2">
        <v>2508</v>
      </c>
      <c r="B2509" s="2">
        <v>20191109</v>
      </c>
      <c r="C2509" s="2">
        <v>1</v>
      </c>
      <c r="D2509" s="2">
        <v>11</v>
      </c>
      <c r="E2509" s="2" t="s">
        <v>12</v>
      </c>
      <c r="F2509" s="2">
        <v>666</v>
      </c>
      <c r="G2509" s="2" t="s">
        <v>295</v>
      </c>
      <c r="H2509" s="2">
        <v>0</v>
      </c>
      <c r="I2509" s="2" t="s">
        <v>19</v>
      </c>
      <c r="J2509" s="2" t="s">
        <v>23</v>
      </c>
      <c r="K2509" s="2">
        <v>1</v>
      </c>
      <c r="L2509" s="2" t="s">
        <v>21</v>
      </c>
      <c r="M2509" s="2">
        <v>41</v>
      </c>
      <c r="N2509" s="2">
        <v>6.5</v>
      </c>
      <c r="O2509" s="2">
        <v>666</v>
      </c>
      <c r="P2509" s="2" t="s">
        <v>22</v>
      </c>
      <c r="Q2509" s="2">
        <v>0</v>
      </c>
      <c r="R2509" s="2" t="s">
        <v>19</v>
      </c>
      <c r="S2509" s="2" t="s">
        <v>23</v>
      </c>
      <c r="T2509" s="2">
        <v>21</v>
      </c>
      <c r="U2509" s="2">
        <v>-1</v>
      </c>
      <c r="V2509" s="2">
        <v>26.5</v>
      </c>
      <c r="W2509" s="5">
        <v>-26.5</v>
      </c>
      <c r="X2509" s="2">
        <v>2019</v>
      </c>
    </row>
    <row r="2510" spans="1:24" ht="15" customHeight="1" x14ac:dyDescent="0.25">
      <c r="A2510" s="2">
        <v>2509</v>
      </c>
      <c r="B2510" s="2">
        <v>20191109</v>
      </c>
      <c r="C2510" s="2">
        <v>1</v>
      </c>
      <c r="D2510" s="2">
        <v>11</v>
      </c>
      <c r="E2510" s="2" t="s">
        <v>12</v>
      </c>
      <c r="F2510" s="2">
        <v>666</v>
      </c>
      <c r="G2510" s="2" t="s">
        <v>302</v>
      </c>
      <c r="H2510" s="2">
        <v>0</v>
      </c>
      <c r="I2510" s="2" t="s">
        <v>19</v>
      </c>
      <c r="J2510" s="2" t="s">
        <v>23</v>
      </c>
      <c r="K2510" s="2">
        <v>1</v>
      </c>
      <c r="L2510" s="2" t="s">
        <v>21</v>
      </c>
      <c r="M2510" s="2">
        <v>41</v>
      </c>
      <c r="N2510" s="2">
        <v>-8</v>
      </c>
      <c r="O2510" s="2">
        <v>666</v>
      </c>
      <c r="P2510" s="2" t="s">
        <v>251</v>
      </c>
      <c r="Q2510" s="2">
        <v>0</v>
      </c>
      <c r="R2510" s="2" t="s">
        <v>19</v>
      </c>
      <c r="S2510" s="2" t="s">
        <v>23</v>
      </c>
      <c r="T2510" s="2">
        <v>7</v>
      </c>
      <c r="U2510" s="2">
        <v>1</v>
      </c>
      <c r="V2510" s="2">
        <v>26</v>
      </c>
      <c r="W2510" s="5">
        <v>26</v>
      </c>
      <c r="X2510" s="2">
        <v>2019</v>
      </c>
    </row>
    <row r="2511" spans="1:24" ht="15" customHeight="1" x14ac:dyDescent="0.25">
      <c r="A2511" s="2">
        <v>2510</v>
      </c>
      <c r="B2511" s="2">
        <v>20191109</v>
      </c>
      <c r="C2511" s="2">
        <v>1</v>
      </c>
      <c r="D2511" s="2">
        <v>11</v>
      </c>
      <c r="E2511" s="2" t="s">
        <v>12</v>
      </c>
      <c r="F2511" s="2">
        <v>666</v>
      </c>
      <c r="G2511" s="2" t="s">
        <v>81</v>
      </c>
      <c r="H2511" s="2">
        <v>0</v>
      </c>
      <c r="I2511" s="2" t="s">
        <v>19</v>
      </c>
      <c r="J2511" s="2" t="s">
        <v>82</v>
      </c>
      <c r="K2511" s="2">
        <v>-1</v>
      </c>
      <c r="L2511" s="2" t="s">
        <v>16</v>
      </c>
      <c r="M2511" s="2">
        <v>35</v>
      </c>
      <c r="N2511" s="2">
        <v>2</v>
      </c>
      <c r="O2511" s="2">
        <v>666</v>
      </c>
      <c r="P2511" s="2" t="s">
        <v>246</v>
      </c>
      <c r="Q2511" s="2">
        <v>0</v>
      </c>
      <c r="R2511" s="2" t="s">
        <v>19</v>
      </c>
      <c r="S2511" s="2" t="s">
        <v>82</v>
      </c>
      <c r="T2511" s="2">
        <v>27</v>
      </c>
      <c r="U2511" s="2">
        <v>-1</v>
      </c>
      <c r="V2511" s="2">
        <v>10</v>
      </c>
      <c r="W2511" s="5">
        <v>-10</v>
      </c>
      <c r="X2511" s="2">
        <v>2019</v>
      </c>
    </row>
    <row r="2512" spans="1:24" ht="15" customHeight="1" x14ac:dyDescent="0.25">
      <c r="A2512" s="2">
        <v>2511</v>
      </c>
      <c r="B2512" s="2">
        <v>20191109</v>
      </c>
      <c r="C2512" s="2">
        <v>1</v>
      </c>
      <c r="D2512" s="2">
        <v>11</v>
      </c>
      <c r="E2512" s="2" t="s">
        <v>12</v>
      </c>
      <c r="F2512" s="2">
        <v>666</v>
      </c>
      <c r="G2512" s="2" t="s">
        <v>132</v>
      </c>
      <c r="H2512" s="2">
        <v>0</v>
      </c>
      <c r="I2512" s="2" t="s">
        <v>19</v>
      </c>
      <c r="J2512" s="2" t="s">
        <v>31</v>
      </c>
      <c r="K2512" s="2">
        <v>1</v>
      </c>
      <c r="L2512" s="2" t="s">
        <v>21</v>
      </c>
      <c r="M2512" s="2">
        <v>62</v>
      </c>
      <c r="N2512" s="2">
        <v>-28.5</v>
      </c>
      <c r="O2512" s="2">
        <v>666</v>
      </c>
      <c r="P2512" s="2" t="s">
        <v>171</v>
      </c>
      <c r="Q2512" s="2">
        <v>0</v>
      </c>
      <c r="R2512" s="2" t="s">
        <v>19</v>
      </c>
      <c r="S2512" s="2" t="s">
        <v>31</v>
      </c>
      <c r="T2512" s="2">
        <v>21</v>
      </c>
      <c r="U2512" s="2">
        <v>1</v>
      </c>
      <c r="V2512" s="2">
        <v>12.5</v>
      </c>
      <c r="W2512" s="5">
        <v>12.5</v>
      </c>
      <c r="X2512" s="2">
        <v>2019</v>
      </c>
    </row>
    <row r="2513" spans="1:24" ht="15" customHeight="1" x14ac:dyDescent="0.25">
      <c r="A2513" s="2">
        <v>2512</v>
      </c>
      <c r="B2513" s="2">
        <v>20191109</v>
      </c>
      <c r="C2513" s="2">
        <v>1</v>
      </c>
      <c r="D2513" s="2">
        <v>11</v>
      </c>
      <c r="E2513" s="2" t="s">
        <v>12</v>
      </c>
      <c r="F2513" s="2">
        <v>666</v>
      </c>
      <c r="G2513" s="2" t="s">
        <v>262</v>
      </c>
      <c r="H2513" s="2">
        <v>0</v>
      </c>
      <c r="I2513" s="2" t="s">
        <v>19</v>
      </c>
      <c r="J2513" s="2" t="s">
        <v>75</v>
      </c>
      <c r="K2513" s="2">
        <v>-1</v>
      </c>
      <c r="L2513" s="2" t="s">
        <v>16</v>
      </c>
      <c r="M2513" s="2">
        <v>27</v>
      </c>
      <c r="N2513" s="2">
        <v>13.5</v>
      </c>
      <c r="O2513" s="2">
        <v>666</v>
      </c>
      <c r="P2513" s="2" t="s">
        <v>268</v>
      </c>
      <c r="Q2513" s="2">
        <v>0</v>
      </c>
      <c r="R2513" s="2" t="s">
        <v>19</v>
      </c>
      <c r="S2513" s="2" t="s">
        <v>75</v>
      </c>
      <c r="T2513" s="2">
        <v>18</v>
      </c>
      <c r="U2513" s="2">
        <v>-1</v>
      </c>
      <c r="V2513" s="2">
        <v>22.5</v>
      </c>
      <c r="W2513" s="5">
        <v>-22.5</v>
      </c>
      <c r="X2513" s="2">
        <v>2019</v>
      </c>
    </row>
    <row r="2514" spans="1:24" ht="15" customHeight="1" x14ac:dyDescent="0.25">
      <c r="A2514" s="2">
        <v>2513</v>
      </c>
      <c r="B2514" s="2">
        <v>20191109</v>
      </c>
      <c r="C2514" s="2">
        <v>1</v>
      </c>
      <c r="D2514" s="2">
        <v>11</v>
      </c>
      <c r="E2514" s="2" t="s">
        <v>12</v>
      </c>
      <c r="F2514" s="2">
        <v>666</v>
      </c>
      <c r="G2514" s="2" t="s">
        <v>102</v>
      </c>
      <c r="H2514" s="2">
        <v>0</v>
      </c>
      <c r="I2514" s="2" t="s">
        <v>19</v>
      </c>
      <c r="J2514" s="2" t="s">
        <v>34</v>
      </c>
      <c r="K2514" s="2">
        <v>1</v>
      </c>
      <c r="L2514" s="2" t="s">
        <v>21</v>
      </c>
      <c r="M2514" s="2">
        <v>38</v>
      </c>
      <c r="N2514" s="2">
        <v>-7</v>
      </c>
      <c r="O2514" s="2">
        <v>666</v>
      </c>
      <c r="P2514" s="2" t="s">
        <v>67</v>
      </c>
      <c r="Q2514" s="2">
        <v>0</v>
      </c>
      <c r="R2514" s="2" t="s">
        <v>19</v>
      </c>
      <c r="S2514" s="2" t="s">
        <v>34</v>
      </c>
      <c r="T2514" s="2">
        <v>31</v>
      </c>
      <c r="U2514" s="2">
        <v>1</v>
      </c>
      <c r="V2514" s="2">
        <v>0</v>
      </c>
      <c r="W2514" s="5">
        <v>0</v>
      </c>
      <c r="X2514" s="2">
        <v>2019</v>
      </c>
    </row>
    <row r="2515" spans="1:24" ht="15" customHeight="1" x14ac:dyDescent="0.25">
      <c r="A2515" s="2">
        <v>2514</v>
      </c>
      <c r="B2515" s="2">
        <v>20191109</v>
      </c>
      <c r="C2515" s="2">
        <v>0</v>
      </c>
      <c r="D2515" s="2">
        <v>11</v>
      </c>
      <c r="E2515" s="2" t="s">
        <v>12</v>
      </c>
      <c r="F2515" s="2">
        <v>666</v>
      </c>
      <c r="G2515" s="2" t="s">
        <v>159</v>
      </c>
      <c r="H2515" s="2">
        <v>0</v>
      </c>
      <c r="I2515" s="2" t="s">
        <v>19</v>
      </c>
      <c r="J2515" s="2"/>
      <c r="K2515" s="2">
        <v>1</v>
      </c>
      <c r="L2515" s="2" t="s">
        <v>21</v>
      </c>
      <c r="M2515" s="2">
        <v>31</v>
      </c>
      <c r="N2515" s="2">
        <v>1</v>
      </c>
      <c r="O2515" s="2">
        <v>666</v>
      </c>
      <c r="P2515" s="2" t="s">
        <v>163</v>
      </c>
      <c r="Q2515" s="2">
        <v>0</v>
      </c>
      <c r="R2515" s="2" t="s">
        <v>19</v>
      </c>
      <c r="S2515" s="2" t="s">
        <v>58</v>
      </c>
      <c r="T2515" s="2">
        <v>24</v>
      </c>
      <c r="U2515" s="2">
        <v>-1</v>
      </c>
      <c r="V2515" s="2">
        <v>8</v>
      </c>
      <c r="W2515" s="5">
        <v>-8</v>
      </c>
      <c r="X2515" s="2">
        <v>2019</v>
      </c>
    </row>
    <row r="2516" spans="1:24" ht="15" customHeight="1" x14ac:dyDescent="0.25">
      <c r="A2516" s="2">
        <v>2515</v>
      </c>
      <c r="B2516" s="2">
        <v>20191109</v>
      </c>
      <c r="C2516" s="2">
        <v>1</v>
      </c>
      <c r="D2516" s="2">
        <v>11</v>
      </c>
      <c r="E2516" s="2" t="s">
        <v>12</v>
      </c>
      <c r="F2516" s="2">
        <v>666</v>
      </c>
      <c r="G2516" s="2" t="s">
        <v>76</v>
      </c>
      <c r="H2516" s="2">
        <v>0</v>
      </c>
      <c r="I2516" s="2" t="s">
        <v>19</v>
      </c>
      <c r="J2516" s="2" t="s">
        <v>75</v>
      </c>
      <c r="K2516" s="2">
        <v>1</v>
      </c>
      <c r="L2516" s="2" t="s">
        <v>21</v>
      </c>
      <c r="M2516" s="2">
        <v>37</v>
      </c>
      <c r="N2516" s="2">
        <v>-19.5</v>
      </c>
      <c r="O2516" s="2">
        <v>666</v>
      </c>
      <c r="P2516" s="2" t="s">
        <v>80</v>
      </c>
      <c r="Q2516" s="2">
        <v>0</v>
      </c>
      <c r="R2516" s="2" t="s">
        <v>19</v>
      </c>
      <c r="S2516" s="2" t="s">
        <v>75</v>
      </c>
      <c r="T2516" s="2">
        <v>14</v>
      </c>
      <c r="U2516" s="2">
        <v>1</v>
      </c>
      <c r="V2516" s="2">
        <v>3.5</v>
      </c>
      <c r="W2516" s="5">
        <v>3.5</v>
      </c>
      <c r="X2516" s="2">
        <v>2019</v>
      </c>
    </row>
    <row r="2517" spans="1:24" ht="15" customHeight="1" x14ac:dyDescent="0.25">
      <c r="A2517" s="2">
        <v>2516</v>
      </c>
      <c r="B2517" s="2">
        <v>20191109</v>
      </c>
      <c r="C2517" s="2">
        <v>1</v>
      </c>
      <c r="D2517" s="2">
        <v>11</v>
      </c>
      <c r="E2517" s="2" t="s">
        <v>12</v>
      </c>
      <c r="F2517" s="2">
        <v>666</v>
      </c>
      <c r="G2517" s="2" t="s">
        <v>225</v>
      </c>
      <c r="H2517" s="2">
        <v>0</v>
      </c>
      <c r="I2517" s="2" t="s">
        <v>19</v>
      </c>
      <c r="J2517" s="2" t="s">
        <v>65</v>
      </c>
      <c r="K2517" s="2">
        <v>-1</v>
      </c>
      <c r="L2517" s="2" t="s">
        <v>16</v>
      </c>
      <c r="M2517" s="2">
        <v>31</v>
      </c>
      <c r="N2517" s="2">
        <v>-3</v>
      </c>
      <c r="O2517" s="2">
        <v>666</v>
      </c>
      <c r="P2517" s="2" t="s">
        <v>100</v>
      </c>
      <c r="Q2517" s="2">
        <v>0</v>
      </c>
      <c r="R2517" s="2" t="s">
        <v>19</v>
      </c>
      <c r="S2517" s="2" t="s">
        <v>65</v>
      </c>
      <c r="T2517" s="2">
        <v>14</v>
      </c>
      <c r="U2517" s="2">
        <v>1</v>
      </c>
      <c r="V2517" s="2">
        <v>14</v>
      </c>
      <c r="W2517" s="5">
        <v>14</v>
      </c>
      <c r="X2517" s="2">
        <v>2019</v>
      </c>
    </row>
    <row r="2518" spans="1:24" ht="15" customHeight="1" x14ac:dyDescent="0.25">
      <c r="A2518" s="2">
        <v>2517</v>
      </c>
      <c r="B2518" s="2">
        <v>20191109</v>
      </c>
      <c r="C2518" s="2">
        <v>1</v>
      </c>
      <c r="D2518" s="2">
        <v>11</v>
      </c>
      <c r="E2518" s="2" t="s">
        <v>12</v>
      </c>
      <c r="F2518" s="2">
        <v>666</v>
      </c>
      <c r="G2518" s="2" t="s">
        <v>303</v>
      </c>
      <c r="H2518" s="2">
        <v>0</v>
      </c>
      <c r="I2518" s="2" t="s">
        <v>19</v>
      </c>
      <c r="J2518" s="2" t="s">
        <v>297</v>
      </c>
      <c r="K2518" s="2">
        <v>-1</v>
      </c>
      <c r="L2518" s="2" t="s">
        <v>16</v>
      </c>
      <c r="M2518" s="2">
        <v>51</v>
      </c>
      <c r="N2518" s="2">
        <v>-19.5</v>
      </c>
      <c r="O2518" s="2">
        <v>666</v>
      </c>
      <c r="P2518" s="2" t="s">
        <v>308</v>
      </c>
      <c r="Q2518" s="2">
        <v>0</v>
      </c>
      <c r="R2518" s="2" t="s">
        <v>19</v>
      </c>
      <c r="S2518" s="2" t="s">
        <v>297</v>
      </c>
      <c r="T2518" s="2">
        <v>7</v>
      </c>
      <c r="U2518" s="2">
        <v>1</v>
      </c>
      <c r="V2518" s="2">
        <v>24.5</v>
      </c>
      <c r="W2518" s="5">
        <v>24.5</v>
      </c>
      <c r="X2518" s="2">
        <v>2019</v>
      </c>
    </row>
    <row r="2519" spans="1:24" ht="15" customHeight="1" x14ac:dyDescent="0.25">
      <c r="A2519" s="2">
        <v>2518</v>
      </c>
      <c r="B2519" s="2">
        <v>20191109</v>
      </c>
      <c r="C2519" s="2">
        <v>1</v>
      </c>
      <c r="D2519" s="2">
        <v>11</v>
      </c>
      <c r="E2519" s="2" t="s">
        <v>12</v>
      </c>
      <c r="F2519" s="2">
        <v>666</v>
      </c>
      <c r="G2519" s="2" t="s">
        <v>83</v>
      </c>
      <c r="H2519" s="2">
        <v>0</v>
      </c>
      <c r="I2519" s="2" t="s">
        <v>19</v>
      </c>
      <c r="J2519" s="2" t="s">
        <v>34</v>
      </c>
      <c r="K2519" s="2">
        <v>1</v>
      </c>
      <c r="L2519" s="2" t="s">
        <v>21</v>
      </c>
      <c r="M2519" s="2">
        <v>37</v>
      </c>
      <c r="N2519" s="2">
        <v>7</v>
      </c>
      <c r="O2519" s="2">
        <v>666</v>
      </c>
      <c r="P2519" s="2" t="s">
        <v>33</v>
      </c>
      <c r="Q2519" s="2">
        <v>0</v>
      </c>
      <c r="R2519" s="2" t="s">
        <v>19</v>
      </c>
      <c r="S2519" s="2" t="s">
        <v>34</v>
      </c>
      <c r="T2519" s="2">
        <v>27</v>
      </c>
      <c r="U2519" s="2">
        <v>-1</v>
      </c>
      <c r="V2519" s="2">
        <v>17</v>
      </c>
      <c r="W2519" s="5">
        <v>-17</v>
      </c>
      <c r="X2519" s="2">
        <v>2019</v>
      </c>
    </row>
    <row r="2520" spans="1:24" ht="15" customHeight="1" x14ac:dyDescent="0.25">
      <c r="A2520" s="2">
        <v>2519</v>
      </c>
      <c r="B2520" s="2">
        <v>20191109</v>
      </c>
      <c r="C2520" s="2">
        <v>1</v>
      </c>
      <c r="D2520" s="2">
        <v>11</v>
      </c>
      <c r="E2520" s="2" t="s">
        <v>12</v>
      </c>
      <c r="F2520" s="2">
        <v>666</v>
      </c>
      <c r="G2520" s="2" t="s">
        <v>106</v>
      </c>
      <c r="H2520" s="2">
        <v>0</v>
      </c>
      <c r="I2520" s="2" t="s">
        <v>19</v>
      </c>
      <c r="J2520" s="2" t="s">
        <v>34</v>
      </c>
      <c r="K2520" s="2">
        <v>-1</v>
      </c>
      <c r="L2520" s="2" t="s">
        <v>16</v>
      </c>
      <c r="M2520" s="2">
        <v>49</v>
      </c>
      <c r="N2520" s="2">
        <v>2</v>
      </c>
      <c r="O2520" s="2">
        <v>666</v>
      </c>
      <c r="P2520" s="2" t="s">
        <v>233</v>
      </c>
      <c r="Q2520" s="2">
        <v>0</v>
      </c>
      <c r="R2520" s="2" t="s">
        <v>19</v>
      </c>
      <c r="S2520" s="2" t="s">
        <v>34</v>
      </c>
      <c r="T2520" s="2">
        <v>38</v>
      </c>
      <c r="U2520" s="2">
        <v>-1</v>
      </c>
      <c r="V2520" s="2">
        <v>13</v>
      </c>
      <c r="W2520" s="5">
        <v>-13</v>
      </c>
      <c r="X2520" s="2">
        <v>2019</v>
      </c>
    </row>
    <row r="2521" spans="1:24" ht="15" customHeight="1" x14ac:dyDescent="0.25">
      <c r="A2521" s="2">
        <v>2520</v>
      </c>
      <c r="B2521" s="2">
        <v>20191109</v>
      </c>
      <c r="C2521" s="2">
        <v>1</v>
      </c>
      <c r="D2521" s="2">
        <v>11</v>
      </c>
      <c r="E2521" s="2" t="s">
        <v>12</v>
      </c>
      <c r="F2521" s="2">
        <v>666</v>
      </c>
      <c r="G2521" s="2" t="s">
        <v>245</v>
      </c>
      <c r="H2521" s="2">
        <v>0</v>
      </c>
      <c r="I2521" s="2" t="s">
        <v>19</v>
      </c>
      <c r="J2521" s="2" t="s">
        <v>29</v>
      </c>
      <c r="K2521" s="2">
        <v>-1</v>
      </c>
      <c r="L2521" s="2" t="s">
        <v>16</v>
      </c>
      <c r="M2521" s="2">
        <v>27</v>
      </c>
      <c r="N2521" s="2">
        <v>-10</v>
      </c>
      <c r="O2521" s="2">
        <v>666</v>
      </c>
      <c r="P2521" s="2" t="s">
        <v>254</v>
      </c>
      <c r="Q2521" s="2">
        <v>0</v>
      </c>
      <c r="R2521" s="2" t="s">
        <v>19</v>
      </c>
      <c r="S2521" s="2" t="s">
        <v>29</v>
      </c>
      <c r="T2521" s="2">
        <v>21</v>
      </c>
      <c r="U2521" s="2">
        <v>1</v>
      </c>
      <c r="V2521" s="2">
        <v>-4</v>
      </c>
      <c r="W2521" s="5">
        <v>-4</v>
      </c>
      <c r="X2521" s="2">
        <v>2019</v>
      </c>
    </row>
    <row r="2522" spans="1:24" ht="15" customHeight="1" x14ac:dyDescent="0.25">
      <c r="A2522" s="2">
        <v>2521</v>
      </c>
      <c r="B2522" s="2">
        <v>20191109</v>
      </c>
      <c r="C2522" s="2">
        <v>1</v>
      </c>
      <c r="D2522" s="2">
        <v>11</v>
      </c>
      <c r="E2522" s="2" t="s">
        <v>12</v>
      </c>
      <c r="F2522" s="2">
        <v>666</v>
      </c>
      <c r="G2522" s="2" t="s">
        <v>143</v>
      </c>
      <c r="H2522" s="2">
        <v>0</v>
      </c>
      <c r="I2522" s="2" t="s">
        <v>19</v>
      </c>
      <c r="J2522" s="2" t="s">
        <v>75</v>
      </c>
      <c r="K2522" s="2">
        <v>1</v>
      </c>
      <c r="L2522" s="2" t="s">
        <v>21</v>
      </c>
      <c r="M2522" s="2">
        <v>56</v>
      </c>
      <c r="N2522" s="2">
        <v>2.5</v>
      </c>
      <c r="O2522" s="2">
        <v>666</v>
      </c>
      <c r="P2522" s="2" t="s">
        <v>257</v>
      </c>
      <c r="Q2522" s="2">
        <v>0</v>
      </c>
      <c r="R2522" s="2" t="s">
        <v>19</v>
      </c>
      <c r="S2522" s="2" t="s">
        <v>75</v>
      </c>
      <c r="T2522" s="2">
        <v>21</v>
      </c>
      <c r="U2522" s="2">
        <v>-1</v>
      </c>
      <c r="V2522" s="2">
        <v>37.5</v>
      </c>
      <c r="W2522" s="5">
        <v>-37.5</v>
      </c>
      <c r="X2522" s="2">
        <v>2019</v>
      </c>
    </row>
    <row r="2523" spans="1:24" ht="15" customHeight="1" x14ac:dyDescent="0.25">
      <c r="A2523" s="2">
        <v>2522</v>
      </c>
      <c r="B2523" s="2">
        <v>20191109</v>
      </c>
      <c r="C2523" s="2">
        <v>0</v>
      </c>
      <c r="D2523" s="2">
        <v>11</v>
      </c>
      <c r="E2523" s="2" t="s">
        <v>12</v>
      </c>
      <c r="F2523" s="2">
        <v>666</v>
      </c>
      <c r="G2523" s="2" t="s">
        <v>68</v>
      </c>
      <c r="H2523" s="2">
        <v>0</v>
      </c>
      <c r="I2523" s="2" t="s">
        <v>19</v>
      </c>
      <c r="J2523" s="2" t="s">
        <v>50</v>
      </c>
      <c r="K2523" s="2">
        <v>-1</v>
      </c>
      <c r="L2523" s="2" t="s">
        <v>16</v>
      </c>
      <c r="M2523" s="2">
        <v>27</v>
      </c>
      <c r="N2523" s="2">
        <v>2.5</v>
      </c>
      <c r="O2523" s="2">
        <v>666</v>
      </c>
      <c r="P2523" s="2" t="s">
        <v>296</v>
      </c>
      <c r="Q2523" s="2">
        <v>0</v>
      </c>
      <c r="R2523" s="2" t="s">
        <v>19</v>
      </c>
      <c r="S2523" s="2" t="s">
        <v>297</v>
      </c>
      <c r="T2523" s="2">
        <v>21</v>
      </c>
      <c r="U2523" s="2">
        <v>-1</v>
      </c>
      <c r="V2523" s="2">
        <v>8.5</v>
      </c>
      <c r="W2523" s="5">
        <v>-8.5</v>
      </c>
      <c r="X2523" s="2">
        <v>2019</v>
      </c>
    </row>
    <row r="2524" spans="1:24" ht="15" customHeight="1" x14ac:dyDescent="0.25">
      <c r="A2524" s="2">
        <v>2523</v>
      </c>
      <c r="B2524" s="2">
        <v>20191109</v>
      </c>
      <c r="C2524" s="2">
        <v>1</v>
      </c>
      <c r="D2524" s="2">
        <v>11</v>
      </c>
      <c r="E2524" s="2" t="s">
        <v>12</v>
      </c>
      <c r="F2524" s="2">
        <v>666</v>
      </c>
      <c r="G2524" s="2" t="s">
        <v>193</v>
      </c>
      <c r="H2524" s="2">
        <v>0</v>
      </c>
      <c r="I2524" s="2" t="s">
        <v>19</v>
      </c>
      <c r="J2524" s="2" t="s">
        <v>65</v>
      </c>
      <c r="K2524" s="2">
        <v>1</v>
      </c>
      <c r="L2524" s="2" t="s">
        <v>21</v>
      </c>
      <c r="M2524" s="2">
        <v>35</v>
      </c>
      <c r="N2524" s="2">
        <v>-9.5</v>
      </c>
      <c r="O2524" s="2">
        <v>666</v>
      </c>
      <c r="P2524" s="2" t="s">
        <v>214</v>
      </c>
      <c r="Q2524" s="2">
        <v>0</v>
      </c>
      <c r="R2524" s="2" t="s">
        <v>19</v>
      </c>
      <c r="S2524" s="2" t="s">
        <v>65</v>
      </c>
      <c r="T2524" s="2">
        <v>28</v>
      </c>
      <c r="U2524" s="2">
        <v>1</v>
      </c>
      <c r="V2524" s="2">
        <v>-2.5</v>
      </c>
      <c r="W2524" s="5">
        <v>-2.5</v>
      </c>
      <c r="X2524" s="2">
        <v>2019</v>
      </c>
    </row>
    <row r="2525" spans="1:24" ht="15" customHeight="1" x14ac:dyDescent="0.25">
      <c r="A2525" s="2">
        <v>2524</v>
      </c>
      <c r="B2525" s="2">
        <v>20191109</v>
      </c>
      <c r="C2525" s="2">
        <v>1</v>
      </c>
      <c r="D2525" s="2">
        <v>11</v>
      </c>
      <c r="E2525" s="2" t="s">
        <v>12</v>
      </c>
      <c r="F2525" s="2">
        <v>666</v>
      </c>
      <c r="G2525" s="2" t="s">
        <v>218</v>
      </c>
      <c r="H2525" s="2">
        <v>0</v>
      </c>
      <c r="I2525" s="2" t="s">
        <v>19</v>
      </c>
      <c r="J2525" s="2" t="s">
        <v>65</v>
      </c>
      <c r="K2525" s="2">
        <v>1</v>
      </c>
      <c r="L2525" s="2" t="s">
        <v>21</v>
      </c>
      <c r="M2525" s="2">
        <v>55</v>
      </c>
      <c r="N2525" s="2">
        <v>-4.5</v>
      </c>
      <c r="O2525" s="2">
        <v>666</v>
      </c>
      <c r="P2525" s="2" t="s">
        <v>64</v>
      </c>
      <c r="Q2525" s="2">
        <v>0</v>
      </c>
      <c r="R2525" s="2" t="s">
        <v>19</v>
      </c>
      <c r="S2525" s="2" t="s">
        <v>65</v>
      </c>
      <c r="T2525" s="2">
        <v>19</v>
      </c>
      <c r="U2525" s="2">
        <v>1</v>
      </c>
      <c r="V2525" s="2">
        <v>31.5</v>
      </c>
      <c r="W2525" s="5">
        <v>31.5</v>
      </c>
      <c r="X2525" s="2">
        <v>2019</v>
      </c>
    </row>
    <row r="2526" spans="1:24" ht="15" customHeight="1" x14ac:dyDescent="0.25">
      <c r="A2526" s="2">
        <v>2525</v>
      </c>
      <c r="B2526" s="2">
        <v>20191109</v>
      </c>
      <c r="C2526" s="2">
        <v>1</v>
      </c>
      <c r="D2526" s="2">
        <v>11</v>
      </c>
      <c r="E2526" s="2" t="s">
        <v>12</v>
      </c>
      <c r="F2526" s="2">
        <v>666</v>
      </c>
      <c r="G2526" s="2" t="s">
        <v>270</v>
      </c>
      <c r="H2526" s="2">
        <v>0</v>
      </c>
      <c r="I2526" s="2" t="s">
        <v>19</v>
      </c>
      <c r="J2526" s="2" t="s">
        <v>82</v>
      </c>
      <c r="K2526" s="2">
        <v>1</v>
      </c>
      <c r="L2526" s="2" t="s">
        <v>21</v>
      </c>
      <c r="M2526" s="2">
        <v>23</v>
      </c>
      <c r="N2526" s="2">
        <v>9</v>
      </c>
      <c r="O2526" s="2">
        <v>666</v>
      </c>
      <c r="P2526" s="2" t="s">
        <v>252</v>
      </c>
      <c r="Q2526" s="2">
        <v>0</v>
      </c>
      <c r="R2526" s="2" t="s">
        <v>19</v>
      </c>
      <c r="S2526" s="2" t="s">
        <v>82</v>
      </c>
      <c r="T2526" s="2">
        <v>20</v>
      </c>
      <c r="U2526" s="2">
        <v>-1</v>
      </c>
      <c r="V2526" s="2">
        <v>12</v>
      </c>
      <c r="W2526" s="5">
        <v>-12</v>
      </c>
      <c r="X2526" s="2">
        <v>2019</v>
      </c>
    </row>
    <row r="2527" spans="1:24" ht="15" customHeight="1" x14ac:dyDescent="0.25">
      <c r="A2527" s="2">
        <v>2526</v>
      </c>
      <c r="B2527" s="2">
        <v>20191109</v>
      </c>
      <c r="C2527" s="2">
        <v>0</v>
      </c>
      <c r="D2527" s="2">
        <v>11</v>
      </c>
      <c r="E2527" s="2" t="s">
        <v>12</v>
      </c>
      <c r="F2527" s="2">
        <v>666</v>
      </c>
      <c r="G2527" s="2" t="s">
        <v>63</v>
      </c>
      <c r="H2527" s="2">
        <v>0</v>
      </c>
      <c r="I2527" s="2" t="s">
        <v>19</v>
      </c>
      <c r="J2527" s="2" t="s">
        <v>50</v>
      </c>
      <c r="K2527" s="2">
        <v>1</v>
      </c>
      <c r="L2527" s="2" t="s">
        <v>21</v>
      </c>
      <c r="M2527" s="2">
        <v>30</v>
      </c>
      <c r="N2527" s="2">
        <v>-17</v>
      </c>
      <c r="O2527" s="2">
        <v>666</v>
      </c>
      <c r="P2527" s="2" t="s">
        <v>256</v>
      </c>
      <c r="Q2527" s="2">
        <v>0</v>
      </c>
      <c r="R2527" s="2" t="s">
        <v>19</v>
      </c>
      <c r="S2527" s="2" t="s">
        <v>20</v>
      </c>
      <c r="T2527" s="2">
        <v>27</v>
      </c>
      <c r="U2527" s="2">
        <v>1</v>
      </c>
      <c r="V2527" s="2">
        <v>-14</v>
      </c>
      <c r="W2527" s="5">
        <v>-14</v>
      </c>
      <c r="X2527" s="2">
        <v>2019</v>
      </c>
    </row>
    <row r="2528" spans="1:24" ht="15" customHeight="1" x14ac:dyDescent="0.25">
      <c r="A2528" s="2">
        <v>2527</v>
      </c>
      <c r="B2528" s="2">
        <v>20191112</v>
      </c>
      <c r="C2528" s="2">
        <v>1</v>
      </c>
      <c r="D2528" s="2">
        <v>12</v>
      </c>
      <c r="E2528" s="2" t="s">
        <v>12</v>
      </c>
      <c r="F2528" s="2">
        <v>28</v>
      </c>
      <c r="G2528" s="2" t="s">
        <v>87</v>
      </c>
      <c r="H2528" s="2">
        <v>7</v>
      </c>
      <c r="I2528" s="2" t="s">
        <v>14</v>
      </c>
      <c r="J2528" s="2" t="s">
        <v>36</v>
      </c>
      <c r="K2528" s="2">
        <v>-1</v>
      </c>
      <c r="L2528" s="2" t="s">
        <v>16</v>
      </c>
      <c r="M2528" s="2">
        <v>42</v>
      </c>
      <c r="N2528" s="2">
        <v>-17</v>
      </c>
      <c r="O2528" s="2">
        <v>2</v>
      </c>
      <c r="P2528" s="2" t="s">
        <v>244</v>
      </c>
      <c r="Q2528" s="2">
        <v>7</v>
      </c>
      <c r="R2528" s="2" t="s">
        <v>14</v>
      </c>
      <c r="S2528" s="2" t="s">
        <v>36</v>
      </c>
      <c r="T2528" s="2">
        <v>14</v>
      </c>
      <c r="U2528" s="2">
        <v>1</v>
      </c>
      <c r="V2528" s="2">
        <v>11</v>
      </c>
      <c r="W2528" s="5">
        <v>11</v>
      </c>
      <c r="X2528" s="2">
        <v>2019</v>
      </c>
    </row>
    <row r="2529" spans="1:24" ht="15" customHeight="1" x14ac:dyDescent="0.25">
      <c r="A2529" s="2">
        <v>2528</v>
      </c>
      <c r="B2529" s="2">
        <v>20191112</v>
      </c>
      <c r="C2529" s="2">
        <v>1</v>
      </c>
      <c r="D2529" s="2">
        <v>12</v>
      </c>
      <c r="E2529" s="2" t="s">
        <v>12</v>
      </c>
      <c r="F2529" s="2">
        <v>124</v>
      </c>
      <c r="G2529" s="2" t="s">
        <v>98</v>
      </c>
      <c r="H2529" s="2">
        <v>7</v>
      </c>
      <c r="I2529" s="2" t="s">
        <v>14</v>
      </c>
      <c r="J2529" s="2" t="s">
        <v>36</v>
      </c>
      <c r="K2529" s="2">
        <v>-1</v>
      </c>
      <c r="L2529" s="2" t="s">
        <v>16</v>
      </c>
      <c r="M2529" s="2">
        <v>37</v>
      </c>
      <c r="N2529" s="2">
        <v>-1</v>
      </c>
      <c r="O2529" s="2">
        <v>79</v>
      </c>
      <c r="P2529" s="2" t="s">
        <v>170</v>
      </c>
      <c r="Q2529" s="2">
        <v>7</v>
      </c>
      <c r="R2529" s="2" t="s">
        <v>14</v>
      </c>
      <c r="S2529" s="2" t="s">
        <v>36</v>
      </c>
      <c r="T2529" s="2">
        <v>34</v>
      </c>
      <c r="U2529" s="2">
        <v>1</v>
      </c>
      <c r="V2529" s="2">
        <v>2</v>
      </c>
      <c r="W2529" s="5">
        <v>2</v>
      </c>
      <c r="X2529" s="2">
        <v>2019</v>
      </c>
    </row>
    <row r="2530" spans="1:24" ht="15" customHeight="1" x14ac:dyDescent="0.25">
      <c r="A2530" s="2">
        <v>2529</v>
      </c>
      <c r="B2530" s="2">
        <v>20191113</v>
      </c>
      <c r="C2530" s="2">
        <v>1</v>
      </c>
      <c r="D2530" s="2">
        <v>12</v>
      </c>
      <c r="E2530" s="2" t="s">
        <v>12</v>
      </c>
      <c r="F2530" s="2">
        <v>60</v>
      </c>
      <c r="G2530" s="2" t="s">
        <v>155</v>
      </c>
      <c r="H2530" s="2">
        <v>7</v>
      </c>
      <c r="I2530" s="2" t="s">
        <v>14</v>
      </c>
      <c r="J2530" s="2" t="s">
        <v>36</v>
      </c>
      <c r="K2530" s="2">
        <v>1</v>
      </c>
      <c r="L2530" s="2" t="s">
        <v>21</v>
      </c>
      <c r="M2530" s="2">
        <v>44</v>
      </c>
      <c r="N2530" s="2">
        <v>-18</v>
      </c>
      <c r="O2530" s="2">
        <v>15</v>
      </c>
      <c r="P2530" s="2" t="s">
        <v>175</v>
      </c>
      <c r="Q2530" s="2">
        <v>7</v>
      </c>
      <c r="R2530" s="2" t="s">
        <v>14</v>
      </c>
      <c r="S2530" s="2" t="s">
        <v>36</v>
      </c>
      <c r="T2530" s="2">
        <v>3</v>
      </c>
      <c r="U2530" s="2">
        <v>1</v>
      </c>
      <c r="V2530" s="2">
        <v>23</v>
      </c>
      <c r="W2530" s="5">
        <v>23</v>
      </c>
      <c r="X2530" s="2">
        <v>2019</v>
      </c>
    </row>
    <row r="2531" spans="1:24" ht="15" customHeight="1" x14ac:dyDescent="0.25">
      <c r="A2531" s="2">
        <v>2530</v>
      </c>
      <c r="B2531" s="2">
        <v>20191113</v>
      </c>
      <c r="C2531" s="2">
        <v>1</v>
      </c>
      <c r="D2531" s="2">
        <v>12</v>
      </c>
      <c r="E2531" s="2" t="s">
        <v>12</v>
      </c>
      <c r="F2531" s="2">
        <v>68</v>
      </c>
      <c r="G2531" s="2" t="s">
        <v>139</v>
      </c>
      <c r="H2531" s="2">
        <v>7</v>
      </c>
      <c r="I2531" s="2" t="s">
        <v>14</v>
      </c>
      <c r="J2531" s="2" t="s">
        <v>36</v>
      </c>
      <c r="K2531" s="2">
        <v>-1</v>
      </c>
      <c r="L2531" s="2" t="s">
        <v>16</v>
      </c>
      <c r="M2531" s="2">
        <v>31</v>
      </c>
      <c r="N2531" s="2">
        <v>2</v>
      </c>
      <c r="O2531" s="2">
        <v>108</v>
      </c>
      <c r="P2531" s="2" t="s">
        <v>199</v>
      </c>
      <c r="Q2531" s="2">
        <v>7</v>
      </c>
      <c r="R2531" s="2" t="s">
        <v>14</v>
      </c>
      <c r="S2531" s="2" t="s">
        <v>36</v>
      </c>
      <c r="T2531" s="2">
        <v>28</v>
      </c>
      <c r="U2531" s="2">
        <v>-1</v>
      </c>
      <c r="V2531" s="2">
        <v>5</v>
      </c>
      <c r="W2531" s="5">
        <v>-5</v>
      </c>
      <c r="X2531" s="2">
        <v>2019</v>
      </c>
    </row>
    <row r="2532" spans="1:24" ht="15" customHeight="1" x14ac:dyDescent="0.25">
      <c r="A2532" s="2">
        <v>2531</v>
      </c>
      <c r="B2532" s="2">
        <v>20191114</v>
      </c>
      <c r="C2532" s="2">
        <v>1</v>
      </c>
      <c r="D2532" s="2">
        <v>12</v>
      </c>
      <c r="E2532" s="2" t="s">
        <v>12</v>
      </c>
      <c r="F2532" s="2">
        <v>48</v>
      </c>
      <c r="G2532" s="2" t="s">
        <v>137</v>
      </c>
      <c r="H2532" s="2">
        <v>7</v>
      </c>
      <c r="I2532" s="2" t="s">
        <v>14</v>
      </c>
      <c r="J2532" s="2" t="s">
        <v>36</v>
      </c>
      <c r="K2532" s="2">
        <v>1</v>
      </c>
      <c r="L2532" s="2" t="s">
        <v>21</v>
      </c>
      <c r="M2532" s="2">
        <v>30</v>
      </c>
      <c r="N2532" s="2">
        <v>6</v>
      </c>
      <c r="O2532" s="2">
        <v>16</v>
      </c>
      <c r="P2532" s="2" t="s">
        <v>114</v>
      </c>
      <c r="Q2532" s="2">
        <v>7</v>
      </c>
      <c r="R2532" s="2" t="s">
        <v>14</v>
      </c>
      <c r="S2532" s="2" t="s">
        <v>36</v>
      </c>
      <c r="T2532" s="2">
        <v>27</v>
      </c>
      <c r="U2532" s="2">
        <v>-1</v>
      </c>
      <c r="V2532" s="2">
        <v>9</v>
      </c>
      <c r="W2532" s="5">
        <v>-9</v>
      </c>
      <c r="X2532" s="2">
        <v>2019</v>
      </c>
    </row>
    <row r="2533" spans="1:24" ht="15" customHeight="1" x14ac:dyDescent="0.25">
      <c r="A2533" s="2">
        <v>2532</v>
      </c>
      <c r="B2533" s="2">
        <v>20191114</v>
      </c>
      <c r="C2533" s="2">
        <v>1</v>
      </c>
      <c r="D2533" s="2">
        <v>12</v>
      </c>
      <c r="E2533" s="2" t="s">
        <v>12</v>
      </c>
      <c r="F2533" s="2">
        <v>87</v>
      </c>
      <c r="G2533" s="2" t="s">
        <v>176</v>
      </c>
      <c r="H2533" s="2">
        <v>2</v>
      </c>
      <c r="I2533" s="2" t="s">
        <v>14</v>
      </c>
      <c r="J2533" s="2" t="s">
        <v>53</v>
      </c>
      <c r="K2533" s="2">
        <v>1</v>
      </c>
      <c r="L2533" s="2" t="s">
        <v>21</v>
      </c>
      <c r="M2533" s="2">
        <v>34</v>
      </c>
      <c r="N2533" s="2">
        <v>-4</v>
      </c>
      <c r="O2533" s="2">
        <v>75</v>
      </c>
      <c r="P2533" s="2" t="s">
        <v>117</v>
      </c>
      <c r="Q2533" s="2">
        <v>2</v>
      </c>
      <c r="R2533" s="2" t="s">
        <v>14</v>
      </c>
      <c r="S2533" s="2" t="s">
        <v>53</v>
      </c>
      <c r="T2533" s="2">
        <v>27</v>
      </c>
      <c r="U2533" s="2">
        <v>1</v>
      </c>
      <c r="V2533" s="2">
        <v>3</v>
      </c>
      <c r="W2533" s="5">
        <v>3</v>
      </c>
      <c r="X2533" s="2">
        <v>2019</v>
      </c>
    </row>
    <row r="2534" spans="1:24" ht="15" customHeight="1" x14ac:dyDescent="0.25">
      <c r="A2534" s="2">
        <v>2533</v>
      </c>
      <c r="B2534" s="2">
        <v>20191115</v>
      </c>
      <c r="C2534" s="2">
        <v>1</v>
      </c>
      <c r="D2534" s="2">
        <v>12</v>
      </c>
      <c r="E2534" s="2" t="s">
        <v>12</v>
      </c>
      <c r="F2534" s="2">
        <v>55</v>
      </c>
      <c r="G2534" s="2" t="s">
        <v>154</v>
      </c>
      <c r="H2534" s="2">
        <v>5</v>
      </c>
      <c r="I2534" s="2" t="s">
        <v>14</v>
      </c>
      <c r="J2534" s="2" t="s">
        <v>27</v>
      </c>
      <c r="K2534" s="2">
        <v>1</v>
      </c>
      <c r="L2534" s="2" t="s">
        <v>21</v>
      </c>
      <c r="M2534" s="2">
        <v>31</v>
      </c>
      <c r="N2534" s="2">
        <v>-6.5</v>
      </c>
      <c r="O2534" s="2">
        <v>50</v>
      </c>
      <c r="P2534" s="2" t="s">
        <v>183</v>
      </c>
      <c r="Q2534" s="2">
        <v>5</v>
      </c>
      <c r="R2534" s="2" t="s">
        <v>14</v>
      </c>
      <c r="S2534" s="2" t="s">
        <v>27</v>
      </c>
      <c r="T2534" s="2">
        <v>10</v>
      </c>
      <c r="U2534" s="2">
        <v>1</v>
      </c>
      <c r="V2534" s="2">
        <v>14.5</v>
      </c>
      <c r="W2534" s="5">
        <v>14.5</v>
      </c>
      <c r="X2534" s="2">
        <v>2019</v>
      </c>
    </row>
    <row r="2535" spans="1:24" ht="15" customHeight="1" x14ac:dyDescent="0.25">
      <c r="A2535" s="2">
        <v>2534</v>
      </c>
      <c r="B2535" s="2">
        <v>20191115</v>
      </c>
      <c r="C2535" s="2">
        <v>1</v>
      </c>
      <c r="D2535" s="2">
        <v>12</v>
      </c>
      <c r="E2535" s="2" t="s">
        <v>12</v>
      </c>
      <c r="F2535" s="2">
        <v>91</v>
      </c>
      <c r="G2535" s="2" t="s">
        <v>94</v>
      </c>
      <c r="H2535" s="2">
        <v>8</v>
      </c>
      <c r="I2535" s="2" t="s">
        <v>14</v>
      </c>
      <c r="J2535" s="2" t="s">
        <v>15</v>
      </c>
      <c r="K2535" s="2">
        <v>1</v>
      </c>
      <c r="L2535" s="2" t="s">
        <v>21</v>
      </c>
      <c r="M2535" s="2">
        <v>17</v>
      </c>
      <c r="N2535" s="2">
        <v>-1.5</v>
      </c>
      <c r="O2535" s="2">
        <v>34</v>
      </c>
      <c r="P2535" s="2" t="s">
        <v>127</v>
      </c>
      <c r="Q2535" s="2">
        <v>8</v>
      </c>
      <c r="R2535" s="2" t="s">
        <v>14</v>
      </c>
      <c r="S2535" s="2" t="s">
        <v>15</v>
      </c>
      <c r="T2535" s="2">
        <v>7</v>
      </c>
      <c r="U2535" s="2">
        <v>1</v>
      </c>
      <c r="V2535" s="2">
        <v>8.5</v>
      </c>
      <c r="W2535" s="5">
        <v>8.5</v>
      </c>
      <c r="X2535" s="2">
        <v>2019</v>
      </c>
    </row>
    <row r="2536" spans="1:24" ht="15" customHeight="1" x14ac:dyDescent="0.25">
      <c r="A2536" s="2">
        <v>2535</v>
      </c>
      <c r="B2536" s="2">
        <v>20191115</v>
      </c>
      <c r="C2536" s="2">
        <v>0</v>
      </c>
      <c r="D2536" s="2">
        <v>12</v>
      </c>
      <c r="E2536" s="2" t="s">
        <v>12</v>
      </c>
      <c r="F2536" s="2">
        <v>666</v>
      </c>
      <c r="G2536" s="2" t="s">
        <v>193</v>
      </c>
      <c r="H2536" s="2">
        <v>0</v>
      </c>
      <c r="I2536" s="2" t="s">
        <v>19</v>
      </c>
      <c r="J2536" s="2" t="s">
        <v>65</v>
      </c>
      <c r="K2536" s="2">
        <v>1</v>
      </c>
      <c r="L2536" s="2" t="s">
        <v>21</v>
      </c>
      <c r="M2536" s="2">
        <v>35</v>
      </c>
      <c r="N2536" s="2">
        <v>-34</v>
      </c>
      <c r="O2536" s="2">
        <v>666</v>
      </c>
      <c r="P2536" s="2" t="s">
        <v>309</v>
      </c>
      <c r="Q2536" s="2">
        <v>0</v>
      </c>
      <c r="R2536" s="2" t="s">
        <v>19</v>
      </c>
      <c r="S2536" s="2" t="s">
        <v>23</v>
      </c>
      <c r="T2536" s="2">
        <v>7</v>
      </c>
      <c r="U2536" s="2">
        <v>1</v>
      </c>
      <c r="V2536" s="2">
        <v>-6</v>
      </c>
      <c r="W2536" s="5">
        <v>-6</v>
      </c>
      <c r="X2536" s="2">
        <v>2019</v>
      </c>
    </row>
    <row r="2537" spans="1:24" ht="15" customHeight="1" x14ac:dyDescent="0.25">
      <c r="A2537" s="2">
        <v>2536</v>
      </c>
      <c r="B2537" s="2">
        <v>20191116</v>
      </c>
      <c r="C2537" s="2">
        <v>1</v>
      </c>
      <c r="D2537" s="2">
        <v>12</v>
      </c>
      <c r="E2537" s="2" t="s">
        <v>12</v>
      </c>
      <c r="F2537" s="2">
        <v>8</v>
      </c>
      <c r="G2537" s="2" t="s">
        <v>101</v>
      </c>
      <c r="H2537" s="2">
        <v>10</v>
      </c>
      <c r="I2537" s="2" t="s">
        <v>14</v>
      </c>
      <c r="J2537" s="2" t="s">
        <v>43</v>
      </c>
      <c r="K2537" s="2">
        <v>1</v>
      </c>
      <c r="L2537" s="2" t="s">
        <v>21</v>
      </c>
      <c r="M2537" s="2">
        <v>28</v>
      </c>
      <c r="N2537" s="2">
        <v>-11</v>
      </c>
      <c r="O2537" s="2">
        <v>23</v>
      </c>
      <c r="P2537" s="2" t="s">
        <v>186</v>
      </c>
      <c r="Q2537" s="2">
        <v>10</v>
      </c>
      <c r="R2537" s="2" t="s">
        <v>14</v>
      </c>
      <c r="S2537" s="2" t="s">
        <v>43</v>
      </c>
      <c r="T2537" s="2">
        <v>27</v>
      </c>
      <c r="U2537" s="2">
        <v>1</v>
      </c>
      <c r="V2537" s="2">
        <v>-10</v>
      </c>
      <c r="W2537" s="5">
        <v>-10</v>
      </c>
      <c r="X2537" s="2">
        <v>2019</v>
      </c>
    </row>
    <row r="2538" spans="1:24" ht="15" customHeight="1" x14ac:dyDescent="0.25">
      <c r="A2538" s="2">
        <v>2537</v>
      </c>
      <c r="B2538" s="2">
        <v>20191116</v>
      </c>
      <c r="C2538" s="2">
        <v>0</v>
      </c>
      <c r="D2538" s="2">
        <v>12</v>
      </c>
      <c r="E2538" s="2" t="s">
        <v>12</v>
      </c>
      <c r="F2538" s="2">
        <v>9</v>
      </c>
      <c r="G2538" s="2" t="s">
        <v>86</v>
      </c>
      <c r="H2538" s="2">
        <v>6</v>
      </c>
      <c r="I2538" s="2" t="s">
        <v>14</v>
      </c>
      <c r="J2538" s="2" t="s">
        <v>20</v>
      </c>
      <c r="K2538" s="2">
        <v>1</v>
      </c>
      <c r="L2538" s="2" t="s">
        <v>21</v>
      </c>
      <c r="M2538" s="2">
        <v>47</v>
      </c>
      <c r="N2538" s="2">
        <v>-35.5</v>
      </c>
      <c r="O2538" s="2">
        <v>666</v>
      </c>
      <c r="P2538" s="2" t="s">
        <v>200</v>
      </c>
      <c r="Q2538" s="2">
        <v>0</v>
      </c>
      <c r="R2538" s="2" t="s">
        <v>19</v>
      </c>
      <c r="S2538" s="2" t="s">
        <v>82</v>
      </c>
      <c r="T2538" s="2">
        <v>6</v>
      </c>
      <c r="U2538" s="2">
        <v>1</v>
      </c>
      <c r="V2538" s="2">
        <v>5.5</v>
      </c>
      <c r="W2538" s="5">
        <v>5.5</v>
      </c>
      <c r="X2538" s="2">
        <v>2019</v>
      </c>
    </row>
    <row r="2539" spans="1:24" ht="15" customHeight="1" x14ac:dyDescent="0.25">
      <c r="A2539" s="2">
        <v>2538</v>
      </c>
      <c r="B2539" s="2">
        <v>20191116</v>
      </c>
      <c r="C2539" s="2">
        <v>1</v>
      </c>
      <c r="D2539" s="2">
        <v>12</v>
      </c>
      <c r="E2539" s="2" t="s">
        <v>12</v>
      </c>
      <c r="F2539" s="2">
        <v>35</v>
      </c>
      <c r="G2539" s="2" t="s">
        <v>129</v>
      </c>
      <c r="H2539" s="2">
        <v>11</v>
      </c>
      <c r="I2539" s="2" t="s">
        <v>14</v>
      </c>
      <c r="J2539" s="2" t="s">
        <v>56</v>
      </c>
      <c r="K2539" s="2">
        <v>-1</v>
      </c>
      <c r="L2539" s="2" t="s">
        <v>16</v>
      </c>
      <c r="M2539" s="2">
        <v>21</v>
      </c>
      <c r="N2539" s="2">
        <v>-3</v>
      </c>
      <c r="O2539" s="2">
        <v>10</v>
      </c>
      <c r="P2539" s="2" t="s">
        <v>215</v>
      </c>
      <c r="Q2539" s="2">
        <v>11</v>
      </c>
      <c r="R2539" s="2" t="s">
        <v>14</v>
      </c>
      <c r="S2539" s="2" t="s">
        <v>56</v>
      </c>
      <c r="T2539" s="2">
        <v>14</v>
      </c>
      <c r="U2539" s="2">
        <v>1</v>
      </c>
      <c r="V2539" s="2">
        <v>4</v>
      </c>
      <c r="W2539" s="5">
        <v>4</v>
      </c>
      <c r="X2539" s="2">
        <v>2019</v>
      </c>
    </row>
    <row r="2540" spans="1:24" ht="15" customHeight="1" x14ac:dyDescent="0.25">
      <c r="A2540" s="2">
        <v>2539</v>
      </c>
      <c r="B2540" s="2">
        <v>20191116</v>
      </c>
      <c r="C2540" s="2">
        <v>1</v>
      </c>
      <c r="D2540" s="2">
        <v>12</v>
      </c>
      <c r="E2540" s="2" t="s">
        <v>12</v>
      </c>
      <c r="F2540" s="2">
        <v>18</v>
      </c>
      <c r="G2540" s="2" t="s">
        <v>145</v>
      </c>
      <c r="H2540" s="2">
        <v>7</v>
      </c>
      <c r="I2540" s="2" t="s">
        <v>14</v>
      </c>
      <c r="J2540" s="2" t="s">
        <v>36</v>
      </c>
      <c r="K2540" s="2">
        <v>-1</v>
      </c>
      <c r="L2540" s="2" t="s">
        <v>16</v>
      </c>
      <c r="M2540" s="2">
        <v>45</v>
      </c>
      <c r="N2540" s="2">
        <v>2</v>
      </c>
      <c r="O2540" s="2">
        <v>11</v>
      </c>
      <c r="P2540" s="2" t="s">
        <v>35</v>
      </c>
      <c r="Q2540" s="2">
        <v>7</v>
      </c>
      <c r="R2540" s="2" t="s">
        <v>14</v>
      </c>
      <c r="S2540" s="2" t="s">
        <v>36</v>
      </c>
      <c r="T2540" s="2">
        <v>44</v>
      </c>
      <c r="U2540" s="2">
        <v>-1</v>
      </c>
      <c r="V2540" s="2">
        <v>3</v>
      </c>
      <c r="W2540" s="5">
        <v>-3</v>
      </c>
      <c r="X2540" s="2">
        <v>2019</v>
      </c>
    </row>
    <row r="2541" spans="1:24" ht="15" customHeight="1" x14ac:dyDescent="0.25">
      <c r="A2541" s="2">
        <v>2540</v>
      </c>
      <c r="B2541" s="2">
        <v>20191116</v>
      </c>
      <c r="C2541" s="2">
        <v>1</v>
      </c>
      <c r="D2541" s="2">
        <v>12</v>
      </c>
      <c r="E2541" s="2" t="s">
        <v>12</v>
      </c>
      <c r="F2541" s="2">
        <v>81</v>
      </c>
      <c r="G2541" s="2" t="s">
        <v>172</v>
      </c>
      <c r="H2541" s="2">
        <v>4</v>
      </c>
      <c r="I2541" s="2" t="s">
        <v>14</v>
      </c>
      <c r="J2541" s="2" t="s">
        <v>79</v>
      </c>
      <c r="K2541" s="2">
        <v>-1</v>
      </c>
      <c r="L2541" s="2" t="s">
        <v>16</v>
      </c>
      <c r="M2541" s="2">
        <v>34</v>
      </c>
      <c r="N2541" s="2">
        <v>-9.5</v>
      </c>
      <c r="O2541" s="2">
        <v>12</v>
      </c>
      <c r="P2541" s="2" t="s">
        <v>111</v>
      </c>
      <c r="Q2541" s="2">
        <v>4</v>
      </c>
      <c r="R2541" s="2" t="s">
        <v>14</v>
      </c>
      <c r="S2541" s="2" t="s">
        <v>79</v>
      </c>
      <c r="T2541" s="2">
        <v>31</v>
      </c>
      <c r="U2541" s="2">
        <v>1</v>
      </c>
      <c r="V2541" s="2">
        <v>-6.5</v>
      </c>
      <c r="W2541" s="5">
        <v>-6.5</v>
      </c>
      <c r="X2541" s="2">
        <v>2019</v>
      </c>
    </row>
    <row r="2542" spans="1:24" ht="15" customHeight="1" x14ac:dyDescent="0.25">
      <c r="A2542" s="2">
        <v>2541</v>
      </c>
      <c r="B2542" s="2">
        <v>20191116</v>
      </c>
      <c r="C2542" s="2">
        <v>1</v>
      </c>
      <c r="D2542" s="2">
        <v>12</v>
      </c>
      <c r="E2542" s="2" t="s">
        <v>12</v>
      </c>
      <c r="F2542" s="2">
        <v>13</v>
      </c>
      <c r="G2542" s="2" t="s">
        <v>201</v>
      </c>
      <c r="H2542" s="2">
        <v>8</v>
      </c>
      <c r="I2542" s="2" t="s">
        <v>14</v>
      </c>
      <c r="J2542" s="2" t="s">
        <v>15</v>
      </c>
      <c r="K2542" s="2">
        <v>1</v>
      </c>
      <c r="L2542" s="2" t="s">
        <v>21</v>
      </c>
      <c r="M2542" s="2">
        <v>42</v>
      </c>
      <c r="N2542" s="2">
        <v>-28</v>
      </c>
      <c r="O2542" s="2">
        <v>73</v>
      </c>
      <c r="P2542" s="2" t="s">
        <v>162</v>
      </c>
      <c r="Q2542" s="2">
        <v>8</v>
      </c>
      <c r="R2542" s="2" t="s">
        <v>14</v>
      </c>
      <c r="S2542" s="2" t="s">
        <v>15</v>
      </c>
      <c r="T2542" s="2">
        <v>9</v>
      </c>
      <c r="U2542" s="2">
        <v>1</v>
      </c>
      <c r="V2542" s="2">
        <v>5</v>
      </c>
      <c r="W2542" s="5">
        <v>5</v>
      </c>
      <c r="X2542" s="2">
        <v>2019</v>
      </c>
    </row>
    <row r="2543" spans="1:24" ht="15" customHeight="1" x14ac:dyDescent="0.25">
      <c r="A2543" s="2">
        <v>2542</v>
      </c>
      <c r="B2543" s="2">
        <v>20191116</v>
      </c>
      <c r="C2543" s="2">
        <v>0</v>
      </c>
      <c r="D2543" s="2">
        <v>12</v>
      </c>
      <c r="E2543" s="2" t="s">
        <v>12</v>
      </c>
      <c r="F2543" s="2">
        <v>17</v>
      </c>
      <c r="G2543" s="2" t="s">
        <v>107</v>
      </c>
      <c r="H2543" s="2">
        <v>6</v>
      </c>
      <c r="I2543" s="2" t="s">
        <v>14</v>
      </c>
      <c r="J2543" s="2" t="s">
        <v>20</v>
      </c>
      <c r="K2543" s="2">
        <v>1</v>
      </c>
      <c r="L2543" s="2" t="s">
        <v>21</v>
      </c>
      <c r="M2543" s="2">
        <v>42</v>
      </c>
      <c r="N2543" s="2">
        <v>-32.5</v>
      </c>
      <c r="O2543" s="2">
        <v>666</v>
      </c>
      <c r="P2543" s="2" t="s">
        <v>271</v>
      </c>
      <c r="Q2543" s="2">
        <v>0</v>
      </c>
      <c r="R2543" s="2" t="s">
        <v>19</v>
      </c>
      <c r="S2543" s="2" t="s">
        <v>50</v>
      </c>
      <c r="T2543" s="2">
        <v>10</v>
      </c>
      <c r="U2543" s="2">
        <v>1</v>
      </c>
      <c r="V2543" s="2">
        <v>-0.5</v>
      </c>
      <c r="W2543" s="5">
        <v>-0.5</v>
      </c>
      <c r="X2543" s="2">
        <v>2019</v>
      </c>
    </row>
    <row r="2544" spans="1:24" ht="15" customHeight="1" x14ac:dyDescent="0.25">
      <c r="A2544" s="2">
        <v>2543</v>
      </c>
      <c r="B2544" s="2">
        <v>20191116</v>
      </c>
      <c r="C2544" s="2">
        <v>1</v>
      </c>
      <c r="D2544" s="2">
        <v>12</v>
      </c>
      <c r="E2544" s="2" t="s">
        <v>12</v>
      </c>
      <c r="F2544" s="2">
        <v>97</v>
      </c>
      <c r="G2544" s="2" t="s">
        <v>207</v>
      </c>
      <c r="H2544" s="2">
        <v>9</v>
      </c>
      <c r="I2544" s="2" t="s">
        <v>14</v>
      </c>
      <c r="J2544" s="2" t="s">
        <v>62</v>
      </c>
      <c r="K2544" s="2">
        <v>-1</v>
      </c>
      <c r="L2544" s="2" t="s">
        <v>16</v>
      </c>
      <c r="M2544" s="2">
        <v>41</v>
      </c>
      <c r="N2544" s="2">
        <v>-6.5</v>
      </c>
      <c r="O2544" s="2">
        <v>19</v>
      </c>
      <c r="P2544" s="2" t="s">
        <v>116</v>
      </c>
      <c r="Q2544" s="2">
        <v>9</v>
      </c>
      <c r="R2544" s="2" t="s">
        <v>14</v>
      </c>
      <c r="S2544" s="2" t="s">
        <v>62</v>
      </c>
      <c r="T2544" s="2">
        <v>17</v>
      </c>
      <c r="U2544" s="2">
        <v>1</v>
      </c>
      <c r="V2544" s="2">
        <v>17.5</v>
      </c>
      <c r="W2544" s="5">
        <v>17.5</v>
      </c>
      <c r="X2544" s="2">
        <v>2019</v>
      </c>
    </row>
    <row r="2545" spans="1:24" ht="15" customHeight="1" x14ac:dyDescent="0.25">
      <c r="A2545" s="2">
        <v>2544</v>
      </c>
      <c r="B2545" s="2">
        <v>20191116</v>
      </c>
      <c r="C2545" s="2">
        <v>1</v>
      </c>
      <c r="D2545" s="2">
        <v>12</v>
      </c>
      <c r="E2545" s="2" t="s">
        <v>12</v>
      </c>
      <c r="F2545" s="2">
        <v>22</v>
      </c>
      <c r="G2545" s="2" t="s">
        <v>121</v>
      </c>
      <c r="H2545" s="2">
        <v>2</v>
      </c>
      <c r="I2545" s="2" t="s">
        <v>14</v>
      </c>
      <c r="J2545" s="2" t="s">
        <v>53</v>
      </c>
      <c r="K2545" s="2">
        <v>1</v>
      </c>
      <c r="L2545" s="2" t="s">
        <v>21</v>
      </c>
      <c r="M2545" s="2">
        <v>52</v>
      </c>
      <c r="N2545" s="2">
        <v>-34.5</v>
      </c>
      <c r="O2545" s="2">
        <v>125</v>
      </c>
      <c r="P2545" s="2" t="s">
        <v>52</v>
      </c>
      <c r="Q2545" s="2">
        <v>2</v>
      </c>
      <c r="R2545" s="2" t="s">
        <v>14</v>
      </c>
      <c r="S2545" s="2" t="s">
        <v>53</v>
      </c>
      <c r="T2545" s="2">
        <v>3</v>
      </c>
      <c r="U2545" s="2">
        <v>1</v>
      </c>
      <c r="V2545" s="2">
        <v>14.5</v>
      </c>
      <c r="W2545" s="5">
        <v>14.5</v>
      </c>
      <c r="X2545" s="2">
        <v>2019</v>
      </c>
    </row>
    <row r="2546" spans="1:24" ht="15" customHeight="1" x14ac:dyDescent="0.25">
      <c r="A2546" s="2">
        <v>2545</v>
      </c>
      <c r="B2546" s="2">
        <v>20191116</v>
      </c>
      <c r="C2546" s="2">
        <v>1</v>
      </c>
      <c r="D2546" s="2">
        <v>12</v>
      </c>
      <c r="E2546" s="2" t="s">
        <v>12</v>
      </c>
      <c r="F2546" s="2">
        <v>1</v>
      </c>
      <c r="G2546" s="2" t="s">
        <v>99</v>
      </c>
      <c r="H2546" s="2">
        <v>8</v>
      </c>
      <c r="I2546" s="2" t="s">
        <v>14</v>
      </c>
      <c r="J2546" s="2" t="s">
        <v>15</v>
      </c>
      <c r="K2546" s="2">
        <v>-1</v>
      </c>
      <c r="L2546" s="2" t="s">
        <v>16</v>
      </c>
      <c r="M2546" s="2">
        <v>38</v>
      </c>
      <c r="N2546" s="2">
        <v>-10.5</v>
      </c>
      <c r="O2546" s="2">
        <v>25</v>
      </c>
      <c r="P2546" s="2" t="s">
        <v>17</v>
      </c>
      <c r="Q2546" s="2">
        <v>8</v>
      </c>
      <c r="R2546" s="2" t="s">
        <v>14</v>
      </c>
      <c r="S2546" s="2" t="s">
        <v>15</v>
      </c>
      <c r="T2546" s="2">
        <v>21</v>
      </c>
      <c r="U2546" s="2">
        <v>1</v>
      </c>
      <c r="V2546" s="2">
        <v>6.5</v>
      </c>
      <c r="W2546" s="5">
        <v>6.5</v>
      </c>
      <c r="X2546" s="2">
        <v>2019</v>
      </c>
    </row>
    <row r="2547" spans="1:24" ht="15" customHeight="1" x14ac:dyDescent="0.25">
      <c r="A2547" s="2">
        <v>2546</v>
      </c>
      <c r="B2547" s="2">
        <v>20191116</v>
      </c>
      <c r="C2547" s="2">
        <v>1</v>
      </c>
      <c r="D2547" s="2">
        <v>12</v>
      </c>
      <c r="E2547" s="2" t="s">
        <v>12</v>
      </c>
      <c r="F2547" s="2">
        <v>100</v>
      </c>
      <c r="G2547" s="2" t="s">
        <v>97</v>
      </c>
      <c r="H2547" s="2">
        <v>2</v>
      </c>
      <c r="I2547" s="2" t="s">
        <v>14</v>
      </c>
      <c r="J2547" s="2" t="s">
        <v>53</v>
      </c>
      <c r="K2547" s="2">
        <v>-1</v>
      </c>
      <c r="L2547" s="2" t="s">
        <v>16</v>
      </c>
      <c r="M2547" s="2">
        <v>49</v>
      </c>
      <c r="N2547" s="2">
        <v>10</v>
      </c>
      <c r="O2547" s="2">
        <v>27</v>
      </c>
      <c r="P2547" s="2" t="s">
        <v>85</v>
      </c>
      <c r="Q2547" s="2">
        <v>2</v>
      </c>
      <c r="R2547" s="2" t="s">
        <v>14</v>
      </c>
      <c r="S2547" s="2" t="s">
        <v>53</v>
      </c>
      <c r="T2547" s="2">
        <v>6</v>
      </c>
      <c r="U2547" s="2">
        <v>-1</v>
      </c>
      <c r="V2547" s="2">
        <v>53</v>
      </c>
      <c r="W2547" s="5">
        <v>-53</v>
      </c>
      <c r="X2547" s="2">
        <v>2019</v>
      </c>
    </row>
    <row r="2548" spans="1:24" ht="15" customHeight="1" x14ac:dyDescent="0.25">
      <c r="A2548" s="2">
        <v>2547</v>
      </c>
      <c r="B2548" s="2">
        <v>20191116</v>
      </c>
      <c r="C2548" s="2">
        <v>1</v>
      </c>
      <c r="D2548" s="2">
        <v>12</v>
      </c>
      <c r="E2548" s="2" t="s">
        <v>12</v>
      </c>
      <c r="F2548" s="2">
        <v>4</v>
      </c>
      <c r="G2548" s="2" t="s">
        <v>179</v>
      </c>
      <c r="H2548" s="2">
        <v>10</v>
      </c>
      <c r="I2548" s="2" t="s">
        <v>14</v>
      </c>
      <c r="J2548" s="2" t="s">
        <v>43</v>
      </c>
      <c r="K2548" s="2">
        <v>-1</v>
      </c>
      <c r="L2548" s="2" t="s">
        <v>16</v>
      </c>
      <c r="M2548" s="2">
        <v>56</v>
      </c>
      <c r="N2548" s="2">
        <v>-17</v>
      </c>
      <c r="O2548" s="2">
        <v>37</v>
      </c>
      <c r="P2548" s="2" t="s">
        <v>42</v>
      </c>
      <c r="Q2548" s="2">
        <v>10</v>
      </c>
      <c r="R2548" s="2" t="s">
        <v>14</v>
      </c>
      <c r="S2548" s="2" t="s">
        <v>43</v>
      </c>
      <c r="T2548" s="2">
        <v>27</v>
      </c>
      <c r="U2548" s="2">
        <v>1</v>
      </c>
      <c r="V2548" s="2">
        <v>12</v>
      </c>
      <c r="W2548" s="5">
        <v>12</v>
      </c>
      <c r="X2548" s="2">
        <v>2019</v>
      </c>
    </row>
    <row r="2549" spans="1:24" ht="15" customHeight="1" x14ac:dyDescent="0.25">
      <c r="A2549" s="2">
        <v>2548</v>
      </c>
      <c r="B2549" s="2">
        <v>20191116</v>
      </c>
      <c r="C2549" s="2">
        <v>1</v>
      </c>
      <c r="D2549" s="2">
        <v>12</v>
      </c>
      <c r="E2549" s="2" t="s">
        <v>12</v>
      </c>
      <c r="F2549" s="2">
        <v>36</v>
      </c>
      <c r="G2549" s="2" t="s">
        <v>131</v>
      </c>
      <c r="H2549" s="2">
        <v>10</v>
      </c>
      <c r="I2549" s="2" t="s">
        <v>14</v>
      </c>
      <c r="J2549" s="2" t="s">
        <v>43</v>
      </c>
      <c r="K2549" s="2">
        <v>1</v>
      </c>
      <c r="L2549" s="2" t="s">
        <v>21</v>
      </c>
      <c r="M2549" s="2">
        <v>51</v>
      </c>
      <c r="N2549" s="2">
        <v>-7</v>
      </c>
      <c r="O2549" s="2">
        <v>52</v>
      </c>
      <c r="P2549" s="2" t="s">
        <v>69</v>
      </c>
      <c r="Q2549" s="2">
        <v>10</v>
      </c>
      <c r="R2549" s="2" t="s">
        <v>14</v>
      </c>
      <c r="S2549" s="2" t="s">
        <v>43</v>
      </c>
      <c r="T2549" s="2">
        <v>29</v>
      </c>
      <c r="U2549" s="2">
        <v>1</v>
      </c>
      <c r="V2549" s="2">
        <v>15</v>
      </c>
      <c r="W2549" s="5">
        <v>15</v>
      </c>
      <c r="X2549" s="2">
        <v>2019</v>
      </c>
    </row>
    <row r="2550" spans="1:24" ht="15" customHeight="1" x14ac:dyDescent="0.25">
      <c r="A2550" s="2">
        <v>2549</v>
      </c>
      <c r="B2550" s="2">
        <v>20191116</v>
      </c>
      <c r="C2550" s="2">
        <v>1</v>
      </c>
      <c r="D2550" s="2">
        <v>12</v>
      </c>
      <c r="E2550" s="2" t="s">
        <v>12</v>
      </c>
      <c r="F2550" s="2">
        <v>122</v>
      </c>
      <c r="G2550" s="2" t="s">
        <v>242</v>
      </c>
      <c r="H2550" s="2">
        <v>2</v>
      </c>
      <c r="I2550" s="2" t="s">
        <v>14</v>
      </c>
      <c r="J2550" s="2" t="s">
        <v>53</v>
      </c>
      <c r="K2550" s="2">
        <v>-1</v>
      </c>
      <c r="L2550" s="2" t="s">
        <v>16</v>
      </c>
      <c r="M2550" s="2">
        <v>45</v>
      </c>
      <c r="N2550" s="2">
        <v>-6.5</v>
      </c>
      <c r="O2550" s="2">
        <v>38</v>
      </c>
      <c r="P2550" s="2" t="s">
        <v>133</v>
      </c>
      <c r="Q2550" s="2">
        <v>2</v>
      </c>
      <c r="R2550" s="2" t="s">
        <v>14</v>
      </c>
      <c r="S2550" s="2" t="s">
        <v>53</v>
      </c>
      <c r="T2550" s="2">
        <v>0</v>
      </c>
      <c r="U2550" s="2">
        <v>1</v>
      </c>
      <c r="V2550" s="2">
        <v>38.5</v>
      </c>
      <c r="W2550" s="5">
        <v>38.5</v>
      </c>
      <c r="X2550" s="2">
        <v>2019</v>
      </c>
    </row>
    <row r="2551" spans="1:24" ht="15" customHeight="1" x14ac:dyDescent="0.25">
      <c r="A2551" s="2">
        <v>2550</v>
      </c>
      <c r="B2551" s="2">
        <v>20191116</v>
      </c>
      <c r="C2551" s="2">
        <v>1</v>
      </c>
      <c r="D2551" s="2">
        <v>12</v>
      </c>
      <c r="E2551" s="2" t="s">
        <v>12</v>
      </c>
      <c r="F2551" s="2">
        <v>58</v>
      </c>
      <c r="G2551" s="2" t="s">
        <v>152</v>
      </c>
      <c r="H2551" s="2">
        <v>1</v>
      </c>
      <c r="I2551" s="2" t="s">
        <v>14</v>
      </c>
      <c r="J2551" s="2" t="s">
        <v>40</v>
      </c>
      <c r="K2551" s="2">
        <v>-1</v>
      </c>
      <c r="L2551" s="2" t="s">
        <v>16</v>
      </c>
      <c r="M2551" s="2">
        <v>45</v>
      </c>
      <c r="N2551" s="2">
        <v>-10.5</v>
      </c>
      <c r="O2551" s="2">
        <v>40</v>
      </c>
      <c r="P2551" s="2" t="s">
        <v>180</v>
      </c>
      <c r="Q2551" s="2">
        <v>1</v>
      </c>
      <c r="R2551" s="2" t="s">
        <v>14</v>
      </c>
      <c r="S2551" s="2" t="s">
        <v>40</v>
      </c>
      <c r="T2551" s="2">
        <v>27</v>
      </c>
      <c r="U2551" s="2">
        <v>1</v>
      </c>
      <c r="V2551" s="2">
        <v>7.5</v>
      </c>
      <c r="W2551" s="5">
        <v>7.5</v>
      </c>
      <c r="X2551" s="2">
        <v>2019</v>
      </c>
    </row>
    <row r="2552" spans="1:24" ht="15" customHeight="1" x14ac:dyDescent="0.25">
      <c r="A2552" s="2">
        <v>2551</v>
      </c>
      <c r="B2552" s="2">
        <v>20191116</v>
      </c>
      <c r="C2552" s="2">
        <v>1</v>
      </c>
      <c r="D2552" s="2">
        <v>12</v>
      </c>
      <c r="E2552" s="2" t="s">
        <v>12</v>
      </c>
      <c r="F2552" s="2">
        <v>44</v>
      </c>
      <c r="G2552" s="2" t="s">
        <v>138</v>
      </c>
      <c r="H2552" s="2">
        <v>3</v>
      </c>
      <c r="I2552" s="2" t="s">
        <v>14</v>
      </c>
      <c r="J2552" s="2" t="s">
        <v>46</v>
      </c>
      <c r="K2552" s="2">
        <v>1</v>
      </c>
      <c r="L2552" s="2" t="s">
        <v>21</v>
      </c>
      <c r="M2552" s="2">
        <v>23</v>
      </c>
      <c r="N2552" s="2">
        <v>-3.5</v>
      </c>
      <c r="O2552" s="2">
        <v>63</v>
      </c>
      <c r="P2552" s="2" t="s">
        <v>45</v>
      </c>
      <c r="Q2552" s="2">
        <v>3</v>
      </c>
      <c r="R2552" s="2" t="s">
        <v>14</v>
      </c>
      <c r="S2552" s="2" t="s">
        <v>46</v>
      </c>
      <c r="T2552" s="2">
        <v>19</v>
      </c>
      <c r="U2552" s="2">
        <v>1</v>
      </c>
      <c r="V2552" s="2">
        <v>0.5</v>
      </c>
      <c r="W2552" s="5">
        <v>0.5</v>
      </c>
      <c r="X2552" s="2">
        <v>2019</v>
      </c>
    </row>
    <row r="2553" spans="1:24" ht="15" customHeight="1" x14ac:dyDescent="0.25">
      <c r="A2553" s="2">
        <v>2552</v>
      </c>
      <c r="B2553" s="2">
        <v>20191116</v>
      </c>
      <c r="C2553" s="2">
        <v>1</v>
      </c>
      <c r="D2553" s="2">
        <v>12</v>
      </c>
      <c r="E2553" s="2" t="s">
        <v>12</v>
      </c>
      <c r="F2553" s="2">
        <v>45</v>
      </c>
      <c r="G2553" s="2" t="s">
        <v>247</v>
      </c>
      <c r="H2553" s="2">
        <v>4</v>
      </c>
      <c r="I2553" s="2" t="s">
        <v>14</v>
      </c>
      <c r="J2553" s="2" t="s">
        <v>79</v>
      </c>
      <c r="K2553" s="2">
        <v>1</v>
      </c>
      <c r="L2553" s="2" t="s">
        <v>21</v>
      </c>
      <c r="M2553" s="2">
        <v>23</v>
      </c>
      <c r="N2553" s="2">
        <v>-5</v>
      </c>
      <c r="O2553" s="2">
        <v>104</v>
      </c>
      <c r="P2553" s="2" t="s">
        <v>151</v>
      </c>
      <c r="Q2553" s="2">
        <v>4</v>
      </c>
      <c r="R2553" s="2" t="s">
        <v>14</v>
      </c>
      <c r="S2553" s="2" t="s">
        <v>79</v>
      </c>
      <c r="T2553" s="2">
        <v>21</v>
      </c>
      <c r="U2553" s="2">
        <v>1</v>
      </c>
      <c r="V2553" s="2">
        <v>-3</v>
      </c>
      <c r="W2553" s="5">
        <v>-3</v>
      </c>
      <c r="X2553" s="2">
        <v>2019</v>
      </c>
    </row>
    <row r="2554" spans="1:24" ht="15" customHeight="1" x14ac:dyDescent="0.25">
      <c r="A2554" s="2">
        <v>2553</v>
      </c>
      <c r="B2554" s="2">
        <v>20191116</v>
      </c>
      <c r="C2554" s="2">
        <v>1</v>
      </c>
      <c r="D2554" s="2">
        <v>12</v>
      </c>
      <c r="E2554" s="2" t="s">
        <v>12</v>
      </c>
      <c r="F2554" s="2">
        <v>128</v>
      </c>
      <c r="G2554" s="2" t="s">
        <v>195</v>
      </c>
      <c r="H2554" s="2">
        <v>4</v>
      </c>
      <c r="I2554" s="2" t="s">
        <v>14</v>
      </c>
      <c r="J2554" s="2" t="s">
        <v>79</v>
      </c>
      <c r="K2554" s="2">
        <v>-1</v>
      </c>
      <c r="L2554" s="2" t="s">
        <v>16</v>
      </c>
      <c r="M2554" s="2">
        <v>24</v>
      </c>
      <c r="N2554" s="2">
        <v>13</v>
      </c>
      <c r="O2554" s="2">
        <v>47</v>
      </c>
      <c r="P2554" s="2" t="s">
        <v>142</v>
      </c>
      <c r="Q2554" s="2">
        <v>4</v>
      </c>
      <c r="R2554" s="2" t="s">
        <v>14</v>
      </c>
      <c r="S2554" s="2" t="s">
        <v>79</v>
      </c>
      <c r="T2554" s="2">
        <v>20</v>
      </c>
      <c r="U2554" s="2">
        <v>-1</v>
      </c>
      <c r="V2554" s="2">
        <v>17</v>
      </c>
      <c r="W2554" s="5">
        <v>-17</v>
      </c>
      <c r="X2554" s="2">
        <v>2019</v>
      </c>
    </row>
    <row r="2555" spans="1:24" ht="15" customHeight="1" x14ac:dyDescent="0.25">
      <c r="A2555" s="2">
        <v>2554</v>
      </c>
      <c r="B2555" s="2">
        <v>20191116</v>
      </c>
      <c r="C2555" s="2">
        <v>1</v>
      </c>
      <c r="D2555" s="2">
        <v>12</v>
      </c>
      <c r="E2555" s="2" t="s">
        <v>12</v>
      </c>
      <c r="F2555" s="2">
        <v>61</v>
      </c>
      <c r="G2555" s="2" t="s">
        <v>165</v>
      </c>
      <c r="H2555" s="2">
        <v>3</v>
      </c>
      <c r="I2555" s="2" t="s">
        <v>14</v>
      </c>
      <c r="J2555" s="2" t="s">
        <v>46</v>
      </c>
      <c r="K2555" s="2">
        <v>1</v>
      </c>
      <c r="L2555" s="2" t="s">
        <v>21</v>
      </c>
      <c r="M2555" s="2">
        <v>44</v>
      </c>
      <c r="N2555" s="2">
        <v>-14</v>
      </c>
      <c r="O2555" s="2">
        <v>62</v>
      </c>
      <c r="P2555" s="2" t="s">
        <v>89</v>
      </c>
      <c r="Q2555" s="2">
        <v>3</v>
      </c>
      <c r="R2555" s="2" t="s">
        <v>14</v>
      </c>
      <c r="S2555" s="2" t="s">
        <v>46</v>
      </c>
      <c r="T2555" s="2">
        <v>10</v>
      </c>
      <c r="U2555" s="2">
        <v>1</v>
      </c>
      <c r="V2555" s="2">
        <v>20</v>
      </c>
      <c r="W2555" s="5">
        <v>20</v>
      </c>
      <c r="X2555" s="2">
        <v>2019</v>
      </c>
    </row>
    <row r="2556" spans="1:24" ht="15" customHeight="1" x14ac:dyDescent="0.25">
      <c r="A2556" s="2">
        <v>2555</v>
      </c>
      <c r="B2556" s="2">
        <v>20191116</v>
      </c>
      <c r="C2556" s="2">
        <v>1</v>
      </c>
      <c r="D2556" s="2">
        <v>12</v>
      </c>
      <c r="E2556" s="2" t="s">
        <v>12</v>
      </c>
      <c r="F2556" s="2">
        <v>54</v>
      </c>
      <c r="G2556" s="2" t="s">
        <v>239</v>
      </c>
      <c r="H2556" s="2">
        <v>11</v>
      </c>
      <c r="I2556" s="2" t="s">
        <v>14</v>
      </c>
      <c r="J2556" s="2" t="s">
        <v>56</v>
      </c>
      <c r="K2556" s="2">
        <v>-1</v>
      </c>
      <c r="L2556" s="2" t="s">
        <v>16</v>
      </c>
      <c r="M2556" s="2">
        <v>58</v>
      </c>
      <c r="N2556" s="2">
        <v>-21.5</v>
      </c>
      <c r="O2556" s="2">
        <v>64</v>
      </c>
      <c r="P2556" s="2" t="s">
        <v>203</v>
      </c>
      <c r="Q2556" s="2">
        <v>11</v>
      </c>
      <c r="R2556" s="2" t="s">
        <v>14</v>
      </c>
      <c r="S2556" s="2" t="s">
        <v>56</v>
      </c>
      <c r="T2556" s="2">
        <v>37</v>
      </c>
      <c r="U2556" s="2">
        <v>1</v>
      </c>
      <c r="V2556" s="2">
        <v>-0.5</v>
      </c>
      <c r="W2556" s="5">
        <v>-0.5</v>
      </c>
      <c r="X2556" s="2">
        <v>2019</v>
      </c>
    </row>
    <row r="2557" spans="1:24" ht="15" customHeight="1" x14ac:dyDescent="0.25">
      <c r="A2557" s="2">
        <v>2556</v>
      </c>
      <c r="B2557" s="2">
        <v>20191116</v>
      </c>
      <c r="C2557" s="2">
        <v>1</v>
      </c>
      <c r="D2557" s="2">
        <v>12</v>
      </c>
      <c r="E2557" s="2" t="s">
        <v>12</v>
      </c>
      <c r="F2557" s="2">
        <v>32</v>
      </c>
      <c r="G2557" s="2" t="s">
        <v>124</v>
      </c>
      <c r="H2557" s="2">
        <v>11</v>
      </c>
      <c r="I2557" s="2" t="s">
        <v>14</v>
      </c>
      <c r="J2557" s="2" t="s">
        <v>56</v>
      </c>
      <c r="K2557" s="2">
        <v>-1</v>
      </c>
      <c r="L2557" s="2" t="s">
        <v>16</v>
      </c>
      <c r="M2557" s="2">
        <v>23</v>
      </c>
      <c r="N2557" s="2">
        <v>-7</v>
      </c>
      <c r="O2557" s="2">
        <v>66</v>
      </c>
      <c r="P2557" s="2" t="s">
        <v>156</v>
      </c>
      <c r="Q2557" s="2">
        <v>11</v>
      </c>
      <c r="R2557" s="2" t="s">
        <v>14</v>
      </c>
      <c r="S2557" s="2" t="s">
        <v>56</v>
      </c>
      <c r="T2557" s="2">
        <v>6</v>
      </c>
      <c r="U2557" s="2">
        <v>1</v>
      </c>
      <c r="V2557" s="2">
        <v>10</v>
      </c>
      <c r="W2557" s="5">
        <v>10</v>
      </c>
      <c r="X2557" s="2">
        <v>2019</v>
      </c>
    </row>
    <row r="2558" spans="1:24" ht="15" customHeight="1" x14ac:dyDescent="0.25">
      <c r="A2558" s="2">
        <v>2557</v>
      </c>
      <c r="B2558" s="2">
        <v>20191116</v>
      </c>
      <c r="C2558" s="2">
        <v>1</v>
      </c>
      <c r="D2558" s="2">
        <v>12</v>
      </c>
      <c r="E2558" s="2" t="s">
        <v>12</v>
      </c>
      <c r="F2558" s="2">
        <v>3</v>
      </c>
      <c r="G2558" s="2" t="s">
        <v>103</v>
      </c>
      <c r="H2558" s="2">
        <v>11</v>
      </c>
      <c r="I2558" s="2" t="s">
        <v>14</v>
      </c>
      <c r="J2558" s="2" t="s">
        <v>56</v>
      </c>
      <c r="K2558" s="2">
        <v>-1</v>
      </c>
      <c r="L2558" s="2" t="s">
        <v>16</v>
      </c>
      <c r="M2558" s="2">
        <v>38</v>
      </c>
      <c r="N2558" s="2">
        <v>-20.5</v>
      </c>
      <c r="O2558" s="2">
        <v>65</v>
      </c>
      <c r="P2558" s="2" t="s">
        <v>158</v>
      </c>
      <c r="Q2558" s="2">
        <v>11</v>
      </c>
      <c r="R2558" s="2" t="s">
        <v>14</v>
      </c>
      <c r="S2558" s="2" t="s">
        <v>56</v>
      </c>
      <c r="T2558" s="2">
        <v>7</v>
      </c>
      <c r="U2558" s="2">
        <v>1</v>
      </c>
      <c r="V2558" s="2">
        <v>10.5</v>
      </c>
      <c r="W2558" s="5">
        <v>10.5</v>
      </c>
      <c r="X2558" s="2">
        <v>2019</v>
      </c>
    </row>
    <row r="2559" spans="1:24" ht="15" customHeight="1" x14ac:dyDescent="0.25">
      <c r="A2559" s="2">
        <v>2558</v>
      </c>
      <c r="B2559" s="2">
        <v>20191116</v>
      </c>
      <c r="C2559" s="2">
        <v>1</v>
      </c>
      <c r="D2559" s="2">
        <v>12</v>
      </c>
      <c r="E2559" s="2" t="s">
        <v>12</v>
      </c>
      <c r="F2559" s="2">
        <v>89</v>
      </c>
      <c r="G2559" s="2" t="s">
        <v>26</v>
      </c>
      <c r="H2559" s="2">
        <v>5</v>
      </c>
      <c r="I2559" s="2" t="s">
        <v>14</v>
      </c>
      <c r="J2559" s="2" t="s">
        <v>27</v>
      </c>
      <c r="K2559" s="2">
        <v>-1</v>
      </c>
      <c r="L2559" s="2" t="s">
        <v>16</v>
      </c>
      <c r="M2559" s="2">
        <v>31</v>
      </c>
      <c r="N2559" s="2">
        <v>11.5</v>
      </c>
      <c r="O2559" s="2">
        <v>67</v>
      </c>
      <c r="P2559" s="2" t="s">
        <v>212</v>
      </c>
      <c r="Q2559" s="2">
        <v>5</v>
      </c>
      <c r="R2559" s="2" t="s">
        <v>14</v>
      </c>
      <c r="S2559" s="2" t="s">
        <v>27</v>
      </c>
      <c r="T2559" s="2">
        <v>28</v>
      </c>
      <c r="U2559" s="2">
        <v>-1</v>
      </c>
      <c r="V2559" s="2">
        <v>14.5</v>
      </c>
      <c r="W2559" s="5">
        <v>-14.5</v>
      </c>
      <c r="X2559" s="2">
        <v>2019</v>
      </c>
    </row>
    <row r="2560" spans="1:24" ht="15" customHeight="1" x14ac:dyDescent="0.25">
      <c r="A2560" s="2">
        <v>2559</v>
      </c>
      <c r="B2560" s="2">
        <v>20191116</v>
      </c>
      <c r="C2560" s="2">
        <v>1</v>
      </c>
      <c r="D2560" s="2">
        <v>12</v>
      </c>
      <c r="E2560" s="2" t="s">
        <v>12</v>
      </c>
      <c r="F2560" s="2">
        <v>53</v>
      </c>
      <c r="G2560" s="2" t="s">
        <v>104</v>
      </c>
      <c r="H2560" s="2">
        <v>2</v>
      </c>
      <c r="I2560" s="2" t="s">
        <v>14</v>
      </c>
      <c r="J2560" s="2" t="s">
        <v>53</v>
      </c>
      <c r="K2560" s="2">
        <v>-1</v>
      </c>
      <c r="L2560" s="2" t="s">
        <v>16</v>
      </c>
      <c r="M2560" s="2">
        <v>34</v>
      </c>
      <c r="N2560" s="2">
        <v>-4</v>
      </c>
      <c r="O2560" s="2">
        <v>69</v>
      </c>
      <c r="P2560" s="2" t="s">
        <v>160</v>
      </c>
      <c r="Q2560" s="2">
        <v>2</v>
      </c>
      <c r="R2560" s="2" t="s">
        <v>14</v>
      </c>
      <c r="S2560" s="2" t="s">
        <v>53</v>
      </c>
      <c r="T2560" s="2">
        <v>20</v>
      </c>
      <c r="U2560" s="2">
        <v>1</v>
      </c>
      <c r="V2560" s="2">
        <v>10</v>
      </c>
      <c r="W2560" s="5">
        <v>10</v>
      </c>
      <c r="X2560" s="2">
        <v>2019</v>
      </c>
    </row>
    <row r="2561" spans="1:24" ht="15" customHeight="1" x14ac:dyDescent="0.25">
      <c r="A2561" s="2">
        <v>2560</v>
      </c>
      <c r="B2561" s="2">
        <v>20191116</v>
      </c>
      <c r="C2561" s="2">
        <v>1</v>
      </c>
      <c r="D2561" s="2">
        <v>12</v>
      </c>
      <c r="E2561" s="2" t="s">
        <v>12</v>
      </c>
      <c r="F2561" s="2">
        <v>129</v>
      </c>
      <c r="G2561" s="2" t="s">
        <v>95</v>
      </c>
      <c r="H2561" s="2">
        <v>3</v>
      </c>
      <c r="I2561" s="2" t="s">
        <v>14</v>
      </c>
      <c r="J2561" s="2" t="s">
        <v>46</v>
      </c>
      <c r="K2561" s="2">
        <v>-1</v>
      </c>
      <c r="L2561" s="2" t="s">
        <v>16</v>
      </c>
      <c r="M2561" s="2">
        <v>37</v>
      </c>
      <c r="N2561" s="2">
        <v>-15</v>
      </c>
      <c r="O2561" s="2">
        <v>71</v>
      </c>
      <c r="P2561" s="2" t="s">
        <v>249</v>
      </c>
      <c r="Q2561" s="2">
        <v>3</v>
      </c>
      <c r="R2561" s="2" t="s">
        <v>14</v>
      </c>
      <c r="S2561" s="2" t="s">
        <v>46</v>
      </c>
      <c r="T2561" s="2">
        <v>21</v>
      </c>
      <c r="U2561" s="2">
        <v>1</v>
      </c>
      <c r="V2561" s="2">
        <v>1</v>
      </c>
      <c r="W2561" s="5">
        <v>1</v>
      </c>
      <c r="X2561" s="2">
        <v>2019</v>
      </c>
    </row>
    <row r="2562" spans="1:24" ht="15" customHeight="1" x14ac:dyDescent="0.25">
      <c r="A2562" s="2">
        <v>2561</v>
      </c>
      <c r="B2562" s="2">
        <v>20191116</v>
      </c>
      <c r="C2562" s="2">
        <v>0</v>
      </c>
      <c r="D2562" s="2">
        <v>12</v>
      </c>
      <c r="E2562" s="2" t="s">
        <v>12</v>
      </c>
      <c r="F2562" s="2">
        <v>74</v>
      </c>
      <c r="G2562" s="2" t="s">
        <v>25</v>
      </c>
      <c r="H2562" s="2">
        <v>6</v>
      </c>
      <c r="I2562" s="2" t="s">
        <v>14</v>
      </c>
      <c r="J2562" s="2" t="s">
        <v>20</v>
      </c>
      <c r="K2562" s="2">
        <v>1</v>
      </c>
      <c r="L2562" s="2" t="s">
        <v>21</v>
      </c>
      <c r="M2562" s="2">
        <v>41</v>
      </c>
      <c r="N2562" s="2">
        <v>-7.5</v>
      </c>
      <c r="O2562" s="2">
        <v>666</v>
      </c>
      <c r="P2562" s="2" t="s">
        <v>163</v>
      </c>
      <c r="Q2562" s="2">
        <v>0</v>
      </c>
      <c r="R2562" s="2" t="s">
        <v>19</v>
      </c>
      <c r="S2562" s="2" t="s">
        <v>58</v>
      </c>
      <c r="T2562" s="2">
        <v>28</v>
      </c>
      <c r="U2562" s="2">
        <v>1</v>
      </c>
      <c r="V2562" s="2">
        <v>5.5</v>
      </c>
      <c r="W2562" s="5">
        <v>5.5</v>
      </c>
      <c r="X2562" s="2">
        <v>2019</v>
      </c>
    </row>
    <row r="2563" spans="1:24" ht="15" customHeight="1" x14ac:dyDescent="0.25">
      <c r="A2563" s="2">
        <v>2562</v>
      </c>
      <c r="B2563" s="2">
        <v>20191116</v>
      </c>
      <c r="C2563" s="2">
        <v>0</v>
      </c>
      <c r="D2563" s="2">
        <v>12</v>
      </c>
      <c r="E2563" s="2" t="s">
        <v>12</v>
      </c>
      <c r="F2563" s="2">
        <v>77</v>
      </c>
      <c r="G2563" s="2" t="s">
        <v>47</v>
      </c>
      <c r="H2563" s="2">
        <v>3</v>
      </c>
      <c r="I2563" s="2" t="s">
        <v>14</v>
      </c>
      <c r="J2563" s="2" t="s">
        <v>46</v>
      </c>
      <c r="K2563" s="2">
        <v>1</v>
      </c>
      <c r="L2563" s="2" t="s">
        <v>21</v>
      </c>
      <c r="M2563" s="2">
        <v>45</v>
      </c>
      <c r="N2563" s="2">
        <v>-39.5</v>
      </c>
      <c r="O2563" s="2">
        <v>666</v>
      </c>
      <c r="P2563" s="2" t="s">
        <v>18</v>
      </c>
      <c r="Q2563" s="2">
        <v>0</v>
      </c>
      <c r="R2563" s="2" t="s">
        <v>19</v>
      </c>
      <c r="S2563" s="2" t="s">
        <v>20</v>
      </c>
      <c r="T2563" s="2">
        <v>6</v>
      </c>
      <c r="U2563" s="2">
        <v>1</v>
      </c>
      <c r="V2563" s="2">
        <v>-0.5</v>
      </c>
      <c r="W2563" s="5">
        <v>-0.5</v>
      </c>
      <c r="X2563" s="2">
        <v>2019</v>
      </c>
    </row>
    <row r="2564" spans="1:24" ht="15" customHeight="1" x14ac:dyDescent="0.25">
      <c r="A2564" s="2">
        <v>2563</v>
      </c>
      <c r="B2564" s="2">
        <v>20191116</v>
      </c>
      <c r="C2564" s="2">
        <v>0</v>
      </c>
      <c r="D2564" s="2">
        <v>12</v>
      </c>
      <c r="E2564" s="2" t="s">
        <v>12</v>
      </c>
      <c r="F2564" s="2">
        <v>78</v>
      </c>
      <c r="G2564" s="2" t="s">
        <v>164</v>
      </c>
      <c r="H2564" s="2">
        <v>6</v>
      </c>
      <c r="I2564" s="2" t="s">
        <v>14</v>
      </c>
      <c r="J2564" s="2" t="s">
        <v>20</v>
      </c>
      <c r="K2564" s="2">
        <v>1</v>
      </c>
      <c r="L2564" s="2" t="s">
        <v>21</v>
      </c>
      <c r="M2564" s="2">
        <v>52</v>
      </c>
      <c r="N2564" s="2">
        <v>-10</v>
      </c>
      <c r="O2564" s="2">
        <v>70</v>
      </c>
      <c r="P2564" s="2" t="s">
        <v>135</v>
      </c>
      <c r="Q2564" s="2">
        <v>1</v>
      </c>
      <c r="R2564" s="2" t="s">
        <v>14</v>
      </c>
      <c r="S2564" s="2" t="s">
        <v>40</v>
      </c>
      <c r="T2564" s="2">
        <v>20</v>
      </c>
      <c r="U2564" s="2">
        <v>1</v>
      </c>
      <c r="V2564" s="2">
        <v>22</v>
      </c>
      <c r="W2564" s="5">
        <v>22</v>
      </c>
      <c r="X2564" s="2">
        <v>2019</v>
      </c>
    </row>
    <row r="2565" spans="1:24" ht="15" customHeight="1" x14ac:dyDescent="0.25">
      <c r="A2565" s="2">
        <v>2564</v>
      </c>
      <c r="B2565" s="2">
        <v>20191116</v>
      </c>
      <c r="C2565" s="2">
        <v>1</v>
      </c>
      <c r="D2565" s="2">
        <v>12</v>
      </c>
      <c r="E2565" s="2" t="s">
        <v>12</v>
      </c>
      <c r="F2565" s="2">
        <v>82</v>
      </c>
      <c r="G2565" s="2" t="s">
        <v>78</v>
      </c>
      <c r="H2565" s="2">
        <v>4</v>
      </c>
      <c r="I2565" s="2" t="s">
        <v>14</v>
      </c>
      <c r="J2565" s="2" t="s">
        <v>79</v>
      </c>
      <c r="K2565" s="2">
        <v>1</v>
      </c>
      <c r="L2565" s="2" t="s">
        <v>21</v>
      </c>
      <c r="M2565" s="2">
        <v>31</v>
      </c>
      <c r="N2565" s="2">
        <v>-17.5</v>
      </c>
      <c r="O2565" s="2">
        <v>46</v>
      </c>
      <c r="P2565" s="2" t="s">
        <v>141</v>
      </c>
      <c r="Q2565" s="2">
        <v>4</v>
      </c>
      <c r="R2565" s="2" t="s">
        <v>14</v>
      </c>
      <c r="S2565" s="2" t="s">
        <v>79</v>
      </c>
      <c r="T2565" s="2">
        <v>13</v>
      </c>
      <c r="U2565" s="2">
        <v>1</v>
      </c>
      <c r="V2565" s="2">
        <v>0.5</v>
      </c>
      <c r="W2565" s="5">
        <v>0.5</v>
      </c>
      <c r="X2565" s="2">
        <v>2019</v>
      </c>
    </row>
    <row r="2566" spans="1:24" ht="15" customHeight="1" x14ac:dyDescent="0.25">
      <c r="A2566" s="2">
        <v>2565</v>
      </c>
      <c r="B2566" s="2">
        <v>20191116</v>
      </c>
      <c r="C2566" s="2">
        <v>1</v>
      </c>
      <c r="D2566" s="2">
        <v>12</v>
      </c>
      <c r="E2566" s="2" t="s">
        <v>12</v>
      </c>
      <c r="F2566" s="2">
        <v>84</v>
      </c>
      <c r="G2566" s="2" t="s">
        <v>174</v>
      </c>
      <c r="H2566" s="2">
        <v>9</v>
      </c>
      <c r="I2566" s="2" t="s">
        <v>14</v>
      </c>
      <c r="J2566" s="2" t="s">
        <v>62</v>
      </c>
      <c r="K2566" s="2">
        <v>1</v>
      </c>
      <c r="L2566" s="2" t="s">
        <v>21</v>
      </c>
      <c r="M2566" s="2">
        <v>34</v>
      </c>
      <c r="N2566" s="2">
        <v>-27.5</v>
      </c>
      <c r="O2566" s="2">
        <v>5</v>
      </c>
      <c r="P2566" s="2" t="s">
        <v>108</v>
      </c>
      <c r="Q2566" s="2">
        <v>9</v>
      </c>
      <c r="R2566" s="2" t="s">
        <v>14</v>
      </c>
      <c r="S2566" s="2" t="s">
        <v>62</v>
      </c>
      <c r="T2566" s="2">
        <v>6</v>
      </c>
      <c r="U2566" s="2">
        <v>1</v>
      </c>
      <c r="V2566" s="2">
        <v>0.5</v>
      </c>
      <c r="W2566" s="5">
        <v>0.5</v>
      </c>
      <c r="X2566" s="2">
        <v>2019</v>
      </c>
    </row>
    <row r="2567" spans="1:24" ht="15" customHeight="1" x14ac:dyDescent="0.25">
      <c r="A2567" s="2">
        <v>2566</v>
      </c>
      <c r="B2567" s="2">
        <v>20191116</v>
      </c>
      <c r="C2567" s="2">
        <v>1</v>
      </c>
      <c r="D2567" s="2">
        <v>12</v>
      </c>
      <c r="E2567" s="2" t="s">
        <v>12</v>
      </c>
      <c r="F2567" s="2">
        <v>85</v>
      </c>
      <c r="G2567" s="2" t="s">
        <v>169</v>
      </c>
      <c r="H2567" s="2">
        <v>9</v>
      </c>
      <c r="I2567" s="2" t="s">
        <v>14</v>
      </c>
      <c r="J2567" s="2" t="s">
        <v>62</v>
      </c>
      <c r="K2567" s="2">
        <v>1</v>
      </c>
      <c r="L2567" s="2" t="s">
        <v>21</v>
      </c>
      <c r="M2567" s="2">
        <v>35</v>
      </c>
      <c r="N2567" s="2">
        <v>1.5</v>
      </c>
      <c r="O2567" s="2">
        <v>6</v>
      </c>
      <c r="P2567" s="2" t="s">
        <v>109</v>
      </c>
      <c r="Q2567" s="2">
        <v>9</v>
      </c>
      <c r="R2567" s="2" t="s">
        <v>14</v>
      </c>
      <c r="S2567" s="2" t="s">
        <v>62</v>
      </c>
      <c r="T2567" s="2">
        <v>34</v>
      </c>
      <c r="U2567" s="2">
        <v>-1</v>
      </c>
      <c r="V2567" s="2">
        <v>2.5</v>
      </c>
      <c r="W2567" s="5">
        <v>-2.5</v>
      </c>
      <c r="X2567" s="2">
        <v>2019</v>
      </c>
    </row>
    <row r="2568" spans="1:24" ht="15" customHeight="1" x14ac:dyDescent="0.25">
      <c r="A2568" s="2">
        <v>2567</v>
      </c>
      <c r="B2568" s="2">
        <v>20191116</v>
      </c>
      <c r="C2568" s="2">
        <v>1</v>
      </c>
      <c r="D2568" s="2">
        <v>12</v>
      </c>
      <c r="E2568" s="2" t="s">
        <v>12</v>
      </c>
      <c r="F2568" s="2">
        <v>86</v>
      </c>
      <c r="G2568" s="2" t="s">
        <v>178</v>
      </c>
      <c r="H2568" s="2">
        <v>3</v>
      </c>
      <c r="I2568" s="2" t="s">
        <v>14</v>
      </c>
      <c r="J2568" s="2" t="s">
        <v>46</v>
      </c>
      <c r="K2568" s="2">
        <v>1</v>
      </c>
      <c r="L2568" s="2" t="s">
        <v>21</v>
      </c>
      <c r="M2568" s="2">
        <v>34</v>
      </c>
      <c r="N2568" s="2">
        <v>-14</v>
      </c>
      <c r="O2568" s="2">
        <v>43</v>
      </c>
      <c r="P2568" s="2" t="s">
        <v>20</v>
      </c>
      <c r="Q2568" s="2">
        <v>3</v>
      </c>
      <c r="R2568" s="2" t="s">
        <v>14</v>
      </c>
      <c r="S2568" s="2" t="s">
        <v>46</v>
      </c>
      <c r="T2568" s="2">
        <v>27</v>
      </c>
      <c r="U2568" s="2">
        <v>1</v>
      </c>
      <c r="V2568" s="2">
        <v>-7</v>
      </c>
      <c r="W2568" s="5">
        <v>-7</v>
      </c>
      <c r="X2568" s="2">
        <v>2019</v>
      </c>
    </row>
    <row r="2569" spans="1:24" ht="15" customHeight="1" x14ac:dyDescent="0.25">
      <c r="A2569" s="2">
        <v>2568</v>
      </c>
      <c r="B2569" s="2">
        <v>20191116</v>
      </c>
      <c r="C2569" s="2">
        <v>1</v>
      </c>
      <c r="D2569" s="2">
        <v>12</v>
      </c>
      <c r="E2569" s="2" t="s">
        <v>12</v>
      </c>
      <c r="F2569" s="2">
        <v>80</v>
      </c>
      <c r="G2569" s="2" t="s">
        <v>168</v>
      </c>
      <c r="H2569" s="2">
        <v>3</v>
      </c>
      <c r="I2569" s="2" t="s">
        <v>14</v>
      </c>
      <c r="J2569" s="2" t="s">
        <v>46</v>
      </c>
      <c r="K2569" s="2">
        <v>-1</v>
      </c>
      <c r="L2569" s="2" t="s">
        <v>16</v>
      </c>
      <c r="M2569" s="2">
        <v>56</v>
      </c>
      <c r="N2569" s="2">
        <v>-50.5</v>
      </c>
      <c r="O2569" s="2">
        <v>90</v>
      </c>
      <c r="P2569" s="2" t="s">
        <v>181</v>
      </c>
      <c r="Q2569" s="2">
        <v>3</v>
      </c>
      <c r="R2569" s="2" t="s">
        <v>14</v>
      </c>
      <c r="S2569" s="2" t="s">
        <v>46</v>
      </c>
      <c r="T2569" s="2">
        <v>21</v>
      </c>
      <c r="U2569" s="2">
        <v>1</v>
      </c>
      <c r="V2569" s="2">
        <v>-15.5</v>
      </c>
      <c r="W2569" s="5">
        <v>-15.5</v>
      </c>
      <c r="X2569" s="2">
        <v>2019</v>
      </c>
    </row>
    <row r="2570" spans="1:24" ht="15" customHeight="1" x14ac:dyDescent="0.25">
      <c r="A2570" s="2">
        <v>2569</v>
      </c>
      <c r="B2570" s="2">
        <v>20191116</v>
      </c>
      <c r="C2570" s="2">
        <v>1</v>
      </c>
      <c r="D2570" s="2">
        <v>12</v>
      </c>
      <c r="E2570" s="2" t="s">
        <v>12</v>
      </c>
      <c r="F2570" s="2">
        <v>51</v>
      </c>
      <c r="G2570" s="2" t="s">
        <v>148</v>
      </c>
      <c r="H2570" s="2">
        <v>10</v>
      </c>
      <c r="I2570" s="2" t="s">
        <v>14</v>
      </c>
      <c r="J2570" s="2" t="s">
        <v>43</v>
      </c>
      <c r="K2570" s="2">
        <v>-1</v>
      </c>
      <c r="L2570" s="2" t="s">
        <v>16</v>
      </c>
      <c r="M2570" s="2">
        <v>37</v>
      </c>
      <c r="N2570" s="2">
        <v>-25</v>
      </c>
      <c r="O2570" s="2">
        <v>94</v>
      </c>
      <c r="P2570" s="2" t="s">
        <v>184</v>
      </c>
      <c r="Q2570" s="2">
        <v>10</v>
      </c>
      <c r="R2570" s="2" t="s">
        <v>14</v>
      </c>
      <c r="S2570" s="2" t="s">
        <v>43</v>
      </c>
      <c r="T2570" s="2">
        <v>27</v>
      </c>
      <c r="U2570" s="2">
        <v>1</v>
      </c>
      <c r="V2570" s="2">
        <v>-15</v>
      </c>
      <c r="W2570" s="5">
        <v>-15</v>
      </c>
      <c r="X2570" s="2">
        <v>2019</v>
      </c>
    </row>
    <row r="2571" spans="1:24" ht="15" customHeight="1" x14ac:dyDescent="0.25">
      <c r="A2571" s="2">
        <v>2570</v>
      </c>
      <c r="B2571" s="2">
        <v>20191116</v>
      </c>
      <c r="C2571" s="2">
        <v>1</v>
      </c>
      <c r="D2571" s="2">
        <v>12</v>
      </c>
      <c r="E2571" s="2" t="s">
        <v>12</v>
      </c>
      <c r="F2571" s="2">
        <v>21</v>
      </c>
      <c r="G2571" s="2" t="s">
        <v>205</v>
      </c>
      <c r="H2571" s="2">
        <v>1</v>
      </c>
      <c r="I2571" s="2" t="s">
        <v>14</v>
      </c>
      <c r="J2571" s="2" t="s">
        <v>40</v>
      </c>
      <c r="K2571" s="2">
        <v>-1</v>
      </c>
      <c r="L2571" s="2" t="s">
        <v>16</v>
      </c>
      <c r="M2571" s="2">
        <v>20</v>
      </c>
      <c r="N2571" s="2">
        <v>-12</v>
      </c>
      <c r="O2571" s="2">
        <v>96</v>
      </c>
      <c r="P2571" s="2" t="s">
        <v>187</v>
      </c>
      <c r="Q2571" s="2">
        <v>1</v>
      </c>
      <c r="R2571" s="2" t="s">
        <v>14</v>
      </c>
      <c r="S2571" s="2" t="s">
        <v>40</v>
      </c>
      <c r="T2571" s="2">
        <v>17</v>
      </c>
      <c r="U2571" s="2">
        <v>1</v>
      </c>
      <c r="V2571" s="2">
        <v>-9</v>
      </c>
      <c r="W2571" s="5">
        <v>-9</v>
      </c>
      <c r="X2571" s="2">
        <v>2019</v>
      </c>
    </row>
    <row r="2572" spans="1:24" ht="15" customHeight="1" x14ac:dyDescent="0.25">
      <c r="A2572" s="2">
        <v>2571</v>
      </c>
      <c r="B2572" s="2">
        <v>20191116</v>
      </c>
      <c r="C2572" s="2">
        <v>1</v>
      </c>
      <c r="D2572" s="2">
        <v>12</v>
      </c>
      <c r="E2572" s="2" t="s">
        <v>12</v>
      </c>
      <c r="F2572" s="2">
        <v>102</v>
      </c>
      <c r="G2572" s="2" t="s">
        <v>194</v>
      </c>
      <c r="H2572" s="2">
        <v>1</v>
      </c>
      <c r="I2572" s="2" t="s">
        <v>14</v>
      </c>
      <c r="J2572" s="2" t="s">
        <v>40</v>
      </c>
      <c r="K2572" s="2">
        <v>1</v>
      </c>
      <c r="L2572" s="2" t="s">
        <v>21</v>
      </c>
      <c r="M2572" s="2">
        <v>29</v>
      </c>
      <c r="N2572" s="2">
        <v>4.5</v>
      </c>
      <c r="O2572" s="2">
        <v>110</v>
      </c>
      <c r="P2572" s="2" t="s">
        <v>54</v>
      </c>
      <c r="Q2572" s="2">
        <v>1</v>
      </c>
      <c r="R2572" s="2" t="s">
        <v>14</v>
      </c>
      <c r="S2572" s="2" t="s">
        <v>40</v>
      </c>
      <c r="T2572" s="2">
        <v>21</v>
      </c>
      <c r="U2572" s="2">
        <v>-1</v>
      </c>
      <c r="V2572" s="2">
        <v>12.5</v>
      </c>
      <c r="W2572" s="5">
        <v>-12.5</v>
      </c>
      <c r="X2572" s="2">
        <v>2019</v>
      </c>
    </row>
    <row r="2573" spans="1:24" ht="15" customHeight="1" x14ac:dyDescent="0.25">
      <c r="A2573" s="2">
        <v>2572</v>
      </c>
      <c r="B2573" s="2">
        <v>20191116</v>
      </c>
      <c r="C2573" s="2">
        <v>1</v>
      </c>
      <c r="D2573" s="2">
        <v>12</v>
      </c>
      <c r="E2573" s="2" t="s">
        <v>12</v>
      </c>
      <c r="F2573" s="2">
        <v>105</v>
      </c>
      <c r="G2573" s="2" t="s">
        <v>55</v>
      </c>
      <c r="H2573" s="2">
        <v>11</v>
      </c>
      <c r="I2573" s="2" t="s">
        <v>14</v>
      </c>
      <c r="J2573" s="2" t="s">
        <v>56</v>
      </c>
      <c r="K2573" s="2">
        <v>1</v>
      </c>
      <c r="L2573" s="2" t="s">
        <v>21</v>
      </c>
      <c r="M2573" s="2">
        <v>30</v>
      </c>
      <c r="N2573" s="2">
        <v>-11.5</v>
      </c>
      <c r="O2573" s="2">
        <v>95</v>
      </c>
      <c r="P2573" s="2" t="s">
        <v>185</v>
      </c>
      <c r="Q2573" s="2">
        <v>11</v>
      </c>
      <c r="R2573" s="2" t="s">
        <v>14</v>
      </c>
      <c r="S2573" s="2" t="s">
        <v>56</v>
      </c>
      <c r="T2573" s="2">
        <v>6</v>
      </c>
      <c r="U2573" s="2">
        <v>1</v>
      </c>
      <c r="V2573" s="2">
        <v>12.5</v>
      </c>
      <c r="W2573" s="5">
        <v>12.5</v>
      </c>
      <c r="X2573" s="2">
        <v>2019</v>
      </c>
    </row>
    <row r="2574" spans="1:24" ht="15" customHeight="1" x14ac:dyDescent="0.25">
      <c r="A2574" s="2">
        <v>2573</v>
      </c>
      <c r="B2574" s="2">
        <v>20191116</v>
      </c>
      <c r="C2574" s="2">
        <v>1</v>
      </c>
      <c r="D2574" s="2">
        <v>12</v>
      </c>
      <c r="E2574" s="2" t="s">
        <v>12</v>
      </c>
      <c r="F2574" s="2">
        <v>109</v>
      </c>
      <c r="G2574" s="2" t="s">
        <v>202</v>
      </c>
      <c r="H2574" s="2">
        <v>10</v>
      </c>
      <c r="I2574" s="2" t="s">
        <v>14</v>
      </c>
      <c r="J2574" s="2" t="s">
        <v>43</v>
      </c>
      <c r="K2574" s="2">
        <v>-1</v>
      </c>
      <c r="L2574" s="2" t="s">
        <v>16</v>
      </c>
      <c r="M2574" s="2">
        <v>63</v>
      </c>
      <c r="N2574" s="2">
        <v>-8</v>
      </c>
      <c r="O2574" s="2">
        <v>106</v>
      </c>
      <c r="P2574" s="2" t="s">
        <v>182</v>
      </c>
      <c r="Q2574" s="2">
        <v>10</v>
      </c>
      <c r="R2574" s="2" t="s">
        <v>14</v>
      </c>
      <c r="S2574" s="2" t="s">
        <v>43</v>
      </c>
      <c r="T2574" s="2">
        <v>27</v>
      </c>
      <c r="U2574" s="2">
        <v>1</v>
      </c>
      <c r="V2574" s="2">
        <v>28</v>
      </c>
      <c r="W2574" s="5">
        <v>28</v>
      </c>
      <c r="X2574" s="2">
        <v>2019</v>
      </c>
    </row>
    <row r="2575" spans="1:24" ht="15" customHeight="1" x14ac:dyDescent="0.25">
      <c r="A2575" s="2">
        <v>2574</v>
      </c>
      <c r="B2575" s="2">
        <v>20191116</v>
      </c>
      <c r="C2575" s="2">
        <v>1</v>
      </c>
      <c r="D2575" s="2">
        <v>12</v>
      </c>
      <c r="E2575" s="2" t="s">
        <v>12</v>
      </c>
      <c r="F2575" s="2">
        <v>101</v>
      </c>
      <c r="G2575" s="2" t="s">
        <v>191</v>
      </c>
      <c r="H2575" s="2">
        <v>4</v>
      </c>
      <c r="I2575" s="2" t="s">
        <v>14</v>
      </c>
      <c r="J2575" s="2" t="s">
        <v>79</v>
      </c>
      <c r="K2575" s="2">
        <v>-1</v>
      </c>
      <c r="L2575" s="2" t="s">
        <v>16</v>
      </c>
      <c r="M2575" s="2">
        <v>33</v>
      </c>
      <c r="N2575" s="2">
        <v>-2.5</v>
      </c>
      <c r="O2575" s="2">
        <v>107</v>
      </c>
      <c r="P2575" s="2" t="s">
        <v>204</v>
      </c>
      <c r="Q2575" s="2">
        <v>4</v>
      </c>
      <c r="R2575" s="2" t="s">
        <v>14</v>
      </c>
      <c r="S2575" s="2" t="s">
        <v>79</v>
      </c>
      <c r="T2575" s="2">
        <v>31</v>
      </c>
      <c r="U2575" s="2">
        <v>1</v>
      </c>
      <c r="V2575" s="2">
        <v>-0.5</v>
      </c>
      <c r="W2575" s="5">
        <v>-0.5</v>
      </c>
      <c r="X2575" s="2">
        <v>2019</v>
      </c>
    </row>
    <row r="2576" spans="1:24" ht="15" customHeight="1" x14ac:dyDescent="0.25">
      <c r="A2576" s="2">
        <v>2575</v>
      </c>
      <c r="B2576" s="2">
        <v>20191116</v>
      </c>
      <c r="C2576" s="2">
        <v>1</v>
      </c>
      <c r="D2576" s="2">
        <v>12</v>
      </c>
      <c r="E2576" s="2" t="s">
        <v>12</v>
      </c>
      <c r="F2576" s="2">
        <v>112</v>
      </c>
      <c r="G2576" s="2" t="s">
        <v>59</v>
      </c>
      <c r="H2576" s="2">
        <v>5</v>
      </c>
      <c r="I2576" s="2" t="s">
        <v>14</v>
      </c>
      <c r="J2576" s="2" t="s">
        <v>27</v>
      </c>
      <c r="K2576" s="2">
        <v>1</v>
      </c>
      <c r="L2576" s="2" t="s">
        <v>21</v>
      </c>
      <c r="M2576" s="2">
        <v>37</v>
      </c>
      <c r="N2576" s="2">
        <v>-18</v>
      </c>
      <c r="O2576" s="2">
        <v>118</v>
      </c>
      <c r="P2576" s="2" t="s">
        <v>210</v>
      </c>
      <c r="Q2576" s="2">
        <v>5</v>
      </c>
      <c r="R2576" s="2" t="s">
        <v>14</v>
      </c>
      <c r="S2576" s="2" t="s">
        <v>27</v>
      </c>
      <c r="T2576" s="2">
        <v>10</v>
      </c>
      <c r="U2576" s="2">
        <v>1</v>
      </c>
      <c r="V2576" s="2">
        <v>9</v>
      </c>
      <c r="W2576" s="5">
        <v>9</v>
      </c>
      <c r="X2576" s="2">
        <v>2019</v>
      </c>
    </row>
    <row r="2577" spans="1:24" ht="15" customHeight="1" x14ac:dyDescent="0.25">
      <c r="A2577" s="2">
        <v>2576</v>
      </c>
      <c r="B2577" s="2">
        <v>20191116</v>
      </c>
      <c r="C2577" s="2">
        <v>1</v>
      </c>
      <c r="D2577" s="2">
        <v>12</v>
      </c>
      <c r="E2577" s="2" t="s">
        <v>12</v>
      </c>
      <c r="F2577" s="2">
        <v>39</v>
      </c>
      <c r="G2577" s="2" t="s">
        <v>13</v>
      </c>
      <c r="H2577" s="2">
        <v>8</v>
      </c>
      <c r="I2577" s="2" t="s">
        <v>14</v>
      </c>
      <c r="J2577" s="2" t="s">
        <v>15</v>
      </c>
      <c r="K2577" s="2">
        <v>-1</v>
      </c>
      <c r="L2577" s="2" t="s">
        <v>16</v>
      </c>
      <c r="M2577" s="2">
        <v>21</v>
      </c>
      <c r="N2577" s="2">
        <v>-7</v>
      </c>
      <c r="O2577" s="2">
        <v>115</v>
      </c>
      <c r="P2577" s="2" t="s">
        <v>208</v>
      </c>
      <c r="Q2577" s="2">
        <v>8</v>
      </c>
      <c r="R2577" s="2" t="s">
        <v>14</v>
      </c>
      <c r="S2577" s="2" t="s">
        <v>15</v>
      </c>
      <c r="T2577" s="2">
        <v>7</v>
      </c>
      <c r="U2577" s="2">
        <v>1</v>
      </c>
      <c r="V2577" s="2">
        <v>7</v>
      </c>
      <c r="W2577" s="5">
        <v>7</v>
      </c>
      <c r="X2577" s="2">
        <v>2019</v>
      </c>
    </row>
    <row r="2578" spans="1:24" ht="15" customHeight="1" x14ac:dyDescent="0.25">
      <c r="A2578" s="2">
        <v>2577</v>
      </c>
      <c r="B2578" s="2">
        <v>20191116</v>
      </c>
      <c r="C2578" s="2">
        <v>1</v>
      </c>
      <c r="D2578" s="2">
        <v>12</v>
      </c>
      <c r="E2578" s="2" t="s">
        <v>12</v>
      </c>
      <c r="F2578" s="2">
        <v>116</v>
      </c>
      <c r="G2578" s="2" t="s">
        <v>61</v>
      </c>
      <c r="H2578" s="2">
        <v>9</v>
      </c>
      <c r="I2578" s="2" t="s">
        <v>14</v>
      </c>
      <c r="J2578" s="2" t="s">
        <v>62</v>
      </c>
      <c r="K2578" s="2">
        <v>1</v>
      </c>
      <c r="L2578" s="2" t="s">
        <v>21</v>
      </c>
      <c r="M2578" s="2">
        <v>49</v>
      </c>
      <c r="N2578" s="2">
        <v>-22</v>
      </c>
      <c r="O2578" s="2">
        <v>114</v>
      </c>
      <c r="P2578" s="2" t="s">
        <v>206</v>
      </c>
      <c r="Q2578" s="2">
        <v>9</v>
      </c>
      <c r="R2578" s="2" t="s">
        <v>14</v>
      </c>
      <c r="S2578" s="2" t="s">
        <v>62</v>
      </c>
      <c r="T2578" s="2">
        <v>3</v>
      </c>
      <c r="U2578" s="2">
        <v>1</v>
      </c>
      <c r="V2578" s="2">
        <v>24</v>
      </c>
      <c r="W2578" s="5">
        <v>24</v>
      </c>
      <c r="X2578" s="2">
        <v>2019</v>
      </c>
    </row>
    <row r="2579" spans="1:24" ht="15" customHeight="1" x14ac:dyDescent="0.25">
      <c r="A2579" s="2">
        <v>2578</v>
      </c>
      <c r="B2579" s="2">
        <v>20191116</v>
      </c>
      <c r="C2579" s="2">
        <v>1</v>
      </c>
      <c r="D2579" s="2">
        <v>12</v>
      </c>
      <c r="E2579" s="2" t="s">
        <v>12</v>
      </c>
      <c r="F2579" s="2">
        <v>98</v>
      </c>
      <c r="G2579" s="2" t="s">
        <v>189</v>
      </c>
      <c r="H2579" s="2">
        <v>5</v>
      </c>
      <c r="I2579" s="2" t="s">
        <v>14</v>
      </c>
      <c r="J2579" s="2" t="s">
        <v>27</v>
      </c>
      <c r="K2579" s="2">
        <v>-1</v>
      </c>
      <c r="L2579" s="2" t="s">
        <v>16</v>
      </c>
      <c r="M2579" s="2">
        <v>36</v>
      </c>
      <c r="N2579" s="2">
        <v>-17</v>
      </c>
      <c r="O2579" s="2">
        <v>119</v>
      </c>
      <c r="P2579" s="2" t="s">
        <v>110</v>
      </c>
      <c r="Q2579" s="2">
        <v>5</v>
      </c>
      <c r="R2579" s="2" t="s">
        <v>14</v>
      </c>
      <c r="S2579" s="2" t="s">
        <v>27</v>
      </c>
      <c r="T2579" s="2">
        <v>17</v>
      </c>
      <c r="U2579" s="2">
        <v>1</v>
      </c>
      <c r="V2579" s="2">
        <v>2</v>
      </c>
      <c r="W2579" s="5">
        <v>2</v>
      </c>
      <c r="X2579" s="2">
        <v>2019</v>
      </c>
    </row>
    <row r="2580" spans="1:24" ht="15" customHeight="1" x14ac:dyDescent="0.25">
      <c r="A2580" s="2">
        <v>2579</v>
      </c>
      <c r="B2580" s="2">
        <v>20191116</v>
      </c>
      <c r="C2580" s="2">
        <v>1</v>
      </c>
      <c r="D2580" s="2">
        <v>12</v>
      </c>
      <c r="E2580" s="2" t="s">
        <v>12</v>
      </c>
      <c r="F2580" s="2">
        <v>117</v>
      </c>
      <c r="G2580" s="2" t="s">
        <v>90</v>
      </c>
      <c r="H2580" s="2">
        <v>8</v>
      </c>
      <c r="I2580" s="2" t="s">
        <v>14</v>
      </c>
      <c r="J2580" s="2" t="s">
        <v>15</v>
      </c>
      <c r="K2580" s="2">
        <v>1</v>
      </c>
      <c r="L2580" s="2" t="s">
        <v>21</v>
      </c>
      <c r="M2580" s="2">
        <v>26</v>
      </c>
      <c r="N2580" s="2">
        <v>-5</v>
      </c>
      <c r="O2580" s="2">
        <v>130</v>
      </c>
      <c r="P2580" s="2" t="s">
        <v>24</v>
      </c>
      <c r="Q2580" s="2">
        <v>8</v>
      </c>
      <c r="R2580" s="2" t="s">
        <v>14</v>
      </c>
      <c r="S2580" s="2" t="s">
        <v>15</v>
      </c>
      <c r="T2580" s="2">
        <v>21</v>
      </c>
      <c r="U2580" s="2">
        <v>1</v>
      </c>
      <c r="V2580" s="2">
        <v>0</v>
      </c>
      <c r="W2580" s="5">
        <v>0</v>
      </c>
      <c r="X2580" s="2">
        <v>2019</v>
      </c>
    </row>
    <row r="2581" spans="1:24" ht="15" customHeight="1" x14ac:dyDescent="0.25">
      <c r="A2581" s="2">
        <v>2580</v>
      </c>
      <c r="B2581" s="2">
        <v>20191116</v>
      </c>
      <c r="C2581" s="2">
        <v>1</v>
      </c>
      <c r="D2581" s="2">
        <v>12</v>
      </c>
      <c r="E2581" s="2" t="s">
        <v>12</v>
      </c>
      <c r="F2581" s="2">
        <v>49</v>
      </c>
      <c r="G2581" s="2" t="s">
        <v>144</v>
      </c>
      <c r="H2581" s="2">
        <v>11</v>
      </c>
      <c r="I2581" s="2" t="s">
        <v>14</v>
      </c>
      <c r="J2581" s="2" t="s">
        <v>56</v>
      </c>
      <c r="K2581" s="2">
        <v>-1</v>
      </c>
      <c r="L2581" s="2" t="s">
        <v>16</v>
      </c>
      <c r="M2581" s="2">
        <v>38</v>
      </c>
      <c r="N2581" s="2">
        <v>-10.5</v>
      </c>
      <c r="O2581" s="2">
        <v>120</v>
      </c>
      <c r="P2581" s="2" t="s">
        <v>211</v>
      </c>
      <c r="Q2581" s="2">
        <v>11</v>
      </c>
      <c r="R2581" s="2" t="s">
        <v>14</v>
      </c>
      <c r="S2581" s="2" t="s">
        <v>56</v>
      </c>
      <c r="T2581" s="2">
        <v>14</v>
      </c>
      <c r="U2581" s="2">
        <v>1</v>
      </c>
      <c r="V2581" s="2">
        <v>13.5</v>
      </c>
      <c r="W2581" s="5">
        <v>13.5</v>
      </c>
      <c r="X2581" s="2">
        <v>2019</v>
      </c>
    </row>
    <row r="2582" spans="1:24" ht="15" customHeight="1" x14ac:dyDescent="0.25">
      <c r="A2582" s="2">
        <v>2581</v>
      </c>
      <c r="B2582" s="2">
        <v>20191116</v>
      </c>
      <c r="C2582" s="2">
        <v>1</v>
      </c>
      <c r="D2582" s="2">
        <v>12</v>
      </c>
      <c r="E2582" s="2" t="s">
        <v>12</v>
      </c>
      <c r="F2582" s="2">
        <v>127</v>
      </c>
      <c r="G2582" s="2" t="s">
        <v>217</v>
      </c>
      <c r="H2582" s="2">
        <v>9</v>
      </c>
      <c r="I2582" s="2" t="s">
        <v>14</v>
      </c>
      <c r="J2582" s="2" t="s">
        <v>62</v>
      </c>
      <c r="K2582" s="2">
        <v>1</v>
      </c>
      <c r="L2582" s="2" t="s">
        <v>21</v>
      </c>
      <c r="M2582" s="2">
        <v>49</v>
      </c>
      <c r="N2582" s="2">
        <v>-12</v>
      </c>
      <c r="O2582" s="2">
        <v>99</v>
      </c>
      <c r="P2582" s="2" t="s">
        <v>93</v>
      </c>
      <c r="Q2582" s="2">
        <v>9</v>
      </c>
      <c r="R2582" s="2" t="s">
        <v>14</v>
      </c>
      <c r="S2582" s="2" t="s">
        <v>62</v>
      </c>
      <c r="T2582" s="2">
        <v>22</v>
      </c>
      <c r="U2582" s="2">
        <v>1</v>
      </c>
      <c r="V2582" s="2">
        <v>15</v>
      </c>
      <c r="W2582" s="5">
        <v>15</v>
      </c>
      <c r="X2582" s="2">
        <v>2019</v>
      </c>
    </row>
    <row r="2583" spans="1:24" ht="15" customHeight="1" x14ac:dyDescent="0.25">
      <c r="A2583" s="2">
        <v>2582</v>
      </c>
      <c r="B2583" s="2">
        <v>20191116</v>
      </c>
      <c r="C2583" s="2">
        <v>1</v>
      </c>
      <c r="D2583" s="2">
        <v>12</v>
      </c>
      <c r="E2583" s="2" t="s">
        <v>12</v>
      </c>
      <c r="F2583" s="2">
        <v>666</v>
      </c>
      <c r="G2583" s="2" t="s">
        <v>70</v>
      </c>
      <c r="H2583" s="2">
        <v>0</v>
      </c>
      <c r="I2583" s="2" t="s">
        <v>19</v>
      </c>
      <c r="J2583" s="2" t="s">
        <v>58</v>
      </c>
      <c r="K2583" s="2">
        <v>-1</v>
      </c>
      <c r="L2583" s="2" t="s">
        <v>16</v>
      </c>
      <c r="M2583" s="2">
        <v>35</v>
      </c>
      <c r="N2583" s="2">
        <v>-7.5</v>
      </c>
      <c r="O2583" s="2">
        <v>666</v>
      </c>
      <c r="P2583" s="2" t="s">
        <v>273</v>
      </c>
      <c r="Q2583" s="2">
        <v>0</v>
      </c>
      <c r="R2583" s="2" t="s">
        <v>19</v>
      </c>
      <c r="S2583" s="2" t="s">
        <v>58</v>
      </c>
      <c r="T2583" s="2">
        <v>14</v>
      </c>
      <c r="U2583" s="2">
        <v>1</v>
      </c>
      <c r="V2583" s="2">
        <v>13.5</v>
      </c>
      <c r="W2583" s="5">
        <v>13.5</v>
      </c>
      <c r="X2583" s="2">
        <v>2019</v>
      </c>
    </row>
    <row r="2584" spans="1:24" ht="15" customHeight="1" x14ac:dyDescent="0.25">
      <c r="A2584" s="2">
        <v>2583</v>
      </c>
      <c r="B2584" s="2">
        <v>20191116</v>
      </c>
      <c r="C2584" s="2">
        <v>1</v>
      </c>
      <c r="D2584" s="2">
        <v>12</v>
      </c>
      <c r="E2584" s="2" t="s">
        <v>12</v>
      </c>
      <c r="F2584" s="2">
        <v>666</v>
      </c>
      <c r="G2584" s="2" t="s">
        <v>177</v>
      </c>
      <c r="H2584" s="2">
        <v>0</v>
      </c>
      <c r="I2584" s="2" t="s">
        <v>19</v>
      </c>
      <c r="J2584" s="2" t="s">
        <v>65</v>
      </c>
      <c r="K2584" s="2">
        <v>1</v>
      </c>
      <c r="L2584" s="2" t="s">
        <v>21</v>
      </c>
      <c r="M2584" s="2">
        <v>24</v>
      </c>
      <c r="N2584" s="2">
        <v>-3</v>
      </c>
      <c r="O2584" s="2">
        <v>666</v>
      </c>
      <c r="P2584" s="2" t="s">
        <v>72</v>
      </c>
      <c r="Q2584" s="2">
        <v>0</v>
      </c>
      <c r="R2584" s="2" t="s">
        <v>19</v>
      </c>
      <c r="S2584" s="2" t="s">
        <v>65</v>
      </c>
      <c r="T2584" s="2">
        <v>17</v>
      </c>
      <c r="U2584" s="2">
        <v>1</v>
      </c>
      <c r="V2584" s="2">
        <v>4</v>
      </c>
      <c r="W2584" s="5">
        <v>4</v>
      </c>
      <c r="X2584" s="2">
        <v>2019</v>
      </c>
    </row>
    <row r="2585" spans="1:24" ht="15" customHeight="1" x14ac:dyDescent="0.25">
      <c r="A2585" s="2">
        <v>2584</v>
      </c>
      <c r="B2585" s="2">
        <v>20191116</v>
      </c>
      <c r="C2585" s="2">
        <v>1</v>
      </c>
      <c r="D2585" s="2">
        <v>12</v>
      </c>
      <c r="E2585" s="2" t="s">
        <v>12</v>
      </c>
      <c r="F2585" s="2">
        <v>666</v>
      </c>
      <c r="G2585" s="2" t="s">
        <v>134</v>
      </c>
      <c r="H2585" s="2">
        <v>0</v>
      </c>
      <c r="I2585" s="2" t="s">
        <v>19</v>
      </c>
      <c r="J2585" s="2" t="s">
        <v>29</v>
      </c>
      <c r="K2585" s="2">
        <v>1</v>
      </c>
      <c r="L2585" s="2" t="s">
        <v>21</v>
      </c>
      <c r="M2585" s="2">
        <v>34</v>
      </c>
      <c r="N2585" s="2">
        <v>-19</v>
      </c>
      <c r="O2585" s="2">
        <v>666</v>
      </c>
      <c r="P2585" s="2" t="s">
        <v>258</v>
      </c>
      <c r="Q2585" s="2">
        <v>0</v>
      </c>
      <c r="R2585" s="2" t="s">
        <v>19</v>
      </c>
      <c r="S2585" s="2" t="s">
        <v>29</v>
      </c>
      <c r="T2585" s="2">
        <v>28</v>
      </c>
      <c r="U2585" s="2">
        <v>1</v>
      </c>
      <c r="V2585" s="2">
        <v>-13</v>
      </c>
      <c r="W2585" s="5">
        <v>-13</v>
      </c>
      <c r="X2585" s="2">
        <v>2019</v>
      </c>
    </row>
    <row r="2586" spans="1:24" ht="15" customHeight="1" x14ac:dyDescent="0.25">
      <c r="A2586" s="2">
        <v>2585</v>
      </c>
      <c r="B2586" s="2">
        <v>20191116</v>
      </c>
      <c r="C2586" s="2">
        <v>0</v>
      </c>
      <c r="D2586" s="2">
        <v>12</v>
      </c>
      <c r="E2586" s="2" t="s">
        <v>12</v>
      </c>
      <c r="F2586" s="2">
        <v>666</v>
      </c>
      <c r="G2586" s="2" t="s">
        <v>300</v>
      </c>
      <c r="H2586" s="2">
        <v>0</v>
      </c>
      <c r="I2586" s="2" t="s">
        <v>19</v>
      </c>
      <c r="J2586" s="2" t="s">
        <v>301</v>
      </c>
      <c r="K2586" s="2">
        <v>1</v>
      </c>
      <c r="L2586" s="2" t="s">
        <v>21</v>
      </c>
      <c r="M2586" s="2">
        <v>20</v>
      </c>
      <c r="N2586" s="2">
        <v>9.5</v>
      </c>
      <c r="O2586" s="2">
        <v>666</v>
      </c>
      <c r="P2586" s="2" t="s">
        <v>22</v>
      </c>
      <c r="Q2586" s="2">
        <v>0</v>
      </c>
      <c r="R2586" s="2" t="s">
        <v>19</v>
      </c>
      <c r="S2586" s="2" t="s">
        <v>23</v>
      </c>
      <c r="T2586" s="2">
        <v>16</v>
      </c>
      <c r="U2586" s="2">
        <v>-1</v>
      </c>
      <c r="V2586" s="2">
        <v>13.5</v>
      </c>
      <c r="W2586" s="5">
        <v>-13.5</v>
      </c>
      <c r="X2586" s="2">
        <v>2019</v>
      </c>
    </row>
    <row r="2587" spans="1:24" ht="15" customHeight="1" x14ac:dyDescent="0.25">
      <c r="A2587" s="2">
        <v>2586</v>
      </c>
      <c r="B2587" s="2">
        <v>20191116</v>
      </c>
      <c r="C2587" s="2">
        <v>1</v>
      </c>
      <c r="D2587" s="2">
        <v>12</v>
      </c>
      <c r="E2587" s="2" t="s">
        <v>12</v>
      </c>
      <c r="F2587" s="2">
        <v>666</v>
      </c>
      <c r="G2587" s="2" t="s">
        <v>219</v>
      </c>
      <c r="H2587" s="2">
        <v>0</v>
      </c>
      <c r="I2587" s="2" t="s">
        <v>19</v>
      </c>
      <c r="J2587" s="2" t="s">
        <v>120</v>
      </c>
      <c r="K2587" s="2">
        <v>1</v>
      </c>
      <c r="L2587" s="2" t="s">
        <v>21</v>
      </c>
      <c r="M2587" s="2">
        <v>20</v>
      </c>
      <c r="N2587" s="2">
        <v>3.5</v>
      </c>
      <c r="O2587" s="2">
        <v>666</v>
      </c>
      <c r="P2587" s="2" t="s">
        <v>311</v>
      </c>
      <c r="Q2587" s="2">
        <v>0</v>
      </c>
      <c r="R2587" s="2" t="s">
        <v>19</v>
      </c>
      <c r="S2587" s="2" t="s">
        <v>120</v>
      </c>
      <c r="T2587" s="2">
        <v>17</v>
      </c>
      <c r="U2587" s="2">
        <v>-1</v>
      </c>
      <c r="V2587" s="2">
        <v>6.5</v>
      </c>
      <c r="W2587" s="5">
        <v>-6.5</v>
      </c>
      <c r="X2587" s="2">
        <v>2019</v>
      </c>
    </row>
    <row r="2588" spans="1:24" ht="15" customHeight="1" x14ac:dyDescent="0.25">
      <c r="A2588" s="2">
        <v>2587</v>
      </c>
      <c r="B2588" s="2">
        <v>20191116</v>
      </c>
      <c r="C2588" s="2">
        <v>1</v>
      </c>
      <c r="D2588" s="2">
        <v>12</v>
      </c>
      <c r="E2588" s="2" t="s">
        <v>12</v>
      </c>
      <c r="F2588" s="2">
        <v>666</v>
      </c>
      <c r="G2588" s="2" t="s">
        <v>305</v>
      </c>
      <c r="H2588" s="2">
        <v>0</v>
      </c>
      <c r="I2588" s="2" t="s">
        <v>19</v>
      </c>
      <c r="J2588" s="2" t="s">
        <v>297</v>
      </c>
      <c r="K2588" s="2">
        <v>1</v>
      </c>
      <c r="L2588" s="2" t="s">
        <v>21</v>
      </c>
      <c r="M2588" s="2">
        <v>24</v>
      </c>
      <c r="N2588" s="2">
        <v>-1.5</v>
      </c>
      <c r="O2588" s="2">
        <v>666</v>
      </c>
      <c r="P2588" s="2" t="s">
        <v>296</v>
      </c>
      <c r="Q2588" s="2">
        <v>0</v>
      </c>
      <c r="R2588" s="2" t="s">
        <v>19</v>
      </c>
      <c r="S2588" s="2" t="s">
        <v>297</v>
      </c>
      <c r="T2588" s="2">
        <v>21</v>
      </c>
      <c r="U2588" s="2">
        <v>1</v>
      </c>
      <c r="V2588" s="2">
        <v>1.5</v>
      </c>
      <c r="W2588" s="5">
        <v>1.5</v>
      </c>
      <c r="X2588" s="2">
        <v>2019</v>
      </c>
    </row>
    <row r="2589" spans="1:24" ht="15" customHeight="1" x14ac:dyDescent="0.25">
      <c r="A2589" s="2">
        <v>2588</v>
      </c>
      <c r="B2589" s="2">
        <v>20191116</v>
      </c>
      <c r="C2589" s="2">
        <v>1</v>
      </c>
      <c r="D2589" s="2">
        <v>12</v>
      </c>
      <c r="E2589" s="2" t="s">
        <v>12</v>
      </c>
      <c r="F2589" s="2">
        <v>666</v>
      </c>
      <c r="G2589" s="2" t="s">
        <v>88</v>
      </c>
      <c r="H2589" s="2">
        <v>0</v>
      </c>
      <c r="I2589" s="2" t="s">
        <v>19</v>
      </c>
      <c r="J2589" s="2" t="s">
        <v>126</v>
      </c>
      <c r="K2589" s="2">
        <v>-1</v>
      </c>
      <c r="L2589" s="2" t="s">
        <v>16</v>
      </c>
      <c r="M2589" s="2">
        <v>47</v>
      </c>
      <c r="N2589" s="2">
        <v>-7.5</v>
      </c>
      <c r="O2589" s="2">
        <v>666</v>
      </c>
      <c r="P2589" s="2" t="s">
        <v>269</v>
      </c>
      <c r="Q2589" s="2">
        <v>0</v>
      </c>
      <c r="R2589" s="2" t="s">
        <v>19</v>
      </c>
      <c r="S2589" s="2" t="s">
        <v>126</v>
      </c>
      <c r="T2589" s="2">
        <v>10</v>
      </c>
      <c r="U2589" s="2">
        <v>1</v>
      </c>
      <c r="V2589" s="2">
        <v>29.5</v>
      </c>
      <c r="W2589" s="5">
        <v>29.5</v>
      </c>
      <c r="X2589" s="2">
        <v>2019</v>
      </c>
    </row>
    <row r="2590" spans="1:24" ht="15" customHeight="1" x14ac:dyDescent="0.25">
      <c r="A2590" s="2">
        <v>2589</v>
      </c>
      <c r="B2590" s="2">
        <v>20191116</v>
      </c>
      <c r="C2590" s="2">
        <v>0</v>
      </c>
      <c r="D2590" s="2">
        <v>12</v>
      </c>
      <c r="E2590" s="2" t="s">
        <v>12</v>
      </c>
      <c r="F2590" s="2">
        <v>666</v>
      </c>
      <c r="G2590" s="2" t="s">
        <v>198</v>
      </c>
      <c r="H2590" s="2">
        <v>0</v>
      </c>
      <c r="I2590" s="2" t="s">
        <v>19</v>
      </c>
      <c r="J2590" s="2" t="s">
        <v>58</v>
      </c>
      <c r="K2590" s="2">
        <v>1</v>
      </c>
      <c r="L2590" s="2" t="s">
        <v>21</v>
      </c>
      <c r="M2590" s="2">
        <v>30</v>
      </c>
      <c r="N2590" s="2">
        <v>-14</v>
      </c>
      <c r="O2590" s="2">
        <v>666</v>
      </c>
      <c r="P2590" s="2" t="s">
        <v>159</v>
      </c>
      <c r="Q2590" s="2">
        <v>0</v>
      </c>
      <c r="R2590" s="2" t="s">
        <v>19</v>
      </c>
      <c r="S2590" s="2"/>
      <c r="T2590" s="2">
        <v>7</v>
      </c>
      <c r="U2590" s="2">
        <v>1</v>
      </c>
      <c r="V2590" s="2">
        <v>9</v>
      </c>
      <c r="W2590" s="5">
        <v>9</v>
      </c>
      <c r="X2590" s="2">
        <v>2019</v>
      </c>
    </row>
    <row r="2591" spans="1:24" ht="15" customHeight="1" x14ac:dyDescent="0.25">
      <c r="A2591" s="2">
        <v>2590</v>
      </c>
      <c r="B2591" s="2">
        <v>20191116</v>
      </c>
      <c r="C2591" s="2">
        <v>0</v>
      </c>
      <c r="D2591" s="2">
        <v>12</v>
      </c>
      <c r="E2591" s="2" t="s">
        <v>12</v>
      </c>
      <c r="F2591" s="2">
        <v>666</v>
      </c>
      <c r="G2591" s="2" t="s">
        <v>37</v>
      </c>
      <c r="H2591" s="2">
        <v>0</v>
      </c>
      <c r="I2591" s="2" t="s">
        <v>19</v>
      </c>
      <c r="J2591" s="2" t="s">
        <v>301</v>
      </c>
      <c r="K2591" s="2">
        <v>1</v>
      </c>
      <c r="L2591" s="2" t="s">
        <v>21</v>
      </c>
      <c r="M2591" s="2">
        <v>49</v>
      </c>
      <c r="N2591" s="2">
        <v>-18.5</v>
      </c>
      <c r="O2591" s="2">
        <v>666</v>
      </c>
      <c r="P2591" s="2" t="s">
        <v>295</v>
      </c>
      <c r="Q2591" s="2">
        <v>0</v>
      </c>
      <c r="R2591" s="2" t="s">
        <v>19</v>
      </c>
      <c r="S2591" s="2" t="s">
        <v>23</v>
      </c>
      <c r="T2591" s="2">
        <v>28</v>
      </c>
      <c r="U2591" s="2">
        <v>1</v>
      </c>
      <c r="V2591" s="2">
        <v>2.5</v>
      </c>
      <c r="W2591" s="5">
        <v>2.5</v>
      </c>
      <c r="X2591" s="2">
        <v>2019</v>
      </c>
    </row>
    <row r="2592" spans="1:24" ht="15" customHeight="1" x14ac:dyDescent="0.25">
      <c r="A2592" s="2">
        <v>2591</v>
      </c>
      <c r="B2592" s="2">
        <v>20191116</v>
      </c>
      <c r="C2592" s="2">
        <v>1</v>
      </c>
      <c r="D2592" s="2">
        <v>12</v>
      </c>
      <c r="E2592" s="2" t="s">
        <v>12</v>
      </c>
      <c r="F2592" s="2">
        <v>666</v>
      </c>
      <c r="G2592" s="2" t="s">
        <v>73</v>
      </c>
      <c r="H2592" s="2">
        <v>0</v>
      </c>
      <c r="I2592" s="2" t="s">
        <v>19</v>
      </c>
      <c r="J2592" s="2" t="s">
        <v>50</v>
      </c>
      <c r="K2592" s="2">
        <v>-1</v>
      </c>
      <c r="L2592" s="2" t="s">
        <v>16</v>
      </c>
      <c r="M2592" s="2">
        <v>27</v>
      </c>
      <c r="N2592" s="2">
        <v>3</v>
      </c>
      <c r="O2592" s="2">
        <v>666</v>
      </c>
      <c r="P2592" s="2" t="s">
        <v>49</v>
      </c>
      <c r="Q2592" s="2">
        <v>0</v>
      </c>
      <c r="R2592" s="2" t="s">
        <v>19</v>
      </c>
      <c r="S2592" s="2" t="s">
        <v>50</v>
      </c>
      <c r="T2592" s="2">
        <v>17</v>
      </c>
      <c r="U2592" s="2">
        <v>-1</v>
      </c>
      <c r="V2592" s="2">
        <v>13</v>
      </c>
      <c r="W2592" s="5">
        <v>-13</v>
      </c>
      <c r="X2592" s="2">
        <v>2019</v>
      </c>
    </row>
    <row r="2593" spans="1:24" ht="15" customHeight="1" x14ac:dyDescent="0.25">
      <c r="A2593" s="2">
        <v>2592</v>
      </c>
      <c r="B2593" s="2">
        <v>20191116</v>
      </c>
      <c r="C2593" s="2">
        <v>1</v>
      </c>
      <c r="D2593" s="2">
        <v>12</v>
      </c>
      <c r="E2593" s="2" t="s">
        <v>12</v>
      </c>
      <c r="F2593" s="2">
        <v>666</v>
      </c>
      <c r="G2593" s="2" t="s">
        <v>278</v>
      </c>
      <c r="H2593" s="2">
        <v>0</v>
      </c>
      <c r="I2593" s="2" t="s">
        <v>19</v>
      </c>
      <c r="J2593" s="2" t="s">
        <v>275</v>
      </c>
      <c r="K2593" s="2">
        <v>-1</v>
      </c>
      <c r="L2593" s="2" t="s">
        <v>16</v>
      </c>
      <c r="M2593" s="2">
        <v>48</v>
      </c>
      <c r="N2593" s="2">
        <v>14.5</v>
      </c>
      <c r="O2593" s="2">
        <v>666</v>
      </c>
      <c r="P2593" s="2" t="s">
        <v>287</v>
      </c>
      <c r="Q2593" s="2">
        <v>0</v>
      </c>
      <c r="R2593" s="2" t="s">
        <v>19</v>
      </c>
      <c r="S2593" s="2" t="s">
        <v>275</v>
      </c>
      <c r="T2593" s="2">
        <v>24</v>
      </c>
      <c r="U2593" s="2">
        <v>-1</v>
      </c>
      <c r="V2593" s="2">
        <v>38.5</v>
      </c>
      <c r="W2593" s="5">
        <v>-38.5</v>
      </c>
      <c r="X2593" s="2">
        <v>2019</v>
      </c>
    </row>
    <row r="2594" spans="1:24" ht="15" customHeight="1" x14ac:dyDescent="0.25">
      <c r="A2594" s="2">
        <v>2593</v>
      </c>
      <c r="B2594" s="2">
        <v>20191116</v>
      </c>
      <c r="C2594" s="2">
        <v>1</v>
      </c>
      <c r="D2594" s="2">
        <v>12</v>
      </c>
      <c r="E2594" s="2" t="s">
        <v>12</v>
      </c>
      <c r="F2594" s="2">
        <v>666</v>
      </c>
      <c r="G2594" s="2" t="s">
        <v>289</v>
      </c>
      <c r="H2594" s="2">
        <v>0</v>
      </c>
      <c r="I2594" s="2" t="s">
        <v>19</v>
      </c>
      <c r="J2594" s="2" t="s">
        <v>50</v>
      </c>
      <c r="K2594" s="2">
        <v>-1</v>
      </c>
      <c r="L2594" s="2" t="s">
        <v>16</v>
      </c>
      <c r="M2594" s="2">
        <v>42</v>
      </c>
      <c r="N2594" s="2">
        <v>-11</v>
      </c>
      <c r="O2594" s="2">
        <v>666</v>
      </c>
      <c r="P2594" s="2" t="s">
        <v>230</v>
      </c>
      <c r="Q2594" s="2">
        <v>0</v>
      </c>
      <c r="R2594" s="2" t="s">
        <v>19</v>
      </c>
      <c r="S2594" s="2" t="s">
        <v>50</v>
      </c>
      <c r="T2594" s="2">
        <v>41</v>
      </c>
      <c r="U2594" s="2">
        <v>1</v>
      </c>
      <c r="V2594" s="2">
        <v>-10</v>
      </c>
      <c r="W2594" s="5">
        <v>-10</v>
      </c>
      <c r="X2594" s="2">
        <v>2019</v>
      </c>
    </row>
    <row r="2595" spans="1:24" ht="15" customHeight="1" x14ac:dyDescent="0.25">
      <c r="A2595" s="2">
        <v>2594</v>
      </c>
      <c r="B2595" s="2">
        <v>20191116</v>
      </c>
      <c r="C2595" s="2">
        <v>1</v>
      </c>
      <c r="D2595" s="2">
        <v>12</v>
      </c>
      <c r="E2595" s="2" t="s">
        <v>12</v>
      </c>
      <c r="F2595" s="2">
        <v>666</v>
      </c>
      <c r="G2595" s="2" t="s">
        <v>280</v>
      </c>
      <c r="H2595" s="2">
        <v>0</v>
      </c>
      <c r="I2595" s="2" t="s">
        <v>19</v>
      </c>
      <c r="J2595" s="2" t="s">
        <v>275</v>
      </c>
      <c r="K2595" s="2">
        <v>-1</v>
      </c>
      <c r="L2595" s="2" t="s">
        <v>16</v>
      </c>
      <c r="M2595" s="2">
        <v>20</v>
      </c>
      <c r="N2595" s="2">
        <v>28.5</v>
      </c>
      <c r="O2595" s="2">
        <v>666</v>
      </c>
      <c r="P2595" s="2" t="s">
        <v>282</v>
      </c>
      <c r="Q2595" s="2">
        <v>0</v>
      </c>
      <c r="R2595" s="2" t="s">
        <v>19</v>
      </c>
      <c r="S2595" s="2" t="s">
        <v>275</v>
      </c>
      <c r="T2595" s="2">
        <v>17</v>
      </c>
      <c r="U2595" s="2">
        <v>-1</v>
      </c>
      <c r="V2595" s="2">
        <v>31.5</v>
      </c>
      <c r="W2595" s="5">
        <v>-31.5</v>
      </c>
      <c r="X2595" s="2">
        <v>2019</v>
      </c>
    </row>
    <row r="2596" spans="1:24" ht="15" customHeight="1" x14ac:dyDescent="0.25">
      <c r="A2596" s="2">
        <v>2595</v>
      </c>
      <c r="B2596" s="2">
        <v>20191116</v>
      </c>
      <c r="C2596" s="2">
        <v>1</v>
      </c>
      <c r="D2596" s="2">
        <v>12</v>
      </c>
      <c r="E2596" s="2" t="s">
        <v>12</v>
      </c>
      <c r="F2596" s="2">
        <v>666</v>
      </c>
      <c r="G2596" s="2" t="s">
        <v>66</v>
      </c>
      <c r="H2596" s="2">
        <v>0</v>
      </c>
      <c r="I2596" s="2" t="s">
        <v>19</v>
      </c>
      <c r="J2596" s="2" t="s">
        <v>65</v>
      </c>
      <c r="K2596" s="2">
        <v>1</v>
      </c>
      <c r="L2596" s="2" t="s">
        <v>21</v>
      </c>
      <c r="M2596" s="2">
        <v>17</v>
      </c>
      <c r="N2596" s="2">
        <v>1</v>
      </c>
      <c r="O2596" s="2">
        <v>666</v>
      </c>
      <c r="P2596" s="2" t="s">
        <v>100</v>
      </c>
      <c r="Q2596" s="2">
        <v>0</v>
      </c>
      <c r="R2596" s="2" t="s">
        <v>19</v>
      </c>
      <c r="S2596" s="2" t="s">
        <v>65</v>
      </c>
      <c r="T2596" s="2">
        <v>10</v>
      </c>
      <c r="U2596" s="2">
        <v>-1</v>
      </c>
      <c r="V2596" s="2">
        <v>8</v>
      </c>
      <c r="W2596" s="5">
        <v>-8</v>
      </c>
      <c r="X2596" s="2">
        <v>2019</v>
      </c>
    </row>
    <row r="2597" spans="1:24" ht="15" customHeight="1" x14ac:dyDescent="0.25">
      <c r="A2597" s="2">
        <v>2596</v>
      </c>
      <c r="B2597" s="2">
        <v>20191116</v>
      </c>
      <c r="C2597" s="2">
        <v>0</v>
      </c>
      <c r="D2597" s="2">
        <v>12</v>
      </c>
      <c r="E2597" s="2" t="s">
        <v>12</v>
      </c>
      <c r="F2597" s="2">
        <v>666</v>
      </c>
      <c r="G2597" s="2" t="s">
        <v>306</v>
      </c>
      <c r="H2597" s="2">
        <v>0</v>
      </c>
      <c r="I2597" s="2" t="s">
        <v>19</v>
      </c>
      <c r="J2597" s="2" t="s">
        <v>297</v>
      </c>
      <c r="K2597" s="2">
        <v>-1</v>
      </c>
      <c r="L2597" s="2" t="s">
        <v>16</v>
      </c>
      <c r="M2597" s="2">
        <v>46</v>
      </c>
      <c r="N2597" s="2">
        <v>4</v>
      </c>
      <c r="O2597" s="2">
        <v>666</v>
      </c>
      <c r="P2597" s="2" t="s">
        <v>292</v>
      </c>
      <c r="Q2597" s="2">
        <v>0</v>
      </c>
      <c r="R2597" s="2" t="s">
        <v>38</v>
      </c>
      <c r="S2597" s="2" t="s">
        <v>38</v>
      </c>
      <c r="T2597" s="2">
        <v>29</v>
      </c>
      <c r="U2597" s="2">
        <v>-1</v>
      </c>
      <c r="V2597" s="2">
        <v>21</v>
      </c>
      <c r="W2597" s="5">
        <v>-21</v>
      </c>
      <c r="X2597" s="2">
        <v>2019</v>
      </c>
    </row>
    <row r="2598" spans="1:24" ht="15" customHeight="1" x14ac:dyDescent="0.25">
      <c r="A2598" s="2">
        <v>2597</v>
      </c>
      <c r="B2598" s="2">
        <v>20191116</v>
      </c>
      <c r="C2598" s="2">
        <v>1</v>
      </c>
      <c r="D2598" s="2">
        <v>12</v>
      </c>
      <c r="E2598" s="2" t="s">
        <v>12</v>
      </c>
      <c r="F2598" s="2">
        <v>666</v>
      </c>
      <c r="G2598" s="2" t="s">
        <v>286</v>
      </c>
      <c r="H2598" s="2">
        <v>0</v>
      </c>
      <c r="I2598" s="2" t="s">
        <v>19</v>
      </c>
      <c r="J2598" s="2" t="s">
        <v>31</v>
      </c>
      <c r="K2598" s="2">
        <v>-1</v>
      </c>
      <c r="L2598" s="2" t="s">
        <v>16</v>
      </c>
      <c r="M2598" s="2">
        <v>33</v>
      </c>
      <c r="N2598" s="2">
        <v>-15</v>
      </c>
      <c r="O2598" s="2">
        <v>666</v>
      </c>
      <c r="P2598" s="2" t="s">
        <v>115</v>
      </c>
      <c r="Q2598" s="2">
        <v>0</v>
      </c>
      <c r="R2598" s="2" t="s">
        <v>19</v>
      </c>
      <c r="S2598" s="2" t="s">
        <v>31</v>
      </c>
      <c r="T2598" s="2">
        <v>17</v>
      </c>
      <c r="U2598" s="2">
        <v>1</v>
      </c>
      <c r="V2598" s="2">
        <v>1</v>
      </c>
      <c r="W2598" s="5">
        <v>1</v>
      </c>
      <c r="X2598" s="2">
        <v>2019</v>
      </c>
    </row>
    <row r="2599" spans="1:24" ht="15" customHeight="1" x14ac:dyDescent="0.25">
      <c r="A2599" s="2">
        <v>2598</v>
      </c>
      <c r="B2599" s="2">
        <v>20191116</v>
      </c>
      <c r="C2599" s="2">
        <v>1</v>
      </c>
      <c r="D2599" s="2">
        <v>12</v>
      </c>
      <c r="E2599" s="2" t="s">
        <v>12</v>
      </c>
      <c r="F2599" s="2">
        <v>666</v>
      </c>
      <c r="G2599" s="2" t="s">
        <v>102</v>
      </c>
      <c r="H2599" s="2">
        <v>0</v>
      </c>
      <c r="I2599" s="2" t="s">
        <v>19</v>
      </c>
      <c r="J2599" s="2" t="s">
        <v>34</v>
      </c>
      <c r="K2599" s="2">
        <v>-1</v>
      </c>
      <c r="L2599" s="2" t="s">
        <v>16</v>
      </c>
      <c r="M2599" s="2">
        <v>26</v>
      </c>
      <c r="N2599" s="2">
        <v>-14.5</v>
      </c>
      <c r="O2599" s="2">
        <v>666</v>
      </c>
      <c r="P2599" s="2" t="s">
        <v>106</v>
      </c>
      <c r="Q2599" s="2">
        <v>0</v>
      </c>
      <c r="R2599" s="2" t="s">
        <v>19</v>
      </c>
      <c r="S2599" s="2" t="s">
        <v>34</v>
      </c>
      <c r="T2599" s="2">
        <v>12</v>
      </c>
      <c r="U2599" s="2">
        <v>1</v>
      </c>
      <c r="V2599" s="2">
        <v>-0.5</v>
      </c>
      <c r="W2599" s="5">
        <v>-0.5</v>
      </c>
      <c r="X2599" s="2">
        <v>2019</v>
      </c>
    </row>
    <row r="2600" spans="1:24" ht="15" customHeight="1" x14ac:dyDescent="0.25">
      <c r="A2600" s="2">
        <v>2599</v>
      </c>
      <c r="B2600" s="2">
        <v>20191116</v>
      </c>
      <c r="C2600" s="2">
        <v>1</v>
      </c>
      <c r="D2600" s="2">
        <v>12</v>
      </c>
      <c r="E2600" s="2" t="s">
        <v>12</v>
      </c>
      <c r="F2600" s="2">
        <v>666</v>
      </c>
      <c r="G2600" s="2" t="s">
        <v>67</v>
      </c>
      <c r="H2600" s="2">
        <v>0</v>
      </c>
      <c r="I2600" s="2" t="s">
        <v>19</v>
      </c>
      <c r="J2600" s="2" t="s">
        <v>34</v>
      </c>
      <c r="K2600" s="2">
        <v>1</v>
      </c>
      <c r="L2600" s="2" t="s">
        <v>21</v>
      </c>
      <c r="M2600" s="2">
        <v>22</v>
      </c>
      <c r="N2600" s="2">
        <v>-11.5</v>
      </c>
      <c r="O2600" s="2">
        <v>666</v>
      </c>
      <c r="P2600" s="2" t="s">
        <v>83</v>
      </c>
      <c r="Q2600" s="2">
        <v>0</v>
      </c>
      <c r="R2600" s="2" t="s">
        <v>19</v>
      </c>
      <c r="S2600" s="2" t="s">
        <v>34</v>
      </c>
      <c r="T2600" s="2">
        <v>10</v>
      </c>
      <c r="U2600" s="2">
        <v>1</v>
      </c>
      <c r="V2600" s="2">
        <v>0.5</v>
      </c>
      <c r="W2600" s="5">
        <v>0.5</v>
      </c>
      <c r="X2600" s="2">
        <v>2019</v>
      </c>
    </row>
    <row r="2601" spans="1:24" ht="15" customHeight="1" x14ac:dyDescent="0.25">
      <c r="A2601" s="2">
        <v>2600</v>
      </c>
      <c r="B2601" s="2">
        <v>20191116</v>
      </c>
      <c r="C2601" s="2">
        <v>1</v>
      </c>
      <c r="D2601" s="2">
        <v>12</v>
      </c>
      <c r="E2601" s="2" t="s">
        <v>12</v>
      </c>
      <c r="F2601" s="2">
        <v>666</v>
      </c>
      <c r="G2601" s="2" t="s">
        <v>252</v>
      </c>
      <c r="H2601" s="2">
        <v>0</v>
      </c>
      <c r="I2601" s="2" t="s">
        <v>19</v>
      </c>
      <c r="J2601" s="2" t="s">
        <v>82</v>
      </c>
      <c r="K2601" s="2">
        <v>1</v>
      </c>
      <c r="L2601" s="2" t="s">
        <v>21</v>
      </c>
      <c r="M2601" s="2">
        <v>38</v>
      </c>
      <c r="N2601" s="2">
        <v>-4.5</v>
      </c>
      <c r="O2601" s="2">
        <v>666</v>
      </c>
      <c r="P2601" s="2" t="s">
        <v>153</v>
      </c>
      <c r="Q2601" s="2">
        <v>0</v>
      </c>
      <c r="R2601" s="2" t="s">
        <v>19</v>
      </c>
      <c r="S2601" s="2" t="s">
        <v>82</v>
      </c>
      <c r="T2601" s="2">
        <v>33</v>
      </c>
      <c r="U2601" s="2">
        <v>1</v>
      </c>
      <c r="V2601" s="2">
        <v>0.5</v>
      </c>
      <c r="W2601" s="5">
        <v>0.5</v>
      </c>
      <c r="X2601" s="2">
        <v>2019</v>
      </c>
    </row>
    <row r="2602" spans="1:24" ht="15" customHeight="1" x14ac:dyDescent="0.25">
      <c r="A2602" s="2">
        <v>2601</v>
      </c>
      <c r="B2602" s="2">
        <v>20191116</v>
      </c>
      <c r="C2602" s="2">
        <v>1</v>
      </c>
      <c r="D2602" s="2">
        <v>12</v>
      </c>
      <c r="E2602" s="2" t="s">
        <v>12</v>
      </c>
      <c r="F2602" s="2">
        <v>666</v>
      </c>
      <c r="G2602" s="2" t="s">
        <v>253</v>
      </c>
      <c r="H2602" s="2">
        <v>0</v>
      </c>
      <c r="I2602" s="2" t="s">
        <v>19</v>
      </c>
      <c r="J2602" s="2" t="s">
        <v>31</v>
      </c>
      <c r="K2602" s="2">
        <v>1</v>
      </c>
      <c r="L2602" s="2" t="s">
        <v>21</v>
      </c>
      <c r="M2602" s="2">
        <v>39</v>
      </c>
      <c r="N2602" s="2">
        <v>-30</v>
      </c>
      <c r="O2602" s="2">
        <v>666</v>
      </c>
      <c r="P2602" s="2" t="s">
        <v>171</v>
      </c>
      <c r="Q2602" s="2">
        <v>0</v>
      </c>
      <c r="R2602" s="2" t="s">
        <v>19</v>
      </c>
      <c r="S2602" s="2" t="s">
        <v>31</v>
      </c>
      <c r="T2602" s="2">
        <v>7</v>
      </c>
      <c r="U2602" s="2">
        <v>1</v>
      </c>
      <c r="V2602" s="2">
        <v>2</v>
      </c>
      <c r="W2602" s="5">
        <v>2</v>
      </c>
      <c r="X2602" s="2">
        <v>2019</v>
      </c>
    </row>
    <row r="2603" spans="1:24" ht="15" customHeight="1" x14ac:dyDescent="0.25">
      <c r="A2603" s="2">
        <v>2602</v>
      </c>
      <c r="B2603" s="2">
        <v>20191116</v>
      </c>
      <c r="C2603" s="2">
        <v>0</v>
      </c>
      <c r="D2603" s="2">
        <v>12</v>
      </c>
      <c r="E2603" s="2" t="s">
        <v>12</v>
      </c>
      <c r="F2603" s="2">
        <v>33</v>
      </c>
      <c r="G2603" s="2" t="s">
        <v>243</v>
      </c>
      <c r="H2603" s="2">
        <v>2</v>
      </c>
      <c r="I2603" s="2" t="s">
        <v>14</v>
      </c>
      <c r="J2603" s="2" t="s">
        <v>53</v>
      </c>
      <c r="K2603" s="2">
        <v>1</v>
      </c>
      <c r="L2603" s="2" t="s">
        <v>21</v>
      </c>
      <c r="M2603" s="2">
        <v>49</v>
      </c>
      <c r="N2603" s="2">
        <v>-40.5</v>
      </c>
      <c r="O2603" s="2">
        <v>666</v>
      </c>
      <c r="P2603" s="2" t="s">
        <v>245</v>
      </c>
      <c r="Q2603" s="2">
        <v>0</v>
      </c>
      <c r="R2603" s="2" t="s">
        <v>19</v>
      </c>
      <c r="S2603" s="2" t="s">
        <v>29</v>
      </c>
      <c r="T2603" s="2">
        <v>12</v>
      </c>
      <c r="U2603" s="2">
        <v>1</v>
      </c>
      <c r="V2603" s="2">
        <v>-3.5</v>
      </c>
      <c r="W2603" s="5">
        <v>-3.5</v>
      </c>
      <c r="X2603" s="2">
        <v>2019</v>
      </c>
    </row>
    <row r="2604" spans="1:24" ht="15" customHeight="1" x14ac:dyDescent="0.25">
      <c r="A2604" s="2">
        <v>2603</v>
      </c>
      <c r="B2604" s="2">
        <v>20191116</v>
      </c>
      <c r="C2604" s="2">
        <v>0</v>
      </c>
      <c r="D2604" s="2">
        <v>12</v>
      </c>
      <c r="E2604" s="2" t="s">
        <v>12</v>
      </c>
      <c r="F2604" s="2">
        <v>666</v>
      </c>
      <c r="G2604" s="2" t="s">
        <v>221</v>
      </c>
      <c r="H2604" s="2">
        <v>0</v>
      </c>
      <c r="I2604" s="2" t="s">
        <v>19</v>
      </c>
      <c r="J2604" s="2" t="s">
        <v>222</v>
      </c>
      <c r="K2604" s="2">
        <v>-1</v>
      </c>
      <c r="L2604" s="2" t="s">
        <v>16</v>
      </c>
      <c r="M2604" s="2">
        <v>49</v>
      </c>
      <c r="N2604" s="2">
        <v>-5.5</v>
      </c>
      <c r="O2604" s="2">
        <v>666</v>
      </c>
      <c r="P2604" s="2" t="s">
        <v>119</v>
      </c>
      <c r="Q2604" s="2">
        <v>0</v>
      </c>
      <c r="R2604" s="2" t="s">
        <v>19</v>
      </c>
      <c r="S2604" s="2" t="s">
        <v>120</v>
      </c>
      <c r="T2604" s="2">
        <v>27</v>
      </c>
      <c r="U2604" s="2">
        <v>1</v>
      </c>
      <c r="V2604" s="2">
        <v>16.5</v>
      </c>
      <c r="W2604" s="5">
        <v>16.5</v>
      </c>
      <c r="X2604" s="2">
        <v>2019</v>
      </c>
    </row>
    <row r="2605" spans="1:24" ht="15" customHeight="1" x14ac:dyDescent="0.25">
      <c r="A2605" s="2">
        <v>2604</v>
      </c>
      <c r="B2605" s="2">
        <v>20191116</v>
      </c>
      <c r="C2605" s="2">
        <v>0</v>
      </c>
      <c r="D2605" s="2">
        <v>12</v>
      </c>
      <c r="E2605" s="2" t="s">
        <v>12</v>
      </c>
      <c r="F2605" s="2">
        <v>666</v>
      </c>
      <c r="G2605" s="2" t="s">
        <v>298</v>
      </c>
      <c r="H2605" s="2">
        <v>0</v>
      </c>
      <c r="I2605" s="2" t="s">
        <v>19</v>
      </c>
      <c r="J2605" s="2"/>
      <c r="K2605" s="2">
        <v>-1</v>
      </c>
      <c r="L2605" s="2" t="s">
        <v>16</v>
      </c>
      <c r="M2605" s="2">
        <v>34</v>
      </c>
      <c r="N2605" s="2">
        <v>-1.5</v>
      </c>
      <c r="O2605" s="2">
        <v>666</v>
      </c>
      <c r="P2605" s="2" t="s">
        <v>266</v>
      </c>
      <c r="Q2605" s="2">
        <v>0</v>
      </c>
      <c r="R2605" s="2" t="s">
        <v>19</v>
      </c>
      <c r="S2605" s="2" t="s">
        <v>126</v>
      </c>
      <c r="T2605" s="2">
        <v>30</v>
      </c>
      <c r="U2605" s="2">
        <v>1</v>
      </c>
      <c r="V2605" s="2">
        <v>2.5</v>
      </c>
      <c r="W2605" s="5">
        <v>2.5</v>
      </c>
      <c r="X2605" s="2">
        <v>2019</v>
      </c>
    </row>
    <row r="2606" spans="1:24" ht="15" customHeight="1" x14ac:dyDescent="0.25">
      <c r="A2606" s="2">
        <v>2605</v>
      </c>
      <c r="B2606" s="2">
        <v>20191116</v>
      </c>
      <c r="C2606" s="2">
        <v>1</v>
      </c>
      <c r="D2606" s="2">
        <v>12</v>
      </c>
      <c r="E2606" s="2" t="s">
        <v>12</v>
      </c>
      <c r="F2606" s="2">
        <v>666</v>
      </c>
      <c r="G2606" s="2" t="s">
        <v>44</v>
      </c>
      <c r="H2606" s="2">
        <v>0</v>
      </c>
      <c r="I2606" s="2" t="s">
        <v>19</v>
      </c>
      <c r="J2606" s="2" t="s">
        <v>126</v>
      </c>
      <c r="K2606" s="2">
        <v>-1</v>
      </c>
      <c r="L2606" s="2" t="s">
        <v>16</v>
      </c>
      <c r="M2606" s="2">
        <v>50</v>
      </c>
      <c r="N2606" s="2">
        <v>-17.5</v>
      </c>
      <c r="O2606" s="2">
        <v>666</v>
      </c>
      <c r="P2606" s="2" t="s">
        <v>264</v>
      </c>
      <c r="Q2606" s="2">
        <v>0</v>
      </c>
      <c r="R2606" s="2" t="s">
        <v>19</v>
      </c>
      <c r="S2606" s="2" t="s">
        <v>126</v>
      </c>
      <c r="T2606" s="2">
        <v>7</v>
      </c>
      <c r="U2606" s="2">
        <v>1</v>
      </c>
      <c r="V2606" s="2">
        <v>25.5</v>
      </c>
      <c r="W2606" s="5">
        <v>25.5</v>
      </c>
      <c r="X2606" s="2">
        <v>2019</v>
      </c>
    </row>
    <row r="2607" spans="1:24" ht="15" customHeight="1" x14ac:dyDescent="0.25">
      <c r="A2607" s="2">
        <v>2606</v>
      </c>
      <c r="B2607" s="2">
        <v>20191116</v>
      </c>
      <c r="C2607" s="2">
        <v>1</v>
      </c>
      <c r="D2607" s="2">
        <v>12</v>
      </c>
      <c r="E2607" s="2" t="s">
        <v>12</v>
      </c>
      <c r="F2607" s="2">
        <v>666</v>
      </c>
      <c r="G2607" s="2" t="s">
        <v>261</v>
      </c>
      <c r="H2607" s="2">
        <v>0</v>
      </c>
      <c r="I2607" s="2" t="s">
        <v>19</v>
      </c>
      <c r="J2607" s="2" t="s">
        <v>58</v>
      </c>
      <c r="K2607" s="2">
        <v>1</v>
      </c>
      <c r="L2607" s="2" t="s">
        <v>21</v>
      </c>
      <c r="M2607" s="2">
        <v>31</v>
      </c>
      <c r="N2607" s="2">
        <v>-4</v>
      </c>
      <c r="O2607" s="2">
        <v>666</v>
      </c>
      <c r="P2607" s="2" t="s">
        <v>255</v>
      </c>
      <c r="Q2607" s="2">
        <v>0</v>
      </c>
      <c r="R2607" s="2" t="s">
        <v>19</v>
      </c>
      <c r="S2607" s="2" t="s">
        <v>58</v>
      </c>
      <c r="T2607" s="2">
        <v>26</v>
      </c>
      <c r="U2607" s="2">
        <v>1</v>
      </c>
      <c r="V2607" s="2">
        <v>1</v>
      </c>
      <c r="W2607" s="5">
        <v>1</v>
      </c>
      <c r="X2607" s="2">
        <v>2019</v>
      </c>
    </row>
    <row r="2608" spans="1:24" ht="15" customHeight="1" x14ac:dyDescent="0.25">
      <c r="A2608" s="2">
        <v>2607</v>
      </c>
      <c r="B2608" s="2">
        <v>20191116</v>
      </c>
      <c r="C2608" s="2">
        <v>1</v>
      </c>
      <c r="D2608" s="2">
        <v>12</v>
      </c>
      <c r="E2608" s="2" t="s">
        <v>12</v>
      </c>
      <c r="F2608" s="2">
        <v>666</v>
      </c>
      <c r="G2608" s="2" t="s">
        <v>274</v>
      </c>
      <c r="H2608" s="2">
        <v>0</v>
      </c>
      <c r="I2608" s="2" t="s">
        <v>19</v>
      </c>
      <c r="J2608" s="2" t="s">
        <v>275</v>
      </c>
      <c r="K2608" s="2">
        <v>-1</v>
      </c>
      <c r="L2608" s="2" t="s">
        <v>16</v>
      </c>
      <c r="M2608" s="2">
        <v>24</v>
      </c>
      <c r="N2608" s="2">
        <v>14.5</v>
      </c>
      <c r="O2608" s="2">
        <v>666</v>
      </c>
      <c r="P2608" s="2" t="s">
        <v>310</v>
      </c>
      <c r="Q2608" s="2">
        <v>0</v>
      </c>
      <c r="R2608" s="2" t="s">
        <v>19</v>
      </c>
      <c r="S2608" s="2" t="s">
        <v>275</v>
      </c>
      <c r="T2608" s="2">
        <v>20</v>
      </c>
      <c r="U2608" s="2">
        <v>-1</v>
      </c>
      <c r="V2608" s="2">
        <v>18.5</v>
      </c>
      <c r="W2608" s="5">
        <v>-18.5</v>
      </c>
      <c r="X2608" s="2">
        <v>2019</v>
      </c>
    </row>
    <row r="2609" spans="1:24" ht="15" customHeight="1" x14ac:dyDescent="0.25">
      <c r="A2609" s="2">
        <v>2608</v>
      </c>
      <c r="B2609" s="2">
        <v>20191116</v>
      </c>
      <c r="C2609" s="2">
        <v>1</v>
      </c>
      <c r="D2609" s="2">
        <v>12</v>
      </c>
      <c r="E2609" s="2" t="s">
        <v>12</v>
      </c>
      <c r="F2609" s="2">
        <v>666</v>
      </c>
      <c r="G2609" s="2" t="s">
        <v>250</v>
      </c>
      <c r="H2609" s="2">
        <v>0</v>
      </c>
      <c r="I2609" s="2" t="s">
        <v>19</v>
      </c>
      <c r="J2609" s="2" t="s">
        <v>50</v>
      </c>
      <c r="K2609" s="2">
        <v>-1</v>
      </c>
      <c r="L2609" s="2" t="s">
        <v>16</v>
      </c>
      <c r="M2609" s="2">
        <v>31</v>
      </c>
      <c r="N2609" s="2">
        <v>-10</v>
      </c>
      <c r="O2609" s="2">
        <v>666</v>
      </c>
      <c r="P2609" s="2" t="s">
        <v>128</v>
      </c>
      <c r="Q2609" s="2">
        <v>0</v>
      </c>
      <c r="R2609" s="2" t="s">
        <v>19</v>
      </c>
      <c r="S2609" s="2" t="s">
        <v>50</v>
      </c>
      <c r="T2609" s="2">
        <v>7</v>
      </c>
      <c r="U2609" s="2">
        <v>1</v>
      </c>
      <c r="V2609" s="2">
        <v>14</v>
      </c>
      <c r="W2609" s="5">
        <v>14</v>
      </c>
      <c r="X2609" s="2">
        <v>2019</v>
      </c>
    </row>
    <row r="2610" spans="1:24" ht="15" customHeight="1" x14ac:dyDescent="0.25">
      <c r="A2610" s="2">
        <v>2609</v>
      </c>
      <c r="B2610" s="2">
        <v>20191116</v>
      </c>
      <c r="C2610" s="2">
        <v>1</v>
      </c>
      <c r="D2610" s="2">
        <v>12</v>
      </c>
      <c r="E2610" s="2" t="s">
        <v>12</v>
      </c>
      <c r="F2610" s="2">
        <v>666</v>
      </c>
      <c r="G2610" s="2" t="s">
        <v>262</v>
      </c>
      <c r="H2610" s="2">
        <v>0</v>
      </c>
      <c r="I2610" s="2" t="s">
        <v>19</v>
      </c>
      <c r="J2610" s="2" t="s">
        <v>75</v>
      </c>
      <c r="K2610" s="2">
        <v>1</v>
      </c>
      <c r="L2610" s="2" t="s">
        <v>21</v>
      </c>
      <c r="M2610" s="2">
        <v>17</v>
      </c>
      <c r="N2610" s="2">
        <v>-21</v>
      </c>
      <c r="O2610" s="2">
        <v>666</v>
      </c>
      <c r="P2610" s="2" t="s">
        <v>80</v>
      </c>
      <c r="Q2610" s="2">
        <v>0</v>
      </c>
      <c r="R2610" s="2" t="s">
        <v>19</v>
      </c>
      <c r="S2610" s="2" t="s">
        <v>75</v>
      </c>
      <c r="T2610" s="2">
        <v>12</v>
      </c>
      <c r="U2610" s="2">
        <v>1</v>
      </c>
      <c r="V2610" s="2">
        <v>-16</v>
      </c>
      <c r="W2610" s="5">
        <v>-16</v>
      </c>
      <c r="X2610" s="2">
        <v>2019</v>
      </c>
    </row>
    <row r="2611" spans="1:24" ht="15" customHeight="1" x14ac:dyDescent="0.25">
      <c r="A2611" s="2">
        <v>2610</v>
      </c>
      <c r="B2611" s="2">
        <v>20191116</v>
      </c>
      <c r="C2611" s="2">
        <v>0</v>
      </c>
      <c r="D2611" s="2">
        <v>12</v>
      </c>
      <c r="E2611" s="2" t="s">
        <v>12</v>
      </c>
      <c r="F2611" s="2">
        <v>666</v>
      </c>
      <c r="G2611" s="2" t="s">
        <v>248</v>
      </c>
      <c r="H2611" s="2">
        <v>0</v>
      </c>
      <c r="I2611" s="2" t="s">
        <v>19</v>
      </c>
      <c r="J2611" s="2"/>
      <c r="K2611" s="2">
        <v>1</v>
      </c>
      <c r="L2611" s="2" t="s">
        <v>21</v>
      </c>
      <c r="M2611" s="2">
        <v>24</v>
      </c>
      <c r="N2611" s="2">
        <v>3</v>
      </c>
      <c r="O2611" s="2">
        <v>666</v>
      </c>
      <c r="P2611" s="2" t="s">
        <v>257</v>
      </c>
      <c r="Q2611" s="2">
        <v>0</v>
      </c>
      <c r="R2611" s="2" t="s">
        <v>19</v>
      </c>
      <c r="S2611" s="2" t="s">
        <v>75</v>
      </c>
      <c r="T2611" s="2">
        <v>17</v>
      </c>
      <c r="U2611" s="2">
        <v>-1</v>
      </c>
      <c r="V2611" s="2">
        <v>10</v>
      </c>
      <c r="W2611" s="5">
        <v>-10</v>
      </c>
      <c r="X2611" s="2">
        <v>2019</v>
      </c>
    </row>
    <row r="2612" spans="1:24" ht="15" customHeight="1" x14ac:dyDescent="0.25">
      <c r="A2612" s="2">
        <v>2611</v>
      </c>
      <c r="B2612" s="2">
        <v>20191116</v>
      </c>
      <c r="C2612" s="2">
        <v>1</v>
      </c>
      <c r="D2612" s="2">
        <v>12</v>
      </c>
      <c r="E2612" s="2" t="s">
        <v>12</v>
      </c>
      <c r="F2612" s="2">
        <v>666</v>
      </c>
      <c r="G2612" s="2" t="s">
        <v>192</v>
      </c>
      <c r="H2612" s="2">
        <v>0</v>
      </c>
      <c r="I2612" s="2" t="s">
        <v>19</v>
      </c>
      <c r="J2612" s="2" t="s">
        <v>29</v>
      </c>
      <c r="K2612" s="2">
        <v>-1</v>
      </c>
      <c r="L2612" s="2" t="s">
        <v>16</v>
      </c>
      <c r="M2612" s="2">
        <v>40</v>
      </c>
      <c r="N2612" s="2">
        <v>-11</v>
      </c>
      <c r="O2612" s="2">
        <v>666</v>
      </c>
      <c r="P2612" s="2" t="s">
        <v>190</v>
      </c>
      <c r="Q2612" s="2">
        <v>0</v>
      </c>
      <c r="R2612" s="2" t="s">
        <v>19</v>
      </c>
      <c r="S2612" s="2" t="s">
        <v>29</v>
      </c>
      <c r="T2612" s="2">
        <v>34</v>
      </c>
      <c r="U2612" s="2">
        <v>1</v>
      </c>
      <c r="V2612" s="2">
        <v>-5</v>
      </c>
      <c r="W2612" s="5">
        <v>-5</v>
      </c>
      <c r="X2612" s="2">
        <v>2019</v>
      </c>
    </row>
    <row r="2613" spans="1:24" ht="15" customHeight="1" x14ac:dyDescent="0.25">
      <c r="A2613" s="2">
        <v>2612</v>
      </c>
      <c r="B2613" s="2">
        <v>20191116</v>
      </c>
      <c r="C2613" s="2">
        <v>1</v>
      </c>
      <c r="D2613" s="2">
        <v>12</v>
      </c>
      <c r="E2613" s="2" t="s">
        <v>12</v>
      </c>
      <c r="F2613" s="2">
        <v>666</v>
      </c>
      <c r="G2613" s="2" t="s">
        <v>161</v>
      </c>
      <c r="H2613" s="2">
        <v>0</v>
      </c>
      <c r="I2613" s="2" t="s">
        <v>19</v>
      </c>
      <c r="J2613" s="2" t="s">
        <v>65</v>
      </c>
      <c r="K2613" s="2">
        <v>1</v>
      </c>
      <c r="L2613" s="2" t="s">
        <v>21</v>
      </c>
      <c r="M2613" s="2">
        <v>48</v>
      </c>
      <c r="N2613" s="2">
        <v>-24</v>
      </c>
      <c r="O2613" s="2">
        <v>666</v>
      </c>
      <c r="P2613" s="2" t="s">
        <v>214</v>
      </c>
      <c r="Q2613" s="2">
        <v>0</v>
      </c>
      <c r="R2613" s="2" t="s">
        <v>19</v>
      </c>
      <c r="S2613" s="2" t="s">
        <v>65</v>
      </c>
      <c r="T2613" s="2">
        <v>6</v>
      </c>
      <c r="U2613" s="2">
        <v>1</v>
      </c>
      <c r="V2613" s="2">
        <v>18</v>
      </c>
      <c r="W2613" s="5">
        <v>18</v>
      </c>
      <c r="X2613" s="2">
        <v>2019</v>
      </c>
    </row>
    <row r="2614" spans="1:24" ht="15" customHeight="1" x14ac:dyDescent="0.25">
      <c r="A2614" s="2">
        <v>2613</v>
      </c>
      <c r="B2614" s="2">
        <v>20191116</v>
      </c>
      <c r="C2614" s="2">
        <v>1</v>
      </c>
      <c r="D2614" s="2">
        <v>12</v>
      </c>
      <c r="E2614" s="2" t="s">
        <v>12</v>
      </c>
      <c r="F2614" s="2">
        <v>666</v>
      </c>
      <c r="G2614" s="2" t="s">
        <v>220</v>
      </c>
      <c r="H2614" s="2">
        <v>0</v>
      </c>
      <c r="I2614" s="2" t="s">
        <v>19</v>
      </c>
      <c r="J2614" s="2" t="s">
        <v>120</v>
      </c>
      <c r="K2614" s="2">
        <v>-1</v>
      </c>
      <c r="L2614" s="2" t="s">
        <v>16</v>
      </c>
      <c r="M2614" s="2">
        <v>16</v>
      </c>
      <c r="N2614" s="2">
        <v>0</v>
      </c>
      <c r="O2614" s="2">
        <v>666</v>
      </c>
      <c r="P2614" s="2" t="s">
        <v>260</v>
      </c>
      <c r="Q2614" s="2">
        <v>0</v>
      </c>
      <c r="R2614" s="2" t="s">
        <v>19</v>
      </c>
      <c r="S2614" s="2" t="s">
        <v>120</v>
      </c>
      <c r="T2614" s="2">
        <v>0</v>
      </c>
      <c r="U2614" s="2">
        <v>1</v>
      </c>
      <c r="V2614" s="2">
        <v>16</v>
      </c>
      <c r="W2614" s="5">
        <v>16</v>
      </c>
      <c r="X2614" s="2">
        <v>2019</v>
      </c>
    </row>
    <row r="2615" spans="1:24" ht="15" customHeight="1" x14ac:dyDescent="0.25">
      <c r="A2615" s="2">
        <v>2614</v>
      </c>
      <c r="B2615" s="2">
        <v>20191116</v>
      </c>
      <c r="C2615" s="2">
        <v>1</v>
      </c>
      <c r="D2615" s="2">
        <v>12</v>
      </c>
      <c r="E2615" s="2" t="s">
        <v>12</v>
      </c>
      <c r="F2615" s="2">
        <v>666</v>
      </c>
      <c r="G2615" s="2" t="s">
        <v>71</v>
      </c>
      <c r="H2615" s="2">
        <v>0</v>
      </c>
      <c r="I2615" s="2" t="s">
        <v>19</v>
      </c>
      <c r="J2615" s="2" t="s">
        <v>65</v>
      </c>
      <c r="K2615" s="2">
        <v>1</v>
      </c>
      <c r="L2615" s="2" t="s">
        <v>21</v>
      </c>
      <c r="M2615" s="2">
        <v>34</v>
      </c>
      <c r="N2615" s="2">
        <v>-14.5</v>
      </c>
      <c r="O2615" s="2">
        <v>666</v>
      </c>
      <c r="P2615" s="2" t="s">
        <v>64</v>
      </c>
      <c r="Q2615" s="2">
        <v>0</v>
      </c>
      <c r="R2615" s="2" t="s">
        <v>19</v>
      </c>
      <c r="S2615" s="2" t="s">
        <v>65</v>
      </c>
      <c r="T2615" s="2">
        <v>30</v>
      </c>
      <c r="U2615" s="2">
        <v>1</v>
      </c>
      <c r="V2615" s="2">
        <v>-10.5</v>
      </c>
      <c r="W2615" s="5">
        <v>-10.5</v>
      </c>
      <c r="X2615" s="2">
        <v>2019</v>
      </c>
    </row>
    <row r="2616" spans="1:24" ht="15" customHeight="1" x14ac:dyDescent="0.25">
      <c r="A2616" s="2">
        <v>2615</v>
      </c>
      <c r="B2616" s="2">
        <v>20191116</v>
      </c>
      <c r="C2616" s="2">
        <v>1</v>
      </c>
      <c r="D2616" s="2">
        <v>12</v>
      </c>
      <c r="E2616" s="2" t="s">
        <v>12</v>
      </c>
      <c r="F2616" s="2">
        <v>666</v>
      </c>
      <c r="G2616" s="2" t="s">
        <v>288</v>
      </c>
      <c r="H2616" s="2">
        <v>0</v>
      </c>
      <c r="I2616" s="2" t="s">
        <v>19</v>
      </c>
      <c r="J2616" s="2" t="s">
        <v>50</v>
      </c>
      <c r="K2616" s="2">
        <v>1</v>
      </c>
      <c r="L2616" s="2" t="s">
        <v>21</v>
      </c>
      <c r="M2616" s="2">
        <v>35</v>
      </c>
      <c r="N2616" s="2">
        <v>-4.5</v>
      </c>
      <c r="O2616" s="2">
        <v>666</v>
      </c>
      <c r="P2616" s="2" t="s">
        <v>63</v>
      </c>
      <c r="Q2616" s="2">
        <v>0</v>
      </c>
      <c r="R2616" s="2" t="s">
        <v>19</v>
      </c>
      <c r="S2616" s="2" t="s">
        <v>50</v>
      </c>
      <c r="T2616" s="2">
        <v>16</v>
      </c>
      <c r="U2616" s="2">
        <v>1</v>
      </c>
      <c r="V2616" s="2">
        <v>14.5</v>
      </c>
      <c r="W2616" s="5">
        <v>14.5</v>
      </c>
      <c r="X2616" s="2">
        <v>2019</v>
      </c>
    </row>
    <row r="2617" spans="1:24" ht="15" customHeight="1" x14ac:dyDescent="0.25">
      <c r="A2617" s="2">
        <v>2616</v>
      </c>
      <c r="B2617" s="2">
        <v>20191116</v>
      </c>
      <c r="C2617" s="2">
        <v>1</v>
      </c>
      <c r="D2617" s="2">
        <v>12</v>
      </c>
      <c r="E2617" s="2" t="s">
        <v>12</v>
      </c>
      <c r="F2617" s="2">
        <v>666</v>
      </c>
      <c r="G2617" s="2" t="s">
        <v>299</v>
      </c>
      <c r="H2617" s="2">
        <v>0</v>
      </c>
      <c r="I2617" s="2" t="s">
        <v>19</v>
      </c>
      <c r="J2617" s="2" t="s">
        <v>297</v>
      </c>
      <c r="K2617" s="2">
        <v>-1</v>
      </c>
      <c r="L2617" s="2" t="s">
        <v>16</v>
      </c>
      <c r="M2617" s="2">
        <v>52</v>
      </c>
      <c r="N2617" s="2">
        <v>8.5</v>
      </c>
      <c r="O2617" s="2">
        <v>666</v>
      </c>
      <c r="P2617" s="2" t="s">
        <v>307</v>
      </c>
      <c r="Q2617" s="2">
        <v>0</v>
      </c>
      <c r="R2617" s="2" t="s">
        <v>19</v>
      </c>
      <c r="S2617" s="2" t="s">
        <v>297</v>
      </c>
      <c r="T2617" s="2">
        <v>45</v>
      </c>
      <c r="U2617" s="2">
        <v>-1</v>
      </c>
      <c r="V2617" s="2">
        <v>15.5</v>
      </c>
      <c r="W2617" s="5">
        <v>-15.5</v>
      </c>
      <c r="X2617" s="2">
        <v>2019</v>
      </c>
    </row>
    <row r="2618" spans="1:24" ht="15" customHeight="1" x14ac:dyDescent="0.25">
      <c r="A2618" s="2">
        <v>2617</v>
      </c>
      <c r="B2618" s="2">
        <v>20191116</v>
      </c>
      <c r="C2618" s="2">
        <v>1</v>
      </c>
      <c r="D2618" s="2">
        <v>12</v>
      </c>
      <c r="E2618" s="2" t="s">
        <v>12</v>
      </c>
      <c r="F2618" s="2">
        <v>666</v>
      </c>
      <c r="G2618" s="2" t="s">
        <v>130</v>
      </c>
      <c r="H2618" s="2">
        <v>0</v>
      </c>
      <c r="I2618" s="2" t="s">
        <v>19</v>
      </c>
      <c r="J2618" s="2" t="s">
        <v>34</v>
      </c>
      <c r="K2618" s="2">
        <v>-1</v>
      </c>
      <c r="L2618" s="2" t="s">
        <v>16</v>
      </c>
      <c r="M2618" s="2">
        <v>42</v>
      </c>
      <c r="N2618" s="2">
        <v>-9</v>
      </c>
      <c r="O2618" s="2">
        <v>666</v>
      </c>
      <c r="P2618" s="2" t="s">
        <v>77</v>
      </c>
      <c r="Q2618" s="2">
        <v>0</v>
      </c>
      <c r="R2618" s="2" t="s">
        <v>19</v>
      </c>
      <c r="S2618" s="2" t="s">
        <v>34</v>
      </c>
      <c r="T2618" s="2">
        <v>7</v>
      </c>
      <c r="U2618" s="2">
        <v>1</v>
      </c>
      <c r="V2618" s="2">
        <v>26</v>
      </c>
      <c r="W2618" s="5">
        <v>26</v>
      </c>
      <c r="X2618" s="2">
        <v>2019</v>
      </c>
    </row>
    <row r="2619" spans="1:24" ht="15" customHeight="1" x14ac:dyDescent="0.25">
      <c r="A2619" s="2">
        <v>2618</v>
      </c>
      <c r="B2619" s="2">
        <v>20191116</v>
      </c>
      <c r="C2619" s="2">
        <v>1</v>
      </c>
      <c r="D2619" s="2">
        <v>12</v>
      </c>
      <c r="E2619" s="2" t="s">
        <v>12</v>
      </c>
      <c r="F2619" s="2">
        <v>666</v>
      </c>
      <c r="G2619" s="2" t="s">
        <v>149</v>
      </c>
      <c r="H2619" s="2">
        <v>0</v>
      </c>
      <c r="I2619" s="2" t="s">
        <v>19</v>
      </c>
      <c r="J2619" s="2" t="s">
        <v>29</v>
      </c>
      <c r="K2619" s="2">
        <v>-1</v>
      </c>
      <c r="L2619" s="2" t="s">
        <v>16</v>
      </c>
      <c r="M2619" s="2">
        <v>40</v>
      </c>
      <c r="N2619" s="2">
        <v>-21</v>
      </c>
      <c r="O2619" s="2">
        <v>666</v>
      </c>
      <c r="P2619" s="2" t="s">
        <v>283</v>
      </c>
      <c r="Q2619" s="2">
        <v>0</v>
      </c>
      <c r="R2619" s="2" t="s">
        <v>19</v>
      </c>
      <c r="S2619" s="2" t="s">
        <v>29</v>
      </c>
      <c r="T2619" s="2">
        <v>0</v>
      </c>
      <c r="U2619" s="2">
        <v>1</v>
      </c>
      <c r="V2619" s="2">
        <v>19</v>
      </c>
      <c r="W2619" s="5">
        <v>19</v>
      </c>
      <c r="X2619" s="2">
        <v>2019</v>
      </c>
    </row>
    <row r="2620" spans="1:24" ht="15" customHeight="1" x14ac:dyDescent="0.25">
      <c r="A2620" s="2">
        <v>2619</v>
      </c>
      <c r="B2620" s="2">
        <v>20191116</v>
      </c>
      <c r="C2620" s="2">
        <v>1</v>
      </c>
      <c r="D2620" s="2">
        <v>12</v>
      </c>
      <c r="E2620" s="2" t="s">
        <v>12</v>
      </c>
      <c r="F2620" s="2">
        <v>666</v>
      </c>
      <c r="G2620" s="2" t="s">
        <v>30</v>
      </c>
      <c r="H2620" s="2">
        <v>0</v>
      </c>
      <c r="I2620" s="2" t="s">
        <v>19</v>
      </c>
      <c r="J2620" s="2" t="s">
        <v>31</v>
      </c>
      <c r="K2620" s="2">
        <v>1</v>
      </c>
      <c r="L2620" s="2" t="s">
        <v>21</v>
      </c>
      <c r="M2620" s="2">
        <v>47</v>
      </c>
      <c r="N2620" s="2">
        <v>-14</v>
      </c>
      <c r="O2620" s="2">
        <v>666</v>
      </c>
      <c r="P2620" s="2" t="s">
        <v>234</v>
      </c>
      <c r="Q2620" s="2">
        <v>0</v>
      </c>
      <c r="R2620" s="2" t="s">
        <v>19</v>
      </c>
      <c r="S2620" s="2" t="s">
        <v>31</v>
      </c>
      <c r="T2620" s="2">
        <v>17</v>
      </c>
      <c r="U2620" s="2">
        <v>1</v>
      </c>
      <c r="V2620" s="2">
        <v>16</v>
      </c>
      <c r="W2620" s="5">
        <v>16</v>
      </c>
      <c r="X2620" s="2">
        <v>2019</v>
      </c>
    </row>
    <row r="2621" spans="1:24" ht="15" customHeight="1" x14ac:dyDescent="0.25">
      <c r="A2621" s="2">
        <v>2620</v>
      </c>
      <c r="B2621" s="2">
        <v>20191116</v>
      </c>
      <c r="C2621" s="2">
        <v>1</v>
      </c>
      <c r="D2621" s="2">
        <v>12</v>
      </c>
      <c r="E2621" s="2" t="s">
        <v>12</v>
      </c>
      <c r="F2621" s="2">
        <v>666</v>
      </c>
      <c r="G2621" s="2" t="s">
        <v>132</v>
      </c>
      <c r="H2621" s="2">
        <v>0</v>
      </c>
      <c r="I2621" s="2" t="s">
        <v>19</v>
      </c>
      <c r="J2621" s="2" t="s">
        <v>31</v>
      </c>
      <c r="K2621" s="2">
        <v>-1</v>
      </c>
      <c r="L2621" s="2" t="s">
        <v>16</v>
      </c>
      <c r="M2621" s="2">
        <v>24</v>
      </c>
      <c r="N2621" s="2">
        <v>-11.5</v>
      </c>
      <c r="O2621" s="2">
        <v>666</v>
      </c>
      <c r="P2621" s="2" t="s">
        <v>241</v>
      </c>
      <c r="Q2621" s="2">
        <v>0</v>
      </c>
      <c r="R2621" s="2" t="s">
        <v>19</v>
      </c>
      <c r="S2621" s="2" t="s">
        <v>31</v>
      </c>
      <c r="T2621" s="2">
        <v>0</v>
      </c>
      <c r="U2621" s="2">
        <v>1</v>
      </c>
      <c r="V2621" s="2">
        <v>12.5</v>
      </c>
      <c r="W2621" s="5">
        <v>12.5</v>
      </c>
      <c r="X2621" s="2">
        <v>2019</v>
      </c>
    </row>
    <row r="2622" spans="1:24" ht="15" customHeight="1" x14ac:dyDescent="0.25">
      <c r="A2622" s="2">
        <v>2621</v>
      </c>
      <c r="B2622" s="2">
        <v>20191116</v>
      </c>
      <c r="C2622" s="2">
        <v>1</v>
      </c>
      <c r="D2622" s="2">
        <v>12</v>
      </c>
      <c r="E2622" s="2" t="s">
        <v>12</v>
      </c>
      <c r="F2622" s="2">
        <v>666</v>
      </c>
      <c r="G2622" s="2" t="s">
        <v>229</v>
      </c>
      <c r="H2622" s="2">
        <v>0</v>
      </c>
      <c r="I2622" s="2" t="s">
        <v>19</v>
      </c>
      <c r="J2622" s="2" t="s">
        <v>75</v>
      </c>
      <c r="K2622" s="2">
        <v>1</v>
      </c>
      <c r="L2622" s="2" t="s">
        <v>21</v>
      </c>
      <c r="M2622" s="2">
        <v>49</v>
      </c>
      <c r="N2622" s="2">
        <v>-28</v>
      </c>
      <c r="O2622" s="2">
        <v>666</v>
      </c>
      <c r="P2622" s="2" t="s">
        <v>143</v>
      </c>
      <c r="Q2622" s="2">
        <v>0</v>
      </c>
      <c r="R2622" s="2" t="s">
        <v>19</v>
      </c>
      <c r="S2622" s="2" t="s">
        <v>75</v>
      </c>
      <c r="T2622" s="2">
        <v>14</v>
      </c>
      <c r="U2622" s="2">
        <v>1</v>
      </c>
      <c r="V2622" s="2">
        <v>7</v>
      </c>
      <c r="W2622" s="5">
        <v>7</v>
      </c>
      <c r="X2622" s="2">
        <v>2019</v>
      </c>
    </row>
    <row r="2623" spans="1:24" ht="15" customHeight="1" x14ac:dyDescent="0.25">
      <c r="A2623" s="2">
        <v>2622</v>
      </c>
      <c r="B2623" s="2">
        <v>20191116</v>
      </c>
      <c r="C2623" s="2">
        <v>1</v>
      </c>
      <c r="D2623" s="2">
        <v>12</v>
      </c>
      <c r="E2623" s="2" t="s">
        <v>12</v>
      </c>
      <c r="F2623" s="2">
        <v>666</v>
      </c>
      <c r="G2623" s="2" t="s">
        <v>140</v>
      </c>
      <c r="H2623" s="2">
        <v>0</v>
      </c>
      <c r="I2623" s="2" t="s">
        <v>19</v>
      </c>
      <c r="J2623" s="2" t="s">
        <v>58</v>
      </c>
      <c r="K2623" s="2">
        <v>1</v>
      </c>
      <c r="L2623" s="2" t="s">
        <v>21</v>
      </c>
      <c r="M2623" s="2">
        <v>34</v>
      </c>
      <c r="N2623" s="2">
        <v>-6.5</v>
      </c>
      <c r="O2623" s="2">
        <v>666</v>
      </c>
      <c r="P2623" s="2" t="s">
        <v>227</v>
      </c>
      <c r="Q2623" s="2">
        <v>0</v>
      </c>
      <c r="R2623" s="2" t="s">
        <v>19</v>
      </c>
      <c r="S2623" s="2" t="s">
        <v>58</v>
      </c>
      <c r="T2623" s="2">
        <v>20</v>
      </c>
      <c r="U2623" s="2">
        <v>1</v>
      </c>
      <c r="V2623" s="2">
        <v>7.5</v>
      </c>
      <c r="W2623" s="5">
        <v>7.5</v>
      </c>
      <c r="X2623" s="2">
        <v>2019</v>
      </c>
    </row>
    <row r="2624" spans="1:24" ht="15" customHeight="1" x14ac:dyDescent="0.25">
      <c r="A2624" s="2">
        <v>2623</v>
      </c>
      <c r="B2624" s="2">
        <v>20191116</v>
      </c>
      <c r="C2624" s="2">
        <v>0</v>
      </c>
      <c r="D2624" s="2">
        <v>12</v>
      </c>
      <c r="E2624" s="2" t="s">
        <v>12</v>
      </c>
      <c r="F2624" s="2">
        <v>666</v>
      </c>
      <c r="G2624" s="2" t="s">
        <v>125</v>
      </c>
      <c r="H2624" s="2">
        <v>0</v>
      </c>
      <c r="I2624" s="2" t="s">
        <v>19</v>
      </c>
      <c r="J2624" s="2" t="s">
        <v>65</v>
      </c>
      <c r="K2624" s="2">
        <v>-1</v>
      </c>
      <c r="L2624" s="2" t="s">
        <v>16</v>
      </c>
      <c r="M2624" s="2">
        <v>27</v>
      </c>
      <c r="N2624" s="2">
        <v>-14</v>
      </c>
      <c r="O2624" s="2">
        <v>666</v>
      </c>
      <c r="P2624" s="2" t="s">
        <v>259</v>
      </c>
      <c r="Q2624" s="2">
        <v>0</v>
      </c>
      <c r="R2624" s="2" t="s">
        <v>19</v>
      </c>
      <c r="S2624" s="2" t="s">
        <v>126</v>
      </c>
      <c r="T2624" s="2">
        <v>7</v>
      </c>
      <c r="U2624" s="2">
        <v>1</v>
      </c>
      <c r="V2624" s="2">
        <v>6</v>
      </c>
      <c r="W2624" s="5">
        <v>6</v>
      </c>
      <c r="X2624" s="2">
        <v>2019</v>
      </c>
    </row>
    <row r="2625" spans="1:24" ht="15" customHeight="1" x14ac:dyDescent="0.25">
      <c r="A2625" s="2">
        <v>2624</v>
      </c>
      <c r="B2625" s="2">
        <v>20191116</v>
      </c>
      <c r="C2625" s="2">
        <v>1</v>
      </c>
      <c r="D2625" s="2">
        <v>12</v>
      </c>
      <c r="E2625" s="2" t="s">
        <v>12</v>
      </c>
      <c r="F2625" s="2">
        <v>666</v>
      </c>
      <c r="G2625" s="2" t="s">
        <v>279</v>
      </c>
      <c r="H2625" s="2">
        <v>0</v>
      </c>
      <c r="I2625" s="2" t="s">
        <v>19</v>
      </c>
      <c r="J2625" s="2" t="s">
        <v>275</v>
      </c>
      <c r="K2625" s="2">
        <v>-1</v>
      </c>
      <c r="L2625" s="2" t="s">
        <v>16</v>
      </c>
      <c r="M2625" s="2">
        <v>51</v>
      </c>
      <c r="N2625" s="2">
        <v>8.5</v>
      </c>
      <c r="O2625" s="2">
        <v>666</v>
      </c>
      <c r="P2625" s="2" t="s">
        <v>285</v>
      </c>
      <c r="Q2625" s="2">
        <v>0</v>
      </c>
      <c r="R2625" s="2" t="s">
        <v>19</v>
      </c>
      <c r="S2625" s="2" t="s">
        <v>275</v>
      </c>
      <c r="T2625" s="2">
        <v>14</v>
      </c>
      <c r="U2625" s="2">
        <v>-1</v>
      </c>
      <c r="V2625" s="2">
        <v>45.5</v>
      </c>
      <c r="W2625" s="5">
        <v>-45.5</v>
      </c>
      <c r="X2625" s="2">
        <v>2019</v>
      </c>
    </row>
    <row r="2626" spans="1:24" ht="15" customHeight="1" x14ac:dyDescent="0.25">
      <c r="A2626" s="2">
        <v>2625</v>
      </c>
      <c r="B2626" s="2">
        <v>20191116</v>
      </c>
      <c r="C2626" s="2">
        <v>0</v>
      </c>
      <c r="D2626" s="2">
        <v>12</v>
      </c>
      <c r="E2626" s="2" t="s">
        <v>12</v>
      </c>
      <c r="F2626" s="2">
        <v>666</v>
      </c>
      <c r="G2626" s="2" t="s">
        <v>302</v>
      </c>
      <c r="H2626" s="2">
        <v>0</v>
      </c>
      <c r="I2626" s="2" t="s">
        <v>19</v>
      </c>
      <c r="J2626" s="2" t="s">
        <v>23</v>
      </c>
      <c r="K2626" s="2">
        <v>1</v>
      </c>
      <c r="L2626" s="2" t="s">
        <v>21</v>
      </c>
      <c r="M2626" s="2">
        <v>13</v>
      </c>
      <c r="N2626" s="2">
        <v>-7</v>
      </c>
      <c r="O2626" s="2">
        <v>666</v>
      </c>
      <c r="P2626" s="2" t="s">
        <v>263</v>
      </c>
      <c r="Q2626" s="2">
        <v>0</v>
      </c>
      <c r="R2626" s="2" t="s">
        <v>19</v>
      </c>
      <c r="S2626" s="2" t="s">
        <v>120</v>
      </c>
      <c r="T2626" s="2">
        <v>6</v>
      </c>
      <c r="U2626" s="2">
        <v>1</v>
      </c>
      <c r="V2626" s="2">
        <v>0</v>
      </c>
      <c r="W2626" s="5">
        <v>0</v>
      </c>
      <c r="X2626" s="2">
        <v>2019</v>
      </c>
    </row>
    <row r="2627" spans="1:24" ht="15" customHeight="1" x14ac:dyDescent="0.25">
      <c r="A2627" s="2">
        <v>2626</v>
      </c>
      <c r="B2627" s="2">
        <v>20191116</v>
      </c>
      <c r="C2627" s="2">
        <v>0</v>
      </c>
      <c r="D2627" s="2">
        <v>12</v>
      </c>
      <c r="E2627" s="2" t="s">
        <v>12</v>
      </c>
      <c r="F2627" s="2">
        <v>666</v>
      </c>
      <c r="G2627" s="2" t="s">
        <v>303</v>
      </c>
      <c r="H2627" s="2">
        <v>0</v>
      </c>
      <c r="I2627" s="2" t="s">
        <v>19</v>
      </c>
      <c r="J2627" s="2" t="s">
        <v>297</v>
      </c>
      <c r="K2627" s="2">
        <v>1</v>
      </c>
      <c r="L2627" s="2" t="s">
        <v>21</v>
      </c>
      <c r="M2627" s="2">
        <v>52</v>
      </c>
      <c r="N2627" s="2">
        <v>-32.5</v>
      </c>
      <c r="O2627" s="2">
        <v>666</v>
      </c>
      <c r="P2627" s="2" t="s">
        <v>68</v>
      </c>
      <c r="Q2627" s="2">
        <v>0</v>
      </c>
      <c r="R2627" s="2" t="s">
        <v>19</v>
      </c>
      <c r="S2627" s="2" t="s">
        <v>50</v>
      </c>
      <c r="T2627" s="2">
        <v>20</v>
      </c>
      <c r="U2627" s="2">
        <v>1</v>
      </c>
      <c r="V2627" s="2">
        <v>-0.5</v>
      </c>
      <c r="W2627" s="5">
        <v>-0.5</v>
      </c>
      <c r="X2627" s="2">
        <v>2019</v>
      </c>
    </row>
    <row r="2628" spans="1:24" ht="15" customHeight="1" x14ac:dyDescent="0.25">
      <c r="A2628" s="2">
        <v>2627</v>
      </c>
      <c r="B2628" s="2">
        <v>20191116</v>
      </c>
      <c r="C2628" s="2">
        <v>1</v>
      </c>
      <c r="D2628" s="2">
        <v>12</v>
      </c>
      <c r="E2628" s="2" t="s">
        <v>12</v>
      </c>
      <c r="F2628" s="2">
        <v>666</v>
      </c>
      <c r="G2628" s="2" t="s">
        <v>268</v>
      </c>
      <c r="H2628" s="2">
        <v>0</v>
      </c>
      <c r="I2628" s="2" t="s">
        <v>19</v>
      </c>
      <c r="J2628" s="2" t="s">
        <v>75</v>
      </c>
      <c r="K2628" s="2">
        <v>1</v>
      </c>
      <c r="L2628" s="2" t="s">
        <v>21</v>
      </c>
      <c r="M2628" s="2">
        <v>38</v>
      </c>
      <c r="N2628" s="2">
        <v>-6.5</v>
      </c>
      <c r="O2628" s="2">
        <v>666</v>
      </c>
      <c r="P2628" s="2" t="s">
        <v>224</v>
      </c>
      <c r="Q2628" s="2">
        <v>0</v>
      </c>
      <c r="R2628" s="2" t="s">
        <v>19</v>
      </c>
      <c r="S2628" s="2" t="s">
        <v>75</v>
      </c>
      <c r="T2628" s="2">
        <v>7</v>
      </c>
      <c r="U2628" s="2">
        <v>1</v>
      </c>
      <c r="V2628" s="2">
        <v>24.5</v>
      </c>
      <c r="W2628" s="5">
        <v>24.5</v>
      </c>
      <c r="X2628" s="2">
        <v>2019</v>
      </c>
    </row>
    <row r="2629" spans="1:24" ht="15" customHeight="1" x14ac:dyDescent="0.25">
      <c r="A2629" s="2">
        <v>2628</v>
      </c>
      <c r="B2629" s="2">
        <v>20191116</v>
      </c>
      <c r="C2629" s="2">
        <v>0</v>
      </c>
      <c r="D2629" s="2">
        <v>12</v>
      </c>
      <c r="E2629" s="2" t="s">
        <v>12</v>
      </c>
      <c r="F2629" s="2">
        <v>666</v>
      </c>
      <c r="G2629" s="2" t="s">
        <v>304</v>
      </c>
      <c r="H2629" s="2">
        <v>0</v>
      </c>
      <c r="I2629" s="2" t="s">
        <v>19</v>
      </c>
      <c r="J2629" s="2" t="s">
        <v>301</v>
      </c>
      <c r="K2629" s="2">
        <v>1</v>
      </c>
      <c r="L2629" s="2" t="s">
        <v>21</v>
      </c>
      <c r="M2629" s="2">
        <v>42</v>
      </c>
      <c r="N2629" s="2">
        <v>-8</v>
      </c>
      <c r="O2629" s="2">
        <v>666</v>
      </c>
      <c r="P2629" s="2" t="s">
        <v>251</v>
      </c>
      <c r="Q2629" s="2">
        <v>0</v>
      </c>
      <c r="R2629" s="2" t="s">
        <v>19</v>
      </c>
      <c r="S2629" s="2" t="s">
        <v>23</v>
      </c>
      <c r="T2629" s="2">
        <v>8</v>
      </c>
      <c r="U2629" s="2">
        <v>1</v>
      </c>
      <c r="V2629" s="2">
        <v>26</v>
      </c>
      <c r="W2629" s="5">
        <v>26</v>
      </c>
      <c r="X2629" s="2">
        <v>2019</v>
      </c>
    </row>
    <row r="2630" spans="1:24" ht="15" customHeight="1" x14ac:dyDescent="0.25">
      <c r="A2630" s="2">
        <v>2629</v>
      </c>
      <c r="B2630" s="2">
        <v>20191116</v>
      </c>
      <c r="C2630" s="2">
        <v>1</v>
      </c>
      <c r="D2630" s="2">
        <v>12</v>
      </c>
      <c r="E2630" s="2" t="s">
        <v>12</v>
      </c>
      <c r="F2630" s="2">
        <v>666</v>
      </c>
      <c r="G2630" s="2" t="s">
        <v>57</v>
      </c>
      <c r="H2630" s="2">
        <v>0</v>
      </c>
      <c r="I2630" s="2" t="s">
        <v>19</v>
      </c>
      <c r="J2630" s="2" t="s">
        <v>58</v>
      </c>
      <c r="K2630" s="2">
        <v>-1</v>
      </c>
      <c r="L2630" s="2" t="s">
        <v>16</v>
      </c>
      <c r="M2630" s="2">
        <v>31</v>
      </c>
      <c r="N2630" s="2">
        <v>17.5</v>
      </c>
      <c r="O2630" s="2">
        <v>666</v>
      </c>
      <c r="P2630" s="2" t="s">
        <v>284</v>
      </c>
      <c r="Q2630" s="2">
        <v>0</v>
      </c>
      <c r="R2630" s="2" t="s">
        <v>19</v>
      </c>
      <c r="S2630" s="2" t="s">
        <v>58</v>
      </c>
      <c r="T2630" s="2">
        <v>28</v>
      </c>
      <c r="U2630" s="2">
        <v>-1</v>
      </c>
      <c r="V2630" s="2">
        <v>20.5</v>
      </c>
      <c r="W2630" s="5">
        <v>-20.5</v>
      </c>
      <c r="X2630" s="2">
        <v>2019</v>
      </c>
    </row>
    <row r="2631" spans="1:24" ht="15" customHeight="1" x14ac:dyDescent="0.25">
      <c r="A2631" s="2">
        <v>2630</v>
      </c>
      <c r="B2631" s="2">
        <v>20191116</v>
      </c>
      <c r="C2631" s="2">
        <v>1</v>
      </c>
      <c r="D2631" s="2">
        <v>12</v>
      </c>
      <c r="E2631" s="2" t="s">
        <v>12</v>
      </c>
      <c r="F2631" s="2">
        <v>666</v>
      </c>
      <c r="G2631" s="2" t="s">
        <v>232</v>
      </c>
      <c r="H2631" s="2">
        <v>0</v>
      </c>
      <c r="I2631" s="2" t="s">
        <v>19</v>
      </c>
      <c r="J2631" s="2" t="s">
        <v>50</v>
      </c>
      <c r="K2631" s="2">
        <v>1</v>
      </c>
      <c r="L2631" s="2" t="s">
        <v>21</v>
      </c>
      <c r="M2631" s="2">
        <v>31</v>
      </c>
      <c r="N2631" s="2">
        <v>3.5</v>
      </c>
      <c r="O2631" s="2">
        <v>666</v>
      </c>
      <c r="P2631" s="2" t="s">
        <v>209</v>
      </c>
      <c r="Q2631" s="2">
        <v>0</v>
      </c>
      <c r="R2631" s="2" t="s">
        <v>19</v>
      </c>
      <c r="S2631" s="2" t="s">
        <v>50</v>
      </c>
      <c r="T2631" s="2">
        <v>30</v>
      </c>
      <c r="U2631" s="2">
        <v>-1</v>
      </c>
      <c r="V2631" s="2">
        <v>4.5</v>
      </c>
      <c r="W2631" s="5">
        <v>-4.5</v>
      </c>
      <c r="X2631" s="2">
        <v>2019</v>
      </c>
    </row>
    <row r="2632" spans="1:24" ht="15" customHeight="1" x14ac:dyDescent="0.25">
      <c r="A2632" s="2">
        <v>2631</v>
      </c>
      <c r="B2632" s="2">
        <v>20191116</v>
      </c>
      <c r="C2632" s="2">
        <v>1</v>
      </c>
      <c r="D2632" s="2">
        <v>12</v>
      </c>
      <c r="E2632" s="2" t="s">
        <v>12</v>
      </c>
      <c r="F2632" s="2">
        <v>666</v>
      </c>
      <c r="G2632" s="2" t="s">
        <v>81</v>
      </c>
      <c r="H2632" s="2">
        <v>0</v>
      </c>
      <c r="I2632" s="2" t="s">
        <v>19</v>
      </c>
      <c r="J2632" s="2" t="s">
        <v>82</v>
      </c>
      <c r="K2632" s="2">
        <v>1</v>
      </c>
      <c r="L2632" s="2" t="s">
        <v>21</v>
      </c>
      <c r="M2632" s="2">
        <v>34</v>
      </c>
      <c r="N2632" s="2">
        <v>-1</v>
      </c>
      <c r="O2632" s="2">
        <v>666</v>
      </c>
      <c r="P2632" s="2" t="s">
        <v>237</v>
      </c>
      <c r="Q2632" s="2">
        <v>0</v>
      </c>
      <c r="R2632" s="2" t="s">
        <v>19</v>
      </c>
      <c r="S2632" s="2" t="s">
        <v>82</v>
      </c>
      <c r="T2632" s="2">
        <v>33</v>
      </c>
      <c r="U2632" s="2">
        <v>1</v>
      </c>
      <c r="V2632" s="2">
        <v>0</v>
      </c>
      <c r="W2632" s="5">
        <v>0</v>
      </c>
      <c r="X2632" s="2">
        <v>2019</v>
      </c>
    </row>
    <row r="2633" spans="1:24" ht="15" customHeight="1" x14ac:dyDescent="0.25">
      <c r="A2633" s="2">
        <v>2632</v>
      </c>
      <c r="B2633" s="2">
        <v>20191116</v>
      </c>
      <c r="C2633" s="2">
        <v>0</v>
      </c>
      <c r="D2633" s="2">
        <v>12</v>
      </c>
      <c r="E2633" s="2" t="s">
        <v>12</v>
      </c>
      <c r="F2633" s="2">
        <v>666</v>
      </c>
      <c r="G2633" s="2" t="s">
        <v>157</v>
      </c>
      <c r="H2633" s="2">
        <v>0</v>
      </c>
      <c r="I2633" s="2" t="s">
        <v>19</v>
      </c>
      <c r="J2633" s="2"/>
      <c r="K2633" s="2">
        <v>1</v>
      </c>
      <c r="L2633" s="2" t="s">
        <v>21</v>
      </c>
      <c r="M2633" s="2">
        <v>28</v>
      </c>
      <c r="N2633" s="2">
        <v>-19.5</v>
      </c>
      <c r="O2633" s="2">
        <v>666</v>
      </c>
      <c r="P2633" s="2" t="s">
        <v>233</v>
      </c>
      <c r="Q2633" s="2">
        <v>0</v>
      </c>
      <c r="R2633" s="2" t="s">
        <v>19</v>
      </c>
      <c r="S2633" s="2" t="s">
        <v>34</v>
      </c>
      <c r="T2633" s="2">
        <v>17</v>
      </c>
      <c r="U2633" s="2">
        <v>1</v>
      </c>
      <c r="V2633" s="2">
        <v>-8.5</v>
      </c>
      <c r="W2633" s="5">
        <v>-8.5</v>
      </c>
      <c r="X2633" s="2">
        <v>2019</v>
      </c>
    </row>
    <row r="2634" spans="1:24" ht="15" customHeight="1" x14ac:dyDescent="0.25">
      <c r="A2634" s="2">
        <v>2633</v>
      </c>
      <c r="B2634" s="2">
        <v>20191116</v>
      </c>
      <c r="C2634" s="2">
        <v>0</v>
      </c>
      <c r="D2634" s="2">
        <v>12</v>
      </c>
      <c r="E2634" s="2" t="s">
        <v>12</v>
      </c>
      <c r="F2634" s="2">
        <v>666</v>
      </c>
      <c r="G2634" s="2" t="s">
        <v>256</v>
      </c>
      <c r="H2634" s="2">
        <v>0</v>
      </c>
      <c r="I2634" s="2" t="s">
        <v>19</v>
      </c>
      <c r="J2634" s="2" t="s">
        <v>20</v>
      </c>
      <c r="K2634" s="2">
        <v>1</v>
      </c>
      <c r="L2634" s="2" t="s">
        <v>21</v>
      </c>
      <c r="M2634" s="2">
        <v>45</v>
      </c>
      <c r="N2634" s="2">
        <v>-14.5</v>
      </c>
      <c r="O2634" s="2">
        <v>666</v>
      </c>
      <c r="P2634" s="2" t="s">
        <v>228</v>
      </c>
      <c r="Q2634" s="2">
        <v>0</v>
      </c>
      <c r="R2634" s="2" t="s">
        <v>19</v>
      </c>
      <c r="S2634" s="2" t="s">
        <v>50</v>
      </c>
      <c r="T2634" s="2">
        <v>38</v>
      </c>
      <c r="U2634" s="2">
        <v>1</v>
      </c>
      <c r="V2634" s="2">
        <v>-7.5</v>
      </c>
      <c r="W2634" s="5">
        <v>-7.5</v>
      </c>
      <c r="X2634" s="2">
        <v>2019</v>
      </c>
    </row>
    <row r="2635" spans="1:24" ht="15" customHeight="1" x14ac:dyDescent="0.25">
      <c r="A2635" s="2">
        <v>2634</v>
      </c>
      <c r="B2635" s="2">
        <v>20191116</v>
      </c>
      <c r="C2635" s="2">
        <v>1</v>
      </c>
      <c r="D2635" s="2">
        <v>12</v>
      </c>
      <c r="E2635" s="2" t="s">
        <v>12</v>
      </c>
      <c r="F2635" s="2">
        <v>666</v>
      </c>
      <c r="G2635" s="2" t="s">
        <v>225</v>
      </c>
      <c r="H2635" s="2">
        <v>0</v>
      </c>
      <c r="I2635" s="2" t="s">
        <v>19</v>
      </c>
      <c r="J2635" s="2" t="s">
        <v>65</v>
      </c>
      <c r="K2635" s="2">
        <v>-1</v>
      </c>
      <c r="L2635" s="2" t="s">
        <v>16</v>
      </c>
      <c r="M2635" s="2">
        <v>31</v>
      </c>
      <c r="N2635" s="2">
        <v>-5</v>
      </c>
      <c r="O2635" s="2">
        <v>666</v>
      </c>
      <c r="P2635" s="2" t="s">
        <v>218</v>
      </c>
      <c r="Q2635" s="2">
        <v>0</v>
      </c>
      <c r="R2635" s="2" t="s">
        <v>19</v>
      </c>
      <c r="S2635" s="2" t="s">
        <v>65</v>
      </c>
      <c r="T2635" s="2">
        <v>10</v>
      </c>
      <c r="U2635" s="2">
        <v>1</v>
      </c>
      <c r="V2635" s="2">
        <v>16</v>
      </c>
      <c r="W2635" s="5">
        <v>16</v>
      </c>
      <c r="X2635" s="2">
        <v>2019</v>
      </c>
    </row>
    <row r="2636" spans="1:24" ht="15" customHeight="1" x14ac:dyDescent="0.25">
      <c r="A2636" s="2">
        <v>2635</v>
      </c>
      <c r="B2636" s="2">
        <v>20191116</v>
      </c>
      <c r="C2636" s="2">
        <v>1</v>
      </c>
      <c r="D2636" s="2">
        <v>12</v>
      </c>
      <c r="E2636" s="2" t="s">
        <v>12</v>
      </c>
      <c r="F2636" s="2">
        <v>666</v>
      </c>
      <c r="G2636" s="2" t="s">
        <v>246</v>
      </c>
      <c r="H2636" s="2">
        <v>0</v>
      </c>
      <c r="I2636" s="2" t="s">
        <v>19</v>
      </c>
      <c r="J2636" s="2" t="s">
        <v>82</v>
      </c>
      <c r="K2636" s="2">
        <v>-1</v>
      </c>
      <c r="L2636" s="2" t="s">
        <v>16</v>
      </c>
      <c r="M2636" s="2">
        <v>31</v>
      </c>
      <c r="N2636" s="2">
        <v>-10.5</v>
      </c>
      <c r="O2636" s="2">
        <v>666</v>
      </c>
      <c r="P2636" s="2" t="s">
        <v>270</v>
      </c>
      <c r="Q2636" s="2">
        <v>0</v>
      </c>
      <c r="R2636" s="2" t="s">
        <v>19</v>
      </c>
      <c r="S2636" s="2" t="s">
        <v>82</v>
      </c>
      <c r="T2636" s="2">
        <v>13</v>
      </c>
      <c r="U2636" s="2">
        <v>1</v>
      </c>
      <c r="V2636" s="2">
        <v>7.5</v>
      </c>
      <c r="W2636" s="5">
        <v>7.5</v>
      </c>
      <c r="X2636" s="2">
        <v>2019</v>
      </c>
    </row>
    <row r="2637" spans="1:24" ht="15" customHeight="1" x14ac:dyDescent="0.25">
      <c r="A2637" s="2">
        <v>2636</v>
      </c>
      <c r="B2637" s="2">
        <v>20191116</v>
      </c>
      <c r="C2637" s="2">
        <v>1</v>
      </c>
      <c r="D2637" s="2">
        <v>12</v>
      </c>
      <c r="E2637" s="2" t="s">
        <v>12</v>
      </c>
      <c r="F2637" s="2">
        <v>666</v>
      </c>
      <c r="G2637" s="2" t="s">
        <v>76</v>
      </c>
      <c r="H2637" s="2">
        <v>0</v>
      </c>
      <c r="I2637" s="2" t="s">
        <v>19</v>
      </c>
      <c r="J2637" s="2" t="s">
        <v>75</v>
      </c>
      <c r="K2637" s="2">
        <v>-1</v>
      </c>
      <c r="L2637" s="2" t="s">
        <v>16</v>
      </c>
      <c r="M2637" s="2">
        <v>45</v>
      </c>
      <c r="N2637" s="2">
        <v>-14.5</v>
      </c>
      <c r="O2637" s="2">
        <v>666</v>
      </c>
      <c r="P2637" s="2" t="s">
        <v>74</v>
      </c>
      <c r="Q2637" s="2">
        <v>0</v>
      </c>
      <c r="R2637" s="2" t="s">
        <v>19</v>
      </c>
      <c r="S2637" s="2" t="s">
        <v>75</v>
      </c>
      <c r="T2637" s="2">
        <v>21</v>
      </c>
      <c r="U2637" s="2">
        <v>1</v>
      </c>
      <c r="V2637" s="2">
        <v>9.5</v>
      </c>
      <c r="W2637" s="5">
        <v>9.5</v>
      </c>
      <c r="X2637" s="2">
        <v>2019</v>
      </c>
    </row>
    <row r="2638" spans="1:24" ht="15" customHeight="1" x14ac:dyDescent="0.25">
      <c r="A2638" s="2">
        <v>2637</v>
      </c>
      <c r="B2638" s="2">
        <v>20191116</v>
      </c>
      <c r="C2638" s="2">
        <v>0</v>
      </c>
      <c r="D2638" s="2">
        <v>12</v>
      </c>
      <c r="E2638" s="2" t="s">
        <v>12</v>
      </c>
      <c r="F2638" s="2">
        <v>666</v>
      </c>
      <c r="G2638" s="2" t="s">
        <v>235</v>
      </c>
      <c r="H2638" s="2">
        <v>0</v>
      </c>
      <c r="I2638" s="2" t="s">
        <v>19</v>
      </c>
      <c r="J2638" s="2" t="s">
        <v>236</v>
      </c>
      <c r="K2638" s="2">
        <v>1</v>
      </c>
      <c r="L2638" s="2" t="s">
        <v>21</v>
      </c>
      <c r="M2638" s="2">
        <v>24</v>
      </c>
      <c r="N2638" s="2">
        <v>0</v>
      </c>
      <c r="O2638" s="2">
        <v>666</v>
      </c>
      <c r="P2638" s="2" t="s">
        <v>122</v>
      </c>
      <c r="Q2638" s="2">
        <v>0</v>
      </c>
      <c r="R2638" s="2" t="s">
        <v>19</v>
      </c>
      <c r="S2638" s="2" t="s">
        <v>82</v>
      </c>
      <c r="T2638" s="2">
        <v>7</v>
      </c>
      <c r="U2638" s="2">
        <v>1</v>
      </c>
      <c r="V2638" s="2">
        <v>17</v>
      </c>
      <c r="W2638" s="5">
        <v>17</v>
      </c>
      <c r="X2638" s="2">
        <v>2019</v>
      </c>
    </row>
    <row r="2639" spans="1:24" ht="15" customHeight="1" x14ac:dyDescent="0.25">
      <c r="A2639" s="2">
        <v>2638</v>
      </c>
      <c r="B2639" s="2">
        <v>20191119</v>
      </c>
      <c r="C2639" s="2">
        <v>1</v>
      </c>
      <c r="D2639" s="2">
        <v>13</v>
      </c>
      <c r="E2639" s="2" t="s">
        <v>12</v>
      </c>
      <c r="F2639" s="2">
        <v>79</v>
      </c>
      <c r="G2639" s="2" t="s">
        <v>170</v>
      </c>
      <c r="H2639" s="2">
        <v>7</v>
      </c>
      <c r="I2639" s="2" t="s">
        <v>14</v>
      </c>
      <c r="J2639" s="2" t="s">
        <v>36</v>
      </c>
      <c r="K2639" s="2">
        <v>-1</v>
      </c>
      <c r="L2639" s="2" t="s">
        <v>16</v>
      </c>
      <c r="M2639" s="2">
        <v>66</v>
      </c>
      <c r="N2639" s="2">
        <v>-21</v>
      </c>
      <c r="O2639" s="2">
        <v>15</v>
      </c>
      <c r="P2639" s="2" t="s">
        <v>175</v>
      </c>
      <c r="Q2639" s="2">
        <v>7</v>
      </c>
      <c r="R2639" s="2" t="s">
        <v>14</v>
      </c>
      <c r="S2639" s="2" t="s">
        <v>36</v>
      </c>
      <c r="T2639" s="2">
        <v>24</v>
      </c>
      <c r="U2639" s="2">
        <v>1</v>
      </c>
      <c r="V2639" s="2">
        <v>21</v>
      </c>
      <c r="W2639" s="5">
        <v>21</v>
      </c>
      <c r="X2639" s="2">
        <v>2019</v>
      </c>
    </row>
    <row r="2640" spans="1:24" ht="15" customHeight="1" x14ac:dyDescent="0.25">
      <c r="A2640" s="2">
        <v>2639</v>
      </c>
      <c r="B2640" s="2">
        <v>20191119</v>
      </c>
      <c r="C2640" s="2">
        <v>1</v>
      </c>
      <c r="D2640" s="2">
        <v>13</v>
      </c>
      <c r="E2640" s="2" t="s">
        <v>12</v>
      </c>
      <c r="F2640" s="2">
        <v>28</v>
      </c>
      <c r="G2640" s="2" t="s">
        <v>87</v>
      </c>
      <c r="H2640" s="2">
        <v>7</v>
      </c>
      <c r="I2640" s="2" t="s">
        <v>14</v>
      </c>
      <c r="J2640" s="2" t="s">
        <v>36</v>
      </c>
      <c r="K2640" s="2">
        <v>-1</v>
      </c>
      <c r="L2640" s="2" t="s">
        <v>16</v>
      </c>
      <c r="M2640" s="2">
        <v>45</v>
      </c>
      <c r="N2640" s="2">
        <v>3.5</v>
      </c>
      <c r="O2640" s="2">
        <v>68</v>
      </c>
      <c r="P2640" s="2" t="s">
        <v>139</v>
      </c>
      <c r="Q2640" s="2">
        <v>7</v>
      </c>
      <c r="R2640" s="2" t="s">
        <v>14</v>
      </c>
      <c r="S2640" s="2" t="s">
        <v>36</v>
      </c>
      <c r="T2640" s="2">
        <v>17</v>
      </c>
      <c r="U2640" s="2">
        <v>-1</v>
      </c>
      <c r="V2640" s="2">
        <v>31.5</v>
      </c>
      <c r="W2640" s="5">
        <v>-31.5</v>
      </c>
      <c r="X2640" s="2">
        <v>2019</v>
      </c>
    </row>
    <row r="2641" spans="1:24" ht="15" customHeight="1" x14ac:dyDescent="0.25">
      <c r="A2641" s="2">
        <v>2640</v>
      </c>
      <c r="B2641" s="2">
        <v>20191120</v>
      </c>
      <c r="C2641" s="2">
        <v>1</v>
      </c>
      <c r="D2641" s="2">
        <v>13</v>
      </c>
      <c r="E2641" s="2" t="s">
        <v>12</v>
      </c>
      <c r="F2641" s="2">
        <v>16</v>
      </c>
      <c r="G2641" s="2" t="s">
        <v>114</v>
      </c>
      <c r="H2641" s="2">
        <v>7</v>
      </c>
      <c r="I2641" s="2" t="s">
        <v>14</v>
      </c>
      <c r="J2641" s="2" t="s">
        <v>36</v>
      </c>
      <c r="K2641" s="2">
        <v>1</v>
      </c>
      <c r="L2641" s="2" t="s">
        <v>21</v>
      </c>
      <c r="M2641" s="2">
        <v>49</v>
      </c>
      <c r="N2641" s="2">
        <v>-9.5</v>
      </c>
      <c r="O2641" s="2">
        <v>108</v>
      </c>
      <c r="P2641" s="2" t="s">
        <v>199</v>
      </c>
      <c r="Q2641" s="2">
        <v>7</v>
      </c>
      <c r="R2641" s="2" t="s">
        <v>14</v>
      </c>
      <c r="S2641" s="2" t="s">
        <v>36</v>
      </c>
      <c r="T2641" s="2">
        <v>30</v>
      </c>
      <c r="U2641" s="2">
        <v>1</v>
      </c>
      <c r="V2641" s="2">
        <v>9.5</v>
      </c>
      <c r="W2641" s="5">
        <v>9.5</v>
      </c>
      <c r="X2641" s="2">
        <v>2019</v>
      </c>
    </row>
    <row r="2642" spans="1:24" ht="15" customHeight="1" x14ac:dyDescent="0.25">
      <c r="A2642" s="2">
        <v>2641</v>
      </c>
      <c r="B2642" s="2">
        <v>20191120</v>
      </c>
      <c r="C2642" s="2">
        <v>1</v>
      </c>
      <c r="D2642" s="2">
        <v>13</v>
      </c>
      <c r="E2642" s="2" t="s">
        <v>12</v>
      </c>
      <c r="F2642" s="2">
        <v>60</v>
      </c>
      <c r="G2642" s="2" t="s">
        <v>155</v>
      </c>
      <c r="H2642" s="2">
        <v>7</v>
      </c>
      <c r="I2642" s="2" t="s">
        <v>14</v>
      </c>
      <c r="J2642" s="2" t="s">
        <v>36</v>
      </c>
      <c r="K2642" s="2">
        <v>1</v>
      </c>
      <c r="L2642" s="2" t="s">
        <v>21</v>
      </c>
      <c r="M2642" s="2">
        <v>20</v>
      </c>
      <c r="N2642" s="2">
        <v>-30</v>
      </c>
      <c r="O2642" s="2">
        <v>2</v>
      </c>
      <c r="P2642" s="2" t="s">
        <v>244</v>
      </c>
      <c r="Q2642" s="2">
        <v>7</v>
      </c>
      <c r="R2642" s="2" t="s">
        <v>14</v>
      </c>
      <c r="S2642" s="2" t="s">
        <v>36</v>
      </c>
      <c r="T2642" s="2">
        <v>17</v>
      </c>
      <c r="U2642" s="2">
        <v>1</v>
      </c>
      <c r="V2642" s="2">
        <v>-27</v>
      </c>
      <c r="W2642" s="5">
        <v>-27</v>
      </c>
      <c r="X2642" s="2">
        <v>2019</v>
      </c>
    </row>
    <row r="2643" spans="1:24" ht="15" customHeight="1" x14ac:dyDescent="0.25">
      <c r="A2643" s="2">
        <v>2642</v>
      </c>
      <c r="B2643" s="2">
        <v>20191121</v>
      </c>
      <c r="C2643" s="2">
        <v>1</v>
      </c>
      <c r="D2643" s="2">
        <v>13</v>
      </c>
      <c r="E2643" s="2" t="s">
        <v>12</v>
      </c>
      <c r="F2643" s="2">
        <v>38</v>
      </c>
      <c r="G2643" s="2" t="s">
        <v>133</v>
      </c>
      <c r="H2643" s="2">
        <v>2</v>
      </c>
      <c r="I2643" s="2" t="s">
        <v>14</v>
      </c>
      <c r="J2643" s="2" t="s">
        <v>53</v>
      </c>
      <c r="K2643" s="2">
        <v>1</v>
      </c>
      <c r="L2643" s="2" t="s">
        <v>21</v>
      </c>
      <c r="M2643" s="2">
        <v>28</v>
      </c>
      <c r="N2643" s="2">
        <v>0</v>
      </c>
      <c r="O2643" s="2">
        <v>69</v>
      </c>
      <c r="P2643" s="2" t="s">
        <v>160</v>
      </c>
      <c r="Q2643" s="2">
        <v>2</v>
      </c>
      <c r="R2643" s="2" t="s">
        <v>14</v>
      </c>
      <c r="S2643" s="2" t="s">
        <v>53</v>
      </c>
      <c r="T2643" s="2">
        <v>26</v>
      </c>
      <c r="U2643" s="2">
        <v>1</v>
      </c>
      <c r="V2643" s="2">
        <v>2</v>
      </c>
      <c r="W2643" s="5">
        <v>2</v>
      </c>
      <c r="X2643" s="2">
        <v>2019</v>
      </c>
    </row>
    <row r="2644" spans="1:24" ht="15" customHeight="1" x14ac:dyDescent="0.25">
      <c r="A2644" s="2">
        <v>2643</v>
      </c>
      <c r="B2644" s="2">
        <v>20191121</v>
      </c>
      <c r="C2644" s="2">
        <v>0</v>
      </c>
      <c r="D2644" s="2">
        <v>13</v>
      </c>
      <c r="E2644" s="2" t="s">
        <v>12</v>
      </c>
      <c r="F2644" s="2">
        <v>666</v>
      </c>
      <c r="G2644" s="2" t="s">
        <v>159</v>
      </c>
      <c r="H2644" s="2">
        <v>0</v>
      </c>
      <c r="I2644" s="2" t="s">
        <v>19</v>
      </c>
      <c r="J2644" s="2"/>
      <c r="K2644" s="2">
        <v>-1</v>
      </c>
      <c r="L2644" s="2" t="s">
        <v>16</v>
      </c>
      <c r="M2644" s="2">
        <v>32</v>
      </c>
      <c r="N2644" s="2">
        <v>5.5</v>
      </c>
      <c r="O2644" s="2">
        <v>666</v>
      </c>
      <c r="P2644" s="2" t="s">
        <v>57</v>
      </c>
      <c r="Q2644" s="2">
        <v>0</v>
      </c>
      <c r="R2644" s="2" t="s">
        <v>19</v>
      </c>
      <c r="S2644" s="2" t="s">
        <v>58</v>
      </c>
      <c r="T2644" s="2">
        <v>20</v>
      </c>
      <c r="U2644" s="2">
        <v>-1</v>
      </c>
      <c r="V2644" s="2">
        <v>17.5</v>
      </c>
      <c r="W2644" s="5">
        <v>-17.5</v>
      </c>
      <c r="X2644" s="2">
        <v>2019</v>
      </c>
    </row>
    <row r="2645" spans="1:24" ht="15" customHeight="1" x14ac:dyDescent="0.25">
      <c r="A2645" s="2">
        <v>2644</v>
      </c>
      <c r="B2645" s="2">
        <v>20191121</v>
      </c>
      <c r="C2645" s="2">
        <v>1</v>
      </c>
      <c r="D2645" s="2">
        <v>13</v>
      </c>
      <c r="E2645" s="2" t="s">
        <v>12</v>
      </c>
      <c r="F2645" s="2">
        <v>666</v>
      </c>
      <c r="G2645" s="2" t="s">
        <v>140</v>
      </c>
      <c r="H2645" s="2">
        <v>0</v>
      </c>
      <c r="I2645" s="2" t="s">
        <v>19</v>
      </c>
      <c r="J2645" s="2" t="s">
        <v>58</v>
      </c>
      <c r="K2645" s="2">
        <v>-1</v>
      </c>
      <c r="L2645" s="2" t="s">
        <v>16</v>
      </c>
      <c r="M2645" s="2">
        <v>28</v>
      </c>
      <c r="N2645" s="2">
        <v>5.5</v>
      </c>
      <c r="O2645" s="2">
        <v>666</v>
      </c>
      <c r="P2645" s="2" t="s">
        <v>70</v>
      </c>
      <c r="Q2645" s="2">
        <v>0</v>
      </c>
      <c r="R2645" s="2" t="s">
        <v>19</v>
      </c>
      <c r="S2645" s="2" t="s">
        <v>58</v>
      </c>
      <c r="T2645" s="2">
        <v>27</v>
      </c>
      <c r="U2645" s="2">
        <v>-1</v>
      </c>
      <c r="V2645" s="2">
        <v>6.5</v>
      </c>
      <c r="W2645" s="5">
        <v>-6.5</v>
      </c>
      <c r="X2645" s="2">
        <v>2019</v>
      </c>
    </row>
    <row r="2646" spans="1:24" ht="15" customHeight="1" x14ac:dyDescent="0.25">
      <c r="A2646" s="2">
        <v>2645</v>
      </c>
      <c r="B2646" s="2">
        <v>20191122</v>
      </c>
      <c r="C2646" s="2">
        <v>1</v>
      </c>
      <c r="D2646" s="2">
        <v>13</v>
      </c>
      <c r="E2646" s="2" t="s">
        <v>12</v>
      </c>
      <c r="F2646" s="2">
        <v>130</v>
      </c>
      <c r="G2646" s="2" t="s">
        <v>24</v>
      </c>
      <c r="H2646" s="2">
        <v>8</v>
      </c>
      <c r="I2646" s="2" t="s">
        <v>14</v>
      </c>
      <c r="J2646" s="2" t="s">
        <v>15</v>
      </c>
      <c r="K2646" s="2">
        <v>1</v>
      </c>
      <c r="L2646" s="2" t="s">
        <v>21</v>
      </c>
      <c r="M2646" s="2">
        <v>17</v>
      </c>
      <c r="N2646" s="2">
        <v>-7</v>
      </c>
      <c r="O2646" s="2">
        <v>25</v>
      </c>
      <c r="P2646" s="2" t="s">
        <v>17</v>
      </c>
      <c r="Q2646" s="2">
        <v>8</v>
      </c>
      <c r="R2646" s="2" t="s">
        <v>14</v>
      </c>
      <c r="S2646" s="2" t="s">
        <v>15</v>
      </c>
      <c r="T2646" s="2">
        <v>7</v>
      </c>
      <c r="U2646" s="2">
        <v>1</v>
      </c>
      <c r="V2646" s="2">
        <v>3</v>
      </c>
      <c r="W2646" s="5">
        <v>3</v>
      </c>
      <c r="X2646" s="2">
        <v>2019</v>
      </c>
    </row>
    <row r="2647" spans="1:24" ht="15" customHeight="1" x14ac:dyDescent="0.25">
      <c r="A2647" s="2">
        <v>2646</v>
      </c>
      <c r="B2647" s="2">
        <v>20191122</v>
      </c>
      <c r="C2647" s="2">
        <v>1</v>
      </c>
      <c r="D2647" s="2">
        <v>13</v>
      </c>
      <c r="E2647" s="2" t="s">
        <v>12</v>
      </c>
      <c r="F2647" s="2">
        <v>666</v>
      </c>
      <c r="G2647" s="2" t="s">
        <v>198</v>
      </c>
      <c r="H2647" s="2">
        <v>0</v>
      </c>
      <c r="I2647" s="2" t="s">
        <v>19</v>
      </c>
      <c r="J2647" s="2" t="s">
        <v>58</v>
      </c>
      <c r="K2647" s="2">
        <v>-1</v>
      </c>
      <c r="L2647" s="2" t="s">
        <v>16</v>
      </c>
      <c r="M2647" s="2">
        <v>52</v>
      </c>
      <c r="N2647" s="2">
        <v>-7</v>
      </c>
      <c r="O2647" s="2">
        <v>666</v>
      </c>
      <c r="P2647" s="2" t="s">
        <v>163</v>
      </c>
      <c r="Q2647" s="2">
        <v>0</v>
      </c>
      <c r="R2647" s="2" t="s">
        <v>19</v>
      </c>
      <c r="S2647" s="2" t="s">
        <v>58</v>
      </c>
      <c r="T2647" s="2">
        <v>35</v>
      </c>
      <c r="U2647" s="2">
        <v>1</v>
      </c>
      <c r="V2647" s="2">
        <v>10</v>
      </c>
      <c r="W2647" s="5">
        <v>10</v>
      </c>
      <c r="X2647" s="2">
        <v>2019</v>
      </c>
    </row>
    <row r="2648" spans="1:24" ht="15" customHeight="1" x14ac:dyDescent="0.25">
      <c r="A2648" s="2">
        <v>2647</v>
      </c>
      <c r="B2648" s="2">
        <v>20191123</v>
      </c>
      <c r="C2648" s="2">
        <v>1</v>
      </c>
      <c r="D2648" s="2">
        <v>13</v>
      </c>
      <c r="E2648" s="2" t="s">
        <v>12</v>
      </c>
      <c r="F2648" s="2">
        <v>8</v>
      </c>
      <c r="G2648" s="2" t="s">
        <v>101</v>
      </c>
      <c r="H2648" s="2">
        <v>10</v>
      </c>
      <c r="I2648" s="2" t="s">
        <v>14</v>
      </c>
      <c r="J2648" s="2" t="s">
        <v>43</v>
      </c>
      <c r="K2648" s="2">
        <v>1</v>
      </c>
      <c r="L2648" s="2" t="s">
        <v>21</v>
      </c>
      <c r="M2648" s="2">
        <v>38</v>
      </c>
      <c r="N2648" s="2">
        <v>-1.5</v>
      </c>
      <c r="O2648" s="2">
        <v>36</v>
      </c>
      <c r="P2648" s="2" t="s">
        <v>131</v>
      </c>
      <c r="Q2648" s="2">
        <v>10</v>
      </c>
      <c r="R2648" s="2" t="s">
        <v>14</v>
      </c>
      <c r="S2648" s="2" t="s">
        <v>43</v>
      </c>
      <c r="T2648" s="2">
        <v>33</v>
      </c>
      <c r="U2648" s="2">
        <v>1</v>
      </c>
      <c r="V2648" s="2">
        <v>3.5</v>
      </c>
      <c r="W2648" s="5">
        <v>3.5</v>
      </c>
      <c r="X2648" s="2">
        <v>2019</v>
      </c>
    </row>
    <row r="2649" spans="1:24" ht="15" customHeight="1" x14ac:dyDescent="0.25">
      <c r="A2649" s="2">
        <v>2648</v>
      </c>
      <c r="B2649" s="2">
        <v>20191123</v>
      </c>
      <c r="C2649" s="2">
        <v>0</v>
      </c>
      <c r="D2649" s="2">
        <v>13</v>
      </c>
      <c r="E2649" s="2" t="s">
        <v>12</v>
      </c>
      <c r="F2649" s="2">
        <v>3</v>
      </c>
      <c r="G2649" s="2" t="s">
        <v>103</v>
      </c>
      <c r="H2649" s="2">
        <v>11</v>
      </c>
      <c r="I2649" s="2" t="s">
        <v>14</v>
      </c>
      <c r="J2649" s="2" t="s">
        <v>56</v>
      </c>
      <c r="K2649" s="2">
        <v>1</v>
      </c>
      <c r="L2649" s="2" t="s">
        <v>21</v>
      </c>
      <c r="M2649" s="2">
        <v>66</v>
      </c>
      <c r="N2649" s="2">
        <v>-58</v>
      </c>
      <c r="O2649" s="2">
        <v>666</v>
      </c>
      <c r="P2649" s="2" t="s">
        <v>270</v>
      </c>
      <c r="Q2649" s="2">
        <v>0</v>
      </c>
      <c r="R2649" s="2" t="s">
        <v>19</v>
      </c>
      <c r="S2649" s="2" t="s">
        <v>82</v>
      </c>
      <c r="T2649" s="2">
        <v>3</v>
      </c>
      <c r="U2649" s="2">
        <v>1</v>
      </c>
      <c r="V2649" s="2">
        <v>5</v>
      </c>
      <c r="W2649" s="5">
        <v>5</v>
      </c>
      <c r="X2649" s="2">
        <v>2019</v>
      </c>
    </row>
    <row r="2650" spans="1:24" ht="15" customHeight="1" x14ac:dyDescent="0.25">
      <c r="A2650" s="2">
        <v>2649</v>
      </c>
      <c r="B2650" s="2">
        <v>20191123</v>
      </c>
      <c r="C2650" s="2">
        <v>1</v>
      </c>
      <c r="D2650" s="2">
        <v>13</v>
      </c>
      <c r="E2650" s="2" t="s">
        <v>12</v>
      </c>
      <c r="F2650" s="2">
        <v>4</v>
      </c>
      <c r="G2650" s="2" t="s">
        <v>179</v>
      </c>
      <c r="H2650" s="2">
        <v>10</v>
      </c>
      <c r="I2650" s="2" t="s">
        <v>14</v>
      </c>
      <c r="J2650" s="2" t="s">
        <v>43</v>
      </c>
      <c r="K2650" s="2">
        <v>1</v>
      </c>
      <c r="L2650" s="2" t="s">
        <v>21</v>
      </c>
      <c r="M2650" s="2">
        <v>35</v>
      </c>
      <c r="N2650" s="2">
        <v>-28.5</v>
      </c>
      <c r="O2650" s="2">
        <v>106</v>
      </c>
      <c r="P2650" s="2" t="s">
        <v>182</v>
      </c>
      <c r="Q2650" s="2">
        <v>10</v>
      </c>
      <c r="R2650" s="2" t="s">
        <v>14</v>
      </c>
      <c r="S2650" s="2" t="s">
        <v>43</v>
      </c>
      <c r="T2650" s="2">
        <v>13</v>
      </c>
      <c r="U2650" s="2">
        <v>1</v>
      </c>
      <c r="V2650" s="2">
        <v>-6.5</v>
      </c>
      <c r="W2650" s="5">
        <v>-6.5</v>
      </c>
      <c r="X2650" s="2">
        <v>2019</v>
      </c>
    </row>
    <row r="2651" spans="1:24" ht="15" customHeight="1" x14ac:dyDescent="0.25">
      <c r="A2651" s="2">
        <v>2650</v>
      </c>
      <c r="B2651" s="2">
        <v>20191123</v>
      </c>
      <c r="C2651" s="2">
        <v>1</v>
      </c>
      <c r="D2651" s="2">
        <v>13</v>
      </c>
      <c r="E2651" s="2" t="s">
        <v>12</v>
      </c>
      <c r="F2651" s="2">
        <v>116</v>
      </c>
      <c r="G2651" s="2" t="s">
        <v>61</v>
      </c>
      <c r="H2651" s="2">
        <v>9</v>
      </c>
      <c r="I2651" s="2" t="s">
        <v>14</v>
      </c>
      <c r="J2651" s="2" t="s">
        <v>62</v>
      </c>
      <c r="K2651" s="2">
        <v>-1</v>
      </c>
      <c r="L2651" s="2" t="s">
        <v>16</v>
      </c>
      <c r="M2651" s="2">
        <v>35</v>
      </c>
      <c r="N2651" s="2">
        <v>-23</v>
      </c>
      <c r="O2651" s="2">
        <v>5</v>
      </c>
      <c r="P2651" s="2" t="s">
        <v>108</v>
      </c>
      <c r="Q2651" s="2">
        <v>9</v>
      </c>
      <c r="R2651" s="2" t="s">
        <v>14</v>
      </c>
      <c r="S2651" s="2" t="s">
        <v>62</v>
      </c>
      <c r="T2651" s="2">
        <v>7</v>
      </c>
      <c r="U2651" s="2">
        <v>1</v>
      </c>
      <c r="V2651" s="2">
        <v>5</v>
      </c>
      <c r="W2651" s="5">
        <v>5</v>
      </c>
      <c r="X2651" s="2">
        <v>2019</v>
      </c>
    </row>
    <row r="2652" spans="1:24" ht="15" customHeight="1" x14ac:dyDescent="0.25">
      <c r="A2652" s="2">
        <v>2651</v>
      </c>
      <c r="B2652" s="2">
        <v>20191123</v>
      </c>
      <c r="C2652" s="2">
        <v>0</v>
      </c>
      <c r="D2652" s="2">
        <v>13</v>
      </c>
      <c r="E2652" s="2" t="s">
        <v>12</v>
      </c>
      <c r="F2652" s="2">
        <v>10</v>
      </c>
      <c r="G2652" s="2" t="s">
        <v>215</v>
      </c>
      <c r="H2652" s="2">
        <v>11</v>
      </c>
      <c r="I2652" s="2" t="s">
        <v>14</v>
      </c>
      <c r="J2652" s="2" t="s">
        <v>56</v>
      </c>
      <c r="K2652" s="2">
        <v>1</v>
      </c>
      <c r="L2652" s="2" t="s">
        <v>21</v>
      </c>
      <c r="M2652" s="2">
        <v>52</v>
      </c>
      <c r="N2652" s="2">
        <v>-48.5</v>
      </c>
      <c r="O2652" s="2">
        <v>666</v>
      </c>
      <c r="P2652" s="2" t="s">
        <v>246</v>
      </c>
      <c r="Q2652" s="2">
        <v>0</v>
      </c>
      <c r="R2652" s="2" t="s">
        <v>19</v>
      </c>
      <c r="S2652" s="2" t="s">
        <v>82</v>
      </c>
      <c r="T2652" s="2">
        <v>0</v>
      </c>
      <c r="U2652" s="2">
        <v>1</v>
      </c>
      <c r="V2652" s="2">
        <v>3.5</v>
      </c>
      <c r="W2652" s="5">
        <v>3.5</v>
      </c>
      <c r="X2652" s="2">
        <v>2019</v>
      </c>
    </row>
    <row r="2653" spans="1:24" ht="15" customHeight="1" x14ac:dyDescent="0.25">
      <c r="A2653" s="2">
        <v>2652</v>
      </c>
      <c r="B2653" s="2">
        <v>20191123</v>
      </c>
      <c r="C2653" s="2">
        <v>1</v>
      </c>
      <c r="D2653" s="2">
        <v>13</v>
      </c>
      <c r="E2653" s="2" t="s">
        <v>12</v>
      </c>
      <c r="F2653" s="2">
        <v>6</v>
      </c>
      <c r="G2653" s="2" t="s">
        <v>109</v>
      </c>
      <c r="H2653" s="2">
        <v>9</v>
      </c>
      <c r="I2653" s="2" t="s">
        <v>14</v>
      </c>
      <c r="J2653" s="2" t="s">
        <v>62</v>
      </c>
      <c r="K2653" s="2">
        <v>1</v>
      </c>
      <c r="L2653" s="2" t="s">
        <v>21</v>
      </c>
      <c r="M2653" s="2">
        <v>31</v>
      </c>
      <c r="N2653" s="2">
        <v>14</v>
      </c>
      <c r="O2653" s="2">
        <v>84</v>
      </c>
      <c r="P2653" s="2" t="s">
        <v>174</v>
      </c>
      <c r="Q2653" s="2">
        <v>9</v>
      </c>
      <c r="R2653" s="2" t="s">
        <v>14</v>
      </c>
      <c r="S2653" s="2" t="s">
        <v>62</v>
      </c>
      <c r="T2653" s="2">
        <v>28</v>
      </c>
      <c r="U2653" s="2">
        <v>-1</v>
      </c>
      <c r="V2653" s="2">
        <v>17</v>
      </c>
      <c r="W2653" s="5">
        <v>-17</v>
      </c>
      <c r="X2653" s="2">
        <v>2019</v>
      </c>
    </row>
    <row r="2654" spans="1:24" ht="15" customHeight="1" x14ac:dyDescent="0.25">
      <c r="A2654" s="2">
        <v>2653</v>
      </c>
      <c r="B2654" s="2">
        <v>20191123</v>
      </c>
      <c r="C2654" s="2">
        <v>1</v>
      </c>
      <c r="D2654" s="2">
        <v>13</v>
      </c>
      <c r="E2654" s="2" t="s">
        <v>12</v>
      </c>
      <c r="F2654" s="2">
        <v>12</v>
      </c>
      <c r="G2654" s="2" t="s">
        <v>111</v>
      </c>
      <c r="H2654" s="2">
        <v>4</v>
      </c>
      <c r="I2654" s="2" t="s">
        <v>14</v>
      </c>
      <c r="J2654" s="2" t="s">
        <v>79</v>
      </c>
      <c r="K2654" s="2">
        <v>1</v>
      </c>
      <c r="L2654" s="2" t="s">
        <v>21</v>
      </c>
      <c r="M2654" s="2">
        <v>24</v>
      </c>
      <c r="N2654" s="2">
        <v>-6</v>
      </c>
      <c r="O2654" s="2">
        <v>104</v>
      </c>
      <c r="P2654" s="2" t="s">
        <v>151</v>
      </c>
      <c r="Q2654" s="2">
        <v>4</v>
      </c>
      <c r="R2654" s="2" t="s">
        <v>14</v>
      </c>
      <c r="S2654" s="2" t="s">
        <v>79</v>
      </c>
      <c r="T2654" s="2">
        <v>10</v>
      </c>
      <c r="U2654" s="2">
        <v>1</v>
      </c>
      <c r="V2654" s="2">
        <v>8</v>
      </c>
      <c r="W2654" s="5">
        <v>8</v>
      </c>
      <c r="X2654" s="2">
        <v>2019</v>
      </c>
    </row>
    <row r="2655" spans="1:24" ht="15" customHeight="1" x14ac:dyDescent="0.25">
      <c r="A2655" s="2">
        <v>2654</v>
      </c>
      <c r="B2655" s="2">
        <v>20191123</v>
      </c>
      <c r="C2655" s="2">
        <v>1</v>
      </c>
      <c r="D2655" s="2">
        <v>13</v>
      </c>
      <c r="E2655" s="2" t="s">
        <v>12</v>
      </c>
      <c r="F2655" s="2">
        <v>20</v>
      </c>
      <c r="G2655" s="2" t="s">
        <v>118</v>
      </c>
      <c r="H2655" s="2">
        <v>5</v>
      </c>
      <c r="I2655" s="2" t="s">
        <v>14</v>
      </c>
      <c r="J2655" s="2" t="s">
        <v>27</v>
      </c>
      <c r="K2655" s="2">
        <v>1</v>
      </c>
      <c r="L2655" s="2" t="s">
        <v>21</v>
      </c>
      <c r="M2655" s="2">
        <v>24</v>
      </c>
      <c r="N2655" s="2">
        <v>6.5</v>
      </c>
      <c r="O2655" s="2">
        <v>55</v>
      </c>
      <c r="P2655" s="2" t="s">
        <v>154</v>
      </c>
      <c r="Q2655" s="2">
        <v>5</v>
      </c>
      <c r="R2655" s="2" t="s">
        <v>14</v>
      </c>
      <c r="S2655" s="2" t="s">
        <v>27</v>
      </c>
      <c r="T2655" s="2">
        <v>13</v>
      </c>
      <c r="U2655" s="2">
        <v>-1</v>
      </c>
      <c r="V2655" s="2">
        <v>17.5</v>
      </c>
      <c r="W2655" s="5">
        <v>-17.5</v>
      </c>
      <c r="X2655" s="2">
        <v>2019</v>
      </c>
    </row>
    <row r="2656" spans="1:24" ht="15" customHeight="1" x14ac:dyDescent="0.25">
      <c r="A2656" s="2">
        <v>2655</v>
      </c>
      <c r="B2656" s="2">
        <v>20191123</v>
      </c>
      <c r="C2656" s="2">
        <v>1</v>
      </c>
      <c r="D2656" s="2">
        <v>13</v>
      </c>
      <c r="E2656" s="2" t="s">
        <v>12</v>
      </c>
      <c r="F2656" s="2">
        <v>21</v>
      </c>
      <c r="G2656" s="2" t="s">
        <v>205</v>
      </c>
      <c r="H2656" s="2">
        <v>1</v>
      </c>
      <c r="I2656" s="2" t="s">
        <v>14</v>
      </c>
      <c r="J2656" s="2" t="s">
        <v>40</v>
      </c>
      <c r="K2656" s="2">
        <v>1</v>
      </c>
      <c r="L2656" s="2" t="s">
        <v>21</v>
      </c>
      <c r="M2656" s="2">
        <v>15</v>
      </c>
      <c r="N2656" s="2">
        <v>-10</v>
      </c>
      <c r="O2656" s="2">
        <v>102</v>
      </c>
      <c r="P2656" s="2" t="s">
        <v>194</v>
      </c>
      <c r="Q2656" s="2">
        <v>1</v>
      </c>
      <c r="R2656" s="2" t="s">
        <v>14</v>
      </c>
      <c r="S2656" s="2" t="s">
        <v>40</v>
      </c>
      <c r="T2656" s="2">
        <v>13</v>
      </c>
      <c r="U2656" s="2">
        <v>1</v>
      </c>
      <c r="V2656" s="2">
        <v>-8</v>
      </c>
      <c r="W2656" s="5">
        <v>-8</v>
      </c>
      <c r="X2656" s="2">
        <v>2019</v>
      </c>
    </row>
    <row r="2657" spans="1:24" ht="15" customHeight="1" x14ac:dyDescent="0.25">
      <c r="A2657" s="2">
        <v>2656</v>
      </c>
      <c r="B2657" s="2">
        <v>20191123</v>
      </c>
      <c r="C2657" s="2">
        <v>1</v>
      </c>
      <c r="D2657" s="2">
        <v>13</v>
      </c>
      <c r="E2657" s="2" t="s">
        <v>12</v>
      </c>
      <c r="F2657" s="2">
        <v>24</v>
      </c>
      <c r="G2657" s="2" t="s">
        <v>84</v>
      </c>
      <c r="H2657" s="2">
        <v>9</v>
      </c>
      <c r="I2657" s="2" t="s">
        <v>14</v>
      </c>
      <c r="J2657" s="2" t="s">
        <v>62</v>
      </c>
      <c r="K2657" s="2">
        <v>1</v>
      </c>
      <c r="L2657" s="2" t="s">
        <v>21</v>
      </c>
      <c r="M2657" s="2">
        <v>20</v>
      </c>
      <c r="N2657" s="2">
        <v>14.5</v>
      </c>
      <c r="O2657" s="2">
        <v>126</v>
      </c>
      <c r="P2657" s="2" t="s">
        <v>216</v>
      </c>
      <c r="Q2657" s="2">
        <v>9</v>
      </c>
      <c r="R2657" s="2" t="s">
        <v>14</v>
      </c>
      <c r="S2657" s="2" t="s">
        <v>62</v>
      </c>
      <c r="T2657" s="2">
        <v>14</v>
      </c>
      <c r="U2657" s="2">
        <v>-1</v>
      </c>
      <c r="V2657" s="2">
        <v>20.5</v>
      </c>
      <c r="W2657" s="5">
        <v>-20.5</v>
      </c>
      <c r="X2657" s="2">
        <v>2019</v>
      </c>
    </row>
    <row r="2658" spans="1:24" ht="15" customHeight="1" x14ac:dyDescent="0.25">
      <c r="A2658" s="2">
        <v>2657</v>
      </c>
      <c r="B2658" s="2">
        <v>20191123</v>
      </c>
      <c r="C2658" s="2">
        <v>1</v>
      </c>
      <c r="D2658" s="2">
        <v>13</v>
      </c>
      <c r="E2658" s="2" t="s">
        <v>12</v>
      </c>
      <c r="F2658" s="2">
        <v>29</v>
      </c>
      <c r="G2658" s="2" t="s">
        <v>238</v>
      </c>
      <c r="H2658" s="2">
        <v>1</v>
      </c>
      <c r="I2658" s="2" t="s">
        <v>14</v>
      </c>
      <c r="J2658" s="2" t="s">
        <v>40</v>
      </c>
      <c r="K2658" s="2">
        <v>-1</v>
      </c>
      <c r="L2658" s="2" t="s">
        <v>16</v>
      </c>
      <c r="M2658" s="2">
        <v>31</v>
      </c>
      <c r="N2658" s="2">
        <v>-13.5</v>
      </c>
      <c r="O2658" s="2">
        <v>26</v>
      </c>
      <c r="P2658" s="2" t="s">
        <v>41</v>
      </c>
      <c r="Q2658" s="2">
        <v>1</v>
      </c>
      <c r="R2658" s="2" t="s">
        <v>14</v>
      </c>
      <c r="S2658" s="2" t="s">
        <v>40</v>
      </c>
      <c r="T2658" s="2">
        <v>24</v>
      </c>
      <c r="U2658" s="2">
        <v>1</v>
      </c>
      <c r="V2658" s="2">
        <v>-6.5</v>
      </c>
      <c r="W2658" s="5">
        <v>-6.5</v>
      </c>
      <c r="X2658" s="2">
        <v>2019</v>
      </c>
    </row>
    <row r="2659" spans="1:24" ht="15" customHeight="1" x14ac:dyDescent="0.25">
      <c r="A2659" s="2">
        <v>2658</v>
      </c>
      <c r="B2659" s="2">
        <v>20191123</v>
      </c>
      <c r="C2659" s="2">
        <v>0</v>
      </c>
      <c r="D2659" s="2">
        <v>13</v>
      </c>
      <c r="E2659" s="2" t="s">
        <v>12</v>
      </c>
      <c r="F2659" s="2">
        <v>31</v>
      </c>
      <c r="G2659" s="2" t="s">
        <v>123</v>
      </c>
      <c r="H2659" s="2">
        <v>5</v>
      </c>
      <c r="I2659" s="2" t="s">
        <v>14</v>
      </c>
      <c r="J2659" s="2" t="s">
        <v>27</v>
      </c>
      <c r="K2659" s="2">
        <v>0</v>
      </c>
      <c r="L2659" s="2" t="s">
        <v>32</v>
      </c>
      <c r="M2659" s="2">
        <v>30</v>
      </c>
      <c r="N2659" s="2">
        <v>18.5</v>
      </c>
      <c r="O2659" s="2">
        <v>59</v>
      </c>
      <c r="P2659" s="2" t="s">
        <v>240</v>
      </c>
      <c r="Q2659" s="2">
        <v>2</v>
      </c>
      <c r="R2659" s="2" t="s">
        <v>14</v>
      </c>
      <c r="S2659" s="2" t="s">
        <v>53</v>
      </c>
      <c r="T2659" s="2">
        <v>24</v>
      </c>
      <c r="U2659" s="2">
        <v>-1</v>
      </c>
      <c r="V2659" s="2">
        <v>24.5</v>
      </c>
      <c r="W2659" s="5">
        <v>-24.5</v>
      </c>
      <c r="X2659" s="2">
        <v>2019</v>
      </c>
    </row>
    <row r="2660" spans="1:24" ht="15" customHeight="1" x14ac:dyDescent="0.25">
      <c r="A2660" s="2">
        <v>2659</v>
      </c>
      <c r="B2660" s="2">
        <v>20191123</v>
      </c>
      <c r="C2660" s="2">
        <v>1</v>
      </c>
      <c r="D2660" s="2">
        <v>13</v>
      </c>
      <c r="E2660" s="2" t="s">
        <v>12</v>
      </c>
      <c r="F2660" s="2">
        <v>72</v>
      </c>
      <c r="G2660" s="2" t="s">
        <v>91</v>
      </c>
      <c r="H2660" s="2">
        <v>8</v>
      </c>
      <c r="I2660" s="2" t="s">
        <v>14</v>
      </c>
      <c r="J2660" s="2" t="s">
        <v>15</v>
      </c>
      <c r="K2660" s="2">
        <v>-1</v>
      </c>
      <c r="L2660" s="2" t="s">
        <v>16</v>
      </c>
      <c r="M2660" s="2">
        <v>35</v>
      </c>
      <c r="N2660" s="2">
        <v>13.5</v>
      </c>
      <c r="O2660" s="2">
        <v>34</v>
      </c>
      <c r="P2660" s="2" t="s">
        <v>127</v>
      </c>
      <c r="Q2660" s="2">
        <v>8</v>
      </c>
      <c r="R2660" s="2" t="s">
        <v>14</v>
      </c>
      <c r="S2660" s="2" t="s">
        <v>15</v>
      </c>
      <c r="T2660" s="2">
        <v>28</v>
      </c>
      <c r="U2660" s="2">
        <v>-1</v>
      </c>
      <c r="V2660" s="2">
        <v>20.5</v>
      </c>
      <c r="W2660" s="5">
        <v>-20.5</v>
      </c>
      <c r="X2660" s="2">
        <v>2019</v>
      </c>
    </row>
    <row r="2661" spans="1:24" ht="15" customHeight="1" x14ac:dyDescent="0.25">
      <c r="A2661" s="2">
        <v>2660</v>
      </c>
      <c r="B2661" s="2">
        <v>20191123</v>
      </c>
      <c r="C2661" s="2">
        <v>1</v>
      </c>
      <c r="D2661" s="2">
        <v>13</v>
      </c>
      <c r="E2661" s="2" t="s">
        <v>12</v>
      </c>
      <c r="F2661" s="2">
        <v>37</v>
      </c>
      <c r="G2661" s="2" t="s">
        <v>42</v>
      </c>
      <c r="H2661" s="2">
        <v>10</v>
      </c>
      <c r="I2661" s="2" t="s">
        <v>14</v>
      </c>
      <c r="J2661" s="2" t="s">
        <v>43</v>
      </c>
      <c r="K2661" s="2">
        <v>1</v>
      </c>
      <c r="L2661" s="2" t="s">
        <v>21</v>
      </c>
      <c r="M2661" s="2">
        <v>28</v>
      </c>
      <c r="N2661" s="2">
        <v>-10.5</v>
      </c>
      <c r="O2661" s="2">
        <v>94</v>
      </c>
      <c r="P2661" s="2" t="s">
        <v>184</v>
      </c>
      <c r="Q2661" s="2">
        <v>10</v>
      </c>
      <c r="R2661" s="2" t="s">
        <v>14</v>
      </c>
      <c r="S2661" s="2" t="s">
        <v>43</v>
      </c>
      <c r="T2661" s="2">
        <v>15</v>
      </c>
      <c r="U2661" s="2">
        <v>1</v>
      </c>
      <c r="V2661" s="2">
        <v>2.5</v>
      </c>
      <c r="W2661" s="5">
        <v>2.5</v>
      </c>
      <c r="X2661" s="2">
        <v>2019</v>
      </c>
    </row>
    <row r="2662" spans="1:24" ht="15" customHeight="1" x14ac:dyDescent="0.25">
      <c r="A2662" s="2">
        <v>2661</v>
      </c>
      <c r="B2662" s="2">
        <v>20191123</v>
      </c>
      <c r="C2662" s="2">
        <v>1</v>
      </c>
      <c r="D2662" s="2">
        <v>13</v>
      </c>
      <c r="E2662" s="2" t="s">
        <v>12</v>
      </c>
      <c r="F2662" s="2">
        <v>35</v>
      </c>
      <c r="G2662" s="2" t="s">
        <v>129</v>
      </c>
      <c r="H2662" s="2">
        <v>11</v>
      </c>
      <c r="I2662" s="2" t="s">
        <v>14</v>
      </c>
      <c r="J2662" s="2" t="s">
        <v>56</v>
      </c>
      <c r="K2662" s="2">
        <v>1</v>
      </c>
      <c r="L2662" s="2" t="s">
        <v>21</v>
      </c>
      <c r="M2662" s="2">
        <v>19</v>
      </c>
      <c r="N2662" s="2">
        <v>-13</v>
      </c>
      <c r="O2662" s="2">
        <v>105</v>
      </c>
      <c r="P2662" s="2" t="s">
        <v>55</v>
      </c>
      <c r="Q2662" s="2">
        <v>11</v>
      </c>
      <c r="R2662" s="2" t="s">
        <v>14</v>
      </c>
      <c r="S2662" s="2" t="s">
        <v>56</v>
      </c>
      <c r="T2662" s="2">
        <v>13</v>
      </c>
      <c r="U2662" s="2">
        <v>1</v>
      </c>
      <c r="V2662" s="2">
        <v>-7</v>
      </c>
      <c r="W2662" s="5">
        <v>-7</v>
      </c>
      <c r="X2662" s="2">
        <v>2019</v>
      </c>
    </row>
    <row r="2663" spans="1:24" ht="15" customHeight="1" x14ac:dyDescent="0.25">
      <c r="A2663" s="2">
        <v>2662</v>
      </c>
      <c r="B2663" s="2">
        <v>20191123</v>
      </c>
      <c r="C2663" s="2">
        <v>1</v>
      </c>
      <c r="D2663" s="2">
        <v>13</v>
      </c>
      <c r="E2663" s="2" t="s">
        <v>12</v>
      </c>
      <c r="F2663" s="2">
        <v>39</v>
      </c>
      <c r="G2663" s="2" t="s">
        <v>13</v>
      </c>
      <c r="H2663" s="2">
        <v>8</v>
      </c>
      <c r="I2663" s="2" t="s">
        <v>14</v>
      </c>
      <c r="J2663" s="2" t="s">
        <v>15</v>
      </c>
      <c r="K2663" s="2">
        <v>1</v>
      </c>
      <c r="L2663" s="2" t="s">
        <v>21</v>
      </c>
      <c r="M2663" s="2">
        <v>14</v>
      </c>
      <c r="N2663" s="2">
        <v>-2.5</v>
      </c>
      <c r="O2663" s="2">
        <v>91</v>
      </c>
      <c r="P2663" s="2" t="s">
        <v>94</v>
      </c>
      <c r="Q2663" s="2">
        <v>8</v>
      </c>
      <c r="R2663" s="2" t="s">
        <v>14</v>
      </c>
      <c r="S2663" s="2" t="s">
        <v>15</v>
      </c>
      <c r="T2663" s="2">
        <v>11</v>
      </c>
      <c r="U2663" s="2">
        <v>1</v>
      </c>
      <c r="V2663" s="2">
        <v>0.5</v>
      </c>
      <c r="W2663" s="5">
        <v>0.5</v>
      </c>
      <c r="X2663" s="2">
        <v>2019</v>
      </c>
    </row>
    <row r="2664" spans="1:24" ht="15" customHeight="1" x14ac:dyDescent="0.25">
      <c r="A2664" s="2">
        <v>2663</v>
      </c>
      <c r="B2664" s="2">
        <v>20191123</v>
      </c>
      <c r="C2664" s="2">
        <v>1</v>
      </c>
      <c r="D2664" s="2">
        <v>13</v>
      </c>
      <c r="E2664" s="2" t="s">
        <v>12</v>
      </c>
      <c r="F2664" s="2">
        <v>61</v>
      </c>
      <c r="G2664" s="2" t="s">
        <v>165</v>
      </c>
      <c r="H2664" s="2">
        <v>3</v>
      </c>
      <c r="I2664" s="2" t="s">
        <v>14</v>
      </c>
      <c r="J2664" s="2" t="s">
        <v>46</v>
      </c>
      <c r="K2664" s="2">
        <v>-1</v>
      </c>
      <c r="L2664" s="2" t="s">
        <v>16</v>
      </c>
      <c r="M2664" s="2">
        <v>39</v>
      </c>
      <c r="N2664" s="2">
        <v>-10</v>
      </c>
      <c r="O2664" s="2">
        <v>43</v>
      </c>
      <c r="P2664" s="2" t="s">
        <v>20</v>
      </c>
      <c r="Q2664" s="2">
        <v>3</v>
      </c>
      <c r="R2664" s="2" t="s">
        <v>14</v>
      </c>
      <c r="S2664" s="2" t="s">
        <v>46</v>
      </c>
      <c r="T2664" s="2">
        <v>14</v>
      </c>
      <c r="U2664" s="2">
        <v>1</v>
      </c>
      <c r="V2664" s="2">
        <v>15</v>
      </c>
      <c r="W2664" s="5">
        <v>15</v>
      </c>
      <c r="X2664" s="2">
        <v>2019</v>
      </c>
    </row>
    <row r="2665" spans="1:24" ht="15" customHeight="1" x14ac:dyDescent="0.25">
      <c r="A2665" s="2">
        <v>2664</v>
      </c>
      <c r="B2665" s="2">
        <v>20191123</v>
      </c>
      <c r="C2665" s="2">
        <v>1</v>
      </c>
      <c r="D2665" s="2">
        <v>13</v>
      </c>
      <c r="E2665" s="2" t="s">
        <v>12</v>
      </c>
      <c r="F2665" s="2">
        <v>44</v>
      </c>
      <c r="G2665" s="2" t="s">
        <v>138</v>
      </c>
      <c r="H2665" s="2">
        <v>3</v>
      </c>
      <c r="I2665" s="2" t="s">
        <v>14</v>
      </c>
      <c r="J2665" s="2" t="s">
        <v>46</v>
      </c>
      <c r="K2665" s="2">
        <v>1</v>
      </c>
      <c r="L2665" s="2" t="s">
        <v>21</v>
      </c>
      <c r="M2665" s="2">
        <v>19</v>
      </c>
      <c r="N2665" s="2">
        <v>-15.5</v>
      </c>
      <c r="O2665" s="2">
        <v>42</v>
      </c>
      <c r="P2665" s="2" t="s">
        <v>136</v>
      </c>
      <c r="Q2665" s="2">
        <v>3</v>
      </c>
      <c r="R2665" s="2" t="s">
        <v>14</v>
      </c>
      <c r="S2665" s="2" t="s">
        <v>46</v>
      </c>
      <c r="T2665" s="2">
        <v>10</v>
      </c>
      <c r="U2665" s="2">
        <v>1</v>
      </c>
      <c r="V2665" s="2">
        <v>-6.5</v>
      </c>
      <c r="W2665" s="5">
        <v>-6.5</v>
      </c>
      <c r="X2665" s="2">
        <v>2019</v>
      </c>
    </row>
    <row r="2666" spans="1:24" ht="15" customHeight="1" x14ac:dyDescent="0.25">
      <c r="A2666" s="2">
        <v>2665</v>
      </c>
      <c r="B2666" s="2">
        <v>20191123</v>
      </c>
      <c r="C2666" s="2">
        <v>1</v>
      </c>
      <c r="D2666" s="2">
        <v>13</v>
      </c>
      <c r="E2666" s="2" t="s">
        <v>12</v>
      </c>
      <c r="F2666" s="2">
        <v>45</v>
      </c>
      <c r="G2666" s="2" t="s">
        <v>247</v>
      </c>
      <c r="H2666" s="2">
        <v>4</v>
      </c>
      <c r="I2666" s="2" t="s">
        <v>14</v>
      </c>
      <c r="J2666" s="2" t="s">
        <v>79</v>
      </c>
      <c r="K2666" s="2">
        <v>1</v>
      </c>
      <c r="L2666" s="2" t="s">
        <v>21</v>
      </c>
      <c r="M2666" s="2">
        <v>41</v>
      </c>
      <c r="N2666" s="2">
        <v>-23</v>
      </c>
      <c r="O2666" s="2">
        <v>46</v>
      </c>
      <c r="P2666" s="2" t="s">
        <v>141</v>
      </c>
      <c r="Q2666" s="2">
        <v>4</v>
      </c>
      <c r="R2666" s="2" t="s">
        <v>14</v>
      </c>
      <c r="S2666" s="2" t="s">
        <v>79</v>
      </c>
      <c r="T2666" s="2">
        <v>31</v>
      </c>
      <c r="U2666" s="2">
        <v>1</v>
      </c>
      <c r="V2666" s="2">
        <v>-13</v>
      </c>
      <c r="W2666" s="5">
        <v>-13</v>
      </c>
      <c r="X2666" s="2">
        <v>2019</v>
      </c>
    </row>
    <row r="2667" spans="1:24" ht="15" customHeight="1" x14ac:dyDescent="0.25">
      <c r="A2667" s="2">
        <v>2666</v>
      </c>
      <c r="B2667" s="2">
        <v>20191123</v>
      </c>
      <c r="C2667" s="2">
        <v>1</v>
      </c>
      <c r="D2667" s="2">
        <v>13</v>
      </c>
      <c r="E2667" s="2" t="s">
        <v>12</v>
      </c>
      <c r="F2667" s="2">
        <v>48</v>
      </c>
      <c r="G2667" s="2" t="s">
        <v>137</v>
      </c>
      <c r="H2667" s="2">
        <v>7</v>
      </c>
      <c r="I2667" s="2" t="s">
        <v>14</v>
      </c>
      <c r="J2667" s="2" t="s">
        <v>36</v>
      </c>
      <c r="K2667" s="2">
        <v>1</v>
      </c>
      <c r="L2667" s="2" t="s">
        <v>21</v>
      </c>
      <c r="M2667" s="2">
        <v>41</v>
      </c>
      <c r="N2667" s="2">
        <v>3.5</v>
      </c>
      <c r="O2667" s="2">
        <v>11</v>
      </c>
      <c r="P2667" s="2" t="s">
        <v>35</v>
      </c>
      <c r="Q2667" s="2">
        <v>7</v>
      </c>
      <c r="R2667" s="2" t="s">
        <v>14</v>
      </c>
      <c r="S2667" s="2" t="s">
        <v>36</v>
      </c>
      <c r="T2667" s="2">
        <v>38</v>
      </c>
      <c r="U2667" s="2">
        <v>-1</v>
      </c>
      <c r="V2667" s="2">
        <v>6.5</v>
      </c>
      <c r="W2667" s="5">
        <v>-6.5</v>
      </c>
      <c r="X2667" s="2">
        <v>2019</v>
      </c>
    </row>
    <row r="2668" spans="1:24" ht="15" customHeight="1" x14ac:dyDescent="0.25">
      <c r="A2668" s="2">
        <v>2667</v>
      </c>
      <c r="B2668" s="2">
        <v>20191123</v>
      </c>
      <c r="C2668" s="2">
        <v>0</v>
      </c>
      <c r="D2668" s="2">
        <v>13</v>
      </c>
      <c r="E2668" s="2" t="s">
        <v>12</v>
      </c>
      <c r="F2668" s="2">
        <v>49</v>
      </c>
      <c r="G2668" s="2" t="s">
        <v>144</v>
      </c>
      <c r="H2668" s="2">
        <v>11</v>
      </c>
      <c r="I2668" s="2" t="s">
        <v>14</v>
      </c>
      <c r="J2668" s="2" t="s">
        <v>56</v>
      </c>
      <c r="K2668" s="2">
        <v>1</v>
      </c>
      <c r="L2668" s="2" t="s">
        <v>21</v>
      </c>
      <c r="M2668" s="2">
        <v>50</v>
      </c>
      <c r="N2668" s="2">
        <v>-29.5</v>
      </c>
      <c r="O2668" s="2">
        <v>666</v>
      </c>
      <c r="P2668" s="2" t="s">
        <v>157</v>
      </c>
      <c r="Q2668" s="2">
        <v>0</v>
      </c>
      <c r="R2668" s="2" t="s">
        <v>19</v>
      </c>
      <c r="S2668" s="2"/>
      <c r="T2668" s="2">
        <v>7</v>
      </c>
      <c r="U2668" s="2">
        <v>1</v>
      </c>
      <c r="V2668" s="2">
        <v>13.5</v>
      </c>
      <c r="W2668" s="5">
        <v>13.5</v>
      </c>
      <c r="X2668" s="2">
        <v>2019</v>
      </c>
    </row>
    <row r="2669" spans="1:24" ht="15" customHeight="1" x14ac:dyDescent="0.25">
      <c r="A2669" s="2">
        <v>2668</v>
      </c>
      <c r="B2669" s="2">
        <v>20191123</v>
      </c>
      <c r="C2669" s="2">
        <v>1</v>
      </c>
      <c r="D2669" s="2">
        <v>13</v>
      </c>
      <c r="E2669" s="2" t="s">
        <v>12</v>
      </c>
      <c r="F2669" s="2">
        <v>51</v>
      </c>
      <c r="G2669" s="2" t="s">
        <v>148</v>
      </c>
      <c r="H2669" s="2">
        <v>10</v>
      </c>
      <c r="I2669" s="2" t="s">
        <v>14</v>
      </c>
      <c r="J2669" s="2" t="s">
        <v>43</v>
      </c>
      <c r="K2669" s="2">
        <v>1</v>
      </c>
      <c r="L2669" s="2" t="s">
        <v>21</v>
      </c>
      <c r="M2669" s="2">
        <v>53</v>
      </c>
      <c r="N2669" s="2">
        <v>-15</v>
      </c>
      <c r="O2669" s="2">
        <v>109</v>
      </c>
      <c r="P2669" s="2" t="s">
        <v>202</v>
      </c>
      <c r="Q2669" s="2">
        <v>10</v>
      </c>
      <c r="R2669" s="2" t="s">
        <v>14</v>
      </c>
      <c r="S2669" s="2" t="s">
        <v>43</v>
      </c>
      <c r="T2669" s="2">
        <v>3</v>
      </c>
      <c r="U2669" s="2">
        <v>1</v>
      </c>
      <c r="V2669" s="2">
        <v>35</v>
      </c>
      <c r="W2669" s="5">
        <v>35</v>
      </c>
      <c r="X2669" s="2">
        <v>2019</v>
      </c>
    </row>
    <row r="2670" spans="1:24" ht="15" customHeight="1" x14ac:dyDescent="0.25">
      <c r="A2670" s="2">
        <v>2669</v>
      </c>
      <c r="B2670" s="2">
        <v>20191123</v>
      </c>
      <c r="C2670" s="2">
        <v>1</v>
      </c>
      <c r="D2670" s="2">
        <v>13</v>
      </c>
      <c r="E2670" s="2" t="s">
        <v>12</v>
      </c>
      <c r="F2670" s="2">
        <v>52</v>
      </c>
      <c r="G2670" s="2" t="s">
        <v>69</v>
      </c>
      <c r="H2670" s="2">
        <v>10</v>
      </c>
      <c r="I2670" s="2" t="s">
        <v>14</v>
      </c>
      <c r="J2670" s="2" t="s">
        <v>43</v>
      </c>
      <c r="K2670" s="2">
        <v>1</v>
      </c>
      <c r="L2670" s="2" t="s">
        <v>21</v>
      </c>
      <c r="M2670" s="2">
        <v>45</v>
      </c>
      <c r="N2670" s="2">
        <v>-5.5</v>
      </c>
      <c r="O2670" s="2">
        <v>23</v>
      </c>
      <c r="P2670" s="2" t="s">
        <v>186</v>
      </c>
      <c r="Q2670" s="2">
        <v>10</v>
      </c>
      <c r="R2670" s="2" t="s">
        <v>14</v>
      </c>
      <c r="S2670" s="2" t="s">
        <v>43</v>
      </c>
      <c r="T2670" s="2">
        <v>42</v>
      </c>
      <c r="U2670" s="2">
        <v>1</v>
      </c>
      <c r="V2670" s="2">
        <v>-2.5</v>
      </c>
      <c r="W2670" s="5">
        <v>-2.5</v>
      </c>
      <c r="X2670" s="2">
        <v>2019</v>
      </c>
    </row>
    <row r="2671" spans="1:24" ht="15" customHeight="1" x14ac:dyDescent="0.25">
      <c r="A2671" s="2">
        <v>2670</v>
      </c>
      <c r="B2671" s="2">
        <v>20191123</v>
      </c>
      <c r="C2671" s="2">
        <v>1</v>
      </c>
      <c r="D2671" s="2">
        <v>13</v>
      </c>
      <c r="E2671" s="2" t="s">
        <v>12</v>
      </c>
      <c r="F2671" s="2">
        <v>53</v>
      </c>
      <c r="G2671" s="2" t="s">
        <v>104</v>
      </c>
      <c r="H2671" s="2">
        <v>2</v>
      </c>
      <c r="I2671" s="2" t="s">
        <v>14</v>
      </c>
      <c r="J2671" s="2" t="s">
        <v>53</v>
      </c>
      <c r="K2671" s="2">
        <v>1</v>
      </c>
      <c r="L2671" s="2" t="s">
        <v>21</v>
      </c>
      <c r="M2671" s="2">
        <v>56</v>
      </c>
      <c r="N2671" s="2">
        <v>-9.5</v>
      </c>
      <c r="O2671" s="2">
        <v>100</v>
      </c>
      <c r="P2671" s="2" t="s">
        <v>97</v>
      </c>
      <c r="Q2671" s="2">
        <v>2</v>
      </c>
      <c r="R2671" s="2" t="s">
        <v>14</v>
      </c>
      <c r="S2671" s="2" t="s">
        <v>53</v>
      </c>
      <c r="T2671" s="2">
        <v>34</v>
      </c>
      <c r="U2671" s="2">
        <v>1</v>
      </c>
      <c r="V2671" s="2">
        <v>12.5</v>
      </c>
      <c r="W2671" s="5">
        <v>12.5</v>
      </c>
      <c r="X2671" s="2">
        <v>2019</v>
      </c>
    </row>
    <row r="2672" spans="1:24" ht="15" customHeight="1" x14ac:dyDescent="0.25">
      <c r="A2672" s="2">
        <v>2671</v>
      </c>
      <c r="B2672" s="2">
        <v>20191123</v>
      </c>
      <c r="C2672" s="2">
        <v>1</v>
      </c>
      <c r="D2672" s="2">
        <v>13</v>
      </c>
      <c r="E2672" s="2" t="s">
        <v>12</v>
      </c>
      <c r="F2672" s="2">
        <v>54</v>
      </c>
      <c r="G2672" s="2" t="s">
        <v>239</v>
      </c>
      <c r="H2672" s="2">
        <v>11</v>
      </c>
      <c r="I2672" s="2" t="s">
        <v>14</v>
      </c>
      <c r="J2672" s="2" t="s">
        <v>56</v>
      </c>
      <c r="K2672" s="2">
        <v>1</v>
      </c>
      <c r="L2672" s="2" t="s">
        <v>21</v>
      </c>
      <c r="M2672" s="2">
        <v>56</v>
      </c>
      <c r="N2672" s="2">
        <v>-43</v>
      </c>
      <c r="O2672" s="2">
        <v>7</v>
      </c>
      <c r="P2672" s="2" t="s">
        <v>105</v>
      </c>
      <c r="Q2672" s="2">
        <v>11</v>
      </c>
      <c r="R2672" s="2" t="s">
        <v>14</v>
      </c>
      <c r="S2672" s="2" t="s">
        <v>56</v>
      </c>
      <c r="T2672" s="2">
        <v>20</v>
      </c>
      <c r="U2672" s="2">
        <v>1</v>
      </c>
      <c r="V2672" s="2">
        <v>-7</v>
      </c>
      <c r="W2672" s="5">
        <v>-7</v>
      </c>
      <c r="X2672" s="2">
        <v>2019</v>
      </c>
    </row>
    <row r="2673" spans="1:24" ht="15" customHeight="1" x14ac:dyDescent="0.25">
      <c r="A2673" s="2">
        <v>2672</v>
      </c>
      <c r="B2673" s="2">
        <v>20191123</v>
      </c>
      <c r="C2673" s="2">
        <v>1</v>
      </c>
      <c r="D2673" s="2">
        <v>13</v>
      </c>
      <c r="E2673" s="2" t="s">
        <v>12</v>
      </c>
      <c r="F2673" s="2">
        <v>71</v>
      </c>
      <c r="G2673" s="2" t="s">
        <v>249</v>
      </c>
      <c r="H2673" s="2">
        <v>3</v>
      </c>
      <c r="I2673" s="2" t="s">
        <v>14</v>
      </c>
      <c r="J2673" s="2" t="s">
        <v>46</v>
      </c>
      <c r="K2673" s="2">
        <v>-1</v>
      </c>
      <c r="L2673" s="2" t="s">
        <v>16</v>
      </c>
      <c r="M2673" s="2">
        <v>54</v>
      </c>
      <c r="N2673" s="2">
        <v>-7</v>
      </c>
      <c r="O2673" s="2">
        <v>56</v>
      </c>
      <c r="P2673" s="2" t="s">
        <v>150</v>
      </c>
      <c r="Q2673" s="2">
        <v>3</v>
      </c>
      <c r="R2673" s="2" t="s">
        <v>14</v>
      </c>
      <c r="S2673" s="2" t="s">
        <v>46</v>
      </c>
      <c r="T2673" s="2">
        <v>7</v>
      </c>
      <c r="U2673" s="2">
        <v>1</v>
      </c>
      <c r="V2673" s="2">
        <v>40</v>
      </c>
      <c r="W2673" s="5">
        <v>40</v>
      </c>
      <c r="X2673" s="2">
        <v>2019</v>
      </c>
    </row>
    <row r="2674" spans="1:24" ht="15" customHeight="1" x14ac:dyDescent="0.25">
      <c r="A2674" s="2">
        <v>2673</v>
      </c>
      <c r="B2674" s="2">
        <v>20191123</v>
      </c>
      <c r="C2674" s="2">
        <v>1</v>
      </c>
      <c r="D2674" s="2">
        <v>13</v>
      </c>
      <c r="E2674" s="2" t="s">
        <v>12</v>
      </c>
      <c r="F2674" s="2">
        <v>17</v>
      </c>
      <c r="G2674" s="2" t="s">
        <v>107</v>
      </c>
      <c r="H2674" s="2">
        <v>6</v>
      </c>
      <c r="I2674" s="2" t="s">
        <v>14</v>
      </c>
      <c r="J2674" s="2" t="s">
        <v>20</v>
      </c>
      <c r="K2674" s="2">
        <v>-1</v>
      </c>
      <c r="L2674" s="2" t="s">
        <v>16</v>
      </c>
      <c r="M2674" s="2">
        <v>56</v>
      </c>
      <c r="N2674" s="2">
        <v>-40.5</v>
      </c>
      <c r="O2674" s="2">
        <v>666</v>
      </c>
      <c r="P2674" s="2" t="s">
        <v>18</v>
      </c>
      <c r="Q2674" s="2">
        <v>0</v>
      </c>
      <c r="R2674" s="2" t="s">
        <v>19</v>
      </c>
      <c r="S2674" s="2" t="s">
        <v>20</v>
      </c>
      <c r="T2674" s="2">
        <v>24</v>
      </c>
      <c r="U2674" s="2">
        <v>1</v>
      </c>
      <c r="V2674" s="2">
        <v>-8.5</v>
      </c>
      <c r="W2674" s="5">
        <v>-8.5</v>
      </c>
      <c r="X2674" s="2">
        <v>2019</v>
      </c>
    </row>
    <row r="2675" spans="1:24" ht="15" customHeight="1" x14ac:dyDescent="0.25">
      <c r="A2675" s="2">
        <v>2674</v>
      </c>
      <c r="B2675" s="2">
        <v>20191123</v>
      </c>
      <c r="C2675" s="2">
        <v>1</v>
      </c>
      <c r="D2675" s="2">
        <v>13</v>
      </c>
      <c r="E2675" s="2" t="s">
        <v>12</v>
      </c>
      <c r="F2675" s="2">
        <v>103</v>
      </c>
      <c r="G2675" s="2" t="s">
        <v>196</v>
      </c>
      <c r="H2675" s="2">
        <v>11</v>
      </c>
      <c r="I2675" s="2" t="s">
        <v>14</v>
      </c>
      <c r="J2675" s="2" t="s">
        <v>56</v>
      </c>
      <c r="K2675" s="2">
        <v>-1</v>
      </c>
      <c r="L2675" s="2" t="s">
        <v>16</v>
      </c>
      <c r="M2675" s="2">
        <v>24</v>
      </c>
      <c r="N2675" s="2">
        <v>3.5</v>
      </c>
      <c r="O2675" s="2">
        <v>66</v>
      </c>
      <c r="P2675" s="2" t="s">
        <v>156</v>
      </c>
      <c r="Q2675" s="2">
        <v>11</v>
      </c>
      <c r="R2675" s="2" t="s">
        <v>14</v>
      </c>
      <c r="S2675" s="2" t="s">
        <v>56</v>
      </c>
      <c r="T2675" s="2">
        <v>20</v>
      </c>
      <c r="U2675" s="2">
        <v>-1</v>
      </c>
      <c r="V2675" s="2">
        <v>7.5</v>
      </c>
      <c r="W2675" s="5">
        <v>-7.5</v>
      </c>
      <c r="X2675" s="2">
        <v>2019</v>
      </c>
    </row>
    <row r="2676" spans="1:24" ht="15" customHeight="1" x14ac:dyDescent="0.25">
      <c r="A2676" s="2">
        <v>2675</v>
      </c>
      <c r="B2676" s="2">
        <v>20191123</v>
      </c>
      <c r="C2676" s="2">
        <v>0</v>
      </c>
      <c r="D2676" s="2">
        <v>13</v>
      </c>
      <c r="E2676" s="2" t="s">
        <v>12</v>
      </c>
      <c r="F2676" s="2">
        <v>65</v>
      </c>
      <c r="G2676" s="2" t="s">
        <v>158</v>
      </c>
      <c r="H2676" s="2">
        <v>11</v>
      </c>
      <c r="I2676" s="2" t="s">
        <v>14</v>
      </c>
      <c r="J2676" s="2" t="s">
        <v>56</v>
      </c>
      <c r="K2676" s="2">
        <v>1</v>
      </c>
      <c r="L2676" s="2" t="s">
        <v>21</v>
      </c>
      <c r="M2676" s="2">
        <v>45</v>
      </c>
      <c r="N2676" s="2">
        <v>-37</v>
      </c>
      <c r="O2676" s="2">
        <v>666</v>
      </c>
      <c r="P2676" s="2" t="s">
        <v>273</v>
      </c>
      <c r="Q2676" s="2">
        <v>0</v>
      </c>
      <c r="R2676" s="2" t="s">
        <v>19</v>
      </c>
      <c r="S2676" s="2" t="s">
        <v>58</v>
      </c>
      <c r="T2676" s="2">
        <v>7</v>
      </c>
      <c r="U2676" s="2">
        <v>1</v>
      </c>
      <c r="V2676" s="2">
        <v>1</v>
      </c>
      <c r="W2676" s="5">
        <v>1</v>
      </c>
      <c r="X2676" s="2">
        <v>2019</v>
      </c>
    </row>
    <row r="2677" spans="1:24" ht="15" customHeight="1" x14ac:dyDescent="0.25">
      <c r="A2677" s="2">
        <v>2676</v>
      </c>
      <c r="B2677" s="2">
        <v>20191123</v>
      </c>
      <c r="C2677" s="2">
        <v>1</v>
      </c>
      <c r="D2677" s="2">
        <v>13</v>
      </c>
      <c r="E2677" s="2" t="s">
        <v>12</v>
      </c>
      <c r="F2677" s="2">
        <v>67</v>
      </c>
      <c r="G2677" s="2" t="s">
        <v>212</v>
      </c>
      <c r="H2677" s="2">
        <v>5</v>
      </c>
      <c r="I2677" s="2" t="s">
        <v>14</v>
      </c>
      <c r="J2677" s="2" t="s">
        <v>27</v>
      </c>
      <c r="K2677" s="2">
        <v>1</v>
      </c>
      <c r="L2677" s="2" t="s">
        <v>21</v>
      </c>
      <c r="M2677" s="2">
        <v>38</v>
      </c>
      <c r="N2677" s="2">
        <v>-15</v>
      </c>
      <c r="O2677" s="2">
        <v>83</v>
      </c>
      <c r="P2677" s="2" t="s">
        <v>147</v>
      </c>
      <c r="Q2677" s="2">
        <v>5</v>
      </c>
      <c r="R2677" s="2" t="s">
        <v>14</v>
      </c>
      <c r="S2677" s="2" t="s">
        <v>27</v>
      </c>
      <c r="T2677" s="2">
        <v>17</v>
      </c>
      <c r="U2677" s="2">
        <v>1</v>
      </c>
      <c r="V2677" s="2">
        <v>6</v>
      </c>
      <c r="W2677" s="5">
        <v>6</v>
      </c>
      <c r="X2677" s="2">
        <v>2019</v>
      </c>
    </row>
    <row r="2678" spans="1:24" ht="15" customHeight="1" x14ac:dyDescent="0.25">
      <c r="A2678" s="2">
        <v>2677</v>
      </c>
      <c r="B2678" s="2">
        <v>20191123</v>
      </c>
      <c r="C2678" s="2">
        <v>1</v>
      </c>
      <c r="D2678" s="2">
        <v>13</v>
      </c>
      <c r="E2678" s="2" t="s">
        <v>12</v>
      </c>
      <c r="F2678" s="2">
        <v>70</v>
      </c>
      <c r="G2678" s="2" t="s">
        <v>135</v>
      </c>
      <c r="H2678" s="2">
        <v>1</v>
      </c>
      <c r="I2678" s="2" t="s">
        <v>14</v>
      </c>
      <c r="J2678" s="2" t="s">
        <v>40</v>
      </c>
      <c r="K2678" s="2">
        <v>1</v>
      </c>
      <c r="L2678" s="2" t="s">
        <v>21</v>
      </c>
      <c r="M2678" s="2">
        <v>35</v>
      </c>
      <c r="N2678" s="2">
        <v>-4</v>
      </c>
      <c r="O2678" s="2">
        <v>93</v>
      </c>
      <c r="P2678" s="2" t="s">
        <v>167</v>
      </c>
      <c r="Q2678" s="2">
        <v>1</v>
      </c>
      <c r="R2678" s="2" t="s">
        <v>14</v>
      </c>
      <c r="S2678" s="2" t="s">
        <v>40</v>
      </c>
      <c r="T2678" s="2">
        <v>28</v>
      </c>
      <c r="U2678" s="2">
        <v>1</v>
      </c>
      <c r="V2678" s="2">
        <v>3</v>
      </c>
      <c r="W2678" s="5">
        <v>3</v>
      </c>
      <c r="X2678" s="2">
        <v>2019</v>
      </c>
    </row>
    <row r="2679" spans="1:24" ht="15" customHeight="1" x14ac:dyDescent="0.25">
      <c r="A2679" s="2">
        <v>2678</v>
      </c>
      <c r="B2679" s="2">
        <v>20191123</v>
      </c>
      <c r="C2679" s="2">
        <v>0</v>
      </c>
      <c r="D2679" s="2">
        <v>13</v>
      </c>
      <c r="E2679" s="2" t="s">
        <v>12</v>
      </c>
      <c r="F2679" s="2">
        <v>75</v>
      </c>
      <c r="G2679" s="2" t="s">
        <v>117</v>
      </c>
      <c r="H2679" s="2">
        <v>2</v>
      </c>
      <c r="I2679" s="2" t="s">
        <v>14</v>
      </c>
      <c r="J2679" s="2" t="s">
        <v>53</v>
      </c>
      <c r="K2679" s="2">
        <v>1</v>
      </c>
      <c r="L2679" s="2" t="s">
        <v>21</v>
      </c>
      <c r="M2679" s="2">
        <v>56</v>
      </c>
      <c r="N2679" s="2">
        <v>-39</v>
      </c>
      <c r="O2679" s="2">
        <v>666</v>
      </c>
      <c r="P2679" s="2" t="s">
        <v>153</v>
      </c>
      <c r="Q2679" s="2">
        <v>0</v>
      </c>
      <c r="R2679" s="2" t="s">
        <v>19</v>
      </c>
      <c r="S2679" s="2" t="s">
        <v>82</v>
      </c>
      <c r="T2679" s="2">
        <v>7</v>
      </c>
      <c r="U2679" s="2">
        <v>1</v>
      </c>
      <c r="V2679" s="2">
        <v>10</v>
      </c>
      <c r="W2679" s="5">
        <v>10</v>
      </c>
      <c r="X2679" s="2">
        <v>2019</v>
      </c>
    </row>
    <row r="2680" spans="1:24" ht="15" customHeight="1" x14ac:dyDescent="0.25">
      <c r="A2680" s="2">
        <v>2679</v>
      </c>
      <c r="B2680" s="2">
        <v>20191123</v>
      </c>
      <c r="C2680" s="2">
        <v>0</v>
      </c>
      <c r="D2680" s="2">
        <v>13</v>
      </c>
      <c r="E2680" s="2" t="s">
        <v>12</v>
      </c>
      <c r="F2680" s="2">
        <v>74</v>
      </c>
      <c r="G2680" s="2" t="s">
        <v>25</v>
      </c>
      <c r="H2680" s="2">
        <v>6</v>
      </c>
      <c r="I2680" s="2" t="s">
        <v>14</v>
      </c>
      <c r="J2680" s="2" t="s">
        <v>20</v>
      </c>
      <c r="K2680" s="2">
        <v>1</v>
      </c>
      <c r="L2680" s="2" t="s">
        <v>21</v>
      </c>
      <c r="M2680" s="2">
        <v>44</v>
      </c>
      <c r="N2680" s="2">
        <v>-7.5</v>
      </c>
      <c r="O2680" s="2">
        <v>118</v>
      </c>
      <c r="P2680" s="2" t="s">
        <v>210</v>
      </c>
      <c r="Q2680" s="2">
        <v>5</v>
      </c>
      <c r="R2680" s="2" t="s">
        <v>14</v>
      </c>
      <c r="S2680" s="2" t="s">
        <v>27</v>
      </c>
      <c r="T2680" s="2">
        <v>35</v>
      </c>
      <c r="U2680" s="2">
        <v>1</v>
      </c>
      <c r="V2680" s="2">
        <v>1.5</v>
      </c>
      <c r="W2680" s="5">
        <v>1.5</v>
      </c>
      <c r="X2680" s="2">
        <v>2019</v>
      </c>
    </row>
    <row r="2681" spans="1:24" ht="15" customHeight="1" x14ac:dyDescent="0.25">
      <c r="A2681" s="2">
        <v>2680</v>
      </c>
      <c r="B2681" s="2">
        <v>20191123</v>
      </c>
      <c r="C2681" s="2">
        <v>1</v>
      </c>
      <c r="D2681" s="2">
        <v>13</v>
      </c>
      <c r="E2681" s="2" t="s">
        <v>12</v>
      </c>
      <c r="F2681" s="2">
        <v>1</v>
      </c>
      <c r="G2681" s="2" t="s">
        <v>99</v>
      </c>
      <c r="H2681" s="2">
        <v>8</v>
      </c>
      <c r="I2681" s="2" t="s">
        <v>14</v>
      </c>
      <c r="J2681" s="2" t="s">
        <v>15</v>
      </c>
      <c r="K2681" s="2">
        <v>-1</v>
      </c>
      <c r="L2681" s="2" t="s">
        <v>16</v>
      </c>
      <c r="M2681" s="2">
        <v>44</v>
      </c>
      <c r="N2681" s="2">
        <v>-23.5</v>
      </c>
      <c r="O2681" s="2">
        <v>73</v>
      </c>
      <c r="P2681" s="2" t="s">
        <v>162</v>
      </c>
      <c r="Q2681" s="2">
        <v>8</v>
      </c>
      <c r="R2681" s="2" t="s">
        <v>14</v>
      </c>
      <c r="S2681" s="2" t="s">
        <v>15</v>
      </c>
      <c r="T2681" s="2">
        <v>22</v>
      </c>
      <c r="U2681" s="2">
        <v>1</v>
      </c>
      <c r="V2681" s="2">
        <v>-1.5</v>
      </c>
      <c r="W2681" s="5">
        <v>-1.5</v>
      </c>
      <c r="X2681" s="2">
        <v>2019</v>
      </c>
    </row>
    <row r="2682" spans="1:24" ht="15" customHeight="1" x14ac:dyDescent="0.25">
      <c r="A2682" s="2">
        <v>2681</v>
      </c>
      <c r="B2682" s="2">
        <v>20191123</v>
      </c>
      <c r="C2682" s="2">
        <v>1</v>
      </c>
      <c r="D2682" s="2">
        <v>13</v>
      </c>
      <c r="E2682" s="2" t="s">
        <v>12</v>
      </c>
      <c r="F2682" s="2">
        <v>63</v>
      </c>
      <c r="G2682" s="2" t="s">
        <v>45</v>
      </c>
      <c r="H2682" s="2">
        <v>3</v>
      </c>
      <c r="I2682" s="2" t="s">
        <v>14</v>
      </c>
      <c r="J2682" s="2" t="s">
        <v>46</v>
      </c>
      <c r="K2682" s="2">
        <v>-1</v>
      </c>
      <c r="L2682" s="2" t="s">
        <v>16</v>
      </c>
      <c r="M2682" s="2">
        <v>38</v>
      </c>
      <c r="N2682" s="2">
        <v>-15.5</v>
      </c>
      <c r="O2682" s="2">
        <v>77</v>
      </c>
      <c r="P2682" s="2" t="s">
        <v>47</v>
      </c>
      <c r="Q2682" s="2">
        <v>3</v>
      </c>
      <c r="R2682" s="2" t="s">
        <v>14</v>
      </c>
      <c r="S2682" s="2" t="s">
        <v>46</v>
      </c>
      <c r="T2682" s="2">
        <v>22</v>
      </c>
      <c r="U2682" s="2">
        <v>1</v>
      </c>
      <c r="V2682" s="2">
        <v>0.5</v>
      </c>
      <c r="W2682" s="5">
        <v>0.5</v>
      </c>
      <c r="X2682" s="2">
        <v>2019</v>
      </c>
    </row>
    <row r="2683" spans="1:24" ht="15" customHeight="1" x14ac:dyDescent="0.25">
      <c r="A2683" s="2">
        <v>2682</v>
      </c>
      <c r="B2683" s="2">
        <v>20191123</v>
      </c>
      <c r="C2683" s="2">
        <v>0</v>
      </c>
      <c r="D2683" s="2">
        <v>13</v>
      </c>
      <c r="E2683" s="2" t="s">
        <v>12</v>
      </c>
      <c r="F2683" s="2">
        <v>78</v>
      </c>
      <c r="G2683" s="2" t="s">
        <v>164</v>
      </c>
      <c r="H2683" s="2">
        <v>6</v>
      </c>
      <c r="I2683" s="2" t="s">
        <v>14</v>
      </c>
      <c r="J2683" s="2" t="s">
        <v>20</v>
      </c>
      <c r="K2683" s="2">
        <v>1</v>
      </c>
      <c r="L2683" s="2" t="s">
        <v>21</v>
      </c>
      <c r="M2683" s="2">
        <v>40</v>
      </c>
      <c r="N2683" s="2">
        <v>-21</v>
      </c>
      <c r="O2683" s="2">
        <v>14</v>
      </c>
      <c r="P2683" s="2" t="s">
        <v>113</v>
      </c>
      <c r="Q2683" s="2">
        <v>2</v>
      </c>
      <c r="R2683" s="2" t="s">
        <v>14</v>
      </c>
      <c r="S2683" s="2" t="s">
        <v>53</v>
      </c>
      <c r="T2683" s="2">
        <v>7</v>
      </c>
      <c r="U2683" s="2">
        <v>1</v>
      </c>
      <c r="V2683" s="2">
        <v>12</v>
      </c>
      <c r="W2683" s="5">
        <v>12</v>
      </c>
      <c r="X2683" s="2">
        <v>2019</v>
      </c>
    </row>
    <row r="2684" spans="1:24" ht="15" customHeight="1" x14ac:dyDescent="0.25">
      <c r="A2684" s="2">
        <v>2683</v>
      </c>
      <c r="B2684" s="2">
        <v>20191123</v>
      </c>
      <c r="C2684" s="2">
        <v>1</v>
      </c>
      <c r="D2684" s="2">
        <v>13</v>
      </c>
      <c r="E2684" s="2" t="s">
        <v>12</v>
      </c>
      <c r="F2684" s="2">
        <v>80</v>
      </c>
      <c r="G2684" s="2" t="s">
        <v>168</v>
      </c>
      <c r="H2684" s="2">
        <v>3</v>
      </c>
      <c r="I2684" s="2" t="s">
        <v>14</v>
      </c>
      <c r="J2684" s="2" t="s">
        <v>46</v>
      </c>
      <c r="K2684" s="2">
        <v>1</v>
      </c>
      <c r="L2684" s="2" t="s">
        <v>21</v>
      </c>
      <c r="M2684" s="2">
        <v>28</v>
      </c>
      <c r="N2684" s="2">
        <v>-18.5</v>
      </c>
      <c r="O2684" s="2">
        <v>86</v>
      </c>
      <c r="P2684" s="2" t="s">
        <v>178</v>
      </c>
      <c r="Q2684" s="2">
        <v>3</v>
      </c>
      <c r="R2684" s="2" t="s">
        <v>14</v>
      </c>
      <c r="S2684" s="2" t="s">
        <v>46</v>
      </c>
      <c r="T2684" s="2">
        <v>17</v>
      </c>
      <c r="U2684" s="2">
        <v>1</v>
      </c>
      <c r="V2684" s="2">
        <v>-7.5</v>
      </c>
      <c r="W2684" s="5">
        <v>-7.5</v>
      </c>
      <c r="X2684" s="2">
        <v>2019</v>
      </c>
    </row>
    <row r="2685" spans="1:24" ht="15" customHeight="1" x14ac:dyDescent="0.25">
      <c r="A2685" s="2">
        <v>2684</v>
      </c>
      <c r="B2685" s="2">
        <v>20191123</v>
      </c>
      <c r="C2685" s="2">
        <v>1</v>
      </c>
      <c r="D2685" s="2">
        <v>13</v>
      </c>
      <c r="E2685" s="2" t="s">
        <v>12</v>
      </c>
      <c r="F2685" s="2">
        <v>81</v>
      </c>
      <c r="G2685" s="2" t="s">
        <v>172</v>
      </c>
      <c r="H2685" s="2">
        <v>4</v>
      </c>
      <c r="I2685" s="2" t="s">
        <v>14</v>
      </c>
      <c r="J2685" s="2" t="s">
        <v>79</v>
      </c>
      <c r="K2685" s="2">
        <v>1</v>
      </c>
      <c r="L2685" s="2" t="s">
        <v>21</v>
      </c>
      <c r="M2685" s="2">
        <v>28</v>
      </c>
      <c r="N2685" s="2">
        <v>-17.5</v>
      </c>
      <c r="O2685" s="2">
        <v>101</v>
      </c>
      <c r="P2685" s="2" t="s">
        <v>191</v>
      </c>
      <c r="Q2685" s="2">
        <v>4</v>
      </c>
      <c r="R2685" s="2" t="s">
        <v>14</v>
      </c>
      <c r="S2685" s="2" t="s">
        <v>79</v>
      </c>
      <c r="T2685" s="2">
        <v>24</v>
      </c>
      <c r="U2685" s="2">
        <v>1</v>
      </c>
      <c r="V2685" s="2">
        <v>-13.5</v>
      </c>
      <c r="W2685" s="5">
        <v>-13.5</v>
      </c>
      <c r="X2685" s="2">
        <v>2019</v>
      </c>
    </row>
    <row r="2686" spans="1:24" ht="15" customHeight="1" x14ac:dyDescent="0.25">
      <c r="A2686" s="2">
        <v>2685</v>
      </c>
      <c r="B2686" s="2">
        <v>20191123</v>
      </c>
      <c r="C2686" s="2">
        <v>1</v>
      </c>
      <c r="D2686" s="2">
        <v>13</v>
      </c>
      <c r="E2686" s="2" t="s">
        <v>12</v>
      </c>
      <c r="F2686" s="2">
        <v>89</v>
      </c>
      <c r="G2686" s="2" t="s">
        <v>26</v>
      </c>
      <c r="H2686" s="2">
        <v>5</v>
      </c>
      <c r="I2686" s="2" t="s">
        <v>14</v>
      </c>
      <c r="J2686" s="2" t="s">
        <v>27</v>
      </c>
      <c r="K2686" s="2">
        <v>1</v>
      </c>
      <c r="L2686" s="2" t="s">
        <v>21</v>
      </c>
      <c r="M2686" s="2">
        <v>20</v>
      </c>
      <c r="N2686" s="2">
        <v>4.5</v>
      </c>
      <c r="O2686" s="2">
        <v>76</v>
      </c>
      <c r="P2686" s="2" t="s">
        <v>166</v>
      </c>
      <c r="Q2686" s="2">
        <v>5</v>
      </c>
      <c r="R2686" s="2" t="s">
        <v>14</v>
      </c>
      <c r="S2686" s="2" t="s">
        <v>27</v>
      </c>
      <c r="T2686" s="2">
        <v>14</v>
      </c>
      <c r="U2686" s="2">
        <v>-1</v>
      </c>
      <c r="V2686" s="2">
        <v>10.5</v>
      </c>
      <c r="W2686" s="5">
        <v>-10.5</v>
      </c>
      <c r="X2686" s="2">
        <v>2019</v>
      </c>
    </row>
    <row r="2687" spans="1:24" ht="15" customHeight="1" x14ac:dyDescent="0.25">
      <c r="A2687" s="2">
        <v>2686</v>
      </c>
      <c r="B2687" s="2">
        <v>20191123</v>
      </c>
      <c r="C2687" s="2">
        <v>1</v>
      </c>
      <c r="D2687" s="2">
        <v>13</v>
      </c>
      <c r="E2687" s="2" t="s">
        <v>12</v>
      </c>
      <c r="F2687" s="2">
        <v>62</v>
      </c>
      <c r="G2687" s="2" t="s">
        <v>89</v>
      </c>
      <c r="H2687" s="2">
        <v>3</v>
      </c>
      <c r="I2687" s="2" t="s">
        <v>14</v>
      </c>
      <c r="J2687" s="2" t="s">
        <v>46</v>
      </c>
      <c r="K2687" s="2">
        <v>-1</v>
      </c>
      <c r="L2687" s="2" t="s">
        <v>16</v>
      </c>
      <c r="M2687" s="2">
        <v>27</v>
      </c>
      <c r="N2687" s="2">
        <v>-22</v>
      </c>
      <c r="O2687" s="2">
        <v>90</v>
      </c>
      <c r="P2687" s="2" t="s">
        <v>181</v>
      </c>
      <c r="Q2687" s="2">
        <v>3</v>
      </c>
      <c r="R2687" s="2" t="s">
        <v>14</v>
      </c>
      <c r="S2687" s="2" t="s">
        <v>46</v>
      </c>
      <c r="T2687" s="2">
        <v>0</v>
      </c>
      <c r="U2687" s="2">
        <v>1</v>
      </c>
      <c r="V2687" s="2">
        <v>5</v>
      </c>
      <c r="W2687" s="5">
        <v>5</v>
      </c>
      <c r="X2687" s="2">
        <v>2019</v>
      </c>
    </row>
    <row r="2688" spans="1:24" ht="15" customHeight="1" x14ac:dyDescent="0.25">
      <c r="A2688" s="2">
        <v>2687</v>
      </c>
      <c r="B2688" s="2">
        <v>20191123</v>
      </c>
      <c r="C2688" s="2">
        <v>1</v>
      </c>
      <c r="D2688" s="2">
        <v>13</v>
      </c>
      <c r="E2688" s="2" t="s">
        <v>12</v>
      </c>
      <c r="F2688" s="2">
        <v>58</v>
      </c>
      <c r="G2688" s="2" t="s">
        <v>152</v>
      </c>
      <c r="H2688" s="2">
        <v>1</v>
      </c>
      <c r="I2688" s="2" t="s">
        <v>14</v>
      </c>
      <c r="J2688" s="2" t="s">
        <v>40</v>
      </c>
      <c r="K2688" s="2">
        <v>-1</v>
      </c>
      <c r="L2688" s="2" t="s">
        <v>16</v>
      </c>
      <c r="M2688" s="2">
        <v>49</v>
      </c>
      <c r="N2688" s="2">
        <v>-15.5</v>
      </c>
      <c r="O2688" s="2">
        <v>96</v>
      </c>
      <c r="P2688" s="2" t="s">
        <v>187</v>
      </c>
      <c r="Q2688" s="2">
        <v>1</v>
      </c>
      <c r="R2688" s="2" t="s">
        <v>14</v>
      </c>
      <c r="S2688" s="2" t="s">
        <v>40</v>
      </c>
      <c r="T2688" s="2">
        <v>10</v>
      </c>
      <c r="U2688" s="2">
        <v>1</v>
      </c>
      <c r="V2688" s="2">
        <v>23.5</v>
      </c>
      <c r="W2688" s="5">
        <v>23.5</v>
      </c>
      <c r="X2688" s="2">
        <v>2019</v>
      </c>
    </row>
    <row r="2689" spans="1:24" ht="15" customHeight="1" x14ac:dyDescent="0.25">
      <c r="A2689" s="2">
        <v>2688</v>
      </c>
      <c r="B2689" s="2">
        <v>20191123</v>
      </c>
      <c r="C2689" s="2">
        <v>1</v>
      </c>
      <c r="D2689" s="2">
        <v>13</v>
      </c>
      <c r="E2689" s="2" t="s">
        <v>12</v>
      </c>
      <c r="F2689" s="2">
        <v>123</v>
      </c>
      <c r="G2689" s="2" t="s">
        <v>96</v>
      </c>
      <c r="H2689" s="2">
        <v>5</v>
      </c>
      <c r="I2689" s="2" t="s">
        <v>14</v>
      </c>
      <c r="J2689" s="2" t="s">
        <v>27</v>
      </c>
      <c r="K2689" s="2">
        <v>-1</v>
      </c>
      <c r="L2689" s="2" t="s">
        <v>16</v>
      </c>
      <c r="M2689" s="2">
        <v>28</v>
      </c>
      <c r="N2689" s="2">
        <v>4</v>
      </c>
      <c r="O2689" s="2">
        <v>98</v>
      </c>
      <c r="P2689" s="2" t="s">
        <v>189</v>
      </c>
      <c r="Q2689" s="2">
        <v>5</v>
      </c>
      <c r="R2689" s="2" t="s">
        <v>14</v>
      </c>
      <c r="S2689" s="2" t="s">
        <v>27</v>
      </c>
      <c r="T2689" s="2">
        <v>10</v>
      </c>
      <c r="U2689" s="2">
        <v>-1</v>
      </c>
      <c r="V2689" s="2">
        <v>22</v>
      </c>
      <c r="W2689" s="5">
        <v>-22</v>
      </c>
      <c r="X2689" s="2">
        <v>2019</v>
      </c>
    </row>
    <row r="2690" spans="1:24" ht="15" customHeight="1" x14ac:dyDescent="0.25">
      <c r="A2690" s="2">
        <v>2689</v>
      </c>
      <c r="B2690" s="2">
        <v>20191123</v>
      </c>
      <c r="C2690" s="2">
        <v>1</v>
      </c>
      <c r="D2690" s="2">
        <v>13</v>
      </c>
      <c r="E2690" s="2" t="s">
        <v>12</v>
      </c>
      <c r="F2690" s="2">
        <v>19</v>
      </c>
      <c r="G2690" s="2" t="s">
        <v>116</v>
      </c>
      <c r="H2690" s="2">
        <v>9</v>
      </c>
      <c r="I2690" s="2" t="s">
        <v>14</v>
      </c>
      <c r="J2690" s="2" t="s">
        <v>62</v>
      </c>
      <c r="K2690" s="2">
        <v>-1</v>
      </c>
      <c r="L2690" s="2" t="s">
        <v>16</v>
      </c>
      <c r="M2690" s="2">
        <v>24</v>
      </c>
      <c r="N2690" s="2">
        <v>2</v>
      </c>
      <c r="O2690" s="2">
        <v>99</v>
      </c>
      <c r="P2690" s="2" t="s">
        <v>93</v>
      </c>
      <c r="Q2690" s="2">
        <v>9</v>
      </c>
      <c r="R2690" s="2" t="s">
        <v>14</v>
      </c>
      <c r="S2690" s="2" t="s">
        <v>62</v>
      </c>
      <c r="T2690" s="2">
        <v>20</v>
      </c>
      <c r="U2690" s="2">
        <v>-1</v>
      </c>
      <c r="V2690" s="2">
        <v>6</v>
      </c>
      <c r="W2690" s="5">
        <v>-6</v>
      </c>
      <c r="X2690" s="2">
        <v>2019</v>
      </c>
    </row>
    <row r="2691" spans="1:24" ht="15" customHeight="1" x14ac:dyDescent="0.25">
      <c r="A2691" s="2">
        <v>2690</v>
      </c>
      <c r="B2691" s="2">
        <v>20191123</v>
      </c>
      <c r="C2691" s="2">
        <v>1</v>
      </c>
      <c r="D2691" s="2">
        <v>13</v>
      </c>
      <c r="E2691" s="2" t="s">
        <v>12</v>
      </c>
      <c r="F2691" s="2">
        <v>113</v>
      </c>
      <c r="G2691" s="2" t="s">
        <v>39</v>
      </c>
      <c r="H2691" s="2">
        <v>1</v>
      </c>
      <c r="I2691" s="2" t="s">
        <v>14</v>
      </c>
      <c r="J2691" s="2" t="s">
        <v>40</v>
      </c>
      <c r="K2691" s="2">
        <v>-1</v>
      </c>
      <c r="L2691" s="2" t="s">
        <v>16</v>
      </c>
      <c r="M2691" s="2">
        <v>34</v>
      </c>
      <c r="N2691" s="2">
        <v>-5</v>
      </c>
      <c r="O2691" s="2">
        <v>110</v>
      </c>
      <c r="P2691" s="2" t="s">
        <v>54</v>
      </c>
      <c r="Q2691" s="2">
        <v>1</v>
      </c>
      <c r="R2691" s="2" t="s">
        <v>14</v>
      </c>
      <c r="S2691" s="2" t="s">
        <v>40</v>
      </c>
      <c r="T2691" s="2">
        <v>31</v>
      </c>
      <c r="U2691" s="2">
        <v>1</v>
      </c>
      <c r="V2691" s="2">
        <v>-2</v>
      </c>
      <c r="W2691" s="5">
        <v>-2</v>
      </c>
      <c r="X2691" s="2">
        <v>2019</v>
      </c>
    </row>
    <row r="2692" spans="1:24" ht="15" customHeight="1" x14ac:dyDescent="0.25">
      <c r="A2692" s="2">
        <v>2691</v>
      </c>
      <c r="B2692" s="2">
        <v>20191123</v>
      </c>
      <c r="C2692" s="2">
        <v>1</v>
      </c>
      <c r="D2692" s="2">
        <v>13</v>
      </c>
      <c r="E2692" s="2" t="s">
        <v>12</v>
      </c>
      <c r="F2692" s="2">
        <v>40</v>
      </c>
      <c r="G2692" s="2" t="s">
        <v>180</v>
      </c>
      <c r="H2692" s="2">
        <v>1</v>
      </c>
      <c r="I2692" s="2" t="s">
        <v>14</v>
      </c>
      <c r="J2692" s="2" t="s">
        <v>40</v>
      </c>
      <c r="K2692" s="2">
        <v>-1</v>
      </c>
      <c r="L2692" s="2" t="s">
        <v>16</v>
      </c>
      <c r="M2692" s="2">
        <v>24</v>
      </c>
      <c r="N2692" s="2">
        <v>3</v>
      </c>
      <c r="O2692" s="2">
        <v>111</v>
      </c>
      <c r="P2692" s="2" t="s">
        <v>197</v>
      </c>
      <c r="Q2692" s="2">
        <v>1</v>
      </c>
      <c r="R2692" s="2" t="s">
        <v>14</v>
      </c>
      <c r="S2692" s="2" t="s">
        <v>40</v>
      </c>
      <c r="T2692" s="2">
        <v>14</v>
      </c>
      <c r="U2692" s="2">
        <v>-1</v>
      </c>
      <c r="V2692" s="2">
        <v>13</v>
      </c>
      <c r="W2692" s="5">
        <v>-13</v>
      </c>
      <c r="X2692" s="2">
        <v>2019</v>
      </c>
    </row>
    <row r="2693" spans="1:24" ht="15" customHeight="1" x14ac:dyDescent="0.25">
      <c r="A2693" s="2">
        <v>2692</v>
      </c>
      <c r="B2693" s="2">
        <v>20191123</v>
      </c>
      <c r="C2693" s="2">
        <v>1</v>
      </c>
      <c r="D2693" s="2">
        <v>13</v>
      </c>
      <c r="E2693" s="2" t="s">
        <v>12</v>
      </c>
      <c r="F2693" s="2">
        <v>47</v>
      </c>
      <c r="G2693" s="2" t="s">
        <v>142</v>
      </c>
      <c r="H2693" s="2">
        <v>4</v>
      </c>
      <c r="I2693" s="2" t="s">
        <v>14</v>
      </c>
      <c r="J2693" s="2" t="s">
        <v>79</v>
      </c>
      <c r="K2693" s="2">
        <v>-1</v>
      </c>
      <c r="L2693" s="2" t="s">
        <v>16</v>
      </c>
      <c r="M2693" s="2">
        <v>30</v>
      </c>
      <c r="N2693" s="2">
        <v>0</v>
      </c>
      <c r="O2693" s="2">
        <v>107</v>
      </c>
      <c r="P2693" s="2" t="s">
        <v>204</v>
      </c>
      <c r="Q2693" s="2">
        <v>4</v>
      </c>
      <c r="R2693" s="2" t="s">
        <v>14</v>
      </c>
      <c r="S2693" s="2" t="s">
        <v>79</v>
      </c>
      <c r="T2693" s="2">
        <v>27</v>
      </c>
      <c r="U2693" s="2">
        <v>1</v>
      </c>
      <c r="V2693" s="2">
        <v>3</v>
      </c>
      <c r="W2693" s="5">
        <v>3</v>
      </c>
      <c r="X2693" s="2">
        <v>2019</v>
      </c>
    </row>
    <row r="2694" spans="1:24" ht="15" customHeight="1" x14ac:dyDescent="0.25">
      <c r="A2694" s="2">
        <v>2693</v>
      </c>
      <c r="B2694" s="2">
        <v>20191123</v>
      </c>
      <c r="C2694" s="2">
        <v>1</v>
      </c>
      <c r="D2694" s="2">
        <v>13</v>
      </c>
      <c r="E2694" s="2" t="s">
        <v>12</v>
      </c>
      <c r="F2694" s="2">
        <v>112</v>
      </c>
      <c r="G2694" s="2" t="s">
        <v>59</v>
      </c>
      <c r="H2694" s="2">
        <v>5</v>
      </c>
      <c r="I2694" s="2" t="s">
        <v>14</v>
      </c>
      <c r="J2694" s="2" t="s">
        <v>27</v>
      </c>
      <c r="K2694" s="2">
        <v>1</v>
      </c>
      <c r="L2694" s="2" t="s">
        <v>21</v>
      </c>
      <c r="M2694" s="2">
        <v>20</v>
      </c>
      <c r="N2694" s="2">
        <v>-6</v>
      </c>
      <c r="O2694" s="2">
        <v>50</v>
      </c>
      <c r="P2694" s="2" t="s">
        <v>183</v>
      </c>
      <c r="Q2694" s="2">
        <v>5</v>
      </c>
      <c r="R2694" s="2" t="s">
        <v>14</v>
      </c>
      <c r="S2694" s="2" t="s">
        <v>27</v>
      </c>
      <c r="T2694" s="2">
        <v>14</v>
      </c>
      <c r="U2694" s="2">
        <v>1</v>
      </c>
      <c r="V2694" s="2">
        <v>0</v>
      </c>
      <c r="W2694" s="5">
        <v>0</v>
      </c>
      <c r="X2694" s="2">
        <v>2019</v>
      </c>
    </row>
    <row r="2695" spans="1:24" ht="15" customHeight="1" x14ac:dyDescent="0.25">
      <c r="A2695" s="2">
        <v>2694</v>
      </c>
      <c r="B2695" s="2">
        <v>20191123</v>
      </c>
      <c r="C2695" s="2">
        <v>1</v>
      </c>
      <c r="D2695" s="2">
        <v>13</v>
      </c>
      <c r="E2695" s="2" t="s">
        <v>12</v>
      </c>
      <c r="F2695" s="2">
        <v>115</v>
      </c>
      <c r="G2695" s="2" t="s">
        <v>208</v>
      </c>
      <c r="H2695" s="2">
        <v>8</v>
      </c>
      <c r="I2695" s="2" t="s">
        <v>14</v>
      </c>
      <c r="J2695" s="2" t="s">
        <v>15</v>
      </c>
      <c r="K2695" s="2">
        <v>1</v>
      </c>
      <c r="L2695" s="2" t="s">
        <v>21</v>
      </c>
      <c r="M2695" s="2">
        <v>38</v>
      </c>
      <c r="N2695" s="2">
        <v>6.5</v>
      </c>
      <c r="O2695" s="2">
        <v>92</v>
      </c>
      <c r="P2695" s="2" t="s">
        <v>51</v>
      </c>
      <c r="Q2695" s="2">
        <v>8</v>
      </c>
      <c r="R2695" s="2" t="s">
        <v>14</v>
      </c>
      <c r="S2695" s="2" t="s">
        <v>15</v>
      </c>
      <c r="T2695" s="2">
        <v>35</v>
      </c>
      <c r="U2695" s="2">
        <v>-1</v>
      </c>
      <c r="V2695" s="2">
        <v>9.5</v>
      </c>
      <c r="W2695" s="5">
        <v>-9.5</v>
      </c>
      <c r="X2695" s="2">
        <v>2019</v>
      </c>
    </row>
    <row r="2696" spans="1:24" ht="15" customHeight="1" x14ac:dyDescent="0.25">
      <c r="A2696" s="2">
        <v>2695</v>
      </c>
      <c r="B2696" s="2">
        <v>20191123</v>
      </c>
      <c r="C2696" s="2">
        <v>1</v>
      </c>
      <c r="D2696" s="2">
        <v>13</v>
      </c>
      <c r="E2696" s="2" t="s">
        <v>12</v>
      </c>
      <c r="F2696" s="2">
        <v>97</v>
      </c>
      <c r="G2696" s="2" t="s">
        <v>207</v>
      </c>
      <c r="H2696" s="2">
        <v>9</v>
      </c>
      <c r="I2696" s="2" t="s">
        <v>14</v>
      </c>
      <c r="J2696" s="2" t="s">
        <v>62</v>
      </c>
      <c r="K2696" s="2">
        <v>1</v>
      </c>
      <c r="L2696" s="2" t="s">
        <v>21</v>
      </c>
      <c r="M2696" s="2">
        <v>52</v>
      </c>
      <c r="N2696" s="2">
        <v>-13.5</v>
      </c>
      <c r="O2696" s="2">
        <v>114</v>
      </c>
      <c r="P2696" s="2" t="s">
        <v>206</v>
      </c>
      <c r="Q2696" s="2">
        <v>9</v>
      </c>
      <c r="R2696" s="2" t="s">
        <v>14</v>
      </c>
      <c r="S2696" s="2" t="s">
        <v>62</v>
      </c>
      <c r="T2696" s="2">
        <v>35</v>
      </c>
      <c r="U2696" s="2">
        <v>1</v>
      </c>
      <c r="V2696" s="2">
        <v>3.5</v>
      </c>
      <c r="W2696" s="5">
        <v>3.5</v>
      </c>
      <c r="X2696" s="2">
        <v>2019</v>
      </c>
    </row>
    <row r="2697" spans="1:24" ht="15" customHeight="1" x14ac:dyDescent="0.25">
      <c r="A2697" s="2">
        <v>2696</v>
      </c>
      <c r="B2697" s="2">
        <v>20191123</v>
      </c>
      <c r="C2697" s="2">
        <v>1</v>
      </c>
      <c r="D2697" s="2">
        <v>13</v>
      </c>
      <c r="E2697" s="2" t="s">
        <v>12</v>
      </c>
      <c r="F2697" s="2">
        <v>30</v>
      </c>
      <c r="G2697" s="2" t="s">
        <v>173</v>
      </c>
      <c r="H2697" s="2">
        <v>5</v>
      </c>
      <c r="I2697" s="2" t="s">
        <v>14</v>
      </c>
      <c r="J2697" s="2" t="s">
        <v>27</v>
      </c>
      <c r="K2697" s="2">
        <v>-1</v>
      </c>
      <c r="L2697" s="2" t="s">
        <v>16</v>
      </c>
      <c r="M2697" s="2">
        <v>40</v>
      </c>
      <c r="N2697" s="2">
        <v>-18.5</v>
      </c>
      <c r="O2697" s="2">
        <v>119</v>
      </c>
      <c r="P2697" s="2" t="s">
        <v>110</v>
      </c>
      <c r="Q2697" s="2">
        <v>5</v>
      </c>
      <c r="R2697" s="2" t="s">
        <v>14</v>
      </c>
      <c r="S2697" s="2" t="s">
        <v>27</v>
      </c>
      <c r="T2697" s="2">
        <v>26</v>
      </c>
      <c r="U2697" s="2">
        <v>1</v>
      </c>
      <c r="V2697" s="2">
        <v>-4.5</v>
      </c>
      <c r="W2697" s="5">
        <v>-4.5</v>
      </c>
      <c r="X2697" s="2">
        <v>2019</v>
      </c>
    </row>
    <row r="2698" spans="1:24" ht="15" customHeight="1" x14ac:dyDescent="0.25">
      <c r="A2698" s="2">
        <v>2697</v>
      </c>
      <c r="B2698" s="2">
        <v>20191123</v>
      </c>
      <c r="C2698" s="2">
        <v>1</v>
      </c>
      <c r="D2698" s="2">
        <v>13</v>
      </c>
      <c r="E2698" s="2" t="s">
        <v>12</v>
      </c>
      <c r="F2698" s="2">
        <v>13</v>
      </c>
      <c r="G2698" s="2" t="s">
        <v>201</v>
      </c>
      <c r="H2698" s="2">
        <v>8</v>
      </c>
      <c r="I2698" s="2" t="s">
        <v>14</v>
      </c>
      <c r="J2698" s="2" t="s">
        <v>15</v>
      </c>
      <c r="K2698" s="2">
        <v>-1</v>
      </c>
      <c r="L2698" s="2" t="s">
        <v>16</v>
      </c>
      <c r="M2698" s="2">
        <v>56</v>
      </c>
      <c r="N2698" s="2">
        <v>-9</v>
      </c>
      <c r="O2698" s="2">
        <v>117</v>
      </c>
      <c r="P2698" s="2" t="s">
        <v>90</v>
      </c>
      <c r="Q2698" s="2">
        <v>8</v>
      </c>
      <c r="R2698" s="2" t="s">
        <v>14</v>
      </c>
      <c r="S2698" s="2" t="s">
        <v>15</v>
      </c>
      <c r="T2698" s="2">
        <v>21</v>
      </c>
      <c r="U2698" s="2">
        <v>1</v>
      </c>
      <c r="V2698" s="2">
        <v>26</v>
      </c>
      <c r="W2698" s="5">
        <v>26</v>
      </c>
      <c r="X2698" s="2">
        <v>2019</v>
      </c>
    </row>
    <row r="2699" spans="1:24" ht="15" customHeight="1" x14ac:dyDescent="0.25">
      <c r="A2699" s="2">
        <v>2698</v>
      </c>
      <c r="B2699" s="2">
        <v>20191123</v>
      </c>
      <c r="C2699" s="2">
        <v>0</v>
      </c>
      <c r="D2699" s="2">
        <v>13</v>
      </c>
      <c r="E2699" s="2" t="s">
        <v>12</v>
      </c>
      <c r="F2699" s="2">
        <v>120</v>
      </c>
      <c r="G2699" s="2" t="s">
        <v>211</v>
      </c>
      <c r="H2699" s="2">
        <v>11</v>
      </c>
      <c r="I2699" s="2" t="s">
        <v>14</v>
      </c>
      <c r="J2699" s="2" t="s">
        <v>56</v>
      </c>
      <c r="K2699" s="2">
        <v>1</v>
      </c>
      <c r="L2699" s="2" t="s">
        <v>21</v>
      </c>
      <c r="M2699" s="2">
        <v>38</v>
      </c>
      <c r="N2699" s="2">
        <v>-20.5</v>
      </c>
      <c r="O2699" s="2">
        <v>666</v>
      </c>
      <c r="P2699" s="2" t="s">
        <v>252</v>
      </c>
      <c r="Q2699" s="2">
        <v>0</v>
      </c>
      <c r="R2699" s="2" t="s">
        <v>19</v>
      </c>
      <c r="S2699" s="2" t="s">
        <v>82</v>
      </c>
      <c r="T2699" s="2">
        <v>0</v>
      </c>
      <c r="U2699" s="2">
        <v>1</v>
      </c>
      <c r="V2699" s="2">
        <v>17.5</v>
      </c>
      <c r="W2699" s="5">
        <v>17.5</v>
      </c>
      <c r="X2699" s="2">
        <v>2019</v>
      </c>
    </row>
    <row r="2700" spans="1:24" ht="15" customHeight="1" x14ac:dyDescent="0.25">
      <c r="A2700" s="2">
        <v>2699</v>
      </c>
      <c r="B2700" s="2">
        <v>20191123</v>
      </c>
      <c r="C2700" s="2">
        <v>0</v>
      </c>
      <c r="D2700" s="2">
        <v>13</v>
      </c>
      <c r="E2700" s="2" t="s">
        <v>12</v>
      </c>
      <c r="F2700" s="2">
        <v>121</v>
      </c>
      <c r="G2700" s="2" t="s">
        <v>213</v>
      </c>
      <c r="H2700" s="2">
        <v>2</v>
      </c>
      <c r="I2700" s="2" t="s">
        <v>14</v>
      </c>
      <c r="J2700" s="2" t="s">
        <v>53</v>
      </c>
      <c r="K2700" s="2">
        <v>1</v>
      </c>
      <c r="L2700" s="2" t="s">
        <v>21</v>
      </c>
      <c r="M2700" s="2">
        <v>55</v>
      </c>
      <c r="N2700" s="2">
        <v>-17</v>
      </c>
      <c r="O2700" s="2">
        <v>164</v>
      </c>
      <c r="P2700" s="2" t="s">
        <v>146</v>
      </c>
      <c r="Q2700" s="2">
        <v>6</v>
      </c>
      <c r="R2700" s="2" t="s">
        <v>14</v>
      </c>
      <c r="S2700" s="2" t="s">
        <v>20</v>
      </c>
      <c r="T2700" s="2">
        <v>27</v>
      </c>
      <c r="U2700" s="2">
        <v>1</v>
      </c>
      <c r="V2700" s="2">
        <v>11</v>
      </c>
      <c r="W2700" s="5">
        <v>11</v>
      </c>
      <c r="X2700" s="2">
        <v>2019</v>
      </c>
    </row>
    <row r="2701" spans="1:24" ht="15" customHeight="1" x14ac:dyDescent="0.25">
      <c r="A2701" s="2">
        <v>2700</v>
      </c>
      <c r="B2701" s="2">
        <v>20191123</v>
      </c>
      <c r="C2701" s="2">
        <v>1</v>
      </c>
      <c r="D2701" s="2">
        <v>13</v>
      </c>
      <c r="E2701" s="2" t="s">
        <v>12</v>
      </c>
      <c r="F2701" s="2">
        <v>122</v>
      </c>
      <c r="G2701" s="2" t="s">
        <v>242</v>
      </c>
      <c r="H2701" s="2">
        <v>2</v>
      </c>
      <c r="I2701" s="2" t="s">
        <v>14</v>
      </c>
      <c r="J2701" s="2" t="s">
        <v>53</v>
      </c>
      <c r="K2701" s="2">
        <v>1</v>
      </c>
      <c r="L2701" s="2" t="s">
        <v>21</v>
      </c>
      <c r="M2701" s="2">
        <v>28</v>
      </c>
      <c r="N2701" s="2">
        <v>-4</v>
      </c>
      <c r="O2701" s="2">
        <v>87</v>
      </c>
      <c r="P2701" s="2" t="s">
        <v>176</v>
      </c>
      <c r="Q2701" s="2">
        <v>2</v>
      </c>
      <c r="R2701" s="2" t="s">
        <v>14</v>
      </c>
      <c r="S2701" s="2" t="s">
        <v>53</v>
      </c>
      <c r="T2701" s="2">
        <v>0</v>
      </c>
      <c r="U2701" s="2">
        <v>1</v>
      </c>
      <c r="V2701" s="2">
        <v>24</v>
      </c>
      <c r="W2701" s="5">
        <v>24</v>
      </c>
      <c r="X2701" s="2">
        <v>2019</v>
      </c>
    </row>
    <row r="2702" spans="1:24" ht="15" customHeight="1" x14ac:dyDescent="0.25">
      <c r="A2702" s="2">
        <v>2701</v>
      </c>
      <c r="B2702" s="2">
        <v>20191123</v>
      </c>
      <c r="C2702" s="2">
        <v>1</v>
      </c>
      <c r="D2702" s="2">
        <v>13</v>
      </c>
      <c r="E2702" s="2" t="s">
        <v>12</v>
      </c>
      <c r="F2702" s="2">
        <v>125</v>
      </c>
      <c r="G2702" s="2" t="s">
        <v>52</v>
      </c>
      <c r="H2702" s="2">
        <v>2</v>
      </c>
      <c r="I2702" s="2" t="s">
        <v>14</v>
      </c>
      <c r="J2702" s="2" t="s">
        <v>53</v>
      </c>
      <c r="K2702" s="2">
        <v>1</v>
      </c>
      <c r="L2702" s="2" t="s">
        <v>21</v>
      </c>
      <c r="M2702" s="2">
        <v>39</v>
      </c>
      <c r="N2702" s="2">
        <v>-7</v>
      </c>
      <c r="O2702" s="2">
        <v>27</v>
      </c>
      <c r="P2702" s="2" t="s">
        <v>85</v>
      </c>
      <c r="Q2702" s="2">
        <v>2</v>
      </c>
      <c r="R2702" s="2" t="s">
        <v>14</v>
      </c>
      <c r="S2702" s="2" t="s">
        <v>53</v>
      </c>
      <c r="T2702" s="2">
        <v>27</v>
      </c>
      <c r="U2702" s="2">
        <v>1</v>
      </c>
      <c r="V2702" s="2">
        <v>5</v>
      </c>
      <c r="W2702" s="5">
        <v>5</v>
      </c>
      <c r="X2702" s="2">
        <v>2019</v>
      </c>
    </row>
    <row r="2703" spans="1:24" ht="15" customHeight="1" x14ac:dyDescent="0.25">
      <c r="A2703" s="2">
        <v>2702</v>
      </c>
      <c r="B2703" s="2">
        <v>20191123</v>
      </c>
      <c r="C2703" s="2">
        <v>1</v>
      </c>
      <c r="D2703" s="2">
        <v>13</v>
      </c>
      <c r="E2703" s="2" t="s">
        <v>12</v>
      </c>
      <c r="F2703" s="2">
        <v>127</v>
      </c>
      <c r="G2703" s="2" t="s">
        <v>217</v>
      </c>
      <c r="H2703" s="2">
        <v>9</v>
      </c>
      <c r="I2703" s="2" t="s">
        <v>14</v>
      </c>
      <c r="J2703" s="2" t="s">
        <v>62</v>
      </c>
      <c r="K2703" s="2">
        <v>1</v>
      </c>
      <c r="L2703" s="2" t="s">
        <v>21</v>
      </c>
      <c r="M2703" s="2">
        <v>54</v>
      </c>
      <c r="N2703" s="2">
        <v>-10.5</v>
      </c>
      <c r="O2703" s="2">
        <v>85</v>
      </c>
      <c r="P2703" s="2" t="s">
        <v>169</v>
      </c>
      <c r="Q2703" s="2">
        <v>9</v>
      </c>
      <c r="R2703" s="2" t="s">
        <v>14</v>
      </c>
      <c r="S2703" s="2" t="s">
        <v>62</v>
      </c>
      <c r="T2703" s="2">
        <v>53</v>
      </c>
      <c r="U2703" s="2">
        <v>1</v>
      </c>
      <c r="V2703" s="2">
        <v>-9.5</v>
      </c>
      <c r="W2703" s="5">
        <v>-9.5</v>
      </c>
      <c r="X2703" s="2">
        <v>2019</v>
      </c>
    </row>
    <row r="2704" spans="1:24" ht="15" customHeight="1" x14ac:dyDescent="0.25">
      <c r="A2704" s="2">
        <v>2703</v>
      </c>
      <c r="B2704" s="2">
        <v>20191123</v>
      </c>
      <c r="C2704" s="2">
        <v>1</v>
      </c>
      <c r="D2704" s="2">
        <v>13</v>
      </c>
      <c r="E2704" s="2" t="s">
        <v>12</v>
      </c>
      <c r="F2704" s="2">
        <v>129</v>
      </c>
      <c r="G2704" s="2" t="s">
        <v>95</v>
      </c>
      <c r="H2704" s="2">
        <v>3</v>
      </c>
      <c r="I2704" s="2" t="s">
        <v>14</v>
      </c>
      <c r="J2704" s="2" t="s">
        <v>46</v>
      </c>
      <c r="K2704" s="2">
        <v>1</v>
      </c>
      <c r="L2704" s="2" t="s">
        <v>21</v>
      </c>
      <c r="M2704" s="2">
        <v>45</v>
      </c>
      <c r="N2704" s="2">
        <v>-24</v>
      </c>
      <c r="O2704" s="2">
        <v>88</v>
      </c>
      <c r="P2704" s="2" t="s">
        <v>48</v>
      </c>
      <c r="Q2704" s="2">
        <v>3</v>
      </c>
      <c r="R2704" s="2" t="s">
        <v>14</v>
      </c>
      <c r="S2704" s="2" t="s">
        <v>46</v>
      </c>
      <c r="T2704" s="2">
        <v>24</v>
      </c>
      <c r="U2704" s="2">
        <v>1</v>
      </c>
      <c r="V2704" s="2">
        <v>-3</v>
      </c>
      <c r="W2704" s="5">
        <v>-3</v>
      </c>
      <c r="X2704" s="2">
        <v>2019</v>
      </c>
    </row>
    <row r="2705" spans="1:24" ht="15" customHeight="1" x14ac:dyDescent="0.25">
      <c r="A2705" s="2">
        <v>2704</v>
      </c>
      <c r="B2705" s="2">
        <v>20191123</v>
      </c>
      <c r="C2705" s="2">
        <v>1</v>
      </c>
      <c r="D2705" s="2">
        <v>13</v>
      </c>
      <c r="E2705" s="2" t="s">
        <v>12</v>
      </c>
      <c r="F2705" s="2">
        <v>82</v>
      </c>
      <c r="G2705" s="2" t="s">
        <v>78</v>
      </c>
      <c r="H2705" s="2">
        <v>4</v>
      </c>
      <c r="I2705" s="2" t="s">
        <v>14</v>
      </c>
      <c r="J2705" s="2" t="s">
        <v>79</v>
      </c>
      <c r="K2705" s="2">
        <v>-1</v>
      </c>
      <c r="L2705" s="2" t="s">
        <v>16</v>
      </c>
      <c r="M2705" s="2">
        <v>20</v>
      </c>
      <c r="N2705" s="2">
        <v>-7</v>
      </c>
      <c r="O2705" s="2">
        <v>128</v>
      </c>
      <c r="P2705" s="2" t="s">
        <v>195</v>
      </c>
      <c r="Q2705" s="2">
        <v>4</v>
      </c>
      <c r="R2705" s="2" t="s">
        <v>14</v>
      </c>
      <c r="S2705" s="2" t="s">
        <v>79</v>
      </c>
      <c r="T2705" s="2">
        <v>13</v>
      </c>
      <c r="U2705" s="2">
        <v>1</v>
      </c>
      <c r="V2705" s="2">
        <v>0</v>
      </c>
      <c r="W2705" s="5">
        <v>0</v>
      </c>
      <c r="X2705" s="2">
        <v>2019</v>
      </c>
    </row>
    <row r="2706" spans="1:24" ht="15" customHeight="1" x14ac:dyDescent="0.25">
      <c r="A2706" s="2">
        <v>2705</v>
      </c>
      <c r="B2706" s="2">
        <v>20191123</v>
      </c>
      <c r="C2706" s="2">
        <v>1</v>
      </c>
      <c r="D2706" s="2">
        <v>13</v>
      </c>
      <c r="E2706" s="2" t="s">
        <v>12</v>
      </c>
      <c r="F2706" s="2">
        <v>666</v>
      </c>
      <c r="G2706" s="2" t="s">
        <v>276</v>
      </c>
      <c r="H2706" s="2">
        <v>0</v>
      </c>
      <c r="I2706" s="2" t="s">
        <v>19</v>
      </c>
      <c r="J2706" s="2" t="s">
        <v>29</v>
      </c>
      <c r="K2706" s="2">
        <v>1</v>
      </c>
      <c r="L2706" s="2" t="s">
        <v>21</v>
      </c>
      <c r="M2706" s="2">
        <v>45</v>
      </c>
      <c r="N2706" s="2">
        <v>-12</v>
      </c>
      <c r="O2706" s="2">
        <v>666</v>
      </c>
      <c r="P2706" s="2" t="s">
        <v>254</v>
      </c>
      <c r="Q2706" s="2">
        <v>0</v>
      </c>
      <c r="R2706" s="2" t="s">
        <v>19</v>
      </c>
      <c r="S2706" s="2" t="s">
        <v>29</v>
      </c>
      <c r="T2706" s="2">
        <v>13</v>
      </c>
      <c r="U2706" s="2">
        <v>1</v>
      </c>
      <c r="V2706" s="2">
        <v>20</v>
      </c>
      <c r="W2706" s="5">
        <v>20</v>
      </c>
      <c r="X2706" s="2">
        <v>2019</v>
      </c>
    </row>
    <row r="2707" spans="1:24" ht="15" customHeight="1" x14ac:dyDescent="0.25">
      <c r="A2707" s="2">
        <v>2706</v>
      </c>
      <c r="B2707" s="2">
        <v>20191123</v>
      </c>
      <c r="C2707" s="2">
        <v>1</v>
      </c>
      <c r="D2707" s="2">
        <v>13</v>
      </c>
      <c r="E2707" s="2" t="s">
        <v>12</v>
      </c>
      <c r="F2707" s="2">
        <v>666</v>
      </c>
      <c r="G2707" s="2" t="s">
        <v>258</v>
      </c>
      <c r="H2707" s="2">
        <v>0</v>
      </c>
      <c r="I2707" s="2" t="s">
        <v>19</v>
      </c>
      <c r="J2707" s="2" t="s">
        <v>29</v>
      </c>
      <c r="K2707" s="2">
        <v>1</v>
      </c>
      <c r="L2707" s="2" t="s">
        <v>21</v>
      </c>
      <c r="M2707" s="2">
        <v>30</v>
      </c>
      <c r="N2707" s="2">
        <v>-17</v>
      </c>
      <c r="O2707" s="2">
        <v>666</v>
      </c>
      <c r="P2707" s="2" t="s">
        <v>283</v>
      </c>
      <c r="Q2707" s="2">
        <v>0</v>
      </c>
      <c r="R2707" s="2" t="s">
        <v>19</v>
      </c>
      <c r="S2707" s="2" t="s">
        <v>29</v>
      </c>
      <c r="T2707" s="2">
        <v>13</v>
      </c>
      <c r="U2707" s="2">
        <v>1</v>
      </c>
      <c r="V2707" s="2">
        <v>0</v>
      </c>
      <c r="W2707" s="5">
        <v>0</v>
      </c>
      <c r="X2707" s="2">
        <v>2019</v>
      </c>
    </row>
    <row r="2708" spans="1:24" ht="15" customHeight="1" x14ac:dyDescent="0.25">
      <c r="A2708" s="2">
        <v>2707</v>
      </c>
      <c r="B2708" s="2">
        <v>20191123</v>
      </c>
      <c r="C2708" s="2">
        <v>1</v>
      </c>
      <c r="D2708" s="2">
        <v>13</v>
      </c>
      <c r="E2708" s="2" t="s">
        <v>12</v>
      </c>
      <c r="F2708" s="2">
        <v>666</v>
      </c>
      <c r="G2708" s="2" t="s">
        <v>282</v>
      </c>
      <c r="H2708" s="2">
        <v>0</v>
      </c>
      <c r="I2708" s="2" t="s">
        <v>19</v>
      </c>
      <c r="J2708" s="2" t="s">
        <v>275</v>
      </c>
      <c r="K2708" s="2">
        <v>-1</v>
      </c>
      <c r="L2708" s="2" t="s">
        <v>16</v>
      </c>
      <c r="M2708" s="2">
        <v>29</v>
      </c>
      <c r="N2708" s="2">
        <v>-24</v>
      </c>
      <c r="O2708" s="2">
        <v>666</v>
      </c>
      <c r="P2708" s="2" t="s">
        <v>278</v>
      </c>
      <c r="Q2708" s="2">
        <v>0</v>
      </c>
      <c r="R2708" s="2" t="s">
        <v>19</v>
      </c>
      <c r="S2708" s="2" t="s">
        <v>275</v>
      </c>
      <c r="T2708" s="2">
        <v>23</v>
      </c>
      <c r="U2708" s="2">
        <v>1</v>
      </c>
      <c r="V2708" s="2">
        <v>-18</v>
      </c>
      <c r="W2708" s="5">
        <v>-18</v>
      </c>
      <c r="X2708" s="2">
        <v>2019</v>
      </c>
    </row>
    <row r="2709" spans="1:24" ht="15" customHeight="1" x14ac:dyDescent="0.25">
      <c r="A2709" s="2">
        <v>2708</v>
      </c>
      <c r="B2709" s="2">
        <v>20191123</v>
      </c>
      <c r="C2709" s="2">
        <v>0</v>
      </c>
      <c r="D2709" s="2">
        <v>13</v>
      </c>
      <c r="E2709" s="2" t="s">
        <v>12</v>
      </c>
      <c r="F2709" s="2">
        <v>666</v>
      </c>
      <c r="G2709" s="2" t="s">
        <v>125</v>
      </c>
      <c r="H2709" s="2">
        <v>0</v>
      </c>
      <c r="I2709" s="2" t="s">
        <v>19</v>
      </c>
      <c r="J2709" s="2" t="s">
        <v>65</v>
      </c>
      <c r="K2709" s="2">
        <v>1</v>
      </c>
      <c r="L2709" s="2" t="s">
        <v>21</v>
      </c>
      <c r="M2709" s="2">
        <v>41</v>
      </c>
      <c r="N2709" s="2">
        <v>-2.5</v>
      </c>
      <c r="O2709" s="2">
        <v>666</v>
      </c>
      <c r="P2709" s="2" t="s">
        <v>269</v>
      </c>
      <c r="Q2709" s="2">
        <v>0</v>
      </c>
      <c r="R2709" s="2" t="s">
        <v>19</v>
      </c>
      <c r="S2709" s="2" t="s">
        <v>126</v>
      </c>
      <c r="T2709" s="2">
        <v>31</v>
      </c>
      <c r="U2709" s="2">
        <v>1</v>
      </c>
      <c r="V2709" s="2">
        <v>7.5</v>
      </c>
      <c r="W2709" s="5">
        <v>7.5</v>
      </c>
      <c r="X2709" s="2">
        <v>2019</v>
      </c>
    </row>
    <row r="2710" spans="1:24" ht="15" customHeight="1" x14ac:dyDescent="0.25">
      <c r="A2710" s="2">
        <v>2709</v>
      </c>
      <c r="B2710" s="2">
        <v>20191123</v>
      </c>
      <c r="C2710" s="2">
        <v>1</v>
      </c>
      <c r="D2710" s="2">
        <v>13</v>
      </c>
      <c r="E2710" s="2" t="s">
        <v>12</v>
      </c>
      <c r="F2710" s="2">
        <v>666</v>
      </c>
      <c r="G2710" s="2" t="s">
        <v>234</v>
      </c>
      <c r="H2710" s="2">
        <v>0</v>
      </c>
      <c r="I2710" s="2" t="s">
        <v>19</v>
      </c>
      <c r="J2710" s="2" t="s">
        <v>31</v>
      </c>
      <c r="K2710" s="2">
        <v>0</v>
      </c>
      <c r="L2710" s="2" t="s">
        <v>32</v>
      </c>
      <c r="M2710" s="2">
        <v>31</v>
      </c>
      <c r="N2710" s="2">
        <v>5</v>
      </c>
      <c r="O2710" s="2">
        <v>666</v>
      </c>
      <c r="P2710" s="2" t="s">
        <v>253</v>
      </c>
      <c r="Q2710" s="2">
        <v>0</v>
      </c>
      <c r="R2710" s="2" t="s">
        <v>19</v>
      </c>
      <c r="S2710" s="2" t="s">
        <v>31</v>
      </c>
      <c r="T2710" s="2">
        <v>27</v>
      </c>
      <c r="U2710" s="2">
        <v>-1</v>
      </c>
      <c r="V2710" s="2">
        <v>9</v>
      </c>
      <c r="W2710" s="5">
        <v>-9</v>
      </c>
      <c r="X2710" s="2">
        <v>2019</v>
      </c>
    </row>
    <row r="2711" spans="1:24" ht="15" customHeight="1" x14ac:dyDescent="0.25">
      <c r="A2711" s="2">
        <v>2710</v>
      </c>
      <c r="B2711" s="2">
        <v>20191123</v>
      </c>
      <c r="C2711" s="2">
        <v>1</v>
      </c>
      <c r="D2711" s="2">
        <v>13</v>
      </c>
      <c r="E2711" s="2" t="s">
        <v>12</v>
      </c>
      <c r="F2711" s="2">
        <v>666</v>
      </c>
      <c r="G2711" s="2" t="s">
        <v>280</v>
      </c>
      <c r="H2711" s="2">
        <v>0</v>
      </c>
      <c r="I2711" s="2" t="s">
        <v>19</v>
      </c>
      <c r="J2711" s="2" t="s">
        <v>275</v>
      </c>
      <c r="K2711" s="2">
        <v>1</v>
      </c>
      <c r="L2711" s="2" t="s">
        <v>21</v>
      </c>
      <c r="M2711" s="2">
        <v>35</v>
      </c>
      <c r="N2711" s="2">
        <v>-2</v>
      </c>
      <c r="O2711" s="2">
        <v>666</v>
      </c>
      <c r="P2711" s="2" t="s">
        <v>287</v>
      </c>
      <c r="Q2711" s="2">
        <v>0</v>
      </c>
      <c r="R2711" s="2" t="s">
        <v>19</v>
      </c>
      <c r="S2711" s="2" t="s">
        <v>275</v>
      </c>
      <c r="T2711" s="2">
        <v>9</v>
      </c>
      <c r="U2711" s="2">
        <v>1</v>
      </c>
      <c r="V2711" s="2">
        <v>24</v>
      </c>
      <c r="W2711" s="5">
        <v>24</v>
      </c>
      <c r="X2711" s="2">
        <v>2019</v>
      </c>
    </row>
    <row r="2712" spans="1:24" ht="15" customHeight="1" x14ac:dyDescent="0.25">
      <c r="A2712" s="2">
        <v>2711</v>
      </c>
      <c r="B2712" s="2">
        <v>20191123</v>
      </c>
      <c r="C2712" s="2">
        <v>1</v>
      </c>
      <c r="D2712" s="2">
        <v>13</v>
      </c>
      <c r="E2712" s="2" t="s">
        <v>12</v>
      </c>
      <c r="F2712" s="2">
        <v>666</v>
      </c>
      <c r="G2712" s="2" t="s">
        <v>250</v>
      </c>
      <c r="H2712" s="2">
        <v>0</v>
      </c>
      <c r="I2712" s="2" t="s">
        <v>19</v>
      </c>
      <c r="J2712" s="2" t="s">
        <v>50</v>
      </c>
      <c r="K2712" s="2">
        <v>1</v>
      </c>
      <c r="L2712" s="2" t="s">
        <v>21</v>
      </c>
      <c r="M2712" s="2">
        <v>27</v>
      </c>
      <c r="N2712" s="2">
        <v>-9.5</v>
      </c>
      <c r="O2712" s="2">
        <v>666</v>
      </c>
      <c r="P2712" s="2" t="s">
        <v>49</v>
      </c>
      <c r="Q2712" s="2">
        <v>0</v>
      </c>
      <c r="R2712" s="2" t="s">
        <v>19</v>
      </c>
      <c r="S2712" s="2" t="s">
        <v>50</v>
      </c>
      <c r="T2712" s="2">
        <v>17</v>
      </c>
      <c r="U2712" s="2">
        <v>1</v>
      </c>
      <c r="V2712" s="2">
        <v>0.5</v>
      </c>
      <c r="W2712" s="5">
        <v>0.5</v>
      </c>
      <c r="X2712" s="2">
        <v>2019</v>
      </c>
    </row>
    <row r="2713" spans="1:24" ht="15" customHeight="1" x14ac:dyDescent="0.25">
      <c r="A2713" s="2">
        <v>2712</v>
      </c>
      <c r="B2713" s="2">
        <v>20191123</v>
      </c>
      <c r="C2713" s="2">
        <v>0</v>
      </c>
      <c r="D2713" s="2">
        <v>13</v>
      </c>
      <c r="E2713" s="2" t="s">
        <v>12</v>
      </c>
      <c r="F2713" s="2">
        <v>666</v>
      </c>
      <c r="G2713" s="2" t="s">
        <v>235</v>
      </c>
      <c r="H2713" s="2">
        <v>0</v>
      </c>
      <c r="I2713" s="2" t="s">
        <v>19</v>
      </c>
      <c r="J2713" s="2" t="s">
        <v>236</v>
      </c>
      <c r="K2713" s="2">
        <v>-1</v>
      </c>
      <c r="L2713" s="2" t="s">
        <v>16</v>
      </c>
      <c r="M2713" s="2">
        <v>31</v>
      </c>
      <c r="N2713" s="2">
        <v>-7</v>
      </c>
      <c r="O2713" s="2">
        <v>666</v>
      </c>
      <c r="P2713" s="2" t="s">
        <v>237</v>
      </c>
      <c r="Q2713" s="2">
        <v>0</v>
      </c>
      <c r="R2713" s="2" t="s">
        <v>19</v>
      </c>
      <c r="S2713" s="2" t="s">
        <v>82</v>
      </c>
      <c r="T2713" s="2">
        <v>11</v>
      </c>
      <c r="U2713" s="2">
        <v>1</v>
      </c>
      <c r="V2713" s="2">
        <v>13</v>
      </c>
      <c r="W2713" s="5">
        <v>13</v>
      </c>
      <c r="X2713" s="2">
        <v>2019</v>
      </c>
    </row>
    <row r="2714" spans="1:24" ht="15" customHeight="1" x14ac:dyDescent="0.25">
      <c r="A2714" s="2">
        <v>2713</v>
      </c>
      <c r="B2714" s="2">
        <v>20191123</v>
      </c>
      <c r="C2714" s="2">
        <v>0</v>
      </c>
      <c r="D2714" s="2">
        <v>13</v>
      </c>
      <c r="E2714" s="2" t="s">
        <v>12</v>
      </c>
      <c r="F2714" s="2">
        <v>666</v>
      </c>
      <c r="G2714" s="2" t="s">
        <v>292</v>
      </c>
      <c r="H2714" s="2">
        <v>0</v>
      </c>
      <c r="I2714" s="2" t="s">
        <v>38</v>
      </c>
      <c r="J2714" s="2" t="s">
        <v>38</v>
      </c>
      <c r="K2714" s="2">
        <v>-1</v>
      </c>
      <c r="L2714" s="2" t="s">
        <v>16</v>
      </c>
      <c r="M2714" s="2">
        <v>31</v>
      </c>
      <c r="N2714" s="2">
        <v>1.5</v>
      </c>
      <c r="O2714" s="2">
        <v>666</v>
      </c>
      <c r="P2714" s="2" t="s">
        <v>313</v>
      </c>
      <c r="Q2714" s="2">
        <v>0</v>
      </c>
      <c r="R2714" s="2" t="s">
        <v>19</v>
      </c>
      <c r="S2714" s="2" t="s">
        <v>297</v>
      </c>
      <c r="T2714" s="2">
        <v>28</v>
      </c>
      <c r="U2714" s="2">
        <v>-1</v>
      </c>
      <c r="V2714" s="2">
        <v>4.5</v>
      </c>
      <c r="W2714" s="5">
        <v>-4.5</v>
      </c>
      <c r="X2714" s="2">
        <v>2019</v>
      </c>
    </row>
    <row r="2715" spans="1:24" ht="15" customHeight="1" x14ac:dyDescent="0.25">
      <c r="A2715" s="2">
        <v>2714</v>
      </c>
      <c r="B2715" s="2">
        <v>20191123</v>
      </c>
      <c r="C2715" s="2">
        <v>1</v>
      </c>
      <c r="D2715" s="2">
        <v>13</v>
      </c>
      <c r="E2715" s="2" t="s">
        <v>12</v>
      </c>
      <c r="F2715" s="2">
        <v>666</v>
      </c>
      <c r="G2715" s="2" t="s">
        <v>306</v>
      </c>
      <c r="H2715" s="2">
        <v>0</v>
      </c>
      <c r="I2715" s="2" t="s">
        <v>19</v>
      </c>
      <c r="J2715" s="2" t="s">
        <v>297</v>
      </c>
      <c r="K2715" s="2">
        <v>1</v>
      </c>
      <c r="L2715" s="2" t="s">
        <v>21</v>
      </c>
      <c r="M2715" s="2">
        <v>51</v>
      </c>
      <c r="N2715" s="2">
        <v>-23.5</v>
      </c>
      <c r="O2715" s="2">
        <v>666</v>
      </c>
      <c r="P2715" s="2" t="s">
        <v>305</v>
      </c>
      <c r="Q2715" s="2">
        <v>0</v>
      </c>
      <c r="R2715" s="2" t="s">
        <v>19</v>
      </c>
      <c r="S2715" s="2" t="s">
        <v>297</v>
      </c>
      <c r="T2715" s="2">
        <v>38</v>
      </c>
      <c r="U2715" s="2">
        <v>1</v>
      </c>
      <c r="V2715" s="2">
        <v>-10.5</v>
      </c>
      <c r="W2715" s="5">
        <v>-10.5</v>
      </c>
      <c r="X2715" s="2">
        <v>2019</v>
      </c>
    </row>
    <row r="2716" spans="1:24" ht="15" customHeight="1" x14ac:dyDescent="0.25">
      <c r="A2716" s="2">
        <v>2715</v>
      </c>
      <c r="B2716" s="2">
        <v>20191123</v>
      </c>
      <c r="C2716" s="2">
        <v>0</v>
      </c>
      <c r="D2716" s="2">
        <v>13</v>
      </c>
      <c r="E2716" s="2" t="s">
        <v>12</v>
      </c>
      <c r="F2716" s="2">
        <v>666</v>
      </c>
      <c r="G2716" s="2" t="s">
        <v>304</v>
      </c>
      <c r="H2716" s="2">
        <v>0</v>
      </c>
      <c r="I2716" s="2" t="s">
        <v>19</v>
      </c>
      <c r="J2716" s="2" t="s">
        <v>301</v>
      </c>
      <c r="K2716" s="2">
        <v>-1</v>
      </c>
      <c r="L2716" s="2" t="s">
        <v>16</v>
      </c>
      <c r="M2716" s="2">
        <v>35</v>
      </c>
      <c r="N2716" s="2">
        <v>-17</v>
      </c>
      <c r="O2716" s="2">
        <v>666</v>
      </c>
      <c r="P2716" s="2" t="s">
        <v>115</v>
      </c>
      <c r="Q2716" s="2">
        <v>0</v>
      </c>
      <c r="R2716" s="2" t="s">
        <v>19</v>
      </c>
      <c r="S2716" s="2" t="s">
        <v>31</v>
      </c>
      <c r="T2716" s="2">
        <v>21</v>
      </c>
      <c r="U2716" s="2">
        <v>1</v>
      </c>
      <c r="V2716" s="2">
        <v>-3</v>
      </c>
      <c r="W2716" s="5">
        <v>-3</v>
      </c>
      <c r="X2716" s="2">
        <v>2019</v>
      </c>
    </row>
    <row r="2717" spans="1:24" ht="15" customHeight="1" x14ac:dyDescent="0.25">
      <c r="A2717" s="2">
        <v>2716</v>
      </c>
      <c r="B2717" s="2">
        <v>20191123</v>
      </c>
      <c r="C2717" s="2">
        <v>0</v>
      </c>
      <c r="D2717" s="2">
        <v>13</v>
      </c>
      <c r="E2717" s="2" t="s">
        <v>12</v>
      </c>
      <c r="F2717" s="2">
        <v>666</v>
      </c>
      <c r="G2717" s="2" t="s">
        <v>37</v>
      </c>
      <c r="H2717" s="2">
        <v>0</v>
      </c>
      <c r="I2717" s="2" t="s">
        <v>19</v>
      </c>
      <c r="J2717" s="2" t="s">
        <v>301</v>
      </c>
      <c r="K2717" s="2">
        <v>-1</v>
      </c>
      <c r="L2717" s="2" t="s">
        <v>16</v>
      </c>
      <c r="M2717" s="2">
        <v>43</v>
      </c>
      <c r="N2717" s="2">
        <v>-8.5</v>
      </c>
      <c r="O2717" s="2">
        <v>666</v>
      </c>
      <c r="P2717" s="2" t="s">
        <v>22</v>
      </c>
      <c r="Q2717" s="2">
        <v>0</v>
      </c>
      <c r="R2717" s="2" t="s">
        <v>19</v>
      </c>
      <c r="S2717" s="2" t="s">
        <v>23</v>
      </c>
      <c r="T2717" s="2">
        <v>10</v>
      </c>
      <c r="U2717" s="2">
        <v>1</v>
      </c>
      <c r="V2717" s="2">
        <v>24.5</v>
      </c>
      <c r="W2717" s="5">
        <v>24.5</v>
      </c>
      <c r="X2717" s="2">
        <v>2019</v>
      </c>
    </row>
    <row r="2718" spans="1:24" ht="15" customHeight="1" x14ac:dyDescent="0.25">
      <c r="A2718" s="2">
        <v>2717</v>
      </c>
      <c r="B2718" s="2">
        <v>20191123</v>
      </c>
      <c r="C2718" s="2">
        <v>1</v>
      </c>
      <c r="D2718" s="2">
        <v>13</v>
      </c>
      <c r="E2718" s="2" t="s">
        <v>12</v>
      </c>
      <c r="F2718" s="2">
        <v>666</v>
      </c>
      <c r="G2718" s="2" t="s">
        <v>289</v>
      </c>
      <c r="H2718" s="2">
        <v>0</v>
      </c>
      <c r="I2718" s="2" t="s">
        <v>19</v>
      </c>
      <c r="J2718" s="2" t="s">
        <v>50</v>
      </c>
      <c r="K2718" s="2">
        <v>1</v>
      </c>
      <c r="L2718" s="2" t="s">
        <v>21</v>
      </c>
      <c r="M2718" s="2">
        <v>53</v>
      </c>
      <c r="N2718" s="2">
        <v>-14</v>
      </c>
      <c r="O2718" s="2">
        <v>666</v>
      </c>
      <c r="P2718" s="2" t="s">
        <v>92</v>
      </c>
      <c r="Q2718" s="2">
        <v>0</v>
      </c>
      <c r="R2718" s="2" t="s">
        <v>19</v>
      </c>
      <c r="S2718" s="2" t="s">
        <v>50</v>
      </c>
      <c r="T2718" s="2">
        <v>46</v>
      </c>
      <c r="U2718" s="2">
        <v>1</v>
      </c>
      <c r="V2718" s="2">
        <v>-7</v>
      </c>
      <c r="W2718" s="5">
        <v>-7</v>
      </c>
      <c r="X2718" s="2">
        <v>2019</v>
      </c>
    </row>
    <row r="2719" spans="1:24" ht="15" customHeight="1" x14ac:dyDescent="0.25">
      <c r="A2719" s="2">
        <v>2718</v>
      </c>
      <c r="B2719" s="2">
        <v>20191123</v>
      </c>
      <c r="C2719" s="2">
        <v>1</v>
      </c>
      <c r="D2719" s="2">
        <v>13</v>
      </c>
      <c r="E2719" s="2" t="s">
        <v>12</v>
      </c>
      <c r="F2719" s="2">
        <v>666</v>
      </c>
      <c r="G2719" s="2" t="s">
        <v>119</v>
      </c>
      <c r="H2719" s="2">
        <v>0</v>
      </c>
      <c r="I2719" s="2" t="s">
        <v>19</v>
      </c>
      <c r="J2719" s="2" t="s">
        <v>120</v>
      </c>
      <c r="K2719" s="2">
        <v>1</v>
      </c>
      <c r="L2719" s="2" t="s">
        <v>21</v>
      </c>
      <c r="M2719" s="2">
        <v>31</v>
      </c>
      <c r="N2719" s="2">
        <v>-4.5</v>
      </c>
      <c r="O2719" s="2">
        <v>666</v>
      </c>
      <c r="P2719" s="2" t="s">
        <v>219</v>
      </c>
      <c r="Q2719" s="2">
        <v>0</v>
      </c>
      <c r="R2719" s="2" t="s">
        <v>19</v>
      </c>
      <c r="S2719" s="2" t="s">
        <v>120</v>
      </c>
      <c r="T2719" s="2">
        <v>14</v>
      </c>
      <c r="U2719" s="2">
        <v>1</v>
      </c>
      <c r="V2719" s="2">
        <v>12.5</v>
      </c>
      <c r="W2719" s="5">
        <v>12.5</v>
      </c>
      <c r="X2719" s="2">
        <v>2019</v>
      </c>
    </row>
    <row r="2720" spans="1:24" ht="15" customHeight="1" x14ac:dyDescent="0.25">
      <c r="A2720" s="2">
        <v>2719</v>
      </c>
      <c r="B2720" s="2">
        <v>20191123</v>
      </c>
      <c r="C2720" s="2">
        <v>0</v>
      </c>
      <c r="D2720" s="2">
        <v>13</v>
      </c>
      <c r="E2720" s="2" t="s">
        <v>12</v>
      </c>
      <c r="F2720" s="2">
        <v>666</v>
      </c>
      <c r="G2720" s="2" t="s">
        <v>221</v>
      </c>
      <c r="H2720" s="2">
        <v>0</v>
      </c>
      <c r="I2720" s="2" t="s">
        <v>19</v>
      </c>
      <c r="J2720" s="2" t="s">
        <v>222</v>
      </c>
      <c r="K2720" s="2">
        <v>1</v>
      </c>
      <c r="L2720" s="2" t="s">
        <v>21</v>
      </c>
      <c r="M2720" s="2">
        <v>24</v>
      </c>
      <c r="N2720" s="2">
        <v>-8.5</v>
      </c>
      <c r="O2720" s="2">
        <v>666</v>
      </c>
      <c r="P2720" s="2" t="s">
        <v>311</v>
      </c>
      <c r="Q2720" s="2">
        <v>0</v>
      </c>
      <c r="R2720" s="2" t="s">
        <v>19</v>
      </c>
      <c r="S2720" s="2" t="s">
        <v>120</v>
      </c>
      <c r="T2720" s="2">
        <v>0</v>
      </c>
      <c r="U2720" s="2">
        <v>1</v>
      </c>
      <c r="V2720" s="2">
        <v>15.5</v>
      </c>
      <c r="W2720" s="5">
        <v>15.5</v>
      </c>
      <c r="X2720" s="2">
        <v>2019</v>
      </c>
    </row>
    <row r="2721" spans="1:24" ht="15" customHeight="1" x14ac:dyDescent="0.25">
      <c r="A2721" s="2">
        <v>2720</v>
      </c>
      <c r="B2721" s="2">
        <v>20191123</v>
      </c>
      <c r="C2721" s="2">
        <v>1</v>
      </c>
      <c r="D2721" s="2">
        <v>13</v>
      </c>
      <c r="E2721" s="2" t="s">
        <v>12</v>
      </c>
      <c r="F2721" s="2">
        <v>666</v>
      </c>
      <c r="G2721" s="2" t="s">
        <v>171</v>
      </c>
      <c r="H2721" s="2">
        <v>0</v>
      </c>
      <c r="I2721" s="2" t="s">
        <v>19</v>
      </c>
      <c r="J2721" s="2" t="s">
        <v>31</v>
      </c>
      <c r="K2721" s="2">
        <v>1</v>
      </c>
      <c r="L2721" s="2" t="s">
        <v>21</v>
      </c>
      <c r="M2721" s="2">
        <v>20</v>
      </c>
      <c r="N2721" s="2">
        <v>7.5</v>
      </c>
      <c r="O2721" s="2">
        <v>666</v>
      </c>
      <c r="P2721" s="2" t="s">
        <v>226</v>
      </c>
      <c r="Q2721" s="2">
        <v>0</v>
      </c>
      <c r="R2721" s="2" t="s">
        <v>19</v>
      </c>
      <c r="S2721" s="2" t="s">
        <v>31</v>
      </c>
      <c r="T2721" s="2">
        <v>15</v>
      </c>
      <c r="U2721" s="2">
        <v>-1</v>
      </c>
      <c r="V2721" s="2">
        <v>12.5</v>
      </c>
      <c r="W2721" s="5">
        <v>-12.5</v>
      </c>
      <c r="X2721" s="2">
        <v>2019</v>
      </c>
    </row>
    <row r="2722" spans="1:24" ht="15" customHeight="1" x14ac:dyDescent="0.25">
      <c r="A2722" s="2">
        <v>2721</v>
      </c>
      <c r="B2722" s="2">
        <v>20191123</v>
      </c>
      <c r="C2722" s="2">
        <v>1</v>
      </c>
      <c r="D2722" s="2">
        <v>13</v>
      </c>
      <c r="E2722" s="2" t="s">
        <v>12</v>
      </c>
      <c r="F2722" s="2">
        <v>666</v>
      </c>
      <c r="G2722" s="2" t="s">
        <v>134</v>
      </c>
      <c r="H2722" s="2">
        <v>0</v>
      </c>
      <c r="I2722" s="2" t="s">
        <v>19</v>
      </c>
      <c r="J2722" s="2" t="s">
        <v>29</v>
      </c>
      <c r="K2722" s="2">
        <v>-1</v>
      </c>
      <c r="L2722" s="2" t="s">
        <v>16</v>
      </c>
      <c r="M2722" s="2">
        <v>41</v>
      </c>
      <c r="N2722" s="2">
        <v>-16</v>
      </c>
      <c r="O2722" s="2">
        <v>666</v>
      </c>
      <c r="P2722" s="2" t="s">
        <v>190</v>
      </c>
      <c r="Q2722" s="2">
        <v>0</v>
      </c>
      <c r="R2722" s="2" t="s">
        <v>19</v>
      </c>
      <c r="S2722" s="2" t="s">
        <v>29</v>
      </c>
      <c r="T2722" s="2">
        <v>6</v>
      </c>
      <c r="U2722" s="2">
        <v>1</v>
      </c>
      <c r="V2722" s="2">
        <v>19</v>
      </c>
      <c r="W2722" s="5">
        <v>19</v>
      </c>
      <c r="X2722" s="2">
        <v>2019</v>
      </c>
    </row>
    <row r="2723" spans="1:24" ht="15" customHeight="1" x14ac:dyDescent="0.25">
      <c r="A2723" s="2">
        <v>2722</v>
      </c>
      <c r="B2723" s="2">
        <v>20191123</v>
      </c>
      <c r="C2723" s="2">
        <v>1</v>
      </c>
      <c r="D2723" s="2">
        <v>13</v>
      </c>
      <c r="E2723" s="2" t="s">
        <v>12</v>
      </c>
      <c r="F2723" s="2">
        <v>666</v>
      </c>
      <c r="G2723" s="2" t="s">
        <v>67</v>
      </c>
      <c r="H2723" s="2">
        <v>0</v>
      </c>
      <c r="I2723" s="2" t="s">
        <v>19</v>
      </c>
      <c r="J2723" s="2" t="s">
        <v>34</v>
      </c>
      <c r="K2723" s="2">
        <v>-1</v>
      </c>
      <c r="L2723" s="2" t="s">
        <v>16</v>
      </c>
      <c r="M2723" s="2">
        <v>29</v>
      </c>
      <c r="N2723" s="2">
        <v>3</v>
      </c>
      <c r="O2723" s="2">
        <v>666</v>
      </c>
      <c r="P2723" s="2" t="s">
        <v>33</v>
      </c>
      <c r="Q2723" s="2">
        <v>0</v>
      </c>
      <c r="R2723" s="2" t="s">
        <v>19</v>
      </c>
      <c r="S2723" s="2" t="s">
        <v>34</v>
      </c>
      <c r="T2723" s="2">
        <v>23</v>
      </c>
      <c r="U2723" s="2">
        <v>-1</v>
      </c>
      <c r="V2723" s="2">
        <v>9</v>
      </c>
      <c r="W2723" s="5">
        <v>-9</v>
      </c>
      <c r="X2723" s="2">
        <v>2019</v>
      </c>
    </row>
    <row r="2724" spans="1:24" ht="15" customHeight="1" x14ac:dyDescent="0.25">
      <c r="A2724" s="2">
        <v>2723</v>
      </c>
      <c r="B2724" s="2">
        <v>20191123</v>
      </c>
      <c r="C2724" s="2">
        <v>1</v>
      </c>
      <c r="D2724" s="2">
        <v>13</v>
      </c>
      <c r="E2724" s="2" t="s">
        <v>12</v>
      </c>
      <c r="F2724" s="2">
        <v>666</v>
      </c>
      <c r="G2724" s="2" t="s">
        <v>303</v>
      </c>
      <c r="H2724" s="2">
        <v>0</v>
      </c>
      <c r="I2724" s="2" t="s">
        <v>19</v>
      </c>
      <c r="J2724" s="2" t="s">
        <v>297</v>
      </c>
      <c r="K2724" s="2">
        <v>-1</v>
      </c>
      <c r="L2724" s="2" t="s">
        <v>16</v>
      </c>
      <c r="M2724" s="2">
        <v>47</v>
      </c>
      <c r="N2724" s="2">
        <v>-28.5</v>
      </c>
      <c r="O2724" s="2">
        <v>666</v>
      </c>
      <c r="P2724" s="2" t="s">
        <v>299</v>
      </c>
      <c r="Q2724" s="2">
        <v>0</v>
      </c>
      <c r="R2724" s="2" t="s">
        <v>19</v>
      </c>
      <c r="S2724" s="2" t="s">
        <v>297</v>
      </c>
      <c r="T2724" s="2">
        <v>28</v>
      </c>
      <c r="U2724" s="2">
        <v>1</v>
      </c>
      <c r="V2724" s="2">
        <v>-9.5</v>
      </c>
      <c r="W2724" s="5">
        <v>-9.5</v>
      </c>
      <c r="X2724" s="2">
        <v>2019</v>
      </c>
    </row>
    <row r="2725" spans="1:24" ht="15" customHeight="1" x14ac:dyDescent="0.25">
      <c r="A2725" s="2">
        <v>2724</v>
      </c>
      <c r="B2725" s="2">
        <v>20191123</v>
      </c>
      <c r="C2725" s="2">
        <v>1</v>
      </c>
      <c r="D2725" s="2">
        <v>13</v>
      </c>
      <c r="E2725" s="2" t="s">
        <v>12</v>
      </c>
      <c r="F2725" s="2">
        <v>666</v>
      </c>
      <c r="G2725" s="2" t="s">
        <v>44</v>
      </c>
      <c r="H2725" s="2">
        <v>0</v>
      </c>
      <c r="I2725" s="2" t="s">
        <v>19</v>
      </c>
      <c r="J2725" s="2" t="s">
        <v>126</v>
      </c>
      <c r="K2725" s="2">
        <v>1</v>
      </c>
      <c r="L2725" s="2" t="s">
        <v>21</v>
      </c>
      <c r="M2725" s="2">
        <v>42</v>
      </c>
      <c r="N2725" s="2">
        <v>-28.5</v>
      </c>
      <c r="O2725" s="2">
        <v>666</v>
      </c>
      <c r="P2725" s="2" t="s">
        <v>266</v>
      </c>
      <c r="Q2725" s="2">
        <v>0</v>
      </c>
      <c r="R2725" s="2" t="s">
        <v>19</v>
      </c>
      <c r="S2725" s="2" t="s">
        <v>126</v>
      </c>
      <c r="T2725" s="2">
        <v>14</v>
      </c>
      <c r="U2725" s="2">
        <v>1</v>
      </c>
      <c r="V2725" s="2">
        <v>-0.5</v>
      </c>
      <c r="W2725" s="5">
        <v>-0.5</v>
      </c>
      <c r="X2725" s="2">
        <v>2019</v>
      </c>
    </row>
    <row r="2726" spans="1:24" ht="15" customHeight="1" x14ac:dyDescent="0.25">
      <c r="A2726" s="2">
        <v>2725</v>
      </c>
      <c r="B2726" s="2">
        <v>20191123</v>
      </c>
      <c r="C2726" s="2">
        <v>1</v>
      </c>
      <c r="D2726" s="2">
        <v>13</v>
      </c>
      <c r="E2726" s="2" t="s">
        <v>12</v>
      </c>
      <c r="F2726" s="2">
        <v>666</v>
      </c>
      <c r="G2726" s="2" t="s">
        <v>227</v>
      </c>
      <c r="H2726" s="2">
        <v>0</v>
      </c>
      <c r="I2726" s="2" t="s">
        <v>19</v>
      </c>
      <c r="J2726" s="2" t="s">
        <v>58</v>
      </c>
      <c r="K2726" s="2">
        <v>-1</v>
      </c>
      <c r="L2726" s="2" t="s">
        <v>16</v>
      </c>
      <c r="M2726" s="2">
        <v>27</v>
      </c>
      <c r="N2726" s="2">
        <v>-7.5</v>
      </c>
      <c r="O2726" s="2">
        <v>666</v>
      </c>
      <c r="P2726" s="2" t="s">
        <v>255</v>
      </c>
      <c r="Q2726" s="2">
        <v>0</v>
      </c>
      <c r="R2726" s="2" t="s">
        <v>19</v>
      </c>
      <c r="S2726" s="2" t="s">
        <v>58</v>
      </c>
      <c r="T2726" s="2">
        <v>3</v>
      </c>
      <c r="U2726" s="2">
        <v>1</v>
      </c>
      <c r="V2726" s="2">
        <v>16.5</v>
      </c>
      <c r="W2726" s="5">
        <v>16.5</v>
      </c>
      <c r="X2726" s="2">
        <v>2019</v>
      </c>
    </row>
    <row r="2727" spans="1:24" ht="15" customHeight="1" x14ac:dyDescent="0.25">
      <c r="A2727" s="2">
        <v>2726</v>
      </c>
      <c r="B2727" s="2">
        <v>20191123</v>
      </c>
      <c r="C2727" s="2">
        <v>1</v>
      </c>
      <c r="D2727" s="2">
        <v>13</v>
      </c>
      <c r="E2727" s="2" t="s">
        <v>12</v>
      </c>
      <c r="F2727" s="2">
        <v>666</v>
      </c>
      <c r="G2727" s="2" t="s">
        <v>260</v>
      </c>
      <c r="H2727" s="2">
        <v>0</v>
      </c>
      <c r="I2727" s="2" t="s">
        <v>19</v>
      </c>
      <c r="J2727" s="2" t="s">
        <v>120</v>
      </c>
      <c r="K2727" s="2">
        <v>-1</v>
      </c>
      <c r="L2727" s="2" t="s">
        <v>16</v>
      </c>
      <c r="M2727" s="2">
        <v>17</v>
      </c>
      <c r="N2727" s="2">
        <v>4</v>
      </c>
      <c r="O2727" s="2">
        <v>666</v>
      </c>
      <c r="P2727" s="2" t="s">
        <v>263</v>
      </c>
      <c r="Q2727" s="2">
        <v>0</v>
      </c>
      <c r="R2727" s="2" t="s">
        <v>19</v>
      </c>
      <c r="S2727" s="2" t="s">
        <v>120</v>
      </c>
      <c r="T2727" s="2">
        <v>16</v>
      </c>
      <c r="U2727" s="2">
        <v>-1</v>
      </c>
      <c r="V2727" s="2">
        <v>5</v>
      </c>
      <c r="W2727" s="5">
        <v>-5</v>
      </c>
      <c r="X2727" s="2">
        <v>2019</v>
      </c>
    </row>
    <row r="2728" spans="1:24" ht="15" customHeight="1" x14ac:dyDescent="0.25">
      <c r="A2728" s="2">
        <v>2727</v>
      </c>
      <c r="B2728" s="2">
        <v>20191123</v>
      </c>
      <c r="C2728" s="2">
        <v>0</v>
      </c>
      <c r="D2728" s="2">
        <v>13</v>
      </c>
      <c r="E2728" s="2" t="s">
        <v>12</v>
      </c>
      <c r="F2728" s="2">
        <v>666</v>
      </c>
      <c r="G2728" s="2" t="s">
        <v>314</v>
      </c>
      <c r="H2728" s="2">
        <v>0</v>
      </c>
      <c r="I2728" s="2" t="s">
        <v>19</v>
      </c>
      <c r="J2728" s="2" t="s">
        <v>301</v>
      </c>
      <c r="K2728" s="2">
        <v>-1</v>
      </c>
      <c r="L2728" s="2" t="s">
        <v>16</v>
      </c>
      <c r="M2728" s="2">
        <v>24</v>
      </c>
      <c r="N2728" s="2">
        <v>3</v>
      </c>
      <c r="O2728" s="2">
        <v>666</v>
      </c>
      <c r="P2728" s="2" t="s">
        <v>309</v>
      </c>
      <c r="Q2728" s="2">
        <v>0</v>
      </c>
      <c r="R2728" s="2" t="s">
        <v>19</v>
      </c>
      <c r="S2728" s="2" t="s">
        <v>23</v>
      </c>
      <c r="T2728" s="2">
        <v>10</v>
      </c>
      <c r="U2728" s="2">
        <v>-1</v>
      </c>
      <c r="V2728" s="2">
        <v>17</v>
      </c>
      <c r="W2728" s="5">
        <v>-17</v>
      </c>
      <c r="X2728" s="2">
        <v>2019</v>
      </c>
    </row>
    <row r="2729" spans="1:24" ht="15" customHeight="1" x14ac:dyDescent="0.25">
      <c r="A2729" s="2">
        <v>2728</v>
      </c>
      <c r="B2729" s="2">
        <v>20191123</v>
      </c>
      <c r="C2729" s="2">
        <v>1</v>
      </c>
      <c r="D2729" s="2">
        <v>13</v>
      </c>
      <c r="E2729" s="2" t="s">
        <v>12</v>
      </c>
      <c r="F2729" s="2">
        <v>666</v>
      </c>
      <c r="G2729" s="2" t="s">
        <v>88</v>
      </c>
      <c r="H2729" s="2">
        <v>0</v>
      </c>
      <c r="I2729" s="2" t="s">
        <v>19</v>
      </c>
      <c r="J2729" s="2" t="s">
        <v>126</v>
      </c>
      <c r="K2729" s="2">
        <v>1</v>
      </c>
      <c r="L2729" s="2" t="s">
        <v>21</v>
      </c>
      <c r="M2729" s="2">
        <v>48</v>
      </c>
      <c r="N2729" s="2">
        <v>-24.5</v>
      </c>
      <c r="O2729" s="2">
        <v>666</v>
      </c>
      <c r="P2729" s="2" t="s">
        <v>264</v>
      </c>
      <c r="Q2729" s="2">
        <v>0</v>
      </c>
      <c r="R2729" s="2" t="s">
        <v>19</v>
      </c>
      <c r="S2729" s="2" t="s">
        <v>126</v>
      </c>
      <c r="T2729" s="2">
        <v>13</v>
      </c>
      <c r="U2729" s="2">
        <v>1</v>
      </c>
      <c r="V2729" s="2">
        <v>10.5</v>
      </c>
      <c r="W2729" s="5">
        <v>10.5</v>
      </c>
      <c r="X2729" s="2">
        <v>2019</v>
      </c>
    </row>
    <row r="2730" spans="1:24" ht="15" customHeight="1" x14ac:dyDescent="0.25">
      <c r="A2730" s="2">
        <v>2729</v>
      </c>
      <c r="B2730" s="2">
        <v>20191123</v>
      </c>
      <c r="C2730" s="2">
        <v>1</v>
      </c>
      <c r="D2730" s="2">
        <v>13</v>
      </c>
      <c r="E2730" s="2" t="s">
        <v>12</v>
      </c>
      <c r="F2730" s="2">
        <v>666</v>
      </c>
      <c r="G2730" s="2" t="s">
        <v>73</v>
      </c>
      <c r="H2730" s="2">
        <v>0</v>
      </c>
      <c r="I2730" s="2" t="s">
        <v>19</v>
      </c>
      <c r="J2730" s="2" t="s">
        <v>50</v>
      </c>
      <c r="K2730" s="2">
        <v>1</v>
      </c>
      <c r="L2730" s="2" t="s">
        <v>21</v>
      </c>
      <c r="M2730" s="2">
        <v>48</v>
      </c>
      <c r="N2730" s="2">
        <v>5</v>
      </c>
      <c r="O2730" s="2">
        <v>666</v>
      </c>
      <c r="P2730" s="2" t="s">
        <v>288</v>
      </c>
      <c r="Q2730" s="2">
        <v>0</v>
      </c>
      <c r="R2730" s="2" t="s">
        <v>19</v>
      </c>
      <c r="S2730" s="2" t="s">
        <v>50</v>
      </c>
      <c r="T2730" s="2">
        <v>14</v>
      </c>
      <c r="U2730" s="2">
        <v>-1</v>
      </c>
      <c r="V2730" s="2">
        <v>39</v>
      </c>
      <c r="W2730" s="5">
        <v>-39</v>
      </c>
      <c r="X2730" s="2">
        <v>2019</v>
      </c>
    </row>
    <row r="2731" spans="1:24" ht="15" customHeight="1" x14ac:dyDescent="0.25">
      <c r="A2731" s="2">
        <v>2730</v>
      </c>
      <c r="B2731" s="2">
        <v>20191123</v>
      </c>
      <c r="C2731" s="2">
        <v>0</v>
      </c>
      <c r="D2731" s="2">
        <v>13</v>
      </c>
      <c r="E2731" s="2" t="s">
        <v>12</v>
      </c>
      <c r="F2731" s="2">
        <v>666</v>
      </c>
      <c r="G2731" s="2" t="s">
        <v>308</v>
      </c>
      <c r="H2731" s="2">
        <v>0</v>
      </c>
      <c r="I2731" s="2" t="s">
        <v>19</v>
      </c>
      <c r="J2731" s="2" t="s">
        <v>297</v>
      </c>
      <c r="K2731" s="2">
        <v>-1</v>
      </c>
      <c r="L2731" s="2" t="s">
        <v>16</v>
      </c>
      <c r="M2731" s="2">
        <v>31</v>
      </c>
      <c r="N2731" s="2">
        <v>2</v>
      </c>
      <c r="O2731" s="2">
        <v>666</v>
      </c>
      <c r="P2731" s="2" t="s">
        <v>68</v>
      </c>
      <c r="Q2731" s="2">
        <v>0</v>
      </c>
      <c r="R2731" s="2" t="s">
        <v>19</v>
      </c>
      <c r="S2731" s="2" t="s">
        <v>50</v>
      </c>
      <c r="T2731" s="2">
        <v>16</v>
      </c>
      <c r="U2731" s="2">
        <v>-1</v>
      </c>
      <c r="V2731" s="2">
        <v>17</v>
      </c>
      <c r="W2731" s="5">
        <v>-17</v>
      </c>
      <c r="X2731" s="2">
        <v>2019</v>
      </c>
    </row>
    <row r="2732" spans="1:24" ht="15" customHeight="1" x14ac:dyDescent="0.25">
      <c r="A2732" s="2">
        <v>2731</v>
      </c>
      <c r="B2732" s="2">
        <v>20191123</v>
      </c>
      <c r="C2732" s="2">
        <v>1</v>
      </c>
      <c r="D2732" s="2">
        <v>13</v>
      </c>
      <c r="E2732" s="2" t="s">
        <v>12</v>
      </c>
      <c r="F2732" s="2">
        <v>666</v>
      </c>
      <c r="G2732" s="2" t="s">
        <v>128</v>
      </c>
      <c r="H2732" s="2">
        <v>0</v>
      </c>
      <c r="I2732" s="2" t="s">
        <v>19</v>
      </c>
      <c r="J2732" s="2" t="s">
        <v>50</v>
      </c>
      <c r="K2732" s="2">
        <v>-1</v>
      </c>
      <c r="L2732" s="2" t="s">
        <v>16</v>
      </c>
      <c r="M2732" s="2">
        <v>60</v>
      </c>
      <c r="N2732" s="2">
        <v>3</v>
      </c>
      <c r="O2732" s="2">
        <v>666</v>
      </c>
      <c r="P2732" s="2" t="s">
        <v>209</v>
      </c>
      <c r="Q2732" s="2">
        <v>0</v>
      </c>
      <c r="R2732" s="2" t="s">
        <v>19</v>
      </c>
      <c r="S2732" s="2" t="s">
        <v>50</v>
      </c>
      <c r="T2732" s="2">
        <v>53</v>
      </c>
      <c r="U2732" s="2">
        <v>-1</v>
      </c>
      <c r="V2732" s="2">
        <v>10</v>
      </c>
      <c r="W2732" s="5">
        <v>-10</v>
      </c>
      <c r="X2732" s="2">
        <v>2019</v>
      </c>
    </row>
    <row r="2733" spans="1:24" ht="15" customHeight="1" x14ac:dyDescent="0.25">
      <c r="A2733" s="2">
        <v>2732</v>
      </c>
      <c r="B2733" s="2">
        <v>20191123</v>
      </c>
      <c r="C2733" s="2">
        <v>1</v>
      </c>
      <c r="D2733" s="2">
        <v>13</v>
      </c>
      <c r="E2733" s="2" t="s">
        <v>12</v>
      </c>
      <c r="F2733" s="2">
        <v>666</v>
      </c>
      <c r="G2733" s="2" t="s">
        <v>30</v>
      </c>
      <c r="H2733" s="2">
        <v>0</v>
      </c>
      <c r="I2733" s="2" t="s">
        <v>19</v>
      </c>
      <c r="J2733" s="2" t="s">
        <v>31</v>
      </c>
      <c r="K2733" s="2">
        <v>1</v>
      </c>
      <c r="L2733" s="2" t="s">
        <v>21</v>
      </c>
      <c r="M2733" s="2">
        <v>54</v>
      </c>
      <c r="N2733" s="2">
        <v>-24</v>
      </c>
      <c r="O2733" s="2">
        <v>666</v>
      </c>
      <c r="P2733" s="2" t="s">
        <v>241</v>
      </c>
      <c r="Q2733" s="2">
        <v>0</v>
      </c>
      <c r="R2733" s="2" t="s">
        <v>19</v>
      </c>
      <c r="S2733" s="2" t="s">
        <v>31</v>
      </c>
      <c r="T2733" s="2">
        <v>0</v>
      </c>
      <c r="U2733" s="2">
        <v>1</v>
      </c>
      <c r="V2733" s="2">
        <v>30</v>
      </c>
      <c r="W2733" s="5">
        <v>30</v>
      </c>
      <c r="X2733" s="2">
        <v>2019</v>
      </c>
    </row>
    <row r="2734" spans="1:24" ht="15" customHeight="1" x14ac:dyDescent="0.25">
      <c r="A2734" s="2">
        <v>2733</v>
      </c>
      <c r="B2734" s="2">
        <v>20191123</v>
      </c>
      <c r="C2734" s="2">
        <v>1</v>
      </c>
      <c r="D2734" s="2">
        <v>13</v>
      </c>
      <c r="E2734" s="2" t="s">
        <v>12</v>
      </c>
      <c r="F2734" s="2">
        <v>666</v>
      </c>
      <c r="G2734" s="2" t="s">
        <v>230</v>
      </c>
      <c r="H2734" s="2">
        <v>0</v>
      </c>
      <c r="I2734" s="2" t="s">
        <v>19</v>
      </c>
      <c r="J2734" s="2" t="s">
        <v>50</v>
      </c>
      <c r="K2734" s="2">
        <v>-1</v>
      </c>
      <c r="L2734" s="2" t="s">
        <v>16</v>
      </c>
      <c r="M2734" s="2">
        <v>28</v>
      </c>
      <c r="N2734" s="2">
        <v>-3.5</v>
      </c>
      <c r="O2734" s="2">
        <v>666</v>
      </c>
      <c r="P2734" s="2" t="s">
        <v>228</v>
      </c>
      <c r="Q2734" s="2">
        <v>0</v>
      </c>
      <c r="R2734" s="2" t="s">
        <v>19</v>
      </c>
      <c r="S2734" s="2" t="s">
        <v>50</v>
      </c>
      <c r="T2734" s="2">
        <v>21</v>
      </c>
      <c r="U2734" s="2">
        <v>1</v>
      </c>
      <c r="V2734" s="2">
        <v>3.5</v>
      </c>
      <c r="W2734" s="5">
        <v>3.5</v>
      </c>
      <c r="X2734" s="2">
        <v>2019</v>
      </c>
    </row>
    <row r="2735" spans="1:24" ht="15" customHeight="1" x14ac:dyDescent="0.25">
      <c r="A2735" s="2">
        <v>2734</v>
      </c>
      <c r="B2735" s="2">
        <v>20191123</v>
      </c>
      <c r="C2735" s="2">
        <v>1</v>
      </c>
      <c r="D2735" s="2">
        <v>13</v>
      </c>
      <c r="E2735" s="2" t="s">
        <v>12</v>
      </c>
      <c r="F2735" s="2">
        <v>666</v>
      </c>
      <c r="G2735" s="2" t="s">
        <v>132</v>
      </c>
      <c r="H2735" s="2">
        <v>0</v>
      </c>
      <c r="I2735" s="2" t="s">
        <v>19</v>
      </c>
      <c r="J2735" s="2" t="s">
        <v>31</v>
      </c>
      <c r="K2735" s="2">
        <v>-1</v>
      </c>
      <c r="L2735" s="2" t="s">
        <v>16</v>
      </c>
      <c r="M2735" s="2">
        <v>20</v>
      </c>
      <c r="N2735" s="2">
        <v>-4.5</v>
      </c>
      <c r="O2735" s="2">
        <v>666</v>
      </c>
      <c r="P2735" s="2" t="s">
        <v>286</v>
      </c>
      <c r="Q2735" s="2">
        <v>0</v>
      </c>
      <c r="R2735" s="2" t="s">
        <v>19</v>
      </c>
      <c r="S2735" s="2" t="s">
        <v>31</v>
      </c>
      <c r="T2735" s="2">
        <v>17</v>
      </c>
      <c r="U2735" s="2">
        <v>1</v>
      </c>
      <c r="V2735" s="2">
        <v>-1.5</v>
      </c>
      <c r="W2735" s="5">
        <v>-1.5</v>
      </c>
      <c r="X2735" s="2">
        <v>2019</v>
      </c>
    </row>
    <row r="2736" spans="1:24" ht="15" customHeight="1" x14ac:dyDescent="0.25">
      <c r="A2736" s="2">
        <v>2735</v>
      </c>
      <c r="B2736" s="2">
        <v>20191123</v>
      </c>
      <c r="C2736" s="2">
        <v>1</v>
      </c>
      <c r="D2736" s="2">
        <v>13</v>
      </c>
      <c r="E2736" s="2" t="s">
        <v>12</v>
      </c>
      <c r="F2736" s="2">
        <v>666</v>
      </c>
      <c r="G2736" s="2" t="s">
        <v>72</v>
      </c>
      <c r="H2736" s="2">
        <v>0</v>
      </c>
      <c r="I2736" s="2" t="s">
        <v>19</v>
      </c>
      <c r="J2736" s="2" t="s">
        <v>65</v>
      </c>
      <c r="K2736" s="2">
        <v>1</v>
      </c>
      <c r="L2736" s="2" t="s">
        <v>21</v>
      </c>
      <c r="M2736" s="2">
        <v>28</v>
      </c>
      <c r="N2736" s="2">
        <v>1</v>
      </c>
      <c r="O2736" s="2">
        <v>666</v>
      </c>
      <c r="P2736" s="2" t="s">
        <v>71</v>
      </c>
      <c r="Q2736" s="2">
        <v>0</v>
      </c>
      <c r="R2736" s="2" t="s">
        <v>19</v>
      </c>
      <c r="S2736" s="2" t="s">
        <v>65</v>
      </c>
      <c r="T2736" s="2">
        <v>10</v>
      </c>
      <c r="U2736" s="2">
        <v>-1</v>
      </c>
      <c r="V2736" s="2">
        <v>19</v>
      </c>
      <c r="W2736" s="5">
        <v>-19</v>
      </c>
      <c r="X2736" s="2">
        <v>2019</v>
      </c>
    </row>
    <row r="2737" spans="1:24" ht="15" customHeight="1" x14ac:dyDescent="0.25">
      <c r="A2737" s="2">
        <v>2736</v>
      </c>
      <c r="B2737" s="2">
        <v>20191123</v>
      </c>
      <c r="C2737" s="2">
        <v>1</v>
      </c>
      <c r="D2737" s="2">
        <v>13</v>
      </c>
      <c r="E2737" s="2" t="s">
        <v>12</v>
      </c>
      <c r="F2737" s="2">
        <v>666</v>
      </c>
      <c r="G2737" s="2" t="s">
        <v>224</v>
      </c>
      <c r="H2737" s="2">
        <v>0</v>
      </c>
      <c r="I2737" s="2" t="s">
        <v>19</v>
      </c>
      <c r="J2737" s="2" t="s">
        <v>75</v>
      </c>
      <c r="K2737" s="2">
        <v>1</v>
      </c>
      <c r="L2737" s="2" t="s">
        <v>21</v>
      </c>
      <c r="M2737" s="2">
        <v>38</v>
      </c>
      <c r="N2737" s="2">
        <v>-23</v>
      </c>
      <c r="O2737" s="2">
        <v>666</v>
      </c>
      <c r="P2737" s="2" t="s">
        <v>74</v>
      </c>
      <c r="Q2737" s="2">
        <v>0</v>
      </c>
      <c r="R2737" s="2" t="s">
        <v>19</v>
      </c>
      <c r="S2737" s="2" t="s">
        <v>75</v>
      </c>
      <c r="T2737" s="2">
        <v>7</v>
      </c>
      <c r="U2737" s="2">
        <v>1</v>
      </c>
      <c r="V2737" s="2">
        <v>8</v>
      </c>
      <c r="W2737" s="5">
        <v>8</v>
      </c>
      <c r="X2737" s="2">
        <v>2019</v>
      </c>
    </row>
    <row r="2738" spans="1:24" ht="15" customHeight="1" x14ac:dyDescent="0.25">
      <c r="A2738" s="2">
        <v>2737</v>
      </c>
      <c r="B2738" s="2">
        <v>20191123</v>
      </c>
      <c r="C2738" s="2">
        <v>1</v>
      </c>
      <c r="D2738" s="2">
        <v>13</v>
      </c>
      <c r="E2738" s="2" t="s">
        <v>12</v>
      </c>
      <c r="F2738" s="2">
        <v>666</v>
      </c>
      <c r="G2738" s="2" t="s">
        <v>130</v>
      </c>
      <c r="H2738" s="2">
        <v>0</v>
      </c>
      <c r="I2738" s="2" t="s">
        <v>19</v>
      </c>
      <c r="J2738" s="2" t="s">
        <v>34</v>
      </c>
      <c r="K2738" s="2">
        <v>1</v>
      </c>
      <c r="L2738" s="2" t="s">
        <v>21</v>
      </c>
      <c r="M2738" s="2">
        <v>35</v>
      </c>
      <c r="N2738" s="2">
        <v>-19</v>
      </c>
      <c r="O2738" s="2">
        <v>666</v>
      </c>
      <c r="P2738" s="2" t="s">
        <v>106</v>
      </c>
      <c r="Q2738" s="2">
        <v>0</v>
      </c>
      <c r="R2738" s="2" t="s">
        <v>19</v>
      </c>
      <c r="S2738" s="2" t="s">
        <v>34</v>
      </c>
      <c r="T2738" s="2">
        <v>7</v>
      </c>
      <c r="U2738" s="2">
        <v>1</v>
      </c>
      <c r="V2738" s="2">
        <v>9</v>
      </c>
      <c r="W2738" s="5">
        <v>9</v>
      </c>
      <c r="X2738" s="2">
        <v>2019</v>
      </c>
    </row>
    <row r="2739" spans="1:24" ht="15" customHeight="1" x14ac:dyDescent="0.25">
      <c r="A2739" s="2">
        <v>2738</v>
      </c>
      <c r="B2739" s="2">
        <v>20191123</v>
      </c>
      <c r="C2739" s="2">
        <v>1</v>
      </c>
      <c r="D2739" s="2">
        <v>13</v>
      </c>
      <c r="E2739" s="2" t="s">
        <v>12</v>
      </c>
      <c r="F2739" s="2">
        <v>666</v>
      </c>
      <c r="G2739" s="2" t="s">
        <v>285</v>
      </c>
      <c r="H2739" s="2">
        <v>0</v>
      </c>
      <c r="I2739" s="2" t="s">
        <v>19</v>
      </c>
      <c r="J2739" s="2" t="s">
        <v>275</v>
      </c>
      <c r="K2739" s="2">
        <v>-1</v>
      </c>
      <c r="L2739" s="2" t="s">
        <v>16</v>
      </c>
      <c r="M2739" s="2">
        <v>28</v>
      </c>
      <c r="N2739" s="2">
        <v>-10</v>
      </c>
      <c r="O2739" s="2">
        <v>666</v>
      </c>
      <c r="P2739" s="2" t="s">
        <v>274</v>
      </c>
      <c r="Q2739" s="2">
        <v>0</v>
      </c>
      <c r="R2739" s="2" t="s">
        <v>19</v>
      </c>
      <c r="S2739" s="2" t="s">
        <v>275</v>
      </c>
      <c r="T2739" s="2">
        <v>7</v>
      </c>
      <c r="U2739" s="2">
        <v>1</v>
      </c>
      <c r="V2739" s="2">
        <v>11</v>
      </c>
      <c r="W2739" s="5">
        <v>11</v>
      </c>
      <c r="X2739" s="2">
        <v>2019</v>
      </c>
    </row>
    <row r="2740" spans="1:24" ht="15" customHeight="1" x14ac:dyDescent="0.25">
      <c r="A2740" s="2">
        <v>2739</v>
      </c>
      <c r="B2740" s="2">
        <v>20191123</v>
      </c>
      <c r="C2740" s="2">
        <v>1</v>
      </c>
      <c r="D2740" s="2">
        <v>13</v>
      </c>
      <c r="E2740" s="2" t="s">
        <v>12</v>
      </c>
      <c r="F2740" s="2">
        <v>666</v>
      </c>
      <c r="G2740" s="2" t="s">
        <v>218</v>
      </c>
      <c r="H2740" s="2">
        <v>0</v>
      </c>
      <c r="I2740" s="2" t="s">
        <v>19</v>
      </c>
      <c r="J2740" s="2" t="s">
        <v>65</v>
      </c>
      <c r="K2740" s="2">
        <v>-1</v>
      </c>
      <c r="L2740" s="2" t="s">
        <v>16</v>
      </c>
      <c r="M2740" s="2">
        <v>21</v>
      </c>
      <c r="N2740" s="2">
        <v>2</v>
      </c>
      <c r="O2740" s="2">
        <v>666</v>
      </c>
      <c r="P2740" s="2" t="s">
        <v>214</v>
      </c>
      <c r="Q2740" s="2">
        <v>0</v>
      </c>
      <c r="R2740" s="2" t="s">
        <v>19</v>
      </c>
      <c r="S2740" s="2" t="s">
        <v>65</v>
      </c>
      <c r="T2740" s="2">
        <v>15</v>
      </c>
      <c r="U2740" s="2">
        <v>-1</v>
      </c>
      <c r="V2740" s="2">
        <v>8</v>
      </c>
      <c r="W2740" s="5">
        <v>-8</v>
      </c>
      <c r="X2740" s="2">
        <v>2019</v>
      </c>
    </row>
    <row r="2741" spans="1:24" ht="15" customHeight="1" x14ac:dyDescent="0.25">
      <c r="A2741" s="2">
        <v>2740</v>
      </c>
      <c r="B2741" s="2">
        <v>20191123</v>
      </c>
      <c r="C2741" s="2">
        <v>1</v>
      </c>
      <c r="D2741" s="2">
        <v>13</v>
      </c>
      <c r="E2741" s="2" t="s">
        <v>12</v>
      </c>
      <c r="F2741" s="2">
        <v>666</v>
      </c>
      <c r="G2741" s="2" t="s">
        <v>295</v>
      </c>
      <c r="H2741" s="2">
        <v>0</v>
      </c>
      <c r="I2741" s="2" t="s">
        <v>19</v>
      </c>
      <c r="J2741" s="2" t="s">
        <v>23</v>
      </c>
      <c r="K2741" s="2">
        <v>1</v>
      </c>
      <c r="L2741" s="2" t="s">
        <v>21</v>
      </c>
      <c r="M2741" s="2">
        <v>16</v>
      </c>
      <c r="N2741" s="2">
        <v>3</v>
      </c>
      <c r="O2741" s="2">
        <v>666</v>
      </c>
      <c r="P2741" s="2" t="s">
        <v>302</v>
      </c>
      <c r="Q2741" s="2">
        <v>0</v>
      </c>
      <c r="R2741" s="2" t="s">
        <v>19</v>
      </c>
      <c r="S2741" s="2" t="s">
        <v>23</v>
      </c>
      <c r="T2741" s="2">
        <v>14</v>
      </c>
      <c r="U2741" s="2">
        <v>-1</v>
      </c>
      <c r="V2741" s="2">
        <v>5</v>
      </c>
      <c r="W2741" s="5">
        <v>-5</v>
      </c>
      <c r="X2741" s="2">
        <v>2019</v>
      </c>
    </row>
    <row r="2742" spans="1:24" ht="15" customHeight="1" x14ac:dyDescent="0.25">
      <c r="A2742" s="2">
        <v>2741</v>
      </c>
      <c r="B2742" s="2">
        <v>20191123</v>
      </c>
      <c r="C2742" s="2">
        <v>1</v>
      </c>
      <c r="D2742" s="2">
        <v>13</v>
      </c>
      <c r="E2742" s="2" t="s">
        <v>12</v>
      </c>
      <c r="F2742" s="2">
        <v>666</v>
      </c>
      <c r="G2742" s="2" t="s">
        <v>102</v>
      </c>
      <c r="H2742" s="2">
        <v>0</v>
      </c>
      <c r="I2742" s="2" t="s">
        <v>19</v>
      </c>
      <c r="J2742" s="2" t="s">
        <v>34</v>
      </c>
      <c r="K2742" s="2">
        <v>1</v>
      </c>
      <c r="L2742" s="2" t="s">
        <v>21</v>
      </c>
      <c r="M2742" s="2">
        <v>31</v>
      </c>
      <c r="N2742" s="2">
        <v>-15.5</v>
      </c>
      <c r="O2742" s="2">
        <v>666</v>
      </c>
      <c r="P2742" s="2" t="s">
        <v>77</v>
      </c>
      <c r="Q2742" s="2">
        <v>0</v>
      </c>
      <c r="R2742" s="2" t="s">
        <v>19</v>
      </c>
      <c r="S2742" s="2" t="s">
        <v>34</v>
      </c>
      <c r="T2742" s="2">
        <v>24</v>
      </c>
      <c r="U2742" s="2">
        <v>1</v>
      </c>
      <c r="V2742" s="2">
        <v>-8.5</v>
      </c>
      <c r="W2742" s="5">
        <v>-8.5</v>
      </c>
      <c r="X2742" s="2">
        <v>2019</v>
      </c>
    </row>
    <row r="2743" spans="1:24" ht="15" customHeight="1" x14ac:dyDescent="0.25">
      <c r="A2743" s="2">
        <v>2742</v>
      </c>
      <c r="B2743" s="2">
        <v>20191123</v>
      </c>
      <c r="C2743" s="2">
        <v>1</v>
      </c>
      <c r="D2743" s="2">
        <v>13</v>
      </c>
      <c r="E2743" s="2" t="s">
        <v>12</v>
      </c>
      <c r="F2743" s="2">
        <v>666</v>
      </c>
      <c r="G2743" s="2" t="s">
        <v>284</v>
      </c>
      <c r="H2743" s="2">
        <v>0</v>
      </c>
      <c r="I2743" s="2" t="s">
        <v>19</v>
      </c>
      <c r="J2743" s="2" t="s">
        <v>58</v>
      </c>
      <c r="K2743" s="2">
        <v>1</v>
      </c>
      <c r="L2743" s="2" t="s">
        <v>21</v>
      </c>
      <c r="M2743" s="2">
        <v>37</v>
      </c>
      <c r="N2743" s="2">
        <v>-18.5</v>
      </c>
      <c r="O2743" s="2">
        <v>666</v>
      </c>
      <c r="P2743" s="2" t="s">
        <v>261</v>
      </c>
      <c r="Q2743" s="2">
        <v>0</v>
      </c>
      <c r="R2743" s="2" t="s">
        <v>19</v>
      </c>
      <c r="S2743" s="2" t="s">
        <v>58</v>
      </c>
      <c r="T2743" s="2">
        <v>14</v>
      </c>
      <c r="U2743" s="2">
        <v>1</v>
      </c>
      <c r="V2743" s="2">
        <v>4.5</v>
      </c>
      <c r="W2743" s="5">
        <v>4.5</v>
      </c>
      <c r="X2743" s="2">
        <v>2019</v>
      </c>
    </row>
    <row r="2744" spans="1:24" ht="15" customHeight="1" x14ac:dyDescent="0.25">
      <c r="A2744" s="2">
        <v>2743</v>
      </c>
      <c r="B2744" s="2">
        <v>20191123</v>
      </c>
      <c r="C2744" s="2">
        <v>1</v>
      </c>
      <c r="D2744" s="2">
        <v>13</v>
      </c>
      <c r="E2744" s="2" t="s">
        <v>12</v>
      </c>
      <c r="F2744" s="2">
        <v>666</v>
      </c>
      <c r="G2744" s="2" t="s">
        <v>229</v>
      </c>
      <c r="H2744" s="2">
        <v>0</v>
      </c>
      <c r="I2744" s="2" t="s">
        <v>19</v>
      </c>
      <c r="J2744" s="2" t="s">
        <v>75</v>
      </c>
      <c r="K2744" s="2">
        <v>-1</v>
      </c>
      <c r="L2744" s="2" t="s">
        <v>16</v>
      </c>
      <c r="M2744" s="2">
        <v>21</v>
      </c>
      <c r="N2744" s="2">
        <v>-19</v>
      </c>
      <c r="O2744" s="2">
        <v>666</v>
      </c>
      <c r="P2744" s="2" t="s">
        <v>76</v>
      </c>
      <c r="Q2744" s="2">
        <v>0</v>
      </c>
      <c r="R2744" s="2" t="s">
        <v>19</v>
      </c>
      <c r="S2744" s="2" t="s">
        <v>75</v>
      </c>
      <c r="T2744" s="2">
        <v>7</v>
      </c>
      <c r="U2744" s="2">
        <v>1</v>
      </c>
      <c r="V2744" s="2">
        <v>-5</v>
      </c>
      <c r="W2744" s="5">
        <v>-5</v>
      </c>
      <c r="X2744" s="2">
        <v>2019</v>
      </c>
    </row>
    <row r="2745" spans="1:24" ht="15" customHeight="1" x14ac:dyDescent="0.25">
      <c r="A2745" s="2">
        <v>2744</v>
      </c>
      <c r="B2745" s="2">
        <v>20191123</v>
      </c>
      <c r="C2745" s="2">
        <v>1</v>
      </c>
      <c r="D2745" s="2">
        <v>13</v>
      </c>
      <c r="E2745" s="2" t="s">
        <v>12</v>
      </c>
      <c r="F2745" s="2">
        <v>666</v>
      </c>
      <c r="G2745" s="2" t="s">
        <v>177</v>
      </c>
      <c r="H2745" s="2">
        <v>0</v>
      </c>
      <c r="I2745" s="2" t="s">
        <v>19</v>
      </c>
      <c r="J2745" s="2" t="s">
        <v>65</v>
      </c>
      <c r="K2745" s="2">
        <v>-1</v>
      </c>
      <c r="L2745" s="2" t="s">
        <v>16</v>
      </c>
      <c r="M2745" s="2">
        <v>31</v>
      </c>
      <c r="N2745" s="2">
        <v>-1.5</v>
      </c>
      <c r="O2745" s="2">
        <v>666</v>
      </c>
      <c r="P2745" s="2" t="s">
        <v>100</v>
      </c>
      <c r="Q2745" s="2">
        <v>0</v>
      </c>
      <c r="R2745" s="2" t="s">
        <v>19</v>
      </c>
      <c r="S2745" s="2" t="s">
        <v>65</v>
      </c>
      <c r="T2745" s="2">
        <v>26</v>
      </c>
      <c r="U2745" s="2">
        <v>1</v>
      </c>
      <c r="V2745" s="2">
        <v>3.5</v>
      </c>
      <c r="W2745" s="5">
        <v>3.5</v>
      </c>
      <c r="X2745" s="2">
        <v>2019</v>
      </c>
    </row>
    <row r="2746" spans="1:24" ht="15" customHeight="1" x14ac:dyDescent="0.25">
      <c r="A2746" s="2">
        <v>2745</v>
      </c>
      <c r="B2746" s="2">
        <v>20191123</v>
      </c>
      <c r="C2746" s="2">
        <v>0</v>
      </c>
      <c r="D2746" s="2">
        <v>13</v>
      </c>
      <c r="E2746" s="2" t="s">
        <v>12</v>
      </c>
      <c r="F2746" s="2">
        <v>666</v>
      </c>
      <c r="G2746" s="2" t="s">
        <v>248</v>
      </c>
      <c r="H2746" s="2">
        <v>0</v>
      </c>
      <c r="I2746" s="2" t="s">
        <v>19</v>
      </c>
      <c r="J2746" s="2"/>
      <c r="K2746" s="2">
        <v>-1</v>
      </c>
      <c r="L2746" s="2" t="s">
        <v>16</v>
      </c>
      <c r="M2746" s="2">
        <v>51</v>
      </c>
      <c r="N2746" s="2">
        <v>-3.5</v>
      </c>
      <c r="O2746" s="2">
        <v>666</v>
      </c>
      <c r="P2746" s="2" t="s">
        <v>80</v>
      </c>
      <c r="Q2746" s="2">
        <v>0</v>
      </c>
      <c r="R2746" s="2" t="s">
        <v>19</v>
      </c>
      <c r="S2746" s="2" t="s">
        <v>75</v>
      </c>
      <c r="T2746" s="2">
        <v>24</v>
      </c>
      <c r="U2746" s="2">
        <v>1</v>
      </c>
      <c r="V2746" s="2">
        <v>23.5</v>
      </c>
      <c r="W2746" s="5">
        <v>23.5</v>
      </c>
      <c r="X2746" s="2">
        <v>2019</v>
      </c>
    </row>
    <row r="2747" spans="1:24" ht="15" customHeight="1" x14ac:dyDescent="0.25">
      <c r="A2747" s="2">
        <v>2746</v>
      </c>
      <c r="B2747" s="2">
        <v>20191123</v>
      </c>
      <c r="C2747" s="2">
        <v>1</v>
      </c>
      <c r="D2747" s="2">
        <v>13</v>
      </c>
      <c r="E2747" s="2" t="s">
        <v>12</v>
      </c>
      <c r="F2747" s="2">
        <v>666</v>
      </c>
      <c r="G2747" s="2" t="s">
        <v>233</v>
      </c>
      <c r="H2747" s="2">
        <v>0</v>
      </c>
      <c r="I2747" s="2" t="s">
        <v>19</v>
      </c>
      <c r="J2747" s="2" t="s">
        <v>34</v>
      </c>
      <c r="K2747" s="2">
        <v>-1</v>
      </c>
      <c r="L2747" s="2" t="s">
        <v>16</v>
      </c>
      <c r="M2747" s="2">
        <v>37</v>
      </c>
      <c r="N2747" s="2">
        <v>8.5</v>
      </c>
      <c r="O2747" s="2">
        <v>666</v>
      </c>
      <c r="P2747" s="2" t="s">
        <v>83</v>
      </c>
      <c r="Q2747" s="2">
        <v>0</v>
      </c>
      <c r="R2747" s="2" t="s">
        <v>19</v>
      </c>
      <c r="S2747" s="2" t="s">
        <v>34</v>
      </c>
      <c r="T2747" s="2">
        <v>27</v>
      </c>
      <c r="U2747" s="2">
        <v>-1</v>
      </c>
      <c r="V2747" s="2">
        <v>18.5</v>
      </c>
      <c r="W2747" s="5">
        <v>-18.5</v>
      </c>
      <c r="X2747" s="2">
        <v>2019</v>
      </c>
    </row>
    <row r="2748" spans="1:24" ht="15" customHeight="1" x14ac:dyDescent="0.25">
      <c r="A2748" s="2">
        <v>2747</v>
      </c>
      <c r="B2748" s="2">
        <v>20191123</v>
      </c>
      <c r="C2748" s="2">
        <v>1</v>
      </c>
      <c r="D2748" s="2">
        <v>13</v>
      </c>
      <c r="E2748" s="2" t="s">
        <v>12</v>
      </c>
      <c r="F2748" s="2">
        <v>666</v>
      </c>
      <c r="G2748" s="2" t="s">
        <v>188</v>
      </c>
      <c r="H2748" s="2">
        <v>0</v>
      </c>
      <c r="I2748" s="2" t="s">
        <v>19</v>
      </c>
      <c r="J2748" s="2" t="s">
        <v>65</v>
      </c>
      <c r="K2748" s="2">
        <v>-1</v>
      </c>
      <c r="L2748" s="2" t="s">
        <v>16</v>
      </c>
      <c r="M2748" s="2">
        <v>25</v>
      </c>
      <c r="N2748" s="2">
        <v>9.5</v>
      </c>
      <c r="O2748" s="2">
        <v>666</v>
      </c>
      <c r="P2748" s="2" t="s">
        <v>225</v>
      </c>
      <c r="Q2748" s="2">
        <v>0</v>
      </c>
      <c r="R2748" s="2" t="s">
        <v>19</v>
      </c>
      <c r="S2748" s="2" t="s">
        <v>65</v>
      </c>
      <c r="T2748" s="2">
        <v>23</v>
      </c>
      <c r="U2748" s="2">
        <v>-1</v>
      </c>
      <c r="V2748" s="2">
        <v>11.5</v>
      </c>
      <c r="W2748" s="5">
        <v>-11.5</v>
      </c>
      <c r="X2748" s="2">
        <v>2019</v>
      </c>
    </row>
    <row r="2749" spans="1:24" ht="15" customHeight="1" x14ac:dyDescent="0.25">
      <c r="A2749" s="2">
        <v>2748</v>
      </c>
      <c r="B2749" s="2">
        <v>20191123</v>
      </c>
      <c r="C2749" s="2">
        <v>0</v>
      </c>
      <c r="D2749" s="2">
        <v>13</v>
      </c>
      <c r="E2749" s="2" t="s">
        <v>12</v>
      </c>
      <c r="F2749" s="2">
        <v>666</v>
      </c>
      <c r="G2749" s="2" t="s">
        <v>256</v>
      </c>
      <c r="H2749" s="2">
        <v>0</v>
      </c>
      <c r="I2749" s="2" t="s">
        <v>19</v>
      </c>
      <c r="J2749" s="2" t="s">
        <v>20</v>
      </c>
      <c r="K2749" s="2">
        <v>1</v>
      </c>
      <c r="L2749" s="2" t="s">
        <v>21</v>
      </c>
      <c r="M2749" s="2">
        <v>36</v>
      </c>
      <c r="N2749" s="2">
        <v>-12.5</v>
      </c>
      <c r="O2749" s="2">
        <v>666</v>
      </c>
      <c r="P2749" s="2" t="s">
        <v>232</v>
      </c>
      <c r="Q2749" s="2">
        <v>0</v>
      </c>
      <c r="R2749" s="2" t="s">
        <v>19</v>
      </c>
      <c r="S2749" s="2" t="s">
        <v>50</v>
      </c>
      <c r="T2749" s="2">
        <v>18</v>
      </c>
      <c r="U2749" s="2">
        <v>1</v>
      </c>
      <c r="V2749" s="2">
        <v>5.5</v>
      </c>
      <c r="W2749" s="5">
        <v>5.5</v>
      </c>
      <c r="X2749" s="2">
        <v>2019</v>
      </c>
    </row>
    <row r="2750" spans="1:24" ht="15" customHeight="1" x14ac:dyDescent="0.25">
      <c r="A2750" s="2">
        <v>2749</v>
      </c>
      <c r="B2750" s="2">
        <v>20191123</v>
      </c>
      <c r="C2750" s="2">
        <v>1</v>
      </c>
      <c r="D2750" s="2">
        <v>13</v>
      </c>
      <c r="E2750" s="2" t="s">
        <v>12</v>
      </c>
      <c r="F2750" s="2">
        <v>666</v>
      </c>
      <c r="G2750" s="2" t="s">
        <v>161</v>
      </c>
      <c r="H2750" s="2">
        <v>0</v>
      </c>
      <c r="I2750" s="2" t="s">
        <v>19</v>
      </c>
      <c r="J2750" s="2" t="s">
        <v>65</v>
      </c>
      <c r="K2750" s="2">
        <v>-1</v>
      </c>
      <c r="L2750" s="2" t="s">
        <v>16</v>
      </c>
      <c r="M2750" s="2">
        <v>55</v>
      </c>
      <c r="N2750" s="2">
        <v>-27</v>
      </c>
      <c r="O2750" s="2">
        <v>666</v>
      </c>
      <c r="P2750" s="2" t="s">
        <v>64</v>
      </c>
      <c r="Q2750" s="2">
        <v>0</v>
      </c>
      <c r="R2750" s="2" t="s">
        <v>19</v>
      </c>
      <c r="S2750" s="2" t="s">
        <v>65</v>
      </c>
      <c r="T2750" s="2">
        <v>21</v>
      </c>
      <c r="U2750" s="2">
        <v>1</v>
      </c>
      <c r="V2750" s="2">
        <v>7</v>
      </c>
      <c r="W2750" s="5">
        <v>7</v>
      </c>
      <c r="X2750" s="2">
        <v>2019</v>
      </c>
    </row>
    <row r="2751" spans="1:24" ht="15" customHeight="1" x14ac:dyDescent="0.25">
      <c r="A2751" s="2">
        <v>2750</v>
      </c>
      <c r="B2751" s="2">
        <v>20191123</v>
      </c>
      <c r="C2751" s="2">
        <v>1</v>
      </c>
      <c r="D2751" s="2">
        <v>13</v>
      </c>
      <c r="E2751" s="2" t="s">
        <v>12</v>
      </c>
      <c r="F2751" s="2">
        <v>666</v>
      </c>
      <c r="G2751" s="2" t="s">
        <v>143</v>
      </c>
      <c r="H2751" s="2">
        <v>0</v>
      </c>
      <c r="I2751" s="2" t="s">
        <v>19</v>
      </c>
      <c r="J2751" s="2" t="s">
        <v>75</v>
      </c>
      <c r="K2751" s="2">
        <v>1</v>
      </c>
      <c r="L2751" s="2" t="s">
        <v>21</v>
      </c>
      <c r="M2751" s="2">
        <v>24</v>
      </c>
      <c r="N2751" s="2">
        <v>13</v>
      </c>
      <c r="O2751" s="2">
        <v>666</v>
      </c>
      <c r="P2751" s="2" t="s">
        <v>268</v>
      </c>
      <c r="Q2751" s="2">
        <v>0</v>
      </c>
      <c r="R2751" s="2" t="s">
        <v>19</v>
      </c>
      <c r="S2751" s="2" t="s">
        <v>75</v>
      </c>
      <c r="T2751" s="2">
        <v>21</v>
      </c>
      <c r="U2751" s="2">
        <v>-1</v>
      </c>
      <c r="V2751" s="2">
        <v>16</v>
      </c>
      <c r="W2751" s="5">
        <v>-16</v>
      </c>
      <c r="X2751" s="2">
        <v>2019</v>
      </c>
    </row>
    <row r="2752" spans="1:24" ht="15" customHeight="1" x14ac:dyDescent="0.25">
      <c r="A2752" s="2">
        <v>2751</v>
      </c>
      <c r="B2752" s="2">
        <v>20191123</v>
      </c>
      <c r="C2752" s="2">
        <v>1</v>
      </c>
      <c r="D2752" s="2">
        <v>13</v>
      </c>
      <c r="E2752" s="2" t="s">
        <v>12</v>
      </c>
      <c r="F2752" s="2">
        <v>666</v>
      </c>
      <c r="G2752" s="2" t="s">
        <v>307</v>
      </c>
      <c r="H2752" s="2">
        <v>0</v>
      </c>
      <c r="I2752" s="2" t="s">
        <v>19</v>
      </c>
      <c r="J2752" s="2" t="s">
        <v>297</v>
      </c>
      <c r="K2752" s="2">
        <v>-1</v>
      </c>
      <c r="L2752" s="2" t="s">
        <v>16</v>
      </c>
      <c r="M2752" s="2">
        <v>26</v>
      </c>
      <c r="N2752" s="2">
        <v>0</v>
      </c>
      <c r="O2752" s="2">
        <v>666</v>
      </c>
      <c r="P2752" s="2" t="s">
        <v>296</v>
      </c>
      <c r="Q2752" s="2">
        <v>0</v>
      </c>
      <c r="R2752" s="2" t="s">
        <v>19</v>
      </c>
      <c r="S2752" s="2" t="s">
        <v>297</v>
      </c>
      <c r="T2752" s="2">
        <v>14</v>
      </c>
      <c r="U2752" s="2">
        <v>1</v>
      </c>
      <c r="V2752" s="2">
        <v>12</v>
      </c>
      <c r="W2752" s="5">
        <v>12</v>
      </c>
      <c r="X2752" s="2">
        <v>2019</v>
      </c>
    </row>
    <row r="2753" spans="1:24" ht="15" customHeight="1" x14ac:dyDescent="0.25">
      <c r="A2753" s="2">
        <v>2752</v>
      </c>
      <c r="B2753" s="2">
        <v>20191123</v>
      </c>
      <c r="C2753" s="2">
        <v>1</v>
      </c>
      <c r="D2753" s="2">
        <v>13</v>
      </c>
      <c r="E2753" s="2" t="s">
        <v>12</v>
      </c>
      <c r="F2753" s="2">
        <v>666</v>
      </c>
      <c r="G2753" s="2" t="s">
        <v>193</v>
      </c>
      <c r="H2753" s="2">
        <v>0</v>
      </c>
      <c r="I2753" s="2" t="s">
        <v>19</v>
      </c>
      <c r="J2753" s="2" t="s">
        <v>65</v>
      </c>
      <c r="K2753" s="2">
        <v>1</v>
      </c>
      <c r="L2753" s="2" t="s">
        <v>21</v>
      </c>
      <c r="M2753" s="2">
        <v>55</v>
      </c>
      <c r="N2753" s="2">
        <v>-10</v>
      </c>
      <c r="O2753" s="2">
        <v>666</v>
      </c>
      <c r="P2753" s="2" t="s">
        <v>66</v>
      </c>
      <c r="Q2753" s="2">
        <v>0</v>
      </c>
      <c r="R2753" s="2" t="s">
        <v>19</v>
      </c>
      <c r="S2753" s="2" t="s">
        <v>65</v>
      </c>
      <c r="T2753" s="2">
        <v>33</v>
      </c>
      <c r="U2753" s="2">
        <v>1</v>
      </c>
      <c r="V2753" s="2">
        <v>12</v>
      </c>
      <c r="W2753" s="5">
        <v>12</v>
      </c>
      <c r="X2753" s="2">
        <v>2019</v>
      </c>
    </row>
    <row r="2754" spans="1:24" ht="15" customHeight="1" x14ac:dyDescent="0.25">
      <c r="A2754" s="2">
        <v>2753</v>
      </c>
      <c r="B2754" s="2">
        <v>20191123</v>
      </c>
      <c r="C2754" s="2">
        <v>1</v>
      </c>
      <c r="D2754" s="2">
        <v>13</v>
      </c>
      <c r="E2754" s="2" t="s">
        <v>12</v>
      </c>
      <c r="F2754" s="2">
        <v>666</v>
      </c>
      <c r="G2754" s="2" t="s">
        <v>200</v>
      </c>
      <c r="H2754" s="2">
        <v>0</v>
      </c>
      <c r="I2754" s="2" t="s">
        <v>19</v>
      </c>
      <c r="J2754" s="2" t="s">
        <v>82</v>
      </c>
      <c r="K2754" s="2">
        <v>1</v>
      </c>
      <c r="L2754" s="2" t="s">
        <v>21</v>
      </c>
      <c r="M2754" s="2">
        <v>31</v>
      </c>
      <c r="N2754" s="2">
        <v>9</v>
      </c>
      <c r="O2754" s="2">
        <v>666</v>
      </c>
      <c r="P2754" s="2" t="s">
        <v>81</v>
      </c>
      <c r="Q2754" s="2">
        <v>0</v>
      </c>
      <c r="R2754" s="2" t="s">
        <v>19</v>
      </c>
      <c r="S2754" s="2" t="s">
        <v>82</v>
      </c>
      <c r="T2754" s="2">
        <v>24</v>
      </c>
      <c r="U2754" s="2">
        <v>-1</v>
      </c>
      <c r="V2754" s="2">
        <v>16</v>
      </c>
      <c r="W2754" s="5">
        <v>-16</v>
      </c>
      <c r="X2754" s="2">
        <v>2019</v>
      </c>
    </row>
    <row r="2755" spans="1:24" ht="15" customHeight="1" x14ac:dyDescent="0.25">
      <c r="A2755" s="2">
        <v>2754</v>
      </c>
      <c r="B2755" s="2">
        <v>20191123</v>
      </c>
      <c r="C2755" s="2">
        <v>0</v>
      </c>
      <c r="D2755" s="2">
        <v>13</v>
      </c>
      <c r="E2755" s="2" t="s">
        <v>12</v>
      </c>
      <c r="F2755" s="2">
        <v>666</v>
      </c>
      <c r="G2755" s="2" t="s">
        <v>300</v>
      </c>
      <c r="H2755" s="2">
        <v>0</v>
      </c>
      <c r="I2755" s="2" t="s">
        <v>19</v>
      </c>
      <c r="J2755" s="2" t="s">
        <v>301</v>
      </c>
      <c r="K2755" s="2">
        <v>-1</v>
      </c>
      <c r="L2755" s="2" t="s">
        <v>16</v>
      </c>
      <c r="M2755" s="2">
        <v>14</v>
      </c>
      <c r="N2755" s="2">
        <v>5</v>
      </c>
      <c r="O2755" s="2">
        <v>666</v>
      </c>
      <c r="P2755" s="2" t="s">
        <v>251</v>
      </c>
      <c r="Q2755" s="2">
        <v>0</v>
      </c>
      <c r="R2755" s="2" t="s">
        <v>19</v>
      </c>
      <c r="S2755" s="2" t="s">
        <v>23</v>
      </c>
      <c r="T2755" s="2">
        <v>10</v>
      </c>
      <c r="U2755" s="2">
        <v>-1</v>
      </c>
      <c r="V2755" s="2">
        <v>9</v>
      </c>
      <c r="W2755" s="5">
        <v>-9</v>
      </c>
      <c r="X2755" s="2">
        <v>2019</v>
      </c>
    </row>
    <row r="2756" spans="1:24" ht="15" customHeight="1" x14ac:dyDescent="0.25">
      <c r="A2756" s="2">
        <v>2755</v>
      </c>
      <c r="B2756" s="2">
        <v>20191123</v>
      </c>
      <c r="C2756" s="2">
        <v>1</v>
      </c>
      <c r="D2756" s="2">
        <v>13</v>
      </c>
      <c r="E2756" s="2" t="s">
        <v>12</v>
      </c>
      <c r="F2756" s="2">
        <v>666</v>
      </c>
      <c r="G2756" s="2" t="s">
        <v>63</v>
      </c>
      <c r="H2756" s="2">
        <v>0</v>
      </c>
      <c r="I2756" s="2" t="s">
        <v>19</v>
      </c>
      <c r="J2756" s="2" t="s">
        <v>50</v>
      </c>
      <c r="K2756" s="2">
        <v>1</v>
      </c>
      <c r="L2756" s="2" t="s">
        <v>21</v>
      </c>
      <c r="M2756" s="2">
        <v>38</v>
      </c>
      <c r="N2756" s="2">
        <v>-20.5</v>
      </c>
      <c r="O2756" s="2">
        <v>666</v>
      </c>
      <c r="P2756" s="2" t="s">
        <v>271</v>
      </c>
      <c r="Q2756" s="2">
        <v>0</v>
      </c>
      <c r="R2756" s="2" t="s">
        <v>19</v>
      </c>
      <c r="S2756" s="2" t="s">
        <v>50</v>
      </c>
      <c r="T2756" s="2">
        <v>10</v>
      </c>
      <c r="U2756" s="2">
        <v>1</v>
      </c>
      <c r="V2756" s="2">
        <v>7.5</v>
      </c>
      <c r="W2756" s="5">
        <v>7.5</v>
      </c>
      <c r="X2756" s="2">
        <v>2019</v>
      </c>
    </row>
    <row r="2757" spans="1:24" ht="15" customHeight="1" x14ac:dyDescent="0.25">
      <c r="A2757" s="2">
        <v>2756</v>
      </c>
      <c r="B2757" s="2">
        <v>20191123</v>
      </c>
      <c r="C2757" s="2">
        <v>1</v>
      </c>
      <c r="D2757" s="2">
        <v>13</v>
      </c>
      <c r="E2757" s="2" t="s">
        <v>12</v>
      </c>
      <c r="F2757" s="2">
        <v>666</v>
      </c>
      <c r="G2757" s="2" t="s">
        <v>279</v>
      </c>
      <c r="H2757" s="2">
        <v>0</v>
      </c>
      <c r="I2757" s="2" t="s">
        <v>19</v>
      </c>
      <c r="J2757" s="2" t="s">
        <v>275</v>
      </c>
      <c r="K2757" s="2">
        <v>1</v>
      </c>
      <c r="L2757" s="2" t="s">
        <v>21</v>
      </c>
      <c r="M2757" s="2">
        <v>50</v>
      </c>
      <c r="N2757" s="2">
        <v>-6.5</v>
      </c>
      <c r="O2757" s="2">
        <v>666</v>
      </c>
      <c r="P2757" s="2" t="s">
        <v>310</v>
      </c>
      <c r="Q2757" s="2">
        <v>0</v>
      </c>
      <c r="R2757" s="2" t="s">
        <v>19</v>
      </c>
      <c r="S2757" s="2" t="s">
        <v>275</v>
      </c>
      <c r="T2757" s="2">
        <v>43</v>
      </c>
      <c r="U2757" s="2">
        <v>1</v>
      </c>
      <c r="V2757" s="2">
        <v>0.5</v>
      </c>
      <c r="W2757" s="5">
        <v>0.5</v>
      </c>
      <c r="X2757" s="2">
        <v>2019</v>
      </c>
    </row>
    <row r="2758" spans="1:24" ht="15" customHeight="1" x14ac:dyDescent="0.25">
      <c r="A2758" s="2">
        <v>2757</v>
      </c>
      <c r="B2758" s="2">
        <v>20191123</v>
      </c>
      <c r="C2758" s="2">
        <v>1</v>
      </c>
      <c r="D2758" s="2">
        <v>13</v>
      </c>
      <c r="E2758" s="2" t="s">
        <v>12</v>
      </c>
      <c r="F2758" s="2">
        <v>666</v>
      </c>
      <c r="G2758" s="2" t="s">
        <v>257</v>
      </c>
      <c r="H2758" s="2">
        <v>0</v>
      </c>
      <c r="I2758" s="2" t="s">
        <v>19</v>
      </c>
      <c r="J2758" s="2" t="s">
        <v>75</v>
      </c>
      <c r="K2758" s="2">
        <v>1</v>
      </c>
      <c r="L2758" s="2" t="s">
        <v>21</v>
      </c>
      <c r="M2758" s="2">
        <v>21</v>
      </c>
      <c r="N2758" s="2">
        <v>3</v>
      </c>
      <c r="O2758" s="2">
        <v>666</v>
      </c>
      <c r="P2758" s="2" t="s">
        <v>262</v>
      </c>
      <c r="Q2758" s="2">
        <v>0</v>
      </c>
      <c r="R2758" s="2" t="s">
        <v>19</v>
      </c>
      <c r="S2758" s="2" t="s">
        <v>75</v>
      </c>
      <c r="T2758" s="2">
        <v>3</v>
      </c>
      <c r="U2758" s="2">
        <v>-1</v>
      </c>
      <c r="V2758" s="2">
        <v>21</v>
      </c>
      <c r="W2758" s="5">
        <v>-21</v>
      </c>
      <c r="X2758" s="2">
        <v>2019</v>
      </c>
    </row>
    <row r="2759" spans="1:24" ht="15" customHeight="1" x14ac:dyDescent="0.25">
      <c r="A2759" s="2">
        <v>2758</v>
      </c>
      <c r="B2759" s="2">
        <v>20191126</v>
      </c>
      <c r="C2759" s="2">
        <v>1</v>
      </c>
      <c r="D2759" s="2">
        <v>14</v>
      </c>
      <c r="E2759" s="2" t="s">
        <v>12</v>
      </c>
      <c r="F2759" s="2">
        <v>79</v>
      </c>
      <c r="G2759" s="2" t="s">
        <v>170</v>
      </c>
      <c r="H2759" s="2">
        <v>7</v>
      </c>
      <c r="I2759" s="2" t="s">
        <v>14</v>
      </c>
      <c r="J2759" s="2" t="s">
        <v>36</v>
      </c>
      <c r="K2759" s="2">
        <v>-1</v>
      </c>
      <c r="L2759" s="2" t="s">
        <v>16</v>
      </c>
      <c r="M2759" s="2">
        <v>52</v>
      </c>
      <c r="N2759" s="2">
        <v>-28</v>
      </c>
      <c r="O2759" s="2">
        <v>2</v>
      </c>
      <c r="P2759" s="2" t="s">
        <v>244</v>
      </c>
      <c r="Q2759" s="2">
        <v>7</v>
      </c>
      <c r="R2759" s="2" t="s">
        <v>14</v>
      </c>
      <c r="S2759" s="2" t="s">
        <v>36</v>
      </c>
      <c r="T2759" s="2">
        <v>3</v>
      </c>
      <c r="U2759" s="2">
        <v>1</v>
      </c>
      <c r="V2759" s="2">
        <v>21</v>
      </c>
      <c r="W2759" s="5">
        <v>21</v>
      </c>
      <c r="X2759" s="2">
        <v>2019</v>
      </c>
    </row>
    <row r="2760" spans="1:24" ht="15" customHeight="1" x14ac:dyDescent="0.25">
      <c r="A2760" s="2">
        <v>2759</v>
      </c>
      <c r="B2760" s="2">
        <v>20191126</v>
      </c>
      <c r="C2760" s="2">
        <v>1</v>
      </c>
      <c r="D2760" s="2">
        <v>14</v>
      </c>
      <c r="E2760" s="2" t="s">
        <v>12</v>
      </c>
      <c r="F2760" s="2">
        <v>68</v>
      </c>
      <c r="G2760" s="2" t="s">
        <v>139</v>
      </c>
      <c r="H2760" s="2">
        <v>7</v>
      </c>
      <c r="I2760" s="2" t="s">
        <v>14</v>
      </c>
      <c r="J2760" s="2" t="s">
        <v>36</v>
      </c>
      <c r="K2760" s="2">
        <v>1</v>
      </c>
      <c r="L2760" s="2" t="s">
        <v>21</v>
      </c>
      <c r="M2760" s="2">
        <v>17</v>
      </c>
      <c r="N2760" s="2">
        <v>8</v>
      </c>
      <c r="O2760" s="2">
        <v>124</v>
      </c>
      <c r="P2760" s="2" t="s">
        <v>98</v>
      </c>
      <c r="Q2760" s="2">
        <v>7</v>
      </c>
      <c r="R2760" s="2" t="s">
        <v>14</v>
      </c>
      <c r="S2760" s="2" t="s">
        <v>36</v>
      </c>
      <c r="T2760" s="2">
        <v>14</v>
      </c>
      <c r="U2760" s="2">
        <v>-1</v>
      </c>
      <c r="V2760" s="2">
        <v>11</v>
      </c>
      <c r="W2760" s="5">
        <v>-11</v>
      </c>
      <c r="X2760" s="2">
        <v>2019</v>
      </c>
    </row>
    <row r="2761" spans="1:24" ht="15" customHeight="1" x14ac:dyDescent="0.25">
      <c r="A2761" s="2">
        <v>2760</v>
      </c>
      <c r="B2761" s="2">
        <v>20191128</v>
      </c>
      <c r="C2761" s="2">
        <v>1</v>
      </c>
      <c r="D2761" s="2">
        <v>14</v>
      </c>
      <c r="E2761" s="2" t="s">
        <v>12</v>
      </c>
      <c r="F2761" s="2">
        <v>65</v>
      </c>
      <c r="G2761" s="2" t="s">
        <v>158</v>
      </c>
      <c r="H2761" s="2">
        <v>11</v>
      </c>
      <c r="I2761" s="2" t="s">
        <v>14</v>
      </c>
      <c r="J2761" s="2" t="s">
        <v>56</v>
      </c>
      <c r="K2761" s="2">
        <v>1</v>
      </c>
      <c r="L2761" s="2" t="s">
        <v>21</v>
      </c>
      <c r="M2761" s="2">
        <v>21</v>
      </c>
      <c r="N2761" s="2">
        <v>-1</v>
      </c>
      <c r="O2761" s="2">
        <v>64</v>
      </c>
      <c r="P2761" s="2" t="s">
        <v>203</v>
      </c>
      <c r="Q2761" s="2">
        <v>11</v>
      </c>
      <c r="R2761" s="2" t="s">
        <v>14</v>
      </c>
      <c r="S2761" s="2" t="s">
        <v>56</v>
      </c>
      <c r="T2761" s="2">
        <v>20</v>
      </c>
      <c r="U2761" s="2">
        <v>1</v>
      </c>
      <c r="V2761" s="2">
        <v>0</v>
      </c>
      <c r="W2761" s="5">
        <v>0</v>
      </c>
      <c r="X2761" s="2">
        <v>2019</v>
      </c>
    </row>
    <row r="2762" spans="1:24" ht="15" customHeight="1" x14ac:dyDescent="0.25">
      <c r="A2762" s="2">
        <v>2761</v>
      </c>
      <c r="B2762" s="2">
        <v>20191128</v>
      </c>
      <c r="C2762" s="2">
        <v>1</v>
      </c>
      <c r="D2762" s="2">
        <v>14</v>
      </c>
      <c r="E2762" s="2" t="s">
        <v>12</v>
      </c>
      <c r="F2762" s="2">
        <v>666</v>
      </c>
      <c r="G2762" s="2" t="s">
        <v>28</v>
      </c>
      <c r="H2762" s="2">
        <v>0</v>
      </c>
      <c r="I2762" s="2" t="s">
        <v>19</v>
      </c>
      <c r="J2762" s="2" t="s">
        <v>29</v>
      </c>
      <c r="K2762" s="2">
        <v>-1</v>
      </c>
      <c r="L2762" s="2" t="s">
        <v>16</v>
      </c>
      <c r="M2762" s="2">
        <v>20</v>
      </c>
      <c r="N2762" s="2">
        <v>-4</v>
      </c>
      <c r="O2762" s="2">
        <v>666</v>
      </c>
      <c r="P2762" s="2" t="s">
        <v>245</v>
      </c>
      <c r="Q2762" s="2">
        <v>0</v>
      </c>
      <c r="R2762" s="2" t="s">
        <v>19</v>
      </c>
      <c r="S2762" s="2" t="s">
        <v>29</v>
      </c>
      <c r="T2762" s="2">
        <v>17</v>
      </c>
      <c r="U2762" s="2">
        <v>1</v>
      </c>
      <c r="V2762" s="2">
        <v>-1</v>
      </c>
      <c r="W2762" s="5">
        <v>-1</v>
      </c>
      <c r="X2762" s="2">
        <v>2019</v>
      </c>
    </row>
    <row r="2763" spans="1:24" ht="15" customHeight="1" x14ac:dyDescent="0.25">
      <c r="A2763" s="2">
        <v>2762</v>
      </c>
      <c r="B2763" s="2">
        <v>20191129</v>
      </c>
      <c r="C2763" s="2">
        <v>1</v>
      </c>
      <c r="D2763" s="2">
        <v>14</v>
      </c>
      <c r="E2763" s="2" t="s">
        <v>12</v>
      </c>
      <c r="F2763" s="2">
        <v>66</v>
      </c>
      <c r="G2763" s="2" t="s">
        <v>156</v>
      </c>
      <c r="H2763" s="2">
        <v>11</v>
      </c>
      <c r="I2763" s="2" t="s">
        <v>14</v>
      </c>
      <c r="J2763" s="2" t="s">
        <v>56</v>
      </c>
      <c r="K2763" s="2">
        <v>0</v>
      </c>
      <c r="L2763" s="2" t="s">
        <v>32</v>
      </c>
      <c r="M2763" s="2">
        <v>24</v>
      </c>
      <c r="N2763" s="2">
        <v>-12</v>
      </c>
      <c r="O2763" s="2">
        <v>7</v>
      </c>
      <c r="P2763" s="2" t="s">
        <v>105</v>
      </c>
      <c r="Q2763" s="2">
        <v>11</v>
      </c>
      <c r="R2763" s="2" t="s">
        <v>14</v>
      </c>
      <c r="S2763" s="2" t="s">
        <v>56</v>
      </c>
      <c r="T2763" s="2">
        <v>14</v>
      </c>
      <c r="U2763" s="2">
        <v>1</v>
      </c>
      <c r="V2763" s="2">
        <v>-2</v>
      </c>
      <c r="W2763" s="5">
        <v>-2</v>
      </c>
      <c r="X2763" s="2">
        <v>2019</v>
      </c>
    </row>
    <row r="2764" spans="1:24" ht="15" customHeight="1" x14ac:dyDescent="0.25">
      <c r="A2764" s="2">
        <v>2763</v>
      </c>
      <c r="B2764" s="2">
        <v>20191129</v>
      </c>
      <c r="C2764" s="2">
        <v>1</v>
      </c>
      <c r="D2764" s="2">
        <v>14</v>
      </c>
      <c r="E2764" s="2" t="s">
        <v>12</v>
      </c>
      <c r="F2764" s="2">
        <v>11</v>
      </c>
      <c r="G2764" s="2" t="s">
        <v>35</v>
      </c>
      <c r="H2764" s="2">
        <v>7</v>
      </c>
      <c r="I2764" s="2" t="s">
        <v>14</v>
      </c>
      <c r="J2764" s="2" t="s">
        <v>36</v>
      </c>
      <c r="K2764" s="2">
        <v>1</v>
      </c>
      <c r="L2764" s="2" t="s">
        <v>21</v>
      </c>
      <c r="M2764" s="2">
        <v>41</v>
      </c>
      <c r="N2764" s="2">
        <v>-3.5</v>
      </c>
      <c r="O2764" s="2">
        <v>60</v>
      </c>
      <c r="P2764" s="2" t="s">
        <v>155</v>
      </c>
      <c r="Q2764" s="2">
        <v>7</v>
      </c>
      <c r="R2764" s="2" t="s">
        <v>14</v>
      </c>
      <c r="S2764" s="2" t="s">
        <v>36</v>
      </c>
      <c r="T2764" s="2">
        <v>27</v>
      </c>
      <c r="U2764" s="2">
        <v>1</v>
      </c>
      <c r="V2764" s="2">
        <v>10.5</v>
      </c>
      <c r="W2764" s="5">
        <v>10.5</v>
      </c>
      <c r="X2764" s="2">
        <v>2019</v>
      </c>
    </row>
    <row r="2765" spans="1:24" ht="15" customHeight="1" x14ac:dyDescent="0.25">
      <c r="A2765" s="2">
        <v>2764</v>
      </c>
      <c r="B2765" s="2">
        <v>20191129</v>
      </c>
      <c r="C2765" s="2">
        <v>1</v>
      </c>
      <c r="D2765" s="2">
        <v>14</v>
      </c>
      <c r="E2765" s="2" t="s">
        <v>12</v>
      </c>
      <c r="F2765" s="2">
        <v>16</v>
      </c>
      <c r="G2765" s="2" t="s">
        <v>114</v>
      </c>
      <c r="H2765" s="2">
        <v>7</v>
      </c>
      <c r="I2765" s="2" t="s">
        <v>14</v>
      </c>
      <c r="J2765" s="2" t="s">
        <v>36</v>
      </c>
      <c r="K2765" s="2">
        <v>1</v>
      </c>
      <c r="L2765" s="2" t="s">
        <v>21</v>
      </c>
      <c r="M2765" s="2">
        <v>49</v>
      </c>
      <c r="N2765" s="2">
        <v>-29</v>
      </c>
      <c r="O2765" s="2">
        <v>15</v>
      </c>
      <c r="P2765" s="2" t="s">
        <v>175</v>
      </c>
      <c r="Q2765" s="2">
        <v>7</v>
      </c>
      <c r="R2765" s="2" t="s">
        <v>14</v>
      </c>
      <c r="S2765" s="2" t="s">
        <v>36</v>
      </c>
      <c r="T2765" s="2">
        <v>7</v>
      </c>
      <c r="U2765" s="2">
        <v>1</v>
      </c>
      <c r="V2765" s="2">
        <v>13</v>
      </c>
      <c r="W2765" s="5">
        <v>13</v>
      </c>
      <c r="X2765" s="2">
        <v>2019</v>
      </c>
    </row>
    <row r="2766" spans="1:24" ht="15" customHeight="1" x14ac:dyDescent="0.25">
      <c r="A2766" s="2">
        <v>2765</v>
      </c>
      <c r="B2766" s="2">
        <v>20191129</v>
      </c>
      <c r="C2766" s="2">
        <v>1</v>
      </c>
      <c r="D2766" s="2">
        <v>14</v>
      </c>
      <c r="E2766" s="2" t="s">
        <v>12</v>
      </c>
      <c r="F2766" s="2">
        <v>113</v>
      </c>
      <c r="G2766" s="2" t="s">
        <v>39</v>
      </c>
      <c r="H2766" s="2">
        <v>1</v>
      </c>
      <c r="I2766" s="2" t="s">
        <v>14</v>
      </c>
      <c r="J2766" s="2" t="s">
        <v>40</v>
      </c>
      <c r="K2766" s="2">
        <v>1</v>
      </c>
      <c r="L2766" s="2" t="s">
        <v>21</v>
      </c>
      <c r="M2766" s="2">
        <v>34</v>
      </c>
      <c r="N2766" s="2">
        <v>-24.5</v>
      </c>
      <c r="O2766" s="2">
        <v>96</v>
      </c>
      <c r="P2766" s="2" t="s">
        <v>187</v>
      </c>
      <c r="Q2766" s="2">
        <v>1</v>
      </c>
      <c r="R2766" s="2" t="s">
        <v>14</v>
      </c>
      <c r="S2766" s="2" t="s">
        <v>40</v>
      </c>
      <c r="T2766" s="2">
        <v>7</v>
      </c>
      <c r="U2766" s="2">
        <v>1</v>
      </c>
      <c r="V2766" s="2">
        <v>2.5</v>
      </c>
      <c r="W2766" s="5">
        <v>2.5</v>
      </c>
      <c r="X2766" s="2">
        <v>2019</v>
      </c>
    </row>
    <row r="2767" spans="1:24" ht="15" customHeight="1" x14ac:dyDescent="0.25">
      <c r="A2767" s="2">
        <v>2766</v>
      </c>
      <c r="B2767" s="2">
        <v>20191129</v>
      </c>
      <c r="C2767" s="2">
        <v>1</v>
      </c>
      <c r="D2767" s="2">
        <v>14</v>
      </c>
      <c r="E2767" s="2" t="s">
        <v>12</v>
      </c>
      <c r="F2767" s="2">
        <v>18</v>
      </c>
      <c r="G2767" s="2" t="s">
        <v>145</v>
      </c>
      <c r="H2767" s="2">
        <v>7</v>
      </c>
      <c r="I2767" s="2" t="s">
        <v>14</v>
      </c>
      <c r="J2767" s="2" t="s">
        <v>36</v>
      </c>
      <c r="K2767" s="2">
        <v>1</v>
      </c>
      <c r="L2767" s="2" t="s">
        <v>21</v>
      </c>
      <c r="M2767" s="2">
        <v>49</v>
      </c>
      <c r="N2767" s="2">
        <v>-15</v>
      </c>
      <c r="O2767" s="2">
        <v>108</v>
      </c>
      <c r="P2767" s="2" t="s">
        <v>199</v>
      </c>
      <c r="Q2767" s="2">
        <v>7</v>
      </c>
      <c r="R2767" s="2" t="s">
        <v>14</v>
      </c>
      <c r="S2767" s="2" t="s">
        <v>36</v>
      </c>
      <c r="T2767" s="2">
        <v>7</v>
      </c>
      <c r="U2767" s="2">
        <v>1</v>
      </c>
      <c r="V2767" s="2">
        <v>27</v>
      </c>
      <c r="W2767" s="5">
        <v>27</v>
      </c>
      <c r="X2767" s="2">
        <v>2019</v>
      </c>
    </row>
    <row r="2768" spans="1:24" ht="15" customHeight="1" x14ac:dyDescent="0.25">
      <c r="A2768" s="2">
        <v>2767</v>
      </c>
      <c r="B2768" s="2">
        <v>20191129</v>
      </c>
      <c r="C2768" s="2">
        <v>1</v>
      </c>
      <c r="D2768" s="2">
        <v>14</v>
      </c>
      <c r="E2768" s="2" t="s">
        <v>12</v>
      </c>
      <c r="F2768" s="2">
        <v>13</v>
      </c>
      <c r="G2768" s="2" t="s">
        <v>201</v>
      </c>
      <c r="H2768" s="2">
        <v>8</v>
      </c>
      <c r="I2768" s="2" t="s">
        <v>14</v>
      </c>
      <c r="J2768" s="2" t="s">
        <v>15</v>
      </c>
      <c r="K2768" s="2">
        <v>-1</v>
      </c>
      <c r="L2768" s="2" t="s">
        <v>16</v>
      </c>
      <c r="M2768" s="2">
        <v>31</v>
      </c>
      <c r="N2768" s="2">
        <v>-13</v>
      </c>
      <c r="O2768" s="2">
        <v>25</v>
      </c>
      <c r="P2768" s="2" t="s">
        <v>17</v>
      </c>
      <c r="Q2768" s="2">
        <v>8</v>
      </c>
      <c r="R2768" s="2" t="s">
        <v>14</v>
      </c>
      <c r="S2768" s="2" t="s">
        <v>15</v>
      </c>
      <c r="T2768" s="2">
        <v>24</v>
      </c>
      <c r="U2768" s="2">
        <v>1</v>
      </c>
      <c r="V2768" s="2">
        <v>-6</v>
      </c>
      <c r="W2768" s="5">
        <v>-6</v>
      </c>
      <c r="X2768" s="2">
        <v>2019</v>
      </c>
    </row>
    <row r="2769" spans="1:24" ht="15" customHeight="1" x14ac:dyDescent="0.25">
      <c r="A2769" s="2">
        <v>2768</v>
      </c>
      <c r="B2769" s="2">
        <v>20191129</v>
      </c>
      <c r="C2769" s="2">
        <v>1</v>
      </c>
      <c r="D2769" s="2">
        <v>14</v>
      </c>
      <c r="E2769" s="2" t="s">
        <v>12</v>
      </c>
      <c r="F2769" s="2">
        <v>48</v>
      </c>
      <c r="G2769" s="2" t="s">
        <v>137</v>
      </c>
      <c r="H2769" s="2">
        <v>7</v>
      </c>
      <c r="I2769" s="2" t="s">
        <v>14</v>
      </c>
      <c r="J2769" s="2" t="s">
        <v>36</v>
      </c>
      <c r="K2769" s="2">
        <v>-1</v>
      </c>
      <c r="L2769" s="2" t="s">
        <v>16</v>
      </c>
      <c r="M2769" s="2">
        <v>34</v>
      </c>
      <c r="N2769" s="2">
        <v>4</v>
      </c>
      <c r="O2769" s="2">
        <v>28</v>
      </c>
      <c r="P2769" s="2" t="s">
        <v>87</v>
      </c>
      <c r="Q2769" s="2">
        <v>7</v>
      </c>
      <c r="R2769" s="2" t="s">
        <v>14</v>
      </c>
      <c r="S2769" s="2" t="s">
        <v>36</v>
      </c>
      <c r="T2769" s="2">
        <v>26</v>
      </c>
      <c r="U2769" s="2">
        <v>-1</v>
      </c>
      <c r="V2769" s="2">
        <v>12</v>
      </c>
      <c r="W2769" s="5">
        <v>-12</v>
      </c>
      <c r="X2769" s="2">
        <v>2019</v>
      </c>
    </row>
    <row r="2770" spans="1:24" ht="15" customHeight="1" x14ac:dyDescent="0.25">
      <c r="A2770" s="2">
        <v>2769</v>
      </c>
      <c r="B2770" s="2">
        <v>20191129</v>
      </c>
      <c r="C2770" s="2">
        <v>1</v>
      </c>
      <c r="D2770" s="2">
        <v>14</v>
      </c>
      <c r="E2770" s="2" t="s">
        <v>12</v>
      </c>
      <c r="F2770" s="2">
        <v>58</v>
      </c>
      <c r="G2770" s="2" t="s">
        <v>152</v>
      </c>
      <c r="H2770" s="2">
        <v>1</v>
      </c>
      <c r="I2770" s="2" t="s">
        <v>14</v>
      </c>
      <c r="J2770" s="2" t="s">
        <v>40</v>
      </c>
      <c r="K2770" s="2">
        <v>1</v>
      </c>
      <c r="L2770" s="2" t="s">
        <v>21</v>
      </c>
      <c r="M2770" s="2">
        <v>34</v>
      </c>
      <c r="N2770" s="2">
        <v>-11</v>
      </c>
      <c r="O2770" s="2">
        <v>21</v>
      </c>
      <c r="P2770" s="2" t="s">
        <v>205</v>
      </c>
      <c r="Q2770" s="2">
        <v>1</v>
      </c>
      <c r="R2770" s="2" t="s">
        <v>14</v>
      </c>
      <c r="S2770" s="2" t="s">
        <v>40</v>
      </c>
      <c r="T2770" s="2">
        <v>24</v>
      </c>
      <c r="U2770" s="2">
        <v>1</v>
      </c>
      <c r="V2770" s="2">
        <v>-1</v>
      </c>
      <c r="W2770" s="5">
        <v>-1</v>
      </c>
      <c r="X2770" s="2">
        <v>2019</v>
      </c>
    </row>
    <row r="2771" spans="1:24" ht="15" customHeight="1" x14ac:dyDescent="0.25">
      <c r="A2771" s="2">
        <v>2770</v>
      </c>
      <c r="B2771" s="2">
        <v>20191129</v>
      </c>
      <c r="C2771" s="2">
        <v>1</v>
      </c>
      <c r="D2771" s="2">
        <v>14</v>
      </c>
      <c r="E2771" s="2" t="s">
        <v>12</v>
      </c>
      <c r="F2771" s="2">
        <v>44</v>
      </c>
      <c r="G2771" s="2" t="s">
        <v>138</v>
      </c>
      <c r="H2771" s="2">
        <v>3</v>
      </c>
      <c r="I2771" s="2" t="s">
        <v>14</v>
      </c>
      <c r="J2771" s="2" t="s">
        <v>46</v>
      </c>
      <c r="K2771" s="2">
        <v>-1</v>
      </c>
      <c r="L2771" s="2" t="s">
        <v>16</v>
      </c>
      <c r="M2771" s="2">
        <v>27</v>
      </c>
      <c r="N2771" s="2">
        <v>-4.5</v>
      </c>
      <c r="O2771" s="2">
        <v>71</v>
      </c>
      <c r="P2771" s="2" t="s">
        <v>249</v>
      </c>
      <c r="Q2771" s="2">
        <v>3</v>
      </c>
      <c r="R2771" s="2" t="s">
        <v>14</v>
      </c>
      <c r="S2771" s="2" t="s">
        <v>46</v>
      </c>
      <c r="T2771" s="2">
        <v>24</v>
      </c>
      <c r="U2771" s="2">
        <v>1</v>
      </c>
      <c r="V2771" s="2">
        <v>-1.5</v>
      </c>
      <c r="W2771" s="5">
        <v>-1.5</v>
      </c>
      <c r="X2771" s="2">
        <v>2019</v>
      </c>
    </row>
    <row r="2772" spans="1:24" ht="15" customHeight="1" x14ac:dyDescent="0.25">
      <c r="A2772" s="2">
        <v>2771</v>
      </c>
      <c r="B2772" s="2">
        <v>20191129</v>
      </c>
      <c r="C2772" s="2">
        <v>1</v>
      </c>
      <c r="D2772" s="2">
        <v>14</v>
      </c>
      <c r="E2772" s="2" t="s">
        <v>12</v>
      </c>
      <c r="F2772" s="2">
        <v>94</v>
      </c>
      <c r="G2772" s="2" t="s">
        <v>184</v>
      </c>
      <c r="H2772" s="2">
        <v>10</v>
      </c>
      <c r="I2772" s="2" t="s">
        <v>14</v>
      </c>
      <c r="J2772" s="2" t="s">
        <v>43</v>
      </c>
      <c r="K2772" s="2">
        <v>1</v>
      </c>
      <c r="L2772" s="2" t="s">
        <v>21</v>
      </c>
      <c r="M2772" s="2">
        <v>34</v>
      </c>
      <c r="N2772" s="2">
        <v>10.5</v>
      </c>
      <c r="O2772" s="2">
        <v>8</v>
      </c>
      <c r="P2772" s="2" t="s">
        <v>101</v>
      </c>
      <c r="Q2772" s="2">
        <v>10</v>
      </c>
      <c r="R2772" s="2" t="s">
        <v>14</v>
      </c>
      <c r="S2772" s="2" t="s">
        <v>43</v>
      </c>
      <c r="T2772" s="2">
        <v>30</v>
      </c>
      <c r="U2772" s="2">
        <v>-1</v>
      </c>
      <c r="V2772" s="2">
        <v>14.5</v>
      </c>
      <c r="W2772" s="5">
        <v>-14.5</v>
      </c>
      <c r="X2772" s="2">
        <v>2019</v>
      </c>
    </row>
    <row r="2773" spans="1:24" ht="15" customHeight="1" x14ac:dyDescent="0.25">
      <c r="A2773" s="2">
        <v>2772</v>
      </c>
      <c r="B2773" s="2">
        <v>20191129</v>
      </c>
      <c r="C2773" s="2">
        <v>1</v>
      </c>
      <c r="D2773" s="2">
        <v>14</v>
      </c>
      <c r="E2773" s="2" t="s">
        <v>12</v>
      </c>
      <c r="F2773" s="2">
        <v>128</v>
      </c>
      <c r="G2773" s="2" t="s">
        <v>195</v>
      </c>
      <c r="H2773" s="2">
        <v>4</v>
      </c>
      <c r="I2773" s="2" t="s">
        <v>14</v>
      </c>
      <c r="J2773" s="2" t="s">
        <v>79</v>
      </c>
      <c r="K2773" s="2">
        <v>-1</v>
      </c>
      <c r="L2773" s="2" t="s">
        <v>16</v>
      </c>
      <c r="M2773" s="2">
        <v>20</v>
      </c>
      <c r="N2773" s="2">
        <v>12.5</v>
      </c>
      <c r="O2773" s="2">
        <v>101</v>
      </c>
      <c r="P2773" s="2" t="s">
        <v>191</v>
      </c>
      <c r="Q2773" s="2">
        <v>4</v>
      </c>
      <c r="R2773" s="2" t="s">
        <v>14</v>
      </c>
      <c r="S2773" s="2" t="s">
        <v>79</v>
      </c>
      <c r="T2773" s="2">
        <v>17</v>
      </c>
      <c r="U2773" s="2">
        <v>-1</v>
      </c>
      <c r="V2773" s="2">
        <v>15.5</v>
      </c>
      <c r="W2773" s="5">
        <v>-15.5</v>
      </c>
      <c r="X2773" s="2">
        <v>2019</v>
      </c>
    </row>
    <row r="2774" spans="1:24" ht="15" customHeight="1" x14ac:dyDescent="0.25">
      <c r="A2774" s="2">
        <v>2773</v>
      </c>
      <c r="B2774" s="2">
        <v>20191129</v>
      </c>
      <c r="C2774" s="2">
        <v>1</v>
      </c>
      <c r="D2774" s="2">
        <v>14</v>
      </c>
      <c r="E2774" s="2" t="s">
        <v>12</v>
      </c>
      <c r="F2774" s="2">
        <v>104</v>
      </c>
      <c r="G2774" s="2" t="s">
        <v>151</v>
      </c>
      <c r="H2774" s="2">
        <v>4</v>
      </c>
      <c r="I2774" s="2" t="s">
        <v>14</v>
      </c>
      <c r="J2774" s="2" t="s">
        <v>79</v>
      </c>
      <c r="K2774" s="2">
        <v>1</v>
      </c>
      <c r="L2774" s="2" t="s">
        <v>21</v>
      </c>
      <c r="M2774" s="2">
        <v>49</v>
      </c>
      <c r="N2774" s="2">
        <v>-10</v>
      </c>
      <c r="O2774" s="2">
        <v>107</v>
      </c>
      <c r="P2774" s="2" t="s">
        <v>204</v>
      </c>
      <c r="Q2774" s="2">
        <v>4</v>
      </c>
      <c r="R2774" s="2" t="s">
        <v>14</v>
      </c>
      <c r="S2774" s="2" t="s">
        <v>79</v>
      </c>
      <c r="T2774" s="2">
        <v>24</v>
      </c>
      <c r="U2774" s="2">
        <v>1</v>
      </c>
      <c r="V2774" s="2">
        <v>15</v>
      </c>
      <c r="W2774" s="5">
        <v>15</v>
      </c>
      <c r="X2774" s="2">
        <v>2019</v>
      </c>
    </row>
    <row r="2775" spans="1:24" ht="15" customHeight="1" x14ac:dyDescent="0.25">
      <c r="A2775" s="2">
        <v>2774</v>
      </c>
      <c r="B2775" s="2">
        <v>20191129</v>
      </c>
      <c r="C2775" s="2">
        <v>1</v>
      </c>
      <c r="D2775" s="2">
        <v>14</v>
      </c>
      <c r="E2775" s="2" t="s">
        <v>12</v>
      </c>
      <c r="F2775" s="2">
        <v>4</v>
      </c>
      <c r="G2775" s="2" t="s">
        <v>179</v>
      </c>
      <c r="H2775" s="2">
        <v>10</v>
      </c>
      <c r="I2775" s="2" t="s">
        <v>14</v>
      </c>
      <c r="J2775" s="2" t="s">
        <v>43</v>
      </c>
      <c r="K2775" s="2">
        <v>-1</v>
      </c>
      <c r="L2775" s="2" t="s">
        <v>16</v>
      </c>
      <c r="M2775" s="2">
        <v>48</v>
      </c>
      <c r="N2775" s="2">
        <v>-12.5</v>
      </c>
      <c r="O2775" s="2">
        <v>109</v>
      </c>
      <c r="P2775" s="2" t="s">
        <v>202</v>
      </c>
      <c r="Q2775" s="2">
        <v>10</v>
      </c>
      <c r="R2775" s="2" t="s">
        <v>14</v>
      </c>
      <c r="S2775" s="2" t="s">
        <v>43</v>
      </c>
      <c r="T2775" s="2">
        <v>13</v>
      </c>
      <c r="U2775" s="2">
        <v>1</v>
      </c>
      <c r="V2775" s="2">
        <v>22.5</v>
      </c>
      <c r="W2775" s="5">
        <v>22.5</v>
      </c>
      <c r="X2775" s="2">
        <v>2019</v>
      </c>
    </row>
    <row r="2776" spans="1:24" ht="15" customHeight="1" x14ac:dyDescent="0.25">
      <c r="A2776" s="2">
        <v>2775</v>
      </c>
      <c r="B2776" s="2">
        <v>20191129</v>
      </c>
      <c r="C2776" s="2">
        <v>1</v>
      </c>
      <c r="D2776" s="2">
        <v>14</v>
      </c>
      <c r="E2776" s="2" t="s">
        <v>12</v>
      </c>
      <c r="F2776" s="2">
        <v>121</v>
      </c>
      <c r="G2776" s="2" t="s">
        <v>213</v>
      </c>
      <c r="H2776" s="2">
        <v>2</v>
      </c>
      <c r="I2776" s="2" t="s">
        <v>14</v>
      </c>
      <c r="J2776" s="2" t="s">
        <v>53</v>
      </c>
      <c r="K2776" s="2">
        <v>1</v>
      </c>
      <c r="L2776" s="2" t="s">
        <v>21</v>
      </c>
      <c r="M2776" s="2">
        <v>39</v>
      </c>
      <c r="N2776" s="2">
        <v>1.5</v>
      </c>
      <c r="O2776" s="2">
        <v>122</v>
      </c>
      <c r="P2776" s="2" t="s">
        <v>242</v>
      </c>
      <c r="Q2776" s="2">
        <v>2</v>
      </c>
      <c r="R2776" s="2" t="s">
        <v>14</v>
      </c>
      <c r="S2776" s="2" t="s">
        <v>53</v>
      </c>
      <c r="T2776" s="2">
        <v>30</v>
      </c>
      <c r="U2776" s="2">
        <v>-1</v>
      </c>
      <c r="V2776" s="2">
        <v>10.5</v>
      </c>
      <c r="W2776" s="5">
        <v>-10.5</v>
      </c>
      <c r="X2776" s="2">
        <v>2019</v>
      </c>
    </row>
    <row r="2777" spans="1:24" ht="15" customHeight="1" x14ac:dyDescent="0.25">
      <c r="A2777" s="2">
        <v>2776</v>
      </c>
      <c r="B2777" s="2">
        <v>20191129</v>
      </c>
      <c r="C2777" s="2">
        <v>1</v>
      </c>
      <c r="D2777" s="2">
        <v>14</v>
      </c>
      <c r="E2777" s="2" t="s">
        <v>12</v>
      </c>
      <c r="F2777" s="2">
        <v>126</v>
      </c>
      <c r="G2777" s="2" t="s">
        <v>216</v>
      </c>
      <c r="H2777" s="2">
        <v>9</v>
      </c>
      <c r="I2777" s="2" t="s">
        <v>14</v>
      </c>
      <c r="J2777" s="2" t="s">
        <v>62</v>
      </c>
      <c r="K2777" s="2">
        <v>1</v>
      </c>
      <c r="L2777" s="2" t="s">
        <v>21</v>
      </c>
      <c r="M2777" s="2">
        <v>31</v>
      </c>
      <c r="N2777" s="2">
        <v>-7.5</v>
      </c>
      <c r="O2777" s="2">
        <v>127</v>
      </c>
      <c r="P2777" s="2" t="s">
        <v>217</v>
      </c>
      <c r="Q2777" s="2">
        <v>9</v>
      </c>
      <c r="R2777" s="2" t="s">
        <v>14</v>
      </c>
      <c r="S2777" s="2" t="s">
        <v>62</v>
      </c>
      <c r="T2777" s="2">
        <v>13</v>
      </c>
      <c r="U2777" s="2">
        <v>1</v>
      </c>
      <c r="V2777" s="2">
        <v>10.5</v>
      </c>
      <c r="W2777" s="5">
        <v>10.5</v>
      </c>
      <c r="X2777" s="2">
        <v>2019</v>
      </c>
    </row>
    <row r="2778" spans="1:24" ht="15" customHeight="1" x14ac:dyDescent="0.25">
      <c r="A2778" s="2">
        <v>2777</v>
      </c>
      <c r="B2778" s="2">
        <v>20191130</v>
      </c>
      <c r="C2778" s="2">
        <v>1</v>
      </c>
      <c r="D2778" s="2">
        <v>14</v>
      </c>
      <c r="E2778" s="2" t="s">
        <v>12</v>
      </c>
      <c r="F2778" s="2">
        <v>1</v>
      </c>
      <c r="G2778" s="2" t="s">
        <v>99</v>
      </c>
      <c r="H2778" s="2">
        <v>8</v>
      </c>
      <c r="I2778" s="2" t="s">
        <v>14</v>
      </c>
      <c r="J2778" s="2" t="s">
        <v>15</v>
      </c>
      <c r="K2778" s="2">
        <v>1</v>
      </c>
      <c r="L2778" s="2" t="s">
        <v>21</v>
      </c>
      <c r="M2778" s="2">
        <v>20</v>
      </c>
      <c r="N2778" s="2">
        <v>-11.5</v>
      </c>
      <c r="O2778" s="2">
        <v>130</v>
      </c>
      <c r="P2778" s="2" t="s">
        <v>24</v>
      </c>
      <c r="Q2778" s="2">
        <v>8</v>
      </c>
      <c r="R2778" s="2" t="s">
        <v>14</v>
      </c>
      <c r="S2778" s="2" t="s">
        <v>15</v>
      </c>
      <c r="T2778" s="2">
        <v>6</v>
      </c>
      <c r="U2778" s="2">
        <v>1</v>
      </c>
      <c r="V2778" s="2">
        <v>2.5</v>
      </c>
      <c r="W2778" s="5">
        <v>2.5</v>
      </c>
      <c r="X2778" s="2">
        <v>2019</v>
      </c>
    </row>
    <row r="2779" spans="1:24" ht="15" customHeight="1" x14ac:dyDescent="0.25">
      <c r="A2779" s="2">
        <v>2778</v>
      </c>
      <c r="B2779" s="2">
        <v>20191130</v>
      </c>
      <c r="C2779" s="2">
        <v>1</v>
      </c>
      <c r="D2779" s="2">
        <v>14</v>
      </c>
      <c r="E2779" s="2" t="s">
        <v>12</v>
      </c>
      <c r="F2779" s="2">
        <v>10</v>
      </c>
      <c r="G2779" s="2" t="s">
        <v>215</v>
      </c>
      <c r="H2779" s="2">
        <v>11</v>
      </c>
      <c r="I2779" s="2" t="s">
        <v>14</v>
      </c>
      <c r="J2779" s="2" t="s">
        <v>56</v>
      </c>
      <c r="K2779" s="2">
        <v>1</v>
      </c>
      <c r="L2779" s="2" t="s">
        <v>21</v>
      </c>
      <c r="M2779" s="2">
        <v>48</v>
      </c>
      <c r="N2779" s="2">
        <v>3.5</v>
      </c>
      <c r="O2779" s="2">
        <v>3</v>
      </c>
      <c r="P2779" s="2" t="s">
        <v>103</v>
      </c>
      <c r="Q2779" s="2">
        <v>11</v>
      </c>
      <c r="R2779" s="2" t="s">
        <v>14</v>
      </c>
      <c r="S2779" s="2" t="s">
        <v>56</v>
      </c>
      <c r="T2779" s="2">
        <v>45</v>
      </c>
      <c r="U2779" s="2">
        <v>-1</v>
      </c>
      <c r="V2779" s="2">
        <v>6.5</v>
      </c>
      <c r="W2779" s="5">
        <v>-6.5</v>
      </c>
      <c r="X2779" s="2">
        <v>2019</v>
      </c>
    </row>
    <row r="2780" spans="1:24" ht="15" customHeight="1" x14ac:dyDescent="0.25">
      <c r="A2780" s="2">
        <v>2779</v>
      </c>
      <c r="B2780" s="2">
        <v>20191130</v>
      </c>
      <c r="C2780" s="2">
        <v>1</v>
      </c>
      <c r="D2780" s="2">
        <v>14</v>
      </c>
      <c r="E2780" s="2" t="s">
        <v>12</v>
      </c>
      <c r="F2780" s="2">
        <v>6</v>
      </c>
      <c r="G2780" s="2" t="s">
        <v>109</v>
      </c>
      <c r="H2780" s="2">
        <v>9</v>
      </c>
      <c r="I2780" s="2" t="s">
        <v>14</v>
      </c>
      <c r="J2780" s="2" t="s">
        <v>62</v>
      </c>
      <c r="K2780" s="2">
        <v>1</v>
      </c>
      <c r="L2780" s="2" t="s">
        <v>21</v>
      </c>
      <c r="M2780" s="2">
        <v>24</v>
      </c>
      <c r="N2780" s="2">
        <v>-12.5</v>
      </c>
      <c r="O2780" s="2">
        <v>5</v>
      </c>
      <c r="P2780" s="2" t="s">
        <v>108</v>
      </c>
      <c r="Q2780" s="2">
        <v>9</v>
      </c>
      <c r="R2780" s="2" t="s">
        <v>14</v>
      </c>
      <c r="S2780" s="2" t="s">
        <v>62</v>
      </c>
      <c r="T2780" s="2">
        <v>14</v>
      </c>
      <c r="U2780" s="2">
        <v>1</v>
      </c>
      <c r="V2780" s="2">
        <v>-2.5</v>
      </c>
      <c r="W2780" s="5">
        <v>-2.5</v>
      </c>
      <c r="X2780" s="2">
        <v>2019</v>
      </c>
    </row>
    <row r="2781" spans="1:24" ht="15" customHeight="1" x14ac:dyDescent="0.25">
      <c r="A2781" s="2">
        <v>2780</v>
      </c>
      <c r="B2781" s="2">
        <v>20191130</v>
      </c>
      <c r="C2781" s="2">
        <v>1</v>
      </c>
      <c r="D2781" s="2">
        <v>14</v>
      </c>
      <c r="E2781" s="2" t="s">
        <v>12</v>
      </c>
      <c r="F2781" s="2">
        <v>23</v>
      </c>
      <c r="G2781" s="2" t="s">
        <v>186</v>
      </c>
      <c r="H2781" s="2">
        <v>10</v>
      </c>
      <c r="I2781" s="2" t="s">
        <v>14</v>
      </c>
      <c r="J2781" s="2" t="s">
        <v>43</v>
      </c>
      <c r="K2781" s="2">
        <v>1</v>
      </c>
      <c r="L2781" s="2" t="s">
        <v>21</v>
      </c>
      <c r="M2781" s="2">
        <v>24</v>
      </c>
      <c r="N2781" s="2">
        <v>-7</v>
      </c>
      <c r="O2781" s="2">
        <v>106</v>
      </c>
      <c r="P2781" s="2" t="s">
        <v>182</v>
      </c>
      <c r="Q2781" s="2">
        <v>10</v>
      </c>
      <c r="R2781" s="2" t="s">
        <v>14</v>
      </c>
      <c r="S2781" s="2" t="s">
        <v>43</v>
      </c>
      <c r="T2781" s="2">
        <v>21</v>
      </c>
      <c r="U2781" s="2">
        <v>1</v>
      </c>
      <c r="V2781" s="2">
        <v>-4</v>
      </c>
      <c r="W2781" s="5">
        <v>-4</v>
      </c>
      <c r="X2781" s="2">
        <v>2019</v>
      </c>
    </row>
    <row r="2782" spans="1:24" ht="15" customHeight="1" x14ac:dyDescent="0.25">
      <c r="A2782" s="2">
        <v>2781</v>
      </c>
      <c r="B2782" s="2">
        <v>20191130</v>
      </c>
      <c r="C2782" s="2">
        <v>1</v>
      </c>
      <c r="D2782" s="2">
        <v>14</v>
      </c>
      <c r="E2782" s="2" t="s">
        <v>12</v>
      </c>
      <c r="F2782" s="2">
        <v>27</v>
      </c>
      <c r="G2782" s="2" t="s">
        <v>85</v>
      </c>
      <c r="H2782" s="2">
        <v>2</v>
      </c>
      <c r="I2782" s="2" t="s">
        <v>14</v>
      </c>
      <c r="J2782" s="2" t="s">
        <v>53</v>
      </c>
      <c r="K2782" s="2">
        <v>1</v>
      </c>
      <c r="L2782" s="2" t="s">
        <v>21</v>
      </c>
      <c r="M2782" s="2">
        <v>27</v>
      </c>
      <c r="N2782" s="2">
        <v>6.5</v>
      </c>
      <c r="O2782" s="2">
        <v>59</v>
      </c>
      <c r="P2782" s="2" t="s">
        <v>240</v>
      </c>
      <c r="Q2782" s="2">
        <v>2</v>
      </c>
      <c r="R2782" s="2" t="s">
        <v>14</v>
      </c>
      <c r="S2782" s="2" t="s">
        <v>53</v>
      </c>
      <c r="T2782" s="2">
        <v>17</v>
      </c>
      <c r="U2782" s="2">
        <v>-1</v>
      </c>
      <c r="V2782" s="2">
        <v>16.5</v>
      </c>
      <c r="W2782" s="5">
        <v>-16.5</v>
      </c>
      <c r="X2782" s="2">
        <v>2019</v>
      </c>
    </row>
    <row r="2783" spans="1:24" ht="15" customHeight="1" x14ac:dyDescent="0.25">
      <c r="A2783" s="2">
        <v>2782</v>
      </c>
      <c r="B2783" s="2">
        <v>20191130</v>
      </c>
      <c r="C2783" s="2">
        <v>1</v>
      </c>
      <c r="D2783" s="2">
        <v>14</v>
      </c>
      <c r="E2783" s="2" t="s">
        <v>12</v>
      </c>
      <c r="F2783" s="2">
        <v>111</v>
      </c>
      <c r="G2783" s="2" t="s">
        <v>197</v>
      </c>
      <c r="H2783" s="2">
        <v>1</v>
      </c>
      <c r="I2783" s="2" t="s">
        <v>14</v>
      </c>
      <c r="J2783" s="2" t="s">
        <v>40</v>
      </c>
      <c r="K2783" s="2">
        <v>-1</v>
      </c>
      <c r="L2783" s="2" t="s">
        <v>16</v>
      </c>
      <c r="M2783" s="2">
        <v>49</v>
      </c>
      <c r="N2783" s="2">
        <v>-7</v>
      </c>
      <c r="O2783" s="2">
        <v>29</v>
      </c>
      <c r="P2783" s="2" t="s">
        <v>238</v>
      </c>
      <c r="Q2783" s="2">
        <v>1</v>
      </c>
      <c r="R2783" s="2" t="s">
        <v>14</v>
      </c>
      <c r="S2783" s="2" t="s">
        <v>40</v>
      </c>
      <c r="T2783" s="2">
        <v>24</v>
      </c>
      <c r="U2783" s="2">
        <v>1</v>
      </c>
      <c r="V2783" s="2">
        <v>18</v>
      </c>
      <c r="W2783" s="5">
        <v>18</v>
      </c>
      <c r="X2783" s="2">
        <v>2019</v>
      </c>
    </row>
    <row r="2784" spans="1:24" ht="15" customHeight="1" x14ac:dyDescent="0.25">
      <c r="A2784" s="2">
        <v>2783</v>
      </c>
      <c r="B2784" s="2">
        <v>20191130</v>
      </c>
      <c r="C2784" s="2">
        <v>1</v>
      </c>
      <c r="D2784" s="2">
        <v>14</v>
      </c>
      <c r="E2784" s="2" t="s">
        <v>12</v>
      </c>
      <c r="F2784" s="2">
        <v>30</v>
      </c>
      <c r="G2784" s="2" t="s">
        <v>173</v>
      </c>
      <c r="H2784" s="2">
        <v>5</v>
      </c>
      <c r="I2784" s="2" t="s">
        <v>14</v>
      </c>
      <c r="J2784" s="2" t="s">
        <v>27</v>
      </c>
      <c r="K2784" s="2">
        <v>1</v>
      </c>
      <c r="L2784" s="2" t="s">
        <v>21</v>
      </c>
      <c r="M2784" s="2">
        <v>34</v>
      </c>
      <c r="N2784" s="2">
        <v>-9.5</v>
      </c>
      <c r="O2784" s="2">
        <v>98</v>
      </c>
      <c r="P2784" s="2" t="s">
        <v>189</v>
      </c>
      <c r="Q2784" s="2">
        <v>5</v>
      </c>
      <c r="R2784" s="2" t="s">
        <v>14</v>
      </c>
      <c r="S2784" s="2" t="s">
        <v>27</v>
      </c>
      <c r="T2784" s="2">
        <v>17</v>
      </c>
      <c r="U2784" s="2">
        <v>1</v>
      </c>
      <c r="V2784" s="2">
        <v>7.5</v>
      </c>
      <c r="W2784" s="5">
        <v>7.5</v>
      </c>
      <c r="X2784" s="2">
        <v>2019</v>
      </c>
    </row>
    <row r="2785" spans="1:24" ht="15" customHeight="1" x14ac:dyDescent="0.25">
      <c r="A2785" s="2">
        <v>2784</v>
      </c>
      <c r="B2785" s="2">
        <v>20191130</v>
      </c>
      <c r="C2785" s="2">
        <v>0</v>
      </c>
      <c r="D2785" s="2">
        <v>14</v>
      </c>
      <c r="E2785" s="2" t="s">
        <v>12</v>
      </c>
      <c r="F2785" s="2">
        <v>32</v>
      </c>
      <c r="G2785" s="2" t="s">
        <v>124</v>
      </c>
      <c r="H2785" s="2">
        <v>11</v>
      </c>
      <c r="I2785" s="2" t="s">
        <v>14</v>
      </c>
      <c r="J2785" s="2" t="s">
        <v>56</v>
      </c>
      <c r="K2785" s="2">
        <v>1</v>
      </c>
      <c r="L2785" s="2" t="s">
        <v>21</v>
      </c>
      <c r="M2785" s="2">
        <v>40</v>
      </c>
      <c r="N2785" s="2">
        <v>-17.5</v>
      </c>
      <c r="O2785" s="2">
        <v>33</v>
      </c>
      <c r="P2785" s="2" t="s">
        <v>243</v>
      </c>
      <c r="Q2785" s="2">
        <v>2</v>
      </c>
      <c r="R2785" s="2" t="s">
        <v>14</v>
      </c>
      <c r="S2785" s="2" t="s">
        <v>53</v>
      </c>
      <c r="T2785" s="2">
        <v>17</v>
      </c>
      <c r="U2785" s="2">
        <v>1</v>
      </c>
      <c r="V2785" s="2">
        <v>5.5</v>
      </c>
      <c r="W2785" s="5">
        <v>5.5</v>
      </c>
      <c r="X2785" s="2">
        <v>2019</v>
      </c>
    </row>
    <row r="2786" spans="1:24" ht="15" customHeight="1" x14ac:dyDescent="0.25">
      <c r="A2786" s="2">
        <v>2785</v>
      </c>
      <c r="B2786" s="2">
        <v>20191130</v>
      </c>
      <c r="C2786" s="2">
        <v>1</v>
      </c>
      <c r="D2786" s="2">
        <v>14</v>
      </c>
      <c r="E2786" s="2" t="s">
        <v>12</v>
      </c>
      <c r="F2786" s="2">
        <v>36</v>
      </c>
      <c r="G2786" s="2" t="s">
        <v>131</v>
      </c>
      <c r="H2786" s="2">
        <v>10</v>
      </c>
      <c r="I2786" s="2" t="s">
        <v>14</v>
      </c>
      <c r="J2786" s="2" t="s">
        <v>43</v>
      </c>
      <c r="K2786" s="2">
        <v>1</v>
      </c>
      <c r="L2786" s="2" t="s">
        <v>21</v>
      </c>
      <c r="M2786" s="2">
        <v>38</v>
      </c>
      <c r="N2786" s="2">
        <v>-7.5</v>
      </c>
      <c r="O2786" s="2">
        <v>37</v>
      </c>
      <c r="P2786" s="2" t="s">
        <v>42</v>
      </c>
      <c r="Q2786" s="2">
        <v>10</v>
      </c>
      <c r="R2786" s="2" t="s">
        <v>14</v>
      </c>
      <c r="S2786" s="2" t="s">
        <v>43</v>
      </c>
      <c r="T2786" s="2">
        <v>10</v>
      </c>
      <c r="U2786" s="2">
        <v>1</v>
      </c>
      <c r="V2786" s="2">
        <v>20.5</v>
      </c>
      <c r="W2786" s="5">
        <v>20.5</v>
      </c>
      <c r="X2786" s="2">
        <v>2019</v>
      </c>
    </row>
    <row r="2787" spans="1:24" ht="15" customHeight="1" x14ac:dyDescent="0.25">
      <c r="A2787" s="2">
        <v>2786</v>
      </c>
      <c r="B2787" s="2">
        <v>20191130</v>
      </c>
      <c r="C2787" s="2">
        <v>0</v>
      </c>
      <c r="D2787" s="2">
        <v>14</v>
      </c>
      <c r="E2787" s="2" t="s">
        <v>12</v>
      </c>
      <c r="F2787" s="2">
        <v>35</v>
      </c>
      <c r="G2787" s="2" t="s">
        <v>129</v>
      </c>
      <c r="H2787" s="2">
        <v>11</v>
      </c>
      <c r="I2787" s="2" t="s">
        <v>14</v>
      </c>
      <c r="J2787" s="2" t="s">
        <v>56</v>
      </c>
      <c r="K2787" s="2">
        <v>-1</v>
      </c>
      <c r="L2787" s="2" t="s">
        <v>16</v>
      </c>
      <c r="M2787" s="2">
        <v>52</v>
      </c>
      <c r="N2787" s="2">
        <v>-29</v>
      </c>
      <c r="O2787" s="2">
        <v>38</v>
      </c>
      <c r="P2787" s="2" t="s">
        <v>133</v>
      </c>
      <c r="Q2787" s="2">
        <v>2</v>
      </c>
      <c r="R2787" s="2" t="s">
        <v>14</v>
      </c>
      <c r="S2787" s="2" t="s">
        <v>53</v>
      </c>
      <c r="T2787" s="2">
        <v>7</v>
      </c>
      <c r="U2787" s="2">
        <v>1</v>
      </c>
      <c r="V2787" s="2">
        <v>16</v>
      </c>
      <c r="W2787" s="5">
        <v>16</v>
      </c>
      <c r="X2787" s="2">
        <v>2019</v>
      </c>
    </row>
    <row r="2788" spans="1:24" ht="15" customHeight="1" x14ac:dyDescent="0.25">
      <c r="A2788" s="2">
        <v>2787</v>
      </c>
      <c r="B2788" s="2">
        <v>20191130</v>
      </c>
      <c r="C2788" s="2">
        <v>0</v>
      </c>
      <c r="D2788" s="2">
        <v>14</v>
      </c>
      <c r="E2788" s="2" t="s">
        <v>12</v>
      </c>
      <c r="F2788" s="2">
        <v>39</v>
      </c>
      <c r="G2788" s="2" t="s">
        <v>13</v>
      </c>
      <c r="H2788" s="2">
        <v>8</v>
      </c>
      <c r="I2788" s="2" t="s">
        <v>14</v>
      </c>
      <c r="J2788" s="2" t="s">
        <v>15</v>
      </c>
      <c r="K2788" s="2">
        <v>1</v>
      </c>
      <c r="L2788" s="2" t="s">
        <v>21</v>
      </c>
      <c r="M2788" s="2">
        <v>52</v>
      </c>
      <c r="N2788" s="2">
        <v>-4</v>
      </c>
      <c r="O2788" s="2">
        <v>9</v>
      </c>
      <c r="P2788" s="2" t="s">
        <v>86</v>
      </c>
      <c r="Q2788" s="2">
        <v>6</v>
      </c>
      <c r="R2788" s="2" t="s">
        <v>14</v>
      </c>
      <c r="S2788" s="2" t="s">
        <v>20</v>
      </c>
      <c r="T2788" s="2">
        <v>31</v>
      </c>
      <c r="U2788" s="2">
        <v>1</v>
      </c>
      <c r="V2788" s="2">
        <v>17</v>
      </c>
      <c r="W2788" s="5">
        <v>17</v>
      </c>
      <c r="X2788" s="2">
        <v>2019</v>
      </c>
    </row>
    <row r="2789" spans="1:24" ht="15" customHeight="1" x14ac:dyDescent="0.25">
      <c r="A2789" s="2">
        <v>2788</v>
      </c>
      <c r="B2789" s="2">
        <v>20191130</v>
      </c>
      <c r="C2789" s="2">
        <v>1</v>
      </c>
      <c r="D2789" s="2">
        <v>14</v>
      </c>
      <c r="E2789" s="2" t="s">
        <v>12</v>
      </c>
      <c r="F2789" s="2">
        <v>70</v>
      </c>
      <c r="G2789" s="2" t="s">
        <v>135</v>
      </c>
      <c r="H2789" s="2">
        <v>1</v>
      </c>
      <c r="I2789" s="2" t="s">
        <v>14</v>
      </c>
      <c r="J2789" s="2" t="s">
        <v>40</v>
      </c>
      <c r="K2789" s="2">
        <v>-1</v>
      </c>
      <c r="L2789" s="2" t="s">
        <v>16</v>
      </c>
      <c r="M2789" s="2">
        <v>56</v>
      </c>
      <c r="N2789" s="2">
        <v>-8.5</v>
      </c>
      <c r="O2789" s="2">
        <v>40</v>
      </c>
      <c r="P2789" s="2" t="s">
        <v>180</v>
      </c>
      <c r="Q2789" s="2">
        <v>1</v>
      </c>
      <c r="R2789" s="2" t="s">
        <v>14</v>
      </c>
      <c r="S2789" s="2" t="s">
        <v>40</v>
      </c>
      <c r="T2789" s="2">
        <v>41</v>
      </c>
      <c r="U2789" s="2">
        <v>1</v>
      </c>
      <c r="V2789" s="2">
        <v>6.5</v>
      </c>
      <c r="W2789" s="5">
        <v>6.5</v>
      </c>
      <c r="X2789" s="2">
        <v>2019</v>
      </c>
    </row>
    <row r="2790" spans="1:24" ht="15" customHeight="1" x14ac:dyDescent="0.25">
      <c r="A2790" s="2">
        <v>2789</v>
      </c>
      <c r="B2790" s="2">
        <v>20191130</v>
      </c>
      <c r="C2790" s="2">
        <v>1</v>
      </c>
      <c r="D2790" s="2">
        <v>14</v>
      </c>
      <c r="E2790" s="2" t="s">
        <v>12</v>
      </c>
      <c r="F2790" s="2">
        <v>77</v>
      </c>
      <c r="G2790" s="2" t="s">
        <v>47</v>
      </c>
      <c r="H2790" s="2">
        <v>3</v>
      </c>
      <c r="I2790" s="2" t="s">
        <v>14</v>
      </c>
      <c r="J2790" s="2" t="s">
        <v>46</v>
      </c>
      <c r="K2790" s="2">
        <v>-1</v>
      </c>
      <c r="L2790" s="2" t="s">
        <v>16</v>
      </c>
      <c r="M2790" s="2">
        <v>29</v>
      </c>
      <c r="N2790" s="2">
        <v>6.5</v>
      </c>
      <c r="O2790" s="2">
        <v>42</v>
      </c>
      <c r="P2790" s="2" t="s">
        <v>136</v>
      </c>
      <c r="Q2790" s="2">
        <v>3</v>
      </c>
      <c r="R2790" s="2" t="s">
        <v>14</v>
      </c>
      <c r="S2790" s="2" t="s">
        <v>46</v>
      </c>
      <c r="T2790" s="2">
        <v>10</v>
      </c>
      <c r="U2790" s="2">
        <v>-1</v>
      </c>
      <c r="V2790" s="2">
        <v>25.5</v>
      </c>
      <c r="W2790" s="5">
        <v>-25.5</v>
      </c>
      <c r="X2790" s="2">
        <v>2019</v>
      </c>
    </row>
    <row r="2791" spans="1:24" ht="15" customHeight="1" x14ac:dyDescent="0.25">
      <c r="A2791" s="2">
        <v>2790</v>
      </c>
      <c r="B2791" s="2">
        <v>20191130</v>
      </c>
      <c r="C2791" s="2">
        <v>1</v>
      </c>
      <c r="D2791" s="2">
        <v>14</v>
      </c>
      <c r="E2791" s="2" t="s">
        <v>12</v>
      </c>
      <c r="F2791" s="2">
        <v>12</v>
      </c>
      <c r="G2791" s="2" t="s">
        <v>111</v>
      </c>
      <c r="H2791" s="2">
        <v>4</v>
      </c>
      <c r="I2791" s="2" t="s">
        <v>14</v>
      </c>
      <c r="J2791" s="2" t="s">
        <v>79</v>
      </c>
      <c r="K2791" s="2">
        <v>-1</v>
      </c>
      <c r="L2791" s="2" t="s">
        <v>16</v>
      </c>
      <c r="M2791" s="2">
        <v>61</v>
      </c>
      <c r="N2791" s="2">
        <v>-14</v>
      </c>
      <c r="O2791" s="2">
        <v>46</v>
      </c>
      <c r="P2791" s="2" t="s">
        <v>141</v>
      </c>
      <c r="Q2791" s="2">
        <v>4</v>
      </c>
      <c r="R2791" s="2" t="s">
        <v>14</v>
      </c>
      <c r="S2791" s="2" t="s">
        <v>79</v>
      </c>
      <c r="T2791" s="2">
        <v>6</v>
      </c>
      <c r="U2791" s="2">
        <v>1</v>
      </c>
      <c r="V2791" s="2">
        <v>41</v>
      </c>
      <c r="W2791" s="5">
        <v>41</v>
      </c>
      <c r="X2791" s="2">
        <v>2019</v>
      </c>
    </row>
    <row r="2792" spans="1:24" ht="15" customHeight="1" x14ac:dyDescent="0.25">
      <c r="A2792" s="2">
        <v>2791</v>
      </c>
      <c r="B2792" s="2">
        <v>20191130</v>
      </c>
      <c r="C2792" s="2">
        <v>1</v>
      </c>
      <c r="D2792" s="2">
        <v>14</v>
      </c>
      <c r="E2792" s="2" t="s">
        <v>12</v>
      </c>
      <c r="F2792" s="2">
        <v>47</v>
      </c>
      <c r="G2792" s="2" t="s">
        <v>142</v>
      </c>
      <c r="H2792" s="2">
        <v>4</v>
      </c>
      <c r="I2792" s="2" t="s">
        <v>14</v>
      </c>
      <c r="J2792" s="2" t="s">
        <v>79</v>
      </c>
      <c r="K2792" s="2">
        <v>1</v>
      </c>
      <c r="L2792" s="2" t="s">
        <v>21</v>
      </c>
      <c r="M2792" s="2">
        <v>27</v>
      </c>
      <c r="N2792" s="2">
        <v>3.5</v>
      </c>
      <c r="O2792" s="2">
        <v>45</v>
      </c>
      <c r="P2792" s="2" t="s">
        <v>247</v>
      </c>
      <c r="Q2792" s="2">
        <v>4</v>
      </c>
      <c r="R2792" s="2" t="s">
        <v>14</v>
      </c>
      <c r="S2792" s="2" t="s">
        <v>79</v>
      </c>
      <c r="T2792" s="2">
        <v>17</v>
      </c>
      <c r="U2792" s="2">
        <v>-1</v>
      </c>
      <c r="V2792" s="2">
        <v>13.5</v>
      </c>
      <c r="W2792" s="5">
        <v>-13.5</v>
      </c>
      <c r="X2792" s="2">
        <v>2019</v>
      </c>
    </row>
    <row r="2793" spans="1:24" ht="15" customHeight="1" x14ac:dyDescent="0.25">
      <c r="A2793" s="2">
        <v>2792</v>
      </c>
      <c r="B2793" s="2">
        <v>20191130</v>
      </c>
      <c r="C2793" s="2">
        <v>0</v>
      </c>
      <c r="D2793" s="2">
        <v>14</v>
      </c>
      <c r="E2793" s="2" t="s">
        <v>12</v>
      </c>
      <c r="F2793" s="2">
        <v>49</v>
      </c>
      <c r="G2793" s="2" t="s">
        <v>144</v>
      </c>
      <c r="H2793" s="2">
        <v>11</v>
      </c>
      <c r="I2793" s="2" t="s">
        <v>14</v>
      </c>
      <c r="J2793" s="2" t="s">
        <v>56</v>
      </c>
      <c r="K2793" s="2">
        <v>1</v>
      </c>
      <c r="L2793" s="2" t="s">
        <v>21</v>
      </c>
      <c r="M2793" s="2">
        <v>45</v>
      </c>
      <c r="N2793" s="2">
        <v>-3.5</v>
      </c>
      <c r="O2793" s="2">
        <v>53</v>
      </c>
      <c r="P2793" s="2" t="s">
        <v>104</v>
      </c>
      <c r="Q2793" s="2">
        <v>2</v>
      </c>
      <c r="R2793" s="2" t="s">
        <v>14</v>
      </c>
      <c r="S2793" s="2" t="s">
        <v>53</v>
      </c>
      <c r="T2793" s="2">
        <v>13</v>
      </c>
      <c r="U2793" s="2">
        <v>1</v>
      </c>
      <c r="V2793" s="2">
        <v>28.5</v>
      </c>
      <c r="W2793" s="5">
        <v>28.5</v>
      </c>
      <c r="X2793" s="2">
        <v>2019</v>
      </c>
    </row>
    <row r="2794" spans="1:24" ht="15" customHeight="1" x14ac:dyDescent="0.25">
      <c r="A2794" s="2">
        <v>2793</v>
      </c>
      <c r="B2794" s="2">
        <v>20191130</v>
      </c>
      <c r="C2794" s="2">
        <v>1</v>
      </c>
      <c r="D2794" s="2">
        <v>14</v>
      </c>
      <c r="E2794" s="2" t="s">
        <v>12</v>
      </c>
      <c r="F2794" s="2">
        <v>164</v>
      </c>
      <c r="G2794" s="2" t="s">
        <v>146</v>
      </c>
      <c r="H2794" s="2">
        <v>6</v>
      </c>
      <c r="I2794" s="2" t="s">
        <v>14</v>
      </c>
      <c r="J2794" s="2" t="s">
        <v>20</v>
      </c>
      <c r="K2794" s="2">
        <v>1</v>
      </c>
      <c r="L2794" s="2" t="s">
        <v>21</v>
      </c>
      <c r="M2794" s="2">
        <v>49</v>
      </c>
      <c r="N2794" s="2">
        <v>-15</v>
      </c>
      <c r="O2794" s="2">
        <v>74</v>
      </c>
      <c r="P2794" s="2" t="s">
        <v>25</v>
      </c>
      <c r="Q2794" s="2">
        <v>6</v>
      </c>
      <c r="R2794" s="2" t="s">
        <v>14</v>
      </c>
      <c r="S2794" s="2" t="s">
        <v>20</v>
      </c>
      <c r="T2794" s="2">
        <v>28</v>
      </c>
      <c r="U2794" s="2">
        <v>1</v>
      </c>
      <c r="V2794" s="2">
        <v>6</v>
      </c>
      <c r="W2794" s="5">
        <v>6</v>
      </c>
      <c r="X2794" s="2">
        <v>2019</v>
      </c>
    </row>
    <row r="2795" spans="1:24" ht="15" customHeight="1" x14ac:dyDescent="0.25">
      <c r="A2795" s="2">
        <v>2794</v>
      </c>
      <c r="B2795" s="2">
        <v>20191130</v>
      </c>
      <c r="C2795" s="2">
        <v>1</v>
      </c>
      <c r="D2795" s="2">
        <v>14</v>
      </c>
      <c r="E2795" s="2" t="s">
        <v>12</v>
      </c>
      <c r="F2795" s="2">
        <v>51</v>
      </c>
      <c r="G2795" s="2" t="s">
        <v>148</v>
      </c>
      <c r="H2795" s="2">
        <v>10</v>
      </c>
      <c r="I2795" s="2" t="s">
        <v>14</v>
      </c>
      <c r="J2795" s="2" t="s">
        <v>43</v>
      </c>
      <c r="K2795" s="2">
        <v>1</v>
      </c>
      <c r="L2795" s="2" t="s">
        <v>21</v>
      </c>
      <c r="M2795" s="2">
        <v>31</v>
      </c>
      <c r="N2795" s="2">
        <v>-20</v>
      </c>
      <c r="O2795" s="2">
        <v>52</v>
      </c>
      <c r="P2795" s="2" t="s">
        <v>69</v>
      </c>
      <c r="Q2795" s="2">
        <v>10</v>
      </c>
      <c r="R2795" s="2" t="s">
        <v>14</v>
      </c>
      <c r="S2795" s="2" t="s">
        <v>43</v>
      </c>
      <c r="T2795" s="2">
        <v>30</v>
      </c>
      <c r="U2795" s="2">
        <v>1</v>
      </c>
      <c r="V2795" s="2">
        <v>-19</v>
      </c>
      <c r="W2795" s="5">
        <v>-19</v>
      </c>
      <c r="X2795" s="2">
        <v>2019</v>
      </c>
    </row>
    <row r="2796" spans="1:24" ht="15" customHeight="1" x14ac:dyDescent="0.25">
      <c r="A2796" s="2">
        <v>2795</v>
      </c>
      <c r="B2796" s="2">
        <v>20191130</v>
      </c>
      <c r="C2796" s="2">
        <v>1</v>
      </c>
      <c r="D2796" s="2">
        <v>14</v>
      </c>
      <c r="E2796" s="2" t="s">
        <v>12</v>
      </c>
      <c r="F2796" s="2">
        <v>54</v>
      </c>
      <c r="G2796" s="2" t="s">
        <v>239</v>
      </c>
      <c r="H2796" s="2">
        <v>11</v>
      </c>
      <c r="I2796" s="2" t="s">
        <v>14</v>
      </c>
      <c r="J2796" s="2" t="s">
        <v>56</v>
      </c>
      <c r="K2796" s="2">
        <v>1</v>
      </c>
      <c r="L2796" s="2" t="s">
        <v>21</v>
      </c>
      <c r="M2796" s="2">
        <v>50</v>
      </c>
      <c r="N2796" s="2">
        <v>-18</v>
      </c>
      <c r="O2796" s="2">
        <v>105</v>
      </c>
      <c r="P2796" s="2" t="s">
        <v>55</v>
      </c>
      <c r="Q2796" s="2">
        <v>11</v>
      </c>
      <c r="R2796" s="2" t="s">
        <v>14</v>
      </c>
      <c r="S2796" s="2" t="s">
        <v>56</v>
      </c>
      <c r="T2796" s="2">
        <v>7</v>
      </c>
      <c r="U2796" s="2">
        <v>1</v>
      </c>
      <c r="V2796" s="2">
        <v>25</v>
      </c>
      <c r="W2796" s="5">
        <v>25</v>
      </c>
      <c r="X2796" s="2">
        <v>2019</v>
      </c>
    </row>
    <row r="2797" spans="1:24" ht="15" customHeight="1" x14ac:dyDescent="0.25">
      <c r="A2797" s="2">
        <v>2796</v>
      </c>
      <c r="B2797" s="2">
        <v>20191130</v>
      </c>
      <c r="C2797" s="2">
        <v>1</v>
      </c>
      <c r="D2797" s="2">
        <v>14</v>
      </c>
      <c r="E2797" s="2" t="s">
        <v>12</v>
      </c>
      <c r="F2797" s="2">
        <v>50</v>
      </c>
      <c r="G2797" s="2" t="s">
        <v>183</v>
      </c>
      <c r="H2797" s="2">
        <v>5</v>
      </c>
      <c r="I2797" s="2" t="s">
        <v>14</v>
      </c>
      <c r="J2797" s="2" t="s">
        <v>27</v>
      </c>
      <c r="K2797" s="2">
        <v>1</v>
      </c>
      <c r="L2797" s="2" t="s">
        <v>21</v>
      </c>
      <c r="M2797" s="2">
        <v>41</v>
      </c>
      <c r="N2797" s="2">
        <v>-19</v>
      </c>
      <c r="O2797" s="2">
        <v>119</v>
      </c>
      <c r="P2797" s="2" t="s">
        <v>110</v>
      </c>
      <c r="Q2797" s="2">
        <v>5</v>
      </c>
      <c r="R2797" s="2" t="s">
        <v>14</v>
      </c>
      <c r="S2797" s="2" t="s">
        <v>27</v>
      </c>
      <c r="T2797" s="2">
        <v>27</v>
      </c>
      <c r="U2797" s="2">
        <v>1</v>
      </c>
      <c r="V2797" s="2">
        <v>-5</v>
      </c>
      <c r="W2797" s="5">
        <v>-5</v>
      </c>
      <c r="X2797" s="2">
        <v>2019</v>
      </c>
    </row>
    <row r="2798" spans="1:24" ht="15" customHeight="1" x14ac:dyDescent="0.25">
      <c r="A2798" s="2">
        <v>2797</v>
      </c>
      <c r="B2798" s="2">
        <v>20191130</v>
      </c>
      <c r="C2798" s="2">
        <v>1</v>
      </c>
      <c r="D2798" s="2">
        <v>14</v>
      </c>
      <c r="E2798" s="2" t="s">
        <v>12</v>
      </c>
      <c r="F2798" s="2">
        <v>62</v>
      </c>
      <c r="G2798" s="2" t="s">
        <v>89</v>
      </c>
      <c r="H2798" s="2">
        <v>3</v>
      </c>
      <c r="I2798" s="2" t="s">
        <v>14</v>
      </c>
      <c r="J2798" s="2" t="s">
        <v>46</v>
      </c>
      <c r="K2798" s="2">
        <v>1</v>
      </c>
      <c r="L2798" s="2" t="s">
        <v>21</v>
      </c>
      <c r="M2798" s="2">
        <v>19</v>
      </c>
      <c r="N2798" s="2">
        <v>-19</v>
      </c>
      <c r="O2798" s="2">
        <v>56</v>
      </c>
      <c r="P2798" s="2" t="s">
        <v>150</v>
      </c>
      <c r="Q2798" s="2">
        <v>3</v>
      </c>
      <c r="R2798" s="2" t="s">
        <v>14</v>
      </c>
      <c r="S2798" s="2" t="s">
        <v>46</v>
      </c>
      <c r="T2798" s="2">
        <v>16</v>
      </c>
      <c r="U2798" s="2">
        <v>1</v>
      </c>
      <c r="V2798" s="2">
        <v>-16</v>
      </c>
      <c r="W2798" s="5">
        <v>-16</v>
      </c>
      <c r="X2798" s="2">
        <v>2019</v>
      </c>
    </row>
    <row r="2799" spans="1:24" ht="15" customHeight="1" x14ac:dyDescent="0.25">
      <c r="A2799" s="2">
        <v>2798</v>
      </c>
      <c r="B2799" s="2">
        <v>20191130</v>
      </c>
      <c r="C2799" s="2">
        <v>1</v>
      </c>
      <c r="D2799" s="2">
        <v>14</v>
      </c>
      <c r="E2799" s="2" t="s">
        <v>12</v>
      </c>
      <c r="F2799" s="2">
        <v>80</v>
      </c>
      <c r="G2799" s="2" t="s">
        <v>168</v>
      </c>
      <c r="H2799" s="2">
        <v>3</v>
      </c>
      <c r="I2799" s="2" t="s">
        <v>14</v>
      </c>
      <c r="J2799" s="2" t="s">
        <v>46</v>
      </c>
      <c r="K2799" s="2">
        <v>-1</v>
      </c>
      <c r="L2799" s="2" t="s">
        <v>16</v>
      </c>
      <c r="M2799" s="2">
        <v>56</v>
      </c>
      <c r="N2799" s="2">
        <v>-9.5</v>
      </c>
      <c r="O2799" s="2">
        <v>61</v>
      </c>
      <c r="P2799" s="2" t="s">
        <v>165</v>
      </c>
      <c r="Q2799" s="2">
        <v>3</v>
      </c>
      <c r="R2799" s="2" t="s">
        <v>14</v>
      </c>
      <c r="S2799" s="2" t="s">
        <v>46</v>
      </c>
      <c r="T2799" s="2">
        <v>27</v>
      </c>
      <c r="U2799" s="2">
        <v>1</v>
      </c>
      <c r="V2799" s="2">
        <v>19.5</v>
      </c>
      <c r="W2799" s="5">
        <v>19.5</v>
      </c>
      <c r="X2799" s="2">
        <v>2019</v>
      </c>
    </row>
    <row r="2800" spans="1:24" ht="15" customHeight="1" x14ac:dyDescent="0.25">
      <c r="A2800" s="2">
        <v>2799</v>
      </c>
      <c r="B2800" s="2">
        <v>20191130</v>
      </c>
      <c r="C2800" s="2">
        <v>1</v>
      </c>
      <c r="D2800" s="2">
        <v>14</v>
      </c>
      <c r="E2800" s="2" t="s">
        <v>12</v>
      </c>
      <c r="F2800" s="2">
        <v>129</v>
      </c>
      <c r="G2800" s="2" t="s">
        <v>95</v>
      </c>
      <c r="H2800" s="2">
        <v>3</v>
      </c>
      <c r="I2800" s="2" t="s">
        <v>14</v>
      </c>
      <c r="J2800" s="2" t="s">
        <v>46</v>
      </c>
      <c r="K2800" s="2">
        <v>-1</v>
      </c>
      <c r="L2800" s="2" t="s">
        <v>16</v>
      </c>
      <c r="M2800" s="2">
        <v>38</v>
      </c>
      <c r="N2800" s="2">
        <v>-3</v>
      </c>
      <c r="O2800" s="2">
        <v>63</v>
      </c>
      <c r="P2800" s="2" t="s">
        <v>45</v>
      </c>
      <c r="Q2800" s="2">
        <v>3</v>
      </c>
      <c r="R2800" s="2" t="s">
        <v>14</v>
      </c>
      <c r="S2800" s="2" t="s">
        <v>46</v>
      </c>
      <c r="T2800" s="2">
        <v>17</v>
      </c>
      <c r="U2800" s="2">
        <v>1</v>
      </c>
      <c r="V2800" s="2">
        <v>18</v>
      </c>
      <c r="W2800" s="5">
        <v>18</v>
      </c>
      <c r="X2800" s="2">
        <v>2019</v>
      </c>
    </row>
    <row r="2801" spans="1:24" ht="15" customHeight="1" x14ac:dyDescent="0.25">
      <c r="A2801" s="2">
        <v>2800</v>
      </c>
      <c r="B2801" s="2">
        <v>20191130</v>
      </c>
      <c r="C2801" s="2">
        <v>1</v>
      </c>
      <c r="D2801" s="2">
        <v>14</v>
      </c>
      <c r="E2801" s="2" t="s">
        <v>12</v>
      </c>
      <c r="F2801" s="2">
        <v>55</v>
      </c>
      <c r="G2801" s="2" t="s">
        <v>154</v>
      </c>
      <c r="H2801" s="2">
        <v>5</v>
      </c>
      <c r="I2801" s="2" t="s">
        <v>14</v>
      </c>
      <c r="J2801" s="2" t="s">
        <v>27</v>
      </c>
      <c r="K2801" s="2">
        <v>1</v>
      </c>
      <c r="L2801" s="2" t="s">
        <v>21</v>
      </c>
      <c r="M2801" s="2">
        <v>30</v>
      </c>
      <c r="N2801" s="2">
        <v>-7.5</v>
      </c>
      <c r="O2801" s="2">
        <v>31</v>
      </c>
      <c r="P2801" s="2" t="s">
        <v>123</v>
      </c>
      <c r="Q2801" s="2">
        <v>5</v>
      </c>
      <c r="R2801" s="2" t="s">
        <v>14</v>
      </c>
      <c r="S2801" s="2" t="s">
        <v>27</v>
      </c>
      <c r="T2801" s="2">
        <v>27</v>
      </c>
      <c r="U2801" s="2">
        <v>1</v>
      </c>
      <c r="V2801" s="2">
        <v>-4.5</v>
      </c>
      <c r="W2801" s="5">
        <v>-4.5</v>
      </c>
      <c r="X2801" s="2">
        <v>2019</v>
      </c>
    </row>
    <row r="2802" spans="1:24" ht="15" customHeight="1" x14ac:dyDescent="0.25">
      <c r="A2802" s="2">
        <v>2801</v>
      </c>
      <c r="B2802" s="2">
        <v>20191130</v>
      </c>
      <c r="C2802" s="2">
        <v>1</v>
      </c>
      <c r="D2802" s="2">
        <v>14</v>
      </c>
      <c r="E2802" s="2" t="s">
        <v>12</v>
      </c>
      <c r="F2802" s="2">
        <v>75</v>
      </c>
      <c r="G2802" s="2" t="s">
        <v>117</v>
      </c>
      <c r="H2802" s="2">
        <v>2</v>
      </c>
      <c r="I2802" s="2" t="s">
        <v>14</v>
      </c>
      <c r="J2802" s="2" t="s">
        <v>53</v>
      </c>
      <c r="K2802" s="2">
        <v>-1</v>
      </c>
      <c r="L2802" s="2" t="s">
        <v>16</v>
      </c>
      <c r="M2802" s="2">
        <v>41</v>
      </c>
      <c r="N2802" s="2">
        <v>-10</v>
      </c>
      <c r="O2802" s="2">
        <v>69</v>
      </c>
      <c r="P2802" s="2" t="s">
        <v>160</v>
      </c>
      <c r="Q2802" s="2">
        <v>2</v>
      </c>
      <c r="R2802" s="2" t="s">
        <v>14</v>
      </c>
      <c r="S2802" s="2" t="s">
        <v>53</v>
      </c>
      <c r="T2802" s="2">
        <v>10</v>
      </c>
      <c r="U2802" s="2">
        <v>1</v>
      </c>
      <c r="V2802" s="2">
        <v>21</v>
      </c>
      <c r="W2802" s="5">
        <v>21</v>
      </c>
      <c r="X2802" s="2">
        <v>2019</v>
      </c>
    </row>
    <row r="2803" spans="1:24" ht="15" customHeight="1" x14ac:dyDescent="0.25">
      <c r="A2803" s="2">
        <v>2802</v>
      </c>
      <c r="B2803" s="2">
        <v>20191130</v>
      </c>
      <c r="C2803" s="2">
        <v>1</v>
      </c>
      <c r="D2803" s="2">
        <v>14</v>
      </c>
      <c r="E2803" s="2" t="s">
        <v>12</v>
      </c>
      <c r="F2803" s="2">
        <v>115</v>
      </c>
      <c r="G2803" s="2" t="s">
        <v>208</v>
      </c>
      <c r="H2803" s="2">
        <v>8</v>
      </c>
      <c r="I2803" s="2" t="s">
        <v>14</v>
      </c>
      <c r="J2803" s="2" t="s">
        <v>15</v>
      </c>
      <c r="K2803" s="2">
        <v>-1</v>
      </c>
      <c r="L2803" s="2" t="s">
        <v>16</v>
      </c>
      <c r="M2803" s="2">
        <v>33</v>
      </c>
      <c r="N2803" s="2">
        <v>7</v>
      </c>
      <c r="O2803" s="2">
        <v>72</v>
      </c>
      <c r="P2803" s="2" t="s">
        <v>91</v>
      </c>
      <c r="Q2803" s="2">
        <v>8</v>
      </c>
      <c r="R2803" s="2" t="s">
        <v>14</v>
      </c>
      <c r="S2803" s="2" t="s">
        <v>15</v>
      </c>
      <c r="T2803" s="2">
        <v>30</v>
      </c>
      <c r="U2803" s="2">
        <v>-1</v>
      </c>
      <c r="V2803" s="2">
        <v>10</v>
      </c>
      <c r="W2803" s="5">
        <v>-10</v>
      </c>
      <c r="X2803" s="2">
        <v>2019</v>
      </c>
    </row>
    <row r="2804" spans="1:24" ht="15" customHeight="1" x14ac:dyDescent="0.25">
      <c r="A2804" s="2">
        <v>2803</v>
      </c>
      <c r="B2804" s="2">
        <v>20191130</v>
      </c>
      <c r="C2804" s="2">
        <v>1</v>
      </c>
      <c r="D2804" s="2">
        <v>14</v>
      </c>
      <c r="E2804" s="2" t="s">
        <v>12</v>
      </c>
      <c r="F2804" s="2">
        <v>117</v>
      </c>
      <c r="G2804" s="2" t="s">
        <v>90</v>
      </c>
      <c r="H2804" s="2">
        <v>8</v>
      </c>
      <c r="I2804" s="2" t="s">
        <v>14</v>
      </c>
      <c r="J2804" s="2" t="s">
        <v>15</v>
      </c>
      <c r="K2804" s="2">
        <v>-1</v>
      </c>
      <c r="L2804" s="2" t="s">
        <v>16</v>
      </c>
      <c r="M2804" s="2">
        <v>38</v>
      </c>
      <c r="N2804" s="2">
        <v>-12.5</v>
      </c>
      <c r="O2804" s="2">
        <v>73</v>
      </c>
      <c r="P2804" s="2" t="s">
        <v>162</v>
      </c>
      <c r="Q2804" s="2">
        <v>8</v>
      </c>
      <c r="R2804" s="2" t="s">
        <v>14</v>
      </c>
      <c r="S2804" s="2" t="s">
        <v>15</v>
      </c>
      <c r="T2804" s="2">
        <v>25</v>
      </c>
      <c r="U2804" s="2">
        <v>1</v>
      </c>
      <c r="V2804" s="2">
        <v>0.5</v>
      </c>
      <c r="W2804" s="5">
        <v>0.5</v>
      </c>
      <c r="X2804" s="2">
        <v>2019</v>
      </c>
    </row>
    <row r="2805" spans="1:24" ht="15" customHeight="1" x14ac:dyDescent="0.25">
      <c r="A2805" s="2">
        <v>2804</v>
      </c>
      <c r="B2805" s="2">
        <v>20191130</v>
      </c>
      <c r="C2805" s="2">
        <v>1</v>
      </c>
      <c r="D2805" s="2">
        <v>14</v>
      </c>
      <c r="E2805" s="2" t="s">
        <v>12</v>
      </c>
      <c r="F2805" s="2">
        <v>112</v>
      </c>
      <c r="G2805" s="2" t="s">
        <v>59</v>
      </c>
      <c r="H2805" s="2">
        <v>5</v>
      </c>
      <c r="I2805" s="2" t="s">
        <v>14</v>
      </c>
      <c r="J2805" s="2" t="s">
        <v>27</v>
      </c>
      <c r="K2805" s="2">
        <v>-1</v>
      </c>
      <c r="L2805" s="2" t="s">
        <v>16</v>
      </c>
      <c r="M2805" s="2">
        <v>26</v>
      </c>
      <c r="N2805" s="2">
        <v>-3</v>
      </c>
      <c r="O2805" s="2">
        <v>76</v>
      </c>
      <c r="P2805" s="2" t="s">
        <v>166</v>
      </c>
      <c r="Q2805" s="2">
        <v>5</v>
      </c>
      <c r="R2805" s="2" t="s">
        <v>14</v>
      </c>
      <c r="S2805" s="2" t="s">
        <v>27</v>
      </c>
      <c r="T2805" s="2">
        <v>21</v>
      </c>
      <c r="U2805" s="2">
        <v>1</v>
      </c>
      <c r="V2805" s="2">
        <v>2</v>
      </c>
      <c r="W2805" s="5">
        <v>2</v>
      </c>
      <c r="X2805" s="2">
        <v>2019</v>
      </c>
    </row>
    <row r="2806" spans="1:24" ht="15" customHeight="1" x14ac:dyDescent="0.25">
      <c r="A2806" s="2">
        <v>2805</v>
      </c>
      <c r="B2806" s="2">
        <v>20191130</v>
      </c>
      <c r="C2806" s="2">
        <v>1</v>
      </c>
      <c r="D2806" s="2">
        <v>14</v>
      </c>
      <c r="E2806" s="2" t="s">
        <v>12</v>
      </c>
      <c r="F2806" s="2">
        <v>81</v>
      </c>
      <c r="G2806" s="2" t="s">
        <v>172</v>
      </c>
      <c r="H2806" s="2">
        <v>4</v>
      </c>
      <c r="I2806" s="2" t="s">
        <v>14</v>
      </c>
      <c r="J2806" s="2" t="s">
        <v>79</v>
      </c>
      <c r="K2806" s="2">
        <v>-1</v>
      </c>
      <c r="L2806" s="2" t="s">
        <v>16</v>
      </c>
      <c r="M2806" s="2">
        <v>34</v>
      </c>
      <c r="N2806" s="2">
        <v>-14</v>
      </c>
      <c r="O2806" s="2">
        <v>82</v>
      </c>
      <c r="P2806" s="2" t="s">
        <v>78</v>
      </c>
      <c r="Q2806" s="2">
        <v>4</v>
      </c>
      <c r="R2806" s="2" t="s">
        <v>14</v>
      </c>
      <c r="S2806" s="2" t="s">
        <v>79</v>
      </c>
      <c r="T2806" s="2">
        <v>16</v>
      </c>
      <c r="U2806" s="2">
        <v>1</v>
      </c>
      <c r="V2806" s="2">
        <v>4</v>
      </c>
      <c r="W2806" s="5">
        <v>4</v>
      </c>
      <c r="X2806" s="2">
        <v>2019</v>
      </c>
    </row>
    <row r="2807" spans="1:24" ht="15" customHeight="1" x14ac:dyDescent="0.25">
      <c r="A2807" s="2">
        <v>2806</v>
      </c>
      <c r="B2807" s="2">
        <v>20191130</v>
      </c>
      <c r="C2807" s="2">
        <v>1</v>
      </c>
      <c r="D2807" s="2">
        <v>14</v>
      </c>
      <c r="E2807" s="2" t="s">
        <v>12</v>
      </c>
      <c r="F2807" s="2">
        <v>20</v>
      </c>
      <c r="G2807" s="2" t="s">
        <v>118</v>
      </c>
      <c r="H2807" s="2">
        <v>5</v>
      </c>
      <c r="I2807" s="2" t="s">
        <v>14</v>
      </c>
      <c r="J2807" s="2" t="s">
        <v>27</v>
      </c>
      <c r="K2807" s="2">
        <v>-1</v>
      </c>
      <c r="L2807" s="2" t="s">
        <v>16</v>
      </c>
      <c r="M2807" s="2">
        <v>38</v>
      </c>
      <c r="N2807" s="2">
        <v>-10</v>
      </c>
      <c r="O2807" s="2">
        <v>83</v>
      </c>
      <c r="P2807" s="2" t="s">
        <v>147</v>
      </c>
      <c r="Q2807" s="2">
        <v>5</v>
      </c>
      <c r="R2807" s="2" t="s">
        <v>14</v>
      </c>
      <c r="S2807" s="2" t="s">
        <v>27</v>
      </c>
      <c r="T2807" s="2">
        <v>22</v>
      </c>
      <c r="U2807" s="2">
        <v>1</v>
      </c>
      <c r="V2807" s="2">
        <v>6</v>
      </c>
      <c r="W2807" s="5">
        <v>6</v>
      </c>
      <c r="X2807" s="2">
        <v>2019</v>
      </c>
    </row>
    <row r="2808" spans="1:24" ht="15" customHeight="1" x14ac:dyDescent="0.25">
      <c r="A2808" s="2">
        <v>2807</v>
      </c>
      <c r="B2808" s="2">
        <v>20191130</v>
      </c>
      <c r="C2808" s="2">
        <v>1</v>
      </c>
      <c r="D2808" s="2">
        <v>14</v>
      </c>
      <c r="E2808" s="2" t="s">
        <v>12</v>
      </c>
      <c r="F2808" s="2">
        <v>84</v>
      </c>
      <c r="G2808" s="2" t="s">
        <v>174</v>
      </c>
      <c r="H2808" s="2">
        <v>9</v>
      </c>
      <c r="I2808" s="2" t="s">
        <v>14</v>
      </c>
      <c r="J2808" s="2" t="s">
        <v>62</v>
      </c>
      <c r="K2808" s="2">
        <v>1</v>
      </c>
      <c r="L2808" s="2" t="s">
        <v>21</v>
      </c>
      <c r="M2808" s="2">
        <v>24</v>
      </c>
      <c r="N2808" s="2">
        <v>-17.5</v>
      </c>
      <c r="O2808" s="2">
        <v>85</v>
      </c>
      <c r="P2808" s="2" t="s">
        <v>169</v>
      </c>
      <c r="Q2808" s="2">
        <v>9</v>
      </c>
      <c r="R2808" s="2" t="s">
        <v>14</v>
      </c>
      <c r="S2808" s="2" t="s">
        <v>62</v>
      </c>
      <c r="T2808" s="2">
        <v>10</v>
      </c>
      <c r="U2808" s="2">
        <v>1</v>
      </c>
      <c r="V2808" s="2">
        <v>-3.5</v>
      </c>
      <c r="W2808" s="5">
        <v>-3.5</v>
      </c>
      <c r="X2808" s="2">
        <v>2019</v>
      </c>
    </row>
    <row r="2809" spans="1:24" ht="15" customHeight="1" x14ac:dyDescent="0.25">
      <c r="A2809" s="2">
        <v>2808</v>
      </c>
      <c r="B2809" s="2">
        <v>20191130</v>
      </c>
      <c r="C2809" s="2">
        <v>1</v>
      </c>
      <c r="D2809" s="2">
        <v>14</v>
      </c>
      <c r="E2809" s="2" t="s">
        <v>12</v>
      </c>
      <c r="F2809" s="2">
        <v>14</v>
      </c>
      <c r="G2809" s="2" t="s">
        <v>113</v>
      </c>
      <c r="H2809" s="2">
        <v>2</v>
      </c>
      <c r="I2809" s="2" t="s">
        <v>14</v>
      </c>
      <c r="J2809" s="2" t="s">
        <v>53</v>
      </c>
      <c r="K2809" s="2">
        <v>-1</v>
      </c>
      <c r="L2809" s="2" t="s">
        <v>16</v>
      </c>
      <c r="M2809" s="2">
        <v>26</v>
      </c>
      <c r="N2809" s="2">
        <v>8</v>
      </c>
      <c r="O2809" s="2">
        <v>87</v>
      </c>
      <c r="P2809" s="2" t="s">
        <v>176</v>
      </c>
      <c r="Q2809" s="2">
        <v>2</v>
      </c>
      <c r="R2809" s="2" t="s">
        <v>14</v>
      </c>
      <c r="S2809" s="2" t="s">
        <v>53</v>
      </c>
      <c r="T2809" s="2">
        <v>19</v>
      </c>
      <c r="U2809" s="2">
        <v>-1</v>
      </c>
      <c r="V2809" s="2">
        <v>15</v>
      </c>
      <c r="W2809" s="5">
        <v>-15</v>
      </c>
      <c r="X2809" s="2">
        <v>2019</v>
      </c>
    </row>
    <row r="2810" spans="1:24" ht="15" customHeight="1" x14ac:dyDescent="0.25">
      <c r="A2810" s="2">
        <v>2809</v>
      </c>
      <c r="B2810" s="2">
        <v>20191130</v>
      </c>
      <c r="C2810" s="2">
        <v>1</v>
      </c>
      <c r="D2810" s="2">
        <v>14</v>
      </c>
      <c r="E2810" s="2" t="s">
        <v>12</v>
      </c>
      <c r="F2810" s="2">
        <v>86</v>
      </c>
      <c r="G2810" s="2" t="s">
        <v>178</v>
      </c>
      <c r="H2810" s="2">
        <v>3</v>
      </c>
      <c r="I2810" s="2" t="s">
        <v>14</v>
      </c>
      <c r="J2810" s="2" t="s">
        <v>46</v>
      </c>
      <c r="K2810" s="2">
        <v>1</v>
      </c>
      <c r="L2810" s="2" t="s">
        <v>21</v>
      </c>
      <c r="M2810" s="2">
        <v>27</v>
      </c>
      <c r="N2810" s="2">
        <v>-38.5</v>
      </c>
      <c r="O2810" s="2">
        <v>90</v>
      </c>
      <c r="P2810" s="2" t="s">
        <v>181</v>
      </c>
      <c r="Q2810" s="2">
        <v>3</v>
      </c>
      <c r="R2810" s="2" t="s">
        <v>14</v>
      </c>
      <c r="S2810" s="2" t="s">
        <v>46</v>
      </c>
      <c r="T2810" s="2">
        <v>6</v>
      </c>
      <c r="U2810" s="2">
        <v>1</v>
      </c>
      <c r="V2810" s="2">
        <v>-17.5</v>
      </c>
      <c r="W2810" s="5">
        <v>-17.5</v>
      </c>
      <c r="X2810" s="2">
        <v>2019</v>
      </c>
    </row>
    <row r="2811" spans="1:24" ht="15" customHeight="1" x14ac:dyDescent="0.25">
      <c r="A2811" s="2">
        <v>2810</v>
      </c>
      <c r="B2811" s="2">
        <v>20191130</v>
      </c>
      <c r="C2811" s="2">
        <v>1</v>
      </c>
      <c r="D2811" s="2">
        <v>14</v>
      </c>
      <c r="E2811" s="2" t="s">
        <v>12</v>
      </c>
      <c r="F2811" s="2">
        <v>43</v>
      </c>
      <c r="G2811" s="2" t="s">
        <v>20</v>
      </c>
      <c r="H2811" s="2">
        <v>3</v>
      </c>
      <c r="I2811" s="2" t="s">
        <v>14</v>
      </c>
      <c r="J2811" s="2" t="s">
        <v>46</v>
      </c>
      <c r="K2811" s="2">
        <v>-1</v>
      </c>
      <c r="L2811" s="2" t="s">
        <v>16</v>
      </c>
      <c r="M2811" s="2">
        <v>44</v>
      </c>
      <c r="N2811" s="2">
        <v>-7</v>
      </c>
      <c r="O2811" s="2">
        <v>88</v>
      </c>
      <c r="P2811" s="2" t="s">
        <v>48</v>
      </c>
      <c r="Q2811" s="2">
        <v>3</v>
      </c>
      <c r="R2811" s="2" t="s">
        <v>14</v>
      </c>
      <c r="S2811" s="2" t="s">
        <v>46</v>
      </c>
      <c r="T2811" s="2">
        <v>41</v>
      </c>
      <c r="U2811" s="2">
        <v>1</v>
      </c>
      <c r="V2811" s="2">
        <v>-4</v>
      </c>
      <c r="W2811" s="5">
        <v>-4</v>
      </c>
      <c r="X2811" s="2">
        <v>2019</v>
      </c>
    </row>
    <row r="2812" spans="1:24" ht="15" customHeight="1" x14ac:dyDescent="0.25">
      <c r="A2812" s="2">
        <v>2811</v>
      </c>
      <c r="B2812" s="2">
        <v>20191130</v>
      </c>
      <c r="C2812" s="2">
        <v>0</v>
      </c>
      <c r="D2812" s="2">
        <v>14</v>
      </c>
      <c r="E2812" s="2" t="s">
        <v>12</v>
      </c>
      <c r="F2812" s="2">
        <v>22</v>
      </c>
      <c r="G2812" s="2" t="s">
        <v>121</v>
      </c>
      <c r="H2812" s="2">
        <v>2</v>
      </c>
      <c r="I2812" s="2" t="s">
        <v>14</v>
      </c>
      <c r="J2812" s="2" t="s">
        <v>53</v>
      </c>
      <c r="K2812" s="2">
        <v>-1</v>
      </c>
      <c r="L2812" s="2" t="s">
        <v>16</v>
      </c>
      <c r="M2812" s="2">
        <v>38</v>
      </c>
      <c r="N2812" s="2">
        <v>-27.5</v>
      </c>
      <c r="O2812" s="2">
        <v>95</v>
      </c>
      <c r="P2812" s="2" t="s">
        <v>185</v>
      </c>
      <c r="Q2812" s="2">
        <v>11</v>
      </c>
      <c r="R2812" s="2" t="s">
        <v>14</v>
      </c>
      <c r="S2812" s="2" t="s">
        <v>56</v>
      </c>
      <c r="T2812" s="2">
        <v>3</v>
      </c>
      <c r="U2812" s="2">
        <v>1</v>
      </c>
      <c r="V2812" s="2">
        <v>7.5</v>
      </c>
      <c r="W2812" s="5">
        <v>7.5</v>
      </c>
      <c r="X2812" s="2">
        <v>2019</v>
      </c>
    </row>
    <row r="2813" spans="1:24" ht="15" customHeight="1" x14ac:dyDescent="0.25">
      <c r="A2813" s="2">
        <v>2812</v>
      </c>
      <c r="B2813" s="2">
        <v>20191130</v>
      </c>
      <c r="C2813" s="2">
        <v>0</v>
      </c>
      <c r="D2813" s="2">
        <v>14</v>
      </c>
      <c r="E2813" s="2" t="s">
        <v>12</v>
      </c>
      <c r="F2813" s="2">
        <v>91</v>
      </c>
      <c r="G2813" s="2" t="s">
        <v>94</v>
      </c>
      <c r="H2813" s="2">
        <v>8</v>
      </c>
      <c r="I2813" s="2" t="s">
        <v>14</v>
      </c>
      <c r="J2813" s="2" t="s">
        <v>15</v>
      </c>
      <c r="K2813" s="2">
        <v>1</v>
      </c>
      <c r="L2813" s="2" t="s">
        <v>21</v>
      </c>
      <c r="M2813" s="2">
        <v>13</v>
      </c>
      <c r="N2813" s="2">
        <v>3</v>
      </c>
      <c r="O2813" s="2">
        <v>17</v>
      </c>
      <c r="P2813" s="2" t="s">
        <v>107</v>
      </c>
      <c r="Q2813" s="2">
        <v>6</v>
      </c>
      <c r="R2813" s="2" t="s">
        <v>14</v>
      </c>
      <c r="S2813" s="2" t="s">
        <v>20</v>
      </c>
      <c r="T2813" s="2">
        <v>3</v>
      </c>
      <c r="U2813" s="2">
        <v>-1</v>
      </c>
      <c r="V2813" s="2">
        <v>13</v>
      </c>
      <c r="W2813" s="5">
        <v>-13</v>
      </c>
      <c r="X2813" s="2">
        <v>2019</v>
      </c>
    </row>
    <row r="2814" spans="1:24" ht="15" customHeight="1" x14ac:dyDescent="0.25">
      <c r="A2814" s="2">
        <v>2813</v>
      </c>
      <c r="B2814" s="2">
        <v>20191130</v>
      </c>
      <c r="C2814" s="2">
        <v>1</v>
      </c>
      <c r="D2814" s="2">
        <v>14</v>
      </c>
      <c r="E2814" s="2" t="s">
        <v>12</v>
      </c>
      <c r="F2814" s="2">
        <v>92</v>
      </c>
      <c r="G2814" s="2" t="s">
        <v>51</v>
      </c>
      <c r="H2814" s="2">
        <v>8</v>
      </c>
      <c r="I2814" s="2" t="s">
        <v>14</v>
      </c>
      <c r="J2814" s="2" t="s">
        <v>15</v>
      </c>
      <c r="K2814" s="2">
        <v>1</v>
      </c>
      <c r="L2814" s="2" t="s">
        <v>21</v>
      </c>
      <c r="M2814" s="2">
        <v>17</v>
      </c>
      <c r="N2814" s="2">
        <v>1</v>
      </c>
      <c r="O2814" s="2">
        <v>34</v>
      </c>
      <c r="P2814" s="2" t="s">
        <v>127</v>
      </c>
      <c r="Q2814" s="2">
        <v>8</v>
      </c>
      <c r="R2814" s="2" t="s">
        <v>14</v>
      </c>
      <c r="S2814" s="2" t="s">
        <v>15</v>
      </c>
      <c r="T2814" s="2">
        <v>16</v>
      </c>
      <c r="U2814" s="2">
        <v>-1</v>
      </c>
      <c r="V2814" s="2">
        <v>2</v>
      </c>
      <c r="W2814" s="5">
        <v>-2</v>
      </c>
      <c r="X2814" s="2">
        <v>2019</v>
      </c>
    </row>
    <row r="2815" spans="1:24" ht="15" customHeight="1" x14ac:dyDescent="0.25">
      <c r="A2815" s="2">
        <v>2814</v>
      </c>
      <c r="B2815" s="2">
        <v>20191130</v>
      </c>
      <c r="C2815" s="2">
        <v>1</v>
      </c>
      <c r="D2815" s="2">
        <v>14</v>
      </c>
      <c r="E2815" s="2" t="s">
        <v>12</v>
      </c>
      <c r="F2815" s="2">
        <v>93</v>
      </c>
      <c r="G2815" s="2" t="s">
        <v>167</v>
      </c>
      <c r="H2815" s="2">
        <v>1</v>
      </c>
      <c r="I2815" s="2" t="s">
        <v>14</v>
      </c>
      <c r="J2815" s="2" t="s">
        <v>40</v>
      </c>
      <c r="K2815" s="2">
        <v>1</v>
      </c>
      <c r="L2815" s="2" t="s">
        <v>21</v>
      </c>
      <c r="M2815" s="2">
        <v>37</v>
      </c>
      <c r="N2815" s="2">
        <v>-4.5</v>
      </c>
      <c r="O2815" s="2">
        <v>110</v>
      </c>
      <c r="P2815" s="2" t="s">
        <v>54</v>
      </c>
      <c r="Q2815" s="2">
        <v>1</v>
      </c>
      <c r="R2815" s="2" t="s">
        <v>14</v>
      </c>
      <c r="S2815" s="2" t="s">
        <v>40</v>
      </c>
      <c r="T2815" s="2">
        <v>20</v>
      </c>
      <c r="U2815" s="2">
        <v>1</v>
      </c>
      <c r="V2815" s="2">
        <v>12.5</v>
      </c>
      <c r="W2815" s="5">
        <v>12.5</v>
      </c>
      <c r="X2815" s="2">
        <v>2019</v>
      </c>
    </row>
    <row r="2816" spans="1:24" ht="15" customHeight="1" x14ac:dyDescent="0.25">
      <c r="A2816" s="2">
        <v>2815</v>
      </c>
      <c r="B2816" s="2">
        <v>20191130</v>
      </c>
      <c r="C2816" s="2">
        <v>0</v>
      </c>
      <c r="D2816" s="2">
        <v>14</v>
      </c>
      <c r="E2816" s="2" t="s">
        <v>12</v>
      </c>
      <c r="F2816" s="2">
        <v>78</v>
      </c>
      <c r="G2816" s="2" t="s">
        <v>164</v>
      </c>
      <c r="H2816" s="2">
        <v>6</v>
      </c>
      <c r="I2816" s="2" t="s">
        <v>14</v>
      </c>
      <c r="J2816" s="2" t="s">
        <v>20</v>
      </c>
      <c r="K2816" s="2">
        <v>-1</v>
      </c>
      <c r="L2816" s="2" t="s">
        <v>16</v>
      </c>
      <c r="M2816" s="2">
        <v>45</v>
      </c>
      <c r="N2816" s="2">
        <v>-17</v>
      </c>
      <c r="O2816" s="2">
        <v>99</v>
      </c>
      <c r="P2816" s="2" t="s">
        <v>93</v>
      </c>
      <c r="Q2816" s="2">
        <v>9</v>
      </c>
      <c r="R2816" s="2" t="s">
        <v>14</v>
      </c>
      <c r="S2816" s="2" t="s">
        <v>62</v>
      </c>
      <c r="T2816" s="2">
        <v>24</v>
      </c>
      <c r="U2816" s="2">
        <v>1</v>
      </c>
      <c r="V2816" s="2">
        <v>4</v>
      </c>
      <c r="W2816" s="5">
        <v>4</v>
      </c>
      <c r="X2816" s="2">
        <v>2019</v>
      </c>
    </row>
    <row r="2817" spans="1:24" ht="15" customHeight="1" x14ac:dyDescent="0.25">
      <c r="A2817" s="2">
        <v>2816</v>
      </c>
      <c r="B2817" s="2">
        <v>20191130</v>
      </c>
      <c r="C2817" s="2">
        <v>1</v>
      </c>
      <c r="D2817" s="2">
        <v>14</v>
      </c>
      <c r="E2817" s="2" t="s">
        <v>12</v>
      </c>
      <c r="F2817" s="2">
        <v>100</v>
      </c>
      <c r="G2817" s="2" t="s">
        <v>97</v>
      </c>
      <c r="H2817" s="2">
        <v>2</v>
      </c>
      <c r="I2817" s="2" t="s">
        <v>14</v>
      </c>
      <c r="J2817" s="2" t="s">
        <v>53</v>
      </c>
      <c r="K2817" s="2">
        <v>1</v>
      </c>
      <c r="L2817" s="2" t="s">
        <v>21</v>
      </c>
      <c r="M2817" s="2">
        <v>39</v>
      </c>
      <c r="N2817" s="2">
        <v>3.5</v>
      </c>
      <c r="O2817" s="2">
        <v>125</v>
      </c>
      <c r="P2817" s="2" t="s">
        <v>52</v>
      </c>
      <c r="Q2817" s="2">
        <v>2</v>
      </c>
      <c r="R2817" s="2" t="s">
        <v>14</v>
      </c>
      <c r="S2817" s="2" t="s">
        <v>53</v>
      </c>
      <c r="T2817" s="2">
        <v>30</v>
      </c>
      <c r="U2817" s="2">
        <v>-1</v>
      </c>
      <c r="V2817" s="2">
        <v>12.5</v>
      </c>
      <c r="W2817" s="5">
        <v>-12.5</v>
      </c>
      <c r="X2817" s="2">
        <v>2019</v>
      </c>
    </row>
    <row r="2818" spans="1:24" ht="15" customHeight="1" x14ac:dyDescent="0.25">
      <c r="A2818" s="2">
        <v>2817</v>
      </c>
      <c r="B2818" s="2">
        <v>20191130</v>
      </c>
      <c r="C2818" s="2">
        <v>1</v>
      </c>
      <c r="D2818" s="2">
        <v>14</v>
      </c>
      <c r="E2818" s="2" t="s">
        <v>12</v>
      </c>
      <c r="F2818" s="2">
        <v>102</v>
      </c>
      <c r="G2818" s="2" t="s">
        <v>194</v>
      </c>
      <c r="H2818" s="2">
        <v>1</v>
      </c>
      <c r="I2818" s="2" t="s">
        <v>14</v>
      </c>
      <c r="J2818" s="2" t="s">
        <v>40</v>
      </c>
      <c r="K2818" s="2">
        <v>1</v>
      </c>
      <c r="L2818" s="2" t="s">
        <v>21</v>
      </c>
      <c r="M2818" s="2">
        <v>49</v>
      </c>
      <c r="N2818" s="2">
        <v>-29.5</v>
      </c>
      <c r="O2818" s="2">
        <v>26</v>
      </c>
      <c r="P2818" s="2" t="s">
        <v>41</v>
      </c>
      <c r="Q2818" s="2">
        <v>1</v>
      </c>
      <c r="R2818" s="2" t="s">
        <v>14</v>
      </c>
      <c r="S2818" s="2" t="s">
        <v>40</v>
      </c>
      <c r="T2818" s="2">
        <v>17</v>
      </c>
      <c r="U2818" s="2">
        <v>1</v>
      </c>
      <c r="V2818" s="2">
        <v>2.5</v>
      </c>
      <c r="W2818" s="5">
        <v>2.5</v>
      </c>
      <c r="X2818" s="2">
        <v>2019</v>
      </c>
    </row>
    <row r="2819" spans="1:24" ht="15" customHeight="1" x14ac:dyDescent="0.25">
      <c r="A2819" s="2">
        <v>2818</v>
      </c>
      <c r="B2819" s="2">
        <v>20191130</v>
      </c>
      <c r="C2819" s="2">
        <v>1</v>
      </c>
      <c r="D2819" s="2">
        <v>14</v>
      </c>
      <c r="E2819" s="2" t="s">
        <v>12</v>
      </c>
      <c r="F2819" s="2">
        <v>103</v>
      </c>
      <c r="G2819" s="2" t="s">
        <v>196</v>
      </c>
      <c r="H2819" s="2">
        <v>11</v>
      </c>
      <c r="I2819" s="2" t="s">
        <v>14</v>
      </c>
      <c r="J2819" s="2" t="s">
        <v>56</v>
      </c>
      <c r="K2819" s="2">
        <v>1</v>
      </c>
      <c r="L2819" s="2" t="s">
        <v>21</v>
      </c>
      <c r="M2819" s="2">
        <v>28</v>
      </c>
      <c r="N2819" s="2">
        <v>-21</v>
      </c>
      <c r="O2819" s="2">
        <v>120</v>
      </c>
      <c r="P2819" s="2" t="s">
        <v>211</v>
      </c>
      <c r="Q2819" s="2">
        <v>11</v>
      </c>
      <c r="R2819" s="2" t="s">
        <v>14</v>
      </c>
      <c r="S2819" s="2" t="s">
        <v>56</v>
      </c>
      <c r="T2819" s="2">
        <v>10</v>
      </c>
      <c r="U2819" s="2">
        <v>1</v>
      </c>
      <c r="V2819" s="2">
        <v>-3</v>
      </c>
      <c r="W2819" s="5">
        <v>-3</v>
      </c>
      <c r="X2819" s="2">
        <v>2019</v>
      </c>
    </row>
    <row r="2820" spans="1:24" ht="15" customHeight="1" x14ac:dyDescent="0.25">
      <c r="A2820" s="2">
        <v>2819</v>
      </c>
      <c r="B2820" s="2">
        <v>20191130</v>
      </c>
      <c r="C2820" s="2">
        <v>1</v>
      </c>
      <c r="D2820" s="2">
        <v>14</v>
      </c>
      <c r="E2820" s="2" t="s">
        <v>12</v>
      </c>
      <c r="F2820" s="2">
        <v>19</v>
      </c>
      <c r="G2820" s="2" t="s">
        <v>116</v>
      </c>
      <c r="H2820" s="2">
        <v>9</v>
      </c>
      <c r="I2820" s="2" t="s">
        <v>14</v>
      </c>
      <c r="J2820" s="2" t="s">
        <v>62</v>
      </c>
      <c r="K2820" s="2">
        <v>-1</v>
      </c>
      <c r="L2820" s="2" t="s">
        <v>16</v>
      </c>
      <c r="M2820" s="2">
        <v>28</v>
      </c>
      <c r="N2820" s="2">
        <v>-1</v>
      </c>
      <c r="O2820" s="2">
        <v>114</v>
      </c>
      <c r="P2820" s="2" t="s">
        <v>206</v>
      </c>
      <c r="Q2820" s="2">
        <v>9</v>
      </c>
      <c r="R2820" s="2" t="s">
        <v>14</v>
      </c>
      <c r="S2820" s="2" t="s">
        <v>62</v>
      </c>
      <c r="T2820" s="2">
        <v>18</v>
      </c>
      <c r="U2820" s="2">
        <v>1</v>
      </c>
      <c r="V2820" s="2">
        <v>9</v>
      </c>
      <c r="W2820" s="5">
        <v>9</v>
      </c>
      <c r="X2820" s="2">
        <v>2019</v>
      </c>
    </row>
    <row r="2821" spans="1:24" ht="15" customHeight="1" x14ac:dyDescent="0.25">
      <c r="A2821" s="2">
        <v>2820</v>
      </c>
      <c r="B2821" s="2">
        <v>20191130</v>
      </c>
      <c r="C2821" s="2">
        <v>1</v>
      </c>
      <c r="D2821" s="2">
        <v>14</v>
      </c>
      <c r="E2821" s="2" t="s">
        <v>12</v>
      </c>
      <c r="F2821" s="2">
        <v>116</v>
      </c>
      <c r="G2821" s="2" t="s">
        <v>61</v>
      </c>
      <c r="H2821" s="2">
        <v>9</v>
      </c>
      <c r="I2821" s="2" t="s">
        <v>14</v>
      </c>
      <c r="J2821" s="2" t="s">
        <v>62</v>
      </c>
      <c r="K2821" s="2">
        <v>1</v>
      </c>
      <c r="L2821" s="2" t="s">
        <v>21</v>
      </c>
      <c r="M2821" s="2">
        <v>45</v>
      </c>
      <c r="N2821" s="2">
        <v>-28.5</v>
      </c>
      <c r="O2821" s="2">
        <v>24</v>
      </c>
      <c r="P2821" s="2" t="s">
        <v>84</v>
      </c>
      <c r="Q2821" s="2">
        <v>9</v>
      </c>
      <c r="R2821" s="2" t="s">
        <v>14</v>
      </c>
      <c r="S2821" s="2" t="s">
        <v>62</v>
      </c>
      <c r="T2821" s="2">
        <v>15</v>
      </c>
      <c r="U2821" s="2">
        <v>1</v>
      </c>
      <c r="V2821" s="2">
        <v>1.5</v>
      </c>
      <c r="W2821" s="5">
        <v>1.5</v>
      </c>
      <c r="X2821" s="2">
        <v>2019</v>
      </c>
    </row>
    <row r="2822" spans="1:24" ht="15" customHeight="1" x14ac:dyDescent="0.25">
      <c r="A2822" s="2">
        <v>2821</v>
      </c>
      <c r="B2822" s="2">
        <v>20191130</v>
      </c>
      <c r="C2822" s="2">
        <v>1</v>
      </c>
      <c r="D2822" s="2">
        <v>14</v>
      </c>
      <c r="E2822" s="2" t="s">
        <v>12</v>
      </c>
      <c r="F2822" s="2">
        <v>89</v>
      </c>
      <c r="G2822" s="2" t="s">
        <v>26</v>
      </c>
      <c r="H2822" s="2">
        <v>5</v>
      </c>
      <c r="I2822" s="2" t="s">
        <v>14</v>
      </c>
      <c r="J2822" s="2" t="s">
        <v>27</v>
      </c>
      <c r="K2822" s="2">
        <v>-1</v>
      </c>
      <c r="L2822" s="2" t="s">
        <v>16</v>
      </c>
      <c r="M2822" s="2">
        <v>30</v>
      </c>
      <c r="N2822" s="2">
        <v>-7</v>
      </c>
      <c r="O2822" s="2">
        <v>118</v>
      </c>
      <c r="P2822" s="2" t="s">
        <v>210</v>
      </c>
      <c r="Q2822" s="2">
        <v>5</v>
      </c>
      <c r="R2822" s="2" t="s">
        <v>14</v>
      </c>
      <c r="S2822" s="2" t="s">
        <v>27</v>
      </c>
      <c r="T2822" s="2">
        <v>16</v>
      </c>
      <c r="U2822" s="2">
        <v>1</v>
      </c>
      <c r="V2822" s="2">
        <v>7</v>
      </c>
      <c r="W2822" s="5">
        <v>7</v>
      </c>
      <c r="X2822" s="2">
        <v>2019</v>
      </c>
    </row>
    <row r="2823" spans="1:24" ht="15" customHeight="1" x14ac:dyDescent="0.25">
      <c r="A2823" s="2">
        <v>2822</v>
      </c>
      <c r="B2823" s="2">
        <v>20191130</v>
      </c>
      <c r="C2823" s="2">
        <v>1</v>
      </c>
      <c r="D2823" s="2">
        <v>14</v>
      </c>
      <c r="E2823" s="2" t="s">
        <v>12</v>
      </c>
      <c r="F2823" s="2">
        <v>123</v>
      </c>
      <c r="G2823" s="2" t="s">
        <v>96</v>
      </c>
      <c r="H2823" s="2">
        <v>5</v>
      </c>
      <c r="I2823" s="2" t="s">
        <v>14</v>
      </c>
      <c r="J2823" s="2" t="s">
        <v>27</v>
      </c>
      <c r="K2823" s="2">
        <v>1</v>
      </c>
      <c r="L2823" s="2" t="s">
        <v>21</v>
      </c>
      <c r="M2823" s="2">
        <v>31</v>
      </c>
      <c r="N2823" s="2">
        <v>-8.5</v>
      </c>
      <c r="O2823" s="2">
        <v>67</v>
      </c>
      <c r="P2823" s="2" t="s">
        <v>212</v>
      </c>
      <c r="Q2823" s="2">
        <v>5</v>
      </c>
      <c r="R2823" s="2" t="s">
        <v>14</v>
      </c>
      <c r="S2823" s="2" t="s">
        <v>27</v>
      </c>
      <c r="T2823" s="2">
        <v>26</v>
      </c>
      <c r="U2823" s="2">
        <v>1</v>
      </c>
      <c r="V2823" s="2">
        <v>-3.5</v>
      </c>
      <c r="W2823" s="5">
        <v>-3.5</v>
      </c>
      <c r="X2823" s="2">
        <v>2019</v>
      </c>
    </row>
    <row r="2824" spans="1:24" ht="15" customHeight="1" x14ac:dyDescent="0.25">
      <c r="A2824" s="2">
        <v>2823</v>
      </c>
      <c r="B2824" s="2">
        <v>20191130</v>
      </c>
      <c r="C2824" s="2">
        <v>0</v>
      </c>
      <c r="D2824" s="2">
        <v>14</v>
      </c>
      <c r="E2824" s="2" t="s">
        <v>294</v>
      </c>
      <c r="F2824" s="2">
        <v>666</v>
      </c>
      <c r="G2824" s="2" t="s">
        <v>177</v>
      </c>
      <c r="H2824" s="2">
        <v>0</v>
      </c>
      <c r="I2824" s="2" t="s">
        <v>19</v>
      </c>
      <c r="J2824" s="2" t="s">
        <v>65</v>
      </c>
      <c r="K2824" s="2">
        <v>1</v>
      </c>
      <c r="L2824" s="2" t="s">
        <v>21</v>
      </c>
      <c r="M2824" s="2">
        <v>42</v>
      </c>
      <c r="N2824" s="2">
        <v>-7.5</v>
      </c>
      <c r="O2824" s="2">
        <v>666</v>
      </c>
      <c r="P2824" s="2" t="s">
        <v>37</v>
      </c>
      <c r="Q2824" s="2">
        <v>0</v>
      </c>
      <c r="R2824" s="2" t="s">
        <v>19</v>
      </c>
      <c r="S2824" s="2" t="s">
        <v>301</v>
      </c>
      <c r="T2824" s="2">
        <v>14</v>
      </c>
      <c r="U2824" s="2">
        <v>1</v>
      </c>
      <c r="V2824" s="2">
        <v>20.5</v>
      </c>
      <c r="W2824" s="5">
        <v>20.5</v>
      </c>
      <c r="X2824" s="2">
        <v>2019</v>
      </c>
    </row>
    <row r="2825" spans="1:24" ht="15" customHeight="1" x14ac:dyDescent="0.25">
      <c r="A2825" s="2">
        <v>2824</v>
      </c>
      <c r="B2825" s="2">
        <v>20191130</v>
      </c>
      <c r="C2825" s="2">
        <v>1</v>
      </c>
      <c r="D2825" s="2">
        <v>14</v>
      </c>
      <c r="E2825" s="2" t="s">
        <v>12</v>
      </c>
      <c r="F2825" s="2">
        <v>666</v>
      </c>
      <c r="G2825" s="2" t="s">
        <v>192</v>
      </c>
      <c r="H2825" s="2">
        <v>0</v>
      </c>
      <c r="I2825" s="2" t="s">
        <v>19</v>
      </c>
      <c r="J2825" s="2" t="s">
        <v>29</v>
      </c>
      <c r="K2825" s="2">
        <v>0</v>
      </c>
      <c r="L2825" s="2" t="s">
        <v>32</v>
      </c>
      <c r="M2825" s="2">
        <v>30</v>
      </c>
      <c r="N2825" s="2">
        <v>3.5</v>
      </c>
      <c r="O2825" s="2">
        <v>666</v>
      </c>
      <c r="P2825" s="2" t="s">
        <v>149</v>
      </c>
      <c r="Q2825" s="2">
        <v>0</v>
      </c>
      <c r="R2825" s="2" t="s">
        <v>19</v>
      </c>
      <c r="S2825" s="2" t="s">
        <v>29</v>
      </c>
      <c r="T2825" s="2">
        <v>28</v>
      </c>
      <c r="U2825" s="2">
        <v>-1</v>
      </c>
      <c r="V2825" s="2">
        <v>5.5</v>
      </c>
      <c r="W2825" s="5">
        <v>-5.5</v>
      </c>
      <c r="X2825" s="2">
        <v>2019</v>
      </c>
    </row>
    <row r="2826" spans="1:24" ht="15" customHeight="1" x14ac:dyDescent="0.25">
      <c r="A2826" s="2">
        <v>2825</v>
      </c>
      <c r="B2826" s="2">
        <v>20191130</v>
      </c>
      <c r="C2826" s="2">
        <v>0</v>
      </c>
      <c r="D2826" s="2">
        <v>14</v>
      </c>
      <c r="E2826" s="2" t="s">
        <v>294</v>
      </c>
      <c r="F2826" s="2">
        <v>666</v>
      </c>
      <c r="G2826" s="2" t="s">
        <v>88</v>
      </c>
      <c r="H2826" s="2">
        <v>0</v>
      </c>
      <c r="I2826" s="2" t="s">
        <v>19</v>
      </c>
      <c r="J2826" s="2" t="s">
        <v>126</v>
      </c>
      <c r="K2826" s="2">
        <v>1</v>
      </c>
      <c r="L2826" s="2" t="s">
        <v>21</v>
      </c>
      <c r="M2826" s="2">
        <v>44</v>
      </c>
      <c r="N2826" s="2">
        <v>-8</v>
      </c>
      <c r="O2826" s="2">
        <v>666</v>
      </c>
      <c r="P2826" s="2" t="s">
        <v>221</v>
      </c>
      <c r="Q2826" s="2">
        <v>0</v>
      </c>
      <c r="R2826" s="2" t="s">
        <v>19</v>
      </c>
      <c r="S2826" s="2" t="s">
        <v>222</v>
      </c>
      <c r="T2826" s="2">
        <v>27</v>
      </c>
      <c r="U2826" s="2">
        <v>1</v>
      </c>
      <c r="V2826" s="2">
        <v>9</v>
      </c>
      <c r="W2826" s="5">
        <v>9</v>
      </c>
      <c r="X2826" s="2">
        <v>2019</v>
      </c>
    </row>
    <row r="2827" spans="1:24" ht="15" customHeight="1" x14ac:dyDescent="0.25">
      <c r="A2827" s="2">
        <v>2826</v>
      </c>
      <c r="B2827" s="2">
        <v>20191130</v>
      </c>
      <c r="C2827" s="2">
        <v>0</v>
      </c>
      <c r="D2827" s="2">
        <v>14</v>
      </c>
      <c r="E2827" s="2" t="s">
        <v>294</v>
      </c>
      <c r="F2827" s="2">
        <v>666</v>
      </c>
      <c r="G2827" s="2" t="s">
        <v>140</v>
      </c>
      <c r="H2827" s="2">
        <v>0</v>
      </c>
      <c r="I2827" s="2" t="s">
        <v>19</v>
      </c>
      <c r="J2827" s="2" t="s">
        <v>58</v>
      </c>
      <c r="K2827" s="2">
        <v>1</v>
      </c>
      <c r="L2827" s="2" t="s">
        <v>21</v>
      </c>
      <c r="M2827" s="2">
        <v>24</v>
      </c>
      <c r="N2827" s="2">
        <v>-9.5</v>
      </c>
      <c r="O2827" s="2">
        <v>666</v>
      </c>
      <c r="P2827" s="2" t="s">
        <v>256</v>
      </c>
      <c r="Q2827" s="2">
        <v>0</v>
      </c>
      <c r="R2827" s="2" t="s">
        <v>19</v>
      </c>
      <c r="S2827" s="2" t="s">
        <v>20</v>
      </c>
      <c r="T2827" s="2">
        <v>6</v>
      </c>
      <c r="U2827" s="2">
        <v>1</v>
      </c>
      <c r="V2827" s="2">
        <v>8.5</v>
      </c>
      <c r="W2827" s="5">
        <v>8.5</v>
      </c>
      <c r="X2827" s="2">
        <v>2019</v>
      </c>
    </row>
    <row r="2828" spans="1:24" ht="15" customHeight="1" x14ac:dyDescent="0.25">
      <c r="A2828" s="2">
        <v>2827</v>
      </c>
      <c r="B2828" s="2">
        <v>20191130</v>
      </c>
      <c r="C2828" s="2">
        <v>0</v>
      </c>
      <c r="D2828" s="2">
        <v>14</v>
      </c>
      <c r="E2828" s="2" t="s">
        <v>294</v>
      </c>
      <c r="F2828" s="2">
        <v>666</v>
      </c>
      <c r="G2828" s="2" t="s">
        <v>224</v>
      </c>
      <c r="H2828" s="2">
        <v>0</v>
      </c>
      <c r="I2828" s="2" t="s">
        <v>19</v>
      </c>
      <c r="J2828" s="2" t="s">
        <v>75</v>
      </c>
      <c r="K2828" s="2">
        <v>1</v>
      </c>
      <c r="L2828" s="2" t="s">
        <v>21</v>
      </c>
      <c r="M2828" s="2">
        <v>17</v>
      </c>
      <c r="N2828" s="2">
        <v>-13.5</v>
      </c>
      <c r="O2828" s="2">
        <v>666</v>
      </c>
      <c r="P2828" s="2" t="s">
        <v>303</v>
      </c>
      <c r="Q2828" s="2">
        <v>0</v>
      </c>
      <c r="R2828" s="2" t="s">
        <v>19</v>
      </c>
      <c r="S2828" s="2" t="s">
        <v>297</v>
      </c>
      <c r="T2828" s="2">
        <v>3</v>
      </c>
      <c r="U2828" s="2">
        <v>1</v>
      </c>
      <c r="V2828" s="2">
        <v>0.5</v>
      </c>
      <c r="W2828" s="5">
        <v>0.5</v>
      </c>
      <c r="X2828" s="2">
        <v>2019</v>
      </c>
    </row>
    <row r="2829" spans="1:24" ht="15" customHeight="1" x14ac:dyDescent="0.25">
      <c r="A2829" s="2">
        <v>2828</v>
      </c>
      <c r="B2829" s="2">
        <v>20191130</v>
      </c>
      <c r="C2829" s="2">
        <v>0</v>
      </c>
      <c r="D2829" s="2">
        <v>14</v>
      </c>
      <c r="E2829" s="2" t="s">
        <v>294</v>
      </c>
      <c r="F2829" s="2">
        <v>666</v>
      </c>
      <c r="G2829" s="2" t="s">
        <v>130</v>
      </c>
      <c r="H2829" s="2">
        <v>0</v>
      </c>
      <c r="I2829" s="2" t="s">
        <v>19</v>
      </c>
      <c r="J2829" s="2" t="s">
        <v>34</v>
      </c>
      <c r="K2829" s="2">
        <v>1</v>
      </c>
      <c r="L2829" s="2" t="s">
        <v>21</v>
      </c>
      <c r="M2829" s="2">
        <v>42</v>
      </c>
      <c r="N2829" s="2">
        <v>-2.5</v>
      </c>
      <c r="O2829" s="2">
        <v>666</v>
      </c>
      <c r="P2829" s="2" t="s">
        <v>122</v>
      </c>
      <c r="Q2829" s="2">
        <v>0</v>
      </c>
      <c r="R2829" s="2" t="s">
        <v>19</v>
      </c>
      <c r="S2829" s="2" t="s">
        <v>82</v>
      </c>
      <c r="T2829" s="2">
        <v>6</v>
      </c>
      <c r="U2829" s="2">
        <v>1</v>
      </c>
      <c r="V2829" s="2">
        <v>33.5</v>
      </c>
      <c r="W2829" s="5">
        <v>33.5</v>
      </c>
      <c r="X2829" s="2">
        <v>2019</v>
      </c>
    </row>
    <row r="2830" spans="1:24" ht="15" customHeight="1" x14ac:dyDescent="0.25">
      <c r="A2830" s="2">
        <v>2829</v>
      </c>
      <c r="B2830" s="2">
        <v>20191130</v>
      </c>
      <c r="C2830" s="2">
        <v>0</v>
      </c>
      <c r="D2830" s="2">
        <v>14</v>
      </c>
      <c r="E2830" s="2" t="s">
        <v>294</v>
      </c>
      <c r="F2830" s="2">
        <v>666</v>
      </c>
      <c r="G2830" s="2" t="s">
        <v>70</v>
      </c>
      <c r="H2830" s="2">
        <v>0</v>
      </c>
      <c r="I2830" s="2" t="s">
        <v>19</v>
      </c>
      <c r="J2830" s="2" t="s">
        <v>58</v>
      </c>
      <c r="K2830" s="2">
        <v>1</v>
      </c>
      <c r="L2830" s="2" t="s">
        <v>21</v>
      </c>
      <c r="M2830" s="2">
        <v>45</v>
      </c>
      <c r="N2830" s="2">
        <v>-3.5</v>
      </c>
      <c r="O2830" s="2">
        <v>666</v>
      </c>
      <c r="P2830" s="2" t="s">
        <v>193</v>
      </c>
      <c r="Q2830" s="2">
        <v>0</v>
      </c>
      <c r="R2830" s="2" t="s">
        <v>19</v>
      </c>
      <c r="S2830" s="2" t="s">
        <v>65</v>
      </c>
      <c r="T2830" s="2">
        <v>44</v>
      </c>
      <c r="U2830" s="2">
        <v>1</v>
      </c>
      <c r="V2830" s="2">
        <v>-2.5</v>
      </c>
      <c r="W2830" s="5">
        <v>-2.5</v>
      </c>
      <c r="X2830" s="2">
        <v>2019</v>
      </c>
    </row>
    <row r="2831" spans="1:24" ht="15" customHeight="1" x14ac:dyDescent="0.25">
      <c r="A2831" s="2">
        <v>2830</v>
      </c>
      <c r="B2831" s="2">
        <v>20191130</v>
      </c>
      <c r="C2831" s="2">
        <v>0</v>
      </c>
      <c r="D2831" s="2">
        <v>14</v>
      </c>
      <c r="E2831" s="2" t="s">
        <v>294</v>
      </c>
      <c r="F2831" s="2">
        <v>666</v>
      </c>
      <c r="G2831" s="2" t="s">
        <v>262</v>
      </c>
      <c r="H2831" s="2">
        <v>0</v>
      </c>
      <c r="I2831" s="2" t="s">
        <v>19</v>
      </c>
      <c r="J2831" s="2" t="s">
        <v>75</v>
      </c>
      <c r="K2831" s="2">
        <v>-1</v>
      </c>
      <c r="L2831" s="2" t="s">
        <v>16</v>
      </c>
      <c r="M2831" s="2">
        <v>24</v>
      </c>
      <c r="N2831" s="2">
        <v>-3</v>
      </c>
      <c r="O2831" s="2">
        <v>666</v>
      </c>
      <c r="P2831" s="2" t="s">
        <v>102</v>
      </c>
      <c r="Q2831" s="2">
        <v>0</v>
      </c>
      <c r="R2831" s="2" t="s">
        <v>19</v>
      </c>
      <c r="S2831" s="2" t="s">
        <v>34</v>
      </c>
      <c r="T2831" s="2">
        <v>6</v>
      </c>
      <c r="U2831" s="2">
        <v>1</v>
      </c>
      <c r="V2831" s="2">
        <v>15</v>
      </c>
      <c r="W2831" s="5">
        <v>15</v>
      </c>
      <c r="X2831" s="2">
        <v>2019</v>
      </c>
    </row>
    <row r="2832" spans="1:24" ht="15" customHeight="1" x14ac:dyDescent="0.25">
      <c r="A2832" s="2">
        <v>2831</v>
      </c>
      <c r="B2832" s="2">
        <v>20191130</v>
      </c>
      <c r="C2832" s="2">
        <v>0</v>
      </c>
      <c r="D2832" s="2">
        <v>14</v>
      </c>
      <c r="E2832" s="2" t="s">
        <v>294</v>
      </c>
      <c r="F2832" s="2">
        <v>666</v>
      </c>
      <c r="G2832" s="2" t="s">
        <v>44</v>
      </c>
      <c r="H2832" s="2">
        <v>0</v>
      </c>
      <c r="I2832" s="2" t="s">
        <v>19</v>
      </c>
      <c r="J2832" s="2" t="s">
        <v>126</v>
      </c>
      <c r="K2832" s="2">
        <v>-1</v>
      </c>
      <c r="L2832" s="2" t="s">
        <v>16</v>
      </c>
      <c r="M2832" s="2">
        <v>28</v>
      </c>
      <c r="N2832" s="2">
        <v>6.5</v>
      </c>
      <c r="O2832" s="2">
        <v>666</v>
      </c>
      <c r="P2832" s="2" t="s">
        <v>235</v>
      </c>
      <c r="Q2832" s="2">
        <v>0</v>
      </c>
      <c r="R2832" s="2" t="s">
        <v>19</v>
      </c>
      <c r="S2832" s="2" t="s">
        <v>236</v>
      </c>
      <c r="T2832" s="2">
        <v>21</v>
      </c>
      <c r="U2832" s="2">
        <v>-1</v>
      </c>
      <c r="V2832" s="2">
        <v>13.5</v>
      </c>
      <c r="W2832" s="5">
        <v>-13.5</v>
      </c>
      <c r="X2832" s="2">
        <v>2019</v>
      </c>
    </row>
    <row r="2833" spans="1:24" ht="15" customHeight="1" x14ac:dyDescent="0.25">
      <c r="A2833" s="2">
        <v>2832</v>
      </c>
      <c r="B2833" s="2">
        <v>20191206</v>
      </c>
      <c r="C2833" s="2">
        <v>1</v>
      </c>
      <c r="D2833" s="2">
        <v>15</v>
      </c>
      <c r="E2833" s="2" t="s">
        <v>291</v>
      </c>
      <c r="F2833" s="2">
        <v>84</v>
      </c>
      <c r="G2833" s="2" t="s">
        <v>174</v>
      </c>
      <c r="H2833" s="2">
        <v>9</v>
      </c>
      <c r="I2833" s="2" t="s">
        <v>14</v>
      </c>
      <c r="J2833" s="2" t="s">
        <v>62</v>
      </c>
      <c r="K2833" s="2">
        <v>0</v>
      </c>
      <c r="L2833" s="2" t="s">
        <v>32</v>
      </c>
      <c r="M2833" s="2">
        <v>37</v>
      </c>
      <c r="N2833" s="2">
        <v>6</v>
      </c>
      <c r="O2833" s="2">
        <v>116</v>
      </c>
      <c r="P2833" s="2" t="s">
        <v>61</v>
      </c>
      <c r="Q2833" s="2">
        <v>9</v>
      </c>
      <c r="R2833" s="2" t="s">
        <v>14</v>
      </c>
      <c r="S2833" s="2" t="s">
        <v>62</v>
      </c>
      <c r="T2833" s="2">
        <v>15</v>
      </c>
      <c r="U2833" s="2">
        <v>-1</v>
      </c>
      <c r="V2833" s="2">
        <v>28</v>
      </c>
      <c r="W2833" s="5">
        <v>-28</v>
      </c>
      <c r="X2833" s="2">
        <v>2019</v>
      </c>
    </row>
    <row r="2834" spans="1:24" ht="15" customHeight="1" x14ac:dyDescent="0.25">
      <c r="A2834" s="2">
        <v>2833</v>
      </c>
      <c r="B2834" s="2">
        <v>20191207</v>
      </c>
      <c r="C2834" s="2">
        <v>1</v>
      </c>
      <c r="D2834" s="2">
        <v>15</v>
      </c>
      <c r="E2834" s="2" t="s">
        <v>291</v>
      </c>
      <c r="F2834" s="2">
        <v>666</v>
      </c>
      <c r="G2834" s="2" t="s">
        <v>134</v>
      </c>
      <c r="H2834" s="2">
        <v>0</v>
      </c>
      <c r="I2834" s="2" t="s">
        <v>19</v>
      </c>
      <c r="J2834" s="2" t="s">
        <v>29</v>
      </c>
      <c r="K2834" s="2">
        <v>1</v>
      </c>
      <c r="L2834" s="2" t="s">
        <v>21</v>
      </c>
      <c r="M2834" s="2">
        <v>39</v>
      </c>
      <c r="N2834" s="2">
        <v>-7.5</v>
      </c>
      <c r="O2834" s="2">
        <v>666</v>
      </c>
      <c r="P2834" s="2" t="s">
        <v>192</v>
      </c>
      <c r="Q2834" s="2">
        <v>0</v>
      </c>
      <c r="R2834" s="2" t="s">
        <v>19</v>
      </c>
      <c r="S2834" s="2" t="s">
        <v>29</v>
      </c>
      <c r="T2834" s="2">
        <v>24</v>
      </c>
      <c r="U2834" s="2">
        <v>1</v>
      </c>
      <c r="V2834" s="2">
        <v>7.5</v>
      </c>
      <c r="W2834" s="5">
        <v>7.5</v>
      </c>
      <c r="X2834" s="2">
        <v>2019</v>
      </c>
    </row>
    <row r="2835" spans="1:24" ht="15" customHeight="1" x14ac:dyDescent="0.25">
      <c r="A2835" s="2">
        <v>2834</v>
      </c>
      <c r="B2835" s="2">
        <v>20191207</v>
      </c>
      <c r="C2835" s="2">
        <v>1</v>
      </c>
      <c r="D2835" s="2">
        <v>15</v>
      </c>
      <c r="E2835" s="2" t="s">
        <v>291</v>
      </c>
      <c r="F2835" s="2">
        <v>4</v>
      </c>
      <c r="G2835" s="2" t="s">
        <v>179</v>
      </c>
      <c r="H2835" s="2">
        <v>10</v>
      </c>
      <c r="I2835" s="2" t="s">
        <v>14</v>
      </c>
      <c r="J2835" s="2" t="s">
        <v>43</v>
      </c>
      <c r="K2835" s="2">
        <v>1</v>
      </c>
      <c r="L2835" s="2" t="s">
        <v>21</v>
      </c>
      <c r="M2835" s="2">
        <v>45</v>
      </c>
      <c r="N2835" s="2">
        <v>-6.5</v>
      </c>
      <c r="O2835" s="2">
        <v>51</v>
      </c>
      <c r="P2835" s="2" t="s">
        <v>148</v>
      </c>
      <c r="Q2835" s="2">
        <v>10</v>
      </c>
      <c r="R2835" s="2" t="s">
        <v>14</v>
      </c>
      <c r="S2835" s="2" t="s">
        <v>43</v>
      </c>
      <c r="T2835" s="2">
        <v>38</v>
      </c>
      <c r="U2835" s="2">
        <v>1</v>
      </c>
      <c r="V2835" s="2">
        <v>0.5</v>
      </c>
      <c r="W2835" s="5">
        <v>0.5</v>
      </c>
      <c r="X2835" s="2">
        <v>2019</v>
      </c>
    </row>
    <row r="2836" spans="1:24" ht="15" customHeight="1" x14ac:dyDescent="0.25">
      <c r="A2836" s="2">
        <v>2835</v>
      </c>
      <c r="B2836" s="2">
        <v>20191207</v>
      </c>
      <c r="C2836" s="2">
        <v>1</v>
      </c>
      <c r="D2836" s="2">
        <v>15</v>
      </c>
      <c r="E2836" s="2" t="s">
        <v>291</v>
      </c>
      <c r="F2836" s="2">
        <v>13</v>
      </c>
      <c r="G2836" s="2" t="s">
        <v>201</v>
      </c>
      <c r="H2836" s="2">
        <v>8</v>
      </c>
      <c r="I2836" s="2" t="s">
        <v>14</v>
      </c>
      <c r="J2836" s="2" t="s">
        <v>15</v>
      </c>
      <c r="K2836" s="2">
        <v>1</v>
      </c>
      <c r="L2836" s="2" t="s">
        <v>21</v>
      </c>
      <c r="M2836" s="2">
        <v>31</v>
      </c>
      <c r="N2836" s="2">
        <v>-14</v>
      </c>
      <c r="O2836" s="2">
        <v>39</v>
      </c>
      <c r="P2836" s="2" t="s">
        <v>13</v>
      </c>
      <c r="Q2836" s="2">
        <v>8</v>
      </c>
      <c r="R2836" s="2" t="s">
        <v>14</v>
      </c>
      <c r="S2836" s="2" t="s">
        <v>15</v>
      </c>
      <c r="T2836" s="2">
        <v>10</v>
      </c>
      <c r="U2836" s="2">
        <v>1</v>
      </c>
      <c r="V2836" s="2">
        <v>7</v>
      </c>
      <c r="W2836" s="5">
        <v>7</v>
      </c>
      <c r="X2836" s="2">
        <v>2019</v>
      </c>
    </row>
    <row r="2837" spans="1:24" ht="15" customHeight="1" x14ac:dyDescent="0.25">
      <c r="A2837" s="2">
        <v>2836</v>
      </c>
      <c r="B2837" s="2">
        <v>20191207</v>
      </c>
      <c r="C2837" s="2">
        <v>0</v>
      </c>
      <c r="D2837" s="2">
        <v>15</v>
      </c>
      <c r="E2837" s="2" t="s">
        <v>294</v>
      </c>
      <c r="F2837" s="2">
        <v>666</v>
      </c>
      <c r="G2837" s="2" t="s">
        <v>262</v>
      </c>
      <c r="H2837" s="2">
        <v>0</v>
      </c>
      <c r="I2837" s="2" t="s">
        <v>19</v>
      </c>
      <c r="J2837" s="2" t="s">
        <v>75</v>
      </c>
      <c r="K2837" s="2">
        <v>-1</v>
      </c>
      <c r="L2837" s="2" t="s">
        <v>16</v>
      </c>
      <c r="M2837" s="2">
        <v>24</v>
      </c>
      <c r="N2837" s="2">
        <v>-1</v>
      </c>
      <c r="O2837" s="2">
        <v>666</v>
      </c>
      <c r="P2837" s="2" t="s">
        <v>198</v>
      </c>
      <c r="Q2837" s="2">
        <v>0</v>
      </c>
      <c r="R2837" s="2" t="s">
        <v>19</v>
      </c>
      <c r="S2837" s="2" t="s">
        <v>58</v>
      </c>
      <c r="T2837" s="2">
        <v>14</v>
      </c>
      <c r="U2837" s="2">
        <v>1</v>
      </c>
      <c r="V2837" s="2">
        <v>9</v>
      </c>
      <c r="W2837" s="5">
        <v>9</v>
      </c>
      <c r="X2837" s="2">
        <v>2019</v>
      </c>
    </row>
    <row r="2838" spans="1:24" ht="15" customHeight="1" x14ac:dyDescent="0.25">
      <c r="A2838" s="2">
        <v>2837</v>
      </c>
      <c r="B2838" s="2">
        <v>20191207</v>
      </c>
      <c r="C2838" s="2">
        <v>1</v>
      </c>
      <c r="D2838" s="2">
        <v>15</v>
      </c>
      <c r="E2838" s="2" t="s">
        <v>291</v>
      </c>
      <c r="F2838" s="2">
        <v>22</v>
      </c>
      <c r="G2838" s="2" t="s">
        <v>121</v>
      </c>
      <c r="H2838" s="2">
        <v>2</v>
      </c>
      <c r="I2838" s="2" t="s">
        <v>14</v>
      </c>
      <c r="J2838" s="2" t="s">
        <v>53</v>
      </c>
      <c r="K2838" s="2">
        <v>0</v>
      </c>
      <c r="L2838" s="2" t="s">
        <v>32</v>
      </c>
      <c r="M2838" s="2">
        <v>62</v>
      </c>
      <c r="N2838" s="2">
        <v>-29.5</v>
      </c>
      <c r="O2838" s="2">
        <v>121</v>
      </c>
      <c r="P2838" s="2" t="s">
        <v>213</v>
      </c>
      <c r="Q2838" s="2">
        <v>2</v>
      </c>
      <c r="R2838" s="2" t="s">
        <v>14</v>
      </c>
      <c r="S2838" s="2" t="s">
        <v>53</v>
      </c>
      <c r="T2838" s="2">
        <v>17</v>
      </c>
      <c r="U2838" s="2">
        <v>1</v>
      </c>
      <c r="V2838" s="2">
        <v>15.5</v>
      </c>
      <c r="W2838" s="5">
        <v>15.5</v>
      </c>
      <c r="X2838" s="2">
        <v>2019</v>
      </c>
    </row>
    <row r="2839" spans="1:24" ht="15" customHeight="1" x14ac:dyDescent="0.25">
      <c r="A2839" s="2">
        <v>2838</v>
      </c>
      <c r="B2839" s="2">
        <v>20191207</v>
      </c>
      <c r="C2839" s="2">
        <v>1</v>
      </c>
      <c r="D2839" s="2">
        <v>15</v>
      </c>
      <c r="E2839" s="2" t="s">
        <v>291</v>
      </c>
      <c r="F2839" s="2">
        <v>60</v>
      </c>
      <c r="G2839" s="2" t="s">
        <v>155</v>
      </c>
      <c r="H2839" s="2">
        <v>7</v>
      </c>
      <c r="I2839" s="2" t="s">
        <v>14</v>
      </c>
      <c r="J2839" s="2" t="s">
        <v>36</v>
      </c>
      <c r="K2839" s="2">
        <v>0</v>
      </c>
      <c r="L2839" s="2" t="s">
        <v>32</v>
      </c>
      <c r="M2839" s="2">
        <v>26</v>
      </c>
      <c r="N2839" s="2">
        <v>5.5</v>
      </c>
      <c r="O2839" s="2">
        <v>18</v>
      </c>
      <c r="P2839" s="2" t="s">
        <v>145</v>
      </c>
      <c r="Q2839" s="2">
        <v>7</v>
      </c>
      <c r="R2839" s="2" t="s">
        <v>14</v>
      </c>
      <c r="S2839" s="2" t="s">
        <v>36</v>
      </c>
      <c r="T2839" s="2">
        <v>21</v>
      </c>
      <c r="U2839" s="2">
        <v>-1</v>
      </c>
      <c r="V2839" s="2">
        <v>10.5</v>
      </c>
      <c r="W2839" s="5">
        <v>-10.5</v>
      </c>
      <c r="X2839" s="2">
        <v>2019</v>
      </c>
    </row>
    <row r="2840" spans="1:24" ht="15" customHeight="1" x14ac:dyDescent="0.25">
      <c r="A2840" s="2">
        <v>2839</v>
      </c>
      <c r="B2840" s="2">
        <v>20191207</v>
      </c>
      <c r="C2840" s="2">
        <v>0</v>
      </c>
      <c r="D2840" s="2">
        <v>15</v>
      </c>
      <c r="E2840" s="2" t="s">
        <v>294</v>
      </c>
      <c r="F2840" s="2">
        <v>666</v>
      </c>
      <c r="G2840" s="2" t="s">
        <v>130</v>
      </c>
      <c r="H2840" s="2">
        <v>0</v>
      </c>
      <c r="I2840" s="2" t="s">
        <v>19</v>
      </c>
      <c r="J2840" s="2" t="s">
        <v>34</v>
      </c>
      <c r="K2840" s="2">
        <v>-1</v>
      </c>
      <c r="L2840" s="2" t="s">
        <v>16</v>
      </c>
      <c r="M2840" s="2">
        <v>42</v>
      </c>
      <c r="N2840" s="2">
        <v>12.5</v>
      </c>
      <c r="O2840" s="2">
        <v>666</v>
      </c>
      <c r="P2840" s="2" t="s">
        <v>250</v>
      </c>
      <c r="Q2840" s="2">
        <v>0</v>
      </c>
      <c r="R2840" s="2" t="s">
        <v>19</v>
      </c>
      <c r="S2840" s="2" t="s">
        <v>50</v>
      </c>
      <c r="T2840" s="2">
        <v>28</v>
      </c>
      <c r="U2840" s="2">
        <v>-1</v>
      </c>
      <c r="V2840" s="2">
        <v>26.5</v>
      </c>
      <c r="W2840" s="5">
        <v>-26.5</v>
      </c>
      <c r="X2840" s="2">
        <v>2019</v>
      </c>
    </row>
    <row r="2841" spans="1:24" ht="15" customHeight="1" x14ac:dyDescent="0.25">
      <c r="A2841" s="2">
        <v>2840</v>
      </c>
      <c r="B2841" s="2">
        <v>20191207</v>
      </c>
      <c r="C2841" s="2">
        <v>1</v>
      </c>
      <c r="D2841" s="2">
        <v>15</v>
      </c>
      <c r="E2841" s="2" t="s">
        <v>291</v>
      </c>
      <c r="F2841" s="2">
        <v>30</v>
      </c>
      <c r="G2841" s="2" t="s">
        <v>173</v>
      </c>
      <c r="H2841" s="2">
        <v>5</v>
      </c>
      <c r="I2841" s="2" t="s">
        <v>14</v>
      </c>
      <c r="J2841" s="2" t="s">
        <v>27</v>
      </c>
      <c r="K2841" s="2">
        <v>1</v>
      </c>
      <c r="L2841" s="2" t="s">
        <v>21</v>
      </c>
      <c r="M2841" s="2">
        <v>49</v>
      </c>
      <c r="N2841" s="2">
        <v>-8.5</v>
      </c>
      <c r="O2841" s="2">
        <v>112</v>
      </c>
      <c r="P2841" s="2" t="s">
        <v>59</v>
      </c>
      <c r="Q2841" s="2">
        <v>5</v>
      </c>
      <c r="R2841" s="2" t="s">
        <v>14</v>
      </c>
      <c r="S2841" s="2" t="s">
        <v>27</v>
      </c>
      <c r="T2841" s="2">
        <v>6</v>
      </c>
      <c r="U2841" s="2">
        <v>1</v>
      </c>
      <c r="V2841" s="2">
        <v>34.5</v>
      </c>
      <c r="W2841" s="5">
        <v>34.5</v>
      </c>
      <c r="X2841" s="2">
        <v>2019</v>
      </c>
    </row>
    <row r="2842" spans="1:24" ht="15" customHeight="1" x14ac:dyDescent="0.25">
      <c r="A2842" s="2">
        <v>2841</v>
      </c>
      <c r="B2842" s="2">
        <v>20191207</v>
      </c>
      <c r="C2842" s="2">
        <v>0</v>
      </c>
      <c r="D2842" s="2">
        <v>15</v>
      </c>
      <c r="E2842" s="2" t="s">
        <v>294</v>
      </c>
      <c r="F2842" s="2">
        <v>666</v>
      </c>
      <c r="G2842" s="2" t="s">
        <v>161</v>
      </c>
      <c r="H2842" s="2">
        <v>0</v>
      </c>
      <c r="I2842" s="2" t="s">
        <v>19</v>
      </c>
      <c r="J2842" s="2" t="s">
        <v>65</v>
      </c>
      <c r="K2842" s="2">
        <v>1</v>
      </c>
      <c r="L2842" s="2" t="s">
        <v>21</v>
      </c>
      <c r="M2842" s="2">
        <v>66</v>
      </c>
      <c r="N2842" s="2">
        <v>-30.5</v>
      </c>
      <c r="O2842" s="2">
        <v>666</v>
      </c>
      <c r="P2842" s="2" t="s">
        <v>88</v>
      </c>
      <c r="Q2842" s="2">
        <v>0</v>
      </c>
      <c r="R2842" s="2" t="s">
        <v>19</v>
      </c>
      <c r="S2842" s="2" t="s">
        <v>126</v>
      </c>
      <c r="T2842" s="2">
        <v>21</v>
      </c>
      <c r="U2842" s="2">
        <v>1</v>
      </c>
      <c r="V2842" s="2">
        <v>14.5</v>
      </c>
      <c r="W2842" s="5">
        <v>14.5</v>
      </c>
      <c r="X2842" s="2">
        <v>2019</v>
      </c>
    </row>
    <row r="2843" spans="1:24" ht="15" customHeight="1" x14ac:dyDescent="0.25">
      <c r="A2843" s="2">
        <v>2842</v>
      </c>
      <c r="B2843" s="2">
        <v>20191207</v>
      </c>
      <c r="C2843" s="2">
        <v>1</v>
      </c>
      <c r="D2843" s="2">
        <v>15</v>
      </c>
      <c r="E2843" s="2" t="s">
        <v>291</v>
      </c>
      <c r="F2843" s="2">
        <v>54</v>
      </c>
      <c r="G2843" s="2" t="s">
        <v>239</v>
      </c>
      <c r="H2843" s="2">
        <v>11</v>
      </c>
      <c r="I2843" s="2" t="s">
        <v>14</v>
      </c>
      <c r="J2843" s="2" t="s">
        <v>56</v>
      </c>
      <c r="K2843" s="2">
        <v>0</v>
      </c>
      <c r="L2843" s="2" t="s">
        <v>32</v>
      </c>
      <c r="M2843" s="2">
        <v>37</v>
      </c>
      <c r="N2843" s="2">
        <v>-7</v>
      </c>
      <c r="O2843" s="2">
        <v>35</v>
      </c>
      <c r="P2843" s="2" t="s">
        <v>129</v>
      </c>
      <c r="Q2843" s="2">
        <v>11</v>
      </c>
      <c r="R2843" s="2" t="s">
        <v>14</v>
      </c>
      <c r="S2843" s="2" t="s">
        <v>56</v>
      </c>
      <c r="T2843" s="2">
        <v>10</v>
      </c>
      <c r="U2843" s="2">
        <v>1</v>
      </c>
      <c r="V2843" s="2">
        <v>20</v>
      </c>
      <c r="W2843" s="5">
        <v>20</v>
      </c>
      <c r="X2843" s="2">
        <v>2019</v>
      </c>
    </row>
    <row r="2844" spans="1:24" ht="15" customHeight="1" x14ac:dyDescent="0.25">
      <c r="A2844" s="2">
        <v>2843</v>
      </c>
      <c r="B2844" s="2">
        <v>20191207</v>
      </c>
      <c r="C2844" s="2">
        <v>1</v>
      </c>
      <c r="D2844" s="2">
        <v>15</v>
      </c>
      <c r="E2844" s="2" t="s">
        <v>291</v>
      </c>
      <c r="F2844" s="2">
        <v>58</v>
      </c>
      <c r="G2844" s="2" t="s">
        <v>152</v>
      </c>
      <c r="H2844" s="2">
        <v>1</v>
      </c>
      <c r="I2844" s="2" t="s">
        <v>14</v>
      </c>
      <c r="J2844" s="2" t="s">
        <v>40</v>
      </c>
      <c r="K2844" s="2">
        <v>1</v>
      </c>
      <c r="L2844" s="2" t="s">
        <v>21</v>
      </c>
      <c r="M2844" s="2">
        <v>29</v>
      </c>
      <c r="N2844" s="2">
        <v>-9.5</v>
      </c>
      <c r="O2844" s="2">
        <v>21</v>
      </c>
      <c r="P2844" s="2" t="s">
        <v>205</v>
      </c>
      <c r="Q2844" s="2">
        <v>1</v>
      </c>
      <c r="R2844" s="2" t="s">
        <v>14</v>
      </c>
      <c r="S2844" s="2" t="s">
        <v>40</v>
      </c>
      <c r="T2844" s="2">
        <v>24</v>
      </c>
      <c r="U2844" s="2">
        <v>1</v>
      </c>
      <c r="V2844" s="2">
        <v>-4.5</v>
      </c>
      <c r="W2844" s="5">
        <v>-4.5</v>
      </c>
      <c r="X2844" s="2">
        <v>2019</v>
      </c>
    </row>
    <row r="2845" spans="1:24" ht="15" customHeight="1" x14ac:dyDescent="0.25">
      <c r="A2845" s="2">
        <v>2844</v>
      </c>
      <c r="B2845" s="2">
        <v>20191207</v>
      </c>
      <c r="C2845" s="2">
        <v>0</v>
      </c>
      <c r="D2845" s="2">
        <v>15</v>
      </c>
      <c r="E2845" s="2" t="s">
        <v>294</v>
      </c>
      <c r="F2845" s="2">
        <v>666</v>
      </c>
      <c r="G2845" s="2" t="s">
        <v>73</v>
      </c>
      <c r="H2845" s="2">
        <v>0</v>
      </c>
      <c r="I2845" s="2" t="s">
        <v>19</v>
      </c>
      <c r="J2845" s="2" t="s">
        <v>50</v>
      </c>
      <c r="K2845" s="2">
        <v>1</v>
      </c>
      <c r="L2845" s="2" t="s">
        <v>21</v>
      </c>
      <c r="M2845" s="2">
        <v>47</v>
      </c>
      <c r="N2845" s="2">
        <v>-10</v>
      </c>
      <c r="O2845" s="2">
        <v>666</v>
      </c>
      <c r="P2845" s="2" t="s">
        <v>177</v>
      </c>
      <c r="Q2845" s="2">
        <v>0</v>
      </c>
      <c r="R2845" s="2" t="s">
        <v>19</v>
      </c>
      <c r="S2845" s="2" t="s">
        <v>65</v>
      </c>
      <c r="T2845" s="2">
        <v>21</v>
      </c>
      <c r="U2845" s="2">
        <v>1</v>
      </c>
      <c r="V2845" s="2">
        <v>16</v>
      </c>
      <c r="W2845" s="5">
        <v>16</v>
      </c>
      <c r="X2845" s="2">
        <v>2019</v>
      </c>
    </row>
    <row r="2846" spans="1:24" ht="15" customHeight="1" x14ac:dyDescent="0.25">
      <c r="A2846" s="2">
        <v>2845</v>
      </c>
      <c r="B2846" s="2">
        <v>20191207</v>
      </c>
      <c r="C2846" s="2">
        <v>0</v>
      </c>
      <c r="D2846" s="2">
        <v>15</v>
      </c>
      <c r="E2846" s="2" t="s">
        <v>294</v>
      </c>
      <c r="F2846" s="2">
        <v>666</v>
      </c>
      <c r="G2846" s="2" t="s">
        <v>288</v>
      </c>
      <c r="H2846" s="2">
        <v>0</v>
      </c>
      <c r="I2846" s="2" t="s">
        <v>19</v>
      </c>
      <c r="J2846" s="2" t="s">
        <v>50</v>
      </c>
      <c r="K2846" s="2">
        <v>1</v>
      </c>
      <c r="L2846" s="2" t="s">
        <v>21</v>
      </c>
      <c r="M2846" s="2">
        <v>73</v>
      </c>
      <c r="N2846" s="2">
        <v>-12.5</v>
      </c>
      <c r="O2846" s="2">
        <v>666</v>
      </c>
      <c r="P2846" s="2" t="s">
        <v>70</v>
      </c>
      <c r="Q2846" s="2">
        <v>0</v>
      </c>
      <c r="R2846" s="2" t="s">
        <v>19</v>
      </c>
      <c r="S2846" s="2" t="s">
        <v>58</v>
      </c>
      <c r="T2846" s="2">
        <v>28</v>
      </c>
      <c r="U2846" s="2">
        <v>1</v>
      </c>
      <c r="V2846" s="2">
        <v>32.5</v>
      </c>
      <c r="W2846" s="5">
        <v>32.5</v>
      </c>
      <c r="X2846" s="2">
        <v>2019</v>
      </c>
    </row>
    <row r="2847" spans="1:24" ht="15" customHeight="1" x14ac:dyDescent="0.25">
      <c r="A2847" s="2">
        <v>2846</v>
      </c>
      <c r="B2847" s="2">
        <v>20191207</v>
      </c>
      <c r="C2847" s="2">
        <v>0</v>
      </c>
      <c r="D2847" s="2">
        <v>15</v>
      </c>
      <c r="E2847" s="2" t="s">
        <v>294</v>
      </c>
      <c r="F2847" s="2">
        <v>666</v>
      </c>
      <c r="G2847" s="2" t="s">
        <v>229</v>
      </c>
      <c r="H2847" s="2">
        <v>0</v>
      </c>
      <c r="I2847" s="2" t="s">
        <v>19</v>
      </c>
      <c r="J2847" s="2" t="s">
        <v>75</v>
      </c>
      <c r="K2847" s="2">
        <v>1</v>
      </c>
      <c r="L2847" s="2" t="s">
        <v>21</v>
      </c>
      <c r="M2847" s="2">
        <v>37</v>
      </c>
      <c r="N2847" s="2">
        <v>-28</v>
      </c>
      <c r="O2847" s="2">
        <v>666</v>
      </c>
      <c r="P2847" s="2" t="s">
        <v>140</v>
      </c>
      <c r="Q2847" s="2">
        <v>0</v>
      </c>
      <c r="R2847" s="2" t="s">
        <v>19</v>
      </c>
      <c r="S2847" s="2" t="s">
        <v>58</v>
      </c>
      <c r="T2847" s="2">
        <v>13</v>
      </c>
      <c r="U2847" s="2">
        <v>1</v>
      </c>
      <c r="V2847" s="2">
        <v>-4</v>
      </c>
      <c r="W2847" s="5">
        <v>-4</v>
      </c>
      <c r="X2847" s="2">
        <v>2019</v>
      </c>
    </row>
    <row r="2848" spans="1:24" ht="15" customHeight="1" x14ac:dyDescent="0.25">
      <c r="A2848" s="2">
        <v>2847</v>
      </c>
      <c r="B2848" s="2">
        <v>20191207</v>
      </c>
      <c r="C2848" s="2">
        <v>1</v>
      </c>
      <c r="D2848" s="2">
        <v>15</v>
      </c>
      <c r="E2848" s="2" t="s">
        <v>291</v>
      </c>
      <c r="F2848" s="2">
        <v>80</v>
      </c>
      <c r="G2848" s="2" t="s">
        <v>168</v>
      </c>
      <c r="H2848" s="2">
        <v>3</v>
      </c>
      <c r="I2848" s="2" t="s">
        <v>14</v>
      </c>
      <c r="J2848" s="2" t="s">
        <v>46</v>
      </c>
      <c r="K2848" s="2">
        <v>0</v>
      </c>
      <c r="L2848" s="2" t="s">
        <v>32</v>
      </c>
      <c r="M2848" s="2">
        <v>34</v>
      </c>
      <c r="N2848" s="2">
        <v>-16</v>
      </c>
      <c r="O2848" s="2">
        <v>129</v>
      </c>
      <c r="P2848" s="2" t="s">
        <v>95</v>
      </c>
      <c r="Q2848" s="2">
        <v>3</v>
      </c>
      <c r="R2848" s="2" t="s">
        <v>14</v>
      </c>
      <c r="S2848" s="2" t="s">
        <v>46</v>
      </c>
      <c r="T2848" s="2">
        <v>21</v>
      </c>
      <c r="U2848" s="2">
        <v>1</v>
      </c>
      <c r="V2848" s="2">
        <v>-3</v>
      </c>
      <c r="W2848" s="5">
        <v>-3</v>
      </c>
      <c r="X2848" s="2">
        <v>2019</v>
      </c>
    </row>
    <row r="2849" spans="1:24" ht="15" customHeight="1" x14ac:dyDescent="0.25">
      <c r="A2849" s="2">
        <v>2848</v>
      </c>
      <c r="B2849" s="2">
        <v>20191207</v>
      </c>
      <c r="C2849" s="2">
        <v>1</v>
      </c>
      <c r="D2849" s="2">
        <v>15</v>
      </c>
      <c r="E2849" s="2" t="s">
        <v>291</v>
      </c>
      <c r="F2849" s="2">
        <v>81</v>
      </c>
      <c r="G2849" s="2" t="s">
        <v>172</v>
      </c>
      <c r="H2849" s="2">
        <v>4</v>
      </c>
      <c r="I2849" s="2" t="s">
        <v>14</v>
      </c>
      <c r="J2849" s="2" t="s">
        <v>79</v>
      </c>
      <c r="K2849" s="2">
        <v>0</v>
      </c>
      <c r="L2849" s="2" t="s">
        <v>32</v>
      </c>
      <c r="M2849" s="2">
        <v>30</v>
      </c>
      <c r="N2849" s="2">
        <v>-9</v>
      </c>
      <c r="O2849" s="2">
        <v>12</v>
      </c>
      <c r="P2849" s="2" t="s">
        <v>111</v>
      </c>
      <c r="Q2849" s="2">
        <v>4</v>
      </c>
      <c r="R2849" s="2" t="s">
        <v>14</v>
      </c>
      <c r="S2849" s="2" t="s">
        <v>79</v>
      </c>
      <c r="T2849" s="2">
        <v>23</v>
      </c>
      <c r="U2849" s="2">
        <v>1</v>
      </c>
      <c r="V2849" s="2">
        <v>-2</v>
      </c>
      <c r="W2849" s="5">
        <v>-2</v>
      </c>
      <c r="X2849" s="2">
        <v>2019</v>
      </c>
    </row>
    <row r="2850" spans="1:24" ht="15" customHeight="1" x14ac:dyDescent="0.25">
      <c r="A2850" s="2">
        <v>2849</v>
      </c>
      <c r="B2850" s="2">
        <v>20191207</v>
      </c>
      <c r="C2850" s="2">
        <v>1</v>
      </c>
      <c r="D2850" s="2">
        <v>15</v>
      </c>
      <c r="E2850" s="2" t="s">
        <v>294</v>
      </c>
      <c r="F2850" s="2">
        <v>666</v>
      </c>
      <c r="G2850" s="2" t="s">
        <v>224</v>
      </c>
      <c r="H2850" s="2">
        <v>0</v>
      </c>
      <c r="I2850" s="2" t="s">
        <v>19</v>
      </c>
      <c r="J2850" s="2" t="s">
        <v>75</v>
      </c>
      <c r="K2850" s="2">
        <v>-1</v>
      </c>
      <c r="L2850" s="2" t="s">
        <v>16</v>
      </c>
      <c r="M2850" s="2">
        <v>13</v>
      </c>
      <c r="N2850" s="2">
        <v>8.5</v>
      </c>
      <c r="O2850" s="2">
        <v>666</v>
      </c>
      <c r="P2850" s="2" t="s">
        <v>268</v>
      </c>
      <c r="Q2850" s="2">
        <v>0</v>
      </c>
      <c r="R2850" s="2" t="s">
        <v>19</v>
      </c>
      <c r="S2850" s="2" t="s">
        <v>75</v>
      </c>
      <c r="T2850" s="2">
        <v>10</v>
      </c>
      <c r="U2850" s="2">
        <v>-1</v>
      </c>
      <c r="V2850" s="2">
        <v>11.5</v>
      </c>
      <c r="W2850" s="5">
        <v>-11.5</v>
      </c>
      <c r="X2850" s="2">
        <v>2019</v>
      </c>
    </row>
    <row r="2851" spans="1:24" ht="15" customHeight="1" x14ac:dyDescent="0.25">
      <c r="A2851" s="2">
        <v>2850</v>
      </c>
      <c r="B2851" s="2">
        <v>20191207</v>
      </c>
      <c r="C2851" s="2">
        <v>0</v>
      </c>
      <c r="D2851" s="2">
        <v>15</v>
      </c>
      <c r="E2851" s="2" t="s">
        <v>294</v>
      </c>
      <c r="F2851" s="2">
        <v>666</v>
      </c>
      <c r="G2851" s="2" t="s">
        <v>63</v>
      </c>
      <c r="H2851" s="2">
        <v>0</v>
      </c>
      <c r="I2851" s="2" t="s">
        <v>19</v>
      </c>
      <c r="J2851" s="2" t="s">
        <v>50</v>
      </c>
      <c r="K2851" s="2">
        <v>1</v>
      </c>
      <c r="L2851" s="2" t="s">
        <v>21</v>
      </c>
      <c r="M2851" s="2">
        <v>26</v>
      </c>
      <c r="N2851" s="2">
        <v>-12.5</v>
      </c>
      <c r="O2851" s="2">
        <v>666</v>
      </c>
      <c r="P2851" s="2" t="s">
        <v>44</v>
      </c>
      <c r="Q2851" s="2">
        <v>0</v>
      </c>
      <c r="R2851" s="2" t="s">
        <v>19</v>
      </c>
      <c r="S2851" s="2" t="s">
        <v>126</v>
      </c>
      <c r="T2851" s="2">
        <v>20</v>
      </c>
      <c r="U2851" s="2">
        <v>1</v>
      </c>
      <c r="V2851" s="2">
        <v>-6.5</v>
      </c>
      <c r="W2851" s="5">
        <v>-6.5</v>
      </c>
      <c r="X2851" s="2">
        <v>2019</v>
      </c>
    </row>
    <row r="2852" spans="1:24" ht="15" customHeight="1" x14ac:dyDescent="0.25">
      <c r="A2852" s="2">
        <v>2851</v>
      </c>
      <c r="B2852" s="2">
        <v>20191213</v>
      </c>
      <c r="C2852" s="2">
        <v>0</v>
      </c>
      <c r="D2852" s="2">
        <v>16</v>
      </c>
      <c r="E2852" s="2" t="s">
        <v>294</v>
      </c>
      <c r="F2852" s="2">
        <v>666</v>
      </c>
      <c r="G2852" s="2" t="s">
        <v>161</v>
      </c>
      <c r="H2852" s="2">
        <v>0</v>
      </c>
      <c r="I2852" s="2" t="s">
        <v>19</v>
      </c>
      <c r="J2852" s="2" t="s">
        <v>65</v>
      </c>
      <c r="K2852" s="2">
        <v>1</v>
      </c>
      <c r="L2852" s="2" t="s">
        <v>21</v>
      </c>
      <c r="M2852" s="2">
        <v>17</v>
      </c>
      <c r="N2852" s="2">
        <v>-18</v>
      </c>
      <c r="O2852" s="2">
        <v>666</v>
      </c>
      <c r="P2852" s="2" t="s">
        <v>224</v>
      </c>
      <c r="Q2852" s="2">
        <v>0</v>
      </c>
      <c r="R2852" s="2" t="s">
        <v>19</v>
      </c>
      <c r="S2852" s="2" t="s">
        <v>75</v>
      </c>
      <c r="T2852" s="2">
        <v>0</v>
      </c>
      <c r="U2852" s="2">
        <v>1</v>
      </c>
      <c r="V2852" s="2">
        <v>-1</v>
      </c>
      <c r="W2852" s="5">
        <v>-1</v>
      </c>
      <c r="X2852" s="2">
        <v>2019</v>
      </c>
    </row>
    <row r="2853" spans="1:24" ht="15" customHeight="1" x14ac:dyDescent="0.25">
      <c r="A2853" s="2">
        <v>2852</v>
      </c>
      <c r="B2853" s="2">
        <v>20191213</v>
      </c>
      <c r="C2853" s="2">
        <v>0</v>
      </c>
      <c r="D2853" s="2">
        <v>16</v>
      </c>
      <c r="E2853" s="2" t="s">
        <v>294</v>
      </c>
      <c r="F2853" s="2">
        <v>666</v>
      </c>
      <c r="G2853" s="2" t="s">
        <v>73</v>
      </c>
      <c r="H2853" s="2">
        <v>0</v>
      </c>
      <c r="I2853" s="2" t="s">
        <v>19</v>
      </c>
      <c r="J2853" s="2" t="s">
        <v>50</v>
      </c>
      <c r="K2853" s="2">
        <v>1</v>
      </c>
      <c r="L2853" s="2" t="s">
        <v>21</v>
      </c>
      <c r="M2853" s="2">
        <v>24</v>
      </c>
      <c r="N2853" s="2">
        <v>-7</v>
      </c>
      <c r="O2853" s="2">
        <v>666</v>
      </c>
      <c r="P2853" s="2" t="s">
        <v>130</v>
      </c>
      <c r="Q2853" s="2">
        <v>0</v>
      </c>
      <c r="R2853" s="2" t="s">
        <v>19</v>
      </c>
      <c r="S2853" s="2" t="s">
        <v>34</v>
      </c>
      <c r="T2853" s="2">
        <v>10</v>
      </c>
      <c r="U2853" s="2">
        <v>1</v>
      </c>
      <c r="V2853" s="2">
        <v>7</v>
      </c>
      <c r="W2853" s="5">
        <v>7</v>
      </c>
      <c r="X2853" s="2">
        <v>2019</v>
      </c>
    </row>
    <row r="2854" spans="1:24" ht="15" customHeight="1" x14ac:dyDescent="0.25">
      <c r="A2854" s="2">
        <v>2853</v>
      </c>
      <c r="B2854" s="2">
        <v>20191213</v>
      </c>
      <c r="C2854" s="2">
        <v>1</v>
      </c>
      <c r="D2854" s="2">
        <v>16</v>
      </c>
      <c r="E2854" s="2" t="s">
        <v>294</v>
      </c>
      <c r="F2854" s="2">
        <v>666</v>
      </c>
      <c r="G2854" s="2" t="s">
        <v>63</v>
      </c>
      <c r="H2854" s="2">
        <v>0</v>
      </c>
      <c r="I2854" s="2" t="s">
        <v>19</v>
      </c>
      <c r="J2854" s="2" t="s">
        <v>50</v>
      </c>
      <c r="K2854" s="2">
        <v>1</v>
      </c>
      <c r="L2854" s="2" t="s">
        <v>21</v>
      </c>
      <c r="M2854" s="2">
        <v>17</v>
      </c>
      <c r="N2854" s="2">
        <v>2.5</v>
      </c>
      <c r="O2854" s="2">
        <v>666</v>
      </c>
      <c r="P2854" s="2" t="s">
        <v>288</v>
      </c>
      <c r="Q2854" s="2">
        <v>0</v>
      </c>
      <c r="R2854" s="2" t="s">
        <v>19</v>
      </c>
      <c r="S2854" s="2" t="s">
        <v>50</v>
      </c>
      <c r="T2854" s="2">
        <v>10</v>
      </c>
      <c r="U2854" s="2">
        <v>-1</v>
      </c>
      <c r="V2854" s="2">
        <v>9.5</v>
      </c>
      <c r="W2854" s="5">
        <v>-9.5</v>
      </c>
      <c r="X2854" s="2">
        <v>2019</v>
      </c>
    </row>
    <row r="2855" spans="1:24" ht="15" customHeight="1" x14ac:dyDescent="0.25">
      <c r="A2855" s="2">
        <v>2854</v>
      </c>
      <c r="B2855" s="2">
        <v>20191214</v>
      </c>
      <c r="C2855" s="2">
        <v>0</v>
      </c>
      <c r="D2855" s="2">
        <v>16</v>
      </c>
      <c r="E2855" s="2" t="s">
        <v>12</v>
      </c>
      <c r="F2855" s="2">
        <v>70</v>
      </c>
      <c r="G2855" s="2" t="s">
        <v>135</v>
      </c>
      <c r="H2855" s="2">
        <v>1</v>
      </c>
      <c r="I2855" s="2" t="s">
        <v>14</v>
      </c>
      <c r="J2855" s="2" t="s">
        <v>40</v>
      </c>
      <c r="K2855" s="2">
        <v>0</v>
      </c>
      <c r="L2855" s="2" t="s">
        <v>32</v>
      </c>
      <c r="M2855" s="2">
        <v>31</v>
      </c>
      <c r="N2855" s="2">
        <v>-11.5</v>
      </c>
      <c r="O2855" s="2">
        <v>9</v>
      </c>
      <c r="P2855" s="2" t="s">
        <v>86</v>
      </c>
      <c r="Q2855" s="2">
        <v>6</v>
      </c>
      <c r="R2855" s="2" t="s">
        <v>14</v>
      </c>
      <c r="S2855" s="2" t="s">
        <v>20</v>
      </c>
      <c r="T2855" s="2">
        <v>7</v>
      </c>
      <c r="U2855" s="2">
        <v>1</v>
      </c>
      <c r="V2855" s="2">
        <v>12.5</v>
      </c>
      <c r="W2855" s="5">
        <v>12.5</v>
      </c>
      <c r="X2855" s="2">
        <v>2019</v>
      </c>
    </row>
    <row r="2856" spans="1:24" ht="15" customHeight="1" x14ac:dyDescent="0.25">
      <c r="A2856" s="2">
        <v>2855</v>
      </c>
      <c r="B2856" s="2">
        <v>20191214</v>
      </c>
      <c r="C2856" s="2">
        <v>1</v>
      </c>
      <c r="D2856" s="2">
        <v>16</v>
      </c>
      <c r="E2856" s="2" t="s">
        <v>294</v>
      </c>
      <c r="F2856" s="2">
        <v>666</v>
      </c>
      <c r="G2856" s="2" t="s">
        <v>229</v>
      </c>
      <c r="H2856" s="2">
        <v>0</v>
      </c>
      <c r="I2856" s="2" t="s">
        <v>19</v>
      </c>
      <c r="J2856" s="2" t="s">
        <v>75</v>
      </c>
      <c r="K2856" s="2">
        <v>1</v>
      </c>
      <c r="L2856" s="2" t="s">
        <v>21</v>
      </c>
      <c r="M2856" s="2">
        <v>9</v>
      </c>
      <c r="N2856" s="2">
        <v>-22</v>
      </c>
      <c r="O2856" s="2">
        <v>666</v>
      </c>
      <c r="P2856" s="2" t="s">
        <v>262</v>
      </c>
      <c r="Q2856" s="2">
        <v>0</v>
      </c>
      <c r="R2856" s="2" t="s">
        <v>19</v>
      </c>
      <c r="S2856" s="2" t="s">
        <v>75</v>
      </c>
      <c r="T2856" s="2">
        <v>3</v>
      </c>
      <c r="U2856" s="2">
        <v>1</v>
      </c>
      <c r="V2856" s="2">
        <v>-16</v>
      </c>
      <c r="W2856" s="5">
        <v>-16</v>
      </c>
      <c r="X2856" s="2">
        <v>2019</v>
      </c>
    </row>
    <row r="2857" spans="1:24" ht="15" customHeight="1" x14ac:dyDescent="0.25">
      <c r="A2857" s="2">
        <v>2856</v>
      </c>
      <c r="B2857" s="2">
        <v>20191220</v>
      </c>
      <c r="C2857" s="2">
        <v>0</v>
      </c>
      <c r="D2857" s="2">
        <v>17</v>
      </c>
      <c r="E2857" s="2" t="s">
        <v>293</v>
      </c>
      <c r="F2857" s="2">
        <v>16</v>
      </c>
      <c r="G2857" s="2" t="s">
        <v>114</v>
      </c>
      <c r="H2857" s="2">
        <v>7</v>
      </c>
      <c r="I2857" s="2" t="s">
        <v>14</v>
      </c>
      <c r="J2857" s="2" t="s">
        <v>36</v>
      </c>
      <c r="K2857" s="2">
        <v>0</v>
      </c>
      <c r="L2857" s="2" t="s">
        <v>32</v>
      </c>
      <c r="M2857" s="2">
        <v>31</v>
      </c>
      <c r="N2857" s="2">
        <v>-7</v>
      </c>
      <c r="O2857" s="2">
        <v>20</v>
      </c>
      <c r="P2857" s="2" t="s">
        <v>118</v>
      </c>
      <c r="Q2857" s="2">
        <v>5</v>
      </c>
      <c r="R2857" s="2" t="s">
        <v>14</v>
      </c>
      <c r="S2857" s="2" t="s">
        <v>27</v>
      </c>
      <c r="T2857" s="2">
        <v>9</v>
      </c>
      <c r="U2857" s="2">
        <v>1</v>
      </c>
      <c r="V2857" s="2">
        <v>15</v>
      </c>
      <c r="W2857" s="5">
        <v>15</v>
      </c>
      <c r="X2857" s="2">
        <v>2019</v>
      </c>
    </row>
    <row r="2858" spans="1:24" ht="15" customHeight="1" x14ac:dyDescent="0.25">
      <c r="A2858" s="2">
        <v>2857</v>
      </c>
      <c r="B2858" s="2">
        <v>20191220</v>
      </c>
      <c r="C2858" s="2">
        <v>0</v>
      </c>
      <c r="D2858" s="2">
        <v>17</v>
      </c>
      <c r="E2858" s="2" t="s">
        <v>294</v>
      </c>
      <c r="F2858" s="2">
        <v>666</v>
      </c>
      <c r="G2858" s="2" t="s">
        <v>315</v>
      </c>
      <c r="H2858" s="2">
        <v>0</v>
      </c>
      <c r="I2858" s="2" t="s">
        <v>316</v>
      </c>
      <c r="J2858" s="2" t="s">
        <v>317</v>
      </c>
      <c r="K2858" s="2">
        <v>0</v>
      </c>
      <c r="L2858" s="2" t="s">
        <v>32</v>
      </c>
      <c r="M2858" s="2">
        <v>41</v>
      </c>
      <c r="N2858" s="2">
        <v>-14</v>
      </c>
      <c r="O2858" s="2">
        <v>666</v>
      </c>
      <c r="P2858" s="2" t="s">
        <v>318</v>
      </c>
      <c r="Q2858" s="2">
        <v>0</v>
      </c>
      <c r="R2858" s="2" t="s">
        <v>316</v>
      </c>
      <c r="S2858" s="2" t="s">
        <v>319</v>
      </c>
      <c r="T2858" s="2">
        <v>14</v>
      </c>
      <c r="U2858" s="2">
        <v>1</v>
      </c>
      <c r="V2858" s="2">
        <v>13</v>
      </c>
      <c r="W2858" s="5">
        <v>13</v>
      </c>
      <c r="X2858" s="2">
        <v>2019</v>
      </c>
    </row>
    <row r="2859" spans="1:24" ht="15" customHeight="1" x14ac:dyDescent="0.25">
      <c r="A2859" s="2">
        <v>2858</v>
      </c>
      <c r="B2859" s="2">
        <v>20191220</v>
      </c>
      <c r="C2859" s="2">
        <v>0</v>
      </c>
      <c r="D2859" s="2">
        <v>17</v>
      </c>
      <c r="E2859" s="2" t="s">
        <v>293</v>
      </c>
      <c r="F2859" s="2">
        <v>48</v>
      </c>
      <c r="G2859" s="2" t="s">
        <v>137</v>
      </c>
      <c r="H2859" s="2">
        <v>7</v>
      </c>
      <c r="I2859" s="2" t="s">
        <v>14</v>
      </c>
      <c r="J2859" s="2" t="s">
        <v>36</v>
      </c>
      <c r="K2859" s="2">
        <v>0</v>
      </c>
      <c r="L2859" s="2" t="s">
        <v>32</v>
      </c>
      <c r="M2859" s="2">
        <v>51</v>
      </c>
      <c r="N2859" s="2">
        <v>6.5</v>
      </c>
      <c r="O2859" s="2">
        <v>117</v>
      </c>
      <c r="P2859" s="2" t="s">
        <v>90</v>
      </c>
      <c r="Q2859" s="2">
        <v>8</v>
      </c>
      <c r="R2859" s="2" t="s">
        <v>14</v>
      </c>
      <c r="S2859" s="2" t="s">
        <v>15</v>
      </c>
      <c r="T2859" s="2">
        <v>41</v>
      </c>
      <c r="U2859" s="2">
        <v>-1</v>
      </c>
      <c r="V2859" s="2">
        <v>16.5</v>
      </c>
      <c r="W2859" s="5">
        <v>-16.5</v>
      </c>
      <c r="X2859" s="2">
        <v>2019</v>
      </c>
    </row>
    <row r="2860" spans="1:24" ht="15" customHeight="1" x14ac:dyDescent="0.25">
      <c r="A2860" s="2">
        <v>2859</v>
      </c>
      <c r="B2860" s="2">
        <v>20191221</v>
      </c>
      <c r="C2860" s="2">
        <v>0</v>
      </c>
      <c r="D2860" s="2">
        <v>17</v>
      </c>
      <c r="E2860" s="2" t="s">
        <v>293</v>
      </c>
      <c r="F2860" s="2">
        <v>8</v>
      </c>
      <c r="G2860" s="2" t="s">
        <v>101</v>
      </c>
      <c r="H2860" s="2">
        <v>10</v>
      </c>
      <c r="I2860" s="2" t="s">
        <v>14</v>
      </c>
      <c r="J2860" s="2" t="s">
        <v>43</v>
      </c>
      <c r="K2860" s="2">
        <v>0</v>
      </c>
      <c r="L2860" s="2" t="s">
        <v>32</v>
      </c>
      <c r="M2860" s="2">
        <v>34</v>
      </c>
      <c r="N2860" s="2">
        <v>-2</v>
      </c>
      <c r="O2860" s="2">
        <v>31</v>
      </c>
      <c r="P2860" s="2" t="s">
        <v>123</v>
      </c>
      <c r="Q2860" s="2">
        <v>5</v>
      </c>
      <c r="R2860" s="2" t="s">
        <v>14</v>
      </c>
      <c r="S2860" s="2" t="s">
        <v>27</v>
      </c>
      <c r="T2860" s="2">
        <v>26</v>
      </c>
      <c r="U2860" s="2">
        <v>1</v>
      </c>
      <c r="V2860" s="2">
        <v>6</v>
      </c>
      <c r="W2860" s="5">
        <v>6</v>
      </c>
      <c r="X2860" s="2">
        <v>2019</v>
      </c>
    </row>
    <row r="2861" spans="1:24" ht="15" customHeight="1" x14ac:dyDescent="0.25">
      <c r="A2861" s="2">
        <v>2860</v>
      </c>
      <c r="B2861" s="2">
        <v>20191221</v>
      </c>
      <c r="C2861" s="2">
        <v>0</v>
      </c>
      <c r="D2861" s="2">
        <v>17</v>
      </c>
      <c r="E2861" s="2" t="s">
        <v>293</v>
      </c>
      <c r="F2861" s="2">
        <v>666</v>
      </c>
      <c r="G2861" s="2" t="s">
        <v>30</v>
      </c>
      <c r="H2861" s="2">
        <v>0</v>
      </c>
      <c r="I2861" s="2" t="s">
        <v>19</v>
      </c>
      <c r="J2861" s="2" t="s">
        <v>31</v>
      </c>
      <c r="K2861" s="2">
        <v>0</v>
      </c>
      <c r="L2861" s="2" t="s">
        <v>32</v>
      </c>
      <c r="M2861" s="2">
        <v>64</v>
      </c>
      <c r="N2861" s="2">
        <v>-3</v>
      </c>
      <c r="O2861" s="2">
        <v>666</v>
      </c>
      <c r="P2861" s="2" t="s">
        <v>134</v>
      </c>
      <c r="Q2861" s="2">
        <v>0</v>
      </c>
      <c r="R2861" s="2" t="s">
        <v>19</v>
      </c>
      <c r="S2861" s="2" t="s">
        <v>29</v>
      </c>
      <c r="T2861" s="2">
        <v>44</v>
      </c>
      <c r="U2861" s="2">
        <v>1</v>
      </c>
      <c r="V2861" s="2">
        <v>17</v>
      </c>
      <c r="W2861" s="5">
        <v>17</v>
      </c>
      <c r="X2861" s="2">
        <v>2019</v>
      </c>
    </row>
    <row r="2862" spans="1:24" ht="15" customHeight="1" x14ac:dyDescent="0.25">
      <c r="A2862" s="2">
        <v>2861</v>
      </c>
      <c r="B2862" s="2">
        <v>20191221</v>
      </c>
      <c r="C2862" s="2">
        <v>0</v>
      </c>
      <c r="D2862" s="2">
        <v>17</v>
      </c>
      <c r="E2862" s="2" t="s">
        <v>293</v>
      </c>
      <c r="F2862" s="2">
        <v>4</v>
      </c>
      <c r="G2862" s="2" t="s">
        <v>179</v>
      </c>
      <c r="H2862" s="2">
        <v>10</v>
      </c>
      <c r="I2862" s="2" t="s">
        <v>14</v>
      </c>
      <c r="J2862" s="2" t="s">
        <v>43</v>
      </c>
      <c r="K2862" s="2">
        <v>0</v>
      </c>
      <c r="L2862" s="2" t="s">
        <v>32</v>
      </c>
      <c r="M2862" s="2">
        <v>31</v>
      </c>
      <c r="N2862" s="2">
        <v>-16</v>
      </c>
      <c r="O2862" s="2">
        <v>112</v>
      </c>
      <c r="P2862" s="2" t="s">
        <v>59</v>
      </c>
      <c r="Q2862" s="2">
        <v>5</v>
      </c>
      <c r="R2862" s="2" t="s">
        <v>14</v>
      </c>
      <c r="S2862" s="2" t="s">
        <v>27</v>
      </c>
      <c r="T2862" s="2">
        <v>17</v>
      </c>
      <c r="U2862" s="2">
        <v>1</v>
      </c>
      <c r="V2862" s="2">
        <v>-2</v>
      </c>
      <c r="W2862" s="5">
        <v>-2</v>
      </c>
      <c r="X2862" s="2">
        <v>2019</v>
      </c>
    </row>
    <row r="2863" spans="1:24" ht="15" customHeight="1" x14ac:dyDescent="0.25">
      <c r="A2863" s="2">
        <v>2862</v>
      </c>
      <c r="B2863" s="2">
        <v>20191221</v>
      </c>
      <c r="C2863" s="2">
        <v>0</v>
      </c>
      <c r="D2863" s="2">
        <v>17</v>
      </c>
      <c r="E2863" s="2" t="s">
        <v>293</v>
      </c>
      <c r="F2863" s="2">
        <v>126</v>
      </c>
      <c r="G2863" s="2" t="s">
        <v>216</v>
      </c>
      <c r="H2863" s="2">
        <v>9</v>
      </c>
      <c r="I2863" s="2" t="s">
        <v>14</v>
      </c>
      <c r="J2863" s="2" t="s">
        <v>62</v>
      </c>
      <c r="K2863" s="2">
        <v>0</v>
      </c>
      <c r="L2863" s="2" t="s">
        <v>32</v>
      </c>
      <c r="M2863" s="2">
        <v>38</v>
      </c>
      <c r="N2863" s="2">
        <v>-3.5</v>
      </c>
      <c r="O2863" s="2">
        <v>13</v>
      </c>
      <c r="P2863" s="2" t="s">
        <v>201</v>
      </c>
      <c r="Q2863" s="2">
        <v>8</v>
      </c>
      <c r="R2863" s="2" t="s">
        <v>14</v>
      </c>
      <c r="S2863" s="2" t="s">
        <v>15</v>
      </c>
      <c r="T2863" s="2">
        <v>7</v>
      </c>
      <c r="U2863" s="2">
        <v>1</v>
      </c>
      <c r="V2863" s="2">
        <v>27.5</v>
      </c>
      <c r="W2863" s="5">
        <v>27.5</v>
      </c>
      <c r="X2863" s="2">
        <v>2019</v>
      </c>
    </row>
    <row r="2864" spans="1:24" ht="15" customHeight="1" x14ac:dyDescent="0.25">
      <c r="A2864" s="2">
        <v>2863</v>
      </c>
      <c r="B2864" s="2">
        <v>20191221</v>
      </c>
      <c r="C2864" s="2">
        <v>0</v>
      </c>
      <c r="D2864" s="2">
        <v>17</v>
      </c>
      <c r="E2864" s="2" t="s">
        <v>293</v>
      </c>
      <c r="F2864" s="2">
        <v>30</v>
      </c>
      <c r="G2864" s="2" t="s">
        <v>173</v>
      </c>
      <c r="H2864" s="2">
        <v>5</v>
      </c>
      <c r="I2864" s="2" t="s">
        <v>14</v>
      </c>
      <c r="J2864" s="2" t="s">
        <v>27</v>
      </c>
      <c r="K2864" s="2">
        <v>1</v>
      </c>
      <c r="L2864" s="2" t="s">
        <v>21</v>
      </c>
      <c r="M2864" s="2">
        <v>52</v>
      </c>
      <c r="N2864" s="2">
        <v>3.5</v>
      </c>
      <c r="O2864" s="2">
        <v>93</v>
      </c>
      <c r="P2864" s="2" t="s">
        <v>167</v>
      </c>
      <c r="Q2864" s="2">
        <v>1</v>
      </c>
      <c r="R2864" s="2" t="s">
        <v>14</v>
      </c>
      <c r="S2864" s="2" t="s">
        <v>40</v>
      </c>
      <c r="T2864" s="2">
        <v>28</v>
      </c>
      <c r="U2864" s="2">
        <v>-1</v>
      </c>
      <c r="V2864" s="2">
        <v>27.5</v>
      </c>
      <c r="W2864" s="5">
        <v>-27.5</v>
      </c>
      <c r="X2864" s="2">
        <v>2019</v>
      </c>
    </row>
    <row r="2865" spans="1:24" ht="15" customHeight="1" x14ac:dyDescent="0.25">
      <c r="A2865" s="2">
        <v>2864</v>
      </c>
      <c r="B2865" s="2">
        <v>20191221</v>
      </c>
      <c r="C2865" s="2">
        <v>0</v>
      </c>
      <c r="D2865" s="2">
        <v>17</v>
      </c>
      <c r="E2865" s="2" t="s">
        <v>293</v>
      </c>
      <c r="F2865" s="2">
        <v>164</v>
      </c>
      <c r="G2865" s="2" t="s">
        <v>146</v>
      </c>
      <c r="H2865" s="2">
        <v>6</v>
      </c>
      <c r="I2865" s="2" t="s">
        <v>14</v>
      </c>
      <c r="J2865" s="2" t="s">
        <v>20</v>
      </c>
      <c r="K2865" s="2">
        <v>0</v>
      </c>
      <c r="L2865" s="2" t="s">
        <v>32</v>
      </c>
      <c r="M2865" s="2">
        <v>23</v>
      </c>
      <c r="N2865" s="2">
        <v>5</v>
      </c>
      <c r="O2865" s="2">
        <v>36</v>
      </c>
      <c r="P2865" s="2" t="s">
        <v>131</v>
      </c>
      <c r="Q2865" s="2">
        <v>10</v>
      </c>
      <c r="R2865" s="2" t="s">
        <v>14</v>
      </c>
      <c r="S2865" s="2" t="s">
        <v>43</v>
      </c>
      <c r="T2865" s="2">
        <v>16</v>
      </c>
      <c r="U2865" s="2">
        <v>-1</v>
      </c>
      <c r="V2865" s="2">
        <v>12</v>
      </c>
      <c r="W2865" s="5">
        <v>-12</v>
      </c>
      <c r="X2865" s="2">
        <v>2019</v>
      </c>
    </row>
    <row r="2866" spans="1:24" ht="15" customHeight="1" x14ac:dyDescent="0.25">
      <c r="A2866" s="2">
        <v>2865</v>
      </c>
      <c r="B2866" s="2">
        <v>20191221</v>
      </c>
      <c r="C2866" s="2">
        <v>0</v>
      </c>
      <c r="D2866" s="2">
        <v>17</v>
      </c>
      <c r="E2866" s="2" t="s">
        <v>294</v>
      </c>
      <c r="F2866" s="2">
        <v>666</v>
      </c>
      <c r="G2866" s="2" t="s">
        <v>161</v>
      </c>
      <c r="H2866" s="2">
        <v>0</v>
      </c>
      <c r="I2866" s="2" t="s">
        <v>19</v>
      </c>
      <c r="J2866" s="2" t="s">
        <v>65</v>
      </c>
      <c r="K2866" s="2">
        <v>1</v>
      </c>
      <c r="L2866" s="2" t="s">
        <v>21</v>
      </c>
      <c r="M2866" s="2">
        <v>30</v>
      </c>
      <c r="N2866" s="2">
        <v>-16</v>
      </c>
      <c r="O2866" s="2">
        <v>666</v>
      </c>
      <c r="P2866" s="2" t="s">
        <v>63</v>
      </c>
      <c r="Q2866" s="2">
        <v>0</v>
      </c>
      <c r="R2866" s="2" t="s">
        <v>19</v>
      </c>
      <c r="S2866" s="2" t="s">
        <v>50</v>
      </c>
      <c r="T2866" s="2">
        <v>14</v>
      </c>
      <c r="U2866" s="2">
        <v>1</v>
      </c>
      <c r="V2866" s="2">
        <v>0</v>
      </c>
      <c r="W2866" s="5">
        <v>0</v>
      </c>
      <c r="X2866" s="2">
        <v>2019</v>
      </c>
    </row>
    <row r="2867" spans="1:24" ht="15" customHeight="1" x14ac:dyDescent="0.25">
      <c r="A2867" s="2">
        <v>2866</v>
      </c>
      <c r="B2867" s="2">
        <v>20191221</v>
      </c>
      <c r="C2867" s="2">
        <v>0</v>
      </c>
      <c r="D2867" s="2">
        <v>17</v>
      </c>
      <c r="E2867" s="2" t="s">
        <v>294</v>
      </c>
      <c r="F2867" s="2">
        <v>666</v>
      </c>
      <c r="G2867" s="2" t="s">
        <v>320</v>
      </c>
      <c r="H2867" s="2">
        <v>0</v>
      </c>
      <c r="I2867" s="2" t="s">
        <v>316</v>
      </c>
      <c r="J2867" s="2" t="s">
        <v>321</v>
      </c>
      <c r="K2867" s="2">
        <v>0</v>
      </c>
      <c r="L2867" s="2" t="s">
        <v>32</v>
      </c>
      <c r="M2867" s="2">
        <v>48</v>
      </c>
      <c r="N2867" s="2">
        <v>10.5</v>
      </c>
      <c r="O2867" s="2">
        <v>666</v>
      </c>
      <c r="P2867" s="2" t="s">
        <v>322</v>
      </c>
      <c r="Q2867" s="2">
        <v>0</v>
      </c>
      <c r="R2867" s="2" t="s">
        <v>316</v>
      </c>
      <c r="S2867" s="2" t="s">
        <v>323</v>
      </c>
      <c r="T2867" s="2">
        <v>40</v>
      </c>
      <c r="U2867" s="2">
        <v>-1</v>
      </c>
      <c r="V2867" s="2">
        <v>18.5</v>
      </c>
      <c r="W2867" s="5">
        <v>-18.5</v>
      </c>
      <c r="X2867" s="2">
        <v>2019</v>
      </c>
    </row>
    <row r="2868" spans="1:24" ht="15" customHeight="1" x14ac:dyDescent="0.25">
      <c r="A2868" s="2">
        <v>2867</v>
      </c>
      <c r="B2868" s="2">
        <v>20191221</v>
      </c>
      <c r="C2868" s="2">
        <v>0</v>
      </c>
      <c r="D2868" s="2">
        <v>17</v>
      </c>
      <c r="E2868" s="2" t="s">
        <v>294</v>
      </c>
      <c r="F2868" s="2">
        <v>666</v>
      </c>
      <c r="G2868" s="2" t="s">
        <v>229</v>
      </c>
      <c r="H2868" s="2">
        <v>0</v>
      </c>
      <c r="I2868" s="2" t="s">
        <v>19</v>
      </c>
      <c r="J2868" s="2" t="s">
        <v>75</v>
      </c>
      <c r="K2868" s="2">
        <v>1</v>
      </c>
      <c r="L2868" s="2" t="s">
        <v>21</v>
      </c>
      <c r="M2868" s="2">
        <v>42</v>
      </c>
      <c r="N2868" s="2">
        <v>-17</v>
      </c>
      <c r="O2868" s="2">
        <v>666</v>
      </c>
      <c r="P2868" s="2" t="s">
        <v>73</v>
      </c>
      <c r="Q2868" s="2">
        <v>0</v>
      </c>
      <c r="R2868" s="2" t="s">
        <v>19</v>
      </c>
      <c r="S2868" s="2" t="s">
        <v>50</v>
      </c>
      <c r="T2868" s="2">
        <v>14</v>
      </c>
      <c r="U2868" s="2">
        <v>1</v>
      </c>
      <c r="V2868" s="2">
        <v>11</v>
      </c>
      <c r="W2868" s="5">
        <v>11</v>
      </c>
      <c r="X2868" s="2">
        <v>2019</v>
      </c>
    </row>
    <row r="2869" spans="1:24" ht="15" customHeight="1" x14ac:dyDescent="0.25">
      <c r="A2869" s="2">
        <v>2868</v>
      </c>
      <c r="B2869" s="2">
        <v>20191221</v>
      </c>
      <c r="C2869" s="2">
        <v>0</v>
      </c>
      <c r="D2869" s="2">
        <v>17</v>
      </c>
      <c r="E2869" s="2" t="s">
        <v>293</v>
      </c>
      <c r="F2869" s="2">
        <v>91</v>
      </c>
      <c r="G2869" s="2" t="s">
        <v>94</v>
      </c>
      <c r="H2869" s="2">
        <v>8</v>
      </c>
      <c r="I2869" s="2" t="s">
        <v>14</v>
      </c>
      <c r="J2869" s="2" t="s">
        <v>15</v>
      </c>
      <c r="K2869" s="2">
        <v>0</v>
      </c>
      <c r="L2869" s="2" t="s">
        <v>32</v>
      </c>
      <c r="M2869" s="2">
        <v>48</v>
      </c>
      <c r="N2869" s="2">
        <v>-3.5</v>
      </c>
      <c r="O2869" s="2">
        <v>18</v>
      </c>
      <c r="P2869" s="2" t="s">
        <v>145</v>
      </c>
      <c r="Q2869" s="2">
        <v>7</v>
      </c>
      <c r="R2869" s="2" t="s">
        <v>14</v>
      </c>
      <c r="S2869" s="2" t="s">
        <v>36</v>
      </c>
      <c r="T2869" s="2">
        <v>11</v>
      </c>
      <c r="U2869" s="2">
        <v>1</v>
      </c>
      <c r="V2869" s="2">
        <v>33.5</v>
      </c>
      <c r="W2869" s="5">
        <v>33.5</v>
      </c>
      <c r="X2869" s="2">
        <v>2019</v>
      </c>
    </row>
    <row r="2870" spans="1:24" ht="15" customHeight="1" x14ac:dyDescent="0.25">
      <c r="A2870" s="2">
        <v>2869</v>
      </c>
      <c r="B2870" s="2">
        <v>20191223</v>
      </c>
      <c r="C2870" s="2">
        <v>0</v>
      </c>
      <c r="D2870" s="2">
        <v>17</v>
      </c>
      <c r="E2870" s="2" t="s">
        <v>293</v>
      </c>
      <c r="F2870" s="2">
        <v>113</v>
      </c>
      <c r="G2870" s="2" t="s">
        <v>39</v>
      </c>
      <c r="H2870" s="2">
        <v>1</v>
      </c>
      <c r="I2870" s="2" t="s">
        <v>14</v>
      </c>
      <c r="J2870" s="2" t="s">
        <v>40</v>
      </c>
      <c r="K2870" s="2">
        <v>0</v>
      </c>
      <c r="L2870" s="2" t="s">
        <v>32</v>
      </c>
      <c r="M2870" s="2">
        <v>48</v>
      </c>
      <c r="N2870" s="2">
        <v>-17</v>
      </c>
      <c r="O2870" s="2">
        <v>55</v>
      </c>
      <c r="P2870" s="2" t="s">
        <v>154</v>
      </c>
      <c r="Q2870" s="2">
        <v>5</v>
      </c>
      <c r="R2870" s="2" t="s">
        <v>14</v>
      </c>
      <c r="S2870" s="2" t="s">
        <v>27</v>
      </c>
      <c r="T2870" s="2">
        <v>25</v>
      </c>
      <c r="U2870" s="2">
        <v>1</v>
      </c>
      <c r="V2870" s="2">
        <v>6</v>
      </c>
      <c r="W2870" s="5">
        <v>6</v>
      </c>
      <c r="X2870" s="2">
        <v>2019</v>
      </c>
    </row>
    <row r="2871" spans="1:24" ht="15" customHeight="1" x14ac:dyDescent="0.25">
      <c r="A2871" s="2">
        <v>2870</v>
      </c>
      <c r="B2871" s="2">
        <v>20191224</v>
      </c>
      <c r="C2871" s="2">
        <v>0</v>
      </c>
      <c r="D2871" s="2">
        <v>18</v>
      </c>
      <c r="E2871" s="2" t="s">
        <v>293</v>
      </c>
      <c r="F2871" s="2">
        <v>39</v>
      </c>
      <c r="G2871" s="2" t="s">
        <v>13</v>
      </c>
      <c r="H2871" s="2">
        <v>8</v>
      </c>
      <c r="I2871" s="2" t="s">
        <v>14</v>
      </c>
      <c r="J2871" s="2" t="s">
        <v>15</v>
      </c>
      <c r="K2871" s="2">
        <v>1</v>
      </c>
      <c r="L2871" s="2" t="s">
        <v>21</v>
      </c>
      <c r="M2871" s="2">
        <v>38</v>
      </c>
      <c r="N2871" s="2">
        <v>1.5</v>
      </c>
      <c r="O2871" s="2">
        <v>17</v>
      </c>
      <c r="P2871" s="2" t="s">
        <v>107</v>
      </c>
      <c r="Q2871" s="2">
        <v>6</v>
      </c>
      <c r="R2871" s="2" t="s">
        <v>14</v>
      </c>
      <c r="S2871" s="2" t="s">
        <v>20</v>
      </c>
      <c r="T2871" s="2">
        <v>34</v>
      </c>
      <c r="U2871" s="2">
        <v>-1</v>
      </c>
      <c r="V2871" s="2">
        <v>5.5</v>
      </c>
      <c r="W2871" s="5">
        <v>-5.5</v>
      </c>
      <c r="X2871" s="2">
        <v>2019</v>
      </c>
    </row>
    <row r="2872" spans="1:24" ht="15" customHeight="1" x14ac:dyDescent="0.25">
      <c r="A2872" s="2">
        <v>2871</v>
      </c>
      <c r="B2872" s="2">
        <v>20191226</v>
      </c>
      <c r="C2872" s="2">
        <v>0</v>
      </c>
      <c r="D2872" s="2">
        <v>18</v>
      </c>
      <c r="E2872" s="2" t="s">
        <v>293</v>
      </c>
      <c r="F2872" s="2">
        <v>87</v>
      </c>
      <c r="G2872" s="2" t="s">
        <v>176</v>
      </c>
      <c r="H2872" s="2">
        <v>2</v>
      </c>
      <c r="I2872" s="2" t="s">
        <v>14</v>
      </c>
      <c r="J2872" s="2" t="s">
        <v>53</v>
      </c>
      <c r="K2872" s="2">
        <v>0</v>
      </c>
      <c r="L2872" s="2" t="s">
        <v>32</v>
      </c>
      <c r="M2872" s="2">
        <v>34</v>
      </c>
      <c r="N2872" s="2">
        <v>-11.5</v>
      </c>
      <c r="O2872" s="2">
        <v>28</v>
      </c>
      <c r="P2872" s="2" t="s">
        <v>87</v>
      </c>
      <c r="Q2872" s="2">
        <v>7</v>
      </c>
      <c r="R2872" s="2" t="s">
        <v>14</v>
      </c>
      <c r="S2872" s="2" t="s">
        <v>36</v>
      </c>
      <c r="T2872" s="2">
        <v>30</v>
      </c>
      <c r="U2872" s="2">
        <v>1</v>
      </c>
      <c r="V2872" s="2">
        <v>-7.5</v>
      </c>
      <c r="W2872" s="5">
        <v>-7.5</v>
      </c>
      <c r="X2872" s="2">
        <v>2019</v>
      </c>
    </row>
    <row r="2873" spans="1:24" ht="15" customHeight="1" x14ac:dyDescent="0.25">
      <c r="A2873" s="2">
        <v>2872</v>
      </c>
      <c r="B2873" s="2">
        <v>20191226</v>
      </c>
      <c r="C2873" s="2">
        <v>0</v>
      </c>
      <c r="D2873" s="2">
        <v>18</v>
      </c>
      <c r="E2873" s="2" t="s">
        <v>293</v>
      </c>
      <c r="F2873" s="2">
        <v>50</v>
      </c>
      <c r="G2873" s="2" t="s">
        <v>183</v>
      </c>
      <c r="H2873" s="2">
        <v>5</v>
      </c>
      <c r="I2873" s="2" t="s">
        <v>14</v>
      </c>
      <c r="J2873" s="2" t="s">
        <v>27</v>
      </c>
      <c r="K2873" s="2">
        <v>0</v>
      </c>
      <c r="L2873" s="2" t="s">
        <v>32</v>
      </c>
      <c r="M2873" s="2">
        <v>14</v>
      </c>
      <c r="N2873" s="2">
        <v>6.5</v>
      </c>
      <c r="O2873" s="2">
        <v>59</v>
      </c>
      <c r="P2873" s="2" t="s">
        <v>240</v>
      </c>
      <c r="Q2873" s="2">
        <v>2</v>
      </c>
      <c r="R2873" s="2" t="s">
        <v>14</v>
      </c>
      <c r="S2873" s="2" t="s">
        <v>53</v>
      </c>
      <c r="T2873" s="2">
        <v>0</v>
      </c>
      <c r="U2873" s="2">
        <v>-1</v>
      </c>
      <c r="V2873" s="2">
        <v>20.5</v>
      </c>
      <c r="W2873" s="5">
        <v>-20.5</v>
      </c>
      <c r="X2873" s="2">
        <v>2019</v>
      </c>
    </row>
    <row r="2874" spans="1:24" ht="15" customHeight="1" x14ac:dyDescent="0.25">
      <c r="A2874" s="2">
        <v>2873</v>
      </c>
      <c r="B2874" s="2">
        <v>20191227</v>
      </c>
      <c r="C2874" s="2">
        <v>0</v>
      </c>
      <c r="D2874" s="2">
        <v>18</v>
      </c>
      <c r="E2874" s="2" t="s">
        <v>293</v>
      </c>
      <c r="F2874" s="2">
        <v>1</v>
      </c>
      <c r="G2874" s="2" t="s">
        <v>99</v>
      </c>
      <c r="H2874" s="2">
        <v>8</v>
      </c>
      <c r="I2874" s="2" t="s">
        <v>14</v>
      </c>
      <c r="J2874" s="2" t="s">
        <v>15</v>
      </c>
      <c r="K2874" s="2">
        <v>0</v>
      </c>
      <c r="L2874" s="2" t="s">
        <v>32</v>
      </c>
      <c r="M2874" s="2">
        <v>31</v>
      </c>
      <c r="N2874" s="2">
        <v>-3</v>
      </c>
      <c r="O2874" s="2">
        <v>127</v>
      </c>
      <c r="P2874" s="2" t="s">
        <v>217</v>
      </c>
      <c r="Q2874" s="2">
        <v>9</v>
      </c>
      <c r="R2874" s="2" t="s">
        <v>14</v>
      </c>
      <c r="S2874" s="2" t="s">
        <v>62</v>
      </c>
      <c r="T2874" s="2">
        <v>21</v>
      </c>
      <c r="U2874" s="2">
        <v>1</v>
      </c>
      <c r="V2874" s="2">
        <v>7</v>
      </c>
      <c r="W2874" s="5">
        <v>7</v>
      </c>
      <c r="X2874" s="2">
        <v>2019</v>
      </c>
    </row>
    <row r="2875" spans="1:24" ht="15" customHeight="1" x14ac:dyDescent="0.25">
      <c r="A2875" s="2">
        <v>2874</v>
      </c>
      <c r="B2875" s="2">
        <v>20191227</v>
      </c>
      <c r="C2875" s="2">
        <v>0</v>
      </c>
      <c r="D2875" s="2">
        <v>18</v>
      </c>
      <c r="E2875" s="2" t="s">
        <v>293</v>
      </c>
      <c r="F2875" s="2">
        <v>44</v>
      </c>
      <c r="G2875" s="2" t="s">
        <v>138</v>
      </c>
      <c r="H2875" s="2">
        <v>3</v>
      </c>
      <c r="I2875" s="2" t="s">
        <v>14</v>
      </c>
      <c r="J2875" s="2" t="s">
        <v>46</v>
      </c>
      <c r="K2875" s="2">
        <v>0</v>
      </c>
      <c r="L2875" s="2" t="s">
        <v>32</v>
      </c>
      <c r="M2875" s="2">
        <v>49</v>
      </c>
      <c r="N2875" s="2">
        <v>-1</v>
      </c>
      <c r="O2875" s="2">
        <v>97</v>
      </c>
      <c r="P2875" s="2" t="s">
        <v>207</v>
      </c>
      <c r="Q2875" s="2">
        <v>9</v>
      </c>
      <c r="R2875" s="2" t="s">
        <v>14</v>
      </c>
      <c r="S2875" s="2" t="s">
        <v>62</v>
      </c>
      <c r="T2875" s="2">
        <v>24</v>
      </c>
      <c r="U2875" s="2">
        <v>1</v>
      </c>
      <c r="V2875" s="2">
        <v>24</v>
      </c>
      <c r="W2875" s="5">
        <v>24</v>
      </c>
      <c r="X2875" s="2">
        <v>2019</v>
      </c>
    </row>
    <row r="2876" spans="1:24" ht="15" customHeight="1" x14ac:dyDescent="0.25">
      <c r="A2876" s="2">
        <v>2875</v>
      </c>
      <c r="B2876" s="2">
        <v>20191227</v>
      </c>
      <c r="C2876" s="2">
        <v>0</v>
      </c>
      <c r="D2876" s="2">
        <v>18</v>
      </c>
      <c r="E2876" s="2" t="s">
        <v>293</v>
      </c>
      <c r="F2876" s="2">
        <v>75</v>
      </c>
      <c r="G2876" s="2" t="s">
        <v>117</v>
      </c>
      <c r="H2876" s="2">
        <v>2</v>
      </c>
      <c r="I2876" s="2" t="s">
        <v>14</v>
      </c>
      <c r="J2876" s="2" t="s">
        <v>53</v>
      </c>
      <c r="K2876" s="2">
        <v>0</v>
      </c>
      <c r="L2876" s="2" t="s">
        <v>32</v>
      </c>
      <c r="M2876" s="2">
        <v>55</v>
      </c>
      <c r="N2876" s="2">
        <v>-6</v>
      </c>
      <c r="O2876" s="2">
        <v>102</v>
      </c>
      <c r="P2876" s="2" t="s">
        <v>194</v>
      </c>
      <c r="Q2876" s="2">
        <v>1</v>
      </c>
      <c r="R2876" s="2" t="s">
        <v>14</v>
      </c>
      <c r="S2876" s="2" t="s">
        <v>40</v>
      </c>
      <c r="T2876" s="2">
        <v>13</v>
      </c>
      <c r="U2876" s="2">
        <v>1</v>
      </c>
      <c r="V2876" s="2">
        <v>36</v>
      </c>
      <c r="W2876" s="5">
        <v>36</v>
      </c>
      <c r="X2876" s="2">
        <v>2019</v>
      </c>
    </row>
    <row r="2877" spans="1:24" ht="15" customHeight="1" x14ac:dyDescent="0.25">
      <c r="A2877" s="2">
        <v>2876</v>
      </c>
      <c r="B2877" s="2">
        <v>20191227</v>
      </c>
      <c r="C2877" s="2">
        <v>0</v>
      </c>
      <c r="D2877" s="2">
        <v>18</v>
      </c>
      <c r="E2877" s="2" t="s">
        <v>293</v>
      </c>
      <c r="F2877" s="2">
        <v>105</v>
      </c>
      <c r="G2877" s="2" t="s">
        <v>55</v>
      </c>
      <c r="H2877" s="2">
        <v>11</v>
      </c>
      <c r="I2877" s="2" t="s">
        <v>14</v>
      </c>
      <c r="J2877" s="2" t="s">
        <v>56</v>
      </c>
      <c r="K2877" s="2">
        <v>0</v>
      </c>
      <c r="L2877" s="2" t="s">
        <v>32</v>
      </c>
      <c r="M2877" s="2">
        <v>24</v>
      </c>
      <c r="N2877" s="2">
        <v>-4.5</v>
      </c>
      <c r="O2877" s="2">
        <v>82</v>
      </c>
      <c r="P2877" s="2" t="s">
        <v>78</v>
      </c>
      <c r="Q2877" s="2">
        <v>4</v>
      </c>
      <c r="R2877" s="2" t="s">
        <v>14</v>
      </c>
      <c r="S2877" s="2" t="s">
        <v>79</v>
      </c>
      <c r="T2877" s="2">
        <v>21</v>
      </c>
      <c r="U2877" s="2">
        <v>1</v>
      </c>
      <c r="V2877" s="2">
        <v>-1.5</v>
      </c>
      <c r="W2877" s="5">
        <v>-1.5</v>
      </c>
      <c r="X2877" s="2">
        <v>2019</v>
      </c>
    </row>
    <row r="2878" spans="1:24" ht="15" customHeight="1" x14ac:dyDescent="0.25">
      <c r="A2878" s="2">
        <v>2877</v>
      </c>
      <c r="B2878" s="2">
        <v>20191227</v>
      </c>
      <c r="C2878" s="2">
        <v>0</v>
      </c>
      <c r="D2878" s="2">
        <v>18</v>
      </c>
      <c r="E2878" s="2" t="s">
        <v>293</v>
      </c>
      <c r="F2878" s="2">
        <v>62</v>
      </c>
      <c r="G2878" s="2" t="s">
        <v>89</v>
      </c>
      <c r="H2878" s="2">
        <v>3</v>
      </c>
      <c r="I2878" s="2" t="s">
        <v>14</v>
      </c>
      <c r="J2878" s="2" t="s">
        <v>46</v>
      </c>
      <c r="K2878" s="2">
        <v>0</v>
      </c>
      <c r="L2878" s="2" t="s">
        <v>32</v>
      </c>
      <c r="M2878" s="2">
        <v>27</v>
      </c>
      <c r="N2878" s="2">
        <v>-4</v>
      </c>
      <c r="O2878" s="2">
        <v>125</v>
      </c>
      <c r="P2878" s="2" t="s">
        <v>52</v>
      </c>
      <c r="Q2878" s="2">
        <v>2</v>
      </c>
      <c r="R2878" s="2" t="s">
        <v>14</v>
      </c>
      <c r="S2878" s="2" t="s">
        <v>53</v>
      </c>
      <c r="T2878" s="2">
        <v>21</v>
      </c>
      <c r="U2878" s="2">
        <v>1</v>
      </c>
      <c r="V2878" s="2">
        <v>2</v>
      </c>
      <c r="W2878" s="5">
        <v>2</v>
      </c>
      <c r="X2878" s="2">
        <v>2019</v>
      </c>
    </row>
    <row r="2879" spans="1:24" ht="15" customHeight="1" x14ac:dyDescent="0.25">
      <c r="A2879" s="2">
        <v>2878</v>
      </c>
      <c r="B2879" s="2">
        <v>20191228</v>
      </c>
      <c r="C2879" s="2">
        <v>0</v>
      </c>
      <c r="D2879" s="2">
        <v>18</v>
      </c>
      <c r="E2879" s="2" t="s">
        <v>294</v>
      </c>
      <c r="F2879" s="2">
        <v>54</v>
      </c>
      <c r="G2879" s="2" t="s">
        <v>239</v>
      </c>
      <c r="H2879" s="2">
        <v>11</v>
      </c>
      <c r="I2879" s="2" t="s">
        <v>14</v>
      </c>
      <c r="J2879" s="2" t="s">
        <v>56</v>
      </c>
      <c r="K2879" s="2">
        <v>0</v>
      </c>
      <c r="L2879" s="2" t="s">
        <v>32</v>
      </c>
      <c r="M2879" s="2">
        <v>63</v>
      </c>
      <c r="N2879" s="2">
        <v>-13.5</v>
      </c>
      <c r="O2879" s="2">
        <v>81</v>
      </c>
      <c r="P2879" s="2" t="s">
        <v>172</v>
      </c>
      <c r="Q2879" s="2">
        <v>4</v>
      </c>
      <c r="R2879" s="2" t="s">
        <v>14</v>
      </c>
      <c r="S2879" s="2" t="s">
        <v>79</v>
      </c>
      <c r="T2879" s="2">
        <v>28</v>
      </c>
      <c r="U2879" s="2">
        <v>1</v>
      </c>
      <c r="V2879" s="2">
        <v>21.5</v>
      </c>
      <c r="W2879" s="5">
        <v>21.5</v>
      </c>
      <c r="X2879" s="2">
        <v>2019</v>
      </c>
    </row>
    <row r="2880" spans="1:24" ht="15" customHeight="1" x14ac:dyDescent="0.25">
      <c r="A2880" s="2">
        <v>2879</v>
      </c>
      <c r="B2880" s="2">
        <v>20191228</v>
      </c>
      <c r="C2880" s="2">
        <v>0</v>
      </c>
      <c r="D2880" s="2">
        <v>18</v>
      </c>
      <c r="E2880" s="2" t="s">
        <v>293</v>
      </c>
      <c r="F2880" s="2">
        <v>78</v>
      </c>
      <c r="G2880" s="2" t="s">
        <v>164</v>
      </c>
      <c r="H2880" s="2">
        <v>6</v>
      </c>
      <c r="I2880" s="2" t="s">
        <v>14</v>
      </c>
      <c r="J2880" s="2" t="s">
        <v>20</v>
      </c>
      <c r="K2880" s="2">
        <v>0</v>
      </c>
      <c r="L2880" s="2" t="s">
        <v>32</v>
      </c>
      <c r="M2880" s="2">
        <v>33</v>
      </c>
      <c r="N2880" s="2">
        <v>-3.5</v>
      </c>
      <c r="O2880" s="2">
        <v>45</v>
      </c>
      <c r="P2880" s="2" t="s">
        <v>247</v>
      </c>
      <c r="Q2880" s="2">
        <v>4</v>
      </c>
      <c r="R2880" s="2" t="s">
        <v>14</v>
      </c>
      <c r="S2880" s="2" t="s">
        <v>79</v>
      </c>
      <c r="T2880" s="2">
        <v>9</v>
      </c>
      <c r="U2880" s="2">
        <v>1</v>
      </c>
      <c r="V2880" s="2">
        <v>20.5</v>
      </c>
      <c r="W2880" s="5">
        <v>20.5</v>
      </c>
      <c r="X2880" s="2">
        <v>2019</v>
      </c>
    </row>
    <row r="2881" spans="1:24" ht="15" customHeight="1" x14ac:dyDescent="0.25">
      <c r="A2881" s="2">
        <v>2880</v>
      </c>
      <c r="B2881" s="2">
        <v>20191228</v>
      </c>
      <c r="C2881" s="2">
        <v>0</v>
      </c>
      <c r="D2881" s="2">
        <v>18</v>
      </c>
      <c r="E2881" s="2" t="s">
        <v>294</v>
      </c>
      <c r="F2881" s="2">
        <v>22</v>
      </c>
      <c r="G2881" s="2" t="s">
        <v>121</v>
      </c>
      <c r="H2881" s="2">
        <v>2</v>
      </c>
      <c r="I2881" s="2" t="s">
        <v>14</v>
      </c>
      <c r="J2881" s="2" t="s">
        <v>53</v>
      </c>
      <c r="K2881" s="2">
        <v>0</v>
      </c>
      <c r="L2881" s="2" t="s">
        <v>32</v>
      </c>
      <c r="M2881" s="2">
        <v>29</v>
      </c>
      <c r="N2881" s="2">
        <v>-2.5</v>
      </c>
      <c r="O2881" s="2">
        <v>80</v>
      </c>
      <c r="P2881" s="2" t="s">
        <v>168</v>
      </c>
      <c r="Q2881" s="2">
        <v>3</v>
      </c>
      <c r="R2881" s="2" t="s">
        <v>14</v>
      </c>
      <c r="S2881" s="2" t="s">
        <v>46</v>
      </c>
      <c r="T2881" s="2">
        <v>23</v>
      </c>
      <c r="U2881" s="2">
        <v>1</v>
      </c>
      <c r="V2881" s="2">
        <v>3.5</v>
      </c>
      <c r="W2881" s="5">
        <v>3.5</v>
      </c>
      <c r="X2881" s="2">
        <v>2019</v>
      </c>
    </row>
    <row r="2882" spans="1:24" ht="15" customHeight="1" x14ac:dyDescent="0.25">
      <c r="A2882" s="2">
        <v>2881</v>
      </c>
      <c r="B2882" s="2">
        <v>20191228</v>
      </c>
      <c r="C2882" s="2">
        <v>0</v>
      </c>
      <c r="D2882" s="2">
        <v>18</v>
      </c>
      <c r="E2882" s="2" t="s">
        <v>293</v>
      </c>
      <c r="F2882" s="2">
        <v>86</v>
      </c>
      <c r="G2882" s="2" t="s">
        <v>178</v>
      </c>
      <c r="H2882" s="2">
        <v>3</v>
      </c>
      <c r="I2882" s="2" t="s">
        <v>14</v>
      </c>
      <c r="J2882" s="2" t="s">
        <v>46</v>
      </c>
      <c r="K2882" s="2">
        <v>0</v>
      </c>
      <c r="L2882" s="2" t="s">
        <v>32</v>
      </c>
      <c r="M2882" s="2">
        <v>53</v>
      </c>
      <c r="N2882" s="2">
        <v>-7.5</v>
      </c>
      <c r="O2882" s="2">
        <v>58</v>
      </c>
      <c r="P2882" s="2" t="s">
        <v>152</v>
      </c>
      <c r="Q2882" s="2">
        <v>1</v>
      </c>
      <c r="R2882" s="2" t="s">
        <v>14</v>
      </c>
      <c r="S2882" s="2" t="s">
        <v>40</v>
      </c>
      <c r="T2882" s="2">
        <v>39</v>
      </c>
      <c r="U2882" s="2">
        <v>1</v>
      </c>
      <c r="V2882" s="2">
        <v>6.5</v>
      </c>
      <c r="W2882" s="5">
        <v>6.5</v>
      </c>
      <c r="X2882" s="2">
        <v>2019</v>
      </c>
    </row>
    <row r="2883" spans="1:24" ht="15" customHeight="1" x14ac:dyDescent="0.25">
      <c r="A2883" s="2">
        <v>2882</v>
      </c>
      <c r="B2883" s="2">
        <v>20191230</v>
      </c>
      <c r="C2883" s="2">
        <v>0</v>
      </c>
      <c r="D2883" s="2">
        <v>18</v>
      </c>
      <c r="E2883" s="2" t="s">
        <v>293</v>
      </c>
      <c r="F2883" s="2">
        <v>19</v>
      </c>
      <c r="G2883" s="2" t="s">
        <v>116</v>
      </c>
      <c r="H2883" s="2">
        <v>9</v>
      </c>
      <c r="I2883" s="2" t="s">
        <v>14</v>
      </c>
      <c r="J2883" s="2" t="s">
        <v>62</v>
      </c>
      <c r="K2883" s="2">
        <v>0</v>
      </c>
      <c r="L2883" s="2" t="s">
        <v>32</v>
      </c>
      <c r="M2883" s="2">
        <v>35</v>
      </c>
      <c r="N2883" s="2">
        <v>-7</v>
      </c>
      <c r="O2883" s="2">
        <v>42</v>
      </c>
      <c r="P2883" s="2" t="s">
        <v>136</v>
      </c>
      <c r="Q2883" s="2">
        <v>3</v>
      </c>
      <c r="R2883" s="2" t="s">
        <v>14</v>
      </c>
      <c r="S2883" s="2" t="s">
        <v>46</v>
      </c>
      <c r="T2883" s="2">
        <v>20</v>
      </c>
      <c r="U2883" s="2">
        <v>1</v>
      </c>
      <c r="V2883" s="2">
        <v>8</v>
      </c>
      <c r="W2883" s="5">
        <v>8</v>
      </c>
      <c r="X2883" s="2">
        <v>2019</v>
      </c>
    </row>
    <row r="2884" spans="1:24" ht="15" customHeight="1" x14ac:dyDescent="0.25">
      <c r="A2884" s="2">
        <v>2883</v>
      </c>
      <c r="B2884" s="2">
        <v>20191230</v>
      </c>
      <c r="C2884" s="2">
        <v>0</v>
      </c>
      <c r="D2884" s="2">
        <v>18</v>
      </c>
      <c r="E2884" s="2" t="s">
        <v>293</v>
      </c>
      <c r="F2884" s="2">
        <v>32</v>
      </c>
      <c r="G2884" s="2" t="s">
        <v>124</v>
      </c>
      <c r="H2884" s="2">
        <v>11</v>
      </c>
      <c r="I2884" s="2" t="s">
        <v>14</v>
      </c>
      <c r="J2884" s="2" t="s">
        <v>56</v>
      </c>
      <c r="K2884" s="2">
        <v>0</v>
      </c>
      <c r="L2884" s="2" t="s">
        <v>32</v>
      </c>
      <c r="M2884" s="2">
        <v>36</v>
      </c>
      <c r="N2884" s="2">
        <v>-14.5</v>
      </c>
      <c r="O2884" s="2">
        <v>121</v>
      </c>
      <c r="P2884" s="2" t="s">
        <v>213</v>
      </c>
      <c r="Q2884" s="2">
        <v>2</v>
      </c>
      <c r="R2884" s="2" t="s">
        <v>14</v>
      </c>
      <c r="S2884" s="2" t="s">
        <v>53</v>
      </c>
      <c r="T2884" s="2">
        <v>28</v>
      </c>
      <c r="U2884" s="2">
        <v>1</v>
      </c>
      <c r="V2884" s="2">
        <v>-6.5</v>
      </c>
      <c r="W2884" s="5">
        <v>-6.5</v>
      </c>
      <c r="X2884" s="2">
        <v>2019</v>
      </c>
    </row>
    <row r="2885" spans="1:24" ht="15" customHeight="1" x14ac:dyDescent="0.25">
      <c r="A2885" s="2">
        <v>2884</v>
      </c>
      <c r="B2885" s="2">
        <v>20191230</v>
      </c>
      <c r="C2885" s="2">
        <v>0</v>
      </c>
      <c r="D2885" s="2">
        <v>18</v>
      </c>
      <c r="E2885" s="2" t="s">
        <v>293</v>
      </c>
      <c r="F2885" s="2">
        <v>53</v>
      </c>
      <c r="G2885" s="2" t="s">
        <v>104</v>
      </c>
      <c r="H2885" s="2">
        <v>2</v>
      </c>
      <c r="I2885" s="2" t="s">
        <v>14</v>
      </c>
      <c r="J2885" s="2" t="s">
        <v>53</v>
      </c>
      <c r="K2885" s="2">
        <v>0</v>
      </c>
      <c r="L2885" s="2" t="s">
        <v>32</v>
      </c>
      <c r="M2885" s="2">
        <v>38</v>
      </c>
      <c r="N2885" s="2">
        <v>4</v>
      </c>
      <c r="O2885" s="2">
        <v>65</v>
      </c>
      <c r="P2885" s="2" t="s">
        <v>158</v>
      </c>
      <c r="Q2885" s="2">
        <v>11</v>
      </c>
      <c r="R2885" s="2" t="s">
        <v>14</v>
      </c>
      <c r="S2885" s="2" t="s">
        <v>56</v>
      </c>
      <c r="T2885" s="2">
        <v>28</v>
      </c>
      <c r="U2885" s="2">
        <v>-1</v>
      </c>
      <c r="V2885" s="2">
        <v>14</v>
      </c>
      <c r="W2885" s="5">
        <v>-14</v>
      </c>
      <c r="X2885" s="2">
        <v>2019</v>
      </c>
    </row>
    <row r="2886" spans="1:24" ht="15" customHeight="1" x14ac:dyDescent="0.25">
      <c r="A2886" s="2">
        <v>2885</v>
      </c>
      <c r="B2886" s="2">
        <v>20191230</v>
      </c>
      <c r="C2886" s="2">
        <v>0</v>
      </c>
      <c r="D2886" s="2">
        <v>18</v>
      </c>
      <c r="E2886" s="2" t="s">
        <v>293</v>
      </c>
      <c r="F2886" s="2">
        <v>123</v>
      </c>
      <c r="G2886" s="2" t="s">
        <v>96</v>
      </c>
      <c r="H2886" s="2">
        <v>5</v>
      </c>
      <c r="I2886" s="2" t="s">
        <v>14</v>
      </c>
      <c r="J2886" s="2" t="s">
        <v>27</v>
      </c>
      <c r="K2886" s="2">
        <v>0</v>
      </c>
      <c r="L2886" s="2" t="s">
        <v>32</v>
      </c>
      <c r="M2886" s="2">
        <v>23</v>
      </c>
      <c r="N2886" s="2">
        <v>-3</v>
      </c>
      <c r="O2886" s="2">
        <v>124</v>
      </c>
      <c r="P2886" s="2" t="s">
        <v>98</v>
      </c>
      <c r="Q2886" s="2">
        <v>7</v>
      </c>
      <c r="R2886" s="2" t="s">
        <v>14</v>
      </c>
      <c r="S2886" s="2" t="s">
        <v>36</v>
      </c>
      <c r="T2886" s="2">
        <v>20</v>
      </c>
      <c r="U2886" s="2">
        <v>1</v>
      </c>
      <c r="V2886" s="2">
        <v>0</v>
      </c>
      <c r="W2886" s="5">
        <v>0</v>
      </c>
      <c r="X2886" s="2">
        <v>2019</v>
      </c>
    </row>
    <row r="2887" spans="1:24" ht="15" customHeight="1" x14ac:dyDescent="0.25">
      <c r="A2887" s="2">
        <v>2886</v>
      </c>
      <c r="B2887" s="2">
        <v>20191231</v>
      </c>
      <c r="C2887" s="2">
        <v>0</v>
      </c>
      <c r="D2887" s="2">
        <v>19</v>
      </c>
      <c r="E2887" s="2" t="s">
        <v>293</v>
      </c>
      <c r="F2887" s="2">
        <v>6</v>
      </c>
      <c r="G2887" s="2" t="s">
        <v>109</v>
      </c>
      <c r="H2887" s="2">
        <v>9</v>
      </c>
      <c r="I2887" s="2" t="s">
        <v>14</v>
      </c>
      <c r="J2887" s="2" t="s">
        <v>62</v>
      </c>
      <c r="K2887" s="2">
        <v>0</v>
      </c>
      <c r="L2887" s="2" t="s">
        <v>32</v>
      </c>
      <c r="M2887" s="2">
        <v>20</v>
      </c>
      <c r="N2887" s="2">
        <v>-4.5</v>
      </c>
      <c r="O2887" s="2">
        <v>33</v>
      </c>
      <c r="P2887" s="2" t="s">
        <v>243</v>
      </c>
      <c r="Q2887" s="2">
        <v>2</v>
      </c>
      <c r="R2887" s="2" t="s">
        <v>14</v>
      </c>
      <c r="S2887" s="2" t="s">
        <v>53</v>
      </c>
      <c r="T2887" s="2">
        <v>14</v>
      </c>
      <c r="U2887" s="2">
        <v>1</v>
      </c>
      <c r="V2887" s="2">
        <v>1.5</v>
      </c>
      <c r="W2887" s="5">
        <v>1.5</v>
      </c>
      <c r="X2887" s="2">
        <v>2019</v>
      </c>
    </row>
    <row r="2888" spans="1:24" ht="15" customHeight="1" x14ac:dyDescent="0.25">
      <c r="A2888" s="2">
        <v>2887</v>
      </c>
      <c r="B2888" s="2">
        <v>20191231</v>
      </c>
      <c r="C2888" s="2">
        <v>0</v>
      </c>
      <c r="D2888" s="2">
        <v>19</v>
      </c>
      <c r="E2888" s="2" t="s">
        <v>293</v>
      </c>
      <c r="F2888" s="2">
        <v>70</v>
      </c>
      <c r="G2888" s="2" t="s">
        <v>135</v>
      </c>
      <c r="H2888" s="2">
        <v>1</v>
      </c>
      <c r="I2888" s="2" t="s">
        <v>14</v>
      </c>
      <c r="J2888" s="2" t="s">
        <v>40</v>
      </c>
      <c r="K2888" s="2">
        <v>0</v>
      </c>
      <c r="L2888" s="2" t="s">
        <v>32</v>
      </c>
      <c r="M2888" s="2">
        <v>20</v>
      </c>
      <c r="N2888" s="2">
        <v>-2.5</v>
      </c>
      <c r="O2888" s="2">
        <v>47</v>
      </c>
      <c r="P2888" s="2" t="s">
        <v>142</v>
      </c>
      <c r="Q2888" s="2">
        <v>4</v>
      </c>
      <c r="R2888" s="2" t="s">
        <v>14</v>
      </c>
      <c r="S2888" s="2" t="s">
        <v>79</v>
      </c>
      <c r="T2888" s="2">
        <v>17</v>
      </c>
      <c r="U2888" s="2">
        <v>1</v>
      </c>
      <c r="V2888" s="2">
        <v>0.5</v>
      </c>
      <c r="W2888" s="5">
        <v>0.5</v>
      </c>
      <c r="X2888" s="2">
        <v>2019</v>
      </c>
    </row>
    <row r="2889" spans="1:24" ht="15" customHeight="1" x14ac:dyDescent="0.25">
      <c r="A2889" s="2">
        <v>2888</v>
      </c>
      <c r="B2889" s="2">
        <v>20191231</v>
      </c>
      <c r="C2889" s="2">
        <v>0</v>
      </c>
      <c r="D2889" s="2">
        <v>19</v>
      </c>
      <c r="E2889" s="2" t="s">
        <v>293</v>
      </c>
      <c r="F2889" s="2">
        <v>104</v>
      </c>
      <c r="G2889" s="2" t="s">
        <v>151</v>
      </c>
      <c r="H2889" s="2">
        <v>4</v>
      </c>
      <c r="I2889" s="2" t="s">
        <v>14</v>
      </c>
      <c r="J2889" s="2" t="s">
        <v>79</v>
      </c>
      <c r="K2889" s="2">
        <v>0</v>
      </c>
      <c r="L2889" s="2" t="s">
        <v>32</v>
      </c>
      <c r="M2889" s="2">
        <v>38</v>
      </c>
      <c r="N2889" s="2">
        <v>7</v>
      </c>
      <c r="O2889" s="2">
        <v>116</v>
      </c>
      <c r="P2889" s="2" t="s">
        <v>61</v>
      </c>
      <c r="Q2889" s="2">
        <v>9</v>
      </c>
      <c r="R2889" s="2" t="s">
        <v>14</v>
      </c>
      <c r="S2889" s="2" t="s">
        <v>62</v>
      </c>
      <c r="T2889" s="2">
        <v>10</v>
      </c>
      <c r="U2889" s="2">
        <v>-1</v>
      </c>
      <c r="V2889" s="2">
        <v>35</v>
      </c>
      <c r="W2889" s="5">
        <v>-35</v>
      </c>
      <c r="X2889" s="2">
        <v>2019</v>
      </c>
    </row>
    <row r="2890" spans="1:24" ht="15" customHeight="1" x14ac:dyDescent="0.25">
      <c r="A2890" s="2">
        <v>2889</v>
      </c>
      <c r="B2890" s="2">
        <v>20191231</v>
      </c>
      <c r="C2890" s="2">
        <v>0</v>
      </c>
      <c r="D2890" s="2">
        <v>19</v>
      </c>
      <c r="E2890" s="2" t="s">
        <v>293</v>
      </c>
      <c r="F2890" s="2">
        <v>49</v>
      </c>
      <c r="G2890" s="2" t="s">
        <v>144</v>
      </c>
      <c r="H2890" s="2">
        <v>11</v>
      </c>
      <c r="I2890" s="2" t="s">
        <v>14</v>
      </c>
      <c r="J2890" s="2" t="s">
        <v>56</v>
      </c>
      <c r="K2890" s="2">
        <v>0</v>
      </c>
      <c r="L2890" s="2" t="s">
        <v>32</v>
      </c>
      <c r="M2890" s="2">
        <v>37</v>
      </c>
      <c r="N2890" s="2">
        <v>2</v>
      </c>
      <c r="O2890" s="2">
        <v>122</v>
      </c>
      <c r="P2890" s="2" t="s">
        <v>242</v>
      </c>
      <c r="Q2890" s="2">
        <v>2</v>
      </c>
      <c r="R2890" s="2" t="s">
        <v>14</v>
      </c>
      <c r="S2890" s="2" t="s">
        <v>53</v>
      </c>
      <c r="T2890" s="2">
        <v>30</v>
      </c>
      <c r="U2890" s="2">
        <v>-1</v>
      </c>
      <c r="V2890" s="2">
        <v>9</v>
      </c>
      <c r="W2890" s="5">
        <v>-9</v>
      </c>
      <c r="X2890" s="2">
        <v>2019</v>
      </c>
    </row>
    <row r="2891" spans="1:24" ht="15" customHeight="1" x14ac:dyDescent="0.25">
      <c r="A2891" s="2">
        <v>2890</v>
      </c>
      <c r="B2891" s="2">
        <v>20191231</v>
      </c>
      <c r="C2891" s="2">
        <v>0</v>
      </c>
      <c r="D2891" s="2">
        <v>19</v>
      </c>
      <c r="E2891" s="2" t="s">
        <v>293</v>
      </c>
      <c r="F2891" s="2">
        <v>130</v>
      </c>
      <c r="G2891" s="2" t="s">
        <v>24</v>
      </c>
      <c r="H2891" s="2">
        <v>8</v>
      </c>
      <c r="I2891" s="2" t="s">
        <v>14</v>
      </c>
      <c r="J2891" s="2" t="s">
        <v>15</v>
      </c>
      <c r="K2891" s="2">
        <v>0</v>
      </c>
      <c r="L2891" s="2" t="s">
        <v>32</v>
      </c>
      <c r="M2891" s="2">
        <v>38</v>
      </c>
      <c r="N2891" s="2">
        <v>-7.5</v>
      </c>
      <c r="O2891" s="2">
        <v>37</v>
      </c>
      <c r="P2891" s="2" t="s">
        <v>42</v>
      </c>
      <c r="Q2891" s="2">
        <v>10</v>
      </c>
      <c r="R2891" s="2" t="s">
        <v>14</v>
      </c>
      <c r="S2891" s="2" t="s">
        <v>43</v>
      </c>
      <c r="T2891" s="2">
        <v>17</v>
      </c>
      <c r="U2891" s="2">
        <v>1</v>
      </c>
      <c r="V2891" s="2">
        <v>13.5</v>
      </c>
      <c r="W2891" s="5">
        <v>13.5</v>
      </c>
      <c r="X2891" s="2">
        <v>2019</v>
      </c>
    </row>
    <row r="2892" spans="1:24" ht="15" customHeight="1" x14ac:dyDescent="0.25">
      <c r="A2892" s="2">
        <v>2891</v>
      </c>
      <c r="B2892" s="2">
        <v>20200101</v>
      </c>
      <c r="C2892" s="2">
        <v>0</v>
      </c>
      <c r="D2892" s="2">
        <v>19</v>
      </c>
      <c r="E2892" s="2" t="s">
        <v>293</v>
      </c>
      <c r="F2892" s="2">
        <v>3</v>
      </c>
      <c r="G2892" s="2" t="s">
        <v>103</v>
      </c>
      <c r="H2892" s="2">
        <v>11</v>
      </c>
      <c r="I2892" s="2" t="s">
        <v>14</v>
      </c>
      <c r="J2892" s="2" t="s">
        <v>56</v>
      </c>
      <c r="K2892" s="2">
        <v>0</v>
      </c>
      <c r="L2892" s="2" t="s">
        <v>32</v>
      </c>
      <c r="M2892" s="2">
        <v>35</v>
      </c>
      <c r="N2892" s="2">
        <v>-7.5</v>
      </c>
      <c r="O2892" s="2">
        <v>61</v>
      </c>
      <c r="P2892" s="2" t="s">
        <v>165</v>
      </c>
      <c r="Q2892" s="2">
        <v>3</v>
      </c>
      <c r="R2892" s="2" t="s">
        <v>14</v>
      </c>
      <c r="S2892" s="2" t="s">
        <v>46</v>
      </c>
      <c r="T2892" s="2">
        <v>16</v>
      </c>
      <c r="U2892" s="2">
        <v>1</v>
      </c>
      <c r="V2892" s="2">
        <v>11.5</v>
      </c>
      <c r="W2892" s="5">
        <v>11.5</v>
      </c>
      <c r="X2892" s="2">
        <v>2019</v>
      </c>
    </row>
    <row r="2893" spans="1:24" ht="15" customHeight="1" x14ac:dyDescent="0.25">
      <c r="A2893" s="2">
        <v>2892</v>
      </c>
      <c r="B2893" s="2">
        <v>20200101</v>
      </c>
      <c r="C2893" s="2">
        <v>0</v>
      </c>
      <c r="D2893" s="2">
        <v>19</v>
      </c>
      <c r="E2893" s="2" t="s">
        <v>293</v>
      </c>
      <c r="F2893" s="2">
        <v>63</v>
      </c>
      <c r="G2893" s="2" t="s">
        <v>45</v>
      </c>
      <c r="H2893" s="2">
        <v>3</v>
      </c>
      <c r="I2893" s="2" t="s">
        <v>14</v>
      </c>
      <c r="J2893" s="2" t="s">
        <v>46</v>
      </c>
      <c r="K2893" s="2">
        <v>0</v>
      </c>
      <c r="L2893" s="2" t="s">
        <v>32</v>
      </c>
      <c r="M2893" s="2">
        <v>31</v>
      </c>
      <c r="N2893" s="2">
        <v>7</v>
      </c>
      <c r="O2893" s="2">
        <v>10</v>
      </c>
      <c r="P2893" s="2" t="s">
        <v>215</v>
      </c>
      <c r="Q2893" s="2">
        <v>11</v>
      </c>
      <c r="R2893" s="2" t="s">
        <v>14</v>
      </c>
      <c r="S2893" s="2" t="s">
        <v>56</v>
      </c>
      <c r="T2893" s="2">
        <v>24</v>
      </c>
      <c r="U2893" s="2">
        <v>-1</v>
      </c>
      <c r="V2893" s="2">
        <v>14</v>
      </c>
      <c r="W2893" s="5">
        <v>-14</v>
      </c>
      <c r="X2893" s="2">
        <v>2019</v>
      </c>
    </row>
    <row r="2894" spans="1:24" ht="15" customHeight="1" x14ac:dyDescent="0.25">
      <c r="A2894" s="2">
        <v>2893</v>
      </c>
      <c r="B2894" s="2">
        <v>20200101</v>
      </c>
      <c r="C2894" s="2">
        <v>0</v>
      </c>
      <c r="D2894" s="2">
        <v>19</v>
      </c>
      <c r="E2894" s="2" t="s">
        <v>293</v>
      </c>
      <c r="F2894" s="2">
        <v>35</v>
      </c>
      <c r="G2894" s="2" t="s">
        <v>129</v>
      </c>
      <c r="H2894" s="2">
        <v>11</v>
      </c>
      <c r="I2894" s="2" t="s">
        <v>14</v>
      </c>
      <c r="J2894" s="2" t="s">
        <v>56</v>
      </c>
      <c r="K2894" s="2">
        <v>0</v>
      </c>
      <c r="L2894" s="2" t="s">
        <v>32</v>
      </c>
      <c r="M2894" s="2">
        <v>26</v>
      </c>
      <c r="N2894" s="2">
        <v>-5.5</v>
      </c>
      <c r="O2894" s="2">
        <v>12</v>
      </c>
      <c r="P2894" s="2" t="s">
        <v>111</v>
      </c>
      <c r="Q2894" s="2">
        <v>4</v>
      </c>
      <c r="R2894" s="2" t="s">
        <v>14</v>
      </c>
      <c r="S2894" s="2" t="s">
        <v>79</v>
      </c>
      <c r="T2894" s="2">
        <v>14</v>
      </c>
      <c r="U2894" s="2">
        <v>1</v>
      </c>
      <c r="V2894" s="2">
        <v>6.5</v>
      </c>
      <c r="W2894" s="5">
        <v>6.5</v>
      </c>
      <c r="X2894" s="2">
        <v>2019</v>
      </c>
    </row>
    <row r="2895" spans="1:24" ht="15" customHeight="1" x14ac:dyDescent="0.25">
      <c r="A2895" s="2">
        <v>2894</v>
      </c>
      <c r="B2895" s="2">
        <v>20200101</v>
      </c>
      <c r="C2895" s="2">
        <v>0</v>
      </c>
      <c r="D2895" s="2">
        <v>19</v>
      </c>
      <c r="E2895" s="2" t="s">
        <v>293</v>
      </c>
      <c r="F2895" s="2">
        <v>84</v>
      </c>
      <c r="G2895" s="2" t="s">
        <v>174</v>
      </c>
      <c r="H2895" s="2">
        <v>9</v>
      </c>
      <c r="I2895" s="2" t="s">
        <v>14</v>
      </c>
      <c r="J2895" s="2" t="s">
        <v>62</v>
      </c>
      <c r="K2895" s="2">
        <v>0</v>
      </c>
      <c r="L2895" s="2" t="s">
        <v>32</v>
      </c>
      <c r="M2895" s="2">
        <v>28</v>
      </c>
      <c r="N2895" s="2">
        <v>3</v>
      </c>
      <c r="O2895" s="2">
        <v>129</v>
      </c>
      <c r="P2895" s="2" t="s">
        <v>95</v>
      </c>
      <c r="Q2895" s="2">
        <v>3</v>
      </c>
      <c r="R2895" s="2" t="s">
        <v>14</v>
      </c>
      <c r="S2895" s="2" t="s">
        <v>46</v>
      </c>
      <c r="T2895" s="2">
        <v>27</v>
      </c>
      <c r="U2895" s="2">
        <v>-1</v>
      </c>
      <c r="V2895" s="2">
        <v>4</v>
      </c>
      <c r="W2895" s="5">
        <v>-4</v>
      </c>
      <c r="X2895" s="2">
        <v>2019</v>
      </c>
    </row>
    <row r="2896" spans="1:24" ht="15" customHeight="1" x14ac:dyDescent="0.25">
      <c r="A2896" s="2">
        <v>2895</v>
      </c>
      <c r="B2896" s="2">
        <v>20200102</v>
      </c>
      <c r="C2896" s="2">
        <v>0</v>
      </c>
      <c r="D2896" s="2">
        <v>19</v>
      </c>
      <c r="E2896" s="2" t="s">
        <v>293</v>
      </c>
      <c r="F2896" s="2">
        <v>21</v>
      </c>
      <c r="G2896" s="2" t="s">
        <v>205</v>
      </c>
      <c r="H2896" s="2">
        <v>1</v>
      </c>
      <c r="I2896" s="2" t="s">
        <v>14</v>
      </c>
      <c r="J2896" s="2" t="s">
        <v>40</v>
      </c>
      <c r="K2896" s="2">
        <v>0</v>
      </c>
      <c r="L2896" s="2" t="s">
        <v>32</v>
      </c>
      <c r="M2896" s="2">
        <v>38</v>
      </c>
      <c r="N2896" s="2">
        <v>-7.5</v>
      </c>
      <c r="O2896" s="2">
        <v>14</v>
      </c>
      <c r="P2896" s="2" t="s">
        <v>113</v>
      </c>
      <c r="Q2896" s="2">
        <v>2</v>
      </c>
      <c r="R2896" s="2" t="s">
        <v>14</v>
      </c>
      <c r="S2896" s="2" t="s">
        <v>53</v>
      </c>
      <c r="T2896" s="2">
        <v>6</v>
      </c>
      <c r="U2896" s="2">
        <v>1</v>
      </c>
      <c r="V2896" s="2">
        <v>24.5</v>
      </c>
      <c r="W2896" s="5">
        <v>24.5</v>
      </c>
      <c r="X2896" s="2">
        <v>2019</v>
      </c>
    </row>
    <row r="2897" spans="1:24" ht="15" customHeight="1" x14ac:dyDescent="0.25">
      <c r="A2897" s="2">
        <v>2896</v>
      </c>
      <c r="B2897" s="2">
        <v>20200102</v>
      </c>
      <c r="C2897" s="2">
        <v>0</v>
      </c>
      <c r="D2897" s="2">
        <v>19</v>
      </c>
      <c r="E2897" s="2" t="s">
        <v>293</v>
      </c>
      <c r="F2897" s="2">
        <v>103</v>
      </c>
      <c r="G2897" s="2" t="s">
        <v>196</v>
      </c>
      <c r="H2897" s="2">
        <v>11</v>
      </c>
      <c r="I2897" s="2" t="s">
        <v>14</v>
      </c>
      <c r="J2897" s="2" t="s">
        <v>56</v>
      </c>
      <c r="K2897" s="2">
        <v>0</v>
      </c>
      <c r="L2897" s="2" t="s">
        <v>32</v>
      </c>
      <c r="M2897" s="2">
        <v>23</v>
      </c>
      <c r="N2897" s="2">
        <v>-2</v>
      </c>
      <c r="O2897" s="2">
        <v>43</v>
      </c>
      <c r="P2897" s="2" t="s">
        <v>20</v>
      </c>
      <c r="Q2897" s="2">
        <v>3</v>
      </c>
      <c r="R2897" s="2" t="s">
        <v>14</v>
      </c>
      <c r="S2897" s="2" t="s">
        <v>46</v>
      </c>
      <c r="T2897" s="2">
        <v>22</v>
      </c>
      <c r="U2897" s="2">
        <v>1</v>
      </c>
      <c r="V2897" s="2">
        <v>-1</v>
      </c>
      <c r="W2897" s="5">
        <v>-1</v>
      </c>
      <c r="X2897" s="2">
        <v>2019</v>
      </c>
    </row>
    <row r="2898" spans="1:24" ht="15" customHeight="1" x14ac:dyDescent="0.25">
      <c r="A2898" s="2">
        <v>2897</v>
      </c>
      <c r="B2898" s="2">
        <v>20200103</v>
      </c>
      <c r="C2898" s="2">
        <v>0</v>
      </c>
      <c r="D2898" s="2">
        <v>19</v>
      </c>
      <c r="E2898" s="2" t="s">
        <v>293</v>
      </c>
      <c r="F2898" s="2">
        <v>79</v>
      </c>
      <c r="G2898" s="2" t="s">
        <v>170</v>
      </c>
      <c r="H2898" s="2">
        <v>7</v>
      </c>
      <c r="I2898" s="2" t="s">
        <v>14</v>
      </c>
      <c r="J2898" s="2" t="s">
        <v>36</v>
      </c>
      <c r="K2898" s="2">
        <v>0</v>
      </c>
      <c r="L2898" s="2" t="s">
        <v>32</v>
      </c>
      <c r="M2898" s="2">
        <v>30</v>
      </c>
      <c r="N2898" s="2">
        <v>-8.5</v>
      </c>
      <c r="O2898" s="2">
        <v>72</v>
      </c>
      <c r="P2898" s="2" t="s">
        <v>91</v>
      </c>
      <c r="Q2898" s="2">
        <v>8</v>
      </c>
      <c r="R2898" s="2" t="s">
        <v>14</v>
      </c>
      <c r="S2898" s="2" t="s">
        <v>15</v>
      </c>
      <c r="T2898" s="2">
        <v>21</v>
      </c>
      <c r="U2898" s="2">
        <v>1</v>
      </c>
      <c r="V2898" s="2">
        <v>0.5</v>
      </c>
      <c r="W2898" s="5">
        <v>0.5</v>
      </c>
      <c r="X2898" s="2">
        <v>2019</v>
      </c>
    </row>
    <row r="2899" spans="1:24" ht="15" customHeight="1" x14ac:dyDescent="0.25">
      <c r="A2899" s="2">
        <v>2898</v>
      </c>
      <c r="B2899" s="2">
        <v>20200104</v>
      </c>
      <c r="C2899" s="2">
        <v>0</v>
      </c>
      <c r="D2899" s="2">
        <v>19</v>
      </c>
      <c r="E2899" s="2" t="s">
        <v>293</v>
      </c>
      <c r="F2899" s="2">
        <v>110</v>
      </c>
      <c r="G2899" s="2" t="s">
        <v>54</v>
      </c>
      <c r="H2899" s="2">
        <v>1</v>
      </c>
      <c r="I2899" s="2" t="s">
        <v>14</v>
      </c>
      <c r="J2899" s="2" t="s">
        <v>40</v>
      </c>
      <c r="K2899" s="2">
        <v>0</v>
      </c>
      <c r="L2899" s="2" t="s">
        <v>32</v>
      </c>
      <c r="M2899" s="2">
        <v>30</v>
      </c>
      <c r="N2899" s="2">
        <v>-7.5</v>
      </c>
      <c r="O2899" s="2">
        <v>98</v>
      </c>
      <c r="P2899" s="2" t="s">
        <v>189</v>
      </c>
      <c r="Q2899" s="2">
        <v>5</v>
      </c>
      <c r="R2899" s="2" t="s">
        <v>14</v>
      </c>
      <c r="S2899" s="2" t="s">
        <v>27</v>
      </c>
      <c r="T2899" s="2">
        <v>13</v>
      </c>
      <c r="U2899" s="2">
        <v>1</v>
      </c>
      <c r="V2899" s="2">
        <v>9.5</v>
      </c>
      <c r="W2899" s="5">
        <v>9.5</v>
      </c>
      <c r="X2899" s="2">
        <v>2019</v>
      </c>
    </row>
    <row r="2900" spans="1:24" ht="15" customHeight="1" x14ac:dyDescent="0.25">
      <c r="A2900" s="2">
        <v>2899</v>
      </c>
      <c r="B2900" s="2">
        <v>20200106</v>
      </c>
      <c r="C2900" s="2">
        <v>0</v>
      </c>
      <c r="D2900" s="2">
        <v>19</v>
      </c>
      <c r="E2900" s="2" t="s">
        <v>293</v>
      </c>
      <c r="F2900" s="2">
        <v>51</v>
      </c>
      <c r="G2900" s="2" t="s">
        <v>148</v>
      </c>
      <c r="H2900" s="2">
        <v>10</v>
      </c>
      <c r="I2900" s="2" t="s">
        <v>14</v>
      </c>
      <c r="J2900" s="2" t="s">
        <v>43</v>
      </c>
      <c r="K2900" s="2">
        <v>0</v>
      </c>
      <c r="L2900" s="2" t="s">
        <v>32</v>
      </c>
      <c r="M2900" s="2">
        <v>27</v>
      </c>
      <c r="N2900" s="2">
        <v>-14</v>
      </c>
      <c r="O2900" s="2">
        <v>60</v>
      </c>
      <c r="P2900" s="2" t="s">
        <v>155</v>
      </c>
      <c r="Q2900" s="2">
        <v>7</v>
      </c>
      <c r="R2900" s="2" t="s">
        <v>14</v>
      </c>
      <c r="S2900" s="2" t="s">
        <v>36</v>
      </c>
      <c r="T2900" s="2">
        <v>17</v>
      </c>
      <c r="U2900" s="2">
        <v>1</v>
      </c>
      <c r="V2900" s="2">
        <v>-4</v>
      </c>
      <c r="W2900" s="5">
        <v>-4</v>
      </c>
      <c r="X2900" s="2">
        <v>2019</v>
      </c>
    </row>
    <row r="2901" spans="1:24" ht="15" customHeight="1" x14ac:dyDescent="0.25">
      <c r="A2901" s="2">
        <v>2900</v>
      </c>
      <c r="B2901" s="2">
        <v>20200111</v>
      </c>
      <c r="C2901" s="2">
        <v>0</v>
      </c>
      <c r="D2901" s="2">
        <v>20</v>
      </c>
      <c r="E2901" s="2" t="s">
        <v>294</v>
      </c>
      <c r="F2901" s="2">
        <v>666</v>
      </c>
      <c r="G2901" s="2" t="s">
        <v>229</v>
      </c>
      <c r="H2901" s="2">
        <v>0</v>
      </c>
      <c r="I2901" s="2" t="s">
        <v>19</v>
      </c>
      <c r="J2901" s="2" t="s">
        <v>75</v>
      </c>
      <c r="K2901" s="2">
        <v>0</v>
      </c>
      <c r="L2901" s="2" t="s">
        <v>32</v>
      </c>
      <c r="M2901" s="2">
        <v>28</v>
      </c>
      <c r="N2901" s="2">
        <v>1</v>
      </c>
      <c r="O2901" s="2">
        <v>666</v>
      </c>
      <c r="P2901" s="2" t="s">
        <v>161</v>
      </c>
      <c r="Q2901" s="2">
        <v>0</v>
      </c>
      <c r="R2901" s="2" t="s">
        <v>19</v>
      </c>
      <c r="S2901" s="2" t="s">
        <v>65</v>
      </c>
      <c r="T2901" s="2">
        <v>20</v>
      </c>
      <c r="U2901" s="2">
        <v>-1</v>
      </c>
      <c r="V2901" s="2">
        <v>9</v>
      </c>
      <c r="W2901" s="5">
        <v>-9</v>
      </c>
      <c r="X2901" s="2">
        <v>2019</v>
      </c>
    </row>
    <row r="2902" spans="1:24" ht="15" customHeight="1" x14ac:dyDescent="0.25">
      <c r="A2902" s="2">
        <v>2901</v>
      </c>
      <c r="B2902" s="2">
        <v>20200113</v>
      </c>
      <c r="C2902" s="2">
        <v>0</v>
      </c>
      <c r="D2902" s="2">
        <v>20</v>
      </c>
      <c r="E2902" s="2" t="s">
        <v>294</v>
      </c>
      <c r="F2902" s="2">
        <v>54</v>
      </c>
      <c r="G2902" s="2" t="s">
        <v>239</v>
      </c>
      <c r="H2902" s="2">
        <v>11</v>
      </c>
      <c r="I2902" s="2" t="s">
        <v>14</v>
      </c>
      <c r="J2902" s="2" t="s">
        <v>56</v>
      </c>
      <c r="K2902" s="2">
        <v>0</v>
      </c>
      <c r="L2902" s="2" t="s">
        <v>32</v>
      </c>
      <c r="M2902" s="2">
        <v>42</v>
      </c>
      <c r="N2902" s="2">
        <v>-5.5</v>
      </c>
      <c r="O2902" s="2">
        <v>22</v>
      </c>
      <c r="P2902" s="2" t="s">
        <v>121</v>
      </c>
      <c r="Q2902" s="2">
        <v>2</v>
      </c>
      <c r="R2902" s="2" t="s">
        <v>14</v>
      </c>
      <c r="S2902" s="2" t="s">
        <v>53</v>
      </c>
      <c r="T2902" s="2">
        <v>25</v>
      </c>
      <c r="U2902" s="2">
        <v>1</v>
      </c>
      <c r="V2902" s="2">
        <v>11.5</v>
      </c>
      <c r="W2902" s="5">
        <v>11.5</v>
      </c>
      <c r="X2902" s="2">
        <v>2019</v>
      </c>
    </row>
    <row r="2903" spans="1:24" x14ac:dyDescent="0.25">
      <c r="A2903" s="2">
        <v>1</v>
      </c>
      <c r="B2903" s="2">
        <v>20200829</v>
      </c>
      <c r="C2903" s="2">
        <v>0</v>
      </c>
      <c r="D2903" s="2">
        <v>1</v>
      </c>
      <c r="E2903" s="2" t="s">
        <v>12</v>
      </c>
      <c r="F2903" s="2">
        <v>666</v>
      </c>
      <c r="G2903" s="2" t="s">
        <v>198</v>
      </c>
      <c r="H2903" s="2">
        <v>0</v>
      </c>
      <c r="I2903" s="2" t="s">
        <v>19</v>
      </c>
      <c r="J2903" s="2" t="s">
        <v>58</v>
      </c>
      <c r="K2903" s="2">
        <v>0</v>
      </c>
      <c r="L2903" s="2" t="s">
        <v>32</v>
      </c>
      <c r="M2903" s="2">
        <v>24</v>
      </c>
      <c r="N2903" s="2">
        <v>-5</v>
      </c>
      <c r="O2903" s="2">
        <v>666</v>
      </c>
      <c r="P2903" s="2" t="s">
        <v>130</v>
      </c>
      <c r="Q2903" s="2">
        <v>0</v>
      </c>
      <c r="R2903" s="2" t="s">
        <v>19</v>
      </c>
      <c r="S2903" s="2" t="s">
        <v>34</v>
      </c>
      <c r="T2903" s="2">
        <v>17</v>
      </c>
      <c r="U2903" s="2">
        <v>1</v>
      </c>
      <c r="V2903" s="2">
        <v>2</v>
      </c>
      <c r="W2903" s="5">
        <v>2</v>
      </c>
      <c r="X2903" s="2">
        <v>2020</v>
      </c>
    </row>
    <row r="2904" spans="1:24" x14ac:dyDescent="0.25">
      <c r="A2904" s="2">
        <v>2</v>
      </c>
      <c r="B2904" s="2">
        <v>20200903</v>
      </c>
      <c r="C2904" s="2">
        <v>0</v>
      </c>
      <c r="D2904" s="2">
        <v>1</v>
      </c>
      <c r="E2904" s="2" t="s">
        <v>12</v>
      </c>
      <c r="F2904" s="2">
        <v>94</v>
      </c>
      <c r="G2904" s="2" t="s">
        <v>184</v>
      </c>
      <c r="H2904" s="2">
        <v>10</v>
      </c>
      <c r="I2904" s="2" t="s">
        <v>14</v>
      </c>
      <c r="J2904" s="2" t="s">
        <v>43</v>
      </c>
      <c r="K2904" s="2">
        <v>-1</v>
      </c>
      <c r="L2904" s="2" t="s">
        <v>16</v>
      </c>
      <c r="M2904" s="2">
        <v>32</v>
      </c>
      <c r="N2904" s="2">
        <v>12.5</v>
      </c>
      <c r="O2904" s="2">
        <v>98</v>
      </c>
      <c r="P2904" s="2" t="s">
        <v>189</v>
      </c>
      <c r="Q2904" s="2">
        <v>5</v>
      </c>
      <c r="R2904" s="2" t="s">
        <v>14</v>
      </c>
      <c r="S2904" s="2" t="s">
        <v>27</v>
      </c>
      <c r="T2904" s="2">
        <v>21</v>
      </c>
      <c r="U2904" s="2">
        <v>-1</v>
      </c>
      <c r="V2904" s="2">
        <v>23.5</v>
      </c>
      <c r="W2904" s="5">
        <v>-23.5</v>
      </c>
      <c r="X2904" s="2">
        <v>2020</v>
      </c>
    </row>
    <row r="2905" spans="1:24" x14ac:dyDescent="0.25">
      <c r="A2905" s="2">
        <v>3</v>
      </c>
      <c r="B2905" s="2">
        <v>20200903</v>
      </c>
      <c r="C2905" s="2">
        <v>0</v>
      </c>
      <c r="D2905" s="2">
        <v>1</v>
      </c>
      <c r="E2905" s="2" t="s">
        <v>12</v>
      </c>
      <c r="F2905" s="2">
        <v>112</v>
      </c>
      <c r="G2905" s="2" t="s">
        <v>59</v>
      </c>
      <c r="H2905" s="2">
        <v>5</v>
      </c>
      <c r="I2905" s="2" t="s">
        <v>14</v>
      </c>
      <c r="J2905" s="2" t="s">
        <v>27</v>
      </c>
      <c r="K2905" s="2">
        <v>1</v>
      </c>
      <c r="L2905" s="2" t="s">
        <v>21</v>
      </c>
      <c r="M2905" s="2">
        <v>45</v>
      </c>
      <c r="N2905" s="2">
        <v>-20</v>
      </c>
      <c r="O2905" s="2">
        <v>666</v>
      </c>
      <c r="P2905" s="2" t="s">
        <v>198</v>
      </c>
      <c r="Q2905" s="2">
        <v>0</v>
      </c>
      <c r="R2905" s="2" t="s">
        <v>19</v>
      </c>
      <c r="S2905" s="2" t="s">
        <v>58</v>
      </c>
      <c r="T2905" s="2">
        <v>35</v>
      </c>
      <c r="U2905" s="2">
        <v>1</v>
      </c>
      <c r="V2905" s="2">
        <v>-10</v>
      </c>
      <c r="W2905" s="5">
        <v>-10</v>
      </c>
      <c r="X2905" s="2">
        <v>2020</v>
      </c>
    </row>
    <row r="2906" spans="1:24" x14ac:dyDescent="0.25">
      <c r="A2906" s="2">
        <v>4</v>
      </c>
      <c r="B2906" s="2">
        <v>20200905</v>
      </c>
      <c r="C2906" s="2">
        <v>0</v>
      </c>
      <c r="D2906" s="2">
        <v>1</v>
      </c>
      <c r="E2906" s="2" t="s">
        <v>12</v>
      </c>
      <c r="F2906" s="2">
        <v>9</v>
      </c>
      <c r="G2906" s="2" t="s">
        <v>86</v>
      </c>
      <c r="H2906" s="2">
        <v>6</v>
      </c>
      <c r="I2906" s="2" t="s">
        <v>14</v>
      </c>
      <c r="J2906" s="2" t="s">
        <v>20</v>
      </c>
      <c r="K2906" s="2">
        <v>1</v>
      </c>
      <c r="L2906" s="2" t="s">
        <v>21</v>
      </c>
      <c r="M2906" s="2">
        <v>42</v>
      </c>
      <c r="N2906" s="2">
        <v>-5</v>
      </c>
      <c r="O2906" s="2">
        <v>67</v>
      </c>
      <c r="P2906" s="2" t="s">
        <v>212</v>
      </c>
      <c r="Q2906" s="2">
        <v>5</v>
      </c>
      <c r="R2906" s="2" t="s">
        <v>14</v>
      </c>
      <c r="S2906" s="2" t="s">
        <v>27</v>
      </c>
      <c r="T2906" s="2">
        <v>0</v>
      </c>
      <c r="U2906" s="2">
        <v>1</v>
      </c>
      <c r="V2906" s="2">
        <v>37</v>
      </c>
      <c r="W2906" s="5">
        <v>37</v>
      </c>
      <c r="X2906" s="2">
        <v>2020</v>
      </c>
    </row>
    <row r="2907" spans="1:24" x14ac:dyDescent="0.25">
      <c r="A2907" s="2">
        <v>5</v>
      </c>
      <c r="B2907" s="2">
        <v>20200905</v>
      </c>
      <c r="C2907" s="2">
        <v>0</v>
      </c>
      <c r="D2907" s="2">
        <v>1</v>
      </c>
      <c r="E2907" s="2" t="s">
        <v>12</v>
      </c>
      <c r="F2907" s="2">
        <v>58</v>
      </c>
      <c r="G2907" s="2" t="s">
        <v>152</v>
      </c>
      <c r="H2907" s="2">
        <v>1</v>
      </c>
      <c r="I2907" s="2" t="s">
        <v>14</v>
      </c>
      <c r="J2907" s="2" t="s">
        <v>40</v>
      </c>
      <c r="K2907" s="2">
        <v>1</v>
      </c>
      <c r="L2907" s="2" t="s">
        <v>21</v>
      </c>
      <c r="M2907" s="2">
        <v>37</v>
      </c>
      <c r="N2907" s="2">
        <v>-19</v>
      </c>
      <c r="O2907" s="2">
        <v>8</v>
      </c>
      <c r="P2907" s="2" t="s">
        <v>101</v>
      </c>
      <c r="Q2907" s="2">
        <v>10</v>
      </c>
      <c r="R2907" s="2" t="s">
        <v>14</v>
      </c>
      <c r="S2907" s="2" t="s">
        <v>43</v>
      </c>
      <c r="T2907" s="2">
        <v>24</v>
      </c>
      <c r="U2907" s="2">
        <v>1</v>
      </c>
      <c r="V2907" s="2">
        <v>-6</v>
      </c>
      <c r="W2907" s="5">
        <v>-6</v>
      </c>
      <c r="X2907" s="2">
        <v>2020</v>
      </c>
    </row>
    <row r="2908" spans="1:24" x14ac:dyDescent="0.25">
      <c r="A2908" s="2">
        <v>6</v>
      </c>
      <c r="B2908" s="2">
        <v>20200905</v>
      </c>
      <c r="C2908" s="2">
        <v>0</v>
      </c>
      <c r="D2908" s="2">
        <v>1</v>
      </c>
      <c r="E2908" s="2" t="s">
        <v>12</v>
      </c>
      <c r="F2908" s="2">
        <v>55</v>
      </c>
      <c r="G2908" s="2" t="s">
        <v>154</v>
      </c>
      <c r="H2908" s="2">
        <v>5</v>
      </c>
      <c r="I2908" s="2" t="s">
        <v>14</v>
      </c>
      <c r="J2908" s="2" t="s">
        <v>27</v>
      </c>
      <c r="K2908" s="2">
        <v>1</v>
      </c>
      <c r="L2908" s="2" t="s">
        <v>21</v>
      </c>
      <c r="M2908" s="2">
        <v>59</v>
      </c>
      <c r="N2908" s="2">
        <v>-24.5</v>
      </c>
      <c r="O2908" s="2">
        <v>666</v>
      </c>
      <c r="P2908" s="2" t="s">
        <v>67</v>
      </c>
      <c r="Q2908" s="2">
        <v>0</v>
      </c>
      <c r="R2908" s="2" t="s">
        <v>19</v>
      </c>
      <c r="S2908" s="2" t="s">
        <v>34</v>
      </c>
      <c r="T2908" s="2">
        <v>0</v>
      </c>
      <c r="U2908" s="2">
        <v>1</v>
      </c>
      <c r="V2908" s="2">
        <v>34.5</v>
      </c>
      <c r="W2908" s="5">
        <v>34.5</v>
      </c>
      <c r="X2908" s="2">
        <v>2020</v>
      </c>
    </row>
    <row r="2909" spans="1:24" x14ac:dyDescent="0.25">
      <c r="A2909" s="2">
        <v>7</v>
      </c>
      <c r="B2909" s="2">
        <v>20200905</v>
      </c>
      <c r="C2909" s="2">
        <v>0</v>
      </c>
      <c r="D2909" s="2">
        <v>1</v>
      </c>
      <c r="E2909" s="2" t="s">
        <v>12</v>
      </c>
      <c r="F2909" s="2">
        <v>76</v>
      </c>
      <c r="G2909" s="2" t="s">
        <v>166</v>
      </c>
      <c r="H2909" s="2">
        <v>5</v>
      </c>
      <c r="I2909" s="2" t="s">
        <v>14</v>
      </c>
      <c r="J2909" s="2" t="s">
        <v>27</v>
      </c>
      <c r="K2909" s="2">
        <v>1</v>
      </c>
      <c r="L2909" s="2" t="s">
        <v>21</v>
      </c>
      <c r="M2909" s="2">
        <v>57</v>
      </c>
      <c r="N2909" s="2">
        <v>-26</v>
      </c>
      <c r="O2909" s="2">
        <v>666</v>
      </c>
      <c r="P2909" s="2" t="s">
        <v>261</v>
      </c>
      <c r="Q2909" s="2">
        <v>0</v>
      </c>
      <c r="R2909" s="2" t="s">
        <v>19</v>
      </c>
      <c r="S2909" s="2" t="s">
        <v>58</v>
      </c>
      <c r="T2909" s="2">
        <v>31</v>
      </c>
      <c r="U2909" s="2">
        <v>1</v>
      </c>
      <c r="V2909" s="2">
        <v>0</v>
      </c>
      <c r="W2909" s="5">
        <v>0</v>
      </c>
      <c r="X2909" s="2">
        <v>2020</v>
      </c>
    </row>
    <row r="2910" spans="1:24" x14ac:dyDescent="0.25">
      <c r="A2910" s="2">
        <v>8</v>
      </c>
      <c r="B2910" s="2">
        <v>20200905</v>
      </c>
      <c r="C2910" s="2">
        <v>0</v>
      </c>
      <c r="D2910" s="2">
        <v>1</v>
      </c>
      <c r="E2910" s="2" t="s">
        <v>12</v>
      </c>
      <c r="F2910" s="2">
        <v>93</v>
      </c>
      <c r="G2910" s="2" t="s">
        <v>167</v>
      </c>
      <c r="H2910" s="2">
        <v>1</v>
      </c>
      <c r="I2910" s="2" t="s">
        <v>14</v>
      </c>
      <c r="J2910" s="2" t="s">
        <v>40</v>
      </c>
      <c r="K2910" s="2">
        <v>-1</v>
      </c>
      <c r="L2910" s="2" t="s">
        <v>16</v>
      </c>
      <c r="M2910" s="2">
        <v>31</v>
      </c>
      <c r="N2910" s="2">
        <v>-21</v>
      </c>
      <c r="O2910" s="2">
        <v>106</v>
      </c>
      <c r="P2910" s="2" t="s">
        <v>182</v>
      </c>
      <c r="Q2910" s="2">
        <v>10</v>
      </c>
      <c r="R2910" s="2" t="s">
        <v>14</v>
      </c>
      <c r="S2910" s="2" t="s">
        <v>43</v>
      </c>
      <c r="T2910" s="2">
        <v>24</v>
      </c>
      <c r="U2910" s="2">
        <v>1</v>
      </c>
      <c r="V2910" s="2">
        <v>-14</v>
      </c>
      <c r="W2910" s="5">
        <v>-14</v>
      </c>
      <c r="X2910" s="2">
        <v>2020</v>
      </c>
    </row>
    <row r="2911" spans="1:24" x14ac:dyDescent="0.25">
      <c r="A2911" s="2">
        <v>9</v>
      </c>
      <c r="B2911" s="2">
        <v>20200905</v>
      </c>
      <c r="C2911" s="2">
        <v>0</v>
      </c>
      <c r="D2911" s="2">
        <v>1</v>
      </c>
      <c r="E2911" s="2" t="s">
        <v>12</v>
      </c>
      <c r="F2911" s="2">
        <v>118</v>
      </c>
      <c r="G2911" s="2" t="s">
        <v>210</v>
      </c>
      <c r="H2911" s="2">
        <v>5</v>
      </c>
      <c r="I2911" s="2" t="s">
        <v>14</v>
      </c>
      <c r="J2911" s="2" t="s">
        <v>27</v>
      </c>
      <c r="K2911" s="2">
        <v>1</v>
      </c>
      <c r="L2911" s="2" t="s">
        <v>21</v>
      </c>
      <c r="M2911" s="2">
        <v>24</v>
      </c>
      <c r="N2911" s="2">
        <v>-7.5</v>
      </c>
      <c r="O2911" s="2">
        <v>666</v>
      </c>
      <c r="P2911" s="2" t="s">
        <v>159</v>
      </c>
      <c r="Q2911" s="2">
        <v>0</v>
      </c>
      <c r="R2911" s="2" t="s">
        <v>19</v>
      </c>
      <c r="S2911" s="2"/>
      <c r="T2911" s="2">
        <v>14</v>
      </c>
      <c r="U2911" s="2">
        <v>1</v>
      </c>
      <c r="V2911" s="2">
        <v>2.5</v>
      </c>
      <c r="W2911" s="5">
        <v>2.5</v>
      </c>
      <c r="X2911" s="2">
        <v>2020</v>
      </c>
    </row>
    <row r="2912" spans="1:24" x14ac:dyDescent="0.25">
      <c r="A2912" s="2">
        <v>10</v>
      </c>
      <c r="B2912" s="2">
        <v>20200907</v>
      </c>
      <c r="C2912" s="2">
        <v>0</v>
      </c>
      <c r="D2912" s="2">
        <v>1</v>
      </c>
      <c r="E2912" s="2" t="s">
        <v>12</v>
      </c>
      <c r="F2912" s="2">
        <v>17</v>
      </c>
      <c r="G2912" s="2" t="s">
        <v>107</v>
      </c>
      <c r="H2912" s="2">
        <v>6</v>
      </c>
      <c r="I2912" s="2" t="s">
        <v>14</v>
      </c>
      <c r="J2912" s="2" t="s">
        <v>20</v>
      </c>
      <c r="K2912" s="2">
        <v>-1</v>
      </c>
      <c r="L2912" s="2" t="s">
        <v>16</v>
      </c>
      <c r="M2912" s="2">
        <v>55</v>
      </c>
      <c r="N2912" s="2">
        <v>-1.5</v>
      </c>
      <c r="O2912" s="2">
        <v>70</v>
      </c>
      <c r="P2912" s="2" t="s">
        <v>135</v>
      </c>
      <c r="Q2912" s="2">
        <v>1</v>
      </c>
      <c r="R2912" s="2" t="s">
        <v>14</v>
      </c>
      <c r="S2912" s="2" t="s">
        <v>40</v>
      </c>
      <c r="T2912" s="2">
        <v>3</v>
      </c>
      <c r="U2912" s="2">
        <v>1</v>
      </c>
      <c r="V2912" s="2">
        <v>50.5</v>
      </c>
      <c r="W2912" s="5">
        <v>50.5</v>
      </c>
      <c r="X2912" s="2">
        <v>2020</v>
      </c>
    </row>
    <row r="2913" spans="1:24" x14ac:dyDescent="0.25">
      <c r="A2913" s="2">
        <v>11</v>
      </c>
      <c r="B2913" s="2">
        <v>20200910</v>
      </c>
      <c r="C2913" s="2">
        <v>0</v>
      </c>
      <c r="D2913" s="2">
        <v>2</v>
      </c>
      <c r="E2913" s="2" t="s">
        <v>12</v>
      </c>
      <c r="F2913" s="2">
        <v>59</v>
      </c>
      <c r="G2913" s="2" t="s">
        <v>240</v>
      </c>
      <c r="H2913" s="2">
        <v>2</v>
      </c>
      <c r="I2913" s="2" t="s">
        <v>14</v>
      </c>
      <c r="J2913" s="2" t="s">
        <v>53</v>
      </c>
      <c r="K2913" s="2">
        <v>1</v>
      </c>
      <c r="L2913" s="2" t="s">
        <v>21</v>
      </c>
      <c r="M2913" s="2">
        <v>31</v>
      </c>
      <c r="N2913" s="2">
        <v>-15.5</v>
      </c>
      <c r="O2913" s="2">
        <v>112</v>
      </c>
      <c r="P2913" s="2" t="s">
        <v>59</v>
      </c>
      <c r="Q2913" s="2">
        <v>5</v>
      </c>
      <c r="R2913" s="2" t="s">
        <v>14</v>
      </c>
      <c r="S2913" s="2" t="s">
        <v>27</v>
      </c>
      <c r="T2913" s="2">
        <v>14</v>
      </c>
      <c r="U2913" s="2">
        <v>1</v>
      </c>
      <c r="V2913" s="2">
        <v>1.5</v>
      </c>
      <c r="W2913" s="5">
        <v>1.5</v>
      </c>
      <c r="X2913" s="2">
        <v>2020</v>
      </c>
    </row>
    <row r="2914" spans="1:24" x14ac:dyDescent="0.25">
      <c r="A2914" s="2">
        <v>12</v>
      </c>
      <c r="B2914" s="2">
        <v>20200912</v>
      </c>
      <c r="C2914" s="2">
        <v>0</v>
      </c>
      <c r="D2914" s="2">
        <v>2</v>
      </c>
      <c r="E2914" s="2" t="s">
        <v>12</v>
      </c>
      <c r="F2914" s="2">
        <v>4</v>
      </c>
      <c r="G2914" s="2" t="s">
        <v>179</v>
      </c>
      <c r="H2914" s="2">
        <v>10</v>
      </c>
      <c r="I2914" s="2" t="s">
        <v>14</v>
      </c>
      <c r="J2914" s="2" t="s">
        <v>43</v>
      </c>
      <c r="K2914" s="2">
        <v>1</v>
      </c>
      <c r="L2914" s="2" t="s">
        <v>21</v>
      </c>
      <c r="M2914" s="2">
        <v>35</v>
      </c>
      <c r="N2914" s="2">
        <v>-16.5</v>
      </c>
      <c r="O2914" s="2">
        <v>20</v>
      </c>
      <c r="P2914" s="2" t="s">
        <v>118</v>
      </c>
      <c r="Q2914" s="2">
        <v>5</v>
      </c>
      <c r="R2914" s="2" t="s">
        <v>14</v>
      </c>
      <c r="S2914" s="2" t="s">
        <v>27</v>
      </c>
      <c r="T2914" s="2">
        <v>20</v>
      </c>
      <c r="U2914" s="2">
        <v>1</v>
      </c>
      <c r="V2914" s="2">
        <v>-1.5</v>
      </c>
      <c r="W2914" s="5">
        <v>-1.5</v>
      </c>
      <c r="X2914" s="2">
        <v>2020</v>
      </c>
    </row>
    <row r="2915" spans="1:24" x14ac:dyDescent="0.25">
      <c r="A2915" s="2">
        <v>13</v>
      </c>
      <c r="B2915" s="2">
        <v>20200912</v>
      </c>
      <c r="C2915" s="2">
        <v>0</v>
      </c>
      <c r="D2915" s="2">
        <v>2</v>
      </c>
      <c r="E2915" s="2" t="s">
        <v>12</v>
      </c>
      <c r="F2915" s="2">
        <v>9</v>
      </c>
      <c r="G2915" s="2" t="s">
        <v>86</v>
      </c>
      <c r="H2915" s="2">
        <v>6</v>
      </c>
      <c r="I2915" s="2" t="s">
        <v>14</v>
      </c>
      <c r="J2915" s="2" t="s">
        <v>20</v>
      </c>
      <c r="K2915" s="2">
        <v>1</v>
      </c>
      <c r="L2915" s="2" t="s">
        <v>21</v>
      </c>
      <c r="M2915" s="2">
        <v>37</v>
      </c>
      <c r="N2915" s="2">
        <v>-23</v>
      </c>
      <c r="O2915" s="2">
        <v>52</v>
      </c>
      <c r="P2915" s="2" t="s">
        <v>69</v>
      </c>
      <c r="Q2915" s="2">
        <v>10</v>
      </c>
      <c r="R2915" s="2" t="s">
        <v>14</v>
      </c>
      <c r="S2915" s="2" t="s">
        <v>43</v>
      </c>
      <c r="T2915" s="2">
        <v>7</v>
      </c>
      <c r="U2915" s="2">
        <v>1</v>
      </c>
      <c r="V2915" s="2">
        <v>7</v>
      </c>
      <c r="W2915" s="5">
        <v>7</v>
      </c>
      <c r="X2915" s="2">
        <v>2020</v>
      </c>
    </row>
    <row r="2916" spans="1:24" x14ac:dyDescent="0.25">
      <c r="A2916" s="2">
        <v>14</v>
      </c>
      <c r="B2916" s="2">
        <v>20200912</v>
      </c>
      <c r="C2916" s="2">
        <v>1</v>
      </c>
      <c r="D2916" s="2">
        <v>2</v>
      </c>
      <c r="E2916" s="2" t="s">
        <v>12</v>
      </c>
      <c r="F2916" s="2">
        <v>38</v>
      </c>
      <c r="G2916" s="2" t="s">
        <v>133</v>
      </c>
      <c r="H2916" s="2">
        <v>2</v>
      </c>
      <c r="I2916" s="2" t="s">
        <v>14</v>
      </c>
      <c r="J2916" s="2" t="s">
        <v>53</v>
      </c>
      <c r="K2916" s="2">
        <v>-1</v>
      </c>
      <c r="L2916" s="2" t="s">
        <v>16</v>
      </c>
      <c r="M2916" s="2">
        <v>16</v>
      </c>
      <c r="N2916" s="2">
        <v>12</v>
      </c>
      <c r="O2916" s="2">
        <v>33</v>
      </c>
      <c r="P2916" s="2" t="s">
        <v>243</v>
      </c>
      <c r="Q2916" s="2">
        <v>2</v>
      </c>
      <c r="R2916" s="2" t="s">
        <v>14</v>
      </c>
      <c r="S2916" s="2" t="s">
        <v>53</v>
      </c>
      <c r="T2916" s="2">
        <v>13</v>
      </c>
      <c r="U2916" s="2">
        <v>-1</v>
      </c>
      <c r="V2916" s="2">
        <v>15</v>
      </c>
      <c r="W2916" s="5">
        <v>-15</v>
      </c>
      <c r="X2916" s="2">
        <v>2020</v>
      </c>
    </row>
    <row r="2917" spans="1:24" x14ac:dyDescent="0.25">
      <c r="A2917" s="2">
        <v>15</v>
      </c>
      <c r="B2917" s="2">
        <v>20200912</v>
      </c>
      <c r="C2917" s="2">
        <v>0</v>
      </c>
      <c r="D2917" s="2">
        <v>2</v>
      </c>
      <c r="E2917" s="2" t="s">
        <v>12</v>
      </c>
      <c r="F2917" s="2">
        <v>36</v>
      </c>
      <c r="G2917" s="2" t="s">
        <v>131</v>
      </c>
      <c r="H2917" s="2">
        <v>10</v>
      </c>
      <c r="I2917" s="2" t="s">
        <v>14</v>
      </c>
      <c r="J2917" s="2" t="s">
        <v>43</v>
      </c>
      <c r="K2917" s="2">
        <v>1</v>
      </c>
      <c r="L2917" s="2" t="s">
        <v>21</v>
      </c>
      <c r="M2917" s="2">
        <v>27</v>
      </c>
      <c r="N2917" s="2">
        <v>-34.5</v>
      </c>
      <c r="O2917" s="2">
        <v>666</v>
      </c>
      <c r="P2917" s="2" t="s">
        <v>269</v>
      </c>
      <c r="Q2917" s="2">
        <v>0</v>
      </c>
      <c r="R2917" s="2" t="s">
        <v>19</v>
      </c>
      <c r="S2917" s="2" t="s">
        <v>126</v>
      </c>
      <c r="T2917" s="2">
        <v>26</v>
      </c>
      <c r="U2917" s="2">
        <v>1</v>
      </c>
      <c r="V2917" s="2">
        <v>-33.5</v>
      </c>
      <c r="W2917" s="5">
        <v>-33.5</v>
      </c>
      <c r="X2917" s="2">
        <v>2020</v>
      </c>
    </row>
    <row r="2918" spans="1:24" x14ac:dyDescent="0.25">
      <c r="A2918" s="2">
        <v>16</v>
      </c>
      <c r="B2918" s="2">
        <v>20200912</v>
      </c>
      <c r="C2918" s="2">
        <v>0</v>
      </c>
      <c r="D2918" s="2">
        <v>2</v>
      </c>
      <c r="E2918" s="2" t="s">
        <v>12</v>
      </c>
      <c r="F2918" s="2">
        <v>51</v>
      </c>
      <c r="G2918" s="2" t="s">
        <v>148</v>
      </c>
      <c r="H2918" s="2">
        <v>10</v>
      </c>
      <c r="I2918" s="2" t="s">
        <v>14</v>
      </c>
      <c r="J2918" s="2" t="s">
        <v>43</v>
      </c>
      <c r="K2918" s="2">
        <v>-1</v>
      </c>
      <c r="L2918" s="2" t="s">
        <v>16</v>
      </c>
      <c r="M2918" s="2">
        <v>31</v>
      </c>
      <c r="N2918" s="2">
        <v>11.5</v>
      </c>
      <c r="O2918" s="2">
        <v>45</v>
      </c>
      <c r="P2918" s="2" t="s">
        <v>247</v>
      </c>
      <c r="Q2918" s="2">
        <v>4</v>
      </c>
      <c r="R2918" s="2" t="s">
        <v>14</v>
      </c>
      <c r="S2918" s="2" t="s">
        <v>79</v>
      </c>
      <c r="T2918" s="2">
        <v>14</v>
      </c>
      <c r="U2918" s="2">
        <v>-1</v>
      </c>
      <c r="V2918" s="2">
        <v>28.5</v>
      </c>
      <c r="W2918" s="5">
        <v>-28.5</v>
      </c>
      <c r="X2918" s="2">
        <v>2020</v>
      </c>
    </row>
    <row r="2919" spans="1:24" x14ac:dyDescent="0.25">
      <c r="A2919" s="2">
        <v>17</v>
      </c>
      <c r="B2919" s="2">
        <v>20200912</v>
      </c>
      <c r="C2919" s="2">
        <v>0</v>
      </c>
      <c r="D2919" s="2">
        <v>2</v>
      </c>
      <c r="E2919" s="2" t="s">
        <v>12</v>
      </c>
      <c r="F2919" s="2">
        <v>23</v>
      </c>
      <c r="G2919" s="2" t="s">
        <v>186</v>
      </c>
      <c r="H2919" s="2">
        <v>10</v>
      </c>
      <c r="I2919" s="2" t="s">
        <v>14</v>
      </c>
      <c r="J2919" s="2" t="s">
        <v>43</v>
      </c>
      <c r="K2919" s="2">
        <v>-1</v>
      </c>
      <c r="L2919" s="2" t="s">
        <v>16</v>
      </c>
      <c r="M2919" s="2">
        <v>38</v>
      </c>
      <c r="N2919" s="2">
        <v>5.5</v>
      </c>
      <c r="O2919" s="2">
        <v>46</v>
      </c>
      <c r="P2919" s="2" t="s">
        <v>141</v>
      </c>
      <c r="Q2919" s="2">
        <v>4</v>
      </c>
      <c r="R2919" s="2" t="s">
        <v>14</v>
      </c>
      <c r="S2919" s="2" t="s">
        <v>79</v>
      </c>
      <c r="T2919" s="2">
        <v>23</v>
      </c>
      <c r="U2919" s="2">
        <v>-1</v>
      </c>
      <c r="V2919" s="2">
        <v>20.5</v>
      </c>
      <c r="W2919" s="5">
        <v>-20.5</v>
      </c>
      <c r="X2919" s="2">
        <v>2020</v>
      </c>
    </row>
    <row r="2920" spans="1:24" x14ac:dyDescent="0.25">
      <c r="A2920" s="2">
        <v>18</v>
      </c>
      <c r="B2920" s="2">
        <v>20200912</v>
      </c>
      <c r="C2920" s="2">
        <v>0</v>
      </c>
      <c r="D2920" s="2">
        <v>2</v>
      </c>
      <c r="E2920" s="2" t="s">
        <v>12</v>
      </c>
      <c r="F2920" s="2">
        <v>8</v>
      </c>
      <c r="G2920" s="2" t="s">
        <v>101</v>
      </c>
      <c r="H2920" s="2">
        <v>10</v>
      </c>
      <c r="I2920" s="2" t="s">
        <v>14</v>
      </c>
      <c r="J2920" s="2" t="s">
        <v>43</v>
      </c>
      <c r="K2920" s="2">
        <v>-1</v>
      </c>
      <c r="L2920" s="2" t="s">
        <v>16</v>
      </c>
      <c r="M2920" s="2">
        <v>35</v>
      </c>
      <c r="N2920" s="2">
        <v>12</v>
      </c>
      <c r="O2920" s="2">
        <v>47</v>
      </c>
      <c r="P2920" s="2" t="s">
        <v>142</v>
      </c>
      <c r="Q2920" s="2">
        <v>4</v>
      </c>
      <c r="R2920" s="2" t="s">
        <v>14</v>
      </c>
      <c r="S2920" s="2" t="s">
        <v>79</v>
      </c>
      <c r="T2920" s="2">
        <v>31</v>
      </c>
      <c r="U2920" s="2">
        <v>-1</v>
      </c>
      <c r="V2920" s="2">
        <v>16</v>
      </c>
      <c r="W2920" s="5">
        <v>-16</v>
      </c>
      <c r="X2920" s="2">
        <v>2020</v>
      </c>
    </row>
    <row r="2921" spans="1:24" x14ac:dyDescent="0.25">
      <c r="A2921" s="2">
        <v>19</v>
      </c>
      <c r="B2921" s="2">
        <v>20200912</v>
      </c>
      <c r="C2921" s="2">
        <v>0</v>
      </c>
      <c r="D2921" s="2">
        <v>2</v>
      </c>
      <c r="E2921" s="2" t="s">
        <v>12</v>
      </c>
      <c r="F2921" s="2">
        <v>53</v>
      </c>
      <c r="G2921" s="2" t="s">
        <v>104</v>
      </c>
      <c r="H2921" s="2">
        <v>2</v>
      </c>
      <c r="I2921" s="2" t="s">
        <v>14</v>
      </c>
      <c r="J2921" s="2" t="s">
        <v>53</v>
      </c>
      <c r="K2921" s="2">
        <v>1</v>
      </c>
      <c r="L2921" s="2" t="s">
        <v>21</v>
      </c>
      <c r="M2921" s="2">
        <v>35</v>
      </c>
      <c r="N2921" s="2">
        <v>-12.5</v>
      </c>
      <c r="O2921" s="2">
        <v>123</v>
      </c>
      <c r="P2921" s="2" t="s">
        <v>96</v>
      </c>
      <c r="Q2921" s="2">
        <v>5</v>
      </c>
      <c r="R2921" s="2" t="s">
        <v>14</v>
      </c>
      <c r="S2921" s="2" t="s">
        <v>27</v>
      </c>
      <c r="T2921" s="2">
        <v>21</v>
      </c>
      <c r="U2921" s="2">
        <v>1</v>
      </c>
      <c r="V2921" s="2">
        <v>1.5</v>
      </c>
      <c r="W2921" s="5">
        <v>1.5</v>
      </c>
      <c r="X2921" s="2">
        <v>2020</v>
      </c>
    </row>
    <row r="2922" spans="1:24" x14ac:dyDescent="0.25">
      <c r="A2922" s="2">
        <v>20</v>
      </c>
      <c r="B2922" s="2">
        <v>20200912</v>
      </c>
      <c r="C2922" s="2">
        <v>1</v>
      </c>
      <c r="D2922" s="2">
        <v>2</v>
      </c>
      <c r="E2922" s="2" t="s">
        <v>12</v>
      </c>
      <c r="F2922" s="2">
        <v>75</v>
      </c>
      <c r="G2922" s="2" t="s">
        <v>117</v>
      </c>
      <c r="H2922" s="2">
        <v>2</v>
      </c>
      <c r="I2922" s="2" t="s">
        <v>14</v>
      </c>
      <c r="J2922" s="2" t="s">
        <v>53</v>
      </c>
      <c r="K2922" s="2">
        <v>1</v>
      </c>
      <c r="L2922" s="2" t="s">
        <v>21</v>
      </c>
      <c r="M2922" s="2">
        <v>31</v>
      </c>
      <c r="N2922" s="2">
        <v>-23.5</v>
      </c>
      <c r="O2922" s="2">
        <v>100</v>
      </c>
      <c r="P2922" s="2" t="s">
        <v>97</v>
      </c>
      <c r="Q2922" s="2">
        <v>2</v>
      </c>
      <c r="R2922" s="2" t="s">
        <v>14</v>
      </c>
      <c r="S2922" s="2" t="s">
        <v>53</v>
      </c>
      <c r="T2922" s="2">
        <v>6</v>
      </c>
      <c r="U2922" s="2">
        <v>1</v>
      </c>
      <c r="V2922" s="2">
        <v>1.5</v>
      </c>
      <c r="W2922" s="5">
        <v>1.5</v>
      </c>
      <c r="X2922" s="2">
        <v>2020</v>
      </c>
    </row>
    <row r="2923" spans="1:24" x14ac:dyDescent="0.25">
      <c r="A2923" s="2">
        <v>21</v>
      </c>
      <c r="B2923" s="2">
        <v>20200912</v>
      </c>
      <c r="C2923" s="2">
        <v>1</v>
      </c>
      <c r="D2923" s="2">
        <v>2</v>
      </c>
      <c r="E2923" s="2" t="s">
        <v>12</v>
      </c>
      <c r="F2923" s="2">
        <v>78</v>
      </c>
      <c r="G2923" s="2" t="s">
        <v>164</v>
      </c>
      <c r="H2923" s="2">
        <v>2</v>
      </c>
      <c r="I2923" s="2" t="s">
        <v>14</v>
      </c>
      <c r="J2923" s="2" t="s">
        <v>53</v>
      </c>
      <c r="K2923" s="2">
        <v>1</v>
      </c>
      <c r="L2923" s="2" t="s">
        <v>21</v>
      </c>
      <c r="M2923" s="2">
        <v>27</v>
      </c>
      <c r="N2923" s="2">
        <v>-20.5</v>
      </c>
      <c r="O2923" s="2">
        <v>27</v>
      </c>
      <c r="P2923" s="2" t="s">
        <v>85</v>
      </c>
      <c r="Q2923" s="2">
        <v>2</v>
      </c>
      <c r="R2923" s="2" t="s">
        <v>14</v>
      </c>
      <c r="S2923" s="2" t="s">
        <v>53</v>
      </c>
      <c r="T2923" s="2">
        <v>13</v>
      </c>
      <c r="U2923" s="2">
        <v>1</v>
      </c>
      <c r="V2923" s="2">
        <v>-6.5</v>
      </c>
      <c r="W2923" s="5">
        <v>-6.5</v>
      </c>
      <c r="X2923" s="2">
        <v>2020</v>
      </c>
    </row>
    <row r="2924" spans="1:24" x14ac:dyDescent="0.25">
      <c r="A2924" s="2">
        <v>22</v>
      </c>
      <c r="B2924" s="2">
        <v>20200912</v>
      </c>
      <c r="C2924" s="2">
        <v>0</v>
      </c>
      <c r="D2924" s="2">
        <v>2</v>
      </c>
      <c r="E2924" s="2" t="s">
        <v>12</v>
      </c>
      <c r="F2924" s="2">
        <v>81</v>
      </c>
      <c r="G2924" s="2" t="s">
        <v>172</v>
      </c>
      <c r="H2924" s="2">
        <v>4</v>
      </c>
      <c r="I2924" s="2" t="s">
        <v>14</v>
      </c>
      <c r="J2924" s="2" t="s">
        <v>79</v>
      </c>
      <c r="K2924" s="2">
        <v>1</v>
      </c>
      <c r="L2924" s="2" t="s">
        <v>21</v>
      </c>
      <c r="M2924" s="2">
        <v>48</v>
      </c>
      <c r="N2924" s="2">
        <v>-47</v>
      </c>
      <c r="O2924" s="2">
        <v>666</v>
      </c>
      <c r="P2924" s="2" t="s">
        <v>80</v>
      </c>
      <c r="Q2924" s="2">
        <v>0</v>
      </c>
      <c r="R2924" s="2" t="s">
        <v>19</v>
      </c>
      <c r="S2924" s="2" t="s">
        <v>75</v>
      </c>
      <c r="T2924" s="2">
        <v>0</v>
      </c>
      <c r="U2924" s="2">
        <v>1</v>
      </c>
      <c r="V2924" s="2">
        <v>1</v>
      </c>
      <c r="W2924" s="5">
        <v>1</v>
      </c>
      <c r="X2924" s="2">
        <v>2020</v>
      </c>
    </row>
    <row r="2925" spans="1:24" x14ac:dyDescent="0.25">
      <c r="A2925" s="2">
        <v>23</v>
      </c>
      <c r="B2925" s="2">
        <v>20200912</v>
      </c>
      <c r="C2925" s="2">
        <v>0</v>
      </c>
      <c r="D2925" s="2">
        <v>2</v>
      </c>
      <c r="E2925" s="2" t="s">
        <v>12</v>
      </c>
      <c r="F2925" s="2">
        <v>87</v>
      </c>
      <c r="G2925" s="2" t="s">
        <v>176</v>
      </c>
      <c r="H2925" s="2">
        <v>2</v>
      </c>
      <c r="I2925" s="2" t="s">
        <v>14</v>
      </c>
      <c r="J2925" s="2" t="s">
        <v>53</v>
      </c>
      <c r="K2925" s="2">
        <v>1</v>
      </c>
      <c r="L2925" s="2" t="s">
        <v>21</v>
      </c>
      <c r="M2925" s="2">
        <v>55</v>
      </c>
      <c r="N2925" s="2">
        <v>-31</v>
      </c>
      <c r="O2925" s="2">
        <v>666</v>
      </c>
      <c r="P2925" s="2" t="s">
        <v>130</v>
      </c>
      <c r="Q2925" s="2">
        <v>0</v>
      </c>
      <c r="R2925" s="2" t="s">
        <v>19</v>
      </c>
      <c r="S2925" s="2" t="s">
        <v>34</v>
      </c>
      <c r="T2925" s="2">
        <v>0</v>
      </c>
      <c r="U2925" s="2">
        <v>-1</v>
      </c>
      <c r="V2925" s="2" t="s">
        <v>38</v>
      </c>
      <c r="W2925" s="5">
        <v>-24</v>
      </c>
      <c r="X2925" s="2">
        <v>2020</v>
      </c>
    </row>
    <row r="2926" spans="1:24" x14ac:dyDescent="0.25">
      <c r="A2926" s="2">
        <v>24</v>
      </c>
      <c r="B2926" s="2">
        <v>20200912</v>
      </c>
      <c r="C2926" s="2">
        <v>0</v>
      </c>
      <c r="D2926" s="2">
        <v>2</v>
      </c>
      <c r="E2926" s="2" t="s">
        <v>12</v>
      </c>
      <c r="F2926" s="2">
        <v>110</v>
      </c>
      <c r="G2926" s="2" t="s">
        <v>54</v>
      </c>
      <c r="H2926" s="2">
        <v>1</v>
      </c>
      <c r="I2926" s="2" t="s">
        <v>14</v>
      </c>
      <c r="J2926" s="2" t="s">
        <v>40</v>
      </c>
      <c r="K2926" s="2">
        <v>-1</v>
      </c>
      <c r="L2926" s="2" t="s">
        <v>16</v>
      </c>
      <c r="M2926" s="2">
        <v>27</v>
      </c>
      <c r="N2926" s="2">
        <v>-9.5</v>
      </c>
      <c r="O2926" s="2">
        <v>94</v>
      </c>
      <c r="P2926" s="2" t="s">
        <v>184</v>
      </c>
      <c r="Q2926" s="2">
        <v>10</v>
      </c>
      <c r="R2926" s="2" t="s">
        <v>14</v>
      </c>
      <c r="S2926" s="2" t="s">
        <v>43</v>
      </c>
      <c r="T2926" s="2">
        <v>24</v>
      </c>
      <c r="U2926" s="2">
        <v>1</v>
      </c>
      <c r="V2926" s="2">
        <v>-6.5</v>
      </c>
      <c r="W2926" s="5">
        <v>-6.5</v>
      </c>
      <c r="X2926" s="2">
        <v>2020</v>
      </c>
    </row>
    <row r="2927" spans="1:24" x14ac:dyDescent="0.25">
      <c r="A2927" s="2">
        <v>25</v>
      </c>
      <c r="B2927" s="2">
        <v>20200912</v>
      </c>
      <c r="C2927" s="2">
        <v>0</v>
      </c>
      <c r="D2927" s="2">
        <v>2</v>
      </c>
      <c r="E2927" s="2" t="s">
        <v>12</v>
      </c>
      <c r="F2927" s="2">
        <v>96</v>
      </c>
      <c r="G2927" s="2" t="s">
        <v>187</v>
      </c>
      <c r="H2927" s="2">
        <v>1</v>
      </c>
      <c r="I2927" s="2" t="s">
        <v>14</v>
      </c>
      <c r="J2927" s="2" t="s">
        <v>40</v>
      </c>
      <c r="K2927" s="2">
        <v>1</v>
      </c>
      <c r="L2927" s="2" t="s">
        <v>21</v>
      </c>
      <c r="M2927" s="2">
        <v>27</v>
      </c>
      <c r="N2927" s="2">
        <v>-20</v>
      </c>
      <c r="O2927" s="2">
        <v>666</v>
      </c>
      <c r="P2927" s="2" t="s">
        <v>237</v>
      </c>
      <c r="Q2927" s="2">
        <v>0</v>
      </c>
      <c r="R2927" s="2" t="s">
        <v>19</v>
      </c>
      <c r="S2927" s="2" t="s">
        <v>82</v>
      </c>
      <c r="T2927" s="2">
        <v>6</v>
      </c>
      <c r="U2927" s="2">
        <v>1</v>
      </c>
      <c r="V2927" s="2">
        <v>1</v>
      </c>
      <c r="W2927" s="5">
        <v>1</v>
      </c>
      <c r="X2927" s="2">
        <v>2020</v>
      </c>
    </row>
    <row r="2928" spans="1:24" x14ac:dyDescent="0.25">
      <c r="A2928" s="2">
        <v>26</v>
      </c>
      <c r="B2928" s="2">
        <v>20200912</v>
      </c>
      <c r="C2928" s="2">
        <v>0</v>
      </c>
      <c r="D2928" s="2">
        <v>2</v>
      </c>
      <c r="E2928" s="2" t="s">
        <v>12</v>
      </c>
      <c r="F2928" s="2">
        <v>104</v>
      </c>
      <c r="G2928" s="2" t="s">
        <v>151</v>
      </c>
      <c r="H2928" s="2">
        <v>4</v>
      </c>
      <c r="I2928" s="2" t="s">
        <v>14</v>
      </c>
      <c r="J2928" s="2" t="s">
        <v>79</v>
      </c>
      <c r="K2928" s="2">
        <v>1</v>
      </c>
      <c r="L2928" s="2" t="s">
        <v>21</v>
      </c>
      <c r="M2928" s="2">
        <v>59</v>
      </c>
      <c r="N2928" s="2">
        <v>-43</v>
      </c>
      <c r="O2928" s="2">
        <v>118</v>
      </c>
      <c r="P2928" s="2" t="s">
        <v>210</v>
      </c>
      <c r="Q2928" s="2">
        <v>5</v>
      </c>
      <c r="R2928" s="2" t="s">
        <v>14</v>
      </c>
      <c r="S2928" s="2" t="s">
        <v>27</v>
      </c>
      <c r="T2928" s="2">
        <v>3</v>
      </c>
      <c r="U2928" s="2">
        <v>1</v>
      </c>
      <c r="V2928" s="2">
        <v>13</v>
      </c>
      <c r="W2928" s="5">
        <v>13</v>
      </c>
      <c r="X2928" s="2">
        <v>2020</v>
      </c>
    </row>
    <row r="2929" spans="1:24" x14ac:dyDescent="0.25">
      <c r="A2929" s="2">
        <v>27</v>
      </c>
      <c r="B2929" s="2">
        <v>20200912</v>
      </c>
      <c r="C2929" s="2">
        <v>0</v>
      </c>
      <c r="D2929" s="2">
        <v>2</v>
      </c>
      <c r="E2929" s="2" t="s">
        <v>12</v>
      </c>
      <c r="F2929" s="2">
        <v>119</v>
      </c>
      <c r="G2929" s="2" t="s">
        <v>110</v>
      </c>
      <c r="H2929" s="2">
        <v>5</v>
      </c>
      <c r="I2929" s="2" t="s">
        <v>14</v>
      </c>
      <c r="J2929" s="2" t="s">
        <v>27</v>
      </c>
      <c r="K2929" s="2">
        <v>-1</v>
      </c>
      <c r="L2929" s="2" t="s">
        <v>16</v>
      </c>
      <c r="M2929" s="2">
        <v>51</v>
      </c>
      <c r="N2929" s="2">
        <v>5.5</v>
      </c>
      <c r="O2929" s="2">
        <v>106</v>
      </c>
      <c r="P2929" s="2" t="s">
        <v>182</v>
      </c>
      <c r="Q2929" s="2">
        <v>10</v>
      </c>
      <c r="R2929" s="2" t="s">
        <v>14</v>
      </c>
      <c r="S2929" s="2" t="s">
        <v>43</v>
      </c>
      <c r="T2929" s="2">
        <v>48</v>
      </c>
      <c r="U2929" s="2">
        <v>-1</v>
      </c>
      <c r="V2929" s="2">
        <v>8.5</v>
      </c>
      <c r="W2929" s="5">
        <v>-8.5</v>
      </c>
      <c r="X2929" s="2">
        <v>2020</v>
      </c>
    </row>
    <row r="2930" spans="1:24" x14ac:dyDescent="0.25">
      <c r="A2930" s="2">
        <v>28</v>
      </c>
      <c r="B2930" s="2">
        <v>20200912</v>
      </c>
      <c r="C2930" s="2">
        <v>0</v>
      </c>
      <c r="D2930" s="2">
        <v>2</v>
      </c>
      <c r="E2930" s="2" t="s">
        <v>12</v>
      </c>
      <c r="F2930" s="2">
        <v>107</v>
      </c>
      <c r="G2930" s="2" t="s">
        <v>204</v>
      </c>
      <c r="H2930" s="2">
        <v>4</v>
      </c>
      <c r="I2930" s="2" t="s">
        <v>14</v>
      </c>
      <c r="J2930" s="2" t="s">
        <v>79</v>
      </c>
      <c r="K2930" s="2">
        <v>1</v>
      </c>
      <c r="L2930" s="2" t="s">
        <v>21</v>
      </c>
      <c r="M2930" s="2">
        <v>35</v>
      </c>
      <c r="N2930" s="2">
        <v>-38</v>
      </c>
      <c r="O2930" s="2">
        <v>666</v>
      </c>
      <c r="P2930" s="2" t="s">
        <v>261</v>
      </c>
      <c r="Q2930" s="2">
        <v>0</v>
      </c>
      <c r="R2930" s="2" t="s">
        <v>19</v>
      </c>
      <c r="S2930" s="2" t="s">
        <v>58</v>
      </c>
      <c r="T2930" s="2">
        <v>33</v>
      </c>
      <c r="U2930" s="2">
        <v>1</v>
      </c>
      <c r="V2930" s="2">
        <v>-36</v>
      </c>
      <c r="W2930" s="5">
        <v>-36</v>
      </c>
      <c r="X2930" s="2">
        <v>2020</v>
      </c>
    </row>
    <row r="2931" spans="1:24" x14ac:dyDescent="0.25">
      <c r="A2931" s="2">
        <v>29</v>
      </c>
      <c r="B2931" s="2">
        <v>20200912</v>
      </c>
      <c r="C2931" s="2">
        <v>1</v>
      </c>
      <c r="D2931" s="2">
        <v>2</v>
      </c>
      <c r="E2931" s="2" t="s">
        <v>12</v>
      </c>
      <c r="F2931" s="2">
        <v>22</v>
      </c>
      <c r="G2931" s="2" t="s">
        <v>121</v>
      </c>
      <c r="H2931" s="2">
        <v>2</v>
      </c>
      <c r="I2931" s="2" t="s">
        <v>14</v>
      </c>
      <c r="J2931" s="2" t="s">
        <v>53</v>
      </c>
      <c r="K2931" s="2">
        <v>-1</v>
      </c>
      <c r="L2931" s="2" t="s">
        <v>16</v>
      </c>
      <c r="M2931" s="2">
        <v>37</v>
      </c>
      <c r="N2931" s="2">
        <v>-32</v>
      </c>
      <c r="O2931" s="2">
        <v>125</v>
      </c>
      <c r="P2931" s="2" t="s">
        <v>52</v>
      </c>
      <c r="Q2931" s="2">
        <v>2</v>
      </c>
      <c r="R2931" s="2" t="s">
        <v>14</v>
      </c>
      <c r="S2931" s="2" t="s">
        <v>53</v>
      </c>
      <c r="T2931" s="2">
        <v>13</v>
      </c>
      <c r="U2931" s="2">
        <v>1</v>
      </c>
      <c r="V2931" s="2">
        <v>-8</v>
      </c>
      <c r="W2931" s="5">
        <v>-8</v>
      </c>
      <c r="X2931" s="2">
        <v>2020</v>
      </c>
    </row>
    <row r="2932" spans="1:24" x14ac:dyDescent="0.25">
      <c r="A2932" s="2">
        <v>30</v>
      </c>
      <c r="B2932" s="2">
        <v>20200912</v>
      </c>
      <c r="C2932" s="2">
        <v>0</v>
      </c>
      <c r="D2932" s="2">
        <v>2</v>
      </c>
      <c r="E2932" s="2" t="s">
        <v>12</v>
      </c>
      <c r="F2932" s="2">
        <v>128</v>
      </c>
      <c r="G2932" s="2" t="s">
        <v>195</v>
      </c>
      <c r="H2932" s="2">
        <v>4</v>
      </c>
      <c r="I2932" s="2" t="s">
        <v>14</v>
      </c>
      <c r="J2932" s="2" t="s">
        <v>79</v>
      </c>
      <c r="K2932" s="2">
        <v>1</v>
      </c>
      <c r="L2932" s="2" t="s">
        <v>21</v>
      </c>
      <c r="M2932" s="2">
        <v>56</v>
      </c>
      <c r="N2932" s="2">
        <v>-41.5</v>
      </c>
      <c r="O2932" s="2">
        <v>666</v>
      </c>
      <c r="P2932" s="2" t="s">
        <v>67</v>
      </c>
      <c r="Q2932" s="2">
        <v>0</v>
      </c>
      <c r="R2932" s="2" t="s">
        <v>19</v>
      </c>
      <c r="S2932" s="2" t="s">
        <v>34</v>
      </c>
      <c r="T2932" s="2">
        <v>10</v>
      </c>
      <c r="U2932" s="2">
        <v>1</v>
      </c>
      <c r="V2932" s="2">
        <v>4.5</v>
      </c>
      <c r="W2932" s="5">
        <v>4.5</v>
      </c>
      <c r="X2932" s="2">
        <v>2020</v>
      </c>
    </row>
    <row r="2933" spans="1:24" x14ac:dyDescent="0.25">
      <c r="A2933" s="2">
        <v>31</v>
      </c>
      <c r="B2933" s="2">
        <v>20200918</v>
      </c>
      <c r="C2933" s="2">
        <v>0</v>
      </c>
      <c r="D2933" s="2">
        <v>3</v>
      </c>
      <c r="E2933" s="2" t="s">
        <v>12</v>
      </c>
      <c r="F2933" s="2">
        <v>23</v>
      </c>
      <c r="G2933" s="2" t="s">
        <v>186</v>
      </c>
      <c r="H2933" s="2">
        <v>10</v>
      </c>
      <c r="I2933" s="2" t="s">
        <v>14</v>
      </c>
      <c r="J2933" s="2" t="s">
        <v>43</v>
      </c>
      <c r="K2933" s="2">
        <v>1</v>
      </c>
      <c r="L2933" s="2" t="s">
        <v>21</v>
      </c>
      <c r="M2933" s="2">
        <v>43</v>
      </c>
      <c r="N2933" s="2">
        <v>-26</v>
      </c>
      <c r="O2933" s="2">
        <v>666</v>
      </c>
      <c r="P2933" s="2" t="s">
        <v>269</v>
      </c>
      <c r="Q2933" s="2">
        <v>0</v>
      </c>
      <c r="R2933" s="2" t="s">
        <v>19</v>
      </c>
      <c r="S2933" s="2" t="s">
        <v>126</v>
      </c>
      <c r="T2933" s="2">
        <v>21</v>
      </c>
      <c r="U2933" s="2">
        <v>1</v>
      </c>
      <c r="V2933" s="2">
        <v>-4</v>
      </c>
      <c r="W2933" s="5">
        <v>-4</v>
      </c>
      <c r="X2933" s="2">
        <v>2020</v>
      </c>
    </row>
    <row r="2934" spans="1:24" x14ac:dyDescent="0.25">
      <c r="A2934" s="2">
        <v>32</v>
      </c>
      <c r="B2934" s="2">
        <v>20200919</v>
      </c>
      <c r="C2934" s="2">
        <v>0</v>
      </c>
      <c r="D2934" s="2">
        <v>3</v>
      </c>
      <c r="E2934" s="2" t="s">
        <v>12</v>
      </c>
      <c r="F2934" s="2">
        <v>21</v>
      </c>
      <c r="G2934" s="2" t="s">
        <v>205</v>
      </c>
      <c r="H2934" s="2">
        <v>1</v>
      </c>
      <c r="I2934" s="2" t="s">
        <v>14</v>
      </c>
      <c r="J2934" s="2" t="s">
        <v>40</v>
      </c>
      <c r="K2934" s="2">
        <v>1</v>
      </c>
      <c r="L2934" s="2" t="s">
        <v>21</v>
      </c>
      <c r="M2934" s="2">
        <v>55</v>
      </c>
      <c r="N2934" s="2">
        <v>-35</v>
      </c>
      <c r="O2934" s="2">
        <v>666</v>
      </c>
      <c r="P2934" s="2" t="s">
        <v>130</v>
      </c>
      <c r="Q2934" s="2">
        <v>0</v>
      </c>
      <c r="R2934" s="2" t="s">
        <v>19</v>
      </c>
      <c r="S2934" s="2" t="s">
        <v>34</v>
      </c>
      <c r="T2934" s="2">
        <v>20</v>
      </c>
      <c r="U2934" s="2">
        <v>1</v>
      </c>
      <c r="V2934" s="2">
        <v>0</v>
      </c>
      <c r="W2934" s="5">
        <v>0</v>
      </c>
      <c r="X2934" s="2">
        <v>2020</v>
      </c>
    </row>
    <row r="2935" spans="1:24" x14ac:dyDescent="0.25">
      <c r="A2935" s="2">
        <v>33</v>
      </c>
      <c r="B2935" s="2">
        <v>20200919</v>
      </c>
      <c r="C2935" s="2">
        <v>0</v>
      </c>
      <c r="D2935" s="2">
        <v>3</v>
      </c>
      <c r="E2935" s="2" t="s">
        <v>12</v>
      </c>
      <c r="F2935" s="2">
        <v>22</v>
      </c>
      <c r="G2935" s="2" t="s">
        <v>121</v>
      </c>
      <c r="H2935" s="2">
        <v>2</v>
      </c>
      <c r="I2935" s="2" t="s">
        <v>14</v>
      </c>
      <c r="J2935" s="2" t="s">
        <v>53</v>
      </c>
      <c r="K2935" s="2">
        <v>1</v>
      </c>
      <c r="L2935" s="2" t="s">
        <v>21</v>
      </c>
      <c r="M2935" s="2">
        <v>49</v>
      </c>
      <c r="N2935" s="2">
        <v>-49.5</v>
      </c>
      <c r="O2935" s="2">
        <v>666</v>
      </c>
      <c r="P2935" s="2" t="s">
        <v>237</v>
      </c>
      <c r="Q2935" s="2">
        <v>0</v>
      </c>
      <c r="R2935" s="2" t="s">
        <v>19</v>
      </c>
      <c r="S2935" s="2" t="s">
        <v>82</v>
      </c>
      <c r="T2935" s="2">
        <v>0</v>
      </c>
      <c r="U2935" s="2">
        <v>1</v>
      </c>
      <c r="V2935" s="2">
        <v>-0.5</v>
      </c>
      <c r="W2935" s="5">
        <v>-0.5</v>
      </c>
      <c r="X2935" s="2">
        <v>2020</v>
      </c>
    </row>
    <row r="2936" spans="1:24" x14ac:dyDescent="0.25">
      <c r="A2936" s="2">
        <v>34</v>
      </c>
      <c r="B2936" s="2">
        <v>20200919</v>
      </c>
      <c r="C2936" s="2">
        <v>1</v>
      </c>
      <c r="D2936" s="2">
        <v>3</v>
      </c>
      <c r="E2936" s="2" t="s">
        <v>12</v>
      </c>
      <c r="F2936" s="2">
        <v>14</v>
      </c>
      <c r="G2936" s="2" t="s">
        <v>113</v>
      </c>
      <c r="H2936" s="2">
        <v>2</v>
      </c>
      <c r="I2936" s="2" t="s">
        <v>14</v>
      </c>
      <c r="J2936" s="2" t="s">
        <v>53</v>
      </c>
      <c r="K2936" s="2">
        <v>-1</v>
      </c>
      <c r="L2936" s="2" t="s">
        <v>16</v>
      </c>
      <c r="M2936" s="2">
        <v>26</v>
      </c>
      <c r="N2936" s="2">
        <v>4</v>
      </c>
      <c r="O2936" s="2">
        <v>27</v>
      </c>
      <c r="P2936" s="2" t="s">
        <v>85</v>
      </c>
      <c r="Q2936" s="2">
        <v>2</v>
      </c>
      <c r="R2936" s="2" t="s">
        <v>14</v>
      </c>
      <c r="S2936" s="2" t="s">
        <v>53</v>
      </c>
      <c r="T2936" s="2">
        <v>6</v>
      </c>
      <c r="U2936" s="2">
        <v>-1</v>
      </c>
      <c r="V2936" s="2">
        <v>24</v>
      </c>
      <c r="W2936" s="5">
        <v>-24</v>
      </c>
      <c r="X2936" s="2">
        <v>2020</v>
      </c>
    </row>
    <row r="2937" spans="1:24" x14ac:dyDescent="0.25">
      <c r="A2937" s="2">
        <v>35</v>
      </c>
      <c r="B2937" s="2">
        <v>20200919</v>
      </c>
      <c r="C2937" s="2">
        <v>1</v>
      </c>
      <c r="D2937" s="2">
        <v>3</v>
      </c>
      <c r="E2937" s="2" t="s">
        <v>12</v>
      </c>
      <c r="F2937" s="2">
        <v>51</v>
      </c>
      <c r="G2937" s="2" t="s">
        <v>148</v>
      </c>
      <c r="H2937" s="2">
        <v>10</v>
      </c>
      <c r="I2937" s="2" t="s">
        <v>14</v>
      </c>
      <c r="J2937" s="2" t="s">
        <v>43</v>
      </c>
      <c r="K2937" s="2">
        <v>-1</v>
      </c>
      <c r="L2937" s="2" t="s">
        <v>16</v>
      </c>
      <c r="M2937" s="2">
        <v>34</v>
      </c>
      <c r="N2937" s="2">
        <v>-16</v>
      </c>
      <c r="O2937" s="2">
        <v>37</v>
      </c>
      <c r="P2937" s="2" t="s">
        <v>42</v>
      </c>
      <c r="Q2937" s="2">
        <v>10</v>
      </c>
      <c r="R2937" s="2" t="s">
        <v>14</v>
      </c>
      <c r="S2937" s="2" t="s">
        <v>43</v>
      </c>
      <c r="T2937" s="2">
        <v>31</v>
      </c>
      <c r="U2937" s="2">
        <v>1</v>
      </c>
      <c r="V2937" s="2">
        <v>-13</v>
      </c>
      <c r="W2937" s="5">
        <v>-13</v>
      </c>
      <c r="X2937" s="2">
        <v>2020</v>
      </c>
    </row>
    <row r="2938" spans="1:24" x14ac:dyDescent="0.25">
      <c r="A2938" s="2">
        <v>36</v>
      </c>
      <c r="B2938" s="2">
        <v>20200919</v>
      </c>
      <c r="C2938" s="2">
        <v>0</v>
      </c>
      <c r="D2938" s="2">
        <v>3</v>
      </c>
      <c r="E2938" s="2" t="s">
        <v>12</v>
      </c>
      <c r="F2938" s="2">
        <v>113</v>
      </c>
      <c r="G2938" s="2" t="s">
        <v>39</v>
      </c>
      <c r="H2938" s="2">
        <v>1</v>
      </c>
      <c r="I2938" s="2" t="s">
        <v>14</v>
      </c>
      <c r="J2938" s="2" t="s">
        <v>40</v>
      </c>
      <c r="K2938" s="2">
        <v>-1</v>
      </c>
      <c r="L2938" s="2" t="s">
        <v>16</v>
      </c>
      <c r="M2938" s="2">
        <v>49</v>
      </c>
      <c r="N2938" s="2">
        <v>-9.5</v>
      </c>
      <c r="O2938" s="2">
        <v>38</v>
      </c>
      <c r="P2938" s="2" t="s">
        <v>133</v>
      </c>
      <c r="Q2938" s="2">
        <v>2</v>
      </c>
      <c r="R2938" s="2" t="s">
        <v>14</v>
      </c>
      <c r="S2938" s="2" t="s">
        <v>53</v>
      </c>
      <c r="T2938" s="2">
        <v>21</v>
      </c>
      <c r="U2938" s="2">
        <v>1</v>
      </c>
      <c r="V2938" s="2">
        <v>18.5</v>
      </c>
      <c r="W2938" s="5">
        <v>18.5</v>
      </c>
      <c r="X2938" s="2">
        <v>2020</v>
      </c>
    </row>
    <row r="2939" spans="1:24" x14ac:dyDescent="0.25">
      <c r="A2939" s="2">
        <v>37</v>
      </c>
      <c r="B2939" s="2">
        <v>20200919</v>
      </c>
      <c r="C2939" s="2">
        <v>1</v>
      </c>
      <c r="D2939" s="2">
        <v>3</v>
      </c>
      <c r="E2939" s="2" t="s">
        <v>12</v>
      </c>
      <c r="F2939" s="2">
        <v>106</v>
      </c>
      <c r="G2939" s="2" t="s">
        <v>182</v>
      </c>
      <c r="H2939" s="2">
        <v>10</v>
      </c>
      <c r="I2939" s="2" t="s">
        <v>14</v>
      </c>
      <c r="J2939" s="2" t="s">
        <v>43</v>
      </c>
      <c r="K2939" s="2">
        <v>-1</v>
      </c>
      <c r="L2939" s="2" t="s">
        <v>16</v>
      </c>
      <c r="M2939" s="2">
        <v>38</v>
      </c>
      <c r="N2939" s="2">
        <v>-4.5</v>
      </c>
      <c r="O2939" s="2">
        <v>52</v>
      </c>
      <c r="P2939" s="2" t="s">
        <v>69</v>
      </c>
      <c r="Q2939" s="2">
        <v>10</v>
      </c>
      <c r="R2939" s="2" t="s">
        <v>14</v>
      </c>
      <c r="S2939" s="2" t="s">
        <v>43</v>
      </c>
      <c r="T2939" s="2">
        <v>17</v>
      </c>
      <c r="U2939" s="2">
        <v>1</v>
      </c>
      <c r="V2939" s="2">
        <v>16.5</v>
      </c>
      <c r="W2939" s="5">
        <v>16.5</v>
      </c>
      <c r="X2939" s="2">
        <v>2020</v>
      </c>
    </row>
    <row r="2940" spans="1:24" x14ac:dyDescent="0.25">
      <c r="A2940" s="2">
        <v>38</v>
      </c>
      <c r="B2940" s="2">
        <v>20200919</v>
      </c>
      <c r="C2940" s="2">
        <v>1</v>
      </c>
      <c r="D2940" s="2">
        <v>3</v>
      </c>
      <c r="E2940" s="2" t="s">
        <v>12</v>
      </c>
      <c r="F2940" s="2">
        <v>59</v>
      </c>
      <c r="G2940" s="2" t="s">
        <v>240</v>
      </c>
      <c r="H2940" s="2">
        <v>2</v>
      </c>
      <c r="I2940" s="2" t="s">
        <v>14</v>
      </c>
      <c r="J2940" s="2" t="s">
        <v>53</v>
      </c>
      <c r="K2940" s="2">
        <v>-1</v>
      </c>
      <c r="L2940" s="2" t="s">
        <v>16</v>
      </c>
      <c r="M2940" s="2">
        <v>47</v>
      </c>
      <c r="N2940" s="2">
        <v>-1</v>
      </c>
      <c r="O2940" s="2">
        <v>53</v>
      </c>
      <c r="P2940" s="2" t="s">
        <v>104</v>
      </c>
      <c r="Q2940" s="2">
        <v>2</v>
      </c>
      <c r="R2940" s="2" t="s">
        <v>14</v>
      </c>
      <c r="S2940" s="2" t="s">
        <v>53</v>
      </c>
      <c r="T2940" s="2">
        <v>34</v>
      </c>
      <c r="U2940" s="2">
        <v>1</v>
      </c>
      <c r="V2940" s="2">
        <v>12</v>
      </c>
      <c r="W2940" s="5">
        <v>12</v>
      </c>
      <c r="X2940" s="2">
        <v>2020</v>
      </c>
    </row>
    <row r="2941" spans="1:24" x14ac:dyDescent="0.25">
      <c r="A2941" s="2">
        <v>39</v>
      </c>
      <c r="B2941" s="2">
        <v>20200919</v>
      </c>
      <c r="C2941" s="2">
        <v>0</v>
      </c>
      <c r="D2941" s="2">
        <v>3</v>
      </c>
      <c r="E2941" s="2" t="s">
        <v>12</v>
      </c>
      <c r="F2941" s="2">
        <v>55</v>
      </c>
      <c r="G2941" s="2" t="s">
        <v>154</v>
      </c>
      <c r="H2941" s="2">
        <v>5</v>
      </c>
      <c r="I2941" s="2" t="s">
        <v>14</v>
      </c>
      <c r="J2941" s="2" t="s">
        <v>27</v>
      </c>
      <c r="K2941" s="2">
        <v>1</v>
      </c>
      <c r="L2941" s="2" t="s">
        <v>21</v>
      </c>
      <c r="M2941" s="2">
        <v>17</v>
      </c>
      <c r="N2941" s="2">
        <v>5.5</v>
      </c>
      <c r="O2941" s="2">
        <v>4</v>
      </c>
      <c r="P2941" s="2" t="s">
        <v>179</v>
      </c>
      <c r="Q2941" s="2">
        <v>10</v>
      </c>
      <c r="R2941" s="2" t="s">
        <v>14</v>
      </c>
      <c r="S2941" s="2" t="s">
        <v>43</v>
      </c>
      <c r="T2941" s="2">
        <v>7</v>
      </c>
      <c r="U2941" s="2">
        <v>-1</v>
      </c>
      <c r="V2941" s="2">
        <v>15.5</v>
      </c>
      <c r="W2941" s="5">
        <v>-15.5</v>
      </c>
      <c r="X2941" s="2">
        <v>2020</v>
      </c>
    </row>
    <row r="2942" spans="1:24" x14ac:dyDescent="0.25">
      <c r="A2942" s="2">
        <v>40</v>
      </c>
      <c r="B2942" s="2">
        <v>20200919</v>
      </c>
      <c r="C2942" s="2">
        <v>0</v>
      </c>
      <c r="D2942" s="2">
        <v>3</v>
      </c>
      <c r="E2942" s="2" t="s">
        <v>12</v>
      </c>
      <c r="F2942" s="2">
        <v>109</v>
      </c>
      <c r="G2942" s="2" t="s">
        <v>202</v>
      </c>
      <c r="H2942" s="2">
        <v>10</v>
      </c>
      <c r="I2942" s="2" t="s">
        <v>14</v>
      </c>
      <c r="J2942" s="2" t="s">
        <v>43</v>
      </c>
      <c r="K2942" s="2">
        <v>-1</v>
      </c>
      <c r="L2942" s="2" t="s">
        <v>16</v>
      </c>
      <c r="M2942" s="2">
        <v>47</v>
      </c>
      <c r="N2942" s="2">
        <v>-3.5</v>
      </c>
      <c r="O2942" s="2">
        <v>67</v>
      </c>
      <c r="P2942" s="2" t="s">
        <v>212</v>
      </c>
      <c r="Q2942" s="2">
        <v>5</v>
      </c>
      <c r="R2942" s="2" t="s">
        <v>14</v>
      </c>
      <c r="S2942" s="2" t="s">
        <v>27</v>
      </c>
      <c r="T2942" s="2">
        <v>14</v>
      </c>
      <c r="U2942" s="2">
        <v>1</v>
      </c>
      <c r="V2942" s="2">
        <v>29.5</v>
      </c>
      <c r="W2942" s="5">
        <v>29.5</v>
      </c>
      <c r="X2942" s="2">
        <v>2020</v>
      </c>
    </row>
    <row r="2943" spans="1:24" x14ac:dyDescent="0.25">
      <c r="A2943" s="2">
        <v>41</v>
      </c>
      <c r="B2943" s="2">
        <v>20200919</v>
      </c>
      <c r="C2943" s="2">
        <v>1</v>
      </c>
      <c r="D2943" s="2">
        <v>3</v>
      </c>
      <c r="E2943" s="2" t="s">
        <v>12</v>
      </c>
      <c r="F2943" s="2">
        <v>69</v>
      </c>
      <c r="G2943" s="2" t="s">
        <v>160</v>
      </c>
      <c r="H2943" s="2">
        <v>2</v>
      </c>
      <c r="I2943" s="2" t="s">
        <v>14</v>
      </c>
      <c r="J2943" s="2" t="s">
        <v>53</v>
      </c>
      <c r="K2943" s="2">
        <v>1</v>
      </c>
      <c r="L2943" s="2" t="s">
        <v>21</v>
      </c>
      <c r="M2943" s="2">
        <v>45</v>
      </c>
      <c r="N2943" s="2">
        <v>-1.5</v>
      </c>
      <c r="O2943" s="2">
        <v>125</v>
      </c>
      <c r="P2943" s="2" t="s">
        <v>52</v>
      </c>
      <c r="Q2943" s="2">
        <v>2</v>
      </c>
      <c r="R2943" s="2" t="s">
        <v>14</v>
      </c>
      <c r="S2943" s="2" t="s">
        <v>53</v>
      </c>
      <c r="T2943" s="2">
        <v>42</v>
      </c>
      <c r="U2943" s="2">
        <v>1</v>
      </c>
      <c r="V2943" s="2">
        <v>1.5</v>
      </c>
      <c r="W2943" s="5">
        <v>1.5</v>
      </c>
      <c r="X2943" s="2">
        <v>2020</v>
      </c>
    </row>
    <row r="2944" spans="1:24" x14ac:dyDescent="0.25">
      <c r="A2944" s="2">
        <v>42</v>
      </c>
      <c r="B2944" s="2">
        <v>20200919</v>
      </c>
      <c r="C2944" s="2">
        <v>0</v>
      </c>
      <c r="D2944" s="2">
        <v>3</v>
      </c>
      <c r="E2944" s="2" t="s">
        <v>12</v>
      </c>
      <c r="F2944" s="2">
        <v>78</v>
      </c>
      <c r="G2944" s="2" t="s">
        <v>164</v>
      </c>
      <c r="H2944" s="2">
        <v>2</v>
      </c>
      <c r="I2944" s="2" t="s">
        <v>14</v>
      </c>
      <c r="J2944" s="2" t="s">
        <v>53</v>
      </c>
      <c r="K2944" s="2">
        <v>1</v>
      </c>
      <c r="L2944" s="2" t="s">
        <v>21</v>
      </c>
      <c r="M2944" s="2">
        <v>52</v>
      </c>
      <c r="N2944" s="2">
        <v>-25.5</v>
      </c>
      <c r="O2944" s="2">
        <v>96</v>
      </c>
      <c r="P2944" s="2" t="s">
        <v>187</v>
      </c>
      <c r="Q2944" s="2">
        <v>1</v>
      </c>
      <c r="R2944" s="2" t="s">
        <v>14</v>
      </c>
      <c r="S2944" s="2" t="s">
        <v>40</v>
      </c>
      <c r="T2944" s="2">
        <v>0</v>
      </c>
      <c r="U2944" s="2">
        <v>1</v>
      </c>
      <c r="V2944" s="2">
        <v>26.5</v>
      </c>
      <c r="W2944" s="5">
        <v>26.5</v>
      </c>
      <c r="X2944" s="2">
        <v>2020</v>
      </c>
    </row>
    <row r="2945" spans="1:24" x14ac:dyDescent="0.25">
      <c r="A2945" s="2">
        <v>43</v>
      </c>
      <c r="B2945" s="2">
        <v>20200919</v>
      </c>
      <c r="C2945" s="2">
        <v>0</v>
      </c>
      <c r="D2945" s="2">
        <v>3</v>
      </c>
      <c r="E2945" s="2" t="s">
        <v>12</v>
      </c>
      <c r="F2945" s="2">
        <v>93</v>
      </c>
      <c r="G2945" s="2" t="s">
        <v>167</v>
      </c>
      <c r="H2945" s="2">
        <v>1</v>
      </c>
      <c r="I2945" s="2" t="s">
        <v>14</v>
      </c>
      <c r="J2945" s="2" t="s">
        <v>40</v>
      </c>
      <c r="K2945" s="2">
        <v>-1</v>
      </c>
      <c r="L2945" s="2" t="s">
        <v>16</v>
      </c>
      <c r="M2945" s="2">
        <v>65</v>
      </c>
      <c r="N2945" s="2">
        <v>-14.5</v>
      </c>
      <c r="O2945" s="2">
        <v>76</v>
      </c>
      <c r="P2945" s="2" t="s">
        <v>166</v>
      </c>
      <c r="Q2945" s="2">
        <v>5</v>
      </c>
      <c r="R2945" s="2" t="s">
        <v>14</v>
      </c>
      <c r="S2945" s="2" t="s">
        <v>27</v>
      </c>
      <c r="T2945" s="2">
        <v>35</v>
      </c>
      <c r="U2945" s="2">
        <v>1</v>
      </c>
      <c r="V2945" s="2">
        <v>15.5</v>
      </c>
      <c r="W2945" s="5">
        <v>15.5</v>
      </c>
      <c r="X2945" s="2">
        <v>2020</v>
      </c>
    </row>
    <row r="2946" spans="1:24" x14ac:dyDescent="0.25">
      <c r="A2946" s="2">
        <v>44</v>
      </c>
      <c r="B2946" s="2">
        <v>20200919</v>
      </c>
      <c r="C2946" s="2">
        <v>0</v>
      </c>
      <c r="D2946" s="2">
        <v>3</v>
      </c>
      <c r="E2946" s="2" t="s">
        <v>12</v>
      </c>
      <c r="F2946" s="2">
        <v>82</v>
      </c>
      <c r="G2946" s="2" t="s">
        <v>78</v>
      </c>
      <c r="H2946" s="2">
        <v>4</v>
      </c>
      <c r="I2946" s="2" t="s">
        <v>14</v>
      </c>
      <c r="J2946" s="2" t="s">
        <v>79</v>
      </c>
      <c r="K2946" s="2">
        <v>1</v>
      </c>
      <c r="L2946" s="2" t="s">
        <v>21</v>
      </c>
      <c r="M2946" s="2">
        <v>16</v>
      </c>
      <c r="N2946" s="2">
        <v>-22.5</v>
      </c>
      <c r="O2946" s="2">
        <v>111</v>
      </c>
      <c r="P2946" s="2" t="s">
        <v>197</v>
      </c>
      <c r="Q2946" s="2">
        <v>1</v>
      </c>
      <c r="R2946" s="2" t="s">
        <v>14</v>
      </c>
      <c r="S2946" s="2" t="s">
        <v>40</v>
      </c>
      <c r="T2946" s="2">
        <v>7</v>
      </c>
      <c r="U2946" s="2">
        <v>1</v>
      </c>
      <c r="V2946" s="2">
        <v>-13.5</v>
      </c>
      <c r="W2946" s="5">
        <v>-13.5</v>
      </c>
      <c r="X2946" s="2">
        <v>2020</v>
      </c>
    </row>
    <row r="2947" spans="1:24" x14ac:dyDescent="0.25">
      <c r="A2947" s="2">
        <v>45</v>
      </c>
      <c r="B2947" s="2">
        <v>20200919</v>
      </c>
      <c r="C2947" s="2">
        <v>1</v>
      </c>
      <c r="D2947" s="2">
        <v>3</v>
      </c>
      <c r="E2947" s="2" t="s">
        <v>12</v>
      </c>
      <c r="F2947" s="2">
        <v>87</v>
      </c>
      <c r="G2947" s="2" t="s">
        <v>176</v>
      </c>
      <c r="H2947" s="2">
        <v>2</v>
      </c>
      <c r="I2947" s="2" t="s">
        <v>14</v>
      </c>
      <c r="J2947" s="2" t="s">
        <v>53</v>
      </c>
      <c r="K2947" s="2">
        <v>1</v>
      </c>
      <c r="L2947" s="2" t="s">
        <v>21</v>
      </c>
      <c r="M2947" s="2">
        <v>21</v>
      </c>
      <c r="N2947" s="2">
        <v>-20.5</v>
      </c>
      <c r="O2947" s="2">
        <v>100</v>
      </c>
      <c r="P2947" s="2" t="s">
        <v>97</v>
      </c>
      <c r="Q2947" s="2">
        <v>2</v>
      </c>
      <c r="R2947" s="2" t="s">
        <v>14</v>
      </c>
      <c r="S2947" s="2" t="s">
        <v>53</v>
      </c>
      <c r="T2947" s="2">
        <v>10</v>
      </c>
      <c r="U2947" s="2">
        <v>1</v>
      </c>
      <c r="V2947" s="2">
        <v>-9.5</v>
      </c>
      <c r="W2947" s="5">
        <v>-9.5</v>
      </c>
      <c r="X2947" s="2">
        <v>2020</v>
      </c>
    </row>
    <row r="2948" spans="1:24" x14ac:dyDescent="0.25">
      <c r="A2948" s="2">
        <v>46</v>
      </c>
      <c r="B2948" s="2">
        <v>20200919</v>
      </c>
      <c r="C2948" s="2">
        <v>1</v>
      </c>
      <c r="D2948" s="2">
        <v>3</v>
      </c>
      <c r="E2948" s="2" t="s">
        <v>12</v>
      </c>
      <c r="F2948" s="2">
        <v>50</v>
      </c>
      <c r="G2948" s="2" t="s">
        <v>183</v>
      </c>
      <c r="H2948" s="2">
        <v>5</v>
      </c>
      <c r="I2948" s="2" t="s">
        <v>14</v>
      </c>
      <c r="J2948" s="2" t="s">
        <v>27</v>
      </c>
      <c r="K2948" s="2">
        <v>-1</v>
      </c>
      <c r="L2948" s="2" t="s">
        <v>16</v>
      </c>
      <c r="M2948" s="2">
        <v>31</v>
      </c>
      <c r="N2948" s="2">
        <v>4.5</v>
      </c>
      <c r="O2948" s="2">
        <v>98</v>
      </c>
      <c r="P2948" s="2" t="s">
        <v>189</v>
      </c>
      <c r="Q2948" s="2">
        <v>5</v>
      </c>
      <c r="R2948" s="2" t="s">
        <v>14</v>
      </c>
      <c r="S2948" s="2" t="s">
        <v>27</v>
      </c>
      <c r="T2948" s="2">
        <v>30</v>
      </c>
      <c r="U2948" s="2">
        <v>-1</v>
      </c>
      <c r="V2948" s="2">
        <v>5.5</v>
      </c>
      <c r="W2948" s="5">
        <v>-5.5</v>
      </c>
      <c r="X2948" s="2">
        <v>2020</v>
      </c>
    </row>
    <row r="2949" spans="1:24" x14ac:dyDescent="0.25">
      <c r="A2949" s="2">
        <v>47</v>
      </c>
      <c r="B2949" s="2">
        <v>20200919</v>
      </c>
      <c r="C2949" s="2">
        <v>1</v>
      </c>
      <c r="D2949" s="2">
        <v>3</v>
      </c>
      <c r="E2949" s="2" t="s">
        <v>12</v>
      </c>
      <c r="F2949" s="2">
        <v>70</v>
      </c>
      <c r="G2949" s="2" t="s">
        <v>135</v>
      </c>
      <c r="H2949" s="2">
        <v>1</v>
      </c>
      <c r="I2949" s="2" t="s">
        <v>14</v>
      </c>
      <c r="J2949" s="2" t="s">
        <v>40</v>
      </c>
      <c r="K2949" s="2">
        <v>-1</v>
      </c>
      <c r="L2949" s="2" t="s">
        <v>16</v>
      </c>
      <c r="M2949" s="2">
        <v>27</v>
      </c>
      <c r="N2949" s="2">
        <v>5.5</v>
      </c>
      <c r="O2949" s="2">
        <v>110</v>
      </c>
      <c r="P2949" s="2" t="s">
        <v>54</v>
      </c>
      <c r="Q2949" s="2">
        <v>1</v>
      </c>
      <c r="R2949" s="2" t="s">
        <v>14</v>
      </c>
      <c r="S2949" s="2" t="s">
        <v>40</v>
      </c>
      <c r="T2949" s="2">
        <v>24</v>
      </c>
      <c r="U2949" s="2">
        <v>-1</v>
      </c>
      <c r="V2949" s="2">
        <v>8.5</v>
      </c>
      <c r="W2949" s="5">
        <v>-8.5</v>
      </c>
      <c r="X2949" s="2">
        <v>2020</v>
      </c>
    </row>
    <row r="2950" spans="1:24" x14ac:dyDescent="0.25">
      <c r="A2950" s="2">
        <v>48</v>
      </c>
      <c r="B2950" s="2">
        <v>20200919</v>
      </c>
      <c r="C2950" s="2">
        <v>0</v>
      </c>
      <c r="D2950" s="2">
        <v>3</v>
      </c>
      <c r="E2950" s="2" t="s">
        <v>12</v>
      </c>
      <c r="F2950" s="2">
        <v>118</v>
      </c>
      <c r="G2950" s="2" t="s">
        <v>210</v>
      </c>
      <c r="H2950" s="2">
        <v>5</v>
      </c>
      <c r="I2950" s="2" t="s">
        <v>14</v>
      </c>
      <c r="J2950" s="2" t="s">
        <v>27</v>
      </c>
      <c r="K2950" s="2">
        <v>1</v>
      </c>
      <c r="L2950" s="2" t="s">
        <v>21</v>
      </c>
      <c r="M2950" s="2">
        <v>17</v>
      </c>
      <c r="N2950" s="2">
        <v>-5.5</v>
      </c>
      <c r="O2950" s="2">
        <v>666</v>
      </c>
      <c r="P2950" s="2" t="s">
        <v>273</v>
      </c>
      <c r="Q2950" s="2">
        <v>0</v>
      </c>
      <c r="R2950" s="2" t="s">
        <v>19</v>
      </c>
      <c r="S2950" s="2" t="s">
        <v>58</v>
      </c>
      <c r="T2950" s="2">
        <v>13</v>
      </c>
      <c r="U2950" s="2">
        <v>1</v>
      </c>
      <c r="V2950" s="2">
        <v>-1.5</v>
      </c>
      <c r="W2950" s="5">
        <v>-1.5</v>
      </c>
      <c r="X2950" s="2">
        <v>2020</v>
      </c>
    </row>
    <row r="2951" spans="1:24" x14ac:dyDescent="0.25">
      <c r="A2951" s="2">
        <v>49</v>
      </c>
      <c r="B2951" s="2">
        <v>20200919</v>
      </c>
      <c r="C2951" s="2">
        <v>0</v>
      </c>
      <c r="D2951" s="2">
        <v>3</v>
      </c>
      <c r="E2951" s="2" t="s">
        <v>12</v>
      </c>
      <c r="F2951" s="2">
        <v>119</v>
      </c>
      <c r="G2951" s="2" t="s">
        <v>110</v>
      </c>
      <c r="H2951" s="2">
        <v>5</v>
      </c>
      <c r="I2951" s="2" t="s">
        <v>14</v>
      </c>
      <c r="J2951" s="2" t="s">
        <v>27</v>
      </c>
      <c r="K2951" s="2">
        <v>1</v>
      </c>
      <c r="L2951" s="2" t="s">
        <v>21</v>
      </c>
      <c r="M2951" s="2">
        <v>24</v>
      </c>
      <c r="N2951" s="2">
        <v>-15.5</v>
      </c>
      <c r="O2951" s="2">
        <v>666</v>
      </c>
      <c r="P2951" s="2" t="s">
        <v>159</v>
      </c>
      <c r="Q2951" s="2">
        <v>0</v>
      </c>
      <c r="R2951" s="2" t="s">
        <v>19</v>
      </c>
      <c r="S2951" s="2"/>
      <c r="T2951" s="2">
        <v>10</v>
      </c>
      <c r="U2951" s="2">
        <v>1</v>
      </c>
      <c r="V2951" s="2">
        <v>-1.5</v>
      </c>
      <c r="W2951" s="5">
        <v>-1.5</v>
      </c>
      <c r="X2951" s="2">
        <v>2020</v>
      </c>
    </row>
    <row r="2952" spans="1:24" x14ac:dyDescent="0.25">
      <c r="A2952" s="2">
        <v>50</v>
      </c>
      <c r="B2952" s="2">
        <v>20200919</v>
      </c>
      <c r="C2952" s="2">
        <v>0</v>
      </c>
      <c r="D2952" s="2">
        <v>3</v>
      </c>
      <c r="E2952" s="2" t="s">
        <v>12</v>
      </c>
      <c r="F2952" s="2">
        <v>164</v>
      </c>
      <c r="G2952" s="2" t="s">
        <v>146</v>
      </c>
      <c r="H2952" s="2">
        <v>6</v>
      </c>
      <c r="I2952" s="2" t="s">
        <v>14</v>
      </c>
      <c r="J2952" s="2" t="s">
        <v>20</v>
      </c>
      <c r="K2952" s="2">
        <v>-1</v>
      </c>
      <c r="L2952" s="2" t="s">
        <v>16</v>
      </c>
      <c r="M2952" s="2">
        <v>30</v>
      </c>
      <c r="N2952" s="2">
        <v>13.5</v>
      </c>
      <c r="O2952" s="2">
        <v>123</v>
      </c>
      <c r="P2952" s="2" t="s">
        <v>96</v>
      </c>
      <c r="Q2952" s="2">
        <v>5</v>
      </c>
      <c r="R2952" s="2" t="s">
        <v>14</v>
      </c>
      <c r="S2952" s="2" t="s">
        <v>27</v>
      </c>
      <c r="T2952" s="2">
        <v>24</v>
      </c>
      <c r="U2952" s="2">
        <v>-1</v>
      </c>
      <c r="V2952" s="2">
        <v>19.5</v>
      </c>
      <c r="W2952" s="5">
        <v>-19.5</v>
      </c>
      <c r="X2952" s="2">
        <v>2020</v>
      </c>
    </row>
    <row r="2953" spans="1:24" x14ac:dyDescent="0.25">
      <c r="A2953" s="2">
        <v>51</v>
      </c>
      <c r="B2953" s="2">
        <v>20200924</v>
      </c>
      <c r="C2953" s="2">
        <v>0</v>
      </c>
      <c r="D2953" s="2">
        <v>4</v>
      </c>
      <c r="E2953" s="2" t="s">
        <v>12</v>
      </c>
      <c r="F2953" s="2">
        <v>112</v>
      </c>
      <c r="G2953" s="2" t="s">
        <v>59</v>
      </c>
      <c r="H2953" s="2">
        <v>5</v>
      </c>
      <c r="I2953" s="2" t="s">
        <v>14</v>
      </c>
      <c r="J2953" s="2" t="s">
        <v>27</v>
      </c>
      <c r="K2953" s="2">
        <v>-1</v>
      </c>
      <c r="L2953" s="2" t="s">
        <v>16</v>
      </c>
      <c r="M2953" s="2">
        <v>42</v>
      </c>
      <c r="N2953" s="2">
        <v>-7.5</v>
      </c>
      <c r="O2953" s="2">
        <v>94</v>
      </c>
      <c r="P2953" s="2" t="s">
        <v>184</v>
      </c>
      <c r="Q2953" s="2">
        <v>10</v>
      </c>
      <c r="R2953" s="2" t="s">
        <v>14</v>
      </c>
      <c r="S2953" s="2" t="s">
        <v>43</v>
      </c>
      <c r="T2953" s="2">
        <v>10</v>
      </c>
      <c r="U2953" s="2">
        <v>1</v>
      </c>
      <c r="V2953" s="2">
        <v>24.5</v>
      </c>
      <c r="W2953" s="5">
        <v>24.5</v>
      </c>
      <c r="X2953" s="2">
        <v>2020</v>
      </c>
    </row>
    <row r="2954" spans="1:24" x14ac:dyDescent="0.25">
      <c r="A2954" s="2">
        <v>52</v>
      </c>
      <c r="B2954" s="2">
        <v>20200925</v>
      </c>
      <c r="C2954" s="2">
        <v>1</v>
      </c>
      <c r="D2954" s="2">
        <v>4</v>
      </c>
      <c r="E2954" s="2" t="s">
        <v>12</v>
      </c>
      <c r="F2954" s="2">
        <v>119</v>
      </c>
      <c r="G2954" s="2" t="s">
        <v>110</v>
      </c>
      <c r="H2954" s="2">
        <v>5</v>
      </c>
      <c r="I2954" s="2" t="s">
        <v>14</v>
      </c>
      <c r="J2954" s="2" t="s">
        <v>27</v>
      </c>
      <c r="K2954" s="2">
        <v>1</v>
      </c>
      <c r="L2954" s="2" t="s">
        <v>21</v>
      </c>
      <c r="M2954" s="2">
        <v>37</v>
      </c>
      <c r="N2954" s="2">
        <v>-6</v>
      </c>
      <c r="O2954" s="2">
        <v>67</v>
      </c>
      <c r="P2954" s="2" t="s">
        <v>212</v>
      </c>
      <c r="Q2954" s="2">
        <v>5</v>
      </c>
      <c r="R2954" s="2" t="s">
        <v>14</v>
      </c>
      <c r="S2954" s="2" t="s">
        <v>27</v>
      </c>
      <c r="T2954" s="2">
        <v>35</v>
      </c>
      <c r="U2954" s="2">
        <v>1</v>
      </c>
      <c r="V2954" s="2">
        <v>-4</v>
      </c>
      <c r="W2954" s="5">
        <v>-4</v>
      </c>
      <c r="X2954" s="2">
        <v>2020</v>
      </c>
    </row>
    <row r="2955" spans="1:24" x14ac:dyDescent="0.25">
      <c r="A2955" s="2">
        <v>53</v>
      </c>
      <c r="B2955" s="2">
        <v>20200926</v>
      </c>
      <c r="C2955" s="2">
        <v>0</v>
      </c>
      <c r="D2955" s="2">
        <v>4</v>
      </c>
      <c r="E2955" s="2" t="s">
        <v>12</v>
      </c>
      <c r="F2955" s="2">
        <v>4</v>
      </c>
      <c r="G2955" s="2" t="s">
        <v>179</v>
      </c>
      <c r="H2955" s="2">
        <v>10</v>
      </c>
      <c r="I2955" s="2" t="s">
        <v>14</v>
      </c>
      <c r="J2955" s="2" t="s">
        <v>43</v>
      </c>
      <c r="K2955" s="2">
        <v>1</v>
      </c>
      <c r="L2955" s="2" t="s">
        <v>21</v>
      </c>
      <c r="M2955" s="2">
        <v>52</v>
      </c>
      <c r="N2955" s="2">
        <v>-34.5</v>
      </c>
      <c r="O2955" s="2">
        <v>666</v>
      </c>
      <c r="P2955" s="2" t="s">
        <v>269</v>
      </c>
      <c r="Q2955" s="2">
        <v>0</v>
      </c>
      <c r="R2955" s="2" t="s">
        <v>19</v>
      </c>
      <c r="S2955" s="2" t="s">
        <v>126</v>
      </c>
      <c r="T2955" s="2">
        <v>21</v>
      </c>
      <c r="U2955" s="2">
        <v>1</v>
      </c>
      <c r="V2955" s="2">
        <v>-3.5</v>
      </c>
      <c r="W2955" s="5">
        <v>-3.5</v>
      </c>
      <c r="X2955" s="2">
        <v>2020</v>
      </c>
    </row>
    <row r="2956" spans="1:24" x14ac:dyDescent="0.25">
      <c r="A2956" s="2">
        <v>54</v>
      </c>
      <c r="B2956" s="2">
        <v>20200926</v>
      </c>
      <c r="C2956" s="2">
        <v>1</v>
      </c>
      <c r="D2956" s="2">
        <v>4</v>
      </c>
      <c r="E2956" s="2" t="s">
        <v>12</v>
      </c>
      <c r="F2956" s="2">
        <v>35</v>
      </c>
      <c r="G2956" s="2" t="s">
        <v>129</v>
      </c>
      <c r="H2956" s="2">
        <v>11</v>
      </c>
      <c r="I2956" s="2" t="s">
        <v>14</v>
      </c>
      <c r="J2956" s="2" t="s">
        <v>56</v>
      </c>
      <c r="K2956" s="2">
        <v>-1</v>
      </c>
      <c r="L2956" s="2" t="s">
        <v>16</v>
      </c>
      <c r="M2956" s="2">
        <v>37</v>
      </c>
      <c r="N2956" s="2">
        <v>-27</v>
      </c>
      <c r="O2956" s="2">
        <v>7</v>
      </c>
      <c r="P2956" s="2" t="s">
        <v>105</v>
      </c>
      <c r="Q2956" s="2">
        <v>11</v>
      </c>
      <c r="R2956" s="2" t="s">
        <v>14</v>
      </c>
      <c r="S2956" s="2" t="s">
        <v>56</v>
      </c>
      <c r="T2956" s="2">
        <v>10</v>
      </c>
      <c r="U2956" s="2">
        <v>1</v>
      </c>
      <c r="V2956" s="2">
        <v>0</v>
      </c>
      <c r="W2956" s="5">
        <v>0</v>
      </c>
      <c r="X2956" s="2">
        <v>2020</v>
      </c>
    </row>
    <row r="2957" spans="1:24" x14ac:dyDescent="0.25">
      <c r="A2957" s="2">
        <v>55</v>
      </c>
      <c r="B2957" s="2">
        <v>20200926</v>
      </c>
      <c r="C2957" s="2">
        <v>1</v>
      </c>
      <c r="D2957" s="2">
        <v>4</v>
      </c>
      <c r="E2957" s="2" t="s">
        <v>12</v>
      </c>
      <c r="F2957" s="2">
        <v>10</v>
      </c>
      <c r="G2957" s="2" t="s">
        <v>215</v>
      </c>
      <c r="H2957" s="2">
        <v>11</v>
      </c>
      <c r="I2957" s="2" t="s">
        <v>14</v>
      </c>
      <c r="J2957" s="2" t="s">
        <v>56</v>
      </c>
      <c r="K2957" s="2">
        <v>1</v>
      </c>
      <c r="L2957" s="2" t="s">
        <v>21</v>
      </c>
      <c r="M2957" s="2">
        <v>29</v>
      </c>
      <c r="N2957" s="2">
        <v>-8</v>
      </c>
      <c r="O2957" s="2">
        <v>49</v>
      </c>
      <c r="P2957" s="2" t="s">
        <v>144</v>
      </c>
      <c r="Q2957" s="2">
        <v>11</v>
      </c>
      <c r="R2957" s="2" t="s">
        <v>14</v>
      </c>
      <c r="S2957" s="2" t="s">
        <v>56</v>
      </c>
      <c r="T2957" s="2">
        <v>13</v>
      </c>
      <c r="U2957" s="2">
        <v>1</v>
      </c>
      <c r="V2957" s="2">
        <v>8</v>
      </c>
      <c r="W2957" s="5">
        <v>8</v>
      </c>
      <c r="X2957" s="2">
        <v>2020</v>
      </c>
    </row>
    <row r="2958" spans="1:24" x14ac:dyDescent="0.25">
      <c r="A2958" s="2">
        <v>56</v>
      </c>
      <c r="B2958" s="2">
        <v>20200926</v>
      </c>
      <c r="C2958" s="2">
        <v>1</v>
      </c>
      <c r="D2958" s="2">
        <v>4</v>
      </c>
      <c r="E2958" s="2" t="s">
        <v>12</v>
      </c>
      <c r="F2958" s="2">
        <v>12</v>
      </c>
      <c r="G2958" s="2" t="s">
        <v>111</v>
      </c>
      <c r="H2958" s="2">
        <v>4</v>
      </c>
      <c r="I2958" s="2" t="s">
        <v>14</v>
      </c>
      <c r="J2958" s="2" t="s">
        <v>79</v>
      </c>
      <c r="K2958" s="2">
        <v>1</v>
      </c>
      <c r="L2958" s="2" t="s">
        <v>21</v>
      </c>
      <c r="M2958" s="2">
        <v>47</v>
      </c>
      <c r="N2958" s="2">
        <v>-18</v>
      </c>
      <c r="O2958" s="2">
        <v>46</v>
      </c>
      <c r="P2958" s="2" t="s">
        <v>141</v>
      </c>
      <c r="Q2958" s="2">
        <v>4</v>
      </c>
      <c r="R2958" s="2" t="s">
        <v>14</v>
      </c>
      <c r="S2958" s="2" t="s">
        <v>79</v>
      </c>
      <c r="T2958" s="2">
        <v>14</v>
      </c>
      <c r="U2958" s="2">
        <v>1</v>
      </c>
      <c r="V2958" s="2">
        <v>15</v>
      </c>
      <c r="W2958" s="5">
        <v>15</v>
      </c>
      <c r="X2958" s="2">
        <v>2020</v>
      </c>
    </row>
    <row r="2959" spans="1:24" x14ac:dyDescent="0.25">
      <c r="A2959" s="2">
        <v>57</v>
      </c>
      <c r="B2959" s="2">
        <v>20200926</v>
      </c>
      <c r="C2959" s="2">
        <v>0</v>
      </c>
      <c r="D2959" s="2">
        <v>4</v>
      </c>
      <c r="E2959" s="2" t="s">
        <v>12</v>
      </c>
      <c r="F2959" s="2">
        <v>14</v>
      </c>
      <c r="G2959" s="2" t="s">
        <v>113</v>
      </c>
      <c r="H2959" s="2">
        <v>2</v>
      </c>
      <c r="I2959" s="2" t="s">
        <v>14</v>
      </c>
      <c r="J2959" s="2" t="s">
        <v>53</v>
      </c>
      <c r="K2959" s="2">
        <v>1</v>
      </c>
      <c r="L2959" s="2" t="s">
        <v>21</v>
      </c>
      <c r="M2959" s="2">
        <v>24</v>
      </c>
      <c r="N2959" s="2">
        <v>-18</v>
      </c>
      <c r="O2959" s="2">
        <v>106</v>
      </c>
      <c r="P2959" s="2" t="s">
        <v>182</v>
      </c>
      <c r="Q2959" s="2">
        <v>10</v>
      </c>
      <c r="R2959" s="2" t="s">
        <v>14</v>
      </c>
      <c r="S2959" s="2" t="s">
        <v>43</v>
      </c>
      <c r="T2959" s="2">
        <v>21</v>
      </c>
      <c r="U2959" s="2">
        <v>1</v>
      </c>
      <c r="V2959" s="2">
        <v>-15</v>
      </c>
      <c r="W2959" s="5">
        <v>-15</v>
      </c>
      <c r="X2959" s="2">
        <v>2020</v>
      </c>
    </row>
    <row r="2960" spans="1:24" x14ac:dyDescent="0.25">
      <c r="A2960" s="2">
        <v>58</v>
      </c>
      <c r="B2960" s="2">
        <v>20200926</v>
      </c>
      <c r="C2960" s="2">
        <v>0</v>
      </c>
      <c r="D2960" s="2">
        <v>4</v>
      </c>
      <c r="E2960" s="2" t="s">
        <v>12</v>
      </c>
      <c r="F2960" s="2">
        <v>17</v>
      </c>
      <c r="G2960" s="2" t="s">
        <v>107</v>
      </c>
      <c r="H2960" s="2">
        <v>6</v>
      </c>
      <c r="I2960" s="2" t="s">
        <v>14</v>
      </c>
      <c r="J2960" s="2" t="s">
        <v>20</v>
      </c>
      <c r="K2960" s="2">
        <v>1</v>
      </c>
      <c r="L2960" s="2" t="s">
        <v>21</v>
      </c>
      <c r="M2960" s="2">
        <v>48</v>
      </c>
      <c r="N2960" s="2">
        <v>-15.5</v>
      </c>
      <c r="O2960" s="2">
        <v>109</v>
      </c>
      <c r="P2960" s="2" t="s">
        <v>202</v>
      </c>
      <c r="Q2960" s="2">
        <v>10</v>
      </c>
      <c r="R2960" s="2" t="s">
        <v>14</v>
      </c>
      <c r="S2960" s="2" t="s">
        <v>43</v>
      </c>
      <c r="T2960" s="2">
        <v>7</v>
      </c>
      <c r="U2960" s="2">
        <v>1</v>
      </c>
      <c r="V2960" s="2">
        <v>25.5</v>
      </c>
      <c r="W2960" s="5">
        <v>25.5</v>
      </c>
      <c r="X2960" s="2">
        <v>2020</v>
      </c>
    </row>
    <row r="2961" spans="1:24" x14ac:dyDescent="0.25">
      <c r="A2961" s="2">
        <v>59</v>
      </c>
      <c r="B2961" s="2">
        <v>20200926</v>
      </c>
      <c r="C2961" s="2">
        <v>0</v>
      </c>
      <c r="D2961" s="2">
        <v>4</v>
      </c>
      <c r="E2961" s="2" t="s">
        <v>12</v>
      </c>
      <c r="F2961" s="2">
        <v>666</v>
      </c>
      <c r="G2961" s="2" t="s">
        <v>198</v>
      </c>
      <c r="H2961" s="2">
        <v>0</v>
      </c>
      <c r="I2961" s="2" t="s">
        <v>19</v>
      </c>
      <c r="J2961" s="2" t="s">
        <v>58</v>
      </c>
      <c r="K2961" s="2">
        <v>1</v>
      </c>
      <c r="L2961" s="2" t="s">
        <v>21</v>
      </c>
      <c r="M2961" s="2">
        <v>27</v>
      </c>
      <c r="N2961" s="2">
        <v>-9</v>
      </c>
      <c r="O2961" s="2">
        <v>666</v>
      </c>
      <c r="P2961" s="2" t="s">
        <v>80</v>
      </c>
      <c r="Q2961" s="2">
        <v>0</v>
      </c>
      <c r="R2961" s="2" t="s">
        <v>19</v>
      </c>
      <c r="S2961" s="2" t="s">
        <v>75</v>
      </c>
      <c r="T2961" s="2">
        <v>20</v>
      </c>
      <c r="U2961" s="2">
        <v>1</v>
      </c>
      <c r="V2961" s="2">
        <v>-2</v>
      </c>
      <c r="W2961" s="5">
        <v>-2</v>
      </c>
      <c r="X2961" s="2">
        <v>2020</v>
      </c>
    </row>
    <row r="2962" spans="1:24" x14ac:dyDescent="0.25">
      <c r="A2962" s="2">
        <v>60</v>
      </c>
      <c r="B2962" s="2">
        <v>20200926</v>
      </c>
      <c r="C2962" s="2">
        <v>0</v>
      </c>
      <c r="D2962" s="2">
        <v>4</v>
      </c>
      <c r="E2962" s="2" t="s">
        <v>12</v>
      </c>
      <c r="F2962" s="2">
        <v>21</v>
      </c>
      <c r="G2962" s="2" t="s">
        <v>205</v>
      </c>
      <c r="H2962" s="2">
        <v>1</v>
      </c>
      <c r="I2962" s="2" t="s">
        <v>14</v>
      </c>
      <c r="J2962" s="2" t="s">
        <v>40</v>
      </c>
      <c r="K2962" s="2">
        <v>1</v>
      </c>
      <c r="L2962" s="2" t="s">
        <v>21</v>
      </c>
      <c r="M2962" s="2">
        <v>24</v>
      </c>
      <c r="N2962" s="2">
        <v>-13</v>
      </c>
      <c r="O2962" s="2">
        <v>9</v>
      </c>
      <c r="P2962" s="2" t="s">
        <v>86</v>
      </c>
      <c r="Q2962" s="2">
        <v>6</v>
      </c>
      <c r="R2962" s="2" t="s">
        <v>14</v>
      </c>
      <c r="S2962" s="2" t="s">
        <v>20</v>
      </c>
      <c r="T2962" s="2">
        <v>10</v>
      </c>
      <c r="U2962" s="2">
        <v>1</v>
      </c>
      <c r="V2962" s="2">
        <v>1</v>
      </c>
      <c r="W2962" s="5">
        <v>1</v>
      </c>
      <c r="X2962" s="2">
        <v>2020</v>
      </c>
    </row>
    <row r="2963" spans="1:24" x14ac:dyDescent="0.25">
      <c r="A2963" s="2">
        <v>61</v>
      </c>
      <c r="B2963" s="2">
        <v>20200926</v>
      </c>
      <c r="C2963" s="2">
        <v>0</v>
      </c>
      <c r="D2963" s="2">
        <v>4</v>
      </c>
      <c r="E2963" s="2" t="s">
        <v>12</v>
      </c>
      <c r="F2963" s="2">
        <v>666</v>
      </c>
      <c r="G2963" s="2" t="s">
        <v>67</v>
      </c>
      <c r="H2963" s="2">
        <v>0</v>
      </c>
      <c r="I2963" s="2" t="s">
        <v>19</v>
      </c>
      <c r="J2963" s="2" t="s">
        <v>34</v>
      </c>
      <c r="K2963" s="2">
        <v>-1</v>
      </c>
      <c r="L2963" s="2" t="s">
        <v>16</v>
      </c>
      <c r="M2963" s="2">
        <v>37</v>
      </c>
      <c r="N2963" s="2">
        <v>8.5</v>
      </c>
      <c r="O2963" s="2">
        <v>666</v>
      </c>
      <c r="P2963" s="2" t="s">
        <v>237</v>
      </c>
      <c r="Q2963" s="2">
        <v>0</v>
      </c>
      <c r="R2963" s="2" t="s">
        <v>19</v>
      </c>
      <c r="S2963" s="2" t="s">
        <v>82</v>
      </c>
      <c r="T2963" s="2">
        <v>14</v>
      </c>
      <c r="U2963" s="2">
        <v>-1</v>
      </c>
      <c r="V2963" s="2">
        <v>31.5</v>
      </c>
      <c r="W2963" s="5">
        <v>-31.5</v>
      </c>
      <c r="X2963" s="2">
        <v>2020</v>
      </c>
    </row>
    <row r="2964" spans="1:24" x14ac:dyDescent="0.25">
      <c r="A2964" s="2">
        <v>62</v>
      </c>
      <c r="B2964" s="2">
        <v>20200926</v>
      </c>
      <c r="C2964" s="2">
        <v>1</v>
      </c>
      <c r="D2964" s="2">
        <v>4</v>
      </c>
      <c r="E2964" s="2" t="s">
        <v>12</v>
      </c>
      <c r="F2964" s="2">
        <v>113</v>
      </c>
      <c r="G2964" s="2" t="s">
        <v>39</v>
      </c>
      <c r="H2964" s="2">
        <v>1</v>
      </c>
      <c r="I2964" s="2" t="s">
        <v>14</v>
      </c>
      <c r="J2964" s="2" t="s">
        <v>40</v>
      </c>
      <c r="K2964" s="2">
        <v>-1</v>
      </c>
      <c r="L2964" s="2" t="s">
        <v>16</v>
      </c>
      <c r="M2964" s="2">
        <v>51</v>
      </c>
      <c r="N2964" s="2">
        <v>-25</v>
      </c>
      <c r="O2964" s="2">
        <v>29</v>
      </c>
      <c r="P2964" s="2" t="s">
        <v>238</v>
      </c>
      <c r="Q2964" s="2">
        <v>1</v>
      </c>
      <c r="R2964" s="2" t="s">
        <v>14</v>
      </c>
      <c r="S2964" s="2" t="s">
        <v>40</v>
      </c>
      <c r="T2964" s="2">
        <v>28</v>
      </c>
      <c r="U2964" s="2">
        <v>1</v>
      </c>
      <c r="V2964" s="2">
        <v>-2</v>
      </c>
      <c r="W2964" s="5">
        <v>-2</v>
      </c>
      <c r="X2964" s="2">
        <v>2020</v>
      </c>
    </row>
    <row r="2965" spans="1:24" x14ac:dyDescent="0.25">
      <c r="A2965" s="2">
        <v>63</v>
      </c>
      <c r="B2965" s="2">
        <v>20200926</v>
      </c>
      <c r="C2965" s="2">
        <v>0</v>
      </c>
      <c r="D2965" s="2">
        <v>4</v>
      </c>
      <c r="E2965" s="2" t="s">
        <v>12</v>
      </c>
      <c r="F2965" s="2">
        <v>164</v>
      </c>
      <c r="G2965" s="2" t="s">
        <v>146</v>
      </c>
      <c r="H2965" s="2">
        <v>6</v>
      </c>
      <c r="I2965" s="2" t="s">
        <v>14</v>
      </c>
      <c r="J2965" s="2" t="s">
        <v>20</v>
      </c>
      <c r="K2965" s="2">
        <v>1</v>
      </c>
      <c r="L2965" s="2" t="s">
        <v>21</v>
      </c>
      <c r="M2965" s="2">
        <v>36</v>
      </c>
      <c r="N2965" s="2">
        <v>-7</v>
      </c>
      <c r="O2965" s="2">
        <v>31</v>
      </c>
      <c r="P2965" s="2" t="s">
        <v>123</v>
      </c>
      <c r="Q2965" s="2">
        <v>5</v>
      </c>
      <c r="R2965" s="2" t="s">
        <v>14</v>
      </c>
      <c r="S2965" s="2" t="s">
        <v>27</v>
      </c>
      <c r="T2965" s="2">
        <v>34</v>
      </c>
      <c r="U2965" s="2">
        <v>1</v>
      </c>
      <c r="V2965" s="2">
        <v>-5</v>
      </c>
      <c r="W2965" s="5">
        <v>-5</v>
      </c>
      <c r="X2965" s="2">
        <v>2020</v>
      </c>
    </row>
    <row r="2966" spans="1:24" x14ac:dyDescent="0.25">
      <c r="A2966" s="2">
        <v>64</v>
      </c>
      <c r="B2966" s="2">
        <v>20200926</v>
      </c>
      <c r="C2966" s="2">
        <v>1</v>
      </c>
      <c r="D2966" s="2">
        <v>4</v>
      </c>
      <c r="E2966" s="2" t="s">
        <v>12</v>
      </c>
      <c r="F2966" s="2">
        <v>51</v>
      </c>
      <c r="G2966" s="2" t="s">
        <v>148</v>
      </c>
      <c r="H2966" s="2">
        <v>10</v>
      </c>
      <c r="I2966" s="2" t="s">
        <v>14</v>
      </c>
      <c r="J2966" s="2" t="s">
        <v>43</v>
      </c>
      <c r="K2966" s="2">
        <v>1</v>
      </c>
      <c r="L2966" s="2" t="s">
        <v>21</v>
      </c>
      <c r="M2966" s="2">
        <v>20</v>
      </c>
      <c r="N2966" s="2">
        <v>-11.5</v>
      </c>
      <c r="O2966" s="2">
        <v>36</v>
      </c>
      <c r="P2966" s="2" t="s">
        <v>131</v>
      </c>
      <c r="Q2966" s="2">
        <v>10</v>
      </c>
      <c r="R2966" s="2" t="s">
        <v>14</v>
      </c>
      <c r="S2966" s="2" t="s">
        <v>43</v>
      </c>
      <c r="T2966" s="2">
        <v>18</v>
      </c>
      <c r="U2966" s="2">
        <v>1</v>
      </c>
      <c r="V2966" s="2">
        <v>-9.5</v>
      </c>
      <c r="W2966" s="5">
        <v>-9.5</v>
      </c>
      <c r="X2966" s="2">
        <v>2020</v>
      </c>
    </row>
    <row r="2967" spans="1:24" x14ac:dyDescent="0.25">
      <c r="A2967" s="2">
        <v>65</v>
      </c>
      <c r="B2967" s="2">
        <v>20200926</v>
      </c>
      <c r="C2967" s="2">
        <v>0</v>
      </c>
      <c r="D2967" s="2">
        <v>4</v>
      </c>
      <c r="E2967" s="2" t="s">
        <v>12</v>
      </c>
      <c r="F2967" s="2">
        <v>118</v>
      </c>
      <c r="G2967" s="2" t="s">
        <v>210</v>
      </c>
      <c r="H2967" s="2">
        <v>5</v>
      </c>
      <c r="I2967" s="2" t="s">
        <v>14</v>
      </c>
      <c r="J2967" s="2" t="s">
        <v>27</v>
      </c>
      <c r="K2967" s="2">
        <v>-1</v>
      </c>
      <c r="L2967" s="2" t="s">
        <v>16</v>
      </c>
      <c r="M2967" s="2">
        <v>31</v>
      </c>
      <c r="N2967" s="2">
        <v>8</v>
      </c>
      <c r="O2967" s="2">
        <v>52</v>
      </c>
      <c r="P2967" s="2" t="s">
        <v>69</v>
      </c>
      <c r="Q2967" s="2">
        <v>10</v>
      </c>
      <c r="R2967" s="2" t="s">
        <v>14</v>
      </c>
      <c r="S2967" s="2" t="s">
        <v>43</v>
      </c>
      <c r="T2967" s="2">
        <v>6</v>
      </c>
      <c r="U2967" s="2">
        <v>-1</v>
      </c>
      <c r="V2967" s="2">
        <v>33</v>
      </c>
      <c r="W2967" s="5">
        <v>-33</v>
      </c>
      <c r="X2967" s="2">
        <v>2020</v>
      </c>
    </row>
    <row r="2968" spans="1:24" x14ac:dyDescent="0.25">
      <c r="A2968" s="2">
        <v>66</v>
      </c>
      <c r="B2968" s="2">
        <v>20200926</v>
      </c>
      <c r="C2968" s="2">
        <v>1</v>
      </c>
      <c r="D2968" s="2">
        <v>4</v>
      </c>
      <c r="E2968" s="2" t="s">
        <v>12</v>
      </c>
      <c r="F2968" s="2">
        <v>65</v>
      </c>
      <c r="G2968" s="2" t="s">
        <v>158</v>
      </c>
      <c r="H2968" s="2">
        <v>11</v>
      </c>
      <c r="I2968" s="2" t="s">
        <v>14</v>
      </c>
      <c r="J2968" s="2" t="s">
        <v>56</v>
      </c>
      <c r="K2968" s="2">
        <v>-1</v>
      </c>
      <c r="L2968" s="2" t="s">
        <v>16</v>
      </c>
      <c r="M2968" s="2">
        <v>44</v>
      </c>
      <c r="N2968" s="2">
        <v>16.5</v>
      </c>
      <c r="O2968" s="2">
        <v>54</v>
      </c>
      <c r="P2968" s="2" t="s">
        <v>239</v>
      </c>
      <c r="Q2968" s="2">
        <v>11</v>
      </c>
      <c r="R2968" s="2" t="s">
        <v>14</v>
      </c>
      <c r="S2968" s="2" t="s">
        <v>56</v>
      </c>
      <c r="T2968" s="2">
        <v>34</v>
      </c>
      <c r="U2968" s="2">
        <v>-1</v>
      </c>
      <c r="V2968" s="2">
        <v>26.5</v>
      </c>
      <c r="W2968" s="5">
        <v>-26.5</v>
      </c>
      <c r="X2968" s="2">
        <v>2020</v>
      </c>
    </row>
    <row r="2969" spans="1:24" x14ac:dyDescent="0.25">
      <c r="A2969" s="2">
        <v>67</v>
      </c>
      <c r="B2969" s="2">
        <v>20200926</v>
      </c>
      <c r="C2969" s="2">
        <v>0</v>
      </c>
      <c r="D2969" s="2">
        <v>4</v>
      </c>
      <c r="E2969" s="2" t="s">
        <v>12</v>
      </c>
      <c r="F2969" s="2">
        <v>50</v>
      </c>
      <c r="G2969" s="2" t="s">
        <v>183</v>
      </c>
      <c r="H2969" s="2">
        <v>5</v>
      </c>
      <c r="I2969" s="2" t="s">
        <v>14</v>
      </c>
      <c r="J2969" s="2" t="s">
        <v>27</v>
      </c>
      <c r="K2969" s="2">
        <v>1</v>
      </c>
      <c r="L2969" s="2" t="s">
        <v>21</v>
      </c>
      <c r="M2969" s="2">
        <v>66</v>
      </c>
      <c r="N2969" s="2">
        <v>-23.5</v>
      </c>
      <c r="O2969" s="2">
        <v>666</v>
      </c>
      <c r="P2969" s="2" t="s">
        <v>261</v>
      </c>
      <c r="Q2969" s="2">
        <v>0</v>
      </c>
      <c r="R2969" s="2" t="s">
        <v>19</v>
      </c>
      <c r="S2969" s="2" t="s">
        <v>58</v>
      </c>
      <c r="T2969" s="2">
        <v>38</v>
      </c>
      <c r="U2969" s="2">
        <v>1</v>
      </c>
      <c r="V2969" s="2">
        <v>4.5</v>
      </c>
      <c r="W2969" s="5">
        <v>4.5</v>
      </c>
      <c r="X2969" s="2">
        <v>2020</v>
      </c>
    </row>
    <row r="2970" spans="1:24" x14ac:dyDescent="0.25">
      <c r="A2970" s="2">
        <v>68</v>
      </c>
      <c r="B2970" s="2">
        <v>20200926</v>
      </c>
      <c r="C2970" s="2">
        <v>1</v>
      </c>
      <c r="D2970" s="2">
        <v>4</v>
      </c>
      <c r="E2970" s="2" t="s">
        <v>12</v>
      </c>
      <c r="F2970" s="2">
        <v>59</v>
      </c>
      <c r="G2970" s="2" t="s">
        <v>240</v>
      </c>
      <c r="H2970" s="2">
        <v>2</v>
      </c>
      <c r="I2970" s="2" t="s">
        <v>14</v>
      </c>
      <c r="J2970" s="2" t="s">
        <v>53</v>
      </c>
      <c r="K2970" s="2">
        <v>1</v>
      </c>
      <c r="L2970" s="2" t="s">
        <v>21</v>
      </c>
      <c r="M2970" s="2">
        <v>52</v>
      </c>
      <c r="N2970" s="2">
        <v>-11</v>
      </c>
      <c r="O2970" s="2">
        <v>33</v>
      </c>
      <c r="P2970" s="2" t="s">
        <v>243</v>
      </c>
      <c r="Q2970" s="2">
        <v>2</v>
      </c>
      <c r="R2970" s="2" t="s">
        <v>14</v>
      </c>
      <c r="S2970" s="2" t="s">
        <v>53</v>
      </c>
      <c r="T2970" s="2">
        <v>10</v>
      </c>
      <c r="U2970" s="2">
        <v>1</v>
      </c>
      <c r="V2970" s="2">
        <v>31</v>
      </c>
      <c r="W2970" s="5">
        <v>31</v>
      </c>
      <c r="X2970" s="2">
        <v>2020</v>
      </c>
    </row>
    <row r="2971" spans="1:24" x14ac:dyDescent="0.25">
      <c r="A2971" s="2">
        <v>69</v>
      </c>
      <c r="B2971" s="2">
        <v>20200926</v>
      </c>
      <c r="C2971" s="2">
        <v>1</v>
      </c>
      <c r="D2971" s="2">
        <v>4</v>
      </c>
      <c r="E2971" s="2" t="s">
        <v>12</v>
      </c>
      <c r="F2971" s="2">
        <v>32</v>
      </c>
      <c r="G2971" s="2" t="s">
        <v>124</v>
      </c>
      <c r="H2971" s="2">
        <v>11</v>
      </c>
      <c r="I2971" s="2" t="s">
        <v>14</v>
      </c>
      <c r="J2971" s="2" t="s">
        <v>56</v>
      </c>
      <c r="K2971" s="2">
        <v>-1</v>
      </c>
      <c r="L2971" s="2" t="s">
        <v>16</v>
      </c>
      <c r="M2971" s="2">
        <v>51</v>
      </c>
      <c r="N2971" s="2">
        <v>-14</v>
      </c>
      <c r="O2971" s="2">
        <v>64</v>
      </c>
      <c r="P2971" s="2" t="s">
        <v>203</v>
      </c>
      <c r="Q2971" s="2">
        <v>11</v>
      </c>
      <c r="R2971" s="2" t="s">
        <v>14</v>
      </c>
      <c r="S2971" s="2" t="s">
        <v>56</v>
      </c>
      <c r="T2971" s="2">
        <v>35</v>
      </c>
      <c r="U2971" s="2">
        <v>1</v>
      </c>
      <c r="V2971" s="2">
        <v>2</v>
      </c>
      <c r="W2971" s="5">
        <v>2</v>
      </c>
      <c r="X2971" s="2">
        <v>2020</v>
      </c>
    </row>
    <row r="2972" spans="1:24" x14ac:dyDescent="0.25">
      <c r="A2972" s="2">
        <v>70</v>
      </c>
      <c r="B2972" s="2">
        <v>20200926</v>
      </c>
      <c r="C2972" s="2">
        <v>1</v>
      </c>
      <c r="D2972" s="2">
        <v>4</v>
      </c>
      <c r="E2972" s="2" t="s">
        <v>12</v>
      </c>
      <c r="F2972" s="2">
        <v>3</v>
      </c>
      <c r="G2972" s="2" t="s">
        <v>103</v>
      </c>
      <c r="H2972" s="2">
        <v>11</v>
      </c>
      <c r="I2972" s="2" t="s">
        <v>14</v>
      </c>
      <c r="J2972" s="2" t="s">
        <v>56</v>
      </c>
      <c r="K2972" s="2">
        <v>-1</v>
      </c>
      <c r="L2972" s="2" t="s">
        <v>16</v>
      </c>
      <c r="M2972" s="2">
        <v>38</v>
      </c>
      <c r="N2972" s="2">
        <v>-27.5</v>
      </c>
      <c r="O2972" s="2">
        <v>66</v>
      </c>
      <c r="P2972" s="2" t="s">
        <v>156</v>
      </c>
      <c r="Q2972" s="2">
        <v>11</v>
      </c>
      <c r="R2972" s="2" t="s">
        <v>14</v>
      </c>
      <c r="S2972" s="2" t="s">
        <v>56</v>
      </c>
      <c r="T2972" s="2">
        <v>19</v>
      </c>
      <c r="U2972" s="2">
        <v>1</v>
      </c>
      <c r="V2972" s="2">
        <v>-8.5</v>
      </c>
      <c r="W2972" s="5">
        <v>-8.5</v>
      </c>
      <c r="X2972" s="2">
        <v>2020</v>
      </c>
    </row>
    <row r="2973" spans="1:24" x14ac:dyDescent="0.25">
      <c r="A2973" s="2">
        <v>71</v>
      </c>
      <c r="B2973" s="2">
        <v>20200926</v>
      </c>
      <c r="C2973" s="2">
        <v>1</v>
      </c>
      <c r="D2973" s="2">
        <v>4</v>
      </c>
      <c r="E2973" s="2" t="s">
        <v>12</v>
      </c>
      <c r="F2973" s="2">
        <v>47</v>
      </c>
      <c r="G2973" s="2" t="s">
        <v>142</v>
      </c>
      <c r="H2973" s="2">
        <v>4</v>
      </c>
      <c r="I2973" s="2" t="s">
        <v>14</v>
      </c>
      <c r="J2973" s="2" t="s">
        <v>79</v>
      </c>
      <c r="K2973" s="2">
        <v>-1</v>
      </c>
      <c r="L2973" s="2" t="s">
        <v>16</v>
      </c>
      <c r="M2973" s="2">
        <v>38</v>
      </c>
      <c r="N2973" s="2">
        <v>28</v>
      </c>
      <c r="O2973" s="2">
        <v>81</v>
      </c>
      <c r="P2973" s="2" t="s">
        <v>172</v>
      </c>
      <c r="Q2973" s="2">
        <v>4</v>
      </c>
      <c r="R2973" s="2" t="s">
        <v>14</v>
      </c>
      <c r="S2973" s="2" t="s">
        <v>79</v>
      </c>
      <c r="T2973" s="2">
        <v>35</v>
      </c>
      <c r="U2973" s="2">
        <v>-1</v>
      </c>
      <c r="V2973" s="2">
        <v>31</v>
      </c>
      <c r="W2973" s="5">
        <v>-31</v>
      </c>
      <c r="X2973" s="2">
        <v>2020</v>
      </c>
    </row>
    <row r="2974" spans="1:24" x14ac:dyDescent="0.25">
      <c r="A2974" s="2">
        <v>72</v>
      </c>
      <c r="B2974" s="2">
        <v>20200926</v>
      </c>
      <c r="C2974" s="2">
        <v>1</v>
      </c>
      <c r="D2974" s="2">
        <v>4</v>
      </c>
      <c r="E2974" s="2" t="s">
        <v>12</v>
      </c>
      <c r="F2974" s="2">
        <v>82</v>
      </c>
      <c r="G2974" s="2" t="s">
        <v>78</v>
      </c>
      <c r="H2974" s="2">
        <v>4</v>
      </c>
      <c r="I2974" s="2" t="s">
        <v>14</v>
      </c>
      <c r="J2974" s="2" t="s">
        <v>79</v>
      </c>
      <c r="K2974" s="2">
        <v>1</v>
      </c>
      <c r="L2974" s="2" t="s">
        <v>21</v>
      </c>
      <c r="M2974" s="2">
        <v>27</v>
      </c>
      <c r="N2974" s="2">
        <v>-7.5</v>
      </c>
      <c r="O2974" s="2">
        <v>128</v>
      </c>
      <c r="P2974" s="2" t="s">
        <v>195</v>
      </c>
      <c r="Q2974" s="2">
        <v>4</v>
      </c>
      <c r="R2974" s="2" t="s">
        <v>14</v>
      </c>
      <c r="S2974" s="2" t="s">
        <v>79</v>
      </c>
      <c r="T2974" s="2">
        <v>13</v>
      </c>
      <c r="U2974" s="2">
        <v>1</v>
      </c>
      <c r="V2974" s="2">
        <v>6.5</v>
      </c>
      <c r="W2974" s="5">
        <v>6.5</v>
      </c>
      <c r="X2974" s="2">
        <v>2020</v>
      </c>
    </row>
    <row r="2975" spans="1:24" x14ac:dyDescent="0.25">
      <c r="A2975" s="2">
        <v>73</v>
      </c>
      <c r="B2975" s="2">
        <v>20200926</v>
      </c>
      <c r="C2975" s="2">
        <v>1</v>
      </c>
      <c r="D2975" s="2">
        <v>4</v>
      </c>
      <c r="E2975" s="2" t="s">
        <v>12</v>
      </c>
      <c r="F2975" s="2">
        <v>87</v>
      </c>
      <c r="G2975" s="2" t="s">
        <v>176</v>
      </c>
      <c r="H2975" s="2">
        <v>2</v>
      </c>
      <c r="I2975" s="2" t="s">
        <v>14</v>
      </c>
      <c r="J2975" s="2" t="s">
        <v>53</v>
      </c>
      <c r="K2975" s="2">
        <v>1</v>
      </c>
      <c r="L2975" s="2" t="s">
        <v>21</v>
      </c>
      <c r="M2975" s="2">
        <v>23</v>
      </c>
      <c r="N2975" s="2">
        <v>-3</v>
      </c>
      <c r="O2975" s="2">
        <v>53</v>
      </c>
      <c r="P2975" s="2" t="s">
        <v>104</v>
      </c>
      <c r="Q2975" s="2">
        <v>2</v>
      </c>
      <c r="R2975" s="2" t="s">
        <v>14</v>
      </c>
      <c r="S2975" s="2" t="s">
        <v>53</v>
      </c>
      <c r="T2975" s="2">
        <v>20</v>
      </c>
      <c r="U2975" s="2">
        <v>1</v>
      </c>
      <c r="V2975" s="2">
        <v>0</v>
      </c>
      <c r="W2975" s="5">
        <v>0</v>
      </c>
      <c r="X2975" s="2">
        <v>2020</v>
      </c>
    </row>
    <row r="2976" spans="1:24" x14ac:dyDescent="0.25">
      <c r="A2976" s="2">
        <v>74</v>
      </c>
      <c r="B2976" s="2">
        <v>20200926</v>
      </c>
      <c r="C2976" s="2">
        <v>1</v>
      </c>
      <c r="D2976" s="2">
        <v>4</v>
      </c>
      <c r="E2976" s="2" t="s">
        <v>12</v>
      </c>
      <c r="F2976" s="2">
        <v>103</v>
      </c>
      <c r="G2976" s="2" t="s">
        <v>196</v>
      </c>
      <c r="H2976" s="2">
        <v>11</v>
      </c>
      <c r="I2976" s="2" t="s">
        <v>14</v>
      </c>
      <c r="J2976" s="2" t="s">
        <v>56</v>
      </c>
      <c r="K2976" s="2">
        <v>-1</v>
      </c>
      <c r="L2976" s="2" t="s">
        <v>16</v>
      </c>
      <c r="M2976" s="2">
        <v>31</v>
      </c>
      <c r="N2976" s="2">
        <v>-4</v>
      </c>
      <c r="O2976" s="2">
        <v>95</v>
      </c>
      <c r="P2976" s="2" t="s">
        <v>185</v>
      </c>
      <c r="Q2976" s="2">
        <v>11</v>
      </c>
      <c r="R2976" s="2" t="s">
        <v>14</v>
      </c>
      <c r="S2976" s="2" t="s">
        <v>56</v>
      </c>
      <c r="T2976" s="2">
        <v>27</v>
      </c>
      <c r="U2976" s="2">
        <v>1</v>
      </c>
      <c r="V2976" s="2">
        <v>0</v>
      </c>
      <c r="W2976" s="5">
        <v>0</v>
      </c>
      <c r="X2976" s="2">
        <v>2020</v>
      </c>
    </row>
    <row r="2977" spans="1:24" x14ac:dyDescent="0.25">
      <c r="A2977" s="2">
        <v>75</v>
      </c>
      <c r="B2977" s="2">
        <v>20200926</v>
      </c>
      <c r="C2977" s="2">
        <v>0</v>
      </c>
      <c r="D2977" s="2">
        <v>4</v>
      </c>
      <c r="E2977" s="2" t="s">
        <v>12</v>
      </c>
      <c r="F2977" s="2">
        <v>110</v>
      </c>
      <c r="G2977" s="2" t="s">
        <v>54</v>
      </c>
      <c r="H2977" s="2">
        <v>1</v>
      </c>
      <c r="I2977" s="2" t="s">
        <v>14</v>
      </c>
      <c r="J2977" s="2" t="s">
        <v>40</v>
      </c>
      <c r="K2977" s="2">
        <v>-1</v>
      </c>
      <c r="L2977" s="2" t="s">
        <v>16</v>
      </c>
      <c r="M2977" s="2">
        <v>66</v>
      </c>
      <c r="N2977" s="2">
        <v>-3.5</v>
      </c>
      <c r="O2977" s="2">
        <v>98</v>
      </c>
      <c r="P2977" s="2" t="s">
        <v>189</v>
      </c>
      <c r="Q2977" s="2">
        <v>5</v>
      </c>
      <c r="R2977" s="2" t="s">
        <v>14</v>
      </c>
      <c r="S2977" s="2" t="s">
        <v>27</v>
      </c>
      <c r="T2977" s="2">
        <v>24</v>
      </c>
      <c r="U2977" s="2">
        <v>1</v>
      </c>
      <c r="V2977" s="2">
        <v>38.5</v>
      </c>
      <c r="W2977" s="5">
        <v>38.5</v>
      </c>
      <c r="X2977" s="2">
        <v>2020</v>
      </c>
    </row>
    <row r="2978" spans="1:24" x14ac:dyDescent="0.25">
      <c r="A2978" s="2">
        <v>76</v>
      </c>
      <c r="B2978" s="2">
        <v>20200926</v>
      </c>
      <c r="C2978" s="2">
        <v>0</v>
      </c>
      <c r="D2978" s="2">
        <v>4</v>
      </c>
      <c r="E2978" s="2" t="s">
        <v>12</v>
      </c>
      <c r="F2978" s="2">
        <v>93</v>
      </c>
      <c r="G2978" s="2" t="s">
        <v>167</v>
      </c>
      <c r="H2978" s="2">
        <v>1</v>
      </c>
      <c r="I2978" s="2" t="s">
        <v>14</v>
      </c>
      <c r="J2978" s="2" t="s">
        <v>40</v>
      </c>
      <c r="K2978" s="2">
        <v>1</v>
      </c>
      <c r="L2978" s="2" t="s">
        <v>21</v>
      </c>
      <c r="M2978" s="2">
        <v>50</v>
      </c>
      <c r="N2978" s="2">
        <v>-36</v>
      </c>
      <c r="O2978" s="2">
        <v>666</v>
      </c>
      <c r="P2978" s="2" t="s">
        <v>159</v>
      </c>
      <c r="Q2978" s="2">
        <v>0</v>
      </c>
      <c r="R2978" s="2" t="s">
        <v>19</v>
      </c>
      <c r="S2978" s="2"/>
      <c r="T2978" s="2">
        <v>7</v>
      </c>
      <c r="U2978" s="2">
        <v>1</v>
      </c>
      <c r="V2978" s="2">
        <v>7</v>
      </c>
      <c r="W2978" s="5">
        <v>7</v>
      </c>
      <c r="X2978" s="2">
        <v>2020</v>
      </c>
    </row>
    <row r="2979" spans="1:24" x14ac:dyDescent="0.25">
      <c r="A2979" s="2">
        <v>77</v>
      </c>
      <c r="B2979" s="2">
        <v>20200926</v>
      </c>
      <c r="C2979" s="2">
        <v>1</v>
      </c>
      <c r="D2979" s="2">
        <v>4</v>
      </c>
      <c r="E2979" s="2" t="s">
        <v>12</v>
      </c>
      <c r="F2979" s="2">
        <v>100</v>
      </c>
      <c r="G2979" s="2" t="s">
        <v>97</v>
      </c>
      <c r="H2979" s="2">
        <v>2</v>
      </c>
      <c r="I2979" s="2" t="s">
        <v>14</v>
      </c>
      <c r="J2979" s="2" t="s">
        <v>53</v>
      </c>
      <c r="K2979" s="2">
        <v>1</v>
      </c>
      <c r="L2979" s="2" t="s">
        <v>21</v>
      </c>
      <c r="M2979" s="2">
        <v>37</v>
      </c>
      <c r="N2979" s="2">
        <v>7.5</v>
      </c>
      <c r="O2979" s="2">
        <v>38</v>
      </c>
      <c r="P2979" s="2" t="s">
        <v>133</v>
      </c>
      <c r="Q2979" s="2">
        <v>2</v>
      </c>
      <c r="R2979" s="2" t="s">
        <v>14</v>
      </c>
      <c r="S2979" s="2" t="s">
        <v>53</v>
      </c>
      <c r="T2979" s="2">
        <v>20</v>
      </c>
      <c r="U2979" s="2">
        <v>-1</v>
      </c>
      <c r="V2979" s="2">
        <v>24.5</v>
      </c>
      <c r="W2979" s="5">
        <v>-24.5</v>
      </c>
      <c r="X2979" s="2">
        <v>2020</v>
      </c>
    </row>
    <row r="2980" spans="1:24" x14ac:dyDescent="0.25">
      <c r="A2980" s="2">
        <v>78</v>
      </c>
      <c r="B2980" s="2">
        <v>20200926</v>
      </c>
      <c r="C2980" s="2">
        <v>1</v>
      </c>
      <c r="D2980" s="2">
        <v>4</v>
      </c>
      <c r="E2980" s="2" t="s">
        <v>12</v>
      </c>
      <c r="F2980" s="2">
        <v>45</v>
      </c>
      <c r="G2980" s="2" t="s">
        <v>247</v>
      </c>
      <c r="H2980" s="2">
        <v>4</v>
      </c>
      <c r="I2980" s="2" t="s">
        <v>14</v>
      </c>
      <c r="J2980" s="2" t="s">
        <v>79</v>
      </c>
      <c r="K2980" s="2">
        <v>-1</v>
      </c>
      <c r="L2980" s="2" t="s">
        <v>16</v>
      </c>
      <c r="M2980" s="2">
        <v>37</v>
      </c>
      <c r="N2980" s="2">
        <v>-3</v>
      </c>
      <c r="O2980" s="2">
        <v>101</v>
      </c>
      <c r="P2980" s="2" t="s">
        <v>191</v>
      </c>
      <c r="Q2980" s="2">
        <v>4</v>
      </c>
      <c r="R2980" s="2" t="s">
        <v>14</v>
      </c>
      <c r="S2980" s="2" t="s">
        <v>79</v>
      </c>
      <c r="T2980" s="2">
        <v>34</v>
      </c>
      <c r="U2980" s="2">
        <v>1</v>
      </c>
      <c r="V2980" s="2">
        <v>0</v>
      </c>
      <c r="W2980" s="5">
        <v>0</v>
      </c>
      <c r="X2980" s="2">
        <v>2020</v>
      </c>
    </row>
    <row r="2981" spans="1:24" x14ac:dyDescent="0.25">
      <c r="A2981" s="2">
        <v>79</v>
      </c>
      <c r="B2981" s="2">
        <v>20200926</v>
      </c>
      <c r="C2981" s="2">
        <v>1</v>
      </c>
      <c r="D2981" s="2">
        <v>4</v>
      </c>
      <c r="E2981" s="2" t="s">
        <v>12</v>
      </c>
      <c r="F2981" s="2">
        <v>105</v>
      </c>
      <c r="G2981" s="2" t="s">
        <v>55</v>
      </c>
      <c r="H2981" s="2">
        <v>11</v>
      </c>
      <c r="I2981" s="2" t="s">
        <v>14</v>
      </c>
      <c r="J2981" s="2" t="s">
        <v>56</v>
      </c>
      <c r="K2981" s="2">
        <v>1</v>
      </c>
      <c r="L2981" s="2" t="s">
        <v>21</v>
      </c>
      <c r="M2981" s="2">
        <v>17</v>
      </c>
      <c r="N2981" s="2">
        <v>-30.5</v>
      </c>
      <c r="O2981" s="2">
        <v>120</v>
      </c>
      <c r="P2981" s="2" t="s">
        <v>211</v>
      </c>
      <c r="Q2981" s="2">
        <v>11</v>
      </c>
      <c r="R2981" s="2" t="s">
        <v>14</v>
      </c>
      <c r="S2981" s="2" t="s">
        <v>56</v>
      </c>
      <c r="T2981" s="2">
        <v>12</v>
      </c>
      <c r="U2981" s="2">
        <v>1</v>
      </c>
      <c r="V2981" s="2">
        <v>-25.5</v>
      </c>
      <c r="W2981" s="5">
        <v>-25.5</v>
      </c>
      <c r="X2981" s="2">
        <v>2020</v>
      </c>
    </row>
    <row r="2982" spans="1:24" x14ac:dyDescent="0.25">
      <c r="A2982" s="2">
        <v>80</v>
      </c>
      <c r="B2982" s="2">
        <v>20200926</v>
      </c>
      <c r="C2982" s="2">
        <v>1</v>
      </c>
      <c r="D2982" s="2">
        <v>4</v>
      </c>
      <c r="E2982" s="2" t="s">
        <v>12</v>
      </c>
      <c r="F2982" s="2">
        <v>104</v>
      </c>
      <c r="G2982" s="2" t="s">
        <v>151</v>
      </c>
      <c r="H2982" s="2">
        <v>4</v>
      </c>
      <c r="I2982" s="2" t="s">
        <v>14</v>
      </c>
      <c r="J2982" s="2" t="s">
        <v>79</v>
      </c>
      <c r="K2982" s="2">
        <v>-1</v>
      </c>
      <c r="L2982" s="2" t="s">
        <v>16</v>
      </c>
      <c r="M2982" s="2">
        <v>63</v>
      </c>
      <c r="N2982" s="2">
        <v>-17</v>
      </c>
      <c r="O2982" s="2">
        <v>107</v>
      </c>
      <c r="P2982" s="2" t="s">
        <v>204</v>
      </c>
      <c r="Q2982" s="2">
        <v>4</v>
      </c>
      <c r="R2982" s="2" t="s">
        <v>14</v>
      </c>
      <c r="S2982" s="2" t="s">
        <v>79</v>
      </c>
      <c r="T2982" s="2">
        <v>56</v>
      </c>
      <c r="U2982" s="2">
        <v>1</v>
      </c>
      <c r="V2982" s="2">
        <v>-10</v>
      </c>
      <c r="W2982" s="5">
        <v>-10</v>
      </c>
      <c r="X2982" s="2">
        <v>2020</v>
      </c>
    </row>
    <row r="2983" spans="1:24" x14ac:dyDescent="0.25">
      <c r="A2983" s="2">
        <v>81</v>
      </c>
      <c r="B2983" s="2">
        <v>20200926</v>
      </c>
      <c r="C2983" s="2">
        <v>1</v>
      </c>
      <c r="D2983" s="2">
        <v>4</v>
      </c>
      <c r="E2983" s="2" t="s">
        <v>12</v>
      </c>
      <c r="F2983" s="2">
        <v>121</v>
      </c>
      <c r="G2983" s="2" t="s">
        <v>213</v>
      </c>
      <c r="H2983" s="2">
        <v>2</v>
      </c>
      <c r="I2983" s="2" t="s">
        <v>14</v>
      </c>
      <c r="J2983" s="2" t="s">
        <v>53</v>
      </c>
      <c r="K2983" s="2">
        <v>1</v>
      </c>
      <c r="L2983" s="2" t="s">
        <v>21</v>
      </c>
      <c r="M2983" s="2">
        <v>38</v>
      </c>
      <c r="N2983" s="2">
        <v>-6</v>
      </c>
      <c r="O2983" s="2">
        <v>27</v>
      </c>
      <c r="P2983" s="2" t="s">
        <v>85</v>
      </c>
      <c r="Q2983" s="2">
        <v>2</v>
      </c>
      <c r="R2983" s="2" t="s">
        <v>14</v>
      </c>
      <c r="S2983" s="2" t="s">
        <v>53</v>
      </c>
      <c r="T2983" s="2">
        <v>20</v>
      </c>
      <c r="U2983" s="2">
        <v>1</v>
      </c>
      <c r="V2983" s="2">
        <v>12</v>
      </c>
      <c r="W2983" s="5">
        <v>12</v>
      </c>
      <c r="X2983" s="2">
        <v>2020</v>
      </c>
    </row>
    <row r="2984" spans="1:24" x14ac:dyDescent="0.25">
      <c r="A2984" s="2">
        <v>82</v>
      </c>
      <c r="B2984" s="2">
        <v>20200926</v>
      </c>
      <c r="C2984" s="2">
        <v>1</v>
      </c>
      <c r="D2984" s="2">
        <v>4</v>
      </c>
      <c r="E2984" s="2" t="s">
        <v>12</v>
      </c>
      <c r="F2984" s="2">
        <v>122</v>
      </c>
      <c r="G2984" s="2" t="s">
        <v>242</v>
      </c>
      <c r="H2984" s="2">
        <v>2</v>
      </c>
      <c r="I2984" s="2" t="s">
        <v>14</v>
      </c>
      <c r="J2984" s="2" t="s">
        <v>53</v>
      </c>
      <c r="K2984" s="2">
        <v>1</v>
      </c>
      <c r="L2984" s="2" t="s">
        <v>21</v>
      </c>
      <c r="M2984" s="2">
        <v>45</v>
      </c>
      <c r="N2984" s="2">
        <v>-9</v>
      </c>
      <c r="O2984" s="2">
        <v>69</v>
      </c>
      <c r="P2984" s="2" t="s">
        <v>160</v>
      </c>
      <c r="Q2984" s="2">
        <v>2</v>
      </c>
      <c r="R2984" s="2" t="s">
        <v>14</v>
      </c>
      <c r="S2984" s="2" t="s">
        <v>53</v>
      </c>
      <c r="T2984" s="2">
        <v>24</v>
      </c>
      <c r="U2984" s="2">
        <v>1</v>
      </c>
      <c r="V2984" s="2">
        <v>12</v>
      </c>
      <c r="W2984" s="5">
        <v>12</v>
      </c>
      <c r="X2984" s="2">
        <v>2020</v>
      </c>
    </row>
    <row r="2985" spans="1:24" x14ac:dyDescent="0.25">
      <c r="A2985" s="2">
        <v>83</v>
      </c>
      <c r="B2985" s="2">
        <v>20201002</v>
      </c>
      <c r="C2985" s="2">
        <v>0</v>
      </c>
      <c r="D2985" s="2">
        <v>5</v>
      </c>
      <c r="E2985" s="2" t="s">
        <v>12</v>
      </c>
      <c r="F2985" s="2">
        <v>17</v>
      </c>
      <c r="G2985" s="2" t="s">
        <v>107</v>
      </c>
      <c r="H2985" s="2">
        <v>6</v>
      </c>
      <c r="I2985" s="2" t="s">
        <v>14</v>
      </c>
      <c r="J2985" s="2" t="s">
        <v>20</v>
      </c>
      <c r="K2985" s="2">
        <v>1</v>
      </c>
      <c r="L2985" s="2" t="s">
        <v>21</v>
      </c>
      <c r="M2985" s="2">
        <v>45</v>
      </c>
      <c r="N2985" s="2">
        <v>-24</v>
      </c>
      <c r="O2985" s="2">
        <v>50</v>
      </c>
      <c r="P2985" s="2" t="s">
        <v>183</v>
      </c>
      <c r="Q2985" s="2">
        <v>5</v>
      </c>
      <c r="R2985" s="2" t="s">
        <v>14</v>
      </c>
      <c r="S2985" s="2" t="s">
        <v>27</v>
      </c>
      <c r="T2985" s="2">
        <v>14</v>
      </c>
      <c r="U2985" s="2">
        <v>1</v>
      </c>
      <c r="V2985" s="2">
        <v>7</v>
      </c>
      <c r="W2985" s="5">
        <v>7</v>
      </c>
      <c r="X2985" s="2">
        <v>2020</v>
      </c>
    </row>
    <row r="2986" spans="1:24" x14ac:dyDescent="0.25">
      <c r="A2986" s="2">
        <v>84</v>
      </c>
      <c r="B2986" s="2">
        <v>20201002</v>
      </c>
      <c r="C2986" s="2">
        <v>0</v>
      </c>
      <c r="D2986" s="2">
        <v>5</v>
      </c>
      <c r="E2986" s="2" t="s">
        <v>12</v>
      </c>
      <c r="F2986" s="2">
        <v>125</v>
      </c>
      <c r="G2986" s="2" t="s">
        <v>52</v>
      </c>
      <c r="H2986" s="2">
        <v>2</v>
      </c>
      <c r="I2986" s="2" t="s">
        <v>14</v>
      </c>
      <c r="J2986" s="2" t="s">
        <v>53</v>
      </c>
      <c r="K2986" s="2">
        <v>1</v>
      </c>
      <c r="L2986" s="2" t="s">
        <v>21</v>
      </c>
      <c r="M2986" s="2">
        <v>66</v>
      </c>
      <c r="N2986" s="2">
        <v>-34.5</v>
      </c>
      <c r="O2986" s="2">
        <v>666</v>
      </c>
      <c r="P2986" s="2" t="s">
        <v>269</v>
      </c>
      <c r="Q2986" s="2">
        <v>0</v>
      </c>
      <c r="R2986" s="2" t="s">
        <v>19</v>
      </c>
      <c r="S2986" s="2" t="s">
        <v>126</v>
      </c>
      <c r="T2986" s="2">
        <v>14</v>
      </c>
      <c r="U2986" s="2">
        <v>1</v>
      </c>
      <c r="V2986" s="2">
        <v>17.5</v>
      </c>
      <c r="W2986" s="5">
        <v>17.5</v>
      </c>
      <c r="X2986" s="2">
        <v>2020</v>
      </c>
    </row>
    <row r="2987" spans="1:24" x14ac:dyDescent="0.25">
      <c r="A2987" s="2">
        <v>85</v>
      </c>
      <c r="B2987" s="2">
        <v>20201003</v>
      </c>
      <c r="C2987" s="2">
        <v>0</v>
      </c>
      <c r="D2987" s="2">
        <v>5</v>
      </c>
      <c r="E2987" s="2" t="s">
        <v>12</v>
      </c>
      <c r="F2987" s="2">
        <v>1</v>
      </c>
      <c r="G2987" s="2" t="s">
        <v>99</v>
      </c>
      <c r="H2987" s="2">
        <v>8</v>
      </c>
      <c r="I2987" s="2" t="s">
        <v>14</v>
      </c>
      <c r="J2987" s="2" t="s">
        <v>15</v>
      </c>
      <c r="K2987" s="2">
        <v>1</v>
      </c>
      <c r="L2987" s="2" t="s">
        <v>21</v>
      </c>
      <c r="M2987" s="2">
        <v>40</v>
      </c>
      <c r="N2987" s="2">
        <v>6</v>
      </c>
      <c r="O2987" s="2">
        <v>70</v>
      </c>
      <c r="P2987" s="2" t="s">
        <v>135</v>
      </c>
      <c r="Q2987" s="2">
        <v>1</v>
      </c>
      <c r="R2987" s="2" t="s">
        <v>14</v>
      </c>
      <c r="S2987" s="2" t="s">
        <v>40</v>
      </c>
      <c r="T2987" s="2">
        <v>7</v>
      </c>
      <c r="U2987" s="2">
        <v>-1</v>
      </c>
      <c r="V2987" s="2">
        <v>39</v>
      </c>
      <c r="W2987" s="5">
        <v>-39</v>
      </c>
      <c r="X2987" s="2">
        <v>2020</v>
      </c>
    </row>
    <row r="2988" spans="1:24" x14ac:dyDescent="0.25">
      <c r="A2988" s="2">
        <v>86</v>
      </c>
      <c r="B2988" s="2">
        <v>20201003</v>
      </c>
      <c r="C2988" s="2">
        <v>1</v>
      </c>
      <c r="D2988" s="2">
        <v>5</v>
      </c>
      <c r="E2988" s="2" t="s">
        <v>12</v>
      </c>
      <c r="F2988" s="2">
        <v>3</v>
      </c>
      <c r="G2988" s="2" t="s">
        <v>103</v>
      </c>
      <c r="H2988" s="2">
        <v>11</v>
      </c>
      <c r="I2988" s="2" t="s">
        <v>14</v>
      </c>
      <c r="J2988" s="2" t="s">
        <v>56</v>
      </c>
      <c r="K2988" s="2">
        <v>1</v>
      </c>
      <c r="L2988" s="2" t="s">
        <v>21</v>
      </c>
      <c r="M2988" s="2">
        <v>52</v>
      </c>
      <c r="N2988" s="2">
        <v>-18</v>
      </c>
      <c r="O2988" s="2">
        <v>105</v>
      </c>
      <c r="P2988" s="2" t="s">
        <v>55</v>
      </c>
      <c r="Q2988" s="2">
        <v>11</v>
      </c>
      <c r="R2988" s="2" t="s">
        <v>14</v>
      </c>
      <c r="S2988" s="2" t="s">
        <v>56</v>
      </c>
      <c r="T2988" s="2">
        <v>24</v>
      </c>
      <c r="U2988" s="2">
        <v>1</v>
      </c>
      <c r="V2988" s="2">
        <v>10</v>
      </c>
      <c r="W2988" s="5">
        <v>10</v>
      </c>
      <c r="X2988" s="2">
        <v>2020</v>
      </c>
    </row>
    <row r="2989" spans="1:24" x14ac:dyDescent="0.25">
      <c r="A2989" s="2">
        <v>87</v>
      </c>
      <c r="B2989" s="2">
        <v>20201003</v>
      </c>
      <c r="C2989" s="2">
        <v>0</v>
      </c>
      <c r="D2989" s="2">
        <v>5</v>
      </c>
      <c r="E2989" s="2" t="s">
        <v>12</v>
      </c>
      <c r="F2989" s="2">
        <v>9</v>
      </c>
      <c r="G2989" s="2" t="s">
        <v>86</v>
      </c>
      <c r="H2989" s="2">
        <v>6</v>
      </c>
      <c r="I2989" s="2" t="s">
        <v>14</v>
      </c>
      <c r="J2989" s="2" t="s">
        <v>20</v>
      </c>
      <c r="K2989" s="2">
        <v>1</v>
      </c>
      <c r="L2989" s="2" t="s">
        <v>21</v>
      </c>
      <c r="M2989" s="2">
        <v>55</v>
      </c>
      <c r="N2989" s="2">
        <v>-32</v>
      </c>
      <c r="O2989" s="2">
        <v>666</v>
      </c>
      <c r="P2989" s="2" t="s">
        <v>273</v>
      </c>
      <c r="Q2989" s="2">
        <v>0</v>
      </c>
      <c r="R2989" s="2" t="s">
        <v>19</v>
      </c>
      <c r="S2989" s="2" t="s">
        <v>58</v>
      </c>
      <c r="T2989" s="2">
        <v>23</v>
      </c>
      <c r="U2989" s="2">
        <v>1</v>
      </c>
      <c r="V2989" s="2">
        <v>0</v>
      </c>
      <c r="W2989" s="5">
        <v>0</v>
      </c>
      <c r="X2989" s="2">
        <v>2020</v>
      </c>
    </row>
    <row r="2990" spans="1:24" x14ac:dyDescent="0.25">
      <c r="A2990" s="2">
        <v>88</v>
      </c>
      <c r="B2990" s="2">
        <v>20201003</v>
      </c>
      <c r="C2990" s="2">
        <v>1</v>
      </c>
      <c r="D2990" s="2">
        <v>5</v>
      </c>
      <c r="E2990" s="2" t="s">
        <v>12</v>
      </c>
      <c r="F2990" s="2">
        <v>75</v>
      </c>
      <c r="G2990" s="2" t="s">
        <v>117</v>
      </c>
      <c r="H2990" s="2">
        <v>2</v>
      </c>
      <c r="I2990" s="2" t="s">
        <v>14</v>
      </c>
      <c r="J2990" s="2" t="s">
        <v>53</v>
      </c>
      <c r="K2990" s="2">
        <v>-1</v>
      </c>
      <c r="L2990" s="2" t="s">
        <v>16</v>
      </c>
      <c r="M2990" s="2">
        <v>26</v>
      </c>
      <c r="N2990" s="2">
        <v>-12.5</v>
      </c>
      <c r="O2990" s="2">
        <v>14</v>
      </c>
      <c r="P2990" s="2" t="s">
        <v>113</v>
      </c>
      <c r="Q2990" s="2">
        <v>2</v>
      </c>
      <c r="R2990" s="2" t="s">
        <v>14</v>
      </c>
      <c r="S2990" s="2" t="s">
        <v>53</v>
      </c>
      <c r="T2990" s="2">
        <v>22</v>
      </c>
      <c r="U2990" s="2">
        <v>1</v>
      </c>
      <c r="V2990" s="2">
        <v>-8.5</v>
      </c>
      <c r="W2990" s="5">
        <v>-8.5</v>
      </c>
      <c r="X2990" s="2">
        <v>2020</v>
      </c>
    </row>
    <row r="2991" spans="1:24" x14ac:dyDescent="0.25">
      <c r="A2991" s="2">
        <v>89</v>
      </c>
      <c r="B2991" s="2">
        <v>20201003</v>
      </c>
      <c r="C2991" s="2">
        <v>1</v>
      </c>
      <c r="D2991" s="2">
        <v>5</v>
      </c>
      <c r="E2991" s="2" t="s">
        <v>12</v>
      </c>
      <c r="F2991" s="2">
        <v>111</v>
      </c>
      <c r="G2991" s="2" t="s">
        <v>197</v>
      </c>
      <c r="H2991" s="2">
        <v>1</v>
      </c>
      <c r="I2991" s="2" t="s">
        <v>14</v>
      </c>
      <c r="J2991" s="2" t="s">
        <v>40</v>
      </c>
      <c r="K2991" s="2">
        <v>-1</v>
      </c>
      <c r="L2991" s="2" t="s">
        <v>16</v>
      </c>
      <c r="M2991" s="2">
        <v>34</v>
      </c>
      <c r="N2991" s="2">
        <v>21</v>
      </c>
      <c r="O2991" s="2">
        <v>113</v>
      </c>
      <c r="P2991" s="2" t="s">
        <v>39</v>
      </c>
      <c r="Q2991" s="2">
        <v>1</v>
      </c>
      <c r="R2991" s="2" t="s">
        <v>14</v>
      </c>
      <c r="S2991" s="2" t="s">
        <v>40</v>
      </c>
      <c r="T2991" s="2">
        <v>26</v>
      </c>
      <c r="U2991" s="2">
        <v>-1</v>
      </c>
      <c r="V2991" s="2">
        <v>29</v>
      </c>
      <c r="W2991" s="5">
        <v>-29</v>
      </c>
      <c r="X2991" s="2">
        <v>2020</v>
      </c>
    </row>
    <row r="2992" spans="1:24" x14ac:dyDescent="0.25">
      <c r="A2992" s="2">
        <v>90</v>
      </c>
      <c r="B2992" s="2">
        <v>20201003</v>
      </c>
      <c r="C2992" s="2">
        <v>1</v>
      </c>
      <c r="D2992" s="2">
        <v>5</v>
      </c>
      <c r="E2992" s="2" t="s">
        <v>12</v>
      </c>
      <c r="F2992" s="2">
        <v>21</v>
      </c>
      <c r="G2992" s="2" t="s">
        <v>205</v>
      </c>
      <c r="H2992" s="2">
        <v>1</v>
      </c>
      <c r="I2992" s="2" t="s">
        <v>14</v>
      </c>
      <c r="J2992" s="2" t="s">
        <v>40</v>
      </c>
      <c r="K2992" s="2">
        <v>1</v>
      </c>
      <c r="L2992" s="2" t="s">
        <v>21</v>
      </c>
      <c r="M2992" s="2">
        <v>28</v>
      </c>
      <c r="N2992" s="2">
        <v>-21</v>
      </c>
      <c r="O2992" s="2">
        <v>96</v>
      </c>
      <c r="P2992" s="2" t="s">
        <v>187</v>
      </c>
      <c r="Q2992" s="2">
        <v>1</v>
      </c>
      <c r="R2992" s="2" t="s">
        <v>14</v>
      </c>
      <c r="S2992" s="2" t="s">
        <v>40</v>
      </c>
      <c r="T2992" s="2">
        <v>7</v>
      </c>
      <c r="U2992" s="2">
        <v>1</v>
      </c>
      <c r="V2992" s="2">
        <v>0</v>
      </c>
      <c r="W2992" s="5">
        <v>0</v>
      </c>
      <c r="X2992" s="2">
        <v>2020</v>
      </c>
    </row>
    <row r="2993" spans="1:24" x14ac:dyDescent="0.25">
      <c r="A2993" s="2">
        <v>91</v>
      </c>
      <c r="B2993" s="2">
        <v>20201003</v>
      </c>
      <c r="C2993" s="2">
        <v>1</v>
      </c>
      <c r="D2993" s="2">
        <v>5</v>
      </c>
      <c r="E2993" s="2" t="s">
        <v>12</v>
      </c>
      <c r="F2993" s="2">
        <v>22</v>
      </c>
      <c r="G2993" s="2" t="s">
        <v>121</v>
      </c>
      <c r="H2993" s="2">
        <v>2</v>
      </c>
      <c r="I2993" s="2" t="s">
        <v>14</v>
      </c>
      <c r="J2993" s="2" t="s">
        <v>53</v>
      </c>
      <c r="K2993" s="2">
        <v>1</v>
      </c>
      <c r="L2993" s="2" t="s">
        <v>21</v>
      </c>
      <c r="M2993" s="2">
        <v>41</v>
      </c>
      <c r="N2993" s="2">
        <v>-28.5</v>
      </c>
      <c r="O2993" s="2">
        <v>121</v>
      </c>
      <c r="P2993" s="2" t="s">
        <v>338</v>
      </c>
      <c r="Q2993" s="2">
        <v>2</v>
      </c>
      <c r="R2993" s="2" t="s">
        <v>14</v>
      </c>
      <c r="S2993" s="2" t="s">
        <v>53</v>
      </c>
      <c r="T2993" s="2">
        <v>23</v>
      </c>
      <c r="U2993" s="2">
        <v>1</v>
      </c>
      <c r="V2993" s="2">
        <v>-10.5</v>
      </c>
      <c r="W2993" s="5">
        <v>-10.5</v>
      </c>
      <c r="X2993" s="2">
        <v>2020</v>
      </c>
    </row>
    <row r="2994" spans="1:24" x14ac:dyDescent="0.25">
      <c r="A2994" s="2">
        <v>92</v>
      </c>
      <c r="B2994" s="2">
        <v>20201003</v>
      </c>
      <c r="C2994" s="2">
        <v>1</v>
      </c>
      <c r="D2994" s="2">
        <v>5</v>
      </c>
      <c r="E2994" s="2" t="s">
        <v>12</v>
      </c>
      <c r="F2994" s="2">
        <v>23</v>
      </c>
      <c r="G2994" s="2" t="s">
        <v>186</v>
      </c>
      <c r="H2994" s="2">
        <v>10</v>
      </c>
      <c r="I2994" s="2" t="s">
        <v>14</v>
      </c>
      <c r="J2994" s="2" t="s">
        <v>43</v>
      </c>
      <c r="K2994" s="2">
        <v>1</v>
      </c>
      <c r="L2994" s="2" t="s">
        <v>21</v>
      </c>
      <c r="M2994" s="2">
        <v>52</v>
      </c>
      <c r="N2994" s="2">
        <v>3.5</v>
      </c>
      <c r="O2994" s="2">
        <v>8</v>
      </c>
      <c r="P2994" s="2" t="s">
        <v>101</v>
      </c>
      <c r="Q2994" s="2">
        <v>10</v>
      </c>
      <c r="R2994" s="2" t="s">
        <v>14</v>
      </c>
      <c r="S2994" s="2" t="s">
        <v>43</v>
      </c>
      <c r="T2994" s="2">
        <v>23</v>
      </c>
      <c r="U2994" s="2">
        <v>-1</v>
      </c>
      <c r="V2994" s="2">
        <v>32.5</v>
      </c>
      <c r="W2994" s="5">
        <v>-32.5</v>
      </c>
      <c r="X2994" s="2">
        <v>2020</v>
      </c>
    </row>
    <row r="2995" spans="1:24" x14ac:dyDescent="0.25">
      <c r="A2995" s="2">
        <v>93</v>
      </c>
      <c r="B2995" s="2">
        <v>20201003</v>
      </c>
      <c r="C2995" s="2">
        <v>1</v>
      </c>
      <c r="D2995" s="2">
        <v>5</v>
      </c>
      <c r="E2995" s="2" t="s">
        <v>12</v>
      </c>
      <c r="F2995" s="2">
        <v>122</v>
      </c>
      <c r="G2995" s="2" t="s">
        <v>242</v>
      </c>
      <c r="H2995" s="2">
        <v>2</v>
      </c>
      <c r="I2995" s="2" t="s">
        <v>14</v>
      </c>
      <c r="J2995" s="2" t="s">
        <v>53</v>
      </c>
      <c r="K2995" s="2">
        <v>-1</v>
      </c>
      <c r="L2995" s="2" t="s">
        <v>16</v>
      </c>
      <c r="M2995" s="2">
        <v>38</v>
      </c>
      <c r="N2995" s="2">
        <v>-10.5</v>
      </c>
      <c r="O2995" s="2">
        <v>27</v>
      </c>
      <c r="P2995" s="2" t="s">
        <v>85</v>
      </c>
      <c r="Q2995" s="2">
        <v>2</v>
      </c>
      <c r="R2995" s="2" t="s">
        <v>14</v>
      </c>
      <c r="S2995" s="2" t="s">
        <v>53</v>
      </c>
      <c r="T2995" s="2">
        <v>31</v>
      </c>
      <c r="U2995" s="2">
        <v>1</v>
      </c>
      <c r="V2995" s="2">
        <v>-3.5</v>
      </c>
      <c r="W2995" s="5">
        <v>-3.5</v>
      </c>
      <c r="X2995" s="2">
        <v>2020</v>
      </c>
    </row>
    <row r="2996" spans="1:24" x14ac:dyDescent="0.25">
      <c r="A2996" s="2">
        <v>94</v>
      </c>
      <c r="B2996" s="2">
        <v>20201003</v>
      </c>
      <c r="C2996" s="2">
        <v>0</v>
      </c>
      <c r="D2996" s="2">
        <v>5</v>
      </c>
      <c r="E2996" s="2" t="s">
        <v>12</v>
      </c>
      <c r="F2996" s="2">
        <v>666</v>
      </c>
      <c r="G2996" s="2" t="s">
        <v>261</v>
      </c>
      <c r="H2996" s="2">
        <v>0</v>
      </c>
      <c r="I2996" s="2" t="s">
        <v>19</v>
      </c>
      <c r="J2996" s="2" t="s">
        <v>58</v>
      </c>
      <c r="K2996" s="2">
        <v>-1</v>
      </c>
      <c r="L2996" s="2" t="s">
        <v>16</v>
      </c>
      <c r="M2996" s="2">
        <v>33</v>
      </c>
      <c r="N2996" s="2">
        <v>3.5</v>
      </c>
      <c r="O2996" s="2">
        <v>666</v>
      </c>
      <c r="P2996" s="2" t="s">
        <v>67</v>
      </c>
      <c r="Q2996" s="2">
        <v>0</v>
      </c>
      <c r="R2996" s="2" t="s">
        <v>19</v>
      </c>
      <c r="S2996" s="2" t="s">
        <v>34</v>
      </c>
      <c r="T2996" s="2">
        <v>30</v>
      </c>
      <c r="U2996" s="2">
        <v>-1</v>
      </c>
      <c r="V2996" s="2">
        <v>6.5</v>
      </c>
      <c r="W2996" s="5">
        <v>-6.5</v>
      </c>
      <c r="X2996" s="2">
        <v>2020</v>
      </c>
    </row>
    <row r="2997" spans="1:24" x14ac:dyDescent="0.25">
      <c r="A2997" s="2">
        <v>95</v>
      </c>
      <c r="B2997" s="2">
        <v>20201003</v>
      </c>
      <c r="C2997" s="2">
        <v>1</v>
      </c>
      <c r="D2997" s="2">
        <v>5</v>
      </c>
      <c r="E2997" s="2" t="s">
        <v>12</v>
      </c>
      <c r="F2997" s="2">
        <v>30</v>
      </c>
      <c r="G2997" s="2" t="s">
        <v>173</v>
      </c>
      <c r="H2997" s="2">
        <v>5</v>
      </c>
      <c r="I2997" s="2" t="s">
        <v>14</v>
      </c>
      <c r="J2997" s="2" t="s">
        <v>27</v>
      </c>
      <c r="K2997" s="2">
        <v>1</v>
      </c>
      <c r="L2997" s="2" t="s">
        <v>21</v>
      </c>
      <c r="M2997" s="2">
        <v>21</v>
      </c>
      <c r="N2997" s="2">
        <v>-6</v>
      </c>
      <c r="O2997" s="2">
        <v>20</v>
      </c>
      <c r="P2997" s="2" t="s">
        <v>118</v>
      </c>
      <c r="Q2997" s="2">
        <v>5</v>
      </c>
      <c r="R2997" s="2" t="s">
        <v>14</v>
      </c>
      <c r="S2997" s="2" t="s">
        <v>27</v>
      </c>
      <c r="T2997" s="2">
        <v>17</v>
      </c>
      <c r="U2997" s="2">
        <v>1</v>
      </c>
      <c r="V2997" s="2">
        <v>-2</v>
      </c>
      <c r="W2997" s="5">
        <v>-2</v>
      </c>
      <c r="X2997" s="2">
        <v>2020</v>
      </c>
    </row>
    <row r="2998" spans="1:24" x14ac:dyDescent="0.25">
      <c r="A2998" s="2">
        <v>96</v>
      </c>
      <c r="B2998" s="2">
        <v>20201003</v>
      </c>
      <c r="C2998" s="2">
        <v>1</v>
      </c>
      <c r="D2998" s="2">
        <v>5</v>
      </c>
      <c r="E2998" s="2" t="s">
        <v>12</v>
      </c>
      <c r="F2998" s="2">
        <v>32</v>
      </c>
      <c r="G2998" s="2" t="s">
        <v>124</v>
      </c>
      <c r="H2998" s="2">
        <v>11</v>
      </c>
      <c r="I2998" s="2" t="s">
        <v>14</v>
      </c>
      <c r="J2998" s="2" t="s">
        <v>56</v>
      </c>
      <c r="K2998" s="2">
        <v>1</v>
      </c>
      <c r="L2998" s="2" t="s">
        <v>21</v>
      </c>
      <c r="M2998" s="2">
        <v>38</v>
      </c>
      <c r="N2998" s="2">
        <v>-16.5</v>
      </c>
      <c r="O2998" s="2">
        <v>95</v>
      </c>
      <c r="P2998" s="2" t="s">
        <v>185</v>
      </c>
      <c r="Q2998" s="2">
        <v>11</v>
      </c>
      <c r="R2998" s="2" t="s">
        <v>14</v>
      </c>
      <c r="S2998" s="2" t="s">
        <v>56</v>
      </c>
      <c r="T2998" s="2">
        <v>24</v>
      </c>
      <c r="U2998" s="2">
        <v>1</v>
      </c>
      <c r="V2998" s="2">
        <v>-2.5</v>
      </c>
      <c r="W2998" s="5">
        <v>-2.5</v>
      </c>
      <c r="X2998" s="2">
        <v>2020</v>
      </c>
    </row>
    <row r="2999" spans="1:24" x14ac:dyDescent="0.25">
      <c r="A2999" s="2">
        <v>97</v>
      </c>
      <c r="B2999" s="2">
        <v>20201003</v>
      </c>
      <c r="C2999" s="2">
        <v>0</v>
      </c>
      <c r="D2999" s="2">
        <v>5</v>
      </c>
      <c r="E2999" s="2" t="s">
        <v>12</v>
      </c>
      <c r="F2999" s="2">
        <v>33</v>
      </c>
      <c r="G2999" s="2" t="s">
        <v>243</v>
      </c>
      <c r="H2999" s="2">
        <v>2</v>
      </c>
      <c r="I2999" s="2" t="s">
        <v>14</v>
      </c>
      <c r="J2999" s="2" t="s">
        <v>53</v>
      </c>
      <c r="K2999" s="2">
        <v>1</v>
      </c>
      <c r="L2999" s="2" t="s">
        <v>21</v>
      </c>
      <c r="M2999" s="2">
        <v>41</v>
      </c>
      <c r="N2999" s="2">
        <v>-26.5</v>
      </c>
      <c r="O2999" s="2">
        <v>666</v>
      </c>
      <c r="P2999" s="2" t="s">
        <v>33</v>
      </c>
      <c r="Q2999" s="2">
        <v>0</v>
      </c>
      <c r="R2999" s="2" t="s">
        <v>19</v>
      </c>
      <c r="S2999" s="2" t="s">
        <v>34</v>
      </c>
      <c r="T2999" s="2">
        <v>24</v>
      </c>
      <c r="U2999" s="2">
        <v>1</v>
      </c>
      <c r="V2999" s="2">
        <v>-9.5</v>
      </c>
      <c r="W2999" s="5">
        <v>-9.5</v>
      </c>
      <c r="X2999" s="2">
        <v>2020</v>
      </c>
    </row>
    <row r="3000" spans="1:24" x14ac:dyDescent="0.25">
      <c r="A3000" s="2">
        <v>98</v>
      </c>
      <c r="B3000" s="2">
        <v>20201003</v>
      </c>
      <c r="C3000" s="2">
        <v>0</v>
      </c>
      <c r="D3000" s="2">
        <v>5</v>
      </c>
      <c r="E3000" s="2" t="s">
        <v>12</v>
      </c>
      <c r="F3000" s="2">
        <v>37</v>
      </c>
      <c r="G3000" s="2" t="s">
        <v>42</v>
      </c>
      <c r="H3000" s="2">
        <v>10</v>
      </c>
      <c r="I3000" s="2" t="s">
        <v>14</v>
      </c>
      <c r="J3000" s="2" t="s">
        <v>43</v>
      </c>
      <c r="K3000" s="2">
        <v>1</v>
      </c>
      <c r="L3000" s="2" t="s">
        <v>21</v>
      </c>
      <c r="M3000" s="2">
        <v>49</v>
      </c>
      <c r="N3000" s="2">
        <v>-1</v>
      </c>
      <c r="O3000" s="2">
        <v>29</v>
      </c>
      <c r="P3000" s="2" t="s">
        <v>238</v>
      </c>
      <c r="Q3000" s="2">
        <v>1</v>
      </c>
      <c r="R3000" s="2" t="s">
        <v>14</v>
      </c>
      <c r="S3000" s="2" t="s">
        <v>40</v>
      </c>
      <c r="T3000" s="2">
        <v>29</v>
      </c>
      <c r="U3000" s="2">
        <v>1</v>
      </c>
      <c r="V3000" s="2">
        <v>19</v>
      </c>
      <c r="W3000" s="5">
        <v>19</v>
      </c>
      <c r="X3000" s="2">
        <v>2020</v>
      </c>
    </row>
    <row r="3001" spans="1:24" x14ac:dyDescent="0.25">
      <c r="A3001" s="2">
        <v>99</v>
      </c>
      <c r="B3001" s="2">
        <v>20201003</v>
      </c>
      <c r="C3001" s="2">
        <v>1</v>
      </c>
      <c r="D3001" s="2">
        <v>5</v>
      </c>
      <c r="E3001" s="2" t="s">
        <v>12</v>
      </c>
      <c r="F3001" s="2">
        <v>35</v>
      </c>
      <c r="G3001" s="2" t="s">
        <v>129</v>
      </c>
      <c r="H3001" s="2">
        <v>11</v>
      </c>
      <c r="I3001" s="2" t="s">
        <v>14</v>
      </c>
      <c r="J3001" s="2" t="s">
        <v>56</v>
      </c>
      <c r="K3001" s="2">
        <v>1</v>
      </c>
      <c r="L3001" s="2" t="s">
        <v>21</v>
      </c>
      <c r="M3001" s="2">
        <v>27</v>
      </c>
      <c r="N3001" s="2">
        <v>-7.5</v>
      </c>
      <c r="O3001" s="2">
        <v>10</v>
      </c>
      <c r="P3001" s="2" t="s">
        <v>215</v>
      </c>
      <c r="Q3001" s="2">
        <v>11</v>
      </c>
      <c r="R3001" s="2" t="s">
        <v>14</v>
      </c>
      <c r="S3001" s="2" t="s">
        <v>56</v>
      </c>
      <c r="T3001" s="2">
        <v>6</v>
      </c>
      <c r="U3001" s="2">
        <v>1</v>
      </c>
      <c r="V3001" s="2">
        <v>13.5</v>
      </c>
      <c r="W3001" s="5">
        <v>13.5</v>
      </c>
      <c r="X3001" s="2">
        <v>2020</v>
      </c>
    </row>
    <row r="3002" spans="1:24" x14ac:dyDescent="0.25">
      <c r="A3002" s="2">
        <v>100</v>
      </c>
      <c r="B3002" s="2">
        <v>20201003</v>
      </c>
      <c r="C3002" s="2">
        <v>1</v>
      </c>
      <c r="D3002" s="2">
        <v>5</v>
      </c>
      <c r="E3002" s="2" t="s">
        <v>12</v>
      </c>
      <c r="F3002" s="2">
        <v>45</v>
      </c>
      <c r="G3002" s="2" t="s">
        <v>247</v>
      </c>
      <c r="H3002" s="2">
        <v>4</v>
      </c>
      <c r="I3002" s="2" t="s">
        <v>14</v>
      </c>
      <c r="J3002" s="2" t="s">
        <v>79</v>
      </c>
      <c r="K3002" s="2">
        <v>1</v>
      </c>
      <c r="L3002" s="2" t="s">
        <v>21</v>
      </c>
      <c r="M3002" s="2">
        <v>37</v>
      </c>
      <c r="N3002" s="2">
        <v>7</v>
      </c>
      <c r="O3002" s="2">
        <v>81</v>
      </c>
      <c r="P3002" s="2" t="s">
        <v>172</v>
      </c>
      <c r="Q3002" s="2">
        <v>4</v>
      </c>
      <c r="R3002" s="2" t="s">
        <v>14</v>
      </c>
      <c r="S3002" s="2" t="s">
        <v>79</v>
      </c>
      <c r="T3002" s="2">
        <v>30</v>
      </c>
      <c r="U3002" s="2">
        <v>-1</v>
      </c>
      <c r="V3002" s="2">
        <v>14</v>
      </c>
      <c r="W3002" s="5">
        <v>-14</v>
      </c>
      <c r="X3002" s="2">
        <v>2020</v>
      </c>
    </row>
    <row r="3003" spans="1:24" x14ac:dyDescent="0.25">
      <c r="A3003" s="2">
        <v>101</v>
      </c>
      <c r="B3003" s="2">
        <v>20201003</v>
      </c>
      <c r="C3003" s="2">
        <v>1</v>
      </c>
      <c r="D3003" s="2">
        <v>5</v>
      </c>
      <c r="E3003" s="2" t="s">
        <v>12</v>
      </c>
      <c r="F3003" s="2">
        <v>82</v>
      </c>
      <c r="G3003" s="2" t="s">
        <v>78</v>
      </c>
      <c r="H3003" s="2">
        <v>4</v>
      </c>
      <c r="I3003" s="2" t="s">
        <v>14</v>
      </c>
      <c r="J3003" s="2" t="s">
        <v>79</v>
      </c>
      <c r="K3003" s="2">
        <v>-1</v>
      </c>
      <c r="L3003" s="2" t="s">
        <v>16</v>
      </c>
      <c r="M3003" s="2">
        <v>47</v>
      </c>
      <c r="N3003" s="2">
        <v>-23</v>
      </c>
      <c r="O3003" s="2">
        <v>46</v>
      </c>
      <c r="P3003" s="2" t="s">
        <v>141</v>
      </c>
      <c r="Q3003" s="2">
        <v>4</v>
      </c>
      <c r="R3003" s="2" t="s">
        <v>14</v>
      </c>
      <c r="S3003" s="2" t="s">
        <v>79</v>
      </c>
      <c r="T3003" s="2">
        <v>7</v>
      </c>
      <c r="U3003" s="2">
        <v>1</v>
      </c>
      <c r="V3003" s="2">
        <v>17</v>
      </c>
      <c r="W3003" s="5">
        <v>17</v>
      </c>
      <c r="X3003" s="2">
        <v>2020</v>
      </c>
    </row>
    <row r="3004" spans="1:24" x14ac:dyDescent="0.25">
      <c r="A3004" s="2">
        <v>102</v>
      </c>
      <c r="B3004" s="2">
        <v>20201003</v>
      </c>
      <c r="C3004" s="2">
        <v>1</v>
      </c>
      <c r="D3004" s="2">
        <v>5</v>
      </c>
      <c r="E3004" s="2" t="s">
        <v>12</v>
      </c>
      <c r="F3004" s="2">
        <v>47</v>
      </c>
      <c r="G3004" s="2" t="s">
        <v>142</v>
      </c>
      <c r="H3004" s="2">
        <v>4</v>
      </c>
      <c r="I3004" s="2" t="s">
        <v>14</v>
      </c>
      <c r="J3004" s="2" t="s">
        <v>79</v>
      </c>
      <c r="K3004" s="2">
        <v>1</v>
      </c>
      <c r="L3004" s="2" t="s">
        <v>21</v>
      </c>
      <c r="M3004" s="2">
        <v>31</v>
      </c>
      <c r="N3004" s="2">
        <v>-2.5</v>
      </c>
      <c r="O3004" s="2">
        <v>107</v>
      </c>
      <c r="P3004" s="2" t="s">
        <v>204</v>
      </c>
      <c r="Q3004" s="2">
        <v>4</v>
      </c>
      <c r="R3004" s="2" t="s">
        <v>14</v>
      </c>
      <c r="S3004" s="2" t="s">
        <v>79</v>
      </c>
      <c r="T3004" s="2">
        <v>21</v>
      </c>
      <c r="U3004" s="2">
        <v>1</v>
      </c>
      <c r="V3004" s="2">
        <v>7.5</v>
      </c>
      <c r="W3004" s="5">
        <v>7.5</v>
      </c>
      <c r="X3004" s="2">
        <v>2020</v>
      </c>
    </row>
    <row r="3005" spans="1:24" x14ac:dyDescent="0.25">
      <c r="A3005" s="2">
        <v>103</v>
      </c>
      <c r="B3005" s="2">
        <v>20201003</v>
      </c>
      <c r="C3005" s="2">
        <v>1</v>
      </c>
      <c r="D3005" s="2">
        <v>5</v>
      </c>
      <c r="E3005" s="2" t="s">
        <v>12</v>
      </c>
      <c r="F3005" s="2">
        <v>64</v>
      </c>
      <c r="G3005" s="2" t="s">
        <v>203</v>
      </c>
      <c r="H3005" s="2">
        <v>11</v>
      </c>
      <c r="I3005" s="2" t="s">
        <v>14</v>
      </c>
      <c r="J3005" s="2" t="s">
        <v>56</v>
      </c>
      <c r="K3005" s="2">
        <v>-1</v>
      </c>
      <c r="L3005" s="2" t="s">
        <v>16</v>
      </c>
      <c r="M3005" s="2">
        <v>42</v>
      </c>
      <c r="N3005" s="2">
        <v>6</v>
      </c>
      <c r="O3005" s="2">
        <v>49</v>
      </c>
      <c r="P3005" s="2" t="s">
        <v>144</v>
      </c>
      <c r="Q3005" s="2">
        <v>11</v>
      </c>
      <c r="R3005" s="2" t="s">
        <v>14</v>
      </c>
      <c r="S3005" s="2" t="s">
        <v>56</v>
      </c>
      <c r="T3005" s="2">
        <v>41</v>
      </c>
      <c r="U3005" s="2">
        <v>-1</v>
      </c>
      <c r="V3005" s="2">
        <v>7</v>
      </c>
      <c r="W3005" s="5">
        <v>-7</v>
      </c>
      <c r="X3005" s="2">
        <v>2020</v>
      </c>
    </row>
    <row r="3006" spans="1:24" x14ac:dyDescent="0.25">
      <c r="A3006" s="2">
        <v>104</v>
      </c>
      <c r="B3006" s="2">
        <v>20201003</v>
      </c>
      <c r="C3006" s="2">
        <v>0</v>
      </c>
      <c r="D3006" s="2">
        <v>5</v>
      </c>
      <c r="E3006" s="2" t="s">
        <v>12</v>
      </c>
      <c r="F3006" s="2">
        <v>164</v>
      </c>
      <c r="G3006" s="2" t="s">
        <v>146</v>
      </c>
      <c r="H3006" s="2">
        <v>6</v>
      </c>
      <c r="I3006" s="2" t="s">
        <v>14</v>
      </c>
      <c r="J3006" s="2" t="s">
        <v>20</v>
      </c>
      <c r="K3006" s="2">
        <v>1</v>
      </c>
      <c r="L3006" s="2" t="s">
        <v>21</v>
      </c>
      <c r="M3006" s="2">
        <v>28</v>
      </c>
      <c r="N3006" s="2">
        <v>-31</v>
      </c>
      <c r="O3006" s="2">
        <v>666</v>
      </c>
      <c r="P3006" s="2" t="s">
        <v>298</v>
      </c>
      <c r="Q3006" s="2">
        <v>0</v>
      </c>
      <c r="R3006" s="2" t="s">
        <v>19</v>
      </c>
      <c r="S3006" s="2"/>
      <c r="T3006" s="2">
        <v>7</v>
      </c>
      <c r="U3006" s="2">
        <v>1</v>
      </c>
      <c r="V3006" s="2">
        <v>-10</v>
      </c>
      <c r="W3006" s="5">
        <v>-10</v>
      </c>
      <c r="X3006" s="2">
        <v>2020</v>
      </c>
    </row>
    <row r="3007" spans="1:24" x14ac:dyDescent="0.25">
      <c r="A3007" s="2">
        <v>105</v>
      </c>
      <c r="B3007" s="2">
        <v>20201003</v>
      </c>
      <c r="C3007" s="2">
        <v>1</v>
      </c>
      <c r="D3007" s="2">
        <v>5</v>
      </c>
      <c r="E3007" s="2" t="s">
        <v>12</v>
      </c>
      <c r="F3007" s="2">
        <v>36</v>
      </c>
      <c r="G3007" s="2" t="s">
        <v>131</v>
      </c>
      <c r="H3007" s="2">
        <v>10</v>
      </c>
      <c r="I3007" s="2" t="s">
        <v>14</v>
      </c>
      <c r="J3007" s="2" t="s">
        <v>43</v>
      </c>
      <c r="K3007" s="2">
        <v>-1</v>
      </c>
      <c r="L3007" s="2" t="s">
        <v>16</v>
      </c>
      <c r="M3007" s="2">
        <v>35</v>
      </c>
      <c r="N3007" s="2">
        <v>-18</v>
      </c>
      <c r="O3007" s="2">
        <v>52</v>
      </c>
      <c r="P3007" s="2" t="s">
        <v>69</v>
      </c>
      <c r="Q3007" s="2">
        <v>10</v>
      </c>
      <c r="R3007" s="2" t="s">
        <v>14</v>
      </c>
      <c r="S3007" s="2" t="s">
        <v>43</v>
      </c>
      <c r="T3007" s="2">
        <v>30</v>
      </c>
      <c r="U3007" s="2">
        <v>1</v>
      </c>
      <c r="V3007" s="2">
        <v>-13</v>
      </c>
      <c r="W3007" s="5">
        <v>-13</v>
      </c>
      <c r="X3007" s="2">
        <v>2020</v>
      </c>
    </row>
    <row r="3008" spans="1:24" x14ac:dyDescent="0.25">
      <c r="A3008" s="2">
        <v>106</v>
      </c>
      <c r="B3008" s="2">
        <v>20201003</v>
      </c>
      <c r="C3008" s="2">
        <v>1</v>
      </c>
      <c r="D3008" s="2">
        <v>5</v>
      </c>
      <c r="E3008" s="2" t="s">
        <v>12</v>
      </c>
      <c r="F3008" s="2">
        <v>7</v>
      </c>
      <c r="G3008" s="2" t="s">
        <v>105</v>
      </c>
      <c r="H3008" s="2">
        <v>11</v>
      </c>
      <c r="I3008" s="2" t="s">
        <v>14</v>
      </c>
      <c r="J3008" s="2" t="s">
        <v>56</v>
      </c>
      <c r="K3008" s="2">
        <v>-1</v>
      </c>
      <c r="L3008" s="2" t="s">
        <v>16</v>
      </c>
      <c r="M3008" s="2">
        <v>21</v>
      </c>
      <c r="N3008" s="2">
        <v>17</v>
      </c>
      <c r="O3008" s="2">
        <v>65</v>
      </c>
      <c r="P3008" s="2" t="s">
        <v>158</v>
      </c>
      <c r="Q3008" s="2">
        <v>11</v>
      </c>
      <c r="R3008" s="2" t="s">
        <v>14</v>
      </c>
      <c r="S3008" s="2" t="s">
        <v>56</v>
      </c>
      <c r="T3008" s="2">
        <v>14</v>
      </c>
      <c r="U3008" s="2">
        <v>-1</v>
      </c>
      <c r="V3008" s="2">
        <v>24</v>
      </c>
      <c r="W3008" s="5">
        <v>-24</v>
      </c>
      <c r="X3008" s="2">
        <v>2020</v>
      </c>
    </row>
    <row r="3009" spans="1:24" x14ac:dyDescent="0.25">
      <c r="A3009" s="2">
        <v>107</v>
      </c>
      <c r="B3009" s="2">
        <v>20201003</v>
      </c>
      <c r="C3009" s="2">
        <v>1</v>
      </c>
      <c r="D3009" s="2">
        <v>5</v>
      </c>
      <c r="E3009" s="2" t="s">
        <v>12</v>
      </c>
      <c r="F3009" s="2">
        <v>123</v>
      </c>
      <c r="G3009" s="2" t="s">
        <v>96</v>
      </c>
      <c r="H3009" s="2">
        <v>5</v>
      </c>
      <c r="I3009" s="2" t="s">
        <v>14</v>
      </c>
      <c r="J3009" s="2" t="s">
        <v>27</v>
      </c>
      <c r="K3009" s="2">
        <v>-1</v>
      </c>
      <c r="L3009" s="2" t="s">
        <v>16</v>
      </c>
      <c r="M3009" s="2">
        <v>20</v>
      </c>
      <c r="N3009" s="2">
        <v>-7</v>
      </c>
      <c r="O3009" s="2">
        <v>67</v>
      </c>
      <c r="P3009" s="2" t="s">
        <v>212</v>
      </c>
      <c r="Q3009" s="2">
        <v>5</v>
      </c>
      <c r="R3009" s="2" t="s">
        <v>14</v>
      </c>
      <c r="S3009" s="2" t="s">
        <v>27</v>
      </c>
      <c r="T3009" s="2">
        <v>17</v>
      </c>
      <c r="U3009" s="2">
        <v>1</v>
      </c>
      <c r="V3009" s="2">
        <v>-4</v>
      </c>
      <c r="W3009" s="5">
        <v>-4</v>
      </c>
      <c r="X3009" s="2">
        <v>2020</v>
      </c>
    </row>
    <row r="3010" spans="1:24" x14ac:dyDescent="0.25">
      <c r="A3010" s="2">
        <v>108</v>
      </c>
      <c r="B3010" s="2">
        <v>20201003</v>
      </c>
      <c r="C3010" s="2">
        <v>0</v>
      </c>
      <c r="D3010" s="2">
        <v>5</v>
      </c>
      <c r="E3010" s="2" t="s">
        <v>12</v>
      </c>
      <c r="F3010" s="2">
        <v>666</v>
      </c>
      <c r="G3010" s="2" t="s">
        <v>229</v>
      </c>
      <c r="H3010" s="2">
        <v>0</v>
      </c>
      <c r="I3010" s="2" t="s">
        <v>19</v>
      </c>
      <c r="J3010" s="2" t="s">
        <v>75</v>
      </c>
      <c r="K3010" s="2">
        <v>1</v>
      </c>
      <c r="L3010" s="2" t="s">
        <v>21</v>
      </c>
      <c r="M3010" s="2">
        <v>39</v>
      </c>
      <c r="N3010" s="2">
        <v>-23</v>
      </c>
      <c r="O3010" s="2">
        <v>666</v>
      </c>
      <c r="P3010" s="2" t="s">
        <v>198</v>
      </c>
      <c r="Q3010" s="2">
        <v>0</v>
      </c>
      <c r="R3010" s="2" t="s">
        <v>19</v>
      </c>
      <c r="S3010" s="2" t="s">
        <v>58</v>
      </c>
      <c r="T3010" s="2">
        <v>28</v>
      </c>
      <c r="U3010" s="2">
        <v>1</v>
      </c>
      <c r="V3010" s="2">
        <v>-12</v>
      </c>
      <c r="W3010" s="5">
        <v>-12</v>
      </c>
      <c r="X3010" s="2">
        <v>2020</v>
      </c>
    </row>
    <row r="3011" spans="1:24" x14ac:dyDescent="0.25">
      <c r="A3011" s="2">
        <v>109</v>
      </c>
      <c r="B3011" s="2">
        <v>20201003</v>
      </c>
      <c r="C3011" s="2">
        <v>1</v>
      </c>
      <c r="D3011" s="2">
        <v>5</v>
      </c>
      <c r="E3011" s="2" t="s">
        <v>12</v>
      </c>
      <c r="F3011" s="2">
        <v>98</v>
      </c>
      <c r="G3011" s="2" t="s">
        <v>189</v>
      </c>
      <c r="H3011" s="2">
        <v>5</v>
      </c>
      <c r="I3011" s="2" t="s">
        <v>14</v>
      </c>
      <c r="J3011" s="2" t="s">
        <v>27</v>
      </c>
      <c r="K3011" s="2">
        <v>-1</v>
      </c>
      <c r="L3011" s="2" t="s">
        <v>16</v>
      </c>
      <c r="M3011" s="2">
        <v>41</v>
      </c>
      <c r="N3011" s="2">
        <v>1</v>
      </c>
      <c r="O3011" s="2">
        <v>76</v>
      </c>
      <c r="P3011" s="2" t="s">
        <v>166</v>
      </c>
      <c r="Q3011" s="2">
        <v>5</v>
      </c>
      <c r="R3011" s="2" t="s">
        <v>14</v>
      </c>
      <c r="S3011" s="2" t="s">
        <v>27</v>
      </c>
      <c r="T3011" s="2">
        <v>31</v>
      </c>
      <c r="U3011" s="2">
        <v>-1</v>
      </c>
      <c r="V3011" s="2">
        <v>11</v>
      </c>
      <c r="W3011" s="5">
        <v>-11</v>
      </c>
      <c r="X3011" s="2">
        <v>2020</v>
      </c>
    </row>
    <row r="3012" spans="1:24" x14ac:dyDescent="0.25">
      <c r="A3012" s="2">
        <v>110</v>
      </c>
      <c r="B3012" s="2">
        <v>20201003</v>
      </c>
      <c r="C3012" s="2">
        <v>1</v>
      </c>
      <c r="D3012" s="2">
        <v>5</v>
      </c>
      <c r="E3012" s="2" t="s">
        <v>12</v>
      </c>
      <c r="F3012" s="2">
        <v>69</v>
      </c>
      <c r="G3012" s="2" t="s">
        <v>160</v>
      </c>
      <c r="H3012" s="2">
        <v>2</v>
      </c>
      <c r="I3012" s="2" t="s">
        <v>14</v>
      </c>
      <c r="J3012" s="2" t="s">
        <v>53</v>
      </c>
      <c r="K3012" s="2">
        <v>-1</v>
      </c>
      <c r="L3012" s="2" t="s">
        <v>16</v>
      </c>
      <c r="M3012" s="2">
        <v>30</v>
      </c>
      <c r="N3012" s="2">
        <v>14</v>
      </c>
      <c r="O3012" s="2">
        <v>87</v>
      </c>
      <c r="P3012" s="2" t="s">
        <v>176</v>
      </c>
      <c r="Q3012" s="2">
        <v>2</v>
      </c>
      <c r="R3012" s="2" t="s">
        <v>14</v>
      </c>
      <c r="S3012" s="2" t="s">
        <v>53</v>
      </c>
      <c r="T3012" s="2">
        <v>29</v>
      </c>
      <c r="U3012" s="2">
        <v>-1</v>
      </c>
      <c r="V3012" s="2">
        <v>15</v>
      </c>
      <c r="W3012" s="5">
        <v>-15</v>
      </c>
      <c r="X3012" s="2">
        <v>2020</v>
      </c>
    </row>
    <row r="3013" spans="1:24" x14ac:dyDescent="0.25">
      <c r="A3013" s="2">
        <v>111</v>
      </c>
      <c r="B3013" s="2">
        <v>20201003</v>
      </c>
      <c r="C3013" s="2">
        <v>1</v>
      </c>
      <c r="D3013" s="2">
        <v>5</v>
      </c>
      <c r="E3013" s="2" t="s">
        <v>12</v>
      </c>
      <c r="F3013" s="2">
        <v>93</v>
      </c>
      <c r="G3013" s="2" t="s">
        <v>167</v>
      </c>
      <c r="H3013" s="2">
        <v>1</v>
      </c>
      <c r="I3013" s="2" t="s">
        <v>14</v>
      </c>
      <c r="J3013" s="2" t="s">
        <v>40</v>
      </c>
      <c r="K3013" s="2">
        <v>1</v>
      </c>
      <c r="L3013" s="2" t="s">
        <v>21</v>
      </c>
      <c r="M3013" s="2">
        <v>30</v>
      </c>
      <c r="N3013" s="2">
        <v>-1</v>
      </c>
      <c r="O3013" s="2">
        <v>58</v>
      </c>
      <c r="P3013" s="2" t="s">
        <v>152</v>
      </c>
      <c r="Q3013" s="2">
        <v>1</v>
      </c>
      <c r="R3013" s="2" t="s">
        <v>14</v>
      </c>
      <c r="S3013" s="2" t="s">
        <v>40</v>
      </c>
      <c r="T3013" s="2">
        <v>27</v>
      </c>
      <c r="U3013" s="2">
        <v>1</v>
      </c>
      <c r="V3013" s="2">
        <v>2</v>
      </c>
      <c r="W3013" s="5">
        <v>2</v>
      </c>
      <c r="X3013" s="2">
        <v>2020</v>
      </c>
    </row>
    <row r="3014" spans="1:24" x14ac:dyDescent="0.25">
      <c r="A3014" s="2">
        <v>112</v>
      </c>
      <c r="B3014" s="2">
        <v>20201003</v>
      </c>
      <c r="C3014" s="2">
        <v>1</v>
      </c>
      <c r="D3014" s="2">
        <v>5</v>
      </c>
      <c r="E3014" s="2" t="s">
        <v>12</v>
      </c>
      <c r="F3014" s="2">
        <v>103</v>
      </c>
      <c r="G3014" s="2" t="s">
        <v>196</v>
      </c>
      <c r="H3014" s="2">
        <v>11</v>
      </c>
      <c r="I3014" s="2" t="s">
        <v>14</v>
      </c>
      <c r="J3014" s="2" t="s">
        <v>56</v>
      </c>
      <c r="K3014" s="2">
        <v>1</v>
      </c>
      <c r="L3014" s="2" t="s">
        <v>21</v>
      </c>
      <c r="M3014" s="2">
        <v>35</v>
      </c>
      <c r="N3014" s="2">
        <v>-12</v>
      </c>
      <c r="O3014" s="2">
        <v>66</v>
      </c>
      <c r="P3014" s="2" t="s">
        <v>156</v>
      </c>
      <c r="Q3014" s="2">
        <v>11</v>
      </c>
      <c r="R3014" s="2" t="s">
        <v>14</v>
      </c>
      <c r="S3014" s="2" t="s">
        <v>56</v>
      </c>
      <c r="T3014" s="2">
        <v>12</v>
      </c>
      <c r="U3014" s="2">
        <v>1</v>
      </c>
      <c r="V3014" s="2">
        <v>11</v>
      </c>
      <c r="W3014" s="5">
        <v>11</v>
      </c>
      <c r="X3014" s="2">
        <v>2020</v>
      </c>
    </row>
    <row r="3015" spans="1:24" x14ac:dyDescent="0.25">
      <c r="A3015" s="2">
        <v>113</v>
      </c>
      <c r="B3015" s="2">
        <v>20201003</v>
      </c>
      <c r="C3015" s="2">
        <v>1</v>
      </c>
      <c r="D3015" s="2">
        <v>5</v>
      </c>
      <c r="E3015" s="2" t="s">
        <v>12</v>
      </c>
      <c r="F3015" s="2">
        <v>101</v>
      </c>
      <c r="G3015" s="2" t="s">
        <v>191</v>
      </c>
      <c r="H3015" s="2">
        <v>4</v>
      </c>
      <c r="I3015" s="2" t="s">
        <v>14</v>
      </c>
      <c r="J3015" s="2" t="s">
        <v>79</v>
      </c>
      <c r="K3015" s="2">
        <v>-1</v>
      </c>
      <c r="L3015" s="2" t="s">
        <v>16</v>
      </c>
      <c r="M3015" s="2">
        <v>33</v>
      </c>
      <c r="N3015" s="2">
        <v>10</v>
      </c>
      <c r="O3015" s="2">
        <v>104</v>
      </c>
      <c r="P3015" s="2" t="s">
        <v>151</v>
      </c>
      <c r="Q3015" s="2">
        <v>4</v>
      </c>
      <c r="R3015" s="2" t="s">
        <v>14</v>
      </c>
      <c r="S3015" s="2" t="s">
        <v>79</v>
      </c>
      <c r="T3015" s="2">
        <v>31</v>
      </c>
      <c r="U3015" s="2">
        <v>-1</v>
      </c>
      <c r="V3015" s="2">
        <v>12</v>
      </c>
      <c r="W3015" s="5">
        <v>-12</v>
      </c>
      <c r="X3015" s="2">
        <v>2020</v>
      </c>
    </row>
    <row r="3016" spans="1:24" x14ac:dyDescent="0.25">
      <c r="A3016" s="2">
        <v>114</v>
      </c>
      <c r="B3016" s="2">
        <v>20201003</v>
      </c>
      <c r="C3016" s="2">
        <v>1</v>
      </c>
      <c r="D3016" s="2">
        <v>5</v>
      </c>
      <c r="E3016" s="2" t="s">
        <v>12</v>
      </c>
      <c r="F3016" s="2">
        <v>112</v>
      </c>
      <c r="G3016" s="2" t="s">
        <v>59</v>
      </c>
      <c r="H3016" s="2">
        <v>5</v>
      </c>
      <c r="I3016" s="2" t="s">
        <v>14</v>
      </c>
      <c r="J3016" s="2" t="s">
        <v>27</v>
      </c>
      <c r="K3016" s="2">
        <v>1</v>
      </c>
      <c r="L3016" s="2" t="s">
        <v>21</v>
      </c>
      <c r="M3016" s="2">
        <v>21</v>
      </c>
      <c r="N3016" s="2">
        <v>-20</v>
      </c>
      <c r="O3016" s="2">
        <v>119</v>
      </c>
      <c r="P3016" s="2" t="s">
        <v>110</v>
      </c>
      <c r="Q3016" s="2">
        <v>5</v>
      </c>
      <c r="R3016" s="2" t="s">
        <v>14</v>
      </c>
      <c r="S3016" s="2" t="s">
        <v>27</v>
      </c>
      <c r="T3016" s="2">
        <v>13</v>
      </c>
      <c r="U3016" s="2">
        <v>1</v>
      </c>
      <c r="V3016" s="2">
        <v>-12</v>
      </c>
      <c r="W3016" s="5">
        <v>-12</v>
      </c>
      <c r="X3016" s="2">
        <v>2020</v>
      </c>
    </row>
    <row r="3017" spans="1:24" x14ac:dyDescent="0.25">
      <c r="A3017" s="2">
        <v>115</v>
      </c>
      <c r="B3017" s="2">
        <v>20201003</v>
      </c>
      <c r="C3017" s="2">
        <v>1</v>
      </c>
      <c r="D3017" s="2">
        <v>5</v>
      </c>
      <c r="E3017" s="2" t="s">
        <v>12</v>
      </c>
      <c r="F3017" s="2">
        <v>54</v>
      </c>
      <c r="G3017" s="2" t="s">
        <v>239</v>
      </c>
      <c r="H3017" s="2">
        <v>11</v>
      </c>
      <c r="I3017" s="2" t="s">
        <v>14</v>
      </c>
      <c r="J3017" s="2" t="s">
        <v>56</v>
      </c>
      <c r="K3017" s="2">
        <v>-1</v>
      </c>
      <c r="L3017" s="2" t="s">
        <v>16</v>
      </c>
      <c r="M3017" s="2">
        <v>41</v>
      </c>
      <c r="N3017" s="2">
        <v>-21</v>
      </c>
      <c r="O3017" s="2">
        <v>120</v>
      </c>
      <c r="P3017" s="2" t="s">
        <v>211</v>
      </c>
      <c r="Q3017" s="2">
        <v>11</v>
      </c>
      <c r="R3017" s="2" t="s">
        <v>14</v>
      </c>
      <c r="S3017" s="2" t="s">
        <v>56</v>
      </c>
      <c r="T3017" s="2">
        <v>7</v>
      </c>
      <c r="U3017" s="2">
        <v>1</v>
      </c>
      <c r="V3017" s="2">
        <v>13</v>
      </c>
      <c r="W3017" s="5">
        <v>13</v>
      </c>
      <c r="X3017" s="2">
        <v>2020</v>
      </c>
    </row>
    <row r="3018" spans="1:24" x14ac:dyDescent="0.25">
      <c r="A3018" s="2">
        <v>116</v>
      </c>
      <c r="B3018" s="2">
        <v>20201003</v>
      </c>
      <c r="C3018" s="2">
        <v>1</v>
      </c>
      <c r="D3018" s="2">
        <v>5</v>
      </c>
      <c r="E3018" s="2" t="s">
        <v>12</v>
      </c>
      <c r="F3018" s="2">
        <v>128</v>
      </c>
      <c r="G3018" s="2" t="s">
        <v>195</v>
      </c>
      <c r="H3018" s="2">
        <v>4</v>
      </c>
      <c r="I3018" s="2" t="s">
        <v>14</v>
      </c>
      <c r="J3018" s="2" t="s">
        <v>79</v>
      </c>
      <c r="K3018" s="2">
        <v>1</v>
      </c>
      <c r="L3018" s="2" t="s">
        <v>21</v>
      </c>
      <c r="M3018" s="2">
        <v>27</v>
      </c>
      <c r="N3018" s="2">
        <v>1.5</v>
      </c>
      <c r="O3018" s="2">
        <v>12</v>
      </c>
      <c r="P3018" s="2" t="s">
        <v>111</v>
      </c>
      <c r="Q3018" s="2">
        <v>4</v>
      </c>
      <c r="R3018" s="2" t="s">
        <v>14</v>
      </c>
      <c r="S3018" s="2" t="s">
        <v>79</v>
      </c>
      <c r="T3018" s="2">
        <v>21</v>
      </c>
      <c r="U3018" s="2">
        <v>-1</v>
      </c>
      <c r="V3018" s="2">
        <v>7.5</v>
      </c>
      <c r="W3018" s="5">
        <v>-7.5</v>
      </c>
      <c r="X3018" s="2">
        <v>2020</v>
      </c>
    </row>
    <row r="3019" spans="1:24" x14ac:dyDescent="0.25">
      <c r="A3019" s="2">
        <v>117</v>
      </c>
      <c r="B3019" s="2">
        <v>20201008</v>
      </c>
      <c r="C3019" s="2">
        <v>1</v>
      </c>
      <c r="D3019" s="2">
        <v>6</v>
      </c>
      <c r="E3019" s="2" t="s">
        <v>12</v>
      </c>
      <c r="F3019" s="2">
        <v>40</v>
      </c>
      <c r="G3019" s="2" t="s">
        <v>180</v>
      </c>
      <c r="H3019" s="2">
        <v>1</v>
      </c>
      <c r="I3019" s="2" t="s">
        <v>14</v>
      </c>
      <c r="J3019" s="2" t="s">
        <v>40</v>
      </c>
      <c r="K3019" s="2">
        <v>1</v>
      </c>
      <c r="L3019" s="2" t="s">
        <v>21</v>
      </c>
      <c r="M3019" s="2">
        <v>49</v>
      </c>
      <c r="N3019" s="2">
        <v>-7</v>
      </c>
      <c r="O3019" s="2">
        <v>110</v>
      </c>
      <c r="P3019" s="2" t="s">
        <v>54</v>
      </c>
      <c r="Q3019" s="2">
        <v>1</v>
      </c>
      <c r="R3019" s="2" t="s">
        <v>14</v>
      </c>
      <c r="S3019" s="2" t="s">
        <v>40</v>
      </c>
      <c r="T3019" s="2">
        <v>31</v>
      </c>
      <c r="U3019" s="2">
        <v>1</v>
      </c>
      <c r="V3019" s="2">
        <v>11</v>
      </c>
      <c r="W3019" s="5">
        <v>11</v>
      </c>
      <c r="X3019" s="2">
        <v>2020</v>
      </c>
    </row>
    <row r="3020" spans="1:24" x14ac:dyDescent="0.25">
      <c r="A3020" s="2">
        <v>118</v>
      </c>
      <c r="B3020" s="2">
        <v>20201009</v>
      </c>
      <c r="C3020" s="2">
        <v>1</v>
      </c>
      <c r="D3020" s="2">
        <v>6</v>
      </c>
      <c r="E3020" s="2" t="s">
        <v>12</v>
      </c>
      <c r="F3020" s="2">
        <v>38</v>
      </c>
      <c r="G3020" s="2" t="s">
        <v>133</v>
      </c>
      <c r="H3020" s="2">
        <v>2</v>
      </c>
      <c r="I3020" s="2" t="s">
        <v>14</v>
      </c>
      <c r="J3020" s="2" t="s">
        <v>53</v>
      </c>
      <c r="K3020" s="2">
        <v>1</v>
      </c>
      <c r="L3020" s="2" t="s">
        <v>21</v>
      </c>
      <c r="M3020" s="2">
        <v>46</v>
      </c>
      <c r="N3020" s="2">
        <v>4</v>
      </c>
      <c r="O3020" s="2">
        <v>53</v>
      </c>
      <c r="P3020" s="2" t="s">
        <v>104</v>
      </c>
      <c r="Q3020" s="2">
        <v>2</v>
      </c>
      <c r="R3020" s="2" t="s">
        <v>14</v>
      </c>
      <c r="S3020" s="2" t="s">
        <v>53</v>
      </c>
      <c r="T3020" s="2">
        <v>27</v>
      </c>
      <c r="U3020" s="2">
        <v>-1</v>
      </c>
      <c r="V3020" s="2">
        <v>23</v>
      </c>
      <c r="W3020" s="5">
        <v>-23</v>
      </c>
      <c r="X3020" s="2">
        <v>2020</v>
      </c>
    </row>
    <row r="3021" spans="1:24" x14ac:dyDescent="0.25">
      <c r="A3021" s="2">
        <v>119</v>
      </c>
      <c r="B3021" s="2">
        <v>20201010</v>
      </c>
      <c r="C3021" s="2">
        <v>0</v>
      </c>
      <c r="D3021" s="2">
        <v>6</v>
      </c>
      <c r="E3021" s="2" t="s">
        <v>12</v>
      </c>
      <c r="F3021" s="2">
        <v>8</v>
      </c>
      <c r="G3021" s="2" t="s">
        <v>101</v>
      </c>
      <c r="H3021" s="2">
        <v>10</v>
      </c>
      <c r="I3021" s="2" t="s">
        <v>14</v>
      </c>
      <c r="J3021" s="2" t="s">
        <v>43</v>
      </c>
      <c r="K3021" s="2">
        <v>1</v>
      </c>
      <c r="L3021" s="2" t="s">
        <v>21</v>
      </c>
      <c r="M3021" s="2">
        <v>50</v>
      </c>
      <c r="N3021" s="2">
        <v>-15.5</v>
      </c>
      <c r="O3021" s="2">
        <v>666</v>
      </c>
      <c r="P3021" s="2" t="s">
        <v>198</v>
      </c>
      <c r="Q3021" s="2">
        <v>0</v>
      </c>
      <c r="R3021" s="2" t="s">
        <v>19</v>
      </c>
      <c r="S3021" s="2" t="s">
        <v>58</v>
      </c>
      <c r="T3021" s="2">
        <v>27</v>
      </c>
      <c r="U3021" s="2">
        <v>1</v>
      </c>
      <c r="V3021" s="2">
        <v>7.5</v>
      </c>
      <c r="W3021" s="5">
        <v>7.5</v>
      </c>
      <c r="X3021" s="2">
        <v>2020</v>
      </c>
    </row>
    <row r="3022" spans="1:24" x14ac:dyDescent="0.25">
      <c r="A3022" s="2">
        <v>120</v>
      </c>
      <c r="B3022" s="2">
        <v>20201010</v>
      </c>
      <c r="C3022" s="2">
        <v>0</v>
      </c>
      <c r="D3022" s="2">
        <v>6</v>
      </c>
      <c r="E3022" s="2" t="s">
        <v>12</v>
      </c>
      <c r="F3022" s="2">
        <v>9</v>
      </c>
      <c r="G3022" s="2" t="s">
        <v>86</v>
      </c>
      <c r="H3022" s="2">
        <v>6</v>
      </c>
      <c r="I3022" s="2" t="s">
        <v>14</v>
      </c>
      <c r="J3022" s="2" t="s">
        <v>20</v>
      </c>
      <c r="K3022" s="2">
        <v>1</v>
      </c>
      <c r="L3022" s="2" t="s">
        <v>21</v>
      </c>
      <c r="M3022" s="2">
        <v>14</v>
      </c>
      <c r="N3022" s="2">
        <v>-29.5</v>
      </c>
      <c r="O3022" s="2">
        <v>666</v>
      </c>
      <c r="P3022" s="2" t="s">
        <v>237</v>
      </c>
      <c r="Q3022" s="2">
        <v>0</v>
      </c>
      <c r="R3022" s="2" t="s">
        <v>19</v>
      </c>
      <c r="S3022" s="2" t="s">
        <v>82</v>
      </c>
      <c r="T3022" s="2">
        <v>9</v>
      </c>
      <c r="U3022" s="2">
        <v>1</v>
      </c>
      <c r="V3022" s="2">
        <v>-24.5</v>
      </c>
      <c r="W3022" s="5">
        <v>-24.5</v>
      </c>
      <c r="X3022" s="2">
        <v>2020</v>
      </c>
    </row>
    <row r="3023" spans="1:24" x14ac:dyDescent="0.25">
      <c r="A3023" s="2">
        <v>121</v>
      </c>
      <c r="B3023" s="2">
        <v>20201010</v>
      </c>
      <c r="C3023" s="2">
        <v>1</v>
      </c>
      <c r="D3023" s="2">
        <v>6</v>
      </c>
      <c r="E3023" s="2" t="s">
        <v>12</v>
      </c>
      <c r="F3023" s="2">
        <v>10</v>
      </c>
      <c r="G3023" s="2" t="s">
        <v>215</v>
      </c>
      <c r="H3023" s="2">
        <v>11</v>
      </c>
      <c r="I3023" s="2" t="s">
        <v>14</v>
      </c>
      <c r="J3023" s="2" t="s">
        <v>56</v>
      </c>
      <c r="K3023" s="2">
        <v>1</v>
      </c>
      <c r="L3023" s="2" t="s">
        <v>21</v>
      </c>
      <c r="M3023" s="2">
        <v>30</v>
      </c>
      <c r="N3023" s="2">
        <v>-14</v>
      </c>
      <c r="O3023" s="2">
        <v>7</v>
      </c>
      <c r="P3023" s="2" t="s">
        <v>105</v>
      </c>
      <c r="Q3023" s="2">
        <v>11</v>
      </c>
      <c r="R3023" s="2" t="s">
        <v>14</v>
      </c>
      <c r="S3023" s="2" t="s">
        <v>56</v>
      </c>
      <c r="T3023" s="2">
        <v>28</v>
      </c>
      <c r="U3023" s="2">
        <v>1</v>
      </c>
      <c r="V3023" s="2">
        <v>-12</v>
      </c>
      <c r="W3023" s="5">
        <v>-12</v>
      </c>
      <c r="X3023" s="2">
        <v>2020</v>
      </c>
    </row>
    <row r="3024" spans="1:24" x14ac:dyDescent="0.25">
      <c r="A3024" s="2">
        <v>122</v>
      </c>
      <c r="B3024" s="2">
        <v>20201010</v>
      </c>
      <c r="C3024" s="2">
        <v>1</v>
      </c>
      <c r="D3024" s="2">
        <v>6</v>
      </c>
      <c r="E3024" s="2" t="s">
        <v>12</v>
      </c>
      <c r="F3024" s="2">
        <v>14</v>
      </c>
      <c r="G3024" s="2" t="s">
        <v>113</v>
      </c>
      <c r="H3024" s="2">
        <v>2</v>
      </c>
      <c r="I3024" s="2" t="s">
        <v>14</v>
      </c>
      <c r="J3024" s="2" t="s">
        <v>53</v>
      </c>
      <c r="K3024" s="2">
        <v>1</v>
      </c>
      <c r="L3024" s="2" t="s">
        <v>21</v>
      </c>
      <c r="M3024" s="2">
        <v>31</v>
      </c>
      <c r="N3024" s="2">
        <v>4.5</v>
      </c>
      <c r="O3024" s="2">
        <v>87</v>
      </c>
      <c r="P3024" s="2" t="s">
        <v>176</v>
      </c>
      <c r="Q3024" s="2">
        <v>2</v>
      </c>
      <c r="R3024" s="2" t="s">
        <v>14</v>
      </c>
      <c r="S3024" s="2" t="s">
        <v>53</v>
      </c>
      <c r="T3024" s="2">
        <v>30</v>
      </c>
      <c r="U3024" s="2">
        <v>-1</v>
      </c>
      <c r="V3024" s="2">
        <v>5.5</v>
      </c>
      <c r="W3024" s="5">
        <v>-5.5</v>
      </c>
      <c r="X3024" s="2">
        <v>2020</v>
      </c>
    </row>
    <row r="3025" spans="1:24" x14ac:dyDescent="0.25">
      <c r="A3025" s="2">
        <v>123</v>
      </c>
      <c r="B3025" s="2">
        <v>20201010</v>
      </c>
      <c r="C3025" s="2">
        <v>0</v>
      </c>
      <c r="D3025" s="2">
        <v>6</v>
      </c>
      <c r="E3025" s="2" t="s">
        <v>12</v>
      </c>
      <c r="F3025" s="2">
        <v>17</v>
      </c>
      <c r="G3025" s="2" t="s">
        <v>107</v>
      </c>
      <c r="H3025" s="2">
        <v>6</v>
      </c>
      <c r="I3025" s="2" t="s">
        <v>14</v>
      </c>
      <c r="J3025" s="2" t="s">
        <v>20</v>
      </c>
      <c r="K3025" s="2">
        <v>1</v>
      </c>
      <c r="L3025" s="2" t="s">
        <v>21</v>
      </c>
      <c r="M3025" s="2">
        <v>27</v>
      </c>
      <c r="N3025" s="2">
        <v>-34.5</v>
      </c>
      <c r="O3025" s="2">
        <v>119</v>
      </c>
      <c r="P3025" s="2" t="s">
        <v>110</v>
      </c>
      <c r="Q3025" s="2">
        <v>5</v>
      </c>
      <c r="R3025" s="2" t="s">
        <v>14</v>
      </c>
      <c r="S3025" s="2" t="s">
        <v>27</v>
      </c>
      <c r="T3025" s="2">
        <v>20</v>
      </c>
      <c r="U3025" s="2">
        <v>1</v>
      </c>
      <c r="V3025" s="2">
        <v>-27.5</v>
      </c>
      <c r="W3025" s="5">
        <v>-27.5</v>
      </c>
      <c r="X3025" s="2">
        <v>2020</v>
      </c>
    </row>
    <row r="3026" spans="1:24" x14ac:dyDescent="0.25">
      <c r="A3026" s="2">
        <v>124</v>
      </c>
      <c r="B3026" s="2">
        <v>20201010</v>
      </c>
      <c r="C3026" s="2">
        <v>1</v>
      </c>
      <c r="D3026" s="2">
        <v>6</v>
      </c>
      <c r="E3026" s="2" t="s">
        <v>12</v>
      </c>
      <c r="F3026" s="2">
        <v>22</v>
      </c>
      <c r="G3026" s="2" t="s">
        <v>121</v>
      </c>
      <c r="H3026" s="2">
        <v>2</v>
      </c>
      <c r="I3026" s="2" t="s">
        <v>14</v>
      </c>
      <c r="J3026" s="2" t="s">
        <v>53</v>
      </c>
      <c r="K3026" s="2">
        <v>1</v>
      </c>
      <c r="L3026" s="2" t="s">
        <v>21</v>
      </c>
      <c r="M3026" s="2">
        <v>42</v>
      </c>
      <c r="N3026" s="2">
        <v>-15</v>
      </c>
      <c r="O3026" s="2">
        <v>59</v>
      </c>
      <c r="P3026" s="2" t="s">
        <v>240</v>
      </c>
      <c r="Q3026" s="2">
        <v>2</v>
      </c>
      <c r="R3026" s="2" t="s">
        <v>14</v>
      </c>
      <c r="S3026" s="2" t="s">
        <v>53</v>
      </c>
      <c r="T3026" s="2">
        <v>17</v>
      </c>
      <c r="U3026" s="2">
        <v>1</v>
      </c>
      <c r="V3026" s="2">
        <v>10</v>
      </c>
      <c r="W3026" s="5">
        <v>10</v>
      </c>
      <c r="X3026" s="2">
        <v>2020</v>
      </c>
    </row>
    <row r="3027" spans="1:24" x14ac:dyDescent="0.25">
      <c r="A3027" s="2">
        <v>125</v>
      </c>
      <c r="B3027" s="2">
        <v>20201010</v>
      </c>
      <c r="C3027" s="2">
        <v>1</v>
      </c>
      <c r="D3027" s="2">
        <v>6</v>
      </c>
      <c r="E3027" s="2" t="s">
        <v>12</v>
      </c>
      <c r="F3027" s="2">
        <v>67</v>
      </c>
      <c r="G3027" s="2" t="s">
        <v>212</v>
      </c>
      <c r="H3027" s="2">
        <v>5</v>
      </c>
      <c r="I3027" s="2" t="s">
        <v>14</v>
      </c>
      <c r="J3027" s="2" t="s">
        <v>27</v>
      </c>
      <c r="K3027" s="2">
        <v>-1</v>
      </c>
      <c r="L3027" s="2" t="s">
        <v>16</v>
      </c>
      <c r="M3027" s="2">
        <v>31</v>
      </c>
      <c r="N3027" s="2">
        <v>5</v>
      </c>
      <c r="O3027" s="2">
        <v>31</v>
      </c>
      <c r="P3027" s="2" t="s">
        <v>123</v>
      </c>
      <c r="Q3027" s="2">
        <v>5</v>
      </c>
      <c r="R3027" s="2" t="s">
        <v>14</v>
      </c>
      <c r="S3027" s="2" t="s">
        <v>27</v>
      </c>
      <c r="T3027" s="2">
        <v>28</v>
      </c>
      <c r="U3027" s="2">
        <v>-1</v>
      </c>
      <c r="V3027" s="2">
        <v>8</v>
      </c>
      <c r="W3027" s="5">
        <v>-8</v>
      </c>
      <c r="X3027" s="2">
        <v>2020</v>
      </c>
    </row>
    <row r="3028" spans="1:24" x14ac:dyDescent="0.25">
      <c r="A3028" s="2">
        <v>126</v>
      </c>
      <c r="B3028" s="2">
        <v>20201010</v>
      </c>
      <c r="C3028" s="2">
        <v>1</v>
      </c>
      <c r="D3028" s="2">
        <v>6</v>
      </c>
      <c r="E3028" s="2" t="s">
        <v>12</v>
      </c>
      <c r="F3028" s="2">
        <v>35</v>
      </c>
      <c r="G3028" s="2" t="s">
        <v>129</v>
      </c>
      <c r="H3028" s="2">
        <v>11</v>
      </c>
      <c r="I3028" s="2" t="s">
        <v>14</v>
      </c>
      <c r="J3028" s="2" t="s">
        <v>56</v>
      </c>
      <c r="K3028" s="2">
        <v>1</v>
      </c>
      <c r="L3028" s="2" t="s">
        <v>21</v>
      </c>
      <c r="M3028" s="2">
        <v>44</v>
      </c>
      <c r="N3028" s="2">
        <v>-13.5</v>
      </c>
      <c r="O3028" s="2">
        <v>103</v>
      </c>
      <c r="P3028" s="2" t="s">
        <v>196</v>
      </c>
      <c r="Q3028" s="2">
        <v>11</v>
      </c>
      <c r="R3028" s="2" t="s">
        <v>14</v>
      </c>
      <c r="S3028" s="2" t="s">
        <v>56</v>
      </c>
      <c r="T3028" s="2">
        <v>21</v>
      </c>
      <c r="U3028" s="2">
        <v>1</v>
      </c>
      <c r="V3028" s="2">
        <v>9.5</v>
      </c>
      <c r="W3028" s="5">
        <v>9.5</v>
      </c>
      <c r="X3028" s="2">
        <v>2020</v>
      </c>
    </row>
    <row r="3029" spans="1:24" x14ac:dyDescent="0.25">
      <c r="A3029" s="2">
        <v>127</v>
      </c>
      <c r="B3029" s="2">
        <v>20201010</v>
      </c>
      <c r="C3029" s="2">
        <v>1</v>
      </c>
      <c r="D3029" s="2">
        <v>6</v>
      </c>
      <c r="E3029" s="2" t="s">
        <v>12</v>
      </c>
      <c r="F3029" s="2">
        <v>45</v>
      </c>
      <c r="G3029" s="2" t="s">
        <v>247</v>
      </c>
      <c r="H3029" s="2">
        <v>4</v>
      </c>
      <c r="I3029" s="2" t="s">
        <v>14</v>
      </c>
      <c r="J3029" s="2" t="s">
        <v>79</v>
      </c>
      <c r="K3029" s="2">
        <v>1</v>
      </c>
      <c r="L3029" s="2" t="s">
        <v>21</v>
      </c>
      <c r="M3029" s="2">
        <v>31</v>
      </c>
      <c r="N3029" s="2">
        <v>-13.5</v>
      </c>
      <c r="O3029" s="2">
        <v>107</v>
      </c>
      <c r="P3029" s="2" t="s">
        <v>204</v>
      </c>
      <c r="Q3029" s="2">
        <v>4</v>
      </c>
      <c r="R3029" s="2" t="s">
        <v>14</v>
      </c>
      <c r="S3029" s="2" t="s">
        <v>79</v>
      </c>
      <c r="T3029" s="2">
        <v>15</v>
      </c>
      <c r="U3029" s="2">
        <v>1</v>
      </c>
      <c r="V3029" s="2">
        <v>2.5</v>
      </c>
      <c r="W3029" s="5">
        <v>2.5</v>
      </c>
      <c r="X3029" s="2">
        <v>2020</v>
      </c>
    </row>
    <row r="3030" spans="1:24" x14ac:dyDescent="0.25">
      <c r="A3030" s="2">
        <v>128</v>
      </c>
      <c r="B3030" s="2">
        <v>20201010</v>
      </c>
      <c r="C3030" s="2">
        <v>0</v>
      </c>
      <c r="D3030" s="2">
        <v>6</v>
      </c>
      <c r="E3030" s="2" t="s">
        <v>12</v>
      </c>
      <c r="F3030" s="2">
        <v>666</v>
      </c>
      <c r="G3030" s="2" t="s">
        <v>33</v>
      </c>
      <c r="H3030" s="2">
        <v>0</v>
      </c>
      <c r="I3030" s="2" t="s">
        <v>19</v>
      </c>
      <c r="J3030" s="2" t="s">
        <v>34</v>
      </c>
      <c r="K3030" s="2">
        <v>1</v>
      </c>
      <c r="L3030" s="2" t="s">
        <v>21</v>
      </c>
      <c r="M3030" s="2">
        <v>34</v>
      </c>
      <c r="N3030" s="2">
        <v>-7.5</v>
      </c>
      <c r="O3030" s="2">
        <v>666</v>
      </c>
      <c r="P3030" s="2" t="s">
        <v>153</v>
      </c>
      <c r="Q3030" s="2">
        <v>0</v>
      </c>
      <c r="R3030" s="2" t="s">
        <v>19</v>
      </c>
      <c r="S3030" s="2" t="s">
        <v>82</v>
      </c>
      <c r="T3030" s="2">
        <v>28</v>
      </c>
      <c r="U3030" s="2">
        <v>1</v>
      </c>
      <c r="V3030" s="2">
        <v>-1.5</v>
      </c>
      <c r="W3030" s="5">
        <v>-1.5</v>
      </c>
      <c r="X3030" s="2">
        <v>2020</v>
      </c>
    </row>
    <row r="3031" spans="1:24" x14ac:dyDescent="0.25">
      <c r="A3031" s="2">
        <v>129</v>
      </c>
      <c r="B3031" s="2">
        <v>20201010</v>
      </c>
      <c r="C3031" s="2">
        <v>1</v>
      </c>
      <c r="D3031" s="2">
        <v>6</v>
      </c>
      <c r="E3031" s="2" t="s">
        <v>12</v>
      </c>
      <c r="F3031" s="2">
        <v>49</v>
      </c>
      <c r="G3031" s="2" t="s">
        <v>144</v>
      </c>
      <c r="H3031" s="2">
        <v>11</v>
      </c>
      <c r="I3031" s="2" t="s">
        <v>14</v>
      </c>
      <c r="J3031" s="2" t="s">
        <v>56</v>
      </c>
      <c r="K3031" s="2">
        <v>1</v>
      </c>
      <c r="L3031" s="2" t="s">
        <v>21</v>
      </c>
      <c r="M3031" s="2">
        <v>24</v>
      </c>
      <c r="N3031" s="2">
        <v>-3</v>
      </c>
      <c r="O3031" s="2">
        <v>65</v>
      </c>
      <c r="P3031" s="2" t="s">
        <v>158</v>
      </c>
      <c r="Q3031" s="2">
        <v>11</v>
      </c>
      <c r="R3031" s="2" t="s">
        <v>14</v>
      </c>
      <c r="S3031" s="2" t="s">
        <v>56</v>
      </c>
      <c r="T3031" s="2">
        <v>2</v>
      </c>
      <c r="U3031" s="2">
        <v>1</v>
      </c>
      <c r="V3031" s="2">
        <v>19</v>
      </c>
      <c r="W3031" s="5">
        <v>19</v>
      </c>
      <c r="X3031" s="2">
        <v>2020</v>
      </c>
    </row>
    <row r="3032" spans="1:24" x14ac:dyDescent="0.25">
      <c r="A3032" s="2">
        <v>130</v>
      </c>
      <c r="B3032" s="2">
        <v>20201010</v>
      </c>
      <c r="C3032" s="2">
        <v>0</v>
      </c>
      <c r="D3032" s="2">
        <v>6</v>
      </c>
      <c r="E3032" s="2" t="s">
        <v>12</v>
      </c>
      <c r="F3032" s="2">
        <v>164</v>
      </c>
      <c r="G3032" s="2" t="s">
        <v>146</v>
      </c>
      <c r="H3032" s="2">
        <v>6</v>
      </c>
      <c r="I3032" s="2" t="s">
        <v>14</v>
      </c>
      <c r="J3032" s="2" t="s">
        <v>20</v>
      </c>
      <c r="K3032" s="2">
        <v>1</v>
      </c>
      <c r="L3032" s="2" t="s">
        <v>21</v>
      </c>
      <c r="M3032" s="2">
        <v>40</v>
      </c>
      <c r="N3032" s="2">
        <v>-19</v>
      </c>
      <c r="O3032" s="2">
        <v>52</v>
      </c>
      <c r="P3032" s="2" t="s">
        <v>69</v>
      </c>
      <c r="Q3032" s="2">
        <v>10</v>
      </c>
      <c r="R3032" s="2" t="s">
        <v>14</v>
      </c>
      <c r="S3032" s="2" t="s">
        <v>43</v>
      </c>
      <c r="T3032" s="2">
        <v>7</v>
      </c>
      <c r="U3032" s="2">
        <v>1</v>
      </c>
      <c r="V3032" s="2">
        <v>14</v>
      </c>
      <c r="W3032" s="5">
        <v>14</v>
      </c>
      <c r="X3032" s="2">
        <v>2020</v>
      </c>
    </row>
    <row r="3033" spans="1:24" x14ac:dyDescent="0.25">
      <c r="A3033" s="2">
        <v>131</v>
      </c>
      <c r="B3033" s="2">
        <v>20201010</v>
      </c>
      <c r="C3033" s="2">
        <v>1</v>
      </c>
      <c r="D3033" s="2">
        <v>6</v>
      </c>
      <c r="E3033" s="2" t="s">
        <v>12</v>
      </c>
      <c r="F3033" s="2">
        <v>50</v>
      </c>
      <c r="G3033" s="2" t="s">
        <v>183</v>
      </c>
      <c r="H3033" s="2">
        <v>5</v>
      </c>
      <c r="I3033" s="2" t="s">
        <v>14</v>
      </c>
      <c r="J3033" s="2" t="s">
        <v>27</v>
      </c>
      <c r="K3033" s="2">
        <v>1</v>
      </c>
      <c r="L3033" s="2" t="s">
        <v>21</v>
      </c>
      <c r="M3033" s="2">
        <v>21</v>
      </c>
      <c r="N3033" s="2">
        <v>-14.5</v>
      </c>
      <c r="O3033" s="2">
        <v>118</v>
      </c>
      <c r="P3033" s="2" t="s">
        <v>210</v>
      </c>
      <c r="Q3033" s="2">
        <v>5</v>
      </c>
      <c r="R3033" s="2" t="s">
        <v>14</v>
      </c>
      <c r="S3033" s="2" t="s">
        <v>27</v>
      </c>
      <c r="T3033" s="2">
        <v>17</v>
      </c>
      <c r="U3033" s="2">
        <v>1</v>
      </c>
      <c r="V3033" s="2">
        <v>-10.5</v>
      </c>
      <c r="W3033" s="5">
        <v>-10.5</v>
      </c>
      <c r="X3033" s="2">
        <v>2020</v>
      </c>
    </row>
    <row r="3034" spans="1:24" x14ac:dyDescent="0.25">
      <c r="A3034" s="2">
        <v>132</v>
      </c>
      <c r="B3034" s="2">
        <v>20201010</v>
      </c>
      <c r="C3034" s="2">
        <v>1</v>
      </c>
      <c r="D3034" s="2">
        <v>6</v>
      </c>
      <c r="E3034" s="2" t="s">
        <v>12</v>
      </c>
      <c r="F3034" s="2">
        <v>3</v>
      </c>
      <c r="G3034" s="2" t="s">
        <v>103</v>
      </c>
      <c r="H3034" s="2">
        <v>11</v>
      </c>
      <c r="I3034" s="2" t="s">
        <v>14</v>
      </c>
      <c r="J3034" s="2" t="s">
        <v>56</v>
      </c>
      <c r="K3034" s="2">
        <v>-1</v>
      </c>
      <c r="L3034" s="2" t="s">
        <v>16</v>
      </c>
      <c r="M3034" s="2">
        <v>63</v>
      </c>
      <c r="N3034" s="2">
        <v>-23.5</v>
      </c>
      <c r="O3034" s="2">
        <v>64</v>
      </c>
      <c r="P3034" s="2" t="s">
        <v>203</v>
      </c>
      <c r="Q3034" s="2">
        <v>11</v>
      </c>
      <c r="R3034" s="2" t="s">
        <v>14</v>
      </c>
      <c r="S3034" s="2" t="s">
        <v>56</v>
      </c>
      <c r="T3034" s="2">
        <v>48</v>
      </c>
      <c r="U3034" s="2">
        <v>1</v>
      </c>
      <c r="V3034" s="2">
        <v>-8.5</v>
      </c>
      <c r="W3034" s="5">
        <v>-8.5</v>
      </c>
      <c r="X3034" s="2">
        <v>2020</v>
      </c>
    </row>
    <row r="3035" spans="1:24" x14ac:dyDescent="0.25">
      <c r="A3035" s="2">
        <v>133</v>
      </c>
      <c r="B3035" s="2">
        <v>20201010</v>
      </c>
      <c r="C3035" s="2">
        <v>1</v>
      </c>
      <c r="D3035" s="2">
        <v>6</v>
      </c>
      <c r="E3035" s="2" t="s">
        <v>12</v>
      </c>
      <c r="F3035" s="2">
        <v>66</v>
      </c>
      <c r="G3035" s="2" t="s">
        <v>156</v>
      </c>
      <c r="H3035" s="2">
        <v>11</v>
      </c>
      <c r="I3035" s="2" t="s">
        <v>14</v>
      </c>
      <c r="J3035" s="2" t="s">
        <v>56</v>
      </c>
      <c r="K3035" s="2">
        <v>1</v>
      </c>
      <c r="L3035" s="2" t="s">
        <v>21</v>
      </c>
      <c r="M3035" s="2">
        <v>45</v>
      </c>
      <c r="N3035" s="2">
        <v>14.5</v>
      </c>
      <c r="O3035" s="2">
        <v>54</v>
      </c>
      <c r="P3035" s="2" t="s">
        <v>239</v>
      </c>
      <c r="Q3035" s="2">
        <v>11</v>
      </c>
      <c r="R3035" s="2" t="s">
        <v>14</v>
      </c>
      <c r="S3035" s="2" t="s">
        <v>56</v>
      </c>
      <c r="T3035" s="2">
        <v>41</v>
      </c>
      <c r="U3035" s="2">
        <v>-1</v>
      </c>
      <c r="V3035" s="2">
        <v>18.5</v>
      </c>
      <c r="W3035" s="5">
        <v>-18.5</v>
      </c>
      <c r="X3035" s="2">
        <v>2020</v>
      </c>
    </row>
    <row r="3036" spans="1:24" x14ac:dyDescent="0.25">
      <c r="A3036" s="2">
        <v>134</v>
      </c>
      <c r="B3036" s="2">
        <v>20201010</v>
      </c>
      <c r="C3036" s="2">
        <v>1</v>
      </c>
      <c r="D3036" s="2">
        <v>6</v>
      </c>
      <c r="E3036" s="2" t="s">
        <v>12</v>
      </c>
      <c r="F3036" s="2">
        <v>70</v>
      </c>
      <c r="G3036" s="2" t="s">
        <v>135</v>
      </c>
      <c r="H3036" s="2">
        <v>1</v>
      </c>
      <c r="I3036" s="2" t="s">
        <v>14</v>
      </c>
      <c r="J3036" s="2" t="s">
        <v>40</v>
      </c>
      <c r="K3036" s="2">
        <v>1</v>
      </c>
      <c r="L3036" s="2" t="s">
        <v>21</v>
      </c>
      <c r="M3036" s="2">
        <v>31</v>
      </c>
      <c r="N3036" s="2">
        <v>3.5</v>
      </c>
      <c r="O3036" s="2">
        <v>102</v>
      </c>
      <c r="P3036" s="2" t="s">
        <v>194</v>
      </c>
      <c r="Q3036" s="2">
        <v>1</v>
      </c>
      <c r="R3036" s="2" t="s">
        <v>14</v>
      </c>
      <c r="S3036" s="2" t="s">
        <v>40</v>
      </c>
      <c r="T3036" s="2">
        <v>29</v>
      </c>
      <c r="U3036" s="2">
        <v>-1</v>
      </c>
      <c r="V3036" s="2">
        <v>5.5</v>
      </c>
      <c r="W3036" s="5">
        <v>-5.5</v>
      </c>
      <c r="X3036" s="2">
        <v>2020</v>
      </c>
    </row>
    <row r="3037" spans="1:24" x14ac:dyDescent="0.25">
      <c r="A3037" s="2">
        <v>135</v>
      </c>
      <c r="B3037" s="2">
        <v>20201010</v>
      </c>
      <c r="C3037" s="2">
        <v>1</v>
      </c>
      <c r="D3037" s="2">
        <v>6</v>
      </c>
      <c r="E3037" s="2" t="s">
        <v>12</v>
      </c>
      <c r="F3037" s="2">
        <v>75</v>
      </c>
      <c r="G3037" s="2" t="s">
        <v>117</v>
      </c>
      <c r="H3037" s="2">
        <v>2</v>
      </c>
      <c r="I3037" s="2" t="s">
        <v>14</v>
      </c>
      <c r="J3037" s="2" t="s">
        <v>53</v>
      </c>
      <c r="K3037" s="2">
        <v>1</v>
      </c>
      <c r="L3037" s="2" t="s">
        <v>21</v>
      </c>
      <c r="M3037" s="2">
        <v>56</v>
      </c>
      <c r="N3037" s="2">
        <v>-5</v>
      </c>
      <c r="O3037" s="2">
        <v>122</v>
      </c>
      <c r="P3037" s="2" t="s">
        <v>242</v>
      </c>
      <c r="Q3037" s="2">
        <v>2</v>
      </c>
      <c r="R3037" s="2" t="s">
        <v>14</v>
      </c>
      <c r="S3037" s="2" t="s">
        <v>53</v>
      </c>
      <c r="T3037" s="2">
        <v>45</v>
      </c>
      <c r="U3037" s="2">
        <v>1</v>
      </c>
      <c r="V3037" s="2">
        <v>6</v>
      </c>
      <c r="W3037" s="5">
        <v>6</v>
      </c>
      <c r="X3037" s="2">
        <v>2020</v>
      </c>
    </row>
    <row r="3038" spans="1:24" x14ac:dyDescent="0.25">
      <c r="A3038" s="2">
        <v>136</v>
      </c>
      <c r="B3038" s="2">
        <v>20201010</v>
      </c>
      <c r="C3038" s="2">
        <v>1</v>
      </c>
      <c r="D3038" s="2">
        <v>6</v>
      </c>
      <c r="E3038" s="2" t="s">
        <v>12</v>
      </c>
      <c r="F3038" s="2">
        <v>78</v>
      </c>
      <c r="G3038" s="2" t="s">
        <v>164</v>
      </c>
      <c r="H3038" s="2">
        <v>2</v>
      </c>
      <c r="I3038" s="2" t="s">
        <v>14</v>
      </c>
      <c r="J3038" s="2" t="s">
        <v>53</v>
      </c>
      <c r="K3038" s="2">
        <v>1</v>
      </c>
      <c r="L3038" s="2" t="s">
        <v>21</v>
      </c>
      <c r="M3038" s="2">
        <v>42</v>
      </c>
      <c r="N3038" s="2">
        <v>-20.5</v>
      </c>
      <c r="O3038" s="2">
        <v>33</v>
      </c>
      <c r="P3038" s="2" t="s">
        <v>243</v>
      </c>
      <c r="Q3038" s="2">
        <v>2</v>
      </c>
      <c r="R3038" s="2" t="s">
        <v>14</v>
      </c>
      <c r="S3038" s="2" t="s">
        <v>53</v>
      </c>
      <c r="T3038" s="2">
        <v>26</v>
      </c>
      <c r="U3038" s="2">
        <v>1</v>
      </c>
      <c r="V3038" s="2">
        <v>-4.5</v>
      </c>
      <c r="W3038" s="5">
        <v>-4.5</v>
      </c>
      <c r="X3038" s="2">
        <v>2020</v>
      </c>
    </row>
    <row r="3039" spans="1:24" x14ac:dyDescent="0.25">
      <c r="A3039" s="2">
        <v>137</v>
      </c>
      <c r="B3039" s="2">
        <v>20201010</v>
      </c>
      <c r="C3039" s="2">
        <v>1</v>
      </c>
      <c r="D3039" s="2">
        <v>6</v>
      </c>
      <c r="E3039" s="2" t="s">
        <v>12</v>
      </c>
      <c r="F3039" s="2">
        <v>20</v>
      </c>
      <c r="G3039" s="2" t="s">
        <v>118</v>
      </c>
      <c r="H3039" s="2">
        <v>5</v>
      </c>
      <c r="I3039" s="2" t="s">
        <v>14</v>
      </c>
      <c r="J3039" s="2" t="s">
        <v>27</v>
      </c>
      <c r="K3039" s="2">
        <v>-1</v>
      </c>
      <c r="L3039" s="2" t="s">
        <v>16</v>
      </c>
      <c r="M3039" s="2">
        <v>49</v>
      </c>
      <c r="N3039" s="2">
        <v>-3</v>
      </c>
      <c r="O3039" s="2">
        <v>76</v>
      </c>
      <c r="P3039" s="2" t="s">
        <v>166</v>
      </c>
      <c r="Q3039" s="2">
        <v>5</v>
      </c>
      <c r="R3039" s="2" t="s">
        <v>14</v>
      </c>
      <c r="S3039" s="2" t="s">
        <v>27</v>
      </c>
      <c r="T3039" s="2">
        <v>21</v>
      </c>
      <c r="U3039" s="2">
        <v>1</v>
      </c>
      <c r="V3039" s="2">
        <v>25</v>
      </c>
      <c r="W3039" s="5">
        <v>25</v>
      </c>
      <c r="X3039" s="2">
        <v>2020</v>
      </c>
    </row>
    <row r="3040" spans="1:24" x14ac:dyDescent="0.25">
      <c r="A3040" s="2">
        <v>138</v>
      </c>
      <c r="B3040" s="2">
        <v>20201010</v>
      </c>
      <c r="C3040" s="2">
        <v>1</v>
      </c>
      <c r="D3040" s="2">
        <v>6</v>
      </c>
      <c r="E3040" s="2" t="s">
        <v>12</v>
      </c>
      <c r="F3040" s="2">
        <v>29</v>
      </c>
      <c r="G3040" s="2" t="s">
        <v>238</v>
      </c>
      <c r="H3040" s="2">
        <v>1</v>
      </c>
      <c r="I3040" s="2" t="s">
        <v>14</v>
      </c>
      <c r="J3040" s="2" t="s">
        <v>40</v>
      </c>
      <c r="K3040" s="2">
        <v>-1</v>
      </c>
      <c r="L3040" s="2" t="s">
        <v>16</v>
      </c>
      <c r="M3040" s="2">
        <v>44</v>
      </c>
      <c r="N3040" s="2">
        <v>4.5</v>
      </c>
      <c r="O3040" s="2">
        <v>96</v>
      </c>
      <c r="P3040" s="2" t="s">
        <v>187</v>
      </c>
      <c r="Q3040" s="2">
        <v>1</v>
      </c>
      <c r="R3040" s="2" t="s">
        <v>14</v>
      </c>
      <c r="S3040" s="2" t="s">
        <v>40</v>
      </c>
      <c r="T3040" s="2">
        <v>24</v>
      </c>
      <c r="U3040" s="2">
        <v>-1</v>
      </c>
      <c r="V3040" s="2">
        <v>24.5</v>
      </c>
      <c r="W3040" s="5">
        <v>-24.5</v>
      </c>
      <c r="X3040" s="2">
        <v>2020</v>
      </c>
    </row>
    <row r="3041" spans="1:24" x14ac:dyDescent="0.25">
      <c r="A3041" s="2">
        <v>139</v>
      </c>
      <c r="B3041" s="2">
        <v>20201010</v>
      </c>
      <c r="C3041" s="2">
        <v>1</v>
      </c>
      <c r="D3041" s="2">
        <v>6</v>
      </c>
      <c r="E3041" s="2" t="s">
        <v>12</v>
      </c>
      <c r="F3041" s="2">
        <v>27</v>
      </c>
      <c r="G3041" s="2" t="s">
        <v>85</v>
      </c>
      <c r="H3041" s="2">
        <v>2</v>
      </c>
      <c r="I3041" s="2" t="s">
        <v>14</v>
      </c>
      <c r="J3041" s="2" t="s">
        <v>53</v>
      </c>
      <c r="K3041" s="2">
        <v>-1</v>
      </c>
      <c r="L3041" s="2" t="s">
        <v>16</v>
      </c>
      <c r="M3041" s="2">
        <v>38</v>
      </c>
      <c r="N3041" s="2">
        <v>-2</v>
      </c>
      <c r="O3041" s="2">
        <v>100</v>
      </c>
      <c r="P3041" s="2" t="s">
        <v>97</v>
      </c>
      <c r="Q3041" s="2">
        <v>2</v>
      </c>
      <c r="R3041" s="2" t="s">
        <v>14</v>
      </c>
      <c r="S3041" s="2" t="s">
        <v>53</v>
      </c>
      <c r="T3041" s="2">
        <v>24</v>
      </c>
      <c r="U3041" s="2">
        <v>1</v>
      </c>
      <c r="V3041" s="2">
        <v>12</v>
      </c>
      <c r="W3041" s="5">
        <v>12</v>
      </c>
      <c r="X3041" s="2">
        <v>2020</v>
      </c>
    </row>
    <row r="3042" spans="1:24" x14ac:dyDescent="0.25">
      <c r="A3042" s="2">
        <v>140</v>
      </c>
      <c r="B3042" s="2">
        <v>20201010</v>
      </c>
      <c r="C3042" s="2">
        <v>1</v>
      </c>
      <c r="D3042" s="2">
        <v>6</v>
      </c>
      <c r="E3042" s="2" t="s">
        <v>12</v>
      </c>
      <c r="F3042" s="2">
        <v>47</v>
      </c>
      <c r="G3042" s="2" t="s">
        <v>142</v>
      </c>
      <c r="H3042" s="2">
        <v>4</v>
      </c>
      <c r="I3042" s="2" t="s">
        <v>14</v>
      </c>
      <c r="J3042" s="2" t="s">
        <v>79</v>
      </c>
      <c r="K3042" s="2">
        <v>-1</v>
      </c>
      <c r="L3042" s="2" t="s">
        <v>16</v>
      </c>
      <c r="M3042" s="2">
        <v>21</v>
      </c>
      <c r="N3042" s="2">
        <v>8.5</v>
      </c>
      <c r="O3042" s="2">
        <v>101</v>
      </c>
      <c r="P3042" s="2" t="s">
        <v>191</v>
      </c>
      <c r="Q3042" s="2">
        <v>4</v>
      </c>
      <c r="R3042" s="2" t="s">
        <v>14</v>
      </c>
      <c r="S3042" s="2" t="s">
        <v>79</v>
      </c>
      <c r="T3042" s="2">
        <v>14</v>
      </c>
      <c r="U3042" s="2">
        <v>-1</v>
      </c>
      <c r="V3042" s="2">
        <v>15.5</v>
      </c>
      <c r="W3042" s="5">
        <v>-15.5</v>
      </c>
      <c r="X3042" s="2">
        <v>2020</v>
      </c>
    </row>
    <row r="3043" spans="1:24" x14ac:dyDescent="0.25">
      <c r="A3043" s="2">
        <v>141</v>
      </c>
      <c r="B3043" s="2">
        <v>20201010</v>
      </c>
      <c r="C3043" s="2">
        <v>1</v>
      </c>
      <c r="D3043" s="2">
        <v>6</v>
      </c>
      <c r="E3043" s="2" t="s">
        <v>12</v>
      </c>
      <c r="F3043" s="2">
        <v>81</v>
      </c>
      <c r="G3043" s="2" t="s">
        <v>172</v>
      </c>
      <c r="H3043" s="2">
        <v>4</v>
      </c>
      <c r="I3043" s="2" t="s">
        <v>14</v>
      </c>
      <c r="J3043" s="2" t="s">
        <v>79</v>
      </c>
      <c r="K3043" s="2">
        <v>0</v>
      </c>
      <c r="L3043" s="2" t="s">
        <v>32</v>
      </c>
      <c r="M3043" s="2">
        <v>53</v>
      </c>
      <c r="N3043" s="2">
        <v>-3</v>
      </c>
      <c r="O3043" s="2">
        <v>104</v>
      </c>
      <c r="P3043" s="2" t="s">
        <v>151</v>
      </c>
      <c r="Q3043" s="2">
        <v>4</v>
      </c>
      <c r="R3043" s="2" t="s">
        <v>14</v>
      </c>
      <c r="S3043" s="2" t="s">
        <v>79</v>
      </c>
      <c r="T3043" s="2">
        <v>45</v>
      </c>
      <c r="U3043" s="2">
        <v>1</v>
      </c>
      <c r="V3043" s="2">
        <v>5</v>
      </c>
      <c r="W3043" s="5">
        <v>5</v>
      </c>
      <c r="X3043" s="2">
        <v>2020</v>
      </c>
    </row>
    <row r="3044" spans="1:24" x14ac:dyDescent="0.25">
      <c r="A3044" s="2">
        <v>142</v>
      </c>
      <c r="B3044" s="2">
        <v>20201010</v>
      </c>
      <c r="C3044" s="2">
        <v>1</v>
      </c>
      <c r="D3044" s="2">
        <v>6</v>
      </c>
      <c r="E3044" s="2" t="s">
        <v>12</v>
      </c>
      <c r="F3044" s="2">
        <v>109</v>
      </c>
      <c r="G3044" s="2" t="s">
        <v>202</v>
      </c>
      <c r="H3044" s="2">
        <v>10</v>
      </c>
      <c r="I3044" s="2" t="s">
        <v>14</v>
      </c>
      <c r="J3044" s="2" t="s">
        <v>43</v>
      </c>
      <c r="K3044" s="2">
        <v>1</v>
      </c>
      <c r="L3044" s="2" t="s">
        <v>21</v>
      </c>
      <c r="M3044" s="2">
        <v>37</v>
      </c>
      <c r="N3044" s="2">
        <v>-8</v>
      </c>
      <c r="O3044" s="2">
        <v>106</v>
      </c>
      <c r="P3044" s="2" t="s">
        <v>182</v>
      </c>
      <c r="Q3044" s="2">
        <v>10</v>
      </c>
      <c r="R3044" s="2" t="s">
        <v>14</v>
      </c>
      <c r="S3044" s="2" t="s">
        <v>43</v>
      </c>
      <c r="T3044" s="2">
        <v>17</v>
      </c>
      <c r="U3044" s="2">
        <v>1</v>
      </c>
      <c r="V3044" s="2">
        <v>12</v>
      </c>
      <c r="W3044" s="5">
        <v>12</v>
      </c>
      <c r="X3044" s="2">
        <v>2020</v>
      </c>
    </row>
    <row r="3045" spans="1:24" x14ac:dyDescent="0.25">
      <c r="A3045" s="2">
        <v>143</v>
      </c>
      <c r="B3045" s="2">
        <v>20201010</v>
      </c>
      <c r="C3045" s="2">
        <v>1</v>
      </c>
      <c r="D3045" s="2">
        <v>6</v>
      </c>
      <c r="E3045" s="2" t="s">
        <v>12</v>
      </c>
      <c r="F3045" s="2">
        <v>105</v>
      </c>
      <c r="G3045" s="2" t="s">
        <v>55</v>
      </c>
      <c r="H3045" s="2">
        <v>11</v>
      </c>
      <c r="I3045" s="2" t="s">
        <v>14</v>
      </c>
      <c r="J3045" s="2" t="s">
        <v>56</v>
      </c>
      <c r="K3045" s="2">
        <v>1</v>
      </c>
      <c r="L3045" s="2" t="s">
        <v>21</v>
      </c>
      <c r="M3045" s="2">
        <v>41</v>
      </c>
      <c r="N3045" s="2">
        <v>5.5</v>
      </c>
      <c r="O3045" s="2">
        <v>32</v>
      </c>
      <c r="P3045" s="2" t="s">
        <v>124</v>
      </c>
      <c r="Q3045" s="2">
        <v>11</v>
      </c>
      <c r="R3045" s="2" t="s">
        <v>14</v>
      </c>
      <c r="S3045" s="2" t="s">
        <v>56</v>
      </c>
      <c r="T3045" s="2">
        <v>38</v>
      </c>
      <c r="U3045" s="2">
        <v>-1</v>
      </c>
      <c r="V3045" s="2">
        <v>8.5</v>
      </c>
      <c r="W3045" s="5">
        <v>-8.5</v>
      </c>
      <c r="X3045" s="2">
        <v>2020</v>
      </c>
    </row>
    <row r="3046" spans="1:24" x14ac:dyDescent="0.25">
      <c r="A3046" s="2">
        <v>144</v>
      </c>
      <c r="B3046" s="2">
        <v>20201010</v>
      </c>
      <c r="C3046" s="2">
        <v>1</v>
      </c>
      <c r="D3046" s="2">
        <v>6</v>
      </c>
      <c r="E3046" s="2" t="s">
        <v>12</v>
      </c>
      <c r="F3046" s="2">
        <v>95</v>
      </c>
      <c r="G3046" s="2" t="s">
        <v>185</v>
      </c>
      <c r="H3046" s="2">
        <v>11</v>
      </c>
      <c r="I3046" s="2" t="s">
        <v>14</v>
      </c>
      <c r="J3046" s="2" t="s">
        <v>56</v>
      </c>
      <c r="K3046" s="2">
        <v>-1</v>
      </c>
      <c r="L3046" s="2" t="s">
        <v>16</v>
      </c>
      <c r="M3046" s="2">
        <v>41</v>
      </c>
      <c r="N3046" s="2">
        <v>-14</v>
      </c>
      <c r="O3046" s="2">
        <v>120</v>
      </c>
      <c r="P3046" s="2" t="s">
        <v>211</v>
      </c>
      <c r="Q3046" s="2">
        <v>11</v>
      </c>
      <c r="R3046" s="2" t="s">
        <v>14</v>
      </c>
      <c r="S3046" s="2" t="s">
        <v>56</v>
      </c>
      <c r="T3046" s="2">
        <v>7</v>
      </c>
      <c r="U3046" s="2">
        <v>1</v>
      </c>
      <c r="V3046" s="2">
        <v>20</v>
      </c>
      <c r="W3046" s="5">
        <v>20</v>
      </c>
      <c r="X3046" s="2">
        <v>2020</v>
      </c>
    </row>
    <row r="3047" spans="1:24" x14ac:dyDescent="0.25">
      <c r="A3047" s="2">
        <v>145</v>
      </c>
      <c r="B3047" s="2">
        <v>20201010</v>
      </c>
      <c r="C3047" s="2">
        <v>1</v>
      </c>
      <c r="D3047" s="2">
        <v>6</v>
      </c>
      <c r="E3047" s="2" t="s">
        <v>12</v>
      </c>
      <c r="F3047" s="2">
        <v>69</v>
      </c>
      <c r="G3047" s="2" t="s">
        <v>160</v>
      </c>
      <c r="H3047" s="2">
        <v>2</v>
      </c>
      <c r="I3047" s="2" t="s">
        <v>14</v>
      </c>
      <c r="J3047" s="2" t="s">
        <v>53</v>
      </c>
      <c r="K3047" s="2">
        <v>-1</v>
      </c>
      <c r="L3047" s="2" t="s">
        <v>16</v>
      </c>
      <c r="M3047" s="2">
        <v>38</v>
      </c>
      <c r="N3047" s="2">
        <v>7</v>
      </c>
      <c r="O3047" s="2">
        <v>121</v>
      </c>
      <c r="P3047" s="2" t="s">
        <v>213</v>
      </c>
      <c r="Q3047" s="2">
        <v>2</v>
      </c>
      <c r="R3047" s="2" t="s">
        <v>14</v>
      </c>
      <c r="S3047" s="2" t="s">
        <v>53</v>
      </c>
      <c r="T3047" s="2">
        <v>21</v>
      </c>
      <c r="U3047" s="2">
        <v>-1</v>
      </c>
      <c r="V3047" s="2">
        <v>24</v>
      </c>
      <c r="W3047" s="5">
        <v>-24</v>
      </c>
      <c r="X3047" s="2">
        <v>2020</v>
      </c>
    </row>
    <row r="3048" spans="1:24" x14ac:dyDescent="0.25">
      <c r="A3048" s="2">
        <v>146</v>
      </c>
      <c r="B3048" s="2">
        <v>20201010</v>
      </c>
      <c r="C3048" s="2">
        <v>1</v>
      </c>
      <c r="D3048" s="2">
        <v>6</v>
      </c>
      <c r="E3048" s="2" t="s">
        <v>12</v>
      </c>
      <c r="F3048" s="2">
        <v>55</v>
      </c>
      <c r="G3048" s="2" t="s">
        <v>154</v>
      </c>
      <c r="H3048" s="2">
        <v>5</v>
      </c>
      <c r="I3048" s="2" t="s">
        <v>14</v>
      </c>
      <c r="J3048" s="2" t="s">
        <v>27</v>
      </c>
      <c r="K3048" s="2">
        <v>-1</v>
      </c>
      <c r="L3048" s="2" t="s">
        <v>16</v>
      </c>
      <c r="M3048" s="2">
        <v>38</v>
      </c>
      <c r="N3048" s="2">
        <v>-7.5</v>
      </c>
      <c r="O3048" s="2">
        <v>123</v>
      </c>
      <c r="P3048" s="2" t="s">
        <v>96</v>
      </c>
      <c r="Q3048" s="2">
        <v>5</v>
      </c>
      <c r="R3048" s="2" t="s">
        <v>14</v>
      </c>
      <c r="S3048" s="2" t="s">
        <v>27</v>
      </c>
      <c r="T3048" s="2">
        <v>14</v>
      </c>
      <c r="U3048" s="2">
        <v>1</v>
      </c>
      <c r="V3048" s="2">
        <v>16.5</v>
      </c>
      <c r="W3048" s="5">
        <v>16.5</v>
      </c>
      <c r="X3048" s="2">
        <v>2020</v>
      </c>
    </row>
    <row r="3049" spans="1:24" x14ac:dyDescent="0.25">
      <c r="A3049" s="2">
        <v>147</v>
      </c>
      <c r="B3049" s="2">
        <v>20201014</v>
      </c>
      <c r="C3049" s="2">
        <v>1</v>
      </c>
      <c r="D3049" s="2">
        <v>7</v>
      </c>
      <c r="E3049" s="2" t="s">
        <v>12</v>
      </c>
      <c r="F3049" s="2">
        <v>23</v>
      </c>
      <c r="G3049" s="2" t="s">
        <v>186</v>
      </c>
      <c r="H3049" s="2">
        <v>10</v>
      </c>
      <c r="I3049" s="2" t="s">
        <v>14</v>
      </c>
      <c r="J3049" s="2" t="s">
        <v>43</v>
      </c>
      <c r="K3049" s="2">
        <v>-1</v>
      </c>
      <c r="L3049" s="2" t="s">
        <v>16</v>
      </c>
      <c r="M3049" s="2">
        <v>30</v>
      </c>
      <c r="N3049" s="2">
        <v>7.5</v>
      </c>
      <c r="O3049" s="2">
        <v>51</v>
      </c>
      <c r="P3049" s="2" t="s">
        <v>148</v>
      </c>
      <c r="Q3049" s="2">
        <v>10</v>
      </c>
      <c r="R3049" s="2" t="s">
        <v>14</v>
      </c>
      <c r="S3049" s="2" t="s">
        <v>43</v>
      </c>
      <c r="T3049" s="2">
        <v>27</v>
      </c>
      <c r="U3049" s="2">
        <v>-1</v>
      </c>
      <c r="V3049" s="2">
        <v>10.5</v>
      </c>
      <c r="W3049" s="5">
        <v>-10.5</v>
      </c>
      <c r="X3049" s="2">
        <v>2020</v>
      </c>
    </row>
    <row r="3050" spans="1:24" x14ac:dyDescent="0.25">
      <c r="A3050" s="2">
        <v>148</v>
      </c>
      <c r="B3050" s="2">
        <v>20201015</v>
      </c>
      <c r="C3050" s="2">
        <v>1</v>
      </c>
      <c r="D3050" s="2">
        <v>7</v>
      </c>
      <c r="E3050" s="2" t="s">
        <v>12</v>
      </c>
      <c r="F3050" s="2">
        <v>8</v>
      </c>
      <c r="G3050" s="2" t="s">
        <v>101</v>
      </c>
      <c r="H3050" s="2">
        <v>10</v>
      </c>
      <c r="I3050" s="2" t="s">
        <v>14</v>
      </c>
      <c r="J3050" s="2" t="s">
        <v>43</v>
      </c>
      <c r="K3050" s="2">
        <v>1</v>
      </c>
      <c r="L3050" s="2" t="s">
        <v>21</v>
      </c>
      <c r="M3050" s="2">
        <v>59</v>
      </c>
      <c r="N3050" s="2">
        <v>-4.5</v>
      </c>
      <c r="O3050" s="2">
        <v>37</v>
      </c>
      <c r="P3050" s="2" t="s">
        <v>42</v>
      </c>
      <c r="Q3050" s="2">
        <v>10</v>
      </c>
      <c r="R3050" s="2" t="s">
        <v>14</v>
      </c>
      <c r="S3050" s="2" t="s">
        <v>43</v>
      </c>
      <c r="T3050" s="2">
        <v>52</v>
      </c>
      <c r="U3050" s="2">
        <v>1</v>
      </c>
      <c r="V3050" s="2">
        <v>2.5</v>
      </c>
      <c r="W3050" s="5">
        <v>2.5</v>
      </c>
      <c r="X3050" s="2">
        <v>2020</v>
      </c>
    </row>
    <row r="3051" spans="1:24" x14ac:dyDescent="0.25">
      <c r="A3051" s="2">
        <v>149</v>
      </c>
      <c r="B3051" s="2">
        <v>20201016</v>
      </c>
      <c r="C3051" s="2">
        <v>0</v>
      </c>
      <c r="D3051" s="2">
        <v>7</v>
      </c>
      <c r="E3051" s="2" t="s">
        <v>12</v>
      </c>
      <c r="F3051" s="2">
        <v>17</v>
      </c>
      <c r="G3051" s="2" t="s">
        <v>107</v>
      </c>
      <c r="H3051" s="2">
        <v>6</v>
      </c>
      <c r="I3051" s="2" t="s">
        <v>14</v>
      </c>
      <c r="J3051" s="2" t="s">
        <v>20</v>
      </c>
      <c r="K3051" s="2">
        <v>-1</v>
      </c>
      <c r="L3051" s="2" t="s">
        <v>16</v>
      </c>
      <c r="M3051" s="2">
        <v>43</v>
      </c>
      <c r="N3051" s="2">
        <v>-4.5</v>
      </c>
      <c r="O3051" s="2">
        <v>40</v>
      </c>
      <c r="P3051" s="2" t="s">
        <v>180</v>
      </c>
      <c r="Q3051" s="2">
        <v>1</v>
      </c>
      <c r="R3051" s="2" t="s">
        <v>14</v>
      </c>
      <c r="S3051" s="2" t="s">
        <v>40</v>
      </c>
      <c r="T3051" s="2">
        <v>26</v>
      </c>
      <c r="U3051" s="2">
        <v>1</v>
      </c>
      <c r="V3051" s="2">
        <v>12.5</v>
      </c>
      <c r="W3051" s="5">
        <v>12.5</v>
      </c>
      <c r="X3051" s="2">
        <v>2020</v>
      </c>
    </row>
    <row r="3052" spans="1:24" x14ac:dyDescent="0.25">
      <c r="A3052" s="2">
        <v>150</v>
      </c>
      <c r="B3052" s="2">
        <v>20201016</v>
      </c>
      <c r="C3052" s="2">
        <v>1</v>
      </c>
      <c r="D3052" s="2">
        <v>7</v>
      </c>
      <c r="E3052" s="2" t="s">
        <v>12</v>
      </c>
      <c r="F3052" s="2">
        <v>93</v>
      </c>
      <c r="G3052" s="2" t="s">
        <v>167</v>
      </c>
      <c r="H3052" s="2">
        <v>1</v>
      </c>
      <c r="I3052" s="2" t="s">
        <v>14</v>
      </c>
      <c r="J3052" s="2" t="s">
        <v>40</v>
      </c>
      <c r="K3052" s="2">
        <v>-1</v>
      </c>
      <c r="L3052" s="2" t="s">
        <v>16</v>
      </c>
      <c r="M3052" s="2">
        <v>37</v>
      </c>
      <c r="N3052" s="2">
        <v>-6.5</v>
      </c>
      <c r="O3052" s="2">
        <v>110</v>
      </c>
      <c r="P3052" s="2" t="s">
        <v>54</v>
      </c>
      <c r="Q3052" s="2">
        <v>1</v>
      </c>
      <c r="R3052" s="2" t="s">
        <v>14</v>
      </c>
      <c r="S3052" s="2" t="s">
        <v>40</v>
      </c>
      <c r="T3052" s="2">
        <v>34</v>
      </c>
      <c r="U3052" s="2">
        <v>1</v>
      </c>
      <c r="V3052" s="2">
        <v>-3.5</v>
      </c>
      <c r="W3052" s="5">
        <v>-3.5</v>
      </c>
      <c r="X3052" s="2">
        <v>2020</v>
      </c>
    </row>
    <row r="3053" spans="1:24" x14ac:dyDescent="0.25">
      <c r="A3053" s="2">
        <v>151</v>
      </c>
      <c r="B3053" s="2">
        <v>20201017</v>
      </c>
      <c r="C3053" s="2">
        <v>1</v>
      </c>
      <c r="D3053" s="2">
        <v>7</v>
      </c>
      <c r="E3053" s="2" t="s">
        <v>12</v>
      </c>
      <c r="F3053" s="2">
        <v>3</v>
      </c>
      <c r="G3053" s="2" t="s">
        <v>103</v>
      </c>
      <c r="H3053" s="2">
        <v>11</v>
      </c>
      <c r="I3053" s="2" t="s">
        <v>14</v>
      </c>
      <c r="J3053" s="2" t="s">
        <v>56</v>
      </c>
      <c r="K3053" s="2">
        <v>1</v>
      </c>
      <c r="L3053" s="2" t="s">
        <v>21</v>
      </c>
      <c r="M3053" s="2">
        <v>41</v>
      </c>
      <c r="N3053" s="2">
        <v>-6</v>
      </c>
      <c r="O3053" s="2">
        <v>35</v>
      </c>
      <c r="P3053" s="2" t="s">
        <v>129</v>
      </c>
      <c r="Q3053" s="2">
        <v>11</v>
      </c>
      <c r="R3053" s="2" t="s">
        <v>14</v>
      </c>
      <c r="S3053" s="2" t="s">
        <v>56</v>
      </c>
      <c r="T3053" s="2">
        <v>24</v>
      </c>
      <c r="U3053" s="2">
        <v>1</v>
      </c>
      <c r="V3053" s="2">
        <v>11</v>
      </c>
      <c r="W3053" s="5">
        <v>11</v>
      </c>
      <c r="X3053" s="2">
        <v>2020</v>
      </c>
    </row>
    <row r="3054" spans="1:24" x14ac:dyDescent="0.25">
      <c r="A3054" s="2">
        <v>152</v>
      </c>
      <c r="B3054" s="2">
        <v>20201017</v>
      </c>
      <c r="C3054" s="2">
        <v>1</v>
      </c>
      <c r="D3054" s="2">
        <v>7</v>
      </c>
      <c r="E3054" s="2" t="s">
        <v>12</v>
      </c>
      <c r="F3054" s="2">
        <v>7</v>
      </c>
      <c r="G3054" s="2" t="s">
        <v>105</v>
      </c>
      <c r="H3054" s="2">
        <v>11</v>
      </c>
      <c r="I3054" s="2" t="s">
        <v>14</v>
      </c>
      <c r="J3054" s="2" t="s">
        <v>56</v>
      </c>
      <c r="K3054" s="2">
        <v>1</v>
      </c>
      <c r="L3054" s="2" t="s">
        <v>21</v>
      </c>
      <c r="M3054" s="2">
        <v>33</v>
      </c>
      <c r="N3054" s="2">
        <v>1</v>
      </c>
      <c r="O3054" s="2">
        <v>64</v>
      </c>
      <c r="P3054" s="2" t="s">
        <v>203</v>
      </c>
      <c r="Q3054" s="2">
        <v>11</v>
      </c>
      <c r="R3054" s="2" t="s">
        <v>14</v>
      </c>
      <c r="S3054" s="2" t="s">
        <v>56</v>
      </c>
      <c r="T3054" s="2">
        <v>21</v>
      </c>
      <c r="U3054" s="2">
        <v>-1</v>
      </c>
      <c r="V3054" s="2">
        <v>13</v>
      </c>
      <c r="W3054" s="5">
        <v>-13</v>
      </c>
      <c r="X3054" s="2">
        <v>2020</v>
      </c>
    </row>
    <row r="3055" spans="1:24" x14ac:dyDescent="0.25">
      <c r="A3055" s="2">
        <v>153</v>
      </c>
      <c r="B3055" s="2">
        <v>20201017</v>
      </c>
      <c r="C3055" s="2">
        <v>1</v>
      </c>
      <c r="D3055" s="2">
        <v>7</v>
      </c>
      <c r="E3055" s="2" t="s">
        <v>12</v>
      </c>
      <c r="F3055" s="2">
        <v>70</v>
      </c>
      <c r="G3055" s="2" t="s">
        <v>135</v>
      </c>
      <c r="H3055" s="2">
        <v>1</v>
      </c>
      <c r="I3055" s="2" t="s">
        <v>14</v>
      </c>
      <c r="J3055" s="2" t="s">
        <v>40</v>
      </c>
      <c r="K3055" s="2">
        <v>-1</v>
      </c>
      <c r="L3055" s="2" t="s">
        <v>16</v>
      </c>
      <c r="M3055" s="2">
        <v>27</v>
      </c>
      <c r="N3055" s="2">
        <v>-3</v>
      </c>
      <c r="O3055" s="2">
        <v>29</v>
      </c>
      <c r="P3055" s="2" t="s">
        <v>238</v>
      </c>
      <c r="Q3055" s="2">
        <v>1</v>
      </c>
      <c r="R3055" s="2" t="s">
        <v>14</v>
      </c>
      <c r="S3055" s="2" t="s">
        <v>40</v>
      </c>
      <c r="T3055" s="2">
        <v>23</v>
      </c>
      <c r="U3055" s="2">
        <v>1</v>
      </c>
      <c r="V3055" s="2">
        <v>1</v>
      </c>
      <c r="W3055" s="5">
        <v>1</v>
      </c>
      <c r="X3055" s="2">
        <v>2020</v>
      </c>
    </row>
    <row r="3056" spans="1:24" x14ac:dyDescent="0.25">
      <c r="A3056" s="2">
        <v>154</v>
      </c>
      <c r="B3056" s="2">
        <v>20201017</v>
      </c>
      <c r="C3056" s="2">
        <v>1</v>
      </c>
      <c r="D3056" s="2">
        <v>7</v>
      </c>
      <c r="E3056" s="2" t="s">
        <v>12</v>
      </c>
      <c r="F3056" s="2">
        <v>33</v>
      </c>
      <c r="G3056" s="2" t="s">
        <v>243</v>
      </c>
      <c r="H3056" s="2">
        <v>2</v>
      </c>
      <c r="I3056" s="2" t="s">
        <v>14</v>
      </c>
      <c r="J3056" s="2" t="s">
        <v>53</v>
      </c>
      <c r="K3056" s="2">
        <v>1</v>
      </c>
      <c r="L3056" s="2" t="s">
        <v>21</v>
      </c>
      <c r="M3056" s="2">
        <v>31</v>
      </c>
      <c r="N3056" s="2">
        <v>10.5</v>
      </c>
      <c r="O3056" s="2">
        <v>75</v>
      </c>
      <c r="P3056" s="2" t="s">
        <v>117</v>
      </c>
      <c r="Q3056" s="2">
        <v>2</v>
      </c>
      <c r="R3056" s="2" t="s">
        <v>14</v>
      </c>
      <c r="S3056" s="2" t="s">
        <v>53</v>
      </c>
      <c r="T3056" s="2">
        <v>28</v>
      </c>
      <c r="U3056" s="2">
        <v>-1</v>
      </c>
      <c r="V3056" s="2">
        <v>13.5</v>
      </c>
      <c r="W3056" s="5">
        <v>-13.5</v>
      </c>
      <c r="X3056" s="2">
        <v>2020</v>
      </c>
    </row>
    <row r="3057" spans="1:24" x14ac:dyDescent="0.25">
      <c r="A3057" s="2">
        <v>155</v>
      </c>
      <c r="B3057" s="2">
        <v>20201017</v>
      </c>
      <c r="C3057" s="2">
        <v>0</v>
      </c>
      <c r="D3057" s="2">
        <v>7</v>
      </c>
      <c r="E3057" s="2" t="s">
        <v>12</v>
      </c>
      <c r="F3057" s="2">
        <v>36</v>
      </c>
      <c r="G3057" s="2" t="s">
        <v>131</v>
      </c>
      <c r="H3057" s="2">
        <v>10</v>
      </c>
      <c r="I3057" s="2" t="s">
        <v>14</v>
      </c>
      <c r="J3057" s="2" t="s">
        <v>43</v>
      </c>
      <c r="K3057" s="2">
        <v>1</v>
      </c>
      <c r="L3057" s="2" t="s">
        <v>21</v>
      </c>
      <c r="M3057" s="2">
        <v>41</v>
      </c>
      <c r="N3057" s="2">
        <v>-31.5</v>
      </c>
      <c r="O3057" s="2">
        <v>666</v>
      </c>
      <c r="P3057" s="2" t="s">
        <v>18</v>
      </c>
      <c r="Q3057" s="2">
        <v>0</v>
      </c>
      <c r="R3057" s="2" t="s">
        <v>19</v>
      </c>
      <c r="S3057" s="2" t="s">
        <v>20</v>
      </c>
      <c r="T3057" s="2">
        <v>0</v>
      </c>
      <c r="U3057" s="2">
        <v>1</v>
      </c>
      <c r="V3057" s="2">
        <v>9.5</v>
      </c>
      <c r="W3057" s="5">
        <v>9.5</v>
      </c>
      <c r="X3057" s="2">
        <v>2020</v>
      </c>
    </row>
    <row r="3058" spans="1:24" x14ac:dyDescent="0.25">
      <c r="A3058" s="2">
        <v>156</v>
      </c>
      <c r="B3058" s="2">
        <v>20201017</v>
      </c>
      <c r="C3058" s="2">
        <v>1</v>
      </c>
      <c r="D3058" s="2">
        <v>7</v>
      </c>
      <c r="E3058" s="2" t="s">
        <v>12</v>
      </c>
      <c r="F3058" s="2">
        <v>22</v>
      </c>
      <c r="G3058" s="2" t="s">
        <v>121</v>
      </c>
      <c r="H3058" s="2">
        <v>2</v>
      </c>
      <c r="I3058" s="2" t="s">
        <v>14</v>
      </c>
      <c r="J3058" s="2" t="s">
        <v>53</v>
      </c>
      <c r="K3058" s="2">
        <v>-1</v>
      </c>
      <c r="L3058" s="2" t="s">
        <v>16</v>
      </c>
      <c r="M3058" s="2">
        <v>73</v>
      </c>
      <c r="N3058" s="2">
        <v>-27.5</v>
      </c>
      <c r="O3058" s="2">
        <v>38</v>
      </c>
      <c r="P3058" s="2" t="s">
        <v>133</v>
      </c>
      <c r="Q3058" s="2">
        <v>2</v>
      </c>
      <c r="R3058" s="2" t="s">
        <v>14</v>
      </c>
      <c r="S3058" s="2" t="s">
        <v>53</v>
      </c>
      <c r="T3058" s="2">
        <v>7</v>
      </c>
      <c r="U3058" s="2">
        <v>1</v>
      </c>
      <c r="V3058" s="2">
        <v>38.5</v>
      </c>
      <c r="W3058" s="5">
        <v>38.5</v>
      </c>
      <c r="X3058" s="2">
        <v>2020</v>
      </c>
    </row>
    <row r="3059" spans="1:24" x14ac:dyDescent="0.25">
      <c r="A3059" s="2">
        <v>157</v>
      </c>
      <c r="B3059" s="2">
        <v>20201017</v>
      </c>
      <c r="C3059" s="2">
        <v>1</v>
      </c>
      <c r="D3059" s="2">
        <v>7</v>
      </c>
      <c r="E3059" s="2" t="s">
        <v>12</v>
      </c>
      <c r="F3059" s="2">
        <v>55</v>
      </c>
      <c r="G3059" s="2" t="s">
        <v>154</v>
      </c>
      <c r="H3059" s="2">
        <v>5</v>
      </c>
      <c r="I3059" s="2" t="s">
        <v>14</v>
      </c>
      <c r="J3059" s="2" t="s">
        <v>27</v>
      </c>
      <c r="K3059" s="2">
        <v>-1</v>
      </c>
      <c r="L3059" s="2" t="s">
        <v>16</v>
      </c>
      <c r="M3059" s="2">
        <v>35</v>
      </c>
      <c r="N3059" s="2">
        <v>-14</v>
      </c>
      <c r="O3059" s="2">
        <v>50</v>
      </c>
      <c r="P3059" s="2" t="s">
        <v>183</v>
      </c>
      <c r="Q3059" s="2">
        <v>5</v>
      </c>
      <c r="R3059" s="2" t="s">
        <v>14</v>
      </c>
      <c r="S3059" s="2" t="s">
        <v>27</v>
      </c>
      <c r="T3059" s="2">
        <v>17</v>
      </c>
      <c r="U3059" s="2">
        <v>1</v>
      </c>
      <c r="V3059" s="2">
        <v>4</v>
      </c>
      <c r="W3059" s="5">
        <v>4</v>
      </c>
      <c r="X3059" s="2">
        <v>2020</v>
      </c>
    </row>
    <row r="3060" spans="1:24" x14ac:dyDescent="0.25">
      <c r="A3060" s="2">
        <v>158</v>
      </c>
      <c r="B3060" s="2">
        <v>20201017</v>
      </c>
      <c r="C3060" s="2">
        <v>1</v>
      </c>
      <c r="D3060" s="2">
        <v>7</v>
      </c>
      <c r="E3060" s="2" t="s">
        <v>12</v>
      </c>
      <c r="F3060" s="2">
        <v>58</v>
      </c>
      <c r="G3060" s="2" t="s">
        <v>152</v>
      </c>
      <c r="H3060" s="2">
        <v>1</v>
      </c>
      <c r="I3060" s="2" t="s">
        <v>14</v>
      </c>
      <c r="J3060" s="2" t="s">
        <v>40</v>
      </c>
      <c r="K3060" s="2">
        <v>1</v>
      </c>
      <c r="L3060" s="2" t="s">
        <v>21</v>
      </c>
      <c r="M3060" s="2">
        <v>50</v>
      </c>
      <c r="N3060" s="2">
        <v>2.5</v>
      </c>
      <c r="O3060" s="2">
        <v>113</v>
      </c>
      <c r="P3060" s="2" t="s">
        <v>39</v>
      </c>
      <c r="Q3060" s="2">
        <v>1</v>
      </c>
      <c r="R3060" s="2" t="s">
        <v>14</v>
      </c>
      <c r="S3060" s="2" t="s">
        <v>40</v>
      </c>
      <c r="T3060" s="2">
        <v>49</v>
      </c>
      <c r="U3060" s="2">
        <v>-1</v>
      </c>
      <c r="V3060" s="2">
        <v>3.5</v>
      </c>
      <c r="W3060" s="5">
        <v>-3.5</v>
      </c>
      <c r="X3060" s="2">
        <v>2020</v>
      </c>
    </row>
    <row r="3061" spans="1:24" x14ac:dyDescent="0.25">
      <c r="A3061" s="2">
        <v>159</v>
      </c>
      <c r="B3061" s="2">
        <v>20201017</v>
      </c>
      <c r="C3061" s="2">
        <v>1</v>
      </c>
      <c r="D3061" s="2">
        <v>7</v>
      </c>
      <c r="E3061" s="2" t="s">
        <v>12</v>
      </c>
      <c r="F3061" s="2">
        <v>59</v>
      </c>
      <c r="G3061" s="2" t="s">
        <v>240</v>
      </c>
      <c r="H3061" s="2">
        <v>2</v>
      </c>
      <c r="I3061" s="2" t="s">
        <v>14</v>
      </c>
      <c r="J3061" s="2" t="s">
        <v>53</v>
      </c>
      <c r="K3061" s="2">
        <v>1</v>
      </c>
      <c r="L3061" s="2" t="s">
        <v>21</v>
      </c>
      <c r="M3061" s="2">
        <v>31</v>
      </c>
      <c r="N3061" s="2">
        <v>-12</v>
      </c>
      <c r="O3061" s="2">
        <v>87</v>
      </c>
      <c r="P3061" s="2" t="s">
        <v>176</v>
      </c>
      <c r="Q3061" s="2">
        <v>2</v>
      </c>
      <c r="R3061" s="2" t="s">
        <v>14</v>
      </c>
      <c r="S3061" s="2" t="s">
        <v>53</v>
      </c>
      <c r="T3061" s="2">
        <v>19</v>
      </c>
      <c r="U3061" s="2">
        <v>1</v>
      </c>
      <c r="V3061" s="2">
        <v>0</v>
      </c>
      <c r="W3061" s="5">
        <v>0</v>
      </c>
      <c r="X3061" s="2">
        <v>2020</v>
      </c>
    </row>
    <row r="3062" spans="1:24" x14ac:dyDescent="0.25">
      <c r="A3062" s="2">
        <v>160</v>
      </c>
      <c r="B3062" s="2">
        <v>20201017</v>
      </c>
      <c r="C3062" s="2">
        <v>1</v>
      </c>
      <c r="D3062" s="2">
        <v>7</v>
      </c>
      <c r="E3062" s="2" t="s">
        <v>12</v>
      </c>
      <c r="F3062" s="2">
        <v>105</v>
      </c>
      <c r="G3062" s="2" t="s">
        <v>55</v>
      </c>
      <c r="H3062" s="2">
        <v>11</v>
      </c>
      <c r="I3062" s="2" t="s">
        <v>14</v>
      </c>
      <c r="J3062" s="2" t="s">
        <v>56</v>
      </c>
      <c r="K3062" s="2">
        <v>-1</v>
      </c>
      <c r="L3062" s="2" t="s">
        <v>16</v>
      </c>
      <c r="M3062" s="2">
        <v>28</v>
      </c>
      <c r="N3062" s="2">
        <v>-6.5</v>
      </c>
      <c r="O3062" s="2">
        <v>65</v>
      </c>
      <c r="P3062" s="2" t="s">
        <v>158</v>
      </c>
      <c r="Q3062" s="2">
        <v>11</v>
      </c>
      <c r="R3062" s="2" t="s">
        <v>14</v>
      </c>
      <c r="S3062" s="2" t="s">
        <v>56</v>
      </c>
      <c r="T3062" s="2">
        <v>14</v>
      </c>
      <c r="U3062" s="2">
        <v>1</v>
      </c>
      <c r="V3062" s="2">
        <v>7.5</v>
      </c>
      <c r="W3062" s="5">
        <v>7.5</v>
      </c>
      <c r="X3062" s="2">
        <v>2020</v>
      </c>
    </row>
    <row r="3063" spans="1:24" x14ac:dyDescent="0.25">
      <c r="A3063" s="2">
        <v>161</v>
      </c>
      <c r="B3063" s="2">
        <v>20201017</v>
      </c>
      <c r="C3063" s="2">
        <v>1</v>
      </c>
      <c r="D3063" s="2">
        <v>7</v>
      </c>
      <c r="E3063" s="2" t="s">
        <v>12</v>
      </c>
      <c r="F3063" s="2">
        <v>76</v>
      </c>
      <c r="G3063" s="2" t="s">
        <v>166</v>
      </c>
      <c r="H3063" s="2">
        <v>5</v>
      </c>
      <c r="I3063" s="2" t="s">
        <v>14</v>
      </c>
      <c r="J3063" s="2" t="s">
        <v>27</v>
      </c>
      <c r="K3063" s="2">
        <v>-1</v>
      </c>
      <c r="L3063" s="2" t="s">
        <v>16</v>
      </c>
      <c r="M3063" s="2">
        <v>52</v>
      </c>
      <c r="N3063" s="2">
        <v>4.5</v>
      </c>
      <c r="O3063" s="2">
        <v>67</v>
      </c>
      <c r="P3063" s="2" t="s">
        <v>212</v>
      </c>
      <c r="Q3063" s="2">
        <v>5</v>
      </c>
      <c r="R3063" s="2" t="s">
        <v>14</v>
      </c>
      <c r="S3063" s="2" t="s">
        <v>27</v>
      </c>
      <c r="T3063" s="2">
        <v>35</v>
      </c>
      <c r="U3063" s="2">
        <v>-1</v>
      </c>
      <c r="V3063" s="2">
        <v>21.5</v>
      </c>
      <c r="W3063" s="5">
        <v>-21.5</v>
      </c>
      <c r="X3063" s="2">
        <v>2020</v>
      </c>
    </row>
    <row r="3064" spans="1:24" x14ac:dyDescent="0.25">
      <c r="A3064" s="2">
        <v>162</v>
      </c>
      <c r="B3064" s="2">
        <v>20201017</v>
      </c>
      <c r="C3064" s="2">
        <v>0</v>
      </c>
      <c r="D3064" s="2">
        <v>7</v>
      </c>
      <c r="E3064" s="2" t="s">
        <v>12</v>
      </c>
      <c r="F3064" s="2">
        <v>666</v>
      </c>
      <c r="G3064" s="2" t="s">
        <v>33</v>
      </c>
      <c r="H3064" s="2">
        <v>0</v>
      </c>
      <c r="I3064" s="2" t="s">
        <v>19</v>
      </c>
      <c r="J3064" s="2" t="s">
        <v>34</v>
      </c>
      <c r="K3064" s="2">
        <v>-1</v>
      </c>
      <c r="L3064" s="2" t="s">
        <v>16</v>
      </c>
      <c r="M3064" s="2">
        <v>24</v>
      </c>
      <c r="N3064" s="2">
        <v>-7.5</v>
      </c>
      <c r="O3064" s="2">
        <v>666</v>
      </c>
      <c r="P3064" s="2" t="s">
        <v>298</v>
      </c>
      <c r="Q3064" s="2">
        <v>0</v>
      </c>
      <c r="R3064" s="2" t="s">
        <v>19</v>
      </c>
      <c r="S3064" s="2"/>
      <c r="T3064" s="2">
        <v>17</v>
      </c>
      <c r="U3064" s="2">
        <v>1</v>
      </c>
      <c r="V3064" s="2">
        <v>-0.5</v>
      </c>
      <c r="W3064" s="5">
        <v>-0.5</v>
      </c>
      <c r="X3064" s="2">
        <v>2020</v>
      </c>
    </row>
    <row r="3065" spans="1:24" x14ac:dyDescent="0.25">
      <c r="A3065" s="2">
        <v>163</v>
      </c>
      <c r="B3065" s="2">
        <v>20201017</v>
      </c>
      <c r="C3065" s="2">
        <v>1</v>
      </c>
      <c r="D3065" s="2">
        <v>7</v>
      </c>
      <c r="E3065" s="2" t="s">
        <v>12</v>
      </c>
      <c r="F3065" s="2">
        <v>69</v>
      </c>
      <c r="G3065" s="2" t="s">
        <v>160</v>
      </c>
      <c r="H3065" s="2">
        <v>2</v>
      </c>
      <c r="I3065" s="2" t="s">
        <v>14</v>
      </c>
      <c r="J3065" s="2" t="s">
        <v>53</v>
      </c>
      <c r="K3065" s="2">
        <v>1</v>
      </c>
      <c r="L3065" s="2" t="s">
        <v>21</v>
      </c>
      <c r="M3065" s="2">
        <v>31</v>
      </c>
      <c r="N3065" s="2">
        <v>-4.5</v>
      </c>
      <c r="O3065" s="2">
        <v>27</v>
      </c>
      <c r="P3065" s="2" t="s">
        <v>85</v>
      </c>
      <c r="Q3065" s="2">
        <v>2</v>
      </c>
      <c r="R3065" s="2" t="s">
        <v>14</v>
      </c>
      <c r="S3065" s="2" t="s">
        <v>53</v>
      </c>
      <c r="T3065" s="2">
        <v>20</v>
      </c>
      <c r="U3065" s="2">
        <v>1</v>
      </c>
      <c r="V3065" s="2">
        <v>6.5</v>
      </c>
      <c r="W3065" s="5">
        <v>6.5</v>
      </c>
      <c r="X3065" s="2">
        <v>2020</v>
      </c>
    </row>
    <row r="3066" spans="1:24" x14ac:dyDescent="0.25">
      <c r="A3066" s="2">
        <v>164</v>
      </c>
      <c r="B3066" s="2">
        <v>20201017</v>
      </c>
      <c r="C3066" s="2">
        <v>1</v>
      </c>
      <c r="D3066" s="2">
        <v>7</v>
      </c>
      <c r="E3066" s="2" t="s">
        <v>12</v>
      </c>
      <c r="F3066" s="2">
        <v>78</v>
      </c>
      <c r="G3066" s="2" t="s">
        <v>164</v>
      </c>
      <c r="H3066" s="2">
        <v>2</v>
      </c>
      <c r="I3066" s="2" t="s">
        <v>14</v>
      </c>
      <c r="J3066" s="2" t="s">
        <v>53</v>
      </c>
      <c r="K3066" s="2">
        <v>1</v>
      </c>
      <c r="L3066" s="2" t="s">
        <v>21</v>
      </c>
      <c r="M3066" s="2">
        <v>12</v>
      </c>
      <c r="N3066" s="2">
        <v>-16</v>
      </c>
      <c r="O3066" s="2">
        <v>53</v>
      </c>
      <c r="P3066" s="2" t="s">
        <v>104</v>
      </c>
      <c r="Q3066" s="2">
        <v>2</v>
      </c>
      <c r="R3066" s="2" t="s">
        <v>14</v>
      </c>
      <c r="S3066" s="2" t="s">
        <v>53</v>
      </c>
      <c r="T3066" s="2">
        <v>7</v>
      </c>
      <c r="U3066" s="2">
        <v>1</v>
      </c>
      <c r="V3066" s="2">
        <v>-11</v>
      </c>
      <c r="W3066" s="5">
        <v>-11</v>
      </c>
      <c r="X3066" s="2">
        <v>2020</v>
      </c>
    </row>
    <row r="3067" spans="1:24" x14ac:dyDescent="0.25">
      <c r="A3067" s="2">
        <v>165</v>
      </c>
      <c r="B3067" s="2">
        <v>20201017</v>
      </c>
      <c r="C3067" s="2">
        <v>1</v>
      </c>
      <c r="D3067" s="2">
        <v>7</v>
      </c>
      <c r="E3067" s="2" t="s">
        <v>12</v>
      </c>
      <c r="F3067" s="2">
        <v>94</v>
      </c>
      <c r="G3067" s="2" t="s">
        <v>184</v>
      </c>
      <c r="H3067" s="2">
        <v>10</v>
      </c>
      <c r="I3067" s="2" t="s">
        <v>14</v>
      </c>
      <c r="J3067" s="2" t="s">
        <v>43</v>
      </c>
      <c r="K3067" s="2">
        <v>1</v>
      </c>
      <c r="L3067" s="2" t="s">
        <v>21</v>
      </c>
      <c r="M3067" s="2">
        <v>30</v>
      </c>
      <c r="N3067" s="2">
        <v>-3.5</v>
      </c>
      <c r="O3067" s="2">
        <v>106</v>
      </c>
      <c r="P3067" s="2" t="s">
        <v>182</v>
      </c>
      <c r="Q3067" s="2">
        <v>10</v>
      </c>
      <c r="R3067" s="2" t="s">
        <v>14</v>
      </c>
      <c r="S3067" s="2" t="s">
        <v>43</v>
      </c>
      <c r="T3067" s="2">
        <v>20</v>
      </c>
      <c r="U3067" s="2">
        <v>1</v>
      </c>
      <c r="V3067" s="2">
        <v>6.5</v>
      </c>
      <c r="W3067" s="5">
        <v>6.5</v>
      </c>
      <c r="X3067" s="2">
        <v>2020</v>
      </c>
    </row>
    <row r="3068" spans="1:24" x14ac:dyDescent="0.25">
      <c r="A3068" s="2">
        <v>166</v>
      </c>
      <c r="B3068" s="2">
        <v>20201017</v>
      </c>
      <c r="C3068" s="2">
        <v>1</v>
      </c>
      <c r="D3068" s="2">
        <v>7</v>
      </c>
      <c r="E3068" s="2" t="s">
        <v>12</v>
      </c>
      <c r="F3068" s="2">
        <v>95</v>
      </c>
      <c r="G3068" s="2" t="s">
        <v>185</v>
      </c>
      <c r="H3068" s="2">
        <v>11</v>
      </c>
      <c r="I3068" s="2" t="s">
        <v>14</v>
      </c>
      <c r="J3068" s="2" t="s">
        <v>56</v>
      </c>
      <c r="K3068" s="2">
        <v>1</v>
      </c>
      <c r="L3068" s="2" t="s">
        <v>21</v>
      </c>
      <c r="M3068" s="2">
        <v>30</v>
      </c>
      <c r="N3068" s="2">
        <v>2.5</v>
      </c>
      <c r="O3068" s="2">
        <v>10</v>
      </c>
      <c r="P3068" s="2" t="s">
        <v>215</v>
      </c>
      <c r="Q3068" s="2">
        <v>11</v>
      </c>
      <c r="R3068" s="2" t="s">
        <v>14</v>
      </c>
      <c r="S3068" s="2" t="s">
        <v>56</v>
      </c>
      <c r="T3068" s="2">
        <v>22</v>
      </c>
      <c r="U3068" s="2">
        <v>-1</v>
      </c>
      <c r="V3068" s="2">
        <v>10.5</v>
      </c>
      <c r="W3068" s="5">
        <v>-10.5</v>
      </c>
      <c r="X3068" s="2">
        <v>2020</v>
      </c>
    </row>
    <row r="3069" spans="1:24" x14ac:dyDescent="0.25">
      <c r="A3069" s="2">
        <v>167</v>
      </c>
      <c r="B3069" s="2">
        <v>20201017</v>
      </c>
      <c r="C3069" s="2">
        <v>0</v>
      </c>
      <c r="D3069" s="2">
        <v>7</v>
      </c>
      <c r="E3069" s="2" t="s">
        <v>12</v>
      </c>
      <c r="F3069" s="2">
        <v>666</v>
      </c>
      <c r="G3069" s="2" t="s">
        <v>198</v>
      </c>
      <c r="H3069" s="2">
        <v>0</v>
      </c>
      <c r="I3069" s="2" t="s">
        <v>19</v>
      </c>
      <c r="J3069" s="2" t="s">
        <v>58</v>
      </c>
      <c r="K3069" s="2">
        <v>-1</v>
      </c>
      <c r="L3069" s="2" t="s">
        <v>16</v>
      </c>
      <c r="M3069" s="2">
        <v>33</v>
      </c>
      <c r="N3069" s="2">
        <v>-8.5</v>
      </c>
      <c r="O3069" s="2">
        <v>666</v>
      </c>
      <c r="P3069" s="2" t="s">
        <v>80</v>
      </c>
      <c r="Q3069" s="2">
        <v>0</v>
      </c>
      <c r="R3069" s="2" t="s">
        <v>19</v>
      </c>
      <c r="S3069" s="2" t="s">
        <v>75</v>
      </c>
      <c r="T3069" s="2">
        <v>24</v>
      </c>
      <c r="U3069" s="2">
        <v>1</v>
      </c>
      <c r="V3069" s="2">
        <v>0.5</v>
      </c>
      <c r="W3069" s="5">
        <v>0.5</v>
      </c>
      <c r="X3069" s="2">
        <v>2020</v>
      </c>
    </row>
    <row r="3070" spans="1:24" x14ac:dyDescent="0.25">
      <c r="A3070" s="2">
        <v>168</v>
      </c>
      <c r="B3070" s="2">
        <v>20201017</v>
      </c>
      <c r="C3070" s="2">
        <v>0</v>
      </c>
      <c r="D3070" s="2">
        <v>7</v>
      </c>
      <c r="E3070" s="2" t="s">
        <v>12</v>
      </c>
      <c r="F3070" s="2">
        <v>164</v>
      </c>
      <c r="G3070" s="2" t="s">
        <v>146</v>
      </c>
      <c r="H3070" s="2">
        <v>6</v>
      </c>
      <c r="I3070" s="2" t="s">
        <v>14</v>
      </c>
      <c r="J3070" s="2" t="s">
        <v>20</v>
      </c>
      <c r="K3070" s="2">
        <v>-1</v>
      </c>
      <c r="L3070" s="2" t="s">
        <v>16</v>
      </c>
      <c r="M3070" s="2">
        <v>38</v>
      </c>
      <c r="N3070" s="2">
        <v>-3.5</v>
      </c>
      <c r="O3070" s="2">
        <v>100</v>
      </c>
      <c r="P3070" s="2" t="s">
        <v>97</v>
      </c>
      <c r="Q3070" s="2">
        <v>2</v>
      </c>
      <c r="R3070" s="2" t="s">
        <v>14</v>
      </c>
      <c r="S3070" s="2" t="s">
        <v>53</v>
      </c>
      <c r="T3070" s="2">
        <v>21</v>
      </c>
      <c r="U3070" s="2">
        <v>1</v>
      </c>
      <c r="V3070" s="2">
        <v>13.5</v>
      </c>
      <c r="W3070" s="5">
        <v>13.5</v>
      </c>
      <c r="X3070" s="2">
        <v>2020</v>
      </c>
    </row>
    <row r="3071" spans="1:24" x14ac:dyDescent="0.25">
      <c r="A3071" s="2">
        <v>169</v>
      </c>
      <c r="B3071" s="2">
        <v>20201017</v>
      </c>
      <c r="C3071" s="2">
        <v>1</v>
      </c>
      <c r="D3071" s="2">
        <v>7</v>
      </c>
      <c r="E3071" s="2" t="s">
        <v>12</v>
      </c>
      <c r="F3071" s="2">
        <v>102</v>
      </c>
      <c r="G3071" s="2" t="s">
        <v>194</v>
      </c>
      <c r="H3071" s="2">
        <v>1</v>
      </c>
      <c r="I3071" s="2" t="s">
        <v>14</v>
      </c>
      <c r="J3071" s="2" t="s">
        <v>40</v>
      </c>
      <c r="K3071" s="2">
        <v>1</v>
      </c>
      <c r="L3071" s="2" t="s">
        <v>21</v>
      </c>
      <c r="M3071" s="2">
        <v>39</v>
      </c>
      <c r="N3071" s="2">
        <v>-11</v>
      </c>
      <c r="O3071" s="2">
        <v>96</v>
      </c>
      <c r="P3071" s="2" t="s">
        <v>187</v>
      </c>
      <c r="Q3071" s="2">
        <v>1</v>
      </c>
      <c r="R3071" s="2" t="s">
        <v>14</v>
      </c>
      <c r="S3071" s="2" t="s">
        <v>40</v>
      </c>
      <c r="T3071" s="2">
        <v>37</v>
      </c>
      <c r="U3071" s="2">
        <v>1</v>
      </c>
      <c r="V3071" s="2">
        <v>-9</v>
      </c>
      <c r="W3071" s="5">
        <v>-9</v>
      </c>
      <c r="X3071" s="2">
        <v>2020</v>
      </c>
    </row>
    <row r="3072" spans="1:24" x14ac:dyDescent="0.25">
      <c r="A3072" s="2">
        <v>170</v>
      </c>
      <c r="B3072" s="2">
        <v>20201017</v>
      </c>
      <c r="C3072" s="2">
        <v>1</v>
      </c>
      <c r="D3072" s="2">
        <v>7</v>
      </c>
      <c r="E3072" s="2" t="s">
        <v>12</v>
      </c>
      <c r="F3072" s="2">
        <v>49</v>
      </c>
      <c r="G3072" s="2" t="s">
        <v>144</v>
      </c>
      <c r="H3072" s="2">
        <v>11</v>
      </c>
      <c r="I3072" s="2" t="s">
        <v>14</v>
      </c>
      <c r="J3072" s="2" t="s">
        <v>56</v>
      </c>
      <c r="K3072" s="2">
        <v>-1</v>
      </c>
      <c r="L3072" s="2" t="s">
        <v>16</v>
      </c>
      <c r="M3072" s="2">
        <v>34</v>
      </c>
      <c r="N3072" s="2">
        <v>5.5</v>
      </c>
      <c r="O3072" s="2">
        <v>103</v>
      </c>
      <c r="P3072" s="2" t="s">
        <v>196</v>
      </c>
      <c r="Q3072" s="2">
        <v>11</v>
      </c>
      <c r="R3072" s="2" t="s">
        <v>14</v>
      </c>
      <c r="S3072" s="2" t="s">
        <v>56</v>
      </c>
      <c r="T3072" s="2">
        <v>7</v>
      </c>
      <c r="U3072" s="2">
        <v>-1</v>
      </c>
      <c r="V3072" s="2">
        <v>32.5</v>
      </c>
      <c r="W3072" s="5">
        <v>-32.5</v>
      </c>
      <c r="X3072" s="2">
        <v>2020</v>
      </c>
    </row>
    <row r="3073" spans="1:24" x14ac:dyDescent="0.25">
      <c r="A3073" s="2">
        <v>171</v>
      </c>
      <c r="B3073" s="2">
        <v>20201017</v>
      </c>
      <c r="C3073" s="2">
        <v>0</v>
      </c>
      <c r="D3073" s="2">
        <v>7</v>
      </c>
      <c r="E3073" s="2" t="s">
        <v>12</v>
      </c>
      <c r="F3073" s="2">
        <v>109</v>
      </c>
      <c r="G3073" s="2" t="s">
        <v>202</v>
      </c>
      <c r="H3073" s="2">
        <v>10</v>
      </c>
      <c r="I3073" s="2" t="s">
        <v>14</v>
      </c>
      <c r="J3073" s="2" t="s">
        <v>43</v>
      </c>
      <c r="K3073" s="2">
        <v>1</v>
      </c>
      <c r="L3073" s="2" t="s">
        <v>21</v>
      </c>
      <c r="M3073" s="2">
        <v>31</v>
      </c>
      <c r="N3073" s="2">
        <v>-27.5</v>
      </c>
      <c r="O3073" s="2">
        <v>666</v>
      </c>
      <c r="P3073" s="2" t="s">
        <v>67</v>
      </c>
      <c r="Q3073" s="2">
        <v>0</v>
      </c>
      <c r="R3073" s="2" t="s">
        <v>19</v>
      </c>
      <c r="S3073" s="2" t="s">
        <v>34</v>
      </c>
      <c r="T3073" s="2">
        <v>29</v>
      </c>
      <c r="U3073" s="2">
        <v>1</v>
      </c>
      <c r="V3073" s="2">
        <v>-25.5</v>
      </c>
      <c r="W3073" s="5">
        <v>-25.5</v>
      </c>
      <c r="X3073" s="2">
        <v>2020</v>
      </c>
    </row>
    <row r="3074" spans="1:24" x14ac:dyDescent="0.25">
      <c r="A3074" s="2">
        <v>172</v>
      </c>
      <c r="B3074" s="2">
        <v>20201017</v>
      </c>
      <c r="C3074" s="2">
        <v>1</v>
      </c>
      <c r="D3074" s="2">
        <v>7</v>
      </c>
      <c r="E3074" s="2" t="s">
        <v>12</v>
      </c>
      <c r="F3074" s="2">
        <v>112</v>
      </c>
      <c r="G3074" s="2" t="s">
        <v>59</v>
      </c>
      <c r="H3074" s="2">
        <v>5</v>
      </c>
      <c r="I3074" s="2" t="s">
        <v>14</v>
      </c>
      <c r="J3074" s="2" t="s">
        <v>27</v>
      </c>
      <c r="K3074" s="2">
        <v>1</v>
      </c>
      <c r="L3074" s="2" t="s">
        <v>21</v>
      </c>
      <c r="M3074" s="2">
        <v>37</v>
      </c>
      <c r="N3074" s="2">
        <v>-13.5</v>
      </c>
      <c r="O3074" s="2">
        <v>123</v>
      </c>
      <c r="P3074" s="2" t="s">
        <v>96</v>
      </c>
      <c r="Q3074" s="2">
        <v>5</v>
      </c>
      <c r="R3074" s="2" t="s">
        <v>14</v>
      </c>
      <c r="S3074" s="2" t="s">
        <v>27</v>
      </c>
      <c r="T3074" s="2">
        <v>14</v>
      </c>
      <c r="U3074" s="2">
        <v>1</v>
      </c>
      <c r="V3074" s="2">
        <v>9.5</v>
      </c>
      <c r="W3074" s="5">
        <v>9.5</v>
      </c>
      <c r="X3074" s="2">
        <v>2020</v>
      </c>
    </row>
    <row r="3075" spans="1:24" x14ac:dyDescent="0.25">
      <c r="A3075" s="2">
        <v>173</v>
      </c>
      <c r="B3075" s="2">
        <v>20201017</v>
      </c>
      <c r="C3075" s="2">
        <v>0</v>
      </c>
      <c r="D3075" s="2">
        <v>7</v>
      </c>
      <c r="E3075" s="2" t="s">
        <v>12</v>
      </c>
      <c r="F3075" s="2">
        <v>9</v>
      </c>
      <c r="G3075" s="2" t="s">
        <v>86</v>
      </c>
      <c r="H3075" s="2">
        <v>6</v>
      </c>
      <c r="I3075" s="2" t="s">
        <v>14</v>
      </c>
      <c r="J3075" s="2" t="s">
        <v>20</v>
      </c>
      <c r="K3075" s="2">
        <v>-1</v>
      </c>
      <c r="L3075" s="2" t="s">
        <v>16</v>
      </c>
      <c r="M3075" s="2">
        <v>28</v>
      </c>
      <c r="N3075" s="2">
        <v>-8.5</v>
      </c>
      <c r="O3075" s="2">
        <v>119</v>
      </c>
      <c r="P3075" s="2" t="s">
        <v>110</v>
      </c>
      <c r="Q3075" s="2">
        <v>5</v>
      </c>
      <c r="R3075" s="2" t="s">
        <v>14</v>
      </c>
      <c r="S3075" s="2" t="s">
        <v>27</v>
      </c>
      <c r="T3075" s="2">
        <v>16</v>
      </c>
      <c r="U3075" s="2">
        <v>1</v>
      </c>
      <c r="V3075" s="2">
        <v>3.5</v>
      </c>
      <c r="W3075" s="5">
        <v>3.5</v>
      </c>
      <c r="X3075" s="2">
        <v>2020</v>
      </c>
    </row>
    <row r="3076" spans="1:24" x14ac:dyDescent="0.25">
      <c r="A3076" s="2">
        <v>174</v>
      </c>
      <c r="B3076" s="2">
        <v>20201017</v>
      </c>
      <c r="C3076" s="2">
        <v>1</v>
      </c>
      <c r="D3076" s="2">
        <v>7</v>
      </c>
      <c r="E3076" s="2" t="s">
        <v>12</v>
      </c>
      <c r="F3076" s="2">
        <v>122</v>
      </c>
      <c r="G3076" s="2" t="s">
        <v>242</v>
      </c>
      <c r="H3076" s="2">
        <v>2</v>
      </c>
      <c r="I3076" s="2" t="s">
        <v>14</v>
      </c>
      <c r="J3076" s="2" t="s">
        <v>53</v>
      </c>
      <c r="K3076" s="2">
        <v>1</v>
      </c>
      <c r="L3076" s="2" t="s">
        <v>21</v>
      </c>
      <c r="M3076" s="2">
        <v>40</v>
      </c>
      <c r="N3076" s="2">
        <v>-13</v>
      </c>
      <c r="O3076" s="2">
        <v>14</v>
      </c>
      <c r="P3076" s="2" t="s">
        <v>113</v>
      </c>
      <c r="Q3076" s="2">
        <v>2</v>
      </c>
      <c r="R3076" s="2" t="s">
        <v>14</v>
      </c>
      <c r="S3076" s="2" t="s">
        <v>53</v>
      </c>
      <c r="T3076" s="2">
        <v>14</v>
      </c>
      <c r="U3076" s="2">
        <v>1</v>
      </c>
      <c r="V3076" s="2">
        <v>13</v>
      </c>
      <c r="W3076" s="5">
        <v>13</v>
      </c>
      <c r="X3076" s="2">
        <v>2020</v>
      </c>
    </row>
    <row r="3077" spans="1:24" x14ac:dyDescent="0.25">
      <c r="A3077" s="2">
        <v>175</v>
      </c>
      <c r="B3077" s="2">
        <v>20201017</v>
      </c>
      <c r="C3077" s="2">
        <v>1</v>
      </c>
      <c r="D3077" s="2">
        <v>7</v>
      </c>
      <c r="E3077" s="2" t="s">
        <v>12</v>
      </c>
      <c r="F3077" s="2">
        <v>125</v>
      </c>
      <c r="G3077" s="2" t="s">
        <v>52</v>
      </c>
      <c r="H3077" s="2">
        <v>2</v>
      </c>
      <c r="I3077" s="2" t="s">
        <v>14</v>
      </c>
      <c r="J3077" s="2" t="s">
        <v>53</v>
      </c>
      <c r="K3077" s="2">
        <v>1</v>
      </c>
      <c r="L3077" s="2" t="s">
        <v>21</v>
      </c>
      <c r="M3077" s="2">
        <v>40</v>
      </c>
      <c r="N3077" s="2">
        <v>1</v>
      </c>
      <c r="O3077" s="2">
        <v>121</v>
      </c>
      <c r="P3077" s="2" t="s">
        <v>213</v>
      </c>
      <c r="Q3077" s="2">
        <v>2</v>
      </c>
      <c r="R3077" s="2" t="s">
        <v>14</v>
      </c>
      <c r="S3077" s="2" t="s">
        <v>53</v>
      </c>
      <c r="T3077" s="2">
        <v>23</v>
      </c>
      <c r="U3077" s="2">
        <v>-1</v>
      </c>
      <c r="V3077" s="2">
        <v>18</v>
      </c>
      <c r="W3077" s="5">
        <v>-18</v>
      </c>
      <c r="X3077" s="2">
        <v>2020</v>
      </c>
    </row>
    <row r="3078" spans="1:24" x14ac:dyDescent="0.25">
      <c r="A3078" s="2">
        <v>176</v>
      </c>
      <c r="B3078" s="2">
        <v>20201017</v>
      </c>
      <c r="C3078" s="2">
        <v>1</v>
      </c>
      <c r="D3078" s="2">
        <v>7</v>
      </c>
      <c r="E3078" s="2" t="s">
        <v>12</v>
      </c>
      <c r="F3078" s="2">
        <v>128</v>
      </c>
      <c r="G3078" s="2" t="s">
        <v>195</v>
      </c>
      <c r="H3078" s="2">
        <v>4</v>
      </c>
      <c r="I3078" s="2" t="s">
        <v>14</v>
      </c>
      <c r="J3078" s="2" t="s">
        <v>79</v>
      </c>
      <c r="K3078" s="2">
        <v>1</v>
      </c>
      <c r="L3078" s="2" t="s">
        <v>21</v>
      </c>
      <c r="M3078" s="2">
        <v>38</v>
      </c>
      <c r="N3078" s="2">
        <v>-21.5</v>
      </c>
      <c r="O3078" s="2">
        <v>46</v>
      </c>
      <c r="P3078" s="2" t="s">
        <v>141</v>
      </c>
      <c r="Q3078" s="2">
        <v>4</v>
      </c>
      <c r="R3078" s="2" t="s">
        <v>14</v>
      </c>
      <c r="S3078" s="2" t="s">
        <v>79</v>
      </c>
      <c r="T3078" s="2">
        <v>17</v>
      </c>
      <c r="U3078" s="2">
        <v>1</v>
      </c>
      <c r="V3078" s="2">
        <v>-0.5</v>
      </c>
      <c r="W3078" s="5">
        <v>-0.5</v>
      </c>
      <c r="X3078" s="2">
        <v>2020</v>
      </c>
    </row>
    <row r="3079" spans="1:24" x14ac:dyDescent="0.25">
      <c r="A3079" s="2">
        <v>177</v>
      </c>
      <c r="B3079" s="2">
        <v>20201022</v>
      </c>
      <c r="C3079" s="2">
        <v>1</v>
      </c>
      <c r="D3079" s="2">
        <v>8</v>
      </c>
      <c r="E3079" s="2" t="s">
        <v>12</v>
      </c>
      <c r="F3079" s="2">
        <v>4</v>
      </c>
      <c r="G3079" s="2" t="s">
        <v>179</v>
      </c>
      <c r="H3079" s="2">
        <v>10</v>
      </c>
      <c r="I3079" s="2" t="s">
        <v>14</v>
      </c>
      <c r="J3079" s="2" t="s">
        <v>43</v>
      </c>
      <c r="K3079" s="2">
        <v>1</v>
      </c>
      <c r="L3079" s="2" t="s">
        <v>21</v>
      </c>
      <c r="M3079" s="2">
        <v>45</v>
      </c>
      <c r="N3079" s="2">
        <v>-14</v>
      </c>
      <c r="O3079" s="2">
        <v>8</v>
      </c>
      <c r="P3079" s="2" t="s">
        <v>101</v>
      </c>
      <c r="Q3079" s="2">
        <v>10</v>
      </c>
      <c r="R3079" s="2" t="s">
        <v>14</v>
      </c>
      <c r="S3079" s="2" t="s">
        <v>43</v>
      </c>
      <c r="T3079" s="2">
        <v>17</v>
      </c>
      <c r="U3079" s="2">
        <v>1</v>
      </c>
      <c r="V3079" s="2">
        <v>14</v>
      </c>
      <c r="W3079" s="5">
        <v>14</v>
      </c>
      <c r="X3079" s="2">
        <v>2020</v>
      </c>
    </row>
    <row r="3080" spans="1:24" x14ac:dyDescent="0.25">
      <c r="A3080" s="2">
        <v>178</v>
      </c>
      <c r="B3080" s="2">
        <v>20201023</v>
      </c>
      <c r="C3080" s="2">
        <v>0</v>
      </c>
      <c r="D3080" s="2">
        <v>8</v>
      </c>
      <c r="E3080" s="2" t="s">
        <v>12</v>
      </c>
      <c r="F3080" s="2">
        <v>666</v>
      </c>
      <c r="G3080" s="2" t="s">
        <v>33</v>
      </c>
      <c r="H3080" s="2">
        <v>0</v>
      </c>
      <c r="I3080" s="2" t="s">
        <v>19</v>
      </c>
      <c r="J3080" s="2" t="s">
        <v>34</v>
      </c>
      <c r="K3080" s="2">
        <v>-1</v>
      </c>
      <c r="L3080" s="2" t="s">
        <v>16</v>
      </c>
      <c r="M3080" s="2">
        <v>19</v>
      </c>
      <c r="N3080" s="2">
        <v>10</v>
      </c>
      <c r="O3080" s="2">
        <v>31</v>
      </c>
      <c r="P3080" s="2" t="s">
        <v>123</v>
      </c>
      <c r="Q3080" s="2">
        <v>5</v>
      </c>
      <c r="R3080" s="2" t="s">
        <v>14</v>
      </c>
      <c r="S3080" s="2" t="s">
        <v>27</v>
      </c>
      <c r="T3080" s="2">
        <v>10</v>
      </c>
      <c r="U3080" s="2">
        <v>-1</v>
      </c>
      <c r="V3080" s="2">
        <v>19</v>
      </c>
      <c r="W3080" s="5">
        <v>-19</v>
      </c>
      <c r="X3080" s="2">
        <v>2020</v>
      </c>
    </row>
    <row r="3081" spans="1:24" x14ac:dyDescent="0.25">
      <c r="A3081" s="2">
        <v>179</v>
      </c>
      <c r="B3081" s="2">
        <v>20201023</v>
      </c>
      <c r="C3081" s="2">
        <v>1</v>
      </c>
      <c r="D3081" s="2">
        <v>8</v>
      </c>
      <c r="E3081" s="2" t="s">
        <v>12</v>
      </c>
      <c r="F3081" s="2">
        <v>111</v>
      </c>
      <c r="G3081" s="2" t="s">
        <v>197</v>
      </c>
      <c r="H3081" s="2">
        <v>1</v>
      </c>
      <c r="I3081" s="2" t="s">
        <v>14</v>
      </c>
      <c r="J3081" s="2" t="s">
        <v>40</v>
      </c>
      <c r="K3081" s="2">
        <v>-1</v>
      </c>
      <c r="L3081" s="2" t="s">
        <v>16</v>
      </c>
      <c r="M3081" s="2">
        <v>42</v>
      </c>
      <c r="N3081" s="2">
        <v>-12</v>
      </c>
      <c r="O3081" s="2">
        <v>96</v>
      </c>
      <c r="P3081" s="2" t="s">
        <v>187</v>
      </c>
      <c r="Q3081" s="2">
        <v>1</v>
      </c>
      <c r="R3081" s="2" t="s">
        <v>14</v>
      </c>
      <c r="S3081" s="2" t="s">
        <v>40</v>
      </c>
      <c r="T3081" s="2">
        <v>13</v>
      </c>
      <c r="U3081" s="2">
        <v>1</v>
      </c>
      <c r="V3081" s="2">
        <v>17</v>
      </c>
      <c r="W3081" s="5">
        <v>17</v>
      </c>
      <c r="X3081" s="2">
        <v>2020</v>
      </c>
    </row>
    <row r="3082" spans="1:24" x14ac:dyDescent="0.25">
      <c r="A3082" s="2">
        <v>180</v>
      </c>
      <c r="B3082" s="2">
        <v>20201023</v>
      </c>
      <c r="C3082" s="2">
        <v>0</v>
      </c>
      <c r="D3082" s="2">
        <v>8</v>
      </c>
      <c r="E3082" s="2" t="s">
        <v>12</v>
      </c>
      <c r="F3082" s="2">
        <v>51</v>
      </c>
      <c r="G3082" s="2" t="s">
        <v>148</v>
      </c>
      <c r="H3082" s="2">
        <v>10</v>
      </c>
      <c r="I3082" s="2" t="s">
        <v>14</v>
      </c>
      <c r="J3082" s="2" t="s">
        <v>43</v>
      </c>
      <c r="K3082" s="2">
        <v>-1</v>
      </c>
      <c r="L3082" s="2" t="s">
        <v>16</v>
      </c>
      <c r="M3082" s="2">
        <v>24</v>
      </c>
      <c r="N3082" s="2">
        <v>-3</v>
      </c>
      <c r="O3082" s="2">
        <v>112</v>
      </c>
      <c r="P3082" s="2" t="s">
        <v>59</v>
      </c>
      <c r="Q3082" s="2">
        <v>5</v>
      </c>
      <c r="R3082" s="2" t="s">
        <v>14</v>
      </c>
      <c r="S3082" s="2" t="s">
        <v>27</v>
      </c>
      <c r="T3082" s="2">
        <v>20</v>
      </c>
      <c r="U3082" s="2">
        <v>1</v>
      </c>
      <c r="V3082" s="2">
        <v>1</v>
      </c>
      <c r="W3082" s="5">
        <v>1</v>
      </c>
      <c r="X3082" s="2">
        <v>2020</v>
      </c>
    </row>
    <row r="3083" spans="1:24" x14ac:dyDescent="0.25">
      <c r="A3083" s="2">
        <v>181</v>
      </c>
      <c r="B3083" s="2">
        <v>20201023</v>
      </c>
      <c r="C3083" s="2">
        <v>1</v>
      </c>
      <c r="D3083" s="2">
        <v>8</v>
      </c>
      <c r="E3083" s="2" t="s">
        <v>12</v>
      </c>
      <c r="F3083" s="2">
        <v>129</v>
      </c>
      <c r="G3083" s="2" t="s">
        <v>95</v>
      </c>
      <c r="H3083" s="2">
        <v>3</v>
      </c>
      <c r="I3083" s="2" t="s">
        <v>14</v>
      </c>
      <c r="J3083" s="2" t="s">
        <v>46</v>
      </c>
      <c r="K3083" s="2">
        <v>1</v>
      </c>
      <c r="L3083" s="2" t="s">
        <v>21</v>
      </c>
      <c r="M3083" s="2">
        <v>45</v>
      </c>
      <c r="N3083" s="2">
        <v>-20.5</v>
      </c>
      <c r="O3083" s="2">
        <v>42</v>
      </c>
      <c r="P3083" s="2" t="s">
        <v>136</v>
      </c>
      <c r="Q3083" s="2">
        <v>3</v>
      </c>
      <c r="R3083" s="2" t="s">
        <v>14</v>
      </c>
      <c r="S3083" s="2" t="s">
        <v>46</v>
      </c>
      <c r="T3083" s="2">
        <v>7</v>
      </c>
      <c r="U3083" s="2">
        <v>1</v>
      </c>
      <c r="V3083" s="2">
        <v>17.5</v>
      </c>
      <c r="W3083" s="5">
        <v>17.5</v>
      </c>
      <c r="X3083" s="2">
        <v>2020</v>
      </c>
    </row>
    <row r="3084" spans="1:24" x14ac:dyDescent="0.25">
      <c r="A3084" s="2">
        <v>182</v>
      </c>
      <c r="B3084" s="2">
        <v>20201024</v>
      </c>
      <c r="C3084" s="2">
        <v>0</v>
      </c>
      <c r="D3084" s="2">
        <v>8</v>
      </c>
      <c r="E3084" s="2" t="s">
        <v>12</v>
      </c>
      <c r="F3084" s="2">
        <v>666</v>
      </c>
      <c r="G3084" s="2" t="s">
        <v>159</v>
      </c>
      <c r="H3084" s="2">
        <v>0</v>
      </c>
      <c r="I3084" s="2" t="s">
        <v>19</v>
      </c>
      <c r="J3084" s="2"/>
      <c r="K3084" s="2">
        <v>0</v>
      </c>
      <c r="L3084" s="2" t="s">
        <v>32</v>
      </c>
      <c r="M3084" s="2">
        <v>35</v>
      </c>
      <c r="N3084" s="2">
        <v>3</v>
      </c>
      <c r="O3084" s="2">
        <v>666</v>
      </c>
      <c r="P3084" s="2" t="s">
        <v>273</v>
      </c>
      <c r="Q3084" s="2">
        <v>0</v>
      </c>
      <c r="R3084" s="2" t="s">
        <v>19</v>
      </c>
      <c r="S3084" s="2" t="s">
        <v>58</v>
      </c>
      <c r="T3084" s="2">
        <v>32</v>
      </c>
      <c r="U3084" s="2">
        <v>-1</v>
      </c>
      <c r="V3084" s="2">
        <v>6</v>
      </c>
      <c r="W3084" s="5">
        <v>-6</v>
      </c>
      <c r="X3084" s="2">
        <v>2020</v>
      </c>
    </row>
    <row r="3085" spans="1:24" x14ac:dyDescent="0.25">
      <c r="A3085" s="2">
        <v>183</v>
      </c>
      <c r="B3085" s="2">
        <v>20201024</v>
      </c>
      <c r="C3085" s="2">
        <v>0</v>
      </c>
      <c r="D3085" s="2">
        <v>8</v>
      </c>
      <c r="E3085" s="2" t="s">
        <v>12</v>
      </c>
      <c r="F3085" s="2">
        <v>9</v>
      </c>
      <c r="G3085" s="2" t="s">
        <v>86</v>
      </c>
      <c r="H3085" s="2">
        <v>6</v>
      </c>
      <c r="I3085" s="2" t="s">
        <v>14</v>
      </c>
      <c r="J3085" s="2" t="s">
        <v>20</v>
      </c>
      <c r="K3085" s="2">
        <v>1</v>
      </c>
      <c r="L3085" s="2" t="s">
        <v>21</v>
      </c>
      <c r="M3085" s="2">
        <v>49</v>
      </c>
      <c r="N3085" s="2">
        <v>-31</v>
      </c>
      <c r="O3085" s="2">
        <v>666</v>
      </c>
      <c r="P3085" s="2" t="s">
        <v>153</v>
      </c>
      <c r="Q3085" s="2">
        <v>0</v>
      </c>
      <c r="R3085" s="2" t="s">
        <v>19</v>
      </c>
      <c r="S3085" s="2" t="s">
        <v>82</v>
      </c>
      <c r="T3085" s="2">
        <v>7</v>
      </c>
      <c r="U3085" s="2">
        <v>1</v>
      </c>
      <c r="V3085" s="2">
        <v>11</v>
      </c>
      <c r="W3085" s="5">
        <v>11</v>
      </c>
      <c r="X3085" s="2">
        <v>2020</v>
      </c>
    </row>
    <row r="3086" spans="1:24" x14ac:dyDescent="0.25">
      <c r="A3086" s="2">
        <v>184</v>
      </c>
      <c r="B3086" s="2">
        <v>20201024</v>
      </c>
      <c r="C3086" s="2">
        <v>1</v>
      </c>
      <c r="D3086" s="2">
        <v>8</v>
      </c>
      <c r="E3086" s="2" t="s">
        <v>12</v>
      </c>
      <c r="F3086" s="2">
        <v>14</v>
      </c>
      <c r="G3086" s="2" t="s">
        <v>113</v>
      </c>
      <c r="H3086" s="2">
        <v>2</v>
      </c>
      <c r="I3086" s="2" t="s">
        <v>14</v>
      </c>
      <c r="J3086" s="2" t="s">
        <v>53</v>
      </c>
      <c r="K3086" s="2">
        <v>1</v>
      </c>
      <c r="L3086" s="2" t="s">
        <v>21</v>
      </c>
      <c r="M3086" s="2">
        <v>48</v>
      </c>
      <c r="N3086" s="2">
        <v>-4</v>
      </c>
      <c r="O3086" s="2">
        <v>38</v>
      </c>
      <c r="P3086" s="2" t="s">
        <v>133</v>
      </c>
      <c r="Q3086" s="2">
        <v>2</v>
      </c>
      <c r="R3086" s="2" t="s">
        <v>14</v>
      </c>
      <c r="S3086" s="2" t="s">
        <v>53</v>
      </c>
      <c r="T3086" s="2">
        <v>27</v>
      </c>
      <c r="U3086" s="2">
        <v>1</v>
      </c>
      <c r="V3086" s="2">
        <v>17</v>
      </c>
      <c r="W3086" s="5">
        <v>17</v>
      </c>
      <c r="X3086" s="2">
        <v>2020</v>
      </c>
    </row>
    <row r="3087" spans="1:24" x14ac:dyDescent="0.25">
      <c r="A3087" s="2">
        <v>185</v>
      </c>
      <c r="B3087" s="2">
        <v>20201024</v>
      </c>
      <c r="C3087" s="2">
        <v>1</v>
      </c>
      <c r="D3087" s="2">
        <v>8</v>
      </c>
      <c r="E3087" s="2" t="s">
        <v>12</v>
      </c>
      <c r="F3087" s="2">
        <v>13</v>
      </c>
      <c r="G3087" s="2" t="s">
        <v>201</v>
      </c>
      <c r="H3087" s="2">
        <v>8</v>
      </c>
      <c r="I3087" s="2" t="s">
        <v>14</v>
      </c>
      <c r="J3087" s="2" t="s">
        <v>15</v>
      </c>
      <c r="K3087" s="2">
        <v>1</v>
      </c>
      <c r="L3087" s="2" t="s">
        <v>21</v>
      </c>
      <c r="M3087" s="2">
        <v>42</v>
      </c>
      <c r="N3087" s="2">
        <v>-17</v>
      </c>
      <c r="O3087" s="2">
        <v>117</v>
      </c>
      <c r="P3087" s="2" t="s">
        <v>90</v>
      </c>
      <c r="Q3087" s="2">
        <v>8</v>
      </c>
      <c r="R3087" s="2" t="s">
        <v>14</v>
      </c>
      <c r="S3087" s="2" t="s">
        <v>15</v>
      </c>
      <c r="T3087" s="2">
        <v>13</v>
      </c>
      <c r="U3087" s="2">
        <v>1</v>
      </c>
      <c r="V3087" s="2">
        <v>12</v>
      </c>
      <c r="W3087" s="5">
        <v>12</v>
      </c>
      <c r="X3087" s="2">
        <v>2020</v>
      </c>
    </row>
    <row r="3088" spans="1:24" x14ac:dyDescent="0.25">
      <c r="A3088" s="2">
        <v>186</v>
      </c>
      <c r="B3088" s="2">
        <v>20201024</v>
      </c>
      <c r="C3088" s="2">
        <v>0</v>
      </c>
      <c r="D3088" s="2">
        <v>8</v>
      </c>
      <c r="E3088" s="2" t="s">
        <v>12</v>
      </c>
      <c r="F3088" s="2">
        <v>17</v>
      </c>
      <c r="G3088" s="2" t="s">
        <v>107</v>
      </c>
      <c r="H3088" s="2">
        <v>6</v>
      </c>
      <c r="I3088" s="2" t="s">
        <v>14</v>
      </c>
      <c r="J3088" s="2" t="s">
        <v>20</v>
      </c>
      <c r="K3088" s="2">
        <v>1</v>
      </c>
      <c r="L3088" s="2" t="s">
        <v>21</v>
      </c>
      <c r="M3088" s="2">
        <v>52</v>
      </c>
      <c r="N3088" s="2">
        <v>-30.5</v>
      </c>
      <c r="O3088" s="2">
        <v>106</v>
      </c>
      <c r="P3088" s="2" t="s">
        <v>182</v>
      </c>
      <c r="Q3088" s="2">
        <v>10</v>
      </c>
      <c r="R3088" s="2" t="s">
        <v>14</v>
      </c>
      <c r="S3088" s="2" t="s">
        <v>43</v>
      </c>
      <c r="T3088" s="2">
        <v>14</v>
      </c>
      <c r="U3088" s="2">
        <v>1</v>
      </c>
      <c r="V3088" s="2">
        <v>7.5</v>
      </c>
      <c r="W3088" s="5">
        <v>7.5</v>
      </c>
      <c r="X3088" s="2">
        <v>2020</v>
      </c>
    </row>
    <row r="3089" spans="1:24" x14ac:dyDescent="0.25">
      <c r="A3089" s="2">
        <v>187</v>
      </c>
      <c r="B3089" s="2">
        <v>20201024</v>
      </c>
      <c r="C3089" s="2">
        <v>1</v>
      </c>
      <c r="D3089" s="2">
        <v>8</v>
      </c>
      <c r="E3089" s="2" t="s">
        <v>12</v>
      </c>
      <c r="F3089" s="2">
        <v>113</v>
      </c>
      <c r="G3089" s="2" t="s">
        <v>39</v>
      </c>
      <c r="H3089" s="2">
        <v>1</v>
      </c>
      <c r="I3089" s="2" t="s">
        <v>14</v>
      </c>
      <c r="J3089" s="2" t="s">
        <v>40</v>
      </c>
      <c r="K3089" s="2">
        <v>1</v>
      </c>
      <c r="L3089" s="2" t="s">
        <v>21</v>
      </c>
      <c r="M3089" s="2">
        <v>51</v>
      </c>
      <c r="N3089" s="2">
        <v>-18.5</v>
      </c>
      <c r="O3089" s="2">
        <v>110</v>
      </c>
      <c r="P3089" s="2" t="s">
        <v>54</v>
      </c>
      <c r="Q3089" s="2">
        <v>1</v>
      </c>
      <c r="R3089" s="2" t="s">
        <v>14</v>
      </c>
      <c r="S3089" s="2" t="s">
        <v>40</v>
      </c>
      <c r="T3089" s="2">
        <v>34</v>
      </c>
      <c r="U3089" s="2">
        <v>1</v>
      </c>
      <c r="V3089" s="2">
        <v>-1.5</v>
      </c>
      <c r="W3089" s="5">
        <v>-1.5</v>
      </c>
      <c r="X3089" s="2">
        <v>2020</v>
      </c>
    </row>
    <row r="3090" spans="1:24" x14ac:dyDescent="0.25">
      <c r="A3090" s="2">
        <v>188</v>
      </c>
      <c r="B3090" s="2">
        <v>20201024</v>
      </c>
      <c r="C3090" s="2">
        <v>1</v>
      </c>
      <c r="D3090" s="2">
        <v>8</v>
      </c>
      <c r="E3090" s="2" t="s">
        <v>12</v>
      </c>
      <c r="F3090" s="2">
        <v>20</v>
      </c>
      <c r="G3090" s="2" t="s">
        <v>118</v>
      </c>
      <c r="H3090" s="2">
        <v>5</v>
      </c>
      <c r="I3090" s="2" t="s">
        <v>14</v>
      </c>
      <c r="J3090" s="2" t="s">
        <v>27</v>
      </c>
      <c r="K3090" s="2">
        <v>1</v>
      </c>
      <c r="L3090" s="2" t="s">
        <v>21</v>
      </c>
      <c r="M3090" s="2">
        <v>38</v>
      </c>
      <c r="N3090" s="2">
        <v>-14</v>
      </c>
      <c r="O3090" s="2">
        <v>118</v>
      </c>
      <c r="P3090" s="2" t="s">
        <v>210</v>
      </c>
      <c r="Q3090" s="2">
        <v>5</v>
      </c>
      <c r="R3090" s="2" t="s">
        <v>14</v>
      </c>
      <c r="S3090" s="2" t="s">
        <v>27</v>
      </c>
      <c r="T3090" s="2">
        <v>28</v>
      </c>
      <c r="U3090" s="2">
        <v>1</v>
      </c>
      <c r="V3090" s="2">
        <v>-4</v>
      </c>
      <c r="W3090" s="5">
        <v>-4</v>
      </c>
      <c r="X3090" s="2">
        <v>2020</v>
      </c>
    </row>
    <row r="3091" spans="1:24" x14ac:dyDescent="0.25">
      <c r="A3091" s="2">
        <v>189</v>
      </c>
      <c r="B3091" s="2">
        <v>20201024</v>
      </c>
      <c r="C3091" s="2">
        <v>1</v>
      </c>
      <c r="D3091" s="2">
        <v>8</v>
      </c>
      <c r="E3091" s="2" t="s">
        <v>12</v>
      </c>
      <c r="F3091" s="2">
        <v>22</v>
      </c>
      <c r="G3091" s="2" t="s">
        <v>121</v>
      </c>
      <c r="H3091" s="2">
        <v>2</v>
      </c>
      <c r="I3091" s="2" t="s">
        <v>14</v>
      </c>
      <c r="J3091" s="2" t="s">
        <v>53</v>
      </c>
      <c r="K3091" s="2">
        <v>1</v>
      </c>
      <c r="L3091" s="2" t="s">
        <v>21</v>
      </c>
      <c r="M3091" s="2">
        <v>47</v>
      </c>
      <c r="N3091" s="2">
        <v>-46.5</v>
      </c>
      <c r="O3091" s="2">
        <v>100</v>
      </c>
      <c r="P3091" s="2" t="s">
        <v>97</v>
      </c>
      <c r="Q3091" s="2">
        <v>2</v>
      </c>
      <c r="R3091" s="2" t="s">
        <v>14</v>
      </c>
      <c r="S3091" s="2" t="s">
        <v>53</v>
      </c>
      <c r="T3091" s="2">
        <v>21</v>
      </c>
      <c r="U3091" s="2">
        <v>1</v>
      </c>
      <c r="V3091" s="2">
        <v>-20.5</v>
      </c>
      <c r="W3091" s="5">
        <v>-20.5</v>
      </c>
      <c r="X3091" s="2">
        <v>2020</v>
      </c>
    </row>
    <row r="3092" spans="1:24" x14ac:dyDescent="0.25">
      <c r="A3092" s="2">
        <v>190</v>
      </c>
      <c r="B3092" s="2">
        <v>20201024</v>
      </c>
      <c r="C3092" s="2">
        <v>1</v>
      </c>
      <c r="D3092" s="2">
        <v>8</v>
      </c>
      <c r="E3092" s="2" t="s">
        <v>12</v>
      </c>
      <c r="F3092" s="2">
        <v>23</v>
      </c>
      <c r="G3092" s="2" t="s">
        <v>186</v>
      </c>
      <c r="H3092" s="2">
        <v>10</v>
      </c>
      <c r="I3092" s="2" t="s">
        <v>14</v>
      </c>
      <c r="J3092" s="2" t="s">
        <v>43</v>
      </c>
      <c r="K3092" s="2">
        <v>1</v>
      </c>
      <c r="L3092" s="2" t="s">
        <v>21</v>
      </c>
      <c r="M3092" s="2">
        <v>28</v>
      </c>
      <c r="N3092" s="2">
        <v>-6.5</v>
      </c>
      <c r="O3092" s="2">
        <v>36</v>
      </c>
      <c r="P3092" s="2" t="s">
        <v>131</v>
      </c>
      <c r="Q3092" s="2">
        <v>10</v>
      </c>
      <c r="R3092" s="2" t="s">
        <v>14</v>
      </c>
      <c r="S3092" s="2" t="s">
        <v>43</v>
      </c>
      <c r="T3092" s="2">
        <v>14</v>
      </c>
      <c r="U3092" s="2">
        <v>1</v>
      </c>
      <c r="V3092" s="2">
        <v>7.5</v>
      </c>
      <c r="W3092" s="5">
        <v>7.5</v>
      </c>
      <c r="X3092" s="2">
        <v>2020</v>
      </c>
    </row>
    <row r="3093" spans="1:24" x14ac:dyDescent="0.25">
      <c r="A3093" s="2">
        <v>191</v>
      </c>
      <c r="B3093" s="2">
        <v>20201024</v>
      </c>
      <c r="C3093" s="2">
        <v>1</v>
      </c>
      <c r="D3093" s="2">
        <v>8</v>
      </c>
      <c r="E3093" s="2" t="s">
        <v>12</v>
      </c>
      <c r="F3093" s="2">
        <v>39</v>
      </c>
      <c r="G3093" s="2" t="s">
        <v>13</v>
      </c>
      <c r="H3093" s="2">
        <v>8</v>
      </c>
      <c r="I3093" s="2" t="s">
        <v>14</v>
      </c>
      <c r="J3093" s="2" t="s">
        <v>15</v>
      </c>
      <c r="K3093" s="2">
        <v>-1</v>
      </c>
      <c r="L3093" s="2" t="s">
        <v>16</v>
      </c>
      <c r="M3093" s="2">
        <v>34</v>
      </c>
      <c r="N3093" s="2">
        <v>2.5</v>
      </c>
      <c r="O3093" s="2">
        <v>34</v>
      </c>
      <c r="P3093" s="2" t="s">
        <v>127</v>
      </c>
      <c r="Q3093" s="2">
        <v>8</v>
      </c>
      <c r="R3093" s="2" t="s">
        <v>14</v>
      </c>
      <c r="S3093" s="2" t="s">
        <v>15</v>
      </c>
      <c r="T3093" s="2">
        <v>19</v>
      </c>
      <c r="U3093" s="2">
        <v>-1</v>
      </c>
      <c r="V3093" s="2">
        <v>17.5</v>
      </c>
      <c r="W3093" s="5">
        <v>-17.5</v>
      </c>
      <c r="X3093" s="2">
        <v>2020</v>
      </c>
    </row>
    <row r="3094" spans="1:24" x14ac:dyDescent="0.25">
      <c r="A3094" s="2">
        <v>192</v>
      </c>
      <c r="B3094" s="2">
        <v>20201024</v>
      </c>
      <c r="C3094" s="2">
        <v>1</v>
      </c>
      <c r="D3094" s="2">
        <v>8</v>
      </c>
      <c r="E3094" s="2" t="s">
        <v>12</v>
      </c>
      <c r="F3094" s="2">
        <v>43</v>
      </c>
      <c r="G3094" s="2" t="s">
        <v>20</v>
      </c>
      <c r="H3094" s="2">
        <v>3</v>
      </c>
      <c r="I3094" s="2" t="s">
        <v>14</v>
      </c>
      <c r="J3094" s="2" t="s">
        <v>46</v>
      </c>
      <c r="K3094" s="2">
        <v>1</v>
      </c>
      <c r="L3094" s="2" t="s">
        <v>21</v>
      </c>
      <c r="M3094" s="2">
        <v>36</v>
      </c>
      <c r="N3094" s="2">
        <v>6</v>
      </c>
      <c r="O3094" s="2">
        <v>86</v>
      </c>
      <c r="P3094" s="2" t="s">
        <v>178</v>
      </c>
      <c r="Q3094" s="2">
        <v>3</v>
      </c>
      <c r="R3094" s="2" t="s">
        <v>14</v>
      </c>
      <c r="S3094" s="2" t="s">
        <v>46</v>
      </c>
      <c r="T3094" s="2">
        <v>35</v>
      </c>
      <c r="U3094" s="2">
        <v>-1</v>
      </c>
      <c r="V3094" s="2">
        <v>7</v>
      </c>
      <c r="W3094" s="5">
        <v>-7</v>
      </c>
      <c r="X3094" s="2">
        <v>2020</v>
      </c>
    </row>
    <row r="3095" spans="1:24" x14ac:dyDescent="0.25">
      <c r="A3095" s="2">
        <v>193</v>
      </c>
      <c r="B3095" s="2">
        <v>20201024</v>
      </c>
      <c r="C3095" s="2">
        <v>1</v>
      </c>
      <c r="D3095" s="2">
        <v>8</v>
      </c>
      <c r="E3095" s="2" t="s">
        <v>12</v>
      </c>
      <c r="F3095" s="2">
        <v>47</v>
      </c>
      <c r="G3095" s="2" t="s">
        <v>142</v>
      </c>
      <c r="H3095" s="2">
        <v>4</v>
      </c>
      <c r="I3095" s="2" t="s">
        <v>14</v>
      </c>
      <c r="J3095" s="2" t="s">
        <v>79</v>
      </c>
      <c r="K3095" s="2">
        <v>1</v>
      </c>
      <c r="L3095" s="2" t="s">
        <v>21</v>
      </c>
      <c r="M3095" s="2">
        <v>55</v>
      </c>
      <c r="N3095" s="2">
        <v>-20.5</v>
      </c>
      <c r="O3095" s="2">
        <v>46</v>
      </c>
      <c r="P3095" s="2" t="s">
        <v>141</v>
      </c>
      <c r="Q3095" s="2">
        <v>4</v>
      </c>
      <c r="R3095" s="2" t="s">
        <v>14</v>
      </c>
      <c r="S3095" s="2" t="s">
        <v>79</v>
      </c>
      <c r="T3095" s="2">
        <v>14</v>
      </c>
      <c r="U3095" s="2">
        <v>1</v>
      </c>
      <c r="V3095" s="2">
        <v>20.5</v>
      </c>
      <c r="W3095" s="5">
        <v>20.5</v>
      </c>
      <c r="X3095" s="2">
        <v>2020</v>
      </c>
    </row>
    <row r="3096" spans="1:24" x14ac:dyDescent="0.25">
      <c r="A3096" s="2">
        <v>194</v>
      </c>
      <c r="B3096" s="2">
        <v>20201024</v>
      </c>
      <c r="C3096" s="2">
        <v>0</v>
      </c>
      <c r="D3096" s="2">
        <v>8</v>
      </c>
      <c r="E3096" s="2" t="s">
        <v>12</v>
      </c>
      <c r="F3096" s="2">
        <v>164</v>
      </c>
      <c r="G3096" s="2" t="s">
        <v>146</v>
      </c>
      <c r="H3096" s="2">
        <v>6</v>
      </c>
      <c r="I3096" s="2" t="s">
        <v>14</v>
      </c>
      <c r="J3096" s="2" t="s">
        <v>20</v>
      </c>
      <c r="K3096" s="2">
        <v>1</v>
      </c>
      <c r="L3096" s="2" t="s">
        <v>21</v>
      </c>
      <c r="M3096" s="2">
        <v>56</v>
      </c>
      <c r="N3096" s="2">
        <v>-13</v>
      </c>
      <c r="O3096" s="2">
        <v>98</v>
      </c>
      <c r="P3096" s="2" t="s">
        <v>189</v>
      </c>
      <c r="Q3096" s="2">
        <v>5</v>
      </c>
      <c r="R3096" s="2" t="s">
        <v>14</v>
      </c>
      <c r="S3096" s="2" t="s">
        <v>27</v>
      </c>
      <c r="T3096" s="2">
        <v>35</v>
      </c>
      <c r="U3096" s="2">
        <v>1</v>
      </c>
      <c r="V3096" s="2">
        <v>8</v>
      </c>
      <c r="W3096" s="5">
        <v>8</v>
      </c>
      <c r="X3096" s="2">
        <v>2020</v>
      </c>
    </row>
    <row r="3097" spans="1:24" x14ac:dyDescent="0.25">
      <c r="A3097" s="2">
        <v>195</v>
      </c>
      <c r="B3097" s="2">
        <v>20201024</v>
      </c>
      <c r="C3097" s="2">
        <v>1</v>
      </c>
      <c r="D3097" s="2">
        <v>8</v>
      </c>
      <c r="E3097" s="2" t="s">
        <v>12</v>
      </c>
      <c r="F3097" s="2">
        <v>53</v>
      </c>
      <c r="G3097" s="2" t="s">
        <v>104</v>
      </c>
      <c r="H3097" s="2">
        <v>2</v>
      </c>
      <c r="I3097" s="2" t="s">
        <v>14</v>
      </c>
      <c r="J3097" s="2" t="s">
        <v>53</v>
      </c>
      <c r="K3097" s="2">
        <v>1</v>
      </c>
      <c r="L3097" s="2" t="s">
        <v>21</v>
      </c>
      <c r="M3097" s="2">
        <v>48</v>
      </c>
      <c r="N3097" s="2">
        <v>-6.5</v>
      </c>
      <c r="O3097" s="2">
        <v>33</v>
      </c>
      <c r="P3097" s="2" t="s">
        <v>243</v>
      </c>
      <c r="Q3097" s="2">
        <v>2</v>
      </c>
      <c r="R3097" s="2" t="s">
        <v>14</v>
      </c>
      <c r="S3097" s="2" t="s">
        <v>53</v>
      </c>
      <c r="T3097" s="2">
        <v>16</v>
      </c>
      <c r="U3097" s="2">
        <v>1</v>
      </c>
      <c r="V3097" s="2">
        <v>25.5</v>
      </c>
      <c r="W3097" s="5">
        <v>25.5</v>
      </c>
      <c r="X3097" s="2">
        <v>2020</v>
      </c>
    </row>
    <row r="3098" spans="1:24" x14ac:dyDescent="0.25">
      <c r="A3098" s="2">
        <v>196</v>
      </c>
      <c r="B3098" s="2">
        <v>20201024</v>
      </c>
      <c r="C3098" s="2">
        <v>1</v>
      </c>
      <c r="D3098" s="2">
        <v>8</v>
      </c>
      <c r="E3098" s="2" t="s">
        <v>12</v>
      </c>
      <c r="F3098" s="2">
        <v>54</v>
      </c>
      <c r="G3098" s="2" t="s">
        <v>239</v>
      </c>
      <c r="H3098" s="2">
        <v>11</v>
      </c>
      <c r="I3098" s="2" t="s">
        <v>14</v>
      </c>
      <c r="J3098" s="2" t="s">
        <v>56</v>
      </c>
      <c r="K3098" s="2">
        <v>1</v>
      </c>
      <c r="L3098" s="2" t="s">
        <v>21</v>
      </c>
      <c r="M3098" s="2">
        <v>52</v>
      </c>
      <c r="N3098" s="2">
        <v>-7</v>
      </c>
      <c r="O3098" s="2">
        <v>95</v>
      </c>
      <c r="P3098" s="2" t="s">
        <v>185</v>
      </c>
      <c r="Q3098" s="2">
        <v>11</v>
      </c>
      <c r="R3098" s="2" t="s">
        <v>14</v>
      </c>
      <c r="S3098" s="2" t="s">
        <v>56</v>
      </c>
      <c r="T3098" s="2">
        <v>24</v>
      </c>
      <c r="U3098" s="2">
        <v>1</v>
      </c>
      <c r="V3098" s="2">
        <v>21</v>
      </c>
      <c r="W3098" s="5">
        <v>21</v>
      </c>
      <c r="X3098" s="2">
        <v>2020</v>
      </c>
    </row>
    <row r="3099" spans="1:24" x14ac:dyDescent="0.25">
      <c r="A3099" s="2">
        <v>197</v>
      </c>
      <c r="B3099" s="2">
        <v>20201024</v>
      </c>
      <c r="C3099" s="2">
        <v>1</v>
      </c>
      <c r="D3099" s="2">
        <v>8</v>
      </c>
      <c r="E3099" s="2" t="s">
        <v>12</v>
      </c>
      <c r="F3099" s="2">
        <v>90</v>
      </c>
      <c r="G3099" s="2" t="s">
        <v>181</v>
      </c>
      <c r="H3099" s="2">
        <v>3</v>
      </c>
      <c r="I3099" s="2" t="s">
        <v>14</v>
      </c>
      <c r="J3099" s="2" t="s">
        <v>46</v>
      </c>
      <c r="K3099" s="2">
        <v>-1</v>
      </c>
      <c r="L3099" s="2" t="s">
        <v>16</v>
      </c>
      <c r="M3099" s="2">
        <v>38</v>
      </c>
      <c r="N3099" s="2">
        <v>10.5</v>
      </c>
      <c r="O3099" s="2">
        <v>62</v>
      </c>
      <c r="P3099" s="2" t="s">
        <v>89</v>
      </c>
      <c r="Q3099" s="2">
        <v>3</v>
      </c>
      <c r="R3099" s="2" t="s">
        <v>14</v>
      </c>
      <c r="S3099" s="2" t="s">
        <v>46</v>
      </c>
      <c r="T3099" s="2">
        <v>27</v>
      </c>
      <c r="U3099" s="2">
        <v>-1</v>
      </c>
      <c r="V3099" s="2">
        <v>21.5</v>
      </c>
      <c r="W3099" s="5">
        <v>-21.5</v>
      </c>
      <c r="X3099" s="2">
        <v>2020</v>
      </c>
    </row>
    <row r="3100" spans="1:24" x14ac:dyDescent="0.25">
      <c r="A3100" s="2">
        <v>198</v>
      </c>
      <c r="B3100" s="2">
        <v>20201024</v>
      </c>
      <c r="C3100" s="2">
        <v>1</v>
      </c>
      <c r="D3100" s="2">
        <v>8</v>
      </c>
      <c r="E3100" s="2" t="s">
        <v>12</v>
      </c>
      <c r="F3100" s="2">
        <v>58</v>
      </c>
      <c r="G3100" s="2" t="s">
        <v>152</v>
      </c>
      <c r="H3100" s="2">
        <v>1</v>
      </c>
      <c r="I3100" s="2" t="s">
        <v>14</v>
      </c>
      <c r="J3100" s="2" t="s">
        <v>40</v>
      </c>
      <c r="K3100" s="2">
        <v>1</v>
      </c>
      <c r="L3100" s="2" t="s">
        <v>21</v>
      </c>
      <c r="M3100" s="2">
        <v>41</v>
      </c>
      <c r="N3100" s="2">
        <v>-12.5</v>
      </c>
      <c r="O3100" s="2">
        <v>102</v>
      </c>
      <c r="P3100" s="2" t="s">
        <v>194</v>
      </c>
      <c r="Q3100" s="2">
        <v>1</v>
      </c>
      <c r="R3100" s="2" t="s">
        <v>14</v>
      </c>
      <c r="S3100" s="2" t="s">
        <v>40</v>
      </c>
      <c r="T3100" s="2">
        <v>29</v>
      </c>
      <c r="U3100" s="2">
        <v>1</v>
      </c>
      <c r="V3100" s="2">
        <v>-0.5</v>
      </c>
      <c r="W3100" s="5">
        <v>-0.5</v>
      </c>
      <c r="X3100" s="2">
        <v>2020</v>
      </c>
    </row>
    <row r="3101" spans="1:24" x14ac:dyDescent="0.25">
      <c r="A3101" s="2">
        <v>199</v>
      </c>
      <c r="B3101" s="2">
        <v>20201024</v>
      </c>
      <c r="C3101" s="2">
        <v>1</v>
      </c>
      <c r="D3101" s="2">
        <v>8</v>
      </c>
      <c r="E3101" s="2" t="s">
        <v>12</v>
      </c>
      <c r="F3101" s="2">
        <v>59</v>
      </c>
      <c r="G3101" s="2" t="s">
        <v>240</v>
      </c>
      <c r="H3101" s="2">
        <v>2</v>
      </c>
      <c r="I3101" s="2" t="s">
        <v>14</v>
      </c>
      <c r="J3101" s="2" t="s">
        <v>53</v>
      </c>
      <c r="K3101" s="2">
        <v>1</v>
      </c>
      <c r="L3101" s="2" t="s">
        <v>21</v>
      </c>
      <c r="M3101" s="2">
        <v>19</v>
      </c>
      <c r="N3101" s="2">
        <v>-10.5</v>
      </c>
      <c r="O3101" s="2">
        <v>121</v>
      </c>
      <c r="P3101" s="2" t="s">
        <v>213</v>
      </c>
      <c r="Q3101" s="2">
        <v>2</v>
      </c>
      <c r="R3101" s="2" t="s">
        <v>14</v>
      </c>
      <c r="S3101" s="2" t="s">
        <v>53</v>
      </c>
      <c r="T3101" s="2">
        <v>14</v>
      </c>
      <c r="U3101" s="2">
        <v>1</v>
      </c>
      <c r="V3101" s="2">
        <v>-5.5</v>
      </c>
      <c r="W3101" s="5">
        <v>-5.5</v>
      </c>
      <c r="X3101" s="2">
        <v>2020</v>
      </c>
    </row>
    <row r="3102" spans="1:24" x14ac:dyDescent="0.25">
      <c r="A3102" s="2">
        <v>200</v>
      </c>
      <c r="B3102" s="2">
        <v>20201024</v>
      </c>
      <c r="C3102" s="2">
        <v>1</v>
      </c>
      <c r="D3102" s="2">
        <v>8</v>
      </c>
      <c r="E3102" s="2" t="s">
        <v>12</v>
      </c>
      <c r="F3102" s="2">
        <v>61</v>
      </c>
      <c r="G3102" s="2" t="s">
        <v>165</v>
      </c>
      <c r="H3102" s="2">
        <v>3</v>
      </c>
      <c r="I3102" s="2" t="s">
        <v>14</v>
      </c>
      <c r="J3102" s="2" t="s">
        <v>46</v>
      </c>
      <c r="K3102" s="2">
        <v>-1</v>
      </c>
      <c r="L3102" s="2" t="s">
        <v>16</v>
      </c>
      <c r="M3102" s="2">
        <v>49</v>
      </c>
      <c r="N3102" s="2">
        <v>-3.5</v>
      </c>
      <c r="O3102" s="2">
        <v>63</v>
      </c>
      <c r="P3102" s="2" t="s">
        <v>45</v>
      </c>
      <c r="Q3102" s="2">
        <v>3</v>
      </c>
      <c r="R3102" s="2" t="s">
        <v>14</v>
      </c>
      <c r="S3102" s="2" t="s">
        <v>46</v>
      </c>
      <c r="T3102" s="2">
        <v>24</v>
      </c>
      <c r="U3102" s="2">
        <v>1</v>
      </c>
      <c r="V3102" s="2">
        <v>21.5</v>
      </c>
      <c r="W3102" s="5">
        <v>21.5</v>
      </c>
      <c r="X3102" s="2">
        <v>2020</v>
      </c>
    </row>
    <row r="3103" spans="1:24" x14ac:dyDescent="0.25">
      <c r="A3103" s="2">
        <v>201</v>
      </c>
      <c r="B3103" s="2">
        <v>20201024</v>
      </c>
      <c r="C3103" s="2">
        <v>1</v>
      </c>
      <c r="D3103" s="2">
        <v>8</v>
      </c>
      <c r="E3103" s="2" t="s">
        <v>12</v>
      </c>
      <c r="F3103" s="2">
        <v>10</v>
      </c>
      <c r="G3103" s="2" t="s">
        <v>215</v>
      </c>
      <c r="H3103" s="2">
        <v>11</v>
      </c>
      <c r="I3103" s="2" t="s">
        <v>14</v>
      </c>
      <c r="J3103" s="2" t="s">
        <v>56</v>
      </c>
      <c r="K3103" s="2">
        <v>-1</v>
      </c>
      <c r="L3103" s="2" t="s">
        <v>16</v>
      </c>
      <c r="M3103" s="2">
        <v>35</v>
      </c>
      <c r="N3103" s="2">
        <v>-4.5</v>
      </c>
      <c r="O3103" s="2">
        <v>64</v>
      </c>
      <c r="P3103" s="2" t="s">
        <v>203</v>
      </c>
      <c r="Q3103" s="2">
        <v>11</v>
      </c>
      <c r="R3103" s="2" t="s">
        <v>14</v>
      </c>
      <c r="S3103" s="2" t="s">
        <v>56</v>
      </c>
      <c r="T3103" s="2">
        <v>28</v>
      </c>
      <c r="U3103" s="2">
        <v>1</v>
      </c>
      <c r="V3103" s="2">
        <v>2.5</v>
      </c>
      <c r="W3103" s="5">
        <v>2.5</v>
      </c>
      <c r="X3103" s="2">
        <v>2020</v>
      </c>
    </row>
    <row r="3104" spans="1:24" x14ac:dyDescent="0.25">
      <c r="A3104" s="2">
        <v>202</v>
      </c>
      <c r="B3104" s="2">
        <v>20201024</v>
      </c>
      <c r="C3104" s="2">
        <v>1</v>
      </c>
      <c r="D3104" s="2">
        <v>8</v>
      </c>
      <c r="E3104" s="2" t="s">
        <v>12</v>
      </c>
      <c r="F3104" s="2">
        <v>66</v>
      </c>
      <c r="G3104" s="2" t="s">
        <v>156</v>
      </c>
      <c r="H3104" s="2">
        <v>11</v>
      </c>
      <c r="I3104" s="2" t="s">
        <v>14</v>
      </c>
      <c r="J3104" s="2" t="s">
        <v>56</v>
      </c>
      <c r="K3104" s="2">
        <v>1</v>
      </c>
      <c r="L3104" s="2" t="s">
        <v>21</v>
      </c>
      <c r="M3104" s="2">
        <v>20</v>
      </c>
      <c r="N3104" s="2">
        <v>3.5</v>
      </c>
      <c r="O3104" s="2">
        <v>49</v>
      </c>
      <c r="P3104" s="2" t="s">
        <v>144</v>
      </c>
      <c r="Q3104" s="2">
        <v>11</v>
      </c>
      <c r="R3104" s="2" t="s">
        <v>14</v>
      </c>
      <c r="S3104" s="2" t="s">
        <v>56</v>
      </c>
      <c r="T3104" s="2">
        <v>10</v>
      </c>
      <c r="U3104" s="2">
        <v>-1</v>
      </c>
      <c r="V3104" s="2">
        <v>13.5</v>
      </c>
      <c r="W3104" s="5">
        <v>-13.5</v>
      </c>
      <c r="X3104" s="2">
        <v>2020</v>
      </c>
    </row>
    <row r="3105" spans="1:24" x14ac:dyDescent="0.25">
      <c r="A3105" s="2">
        <v>203</v>
      </c>
      <c r="B3105" s="2">
        <v>20201024</v>
      </c>
      <c r="C3105" s="2">
        <v>1</v>
      </c>
      <c r="D3105" s="2">
        <v>8</v>
      </c>
      <c r="E3105" s="2" t="s">
        <v>12</v>
      </c>
      <c r="F3105" s="2">
        <v>55</v>
      </c>
      <c r="G3105" s="2" t="s">
        <v>154</v>
      </c>
      <c r="H3105" s="2">
        <v>5</v>
      </c>
      <c r="I3105" s="2" t="s">
        <v>14</v>
      </c>
      <c r="J3105" s="2" t="s">
        <v>27</v>
      </c>
      <c r="K3105" s="2">
        <v>1</v>
      </c>
      <c r="L3105" s="2" t="s">
        <v>21</v>
      </c>
      <c r="M3105" s="2">
        <v>20</v>
      </c>
      <c r="N3105" s="2">
        <v>-13.5</v>
      </c>
      <c r="O3105" s="2">
        <v>30</v>
      </c>
      <c r="P3105" s="2" t="s">
        <v>173</v>
      </c>
      <c r="Q3105" s="2">
        <v>5</v>
      </c>
      <c r="R3105" s="2" t="s">
        <v>14</v>
      </c>
      <c r="S3105" s="2" t="s">
        <v>27</v>
      </c>
      <c r="T3105" s="2">
        <v>9</v>
      </c>
      <c r="U3105" s="2">
        <v>1</v>
      </c>
      <c r="V3105" s="2">
        <v>-2.5</v>
      </c>
      <c r="W3105" s="5">
        <v>-2.5</v>
      </c>
      <c r="X3105" s="2">
        <v>2020</v>
      </c>
    </row>
    <row r="3106" spans="1:24" x14ac:dyDescent="0.25">
      <c r="A3106" s="2">
        <v>204</v>
      </c>
      <c r="B3106" s="2">
        <v>20201024</v>
      </c>
      <c r="C3106" s="2">
        <v>1</v>
      </c>
      <c r="D3106" s="2">
        <v>8</v>
      </c>
      <c r="E3106" s="2" t="s">
        <v>12</v>
      </c>
      <c r="F3106" s="2">
        <v>40</v>
      </c>
      <c r="G3106" s="2" t="s">
        <v>180</v>
      </c>
      <c r="H3106" s="2">
        <v>1</v>
      </c>
      <c r="I3106" s="2" t="s">
        <v>14</v>
      </c>
      <c r="J3106" s="2" t="s">
        <v>40</v>
      </c>
      <c r="K3106" s="2">
        <v>-1</v>
      </c>
      <c r="L3106" s="2" t="s">
        <v>16</v>
      </c>
      <c r="M3106" s="2">
        <v>37</v>
      </c>
      <c r="N3106" s="2">
        <v>-15</v>
      </c>
      <c r="O3106" s="2">
        <v>70</v>
      </c>
      <c r="P3106" s="2" t="s">
        <v>135</v>
      </c>
      <c r="Q3106" s="2">
        <v>1</v>
      </c>
      <c r="R3106" s="2" t="s">
        <v>14</v>
      </c>
      <c r="S3106" s="2" t="s">
        <v>40</v>
      </c>
      <c r="T3106" s="2">
        <v>21</v>
      </c>
      <c r="U3106" s="2">
        <v>1</v>
      </c>
      <c r="V3106" s="2">
        <v>1</v>
      </c>
      <c r="W3106" s="5">
        <v>1</v>
      </c>
      <c r="X3106" s="2">
        <v>2020</v>
      </c>
    </row>
    <row r="3107" spans="1:24" x14ac:dyDescent="0.25">
      <c r="A3107" s="2">
        <v>205</v>
      </c>
      <c r="B3107" s="2">
        <v>20201024</v>
      </c>
      <c r="C3107" s="2">
        <v>1</v>
      </c>
      <c r="D3107" s="2">
        <v>8</v>
      </c>
      <c r="E3107" s="2" t="s">
        <v>12</v>
      </c>
      <c r="F3107" s="2">
        <v>75</v>
      </c>
      <c r="G3107" s="2" t="s">
        <v>117</v>
      </c>
      <c r="H3107" s="2">
        <v>2</v>
      </c>
      <c r="I3107" s="2" t="s">
        <v>14</v>
      </c>
      <c r="J3107" s="2" t="s">
        <v>53</v>
      </c>
      <c r="K3107" s="2">
        <v>1</v>
      </c>
      <c r="L3107" s="2" t="s">
        <v>21</v>
      </c>
      <c r="M3107" s="2">
        <v>48</v>
      </c>
      <c r="N3107" s="2">
        <v>-17</v>
      </c>
      <c r="O3107" s="2">
        <v>69</v>
      </c>
      <c r="P3107" s="2" t="s">
        <v>160</v>
      </c>
      <c r="Q3107" s="2">
        <v>2</v>
      </c>
      <c r="R3107" s="2" t="s">
        <v>14</v>
      </c>
      <c r="S3107" s="2" t="s">
        <v>53</v>
      </c>
      <c r="T3107" s="2">
        <v>21</v>
      </c>
      <c r="U3107" s="2">
        <v>1</v>
      </c>
      <c r="V3107" s="2">
        <v>10</v>
      </c>
      <c r="W3107" s="5">
        <v>10</v>
      </c>
      <c r="X3107" s="2">
        <v>2020</v>
      </c>
    </row>
    <row r="3108" spans="1:24" x14ac:dyDescent="0.25">
      <c r="A3108" s="2">
        <v>206</v>
      </c>
      <c r="B3108" s="2">
        <v>20201024</v>
      </c>
      <c r="C3108" s="2">
        <v>1</v>
      </c>
      <c r="D3108" s="2">
        <v>8</v>
      </c>
      <c r="E3108" s="2" t="s">
        <v>12</v>
      </c>
      <c r="F3108" s="2">
        <v>72</v>
      </c>
      <c r="G3108" s="2" t="s">
        <v>91</v>
      </c>
      <c r="H3108" s="2">
        <v>8</v>
      </c>
      <c r="I3108" s="2" t="s">
        <v>14</v>
      </c>
      <c r="J3108" s="2" t="s">
        <v>15</v>
      </c>
      <c r="K3108" s="2">
        <v>1</v>
      </c>
      <c r="L3108" s="2" t="s">
        <v>21</v>
      </c>
      <c r="M3108" s="2">
        <v>37</v>
      </c>
      <c r="N3108" s="2">
        <v>2</v>
      </c>
      <c r="O3108" s="2">
        <v>130</v>
      </c>
      <c r="P3108" s="2" t="s">
        <v>24</v>
      </c>
      <c r="Q3108" s="2">
        <v>8</v>
      </c>
      <c r="R3108" s="2" t="s">
        <v>14</v>
      </c>
      <c r="S3108" s="2" t="s">
        <v>15</v>
      </c>
      <c r="T3108" s="2">
        <v>34</v>
      </c>
      <c r="U3108" s="2">
        <v>-1</v>
      </c>
      <c r="V3108" s="2">
        <v>5</v>
      </c>
      <c r="W3108" s="5">
        <v>-5</v>
      </c>
      <c r="X3108" s="2">
        <v>2020</v>
      </c>
    </row>
    <row r="3109" spans="1:24" x14ac:dyDescent="0.25">
      <c r="A3109" s="2">
        <v>207</v>
      </c>
      <c r="B3109" s="2">
        <v>20201024</v>
      </c>
      <c r="C3109" s="2">
        <v>1</v>
      </c>
      <c r="D3109" s="2">
        <v>8</v>
      </c>
      <c r="E3109" s="2" t="s">
        <v>12</v>
      </c>
      <c r="F3109" s="2">
        <v>77</v>
      </c>
      <c r="G3109" s="2" t="s">
        <v>47</v>
      </c>
      <c r="H3109" s="2">
        <v>3</v>
      </c>
      <c r="I3109" s="2" t="s">
        <v>14</v>
      </c>
      <c r="J3109" s="2" t="s">
        <v>46</v>
      </c>
      <c r="K3109" s="2">
        <v>1</v>
      </c>
      <c r="L3109" s="2" t="s">
        <v>21</v>
      </c>
      <c r="M3109" s="2">
        <v>43</v>
      </c>
      <c r="N3109" s="2">
        <v>-11.5</v>
      </c>
      <c r="O3109" s="2">
        <v>56</v>
      </c>
      <c r="P3109" s="2" t="s">
        <v>150</v>
      </c>
      <c r="Q3109" s="2">
        <v>3</v>
      </c>
      <c r="R3109" s="2" t="s">
        <v>14</v>
      </c>
      <c r="S3109" s="2" t="s">
        <v>46</v>
      </c>
      <c r="T3109" s="2">
        <v>3</v>
      </c>
      <c r="U3109" s="2">
        <v>1</v>
      </c>
      <c r="V3109" s="2">
        <v>28.5</v>
      </c>
      <c r="W3109" s="5">
        <v>28.5</v>
      </c>
      <c r="X3109" s="2">
        <v>2020</v>
      </c>
    </row>
    <row r="3110" spans="1:24" x14ac:dyDescent="0.25">
      <c r="A3110" s="2">
        <v>208</v>
      </c>
      <c r="B3110" s="2">
        <v>20201024</v>
      </c>
      <c r="C3110" s="2">
        <v>1</v>
      </c>
      <c r="D3110" s="2">
        <v>8</v>
      </c>
      <c r="E3110" s="2" t="s">
        <v>12</v>
      </c>
      <c r="F3110" s="2">
        <v>80</v>
      </c>
      <c r="G3110" s="2" t="s">
        <v>168</v>
      </c>
      <c r="H3110" s="2">
        <v>3</v>
      </c>
      <c r="I3110" s="2" t="s">
        <v>14</v>
      </c>
      <c r="J3110" s="2" t="s">
        <v>46</v>
      </c>
      <c r="K3110" s="2">
        <v>1</v>
      </c>
      <c r="L3110" s="2" t="s">
        <v>21</v>
      </c>
      <c r="M3110" s="2">
        <v>52</v>
      </c>
      <c r="N3110" s="2">
        <v>-27.5</v>
      </c>
      <c r="O3110" s="2">
        <v>71</v>
      </c>
      <c r="P3110" s="2" t="s">
        <v>249</v>
      </c>
      <c r="Q3110" s="2">
        <v>3</v>
      </c>
      <c r="R3110" s="2" t="s">
        <v>14</v>
      </c>
      <c r="S3110" s="2" t="s">
        <v>46</v>
      </c>
      <c r="T3110" s="2">
        <v>17</v>
      </c>
      <c r="U3110" s="2">
        <v>1</v>
      </c>
      <c r="V3110" s="2">
        <v>7.5</v>
      </c>
      <c r="W3110" s="5">
        <v>7.5</v>
      </c>
      <c r="X3110" s="2">
        <v>2020</v>
      </c>
    </row>
    <row r="3111" spans="1:24" x14ac:dyDescent="0.25">
      <c r="A3111" s="2">
        <v>209</v>
      </c>
      <c r="B3111" s="2">
        <v>20201024</v>
      </c>
      <c r="C3111" s="2">
        <v>1</v>
      </c>
      <c r="D3111" s="2">
        <v>8</v>
      </c>
      <c r="E3111" s="2" t="s">
        <v>12</v>
      </c>
      <c r="F3111" s="2">
        <v>82</v>
      </c>
      <c r="G3111" s="2" t="s">
        <v>78</v>
      </c>
      <c r="H3111" s="2">
        <v>4</v>
      </c>
      <c r="I3111" s="2" t="s">
        <v>14</v>
      </c>
      <c r="J3111" s="2" t="s">
        <v>79</v>
      </c>
      <c r="K3111" s="2">
        <v>1</v>
      </c>
      <c r="L3111" s="2" t="s">
        <v>21</v>
      </c>
      <c r="M3111" s="2">
        <v>24</v>
      </c>
      <c r="N3111" s="2">
        <v>-3.5</v>
      </c>
      <c r="O3111" s="2">
        <v>45</v>
      </c>
      <c r="P3111" s="2" t="s">
        <v>247</v>
      </c>
      <c r="Q3111" s="2">
        <v>4</v>
      </c>
      <c r="R3111" s="2" t="s">
        <v>14</v>
      </c>
      <c r="S3111" s="2" t="s">
        <v>79</v>
      </c>
      <c r="T3111" s="2">
        <v>21</v>
      </c>
      <c r="U3111" s="2">
        <v>1</v>
      </c>
      <c r="V3111" s="2">
        <v>-0.5</v>
      </c>
      <c r="W3111" s="5">
        <v>-0.5</v>
      </c>
      <c r="X3111" s="2">
        <v>2020</v>
      </c>
    </row>
    <row r="3112" spans="1:24" x14ac:dyDescent="0.25">
      <c r="A3112" s="2">
        <v>210</v>
      </c>
      <c r="B3112" s="2">
        <v>20201024</v>
      </c>
      <c r="C3112" s="2">
        <v>1</v>
      </c>
      <c r="D3112" s="2">
        <v>8</v>
      </c>
      <c r="E3112" s="2" t="s">
        <v>12</v>
      </c>
      <c r="F3112" s="2">
        <v>78</v>
      </c>
      <c r="G3112" s="2" t="s">
        <v>164</v>
      </c>
      <c r="H3112" s="2">
        <v>2</v>
      </c>
      <c r="I3112" s="2" t="s">
        <v>14</v>
      </c>
      <c r="J3112" s="2" t="s">
        <v>53</v>
      </c>
      <c r="K3112" s="2">
        <v>-1</v>
      </c>
      <c r="L3112" s="2" t="s">
        <v>16</v>
      </c>
      <c r="M3112" s="2">
        <v>45</v>
      </c>
      <c r="N3112" s="2">
        <v>-10.5</v>
      </c>
      <c r="O3112" s="2">
        <v>87</v>
      </c>
      <c r="P3112" s="2" t="s">
        <v>176</v>
      </c>
      <c r="Q3112" s="2">
        <v>2</v>
      </c>
      <c r="R3112" s="2" t="s">
        <v>14</v>
      </c>
      <c r="S3112" s="2" t="s">
        <v>53</v>
      </c>
      <c r="T3112" s="2">
        <v>3</v>
      </c>
      <c r="U3112" s="2">
        <v>1</v>
      </c>
      <c r="V3112" s="2">
        <v>31.5</v>
      </c>
      <c r="W3112" s="5">
        <v>31.5</v>
      </c>
      <c r="X3112" s="2">
        <v>2020</v>
      </c>
    </row>
    <row r="3113" spans="1:24" x14ac:dyDescent="0.25">
      <c r="A3113" s="2">
        <v>211</v>
      </c>
      <c r="B3113" s="2">
        <v>20201024</v>
      </c>
      <c r="C3113" s="2">
        <v>1</v>
      </c>
      <c r="D3113" s="2">
        <v>8</v>
      </c>
      <c r="E3113" s="2" t="s">
        <v>12</v>
      </c>
      <c r="F3113" s="2">
        <v>88</v>
      </c>
      <c r="G3113" s="2" t="s">
        <v>48</v>
      </c>
      <c r="H3113" s="2">
        <v>3</v>
      </c>
      <c r="I3113" s="2" t="s">
        <v>14</v>
      </c>
      <c r="J3113" s="2" t="s">
        <v>46</v>
      </c>
      <c r="K3113" s="2">
        <v>1</v>
      </c>
      <c r="L3113" s="2" t="s">
        <v>21</v>
      </c>
      <c r="M3113" s="2">
        <v>24</v>
      </c>
      <c r="N3113" s="2">
        <v>3</v>
      </c>
      <c r="O3113" s="2">
        <v>44</v>
      </c>
      <c r="P3113" s="2" t="s">
        <v>138</v>
      </c>
      <c r="Q3113" s="2">
        <v>3</v>
      </c>
      <c r="R3113" s="2" t="s">
        <v>14</v>
      </c>
      <c r="S3113" s="2" t="s">
        <v>46</v>
      </c>
      <c r="T3113" s="2">
        <v>20</v>
      </c>
      <c r="U3113" s="2">
        <v>-1</v>
      </c>
      <c r="V3113" s="2">
        <v>7</v>
      </c>
      <c r="W3113" s="5">
        <v>-7</v>
      </c>
      <c r="X3113" s="2">
        <v>2020</v>
      </c>
    </row>
    <row r="3114" spans="1:24" x14ac:dyDescent="0.25">
      <c r="A3114" s="2">
        <v>212</v>
      </c>
      <c r="B3114" s="2">
        <v>20201024</v>
      </c>
      <c r="C3114" s="2">
        <v>1</v>
      </c>
      <c r="D3114" s="2">
        <v>8</v>
      </c>
      <c r="E3114" s="2" t="s">
        <v>12</v>
      </c>
      <c r="F3114" s="2">
        <v>67</v>
      </c>
      <c r="G3114" s="2" t="s">
        <v>212</v>
      </c>
      <c r="H3114" s="2">
        <v>5</v>
      </c>
      <c r="I3114" s="2" t="s">
        <v>14</v>
      </c>
      <c r="J3114" s="2" t="s">
        <v>27</v>
      </c>
      <c r="K3114" s="2">
        <v>-1</v>
      </c>
      <c r="L3114" s="2" t="s">
        <v>16</v>
      </c>
      <c r="M3114" s="2">
        <v>40</v>
      </c>
      <c r="N3114" s="2">
        <v>1.5</v>
      </c>
      <c r="O3114" s="2">
        <v>89</v>
      </c>
      <c r="P3114" s="2" t="s">
        <v>26</v>
      </c>
      <c r="Q3114" s="2">
        <v>5</v>
      </c>
      <c r="R3114" s="2" t="s">
        <v>14</v>
      </c>
      <c r="S3114" s="2" t="s">
        <v>27</v>
      </c>
      <c r="T3114" s="2">
        <v>34</v>
      </c>
      <c r="U3114" s="2">
        <v>-1</v>
      </c>
      <c r="V3114" s="2">
        <v>7.5</v>
      </c>
      <c r="W3114" s="5">
        <v>-7.5</v>
      </c>
      <c r="X3114" s="2">
        <v>2020</v>
      </c>
    </row>
    <row r="3115" spans="1:24" x14ac:dyDescent="0.25">
      <c r="A3115" s="2">
        <v>213</v>
      </c>
      <c r="B3115" s="2">
        <v>20201024</v>
      </c>
      <c r="C3115" s="2">
        <v>1</v>
      </c>
      <c r="D3115" s="2">
        <v>8</v>
      </c>
      <c r="E3115" s="2" t="s">
        <v>12</v>
      </c>
      <c r="F3115" s="2">
        <v>94</v>
      </c>
      <c r="G3115" s="2" t="s">
        <v>184</v>
      </c>
      <c r="H3115" s="2">
        <v>10</v>
      </c>
      <c r="I3115" s="2" t="s">
        <v>14</v>
      </c>
      <c r="J3115" s="2" t="s">
        <v>43</v>
      </c>
      <c r="K3115" s="2">
        <v>1</v>
      </c>
      <c r="L3115" s="2" t="s">
        <v>21</v>
      </c>
      <c r="M3115" s="2">
        <v>38</v>
      </c>
      <c r="N3115" s="2">
        <v>-15</v>
      </c>
      <c r="O3115" s="2">
        <v>52</v>
      </c>
      <c r="P3115" s="2" t="s">
        <v>69</v>
      </c>
      <c r="Q3115" s="2">
        <v>10</v>
      </c>
      <c r="R3115" s="2" t="s">
        <v>14</v>
      </c>
      <c r="S3115" s="2" t="s">
        <v>43</v>
      </c>
      <c r="T3115" s="2">
        <v>14</v>
      </c>
      <c r="U3115" s="2">
        <v>1</v>
      </c>
      <c r="V3115" s="2">
        <v>9</v>
      </c>
      <c r="W3115" s="5">
        <v>9</v>
      </c>
      <c r="X3115" s="2">
        <v>2020</v>
      </c>
    </row>
    <row r="3116" spans="1:24" x14ac:dyDescent="0.25">
      <c r="A3116" s="2">
        <v>214</v>
      </c>
      <c r="B3116" s="2">
        <v>20201024</v>
      </c>
      <c r="C3116" s="2">
        <v>1</v>
      </c>
      <c r="D3116" s="2">
        <v>8</v>
      </c>
      <c r="E3116" s="2" t="s">
        <v>12</v>
      </c>
      <c r="F3116" s="2">
        <v>91</v>
      </c>
      <c r="G3116" s="2" t="s">
        <v>94</v>
      </c>
      <c r="H3116" s="2">
        <v>8</v>
      </c>
      <c r="I3116" s="2" t="s">
        <v>14</v>
      </c>
      <c r="J3116" s="2" t="s">
        <v>15</v>
      </c>
      <c r="K3116" s="2">
        <v>0</v>
      </c>
      <c r="L3116" s="2" t="s">
        <v>32</v>
      </c>
      <c r="M3116" s="2">
        <v>34</v>
      </c>
      <c r="N3116" s="2">
        <v>-16</v>
      </c>
      <c r="O3116" s="2">
        <v>115</v>
      </c>
      <c r="P3116" s="2" t="s">
        <v>208</v>
      </c>
      <c r="Q3116" s="2">
        <v>8</v>
      </c>
      <c r="R3116" s="2" t="s">
        <v>14</v>
      </c>
      <c r="S3116" s="2" t="s">
        <v>15</v>
      </c>
      <c r="T3116" s="2">
        <v>6</v>
      </c>
      <c r="U3116" s="2">
        <v>1</v>
      </c>
      <c r="V3116" s="2">
        <v>12</v>
      </c>
      <c r="W3116" s="5">
        <v>12</v>
      </c>
      <c r="X3116" s="2">
        <v>2020</v>
      </c>
    </row>
    <row r="3117" spans="1:24" x14ac:dyDescent="0.25">
      <c r="A3117" s="2">
        <v>215</v>
      </c>
      <c r="B3117" s="2">
        <v>20201024</v>
      </c>
      <c r="C3117" s="2">
        <v>1</v>
      </c>
      <c r="D3117" s="2">
        <v>8</v>
      </c>
      <c r="E3117" s="2" t="s">
        <v>12</v>
      </c>
      <c r="F3117" s="2">
        <v>92</v>
      </c>
      <c r="G3117" s="2" t="s">
        <v>51</v>
      </c>
      <c r="H3117" s="2">
        <v>8</v>
      </c>
      <c r="I3117" s="2" t="s">
        <v>14</v>
      </c>
      <c r="J3117" s="2" t="s">
        <v>15</v>
      </c>
      <c r="K3117" s="2">
        <v>1</v>
      </c>
      <c r="L3117" s="2" t="s">
        <v>21</v>
      </c>
      <c r="M3117" s="2">
        <v>17</v>
      </c>
      <c r="N3117" s="2">
        <v>6.5</v>
      </c>
      <c r="O3117" s="2">
        <v>1</v>
      </c>
      <c r="P3117" s="2" t="s">
        <v>99</v>
      </c>
      <c r="Q3117" s="2">
        <v>8</v>
      </c>
      <c r="R3117" s="2" t="s">
        <v>14</v>
      </c>
      <c r="S3117" s="2" t="s">
        <v>15</v>
      </c>
      <c r="T3117" s="2">
        <v>6</v>
      </c>
      <c r="U3117" s="2">
        <v>-1</v>
      </c>
      <c r="V3117" s="2">
        <v>17.5</v>
      </c>
      <c r="W3117" s="5">
        <v>-17.5</v>
      </c>
      <c r="X3117" s="2">
        <v>2020</v>
      </c>
    </row>
    <row r="3118" spans="1:24" x14ac:dyDescent="0.25">
      <c r="A3118" s="2">
        <v>216</v>
      </c>
      <c r="B3118" s="2">
        <v>20201024</v>
      </c>
      <c r="C3118" s="2">
        <v>1</v>
      </c>
      <c r="D3118" s="2">
        <v>8</v>
      </c>
      <c r="E3118" s="2" t="s">
        <v>12</v>
      </c>
      <c r="F3118" s="2">
        <v>21</v>
      </c>
      <c r="G3118" s="2" t="s">
        <v>205</v>
      </c>
      <c r="H3118" s="2">
        <v>1</v>
      </c>
      <c r="I3118" s="2" t="s">
        <v>14</v>
      </c>
      <c r="J3118" s="2" t="s">
        <v>40</v>
      </c>
      <c r="K3118" s="2">
        <v>-1</v>
      </c>
      <c r="L3118" s="2" t="s">
        <v>16</v>
      </c>
      <c r="M3118" s="2">
        <v>42</v>
      </c>
      <c r="N3118" s="2">
        <v>0</v>
      </c>
      <c r="O3118" s="2">
        <v>93</v>
      </c>
      <c r="P3118" s="2" t="s">
        <v>167</v>
      </c>
      <c r="Q3118" s="2">
        <v>1</v>
      </c>
      <c r="R3118" s="2" t="s">
        <v>14</v>
      </c>
      <c r="S3118" s="2" t="s">
        <v>40</v>
      </c>
      <c r="T3118" s="2">
        <v>13</v>
      </c>
      <c r="U3118" s="2">
        <v>-1</v>
      </c>
      <c r="V3118" s="2">
        <v>29</v>
      </c>
      <c r="W3118" s="5">
        <v>-29</v>
      </c>
      <c r="X3118" s="2">
        <v>2020</v>
      </c>
    </row>
    <row r="3119" spans="1:24" x14ac:dyDescent="0.25">
      <c r="A3119" s="2">
        <v>217</v>
      </c>
      <c r="B3119" s="2">
        <v>20201024</v>
      </c>
      <c r="C3119" s="2">
        <v>1</v>
      </c>
      <c r="D3119" s="2">
        <v>8</v>
      </c>
      <c r="E3119" s="2" t="s">
        <v>12</v>
      </c>
      <c r="F3119" s="2">
        <v>81</v>
      </c>
      <c r="G3119" s="2" t="s">
        <v>172</v>
      </c>
      <c r="H3119" s="2">
        <v>4</v>
      </c>
      <c r="I3119" s="2" t="s">
        <v>14</v>
      </c>
      <c r="J3119" s="2" t="s">
        <v>79</v>
      </c>
      <c r="K3119" s="2">
        <v>-1</v>
      </c>
      <c r="L3119" s="2" t="s">
        <v>16</v>
      </c>
      <c r="M3119" s="2">
        <v>33</v>
      </c>
      <c r="N3119" s="2">
        <v>-7</v>
      </c>
      <c r="O3119" s="2">
        <v>101</v>
      </c>
      <c r="P3119" s="2" t="s">
        <v>191</v>
      </c>
      <c r="Q3119" s="2">
        <v>4</v>
      </c>
      <c r="R3119" s="2" t="s">
        <v>14</v>
      </c>
      <c r="S3119" s="2" t="s">
        <v>79</v>
      </c>
      <c r="T3119" s="2">
        <v>14</v>
      </c>
      <c r="U3119" s="2">
        <v>1</v>
      </c>
      <c r="V3119" s="2">
        <v>12</v>
      </c>
      <c r="W3119" s="5">
        <v>12</v>
      </c>
      <c r="X3119" s="2">
        <v>2020</v>
      </c>
    </row>
    <row r="3120" spans="1:24" x14ac:dyDescent="0.25">
      <c r="A3120" s="2">
        <v>218</v>
      </c>
      <c r="B3120" s="2">
        <v>20201024</v>
      </c>
      <c r="C3120" s="2">
        <v>1</v>
      </c>
      <c r="D3120" s="2">
        <v>8</v>
      </c>
      <c r="E3120" s="2" t="s">
        <v>12</v>
      </c>
      <c r="F3120" s="2">
        <v>3</v>
      </c>
      <c r="G3120" s="2" t="s">
        <v>103</v>
      </c>
      <c r="H3120" s="2">
        <v>11</v>
      </c>
      <c r="I3120" s="2" t="s">
        <v>14</v>
      </c>
      <c r="J3120" s="2" t="s">
        <v>56</v>
      </c>
      <c r="K3120" s="2">
        <v>-1</v>
      </c>
      <c r="L3120" s="2" t="s">
        <v>16</v>
      </c>
      <c r="M3120" s="2">
        <v>48</v>
      </c>
      <c r="N3120" s="2">
        <v>-22</v>
      </c>
      <c r="O3120" s="2">
        <v>103</v>
      </c>
      <c r="P3120" s="2" t="s">
        <v>196</v>
      </c>
      <c r="Q3120" s="2">
        <v>11</v>
      </c>
      <c r="R3120" s="2" t="s">
        <v>14</v>
      </c>
      <c r="S3120" s="2" t="s">
        <v>56</v>
      </c>
      <c r="T3120" s="2">
        <v>17</v>
      </c>
      <c r="U3120" s="2">
        <v>1</v>
      </c>
      <c r="V3120" s="2">
        <v>9</v>
      </c>
      <c r="W3120" s="5">
        <v>9</v>
      </c>
      <c r="X3120" s="2">
        <v>2020</v>
      </c>
    </row>
    <row r="3121" spans="1:24" x14ac:dyDescent="0.25">
      <c r="A3121" s="2">
        <v>219</v>
      </c>
      <c r="B3121" s="2">
        <v>20201024</v>
      </c>
      <c r="C3121" s="2">
        <v>1</v>
      </c>
      <c r="D3121" s="2">
        <v>8</v>
      </c>
      <c r="E3121" s="2" t="s">
        <v>12</v>
      </c>
      <c r="F3121" s="2">
        <v>104</v>
      </c>
      <c r="G3121" s="2" t="s">
        <v>151</v>
      </c>
      <c r="H3121" s="2">
        <v>4</v>
      </c>
      <c r="I3121" s="2" t="s">
        <v>14</v>
      </c>
      <c r="J3121" s="2" t="s">
        <v>79</v>
      </c>
      <c r="K3121" s="2">
        <v>1</v>
      </c>
      <c r="L3121" s="2" t="s">
        <v>21</v>
      </c>
      <c r="M3121" s="2">
        <v>27</v>
      </c>
      <c r="N3121" s="2">
        <v>-10.5</v>
      </c>
      <c r="O3121" s="2">
        <v>12</v>
      </c>
      <c r="P3121" s="2" t="s">
        <v>111</v>
      </c>
      <c r="Q3121" s="2">
        <v>4</v>
      </c>
      <c r="R3121" s="2" t="s">
        <v>14</v>
      </c>
      <c r="S3121" s="2" t="s">
        <v>79</v>
      </c>
      <c r="T3121" s="2">
        <v>16</v>
      </c>
      <c r="U3121" s="2">
        <v>1</v>
      </c>
      <c r="V3121" s="2">
        <v>0.5</v>
      </c>
      <c r="W3121" s="5">
        <v>0.5</v>
      </c>
      <c r="X3121" s="2">
        <v>2020</v>
      </c>
    </row>
    <row r="3122" spans="1:24" x14ac:dyDescent="0.25">
      <c r="A3122" s="2">
        <v>220</v>
      </c>
      <c r="B3122" s="2">
        <v>20201024</v>
      </c>
      <c r="C3122" s="2">
        <v>1</v>
      </c>
      <c r="D3122" s="2">
        <v>8</v>
      </c>
      <c r="E3122" s="2" t="s">
        <v>12</v>
      </c>
      <c r="F3122" s="2">
        <v>37</v>
      </c>
      <c r="G3122" s="2" t="s">
        <v>42</v>
      </c>
      <c r="H3122" s="2">
        <v>10</v>
      </c>
      <c r="I3122" s="2" t="s">
        <v>14</v>
      </c>
      <c r="J3122" s="2" t="s">
        <v>43</v>
      </c>
      <c r="K3122" s="2">
        <v>-1</v>
      </c>
      <c r="L3122" s="2" t="s">
        <v>16</v>
      </c>
      <c r="M3122" s="2">
        <v>36</v>
      </c>
      <c r="N3122" s="2">
        <v>1</v>
      </c>
      <c r="O3122" s="2">
        <v>109</v>
      </c>
      <c r="P3122" s="2" t="s">
        <v>202</v>
      </c>
      <c r="Q3122" s="2">
        <v>10</v>
      </c>
      <c r="R3122" s="2" t="s">
        <v>14</v>
      </c>
      <c r="S3122" s="2" t="s">
        <v>43</v>
      </c>
      <c r="T3122" s="2">
        <v>34</v>
      </c>
      <c r="U3122" s="2">
        <v>-1</v>
      </c>
      <c r="V3122" s="2">
        <v>3</v>
      </c>
      <c r="W3122" s="5">
        <v>-3</v>
      </c>
      <c r="X3122" s="2">
        <v>2020</v>
      </c>
    </row>
    <row r="3123" spans="1:24" x14ac:dyDescent="0.25">
      <c r="A3123" s="2">
        <v>221</v>
      </c>
      <c r="B3123" s="2">
        <v>20201024</v>
      </c>
      <c r="C3123" s="2">
        <v>1</v>
      </c>
      <c r="D3123" s="2">
        <v>8</v>
      </c>
      <c r="E3123" s="2" t="s">
        <v>12</v>
      </c>
      <c r="F3123" s="2">
        <v>107</v>
      </c>
      <c r="G3123" s="2" t="s">
        <v>204</v>
      </c>
      <c r="H3123" s="2">
        <v>4</v>
      </c>
      <c r="I3123" s="2" t="s">
        <v>14</v>
      </c>
      <c r="J3123" s="2" t="s">
        <v>79</v>
      </c>
      <c r="K3123" s="2">
        <v>1</v>
      </c>
      <c r="L3123" s="2" t="s">
        <v>21</v>
      </c>
      <c r="M3123" s="2">
        <v>34</v>
      </c>
      <c r="N3123" s="2">
        <v>2.5</v>
      </c>
      <c r="O3123" s="2">
        <v>128</v>
      </c>
      <c r="P3123" s="2" t="s">
        <v>195</v>
      </c>
      <c r="Q3123" s="2">
        <v>4</v>
      </c>
      <c r="R3123" s="2" t="s">
        <v>14</v>
      </c>
      <c r="S3123" s="2" t="s">
        <v>79</v>
      </c>
      <c r="T3123" s="2">
        <v>27</v>
      </c>
      <c r="U3123" s="2">
        <v>-1</v>
      </c>
      <c r="V3123" s="2">
        <v>9.5</v>
      </c>
      <c r="W3123" s="5">
        <v>-9.5</v>
      </c>
      <c r="X3123" s="2">
        <v>2020</v>
      </c>
    </row>
    <row r="3124" spans="1:24" x14ac:dyDescent="0.25">
      <c r="A3124" s="2">
        <v>222</v>
      </c>
      <c r="B3124" s="2">
        <v>20201024</v>
      </c>
      <c r="C3124" s="2">
        <v>1</v>
      </c>
      <c r="D3124" s="2">
        <v>8</v>
      </c>
      <c r="E3124" s="2" t="s">
        <v>12</v>
      </c>
      <c r="F3124" s="2">
        <v>119</v>
      </c>
      <c r="G3124" s="2" t="s">
        <v>110</v>
      </c>
      <c r="H3124" s="2">
        <v>5</v>
      </c>
      <c r="I3124" s="2" t="s">
        <v>14</v>
      </c>
      <c r="J3124" s="2" t="s">
        <v>27</v>
      </c>
      <c r="K3124" s="2">
        <v>1</v>
      </c>
      <c r="L3124" s="2" t="s">
        <v>21</v>
      </c>
      <c r="M3124" s="2">
        <v>27</v>
      </c>
      <c r="N3124" s="2">
        <v>1.5</v>
      </c>
      <c r="O3124" s="2">
        <v>50</v>
      </c>
      <c r="P3124" s="2" t="s">
        <v>183</v>
      </c>
      <c r="Q3124" s="2">
        <v>5</v>
      </c>
      <c r="R3124" s="2" t="s">
        <v>14</v>
      </c>
      <c r="S3124" s="2" t="s">
        <v>27</v>
      </c>
      <c r="T3124" s="2">
        <v>26</v>
      </c>
      <c r="U3124" s="2">
        <v>-1</v>
      </c>
      <c r="V3124" s="2">
        <v>2.5</v>
      </c>
      <c r="W3124" s="5">
        <v>-2.5</v>
      </c>
      <c r="X3124" s="2">
        <v>2020</v>
      </c>
    </row>
    <row r="3125" spans="1:24" x14ac:dyDescent="0.25">
      <c r="A3125" s="2">
        <v>223</v>
      </c>
      <c r="B3125" s="2">
        <v>20201024</v>
      </c>
      <c r="C3125" s="2">
        <v>1</v>
      </c>
      <c r="D3125" s="2">
        <v>8</v>
      </c>
      <c r="E3125" s="2" t="s">
        <v>12</v>
      </c>
      <c r="F3125" s="2">
        <v>125</v>
      </c>
      <c r="G3125" s="2" t="s">
        <v>52</v>
      </c>
      <c r="H3125" s="2">
        <v>2</v>
      </c>
      <c r="I3125" s="2" t="s">
        <v>14</v>
      </c>
      <c r="J3125" s="2" t="s">
        <v>53</v>
      </c>
      <c r="K3125" s="2">
        <v>1</v>
      </c>
      <c r="L3125" s="2" t="s">
        <v>21</v>
      </c>
      <c r="M3125" s="2">
        <v>23</v>
      </c>
      <c r="N3125" s="2">
        <v>7.5</v>
      </c>
      <c r="O3125" s="2">
        <v>122</v>
      </c>
      <c r="P3125" s="2" t="s">
        <v>242</v>
      </c>
      <c r="Q3125" s="2">
        <v>2</v>
      </c>
      <c r="R3125" s="2" t="s">
        <v>14</v>
      </c>
      <c r="S3125" s="2" t="s">
        <v>53</v>
      </c>
      <c r="T3125" s="2">
        <v>16</v>
      </c>
      <c r="U3125" s="2">
        <v>-1</v>
      </c>
      <c r="V3125" s="2">
        <v>14.5</v>
      </c>
      <c r="W3125" s="5">
        <v>-14.5</v>
      </c>
      <c r="X3125" s="2">
        <v>2020</v>
      </c>
    </row>
    <row r="3126" spans="1:24" x14ac:dyDescent="0.25">
      <c r="A3126" s="2">
        <v>224</v>
      </c>
      <c r="B3126" s="2">
        <v>20201024</v>
      </c>
      <c r="C3126" s="2">
        <v>0</v>
      </c>
      <c r="D3126" s="2">
        <v>8</v>
      </c>
      <c r="E3126" s="2" t="s">
        <v>12</v>
      </c>
      <c r="F3126" s="2">
        <v>123</v>
      </c>
      <c r="G3126" s="2" t="s">
        <v>96</v>
      </c>
      <c r="H3126" s="2">
        <v>5</v>
      </c>
      <c r="I3126" s="2" t="s">
        <v>14</v>
      </c>
      <c r="J3126" s="2" t="s">
        <v>27</v>
      </c>
      <c r="K3126" s="2">
        <v>1</v>
      </c>
      <c r="L3126" s="2" t="s">
        <v>21</v>
      </c>
      <c r="M3126" s="2">
        <v>13</v>
      </c>
      <c r="N3126" s="2">
        <v>-14</v>
      </c>
      <c r="O3126" s="2">
        <v>666</v>
      </c>
      <c r="P3126" s="2" t="s">
        <v>81</v>
      </c>
      <c r="Q3126" s="2">
        <v>0</v>
      </c>
      <c r="R3126" s="2" t="s">
        <v>19</v>
      </c>
      <c r="S3126" s="2" t="s">
        <v>82</v>
      </c>
      <c r="T3126" s="2">
        <v>10</v>
      </c>
      <c r="U3126" s="2">
        <v>1</v>
      </c>
      <c r="V3126" s="2">
        <v>-11</v>
      </c>
      <c r="W3126" s="5">
        <v>-11</v>
      </c>
      <c r="X3126" s="2">
        <v>2020</v>
      </c>
    </row>
    <row r="3127" spans="1:24" x14ac:dyDescent="0.25">
      <c r="A3127" s="2">
        <v>225</v>
      </c>
      <c r="B3127" s="2">
        <v>20201029</v>
      </c>
      <c r="C3127" s="2">
        <v>1</v>
      </c>
      <c r="D3127" s="2">
        <v>9</v>
      </c>
      <c r="E3127" s="2" t="s">
        <v>12</v>
      </c>
      <c r="F3127" s="2">
        <v>34</v>
      </c>
      <c r="G3127" s="2" t="s">
        <v>127</v>
      </c>
      <c r="H3127" s="2">
        <v>8</v>
      </c>
      <c r="I3127" s="2" t="s">
        <v>14</v>
      </c>
      <c r="J3127" s="2" t="s">
        <v>15</v>
      </c>
      <c r="K3127" s="2">
        <v>1</v>
      </c>
      <c r="L3127" s="2" t="s">
        <v>21</v>
      </c>
      <c r="M3127" s="2">
        <v>38</v>
      </c>
      <c r="N3127" s="2">
        <v>1</v>
      </c>
      <c r="O3127" s="2">
        <v>25</v>
      </c>
      <c r="P3127" s="2" t="s">
        <v>17</v>
      </c>
      <c r="Q3127" s="2">
        <v>8</v>
      </c>
      <c r="R3127" s="2" t="s">
        <v>14</v>
      </c>
      <c r="S3127" s="2" t="s">
        <v>15</v>
      </c>
      <c r="T3127" s="2">
        <v>17</v>
      </c>
      <c r="U3127" s="2">
        <v>-1</v>
      </c>
      <c r="V3127" s="2">
        <v>22</v>
      </c>
      <c r="W3127" s="5">
        <v>-22</v>
      </c>
      <c r="X3127" s="2">
        <v>2020</v>
      </c>
    </row>
    <row r="3128" spans="1:24" x14ac:dyDescent="0.25">
      <c r="A3128" s="2">
        <v>226</v>
      </c>
      <c r="B3128" s="2">
        <v>20201029</v>
      </c>
      <c r="C3128" s="2">
        <v>1</v>
      </c>
      <c r="D3128" s="2">
        <v>9</v>
      </c>
      <c r="E3128" s="2" t="s">
        <v>12</v>
      </c>
      <c r="F3128" s="2">
        <v>36</v>
      </c>
      <c r="G3128" s="2" t="s">
        <v>131</v>
      </c>
      <c r="H3128" s="2">
        <v>10</v>
      </c>
      <c r="I3128" s="2" t="s">
        <v>14</v>
      </c>
      <c r="J3128" s="2" t="s">
        <v>43</v>
      </c>
      <c r="K3128" s="2">
        <v>1</v>
      </c>
      <c r="L3128" s="2" t="s">
        <v>21</v>
      </c>
      <c r="M3128" s="2">
        <v>24</v>
      </c>
      <c r="N3128" s="2">
        <v>-6</v>
      </c>
      <c r="O3128" s="2">
        <v>94</v>
      </c>
      <c r="P3128" s="2" t="s">
        <v>184</v>
      </c>
      <c r="Q3128" s="2">
        <v>10</v>
      </c>
      <c r="R3128" s="2" t="s">
        <v>14</v>
      </c>
      <c r="S3128" s="2" t="s">
        <v>43</v>
      </c>
      <c r="T3128" s="2">
        <v>17</v>
      </c>
      <c r="U3128" s="2">
        <v>1</v>
      </c>
      <c r="V3128" s="2">
        <v>1</v>
      </c>
      <c r="W3128" s="5">
        <v>1</v>
      </c>
      <c r="X3128" s="2">
        <v>2020</v>
      </c>
    </row>
    <row r="3129" spans="1:24" x14ac:dyDescent="0.25">
      <c r="A3129" s="2">
        <v>227</v>
      </c>
      <c r="B3129" s="2">
        <v>20201030</v>
      </c>
      <c r="C3129" s="2">
        <v>1</v>
      </c>
      <c r="D3129" s="2">
        <v>9</v>
      </c>
      <c r="E3129" s="2" t="s">
        <v>12</v>
      </c>
      <c r="F3129" s="2">
        <v>56</v>
      </c>
      <c r="G3129" s="2" t="s">
        <v>150</v>
      </c>
      <c r="H3129" s="2">
        <v>3</v>
      </c>
      <c r="I3129" s="2" t="s">
        <v>14</v>
      </c>
      <c r="J3129" s="2" t="s">
        <v>46</v>
      </c>
      <c r="K3129" s="2">
        <v>1</v>
      </c>
      <c r="L3129" s="2" t="s">
        <v>21</v>
      </c>
      <c r="M3129" s="2">
        <v>45</v>
      </c>
      <c r="N3129" s="2">
        <v>18</v>
      </c>
      <c r="O3129" s="2">
        <v>63</v>
      </c>
      <c r="P3129" s="2" t="s">
        <v>45</v>
      </c>
      <c r="Q3129" s="2">
        <v>3</v>
      </c>
      <c r="R3129" s="2" t="s">
        <v>14</v>
      </c>
      <c r="S3129" s="2" t="s">
        <v>46</v>
      </c>
      <c r="T3129" s="2">
        <v>44</v>
      </c>
      <c r="U3129" s="2">
        <v>-1</v>
      </c>
      <c r="V3129" s="2">
        <v>19</v>
      </c>
      <c r="W3129" s="5">
        <v>-19</v>
      </c>
      <c r="X3129" s="2">
        <v>2020</v>
      </c>
    </row>
    <row r="3130" spans="1:24" x14ac:dyDescent="0.25">
      <c r="A3130" s="2">
        <v>228</v>
      </c>
      <c r="B3130" s="2">
        <v>20201030</v>
      </c>
      <c r="C3130" s="2">
        <v>0</v>
      </c>
      <c r="D3130" s="2">
        <v>9</v>
      </c>
      <c r="E3130" s="2" t="s">
        <v>12</v>
      </c>
      <c r="F3130" s="2">
        <v>666</v>
      </c>
      <c r="G3130" s="2" t="s">
        <v>76</v>
      </c>
      <c r="H3130" s="2">
        <v>0</v>
      </c>
      <c r="I3130" s="2" t="s">
        <v>19</v>
      </c>
      <c r="J3130" s="2" t="s">
        <v>75</v>
      </c>
      <c r="K3130" s="2">
        <v>1</v>
      </c>
      <c r="L3130" s="2" t="s">
        <v>21</v>
      </c>
      <c r="M3130" s="2">
        <v>20</v>
      </c>
      <c r="N3130" s="2">
        <v>-7</v>
      </c>
      <c r="O3130" s="2">
        <v>666</v>
      </c>
      <c r="P3130" s="2" t="s">
        <v>102</v>
      </c>
      <c r="Q3130" s="2">
        <v>0</v>
      </c>
      <c r="R3130" s="2" t="s">
        <v>19</v>
      </c>
      <c r="S3130" s="2" t="s">
        <v>34</v>
      </c>
      <c r="T3130" s="2">
        <v>17</v>
      </c>
      <c r="U3130" s="2">
        <v>1</v>
      </c>
      <c r="V3130" s="2">
        <v>-4</v>
      </c>
      <c r="W3130" s="5">
        <v>-4</v>
      </c>
      <c r="X3130" s="2">
        <v>2020</v>
      </c>
    </row>
    <row r="3131" spans="1:24" x14ac:dyDescent="0.25">
      <c r="A3131" s="2">
        <v>229</v>
      </c>
      <c r="B3131" s="2">
        <v>20201030</v>
      </c>
      <c r="C3131" s="2">
        <v>1</v>
      </c>
      <c r="D3131" s="2">
        <v>9</v>
      </c>
      <c r="E3131" s="2" t="s">
        <v>12</v>
      </c>
      <c r="F3131" s="2">
        <v>111</v>
      </c>
      <c r="G3131" s="2" t="s">
        <v>197</v>
      </c>
      <c r="H3131" s="2">
        <v>1</v>
      </c>
      <c r="I3131" s="2" t="s">
        <v>14</v>
      </c>
      <c r="J3131" s="2" t="s">
        <v>40</v>
      </c>
      <c r="K3131" s="2">
        <v>1</v>
      </c>
      <c r="L3131" s="2" t="s">
        <v>21</v>
      </c>
      <c r="M3131" s="2">
        <v>34</v>
      </c>
      <c r="N3131" s="2">
        <v>-17</v>
      </c>
      <c r="O3131" s="2">
        <v>29</v>
      </c>
      <c r="P3131" s="2" t="s">
        <v>238</v>
      </c>
      <c r="Q3131" s="2">
        <v>1</v>
      </c>
      <c r="R3131" s="2" t="s">
        <v>14</v>
      </c>
      <c r="S3131" s="2" t="s">
        <v>40</v>
      </c>
      <c r="T3131" s="2">
        <v>30</v>
      </c>
      <c r="U3131" s="2">
        <v>1</v>
      </c>
      <c r="V3131" s="2">
        <v>-13</v>
      </c>
      <c r="W3131" s="5">
        <v>-13</v>
      </c>
      <c r="X3131" s="2">
        <v>2020</v>
      </c>
    </row>
    <row r="3132" spans="1:24" x14ac:dyDescent="0.25">
      <c r="A3132" s="2">
        <v>230</v>
      </c>
      <c r="B3132" s="2">
        <v>20201030</v>
      </c>
      <c r="C3132" s="2">
        <v>1</v>
      </c>
      <c r="D3132" s="2">
        <v>9</v>
      </c>
      <c r="E3132" s="2" t="s">
        <v>12</v>
      </c>
      <c r="F3132" s="2">
        <v>130</v>
      </c>
      <c r="G3132" s="2" t="s">
        <v>24</v>
      </c>
      <c r="H3132" s="2">
        <v>8</v>
      </c>
      <c r="I3132" s="2" t="s">
        <v>14</v>
      </c>
      <c r="J3132" s="2" t="s">
        <v>15</v>
      </c>
      <c r="K3132" s="2">
        <v>1</v>
      </c>
      <c r="L3132" s="2" t="s">
        <v>21</v>
      </c>
      <c r="M3132" s="2">
        <v>31</v>
      </c>
      <c r="N3132" s="2">
        <v>1</v>
      </c>
      <c r="O3132" s="2">
        <v>39</v>
      </c>
      <c r="P3132" s="2" t="s">
        <v>13</v>
      </c>
      <c r="Q3132" s="2">
        <v>8</v>
      </c>
      <c r="R3132" s="2" t="s">
        <v>14</v>
      </c>
      <c r="S3132" s="2" t="s">
        <v>15</v>
      </c>
      <c r="T3132" s="2">
        <v>7</v>
      </c>
      <c r="U3132" s="2">
        <v>-1</v>
      </c>
      <c r="V3132" s="2">
        <v>25</v>
      </c>
      <c r="W3132" s="5">
        <v>-25</v>
      </c>
      <c r="X3132" s="2">
        <v>2020</v>
      </c>
    </row>
    <row r="3133" spans="1:24" x14ac:dyDescent="0.25">
      <c r="A3133" s="2">
        <v>231</v>
      </c>
      <c r="B3133" s="2">
        <v>20201031</v>
      </c>
      <c r="C3133" s="2">
        <v>1</v>
      </c>
      <c r="D3133" s="2">
        <v>9</v>
      </c>
      <c r="E3133" s="2" t="s">
        <v>12</v>
      </c>
      <c r="F3133" s="2">
        <v>13</v>
      </c>
      <c r="G3133" s="2" t="s">
        <v>201</v>
      </c>
      <c r="H3133" s="2">
        <v>8</v>
      </c>
      <c r="I3133" s="2" t="s">
        <v>14</v>
      </c>
      <c r="J3133" s="2" t="s">
        <v>15</v>
      </c>
      <c r="K3133" s="2">
        <v>-1</v>
      </c>
      <c r="L3133" s="2" t="s">
        <v>16</v>
      </c>
      <c r="M3133" s="2">
        <v>49</v>
      </c>
      <c r="N3133" s="2">
        <v>-14.5</v>
      </c>
      <c r="O3133" s="2">
        <v>1</v>
      </c>
      <c r="P3133" s="2" t="s">
        <v>99</v>
      </c>
      <c r="Q3133" s="2">
        <v>8</v>
      </c>
      <c r="R3133" s="2" t="s">
        <v>14</v>
      </c>
      <c r="S3133" s="2" t="s">
        <v>15</v>
      </c>
      <c r="T3133" s="2">
        <v>30</v>
      </c>
      <c r="U3133" s="2">
        <v>1</v>
      </c>
      <c r="V3133" s="2">
        <v>4.5</v>
      </c>
      <c r="W3133" s="5">
        <v>4.5</v>
      </c>
      <c r="X3133" s="2">
        <v>2020</v>
      </c>
    </row>
    <row r="3134" spans="1:24" x14ac:dyDescent="0.25">
      <c r="A3134" s="2">
        <v>232</v>
      </c>
      <c r="B3134" s="2">
        <v>20201031</v>
      </c>
      <c r="C3134" s="2">
        <v>1</v>
      </c>
      <c r="D3134" s="2">
        <v>9</v>
      </c>
      <c r="E3134" s="2" t="s">
        <v>12</v>
      </c>
      <c r="F3134" s="2">
        <v>109</v>
      </c>
      <c r="G3134" s="2" t="s">
        <v>202</v>
      </c>
      <c r="H3134" s="2">
        <v>10</v>
      </c>
      <c r="I3134" s="2" t="s">
        <v>14</v>
      </c>
      <c r="J3134" s="2" t="s">
        <v>43</v>
      </c>
      <c r="K3134" s="2">
        <v>-1</v>
      </c>
      <c r="L3134" s="2" t="s">
        <v>16</v>
      </c>
      <c r="M3134" s="2">
        <v>38</v>
      </c>
      <c r="N3134" s="2">
        <v>3</v>
      </c>
      <c r="O3134" s="2">
        <v>8</v>
      </c>
      <c r="P3134" s="2" t="s">
        <v>101</v>
      </c>
      <c r="Q3134" s="2">
        <v>10</v>
      </c>
      <c r="R3134" s="2" t="s">
        <v>14</v>
      </c>
      <c r="S3134" s="2" t="s">
        <v>43</v>
      </c>
      <c r="T3134" s="2">
        <v>10</v>
      </c>
      <c r="U3134" s="2">
        <v>-1</v>
      </c>
      <c r="V3134" s="2">
        <v>31</v>
      </c>
      <c r="W3134" s="5">
        <v>-31</v>
      </c>
      <c r="X3134" s="2">
        <v>2020</v>
      </c>
    </row>
    <row r="3135" spans="1:24" x14ac:dyDescent="0.25">
      <c r="A3135" s="2">
        <v>233</v>
      </c>
      <c r="B3135" s="2">
        <v>20201031</v>
      </c>
      <c r="C3135" s="2">
        <v>1</v>
      </c>
      <c r="D3135" s="2">
        <v>9</v>
      </c>
      <c r="E3135" s="2" t="s">
        <v>12</v>
      </c>
      <c r="F3135" s="2">
        <v>3</v>
      </c>
      <c r="G3135" s="2" t="s">
        <v>103</v>
      </c>
      <c r="H3135" s="2">
        <v>11</v>
      </c>
      <c r="I3135" s="2" t="s">
        <v>14</v>
      </c>
      <c r="J3135" s="2" t="s">
        <v>56</v>
      </c>
      <c r="K3135" s="2">
        <v>1</v>
      </c>
      <c r="L3135" s="2" t="s">
        <v>21</v>
      </c>
      <c r="M3135" s="2">
        <v>41</v>
      </c>
      <c r="N3135" s="2">
        <v>-32.5</v>
      </c>
      <c r="O3135" s="2">
        <v>65</v>
      </c>
      <c r="P3135" s="2" t="s">
        <v>158</v>
      </c>
      <c r="Q3135" s="2">
        <v>11</v>
      </c>
      <c r="R3135" s="2" t="s">
        <v>14</v>
      </c>
      <c r="S3135" s="2" t="s">
        <v>56</v>
      </c>
      <c r="T3135" s="2">
        <v>0</v>
      </c>
      <c r="U3135" s="2">
        <v>1</v>
      </c>
      <c r="V3135" s="2">
        <v>8.5</v>
      </c>
      <c r="W3135" s="5">
        <v>8.5</v>
      </c>
      <c r="X3135" s="2">
        <v>2020</v>
      </c>
    </row>
    <row r="3136" spans="1:24" x14ac:dyDescent="0.25">
      <c r="A3136" s="2">
        <v>234</v>
      </c>
      <c r="B3136" s="2">
        <v>20201031</v>
      </c>
      <c r="C3136" s="2">
        <v>1</v>
      </c>
      <c r="D3136" s="2">
        <v>9</v>
      </c>
      <c r="E3136" s="2" t="s">
        <v>12</v>
      </c>
      <c r="F3136" s="2">
        <v>10</v>
      </c>
      <c r="G3136" s="2" t="s">
        <v>215</v>
      </c>
      <c r="H3136" s="2">
        <v>11</v>
      </c>
      <c r="I3136" s="2" t="s">
        <v>14</v>
      </c>
      <c r="J3136" s="2" t="s">
        <v>56</v>
      </c>
      <c r="K3136" s="2">
        <v>1</v>
      </c>
      <c r="L3136" s="2" t="s">
        <v>21</v>
      </c>
      <c r="M3136" s="2">
        <v>48</v>
      </c>
      <c r="N3136" s="2">
        <v>0</v>
      </c>
      <c r="O3136" s="2">
        <v>54</v>
      </c>
      <c r="P3136" s="2" t="s">
        <v>239</v>
      </c>
      <c r="Q3136" s="2">
        <v>11</v>
      </c>
      <c r="R3136" s="2" t="s">
        <v>14</v>
      </c>
      <c r="S3136" s="2" t="s">
        <v>56</v>
      </c>
      <c r="T3136" s="2">
        <v>11</v>
      </c>
      <c r="U3136" s="2">
        <v>-1</v>
      </c>
      <c r="V3136" s="2">
        <v>37</v>
      </c>
      <c r="W3136" s="5">
        <v>-37</v>
      </c>
      <c r="X3136" s="2">
        <v>2020</v>
      </c>
    </row>
    <row r="3137" spans="1:24" x14ac:dyDescent="0.25">
      <c r="A3137" s="2">
        <v>235</v>
      </c>
      <c r="B3137" s="2">
        <v>20201031</v>
      </c>
      <c r="C3137" s="2">
        <v>1</v>
      </c>
      <c r="D3137" s="2">
        <v>9</v>
      </c>
      <c r="E3137" s="2" t="s">
        <v>12</v>
      </c>
      <c r="F3137" s="2">
        <v>101</v>
      </c>
      <c r="G3137" s="2" t="s">
        <v>191</v>
      </c>
      <c r="H3137" s="2">
        <v>4</v>
      </c>
      <c r="I3137" s="2" t="s">
        <v>14</v>
      </c>
      <c r="J3137" s="2" t="s">
        <v>79</v>
      </c>
      <c r="K3137" s="2">
        <v>-1</v>
      </c>
      <c r="L3137" s="2" t="s">
        <v>16</v>
      </c>
      <c r="M3137" s="2">
        <v>33</v>
      </c>
      <c r="N3137" s="2">
        <v>-3</v>
      </c>
      <c r="O3137" s="2">
        <v>12</v>
      </c>
      <c r="P3137" s="2" t="s">
        <v>111</v>
      </c>
      <c r="Q3137" s="2">
        <v>4</v>
      </c>
      <c r="R3137" s="2" t="s">
        <v>14</v>
      </c>
      <c r="S3137" s="2" t="s">
        <v>79</v>
      </c>
      <c r="T3137" s="2">
        <v>23</v>
      </c>
      <c r="U3137" s="2">
        <v>1</v>
      </c>
      <c r="V3137" s="2">
        <v>7</v>
      </c>
      <c r="W3137" s="5">
        <v>7</v>
      </c>
      <c r="X3137" s="2">
        <v>2020</v>
      </c>
    </row>
    <row r="3138" spans="1:24" x14ac:dyDescent="0.25">
      <c r="A3138" s="2">
        <v>236</v>
      </c>
      <c r="B3138" s="2">
        <v>20201031</v>
      </c>
      <c r="C3138" s="2">
        <v>0</v>
      </c>
      <c r="D3138" s="2">
        <v>9</v>
      </c>
      <c r="E3138" s="2" t="s">
        <v>12</v>
      </c>
      <c r="F3138" s="2">
        <v>17</v>
      </c>
      <c r="G3138" s="2" t="s">
        <v>107</v>
      </c>
      <c r="H3138" s="2">
        <v>6</v>
      </c>
      <c r="I3138" s="2" t="s">
        <v>14</v>
      </c>
      <c r="J3138" s="2" t="s">
        <v>20</v>
      </c>
      <c r="K3138" s="2">
        <v>1</v>
      </c>
      <c r="L3138" s="2" t="s">
        <v>21</v>
      </c>
      <c r="M3138" s="2">
        <v>41</v>
      </c>
      <c r="N3138" s="2">
        <v>-30.5</v>
      </c>
      <c r="O3138" s="2">
        <v>123</v>
      </c>
      <c r="P3138" s="2" t="s">
        <v>96</v>
      </c>
      <c r="Q3138" s="2">
        <v>5</v>
      </c>
      <c r="R3138" s="2" t="s">
        <v>14</v>
      </c>
      <c r="S3138" s="2" t="s">
        <v>27</v>
      </c>
      <c r="T3138" s="2">
        <v>10</v>
      </c>
      <c r="U3138" s="2">
        <v>1</v>
      </c>
      <c r="V3138" s="2">
        <v>0.5</v>
      </c>
      <c r="W3138" s="5">
        <v>0.5</v>
      </c>
      <c r="X3138" s="2">
        <v>2020</v>
      </c>
    </row>
    <row r="3139" spans="1:24" x14ac:dyDescent="0.25">
      <c r="A3139" s="2">
        <v>237</v>
      </c>
      <c r="B3139" s="2">
        <v>20201031</v>
      </c>
      <c r="C3139" s="2">
        <v>1</v>
      </c>
      <c r="D3139" s="2">
        <v>9</v>
      </c>
      <c r="E3139" s="2" t="s">
        <v>12</v>
      </c>
      <c r="F3139" s="2">
        <v>21</v>
      </c>
      <c r="G3139" s="2" t="s">
        <v>205</v>
      </c>
      <c r="H3139" s="2">
        <v>1</v>
      </c>
      <c r="I3139" s="2" t="s">
        <v>14</v>
      </c>
      <c r="J3139" s="2" t="s">
        <v>40</v>
      </c>
      <c r="K3139" s="2">
        <v>1</v>
      </c>
      <c r="L3139" s="2" t="s">
        <v>21</v>
      </c>
      <c r="M3139" s="2">
        <v>49</v>
      </c>
      <c r="N3139" s="2">
        <v>-7</v>
      </c>
      <c r="O3139" s="2">
        <v>58</v>
      </c>
      <c r="P3139" s="2" t="s">
        <v>152</v>
      </c>
      <c r="Q3139" s="2">
        <v>1</v>
      </c>
      <c r="R3139" s="2" t="s">
        <v>14</v>
      </c>
      <c r="S3139" s="2" t="s">
        <v>40</v>
      </c>
      <c r="T3139" s="2">
        <v>10</v>
      </c>
      <c r="U3139" s="2">
        <v>1</v>
      </c>
      <c r="V3139" s="2">
        <v>32</v>
      </c>
      <c r="W3139" s="5">
        <v>32</v>
      </c>
      <c r="X3139" s="2">
        <v>2020</v>
      </c>
    </row>
    <row r="3140" spans="1:24" x14ac:dyDescent="0.25">
      <c r="A3140" s="2">
        <v>238</v>
      </c>
      <c r="B3140" s="2">
        <v>20201031</v>
      </c>
      <c r="C3140" s="2">
        <v>1</v>
      </c>
      <c r="D3140" s="2">
        <v>9</v>
      </c>
      <c r="E3140" s="2" t="s">
        <v>12</v>
      </c>
      <c r="F3140" s="2">
        <v>22</v>
      </c>
      <c r="G3140" s="2" t="s">
        <v>121</v>
      </c>
      <c r="H3140" s="2">
        <v>2</v>
      </c>
      <c r="I3140" s="2" t="s">
        <v>14</v>
      </c>
      <c r="J3140" s="2" t="s">
        <v>53</v>
      </c>
      <c r="K3140" s="2">
        <v>1</v>
      </c>
      <c r="L3140" s="2" t="s">
        <v>21</v>
      </c>
      <c r="M3140" s="2">
        <v>34</v>
      </c>
      <c r="N3140" s="2">
        <v>-24.5</v>
      </c>
      <c r="O3140" s="2">
        <v>14</v>
      </c>
      <c r="P3140" s="2" t="s">
        <v>113</v>
      </c>
      <c r="Q3140" s="2">
        <v>2</v>
      </c>
      <c r="R3140" s="2" t="s">
        <v>14</v>
      </c>
      <c r="S3140" s="2" t="s">
        <v>53</v>
      </c>
      <c r="T3140" s="2">
        <v>28</v>
      </c>
      <c r="U3140" s="2">
        <v>1</v>
      </c>
      <c r="V3140" s="2">
        <v>-18.5</v>
      </c>
      <c r="W3140" s="5">
        <v>-18.5</v>
      </c>
      <c r="X3140" s="2">
        <v>2020</v>
      </c>
    </row>
    <row r="3141" spans="1:24" x14ac:dyDescent="0.25">
      <c r="A3141" s="2">
        <v>239</v>
      </c>
      <c r="B3141" s="2">
        <v>20201031</v>
      </c>
      <c r="C3141" s="2">
        <v>0</v>
      </c>
      <c r="D3141" s="2">
        <v>9</v>
      </c>
      <c r="E3141" s="2" t="s">
        <v>12</v>
      </c>
      <c r="F3141" s="2">
        <v>27</v>
      </c>
      <c r="G3141" s="2" t="s">
        <v>85</v>
      </c>
      <c r="H3141" s="2">
        <v>2</v>
      </c>
      <c r="I3141" s="2" t="s">
        <v>14</v>
      </c>
      <c r="J3141" s="2" t="s">
        <v>53</v>
      </c>
      <c r="K3141" s="2">
        <v>1</v>
      </c>
      <c r="L3141" s="2" t="s">
        <v>21</v>
      </c>
      <c r="M3141" s="2">
        <v>53</v>
      </c>
      <c r="N3141" s="2">
        <v>-11</v>
      </c>
      <c r="O3141" s="2">
        <v>20</v>
      </c>
      <c r="P3141" s="2" t="s">
        <v>118</v>
      </c>
      <c r="Q3141" s="2">
        <v>5</v>
      </c>
      <c r="R3141" s="2" t="s">
        <v>14</v>
      </c>
      <c r="S3141" s="2" t="s">
        <v>27</v>
      </c>
      <c r="T3141" s="2">
        <v>19</v>
      </c>
      <c r="U3141" s="2">
        <v>1</v>
      </c>
      <c r="V3141" s="2">
        <v>23</v>
      </c>
      <c r="W3141" s="5">
        <v>23</v>
      </c>
      <c r="X3141" s="2">
        <v>2020</v>
      </c>
    </row>
    <row r="3142" spans="1:24" x14ac:dyDescent="0.25">
      <c r="A3142" s="2">
        <v>240</v>
      </c>
      <c r="B3142" s="2">
        <v>20201031</v>
      </c>
      <c r="C3142" s="2">
        <v>1</v>
      </c>
      <c r="D3142" s="2">
        <v>9</v>
      </c>
      <c r="E3142" s="2" t="s">
        <v>12</v>
      </c>
      <c r="F3142" s="2">
        <v>30</v>
      </c>
      <c r="G3142" s="2" t="s">
        <v>173</v>
      </c>
      <c r="H3142" s="2">
        <v>5</v>
      </c>
      <c r="I3142" s="2" t="s">
        <v>14</v>
      </c>
      <c r="J3142" s="2" t="s">
        <v>27</v>
      </c>
      <c r="K3142" s="2">
        <v>1</v>
      </c>
      <c r="L3142" s="2" t="s">
        <v>21</v>
      </c>
      <c r="M3142" s="2">
        <v>24</v>
      </c>
      <c r="N3142" s="2">
        <v>-6.5</v>
      </c>
      <c r="O3142" s="2">
        <v>119</v>
      </c>
      <c r="P3142" s="2" t="s">
        <v>110</v>
      </c>
      <c r="Q3142" s="2">
        <v>5</v>
      </c>
      <c r="R3142" s="2" t="s">
        <v>14</v>
      </c>
      <c r="S3142" s="2" t="s">
        <v>27</v>
      </c>
      <c r="T3142" s="2">
        <v>3</v>
      </c>
      <c r="U3142" s="2">
        <v>1</v>
      </c>
      <c r="V3142" s="2">
        <v>14.5</v>
      </c>
      <c r="W3142" s="5">
        <v>14.5</v>
      </c>
      <c r="X3142" s="2">
        <v>2020</v>
      </c>
    </row>
    <row r="3143" spans="1:24" x14ac:dyDescent="0.25">
      <c r="A3143" s="2">
        <v>241</v>
      </c>
      <c r="B3143" s="2">
        <v>20201031</v>
      </c>
      <c r="C3143" s="2">
        <v>1</v>
      </c>
      <c r="D3143" s="2">
        <v>9</v>
      </c>
      <c r="E3143" s="2" t="s">
        <v>12</v>
      </c>
      <c r="F3143" s="2">
        <v>32</v>
      </c>
      <c r="G3143" s="2" t="s">
        <v>124</v>
      </c>
      <c r="H3143" s="2">
        <v>11</v>
      </c>
      <c r="I3143" s="2" t="s">
        <v>14</v>
      </c>
      <c r="J3143" s="2" t="s">
        <v>56</v>
      </c>
      <c r="K3143" s="2">
        <v>1</v>
      </c>
      <c r="L3143" s="2" t="s">
        <v>21</v>
      </c>
      <c r="M3143" s="2">
        <v>41</v>
      </c>
      <c r="N3143" s="2">
        <v>-13.5</v>
      </c>
      <c r="O3143" s="2">
        <v>66</v>
      </c>
      <c r="P3143" s="2" t="s">
        <v>156</v>
      </c>
      <c r="Q3143" s="2">
        <v>11</v>
      </c>
      <c r="R3143" s="2" t="s">
        <v>14</v>
      </c>
      <c r="S3143" s="2" t="s">
        <v>56</v>
      </c>
      <c r="T3143" s="2">
        <v>17</v>
      </c>
      <c r="U3143" s="2">
        <v>1</v>
      </c>
      <c r="V3143" s="2">
        <v>10.5</v>
      </c>
      <c r="W3143" s="5">
        <v>10.5</v>
      </c>
      <c r="X3143" s="2">
        <v>2020</v>
      </c>
    </row>
    <row r="3144" spans="1:24" x14ac:dyDescent="0.25">
      <c r="A3144" s="2">
        <v>242</v>
      </c>
      <c r="B3144" s="2">
        <v>20201031</v>
      </c>
      <c r="C3144" s="2">
        <v>1</v>
      </c>
      <c r="D3144" s="2">
        <v>9</v>
      </c>
      <c r="E3144" s="2" t="s">
        <v>12</v>
      </c>
      <c r="F3144" s="2">
        <v>23</v>
      </c>
      <c r="G3144" s="2" t="s">
        <v>186</v>
      </c>
      <c r="H3144" s="2">
        <v>10</v>
      </c>
      <c r="I3144" s="2" t="s">
        <v>14</v>
      </c>
      <c r="J3144" s="2" t="s">
        <v>43</v>
      </c>
      <c r="K3144" s="2">
        <v>-1</v>
      </c>
      <c r="L3144" s="2" t="s">
        <v>16</v>
      </c>
      <c r="M3144" s="2">
        <v>51</v>
      </c>
      <c r="N3144" s="2">
        <v>-3.5</v>
      </c>
      <c r="O3144" s="2">
        <v>37</v>
      </c>
      <c r="P3144" s="2" t="s">
        <v>42</v>
      </c>
      <c r="Q3144" s="2">
        <v>10</v>
      </c>
      <c r="R3144" s="2" t="s">
        <v>14</v>
      </c>
      <c r="S3144" s="2" t="s">
        <v>43</v>
      </c>
      <c r="T3144" s="2">
        <v>0</v>
      </c>
      <c r="U3144" s="2">
        <v>1</v>
      </c>
      <c r="V3144" s="2">
        <v>47.5</v>
      </c>
      <c r="W3144" s="5">
        <v>47.5</v>
      </c>
      <c r="X3144" s="2">
        <v>2020</v>
      </c>
    </row>
    <row r="3145" spans="1:24" x14ac:dyDescent="0.25">
      <c r="A3145" s="2">
        <v>243</v>
      </c>
      <c r="B3145" s="2">
        <v>20201031</v>
      </c>
      <c r="C3145" s="2">
        <v>1</v>
      </c>
      <c r="D3145" s="2">
        <v>9</v>
      </c>
      <c r="E3145" s="2" t="s">
        <v>12</v>
      </c>
      <c r="F3145" s="2">
        <v>78</v>
      </c>
      <c r="G3145" s="2" t="s">
        <v>164</v>
      </c>
      <c r="H3145" s="2">
        <v>2</v>
      </c>
      <c r="I3145" s="2" t="s">
        <v>14</v>
      </c>
      <c r="J3145" s="2" t="s">
        <v>53</v>
      </c>
      <c r="K3145" s="2">
        <v>-1</v>
      </c>
      <c r="L3145" s="2" t="s">
        <v>16</v>
      </c>
      <c r="M3145" s="2">
        <v>31</v>
      </c>
      <c r="N3145" s="2">
        <v>-19.5</v>
      </c>
      <c r="O3145" s="2">
        <v>38</v>
      </c>
      <c r="P3145" s="2" t="s">
        <v>133</v>
      </c>
      <c r="Q3145" s="2">
        <v>2</v>
      </c>
      <c r="R3145" s="2" t="s">
        <v>14</v>
      </c>
      <c r="S3145" s="2" t="s">
        <v>53</v>
      </c>
      <c r="T3145" s="2">
        <v>13</v>
      </c>
      <c r="U3145" s="2">
        <v>1</v>
      </c>
      <c r="V3145" s="2">
        <v>-1.5</v>
      </c>
      <c r="W3145" s="5">
        <v>-1.5</v>
      </c>
      <c r="X3145" s="2">
        <v>2020</v>
      </c>
    </row>
    <row r="3146" spans="1:24" x14ac:dyDescent="0.25">
      <c r="A3146" s="2">
        <v>244</v>
      </c>
      <c r="B3146" s="2">
        <v>20201031</v>
      </c>
      <c r="C3146" s="2">
        <v>1</v>
      </c>
      <c r="D3146" s="2">
        <v>9</v>
      </c>
      <c r="E3146" s="2" t="s">
        <v>12</v>
      </c>
      <c r="F3146" s="2">
        <v>113</v>
      </c>
      <c r="G3146" s="2" t="s">
        <v>39</v>
      </c>
      <c r="H3146" s="2">
        <v>1</v>
      </c>
      <c r="I3146" s="2" t="s">
        <v>14</v>
      </c>
      <c r="J3146" s="2" t="s">
        <v>40</v>
      </c>
      <c r="K3146" s="2">
        <v>-1</v>
      </c>
      <c r="L3146" s="2" t="s">
        <v>16</v>
      </c>
      <c r="M3146" s="2">
        <v>44</v>
      </c>
      <c r="N3146" s="2">
        <v>-3.5</v>
      </c>
      <c r="O3146" s="2">
        <v>40</v>
      </c>
      <c r="P3146" s="2" t="s">
        <v>180</v>
      </c>
      <c r="Q3146" s="2">
        <v>1</v>
      </c>
      <c r="R3146" s="2" t="s">
        <v>14</v>
      </c>
      <c r="S3146" s="2" t="s">
        <v>40</v>
      </c>
      <c r="T3146" s="2">
        <v>21</v>
      </c>
      <c r="U3146" s="2">
        <v>1</v>
      </c>
      <c r="V3146" s="2">
        <v>19.5</v>
      </c>
      <c r="W3146" s="5">
        <v>19.5</v>
      </c>
      <c r="X3146" s="2">
        <v>2020</v>
      </c>
    </row>
    <row r="3147" spans="1:24" x14ac:dyDescent="0.25">
      <c r="A3147" s="2">
        <v>245</v>
      </c>
      <c r="B3147" s="2">
        <v>20201031</v>
      </c>
      <c r="C3147" s="2">
        <v>1</v>
      </c>
      <c r="D3147" s="2">
        <v>9</v>
      </c>
      <c r="E3147" s="2" t="s">
        <v>12</v>
      </c>
      <c r="F3147" s="2">
        <v>88</v>
      </c>
      <c r="G3147" s="2" t="s">
        <v>48</v>
      </c>
      <c r="H3147" s="2">
        <v>3</v>
      </c>
      <c r="I3147" s="2" t="s">
        <v>14</v>
      </c>
      <c r="J3147" s="2" t="s">
        <v>46</v>
      </c>
      <c r="K3147" s="2">
        <v>-1</v>
      </c>
      <c r="L3147" s="2" t="s">
        <v>16</v>
      </c>
      <c r="M3147" s="2">
        <v>31</v>
      </c>
      <c r="N3147" s="2">
        <v>-7.5</v>
      </c>
      <c r="O3147" s="2">
        <v>42</v>
      </c>
      <c r="P3147" s="2" t="s">
        <v>136</v>
      </c>
      <c r="Q3147" s="2">
        <v>3</v>
      </c>
      <c r="R3147" s="2" t="s">
        <v>14</v>
      </c>
      <c r="S3147" s="2" t="s">
        <v>46</v>
      </c>
      <c r="T3147" s="2">
        <v>24</v>
      </c>
      <c r="U3147" s="2">
        <v>1</v>
      </c>
      <c r="V3147" s="2">
        <v>-0.5</v>
      </c>
      <c r="W3147" s="5">
        <v>-0.5</v>
      </c>
      <c r="X3147" s="2">
        <v>2020</v>
      </c>
    </row>
    <row r="3148" spans="1:24" x14ac:dyDescent="0.25">
      <c r="A3148" s="2">
        <v>246</v>
      </c>
      <c r="B3148" s="2">
        <v>20201031</v>
      </c>
      <c r="C3148" s="2">
        <v>1</v>
      </c>
      <c r="D3148" s="2">
        <v>9</v>
      </c>
      <c r="E3148" s="2" t="s">
        <v>12</v>
      </c>
      <c r="F3148" s="2">
        <v>77</v>
      </c>
      <c r="G3148" s="2" t="s">
        <v>47</v>
      </c>
      <c r="H3148" s="2">
        <v>3</v>
      </c>
      <c r="I3148" s="2" t="s">
        <v>14</v>
      </c>
      <c r="J3148" s="2" t="s">
        <v>46</v>
      </c>
      <c r="K3148" s="2">
        <v>-1</v>
      </c>
      <c r="L3148" s="2" t="s">
        <v>16</v>
      </c>
      <c r="M3148" s="2">
        <v>21</v>
      </c>
      <c r="N3148" s="2">
        <v>1</v>
      </c>
      <c r="O3148" s="2">
        <v>44</v>
      </c>
      <c r="P3148" s="2" t="s">
        <v>138</v>
      </c>
      <c r="Q3148" s="2">
        <v>3</v>
      </c>
      <c r="R3148" s="2" t="s">
        <v>14</v>
      </c>
      <c r="S3148" s="2" t="s">
        <v>46</v>
      </c>
      <c r="T3148" s="2">
        <v>20</v>
      </c>
      <c r="U3148" s="2">
        <v>-1</v>
      </c>
      <c r="V3148" s="2">
        <v>2</v>
      </c>
      <c r="W3148" s="5">
        <v>-2</v>
      </c>
      <c r="X3148" s="2">
        <v>2020</v>
      </c>
    </row>
    <row r="3149" spans="1:24" x14ac:dyDescent="0.25">
      <c r="A3149" s="2">
        <v>247</v>
      </c>
      <c r="B3149" s="2">
        <v>20201031</v>
      </c>
      <c r="C3149" s="2">
        <v>1</v>
      </c>
      <c r="D3149" s="2">
        <v>9</v>
      </c>
      <c r="E3149" s="2" t="s">
        <v>12</v>
      </c>
      <c r="F3149" s="2">
        <v>45</v>
      </c>
      <c r="G3149" s="2" t="s">
        <v>247</v>
      </c>
      <c r="H3149" s="2">
        <v>4</v>
      </c>
      <c r="I3149" s="2" t="s">
        <v>14</v>
      </c>
      <c r="J3149" s="2" t="s">
        <v>79</v>
      </c>
      <c r="K3149" s="2">
        <v>-1</v>
      </c>
      <c r="L3149" s="2" t="s">
        <v>16</v>
      </c>
      <c r="M3149" s="2">
        <v>52</v>
      </c>
      <c r="N3149" s="2">
        <v>-28.5</v>
      </c>
      <c r="O3149" s="2">
        <v>46</v>
      </c>
      <c r="P3149" s="2" t="s">
        <v>141</v>
      </c>
      <c r="Q3149" s="2">
        <v>4</v>
      </c>
      <c r="R3149" s="2" t="s">
        <v>14</v>
      </c>
      <c r="S3149" s="2" t="s">
        <v>79</v>
      </c>
      <c r="T3149" s="2">
        <v>22</v>
      </c>
      <c r="U3149" s="2">
        <v>1</v>
      </c>
      <c r="V3149" s="2">
        <v>1.5</v>
      </c>
      <c r="W3149" s="5">
        <v>1.5</v>
      </c>
      <c r="X3149" s="2">
        <v>2020</v>
      </c>
    </row>
    <row r="3150" spans="1:24" x14ac:dyDescent="0.25">
      <c r="A3150" s="2">
        <v>248</v>
      </c>
      <c r="B3150" s="2">
        <v>20201031</v>
      </c>
      <c r="C3150" s="2">
        <v>1</v>
      </c>
      <c r="D3150" s="2">
        <v>9</v>
      </c>
      <c r="E3150" s="2" t="s">
        <v>12</v>
      </c>
      <c r="F3150" s="2">
        <v>35</v>
      </c>
      <c r="G3150" s="2" t="s">
        <v>129</v>
      </c>
      <c r="H3150" s="2">
        <v>11</v>
      </c>
      <c r="I3150" s="2" t="s">
        <v>14</v>
      </c>
      <c r="J3150" s="2" t="s">
        <v>56</v>
      </c>
      <c r="K3150" s="2">
        <v>-1</v>
      </c>
      <c r="L3150" s="2" t="s">
        <v>16</v>
      </c>
      <c r="M3150" s="2">
        <v>14</v>
      </c>
      <c r="N3150" s="2">
        <v>-14.5</v>
      </c>
      <c r="O3150" s="2">
        <v>49</v>
      </c>
      <c r="P3150" s="2" t="s">
        <v>144</v>
      </c>
      <c r="Q3150" s="2">
        <v>11</v>
      </c>
      <c r="R3150" s="2" t="s">
        <v>14</v>
      </c>
      <c r="S3150" s="2" t="s">
        <v>56</v>
      </c>
      <c r="T3150" s="2">
        <v>3</v>
      </c>
      <c r="U3150" s="2">
        <v>1</v>
      </c>
      <c r="V3150" s="2">
        <v>-3.5</v>
      </c>
      <c r="W3150" s="5">
        <v>-3.5</v>
      </c>
      <c r="X3150" s="2">
        <v>2020</v>
      </c>
    </row>
    <row r="3151" spans="1:24" x14ac:dyDescent="0.25">
      <c r="A3151" s="2">
        <v>249</v>
      </c>
      <c r="B3151" s="2">
        <v>20201031</v>
      </c>
      <c r="C3151" s="2">
        <v>1</v>
      </c>
      <c r="D3151" s="2">
        <v>9</v>
      </c>
      <c r="E3151" s="2" t="s">
        <v>12</v>
      </c>
      <c r="F3151" s="2">
        <v>4</v>
      </c>
      <c r="G3151" s="2" t="s">
        <v>179</v>
      </c>
      <c r="H3151" s="2">
        <v>10</v>
      </c>
      <c r="I3151" s="2" t="s">
        <v>14</v>
      </c>
      <c r="J3151" s="2" t="s">
        <v>43</v>
      </c>
      <c r="K3151" s="2">
        <v>-1</v>
      </c>
      <c r="L3151" s="2" t="s">
        <v>16</v>
      </c>
      <c r="M3151" s="2">
        <v>31</v>
      </c>
      <c r="N3151" s="2">
        <v>-29.5</v>
      </c>
      <c r="O3151" s="2">
        <v>52</v>
      </c>
      <c r="P3151" s="2" t="s">
        <v>69</v>
      </c>
      <c r="Q3151" s="2">
        <v>10</v>
      </c>
      <c r="R3151" s="2" t="s">
        <v>14</v>
      </c>
      <c r="S3151" s="2" t="s">
        <v>43</v>
      </c>
      <c r="T3151" s="2">
        <v>13</v>
      </c>
      <c r="U3151" s="2">
        <v>1</v>
      </c>
      <c r="V3151" s="2">
        <v>-11.5</v>
      </c>
      <c r="W3151" s="5">
        <v>-11.5</v>
      </c>
      <c r="X3151" s="2">
        <v>2020</v>
      </c>
    </row>
    <row r="3152" spans="1:24" x14ac:dyDescent="0.25">
      <c r="A3152" s="2">
        <v>250</v>
      </c>
      <c r="B3152" s="2">
        <v>20201031</v>
      </c>
      <c r="C3152" s="2">
        <v>1</v>
      </c>
      <c r="D3152" s="2">
        <v>9</v>
      </c>
      <c r="E3152" s="2" t="s">
        <v>12</v>
      </c>
      <c r="F3152" s="2">
        <v>122</v>
      </c>
      <c r="G3152" s="2" t="s">
        <v>242</v>
      </c>
      <c r="H3152" s="2">
        <v>2</v>
      </c>
      <c r="I3152" s="2" t="s">
        <v>14</v>
      </c>
      <c r="J3152" s="2" t="s">
        <v>53</v>
      </c>
      <c r="K3152" s="2">
        <v>-1</v>
      </c>
      <c r="L3152" s="2" t="s">
        <v>16</v>
      </c>
      <c r="M3152" s="2">
        <v>42</v>
      </c>
      <c r="N3152" s="2">
        <v>-3.5</v>
      </c>
      <c r="O3152" s="2">
        <v>53</v>
      </c>
      <c r="P3152" s="2" t="s">
        <v>104</v>
      </c>
      <c r="Q3152" s="2">
        <v>2</v>
      </c>
      <c r="R3152" s="2" t="s">
        <v>14</v>
      </c>
      <c r="S3152" s="2" t="s">
        <v>53</v>
      </c>
      <c r="T3152" s="2">
        <v>35</v>
      </c>
      <c r="U3152" s="2">
        <v>1</v>
      </c>
      <c r="V3152" s="2">
        <v>3.5</v>
      </c>
      <c r="W3152" s="5">
        <v>3.5</v>
      </c>
      <c r="X3152" s="2">
        <v>2020</v>
      </c>
    </row>
    <row r="3153" spans="1:24" x14ac:dyDescent="0.25">
      <c r="A3153" s="2">
        <v>251</v>
      </c>
      <c r="B3153" s="2">
        <v>20201031</v>
      </c>
      <c r="C3153" s="2">
        <v>1</v>
      </c>
      <c r="D3153" s="2">
        <v>9</v>
      </c>
      <c r="E3153" s="2" t="s">
        <v>12</v>
      </c>
      <c r="F3153" s="2">
        <v>50</v>
      </c>
      <c r="G3153" s="2" t="s">
        <v>183</v>
      </c>
      <c r="H3153" s="2">
        <v>5</v>
      </c>
      <c r="I3153" s="2" t="s">
        <v>14</v>
      </c>
      <c r="J3153" s="2" t="s">
        <v>27</v>
      </c>
      <c r="K3153" s="2">
        <v>1</v>
      </c>
      <c r="L3153" s="2" t="s">
        <v>21</v>
      </c>
      <c r="M3153" s="2">
        <v>37</v>
      </c>
      <c r="N3153" s="2">
        <v>9.5</v>
      </c>
      <c r="O3153" s="2">
        <v>112</v>
      </c>
      <c r="P3153" s="2" t="s">
        <v>59</v>
      </c>
      <c r="Q3153" s="2">
        <v>5</v>
      </c>
      <c r="R3153" s="2" t="s">
        <v>14</v>
      </c>
      <c r="S3153" s="2" t="s">
        <v>27</v>
      </c>
      <c r="T3153" s="2">
        <v>34</v>
      </c>
      <c r="U3153" s="2">
        <v>-1</v>
      </c>
      <c r="V3153" s="2">
        <v>12.5</v>
      </c>
      <c r="W3153" s="5">
        <v>-12.5</v>
      </c>
      <c r="X3153" s="2">
        <v>2020</v>
      </c>
    </row>
    <row r="3154" spans="1:24" x14ac:dyDescent="0.25">
      <c r="A3154" s="2">
        <v>252</v>
      </c>
      <c r="B3154" s="2">
        <v>20201031</v>
      </c>
      <c r="C3154" s="2">
        <v>1</v>
      </c>
      <c r="D3154" s="2">
        <v>9</v>
      </c>
      <c r="E3154" s="2" t="s">
        <v>12</v>
      </c>
      <c r="F3154" s="2">
        <v>62</v>
      </c>
      <c r="G3154" s="2" t="s">
        <v>89</v>
      </c>
      <c r="H3154" s="2">
        <v>3</v>
      </c>
      <c r="I3154" s="2" t="s">
        <v>14</v>
      </c>
      <c r="J3154" s="2" t="s">
        <v>46</v>
      </c>
      <c r="K3154" s="2">
        <v>-1</v>
      </c>
      <c r="L3154" s="2" t="s">
        <v>16</v>
      </c>
      <c r="M3154" s="2">
        <v>27</v>
      </c>
      <c r="N3154" s="2">
        <v>21.5</v>
      </c>
      <c r="O3154" s="2">
        <v>61</v>
      </c>
      <c r="P3154" s="2" t="s">
        <v>165</v>
      </c>
      <c r="Q3154" s="2">
        <v>3</v>
      </c>
      <c r="R3154" s="2" t="s">
        <v>14</v>
      </c>
      <c r="S3154" s="2" t="s">
        <v>46</v>
      </c>
      <c r="T3154" s="2">
        <v>24</v>
      </c>
      <c r="U3154" s="2">
        <v>-1</v>
      </c>
      <c r="V3154" s="2">
        <v>24.5</v>
      </c>
      <c r="W3154" s="5">
        <v>-24.5</v>
      </c>
      <c r="X3154" s="2">
        <v>2020</v>
      </c>
    </row>
    <row r="3155" spans="1:24" x14ac:dyDescent="0.25">
      <c r="A3155" s="2">
        <v>253</v>
      </c>
      <c r="B3155" s="2">
        <v>20201031</v>
      </c>
      <c r="C3155" s="2">
        <v>1</v>
      </c>
      <c r="D3155" s="2">
        <v>9</v>
      </c>
      <c r="E3155" s="2" t="s">
        <v>12</v>
      </c>
      <c r="F3155" s="2">
        <v>104</v>
      </c>
      <c r="G3155" s="2" t="s">
        <v>151</v>
      </c>
      <c r="H3155" s="2">
        <v>4</v>
      </c>
      <c r="I3155" s="2" t="s">
        <v>14</v>
      </c>
      <c r="J3155" s="2" t="s">
        <v>79</v>
      </c>
      <c r="K3155" s="2">
        <v>-1</v>
      </c>
      <c r="L3155" s="2" t="s">
        <v>16</v>
      </c>
      <c r="M3155" s="2">
        <v>41</v>
      </c>
      <c r="N3155" s="2">
        <v>3.5</v>
      </c>
      <c r="O3155" s="2">
        <v>82</v>
      </c>
      <c r="P3155" s="2" t="s">
        <v>78</v>
      </c>
      <c r="Q3155" s="2">
        <v>4</v>
      </c>
      <c r="R3155" s="2" t="s">
        <v>14</v>
      </c>
      <c r="S3155" s="2" t="s">
        <v>79</v>
      </c>
      <c r="T3155" s="2">
        <v>34</v>
      </c>
      <c r="U3155" s="2">
        <v>-1</v>
      </c>
      <c r="V3155" s="2">
        <v>10.5</v>
      </c>
      <c r="W3155" s="5">
        <v>-10.5</v>
      </c>
      <c r="X3155" s="2">
        <v>2020</v>
      </c>
    </row>
    <row r="3156" spans="1:24" x14ac:dyDescent="0.25">
      <c r="A3156" s="2">
        <v>254</v>
      </c>
      <c r="B3156" s="2">
        <v>20201031</v>
      </c>
      <c r="C3156" s="2">
        <v>1</v>
      </c>
      <c r="D3156" s="2">
        <v>9</v>
      </c>
      <c r="E3156" s="2" t="s">
        <v>12</v>
      </c>
      <c r="F3156" s="2">
        <v>80</v>
      </c>
      <c r="G3156" s="2" t="s">
        <v>168</v>
      </c>
      <c r="H3156" s="2">
        <v>3</v>
      </c>
      <c r="I3156" s="2" t="s">
        <v>14</v>
      </c>
      <c r="J3156" s="2" t="s">
        <v>46</v>
      </c>
      <c r="K3156" s="2">
        <v>-1</v>
      </c>
      <c r="L3156" s="2" t="s">
        <v>16</v>
      </c>
      <c r="M3156" s="2">
        <v>38</v>
      </c>
      <c r="N3156" s="2">
        <v>-12.5</v>
      </c>
      <c r="O3156" s="2">
        <v>86</v>
      </c>
      <c r="P3156" s="2" t="s">
        <v>178</v>
      </c>
      <c r="Q3156" s="2">
        <v>3</v>
      </c>
      <c r="R3156" s="2" t="s">
        <v>14</v>
      </c>
      <c r="S3156" s="2" t="s">
        <v>46</v>
      </c>
      <c r="T3156" s="2">
        <v>25</v>
      </c>
      <c r="U3156" s="2">
        <v>1</v>
      </c>
      <c r="V3156" s="2">
        <v>0.5</v>
      </c>
      <c r="W3156" s="5">
        <v>0.5</v>
      </c>
      <c r="X3156" s="2">
        <v>2020</v>
      </c>
    </row>
    <row r="3157" spans="1:24" x14ac:dyDescent="0.25">
      <c r="A3157" s="2">
        <v>255</v>
      </c>
      <c r="B3157" s="2">
        <v>20201031</v>
      </c>
      <c r="C3157" s="2">
        <v>1</v>
      </c>
      <c r="D3157" s="2">
        <v>9</v>
      </c>
      <c r="E3157" s="2" t="s">
        <v>12</v>
      </c>
      <c r="F3157" s="2">
        <v>43</v>
      </c>
      <c r="G3157" s="2" t="s">
        <v>20</v>
      </c>
      <c r="H3157" s="2">
        <v>3</v>
      </c>
      <c r="I3157" s="2" t="s">
        <v>14</v>
      </c>
      <c r="J3157" s="2" t="s">
        <v>46</v>
      </c>
      <c r="K3157" s="2">
        <v>-1</v>
      </c>
      <c r="L3157" s="2" t="s">
        <v>16</v>
      </c>
      <c r="M3157" s="2">
        <v>37</v>
      </c>
      <c r="N3157" s="2">
        <v>-13</v>
      </c>
      <c r="O3157" s="2">
        <v>90</v>
      </c>
      <c r="P3157" s="2" t="s">
        <v>181</v>
      </c>
      <c r="Q3157" s="2">
        <v>3</v>
      </c>
      <c r="R3157" s="2" t="s">
        <v>14</v>
      </c>
      <c r="S3157" s="2" t="s">
        <v>46</v>
      </c>
      <c r="T3157" s="2">
        <v>21</v>
      </c>
      <c r="U3157" s="2">
        <v>1</v>
      </c>
      <c r="V3157" s="2">
        <v>3</v>
      </c>
      <c r="W3157" s="5">
        <v>3</v>
      </c>
      <c r="X3157" s="2">
        <v>2020</v>
      </c>
    </row>
    <row r="3158" spans="1:24" x14ac:dyDescent="0.25">
      <c r="A3158" s="2">
        <v>256</v>
      </c>
      <c r="B3158" s="2">
        <v>20201031</v>
      </c>
      <c r="C3158" s="2">
        <v>1</v>
      </c>
      <c r="D3158" s="2">
        <v>9</v>
      </c>
      <c r="E3158" s="2" t="s">
        <v>12</v>
      </c>
      <c r="F3158" s="2">
        <v>92</v>
      </c>
      <c r="G3158" s="2" t="s">
        <v>51</v>
      </c>
      <c r="H3158" s="2">
        <v>8</v>
      </c>
      <c r="I3158" s="2" t="s">
        <v>14</v>
      </c>
      <c r="J3158" s="2" t="s">
        <v>15</v>
      </c>
      <c r="K3158" s="2">
        <v>1</v>
      </c>
      <c r="L3158" s="2" t="s">
        <v>21</v>
      </c>
      <c r="M3158" s="2">
        <v>38</v>
      </c>
      <c r="N3158" s="2">
        <v>-13.5</v>
      </c>
      <c r="O3158" s="2">
        <v>73</v>
      </c>
      <c r="P3158" s="2" t="s">
        <v>162</v>
      </c>
      <c r="Q3158" s="2">
        <v>8</v>
      </c>
      <c r="R3158" s="2" t="s">
        <v>14</v>
      </c>
      <c r="S3158" s="2" t="s">
        <v>15</v>
      </c>
      <c r="T3158" s="2">
        <v>21</v>
      </c>
      <c r="U3158" s="2">
        <v>1</v>
      </c>
      <c r="V3158" s="2">
        <v>3.5</v>
      </c>
      <c r="W3158" s="5">
        <v>3.5</v>
      </c>
      <c r="X3158" s="2">
        <v>2020</v>
      </c>
    </row>
    <row r="3159" spans="1:24" x14ac:dyDescent="0.25">
      <c r="A3159" s="2">
        <v>257</v>
      </c>
      <c r="B3159" s="2">
        <v>20201031</v>
      </c>
      <c r="C3159" s="2">
        <v>1</v>
      </c>
      <c r="D3159" s="2">
        <v>9</v>
      </c>
      <c r="E3159" s="2" t="s">
        <v>12</v>
      </c>
      <c r="F3159" s="2">
        <v>89</v>
      </c>
      <c r="G3159" s="2" t="s">
        <v>26</v>
      </c>
      <c r="H3159" s="2">
        <v>5</v>
      </c>
      <c r="I3159" s="2" t="s">
        <v>14</v>
      </c>
      <c r="J3159" s="2" t="s">
        <v>27</v>
      </c>
      <c r="K3159" s="2">
        <v>-1</v>
      </c>
      <c r="L3159" s="2" t="s">
        <v>16</v>
      </c>
      <c r="M3159" s="2">
        <v>30</v>
      </c>
      <c r="N3159" s="2">
        <v>-1</v>
      </c>
      <c r="O3159" s="2">
        <v>98</v>
      </c>
      <c r="P3159" s="2" t="s">
        <v>189</v>
      </c>
      <c r="Q3159" s="2">
        <v>5</v>
      </c>
      <c r="R3159" s="2" t="s">
        <v>14</v>
      </c>
      <c r="S3159" s="2" t="s">
        <v>27</v>
      </c>
      <c r="T3159" s="2">
        <v>6</v>
      </c>
      <c r="U3159" s="2">
        <v>1</v>
      </c>
      <c r="V3159" s="2">
        <v>23</v>
      </c>
      <c r="W3159" s="5">
        <v>23</v>
      </c>
      <c r="X3159" s="2">
        <v>2020</v>
      </c>
    </row>
    <row r="3160" spans="1:24" x14ac:dyDescent="0.25">
      <c r="A3160" s="2">
        <v>258</v>
      </c>
      <c r="B3160" s="2">
        <v>20201031</v>
      </c>
      <c r="C3160" s="2">
        <v>1</v>
      </c>
      <c r="D3160" s="2">
        <v>9</v>
      </c>
      <c r="E3160" s="2" t="s">
        <v>12</v>
      </c>
      <c r="F3160" s="2">
        <v>93</v>
      </c>
      <c r="G3160" s="2" t="s">
        <v>167</v>
      </c>
      <c r="H3160" s="2">
        <v>1</v>
      </c>
      <c r="I3160" s="2" t="s">
        <v>14</v>
      </c>
      <c r="J3160" s="2" t="s">
        <v>40</v>
      </c>
      <c r="K3160" s="2">
        <v>1</v>
      </c>
      <c r="L3160" s="2" t="s">
        <v>21</v>
      </c>
      <c r="M3160" s="2">
        <v>51</v>
      </c>
      <c r="N3160" s="2">
        <v>-14</v>
      </c>
      <c r="O3160" s="2">
        <v>70</v>
      </c>
      <c r="P3160" s="2" t="s">
        <v>135</v>
      </c>
      <c r="Q3160" s="2">
        <v>1</v>
      </c>
      <c r="R3160" s="2" t="s">
        <v>14</v>
      </c>
      <c r="S3160" s="2" t="s">
        <v>40</v>
      </c>
      <c r="T3160" s="2">
        <v>37</v>
      </c>
      <c r="U3160" s="2">
        <v>1</v>
      </c>
      <c r="V3160" s="2">
        <v>0</v>
      </c>
      <c r="W3160" s="5">
        <v>0</v>
      </c>
      <c r="X3160" s="2">
        <v>2020</v>
      </c>
    </row>
    <row r="3161" spans="1:24" x14ac:dyDescent="0.25">
      <c r="A3161" s="2">
        <v>259</v>
      </c>
      <c r="B3161" s="2">
        <v>20201031</v>
      </c>
      <c r="C3161" s="2">
        <v>1</v>
      </c>
      <c r="D3161" s="2">
        <v>9</v>
      </c>
      <c r="E3161" s="2" t="s">
        <v>12</v>
      </c>
      <c r="F3161" s="2">
        <v>125</v>
      </c>
      <c r="G3161" s="2" t="s">
        <v>52</v>
      </c>
      <c r="H3161" s="2">
        <v>2</v>
      </c>
      <c r="I3161" s="2" t="s">
        <v>14</v>
      </c>
      <c r="J3161" s="2" t="s">
        <v>53</v>
      </c>
      <c r="K3161" s="2">
        <v>-1</v>
      </c>
      <c r="L3161" s="2" t="s">
        <v>16</v>
      </c>
      <c r="M3161" s="2">
        <v>38</v>
      </c>
      <c r="N3161" s="2">
        <v>-14</v>
      </c>
      <c r="O3161" s="2">
        <v>100</v>
      </c>
      <c r="P3161" s="2" t="s">
        <v>97</v>
      </c>
      <c r="Q3161" s="2">
        <v>2</v>
      </c>
      <c r="R3161" s="2" t="s">
        <v>14</v>
      </c>
      <c r="S3161" s="2" t="s">
        <v>53</v>
      </c>
      <c r="T3161" s="2">
        <v>14</v>
      </c>
      <c r="U3161" s="2">
        <v>1</v>
      </c>
      <c r="V3161" s="2">
        <v>10</v>
      </c>
      <c r="W3161" s="5">
        <v>10</v>
      </c>
      <c r="X3161" s="2">
        <v>2020</v>
      </c>
    </row>
    <row r="3162" spans="1:24" x14ac:dyDescent="0.25">
      <c r="A3162" s="2">
        <v>260</v>
      </c>
      <c r="B3162" s="2">
        <v>20201031</v>
      </c>
      <c r="C3162" s="2">
        <v>1</v>
      </c>
      <c r="D3162" s="2">
        <v>9</v>
      </c>
      <c r="E3162" s="2" t="s">
        <v>12</v>
      </c>
      <c r="F3162" s="2">
        <v>110</v>
      </c>
      <c r="G3162" s="2" t="s">
        <v>54</v>
      </c>
      <c r="H3162" s="2">
        <v>1</v>
      </c>
      <c r="I3162" s="2" t="s">
        <v>14</v>
      </c>
      <c r="J3162" s="2" t="s">
        <v>40</v>
      </c>
      <c r="K3162" s="2">
        <v>1</v>
      </c>
      <c r="L3162" s="2" t="s">
        <v>21</v>
      </c>
      <c r="M3162" s="2">
        <v>38</v>
      </c>
      <c r="N3162" s="2">
        <v>-6</v>
      </c>
      <c r="O3162" s="2">
        <v>102</v>
      </c>
      <c r="P3162" s="2" t="s">
        <v>194</v>
      </c>
      <c r="Q3162" s="2">
        <v>1</v>
      </c>
      <c r="R3162" s="2" t="s">
        <v>14</v>
      </c>
      <c r="S3162" s="2" t="s">
        <v>40</v>
      </c>
      <c r="T3162" s="2">
        <v>3</v>
      </c>
      <c r="U3162" s="2">
        <v>1</v>
      </c>
      <c r="V3162" s="2">
        <v>29</v>
      </c>
      <c r="W3162" s="5">
        <v>29</v>
      </c>
      <c r="X3162" s="2">
        <v>2020</v>
      </c>
    </row>
    <row r="3163" spans="1:24" x14ac:dyDescent="0.25">
      <c r="A3163" s="2">
        <v>261</v>
      </c>
      <c r="B3163" s="2">
        <v>20201031</v>
      </c>
      <c r="C3163" s="2">
        <v>1</v>
      </c>
      <c r="D3163" s="2">
        <v>9</v>
      </c>
      <c r="E3163" s="2" t="s">
        <v>12</v>
      </c>
      <c r="F3163" s="2">
        <v>105</v>
      </c>
      <c r="G3163" s="2" t="s">
        <v>55</v>
      </c>
      <c r="H3163" s="2">
        <v>11</v>
      </c>
      <c r="I3163" s="2" t="s">
        <v>14</v>
      </c>
      <c r="J3163" s="2" t="s">
        <v>56</v>
      </c>
      <c r="K3163" s="2">
        <v>1</v>
      </c>
      <c r="L3163" s="2" t="s">
        <v>21</v>
      </c>
      <c r="M3163" s="2">
        <v>42</v>
      </c>
      <c r="N3163" s="2">
        <v>-11.5</v>
      </c>
      <c r="O3163" s="2">
        <v>7</v>
      </c>
      <c r="P3163" s="2" t="s">
        <v>105</v>
      </c>
      <c r="Q3163" s="2">
        <v>11</v>
      </c>
      <c r="R3163" s="2" t="s">
        <v>14</v>
      </c>
      <c r="S3163" s="2" t="s">
        <v>56</v>
      </c>
      <c r="T3163" s="2">
        <v>31</v>
      </c>
      <c r="U3163" s="2">
        <v>1</v>
      </c>
      <c r="V3163" s="2">
        <v>-0.5</v>
      </c>
      <c r="W3163" s="5">
        <v>-0.5</v>
      </c>
      <c r="X3163" s="2">
        <v>2020</v>
      </c>
    </row>
    <row r="3164" spans="1:24" x14ac:dyDescent="0.25">
      <c r="A3164" s="2">
        <v>262</v>
      </c>
      <c r="B3164" s="2">
        <v>20201031</v>
      </c>
      <c r="C3164" s="2">
        <v>1</v>
      </c>
      <c r="D3164" s="2">
        <v>9</v>
      </c>
      <c r="E3164" s="2" t="s">
        <v>12</v>
      </c>
      <c r="F3164" s="2">
        <v>51</v>
      </c>
      <c r="G3164" s="2" t="s">
        <v>148</v>
      </c>
      <c r="H3164" s="2">
        <v>10</v>
      </c>
      <c r="I3164" s="2" t="s">
        <v>14</v>
      </c>
      <c r="J3164" s="2" t="s">
        <v>43</v>
      </c>
      <c r="K3164" s="2">
        <v>-1</v>
      </c>
      <c r="L3164" s="2" t="s">
        <v>16</v>
      </c>
      <c r="M3164" s="2">
        <v>44</v>
      </c>
      <c r="N3164" s="2">
        <v>-5.5</v>
      </c>
      <c r="O3164" s="2">
        <v>106</v>
      </c>
      <c r="P3164" s="2" t="s">
        <v>182</v>
      </c>
      <c r="Q3164" s="2">
        <v>10</v>
      </c>
      <c r="R3164" s="2" t="s">
        <v>14</v>
      </c>
      <c r="S3164" s="2" t="s">
        <v>43</v>
      </c>
      <c r="T3164" s="2">
        <v>34</v>
      </c>
      <c r="U3164" s="2">
        <v>1</v>
      </c>
      <c r="V3164" s="2">
        <v>4.5</v>
      </c>
      <c r="W3164" s="5">
        <v>4.5</v>
      </c>
      <c r="X3164" s="2">
        <v>2020</v>
      </c>
    </row>
    <row r="3165" spans="1:24" x14ac:dyDescent="0.25">
      <c r="A3165" s="2">
        <v>263</v>
      </c>
      <c r="B3165" s="2">
        <v>20201031</v>
      </c>
      <c r="C3165" s="2">
        <v>1</v>
      </c>
      <c r="D3165" s="2">
        <v>9</v>
      </c>
      <c r="E3165" s="2" t="s">
        <v>12</v>
      </c>
      <c r="F3165" s="2">
        <v>81</v>
      </c>
      <c r="G3165" s="2" t="s">
        <v>172</v>
      </c>
      <c r="H3165" s="2">
        <v>4</v>
      </c>
      <c r="I3165" s="2" t="s">
        <v>14</v>
      </c>
      <c r="J3165" s="2" t="s">
        <v>79</v>
      </c>
      <c r="K3165" s="2">
        <v>-1</v>
      </c>
      <c r="L3165" s="2" t="s">
        <v>16</v>
      </c>
      <c r="M3165" s="2">
        <v>62</v>
      </c>
      <c r="N3165" s="2">
        <v>-15.5</v>
      </c>
      <c r="O3165" s="2">
        <v>107</v>
      </c>
      <c r="P3165" s="2" t="s">
        <v>204</v>
      </c>
      <c r="Q3165" s="2">
        <v>4</v>
      </c>
      <c r="R3165" s="2" t="s">
        <v>14</v>
      </c>
      <c r="S3165" s="2" t="s">
        <v>79</v>
      </c>
      <c r="T3165" s="2">
        <v>28</v>
      </c>
      <c r="U3165" s="2">
        <v>1</v>
      </c>
      <c r="V3165" s="2">
        <v>18.5</v>
      </c>
      <c r="W3165" s="5">
        <v>18.5</v>
      </c>
      <c r="X3165" s="2">
        <v>2020</v>
      </c>
    </row>
    <row r="3166" spans="1:24" x14ac:dyDescent="0.25">
      <c r="A3166" s="2">
        <v>264</v>
      </c>
      <c r="B3166" s="2">
        <v>20201031</v>
      </c>
      <c r="C3166" s="2">
        <v>1</v>
      </c>
      <c r="D3166" s="2">
        <v>9</v>
      </c>
      <c r="E3166" s="2" t="s">
        <v>12</v>
      </c>
      <c r="F3166" s="2">
        <v>72</v>
      </c>
      <c r="G3166" s="2" t="s">
        <v>91</v>
      </c>
      <c r="H3166" s="2">
        <v>8</v>
      </c>
      <c r="I3166" s="2" t="s">
        <v>14</v>
      </c>
      <c r="J3166" s="2" t="s">
        <v>15</v>
      </c>
      <c r="K3166" s="2">
        <v>-1</v>
      </c>
      <c r="L3166" s="2" t="s">
        <v>16</v>
      </c>
      <c r="M3166" s="2">
        <v>37</v>
      </c>
      <c r="N3166" s="2">
        <v>-14</v>
      </c>
      <c r="O3166" s="2">
        <v>115</v>
      </c>
      <c r="P3166" s="2" t="s">
        <v>208</v>
      </c>
      <c r="Q3166" s="2">
        <v>8</v>
      </c>
      <c r="R3166" s="2" t="s">
        <v>14</v>
      </c>
      <c r="S3166" s="2" t="s">
        <v>15</v>
      </c>
      <c r="T3166" s="2">
        <v>19</v>
      </c>
      <c r="U3166" s="2">
        <v>1</v>
      </c>
      <c r="V3166" s="2">
        <v>4</v>
      </c>
      <c r="W3166" s="5">
        <v>4</v>
      </c>
      <c r="X3166" s="2">
        <v>2020</v>
      </c>
    </row>
    <row r="3167" spans="1:24" x14ac:dyDescent="0.25">
      <c r="A3167" s="2">
        <v>265</v>
      </c>
      <c r="B3167" s="2">
        <v>20201031</v>
      </c>
      <c r="C3167" s="2">
        <v>1</v>
      </c>
      <c r="D3167" s="2">
        <v>9</v>
      </c>
      <c r="E3167" s="2" t="s">
        <v>12</v>
      </c>
      <c r="F3167" s="2">
        <v>91</v>
      </c>
      <c r="G3167" s="2" t="s">
        <v>94</v>
      </c>
      <c r="H3167" s="2">
        <v>8</v>
      </c>
      <c r="I3167" s="2" t="s">
        <v>14</v>
      </c>
      <c r="J3167" s="2" t="s">
        <v>15</v>
      </c>
      <c r="K3167" s="2">
        <v>-1</v>
      </c>
      <c r="L3167" s="2" t="s">
        <v>16</v>
      </c>
      <c r="M3167" s="2">
        <v>38</v>
      </c>
      <c r="N3167" s="2">
        <v>-9</v>
      </c>
      <c r="O3167" s="2">
        <v>117</v>
      </c>
      <c r="P3167" s="2" t="s">
        <v>90</v>
      </c>
      <c r="Q3167" s="2">
        <v>8</v>
      </c>
      <c r="R3167" s="2" t="s">
        <v>14</v>
      </c>
      <c r="S3167" s="2" t="s">
        <v>15</v>
      </c>
      <c r="T3167" s="2">
        <v>7</v>
      </c>
      <c r="U3167" s="2">
        <v>1</v>
      </c>
      <c r="V3167" s="2">
        <v>22</v>
      </c>
      <c r="W3167" s="5">
        <v>22</v>
      </c>
      <c r="X3167" s="2">
        <v>2020</v>
      </c>
    </row>
    <row r="3168" spans="1:24" x14ac:dyDescent="0.25">
      <c r="A3168" s="2">
        <v>266</v>
      </c>
      <c r="B3168" s="2">
        <v>20201031</v>
      </c>
      <c r="C3168" s="2">
        <v>1</v>
      </c>
      <c r="D3168" s="2">
        <v>9</v>
      </c>
      <c r="E3168" s="2" t="s">
        <v>12</v>
      </c>
      <c r="F3168" s="2">
        <v>64</v>
      </c>
      <c r="G3168" s="2" t="s">
        <v>203</v>
      </c>
      <c r="H3168" s="2">
        <v>11</v>
      </c>
      <c r="I3168" s="2" t="s">
        <v>14</v>
      </c>
      <c r="J3168" s="2" t="s">
        <v>56</v>
      </c>
      <c r="K3168" s="2">
        <v>-1</v>
      </c>
      <c r="L3168" s="2" t="s">
        <v>16</v>
      </c>
      <c r="M3168" s="2">
        <v>54</v>
      </c>
      <c r="N3168" s="2">
        <v>-18</v>
      </c>
      <c r="O3168" s="2">
        <v>120</v>
      </c>
      <c r="P3168" s="2" t="s">
        <v>211</v>
      </c>
      <c r="Q3168" s="2">
        <v>11</v>
      </c>
      <c r="R3168" s="2" t="s">
        <v>14</v>
      </c>
      <c r="S3168" s="2" t="s">
        <v>56</v>
      </c>
      <c r="T3168" s="2">
        <v>21</v>
      </c>
      <c r="U3168" s="2">
        <v>1</v>
      </c>
      <c r="V3168" s="2">
        <v>15</v>
      </c>
      <c r="W3168" s="5">
        <v>15</v>
      </c>
      <c r="X3168" s="2">
        <v>2020</v>
      </c>
    </row>
    <row r="3169" spans="1:24" x14ac:dyDescent="0.25">
      <c r="A3169" s="2">
        <v>267</v>
      </c>
      <c r="B3169" s="2">
        <v>20201031</v>
      </c>
      <c r="C3169" s="2">
        <v>1</v>
      </c>
      <c r="D3169" s="2">
        <v>9</v>
      </c>
      <c r="E3169" s="2" t="s">
        <v>12</v>
      </c>
      <c r="F3169" s="2">
        <v>121</v>
      </c>
      <c r="G3169" s="2" t="s">
        <v>213</v>
      </c>
      <c r="H3169" s="2">
        <v>2</v>
      </c>
      <c r="I3169" s="2" t="s">
        <v>14</v>
      </c>
      <c r="J3169" s="2" t="s">
        <v>53</v>
      </c>
      <c r="K3169" s="2">
        <v>1</v>
      </c>
      <c r="L3169" s="2" t="s">
        <v>21</v>
      </c>
      <c r="M3169" s="2">
        <v>44</v>
      </c>
      <c r="N3169" s="2">
        <v>7.5</v>
      </c>
      <c r="O3169" s="2">
        <v>75</v>
      </c>
      <c r="P3169" s="2" t="s">
        <v>117</v>
      </c>
      <c r="Q3169" s="2">
        <v>2</v>
      </c>
      <c r="R3169" s="2" t="s">
        <v>14</v>
      </c>
      <c r="S3169" s="2" t="s">
        <v>53</v>
      </c>
      <c r="T3169" s="2">
        <v>41</v>
      </c>
      <c r="U3169" s="2">
        <v>-1</v>
      </c>
      <c r="V3169" s="2">
        <v>10.5</v>
      </c>
      <c r="W3169" s="5">
        <v>-10.5</v>
      </c>
      <c r="X3169" s="2">
        <v>2020</v>
      </c>
    </row>
    <row r="3170" spans="1:24" x14ac:dyDescent="0.25">
      <c r="A3170" s="2">
        <v>268</v>
      </c>
      <c r="B3170" s="2">
        <v>20201031</v>
      </c>
      <c r="C3170" s="2">
        <v>1</v>
      </c>
      <c r="D3170" s="2">
        <v>9</v>
      </c>
      <c r="E3170" s="2" t="s">
        <v>12</v>
      </c>
      <c r="F3170" s="2">
        <v>128</v>
      </c>
      <c r="G3170" s="2" t="s">
        <v>195</v>
      </c>
      <c r="H3170" s="2">
        <v>4</v>
      </c>
      <c r="I3170" s="2" t="s">
        <v>14</v>
      </c>
      <c r="J3170" s="2" t="s">
        <v>79</v>
      </c>
      <c r="K3170" s="2">
        <v>1</v>
      </c>
      <c r="L3170" s="2" t="s">
        <v>21</v>
      </c>
      <c r="M3170" s="2">
        <v>37</v>
      </c>
      <c r="N3170" s="2">
        <v>-5.5</v>
      </c>
      <c r="O3170" s="2">
        <v>47</v>
      </c>
      <c r="P3170" s="2" t="s">
        <v>142</v>
      </c>
      <c r="Q3170" s="2">
        <v>4</v>
      </c>
      <c r="R3170" s="2" t="s">
        <v>14</v>
      </c>
      <c r="S3170" s="2" t="s">
        <v>79</v>
      </c>
      <c r="T3170" s="2">
        <v>10</v>
      </c>
      <c r="U3170" s="2">
        <v>1</v>
      </c>
      <c r="V3170" s="2">
        <v>21.5</v>
      </c>
      <c r="W3170" s="5">
        <v>21.5</v>
      </c>
      <c r="X3170" s="2">
        <v>2020</v>
      </c>
    </row>
    <row r="3171" spans="1:24" x14ac:dyDescent="0.25">
      <c r="A3171" s="2">
        <v>269</v>
      </c>
      <c r="B3171" s="2">
        <v>20201104</v>
      </c>
      <c r="C3171" s="2">
        <v>1</v>
      </c>
      <c r="D3171" s="2">
        <v>10</v>
      </c>
      <c r="E3171" s="2" t="s">
        <v>12</v>
      </c>
      <c r="F3171" s="2">
        <v>124</v>
      </c>
      <c r="G3171" s="2" t="s">
        <v>98</v>
      </c>
      <c r="H3171" s="2">
        <v>7</v>
      </c>
      <c r="I3171" s="2" t="s">
        <v>14</v>
      </c>
      <c r="J3171" s="2" t="s">
        <v>36</v>
      </c>
      <c r="K3171" s="2">
        <v>-1</v>
      </c>
      <c r="L3171" s="2" t="s">
        <v>16</v>
      </c>
      <c r="M3171" s="2">
        <v>58</v>
      </c>
      <c r="N3171" s="2">
        <v>-20.5</v>
      </c>
      <c r="O3171" s="2">
        <v>2</v>
      </c>
      <c r="P3171" s="2" t="s">
        <v>244</v>
      </c>
      <c r="Q3171" s="2">
        <v>7</v>
      </c>
      <c r="R3171" s="2" t="s">
        <v>14</v>
      </c>
      <c r="S3171" s="2" t="s">
        <v>36</v>
      </c>
      <c r="T3171" s="2">
        <v>13</v>
      </c>
      <c r="U3171" s="2">
        <v>1</v>
      </c>
      <c r="V3171" s="2">
        <v>24.5</v>
      </c>
      <c r="W3171" s="5">
        <v>24.5</v>
      </c>
      <c r="X3171" s="2">
        <v>2020</v>
      </c>
    </row>
    <row r="3172" spans="1:24" x14ac:dyDescent="0.25">
      <c r="A3172" s="2">
        <v>270</v>
      </c>
      <c r="B3172" s="2">
        <v>20201104</v>
      </c>
      <c r="C3172" s="2">
        <v>1</v>
      </c>
      <c r="D3172" s="2">
        <v>10</v>
      </c>
      <c r="E3172" s="2" t="s">
        <v>12</v>
      </c>
      <c r="F3172" s="2">
        <v>18</v>
      </c>
      <c r="G3172" s="2" t="s">
        <v>145</v>
      </c>
      <c r="H3172" s="2">
        <v>7</v>
      </c>
      <c r="I3172" s="2" t="s">
        <v>14</v>
      </c>
      <c r="J3172" s="2" t="s">
        <v>36</v>
      </c>
      <c r="K3172" s="2">
        <v>1</v>
      </c>
      <c r="L3172" s="2" t="s">
        <v>21</v>
      </c>
      <c r="M3172" s="2">
        <v>30</v>
      </c>
      <c r="N3172" s="2">
        <v>1</v>
      </c>
      <c r="O3172" s="2">
        <v>79</v>
      </c>
      <c r="P3172" s="2" t="s">
        <v>170</v>
      </c>
      <c r="Q3172" s="2">
        <v>7</v>
      </c>
      <c r="R3172" s="2" t="s">
        <v>14</v>
      </c>
      <c r="S3172" s="2" t="s">
        <v>36</v>
      </c>
      <c r="T3172" s="2">
        <v>27</v>
      </c>
      <c r="U3172" s="2">
        <v>-1</v>
      </c>
      <c r="V3172" s="2">
        <v>4</v>
      </c>
      <c r="W3172" s="5">
        <v>-4</v>
      </c>
      <c r="X3172" s="2">
        <v>2020</v>
      </c>
    </row>
    <row r="3173" spans="1:24" x14ac:dyDescent="0.25">
      <c r="A3173" s="2">
        <v>271</v>
      </c>
      <c r="B3173" s="2">
        <v>20201104</v>
      </c>
      <c r="C3173" s="2">
        <v>1</v>
      </c>
      <c r="D3173" s="2">
        <v>10</v>
      </c>
      <c r="E3173" s="2" t="s">
        <v>12</v>
      </c>
      <c r="F3173" s="2">
        <v>48</v>
      </c>
      <c r="G3173" s="2" t="s">
        <v>137</v>
      </c>
      <c r="H3173" s="2">
        <v>7</v>
      </c>
      <c r="I3173" s="2" t="s">
        <v>14</v>
      </c>
      <c r="J3173" s="2" t="s">
        <v>36</v>
      </c>
      <c r="K3173" s="2">
        <v>1</v>
      </c>
      <c r="L3173" s="2" t="s">
        <v>21</v>
      </c>
      <c r="M3173" s="2">
        <v>27</v>
      </c>
      <c r="N3173" s="2">
        <v>-4.5</v>
      </c>
      <c r="O3173" s="2">
        <v>28</v>
      </c>
      <c r="P3173" s="2" t="s">
        <v>87</v>
      </c>
      <c r="Q3173" s="2">
        <v>7</v>
      </c>
      <c r="R3173" s="2" t="s">
        <v>14</v>
      </c>
      <c r="S3173" s="2" t="s">
        <v>36</v>
      </c>
      <c r="T3173" s="2">
        <v>23</v>
      </c>
      <c r="U3173" s="2">
        <v>1</v>
      </c>
      <c r="V3173" s="2">
        <v>-0.5</v>
      </c>
      <c r="W3173" s="5">
        <v>-0.5</v>
      </c>
      <c r="X3173" s="2">
        <v>2020</v>
      </c>
    </row>
    <row r="3174" spans="1:24" x14ac:dyDescent="0.25">
      <c r="A3174" s="2">
        <v>272</v>
      </c>
      <c r="B3174" s="2">
        <v>20201104</v>
      </c>
      <c r="C3174" s="2">
        <v>1</v>
      </c>
      <c r="D3174" s="2">
        <v>10</v>
      </c>
      <c r="E3174" s="2" t="s">
        <v>12</v>
      </c>
      <c r="F3174" s="2">
        <v>60</v>
      </c>
      <c r="G3174" s="2" t="s">
        <v>155</v>
      </c>
      <c r="H3174" s="2">
        <v>7</v>
      </c>
      <c r="I3174" s="2" t="s">
        <v>14</v>
      </c>
      <c r="J3174" s="2" t="s">
        <v>36</v>
      </c>
      <c r="K3174" s="2">
        <v>1</v>
      </c>
      <c r="L3174" s="2" t="s">
        <v>21</v>
      </c>
      <c r="M3174" s="2">
        <v>38</v>
      </c>
      <c r="N3174" s="2">
        <v>-3.5</v>
      </c>
      <c r="O3174" s="2">
        <v>11</v>
      </c>
      <c r="P3174" s="2" t="s">
        <v>35</v>
      </c>
      <c r="Q3174" s="2">
        <v>7</v>
      </c>
      <c r="R3174" s="2" t="s">
        <v>14</v>
      </c>
      <c r="S3174" s="2" t="s">
        <v>36</v>
      </c>
      <c r="T3174" s="2">
        <v>31</v>
      </c>
      <c r="U3174" s="2">
        <v>1</v>
      </c>
      <c r="V3174" s="2">
        <v>3.5</v>
      </c>
      <c r="W3174" s="5">
        <v>3.5</v>
      </c>
      <c r="X3174" s="2">
        <v>2020</v>
      </c>
    </row>
    <row r="3175" spans="1:24" x14ac:dyDescent="0.25">
      <c r="A3175" s="2">
        <v>273</v>
      </c>
      <c r="B3175" s="2">
        <v>20201104</v>
      </c>
      <c r="C3175" s="2">
        <v>1</v>
      </c>
      <c r="D3175" s="2">
        <v>10</v>
      </c>
      <c r="E3175" s="2" t="s">
        <v>12</v>
      </c>
      <c r="F3175" s="2">
        <v>16</v>
      </c>
      <c r="G3175" s="2" t="s">
        <v>114</v>
      </c>
      <c r="H3175" s="2">
        <v>7</v>
      </c>
      <c r="I3175" s="2" t="s">
        <v>14</v>
      </c>
      <c r="J3175" s="2" t="s">
        <v>36</v>
      </c>
      <c r="K3175" s="2">
        <v>-1</v>
      </c>
      <c r="L3175" s="2" t="s">
        <v>16</v>
      </c>
      <c r="M3175" s="2">
        <v>49</v>
      </c>
      <c r="N3175" s="2">
        <v>-14</v>
      </c>
      <c r="O3175" s="2">
        <v>68</v>
      </c>
      <c r="P3175" s="2" t="s">
        <v>139</v>
      </c>
      <c r="Q3175" s="2">
        <v>7</v>
      </c>
      <c r="R3175" s="2" t="s">
        <v>14</v>
      </c>
      <c r="S3175" s="2" t="s">
        <v>36</v>
      </c>
      <c r="T3175" s="2">
        <v>30</v>
      </c>
      <c r="U3175" s="2">
        <v>1</v>
      </c>
      <c r="V3175" s="2">
        <v>5</v>
      </c>
      <c r="W3175" s="5">
        <v>5</v>
      </c>
      <c r="X3175" s="2">
        <v>2020</v>
      </c>
    </row>
    <row r="3176" spans="1:24" x14ac:dyDescent="0.25">
      <c r="A3176" s="2">
        <v>274</v>
      </c>
      <c r="B3176" s="2">
        <v>20201104</v>
      </c>
      <c r="C3176" s="2">
        <v>1</v>
      </c>
      <c r="D3176" s="2">
        <v>10</v>
      </c>
      <c r="E3176" s="2" t="s">
        <v>12</v>
      </c>
      <c r="F3176" s="2">
        <v>108</v>
      </c>
      <c r="G3176" s="2" t="s">
        <v>199</v>
      </c>
      <c r="H3176" s="2">
        <v>7</v>
      </c>
      <c r="I3176" s="2" t="s">
        <v>14</v>
      </c>
      <c r="J3176" s="2" t="s">
        <v>36</v>
      </c>
      <c r="K3176" s="2">
        <v>1</v>
      </c>
      <c r="L3176" s="2" t="s">
        <v>21</v>
      </c>
      <c r="M3176" s="2">
        <v>38</v>
      </c>
      <c r="N3176" s="2">
        <v>-24</v>
      </c>
      <c r="O3176" s="2">
        <v>15</v>
      </c>
      <c r="P3176" s="2" t="s">
        <v>175</v>
      </c>
      <c r="Q3176" s="2">
        <v>7</v>
      </c>
      <c r="R3176" s="2" t="s">
        <v>14</v>
      </c>
      <c r="S3176" s="2" t="s">
        <v>36</v>
      </c>
      <c r="T3176" s="2">
        <v>3</v>
      </c>
      <c r="U3176" s="2">
        <v>1</v>
      </c>
      <c r="V3176" s="2">
        <v>11</v>
      </c>
      <c r="W3176" s="5">
        <v>11</v>
      </c>
      <c r="X3176" s="2">
        <v>2020</v>
      </c>
    </row>
    <row r="3177" spans="1:24" x14ac:dyDescent="0.25">
      <c r="A3177" s="2">
        <v>275</v>
      </c>
      <c r="B3177" s="2">
        <v>20201105</v>
      </c>
      <c r="C3177" s="2">
        <v>1</v>
      </c>
      <c r="D3177" s="2">
        <v>10</v>
      </c>
      <c r="E3177" s="2" t="s">
        <v>12</v>
      </c>
      <c r="F3177" s="2">
        <v>25</v>
      </c>
      <c r="G3177" s="2" t="s">
        <v>17</v>
      </c>
      <c r="H3177" s="2">
        <v>8</v>
      </c>
      <c r="I3177" s="2" t="s">
        <v>14</v>
      </c>
      <c r="J3177" s="2" t="s">
        <v>15</v>
      </c>
      <c r="K3177" s="2">
        <v>1</v>
      </c>
      <c r="L3177" s="2" t="s">
        <v>21</v>
      </c>
      <c r="M3177" s="2">
        <v>34</v>
      </c>
      <c r="N3177" s="2">
        <v>3</v>
      </c>
      <c r="O3177" s="2">
        <v>130</v>
      </c>
      <c r="P3177" s="2" t="s">
        <v>24</v>
      </c>
      <c r="Q3177" s="2">
        <v>8</v>
      </c>
      <c r="R3177" s="2" t="s">
        <v>14</v>
      </c>
      <c r="S3177" s="2" t="s">
        <v>15</v>
      </c>
      <c r="T3177" s="2">
        <v>24</v>
      </c>
      <c r="U3177" s="2">
        <v>-1</v>
      </c>
      <c r="V3177" s="2">
        <v>13</v>
      </c>
      <c r="W3177" s="5">
        <v>-13</v>
      </c>
      <c r="X3177" s="2">
        <v>2020</v>
      </c>
    </row>
    <row r="3178" spans="1:24" x14ac:dyDescent="0.25">
      <c r="A3178" s="2">
        <v>276</v>
      </c>
      <c r="B3178" s="2">
        <v>20201105</v>
      </c>
      <c r="C3178" s="2">
        <v>1</v>
      </c>
      <c r="D3178" s="2">
        <v>10</v>
      </c>
      <c r="E3178" s="2" t="s">
        <v>12</v>
      </c>
      <c r="F3178" s="2">
        <v>72</v>
      </c>
      <c r="G3178" s="2" t="s">
        <v>91</v>
      </c>
      <c r="H3178" s="2">
        <v>8</v>
      </c>
      <c r="I3178" s="2" t="s">
        <v>14</v>
      </c>
      <c r="J3178" s="2" t="s">
        <v>15</v>
      </c>
      <c r="K3178" s="2">
        <v>1</v>
      </c>
      <c r="L3178" s="2" t="s">
        <v>21</v>
      </c>
      <c r="M3178" s="2">
        <v>34</v>
      </c>
      <c r="N3178" s="2">
        <v>-18</v>
      </c>
      <c r="O3178" s="2">
        <v>117</v>
      </c>
      <c r="P3178" s="2" t="s">
        <v>90</v>
      </c>
      <c r="Q3178" s="2">
        <v>8</v>
      </c>
      <c r="R3178" s="2" t="s">
        <v>14</v>
      </c>
      <c r="S3178" s="2" t="s">
        <v>15</v>
      </c>
      <c r="T3178" s="2">
        <v>9</v>
      </c>
      <c r="U3178" s="2">
        <v>1</v>
      </c>
      <c r="V3178" s="2">
        <v>7</v>
      </c>
      <c r="W3178" s="5">
        <v>7</v>
      </c>
      <c r="X3178" s="2">
        <v>2020</v>
      </c>
    </row>
    <row r="3179" spans="1:24" x14ac:dyDescent="0.25">
      <c r="A3179" s="2">
        <v>277</v>
      </c>
      <c r="B3179" s="2">
        <v>20201106</v>
      </c>
      <c r="C3179" s="2">
        <v>0</v>
      </c>
      <c r="D3179" s="2">
        <v>10</v>
      </c>
      <c r="E3179" s="2" t="s">
        <v>12</v>
      </c>
      <c r="F3179" s="2">
        <v>17</v>
      </c>
      <c r="G3179" s="2" t="s">
        <v>107</v>
      </c>
      <c r="H3179" s="2">
        <v>6</v>
      </c>
      <c r="I3179" s="2" t="s">
        <v>14</v>
      </c>
      <c r="J3179" s="2" t="s">
        <v>20</v>
      </c>
      <c r="K3179" s="2">
        <v>-1</v>
      </c>
      <c r="L3179" s="2" t="s">
        <v>16</v>
      </c>
      <c r="M3179" s="2">
        <v>51</v>
      </c>
      <c r="N3179" s="2">
        <v>-4.5</v>
      </c>
      <c r="O3179" s="2">
        <v>13</v>
      </c>
      <c r="P3179" s="2" t="s">
        <v>201</v>
      </c>
      <c r="Q3179" s="2">
        <v>8</v>
      </c>
      <c r="R3179" s="2" t="s">
        <v>14</v>
      </c>
      <c r="S3179" s="2" t="s">
        <v>15</v>
      </c>
      <c r="T3179" s="2">
        <v>17</v>
      </c>
      <c r="U3179" s="2">
        <v>1</v>
      </c>
      <c r="V3179" s="2">
        <v>29.5</v>
      </c>
      <c r="W3179" s="5">
        <v>29.5</v>
      </c>
      <c r="X3179" s="2">
        <v>2020</v>
      </c>
    </row>
    <row r="3180" spans="1:24" x14ac:dyDescent="0.25">
      <c r="A3180" s="2">
        <v>278</v>
      </c>
      <c r="B3180" s="2">
        <v>20201106</v>
      </c>
      <c r="C3180" s="2">
        <v>1</v>
      </c>
      <c r="D3180" s="2">
        <v>10</v>
      </c>
      <c r="E3180" s="2" t="s">
        <v>12</v>
      </c>
      <c r="F3180" s="2">
        <v>59</v>
      </c>
      <c r="G3180" s="2" t="s">
        <v>240</v>
      </c>
      <c r="H3180" s="2">
        <v>2</v>
      </c>
      <c r="I3180" s="2" t="s">
        <v>14</v>
      </c>
      <c r="J3180" s="2" t="s">
        <v>53</v>
      </c>
      <c r="K3180" s="2">
        <v>-1</v>
      </c>
      <c r="L3180" s="2" t="s">
        <v>16</v>
      </c>
      <c r="M3180" s="2">
        <v>44</v>
      </c>
      <c r="N3180" s="2">
        <v>-9.5</v>
      </c>
      <c r="O3180" s="2">
        <v>69</v>
      </c>
      <c r="P3180" s="2" t="s">
        <v>160</v>
      </c>
      <c r="Q3180" s="2">
        <v>2</v>
      </c>
      <c r="R3180" s="2" t="s">
        <v>14</v>
      </c>
      <c r="S3180" s="2" t="s">
        <v>53</v>
      </c>
      <c r="T3180" s="2">
        <v>41</v>
      </c>
      <c r="U3180" s="2">
        <v>1</v>
      </c>
      <c r="V3180" s="2">
        <v>-6.5</v>
      </c>
      <c r="W3180" s="5">
        <v>-6.5</v>
      </c>
      <c r="X3180" s="2">
        <v>2020</v>
      </c>
    </row>
    <row r="3181" spans="1:24" x14ac:dyDescent="0.25">
      <c r="A3181" s="2">
        <v>279</v>
      </c>
      <c r="B3181" s="2">
        <v>20201106</v>
      </c>
      <c r="C3181" s="2">
        <v>1</v>
      </c>
      <c r="D3181" s="2">
        <v>10</v>
      </c>
      <c r="E3181" s="2" t="s">
        <v>12</v>
      </c>
      <c r="F3181" s="2">
        <v>92</v>
      </c>
      <c r="G3181" s="2" t="s">
        <v>51</v>
      </c>
      <c r="H3181" s="2">
        <v>8</v>
      </c>
      <c r="I3181" s="2" t="s">
        <v>14</v>
      </c>
      <c r="J3181" s="2" t="s">
        <v>15</v>
      </c>
      <c r="K3181" s="2">
        <v>-1</v>
      </c>
      <c r="L3181" s="2" t="s">
        <v>16</v>
      </c>
      <c r="M3181" s="2">
        <v>28</v>
      </c>
      <c r="N3181" s="2">
        <v>9</v>
      </c>
      <c r="O3181" s="2">
        <v>91</v>
      </c>
      <c r="P3181" s="2" t="s">
        <v>94</v>
      </c>
      <c r="Q3181" s="2">
        <v>8</v>
      </c>
      <c r="R3181" s="2" t="s">
        <v>14</v>
      </c>
      <c r="S3181" s="2" t="s">
        <v>15</v>
      </c>
      <c r="T3181" s="2">
        <v>17</v>
      </c>
      <c r="U3181" s="2">
        <v>-1</v>
      </c>
      <c r="V3181" s="2">
        <v>20</v>
      </c>
      <c r="W3181" s="5">
        <v>-20</v>
      </c>
      <c r="X3181" s="2">
        <v>2020</v>
      </c>
    </row>
    <row r="3182" spans="1:24" x14ac:dyDescent="0.25">
      <c r="A3182" s="2">
        <v>280</v>
      </c>
      <c r="B3182" s="2">
        <v>20201107</v>
      </c>
      <c r="C3182" s="2">
        <v>1</v>
      </c>
      <c r="D3182" s="2">
        <v>10</v>
      </c>
      <c r="E3182" s="2" t="s">
        <v>12</v>
      </c>
      <c r="F3182" s="2">
        <v>7</v>
      </c>
      <c r="G3182" s="2" t="s">
        <v>105</v>
      </c>
      <c r="H3182" s="2">
        <v>11</v>
      </c>
      <c r="I3182" s="2" t="s">
        <v>14</v>
      </c>
      <c r="J3182" s="2" t="s">
        <v>56</v>
      </c>
      <c r="K3182" s="2">
        <v>1</v>
      </c>
      <c r="L3182" s="2" t="s">
        <v>21</v>
      </c>
      <c r="M3182" s="2">
        <v>24</v>
      </c>
      <c r="N3182" s="2">
        <v>1</v>
      </c>
      <c r="O3182" s="2">
        <v>103</v>
      </c>
      <c r="P3182" s="2" t="s">
        <v>196</v>
      </c>
      <c r="Q3182" s="2">
        <v>11</v>
      </c>
      <c r="R3182" s="2" t="s">
        <v>14</v>
      </c>
      <c r="S3182" s="2" t="s">
        <v>56</v>
      </c>
      <c r="T3182" s="2">
        <v>13</v>
      </c>
      <c r="U3182" s="2">
        <v>-1</v>
      </c>
      <c r="V3182" s="2">
        <v>12</v>
      </c>
      <c r="W3182" s="5">
        <v>-12</v>
      </c>
      <c r="X3182" s="2">
        <v>2020</v>
      </c>
    </row>
    <row r="3183" spans="1:24" x14ac:dyDescent="0.25">
      <c r="A3183" s="2">
        <v>281</v>
      </c>
      <c r="B3183" s="2">
        <v>20201107</v>
      </c>
      <c r="C3183" s="2">
        <v>1</v>
      </c>
      <c r="D3183" s="2">
        <v>10</v>
      </c>
      <c r="E3183" s="2" t="s">
        <v>12</v>
      </c>
      <c r="F3183" s="2">
        <v>21</v>
      </c>
      <c r="G3183" s="2" t="s">
        <v>205</v>
      </c>
      <c r="H3183" s="2">
        <v>1</v>
      </c>
      <c r="I3183" s="2" t="s">
        <v>14</v>
      </c>
      <c r="J3183" s="2" t="s">
        <v>40</v>
      </c>
      <c r="K3183" s="2">
        <v>1</v>
      </c>
      <c r="L3183" s="2" t="s">
        <v>21</v>
      </c>
      <c r="M3183" s="2">
        <v>38</v>
      </c>
      <c r="N3183" s="2">
        <v>-13.5</v>
      </c>
      <c r="O3183" s="2">
        <v>40</v>
      </c>
      <c r="P3183" s="2" t="s">
        <v>180</v>
      </c>
      <c r="Q3183" s="2">
        <v>1</v>
      </c>
      <c r="R3183" s="2" t="s">
        <v>14</v>
      </c>
      <c r="S3183" s="2" t="s">
        <v>40</v>
      </c>
      <c r="T3183" s="2">
        <v>10</v>
      </c>
      <c r="U3183" s="2">
        <v>1</v>
      </c>
      <c r="V3183" s="2">
        <v>14.5</v>
      </c>
      <c r="W3183" s="5">
        <v>14.5</v>
      </c>
      <c r="X3183" s="2">
        <v>2020</v>
      </c>
    </row>
    <row r="3184" spans="1:24" x14ac:dyDescent="0.25">
      <c r="A3184" s="2">
        <v>282</v>
      </c>
      <c r="B3184" s="2">
        <v>20201107</v>
      </c>
      <c r="C3184" s="2">
        <v>1</v>
      </c>
      <c r="D3184" s="2">
        <v>10</v>
      </c>
      <c r="E3184" s="2" t="s">
        <v>12</v>
      </c>
      <c r="F3184" s="2">
        <v>24</v>
      </c>
      <c r="G3184" s="2" t="s">
        <v>84</v>
      </c>
      <c r="H3184" s="2">
        <v>9</v>
      </c>
      <c r="I3184" s="2" t="s">
        <v>14</v>
      </c>
      <c r="J3184" s="2" t="s">
        <v>62</v>
      </c>
      <c r="K3184" s="2">
        <v>1</v>
      </c>
      <c r="L3184" s="2" t="s">
        <v>21</v>
      </c>
      <c r="M3184" s="2">
        <v>48</v>
      </c>
      <c r="N3184" s="2">
        <v>5.5</v>
      </c>
      <c r="O3184" s="2">
        <v>114</v>
      </c>
      <c r="P3184" s="2" t="s">
        <v>206</v>
      </c>
      <c r="Q3184" s="2">
        <v>9</v>
      </c>
      <c r="R3184" s="2" t="s">
        <v>14</v>
      </c>
      <c r="S3184" s="2" t="s">
        <v>62</v>
      </c>
      <c r="T3184" s="2">
        <v>42</v>
      </c>
      <c r="U3184" s="2">
        <v>-1</v>
      </c>
      <c r="V3184" s="2">
        <v>11.5</v>
      </c>
      <c r="W3184" s="5">
        <v>-11.5</v>
      </c>
      <c r="X3184" s="2">
        <v>2020</v>
      </c>
    </row>
    <row r="3185" spans="1:24" x14ac:dyDescent="0.25">
      <c r="A3185" s="2">
        <v>283</v>
      </c>
      <c r="B3185" s="2">
        <v>20201107</v>
      </c>
      <c r="C3185" s="2">
        <v>1</v>
      </c>
      <c r="D3185" s="2">
        <v>10</v>
      </c>
      <c r="E3185" s="2" t="s">
        <v>12</v>
      </c>
      <c r="F3185" s="2">
        <v>23</v>
      </c>
      <c r="G3185" s="2" t="s">
        <v>186</v>
      </c>
      <c r="H3185" s="2">
        <v>10</v>
      </c>
      <c r="I3185" s="2" t="s">
        <v>14</v>
      </c>
      <c r="J3185" s="2" t="s">
        <v>43</v>
      </c>
      <c r="K3185" s="2">
        <v>1</v>
      </c>
      <c r="L3185" s="2" t="s">
        <v>21</v>
      </c>
      <c r="M3185" s="2">
        <v>23</v>
      </c>
      <c r="N3185" s="2">
        <v>-17</v>
      </c>
      <c r="O3185" s="2">
        <v>94</v>
      </c>
      <c r="P3185" s="2" t="s">
        <v>184</v>
      </c>
      <c r="Q3185" s="2">
        <v>10</v>
      </c>
      <c r="R3185" s="2" t="s">
        <v>14</v>
      </c>
      <c r="S3185" s="2" t="s">
        <v>43</v>
      </c>
      <c r="T3185" s="2">
        <v>6</v>
      </c>
      <c r="U3185" s="2">
        <v>1</v>
      </c>
      <c r="V3185" s="2">
        <v>0</v>
      </c>
      <c r="W3185" s="5">
        <v>0</v>
      </c>
      <c r="X3185" s="2">
        <v>2020</v>
      </c>
    </row>
    <row r="3186" spans="1:24" x14ac:dyDescent="0.25">
      <c r="A3186" s="2">
        <v>284</v>
      </c>
      <c r="B3186" s="2">
        <v>20201107</v>
      </c>
      <c r="C3186" s="2">
        <v>1</v>
      </c>
      <c r="D3186" s="2">
        <v>10</v>
      </c>
      <c r="E3186" s="2" t="s">
        <v>12</v>
      </c>
      <c r="F3186" s="2">
        <v>75</v>
      </c>
      <c r="G3186" s="2" t="s">
        <v>117</v>
      </c>
      <c r="H3186" s="2">
        <v>2</v>
      </c>
      <c r="I3186" s="2" t="s">
        <v>14</v>
      </c>
      <c r="J3186" s="2" t="s">
        <v>53</v>
      </c>
      <c r="K3186" s="2">
        <v>-1</v>
      </c>
      <c r="L3186" s="2" t="s">
        <v>16</v>
      </c>
      <c r="M3186" s="2">
        <v>56</v>
      </c>
      <c r="N3186" s="2">
        <v>-11.5</v>
      </c>
      <c r="O3186" s="2">
        <v>27</v>
      </c>
      <c r="P3186" s="2" t="s">
        <v>85</v>
      </c>
      <c r="Q3186" s="2">
        <v>2</v>
      </c>
      <c r="R3186" s="2" t="s">
        <v>14</v>
      </c>
      <c r="S3186" s="2" t="s">
        <v>53</v>
      </c>
      <c r="T3186" s="2">
        <v>24</v>
      </c>
      <c r="U3186" s="2">
        <v>1</v>
      </c>
      <c r="V3186" s="2">
        <v>20.5</v>
      </c>
      <c r="W3186" s="5">
        <v>20.5</v>
      </c>
      <c r="X3186" s="2">
        <v>2020</v>
      </c>
    </row>
    <row r="3187" spans="1:24" x14ac:dyDescent="0.25">
      <c r="A3187" s="2">
        <v>285</v>
      </c>
      <c r="B3187" s="2">
        <v>20201107</v>
      </c>
      <c r="C3187" s="2">
        <v>1</v>
      </c>
      <c r="D3187" s="2">
        <v>10</v>
      </c>
      <c r="E3187" s="2" t="s">
        <v>12</v>
      </c>
      <c r="F3187" s="2">
        <v>110</v>
      </c>
      <c r="G3187" s="2" t="s">
        <v>54</v>
      </c>
      <c r="H3187" s="2">
        <v>1</v>
      </c>
      <c r="I3187" s="2" t="s">
        <v>14</v>
      </c>
      <c r="J3187" s="2" t="s">
        <v>40</v>
      </c>
      <c r="K3187" s="2">
        <v>-1</v>
      </c>
      <c r="L3187" s="2" t="s">
        <v>16</v>
      </c>
      <c r="M3187" s="2">
        <v>38</v>
      </c>
      <c r="N3187" s="2">
        <v>-5</v>
      </c>
      <c r="O3187" s="2">
        <v>29</v>
      </c>
      <c r="P3187" s="2" t="s">
        <v>238</v>
      </c>
      <c r="Q3187" s="2">
        <v>1</v>
      </c>
      <c r="R3187" s="2" t="s">
        <v>14</v>
      </c>
      <c r="S3187" s="2" t="s">
        <v>40</v>
      </c>
      <c r="T3187" s="2">
        <v>21</v>
      </c>
      <c r="U3187" s="2">
        <v>1</v>
      </c>
      <c r="V3187" s="2">
        <v>12</v>
      </c>
      <c r="W3187" s="5">
        <v>12</v>
      </c>
      <c r="X3187" s="2">
        <v>2020</v>
      </c>
    </row>
    <row r="3188" spans="1:24" x14ac:dyDescent="0.25">
      <c r="A3188" s="2">
        <v>286</v>
      </c>
      <c r="B3188" s="2">
        <v>20201107</v>
      </c>
      <c r="C3188" s="2">
        <v>0</v>
      </c>
      <c r="D3188" s="2">
        <v>10</v>
      </c>
      <c r="E3188" s="2" t="s">
        <v>12</v>
      </c>
      <c r="F3188" s="2">
        <v>666</v>
      </c>
      <c r="G3188" s="2" t="s">
        <v>159</v>
      </c>
      <c r="H3188" s="2">
        <v>0</v>
      </c>
      <c r="I3188" s="2" t="s">
        <v>19</v>
      </c>
      <c r="J3188" s="2"/>
      <c r="K3188" s="2">
        <v>-1</v>
      </c>
      <c r="L3188" s="2" t="s">
        <v>16</v>
      </c>
      <c r="M3188" s="2">
        <v>24</v>
      </c>
      <c r="N3188" s="2">
        <v>6</v>
      </c>
      <c r="O3188" s="2">
        <v>666</v>
      </c>
      <c r="P3188" s="2" t="s">
        <v>67</v>
      </c>
      <c r="Q3188" s="2">
        <v>0</v>
      </c>
      <c r="R3188" s="2" t="s">
        <v>19</v>
      </c>
      <c r="S3188" s="2" t="s">
        <v>34</v>
      </c>
      <c r="T3188" s="2">
        <v>6</v>
      </c>
      <c r="U3188" s="2">
        <v>-1</v>
      </c>
      <c r="V3188" s="2">
        <v>24</v>
      </c>
      <c r="W3188" s="5">
        <v>-24</v>
      </c>
      <c r="X3188" s="2">
        <v>2020</v>
      </c>
    </row>
    <row r="3189" spans="1:24" x14ac:dyDescent="0.25">
      <c r="A3189" s="2">
        <v>287</v>
      </c>
      <c r="B3189" s="2">
        <v>20201107</v>
      </c>
      <c r="C3189" s="2">
        <v>1</v>
      </c>
      <c r="D3189" s="2">
        <v>10</v>
      </c>
      <c r="E3189" s="2" t="s">
        <v>12</v>
      </c>
      <c r="F3189" s="2">
        <v>30</v>
      </c>
      <c r="G3189" s="2" t="s">
        <v>173</v>
      </c>
      <c r="H3189" s="2">
        <v>5</v>
      </c>
      <c r="I3189" s="2" t="s">
        <v>14</v>
      </c>
      <c r="J3189" s="2" t="s">
        <v>27</v>
      </c>
      <c r="K3189" s="2">
        <v>1</v>
      </c>
      <c r="L3189" s="2" t="s">
        <v>21</v>
      </c>
      <c r="M3189" s="2">
        <v>10</v>
      </c>
      <c r="N3189" s="2">
        <v>-6.5</v>
      </c>
      <c r="O3189" s="2">
        <v>123</v>
      </c>
      <c r="P3189" s="2" t="s">
        <v>96</v>
      </c>
      <c r="Q3189" s="2">
        <v>5</v>
      </c>
      <c r="R3189" s="2" t="s">
        <v>14</v>
      </c>
      <c r="S3189" s="2" t="s">
        <v>27</v>
      </c>
      <c r="T3189" s="2">
        <v>6</v>
      </c>
      <c r="U3189" s="2">
        <v>1</v>
      </c>
      <c r="V3189" s="2">
        <v>-2.5</v>
      </c>
      <c r="W3189" s="5">
        <v>-2.5</v>
      </c>
      <c r="X3189" s="2">
        <v>2020</v>
      </c>
    </row>
    <row r="3190" spans="1:24" x14ac:dyDescent="0.25">
      <c r="A3190" s="2">
        <v>288</v>
      </c>
      <c r="B3190" s="2">
        <v>20201107</v>
      </c>
      <c r="C3190" s="2">
        <v>1</v>
      </c>
      <c r="D3190" s="2">
        <v>10</v>
      </c>
      <c r="E3190" s="2" t="s">
        <v>12</v>
      </c>
      <c r="F3190" s="2">
        <v>87</v>
      </c>
      <c r="G3190" s="2" t="s">
        <v>176</v>
      </c>
      <c r="H3190" s="2">
        <v>2</v>
      </c>
      <c r="I3190" s="2" t="s">
        <v>14</v>
      </c>
      <c r="J3190" s="2" t="s">
        <v>53</v>
      </c>
      <c r="K3190" s="2">
        <v>-1</v>
      </c>
      <c r="L3190" s="2" t="s">
        <v>16</v>
      </c>
      <c r="M3190" s="2">
        <v>41</v>
      </c>
      <c r="N3190" s="2">
        <v>-2.5</v>
      </c>
      <c r="O3190" s="2">
        <v>33</v>
      </c>
      <c r="P3190" s="2" t="s">
        <v>243</v>
      </c>
      <c r="Q3190" s="2">
        <v>2</v>
      </c>
      <c r="R3190" s="2" t="s">
        <v>14</v>
      </c>
      <c r="S3190" s="2" t="s">
        <v>53</v>
      </c>
      <c r="T3190" s="2">
        <v>17</v>
      </c>
      <c r="U3190" s="2">
        <v>1</v>
      </c>
      <c r="V3190" s="2">
        <v>21.5</v>
      </c>
      <c r="W3190" s="5">
        <v>21.5</v>
      </c>
      <c r="X3190" s="2">
        <v>2020</v>
      </c>
    </row>
    <row r="3191" spans="1:24" x14ac:dyDescent="0.25">
      <c r="A3191" s="2">
        <v>289</v>
      </c>
      <c r="B3191" s="2">
        <v>20201107</v>
      </c>
      <c r="C3191" s="2">
        <v>1</v>
      </c>
      <c r="D3191" s="2">
        <v>10</v>
      </c>
      <c r="E3191" s="2" t="s">
        <v>12</v>
      </c>
      <c r="F3191" s="2">
        <v>37</v>
      </c>
      <c r="G3191" s="2" t="s">
        <v>42</v>
      </c>
      <c r="H3191" s="2">
        <v>10</v>
      </c>
      <c r="I3191" s="2" t="s">
        <v>14</v>
      </c>
      <c r="J3191" s="2" t="s">
        <v>43</v>
      </c>
      <c r="K3191" s="2">
        <v>1</v>
      </c>
      <c r="L3191" s="2" t="s">
        <v>21</v>
      </c>
      <c r="M3191" s="2">
        <v>52</v>
      </c>
      <c r="N3191" s="2">
        <v>-19</v>
      </c>
      <c r="O3191" s="2">
        <v>52</v>
      </c>
      <c r="P3191" s="2" t="s">
        <v>69</v>
      </c>
      <c r="Q3191" s="2">
        <v>10</v>
      </c>
      <c r="R3191" s="2" t="s">
        <v>14</v>
      </c>
      <c r="S3191" s="2" t="s">
        <v>43</v>
      </c>
      <c r="T3191" s="2">
        <v>34</v>
      </c>
      <c r="U3191" s="2">
        <v>1</v>
      </c>
      <c r="V3191" s="2">
        <v>-1</v>
      </c>
      <c r="W3191" s="5">
        <v>-1</v>
      </c>
      <c r="X3191" s="2">
        <v>2020</v>
      </c>
    </row>
    <row r="3192" spans="1:24" x14ac:dyDescent="0.25">
      <c r="A3192" s="2">
        <v>290</v>
      </c>
      <c r="B3192" s="2">
        <v>20201107</v>
      </c>
      <c r="C3192" s="2">
        <v>1</v>
      </c>
      <c r="D3192" s="2">
        <v>10</v>
      </c>
      <c r="E3192" s="2" t="s">
        <v>12</v>
      </c>
      <c r="F3192" s="2">
        <v>32</v>
      </c>
      <c r="G3192" s="2" t="s">
        <v>124</v>
      </c>
      <c r="H3192" s="2">
        <v>11</v>
      </c>
      <c r="I3192" s="2" t="s">
        <v>14</v>
      </c>
      <c r="J3192" s="2" t="s">
        <v>56</v>
      </c>
      <c r="K3192" s="2">
        <v>0</v>
      </c>
      <c r="L3192" s="2" t="s">
        <v>32</v>
      </c>
      <c r="M3192" s="2">
        <v>44</v>
      </c>
      <c r="N3192" s="2">
        <v>3</v>
      </c>
      <c r="O3192" s="2">
        <v>35</v>
      </c>
      <c r="P3192" s="2" t="s">
        <v>129</v>
      </c>
      <c r="Q3192" s="2">
        <v>11</v>
      </c>
      <c r="R3192" s="2" t="s">
        <v>14</v>
      </c>
      <c r="S3192" s="2" t="s">
        <v>56</v>
      </c>
      <c r="T3192" s="2">
        <v>28</v>
      </c>
      <c r="U3192" s="2">
        <v>-1</v>
      </c>
      <c r="V3192" s="2">
        <v>19</v>
      </c>
      <c r="W3192" s="5">
        <v>-19</v>
      </c>
      <c r="X3192" s="2">
        <v>2020</v>
      </c>
    </row>
    <row r="3193" spans="1:24" x14ac:dyDescent="0.25">
      <c r="A3193" s="2">
        <v>291</v>
      </c>
      <c r="B3193" s="2">
        <v>20201107</v>
      </c>
      <c r="C3193" s="2">
        <v>1</v>
      </c>
      <c r="D3193" s="2">
        <v>10</v>
      </c>
      <c r="E3193" s="2" t="s">
        <v>12</v>
      </c>
      <c r="F3193" s="2">
        <v>36</v>
      </c>
      <c r="G3193" s="2" t="s">
        <v>131</v>
      </c>
      <c r="H3193" s="2">
        <v>10</v>
      </c>
      <c r="I3193" s="2" t="s">
        <v>14</v>
      </c>
      <c r="J3193" s="2" t="s">
        <v>43</v>
      </c>
      <c r="K3193" s="2">
        <v>1</v>
      </c>
      <c r="L3193" s="2" t="s">
        <v>21</v>
      </c>
      <c r="M3193" s="2">
        <v>20</v>
      </c>
      <c r="N3193" s="2">
        <v>1</v>
      </c>
      <c r="O3193" s="2">
        <v>109</v>
      </c>
      <c r="P3193" s="2" t="s">
        <v>202</v>
      </c>
      <c r="Q3193" s="2">
        <v>10</v>
      </c>
      <c r="R3193" s="2" t="s">
        <v>14</v>
      </c>
      <c r="S3193" s="2" t="s">
        <v>43</v>
      </c>
      <c r="T3193" s="2">
        <v>13</v>
      </c>
      <c r="U3193" s="2">
        <v>-1</v>
      </c>
      <c r="V3193" s="2">
        <v>8</v>
      </c>
      <c r="W3193" s="5">
        <v>-8</v>
      </c>
      <c r="X3193" s="2">
        <v>2020</v>
      </c>
    </row>
    <row r="3194" spans="1:24" x14ac:dyDescent="0.25">
      <c r="A3194" s="2">
        <v>292</v>
      </c>
      <c r="B3194" s="2">
        <v>20201107</v>
      </c>
      <c r="C3194" s="2">
        <v>1</v>
      </c>
      <c r="D3194" s="2">
        <v>10</v>
      </c>
      <c r="E3194" s="2" t="s">
        <v>12</v>
      </c>
      <c r="F3194" s="2">
        <v>39</v>
      </c>
      <c r="G3194" s="2" t="s">
        <v>13</v>
      </c>
      <c r="H3194" s="2">
        <v>8</v>
      </c>
      <c r="I3194" s="2" t="s">
        <v>14</v>
      </c>
      <c r="J3194" s="2" t="s">
        <v>15</v>
      </c>
      <c r="K3194" s="2">
        <v>1</v>
      </c>
      <c r="L3194" s="2" t="s">
        <v>21</v>
      </c>
      <c r="M3194" s="2">
        <v>39</v>
      </c>
      <c r="N3194" s="2">
        <v>-15.5</v>
      </c>
      <c r="O3194" s="2">
        <v>73</v>
      </c>
      <c r="P3194" s="2" t="s">
        <v>162</v>
      </c>
      <c r="Q3194" s="2">
        <v>8</v>
      </c>
      <c r="R3194" s="2" t="s">
        <v>14</v>
      </c>
      <c r="S3194" s="2" t="s">
        <v>15</v>
      </c>
      <c r="T3194" s="2">
        <v>33</v>
      </c>
      <c r="U3194" s="2">
        <v>1</v>
      </c>
      <c r="V3194" s="2">
        <v>-9.5</v>
      </c>
      <c r="W3194" s="5">
        <v>-9.5</v>
      </c>
      <c r="X3194" s="2">
        <v>2020</v>
      </c>
    </row>
    <row r="3195" spans="1:24" x14ac:dyDescent="0.25">
      <c r="A3195" s="2">
        <v>293</v>
      </c>
      <c r="B3195" s="2">
        <v>20201107</v>
      </c>
      <c r="C3195" s="2">
        <v>1</v>
      </c>
      <c r="D3195" s="2">
        <v>10</v>
      </c>
      <c r="E3195" s="2" t="s">
        <v>12</v>
      </c>
      <c r="F3195" s="2">
        <v>63</v>
      </c>
      <c r="G3195" s="2" t="s">
        <v>45</v>
      </c>
      <c r="H3195" s="2">
        <v>3</v>
      </c>
      <c r="I3195" s="2" t="s">
        <v>14</v>
      </c>
      <c r="J3195" s="2" t="s">
        <v>46</v>
      </c>
      <c r="K3195" s="2">
        <v>-1</v>
      </c>
      <c r="L3195" s="2" t="s">
        <v>16</v>
      </c>
      <c r="M3195" s="2">
        <v>41</v>
      </c>
      <c r="N3195" s="2">
        <v>-7.5</v>
      </c>
      <c r="O3195" s="2">
        <v>42</v>
      </c>
      <c r="P3195" s="2" t="s">
        <v>136</v>
      </c>
      <c r="Q3195" s="2">
        <v>3</v>
      </c>
      <c r="R3195" s="2" t="s">
        <v>14</v>
      </c>
      <c r="S3195" s="2" t="s">
        <v>46</v>
      </c>
      <c r="T3195" s="2">
        <v>14</v>
      </c>
      <c r="U3195" s="2">
        <v>1</v>
      </c>
      <c r="V3195" s="2">
        <v>19.5</v>
      </c>
      <c r="W3195" s="5">
        <v>19.5</v>
      </c>
      <c r="X3195" s="2">
        <v>2020</v>
      </c>
    </row>
    <row r="3196" spans="1:24" x14ac:dyDescent="0.25">
      <c r="A3196" s="2">
        <v>294</v>
      </c>
      <c r="B3196" s="2">
        <v>20201107</v>
      </c>
      <c r="C3196" s="2">
        <v>1</v>
      </c>
      <c r="D3196" s="2">
        <v>10</v>
      </c>
      <c r="E3196" s="2" t="s">
        <v>12</v>
      </c>
      <c r="F3196" s="2">
        <v>43</v>
      </c>
      <c r="G3196" s="2" t="s">
        <v>20</v>
      </c>
      <c r="H3196" s="2">
        <v>3</v>
      </c>
      <c r="I3196" s="2" t="s">
        <v>14</v>
      </c>
      <c r="J3196" s="2" t="s">
        <v>46</v>
      </c>
      <c r="K3196" s="2">
        <v>1</v>
      </c>
      <c r="L3196" s="2" t="s">
        <v>21</v>
      </c>
      <c r="M3196" s="2">
        <v>38</v>
      </c>
      <c r="N3196" s="2">
        <v>4</v>
      </c>
      <c r="O3196" s="2">
        <v>61</v>
      </c>
      <c r="P3196" s="2" t="s">
        <v>165</v>
      </c>
      <c r="Q3196" s="2">
        <v>3</v>
      </c>
      <c r="R3196" s="2" t="s">
        <v>14</v>
      </c>
      <c r="S3196" s="2" t="s">
        <v>46</v>
      </c>
      <c r="T3196" s="2">
        <v>21</v>
      </c>
      <c r="U3196" s="2">
        <v>-1</v>
      </c>
      <c r="V3196" s="2">
        <v>21</v>
      </c>
      <c r="W3196" s="5">
        <v>-21</v>
      </c>
      <c r="X3196" s="2">
        <v>2020</v>
      </c>
    </row>
    <row r="3197" spans="1:24" x14ac:dyDescent="0.25">
      <c r="A3197" s="2">
        <v>295</v>
      </c>
      <c r="B3197" s="2">
        <v>20201107</v>
      </c>
      <c r="C3197" s="2">
        <v>1</v>
      </c>
      <c r="D3197" s="2">
        <v>10</v>
      </c>
      <c r="E3197" s="2" t="s">
        <v>12</v>
      </c>
      <c r="F3197" s="2">
        <v>44</v>
      </c>
      <c r="G3197" s="2" t="s">
        <v>138</v>
      </c>
      <c r="H3197" s="2">
        <v>3</v>
      </c>
      <c r="I3197" s="2" t="s">
        <v>14</v>
      </c>
      <c r="J3197" s="2" t="s">
        <v>46</v>
      </c>
      <c r="K3197" s="2">
        <v>1</v>
      </c>
      <c r="L3197" s="2" t="s">
        <v>21</v>
      </c>
      <c r="M3197" s="2">
        <v>49</v>
      </c>
      <c r="N3197" s="2">
        <v>-7.5</v>
      </c>
      <c r="O3197" s="2">
        <v>62</v>
      </c>
      <c r="P3197" s="2" t="s">
        <v>89</v>
      </c>
      <c r="Q3197" s="2">
        <v>3</v>
      </c>
      <c r="R3197" s="2" t="s">
        <v>14</v>
      </c>
      <c r="S3197" s="2" t="s">
        <v>46</v>
      </c>
      <c r="T3197" s="2">
        <v>7</v>
      </c>
      <c r="U3197" s="2">
        <v>1</v>
      </c>
      <c r="V3197" s="2">
        <v>34.5</v>
      </c>
      <c r="W3197" s="5">
        <v>34.5</v>
      </c>
      <c r="X3197" s="2">
        <v>2020</v>
      </c>
    </row>
    <row r="3198" spans="1:24" x14ac:dyDescent="0.25">
      <c r="A3198" s="2">
        <v>296</v>
      </c>
      <c r="B3198" s="2">
        <v>20201107</v>
      </c>
      <c r="C3198" s="2">
        <v>1</v>
      </c>
      <c r="D3198" s="2">
        <v>10</v>
      </c>
      <c r="E3198" s="2" t="s">
        <v>12</v>
      </c>
      <c r="F3198" s="2">
        <v>45</v>
      </c>
      <c r="G3198" s="2" t="s">
        <v>247</v>
      </c>
      <c r="H3198" s="2">
        <v>4</v>
      </c>
      <c r="I3198" s="2" t="s">
        <v>14</v>
      </c>
      <c r="J3198" s="2" t="s">
        <v>79</v>
      </c>
      <c r="K3198" s="2">
        <v>1</v>
      </c>
      <c r="L3198" s="2" t="s">
        <v>21</v>
      </c>
      <c r="M3198" s="2">
        <v>38</v>
      </c>
      <c r="N3198" s="2">
        <v>-13.5</v>
      </c>
      <c r="O3198" s="2">
        <v>12</v>
      </c>
      <c r="P3198" s="2" t="s">
        <v>111</v>
      </c>
      <c r="Q3198" s="2">
        <v>4</v>
      </c>
      <c r="R3198" s="2" t="s">
        <v>14</v>
      </c>
      <c r="S3198" s="2" t="s">
        <v>79</v>
      </c>
      <c r="T3198" s="2">
        <v>31</v>
      </c>
      <c r="U3198" s="2">
        <v>1</v>
      </c>
      <c r="V3198" s="2">
        <v>-6.5</v>
      </c>
      <c r="W3198" s="5">
        <v>-6.5</v>
      </c>
      <c r="X3198" s="2">
        <v>2020</v>
      </c>
    </row>
    <row r="3199" spans="1:24" x14ac:dyDescent="0.25">
      <c r="A3199" s="2">
        <v>297</v>
      </c>
      <c r="B3199" s="2">
        <v>20201107</v>
      </c>
      <c r="C3199" s="2">
        <v>1</v>
      </c>
      <c r="D3199" s="2">
        <v>10</v>
      </c>
      <c r="E3199" s="2" t="s">
        <v>12</v>
      </c>
      <c r="F3199" s="2">
        <v>82</v>
      </c>
      <c r="G3199" s="2" t="s">
        <v>78</v>
      </c>
      <c r="H3199" s="2">
        <v>4</v>
      </c>
      <c r="I3199" s="2" t="s">
        <v>14</v>
      </c>
      <c r="J3199" s="2" t="s">
        <v>79</v>
      </c>
      <c r="K3199" s="2">
        <v>-1</v>
      </c>
      <c r="L3199" s="2" t="s">
        <v>16</v>
      </c>
      <c r="M3199" s="2">
        <v>20</v>
      </c>
      <c r="N3199" s="2">
        <v>-9.5</v>
      </c>
      <c r="O3199" s="2">
        <v>47</v>
      </c>
      <c r="P3199" s="2" t="s">
        <v>142</v>
      </c>
      <c r="Q3199" s="2">
        <v>4</v>
      </c>
      <c r="R3199" s="2" t="s">
        <v>14</v>
      </c>
      <c r="S3199" s="2" t="s">
        <v>79</v>
      </c>
      <c r="T3199" s="2">
        <v>18</v>
      </c>
      <c r="U3199" s="2">
        <v>1</v>
      </c>
      <c r="V3199" s="2">
        <v>-7.5</v>
      </c>
      <c r="W3199" s="5">
        <v>-7.5</v>
      </c>
      <c r="X3199" s="2">
        <v>2020</v>
      </c>
    </row>
    <row r="3200" spans="1:24" x14ac:dyDescent="0.25">
      <c r="A3200" s="2">
        <v>298</v>
      </c>
      <c r="B3200" s="2">
        <v>20201107</v>
      </c>
      <c r="C3200" s="2">
        <v>1</v>
      </c>
      <c r="D3200" s="2">
        <v>10</v>
      </c>
      <c r="E3200" s="2" t="s">
        <v>12</v>
      </c>
      <c r="F3200" s="2">
        <v>51</v>
      </c>
      <c r="G3200" s="2" t="s">
        <v>148</v>
      </c>
      <c r="H3200" s="2">
        <v>10</v>
      </c>
      <c r="I3200" s="2" t="s">
        <v>14</v>
      </c>
      <c r="J3200" s="2" t="s">
        <v>43</v>
      </c>
      <c r="K3200" s="2">
        <v>1</v>
      </c>
      <c r="L3200" s="2" t="s">
        <v>21</v>
      </c>
      <c r="M3200" s="2">
        <v>27</v>
      </c>
      <c r="N3200" s="2">
        <v>-13</v>
      </c>
      <c r="O3200" s="2">
        <v>8</v>
      </c>
      <c r="P3200" s="2" t="s">
        <v>101</v>
      </c>
      <c r="Q3200" s="2">
        <v>10</v>
      </c>
      <c r="R3200" s="2" t="s">
        <v>14</v>
      </c>
      <c r="S3200" s="2" t="s">
        <v>43</v>
      </c>
      <c r="T3200" s="2">
        <v>20</v>
      </c>
      <c r="U3200" s="2">
        <v>1</v>
      </c>
      <c r="V3200" s="2">
        <v>-6</v>
      </c>
      <c r="W3200" s="5">
        <v>-6</v>
      </c>
      <c r="X3200" s="2">
        <v>2020</v>
      </c>
    </row>
    <row r="3201" spans="1:24" x14ac:dyDescent="0.25">
      <c r="A3201" s="2">
        <v>299</v>
      </c>
      <c r="B3201" s="2">
        <v>20201107</v>
      </c>
      <c r="C3201" s="2">
        <v>1</v>
      </c>
      <c r="D3201" s="2">
        <v>10</v>
      </c>
      <c r="E3201" s="2" t="s">
        <v>12</v>
      </c>
      <c r="F3201" s="2">
        <v>58</v>
      </c>
      <c r="G3201" s="2" t="s">
        <v>152</v>
      </c>
      <c r="H3201" s="2">
        <v>1</v>
      </c>
      <c r="I3201" s="2" t="s">
        <v>14</v>
      </c>
      <c r="J3201" s="2" t="s">
        <v>40</v>
      </c>
      <c r="K3201" s="2">
        <v>1</v>
      </c>
      <c r="L3201" s="2" t="s">
        <v>21</v>
      </c>
      <c r="M3201" s="2">
        <v>34</v>
      </c>
      <c r="N3201" s="2">
        <v>-17</v>
      </c>
      <c r="O3201" s="2">
        <v>96</v>
      </c>
      <c r="P3201" s="2" t="s">
        <v>187</v>
      </c>
      <c r="Q3201" s="2">
        <v>1</v>
      </c>
      <c r="R3201" s="2" t="s">
        <v>14</v>
      </c>
      <c r="S3201" s="2" t="s">
        <v>40</v>
      </c>
      <c r="T3201" s="2">
        <v>33</v>
      </c>
      <c r="U3201" s="2">
        <v>1</v>
      </c>
      <c r="V3201" s="2">
        <v>-16</v>
      </c>
      <c r="W3201" s="5">
        <v>-16</v>
      </c>
      <c r="X3201" s="2">
        <v>2020</v>
      </c>
    </row>
    <row r="3202" spans="1:24" x14ac:dyDescent="0.25">
      <c r="A3202" s="2">
        <v>300</v>
      </c>
      <c r="B3202" s="2">
        <v>20201107</v>
      </c>
      <c r="C3202" s="2">
        <v>0</v>
      </c>
      <c r="D3202" s="2">
        <v>10</v>
      </c>
      <c r="E3202" s="2" t="s">
        <v>12</v>
      </c>
      <c r="F3202" s="2">
        <v>55</v>
      </c>
      <c r="G3202" s="2" t="s">
        <v>154</v>
      </c>
      <c r="H3202" s="2">
        <v>5</v>
      </c>
      <c r="I3202" s="2" t="s">
        <v>14</v>
      </c>
      <c r="J3202" s="2" t="s">
        <v>27</v>
      </c>
      <c r="K3202" s="2">
        <v>1</v>
      </c>
      <c r="L3202" s="2" t="s">
        <v>21</v>
      </c>
      <c r="M3202" s="2">
        <v>51</v>
      </c>
      <c r="N3202" s="2">
        <v>-44.5</v>
      </c>
      <c r="O3202" s="2">
        <v>666</v>
      </c>
      <c r="P3202" s="2" t="s">
        <v>18</v>
      </c>
      <c r="Q3202" s="2">
        <v>0</v>
      </c>
      <c r="R3202" s="2" t="s">
        <v>19</v>
      </c>
      <c r="S3202" s="2" t="s">
        <v>20</v>
      </c>
      <c r="T3202" s="2">
        <v>10</v>
      </c>
      <c r="U3202" s="2">
        <v>1</v>
      </c>
      <c r="V3202" s="2">
        <v>-3.5</v>
      </c>
      <c r="W3202" s="5">
        <v>-3.5</v>
      </c>
      <c r="X3202" s="2">
        <v>2020</v>
      </c>
    </row>
    <row r="3203" spans="1:24" x14ac:dyDescent="0.25">
      <c r="A3203" s="2">
        <v>301</v>
      </c>
      <c r="B3203" s="2">
        <v>20201107</v>
      </c>
      <c r="C3203" s="2">
        <v>1</v>
      </c>
      <c r="D3203" s="2">
        <v>10</v>
      </c>
      <c r="E3203" s="2" t="s">
        <v>12</v>
      </c>
      <c r="F3203" s="2">
        <v>65</v>
      </c>
      <c r="G3203" s="2" t="s">
        <v>158</v>
      </c>
      <c r="H3203" s="2">
        <v>11</v>
      </c>
      <c r="I3203" s="2" t="s">
        <v>14</v>
      </c>
      <c r="J3203" s="2" t="s">
        <v>56</v>
      </c>
      <c r="K3203" s="2">
        <v>1</v>
      </c>
      <c r="L3203" s="2" t="s">
        <v>21</v>
      </c>
      <c r="M3203" s="2">
        <v>24</v>
      </c>
      <c r="N3203" s="2">
        <v>-18</v>
      </c>
      <c r="O3203" s="2">
        <v>120</v>
      </c>
      <c r="P3203" s="2" t="s">
        <v>211</v>
      </c>
      <c r="Q3203" s="2">
        <v>11</v>
      </c>
      <c r="R3203" s="2" t="s">
        <v>14</v>
      </c>
      <c r="S3203" s="2" t="s">
        <v>56</v>
      </c>
      <c r="T3203" s="2">
        <v>17</v>
      </c>
      <c r="U3203" s="2">
        <v>1</v>
      </c>
      <c r="V3203" s="2">
        <v>-11</v>
      </c>
      <c r="W3203" s="5">
        <v>-11</v>
      </c>
      <c r="X3203" s="2">
        <v>2020</v>
      </c>
    </row>
    <row r="3204" spans="1:24" x14ac:dyDescent="0.25">
      <c r="A3204" s="2">
        <v>302</v>
      </c>
      <c r="B3204" s="2">
        <v>20201107</v>
      </c>
      <c r="C3204" s="2">
        <v>1</v>
      </c>
      <c r="D3204" s="2">
        <v>10</v>
      </c>
      <c r="E3204" s="2" t="s">
        <v>12</v>
      </c>
      <c r="F3204" s="2">
        <v>77</v>
      </c>
      <c r="G3204" s="2" t="s">
        <v>47</v>
      </c>
      <c r="H3204" s="2">
        <v>3</v>
      </c>
      <c r="I3204" s="2" t="s">
        <v>14</v>
      </c>
      <c r="J3204" s="2" t="s">
        <v>46</v>
      </c>
      <c r="K3204" s="2">
        <v>1</v>
      </c>
      <c r="L3204" s="2" t="s">
        <v>21</v>
      </c>
      <c r="M3204" s="2">
        <v>21</v>
      </c>
      <c r="N3204" s="2">
        <v>-4</v>
      </c>
      <c r="O3204" s="2">
        <v>71</v>
      </c>
      <c r="P3204" s="2" t="s">
        <v>249</v>
      </c>
      <c r="Q3204" s="2">
        <v>3</v>
      </c>
      <c r="R3204" s="2" t="s">
        <v>14</v>
      </c>
      <c r="S3204" s="2" t="s">
        <v>46</v>
      </c>
      <c r="T3204" s="2">
        <v>13</v>
      </c>
      <c r="U3204" s="2">
        <v>1</v>
      </c>
      <c r="V3204" s="2">
        <v>4</v>
      </c>
      <c r="W3204" s="5">
        <v>4</v>
      </c>
      <c r="X3204" s="2">
        <v>2020</v>
      </c>
    </row>
    <row r="3205" spans="1:24" x14ac:dyDescent="0.25">
      <c r="A3205" s="2">
        <v>303</v>
      </c>
      <c r="B3205" s="2">
        <v>20201107</v>
      </c>
      <c r="C3205" s="2">
        <v>1</v>
      </c>
      <c r="D3205" s="2">
        <v>10</v>
      </c>
      <c r="E3205" s="2" t="s">
        <v>12</v>
      </c>
      <c r="F3205" s="2">
        <v>78</v>
      </c>
      <c r="G3205" s="2" t="s">
        <v>164</v>
      </c>
      <c r="H3205" s="2">
        <v>2</v>
      </c>
      <c r="I3205" s="2" t="s">
        <v>14</v>
      </c>
      <c r="J3205" s="2" t="s">
        <v>53</v>
      </c>
      <c r="K3205" s="2">
        <v>1</v>
      </c>
      <c r="L3205" s="2" t="s">
        <v>21</v>
      </c>
      <c r="M3205" s="2">
        <v>47</v>
      </c>
      <c r="N3205" s="2">
        <v>5.5</v>
      </c>
      <c r="O3205" s="2">
        <v>22</v>
      </c>
      <c r="P3205" s="2" t="s">
        <v>121</v>
      </c>
      <c r="Q3205" s="2">
        <v>2</v>
      </c>
      <c r="R3205" s="2" t="s">
        <v>14</v>
      </c>
      <c r="S3205" s="2" t="s">
        <v>53</v>
      </c>
      <c r="T3205" s="2">
        <v>40</v>
      </c>
      <c r="U3205" s="2">
        <v>-1</v>
      </c>
      <c r="V3205" s="2">
        <v>12.5</v>
      </c>
      <c r="W3205" s="5">
        <v>-12.5</v>
      </c>
      <c r="X3205" s="2">
        <v>2020</v>
      </c>
    </row>
    <row r="3206" spans="1:24" x14ac:dyDescent="0.25">
      <c r="A3206" s="2">
        <v>304</v>
      </c>
      <c r="B3206" s="2">
        <v>20201107</v>
      </c>
      <c r="C3206" s="2">
        <v>1</v>
      </c>
      <c r="D3206" s="2">
        <v>10</v>
      </c>
      <c r="E3206" s="2" t="s">
        <v>12</v>
      </c>
      <c r="F3206" s="2">
        <v>80</v>
      </c>
      <c r="G3206" s="2" t="s">
        <v>168</v>
      </c>
      <c r="H3206" s="2">
        <v>3</v>
      </c>
      <c r="I3206" s="2" t="s">
        <v>14</v>
      </c>
      <c r="J3206" s="2" t="s">
        <v>46</v>
      </c>
      <c r="K3206" s="2">
        <v>1</v>
      </c>
      <c r="L3206" s="2" t="s">
        <v>21</v>
      </c>
      <c r="M3206" s="2">
        <v>49</v>
      </c>
      <c r="N3206" s="2">
        <v>-37.5</v>
      </c>
      <c r="O3206" s="2">
        <v>90</v>
      </c>
      <c r="P3206" s="2" t="s">
        <v>181</v>
      </c>
      <c r="Q3206" s="2">
        <v>3</v>
      </c>
      <c r="R3206" s="2" t="s">
        <v>14</v>
      </c>
      <c r="S3206" s="2" t="s">
        <v>46</v>
      </c>
      <c r="T3206" s="2">
        <v>27</v>
      </c>
      <c r="U3206" s="2">
        <v>1</v>
      </c>
      <c r="V3206" s="2">
        <v>-15.5</v>
      </c>
      <c r="W3206" s="5">
        <v>-15.5</v>
      </c>
      <c r="X3206" s="2">
        <v>2020</v>
      </c>
    </row>
    <row r="3207" spans="1:24" x14ac:dyDescent="0.25">
      <c r="A3207" s="2">
        <v>305</v>
      </c>
      <c r="B3207" s="2">
        <v>20201107</v>
      </c>
      <c r="C3207" s="2">
        <v>1</v>
      </c>
      <c r="D3207" s="2">
        <v>10</v>
      </c>
      <c r="E3207" s="2" t="s">
        <v>12</v>
      </c>
      <c r="F3207" s="2">
        <v>81</v>
      </c>
      <c r="G3207" s="2" t="s">
        <v>172</v>
      </c>
      <c r="H3207" s="2">
        <v>4</v>
      </c>
      <c r="I3207" s="2" t="s">
        <v>14</v>
      </c>
      <c r="J3207" s="2" t="s">
        <v>79</v>
      </c>
      <c r="K3207" s="2">
        <v>1</v>
      </c>
      <c r="L3207" s="2" t="s">
        <v>21</v>
      </c>
      <c r="M3207" s="2">
        <v>62</v>
      </c>
      <c r="N3207" s="2">
        <v>-38</v>
      </c>
      <c r="O3207" s="2">
        <v>46</v>
      </c>
      <c r="P3207" s="2" t="s">
        <v>141</v>
      </c>
      <c r="Q3207" s="2">
        <v>4</v>
      </c>
      <c r="R3207" s="2" t="s">
        <v>14</v>
      </c>
      <c r="S3207" s="2" t="s">
        <v>79</v>
      </c>
      <c r="T3207" s="2">
        <v>9</v>
      </c>
      <c r="U3207" s="2">
        <v>1</v>
      </c>
      <c r="V3207" s="2">
        <v>15</v>
      </c>
      <c r="W3207" s="5">
        <v>15</v>
      </c>
      <c r="X3207" s="2">
        <v>2020</v>
      </c>
    </row>
    <row r="3208" spans="1:24" x14ac:dyDescent="0.25">
      <c r="A3208" s="2">
        <v>306</v>
      </c>
      <c r="B3208" s="2">
        <v>20201107</v>
      </c>
      <c r="C3208" s="2">
        <v>1</v>
      </c>
      <c r="D3208" s="2">
        <v>10</v>
      </c>
      <c r="E3208" s="2" t="s">
        <v>12</v>
      </c>
      <c r="F3208" s="2">
        <v>84</v>
      </c>
      <c r="G3208" s="2" t="s">
        <v>174</v>
      </c>
      <c r="H3208" s="2">
        <v>9</v>
      </c>
      <c r="I3208" s="2" t="s">
        <v>14</v>
      </c>
      <c r="J3208" s="2" t="s">
        <v>62</v>
      </c>
      <c r="K3208" s="2">
        <v>1</v>
      </c>
      <c r="L3208" s="2" t="s">
        <v>21</v>
      </c>
      <c r="M3208" s="2">
        <v>35</v>
      </c>
      <c r="N3208" s="2">
        <v>-12</v>
      </c>
      <c r="O3208" s="2">
        <v>99</v>
      </c>
      <c r="P3208" s="2" t="s">
        <v>93</v>
      </c>
      <c r="Q3208" s="2">
        <v>9</v>
      </c>
      <c r="R3208" s="2" t="s">
        <v>14</v>
      </c>
      <c r="S3208" s="2" t="s">
        <v>62</v>
      </c>
      <c r="T3208" s="2">
        <v>14</v>
      </c>
      <c r="U3208" s="2">
        <v>1</v>
      </c>
      <c r="V3208" s="2">
        <v>9</v>
      </c>
      <c r="W3208" s="5">
        <v>9</v>
      </c>
      <c r="X3208" s="2">
        <v>2020</v>
      </c>
    </row>
    <row r="3209" spans="1:24" x14ac:dyDescent="0.25">
      <c r="A3209" s="2">
        <v>307</v>
      </c>
      <c r="B3209" s="2">
        <v>20201107</v>
      </c>
      <c r="C3209" s="2">
        <v>1</v>
      </c>
      <c r="D3209" s="2">
        <v>10</v>
      </c>
      <c r="E3209" s="2" t="s">
        <v>12</v>
      </c>
      <c r="F3209" s="2">
        <v>127</v>
      </c>
      <c r="G3209" s="2" t="s">
        <v>217</v>
      </c>
      <c r="H3209" s="2">
        <v>9</v>
      </c>
      <c r="I3209" s="2" t="s">
        <v>14</v>
      </c>
      <c r="J3209" s="2" t="s">
        <v>62</v>
      </c>
      <c r="K3209" s="2">
        <v>-1</v>
      </c>
      <c r="L3209" s="2" t="s">
        <v>16</v>
      </c>
      <c r="M3209" s="2">
        <v>31</v>
      </c>
      <c r="N3209" s="2">
        <v>-1</v>
      </c>
      <c r="O3209" s="2">
        <v>85</v>
      </c>
      <c r="P3209" s="2" t="s">
        <v>169</v>
      </c>
      <c r="Q3209" s="2">
        <v>9</v>
      </c>
      <c r="R3209" s="2" t="s">
        <v>14</v>
      </c>
      <c r="S3209" s="2" t="s">
        <v>62</v>
      </c>
      <c r="T3209" s="2">
        <v>20</v>
      </c>
      <c r="U3209" s="2">
        <v>1</v>
      </c>
      <c r="V3209" s="2">
        <v>10</v>
      </c>
      <c r="W3209" s="5">
        <v>10</v>
      </c>
      <c r="X3209" s="2">
        <v>2020</v>
      </c>
    </row>
    <row r="3210" spans="1:24" x14ac:dyDescent="0.25">
      <c r="A3210" s="2">
        <v>308</v>
      </c>
      <c r="B3210" s="2">
        <v>20201107</v>
      </c>
      <c r="C3210" s="2">
        <v>1</v>
      </c>
      <c r="D3210" s="2">
        <v>10</v>
      </c>
      <c r="E3210" s="2" t="s">
        <v>12</v>
      </c>
      <c r="F3210" s="2">
        <v>56</v>
      </c>
      <c r="G3210" s="2" t="s">
        <v>150</v>
      </c>
      <c r="H3210" s="2">
        <v>3</v>
      </c>
      <c r="I3210" s="2" t="s">
        <v>14</v>
      </c>
      <c r="J3210" s="2" t="s">
        <v>46</v>
      </c>
      <c r="K3210" s="2">
        <v>-1</v>
      </c>
      <c r="L3210" s="2" t="s">
        <v>16</v>
      </c>
      <c r="M3210" s="2">
        <v>35</v>
      </c>
      <c r="N3210" s="2">
        <v>24.5</v>
      </c>
      <c r="O3210" s="2">
        <v>86</v>
      </c>
      <c r="P3210" s="2" t="s">
        <v>178</v>
      </c>
      <c r="Q3210" s="2">
        <v>3</v>
      </c>
      <c r="R3210" s="2" t="s">
        <v>14</v>
      </c>
      <c r="S3210" s="2" t="s">
        <v>46</v>
      </c>
      <c r="T3210" s="2">
        <v>19</v>
      </c>
      <c r="U3210" s="2">
        <v>-1</v>
      </c>
      <c r="V3210" s="2">
        <v>40.5</v>
      </c>
      <c r="W3210" s="5">
        <v>-40.5</v>
      </c>
      <c r="X3210" s="2">
        <v>2020</v>
      </c>
    </row>
    <row r="3211" spans="1:24" x14ac:dyDescent="0.25">
      <c r="A3211" s="2">
        <v>309</v>
      </c>
      <c r="B3211" s="2">
        <v>20201107</v>
      </c>
      <c r="C3211" s="2">
        <v>1</v>
      </c>
      <c r="D3211" s="2">
        <v>10</v>
      </c>
      <c r="E3211" s="2" t="s">
        <v>12</v>
      </c>
      <c r="F3211" s="2">
        <v>105</v>
      </c>
      <c r="G3211" s="2" t="s">
        <v>55</v>
      </c>
      <c r="H3211" s="2">
        <v>11</v>
      </c>
      <c r="I3211" s="2" t="s">
        <v>14</v>
      </c>
      <c r="J3211" s="2" t="s">
        <v>56</v>
      </c>
      <c r="K3211" s="2">
        <v>-1</v>
      </c>
      <c r="L3211" s="2" t="s">
        <v>16</v>
      </c>
      <c r="M3211" s="2">
        <v>48</v>
      </c>
      <c r="N3211" s="2">
        <v>-10</v>
      </c>
      <c r="O3211" s="2">
        <v>95</v>
      </c>
      <c r="P3211" s="2" t="s">
        <v>185</v>
      </c>
      <c r="Q3211" s="2">
        <v>11</v>
      </c>
      <c r="R3211" s="2" t="s">
        <v>14</v>
      </c>
      <c r="S3211" s="2" t="s">
        <v>56</v>
      </c>
      <c r="T3211" s="2">
        <v>3</v>
      </c>
      <c r="U3211" s="2">
        <v>1</v>
      </c>
      <c r="V3211" s="2">
        <v>35</v>
      </c>
      <c r="W3211" s="5">
        <v>35</v>
      </c>
      <c r="X3211" s="2">
        <v>2020</v>
      </c>
    </row>
    <row r="3212" spans="1:24" x14ac:dyDescent="0.25">
      <c r="A3212" s="2">
        <v>310</v>
      </c>
      <c r="B3212" s="2">
        <v>20201107</v>
      </c>
      <c r="C3212" s="2">
        <v>0</v>
      </c>
      <c r="D3212" s="2">
        <v>10</v>
      </c>
      <c r="E3212" s="2" t="s">
        <v>12</v>
      </c>
      <c r="F3212" s="2">
        <v>98</v>
      </c>
      <c r="G3212" s="2" t="s">
        <v>189</v>
      </c>
      <c r="H3212" s="2">
        <v>5</v>
      </c>
      <c r="I3212" s="2" t="s">
        <v>14</v>
      </c>
      <c r="J3212" s="2" t="s">
        <v>27</v>
      </c>
      <c r="K3212" s="2">
        <v>1</v>
      </c>
      <c r="L3212" s="2" t="s">
        <v>21</v>
      </c>
      <c r="M3212" s="2">
        <v>24</v>
      </c>
      <c r="N3212" s="2">
        <v>-17.5</v>
      </c>
      <c r="O3212" s="2">
        <v>666</v>
      </c>
      <c r="P3212" s="2" t="s">
        <v>298</v>
      </c>
      <c r="Q3212" s="2">
        <v>0</v>
      </c>
      <c r="R3212" s="2" t="s">
        <v>19</v>
      </c>
      <c r="S3212" s="2"/>
      <c r="T3212" s="2">
        <v>13</v>
      </c>
      <c r="U3212" s="2">
        <v>1</v>
      </c>
      <c r="V3212" s="2">
        <v>-6.5</v>
      </c>
      <c r="W3212" s="5">
        <v>-6.5</v>
      </c>
      <c r="X3212" s="2">
        <v>2020</v>
      </c>
    </row>
    <row r="3213" spans="1:24" x14ac:dyDescent="0.25">
      <c r="A3213" s="2">
        <v>311</v>
      </c>
      <c r="B3213" s="2">
        <v>20201107</v>
      </c>
      <c r="C3213" s="2">
        <v>1</v>
      </c>
      <c r="D3213" s="2">
        <v>10</v>
      </c>
      <c r="E3213" s="2" t="s">
        <v>12</v>
      </c>
      <c r="F3213" s="2">
        <v>14</v>
      </c>
      <c r="G3213" s="2" t="s">
        <v>113</v>
      </c>
      <c r="H3213" s="2">
        <v>2</v>
      </c>
      <c r="I3213" s="2" t="s">
        <v>14</v>
      </c>
      <c r="J3213" s="2" t="s">
        <v>53</v>
      </c>
      <c r="K3213" s="2">
        <v>-1</v>
      </c>
      <c r="L3213" s="2" t="s">
        <v>16</v>
      </c>
      <c r="M3213" s="2">
        <v>16</v>
      </c>
      <c r="N3213" s="2">
        <v>-14</v>
      </c>
      <c r="O3213" s="2">
        <v>100</v>
      </c>
      <c r="P3213" s="2" t="s">
        <v>97</v>
      </c>
      <c r="Q3213" s="2">
        <v>2</v>
      </c>
      <c r="R3213" s="2" t="s">
        <v>14</v>
      </c>
      <c r="S3213" s="2" t="s">
        <v>53</v>
      </c>
      <c r="T3213" s="2">
        <v>13</v>
      </c>
      <c r="U3213" s="2">
        <v>1</v>
      </c>
      <c r="V3213" s="2">
        <v>-11</v>
      </c>
      <c r="W3213" s="5">
        <v>-11</v>
      </c>
      <c r="X3213" s="2">
        <v>2020</v>
      </c>
    </row>
    <row r="3214" spans="1:24" x14ac:dyDescent="0.25">
      <c r="A3214" s="2">
        <v>312</v>
      </c>
      <c r="B3214" s="2">
        <v>20201107</v>
      </c>
      <c r="C3214" s="2">
        <v>1</v>
      </c>
      <c r="D3214" s="2">
        <v>10</v>
      </c>
      <c r="E3214" s="2" t="s">
        <v>12</v>
      </c>
      <c r="F3214" s="2">
        <v>101</v>
      </c>
      <c r="G3214" s="2" t="s">
        <v>191</v>
      </c>
      <c r="H3214" s="2">
        <v>4</v>
      </c>
      <c r="I3214" s="2" t="s">
        <v>14</v>
      </c>
      <c r="J3214" s="2" t="s">
        <v>79</v>
      </c>
      <c r="K3214" s="2">
        <v>1</v>
      </c>
      <c r="L3214" s="2" t="s">
        <v>21</v>
      </c>
      <c r="M3214" s="2">
        <v>34</v>
      </c>
      <c r="N3214" s="2">
        <v>-10</v>
      </c>
      <c r="O3214" s="2">
        <v>107</v>
      </c>
      <c r="P3214" s="2" t="s">
        <v>204</v>
      </c>
      <c r="Q3214" s="2">
        <v>4</v>
      </c>
      <c r="R3214" s="2" t="s">
        <v>14</v>
      </c>
      <c r="S3214" s="2" t="s">
        <v>79</v>
      </c>
      <c r="T3214" s="2">
        <v>18</v>
      </c>
      <c r="U3214" s="2">
        <v>1</v>
      </c>
      <c r="V3214" s="2">
        <v>6</v>
      </c>
      <c r="W3214" s="5">
        <v>6</v>
      </c>
      <c r="X3214" s="2">
        <v>2020</v>
      </c>
    </row>
    <row r="3215" spans="1:24" x14ac:dyDescent="0.25">
      <c r="A3215" s="2">
        <v>313</v>
      </c>
      <c r="B3215" s="2">
        <v>20201107</v>
      </c>
      <c r="C3215" s="2">
        <v>1</v>
      </c>
      <c r="D3215" s="2">
        <v>10</v>
      </c>
      <c r="E3215" s="2" t="s">
        <v>12</v>
      </c>
      <c r="F3215" s="2">
        <v>93</v>
      </c>
      <c r="G3215" s="2" t="s">
        <v>167</v>
      </c>
      <c r="H3215" s="2">
        <v>1</v>
      </c>
      <c r="I3215" s="2" t="s">
        <v>14</v>
      </c>
      <c r="J3215" s="2" t="s">
        <v>40</v>
      </c>
      <c r="K3215" s="2">
        <v>-1</v>
      </c>
      <c r="L3215" s="2" t="s">
        <v>16</v>
      </c>
      <c r="M3215" s="2">
        <v>47</v>
      </c>
      <c r="N3215" s="2">
        <v>-17.5</v>
      </c>
      <c r="O3215" s="2">
        <v>102</v>
      </c>
      <c r="P3215" s="2" t="s">
        <v>194</v>
      </c>
      <c r="Q3215" s="2">
        <v>1</v>
      </c>
      <c r="R3215" s="2" t="s">
        <v>14</v>
      </c>
      <c r="S3215" s="2" t="s">
        <v>40</v>
      </c>
      <c r="T3215" s="2">
        <v>23</v>
      </c>
      <c r="U3215" s="2">
        <v>1</v>
      </c>
      <c r="V3215" s="2">
        <v>6.5</v>
      </c>
      <c r="W3215" s="5">
        <v>6.5</v>
      </c>
      <c r="X3215" s="2">
        <v>2020</v>
      </c>
    </row>
    <row r="3216" spans="1:24" x14ac:dyDescent="0.25">
      <c r="A3216" s="2">
        <v>314</v>
      </c>
      <c r="B3216" s="2">
        <v>20201107</v>
      </c>
      <c r="C3216" s="2">
        <v>1</v>
      </c>
      <c r="D3216" s="2">
        <v>10</v>
      </c>
      <c r="E3216" s="2" t="s">
        <v>12</v>
      </c>
      <c r="F3216" s="2">
        <v>104</v>
      </c>
      <c r="G3216" s="2" t="s">
        <v>151</v>
      </c>
      <c r="H3216" s="2">
        <v>4</v>
      </c>
      <c r="I3216" s="2" t="s">
        <v>14</v>
      </c>
      <c r="J3216" s="2" t="s">
        <v>79</v>
      </c>
      <c r="K3216" s="2">
        <v>1</v>
      </c>
      <c r="L3216" s="2" t="s">
        <v>21</v>
      </c>
      <c r="M3216" s="2">
        <v>17</v>
      </c>
      <c r="N3216" s="2">
        <v>-5.5</v>
      </c>
      <c r="O3216" s="2">
        <v>128</v>
      </c>
      <c r="P3216" s="2" t="s">
        <v>195</v>
      </c>
      <c r="Q3216" s="2">
        <v>4</v>
      </c>
      <c r="R3216" s="2" t="s">
        <v>14</v>
      </c>
      <c r="S3216" s="2" t="s">
        <v>79</v>
      </c>
      <c r="T3216" s="2">
        <v>13</v>
      </c>
      <c r="U3216" s="2">
        <v>1</v>
      </c>
      <c r="V3216" s="2">
        <v>-1.5</v>
      </c>
      <c r="W3216" s="5">
        <v>-1.5</v>
      </c>
      <c r="X3216" s="2">
        <v>2020</v>
      </c>
    </row>
    <row r="3217" spans="1:24" x14ac:dyDescent="0.25">
      <c r="A3217" s="2">
        <v>315</v>
      </c>
      <c r="B3217" s="2">
        <v>20201107</v>
      </c>
      <c r="C3217" s="2">
        <v>1</v>
      </c>
      <c r="D3217" s="2">
        <v>10</v>
      </c>
      <c r="E3217" s="2" t="s">
        <v>12</v>
      </c>
      <c r="F3217" s="2">
        <v>4</v>
      </c>
      <c r="G3217" s="2" t="s">
        <v>179</v>
      </c>
      <c r="H3217" s="2">
        <v>10</v>
      </c>
      <c r="I3217" s="2" t="s">
        <v>14</v>
      </c>
      <c r="J3217" s="2" t="s">
        <v>43</v>
      </c>
      <c r="K3217" s="2">
        <v>-1</v>
      </c>
      <c r="L3217" s="2" t="s">
        <v>16</v>
      </c>
      <c r="M3217" s="2">
        <v>38</v>
      </c>
      <c r="N3217" s="2">
        <v>-20.5</v>
      </c>
      <c r="O3217" s="2">
        <v>106</v>
      </c>
      <c r="P3217" s="2" t="s">
        <v>182</v>
      </c>
      <c r="Q3217" s="2">
        <v>10</v>
      </c>
      <c r="R3217" s="2" t="s">
        <v>14</v>
      </c>
      <c r="S3217" s="2" t="s">
        <v>43</v>
      </c>
      <c r="T3217" s="2">
        <v>17</v>
      </c>
      <c r="U3217" s="2">
        <v>1</v>
      </c>
      <c r="V3217" s="2">
        <v>0.5</v>
      </c>
      <c r="W3217" s="5">
        <v>0.5</v>
      </c>
      <c r="X3217" s="2">
        <v>2020</v>
      </c>
    </row>
    <row r="3218" spans="1:24" x14ac:dyDescent="0.25">
      <c r="A3218" s="2">
        <v>316</v>
      </c>
      <c r="B3218" s="2">
        <v>20201107</v>
      </c>
      <c r="C3218" s="2">
        <v>1</v>
      </c>
      <c r="D3218" s="2">
        <v>10</v>
      </c>
      <c r="E3218" s="2" t="s">
        <v>12</v>
      </c>
      <c r="F3218" s="2">
        <v>34</v>
      </c>
      <c r="G3218" s="2" t="s">
        <v>127</v>
      </c>
      <c r="H3218" s="2">
        <v>8</v>
      </c>
      <c r="I3218" s="2" t="s">
        <v>14</v>
      </c>
      <c r="J3218" s="2" t="s">
        <v>15</v>
      </c>
      <c r="K3218" s="2">
        <v>-1</v>
      </c>
      <c r="L3218" s="2" t="s">
        <v>16</v>
      </c>
      <c r="M3218" s="2">
        <v>40</v>
      </c>
      <c r="N3218" s="2">
        <v>-12</v>
      </c>
      <c r="O3218" s="2">
        <v>115</v>
      </c>
      <c r="P3218" s="2" t="s">
        <v>208</v>
      </c>
      <c r="Q3218" s="2">
        <v>8</v>
      </c>
      <c r="R3218" s="2" t="s">
        <v>14</v>
      </c>
      <c r="S3218" s="2" t="s">
        <v>15</v>
      </c>
      <c r="T3218" s="2">
        <v>27</v>
      </c>
      <c r="U3218" s="2">
        <v>1</v>
      </c>
      <c r="V3218" s="2">
        <v>1</v>
      </c>
      <c r="W3218" s="5">
        <v>1</v>
      </c>
      <c r="X3218" s="2">
        <v>2020</v>
      </c>
    </row>
    <row r="3219" spans="1:24" x14ac:dyDescent="0.25">
      <c r="A3219" s="2">
        <v>317</v>
      </c>
      <c r="B3219" s="2">
        <v>20201107</v>
      </c>
      <c r="C3219" s="2">
        <v>1</v>
      </c>
      <c r="D3219" s="2">
        <v>10</v>
      </c>
      <c r="E3219" s="2" t="s">
        <v>12</v>
      </c>
      <c r="F3219" s="2">
        <v>97</v>
      </c>
      <c r="G3219" s="2" t="s">
        <v>207</v>
      </c>
      <c r="H3219" s="2">
        <v>9</v>
      </c>
      <c r="I3219" s="2" t="s">
        <v>14</v>
      </c>
      <c r="J3219" s="2" t="s">
        <v>62</v>
      </c>
      <c r="K3219" s="2">
        <v>1</v>
      </c>
      <c r="L3219" s="2" t="s">
        <v>21</v>
      </c>
      <c r="M3219" s="2">
        <v>28</v>
      </c>
      <c r="N3219" s="2">
        <v>-10.5</v>
      </c>
      <c r="O3219" s="2">
        <v>6</v>
      </c>
      <c r="P3219" s="2" t="s">
        <v>109</v>
      </c>
      <c r="Q3219" s="2">
        <v>9</v>
      </c>
      <c r="R3219" s="2" t="s">
        <v>14</v>
      </c>
      <c r="S3219" s="2" t="s">
        <v>62</v>
      </c>
      <c r="T3219" s="2">
        <v>27</v>
      </c>
      <c r="U3219" s="2">
        <v>1</v>
      </c>
      <c r="V3219" s="2">
        <v>-9.5</v>
      </c>
      <c r="W3219" s="5">
        <v>-9.5</v>
      </c>
      <c r="X3219" s="2">
        <v>2020</v>
      </c>
    </row>
    <row r="3220" spans="1:24" x14ac:dyDescent="0.25">
      <c r="A3220" s="2">
        <v>318</v>
      </c>
      <c r="B3220" s="2">
        <v>20201107</v>
      </c>
      <c r="C3220" s="2">
        <v>0</v>
      </c>
      <c r="D3220" s="2">
        <v>10</v>
      </c>
      <c r="E3220" s="2" t="s">
        <v>12</v>
      </c>
      <c r="F3220" s="2">
        <v>164</v>
      </c>
      <c r="G3220" s="2" t="s">
        <v>146</v>
      </c>
      <c r="H3220" s="2">
        <v>6</v>
      </c>
      <c r="I3220" s="2" t="s">
        <v>14</v>
      </c>
      <c r="J3220" s="2" t="s">
        <v>20</v>
      </c>
      <c r="K3220" s="2">
        <v>-1</v>
      </c>
      <c r="L3220" s="2" t="s">
        <v>16</v>
      </c>
      <c r="M3220" s="2">
        <v>38</v>
      </c>
      <c r="N3220" s="2">
        <v>14.5</v>
      </c>
      <c r="O3220" s="2">
        <v>122</v>
      </c>
      <c r="P3220" s="2" t="s">
        <v>242</v>
      </c>
      <c r="Q3220" s="2">
        <v>2</v>
      </c>
      <c r="R3220" s="2" t="s">
        <v>14</v>
      </c>
      <c r="S3220" s="2" t="s">
        <v>53</v>
      </c>
      <c r="T3220" s="2">
        <v>35</v>
      </c>
      <c r="U3220" s="2">
        <v>-1</v>
      </c>
      <c r="V3220" s="2">
        <v>17.5</v>
      </c>
      <c r="W3220" s="5">
        <v>-17.5</v>
      </c>
      <c r="X3220" s="2">
        <v>2020</v>
      </c>
    </row>
    <row r="3221" spans="1:24" x14ac:dyDescent="0.25">
      <c r="A3221" s="2">
        <v>319</v>
      </c>
      <c r="B3221" s="2">
        <v>20201110</v>
      </c>
      <c r="C3221" s="2">
        <v>1</v>
      </c>
      <c r="D3221" s="2">
        <v>11</v>
      </c>
      <c r="E3221" s="2" t="s">
        <v>12</v>
      </c>
      <c r="F3221" s="2">
        <v>48</v>
      </c>
      <c r="G3221" s="2" t="s">
        <v>137</v>
      </c>
      <c r="H3221" s="2">
        <v>7</v>
      </c>
      <c r="I3221" s="2" t="s">
        <v>14</v>
      </c>
      <c r="J3221" s="2" t="s">
        <v>36</v>
      </c>
      <c r="K3221" s="2">
        <v>-1</v>
      </c>
      <c r="L3221" s="2" t="s">
        <v>16</v>
      </c>
      <c r="M3221" s="2">
        <v>62</v>
      </c>
      <c r="N3221" s="2">
        <v>-20.5</v>
      </c>
      <c r="O3221" s="2">
        <v>15</v>
      </c>
      <c r="P3221" s="2" t="s">
        <v>175</v>
      </c>
      <c r="Q3221" s="2">
        <v>7</v>
      </c>
      <c r="R3221" s="2" t="s">
        <v>14</v>
      </c>
      <c r="S3221" s="2" t="s">
        <v>36</v>
      </c>
      <c r="T3221" s="2">
        <v>24</v>
      </c>
      <c r="U3221" s="2">
        <v>1</v>
      </c>
      <c r="V3221" s="2">
        <v>17.5</v>
      </c>
      <c r="W3221" s="5">
        <v>17.5</v>
      </c>
      <c r="X3221" s="2">
        <v>2020</v>
      </c>
    </row>
    <row r="3222" spans="1:24" x14ac:dyDescent="0.25">
      <c r="A3222" s="2">
        <v>320</v>
      </c>
      <c r="B3222" s="2">
        <v>20201110</v>
      </c>
      <c r="C3222" s="2">
        <v>1</v>
      </c>
      <c r="D3222" s="2">
        <v>11</v>
      </c>
      <c r="E3222" s="2" t="s">
        <v>12</v>
      </c>
      <c r="F3222" s="2">
        <v>16</v>
      </c>
      <c r="G3222" s="2" t="s">
        <v>114</v>
      </c>
      <c r="H3222" s="2">
        <v>7</v>
      </c>
      <c r="I3222" s="2" t="s">
        <v>14</v>
      </c>
      <c r="J3222" s="2" t="s">
        <v>36</v>
      </c>
      <c r="K3222" s="2">
        <v>1</v>
      </c>
      <c r="L3222" s="2" t="s">
        <v>21</v>
      </c>
      <c r="M3222" s="2">
        <v>42</v>
      </c>
      <c r="N3222" s="2">
        <v>-11.5</v>
      </c>
      <c r="O3222" s="2">
        <v>60</v>
      </c>
      <c r="P3222" s="2" t="s">
        <v>155</v>
      </c>
      <c r="Q3222" s="2">
        <v>7</v>
      </c>
      <c r="R3222" s="2" t="s">
        <v>14</v>
      </c>
      <c r="S3222" s="2" t="s">
        <v>36</v>
      </c>
      <c r="T3222" s="2">
        <v>10</v>
      </c>
      <c r="U3222" s="2">
        <v>1</v>
      </c>
      <c r="V3222" s="2">
        <v>20.5</v>
      </c>
      <c r="W3222" s="5">
        <v>20.5</v>
      </c>
      <c r="X3222" s="2">
        <v>2020</v>
      </c>
    </row>
    <row r="3223" spans="1:24" x14ac:dyDescent="0.25">
      <c r="A3223" s="2">
        <v>321</v>
      </c>
      <c r="B3223" s="2">
        <v>20201110</v>
      </c>
      <c r="C3223" s="2">
        <v>1</v>
      </c>
      <c r="D3223" s="2">
        <v>11</v>
      </c>
      <c r="E3223" s="2" t="s">
        <v>12</v>
      </c>
      <c r="F3223" s="2">
        <v>79</v>
      </c>
      <c r="G3223" s="2" t="s">
        <v>170</v>
      </c>
      <c r="H3223" s="2">
        <v>7</v>
      </c>
      <c r="I3223" s="2" t="s">
        <v>14</v>
      </c>
      <c r="J3223" s="2" t="s">
        <v>36</v>
      </c>
      <c r="K3223" s="2">
        <v>1</v>
      </c>
      <c r="L3223" s="2" t="s">
        <v>21</v>
      </c>
      <c r="M3223" s="2">
        <v>24</v>
      </c>
      <c r="N3223" s="2">
        <v>-24.5</v>
      </c>
      <c r="O3223" s="2">
        <v>2</v>
      </c>
      <c r="P3223" s="2" t="s">
        <v>244</v>
      </c>
      <c r="Q3223" s="2">
        <v>7</v>
      </c>
      <c r="R3223" s="2" t="s">
        <v>14</v>
      </c>
      <c r="S3223" s="2" t="s">
        <v>36</v>
      </c>
      <c r="T3223" s="2">
        <v>10</v>
      </c>
      <c r="U3223" s="2">
        <v>1</v>
      </c>
      <c r="V3223" s="2">
        <v>-10.5</v>
      </c>
      <c r="W3223" s="5">
        <v>-10.5</v>
      </c>
      <c r="X3223" s="2">
        <v>2020</v>
      </c>
    </row>
    <row r="3224" spans="1:24" x14ac:dyDescent="0.25">
      <c r="A3224" s="2">
        <v>322</v>
      </c>
      <c r="B3224" s="2">
        <v>20201111</v>
      </c>
      <c r="C3224" s="2">
        <v>1</v>
      </c>
      <c r="D3224" s="2">
        <v>11</v>
      </c>
      <c r="E3224" s="2" t="s">
        <v>12</v>
      </c>
      <c r="F3224" s="2">
        <v>11</v>
      </c>
      <c r="G3224" s="2" t="s">
        <v>35</v>
      </c>
      <c r="H3224" s="2">
        <v>7</v>
      </c>
      <c r="I3224" s="2" t="s">
        <v>14</v>
      </c>
      <c r="J3224" s="2" t="s">
        <v>36</v>
      </c>
      <c r="K3224" s="2">
        <v>1</v>
      </c>
      <c r="L3224" s="2" t="s">
        <v>21</v>
      </c>
      <c r="M3224" s="2">
        <v>38</v>
      </c>
      <c r="N3224" s="2">
        <v>-8.5</v>
      </c>
      <c r="O3224" s="2">
        <v>28</v>
      </c>
      <c r="P3224" s="2" t="s">
        <v>87</v>
      </c>
      <c r="Q3224" s="2">
        <v>7</v>
      </c>
      <c r="R3224" s="2" t="s">
        <v>14</v>
      </c>
      <c r="S3224" s="2" t="s">
        <v>36</v>
      </c>
      <c r="T3224" s="2">
        <v>31</v>
      </c>
      <c r="U3224" s="2">
        <v>1</v>
      </c>
      <c r="V3224" s="2">
        <v>-1.5</v>
      </c>
      <c r="W3224" s="5">
        <v>-1.5</v>
      </c>
      <c r="X3224" s="2">
        <v>2020</v>
      </c>
    </row>
    <row r="3225" spans="1:24" x14ac:dyDescent="0.25">
      <c r="A3225" s="2">
        <v>323</v>
      </c>
      <c r="B3225" s="2">
        <v>20201111</v>
      </c>
      <c r="C3225" s="2">
        <v>1</v>
      </c>
      <c r="D3225" s="2">
        <v>11</v>
      </c>
      <c r="E3225" s="2" t="s">
        <v>12</v>
      </c>
      <c r="F3225" s="2">
        <v>18</v>
      </c>
      <c r="G3225" s="2" t="s">
        <v>145</v>
      </c>
      <c r="H3225" s="2">
        <v>7</v>
      </c>
      <c r="I3225" s="2" t="s">
        <v>14</v>
      </c>
      <c r="J3225" s="2" t="s">
        <v>36</v>
      </c>
      <c r="K3225" s="2">
        <v>-1</v>
      </c>
      <c r="L3225" s="2" t="s">
        <v>16</v>
      </c>
      <c r="M3225" s="2">
        <v>40</v>
      </c>
      <c r="N3225" s="2">
        <v>-8</v>
      </c>
      <c r="O3225" s="2">
        <v>68</v>
      </c>
      <c r="P3225" s="2" t="s">
        <v>139</v>
      </c>
      <c r="Q3225" s="2">
        <v>7</v>
      </c>
      <c r="R3225" s="2" t="s">
        <v>14</v>
      </c>
      <c r="S3225" s="2" t="s">
        <v>36</v>
      </c>
      <c r="T3225" s="2">
        <v>10</v>
      </c>
      <c r="U3225" s="2">
        <v>1</v>
      </c>
      <c r="V3225" s="2">
        <v>22</v>
      </c>
      <c r="W3225" s="5">
        <v>22</v>
      </c>
      <c r="X3225" s="2">
        <v>2020</v>
      </c>
    </row>
    <row r="3226" spans="1:24" x14ac:dyDescent="0.25">
      <c r="A3226" s="2">
        <v>324</v>
      </c>
      <c r="B3226" s="2">
        <v>20201111</v>
      </c>
      <c r="C3226" s="2">
        <v>1</v>
      </c>
      <c r="D3226" s="2">
        <v>11</v>
      </c>
      <c r="E3226" s="2" t="s">
        <v>12</v>
      </c>
      <c r="F3226" s="2">
        <v>124</v>
      </c>
      <c r="G3226" s="2" t="s">
        <v>98</v>
      </c>
      <c r="H3226" s="2">
        <v>7</v>
      </c>
      <c r="I3226" s="2" t="s">
        <v>14</v>
      </c>
      <c r="J3226" s="2" t="s">
        <v>36</v>
      </c>
      <c r="K3226" s="2">
        <v>1</v>
      </c>
      <c r="L3226" s="2" t="s">
        <v>21</v>
      </c>
      <c r="M3226" s="2">
        <v>41</v>
      </c>
      <c r="N3226" s="2">
        <v>-2.5</v>
      </c>
      <c r="O3226" s="2">
        <v>108</v>
      </c>
      <c r="P3226" s="2" t="s">
        <v>199</v>
      </c>
      <c r="Q3226" s="2">
        <v>7</v>
      </c>
      <c r="R3226" s="2" t="s">
        <v>14</v>
      </c>
      <c r="S3226" s="2" t="s">
        <v>36</v>
      </c>
      <c r="T3226" s="2">
        <v>38</v>
      </c>
      <c r="U3226" s="2">
        <v>1</v>
      </c>
      <c r="V3226" s="2">
        <v>0.5</v>
      </c>
      <c r="W3226" s="5">
        <v>0.5</v>
      </c>
      <c r="X3226" s="2">
        <v>2020</v>
      </c>
    </row>
    <row r="3227" spans="1:24" x14ac:dyDescent="0.25">
      <c r="A3227" s="2">
        <v>325</v>
      </c>
      <c r="B3227" s="2">
        <v>20201112</v>
      </c>
      <c r="C3227" s="2">
        <v>1</v>
      </c>
      <c r="D3227" s="2">
        <v>11</v>
      </c>
      <c r="E3227" s="2" t="s">
        <v>12</v>
      </c>
      <c r="F3227" s="2">
        <v>13</v>
      </c>
      <c r="G3227" s="2" t="s">
        <v>201</v>
      </c>
      <c r="H3227" s="2">
        <v>8</v>
      </c>
      <c r="I3227" s="2" t="s">
        <v>14</v>
      </c>
      <c r="J3227" s="2" t="s">
        <v>15</v>
      </c>
      <c r="K3227" s="2">
        <v>1</v>
      </c>
      <c r="L3227" s="2" t="s">
        <v>21</v>
      </c>
      <c r="M3227" s="2">
        <v>52</v>
      </c>
      <c r="N3227" s="2">
        <v>-15</v>
      </c>
      <c r="O3227" s="2">
        <v>25</v>
      </c>
      <c r="P3227" s="2" t="s">
        <v>17</v>
      </c>
      <c r="Q3227" s="2">
        <v>8</v>
      </c>
      <c r="R3227" s="2" t="s">
        <v>14</v>
      </c>
      <c r="S3227" s="2" t="s">
        <v>15</v>
      </c>
      <c r="T3227" s="2">
        <v>21</v>
      </c>
      <c r="U3227" s="2">
        <v>1</v>
      </c>
      <c r="V3227" s="2">
        <v>16</v>
      </c>
      <c r="W3227" s="5">
        <v>16</v>
      </c>
      <c r="X3227" s="2">
        <v>2020</v>
      </c>
    </row>
    <row r="3228" spans="1:24" x14ac:dyDescent="0.25">
      <c r="A3228" s="2">
        <v>326</v>
      </c>
      <c r="B3228" s="2">
        <v>20201113</v>
      </c>
      <c r="C3228" s="2">
        <v>1</v>
      </c>
      <c r="D3228" s="2">
        <v>11</v>
      </c>
      <c r="E3228" s="2" t="s">
        <v>12</v>
      </c>
      <c r="F3228" s="2">
        <v>21</v>
      </c>
      <c r="G3228" s="2" t="s">
        <v>205</v>
      </c>
      <c r="H3228" s="2">
        <v>1</v>
      </c>
      <c r="I3228" s="2" t="s">
        <v>14</v>
      </c>
      <c r="J3228" s="2" t="s">
        <v>40</v>
      </c>
      <c r="K3228" s="2">
        <v>1</v>
      </c>
      <c r="L3228" s="2" t="s">
        <v>21</v>
      </c>
      <c r="M3228" s="2">
        <v>55</v>
      </c>
      <c r="N3228" s="2">
        <v>-28.5</v>
      </c>
      <c r="O3228" s="2">
        <v>29</v>
      </c>
      <c r="P3228" s="2" t="s">
        <v>238</v>
      </c>
      <c r="Q3228" s="2">
        <v>1</v>
      </c>
      <c r="R3228" s="2" t="s">
        <v>14</v>
      </c>
      <c r="S3228" s="2" t="s">
        <v>40</v>
      </c>
      <c r="T3228" s="2">
        <v>17</v>
      </c>
      <c r="U3228" s="2">
        <v>1</v>
      </c>
      <c r="V3228" s="2">
        <v>9.5</v>
      </c>
      <c r="W3228" s="5">
        <v>9.5</v>
      </c>
      <c r="X3228" s="2">
        <v>2020</v>
      </c>
    </row>
    <row r="3229" spans="1:24" x14ac:dyDescent="0.25">
      <c r="A3229" s="2">
        <v>327</v>
      </c>
      <c r="B3229" s="2">
        <v>20201113</v>
      </c>
      <c r="C3229" s="2">
        <v>1</v>
      </c>
      <c r="D3229" s="2">
        <v>11</v>
      </c>
      <c r="E3229" s="2" t="s">
        <v>12</v>
      </c>
      <c r="F3229" s="2">
        <v>30</v>
      </c>
      <c r="G3229" s="2" t="s">
        <v>173</v>
      </c>
      <c r="H3229" s="2">
        <v>5</v>
      </c>
      <c r="I3229" s="2" t="s">
        <v>14</v>
      </c>
      <c r="J3229" s="2" t="s">
        <v>27</v>
      </c>
      <c r="K3229" s="2">
        <v>-1</v>
      </c>
      <c r="L3229" s="2" t="s">
        <v>16</v>
      </c>
      <c r="M3229" s="2">
        <v>38</v>
      </c>
      <c r="N3229" s="2">
        <v>-9.5</v>
      </c>
      <c r="O3229" s="2">
        <v>31</v>
      </c>
      <c r="P3229" s="2" t="s">
        <v>123</v>
      </c>
      <c r="Q3229" s="2">
        <v>5</v>
      </c>
      <c r="R3229" s="2" t="s">
        <v>14</v>
      </c>
      <c r="S3229" s="2" t="s">
        <v>27</v>
      </c>
      <c r="T3229" s="2">
        <v>19</v>
      </c>
      <c r="U3229" s="2">
        <v>1</v>
      </c>
      <c r="V3229" s="2">
        <v>9.5</v>
      </c>
      <c r="W3229" s="5">
        <v>9.5</v>
      </c>
      <c r="X3229" s="2">
        <v>2020</v>
      </c>
    </row>
    <row r="3230" spans="1:24" x14ac:dyDescent="0.25">
      <c r="A3230" s="2">
        <v>328</v>
      </c>
      <c r="B3230" s="2">
        <v>20201113</v>
      </c>
      <c r="C3230" s="2">
        <v>1</v>
      </c>
      <c r="D3230" s="2">
        <v>11</v>
      </c>
      <c r="E3230" s="2" t="s">
        <v>12</v>
      </c>
      <c r="F3230" s="2">
        <v>44</v>
      </c>
      <c r="G3230" s="2" t="s">
        <v>138</v>
      </c>
      <c r="H3230" s="2">
        <v>3</v>
      </c>
      <c r="I3230" s="2" t="s">
        <v>14</v>
      </c>
      <c r="J3230" s="2" t="s">
        <v>46</v>
      </c>
      <c r="K3230" s="2">
        <v>-1</v>
      </c>
      <c r="L3230" s="2" t="s">
        <v>16</v>
      </c>
      <c r="M3230" s="2">
        <v>35</v>
      </c>
      <c r="N3230" s="2">
        <v>-3.5</v>
      </c>
      <c r="O3230" s="2">
        <v>63</v>
      </c>
      <c r="P3230" s="2" t="s">
        <v>45</v>
      </c>
      <c r="Q3230" s="2">
        <v>3</v>
      </c>
      <c r="R3230" s="2" t="s">
        <v>14</v>
      </c>
      <c r="S3230" s="2" t="s">
        <v>46</v>
      </c>
      <c r="T3230" s="2">
        <v>7</v>
      </c>
      <c r="U3230" s="2">
        <v>1</v>
      </c>
      <c r="V3230" s="2">
        <v>24.5</v>
      </c>
      <c r="W3230" s="5">
        <v>24.5</v>
      </c>
      <c r="X3230" s="2">
        <v>2020</v>
      </c>
    </row>
    <row r="3231" spans="1:24" x14ac:dyDescent="0.25">
      <c r="A3231" s="2">
        <v>329</v>
      </c>
      <c r="B3231" s="2">
        <v>20201114</v>
      </c>
      <c r="C3231" s="2">
        <v>1</v>
      </c>
      <c r="D3231" s="2">
        <v>11</v>
      </c>
      <c r="E3231" s="2" t="s">
        <v>12</v>
      </c>
      <c r="F3231" s="2">
        <v>4</v>
      </c>
      <c r="G3231" s="2" t="s">
        <v>179</v>
      </c>
      <c r="H3231" s="2">
        <v>10</v>
      </c>
      <c r="I3231" s="2" t="s">
        <v>14</v>
      </c>
      <c r="J3231" s="2" t="s">
        <v>43</v>
      </c>
      <c r="K3231" s="2">
        <v>1</v>
      </c>
      <c r="L3231" s="2" t="s">
        <v>21</v>
      </c>
      <c r="M3231" s="2">
        <v>17</v>
      </c>
      <c r="N3231" s="2">
        <v>-16</v>
      </c>
      <c r="O3231" s="2">
        <v>37</v>
      </c>
      <c r="P3231" s="2" t="s">
        <v>42</v>
      </c>
      <c r="Q3231" s="2">
        <v>10</v>
      </c>
      <c r="R3231" s="2" t="s">
        <v>14</v>
      </c>
      <c r="S3231" s="2" t="s">
        <v>43</v>
      </c>
      <c r="T3231" s="2">
        <v>13</v>
      </c>
      <c r="U3231" s="2">
        <v>1</v>
      </c>
      <c r="V3231" s="2">
        <v>-12</v>
      </c>
      <c r="W3231" s="5">
        <v>-12</v>
      </c>
      <c r="X3231" s="2">
        <v>2020</v>
      </c>
    </row>
    <row r="3232" spans="1:24" x14ac:dyDescent="0.25">
      <c r="A3232" s="2">
        <v>330</v>
      </c>
      <c r="B3232" s="2">
        <v>20201114</v>
      </c>
      <c r="C3232" s="2">
        <v>1</v>
      </c>
      <c r="D3232" s="2">
        <v>11</v>
      </c>
      <c r="E3232" s="2" t="s">
        <v>12</v>
      </c>
      <c r="F3232" s="2">
        <v>97</v>
      </c>
      <c r="G3232" s="2" t="s">
        <v>207</v>
      </c>
      <c r="H3232" s="2">
        <v>9</v>
      </c>
      <c r="I3232" s="2" t="s">
        <v>14</v>
      </c>
      <c r="J3232" s="2" t="s">
        <v>62</v>
      </c>
      <c r="K3232" s="2">
        <v>-1</v>
      </c>
      <c r="L3232" s="2" t="s">
        <v>16</v>
      </c>
      <c r="M3232" s="2">
        <v>34</v>
      </c>
      <c r="N3232" s="2">
        <v>-13</v>
      </c>
      <c r="O3232" s="2">
        <v>5</v>
      </c>
      <c r="P3232" s="2" t="s">
        <v>108</v>
      </c>
      <c r="Q3232" s="2">
        <v>9</v>
      </c>
      <c r="R3232" s="2" t="s">
        <v>14</v>
      </c>
      <c r="S3232" s="2" t="s">
        <v>62</v>
      </c>
      <c r="T3232" s="2">
        <v>30</v>
      </c>
      <c r="U3232" s="2">
        <v>1</v>
      </c>
      <c r="V3232" s="2">
        <v>-9</v>
      </c>
      <c r="W3232" s="5">
        <v>-9</v>
      </c>
      <c r="X3232" s="2">
        <v>2020</v>
      </c>
    </row>
    <row r="3233" spans="1:24" x14ac:dyDescent="0.25">
      <c r="A3233" s="2">
        <v>331</v>
      </c>
      <c r="B3233" s="2">
        <v>20201114</v>
      </c>
      <c r="C3233" s="2">
        <v>1</v>
      </c>
      <c r="D3233" s="2">
        <v>11</v>
      </c>
      <c r="E3233" s="2" t="s">
        <v>12</v>
      </c>
      <c r="F3233" s="2">
        <v>78</v>
      </c>
      <c r="G3233" s="2" t="s">
        <v>164</v>
      </c>
      <c r="H3233" s="2">
        <v>2</v>
      </c>
      <c r="I3233" s="2" t="s">
        <v>14</v>
      </c>
      <c r="J3233" s="2" t="s">
        <v>53</v>
      </c>
      <c r="K3233" s="2">
        <v>-1</v>
      </c>
      <c r="L3233" s="2" t="s">
        <v>16</v>
      </c>
      <c r="M3233" s="2">
        <v>45</v>
      </c>
      <c r="N3233" s="2">
        <v>-13.5</v>
      </c>
      <c r="O3233" s="2">
        <v>14</v>
      </c>
      <c r="P3233" s="2" t="s">
        <v>113</v>
      </c>
      <c r="Q3233" s="2">
        <v>2</v>
      </c>
      <c r="R3233" s="2" t="s">
        <v>14</v>
      </c>
      <c r="S3233" s="2" t="s">
        <v>53</v>
      </c>
      <c r="T3233" s="2">
        <v>31</v>
      </c>
      <c r="U3233" s="2">
        <v>1</v>
      </c>
      <c r="V3233" s="2">
        <v>0.5</v>
      </c>
      <c r="W3233" s="5">
        <v>0.5</v>
      </c>
      <c r="X3233" s="2">
        <v>2020</v>
      </c>
    </row>
    <row r="3234" spans="1:24" x14ac:dyDescent="0.25">
      <c r="A3234" s="2">
        <v>332</v>
      </c>
      <c r="B3234" s="2">
        <v>20201114</v>
      </c>
      <c r="C3234" s="2">
        <v>0</v>
      </c>
      <c r="D3234" s="2">
        <v>11</v>
      </c>
      <c r="E3234" s="2" t="s">
        <v>12</v>
      </c>
      <c r="F3234" s="2">
        <v>666</v>
      </c>
      <c r="G3234" s="2" t="s">
        <v>198</v>
      </c>
      <c r="H3234" s="2">
        <v>0</v>
      </c>
      <c r="I3234" s="2" t="s">
        <v>19</v>
      </c>
      <c r="J3234" s="2" t="s">
        <v>58</v>
      </c>
      <c r="K3234" s="2">
        <v>1</v>
      </c>
      <c r="L3234" s="2" t="s">
        <v>21</v>
      </c>
      <c r="M3234" s="2">
        <v>37</v>
      </c>
      <c r="N3234" s="2">
        <v>-10</v>
      </c>
      <c r="O3234" s="2">
        <v>666</v>
      </c>
      <c r="P3234" s="2" t="s">
        <v>67</v>
      </c>
      <c r="Q3234" s="2">
        <v>0</v>
      </c>
      <c r="R3234" s="2" t="s">
        <v>19</v>
      </c>
      <c r="S3234" s="2" t="s">
        <v>34</v>
      </c>
      <c r="T3234" s="2">
        <v>25</v>
      </c>
      <c r="U3234" s="2">
        <v>1</v>
      </c>
      <c r="V3234" s="2">
        <v>2</v>
      </c>
      <c r="W3234" s="5">
        <v>2</v>
      </c>
      <c r="X3234" s="2">
        <v>2020</v>
      </c>
    </row>
    <row r="3235" spans="1:24" x14ac:dyDescent="0.25">
      <c r="A3235" s="2">
        <v>333</v>
      </c>
      <c r="B3235" s="2">
        <v>20201114</v>
      </c>
      <c r="C3235" s="2">
        <v>1</v>
      </c>
      <c r="D3235" s="2">
        <v>11</v>
      </c>
      <c r="E3235" s="2" t="s">
        <v>12</v>
      </c>
      <c r="F3235" s="2">
        <v>113</v>
      </c>
      <c r="G3235" s="2" t="s">
        <v>39</v>
      </c>
      <c r="H3235" s="2">
        <v>1</v>
      </c>
      <c r="I3235" s="2" t="s">
        <v>14</v>
      </c>
      <c r="J3235" s="2" t="s">
        <v>40</v>
      </c>
      <c r="K3235" s="2">
        <v>1</v>
      </c>
      <c r="L3235" s="2" t="s">
        <v>21</v>
      </c>
      <c r="M3235" s="2">
        <v>38</v>
      </c>
      <c r="N3235" s="2">
        <v>-25.5</v>
      </c>
      <c r="O3235" s="2">
        <v>102</v>
      </c>
      <c r="P3235" s="2" t="s">
        <v>194</v>
      </c>
      <c r="Q3235" s="2">
        <v>1</v>
      </c>
      <c r="R3235" s="2" t="s">
        <v>14</v>
      </c>
      <c r="S3235" s="2" t="s">
        <v>40</v>
      </c>
      <c r="T3235" s="2">
        <v>13</v>
      </c>
      <c r="U3235" s="2">
        <v>1</v>
      </c>
      <c r="V3235" s="2">
        <v>-0.5</v>
      </c>
      <c r="W3235" s="5">
        <v>-0.5</v>
      </c>
      <c r="X3235" s="2">
        <v>2020</v>
      </c>
    </row>
    <row r="3236" spans="1:24" x14ac:dyDescent="0.25">
      <c r="A3236" s="2">
        <v>334</v>
      </c>
      <c r="B3236" s="2">
        <v>20201114</v>
      </c>
      <c r="C3236" s="2">
        <v>1</v>
      </c>
      <c r="D3236" s="2">
        <v>11</v>
      </c>
      <c r="E3236" s="2" t="s">
        <v>12</v>
      </c>
      <c r="F3236" s="2">
        <v>32</v>
      </c>
      <c r="G3236" s="2" t="s">
        <v>124</v>
      </c>
      <c r="H3236" s="2">
        <v>11</v>
      </c>
      <c r="I3236" s="2" t="s">
        <v>14</v>
      </c>
      <c r="J3236" s="2" t="s">
        <v>56</v>
      </c>
      <c r="K3236" s="2">
        <v>1</v>
      </c>
      <c r="L3236" s="2" t="s">
        <v>21</v>
      </c>
      <c r="M3236" s="2">
        <v>63</v>
      </c>
      <c r="N3236" s="2">
        <v>-17.5</v>
      </c>
      <c r="O3236" s="2">
        <v>7</v>
      </c>
      <c r="P3236" s="2" t="s">
        <v>105</v>
      </c>
      <c r="Q3236" s="2">
        <v>11</v>
      </c>
      <c r="R3236" s="2" t="s">
        <v>14</v>
      </c>
      <c r="S3236" s="2" t="s">
        <v>56</v>
      </c>
      <c r="T3236" s="2">
        <v>35</v>
      </c>
      <c r="U3236" s="2">
        <v>1</v>
      </c>
      <c r="V3236" s="2">
        <v>10.5</v>
      </c>
      <c r="W3236" s="5">
        <v>10.5</v>
      </c>
      <c r="X3236" s="2">
        <v>2020</v>
      </c>
    </row>
    <row r="3237" spans="1:24" x14ac:dyDescent="0.25">
      <c r="A3237" s="2">
        <v>335</v>
      </c>
      <c r="B3237" s="2">
        <v>20201114</v>
      </c>
      <c r="C3237" s="2">
        <v>1</v>
      </c>
      <c r="D3237" s="2">
        <v>11</v>
      </c>
      <c r="E3237" s="2" t="s">
        <v>12</v>
      </c>
      <c r="F3237" s="2">
        <v>36</v>
      </c>
      <c r="G3237" s="2" t="s">
        <v>131</v>
      </c>
      <c r="H3237" s="2">
        <v>10</v>
      </c>
      <c r="I3237" s="2" t="s">
        <v>14</v>
      </c>
      <c r="J3237" s="2" t="s">
        <v>43</v>
      </c>
      <c r="K3237" s="2">
        <v>1</v>
      </c>
      <c r="L3237" s="2" t="s">
        <v>21</v>
      </c>
      <c r="M3237" s="2">
        <v>40</v>
      </c>
      <c r="N3237" s="2">
        <v>-10</v>
      </c>
      <c r="O3237" s="2">
        <v>106</v>
      </c>
      <c r="P3237" s="2" t="s">
        <v>182</v>
      </c>
      <c r="Q3237" s="2">
        <v>10</v>
      </c>
      <c r="R3237" s="2" t="s">
        <v>14</v>
      </c>
      <c r="S3237" s="2" t="s">
        <v>43</v>
      </c>
      <c r="T3237" s="2">
        <v>38</v>
      </c>
      <c r="U3237" s="2">
        <v>1</v>
      </c>
      <c r="V3237" s="2">
        <v>-8</v>
      </c>
      <c r="W3237" s="5">
        <v>-8</v>
      </c>
      <c r="X3237" s="2">
        <v>2020</v>
      </c>
    </row>
    <row r="3238" spans="1:24" x14ac:dyDescent="0.25">
      <c r="A3238" s="2">
        <v>336</v>
      </c>
      <c r="B3238" s="2">
        <v>20201114</v>
      </c>
      <c r="C3238" s="2">
        <v>1</v>
      </c>
      <c r="D3238" s="2">
        <v>11</v>
      </c>
      <c r="E3238" s="2" t="s">
        <v>12</v>
      </c>
      <c r="F3238" s="2">
        <v>40</v>
      </c>
      <c r="G3238" s="2" t="s">
        <v>180</v>
      </c>
      <c r="H3238" s="2">
        <v>1</v>
      </c>
      <c r="I3238" s="2" t="s">
        <v>14</v>
      </c>
      <c r="J3238" s="2" t="s">
        <v>40</v>
      </c>
      <c r="K3238" s="2">
        <v>1</v>
      </c>
      <c r="L3238" s="2" t="s">
        <v>21</v>
      </c>
      <c r="M3238" s="2">
        <v>56</v>
      </c>
      <c r="N3238" s="2">
        <v>-14</v>
      </c>
      <c r="O3238" s="2">
        <v>96</v>
      </c>
      <c r="P3238" s="2" t="s">
        <v>187</v>
      </c>
      <c r="Q3238" s="2">
        <v>1</v>
      </c>
      <c r="R3238" s="2" t="s">
        <v>14</v>
      </c>
      <c r="S3238" s="2" t="s">
        <v>40</v>
      </c>
      <c r="T3238" s="2">
        <v>21</v>
      </c>
      <c r="U3238" s="2">
        <v>1</v>
      </c>
      <c r="V3238" s="2">
        <v>21</v>
      </c>
      <c r="W3238" s="5">
        <v>21</v>
      </c>
      <c r="X3238" s="2">
        <v>2020</v>
      </c>
    </row>
    <row r="3239" spans="1:24" x14ac:dyDescent="0.25">
      <c r="A3239" s="2">
        <v>337</v>
      </c>
      <c r="B3239" s="2">
        <v>20201114</v>
      </c>
      <c r="C3239" s="2">
        <v>1</v>
      </c>
      <c r="D3239" s="2">
        <v>11</v>
      </c>
      <c r="E3239" s="2" t="s">
        <v>12</v>
      </c>
      <c r="F3239" s="2">
        <v>49</v>
      </c>
      <c r="G3239" s="2" t="s">
        <v>144</v>
      </c>
      <c r="H3239" s="2">
        <v>11</v>
      </c>
      <c r="I3239" s="2" t="s">
        <v>14</v>
      </c>
      <c r="J3239" s="2" t="s">
        <v>56</v>
      </c>
      <c r="K3239" s="2">
        <v>1</v>
      </c>
      <c r="L3239" s="2" t="s">
        <v>21</v>
      </c>
      <c r="M3239" s="2">
        <v>38</v>
      </c>
      <c r="N3239" s="2">
        <v>-17</v>
      </c>
      <c r="O3239" s="2">
        <v>120</v>
      </c>
      <c r="P3239" s="2" t="s">
        <v>211</v>
      </c>
      <c r="Q3239" s="2">
        <v>11</v>
      </c>
      <c r="R3239" s="2" t="s">
        <v>14</v>
      </c>
      <c r="S3239" s="2" t="s">
        <v>56</v>
      </c>
      <c r="T3239" s="2">
        <v>35</v>
      </c>
      <c r="U3239" s="2">
        <v>1</v>
      </c>
      <c r="V3239" s="2">
        <v>-14</v>
      </c>
      <c r="W3239" s="5">
        <v>-14</v>
      </c>
      <c r="X3239" s="2">
        <v>2020</v>
      </c>
    </row>
    <row r="3240" spans="1:24" x14ac:dyDescent="0.25">
      <c r="A3240" s="2">
        <v>338</v>
      </c>
      <c r="B3240" s="2">
        <v>20201114</v>
      </c>
      <c r="C3240" s="2">
        <v>0</v>
      </c>
      <c r="D3240" s="2">
        <v>11</v>
      </c>
      <c r="E3240" s="2" t="s">
        <v>12</v>
      </c>
      <c r="F3240" s="2">
        <v>164</v>
      </c>
      <c r="G3240" s="2" t="s">
        <v>146</v>
      </c>
      <c r="H3240" s="2">
        <v>6</v>
      </c>
      <c r="I3240" s="2" t="s">
        <v>14</v>
      </c>
      <c r="J3240" s="2" t="s">
        <v>20</v>
      </c>
      <c r="K3240" s="2">
        <v>1</v>
      </c>
      <c r="L3240" s="2" t="s">
        <v>21</v>
      </c>
      <c r="M3240" s="2">
        <v>58</v>
      </c>
      <c r="N3240" s="2">
        <v>-39</v>
      </c>
      <c r="O3240" s="2">
        <v>666</v>
      </c>
      <c r="P3240" s="2" t="s">
        <v>270</v>
      </c>
      <c r="Q3240" s="2">
        <v>0</v>
      </c>
      <c r="R3240" s="2" t="s">
        <v>19</v>
      </c>
      <c r="S3240" s="2" t="s">
        <v>82</v>
      </c>
      <c r="T3240" s="2">
        <v>14</v>
      </c>
      <c r="U3240" s="2">
        <v>1</v>
      </c>
      <c r="V3240" s="2">
        <v>5</v>
      </c>
      <c r="W3240" s="5">
        <v>5</v>
      </c>
      <c r="X3240" s="2">
        <v>2020</v>
      </c>
    </row>
    <row r="3241" spans="1:24" x14ac:dyDescent="0.25">
      <c r="A3241" s="2">
        <v>339</v>
      </c>
      <c r="B3241" s="2">
        <v>20201114</v>
      </c>
      <c r="C3241" s="2">
        <v>1</v>
      </c>
      <c r="D3241" s="2">
        <v>11</v>
      </c>
      <c r="E3241" s="2" t="s">
        <v>12</v>
      </c>
      <c r="F3241" s="2">
        <v>51</v>
      </c>
      <c r="G3241" s="2" t="s">
        <v>148</v>
      </c>
      <c r="H3241" s="2">
        <v>10</v>
      </c>
      <c r="I3241" s="2" t="s">
        <v>14</v>
      </c>
      <c r="J3241" s="2" t="s">
        <v>43</v>
      </c>
      <c r="K3241" s="2">
        <v>1</v>
      </c>
      <c r="L3241" s="2" t="s">
        <v>21</v>
      </c>
      <c r="M3241" s="2">
        <v>38</v>
      </c>
      <c r="N3241" s="2">
        <v>-15.5</v>
      </c>
      <c r="O3241" s="2">
        <v>94</v>
      </c>
      <c r="P3241" s="2" t="s">
        <v>184</v>
      </c>
      <c r="Q3241" s="2">
        <v>10</v>
      </c>
      <c r="R3241" s="2" t="s">
        <v>14</v>
      </c>
      <c r="S3241" s="2" t="s">
        <v>43</v>
      </c>
      <c r="T3241" s="2">
        <v>10</v>
      </c>
      <c r="U3241" s="2">
        <v>1</v>
      </c>
      <c r="V3241" s="2">
        <v>12.5</v>
      </c>
      <c r="W3241" s="5">
        <v>12.5</v>
      </c>
      <c r="X3241" s="2">
        <v>2020</v>
      </c>
    </row>
    <row r="3242" spans="1:24" x14ac:dyDescent="0.25">
      <c r="A3242" s="2">
        <v>340</v>
      </c>
      <c r="B3242" s="2">
        <v>20201114</v>
      </c>
      <c r="C3242" s="2">
        <v>1</v>
      </c>
      <c r="D3242" s="2">
        <v>11</v>
      </c>
      <c r="E3242" s="2" t="s">
        <v>12</v>
      </c>
      <c r="F3242" s="2">
        <v>43</v>
      </c>
      <c r="G3242" s="2" t="s">
        <v>20</v>
      </c>
      <c r="H3242" s="2">
        <v>3</v>
      </c>
      <c r="I3242" s="2" t="s">
        <v>14</v>
      </c>
      <c r="J3242" s="2" t="s">
        <v>46</v>
      </c>
      <c r="K3242" s="2">
        <v>-1</v>
      </c>
      <c r="L3242" s="2" t="s">
        <v>16</v>
      </c>
      <c r="M3242" s="2">
        <v>24</v>
      </c>
      <c r="N3242" s="2">
        <v>-8.5</v>
      </c>
      <c r="O3242" s="2">
        <v>62</v>
      </c>
      <c r="P3242" s="2" t="s">
        <v>89</v>
      </c>
      <c r="Q3242" s="2">
        <v>3</v>
      </c>
      <c r="R3242" s="2" t="s">
        <v>14</v>
      </c>
      <c r="S3242" s="2" t="s">
        <v>46</v>
      </c>
      <c r="T3242" s="2">
        <v>0</v>
      </c>
      <c r="U3242" s="2">
        <v>1</v>
      </c>
      <c r="V3242" s="2">
        <v>15.5</v>
      </c>
      <c r="W3242" s="5">
        <v>15.5</v>
      </c>
      <c r="X3242" s="2">
        <v>2020</v>
      </c>
    </row>
    <row r="3243" spans="1:24" x14ac:dyDescent="0.25">
      <c r="A3243" s="2">
        <v>341</v>
      </c>
      <c r="B3243" s="2">
        <v>20201114</v>
      </c>
      <c r="C3243" s="2">
        <v>1</v>
      </c>
      <c r="D3243" s="2">
        <v>11</v>
      </c>
      <c r="E3243" s="2" t="s">
        <v>12</v>
      </c>
      <c r="F3243" s="2">
        <v>129</v>
      </c>
      <c r="G3243" s="2" t="s">
        <v>95</v>
      </c>
      <c r="H3243" s="2">
        <v>3</v>
      </c>
      <c r="I3243" s="2" t="s">
        <v>14</v>
      </c>
      <c r="J3243" s="2" t="s">
        <v>46</v>
      </c>
      <c r="K3243" s="2">
        <v>-1</v>
      </c>
      <c r="L3243" s="2" t="s">
        <v>16</v>
      </c>
      <c r="M3243" s="2">
        <v>49</v>
      </c>
      <c r="N3243" s="2">
        <v>-6.5</v>
      </c>
      <c r="O3243" s="2">
        <v>61</v>
      </c>
      <c r="P3243" s="2" t="s">
        <v>165</v>
      </c>
      <c r="Q3243" s="2">
        <v>3</v>
      </c>
      <c r="R3243" s="2" t="s">
        <v>14</v>
      </c>
      <c r="S3243" s="2" t="s">
        <v>46</v>
      </c>
      <c r="T3243" s="2">
        <v>11</v>
      </c>
      <c r="U3243" s="2">
        <v>1</v>
      </c>
      <c r="V3243" s="2">
        <v>31.5</v>
      </c>
      <c r="W3243" s="5">
        <v>31.5</v>
      </c>
      <c r="X3243" s="2">
        <v>2020</v>
      </c>
    </row>
    <row r="3244" spans="1:24" x14ac:dyDescent="0.25">
      <c r="A3244" s="2">
        <v>342</v>
      </c>
      <c r="B3244" s="2">
        <v>20201114</v>
      </c>
      <c r="C3244" s="2">
        <v>1</v>
      </c>
      <c r="D3244" s="2">
        <v>11</v>
      </c>
      <c r="E3244" s="2" t="s">
        <v>12</v>
      </c>
      <c r="F3244" s="2">
        <v>64</v>
      </c>
      <c r="G3244" s="2" t="s">
        <v>203</v>
      </c>
      <c r="H3244" s="2">
        <v>11</v>
      </c>
      <c r="I3244" s="2" t="s">
        <v>14</v>
      </c>
      <c r="J3244" s="2" t="s">
        <v>56</v>
      </c>
      <c r="K3244" s="2">
        <v>1</v>
      </c>
      <c r="L3244" s="2" t="s">
        <v>21</v>
      </c>
      <c r="M3244" s="2">
        <v>59</v>
      </c>
      <c r="N3244" s="2">
        <v>-13</v>
      </c>
      <c r="O3244" s="2">
        <v>95</v>
      </c>
      <c r="P3244" s="2" t="s">
        <v>185</v>
      </c>
      <c r="Q3244" s="2">
        <v>11</v>
      </c>
      <c r="R3244" s="2" t="s">
        <v>14</v>
      </c>
      <c r="S3244" s="2" t="s">
        <v>56</v>
      </c>
      <c r="T3244" s="2">
        <v>42</v>
      </c>
      <c r="U3244" s="2">
        <v>1</v>
      </c>
      <c r="V3244" s="2">
        <v>4</v>
      </c>
      <c r="W3244" s="5">
        <v>4</v>
      </c>
      <c r="X3244" s="2">
        <v>2020</v>
      </c>
    </row>
    <row r="3245" spans="1:24" x14ac:dyDescent="0.25">
      <c r="A3245" s="2">
        <v>343</v>
      </c>
      <c r="B3245" s="2">
        <v>20201114</v>
      </c>
      <c r="C3245" s="2">
        <v>1</v>
      </c>
      <c r="D3245" s="2">
        <v>11</v>
      </c>
      <c r="E3245" s="2" t="s">
        <v>12</v>
      </c>
      <c r="F3245" s="2">
        <v>55</v>
      </c>
      <c r="G3245" s="2" t="s">
        <v>154</v>
      </c>
      <c r="H3245" s="2">
        <v>5</v>
      </c>
      <c r="I3245" s="2" t="s">
        <v>14</v>
      </c>
      <c r="J3245" s="2" t="s">
        <v>27</v>
      </c>
      <c r="K3245" s="2">
        <v>1</v>
      </c>
      <c r="L3245" s="2" t="s">
        <v>21</v>
      </c>
      <c r="M3245" s="2">
        <v>42</v>
      </c>
      <c r="N3245" s="2">
        <v>-24</v>
      </c>
      <c r="O3245" s="2">
        <v>67</v>
      </c>
      <c r="P3245" s="2" t="s">
        <v>212</v>
      </c>
      <c r="Q3245" s="2">
        <v>5</v>
      </c>
      <c r="R3245" s="2" t="s">
        <v>14</v>
      </c>
      <c r="S3245" s="2" t="s">
        <v>27</v>
      </c>
      <c r="T3245" s="2">
        <v>14</v>
      </c>
      <c r="U3245" s="2">
        <v>1</v>
      </c>
      <c r="V3245" s="2">
        <v>4</v>
      </c>
      <c r="W3245" s="5">
        <v>4</v>
      </c>
      <c r="X3245" s="2">
        <v>2020</v>
      </c>
    </row>
    <row r="3246" spans="1:24" x14ac:dyDescent="0.25">
      <c r="A3246" s="2">
        <v>344</v>
      </c>
      <c r="B3246" s="2">
        <v>20201114</v>
      </c>
      <c r="C3246" s="2">
        <v>1</v>
      </c>
      <c r="D3246" s="2">
        <v>11</v>
      </c>
      <c r="E3246" s="2" t="s">
        <v>12</v>
      </c>
      <c r="F3246" s="2">
        <v>75</v>
      </c>
      <c r="G3246" s="2" t="s">
        <v>117</v>
      </c>
      <c r="H3246" s="2">
        <v>2</v>
      </c>
      <c r="I3246" s="2" t="s">
        <v>14</v>
      </c>
      <c r="J3246" s="2" t="s">
        <v>53</v>
      </c>
      <c r="K3246" s="2">
        <v>1</v>
      </c>
      <c r="L3246" s="2" t="s">
        <v>21</v>
      </c>
      <c r="M3246" s="2">
        <v>59</v>
      </c>
      <c r="N3246" s="2">
        <v>-12</v>
      </c>
      <c r="O3246" s="2">
        <v>125</v>
      </c>
      <c r="P3246" s="2" t="s">
        <v>52</v>
      </c>
      <c r="Q3246" s="2">
        <v>2</v>
      </c>
      <c r="R3246" s="2" t="s">
        <v>14</v>
      </c>
      <c r="S3246" s="2" t="s">
        <v>53</v>
      </c>
      <c r="T3246" s="2">
        <v>53</v>
      </c>
      <c r="U3246" s="2">
        <v>1</v>
      </c>
      <c r="V3246" s="2">
        <v>-6</v>
      </c>
      <c r="W3246" s="5">
        <v>-6</v>
      </c>
      <c r="X3246" s="2">
        <v>2020</v>
      </c>
    </row>
    <row r="3247" spans="1:24" x14ac:dyDescent="0.25">
      <c r="A3247" s="2">
        <v>345</v>
      </c>
      <c r="B3247" s="2">
        <v>20201114</v>
      </c>
      <c r="C3247" s="2">
        <v>1</v>
      </c>
      <c r="D3247" s="2">
        <v>11</v>
      </c>
      <c r="E3247" s="2" t="s">
        <v>12</v>
      </c>
      <c r="F3247" s="2">
        <v>69</v>
      </c>
      <c r="G3247" s="2" t="s">
        <v>160</v>
      </c>
      <c r="H3247" s="2">
        <v>2</v>
      </c>
      <c r="I3247" s="2" t="s">
        <v>14</v>
      </c>
      <c r="J3247" s="2" t="s">
        <v>53</v>
      </c>
      <c r="K3247" s="2">
        <v>1</v>
      </c>
      <c r="L3247" s="2" t="s">
        <v>21</v>
      </c>
      <c r="M3247" s="2">
        <v>38</v>
      </c>
      <c r="N3247" s="2">
        <v>-10.5</v>
      </c>
      <c r="O3247" s="2">
        <v>33</v>
      </c>
      <c r="P3247" s="2" t="s">
        <v>243</v>
      </c>
      <c r="Q3247" s="2">
        <v>2</v>
      </c>
      <c r="R3247" s="2" t="s">
        <v>14</v>
      </c>
      <c r="S3247" s="2" t="s">
        <v>53</v>
      </c>
      <c r="T3247" s="2">
        <v>22</v>
      </c>
      <c r="U3247" s="2">
        <v>1</v>
      </c>
      <c r="V3247" s="2">
        <v>5.5</v>
      </c>
      <c r="W3247" s="5">
        <v>5.5</v>
      </c>
      <c r="X3247" s="2">
        <v>2020</v>
      </c>
    </row>
    <row r="3248" spans="1:24" x14ac:dyDescent="0.25">
      <c r="A3248" s="2">
        <v>346</v>
      </c>
      <c r="B3248" s="2">
        <v>20201114</v>
      </c>
      <c r="C3248" s="2">
        <v>1</v>
      </c>
      <c r="D3248" s="2">
        <v>11</v>
      </c>
      <c r="E3248" s="2" t="s">
        <v>12</v>
      </c>
      <c r="F3248" s="2">
        <v>71</v>
      </c>
      <c r="G3248" s="2" t="s">
        <v>249</v>
      </c>
      <c r="H3248" s="2">
        <v>3</v>
      </c>
      <c r="I3248" s="2" t="s">
        <v>14</v>
      </c>
      <c r="J3248" s="2" t="s">
        <v>46</v>
      </c>
      <c r="K3248" s="2">
        <v>1</v>
      </c>
      <c r="L3248" s="2" t="s">
        <v>21</v>
      </c>
      <c r="M3248" s="2">
        <v>30</v>
      </c>
      <c r="N3248" s="2">
        <v>2.5</v>
      </c>
      <c r="O3248" s="2">
        <v>86</v>
      </c>
      <c r="P3248" s="2" t="s">
        <v>178</v>
      </c>
      <c r="Q3248" s="2">
        <v>3</v>
      </c>
      <c r="R3248" s="2" t="s">
        <v>14</v>
      </c>
      <c r="S3248" s="2" t="s">
        <v>46</v>
      </c>
      <c r="T3248" s="2">
        <v>23</v>
      </c>
      <c r="U3248" s="2">
        <v>-1</v>
      </c>
      <c r="V3248" s="2">
        <v>9.5</v>
      </c>
      <c r="W3248" s="5">
        <v>-9.5</v>
      </c>
      <c r="X3248" s="2">
        <v>2020</v>
      </c>
    </row>
    <row r="3249" spans="1:24" x14ac:dyDescent="0.25">
      <c r="A3249" s="2">
        <v>347</v>
      </c>
      <c r="B3249" s="2">
        <v>20201114</v>
      </c>
      <c r="C3249" s="2">
        <v>1</v>
      </c>
      <c r="D3249" s="2">
        <v>11</v>
      </c>
      <c r="E3249" s="2" t="s">
        <v>12</v>
      </c>
      <c r="F3249" s="2">
        <v>72</v>
      </c>
      <c r="G3249" s="2" t="s">
        <v>91</v>
      </c>
      <c r="H3249" s="2">
        <v>8</v>
      </c>
      <c r="I3249" s="2" t="s">
        <v>14</v>
      </c>
      <c r="J3249" s="2" t="s">
        <v>15</v>
      </c>
      <c r="K3249" s="2">
        <v>0</v>
      </c>
      <c r="L3249" s="2" t="s">
        <v>32</v>
      </c>
      <c r="M3249" s="2">
        <v>27</v>
      </c>
      <c r="N3249" s="2">
        <v>-13.5</v>
      </c>
      <c r="O3249" s="2">
        <v>73</v>
      </c>
      <c r="P3249" s="2" t="s">
        <v>162</v>
      </c>
      <c r="Q3249" s="2">
        <v>8</v>
      </c>
      <c r="R3249" s="2" t="s">
        <v>14</v>
      </c>
      <c r="S3249" s="2" t="s">
        <v>15</v>
      </c>
      <c r="T3249" s="2">
        <v>20</v>
      </c>
      <c r="U3249" s="2">
        <v>1</v>
      </c>
      <c r="V3249" s="2">
        <v>-6.5</v>
      </c>
      <c r="W3249" s="5">
        <v>-6.5</v>
      </c>
      <c r="X3249" s="2">
        <v>2020</v>
      </c>
    </row>
    <row r="3250" spans="1:24" x14ac:dyDescent="0.25">
      <c r="A3250" s="2">
        <v>348</v>
      </c>
      <c r="B3250" s="2">
        <v>20201114</v>
      </c>
      <c r="C3250" s="2">
        <v>1</v>
      </c>
      <c r="D3250" s="2">
        <v>11</v>
      </c>
      <c r="E3250" s="2" t="s">
        <v>12</v>
      </c>
      <c r="F3250" s="2">
        <v>77</v>
      </c>
      <c r="G3250" s="2" t="s">
        <v>47</v>
      </c>
      <c r="H3250" s="2">
        <v>3</v>
      </c>
      <c r="I3250" s="2" t="s">
        <v>14</v>
      </c>
      <c r="J3250" s="2" t="s">
        <v>46</v>
      </c>
      <c r="K3250" s="2">
        <v>-1</v>
      </c>
      <c r="L3250" s="2" t="s">
        <v>16</v>
      </c>
      <c r="M3250" s="2">
        <v>27</v>
      </c>
      <c r="N3250" s="2">
        <v>-3</v>
      </c>
      <c r="O3250" s="2">
        <v>88</v>
      </c>
      <c r="P3250" s="2" t="s">
        <v>48</v>
      </c>
      <c r="Q3250" s="2">
        <v>3</v>
      </c>
      <c r="R3250" s="2" t="s">
        <v>14</v>
      </c>
      <c r="S3250" s="2" t="s">
        <v>46</v>
      </c>
      <c r="T3250" s="2">
        <v>20</v>
      </c>
      <c r="U3250" s="2">
        <v>1</v>
      </c>
      <c r="V3250" s="2">
        <v>4</v>
      </c>
      <c r="W3250" s="5">
        <v>4</v>
      </c>
      <c r="X3250" s="2">
        <v>2020</v>
      </c>
    </row>
    <row r="3251" spans="1:24" x14ac:dyDescent="0.25">
      <c r="A3251" s="2">
        <v>349</v>
      </c>
      <c r="B3251" s="2">
        <v>20201114</v>
      </c>
      <c r="C3251" s="2">
        <v>1</v>
      </c>
      <c r="D3251" s="2">
        <v>11</v>
      </c>
      <c r="E3251" s="2" t="s">
        <v>12</v>
      </c>
      <c r="F3251" s="2">
        <v>42</v>
      </c>
      <c r="G3251" s="2" t="s">
        <v>136</v>
      </c>
      <c r="H3251" s="2">
        <v>3</v>
      </c>
      <c r="I3251" s="2" t="s">
        <v>14</v>
      </c>
      <c r="J3251" s="2" t="s">
        <v>46</v>
      </c>
      <c r="K3251" s="2">
        <v>-1</v>
      </c>
      <c r="L3251" s="2" t="s">
        <v>16</v>
      </c>
      <c r="M3251" s="2">
        <v>23</v>
      </c>
      <c r="N3251" s="2">
        <v>6</v>
      </c>
      <c r="O3251" s="2">
        <v>90</v>
      </c>
      <c r="P3251" s="2" t="s">
        <v>181</v>
      </c>
      <c r="Q3251" s="2">
        <v>3</v>
      </c>
      <c r="R3251" s="2" t="s">
        <v>14</v>
      </c>
      <c r="S3251" s="2" t="s">
        <v>46</v>
      </c>
      <c r="T3251" s="2">
        <v>20</v>
      </c>
      <c r="U3251" s="2">
        <v>-1</v>
      </c>
      <c r="V3251" s="2">
        <v>9</v>
      </c>
      <c r="W3251" s="5">
        <v>-9</v>
      </c>
      <c r="X3251" s="2">
        <v>2020</v>
      </c>
    </row>
    <row r="3252" spans="1:24" x14ac:dyDescent="0.25">
      <c r="A3252" s="2">
        <v>350</v>
      </c>
      <c r="B3252" s="2">
        <v>20201114</v>
      </c>
      <c r="C3252" s="2">
        <v>1</v>
      </c>
      <c r="D3252" s="2">
        <v>11</v>
      </c>
      <c r="E3252" s="2" t="s">
        <v>12</v>
      </c>
      <c r="F3252" s="2">
        <v>91</v>
      </c>
      <c r="G3252" s="2" t="s">
        <v>94</v>
      </c>
      <c r="H3252" s="2">
        <v>8</v>
      </c>
      <c r="I3252" s="2" t="s">
        <v>14</v>
      </c>
      <c r="J3252" s="2" t="s">
        <v>15</v>
      </c>
      <c r="K3252" s="2">
        <v>1</v>
      </c>
      <c r="L3252" s="2" t="s">
        <v>21</v>
      </c>
      <c r="M3252" s="2">
        <v>34</v>
      </c>
      <c r="N3252" s="2">
        <v>-11</v>
      </c>
      <c r="O3252" s="2">
        <v>39</v>
      </c>
      <c r="P3252" s="2" t="s">
        <v>13</v>
      </c>
      <c r="Q3252" s="2">
        <v>8</v>
      </c>
      <c r="R3252" s="2" t="s">
        <v>14</v>
      </c>
      <c r="S3252" s="2" t="s">
        <v>15</v>
      </c>
      <c r="T3252" s="2">
        <v>10</v>
      </c>
      <c r="U3252" s="2">
        <v>1</v>
      </c>
      <c r="V3252" s="2">
        <v>13</v>
      </c>
      <c r="W3252" s="5">
        <v>13</v>
      </c>
      <c r="X3252" s="2">
        <v>2020</v>
      </c>
    </row>
    <row r="3253" spans="1:24" x14ac:dyDescent="0.25">
      <c r="A3253" s="2">
        <v>351</v>
      </c>
      <c r="B3253" s="2">
        <v>20201114</v>
      </c>
      <c r="C3253" s="2">
        <v>1</v>
      </c>
      <c r="D3253" s="2">
        <v>11</v>
      </c>
      <c r="E3253" s="2" t="s">
        <v>12</v>
      </c>
      <c r="F3253" s="2">
        <v>92</v>
      </c>
      <c r="G3253" s="2" t="s">
        <v>51</v>
      </c>
      <c r="H3253" s="2">
        <v>8</v>
      </c>
      <c r="I3253" s="2" t="s">
        <v>14</v>
      </c>
      <c r="J3253" s="2" t="s">
        <v>15</v>
      </c>
      <c r="K3253" s="2">
        <v>1</v>
      </c>
      <c r="L3253" s="2" t="s">
        <v>21</v>
      </c>
      <c r="M3253" s="2">
        <v>34</v>
      </c>
      <c r="N3253" s="2">
        <v>-16</v>
      </c>
      <c r="O3253" s="2">
        <v>115</v>
      </c>
      <c r="P3253" s="2" t="s">
        <v>208</v>
      </c>
      <c r="Q3253" s="2">
        <v>8</v>
      </c>
      <c r="R3253" s="2" t="s">
        <v>14</v>
      </c>
      <c r="S3253" s="2" t="s">
        <v>15</v>
      </c>
      <c r="T3253" s="2">
        <v>17</v>
      </c>
      <c r="U3253" s="2">
        <v>1</v>
      </c>
      <c r="V3253" s="2">
        <v>1</v>
      </c>
      <c r="W3253" s="5">
        <v>1</v>
      </c>
      <c r="X3253" s="2">
        <v>2020</v>
      </c>
    </row>
    <row r="3254" spans="1:24" x14ac:dyDescent="0.25">
      <c r="A3254" s="2">
        <v>352</v>
      </c>
      <c r="B3254" s="2">
        <v>20201114</v>
      </c>
      <c r="C3254" s="2">
        <v>1</v>
      </c>
      <c r="D3254" s="2">
        <v>11</v>
      </c>
      <c r="E3254" s="2" t="s">
        <v>12</v>
      </c>
      <c r="F3254" s="2">
        <v>24</v>
      </c>
      <c r="G3254" s="2" t="s">
        <v>84</v>
      </c>
      <c r="H3254" s="2">
        <v>9</v>
      </c>
      <c r="I3254" s="2" t="s">
        <v>14</v>
      </c>
      <c r="J3254" s="2" t="s">
        <v>62</v>
      </c>
      <c r="K3254" s="2">
        <v>-1</v>
      </c>
      <c r="L3254" s="2" t="s">
        <v>16</v>
      </c>
      <c r="M3254" s="2">
        <v>35</v>
      </c>
      <c r="N3254" s="2">
        <v>6.5</v>
      </c>
      <c r="O3254" s="2">
        <v>99</v>
      </c>
      <c r="P3254" s="2" t="s">
        <v>93</v>
      </c>
      <c r="Q3254" s="2">
        <v>9</v>
      </c>
      <c r="R3254" s="2" t="s">
        <v>14</v>
      </c>
      <c r="S3254" s="2" t="s">
        <v>62</v>
      </c>
      <c r="T3254" s="2">
        <v>32</v>
      </c>
      <c r="U3254" s="2">
        <v>-1</v>
      </c>
      <c r="V3254" s="2">
        <v>9.5</v>
      </c>
      <c r="W3254" s="5">
        <v>-9.5</v>
      </c>
      <c r="X3254" s="2">
        <v>2020</v>
      </c>
    </row>
    <row r="3255" spans="1:24" x14ac:dyDescent="0.25">
      <c r="A3255" s="2">
        <v>353</v>
      </c>
      <c r="B3255" s="2">
        <v>20201114</v>
      </c>
      <c r="C3255" s="2">
        <v>0</v>
      </c>
      <c r="D3255" s="2">
        <v>11</v>
      </c>
      <c r="E3255" s="2" t="s">
        <v>12</v>
      </c>
      <c r="F3255" s="2">
        <v>110</v>
      </c>
      <c r="G3255" s="2" t="s">
        <v>54</v>
      </c>
      <c r="H3255" s="2">
        <v>1</v>
      </c>
      <c r="I3255" s="2" t="s">
        <v>14</v>
      </c>
      <c r="J3255" s="2" t="s">
        <v>40</v>
      </c>
      <c r="K3255" s="2">
        <v>1</v>
      </c>
      <c r="L3255" s="2" t="s">
        <v>21</v>
      </c>
      <c r="M3255" s="2">
        <v>38</v>
      </c>
      <c r="N3255" s="2">
        <v>-5.5</v>
      </c>
      <c r="O3255" s="2">
        <v>9</v>
      </c>
      <c r="P3255" s="2" t="s">
        <v>86</v>
      </c>
      <c r="Q3255" s="2">
        <v>6</v>
      </c>
      <c r="R3255" s="2" t="s">
        <v>14</v>
      </c>
      <c r="S3255" s="2" t="s">
        <v>20</v>
      </c>
      <c r="T3255" s="2">
        <v>12</v>
      </c>
      <c r="U3255" s="2">
        <v>1</v>
      </c>
      <c r="V3255" s="2">
        <v>20.5</v>
      </c>
      <c r="W3255" s="5">
        <v>20.5</v>
      </c>
      <c r="X3255" s="2">
        <v>2020</v>
      </c>
    </row>
    <row r="3256" spans="1:24" x14ac:dyDescent="0.25">
      <c r="A3256" s="2">
        <v>354</v>
      </c>
      <c r="B3256" s="2">
        <v>20201114</v>
      </c>
      <c r="C3256" s="2">
        <v>1</v>
      </c>
      <c r="D3256" s="2">
        <v>11</v>
      </c>
      <c r="E3256" s="2" t="s">
        <v>12</v>
      </c>
      <c r="F3256" s="2">
        <v>111</v>
      </c>
      <c r="G3256" s="2" t="s">
        <v>197</v>
      </c>
      <c r="H3256" s="2">
        <v>1</v>
      </c>
      <c r="I3256" s="2" t="s">
        <v>14</v>
      </c>
      <c r="J3256" s="2" t="s">
        <v>40</v>
      </c>
      <c r="K3256" s="2">
        <v>1</v>
      </c>
      <c r="L3256" s="2" t="s">
        <v>21</v>
      </c>
      <c r="M3256" s="2">
        <v>28</v>
      </c>
      <c r="N3256" s="2">
        <v>-2.5</v>
      </c>
      <c r="O3256" s="2">
        <v>93</v>
      </c>
      <c r="P3256" s="2" t="s">
        <v>167</v>
      </c>
      <c r="Q3256" s="2">
        <v>1</v>
      </c>
      <c r="R3256" s="2" t="s">
        <v>14</v>
      </c>
      <c r="S3256" s="2" t="s">
        <v>40</v>
      </c>
      <c r="T3256" s="2">
        <v>24</v>
      </c>
      <c r="U3256" s="2">
        <v>1</v>
      </c>
      <c r="V3256" s="2">
        <v>1.5</v>
      </c>
      <c r="W3256" s="5">
        <v>1.5</v>
      </c>
      <c r="X3256" s="2">
        <v>2020</v>
      </c>
    </row>
    <row r="3257" spans="1:24" x14ac:dyDescent="0.25">
      <c r="A3257" s="2">
        <v>355</v>
      </c>
      <c r="B3257" s="2">
        <v>20201114</v>
      </c>
      <c r="C3257" s="2">
        <v>1</v>
      </c>
      <c r="D3257" s="2">
        <v>11</v>
      </c>
      <c r="E3257" s="2" t="s">
        <v>12</v>
      </c>
      <c r="F3257" s="2">
        <v>107</v>
      </c>
      <c r="G3257" s="2" t="s">
        <v>204</v>
      </c>
      <c r="H3257" s="2">
        <v>4</v>
      </c>
      <c r="I3257" s="2" t="s">
        <v>14</v>
      </c>
      <c r="J3257" s="2" t="s">
        <v>79</v>
      </c>
      <c r="K3257" s="2">
        <v>1</v>
      </c>
      <c r="L3257" s="2" t="s">
        <v>21</v>
      </c>
      <c r="M3257" s="2">
        <v>24</v>
      </c>
      <c r="N3257" s="2">
        <v>-1</v>
      </c>
      <c r="O3257" s="2">
        <v>12</v>
      </c>
      <c r="P3257" s="2" t="s">
        <v>111</v>
      </c>
      <c r="Q3257" s="2">
        <v>4</v>
      </c>
      <c r="R3257" s="2" t="s">
        <v>14</v>
      </c>
      <c r="S3257" s="2" t="s">
        <v>79</v>
      </c>
      <c r="T3257" s="2">
        <v>23</v>
      </c>
      <c r="U3257" s="2">
        <v>1</v>
      </c>
      <c r="V3257" s="2">
        <v>0</v>
      </c>
      <c r="W3257" s="5">
        <v>0</v>
      </c>
      <c r="X3257" s="2">
        <v>2020</v>
      </c>
    </row>
    <row r="3258" spans="1:24" x14ac:dyDescent="0.25">
      <c r="A3258" s="2">
        <v>356</v>
      </c>
      <c r="B3258" s="2">
        <v>20201114</v>
      </c>
      <c r="C3258" s="2">
        <v>1</v>
      </c>
      <c r="D3258" s="2">
        <v>11</v>
      </c>
      <c r="E3258" s="2" t="s">
        <v>12</v>
      </c>
      <c r="F3258" s="2">
        <v>119</v>
      </c>
      <c r="G3258" s="2" t="s">
        <v>110</v>
      </c>
      <c r="H3258" s="2">
        <v>5</v>
      </c>
      <c r="I3258" s="2" t="s">
        <v>14</v>
      </c>
      <c r="J3258" s="2" t="s">
        <v>27</v>
      </c>
      <c r="K3258" s="2">
        <v>1</v>
      </c>
      <c r="L3258" s="2" t="s">
        <v>21</v>
      </c>
      <c r="M3258" s="2">
        <v>52</v>
      </c>
      <c r="N3258" s="2">
        <v>-7</v>
      </c>
      <c r="O3258" s="2">
        <v>118</v>
      </c>
      <c r="P3258" s="2" t="s">
        <v>210</v>
      </c>
      <c r="Q3258" s="2">
        <v>5</v>
      </c>
      <c r="R3258" s="2" t="s">
        <v>14</v>
      </c>
      <c r="S3258" s="2" t="s">
        <v>27</v>
      </c>
      <c r="T3258" s="2">
        <v>21</v>
      </c>
      <c r="U3258" s="2">
        <v>1</v>
      </c>
      <c r="V3258" s="2">
        <v>24</v>
      </c>
      <c r="W3258" s="5">
        <v>24</v>
      </c>
      <c r="X3258" s="2">
        <v>2020</v>
      </c>
    </row>
    <row r="3259" spans="1:24" x14ac:dyDescent="0.25">
      <c r="A3259" s="2">
        <v>357</v>
      </c>
      <c r="B3259" s="2">
        <v>20201114</v>
      </c>
      <c r="C3259" s="2">
        <v>1</v>
      </c>
      <c r="D3259" s="2">
        <v>11</v>
      </c>
      <c r="E3259" s="2" t="s">
        <v>12</v>
      </c>
      <c r="F3259" s="2">
        <v>34</v>
      </c>
      <c r="G3259" s="2" t="s">
        <v>127</v>
      </c>
      <c r="H3259" s="2">
        <v>8</v>
      </c>
      <c r="I3259" s="2" t="s">
        <v>14</v>
      </c>
      <c r="J3259" s="2" t="s">
        <v>15</v>
      </c>
      <c r="K3259" s="2">
        <v>-1</v>
      </c>
      <c r="L3259" s="2" t="s">
        <v>16</v>
      </c>
      <c r="M3259" s="2">
        <v>35</v>
      </c>
      <c r="N3259" s="2">
        <v>-12</v>
      </c>
      <c r="O3259" s="2">
        <v>117</v>
      </c>
      <c r="P3259" s="2" t="s">
        <v>90</v>
      </c>
      <c r="Q3259" s="2">
        <v>8</v>
      </c>
      <c r="R3259" s="2" t="s">
        <v>14</v>
      </c>
      <c r="S3259" s="2" t="s">
        <v>15</v>
      </c>
      <c r="T3259" s="2">
        <v>16</v>
      </c>
      <c r="U3259" s="2">
        <v>1</v>
      </c>
      <c r="V3259" s="2">
        <v>7</v>
      </c>
      <c r="W3259" s="5">
        <v>7</v>
      </c>
      <c r="X3259" s="2">
        <v>2020</v>
      </c>
    </row>
    <row r="3260" spans="1:24" x14ac:dyDescent="0.25">
      <c r="A3260" s="2">
        <v>358</v>
      </c>
      <c r="B3260" s="2">
        <v>20201114</v>
      </c>
      <c r="C3260" s="2">
        <v>1</v>
      </c>
      <c r="D3260" s="2">
        <v>11</v>
      </c>
      <c r="E3260" s="2" t="s">
        <v>12</v>
      </c>
      <c r="F3260" s="2">
        <v>121</v>
      </c>
      <c r="G3260" s="2" t="s">
        <v>213</v>
      </c>
      <c r="H3260" s="2">
        <v>2</v>
      </c>
      <c r="I3260" s="2" t="s">
        <v>14</v>
      </c>
      <c r="J3260" s="2" t="s">
        <v>53</v>
      </c>
      <c r="K3260" s="2">
        <v>1</v>
      </c>
      <c r="L3260" s="2" t="s">
        <v>21</v>
      </c>
      <c r="M3260" s="2">
        <v>31</v>
      </c>
      <c r="N3260" s="2">
        <v>-3</v>
      </c>
      <c r="O3260" s="2">
        <v>53</v>
      </c>
      <c r="P3260" s="2" t="s">
        <v>104</v>
      </c>
      <c r="Q3260" s="2">
        <v>2</v>
      </c>
      <c r="R3260" s="2" t="s">
        <v>14</v>
      </c>
      <c r="S3260" s="2" t="s">
        <v>53</v>
      </c>
      <c r="T3260" s="2">
        <v>17</v>
      </c>
      <c r="U3260" s="2">
        <v>1</v>
      </c>
      <c r="V3260" s="2">
        <v>11</v>
      </c>
      <c r="W3260" s="5">
        <v>11</v>
      </c>
      <c r="X3260" s="2">
        <v>2020</v>
      </c>
    </row>
    <row r="3261" spans="1:24" x14ac:dyDescent="0.25">
      <c r="A3261" s="2">
        <v>359</v>
      </c>
      <c r="B3261" s="2">
        <v>20201114</v>
      </c>
      <c r="C3261" s="2">
        <v>1</v>
      </c>
      <c r="D3261" s="2">
        <v>11</v>
      </c>
      <c r="E3261" s="2" t="s">
        <v>12</v>
      </c>
      <c r="F3261" s="2">
        <v>59</v>
      </c>
      <c r="G3261" s="2" t="s">
        <v>240</v>
      </c>
      <c r="H3261" s="2">
        <v>2</v>
      </c>
      <c r="I3261" s="2" t="s">
        <v>14</v>
      </c>
      <c r="J3261" s="2" t="s">
        <v>53</v>
      </c>
      <c r="K3261" s="2">
        <v>-1</v>
      </c>
      <c r="L3261" s="2" t="s">
        <v>16</v>
      </c>
      <c r="M3261" s="2">
        <v>25</v>
      </c>
      <c r="N3261" s="2">
        <v>1.5</v>
      </c>
      <c r="O3261" s="2">
        <v>122</v>
      </c>
      <c r="P3261" s="2" t="s">
        <v>242</v>
      </c>
      <c r="Q3261" s="2">
        <v>2</v>
      </c>
      <c r="R3261" s="2" t="s">
        <v>14</v>
      </c>
      <c r="S3261" s="2" t="s">
        <v>53</v>
      </c>
      <c r="T3261" s="2">
        <v>24</v>
      </c>
      <c r="U3261" s="2">
        <v>-1</v>
      </c>
      <c r="V3261" s="2">
        <v>2.5</v>
      </c>
      <c r="W3261" s="5">
        <v>-2.5</v>
      </c>
      <c r="X3261" s="2">
        <v>2020</v>
      </c>
    </row>
    <row r="3262" spans="1:24" x14ac:dyDescent="0.25">
      <c r="A3262" s="2">
        <v>360</v>
      </c>
      <c r="B3262" s="2">
        <v>20201114</v>
      </c>
      <c r="C3262" s="2">
        <v>1</v>
      </c>
      <c r="D3262" s="2">
        <v>11</v>
      </c>
      <c r="E3262" s="2" t="s">
        <v>12</v>
      </c>
      <c r="F3262" s="2">
        <v>126</v>
      </c>
      <c r="G3262" s="2" t="s">
        <v>216</v>
      </c>
      <c r="H3262" s="2">
        <v>9</v>
      </c>
      <c r="I3262" s="2" t="s">
        <v>14</v>
      </c>
      <c r="J3262" s="2" t="s">
        <v>62</v>
      </c>
      <c r="K3262" s="2">
        <v>1</v>
      </c>
      <c r="L3262" s="2" t="s">
        <v>21</v>
      </c>
      <c r="M3262" s="2">
        <v>27</v>
      </c>
      <c r="N3262" s="2">
        <v>-12</v>
      </c>
      <c r="O3262" s="2">
        <v>85</v>
      </c>
      <c r="P3262" s="2" t="s">
        <v>169</v>
      </c>
      <c r="Q3262" s="2">
        <v>9</v>
      </c>
      <c r="R3262" s="2" t="s">
        <v>14</v>
      </c>
      <c r="S3262" s="2" t="s">
        <v>62</v>
      </c>
      <c r="T3262" s="2">
        <v>21</v>
      </c>
      <c r="U3262" s="2">
        <v>1</v>
      </c>
      <c r="V3262" s="2">
        <v>-6</v>
      </c>
      <c r="W3262" s="5">
        <v>-6</v>
      </c>
      <c r="X3262" s="2">
        <v>2020</v>
      </c>
    </row>
    <row r="3263" spans="1:24" x14ac:dyDescent="0.25">
      <c r="A3263" s="2">
        <v>361</v>
      </c>
      <c r="B3263" s="2">
        <v>20201114</v>
      </c>
      <c r="C3263" s="2">
        <v>1</v>
      </c>
      <c r="D3263" s="2">
        <v>11</v>
      </c>
      <c r="E3263" s="2" t="s">
        <v>12</v>
      </c>
      <c r="F3263" s="2">
        <v>84</v>
      </c>
      <c r="G3263" s="2" t="s">
        <v>174</v>
      </c>
      <c r="H3263" s="2">
        <v>9</v>
      </c>
      <c r="I3263" s="2" t="s">
        <v>14</v>
      </c>
      <c r="J3263" s="2" t="s">
        <v>62</v>
      </c>
      <c r="K3263" s="2">
        <v>-1</v>
      </c>
      <c r="L3263" s="2" t="s">
        <v>16</v>
      </c>
      <c r="M3263" s="2">
        <v>43</v>
      </c>
      <c r="N3263" s="2">
        <v>-10.5</v>
      </c>
      <c r="O3263" s="2">
        <v>127</v>
      </c>
      <c r="P3263" s="2" t="s">
        <v>217</v>
      </c>
      <c r="Q3263" s="2">
        <v>9</v>
      </c>
      <c r="R3263" s="2" t="s">
        <v>14</v>
      </c>
      <c r="S3263" s="2" t="s">
        <v>62</v>
      </c>
      <c r="T3263" s="2">
        <v>29</v>
      </c>
      <c r="U3263" s="2">
        <v>1</v>
      </c>
      <c r="V3263" s="2">
        <v>3.5</v>
      </c>
      <c r="W3263" s="5">
        <v>3.5</v>
      </c>
      <c r="X3263" s="2">
        <v>2020</v>
      </c>
    </row>
    <row r="3264" spans="1:24" x14ac:dyDescent="0.25">
      <c r="A3264" s="2">
        <v>362</v>
      </c>
      <c r="B3264" s="2">
        <v>20201114</v>
      </c>
      <c r="C3264" s="2">
        <v>1</v>
      </c>
      <c r="D3264" s="2">
        <v>11</v>
      </c>
      <c r="E3264" s="2" t="s">
        <v>12</v>
      </c>
      <c r="F3264" s="2">
        <v>123</v>
      </c>
      <c r="G3264" s="2" t="s">
        <v>96</v>
      </c>
      <c r="H3264" s="2">
        <v>5</v>
      </c>
      <c r="I3264" s="2" t="s">
        <v>14</v>
      </c>
      <c r="J3264" s="2" t="s">
        <v>27</v>
      </c>
      <c r="K3264" s="2">
        <v>1</v>
      </c>
      <c r="L3264" s="2" t="s">
        <v>21</v>
      </c>
      <c r="M3264" s="2">
        <v>10</v>
      </c>
      <c r="N3264" s="2">
        <v>-4.5</v>
      </c>
      <c r="O3264" s="2">
        <v>98</v>
      </c>
      <c r="P3264" s="2" t="s">
        <v>189</v>
      </c>
      <c r="Q3264" s="2">
        <v>5</v>
      </c>
      <c r="R3264" s="2" t="s">
        <v>14</v>
      </c>
      <c r="S3264" s="2" t="s">
        <v>27</v>
      </c>
      <c r="T3264" s="2">
        <v>7</v>
      </c>
      <c r="U3264" s="2">
        <v>1</v>
      </c>
      <c r="V3264" s="2">
        <v>-1.5</v>
      </c>
      <c r="W3264" s="5">
        <v>-1.5</v>
      </c>
      <c r="X3264" s="2">
        <v>2020</v>
      </c>
    </row>
    <row r="3265" spans="1:24" x14ac:dyDescent="0.25">
      <c r="A3265" s="2">
        <v>363</v>
      </c>
      <c r="B3265" s="2">
        <v>20201114</v>
      </c>
      <c r="C3265" s="2">
        <v>1</v>
      </c>
      <c r="D3265" s="2">
        <v>11</v>
      </c>
      <c r="E3265" s="2" t="s">
        <v>12</v>
      </c>
      <c r="F3265" s="2">
        <v>128</v>
      </c>
      <c r="G3265" s="2" t="s">
        <v>195</v>
      </c>
      <c r="H3265" s="2">
        <v>4</v>
      </c>
      <c r="I3265" s="2" t="s">
        <v>14</v>
      </c>
      <c r="J3265" s="2" t="s">
        <v>79</v>
      </c>
      <c r="K3265" s="2">
        <v>1</v>
      </c>
      <c r="L3265" s="2" t="s">
        <v>21</v>
      </c>
      <c r="M3265" s="2">
        <v>24</v>
      </c>
      <c r="N3265" s="2">
        <v>-3</v>
      </c>
      <c r="O3265" s="2">
        <v>101</v>
      </c>
      <c r="P3265" s="2" t="s">
        <v>191</v>
      </c>
      <c r="Q3265" s="2">
        <v>4</v>
      </c>
      <c r="R3265" s="2" t="s">
        <v>14</v>
      </c>
      <c r="S3265" s="2" t="s">
        <v>79</v>
      </c>
      <c r="T3265" s="2">
        <v>6</v>
      </c>
      <c r="U3265" s="2">
        <v>1</v>
      </c>
      <c r="V3265" s="2">
        <v>15</v>
      </c>
      <c r="W3265" s="5">
        <v>15</v>
      </c>
      <c r="X3265" s="2">
        <v>2020</v>
      </c>
    </row>
    <row r="3266" spans="1:24" x14ac:dyDescent="0.25">
      <c r="A3266" s="2">
        <v>364</v>
      </c>
      <c r="B3266" s="2">
        <v>20201115</v>
      </c>
      <c r="C3266" s="2">
        <v>1</v>
      </c>
      <c r="D3266" s="2">
        <v>11</v>
      </c>
      <c r="E3266" s="2" t="s">
        <v>12</v>
      </c>
      <c r="F3266" s="2">
        <v>114</v>
      </c>
      <c r="G3266" s="2" t="s">
        <v>206</v>
      </c>
      <c r="H3266" s="2">
        <v>9</v>
      </c>
      <c r="I3266" s="2" t="s">
        <v>14</v>
      </c>
      <c r="J3266" s="2" t="s">
        <v>62</v>
      </c>
      <c r="K3266" s="2">
        <v>1</v>
      </c>
      <c r="L3266" s="2" t="s">
        <v>21</v>
      </c>
      <c r="M3266" s="2">
        <v>34</v>
      </c>
      <c r="N3266" s="2">
        <v>2.5</v>
      </c>
      <c r="O3266" s="2">
        <v>19</v>
      </c>
      <c r="P3266" s="2" t="s">
        <v>116</v>
      </c>
      <c r="Q3266" s="2">
        <v>9</v>
      </c>
      <c r="R3266" s="2" t="s">
        <v>14</v>
      </c>
      <c r="S3266" s="2" t="s">
        <v>62</v>
      </c>
      <c r="T3266" s="2">
        <v>10</v>
      </c>
      <c r="U3266" s="2">
        <v>-1</v>
      </c>
      <c r="V3266" s="2">
        <v>26.5</v>
      </c>
      <c r="W3266" s="5">
        <v>-26.5</v>
      </c>
      <c r="X3266" s="2">
        <v>2020</v>
      </c>
    </row>
    <row r="3267" spans="1:24" x14ac:dyDescent="0.25">
      <c r="A3267" s="2">
        <v>365</v>
      </c>
      <c r="B3267" s="2">
        <v>20201117</v>
      </c>
      <c r="C3267" s="2">
        <v>1</v>
      </c>
      <c r="D3267" s="2">
        <v>12</v>
      </c>
      <c r="E3267" s="2" t="s">
        <v>12</v>
      </c>
      <c r="F3267" s="2">
        <v>16</v>
      </c>
      <c r="G3267" s="2" t="s">
        <v>114</v>
      </c>
      <c r="H3267" s="2">
        <v>7</v>
      </c>
      <c r="I3267" s="2" t="s">
        <v>14</v>
      </c>
      <c r="J3267" s="2" t="s">
        <v>36</v>
      </c>
      <c r="K3267" s="2">
        <v>-1</v>
      </c>
      <c r="L3267" s="2" t="s">
        <v>16</v>
      </c>
      <c r="M3267" s="2">
        <v>42</v>
      </c>
      <c r="N3267" s="2">
        <v>-31</v>
      </c>
      <c r="O3267" s="2">
        <v>15</v>
      </c>
      <c r="P3267" s="2" t="s">
        <v>175</v>
      </c>
      <c r="Q3267" s="2">
        <v>7</v>
      </c>
      <c r="R3267" s="2" t="s">
        <v>14</v>
      </c>
      <c r="S3267" s="2" t="s">
        <v>36</v>
      </c>
      <c r="T3267" s="2">
        <v>17</v>
      </c>
      <c r="U3267" s="2">
        <v>1</v>
      </c>
      <c r="V3267" s="2">
        <v>-6</v>
      </c>
      <c r="W3267" s="5">
        <v>-6</v>
      </c>
      <c r="X3267" s="2">
        <v>2020</v>
      </c>
    </row>
    <row r="3268" spans="1:24" x14ac:dyDescent="0.25">
      <c r="A3268" s="2">
        <v>366</v>
      </c>
      <c r="B3268" s="2">
        <v>20201117</v>
      </c>
      <c r="C3268" s="2">
        <v>1</v>
      </c>
      <c r="D3268" s="2">
        <v>12</v>
      </c>
      <c r="E3268" s="2" t="s">
        <v>12</v>
      </c>
      <c r="F3268" s="2">
        <v>48</v>
      </c>
      <c r="G3268" s="2" t="s">
        <v>137</v>
      </c>
      <c r="H3268" s="2">
        <v>7</v>
      </c>
      <c r="I3268" s="2" t="s">
        <v>14</v>
      </c>
      <c r="J3268" s="2" t="s">
        <v>36</v>
      </c>
      <c r="K3268" s="2">
        <v>1</v>
      </c>
      <c r="L3268" s="2" t="s">
        <v>21</v>
      </c>
      <c r="M3268" s="2">
        <v>69</v>
      </c>
      <c r="N3268" s="2">
        <v>-26.5</v>
      </c>
      <c r="O3268" s="2">
        <v>2</v>
      </c>
      <c r="P3268" s="2" t="s">
        <v>244</v>
      </c>
      <c r="Q3268" s="2">
        <v>7</v>
      </c>
      <c r="R3268" s="2" t="s">
        <v>14</v>
      </c>
      <c r="S3268" s="2" t="s">
        <v>36</v>
      </c>
      <c r="T3268" s="2">
        <v>35</v>
      </c>
      <c r="U3268" s="2">
        <v>1</v>
      </c>
      <c r="V3268" s="2">
        <v>7.5</v>
      </c>
      <c r="W3268" s="5">
        <v>7.5</v>
      </c>
      <c r="X3268" s="2">
        <v>2020</v>
      </c>
    </row>
    <row r="3269" spans="1:24" x14ac:dyDescent="0.25">
      <c r="A3269" s="2">
        <v>367</v>
      </c>
      <c r="B3269" s="2">
        <v>20201118</v>
      </c>
      <c r="C3269" s="2">
        <v>1</v>
      </c>
      <c r="D3269" s="2">
        <v>12</v>
      </c>
      <c r="E3269" s="2" t="s">
        <v>12</v>
      </c>
      <c r="F3269" s="2">
        <v>11</v>
      </c>
      <c r="G3269" s="2" t="s">
        <v>35</v>
      </c>
      <c r="H3269" s="2">
        <v>7</v>
      </c>
      <c r="I3269" s="2" t="s">
        <v>14</v>
      </c>
      <c r="J3269" s="2" t="s">
        <v>36</v>
      </c>
      <c r="K3269" s="2">
        <v>1</v>
      </c>
      <c r="L3269" s="2" t="s">
        <v>21</v>
      </c>
      <c r="M3269" s="2">
        <v>31</v>
      </c>
      <c r="N3269" s="2">
        <v>-13.5</v>
      </c>
      <c r="O3269" s="2">
        <v>68</v>
      </c>
      <c r="P3269" s="2" t="s">
        <v>139</v>
      </c>
      <c r="Q3269" s="2">
        <v>7</v>
      </c>
      <c r="R3269" s="2" t="s">
        <v>14</v>
      </c>
      <c r="S3269" s="2" t="s">
        <v>36</v>
      </c>
      <c r="T3269" s="2">
        <v>25</v>
      </c>
      <c r="U3269" s="2">
        <v>1</v>
      </c>
      <c r="V3269" s="2">
        <v>-7.5</v>
      </c>
      <c r="W3269" s="5">
        <v>-7.5</v>
      </c>
      <c r="X3269" s="2">
        <v>2020</v>
      </c>
    </row>
    <row r="3270" spans="1:24" x14ac:dyDescent="0.25">
      <c r="A3270" s="2">
        <v>368</v>
      </c>
      <c r="B3270" s="2">
        <v>20201118</v>
      </c>
      <c r="C3270" s="2">
        <v>1</v>
      </c>
      <c r="D3270" s="2">
        <v>12</v>
      </c>
      <c r="E3270" s="2" t="s">
        <v>12</v>
      </c>
      <c r="F3270" s="2">
        <v>124</v>
      </c>
      <c r="G3270" s="2" t="s">
        <v>98</v>
      </c>
      <c r="H3270" s="2">
        <v>7</v>
      </c>
      <c r="I3270" s="2" t="s">
        <v>14</v>
      </c>
      <c r="J3270" s="2" t="s">
        <v>36</v>
      </c>
      <c r="K3270" s="2">
        <v>-1</v>
      </c>
      <c r="L3270" s="2" t="s">
        <v>16</v>
      </c>
      <c r="M3270" s="2">
        <v>52</v>
      </c>
      <c r="N3270" s="2">
        <v>-1.5</v>
      </c>
      <c r="O3270" s="2">
        <v>18</v>
      </c>
      <c r="P3270" s="2" t="s">
        <v>145</v>
      </c>
      <c r="Q3270" s="2">
        <v>7</v>
      </c>
      <c r="R3270" s="2" t="s">
        <v>14</v>
      </c>
      <c r="S3270" s="2" t="s">
        <v>36</v>
      </c>
      <c r="T3270" s="2">
        <v>44</v>
      </c>
      <c r="U3270" s="2">
        <v>1</v>
      </c>
      <c r="V3270" s="2">
        <v>6.5</v>
      </c>
      <c r="W3270" s="5">
        <v>6.5</v>
      </c>
      <c r="X3270" s="2">
        <v>2020</v>
      </c>
    </row>
    <row r="3271" spans="1:24" x14ac:dyDescent="0.25">
      <c r="A3271" s="2">
        <v>369</v>
      </c>
      <c r="B3271" s="2">
        <v>20201118</v>
      </c>
      <c r="C3271" s="2">
        <v>1</v>
      </c>
      <c r="D3271" s="2">
        <v>12</v>
      </c>
      <c r="E3271" s="2" t="s">
        <v>12</v>
      </c>
      <c r="F3271" s="2">
        <v>108</v>
      </c>
      <c r="G3271" s="2" t="s">
        <v>199</v>
      </c>
      <c r="H3271" s="2">
        <v>7</v>
      </c>
      <c r="I3271" s="2" t="s">
        <v>14</v>
      </c>
      <c r="J3271" s="2" t="s">
        <v>36</v>
      </c>
      <c r="K3271" s="2">
        <v>-1</v>
      </c>
      <c r="L3271" s="2" t="s">
        <v>16</v>
      </c>
      <c r="M3271" s="2">
        <v>45</v>
      </c>
      <c r="N3271" s="2">
        <v>-7</v>
      </c>
      <c r="O3271" s="2">
        <v>28</v>
      </c>
      <c r="P3271" s="2" t="s">
        <v>87</v>
      </c>
      <c r="Q3271" s="2">
        <v>7</v>
      </c>
      <c r="R3271" s="2" t="s">
        <v>14</v>
      </c>
      <c r="S3271" s="2" t="s">
        <v>36</v>
      </c>
      <c r="T3271" s="2">
        <v>28</v>
      </c>
      <c r="U3271" s="2">
        <v>1</v>
      </c>
      <c r="V3271" s="2">
        <v>10</v>
      </c>
      <c r="W3271" s="5">
        <v>10</v>
      </c>
      <c r="X3271" s="2">
        <v>2020</v>
      </c>
    </row>
    <row r="3272" spans="1:24" x14ac:dyDescent="0.25">
      <c r="A3272" s="2">
        <v>370</v>
      </c>
      <c r="B3272" s="2">
        <v>20201119</v>
      </c>
      <c r="C3272" s="2">
        <v>1</v>
      </c>
      <c r="D3272" s="2">
        <v>12</v>
      </c>
      <c r="E3272" s="2" t="s">
        <v>12</v>
      </c>
      <c r="F3272" s="2">
        <v>111</v>
      </c>
      <c r="G3272" s="2" t="s">
        <v>197</v>
      </c>
      <c r="H3272" s="2">
        <v>1</v>
      </c>
      <c r="I3272" s="2" t="s">
        <v>14</v>
      </c>
      <c r="J3272" s="2" t="s">
        <v>40</v>
      </c>
      <c r="K3272" s="2">
        <v>1</v>
      </c>
      <c r="L3272" s="2" t="s">
        <v>21</v>
      </c>
      <c r="M3272" s="2">
        <v>30</v>
      </c>
      <c r="N3272" s="2">
        <v>-5.5</v>
      </c>
      <c r="O3272" s="2">
        <v>110</v>
      </c>
      <c r="P3272" s="2" t="s">
        <v>54</v>
      </c>
      <c r="Q3272" s="2">
        <v>1</v>
      </c>
      <c r="R3272" s="2" t="s">
        <v>14</v>
      </c>
      <c r="S3272" s="2" t="s">
        <v>40</v>
      </c>
      <c r="T3272" s="2">
        <v>24</v>
      </c>
      <c r="U3272" s="2">
        <v>1</v>
      </c>
      <c r="V3272" s="2">
        <v>0.5</v>
      </c>
      <c r="W3272" s="5">
        <v>0.5</v>
      </c>
      <c r="X3272" s="2">
        <v>2020</v>
      </c>
    </row>
    <row r="3273" spans="1:24" x14ac:dyDescent="0.25">
      <c r="A3273" s="2">
        <v>371</v>
      </c>
      <c r="B3273" s="2">
        <v>20201120</v>
      </c>
      <c r="C3273" s="2">
        <v>1</v>
      </c>
      <c r="D3273" s="2">
        <v>12</v>
      </c>
      <c r="E3273" s="2" t="s">
        <v>12</v>
      </c>
      <c r="F3273" s="2">
        <v>1</v>
      </c>
      <c r="G3273" s="2" t="s">
        <v>99</v>
      </c>
      <c r="H3273" s="2">
        <v>8</v>
      </c>
      <c r="I3273" s="2" t="s">
        <v>14</v>
      </c>
      <c r="J3273" s="2" t="s">
        <v>15</v>
      </c>
      <c r="K3273" s="2">
        <v>1</v>
      </c>
      <c r="L3273" s="2" t="s">
        <v>21</v>
      </c>
      <c r="M3273" s="2">
        <v>28</v>
      </c>
      <c r="N3273" s="2">
        <v>-9.5</v>
      </c>
      <c r="O3273" s="2">
        <v>73</v>
      </c>
      <c r="P3273" s="2" t="s">
        <v>162</v>
      </c>
      <c r="Q3273" s="2">
        <v>8</v>
      </c>
      <c r="R3273" s="2" t="s">
        <v>14</v>
      </c>
      <c r="S3273" s="2" t="s">
        <v>15</v>
      </c>
      <c r="T3273" s="2">
        <v>0</v>
      </c>
      <c r="U3273" s="2">
        <v>1</v>
      </c>
      <c r="V3273" s="2">
        <v>18.5</v>
      </c>
      <c r="W3273" s="5">
        <v>18.5</v>
      </c>
      <c r="X3273" s="2">
        <v>2020</v>
      </c>
    </row>
    <row r="3274" spans="1:24" x14ac:dyDescent="0.25">
      <c r="A3274" s="2">
        <v>372</v>
      </c>
      <c r="B3274" s="2">
        <v>20201120</v>
      </c>
      <c r="C3274" s="2">
        <v>0</v>
      </c>
      <c r="D3274" s="2">
        <v>12</v>
      </c>
      <c r="E3274" s="2" t="s">
        <v>12</v>
      </c>
      <c r="F3274" s="2">
        <v>30</v>
      </c>
      <c r="G3274" s="2" t="s">
        <v>173</v>
      </c>
      <c r="H3274" s="2">
        <v>5</v>
      </c>
      <c r="I3274" s="2" t="s">
        <v>14</v>
      </c>
      <c r="J3274" s="2" t="s">
        <v>27</v>
      </c>
      <c r="K3274" s="2">
        <v>1</v>
      </c>
      <c r="L3274" s="2" t="s">
        <v>21</v>
      </c>
      <c r="M3274" s="2">
        <v>24</v>
      </c>
      <c r="N3274" s="2">
        <v>-30.5</v>
      </c>
      <c r="O3274" s="2">
        <v>666</v>
      </c>
      <c r="P3274" s="2" t="s">
        <v>18</v>
      </c>
      <c r="Q3274" s="2">
        <v>0</v>
      </c>
      <c r="R3274" s="2" t="s">
        <v>19</v>
      </c>
      <c r="S3274" s="2" t="s">
        <v>20</v>
      </c>
      <c r="T3274" s="2">
        <v>2</v>
      </c>
      <c r="U3274" s="2">
        <v>1</v>
      </c>
      <c r="V3274" s="2">
        <v>-8.5</v>
      </c>
      <c r="W3274" s="5">
        <v>-8.5</v>
      </c>
      <c r="X3274" s="2">
        <v>2020</v>
      </c>
    </row>
    <row r="3275" spans="1:24" x14ac:dyDescent="0.25">
      <c r="A3275" s="2">
        <v>373</v>
      </c>
      <c r="B3275" s="2">
        <v>20201120</v>
      </c>
      <c r="C3275" s="2">
        <v>1</v>
      </c>
      <c r="D3275" s="2">
        <v>12</v>
      </c>
      <c r="E3275" s="2" t="s">
        <v>12</v>
      </c>
      <c r="F3275" s="2">
        <v>53</v>
      </c>
      <c r="G3275" s="2" t="s">
        <v>104</v>
      </c>
      <c r="H3275" s="2">
        <v>2</v>
      </c>
      <c r="I3275" s="2" t="s">
        <v>14</v>
      </c>
      <c r="J3275" s="2" t="s">
        <v>53</v>
      </c>
      <c r="K3275" s="2">
        <v>1</v>
      </c>
      <c r="L3275" s="2" t="s">
        <v>21</v>
      </c>
      <c r="M3275" s="2">
        <v>30</v>
      </c>
      <c r="N3275" s="2">
        <v>-19.5</v>
      </c>
      <c r="O3275" s="2">
        <v>100</v>
      </c>
      <c r="P3275" s="2" t="s">
        <v>97</v>
      </c>
      <c r="Q3275" s="2">
        <v>2</v>
      </c>
      <c r="R3275" s="2" t="s">
        <v>14</v>
      </c>
      <c r="S3275" s="2" t="s">
        <v>53</v>
      </c>
      <c r="T3275" s="2">
        <v>0</v>
      </c>
      <c r="U3275" s="2">
        <v>1</v>
      </c>
      <c r="V3275" s="2">
        <v>10.5</v>
      </c>
      <c r="W3275" s="5">
        <v>10.5</v>
      </c>
      <c r="X3275" s="2">
        <v>2020</v>
      </c>
    </row>
    <row r="3276" spans="1:24" x14ac:dyDescent="0.25">
      <c r="A3276" s="2">
        <v>374</v>
      </c>
      <c r="B3276" s="2">
        <v>20201120</v>
      </c>
      <c r="C3276" s="2">
        <v>1</v>
      </c>
      <c r="D3276" s="2">
        <v>12</v>
      </c>
      <c r="E3276" s="2" t="s">
        <v>12</v>
      </c>
      <c r="F3276" s="2">
        <v>63</v>
      </c>
      <c r="G3276" s="2" t="s">
        <v>45</v>
      </c>
      <c r="H3276" s="2">
        <v>3</v>
      </c>
      <c r="I3276" s="2" t="s">
        <v>14</v>
      </c>
      <c r="J3276" s="2" t="s">
        <v>46</v>
      </c>
      <c r="K3276" s="2">
        <v>1</v>
      </c>
      <c r="L3276" s="2" t="s">
        <v>21</v>
      </c>
      <c r="M3276" s="2">
        <v>34</v>
      </c>
      <c r="N3276" s="2">
        <v>-2</v>
      </c>
      <c r="O3276" s="2">
        <v>88</v>
      </c>
      <c r="P3276" s="2" t="s">
        <v>48</v>
      </c>
      <c r="Q3276" s="2">
        <v>3</v>
      </c>
      <c r="R3276" s="2" t="s">
        <v>14</v>
      </c>
      <c r="S3276" s="2" t="s">
        <v>46</v>
      </c>
      <c r="T3276" s="2">
        <v>31</v>
      </c>
      <c r="U3276" s="2">
        <v>1</v>
      </c>
      <c r="V3276" s="2">
        <v>1</v>
      </c>
      <c r="W3276" s="5">
        <v>1</v>
      </c>
      <c r="X3276" s="2">
        <v>2020</v>
      </c>
    </row>
    <row r="3277" spans="1:24" x14ac:dyDescent="0.25">
      <c r="A3277" s="2">
        <v>375</v>
      </c>
      <c r="B3277" s="2">
        <v>20201121</v>
      </c>
      <c r="C3277" s="2">
        <v>1</v>
      </c>
      <c r="D3277" s="2">
        <v>12</v>
      </c>
      <c r="E3277" s="2" t="s">
        <v>12</v>
      </c>
      <c r="F3277" s="2">
        <v>3</v>
      </c>
      <c r="G3277" s="2" t="s">
        <v>103</v>
      </c>
      <c r="H3277" s="2">
        <v>11</v>
      </c>
      <c r="I3277" s="2" t="s">
        <v>14</v>
      </c>
      <c r="J3277" s="2" t="s">
        <v>56</v>
      </c>
      <c r="K3277" s="2">
        <v>1</v>
      </c>
      <c r="L3277" s="2" t="s">
        <v>21</v>
      </c>
      <c r="M3277" s="2">
        <v>63</v>
      </c>
      <c r="N3277" s="2">
        <v>-33</v>
      </c>
      <c r="O3277" s="2">
        <v>49</v>
      </c>
      <c r="P3277" s="2" t="s">
        <v>144</v>
      </c>
      <c r="Q3277" s="2">
        <v>11</v>
      </c>
      <c r="R3277" s="2" t="s">
        <v>14</v>
      </c>
      <c r="S3277" s="2" t="s">
        <v>56</v>
      </c>
      <c r="T3277" s="2">
        <v>3</v>
      </c>
      <c r="U3277" s="2">
        <v>1</v>
      </c>
      <c r="V3277" s="2">
        <v>27</v>
      </c>
      <c r="W3277" s="5">
        <v>27</v>
      </c>
      <c r="X3277" s="2">
        <v>2020</v>
      </c>
    </row>
    <row r="3278" spans="1:24" x14ac:dyDescent="0.25">
      <c r="A3278" s="2">
        <v>376</v>
      </c>
      <c r="B3278" s="2">
        <v>20201121</v>
      </c>
      <c r="C3278" s="2">
        <v>1</v>
      </c>
      <c r="D3278" s="2">
        <v>12</v>
      </c>
      <c r="E3278" s="2" t="s">
        <v>12</v>
      </c>
      <c r="F3278" s="2">
        <v>54</v>
      </c>
      <c r="G3278" s="2" t="s">
        <v>239</v>
      </c>
      <c r="H3278" s="2">
        <v>11</v>
      </c>
      <c r="I3278" s="2" t="s">
        <v>14</v>
      </c>
      <c r="J3278" s="2" t="s">
        <v>56</v>
      </c>
      <c r="K3278" s="2">
        <v>-1</v>
      </c>
      <c r="L3278" s="2" t="s">
        <v>16</v>
      </c>
      <c r="M3278" s="2">
        <v>27</v>
      </c>
      <c r="N3278" s="2">
        <v>-1.5</v>
      </c>
      <c r="O3278" s="2">
        <v>7</v>
      </c>
      <c r="P3278" s="2" t="s">
        <v>105</v>
      </c>
      <c r="Q3278" s="2">
        <v>11</v>
      </c>
      <c r="R3278" s="2" t="s">
        <v>14</v>
      </c>
      <c r="S3278" s="2" t="s">
        <v>56</v>
      </c>
      <c r="T3278" s="2">
        <v>24</v>
      </c>
      <c r="U3278" s="2">
        <v>1</v>
      </c>
      <c r="V3278" s="2">
        <v>1.5</v>
      </c>
      <c r="W3278" s="5">
        <v>1.5</v>
      </c>
      <c r="X3278" s="2">
        <v>2020</v>
      </c>
    </row>
    <row r="3279" spans="1:24" x14ac:dyDescent="0.25">
      <c r="A3279" s="2">
        <v>377</v>
      </c>
      <c r="B3279" s="2">
        <v>20201121</v>
      </c>
      <c r="C3279" s="2">
        <v>0</v>
      </c>
      <c r="D3279" s="2">
        <v>12</v>
      </c>
      <c r="E3279" s="2" t="s">
        <v>12</v>
      </c>
      <c r="F3279" s="2">
        <v>9</v>
      </c>
      <c r="G3279" s="2" t="s">
        <v>86</v>
      </c>
      <c r="H3279" s="2">
        <v>6</v>
      </c>
      <c r="I3279" s="2" t="s">
        <v>14</v>
      </c>
      <c r="J3279" s="2" t="s">
        <v>20</v>
      </c>
      <c r="K3279" s="2">
        <v>1</v>
      </c>
      <c r="L3279" s="2" t="s">
        <v>21</v>
      </c>
      <c r="M3279" s="2">
        <v>28</v>
      </c>
      <c r="N3279" s="2">
        <v>-3</v>
      </c>
      <c r="O3279" s="2">
        <v>36</v>
      </c>
      <c r="P3279" s="2" t="s">
        <v>131</v>
      </c>
      <c r="Q3279" s="2">
        <v>10</v>
      </c>
      <c r="R3279" s="2" t="s">
        <v>14</v>
      </c>
      <c r="S3279" s="2" t="s">
        <v>43</v>
      </c>
      <c r="T3279" s="2">
        <v>27</v>
      </c>
      <c r="U3279" s="2">
        <v>1</v>
      </c>
      <c r="V3279" s="2">
        <v>-2</v>
      </c>
      <c r="W3279" s="5">
        <v>-2</v>
      </c>
      <c r="X3279" s="2">
        <v>2020</v>
      </c>
    </row>
    <row r="3280" spans="1:24" x14ac:dyDescent="0.25">
      <c r="A3280" s="2">
        <v>378</v>
      </c>
      <c r="B3280" s="2">
        <v>20201121</v>
      </c>
      <c r="C3280" s="2">
        <v>1</v>
      </c>
      <c r="D3280" s="2">
        <v>12</v>
      </c>
      <c r="E3280" s="2" t="s">
        <v>12</v>
      </c>
      <c r="F3280" s="2">
        <v>10</v>
      </c>
      <c r="G3280" s="2" t="s">
        <v>215</v>
      </c>
      <c r="H3280" s="2">
        <v>11</v>
      </c>
      <c r="I3280" s="2" t="s">
        <v>14</v>
      </c>
      <c r="J3280" s="2" t="s">
        <v>56</v>
      </c>
      <c r="K3280" s="2">
        <v>1</v>
      </c>
      <c r="L3280" s="2" t="s">
        <v>21</v>
      </c>
      <c r="M3280" s="2">
        <v>30</v>
      </c>
      <c r="N3280" s="2">
        <v>-11</v>
      </c>
      <c r="O3280" s="2">
        <v>103</v>
      </c>
      <c r="P3280" s="2" t="s">
        <v>196</v>
      </c>
      <c r="Q3280" s="2">
        <v>11</v>
      </c>
      <c r="R3280" s="2" t="s">
        <v>14</v>
      </c>
      <c r="S3280" s="2" t="s">
        <v>56</v>
      </c>
      <c r="T3280" s="2">
        <v>17</v>
      </c>
      <c r="U3280" s="2">
        <v>1</v>
      </c>
      <c r="V3280" s="2">
        <v>2</v>
      </c>
      <c r="W3280" s="5">
        <v>2</v>
      </c>
      <c r="X3280" s="2">
        <v>2020</v>
      </c>
    </row>
    <row r="3281" spans="1:24" x14ac:dyDescent="0.25">
      <c r="A3281" s="2">
        <v>379</v>
      </c>
      <c r="B3281" s="2">
        <v>20201121</v>
      </c>
      <c r="C3281" s="2">
        <v>0</v>
      </c>
      <c r="D3281" s="2">
        <v>12</v>
      </c>
      <c r="E3281" s="2" t="s">
        <v>12</v>
      </c>
      <c r="F3281" s="2">
        <v>17</v>
      </c>
      <c r="G3281" s="2" t="s">
        <v>107</v>
      </c>
      <c r="H3281" s="2">
        <v>6</v>
      </c>
      <c r="I3281" s="2" t="s">
        <v>14</v>
      </c>
      <c r="J3281" s="2" t="s">
        <v>20</v>
      </c>
      <c r="K3281" s="2">
        <v>1</v>
      </c>
      <c r="L3281" s="2" t="s">
        <v>21</v>
      </c>
      <c r="M3281" s="2">
        <v>66</v>
      </c>
      <c r="N3281" s="2">
        <v>-49.5</v>
      </c>
      <c r="O3281" s="2">
        <v>666</v>
      </c>
      <c r="P3281" s="2" t="s">
        <v>298</v>
      </c>
      <c r="Q3281" s="2">
        <v>0</v>
      </c>
      <c r="R3281" s="2" t="s">
        <v>19</v>
      </c>
      <c r="S3281" s="2"/>
      <c r="T3281" s="2">
        <v>14</v>
      </c>
      <c r="U3281" s="2">
        <v>1</v>
      </c>
      <c r="V3281" s="2">
        <v>2.5</v>
      </c>
      <c r="W3281" s="5">
        <v>2.5</v>
      </c>
      <c r="X3281" s="2">
        <v>2020</v>
      </c>
    </row>
    <row r="3282" spans="1:24" x14ac:dyDescent="0.25">
      <c r="A3282" s="2">
        <v>380</v>
      </c>
      <c r="B3282" s="2">
        <v>20201121</v>
      </c>
      <c r="C3282" s="2">
        <v>1</v>
      </c>
      <c r="D3282" s="2">
        <v>12</v>
      </c>
      <c r="E3282" s="2" t="s">
        <v>12</v>
      </c>
      <c r="F3282" s="2">
        <v>21</v>
      </c>
      <c r="G3282" s="2" t="s">
        <v>205</v>
      </c>
      <c r="H3282" s="2">
        <v>1</v>
      </c>
      <c r="I3282" s="2" t="s">
        <v>14</v>
      </c>
      <c r="J3282" s="2" t="s">
        <v>40</v>
      </c>
      <c r="K3282" s="2">
        <v>-1</v>
      </c>
      <c r="L3282" s="2" t="s">
        <v>16</v>
      </c>
      <c r="M3282" s="2">
        <v>36</v>
      </c>
      <c r="N3282" s="2">
        <v>-3.5</v>
      </c>
      <c r="O3282" s="2">
        <v>113</v>
      </c>
      <c r="P3282" s="2" t="s">
        <v>39</v>
      </c>
      <c r="Q3282" s="2">
        <v>1</v>
      </c>
      <c r="R3282" s="2" t="s">
        <v>14</v>
      </c>
      <c r="S3282" s="2" t="s">
        <v>40</v>
      </c>
      <c r="T3282" s="2">
        <v>33</v>
      </c>
      <c r="U3282" s="2">
        <v>1</v>
      </c>
      <c r="V3282" s="2">
        <v>-0.5</v>
      </c>
      <c r="W3282" s="5">
        <v>-0.5</v>
      </c>
      <c r="X3282" s="2">
        <v>2020</v>
      </c>
    </row>
    <row r="3283" spans="1:24" x14ac:dyDescent="0.25">
      <c r="A3283" s="2">
        <v>381</v>
      </c>
      <c r="B3283" s="2">
        <v>20201121</v>
      </c>
      <c r="C3283" s="2">
        <v>1</v>
      </c>
      <c r="D3283" s="2">
        <v>12</v>
      </c>
      <c r="E3283" s="2" t="s">
        <v>12</v>
      </c>
      <c r="F3283" s="2">
        <v>23</v>
      </c>
      <c r="G3283" s="2" t="s">
        <v>186</v>
      </c>
      <c r="H3283" s="2">
        <v>10</v>
      </c>
      <c r="I3283" s="2" t="s">
        <v>14</v>
      </c>
      <c r="J3283" s="2" t="s">
        <v>43</v>
      </c>
      <c r="K3283" s="2">
        <v>1</v>
      </c>
      <c r="L3283" s="2" t="s">
        <v>21</v>
      </c>
      <c r="M3283" s="2">
        <v>34</v>
      </c>
      <c r="N3283" s="2">
        <v>-5.5</v>
      </c>
      <c r="O3283" s="2">
        <v>4</v>
      </c>
      <c r="P3283" s="2" t="s">
        <v>179</v>
      </c>
      <c r="Q3283" s="2">
        <v>10</v>
      </c>
      <c r="R3283" s="2" t="s">
        <v>14</v>
      </c>
      <c r="S3283" s="2" t="s">
        <v>43</v>
      </c>
      <c r="T3283" s="2">
        <v>23</v>
      </c>
      <c r="U3283" s="2">
        <v>1</v>
      </c>
      <c r="V3283" s="2">
        <v>5.5</v>
      </c>
      <c r="W3283" s="5">
        <v>5.5</v>
      </c>
      <c r="X3283" s="2">
        <v>2020</v>
      </c>
    </row>
    <row r="3284" spans="1:24" x14ac:dyDescent="0.25">
      <c r="A3284" s="2">
        <v>382</v>
      </c>
      <c r="B3284" s="2">
        <v>20201121</v>
      </c>
      <c r="C3284" s="2">
        <v>0</v>
      </c>
      <c r="D3284" s="2">
        <v>12</v>
      </c>
      <c r="E3284" s="2" t="s">
        <v>12</v>
      </c>
      <c r="F3284" s="2">
        <v>666</v>
      </c>
      <c r="G3284" s="2" t="s">
        <v>67</v>
      </c>
      <c r="H3284" s="2">
        <v>0</v>
      </c>
      <c r="I3284" s="2" t="s">
        <v>19</v>
      </c>
      <c r="J3284" s="2" t="s">
        <v>34</v>
      </c>
      <c r="K3284" s="2">
        <v>1</v>
      </c>
      <c r="L3284" s="2" t="s">
        <v>21</v>
      </c>
      <c r="M3284" s="2">
        <v>49</v>
      </c>
      <c r="N3284" s="2">
        <v>-8</v>
      </c>
      <c r="O3284" s="2">
        <v>666</v>
      </c>
      <c r="P3284" s="2" t="s">
        <v>270</v>
      </c>
      <c r="Q3284" s="2">
        <v>0</v>
      </c>
      <c r="R3284" s="2" t="s">
        <v>19</v>
      </c>
      <c r="S3284" s="2" t="s">
        <v>82</v>
      </c>
      <c r="T3284" s="2">
        <v>17</v>
      </c>
      <c r="U3284" s="2">
        <v>1</v>
      </c>
      <c r="V3284" s="2">
        <v>24</v>
      </c>
      <c r="W3284" s="5">
        <v>24</v>
      </c>
      <c r="X3284" s="2">
        <v>2020</v>
      </c>
    </row>
    <row r="3285" spans="1:24" x14ac:dyDescent="0.25">
      <c r="A3285" s="2">
        <v>383</v>
      </c>
      <c r="B3285" s="2">
        <v>20201121</v>
      </c>
      <c r="C3285" s="2">
        <v>1</v>
      </c>
      <c r="D3285" s="2">
        <v>12</v>
      </c>
      <c r="E3285" s="2" t="s">
        <v>12</v>
      </c>
      <c r="F3285" s="2">
        <v>35</v>
      </c>
      <c r="G3285" s="2" t="s">
        <v>129</v>
      </c>
      <c r="H3285" s="2">
        <v>11</v>
      </c>
      <c r="I3285" s="2" t="s">
        <v>14</v>
      </c>
      <c r="J3285" s="2" t="s">
        <v>56</v>
      </c>
      <c r="K3285" s="2">
        <v>1</v>
      </c>
      <c r="L3285" s="2" t="s">
        <v>21</v>
      </c>
      <c r="M3285" s="2">
        <v>31</v>
      </c>
      <c r="N3285" s="2">
        <v>-23.5</v>
      </c>
      <c r="O3285" s="2">
        <v>65</v>
      </c>
      <c r="P3285" s="2" t="s">
        <v>158</v>
      </c>
      <c r="Q3285" s="2">
        <v>11</v>
      </c>
      <c r="R3285" s="2" t="s">
        <v>14</v>
      </c>
      <c r="S3285" s="2" t="s">
        <v>56</v>
      </c>
      <c r="T3285" s="2">
        <v>24</v>
      </c>
      <c r="U3285" s="2">
        <v>1</v>
      </c>
      <c r="V3285" s="2">
        <v>-16.5</v>
      </c>
      <c r="W3285" s="5">
        <v>-16.5</v>
      </c>
      <c r="X3285" s="2">
        <v>2020</v>
      </c>
    </row>
    <row r="3286" spans="1:24" x14ac:dyDescent="0.25">
      <c r="A3286" s="2">
        <v>384</v>
      </c>
      <c r="B3286" s="2">
        <v>20201121</v>
      </c>
      <c r="C3286" s="2">
        <v>1</v>
      </c>
      <c r="D3286" s="2">
        <v>12</v>
      </c>
      <c r="E3286" s="2" t="s">
        <v>12</v>
      </c>
      <c r="F3286" s="2">
        <v>13</v>
      </c>
      <c r="G3286" s="2" t="s">
        <v>201</v>
      </c>
      <c r="H3286" s="2">
        <v>8</v>
      </c>
      <c r="I3286" s="2" t="s">
        <v>14</v>
      </c>
      <c r="J3286" s="2" t="s">
        <v>15</v>
      </c>
      <c r="K3286" s="2">
        <v>-1</v>
      </c>
      <c r="L3286" s="2" t="s">
        <v>16</v>
      </c>
      <c r="M3286" s="2">
        <v>40</v>
      </c>
      <c r="N3286" s="2">
        <v>-12.5</v>
      </c>
      <c r="O3286" s="2">
        <v>39</v>
      </c>
      <c r="P3286" s="2" t="s">
        <v>13</v>
      </c>
      <c r="Q3286" s="2">
        <v>8</v>
      </c>
      <c r="R3286" s="2" t="s">
        <v>14</v>
      </c>
      <c r="S3286" s="2" t="s">
        <v>15</v>
      </c>
      <c r="T3286" s="2">
        <v>32</v>
      </c>
      <c r="U3286" s="2">
        <v>1</v>
      </c>
      <c r="V3286" s="2">
        <v>-4.5</v>
      </c>
      <c r="W3286" s="5">
        <v>-4.5</v>
      </c>
      <c r="X3286" s="2">
        <v>2020</v>
      </c>
    </row>
    <row r="3287" spans="1:24" x14ac:dyDescent="0.25">
      <c r="A3287" s="2">
        <v>385</v>
      </c>
      <c r="B3287" s="2">
        <v>20201121</v>
      </c>
      <c r="C3287" s="2">
        <v>1</v>
      </c>
      <c r="D3287" s="2">
        <v>12</v>
      </c>
      <c r="E3287" s="2" t="s">
        <v>12</v>
      </c>
      <c r="F3287" s="2">
        <v>45</v>
      </c>
      <c r="G3287" s="2" t="s">
        <v>247</v>
      </c>
      <c r="H3287" s="2">
        <v>4</v>
      </c>
      <c r="I3287" s="2" t="s">
        <v>14</v>
      </c>
      <c r="J3287" s="2" t="s">
        <v>79</v>
      </c>
      <c r="K3287" s="2">
        <v>1</v>
      </c>
      <c r="L3287" s="2" t="s">
        <v>21</v>
      </c>
      <c r="M3287" s="2">
        <v>45</v>
      </c>
      <c r="N3287" s="2">
        <v>-13</v>
      </c>
      <c r="O3287" s="2">
        <v>47</v>
      </c>
      <c r="P3287" s="2" t="s">
        <v>142</v>
      </c>
      <c r="Q3287" s="2">
        <v>4</v>
      </c>
      <c r="R3287" s="2" t="s">
        <v>14</v>
      </c>
      <c r="S3287" s="2" t="s">
        <v>79</v>
      </c>
      <c r="T3287" s="2">
        <v>0</v>
      </c>
      <c r="U3287" s="2">
        <v>1</v>
      </c>
      <c r="V3287" s="2">
        <v>32</v>
      </c>
      <c r="W3287" s="5">
        <v>32</v>
      </c>
      <c r="X3287" s="2">
        <v>2020</v>
      </c>
    </row>
    <row r="3288" spans="1:24" x14ac:dyDescent="0.25">
      <c r="A3288" s="2">
        <v>386</v>
      </c>
      <c r="B3288" s="2">
        <v>20201121</v>
      </c>
      <c r="C3288" s="2">
        <v>0</v>
      </c>
      <c r="D3288" s="2">
        <v>12</v>
      </c>
      <c r="E3288" s="2" t="s">
        <v>12</v>
      </c>
      <c r="F3288" s="2">
        <v>58</v>
      </c>
      <c r="G3288" s="2" t="s">
        <v>152</v>
      </c>
      <c r="H3288" s="2">
        <v>1</v>
      </c>
      <c r="I3288" s="2" t="s">
        <v>14</v>
      </c>
      <c r="J3288" s="2" t="s">
        <v>40</v>
      </c>
      <c r="K3288" s="2">
        <v>1</v>
      </c>
      <c r="L3288" s="2" t="s">
        <v>21</v>
      </c>
      <c r="M3288" s="2">
        <v>56</v>
      </c>
      <c r="N3288" s="2">
        <v>-31</v>
      </c>
      <c r="O3288" s="2">
        <v>666</v>
      </c>
      <c r="P3288" s="2" t="s">
        <v>159</v>
      </c>
      <c r="Q3288" s="2">
        <v>0</v>
      </c>
      <c r="R3288" s="2" t="s">
        <v>19</v>
      </c>
      <c r="S3288" s="2"/>
      <c r="T3288" s="2">
        <v>14</v>
      </c>
      <c r="U3288" s="2">
        <v>1</v>
      </c>
      <c r="V3288" s="2">
        <v>11</v>
      </c>
      <c r="W3288" s="5">
        <v>11</v>
      </c>
      <c r="X3288" s="2">
        <v>2020</v>
      </c>
    </row>
    <row r="3289" spans="1:24" x14ac:dyDescent="0.25">
      <c r="A3289" s="2">
        <v>387</v>
      </c>
      <c r="B3289" s="2">
        <v>20201121</v>
      </c>
      <c r="C3289" s="2">
        <v>0</v>
      </c>
      <c r="D3289" s="2">
        <v>12</v>
      </c>
      <c r="E3289" s="2" t="s">
        <v>12</v>
      </c>
      <c r="F3289" s="2">
        <v>69</v>
      </c>
      <c r="G3289" s="2" t="s">
        <v>160</v>
      </c>
      <c r="H3289" s="2">
        <v>2</v>
      </c>
      <c r="I3289" s="2" t="s">
        <v>14</v>
      </c>
      <c r="J3289" s="2" t="s">
        <v>53</v>
      </c>
      <c r="K3289" s="2">
        <v>1</v>
      </c>
      <c r="L3289" s="2" t="s">
        <v>21</v>
      </c>
      <c r="M3289" s="2">
        <v>15</v>
      </c>
      <c r="N3289" s="2">
        <v>-3</v>
      </c>
      <c r="O3289" s="2">
        <v>164</v>
      </c>
      <c r="P3289" s="2" t="s">
        <v>146</v>
      </c>
      <c r="Q3289" s="2">
        <v>6</v>
      </c>
      <c r="R3289" s="2" t="s">
        <v>14</v>
      </c>
      <c r="S3289" s="2" t="s">
        <v>20</v>
      </c>
      <c r="T3289" s="2">
        <v>14</v>
      </c>
      <c r="U3289" s="2">
        <v>1</v>
      </c>
      <c r="V3289" s="2">
        <v>-2</v>
      </c>
      <c r="W3289" s="5">
        <v>-2</v>
      </c>
      <c r="X3289" s="2">
        <v>2020</v>
      </c>
    </row>
    <row r="3290" spans="1:24" x14ac:dyDescent="0.25">
      <c r="A3290" s="2">
        <v>388</v>
      </c>
      <c r="B3290" s="2">
        <v>20201121</v>
      </c>
      <c r="C3290" s="2">
        <v>1</v>
      </c>
      <c r="D3290" s="2">
        <v>12</v>
      </c>
      <c r="E3290" s="2" t="s">
        <v>12</v>
      </c>
      <c r="F3290" s="2">
        <v>42</v>
      </c>
      <c r="G3290" s="2" t="s">
        <v>136</v>
      </c>
      <c r="H3290" s="2">
        <v>3</v>
      </c>
      <c r="I3290" s="2" t="s">
        <v>14</v>
      </c>
      <c r="J3290" s="2" t="s">
        <v>46</v>
      </c>
      <c r="K3290" s="2">
        <v>-1</v>
      </c>
      <c r="L3290" s="2" t="s">
        <v>16</v>
      </c>
      <c r="M3290" s="2">
        <v>41</v>
      </c>
      <c r="N3290" s="2">
        <v>16.5</v>
      </c>
      <c r="O3290" s="2">
        <v>71</v>
      </c>
      <c r="P3290" s="2" t="s">
        <v>249</v>
      </c>
      <c r="Q3290" s="2">
        <v>3</v>
      </c>
      <c r="R3290" s="2" t="s">
        <v>14</v>
      </c>
      <c r="S3290" s="2" t="s">
        <v>46</v>
      </c>
      <c r="T3290" s="2">
        <v>23</v>
      </c>
      <c r="U3290" s="2">
        <v>-1</v>
      </c>
      <c r="V3290" s="2">
        <v>34.5</v>
      </c>
      <c r="W3290" s="5">
        <v>-34.5</v>
      </c>
      <c r="X3290" s="2">
        <v>2020</v>
      </c>
    </row>
    <row r="3291" spans="1:24" x14ac:dyDescent="0.25">
      <c r="A3291" s="2">
        <v>389</v>
      </c>
      <c r="B3291" s="2">
        <v>20201121</v>
      </c>
      <c r="C3291" s="2">
        <v>1</v>
      </c>
      <c r="D3291" s="2">
        <v>12</v>
      </c>
      <c r="E3291" s="2" t="s">
        <v>12</v>
      </c>
      <c r="F3291" s="2">
        <v>72</v>
      </c>
      <c r="G3291" s="2" t="s">
        <v>91</v>
      </c>
      <c r="H3291" s="2">
        <v>8</v>
      </c>
      <c r="I3291" s="2" t="s">
        <v>14</v>
      </c>
      <c r="J3291" s="2" t="s">
        <v>15</v>
      </c>
      <c r="K3291" s="2">
        <v>1</v>
      </c>
      <c r="L3291" s="2" t="s">
        <v>21</v>
      </c>
      <c r="M3291" s="2">
        <v>26</v>
      </c>
      <c r="N3291" s="2">
        <v>1</v>
      </c>
      <c r="O3291" s="2">
        <v>91</v>
      </c>
      <c r="P3291" s="2" t="s">
        <v>94</v>
      </c>
      <c r="Q3291" s="2">
        <v>8</v>
      </c>
      <c r="R3291" s="2" t="s">
        <v>14</v>
      </c>
      <c r="S3291" s="2" t="s">
        <v>15</v>
      </c>
      <c r="T3291" s="2">
        <v>21</v>
      </c>
      <c r="U3291" s="2">
        <v>-1</v>
      </c>
      <c r="V3291" s="2">
        <v>6</v>
      </c>
      <c r="W3291" s="5">
        <v>-6</v>
      </c>
      <c r="X3291" s="2">
        <v>2020</v>
      </c>
    </row>
    <row r="3292" spans="1:24" x14ac:dyDescent="0.25">
      <c r="A3292" s="2">
        <v>390</v>
      </c>
      <c r="B3292" s="2">
        <v>20201121</v>
      </c>
      <c r="C3292" s="2">
        <v>1</v>
      </c>
      <c r="D3292" s="2">
        <v>12</v>
      </c>
      <c r="E3292" s="2" t="s">
        <v>12</v>
      </c>
      <c r="F3292" s="2">
        <v>77</v>
      </c>
      <c r="G3292" s="2" t="s">
        <v>47</v>
      </c>
      <c r="H3292" s="2">
        <v>3</v>
      </c>
      <c r="I3292" s="2" t="s">
        <v>14</v>
      </c>
      <c r="J3292" s="2" t="s">
        <v>46</v>
      </c>
      <c r="K3292" s="2">
        <v>1</v>
      </c>
      <c r="L3292" s="2" t="s">
        <v>21</v>
      </c>
      <c r="M3292" s="2">
        <v>17</v>
      </c>
      <c r="N3292" s="2">
        <v>7</v>
      </c>
      <c r="O3292" s="2">
        <v>129</v>
      </c>
      <c r="P3292" s="2" t="s">
        <v>95</v>
      </c>
      <c r="Q3292" s="2">
        <v>3</v>
      </c>
      <c r="R3292" s="2" t="s">
        <v>14</v>
      </c>
      <c r="S3292" s="2" t="s">
        <v>46</v>
      </c>
      <c r="T3292" s="2">
        <v>7</v>
      </c>
      <c r="U3292" s="2">
        <v>-1</v>
      </c>
      <c r="V3292" s="2">
        <v>17</v>
      </c>
      <c r="W3292" s="5">
        <v>-17</v>
      </c>
      <c r="X3292" s="2">
        <v>2020</v>
      </c>
    </row>
    <row r="3293" spans="1:24" x14ac:dyDescent="0.25">
      <c r="A3293" s="2">
        <v>391</v>
      </c>
      <c r="B3293" s="2">
        <v>20201121</v>
      </c>
      <c r="C3293" s="2">
        <v>1</v>
      </c>
      <c r="D3293" s="2">
        <v>12</v>
      </c>
      <c r="E3293" s="2" t="s">
        <v>12</v>
      </c>
      <c r="F3293" s="2">
        <v>76</v>
      </c>
      <c r="G3293" s="2" t="s">
        <v>166</v>
      </c>
      <c r="H3293" s="2">
        <v>5</v>
      </c>
      <c r="I3293" s="2" t="s">
        <v>14</v>
      </c>
      <c r="J3293" s="2" t="s">
        <v>27</v>
      </c>
      <c r="K3293" s="2">
        <v>1</v>
      </c>
      <c r="L3293" s="2" t="s">
        <v>21</v>
      </c>
      <c r="M3293" s="2">
        <v>27</v>
      </c>
      <c r="N3293" s="2">
        <v>-2.5</v>
      </c>
      <c r="O3293" s="2">
        <v>89</v>
      </c>
      <c r="P3293" s="2" t="s">
        <v>26</v>
      </c>
      <c r="Q3293" s="2">
        <v>5</v>
      </c>
      <c r="R3293" s="2" t="s">
        <v>14</v>
      </c>
      <c r="S3293" s="2" t="s">
        <v>27</v>
      </c>
      <c r="T3293" s="2">
        <v>17</v>
      </c>
      <c r="U3293" s="2">
        <v>1</v>
      </c>
      <c r="V3293" s="2">
        <v>7.5</v>
      </c>
      <c r="W3293" s="5">
        <v>7.5</v>
      </c>
      <c r="X3293" s="2">
        <v>2020</v>
      </c>
    </row>
    <row r="3294" spans="1:24" x14ac:dyDescent="0.25">
      <c r="A3294" s="2">
        <v>392</v>
      </c>
      <c r="B3294" s="2">
        <v>20201121</v>
      </c>
      <c r="C3294" s="2">
        <v>1</v>
      </c>
      <c r="D3294" s="2">
        <v>12</v>
      </c>
      <c r="E3294" s="2" t="s">
        <v>12</v>
      </c>
      <c r="F3294" s="2">
        <v>80</v>
      </c>
      <c r="G3294" s="2" t="s">
        <v>168</v>
      </c>
      <c r="H3294" s="2">
        <v>3</v>
      </c>
      <c r="I3294" s="2" t="s">
        <v>14</v>
      </c>
      <c r="J3294" s="2" t="s">
        <v>46</v>
      </c>
      <c r="K3294" s="2">
        <v>1</v>
      </c>
      <c r="L3294" s="2" t="s">
        <v>21</v>
      </c>
      <c r="M3294" s="2">
        <v>42</v>
      </c>
      <c r="N3294" s="2">
        <v>-20.5</v>
      </c>
      <c r="O3294" s="2">
        <v>43</v>
      </c>
      <c r="P3294" s="2" t="s">
        <v>20</v>
      </c>
      <c r="Q3294" s="2">
        <v>3</v>
      </c>
      <c r="R3294" s="2" t="s">
        <v>14</v>
      </c>
      <c r="S3294" s="2" t="s">
        <v>46</v>
      </c>
      <c r="T3294" s="2">
        <v>35</v>
      </c>
      <c r="U3294" s="2">
        <v>1</v>
      </c>
      <c r="V3294" s="2">
        <v>-13.5</v>
      </c>
      <c r="W3294" s="5">
        <v>-13.5</v>
      </c>
      <c r="X3294" s="2">
        <v>2020</v>
      </c>
    </row>
    <row r="3295" spans="1:24" x14ac:dyDescent="0.25">
      <c r="A3295" s="2">
        <v>393</v>
      </c>
      <c r="B3295" s="2">
        <v>20201121</v>
      </c>
      <c r="C3295" s="2">
        <v>1</v>
      </c>
      <c r="D3295" s="2">
        <v>12</v>
      </c>
      <c r="E3295" s="2" t="s">
        <v>12</v>
      </c>
      <c r="F3295" s="2">
        <v>81</v>
      </c>
      <c r="G3295" s="2" t="s">
        <v>172</v>
      </c>
      <c r="H3295" s="2">
        <v>4</v>
      </c>
      <c r="I3295" s="2" t="s">
        <v>14</v>
      </c>
      <c r="J3295" s="2" t="s">
        <v>79</v>
      </c>
      <c r="K3295" s="2">
        <v>1</v>
      </c>
      <c r="L3295" s="2" t="s">
        <v>21</v>
      </c>
      <c r="M3295" s="2">
        <v>41</v>
      </c>
      <c r="N3295" s="2">
        <v>-9.5</v>
      </c>
      <c r="O3295" s="2">
        <v>82</v>
      </c>
      <c r="P3295" s="2" t="s">
        <v>78</v>
      </c>
      <c r="Q3295" s="2">
        <v>4</v>
      </c>
      <c r="R3295" s="2" t="s">
        <v>14</v>
      </c>
      <c r="S3295" s="2" t="s">
        <v>79</v>
      </c>
      <c r="T3295" s="2">
        <v>13</v>
      </c>
      <c r="U3295" s="2">
        <v>1</v>
      </c>
      <c r="V3295" s="2">
        <v>18.5</v>
      </c>
      <c r="W3295" s="5">
        <v>18.5</v>
      </c>
      <c r="X3295" s="2">
        <v>2020</v>
      </c>
    </row>
    <row r="3296" spans="1:24" x14ac:dyDescent="0.25">
      <c r="A3296" s="2">
        <v>394</v>
      </c>
      <c r="B3296" s="2">
        <v>20201121</v>
      </c>
      <c r="C3296" s="2">
        <v>1</v>
      </c>
      <c r="D3296" s="2">
        <v>12</v>
      </c>
      <c r="E3296" s="2" t="s">
        <v>12</v>
      </c>
      <c r="F3296" s="2">
        <v>84</v>
      </c>
      <c r="G3296" s="2" t="s">
        <v>174</v>
      </c>
      <c r="H3296" s="2">
        <v>9</v>
      </c>
      <c r="I3296" s="2" t="s">
        <v>14</v>
      </c>
      <c r="J3296" s="2" t="s">
        <v>62</v>
      </c>
      <c r="K3296" s="2">
        <v>1</v>
      </c>
      <c r="L3296" s="2" t="s">
        <v>21</v>
      </c>
      <c r="M3296" s="2">
        <v>38</v>
      </c>
      <c r="N3296" s="2">
        <v>-14</v>
      </c>
      <c r="O3296" s="2">
        <v>114</v>
      </c>
      <c r="P3296" s="2" t="s">
        <v>206</v>
      </c>
      <c r="Q3296" s="2">
        <v>9</v>
      </c>
      <c r="R3296" s="2" t="s">
        <v>14</v>
      </c>
      <c r="S3296" s="2" t="s">
        <v>62</v>
      </c>
      <c r="T3296" s="2">
        <v>35</v>
      </c>
      <c r="U3296" s="2">
        <v>1</v>
      </c>
      <c r="V3296" s="2">
        <v>-11</v>
      </c>
      <c r="W3296" s="5">
        <v>-11</v>
      </c>
      <c r="X3296" s="2">
        <v>2020</v>
      </c>
    </row>
    <row r="3297" spans="1:24" x14ac:dyDescent="0.25">
      <c r="A3297" s="2">
        <v>395</v>
      </c>
      <c r="B3297" s="2">
        <v>20201121</v>
      </c>
      <c r="C3297" s="2">
        <v>1</v>
      </c>
      <c r="D3297" s="2">
        <v>12</v>
      </c>
      <c r="E3297" s="2" t="s">
        <v>12</v>
      </c>
      <c r="F3297" s="2">
        <v>85</v>
      </c>
      <c r="G3297" s="2" t="s">
        <v>169</v>
      </c>
      <c r="H3297" s="2">
        <v>9</v>
      </c>
      <c r="I3297" s="2" t="s">
        <v>14</v>
      </c>
      <c r="J3297" s="2" t="s">
        <v>62</v>
      </c>
      <c r="K3297" s="2">
        <v>1</v>
      </c>
      <c r="L3297" s="2" t="s">
        <v>21</v>
      </c>
      <c r="M3297" s="2">
        <v>31</v>
      </c>
      <c r="N3297" s="2">
        <v>2.5</v>
      </c>
      <c r="O3297" s="2">
        <v>19</v>
      </c>
      <c r="P3297" s="2" t="s">
        <v>116</v>
      </c>
      <c r="Q3297" s="2">
        <v>9</v>
      </c>
      <c r="R3297" s="2" t="s">
        <v>14</v>
      </c>
      <c r="S3297" s="2" t="s">
        <v>62</v>
      </c>
      <c r="T3297" s="2">
        <v>27</v>
      </c>
      <c r="U3297" s="2">
        <v>-1</v>
      </c>
      <c r="V3297" s="2">
        <v>6.5</v>
      </c>
      <c r="W3297" s="5">
        <v>-6.5</v>
      </c>
      <c r="X3297" s="2">
        <v>2020</v>
      </c>
    </row>
    <row r="3298" spans="1:24" x14ac:dyDescent="0.25">
      <c r="A3298" s="2">
        <v>396</v>
      </c>
      <c r="B3298" s="2">
        <v>20201121</v>
      </c>
      <c r="C3298" s="2">
        <v>1</v>
      </c>
      <c r="D3298" s="2">
        <v>12</v>
      </c>
      <c r="E3298" s="2" t="s">
        <v>12</v>
      </c>
      <c r="F3298" s="2">
        <v>87</v>
      </c>
      <c r="G3298" s="2" t="s">
        <v>176</v>
      </c>
      <c r="H3298" s="2">
        <v>2</v>
      </c>
      <c r="I3298" s="2" t="s">
        <v>14</v>
      </c>
      <c r="J3298" s="2" t="s">
        <v>53</v>
      </c>
      <c r="K3298" s="2">
        <v>1</v>
      </c>
      <c r="L3298" s="2" t="s">
        <v>21</v>
      </c>
      <c r="M3298" s="2">
        <v>47</v>
      </c>
      <c r="N3298" s="2">
        <v>2</v>
      </c>
      <c r="O3298" s="2">
        <v>122</v>
      </c>
      <c r="P3298" s="2" t="s">
        <v>242</v>
      </c>
      <c r="Q3298" s="2">
        <v>2</v>
      </c>
      <c r="R3298" s="2" t="s">
        <v>14</v>
      </c>
      <c r="S3298" s="2" t="s">
        <v>53</v>
      </c>
      <c r="T3298" s="2">
        <v>14</v>
      </c>
      <c r="U3298" s="2">
        <v>-1</v>
      </c>
      <c r="V3298" s="2">
        <v>35</v>
      </c>
      <c r="W3298" s="5">
        <v>-35</v>
      </c>
      <c r="X3298" s="2">
        <v>2020</v>
      </c>
    </row>
    <row r="3299" spans="1:24" x14ac:dyDescent="0.25">
      <c r="A3299" s="2">
        <v>397</v>
      </c>
      <c r="B3299" s="2">
        <v>20201121</v>
      </c>
      <c r="C3299" s="2">
        <v>1</v>
      </c>
      <c r="D3299" s="2">
        <v>12</v>
      </c>
      <c r="E3299" s="2" t="s">
        <v>12</v>
      </c>
      <c r="F3299" s="2">
        <v>44</v>
      </c>
      <c r="G3299" s="2" t="s">
        <v>138</v>
      </c>
      <c r="H3299" s="2">
        <v>3</v>
      </c>
      <c r="I3299" s="2" t="s">
        <v>14</v>
      </c>
      <c r="J3299" s="2" t="s">
        <v>46</v>
      </c>
      <c r="K3299" s="2">
        <v>-1</v>
      </c>
      <c r="L3299" s="2" t="s">
        <v>16</v>
      </c>
      <c r="M3299" s="2">
        <v>41</v>
      </c>
      <c r="N3299" s="2">
        <v>-2</v>
      </c>
      <c r="O3299" s="2">
        <v>86</v>
      </c>
      <c r="P3299" s="2" t="s">
        <v>178</v>
      </c>
      <c r="Q3299" s="2">
        <v>3</v>
      </c>
      <c r="R3299" s="2" t="s">
        <v>14</v>
      </c>
      <c r="S3299" s="2" t="s">
        <v>46</v>
      </c>
      <c r="T3299" s="2">
        <v>21</v>
      </c>
      <c r="U3299" s="2">
        <v>1</v>
      </c>
      <c r="V3299" s="2">
        <v>18</v>
      </c>
      <c r="W3299" s="5">
        <v>18</v>
      </c>
      <c r="X3299" s="2">
        <v>2020</v>
      </c>
    </row>
    <row r="3300" spans="1:24" x14ac:dyDescent="0.25">
      <c r="A3300" s="2">
        <v>398</v>
      </c>
      <c r="B3300" s="2">
        <v>20201121</v>
      </c>
      <c r="C3300" s="2">
        <v>1</v>
      </c>
      <c r="D3300" s="2">
        <v>12</v>
      </c>
      <c r="E3300" s="2" t="s">
        <v>12</v>
      </c>
      <c r="F3300" s="2">
        <v>61</v>
      </c>
      <c r="G3300" s="2" t="s">
        <v>165</v>
      </c>
      <c r="H3300" s="2">
        <v>3</v>
      </c>
      <c r="I3300" s="2" t="s">
        <v>14</v>
      </c>
      <c r="J3300" s="2" t="s">
        <v>46</v>
      </c>
      <c r="K3300" s="2">
        <v>-1</v>
      </c>
      <c r="L3300" s="2" t="s">
        <v>16</v>
      </c>
      <c r="M3300" s="2">
        <v>48</v>
      </c>
      <c r="N3300" s="2">
        <v>-8</v>
      </c>
      <c r="O3300" s="2">
        <v>90</v>
      </c>
      <c r="P3300" s="2" t="s">
        <v>181</v>
      </c>
      <c r="Q3300" s="2">
        <v>3</v>
      </c>
      <c r="R3300" s="2" t="s">
        <v>14</v>
      </c>
      <c r="S3300" s="2" t="s">
        <v>46</v>
      </c>
      <c r="T3300" s="2">
        <v>42</v>
      </c>
      <c r="U3300" s="2">
        <v>1</v>
      </c>
      <c r="V3300" s="2">
        <v>-2</v>
      </c>
      <c r="W3300" s="5">
        <v>-2</v>
      </c>
      <c r="X3300" s="2">
        <v>2020</v>
      </c>
    </row>
    <row r="3301" spans="1:24" x14ac:dyDescent="0.25">
      <c r="A3301" s="2">
        <v>399</v>
      </c>
      <c r="B3301" s="2">
        <v>20201121</v>
      </c>
      <c r="C3301" s="2">
        <v>1</v>
      </c>
      <c r="D3301" s="2">
        <v>12</v>
      </c>
      <c r="E3301" s="2" t="s">
        <v>12</v>
      </c>
      <c r="F3301" s="2">
        <v>37</v>
      </c>
      <c r="G3301" s="2" t="s">
        <v>42</v>
      </c>
      <c r="H3301" s="2">
        <v>10</v>
      </c>
      <c r="I3301" s="2" t="s">
        <v>14</v>
      </c>
      <c r="J3301" s="2" t="s">
        <v>43</v>
      </c>
      <c r="K3301" s="2">
        <v>-1</v>
      </c>
      <c r="L3301" s="2" t="s">
        <v>16</v>
      </c>
      <c r="M3301" s="2">
        <v>31</v>
      </c>
      <c r="N3301" s="2">
        <v>-3.5</v>
      </c>
      <c r="O3301" s="2">
        <v>94</v>
      </c>
      <c r="P3301" s="2" t="s">
        <v>184</v>
      </c>
      <c r="Q3301" s="2">
        <v>10</v>
      </c>
      <c r="R3301" s="2" t="s">
        <v>14</v>
      </c>
      <c r="S3301" s="2" t="s">
        <v>43</v>
      </c>
      <c r="T3301" s="2">
        <v>14</v>
      </c>
      <c r="U3301" s="2">
        <v>1</v>
      </c>
      <c r="V3301" s="2">
        <v>13.5</v>
      </c>
      <c r="W3301" s="5">
        <v>13.5</v>
      </c>
      <c r="X3301" s="2">
        <v>2020</v>
      </c>
    </row>
    <row r="3302" spans="1:24" x14ac:dyDescent="0.25">
      <c r="A3302" s="2">
        <v>400</v>
      </c>
      <c r="B3302" s="2">
        <v>20201121</v>
      </c>
      <c r="C3302" s="2">
        <v>1</v>
      </c>
      <c r="D3302" s="2">
        <v>12</v>
      </c>
      <c r="E3302" s="2" t="s">
        <v>12</v>
      </c>
      <c r="F3302" s="2">
        <v>66</v>
      </c>
      <c r="G3302" s="2" t="s">
        <v>156</v>
      </c>
      <c r="H3302" s="2">
        <v>11</v>
      </c>
      <c r="I3302" s="2" t="s">
        <v>14</v>
      </c>
      <c r="J3302" s="2" t="s">
        <v>56</v>
      </c>
      <c r="K3302" s="2">
        <v>-1</v>
      </c>
      <c r="L3302" s="2" t="s">
        <v>16</v>
      </c>
      <c r="M3302" s="2">
        <v>17</v>
      </c>
      <c r="N3302" s="2">
        <v>-6.5</v>
      </c>
      <c r="O3302" s="2">
        <v>95</v>
      </c>
      <c r="P3302" s="2" t="s">
        <v>185</v>
      </c>
      <c r="Q3302" s="2">
        <v>11</v>
      </c>
      <c r="R3302" s="2" t="s">
        <v>14</v>
      </c>
      <c r="S3302" s="2" t="s">
        <v>56</v>
      </c>
      <c r="T3302" s="2">
        <v>10</v>
      </c>
      <c r="U3302" s="2">
        <v>1</v>
      </c>
      <c r="V3302" s="2">
        <v>0.5</v>
      </c>
      <c r="W3302" s="5">
        <v>0.5</v>
      </c>
      <c r="X3302" s="2">
        <v>2020</v>
      </c>
    </row>
    <row r="3303" spans="1:24" x14ac:dyDescent="0.25">
      <c r="A3303" s="2">
        <v>401</v>
      </c>
      <c r="B3303" s="2">
        <v>20201121</v>
      </c>
      <c r="C3303" s="2">
        <v>1</v>
      </c>
      <c r="D3303" s="2">
        <v>12</v>
      </c>
      <c r="E3303" s="2" t="s">
        <v>12</v>
      </c>
      <c r="F3303" s="2">
        <v>119</v>
      </c>
      <c r="G3303" s="2" t="s">
        <v>110</v>
      </c>
      <c r="H3303" s="2">
        <v>5</v>
      </c>
      <c r="I3303" s="2" t="s">
        <v>14</v>
      </c>
      <c r="J3303" s="2" t="s">
        <v>27</v>
      </c>
      <c r="K3303" s="2">
        <v>-1</v>
      </c>
      <c r="L3303" s="2" t="s">
        <v>16</v>
      </c>
      <c r="M3303" s="2">
        <v>23</v>
      </c>
      <c r="N3303" s="2">
        <v>-7.5</v>
      </c>
      <c r="O3303" s="2">
        <v>98</v>
      </c>
      <c r="P3303" s="2" t="s">
        <v>189</v>
      </c>
      <c r="Q3303" s="2">
        <v>5</v>
      </c>
      <c r="R3303" s="2" t="s">
        <v>14</v>
      </c>
      <c r="S3303" s="2" t="s">
        <v>27</v>
      </c>
      <c r="T3303" s="2">
        <v>20</v>
      </c>
      <c r="U3303" s="2">
        <v>1</v>
      </c>
      <c r="V3303" s="2">
        <v>-4.5</v>
      </c>
      <c r="W3303" s="5">
        <v>-4.5</v>
      </c>
      <c r="X3303" s="2">
        <v>2020</v>
      </c>
    </row>
    <row r="3304" spans="1:24" x14ac:dyDescent="0.25">
      <c r="A3304" s="2">
        <v>402</v>
      </c>
      <c r="B3304" s="2">
        <v>20201121</v>
      </c>
      <c r="C3304" s="2">
        <v>1</v>
      </c>
      <c r="D3304" s="2">
        <v>12</v>
      </c>
      <c r="E3304" s="2" t="s">
        <v>12</v>
      </c>
      <c r="F3304" s="2">
        <v>29</v>
      </c>
      <c r="G3304" s="2" t="s">
        <v>238</v>
      </c>
      <c r="H3304" s="2">
        <v>1</v>
      </c>
      <c r="I3304" s="2" t="s">
        <v>14</v>
      </c>
      <c r="J3304" s="2" t="s">
        <v>40</v>
      </c>
      <c r="K3304" s="2">
        <v>-1</v>
      </c>
      <c r="L3304" s="2" t="s">
        <v>16</v>
      </c>
      <c r="M3304" s="2">
        <v>28</v>
      </c>
      <c r="N3304" s="2">
        <v>-7</v>
      </c>
      <c r="O3304" s="2">
        <v>102</v>
      </c>
      <c r="P3304" s="2" t="s">
        <v>194</v>
      </c>
      <c r="Q3304" s="2">
        <v>1</v>
      </c>
      <c r="R3304" s="2" t="s">
        <v>14</v>
      </c>
      <c r="S3304" s="2" t="s">
        <v>40</v>
      </c>
      <c r="T3304" s="2">
        <v>3</v>
      </c>
      <c r="U3304" s="2">
        <v>1</v>
      </c>
      <c r="V3304" s="2">
        <v>18</v>
      </c>
      <c r="W3304" s="5">
        <v>18</v>
      </c>
      <c r="X3304" s="2">
        <v>2020</v>
      </c>
    </row>
    <row r="3305" spans="1:24" x14ac:dyDescent="0.25">
      <c r="A3305" s="2">
        <v>403</v>
      </c>
      <c r="B3305" s="2">
        <v>20201121</v>
      </c>
      <c r="C3305" s="2">
        <v>0</v>
      </c>
      <c r="D3305" s="2">
        <v>12</v>
      </c>
      <c r="E3305" s="2" t="s">
        <v>12</v>
      </c>
      <c r="F3305" s="2">
        <v>67</v>
      </c>
      <c r="G3305" s="2" t="s">
        <v>212</v>
      </c>
      <c r="H3305" s="2">
        <v>5</v>
      </c>
      <c r="I3305" s="2" t="s">
        <v>14</v>
      </c>
      <c r="J3305" s="2" t="s">
        <v>27</v>
      </c>
      <c r="K3305" s="2">
        <v>-1</v>
      </c>
      <c r="L3305" s="2" t="s">
        <v>16</v>
      </c>
      <c r="M3305" s="2">
        <v>20</v>
      </c>
      <c r="N3305" s="2">
        <v>11.5</v>
      </c>
      <c r="O3305" s="2">
        <v>109</v>
      </c>
      <c r="P3305" s="2" t="s">
        <v>202</v>
      </c>
      <c r="Q3305" s="2">
        <v>10</v>
      </c>
      <c r="R3305" s="2" t="s">
        <v>14</v>
      </c>
      <c r="S3305" s="2" t="s">
        <v>43</v>
      </c>
      <c r="T3305" s="2">
        <v>17</v>
      </c>
      <c r="U3305" s="2">
        <v>-1</v>
      </c>
      <c r="V3305" s="2">
        <v>14.5</v>
      </c>
      <c r="W3305" s="5">
        <v>-14.5</v>
      </c>
      <c r="X3305" s="2">
        <v>2020</v>
      </c>
    </row>
    <row r="3306" spans="1:24" x14ac:dyDescent="0.25">
      <c r="A3306" s="2">
        <v>404</v>
      </c>
      <c r="B3306" s="2">
        <v>20201121</v>
      </c>
      <c r="C3306" s="2">
        <v>1</v>
      </c>
      <c r="D3306" s="2">
        <v>12</v>
      </c>
      <c r="E3306" s="2" t="s">
        <v>12</v>
      </c>
      <c r="F3306" s="2">
        <v>106</v>
      </c>
      <c r="G3306" s="2" t="s">
        <v>182</v>
      </c>
      <c r="H3306" s="2">
        <v>10</v>
      </c>
      <c r="I3306" s="2" t="s">
        <v>14</v>
      </c>
      <c r="J3306" s="2" t="s">
        <v>43</v>
      </c>
      <c r="K3306" s="2">
        <v>1</v>
      </c>
      <c r="L3306" s="2" t="s">
        <v>21</v>
      </c>
      <c r="M3306" s="2">
        <v>47</v>
      </c>
      <c r="N3306" s="2">
        <v>5</v>
      </c>
      <c r="O3306" s="2">
        <v>8</v>
      </c>
      <c r="P3306" s="2" t="s">
        <v>101</v>
      </c>
      <c r="Q3306" s="2">
        <v>10</v>
      </c>
      <c r="R3306" s="2" t="s">
        <v>14</v>
      </c>
      <c r="S3306" s="2" t="s">
        <v>43</v>
      </c>
      <c r="T3306" s="2">
        <v>45</v>
      </c>
      <c r="U3306" s="2">
        <v>-1</v>
      </c>
      <c r="V3306" s="2">
        <v>7</v>
      </c>
      <c r="W3306" s="5">
        <v>-7</v>
      </c>
      <c r="X3306" s="2">
        <v>2020</v>
      </c>
    </row>
    <row r="3307" spans="1:24" x14ac:dyDescent="0.25">
      <c r="A3307" s="2">
        <v>405</v>
      </c>
      <c r="B3307" s="2">
        <v>20201121</v>
      </c>
      <c r="C3307" s="2">
        <v>1</v>
      </c>
      <c r="D3307" s="2">
        <v>12</v>
      </c>
      <c r="E3307" s="2" t="s">
        <v>12</v>
      </c>
      <c r="F3307" s="2">
        <v>97</v>
      </c>
      <c r="G3307" s="2" t="s">
        <v>207</v>
      </c>
      <c r="H3307" s="2">
        <v>9</v>
      </c>
      <c r="I3307" s="2" t="s">
        <v>14</v>
      </c>
      <c r="J3307" s="2" t="s">
        <v>62</v>
      </c>
      <c r="K3307" s="2">
        <v>-1</v>
      </c>
      <c r="L3307" s="2" t="s">
        <v>16</v>
      </c>
      <c r="M3307" s="2">
        <v>33</v>
      </c>
      <c r="N3307" s="2">
        <v>-3.5</v>
      </c>
      <c r="O3307" s="2">
        <v>116</v>
      </c>
      <c r="P3307" s="2" t="s">
        <v>61</v>
      </c>
      <c r="Q3307" s="2">
        <v>9</v>
      </c>
      <c r="R3307" s="2" t="s">
        <v>14</v>
      </c>
      <c r="S3307" s="2" t="s">
        <v>62</v>
      </c>
      <c r="T3307" s="2">
        <v>17</v>
      </c>
      <c r="U3307" s="2">
        <v>1</v>
      </c>
      <c r="V3307" s="2">
        <v>12.5</v>
      </c>
      <c r="W3307" s="5">
        <v>12.5</v>
      </c>
      <c r="X3307" s="2">
        <v>2020</v>
      </c>
    </row>
    <row r="3308" spans="1:24" x14ac:dyDescent="0.25">
      <c r="A3308" s="2">
        <v>406</v>
      </c>
      <c r="B3308" s="2">
        <v>20201121</v>
      </c>
      <c r="C3308" s="2">
        <v>1</v>
      </c>
      <c r="D3308" s="2">
        <v>12</v>
      </c>
      <c r="E3308" s="2" t="s">
        <v>12</v>
      </c>
      <c r="F3308" s="2">
        <v>32</v>
      </c>
      <c r="G3308" s="2" t="s">
        <v>124</v>
      </c>
      <c r="H3308" s="2">
        <v>11</v>
      </c>
      <c r="I3308" s="2" t="s">
        <v>14</v>
      </c>
      <c r="J3308" s="2" t="s">
        <v>56</v>
      </c>
      <c r="K3308" s="2">
        <v>-1</v>
      </c>
      <c r="L3308" s="2" t="s">
        <v>16</v>
      </c>
      <c r="M3308" s="2">
        <v>38</v>
      </c>
      <c r="N3308" s="2">
        <v>-30.5</v>
      </c>
      <c r="O3308" s="2">
        <v>120</v>
      </c>
      <c r="P3308" s="2" t="s">
        <v>211</v>
      </c>
      <c r="Q3308" s="2">
        <v>11</v>
      </c>
      <c r="R3308" s="2" t="s">
        <v>14</v>
      </c>
      <c r="S3308" s="2" t="s">
        <v>56</v>
      </c>
      <c r="T3308" s="2">
        <v>17</v>
      </c>
      <c r="U3308" s="2">
        <v>1</v>
      </c>
      <c r="V3308" s="2">
        <v>-9.5</v>
      </c>
      <c r="W3308" s="5">
        <v>-9.5</v>
      </c>
      <c r="X3308" s="2">
        <v>2020</v>
      </c>
    </row>
    <row r="3309" spans="1:24" x14ac:dyDescent="0.25">
      <c r="A3309" s="2">
        <v>407</v>
      </c>
      <c r="B3309" s="2">
        <v>20201121</v>
      </c>
      <c r="C3309" s="2">
        <v>0</v>
      </c>
      <c r="D3309" s="2">
        <v>12</v>
      </c>
      <c r="E3309" s="2" t="s">
        <v>12</v>
      </c>
      <c r="F3309" s="2">
        <v>121</v>
      </c>
      <c r="G3309" s="2" t="s">
        <v>213</v>
      </c>
      <c r="H3309" s="2">
        <v>2</v>
      </c>
      <c r="I3309" s="2" t="s">
        <v>14</v>
      </c>
      <c r="J3309" s="2" t="s">
        <v>53</v>
      </c>
      <c r="K3309" s="2">
        <v>1</v>
      </c>
      <c r="L3309" s="2" t="s">
        <v>21</v>
      </c>
      <c r="M3309" s="2">
        <v>55</v>
      </c>
      <c r="N3309" s="2">
        <v>-39.5</v>
      </c>
      <c r="O3309" s="2">
        <v>666</v>
      </c>
      <c r="P3309" s="2" t="s">
        <v>273</v>
      </c>
      <c r="Q3309" s="2">
        <v>0</v>
      </c>
      <c r="R3309" s="2" t="s">
        <v>19</v>
      </c>
      <c r="S3309" s="2" t="s">
        <v>58</v>
      </c>
      <c r="T3309" s="2">
        <v>15</v>
      </c>
      <c r="U3309" s="2">
        <v>1</v>
      </c>
      <c r="V3309" s="2">
        <v>0.5</v>
      </c>
      <c r="W3309" s="5">
        <v>0.5</v>
      </c>
      <c r="X3309" s="2">
        <v>2020</v>
      </c>
    </row>
    <row r="3310" spans="1:24" x14ac:dyDescent="0.25">
      <c r="A3310" s="2">
        <v>408</v>
      </c>
      <c r="B3310" s="2">
        <v>20201121</v>
      </c>
      <c r="C3310" s="2">
        <v>1</v>
      </c>
      <c r="D3310" s="2">
        <v>12</v>
      </c>
      <c r="E3310" s="2" t="s">
        <v>12</v>
      </c>
      <c r="F3310" s="2">
        <v>126</v>
      </c>
      <c r="G3310" s="2" t="s">
        <v>216</v>
      </c>
      <c r="H3310" s="2">
        <v>9</v>
      </c>
      <c r="I3310" s="2" t="s">
        <v>14</v>
      </c>
      <c r="J3310" s="2" t="s">
        <v>62</v>
      </c>
      <c r="K3310" s="2">
        <v>1</v>
      </c>
      <c r="L3310" s="2" t="s">
        <v>21</v>
      </c>
      <c r="M3310" s="2">
        <v>44</v>
      </c>
      <c r="N3310" s="2">
        <v>-11.5</v>
      </c>
      <c r="O3310" s="2">
        <v>5</v>
      </c>
      <c r="P3310" s="2" t="s">
        <v>108</v>
      </c>
      <c r="Q3310" s="2">
        <v>9</v>
      </c>
      <c r="R3310" s="2" t="s">
        <v>14</v>
      </c>
      <c r="S3310" s="2" t="s">
        <v>62</v>
      </c>
      <c r="T3310" s="2">
        <v>27</v>
      </c>
      <c r="U3310" s="2">
        <v>1</v>
      </c>
      <c r="V3310" s="2">
        <v>5.5</v>
      </c>
      <c r="W3310" s="5">
        <v>5.5</v>
      </c>
      <c r="X3310" s="2">
        <v>2020</v>
      </c>
    </row>
    <row r="3311" spans="1:24" x14ac:dyDescent="0.25">
      <c r="A3311" s="2">
        <v>409</v>
      </c>
      <c r="B3311" s="2">
        <v>20201121</v>
      </c>
      <c r="C3311" s="2">
        <v>1</v>
      </c>
      <c r="D3311" s="2">
        <v>12</v>
      </c>
      <c r="E3311" s="2" t="s">
        <v>12</v>
      </c>
      <c r="F3311" s="2">
        <v>123</v>
      </c>
      <c r="G3311" s="2" t="s">
        <v>96</v>
      </c>
      <c r="H3311" s="2">
        <v>5</v>
      </c>
      <c r="I3311" s="2" t="s">
        <v>14</v>
      </c>
      <c r="J3311" s="2" t="s">
        <v>27</v>
      </c>
      <c r="K3311" s="2">
        <v>1</v>
      </c>
      <c r="L3311" s="2" t="s">
        <v>21</v>
      </c>
      <c r="M3311" s="2">
        <v>38</v>
      </c>
      <c r="N3311" s="2">
        <v>-9</v>
      </c>
      <c r="O3311" s="2">
        <v>31</v>
      </c>
      <c r="P3311" s="2" t="s">
        <v>123</v>
      </c>
      <c r="Q3311" s="2">
        <v>5</v>
      </c>
      <c r="R3311" s="2" t="s">
        <v>14</v>
      </c>
      <c r="S3311" s="2" t="s">
        <v>27</v>
      </c>
      <c r="T3311" s="2">
        <v>21</v>
      </c>
      <c r="U3311" s="2">
        <v>1</v>
      </c>
      <c r="V3311" s="2">
        <v>8</v>
      </c>
      <c r="W3311" s="5">
        <v>8</v>
      </c>
      <c r="X3311" s="2">
        <v>2020</v>
      </c>
    </row>
    <row r="3312" spans="1:24" x14ac:dyDescent="0.25">
      <c r="A3312" s="2">
        <v>410</v>
      </c>
      <c r="B3312" s="2">
        <v>20201126</v>
      </c>
      <c r="C3312" s="2">
        <v>1</v>
      </c>
      <c r="D3312" s="2">
        <v>13</v>
      </c>
      <c r="E3312" s="2" t="s">
        <v>12</v>
      </c>
      <c r="F3312" s="2">
        <v>117</v>
      </c>
      <c r="G3312" s="2" t="s">
        <v>90</v>
      </c>
      <c r="H3312" s="2">
        <v>8</v>
      </c>
      <c r="I3312" s="2" t="s">
        <v>14</v>
      </c>
      <c r="J3312" s="2" t="s">
        <v>15</v>
      </c>
      <c r="K3312" s="2">
        <v>1</v>
      </c>
      <c r="L3312" s="2" t="s">
        <v>21</v>
      </c>
      <c r="M3312" s="2">
        <v>41</v>
      </c>
      <c r="N3312" s="2">
        <v>5</v>
      </c>
      <c r="O3312" s="2">
        <v>73</v>
      </c>
      <c r="P3312" s="2" t="s">
        <v>162</v>
      </c>
      <c r="Q3312" s="2">
        <v>8</v>
      </c>
      <c r="R3312" s="2" t="s">
        <v>14</v>
      </c>
      <c r="S3312" s="2" t="s">
        <v>15</v>
      </c>
      <c r="T3312" s="2">
        <v>27</v>
      </c>
      <c r="U3312" s="2">
        <v>-1</v>
      </c>
      <c r="V3312" s="2">
        <v>19</v>
      </c>
      <c r="W3312" s="5">
        <v>-19</v>
      </c>
      <c r="X3312" s="2">
        <v>2020</v>
      </c>
    </row>
    <row r="3313" spans="1:24" x14ac:dyDescent="0.25">
      <c r="A3313" s="2">
        <v>411</v>
      </c>
      <c r="B3313" s="2">
        <v>20201127</v>
      </c>
      <c r="C3313" s="2">
        <v>1</v>
      </c>
      <c r="D3313" s="2">
        <v>13</v>
      </c>
      <c r="E3313" s="2" t="s">
        <v>339</v>
      </c>
      <c r="F3313" s="2">
        <v>99</v>
      </c>
      <c r="G3313" s="2" t="s">
        <v>93</v>
      </c>
      <c r="H3313" s="2">
        <v>9</v>
      </c>
      <c r="I3313" s="2" t="s">
        <v>14</v>
      </c>
      <c r="J3313" s="2" t="s">
        <v>62</v>
      </c>
      <c r="K3313" s="2">
        <v>-1</v>
      </c>
      <c r="L3313" s="2" t="s">
        <v>16</v>
      </c>
      <c r="M3313" s="2">
        <v>24</v>
      </c>
      <c r="N3313" s="2">
        <v>0</v>
      </c>
      <c r="O3313" s="2">
        <v>19</v>
      </c>
      <c r="P3313" s="2" t="s">
        <v>116</v>
      </c>
      <c r="Q3313" s="2">
        <v>9</v>
      </c>
      <c r="R3313" s="2" t="s">
        <v>14</v>
      </c>
      <c r="S3313" s="2" t="s">
        <v>62</v>
      </c>
      <c r="T3313" s="2">
        <v>23</v>
      </c>
      <c r="U3313" s="2">
        <v>-1</v>
      </c>
      <c r="V3313" s="2">
        <v>1</v>
      </c>
      <c r="W3313" s="5">
        <v>-1</v>
      </c>
      <c r="X3313" s="2">
        <v>2020</v>
      </c>
    </row>
    <row r="3314" spans="1:24" x14ac:dyDescent="0.25">
      <c r="A3314" s="2">
        <v>412</v>
      </c>
      <c r="B3314" s="2">
        <v>20201127</v>
      </c>
      <c r="C3314" s="2">
        <v>1</v>
      </c>
      <c r="D3314" s="2">
        <v>13</v>
      </c>
      <c r="E3314" s="2" t="s">
        <v>12</v>
      </c>
      <c r="F3314" s="2">
        <v>18</v>
      </c>
      <c r="G3314" s="2" t="s">
        <v>145</v>
      </c>
      <c r="H3314" s="2">
        <v>7</v>
      </c>
      <c r="I3314" s="2" t="s">
        <v>14</v>
      </c>
      <c r="J3314" s="2" t="s">
        <v>36</v>
      </c>
      <c r="K3314" s="2">
        <v>-1</v>
      </c>
      <c r="L3314" s="2" t="s">
        <v>16</v>
      </c>
      <c r="M3314" s="2">
        <v>31</v>
      </c>
      <c r="N3314" s="2">
        <v>-7</v>
      </c>
      <c r="O3314" s="2">
        <v>28</v>
      </c>
      <c r="P3314" s="2" t="s">
        <v>87</v>
      </c>
      <c r="Q3314" s="2">
        <v>7</v>
      </c>
      <c r="R3314" s="2" t="s">
        <v>14</v>
      </c>
      <c r="S3314" s="2" t="s">
        <v>36</v>
      </c>
      <c r="T3314" s="2">
        <v>23</v>
      </c>
      <c r="U3314" s="2">
        <v>1</v>
      </c>
      <c r="V3314" s="2">
        <v>1</v>
      </c>
      <c r="W3314" s="5">
        <v>1</v>
      </c>
      <c r="X3314" s="2">
        <v>2020</v>
      </c>
    </row>
    <row r="3315" spans="1:24" x14ac:dyDescent="0.25">
      <c r="A3315" s="2">
        <v>413</v>
      </c>
      <c r="B3315" s="2">
        <v>20201127</v>
      </c>
      <c r="C3315" s="2">
        <v>1</v>
      </c>
      <c r="D3315" s="2">
        <v>13</v>
      </c>
      <c r="E3315" s="2" t="s">
        <v>12</v>
      </c>
      <c r="F3315" s="2">
        <v>44</v>
      </c>
      <c r="G3315" s="2" t="s">
        <v>138</v>
      </c>
      <c r="H3315" s="2">
        <v>3</v>
      </c>
      <c r="I3315" s="2" t="s">
        <v>14</v>
      </c>
      <c r="J3315" s="2" t="s">
        <v>46</v>
      </c>
      <c r="K3315" s="2">
        <v>1</v>
      </c>
      <c r="L3315" s="2" t="s">
        <v>21</v>
      </c>
      <c r="M3315" s="2">
        <v>26</v>
      </c>
      <c r="N3315" s="2">
        <v>-13.5</v>
      </c>
      <c r="O3315" s="2">
        <v>71</v>
      </c>
      <c r="P3315" s="2" t="s">
        <v>249</v>
      </c>
      <c r="Q3315" s="2">
        <v>3</v>
      </c>
      <c r="R3315" s="2" t="s">
        <v>14</v>
      </c>
      <c r="S3315" s="2" t="s">
        <v>46</v>
      </c>
      <c r="T3315" s="2">
        <v>20</v>
      </c>
      <c r="U3315" s="2">
        <v>1</v>
      </c>
      <c r="V3315" s="2">
        <v>-7.5</v>
      </c>
      <c r="W3315" s="5">
        <v>-7.5</v>
      </c>
      <c r="X3315" s="2">
        <v>2020</v>
      </c>
    </row>
    <row r="3316" spans="1:24" x14ac:dyDescent="0.25">
      <c r="A3316" s="2">
        <v>414</v>
      </c>
      <c r="B3316" s="2">
        <v>20201127</v>
      </c>
      <c r="C3316" s="2">
        <v>1</v>
      </c>
      <c r="D3316" s="2">
        <v>13</v>
      </c>
      <c r="E3316" s="2" t="s">
        <v>12</v>
      </c>
      <c r="F3316" s="2">
        <v>164</v>
      </c>
      <c r="G3316" s="2" t="s">
        <v>146</v>
      </c>
      <c r="H3316" s="2">
        <v>6</v>
      </c>
      <c r="I3316" s="2" t="s">
        <v>14</v>
      </c>
      <c r="J3316" s="2" t="s">
        <v>20</v>
      </c>
      <c r="K3316" s="2">
        <v>1</v>
      </c>
      <c r="L3316" s="2" t="s">
        <v>21</v>
      </c>
      <c r="M3316" s="2">
        <v>45</v>
      </c>
      <c r="N3316" s="2">
        <v>-38.5</v>
      </c>
      <c r="O3316" s="2">
        <v>666</v>
      </c>
      <c r="P3316" s="2" t="s">
        <v>18</v>
      </c>
      <c r="Q3316" s="2">
        <v>0</v>
      </c>
      <c r="R3316" s="2" t="s">
        <v>19</v>
      </c>
      <c r="S3316" s="2" t="s">
        <v>20</v>
      </c>
      <c r="T3316" s="2">
        <v>0</v>
      </c>
      <c r="U3316" s="2">
        <v>1</v>
      </c>
      <c r="V3316" s="2">
        <v>6.5</v>
      </c>
      <c r="W3316" s="5">
        <v>6.5</v>
      </c>
      <c r="X3316" s="2">
        <v>2020</v>
      </c>
    </row>
    <row r="3317" spans="1:24" x14ac:dyDescent="0.25">
      <c r="A3317" s="2">
        <v>415</v>
      </c>
      <c r="B3317" s="2">
        <v>20201127</v>
      </c>
      <c r="C3317" s="2">
        <v>1</v>
      </c>
      <c r="D3317" s="2">
        <v>13</v>
      </c>
      <c r="E3317" s="2" t="s">
        <v>12</v>
      </c>
      <c r="F3317" s="2">
        <v>78</v>
      </c>
      <c r="G3317" s="2" t="s">
        <v>164</v>
      </c>
      <c r="H3317" s="2">
        <v>2</v>
      </c>
      <c r="I3317" s="2" t="s">
        <v>14</v>
      </c>
      <c r="J3317" s="2" t="s">
        <v>53</v>
      </c>
      <c r="K3317" s="2">
        <v>-1</v>
      </c>
      <c r="L3317" s="2" t="s">
        <v>16</v>
      </c>
      <c r="M3317" s="2">
        <v>31</v>
      </c>
      <c r="N3317" s="2">
        <v>-5.5</v>
      </c>
      <c r="O3317" s="2">
        <v>75</v>
      </c>
      <c r="P3317" s="2" t="s">
        <v>117</v>
      </c>
      <c r="Q3317" s="2">
        <v>2</v>
      </c>
      <c r="R3317" s="2" t="s">
        <v>14</v>
      </c>
      <c r="S3317" s="2" t="s">
        <v>53</v>
      </c>
      <c r="T3317" s="2">
        <v>17</v>
      </c>
      <c r="U3317" s="2">
        <v>1</v>
      </c>
      <c r="V3317" s="2">
        <v>8.5</v>
      </c>
      <c r="W3317" s="5">
        <v>8.5</v>
      </c>
      <c r="X3317" s="2">
        <v>2020</v>
      </c>
    </row>
    <row r="3318" spans="1:24" x14ac:dyDescent="0.25">
      <c r="A3318" s="2">
        <v>416</v>
      </c>
      <c r="B3318" s="2">
        <v>20201127</v>
      </c>
      <c r="C3318" s="2">
        <v>1</v>
      </c>
      <c r="D3318" s="2">
        <v>13</v>
      </c>
      <c r="E3318" s="2" t="s">
        <v>12</v>
      </c>
      <c r="F3318" s="2">
        <v>85</v>
      </c>
      <c r="G3318" s="2" t="s">
        <v>169</v>
      </c>
      <c r="H3318" s="2">
        <v>9</v>
      </c>
      <c r="I3318" s="2" t="s">
        <v>14</v>
      </c>
      <c r="J3318" s="2" t="s">
        <v>62</v>
      </c>
      <c r="K3318" s="2">
        <v>1</v>
      </c>
      <c r="L3318" s="2" t="s">
        <v>21</v>
      </c>
      <c r="M3318" s="2">
        <v>41</v>
      </c>
      <c r="N3318" s="2">
        <v>13.5</v>
      </c>
      <c r="O3318" s="2">
        <v>84</v>
      </c>
      <c r="P3318" s="2" t="s">
        <v>174</v>
      </c>
      <c r="Q3318" s="2">
        <v>9</v>
      </c>
      <c r="R3318" s="2" t="s">
        <v>14</v>
      </c>
      <c r="S3318" s="2" t="s">
        <v>62</v>
      </c>
      <c r="T3318" s="2">
        <v>38</v>
      </c>
      <c r="U3318" s="2">
        <v>-1</v>
      </c>
      <c r="V3318" s="2">
        <v>16.5</v>
      </c>
      <c r="W3318" s="5">
        <v>-16.5</v>
      </c>
      <c r="X3318" s="2">
        <v>2020</v>
      </c>
    </row>
    <row r="3319" spans="1:24" x14ac:dyDescent="0.25">
      <c r="A3319" s="2">
        <v>417</v>
      </c>
      <c r="B3319" s="2">
        <v>20201127</v>
      </c>
      <c r="C3319" s="2">
        <v>1</v>
      </c>
      <c r="D3319" s="2">
        <v>13</v>
      </c>
      <c r="E3319" s="2" t="s">
        <v>12</v>
      </c>
      <c r="F3319" s="2">
        <v>113</v>
      </c>
      <c r="G3319" s="2" t="s">
        <v>39</v>
      </c>
      <c r="H3319" s="2">
        <v>1</v>
      </c>
      <c r="I3319" s="2" t="s">
        <v>14</v>
      </c>
      <c r="J3319" s="2" t="s">
        <v>40</v>
      </c>
      <c r="K3319" s="2">
        <v>-1</v>
      </c>
      <c r="L3319" s="2" t="s">
        <v>16</v>
      </c>
      <c r="M3319" s="2">
        <v>58</v>
      </c>
      <c r="N3319" s="2">
        <v>-24.5</v>
      </c>
      <c r="O3319" s="2">
        <v>96</v>
      </c>
      <c r="P3319" s="2" t="s">
        <v>187</v>
      </c>
      <c r="Q3319" s="2">
        <v>1</v>
      </c>
      <c r="R3319" s="2" t="s">
        <v>14</v>
      </c>
      <c r="S3319" s="2" t="s">
        <v>40</v>
      </c>
      <c r="T3319" s="2">
        <v>46</v>
      </c>
      <c r="U3319" s="2">
        <v>1</v>
      </c>
      <c r="V3319" s="2">
        <v>-12.5</v>
      </c>
      <c r="W3319" s="5">
        <v>-12.5</v>
      </c>
      <c r="X3319" s="2">
        <v>2020</v>
      </c>
    </row>
    <row r="3320" spans="1:24" x14ac:dyDescent="0.25">
      <c r="A3320" s="2">
        <v>418</v>
      </c>
      <c r="B3320" s="2">
        <v>20201127</v>
      </c>
      <c r="C3320" s="2">
        <v>1</v>
      </c>
      <c r="D3320" s="2">
        <v>13</v>
      </c>
      <c r="E3320" s="2" t="s">
        <v>12</v>
      </c>
      <c r="F3320" s="2">
        <v>45</v>
      </c>
      <c r="G3320" s="2" t="s">
        <v>247</v>
      </c>
      <c r="H3320" s="2">
        <v>4</v>
      </c>
      <c r="I3320" s="2" t="s">
        <v>14</v>
      </c>
      <c r="J3320" s="2" t="s">
        <v>79</v>
      </c>
      <c r="K3320" s="2">
        <v>-1</v>
      </c>
      <c r="L3320" s="2" t="s">
        <v>16</v>
      </c>
      <c r="M3320" s="2">
        <v>23</v>
      </c>
      <c r="N3320" s="2">
        <v>-1.5</v>
      </c>
      <c r="O3320" s="2">
        <v>104</v>
      </c>
      <c r="P3320" s="2" t="s">
        <v>151</v>
      </c>
      <c r="Q3320" s="2">
        <v>4</v>
      </c>
      <c r="R3320" s="2" t="s">
        <v>14</v>
      </c>
      <c r="S3320" s="2" t="s">
        <v>79</v>
      </c>
      <c r="T3320" s="2">
        <v>20</v>
      </c>
      <c r="U3320" s="2">
        <v>1</v>
      </c>
      <c r="V3320" s="2">
        <v>1.5</v>
      </c>
      <c r="W3320" s="5">
        <v>1.5</v>
      </c>
      <c r="X3320" s="2">
        <v>2020</v>
      </c>
    </row>
    <row r="3321" spans="1:24" x14ac:dyDescent="0.25">
      <c r="A3321" s="2">
        <v>419</v>
      </c>
      <c r="B3321" s="2">
        <v>20201127</v>
      </c>
      <c r="C3321" s="2">
        <v>1</v>
      </c>
      <c r="D3321" s="2">
        <v>13</v>
      </c>
      <c r="E3321" s="2" t="s">
        <v>12</v>
      </c>
      <c r="F3321" s="2">
        <v>130</v>
      </c>
      <c r="G3321" s="2" t="s">
        <v>24</v>
      </c>
      <c r="H3321" s="2">
        <v>8</v>
      </c>
      <c r="I3321" s="2" t="s">
        <v>14</v>
      </c>
      <c r="J3321" s="2" t="s">
        <v>15</v>
      </c>
      <c r="K3321" s="2">
        <v>-1</v>
      </c>
      <c r="L3321" s="2" t="s">
        <v>16</v>
      </c>
      <c r="M3321" s="2">
        <v>45</v>
      </c>
      <c r="N3321" s="2">
        <v>-16.5</v>
      </c>
      <c r="O3321" s="2">
        <v>115</v>
      </c>
      <c r="P3321" s="2" t="s">
        <v>208</v>
      </c>
      <c r="Q3321" s="2">
        <v>8</v>
      </c>
      <c r="R3321" s="2" t="s">
        <v>14</v>
      </c>
      <c r="S3321" s="2" t="s">
        <v>15</v>
      </c>
      <c r="T3321" s="2">
        <v>14</v>
      </c>
      <c r="U3321" s="2">
        <v>1</v>
      </c>
      <c r="V3321" s="2">
        <v>14.5</v>
      </c>
      <c r="W3321" s="5">
        <v>14.5</v>
      </c>
      <c r="X3321" s="2">
        <v>2020</v>
      </c>
    </row>
    <row r="3322" spans="1:24" x14ac:dyDescent="0.25">
      <c r="A3322" s="2">
        <v>420</v>
      </c>
      <c r="B3322" s="2">
        <v>20201128</v>
      </c>
      <c r="C3322" s="2">
        <v>1</v>
      </c>
      <c r="D3322" s="2">
        <v>13</v>
      </c>
      <c r="E3322" s="2" t="s">
        <v>12</v>
      </c>
      <c r="F3322" s="2">
        <v>60</v>
      </c>
      <c r="G3322" s="2" t="s">
        <v>155</v>
      </c>
      <c r="H3322" s="2">
        <v>7</v>
      </c>
      <c r="I3322" s="2" t="s">
        <v>14</v>
      </c>
      <c r="J3322" s="2" t="s">
        <v>36</v>
      </c>
      <c r="K3322" s="2">
        <v>-1</v>
      </c>
      <c r="L3322" s="2" t="s">
        <v>16</v>
      </c>
      <c r="M3322" s="2">
        <v>38</v>
      </c>
      <c r="N3322" s="2">
        <v>-14.5</v>
      </c>
      <c r="O3322" s="2">
        <v>2</v>
      </c>
      <c r="P3322" s="2" t="s">
        <v>244</v>
      </c>
      <c r="Q3322" s="2">
        <v>7</v>
      </c>
      <c r="R3322" s="2" t="s">
        <v>14</v>
      </c>
      <c r="S3322" s="2" t="s">
        <v>36</v>
      </c>
      <c r="T3322" s="2">
        <v>7</v>
      </c>
      <c r="U3322" s="2">
        <v>1</v>
      </c>
      <c r="V3322" s="2">
        <v>16.5</v>
      </c>
      <c r="W3322" s="5">
        <v>16.5</v>
      </c>
      <c r="X3322" s="2">
        <v>2020</v>
      </c>
    </row>
    <row r="3323" spans="1:24" x14ac:dyDescent="0.25">
      <c r="A3323" s="2">
        <v>421</v>
      </c>
      <c r="B3323" s="2">
        <v>20201128</v>
      </c>
      <c r="C3323" s="2">
        <v>1</v>
      </c>
      <c r="D3323" s="2">
        <v>13</v>
      </c>
      <c r="E3323" s="2" t="s">
        <v>12</v>
      </c>
      <c r="F3323" s="2">
        <v>94</v>
      </c>
      <c r="G3323" s="2" t="s">
        <v>184</v>
      </c>
      <c r="H3323" s="2">
        <v>10</v>
      </c>
      <c r="I3323" s="2" t="s">
        <v>14</v>
      </c>
      <c r="J3323" s="2" t="s">
        <v>43</v>
      </c>
      <c r="K3323" s="2">
        <v>-1</v>
      </c>
      <c r="L3323" s="2" t="s">
        <v>16</v>
      </c>
      <c r="M3323" s="2">
        <v>38</v>
      </c>
      <c r="N3323" s="2">
        <v>6.5</v>
      </c>
      <c r="O3323" s="2">
        <v>8</v>
      </c>
      <c r="P3323" s="2" t="s">
        <v>101</v>
      </c>
      <c r="Q3323" s="2">
        <v>10</v>
      </c>
      <c r="R3323" s="2" t="s">
        <v>14</v>
      </c>
      <c r="S3323" s="2" t="s">
        <v>43</v>
      </c>
      <c r="T3323" s="2">
        <v>31</v>
      </c>
      <c r="U3323" s="2">
        <v>-1</v>
      </c>
      <c r="V3323" s="2">
        <v>13.5</v>
      </c>
      <c r="W3323" s="5">
        <v>-13.5</v>
      </c>
      <c r="X3323" s="2">
        <v>2020</v>
      </c>
    </row>
    <row r="3324" spans="1:24" x14ac:dyDescent="0.25">
      <c r="A3324" s="2">
        <v>422</v>
      </c>
      <c r="B3324" s="2">
        <v>20201128</v>
      </c>
      <c r="C3324" s="2">
        <v>1</v>
      </c>
      <c r="D3324" s="2">
        <v>13</v>
      </c>
      <c r="E3324" s="2" t="s">
        <v>12</v>
      </c>
      <c r="F3324" s="2">
        <v>3</v>
      </c>
      <c r="G3324" s="2" t="s">
        <v>103</v>
      </c>
      <c r="H3324" s="2">
        <v>11</v>
      </c>
      <c r="I3324" s="2" t="s">
        <v>14</v>
      </c>
      <c r="J3324" s="2" t="s">
        <v>56</v>
      </c>
      <c r="K3324" s="2">
        <v>1</v>
      </c>
      <c r="L3324" s="2" t="s">
        <v>21</v>
      </c>
      <c r="M3324" s="2">
        <v>42</v>
      </c>
      <c r="N3324" s="2">
        <v>-24.5</v>
      </c>
      <c r="O3324" s="2">
        <v>10</v>
      </c>
      <c r="P3324" s="2" t="s">
        <v>215</v>
      </c>
      <c r="Q3324" s="2">
        <v>11</v>
      </c>
      <c r="R3324" s="2" t="s">
        <v>14</v>
      </c>
      <c r="S3324" s="2" t="s">
        <v>56</v>
      </c>
      <c r="T3324" s="2">
        <v>13</v>
      </c>
      <c r="U3324" s="2">
        <v>1</v>
      </c>
      <c r="V3324" s="2">
        <v>4.5</v>
      </c>
      <c r="W3324" s="5">
        <v>4.5</v>
      </c>
      <c r="X3324" s="2">
        <v>2020</v>
      </c>
    </row>
    <row r="3325" spans="1:24" x14ac:dyDescent="0.25">
      <c r="A3325" s="2">
        <v>423</v>
      </c>
      <c r="B3325" s="2">
        <v>20201128</v>
      </c>
      <c r="C3325" s="2">
        <v>1</v>
      </c>
      <c r="D3325" s="2">
        <v>13</v>
      </c>
      <c r="E3325" s="2" t="s">
        <v>12</v>
      </c>
      <c r="F3325" s="2">
        <v>4</v>
      </c>
      <c r="G3325" s="2" t="s">
        <v>179</v>
      </c>
      <c r="H3325" s="2">
        <v>10</v>
      </c>
      <c r="I3325" s="2" t="s">
        <v>14</v>
      </c>
      <c r="J3325" s="2" t="s">
        <v>43</v>
      </c>
      <c r="K3325" s="2">
        <v>1</v>
      </c>
      <c r="L3325" s="2" t="s">
        <v>21</v>
      </c>
      <c r="M3325" s="2">
        <v>47</v>
      </c>
      <c r="N3325" s="2">
        <v>-16.5</v>
      </c>
      <c r="O3325" s="2">
        <v>109</v>
      </c>
      <c r="P3325" s="2" t="s">
        <v>202</v>
      </c>
      <c r="Q3325" s="2">
        <v>10</v>
      </c>
      <c r="R3325" s="2" t="s">
        <v>14</v>
      </c>
      <c r="S3325" s="2" t="s">
        <v>43</v>
      </c>
      <c r="T3325" s="2">
        <v>10</v>
      </c>
      <c r="U3325" s="2">
        <v>1</v>
      </c>
      <c r="V3325" s="2">
        <v>20.5</v>
      </c>
      <c r="W3325" s="5">
        <v>20.5</v>
      </c>
      <c r="X3325" s="2">
        <v>2020</v>
      </c>
    </row>
    <row r="3326" spans="1:24" x14ac:dyDescent="0.25">
      <c r="A3326" s="2">
        <v>424</v>
      </c>
      <c r="B3326" s="2">
        <v>20201128</v>
      </c>
      <c r="C3326" s="2">
        <v>1</v>
      </c>
      <c r="D3326" s="2">
        <v>13</v>
      </c>
      <c r="E3326" s="2" t="s">
        <v>12</v>
      </c>
      <c r="F3326" s="2">
        <v>12</v>
      </c>
      <c r="G3326" s="2" t="s">
        <v>111</v>
      </c>
      <c r="H3326" s="2">
        <v>4</v>
      </c>
      <c r="I3326" s="2" t="s">
        <v>14</v>
      </c>
      <c r="J3326" s="2" t="s">
        <v>79</v>
      </c>
      <c r="K3326" s="2">
        <v>1</v>
      </c>
      <c r="L3326" s="2" t="s">
        <v>21</v>
      </c>
      <c r="M3326" s="2">
        <v>32</v>
      </c>
      <c r="N3326" s="2">
        <v>-5</v>
      </c>
      <c r="O3326" s="2">
        <v>47</v>
      </c>
      <c r="P3326" s="2" t="s">
        <v>142</v>
      </c>
      <c r="Q3326" s="2">
        <v>4</v>
      </c>
      <c r="R3326" s="2" t="s">
        <v>14</v>
      </c>
      <c r="S3326" s="2" t="s">
        <v>79</v>
      </c>
      <c r="T3326" s="2">
        <v>31</v>
      </c>
      <c r="U3326" s="2">
        <v>1</v>
      </c>
      <c r="V3326" s="2">
        <v>-4</v>
      </c>
      <c r="W3326" s="5">
        <v>-4</v>
      </c>
      <c r="X3326" s="2">
        <v>2020</v>
      </c>
    </row>
    <row r="3327" spans="1:24" x14ac:dyDescent="0.25">
      <c r="A3327" s="2">
        <v>425</v>
      </c>
      <c r="B3327" s="2">
        <v>20201128</v>
      </c>
      <c r="C3327" s="2">
        <v>1</v>
      </c>
      <c r="D3327" s="2">
        <v>13</v>
      </c>
      <c r="E3327" s="2" t="s">
        <v>12</v>
      </c>
      <c r="F3327" s="2">
        <v>14</v>
      </c>
      <c r="G3327" s="2" t="s">
        <v>113</v>
      </c>
      <c r="H3327" s="2">
        <v>2</v>
      </c>
      <c r="I3327" s="2" t="s">
        <v>14</v>
      </c>
      <c r="J3327" s="2" t="s">
        <v>53</v>
      </c>
      <c r="K3327" s="2">
        <v>1</v>
      </c>
      <c r="L3327" s="2" t="s">
        <v>21</v>
      </c>
      <c r="M3327" s="2">
        <v>34</v>
      </c>
      <c r="N3327" s="2">
        <v>-1</v>
      </c>
      <c r="O3327" s="2">
        <v>53</v>
      </c>
      <c r="P3327" s="2" t="s">
        <v>104</v>
      </c>
      <c r="Q3327" s="2">
        <v>2</v>
      </c>
      <c r="R3327" s="2" t="s">
        <v>14</v>
      </c>
      <c r="S3327" s="2" t="s">
        <v>53</v>
      </c>
      <c r="T3327" s="2">
        <v>27</v>
      </c>
      <c r="U3327" s="2">
        <v>1</v>
      </c>
      <c r="V3327" s="2">
        <v>6</v>
      </c>
      <c r="W3327" s="5">
        <v>6</v>
      </c>
      <c r="X3327" s="2">
        <v>2020</v>
      </c>
    </row>
    <row r="3328" spans="1:24" x14ac:dyDescent="0.25">
      <c r="A3328" s="2">
        <v>426</v>
      </c>
      <c r="B3328" s="2">
        <v>20201128</v>
      </c>
      <c r="C3328" s="2">
        <v>1</v>
      </c>
      <c r="D3328" s="2">
        <v>13</v>
      </c>
      <c r="E3328" s="2" t="s">
        <v>312</v>
      </c>
      <c r="F3328" s="2">
        <v>16</v>
      </c>
      <c r="G3328" s="2" t="s">
        <v>114</v>
      </c>
      <c r="H3328" s="2">
        <v>7</v>
      </c>
      <c r="I3328" s="2" t="s">
        <v>14</v>
      </c>
      <c r="J3328" s="2" t="s">
        <v>36</v>
      </c>
      <c r="K3328" s="2">
        <v>1</v>
      </c>
      <c r="L3328" s="2" t="s">
        <v>21</v>
      </c>
      <c r="M3328" s="2">
        <v>70</v>
      </c>
      <c r="N3328" s="2">
        <v>-9.5</v>
      </c>
      <c r="O3328" s="2">
        <v>48</v>
      </c>
      <c r="P3328" s="2" t="s">
        <v>137</v>
      </c>
      <c r="Q3328" s="2">
        <v>7</v>
      </c>
      <c r="R3328" s="2" t="s">
        <v>14</v>
      </c>
      <c r="S3328" s="2" t="s">
        <v>36</v>
      </c>
      <c r="T3328" s="2">
        <v>41</v>
      </c>
      <c r="U3328" s="2">
        <v>1</v>
      </c>
      <c r="V3328" s="2">
        <v>19.5</v>
      </c>
      <c r="W3328" s="5">
        <v>19.5</v>
      </c>
      <c r="X3328" s="2">
        <v>2020</v>
      </c>
    </row>
    <row r="3329" spans="1:24" x14ac:dyDescent="0.25">
      <c r="A3329" s="2">
        <v>427</v>
      </c>
      <c r="B3329" s="2">
        <v>20201128</v>
      </c>
      <c r="C3329" s="2">
        <v>1</v>
      </c>
      <c r="D3329" s="2">
        <v>13</v>
      </c>
      <c r="E3329" s="2" t="s">
        <v>12</v>
      </c>
      <c r="F3329" s="2">
        <v>22</v>
      </c>
      <c r="G3329" s="2" t="s">
        <v>121</v>
      </c>
      <c r="H3329" s="2">
        <v>2</v>
      </c>
      <c r="I3329" s="2" t="s">
        <v>14</v>
      </c>
      <c r="J3329" s="2" t="s">
        <v>53</v>
      </c>
      <c r="K3329" s="2">
        <v>1</v>
      </c>
      <c r="L3329" s="2" t="s">
        <v>21</v>
      </c>
      <c r="M3329" s="2">
        <v>52</v>
      </c>
      <c r="N3329" s="2">
        <v>-26</v>
      </c>
      <c r="O3329" s="2">
        <v>87</v>
      </c>
      <c r="P3329" s="2" t="s">
        <v>176</v>
      </c>
      <c r="Q3329" s="2">
        <v>2</v>
      </c>
      <c r="R3329" s="2" t="s">
        <v>14</v>
      </c>
      <c r="S3329" s="2" t="s">
        <v>53</v>
      </c>
      <c r="T3329" s="2">
        <v>17</v>
      </c>
      <c r="U3329" s="2">
        <v>1</v>
      </c>
      <c r="V3329" s="2">
        <v>9</v>
      </c>
      <c r="W3329" s="5">
        <v>9</v>
      </c>
      <c r="X3329" s="2">
        <v>2020</v>
      </c>
    </row>
    <row r="3330" spans="1:24" x14ac:dyDescent="0.25">
      <c r="A3330" s="2">
        <v>428</v>
      </c>
      <c r="B3330" s="2">
        <v>20201128</v>
      </c>
      <c r="C3330" s="2">
        <v>0</v>
      </c>
      <c r="D3330" s="2">
        <v>13</v>
      </c>
      <c r="E3330" s="2" t="s">
        <v>12</v>
      </c>
      <c r="F3330" s="2">
        <v>24</v>
      </c>
      <c r="G3330" s="2" t="s">
        <v>84</v>
      </c>
      <c r="H3330" s="2">
        <v>9</v>
      </c>
      <c r="I3330" s="2" t="s">
        <v>14</v>
      </c>
      <c r="J3330" s="2" t="s">
        <v>62</v>
      </c>
      <c r="K3330" s="2">
        <v>1</v>
      </c>
      <c r="L3330" s="2" t="s">
        <v>21</v>
      </c>
      <c r="M3330" s="2">
        <v>20</v>
      </c>
      <c r="N3330" s="2">
        <v>-3.5</v>
      </c>
      <c r="O3330" s="2">
        <v>91</v>
      </c>
      <c r="P3330" s="2" t="s">
        <v>94</v>
      </c>
      <c r="Q3330" s="2">
        <v>8</v>
      </c>
      <c r="R3330" s="2" t="s">
        <v>14</v>
      </c>
      <c r="S3330" s="2" t="s">
        <v>15</v>
      </c>
      <c r="T3330" s="2">
        <v>10</v>
      </c>
      <c r="U3330" s="2">
        <v>1</v>
      </c>
      <c r="V3330" s="2">
        <v>6.5</v>
      </c>
      <c r="W3330" s="5">
        <v>6.5</v>
      </c>
      <c r="X3330" s="2">
        <v>2020</v>
      </c>
    </row>
    <row r="3331" spans="1:24" x14ac:dyDescent="0.25">
      <c r="A3331" s="2">
        <v>429</v>
      </c>
      <c r="B3331" s="2">
        <v>20201128</v>
      </c>
      <c r="C3331" s="2">
        <v>1</v>
      </c>
      <c r="D3331" s="2">
        <v>13</v>
      </c>
      <c r="E3331" s="2" t="s">
        <v>12</v>
      </c>
      <c r="F3331" s="2">
        <v>29</v>
      </c>
      <c r="G3331" s="2" t="s">
        <v>238</v>
      </c>
      <c r="H3331" s="2">
        <v>1</v>
      </c>
      <c r="I3331" s="2" t="s">
        <v>14</v>
      </c>
      <c r="J3331" s="2" t="s">
        <v>40</v>
      </c>
      <c r="K3331" s="2">
        <v>1</v>
      </c>
      <c r="L3331" s="2" t="s">
        <v>21</v>
      </c>
      <c r="M3331" s="2">
        <v>52</v>
      </c>
      <c r="N3331" s="2">
        <v>11</v>
      </c>
      <c r="O3331" s="2">
        <v>93</v>
      </c>
      <c r="P3331" s="2" t="s">
        <v>167</v>
      </c>
      <c r="Q3331" s="2">
        <v>1</v>
      </c>
      <c r="R3331" s="2" t="s">
        <v>14</v>
      </c>
      <c r="S3331" s="2" t="s">
        <v>40</v>
      </c>
      <c r="T3331" s="2">
        <v>38</v>
      </c>
      <c r="U3331" s="2">
        <v>-1</v>
      </c>
      <c r="V3331" s="2">
        <v>25</v>
      </c>
      <c r="W3331" s="5">
        <v>-25</v>
      </c>
      <c r="X3331" s="2">
        <v>2020</v>
      </c>
    </row>
    <row r="3332" spans="1:24" x14ac:dyDescent="0.25">
      <c r="A3332" s="2">
        <v>430</v>
      </c>
      <c r="B3332" s="2">
        <v>20201128</v>
      </c>
      <c r="C3332" s="2">
        <v>1</v>
      </c>
      <c r="D3332" s="2">
        <v>13</v>
      </c>
      <c r="E3332" s="2" t="s">
        <v>12</v>
      </c>
      <c r="F3332" s="2">
        <v>32</v>
      </c>
      <c r="G3332" s="2" t="s">
        <v>124</v>
      </c>
      <c r="H3332" s="2">
        <v>11</v>
      </c>
      <c r="I3332" s="2" t="s">
        <v>14</v>
      </c>
      <c r="J3332" s="2" t="s">
        <v>56</v>
      </c>
      <c r="K3332" s="2">
        <v>1</v>
      </c>
      <c r="L3332" s="2" t="s">
        <v>21</v>
      </c>
      <c r="M3332" s="2">
        <v>34</v>
      </c>
      <c r="N3332" s="2">
        <v>-24</v>
      </c>
      <c r="O3332" s="2">
        <v>49</v>
      </c>
      <c r="P3332" s="2" t="s">
        <v>144</v>
      </c>
      <c r="Q3332" s="2">
        <v>11</v>
      </c>
      <c r="R3332" s="2" t="s">
        <v>14</v>
      </c>
      <c r="S3332" s="2" t="s">
        <v>56</v>
      </c>
      <c r="T3332" s="2">
        <v>10</v>
      </c>
      <c r="U3332" s="2">
        <v>1</v>
      </c>
      <c r="V3332" s="2">
        <v>0</v>
      </c>
      <c r="W3332" s="5">
        <v>0</v>
      </c>
      <c r="X3332" s="2">
        <v>2020</v>
      </c>
    </row>
    <row r="3333" spans="1:24" x14ac:dyDescent="0.25">
      <c r="A3333" s="2">
        <v>431</v>
      </c>
      <c r="B3333" s="2">
        <v>20201128</v>
      </c>
      <c r="C3333" s="2">
        <v>1</v>
      </c>
      <c r="D3333" s="2">
        <v>13</v>
      </c>
      <c r="E3333" s="2" t="s">
        <v>12</v>
      </c>
      <c r="F3333" s="2">
        <v>37</v>
      </c>
      <c r="G3333" s="2" t="s">
        <v>42</v>
      </c>
      <c r="H3333" s="2">
        <v>10</v>
      </c>
      <c r="I3333" s="2" t="s">
        <v>14</v>
      </c>
      <c r="J3333" s="2" t="s">
        <v>43</v>
      </c>
      <c r="K3333" s="2">
        <v>1</v>
      </c>
      <c r="L3333" s="2" t="s">
        <v>21</v>
      </c>
      <c r="M3333" s="2">
        <v>30</v>
      </c>
      <c r="N3333" s="2">
        <v>-2.5</v>
      </c>
      <c r="O3333" s="2">
        <v>36</v>
      </c>
      <c r="P3333" s="2" t="s">
        <v>131</v>
      </c>
      <c r="Q3333" s="2">
        <v>10</v>
      </c>
      <c r="R3333" s="2" t="s">
        <v>14</v>
      </c>
      <c r="S3333" s="2" t="s">
        <v>43</v>
      </c>
      <c r="T3333" s="2">
        <v>24</v>
      </c>
      <c r="U3333" s="2">
        <v>1</v>
      </c>
      <c r="V3333" s="2">
        <v>3.5</v>
      </c>
      <c r="W3333" s="5">
        <v>3.5</v>
      </c>
      <c r="X3333" s="2">
        <v>2020</v>
      </c>
    </row>
    <row r="3334" spans="1:24" x14ac:dyDescent="0.25">
      <c r="A3334" s="2">
        <v>432</v>
      </c>
      <c r="B3334" s="2">
        <v>20201128</v>
      </c>
      <c r="C3334" s="2">
        <v>1</v>
      </c>
      <c r="D3334" s="2">
        <v>13</v>
      </c>
      <c r="E3334" s="2" t="s">
        <v>12</v>
      </c>
      <c r="F3334" s="2">
        <v>38</v>
      </c>
      <c r="G3334" s="2" t="s">
        <v>133</v>
      </c>
      <c r="H3334" s="2">
        <v>2</v>
      </c>
      <c r="I3334" s="2" t="s">
        <v>14</v>
      </c>
      <c r="J3334" s="2" t="s">
        <v>53</v>
      </c>
      <c r="K3334" s="2">
        <v>1</v>
      </c>
      <c r="L3334" s="2" t="s">
        <v>21</v>
      </c>
      <c r="M3334" s="2">
        <v>56</v>
      </c>
      <c r="N3334" s="2">
        <v>0</v>
      </c>
      <c r="O3334" s="2">
        <v>27</v>
      </c>
      <c r="P3334" s="2" t="s">
        <v>85</v>
      </c>
      <c r="Q3334" s="2">
        <v>2</v>
      </c>
      <c r="R3334" s="2" t="s">
        <v>14</v>
      </c>
      <c r="S3334" s="2" t="s">
        <v>53</v>
      </c>
      <c r="T3334" s="2">
        <v>33</v>
      </c>
      <c r="U3334" s="2">
        <v>-1</v>
      </c>
      <c r="V3334" s="2">
        <v>23</v>
      </c>
      <c r="W3334" s="5">
        <v>-23</v>
      </c>
      <c r="X3334" s="2">
        <v>2020</v>
      </c>
    </row>
    <row r="3335" spans="1:24" x14ac:dyDescent="0.25">
      <c r="A3335" s="2">
        <v>433</v>
      </c>
      <c r="B3335" s="2">
        <v>20201128</v>
      </c>
      <c r="C3335" s="2">
        <v>1</v>
      </c>
      <c r="D3335" s="2">
        <v>13</v>
      </c>
      <c r="E3335" s="2" t="s">
        <v>12</v>
      </c>
      <c r="F3335" s="2">
        <v>39</v>
      </c>
      <c r="G3335" s="2" t="s">
        <v>13</v>
      </c>
      <c r="H3335" s="2">
        <v>8</v>
      </c>
      <c r="I3335" s="2" t="s">
        <v>14</v>
      </c>
      <c r="J3335" s="2" t="s">
        <v>15</v>
      </c>
      <c r="K3335" s="2">
        <v>1</v>
      </c>
      <c r="L3335" s="2" t="s">
        <v>21</v>
      </c>
      <c r="M3335" s="2">
        <v>24</v>
      </c>
      <c r="N3335" s="2">
        <v>6.5</v>
      </c>
      <c r="O3335" s="2">
        <v>72</v>
      </c>
      <c r="P3335" s="2" t="s">
        <v>91</v>
      </c>
      <c r="Q3335" s="2">
        <v>8</v>
      </c>
      <c r="R3335" s="2" t="s">
        <v>14</v>
      </c>
      <c r="S3335" s="2" t="s">
        <v>15</v>
      </c>
      <c r="T3335" s="2">
        <v>21</v>
      </c>
      <c r="U3335" s="2">
        <v>-1</v>
      </c>
      <c r="V3335" s="2">
        <v>9.5</v>
      </c>
      <c r="W3335" s="5">
        <v>-9.5</v>
      </c>
      <c r="X3335" s="2">
        <v>2020</v>
      </c>
    </row>
    <row r="3336" spans="1:24" x14ac:dyDescent="0.25">
      <c r="A3336" s="2">
        <v>434</v>
      </c>
      <c r="B3336" s="2">
        <v>20201128</v>
      </c>
      <c r="C3336" s="2">
        <v>1</v>
      </c>
      <c r="D3336" s="2">
        <v>13</v>
      </c>
      <c r="E3336" s="2" t="s">
        <v>12</v>
      </c>
      <c r="F3336" s="2">
        <v>43</v>
      </c>
      <c r="G3336" s="2" t="s">
        <v>20</v>
      </c>
      <c r="H3336" s="2">
        <v>3</v>
      </c>
      <c r="I3336" s="2" t="s">
        <v>14</v>
      </c>
      <c r="J3336" s="2" t="s">
        <v>46</v>
      </c>
      <c r="K3336" s="2">
        <v>1</v>
      </c>
      <c r="L3336" s="2" t="s">
        <v>21</v>
      </c>
      <c r="M3336" s="2">
        <v>27</v>
      </c>
      <c r="N3336" s="2">
        <v>-14</v>
      </c>
      <c r="O3336" s="2">
        <v>56</v>
      </c>
      <c r="P3336" s="2" t="s">
        <v>150</v>
      </c>
      <c r="Q3336" s="2">
        <v>3</v>
      </c>
      <c r="R3336" s="2" t="s">
        <v>14</v>
      </c>
      <c r="S3336" s="2" t="s">
        <v>46</v>
      </c>
      <c r="T3336" s="2">
        <v>11</v>
      </c>
      <c r="U3336" s="2">
        <v>1</v>
      </c>
      <c r="V3336" s="2">
        <v>2</v>
      </c>
      <c r="W3336" s="5">
        <v>2</v>
      </c>
      <c r="X3336" s="2">
        <v>2020</v>
      </c>
    </row>
    <row r="3337" spans="1:24" x14ac:dyDescent="0.25">
      <c r="A3337" s="2">
        <v>435</v>
      </c>
      <c r="B3337" s="2">
        <v>20201128</v>
      </c>
      <c r="C3337" s="2">
        <v>1</v>
      </c>
      <c r="D3337" s="2">
        <v>13</v>
      </c>
      <c r="E3337" s="2" t="s">
        <v>12</v>
      </c>
      <c r="F3337" s="2">
        <v>101</v>
      </c>
      <c r="G3337" s="2" t="s">
        <v>191</v>
      </c>
      <c r="H3337" s="2">
        <v>4</v>
      </c>
      <c r="I3337" s="2" t="s">
        <v>14</v>
      </c>
      <c r="J3337" s="2" t="s">
        <v>79</v>
      </c>
      <c r="K3337" s="2">
        <v>-1</v>
      </c>
      <c r="L3337" s="2" t="s">
        <v>16</v>
      </c>
      <c r="M3337" s="2">
        <v>59</v>
      </c>
      <c r="N3337" s="2">
        <v>-24.5</v>
      </c>
      <c r="O3337" s="2">
        <v>46</v>
      </c>
      <c r="P3337" s="2" t="s">
        <v>141</v>
      </c>
      <c r="Q3337" s="2">
        <v>4</v>
      </c>
      <c r="R3337" s="2" t="s">
        <v>14</v>
      </c>
      <c r="S3337" s="2" t="s">
        <v>79</v>
      </c>
      <c r="T3337" s="2">
        <v>23</v>
      </c>
      <c r="U3337" s="2">
        <v>1</v>
      </c>
      <c r="V3337" s="2">
        <v>11.5</v>
      </c>
      <c r="W3337" s="5">
        <v>11.5</v>
      </c>
      <c r="X3337" s="2">
        <v>2020</v>
      </c>
    </row>
    <row r="3338" spans="1:24" x14ac:dyDescent="0.25">
      <c r="A3338" s="2">
        <v>436</v>
      </c>
      <c r="B3338" s="2">
        <v>20201128</v>
      </c>
      <c r="C3338" s="2">
        <v>1</v>
      </c>
      <c r="D3338" s="2">
        <v>13</v>
      </c>
      <c r="E3338" s="2" t="s">
        <v>12</v>
      </c>
      <c r="F3338" s="2">
        <v>51</v>
      </c>
      <c r="G3338" s="2" t="s">
        <v>148</v>
      </c>
      <c r="H3338" s="2">
        <v>10</v>
      </c>
      <c r="I3338" s="2" t="s">
        <v>14</v>
      </c>
      <c r="J3338" s="2" t="s">
        <v>43</v>
      </c>
      <c r="K3338" s="2">
        <v>-1</v>
      </c>
      <c r="L3338" s="2" t="s">
        <v>16</v>
      </c>
      <c r="M3338" s="2">
        <v>70</v>
      </c>
      <c r="N3338" s="2">
        <v>-29.5</v>
      </c>
      <c r="O3338" s="2">
        <v>52</v>
      </c>
      <c r="P3338" s="2" t="s">
        <v>69</v>
      </c>
      <c r="Q3338" s="2">
        <v>10</v>
      </c>
      <c r="R3338" s="2" t="s">
        <v>14</v>
      </c>
      <c r="S3338" s="2" t="s">
        <v>43</v>
      </c>
      <c r="T3338" s="2">
        <v>20</v>
      </c>
      <c r="U3338" s="2">
        <v>1</v>
      </c>
      <c r="V3338" s="2">
        <v>20.5</v>
      </c>
      <c r="W3338" s="5">
        <v>20.5</v>
      </c>
      <c r="X3338" s="2">
        <v>2020</v>
      </c>
    </row>
    <row r="3339" spans="1:24" x14ac:dyDescent="0.25">
      <c r="A3339" s="2">
        <v>437</v>
      </c>
      <c r="B3339" s="2">
        <v>20201128</v>
      </c>
      <c r="C3339" s="2">
        <v>1</v>
      </c>
      <c r="D3339" s="2">
        <v>13</v>
      </c>
      <c r="E3339" s="2" t="s">
        <v>12</v>
      </c>
      <c r="F3339" s="2">
        <v>62</v>
      </c>
      <c r="G3339" s="2" t="s">
        <v>89</v>
      </c>
      <c r="H3339" s="2">
        <v>3</v>
      </c>
      <c r="I3339" s="2" t="s">
        <v>14</v>
      </c>
      <c r="J3339" s="2" t="s">
        <v>46</v>
      </c>
      <c r="K3339" s="2">
        <v>1</v>
      </c>
      <c r="L3339" s="2" t="s">
        <v>21</v>
      </c>
      <c r="M3339" s="2">
        <v>29</v>
      </c>
      <c r="N3339" s="2">
        <v>11</v>
      </c>
      <c r="O3339" s="2">
        <v>77</v>
      </c>
      <c r="P3339" s="2" t="s">
        <v>47</v>
      </c>
      <c r="Q3339" s="2">
        <v>3</v>
      </c>
      <c r="R3339" s="2" t="s">
        <v>14</v>
      </c>
      <c r="S3339" s="2" t="s">
        <v>46</v>
      </c>
      <c r="T3339" s="2">
        <v>20</v>
      </c>
      <c r="U3339" s="2">
        <v>-1</v>
      </c>
      <c r="V3339" s="2">
        <v>20</v>
      </c>
      <c r="W3339" s="5">
        <v>-20</v>
      </c>
      <c r="X3339" s="2">
        <v>2020</v>
      </c>
    </row>
    <row r="3340" spans="1:24" x14ac:dyDescent="0.25">
      <c r="A3340" s="2">
        <v>438</v>
      </c>
      <c r="B3340" s="2">
        <v>20201128</v>
      </c>
      <c r="C3340" s="2">
        <v>1</v>
      </c>
      <c r="D3340" s="2">
        <v>13</v>
      </c>
      <c r="E3340" s="2" t="s">
        <v>12</v>
      </c>
      <c r="F3340" s="2">
        <v>86</v>
      </c>
      <c r="G3340" s="2" t="s">
        <v>178</v>
      </c>
      <c r="H3340" s="2">
        <v>3</v>
      </c>
      <c r="I3340" s="2" t="s">
        <v>14</v>
      </c>
      <c r="J3340" s="2" t="s">
        <v>46</v>
      </c>
      <c r="K3340" s="2">
        <v>-1</v>
      </c>
      <c r="L3340" s="2" t="s">
        <v>16</v>
      </c>
      <c r="M3340" s="2">
        <v>27</v>
      </c>
      <c r="N3340" s="2">
        <v>0</v>
      </c>
      <c r="O3340" s="2">
        <v>61</v>
      </c>
      <c r="P3340" s="2" t="s">
        <v>165</v>
      </c>
      <c r="Q3340" s="2">
        <v>3</v>
      </c>
      <c r="R3340" s="2" t="s">
        <v>14</v>
      </c>
      <c r="S3340" s="2" t="s">
        <v>46</v>
      </c>
      <c r="T3340" s="2">
        <v>17</v>
      </c>
      <c r="U3340" s="2">
        <v>-1</v>
      </c>
      <c r="V3340" s="2">
        <v>10</v>
      </c>
      <c r="W3340" s="5">
        <v>-10</v>
      </c>
      <c r="X3340" s="2">
        <v>2020</v>
      </c>
    </row>
    <row r="3341" spans="1:24" x14ac:dyDescent="0.25">
      <c r="A3341" s="2">
        <v>439</v>
      </c>
      <c r="B3341" s="2">
        <v>20201128</v>
      </c>
      <c r="C3341" s="2">
        <v>1</v>
      </c>
      <c r="D3341" s="2">
        <v>13</v>
      </c>
      <c r="E3341" s="2" t="s">
        <v>12</v>
      </c>
      <c r="F3341" s="2">
        <v>64</v>
      </c>
      <c r="G3341" s="2" t="s">
        <v>203</v>
      </c>
      <c r="H3341" s="2">
        <v>11</v>
      </c>
      <c r="I3341" s="2" t="s">
        <v>14</v>
      </c>
      <c r="J3341" s="2" t="s">
        <v>56</v>
      </c>
      <c r="K3341" s="2">
        <v>1</v>
      </c>
      <c r="L3341" s="2" t="s">
        <v>21</v>
      </c>
      <c r="M3341" s="2">
        <v>31</v>
      </c>
      <c r="N3341" s="2">
        <v>-9.5</v>
      </c>
      <c r="O3341" s="2">
        <v>65</v>
      </c>
      <c r="P3341" s="2" t="s">
        <v>158</v>
      </c>
      <c r="Q3341" s="2">
        <v>11</v>
      </c>
      <c r="R3341" s="2" t="s">
        <v>14</v>
      </c>
      <c r="S3341" s="2" t="s">
        <v>56</v>
      </c>
      <c r="T3341" s="2">
        <v>24</v>
      </c>
      <c r="U3341" s="2">
        <v>1</v>
      </c>
      <c r="V3341" s="2">
        <v>-2.5</v>
      </c>
      <c r="W3341" s="5">
        <v>-2.5</v>
      </c>
      <c r="X3341" s="2">
        <v>2020</v>
      </c>
    </row>
    <row r="3342" spans="1:24" x14ac:dyDescent="0.25">
      <c r="A3342" s="2">
        <v>440</v>
      </c>
      <c r="B3342" s="2">
        <v>20201128</v>
      </c>
      <c r="C3342" s="2">
        <v>1</v>
      </c>
      <c r="D3342" s="2">
        <v>13</v>
      </c>
      <c r="E3342" s="2" t="s">
        <v>12</v>
      </c>
      <c r="F3342" s="2">
        <v>66</v>
      </c>
      <c r="G3342" s="2" t="s">
        <v>156</v>
      </c>
      <c r="H3342" s="2">
        <v>11</v>
      </c>
      <c r="I3342" s="2" t="s">
        <v>14</v>
      </c>
      <c r="J3342" s="2" t="s">
        <v>56</v>
      </c>
      <c r="K3342" s="2">
        <v>1</v>
      </c>
      <c r="L3342" s="2" t="s">
        <v>21</v>
      </c>
      <c r="M3342" s="2">
        <v>41</v>
      </c>
      <c r="N3342" s="2">
        <v>-16.5</v>
      </c>
      <c r="O3342" s="2">
        <v>120</v>
      </c>
      <c r="P3342" s="2" t="s">
        <v>211</v>
      </c>
      <c r="Q3342" s="2">
        <v>11</v>
      </c>
      <c r="R3342" s="2" t="s">
        <v>14</v>
      </c>
      <c r="S3342" s="2" t="s">
        <v>56</v>
      </c>
      <c r="T3342" s="2">
        <v>0</v>
      </c>
      <c r="U3342" s="2">
        <v>1</v>
      </c>
      <c r="V3342" s="2">
        <v>24.5</v>
      </c>
      <c r="W3342" s="5">
        <v>24.5</v>
      </c>
      <c r="X3342" s="2">
        <v>2020</v>
      </c>
    </row>
    <row r="3343" spans="1:24" x14ac:dyDescent="0.25">
      <c r="A3343" s="2">
        <v>441</v>
      </c>
      <c r="B3343" s="2">
        <v>20201128</v>
      </c>
      <c r="C3343" s="2">
        <v>1</v>
      </c>
      <c r="D3343" s="2">
        <v>13</v>
      </c>
      <c r="E3343" s="2" t="s">
        <v>12</v>
      </c>
      <c r="F3343" s="2">
        <v>58</v>
      </c>
      <c r="G3343" s="2" t="s">
        <v>152</v>
      </c>
      <c r="H3343" s="2">
        <v>1</v>
      </c>
      <c r="I3343" s="2" t="s">
        <v>14</v>
      </c>
      <c r="J3343" s="2" t="s">
        <v>40</v>
      </c>
      <c r="K3343" s="2">
        <v>-1</v>
      </c>
      <c r="L3343" s="2" t="s">
        <v>16</v>
      </c>
      <c r="M3343" s="2">
        <v>10</v>
      </c>
      <c r="N3343" s="2">
        <v>-11.5</v>
      </c>
      <c r="O3343" s="2">
        <v>70</v>
      </c>
      <c r="P3343" s="2" t="s">
        <v>135</v>
      </c>
      <c r="Q3343" s="2">
        <v>1</v>
      </c>
      <c r="R3343" s="2" t="s">
        <v>14</v>
      </c>
      <c r="S3343" s="2" t="s">
        <v>40</v>
      </c>
      <c r="T3343" s="2">
        <v>7</v>
      </c>
      <c r="U3343" s="2">
        <v>1</v>
      </c>
      <c r="V3343" s="2">
        <v>-8.5</v>
      </c>
      <c r="W3343" s="5">
        <v>-8.5</v>
      </c>
      <c r="X3343" s="2">
        <v>2020</v>
      </c>
    </row>
    <row r="3344" spans="1:24" x14ac:dyDescent="0.25">
      <c r="A3344" s="2">
        <v>442</v>
      </c>
      <c r="B3344" s="2">
        <v>20201128</v>
      </c>
      <c r="C3344" s="2">
        <v>1</v>
      </c>
      <c r="D3344" s="2">
        <v>13</v>
      </c>
      <c r="E3344" s="2" t="s">
        <v>12</v>
      </c>
      <c r="F3344" s="2">
        <v>79</v>
      </c>
      <c r="G3344" s="2" t="s">
        <v>170</v>
      </c>
      <c r="H3344" s="2">
        <v>7</v>
      </c>
      <c r="I3344" s="2" t="s">
        <v>14</v>
      </c>
      <c r="J3344" s="2" t="s">
        <v>36</v>
      </c>
      <c r="K3344" s="2">
        <v>1</v>
      </c>
      <c r="L3344" s="2" t="s">
        <v>21</v>
      </c>
      <c r="M3344" s="2">
        <v>52</v>
      </c>
      <c r="N3344" s="2">
        <v>-25.5</v>
      </c>
      <c r="O3344" s="2">
        <v>15</v>
      </c>
      <c r="P3344" s="2" t="s">
        <v>175</v>
      </c>
      <c r="Q3344" s="2">
        <v>7</v>
      </c>
      <c r="R3344" s="2" t="s">
        <v>14</v>
      </c>
      <c r="S3344" s="2" t="s">
        <v>36</v>
      </c>
      <c r="T3344" s="2">
        <v>10</v>
      </c>
      <c r="U3344" s="2">
        <v>1</v>
      </c>
      <c r="V3344" s="2">
        <v>16.5</v>
      </c>
      <c r="W3344" s="5">
        <v>16.5</v>
      </c>
      <c r="X3344" s="2">
        <v>2020</v>
      </c>
    </row>
    <row r="3345" spans="1:24" x14ac:dyDescent="0.25">
      <c r="A3345" s="2">
        <v>443</v>
      </c>
      <c r="B3345" s="2">
        <v>20201128</v>
      </c>
      <c r="C3345" s="2">
        <v>1</v>
      </c>
      <c r="D3345" s="2">
        <v>13</v>
      </c>
      <c r="E3345" s="2" t="s">
        <v>12</v>
      </c>
      <c r="F3345" s="2">
        <v>82</v>
      </c>
      <c r="G3345" s="2" t="s">
        <v>78</v>
      </c>
      <c r="H3345" s="2">
        <v>4</v>
      </c>
      <c r="I3345" s="2" t="s">
        <v>14</v>
      </c>
      <c r="J3345" s="2" t="s">
        <v>79</v>
      </c>
      <c r="K3345" s="2">
        <v>1</v>
      </c>
      <c r="L3345" s="2" t="s">
        <v>21</v>
      </c>
      <c r="M3345" s="2">
        <v>50</v>
      </c>
      <c r="N3345" s="2">
        <v>-10.5</v>
      </c>
      <c r="O3345" s="2">
        <v>107</v>
      </c>
      <c r="P3345" s="2" t="s">
        <v>204</v>
      </c>
      <c r="Q3345" s="2">
        <v>4</v>
      </c>
      <c r="R3345" s="2" t="s">
        <v>14</v>
      </c>
      <c r="S3345" s="2" t="s">
        <v>79</v>
      </c>
      <c r="T3345" s="2">
        <v>44</v>
      </c>
      <c r="U3345" s="2">
        <v>1</v>
      </c>
      <c r="V3345" s="2">
        <v>-4.5</v>
      </c>
      <c r="W3345" s="5">
        <v>-4.5</v>
      </c>
      <c r="X3345" s="2">
        <v>2020</v>
      </c>
    </row>
    <row r="3346" spans="1:24" x14ac:dyDescent="0.25">
      <c r="A3346" s="2">
        <v>444</v>
      </c>
      <c r="B3346" s="2">
        <v>20201128</v>
      </c>
      <c r="C3346" s="2">
        <v>1</v>
      </c>
      <c r="D3346" s="2">
        <v>13</v>
      </c>
      <c r="E3346" s="2" t="s">
        <v>12</v>
      </c>
      <c r="F3346" s="2">
        <v>90</v>
      </c>
      <c r="G3346" s="2" t="s">
        <v>181</v>
      </c>
      <c r="H3346" s="2">
        <v>3</v>
      </c>
      <c r="I3346" s="2" t="s">
        <v>14</v>
      </c>
      <c r="J3346" s="2" t="s">
        <v>46</v>
      </c>
      <c r="K3346" s="2">
        <v>-1</v>
      </c>
      <c r="L3346" s="2" t="s">
        <v>16</v>
      </c>
      <c r="M3346" s="2">
        <v>37</v>
      </c>
      <c r="N3346" s="2">
        <v>11</v>
      </c>
      <c r="O3346" s="2">
        <v>88</v>
      </c>
      <c r="P3346" s="2" t="s">
        <v>48</v>
      </c>
      <c r="Q3346" s="2">
        <v>3</v>
      </c>
      <c r="R3346" s="2" t="s">
        <v>14</v>
      </c>
      <c r="S3346" s="2" t="s">
        <v>46</v>
      </c>
      <c r="T3346" s="2">
        <v>30</v>
      </c>
      <c r="U3346" s="2">
        <v>-1</v>
      </c>
      <c r="V3346" s="2">
        <v>18</v>
      </c>
      <c r="W3346" s="5">
        <v>-18</v>
      </c>
      <c r="X3346" s="2">
        <v>2020</v>
      </c>
    </row>
    <row r="3347" spans="1:24" x14ac:dyDescent="0.25">
      <c r="A3347" s="2">
        <v>445</v>
      </c>
      <c r="B3347" s="2">
        <v>20201128</v>
      </c>
      <c r="C3347" s="2">
        <v>1</v>
      </c>
      <c r="D3347" s="2">
        <v>13</v>
      </c>
      <c r="E3347" s="2" t="s">
        <v>12</v>
      </c>
      <c r="F3347" s="2">
        <v>35</v>
      </c>
      <c r="G3347" s="2" t="s">
        <v>129</v>
      </c>
      <c r="H3347" s="2">
        <v>11</v>
      </c>
      <c r="I3347" s="2" t="s">
        <v>14</v>
      </c>
      <c r="J3347" s="2" t="s">
        <v>56</v>
      </c>
      <c r="K3347" s="2">
        <v>-1</v>
      </c>
      <c r="L3347" s="2" t="s">
        <v>16</v>
      </c>
      <c r="M3347" s="2">
        <v>45</v>
      </c>
      <c r="N3347" s="2">
        <v>-21.5</v>
      </c>
      <c r="O3347" s="2">
        <v>95</v>
      </c>
      <c r="P3347" s="2" t="s">
        <v>185</v>
      </c>
      <c r="Q3347" s="2">
        <v>11</v>
      </c>
      <c r="R3347" s="2" t="s">
        <v>14</v>
      </c>
      <c r="S3347" s="2" t="s">
        <v>56</v>
      </c>
      <c r="T3347" s="2">
        <v>16</v>
      </c>
      <c r="U3347" s="2">
        <v>1</v>
      </c>
      <c r="V3347" s="2">
        <v>7.5</v>
      </c>
      <c r="W3347" s="5">
        <v>7.5</v>
      </c>
      <c r="X3347" s="2">
        <v>2020</v>
      </c>
    </row>
    <row r="3348" spans="1:24" x14ac:dyDescent="0.25">
      <c r="A3348" s="2">
        <v>446</v>
      </c>
      <c r="B3348" s="2">
        <v>20201128</v>
      </c>
      <c r="C3348" s="2">
        <v>1</v>
      </c>
      <c r="D3348" s="2">
        <v>13</v>
      </c>
      <c r="E3348" s="2" t="s">
        <v>12</v>
      </c>
      <c r="F3348" s="2">
        <v>69</v>
      </c>
      <c r="G3348" s="2" t="s">
        <v>160</v>
      </c>
      <c r="H3348" s="2">
        <v>2</v>
      </c>
      <c r="I3348" s="2" t="s">
        <v>14</v>
      </c>
      <c r="J3348" s="2" t="s">
        <v>53</v>
      </c>
      <c r="K3348" s="2">
        <v>-1</v>
      </c>
      <c r="L3348" s="2" t="s">
        <v>16</v>
      </c>
      <c r="M3348" s="2">
        <v>36</v>
      </c>
      <c r="N3348" s="2">
        <v>-14</v>
      </c>
      <c r="O3348" s="2">
        <v>100</v>
      </c>
      <c r="P3348" s="2" t="s">
        <v>97</v>
      </c>
      <c r="Q3348" s="2">
        <v>2</v>
      </c>
      <c r="R3348" s="2" t="s">
        <v>14</v>
      </c>
      <c r="S3348" s="2" t="s">
        <v>53</v>
      </c>
      <c r="T3348" s="2">
        <v>29</v>
      </c>
      <c r="U3348" s="2">
        <v>1</v>
      </c>
      <c r="V3348" s="2">
        <v>-7</v>
      </c>
      <c r="W3348" s="5">
        <v>-7</v>
      </c>
      <c r="X3348" s="2">
        <v>2020</v>
      </c>
    </row>
    <row r="3349" spans="1:24" x14ac:dyDescent="0.25">
      <c r="A3349" s="2">
        <v>447</v>
      </c>
      <c r="B3349" s="2">
        <v>20201128</v>
      </c>
      <c r="C3349" s="2">
        <v>1</v>
      </c>
      <c r="D3349" s="2">
        <v>13</v>
      </c>
      <c r="E3349" s="2" t="s">
        <v>12</v>
      </c>
      <c r="F3349" s="2">
        <v>11</v>
      </c>
      <c r="G3349" s="2" t="s">
        <v>35</v>
      </c>
      <c r="H3349" s="2">
        <v>7</v>
      </c>
      <c r="I3349" s="2" t="s">
        <v>14</v>
      </c>
      <c r="J3349" s="2" t="s">
        <v>36</v>
      </c>
      <c r="K3349" s="2">
        <v>-1</v>
      </c>
      <c r="L3349" s="2" t="s">
        <v>16</v>
      </c>
      <c r="M3349" s="2">
        <v>27</v>
      </c>
      <c r="N3349" s="2">
        <v>9</v>
      </c>
      <c r="O3349" s="2">
        <v>108</v>
      </c>
      <c r="P3349" s="2" t="s">
        <v>199</v>
      </c>
      <c r="Q3349" s="2">
        <v>7</v>
      </c>
      <c r="R3349" s="2" t="s">
        <v>14</v>
      </c>
      <c r="S3349" s="2" t="s">
        <v>36</v>
      </c>
      <c r="T3349" s="2">
        <v>24</v>
      </c>
      <c r="U3349" s="2">
        <v>-1</v>
      </c>
      <c r="V3349" s="2">
        <v>12</v>
      </c>
      <c r="W3349" s="5">
        <v>-12</v>
      </c>
      <c r="X3349" s="2">
        <v>2020</v>
      </c>
    </row>
    <row r="3350" spans="1:24" x14ac:dyDescent="0.25">
      <c r="A3350" s="2">
        <v>448</v>
      </c>
      <c r="B3350" s="2">
        <v>20201128</v>
      </c>
      <c r="C3350" s="2">
        <v>1</v>
      </c>
      <c r="D3350" s="2">
        <v>13</v>
      </c>
      <c r="E3350" s="2" t="s">
        <v>12</v>
      </c>
      <c r="F3350" s="2">
        <v>105</v>
      </c>
      <c r="G3350" s="2" t="s">
        <v>55</v>
      </c>
      <c r="H3350" s="2">
        <v>11</v>
      </c>
      <c r="I3350" s="2" t="s">
        <v>14</v>
      </c>
      <c r="J3350" s="2" t="s">
        <v>56</v>
      </c>
      <c r="K3350" s="2">
        <v>1</v>
      </c>
      <c r="L3350" s="2" t="s">
        <v>21</v>
      </c>
      <c r="M3350" s="2">
        <v>20</v>
      </c>
      <c r="N3350" s="2">
        <v>-13.5</v>
      </c>
      <c r="O3350" s="2">
        <v>54</v>
      </c>
      <c r="P3350" s="2" t="s">
        <v>239</v>
      </c>
      <c r="Q3350" s="2">
        <v>11</v>
      </c>
      <c r="R3350" s="2" t="s">
        <v>14</v>
      </c>
      <c r="S3350" s="2" t="s">
        <v>56</v>
      </c>
      <c r="T3350" s="2">
        <v>7</v>
      </c>
      <c r="U3350" s="2">
        <v>1</v>
      </c>
      <c r="V3350" s="2">
        <v>-0.5</v>
      </c>
      <c r="W3350" s="5">
        <v>-0.5</v>
      </c>
      <c r="X3350" s="2">
        <v>2020</v>
      </c>
    </row>
    <row r="3351" spans="1:24" x14ac:dyDescent="0.25">
      <c r="A3351" s="2">
        <v>449</v>
      </c>
      <c r="B3351" s="2">
        <v>20201128</v>
      </c>
      <c r="C3351" s="2">
        <v>1</v>
      </c>
      <c r="D3351" s="2">
        <v>13</v>
      </c>
      <c r="E3351" s="2" t="s">
        <v>12</v>
      </c>
      <c r="F3351" s="2">
        <v>23</v>
      </c>
      <c r="G3351" s="2" t="s">
        <v>186</v>
      </c>
      <c r="H3351" s="2">
        <v>10</v>
      </c>
      <c r="I3351" s="2" t="s">
        <v>14</v>
      </c>
      <c r="J3351" s="2" t="s">
        <v>43</v>
      </c>
      <c r="K3351" s="2">
        <v>-1</v>
      </c>
      <c r="L3351" s="2" t="s">
        <v>16</v>
      </c>
      <c r="M3351" s="2">
        <v>49</v>
      </c>
      <c r="N3351" s="2">
        <v>-17.5</v>
      </c>
      <c r="O3351" s="2">
        <v>106</v>
      </c>
      <c r="P3351" s="2" t="s">
        <v>182</v>
      </c>
      <c r="Q3351" s="2">
        <v>10</v>
      </c>
      <c r="R3351" s="2" t="s">
        <v>14</v>
      </c>
      <c r="S3351" s="2" t="s">
        <v>43</v>
      </c>
      <c r="T3351" s="2">
        <v>14</v>
      </c>
      <c r="U3351" s="2">
        <v>1</v>
      </c>
      <c r="V3351" s="2">
        <v>17.5</v>
      </c>
      <c r="W3351" s="5">
        <v>17.5</v>
      </c>
      <c r="X3351" s="2">
        <v>2020</v>
      </c>
    </row>
    <row r="3352" spans="1:24" x14ac:dyDescent="0.25">
      <c r="A3352" s="2">
        <v>450</v>
      </c>
      <c r="B3352" s="2">
        <v>20201128</v>
      </c>
      <c r="C3352" s="2">
        <v>1</v>
      </c>
      <c r="D3352" s="2">
        <v>13</v>
      </c>
      <c r="E3352" s="2" t="s">
        <v>12</v>
      </c>
      <c r="F3352" s="2">
        <v>114</v>
      </c>
      <c r="G3352" s="2" t="s">
        <v>206</v>
      </c>
      <c r="H3352" s="2">
        <v>9</v>
      </c>
      <c r="I3352" s="2" t="s">
        <v>14</v>
      </c>
      <c r="J3352" s="2" t="s">
        <v>62</v>
      </c>
      <c r="K3352" s="2">
        <v>1</v>
      </c>
      <c r="L3352" s="2" t="s">
        <v>21</v>
      </c>
      <c r="M3352" s="2">
        <v>27</v>
      </c>
      <c r="N3352" s="2">
        <v>-10</v>
      </c>
      <c r="O3352" s="2">
        <v>5</v>
      </c>
      <c r="P3352" s="2" t="s">
        <v>108</v>
      </c>
      <c r="Q3352" s="2">
        <v>9</v>
      </c>
      <c r="R3352" s="2" t="s">
        <v>14</v>
      </c>
      <c r="S3352" s="2" t="s">
        <v>62</v>
      </c>
      <c r="T3352" s="2">
        <v>10</v>
      </c>
      <c r="U3352" s="2">
        <v>1</v>
      </c>
      <c r="V3352" s="2">
        <v>7</v>
      </c>
      <c r="W3352" s="5">
        <v>7</v>
      </c>
      <c r="X3352" s="2">
        <v>2020</v>
      </c>
    </row>
    <row r="3353" spans="1:24" x14ac:dyDescent="0.25">
      <c r="A3353" s="2">
        <v>451</v>
      </c>
      <c r="B3353" s="2">
        <v>20201128</v>
      </c>
      <c r="C3353" s="2">
        <v>1</v>
      </c>
      <c r="D3353" s="2">
        <v>13</v>
      </c>
      <c r="E3353" s="2" t="s">
        <v>12</v>
      </c>
      <c r="F3353" s="2">
        <v>119</v>
      </c>
      <c r="G3353" s="2" t="s">
        <v>110</v>
      </c>
      <c r="H3353" s="2">
        <v>5</v>
      </c>
      <c r="I3353" s="2" t="s">
        <v>14</v>
      </c>
      <c r="J3353" s="2" t="s">
        <v>27</v>
      </c>
      <c r="K3353" s="2">
        <v>1</v>
      </c>
      <c r="L3353" s="2" t="s">
        <v>21</v>
      </c>
      <c r="M3353" s="2">
        <v>49</v>
      </c>
      <c r="N3353" s="2">
        <v>-5</v>
      </c>
      <c r="O3353" s="2">
        <v>76</v>
      </c>
      <c r="P3353" s="2" t="s">
        <v>166</v>
      </c>
      <c r="Q3353" s="2">
        <v>5</v>
      </c>
      <c r="R3353" s="2" t="s">
        <v>14</v>
      </c>
      <c r="S3353" s="2" t="s">
        <v>27</v>
      </c>
      <c r="T3353" s="2">
        <v>17</v>
      </c>
      <c r="U3353" s="2">
        <v>1</v>
      </c>
      <c r="V3353" s="2">
        <v>27</v>
      </c>
      <c r="W3353" s="5">
        <v>27</v>
      </c>
      <c r="X3353" s="2">
        <v>2020</v>
      </c>
    </row>
    <row r="3354" spans="1:24" x14ac:dyDescent="0.25">
      <c r="A3354" s="2">
        <v>452</v>
      </c>
      <c r="B3354" s="2">
        <v>20201128</v>
      </c>
      <c r="C3354" s="2">
        <v>1</v>
      </c>
      <c r="D3354" s="2">
        <v>13</v>
      </c>
      <c r="E3354" s="2" t="s">
        <v>12</v>
      </c>
      <c r="F3354" s="2">
        <v>126</v>
      </c>
      <c r="G3354" s="2" t="s">
        <v>216</v>
      </c>
      <c r="H3354" s="2">
        <v>9</v>
      </c>
      <c r="I3354" s="2" t="s">
        <v>14</v>
      </c>
      <c r="J3354" s="2" t="s">
        <v>62</v>
      </c>
      <c r="K3354" s="2">
        <v>1</v>
      </c>
      <c r="L3354" s="2" t="s">
        <v>21</v>
      </c>
      <c r="M3354" s="2">
        <v>24</v>
      </c>
      <c r="N3354" s="2">
        <v>-7</v>
      </c>
      <c r="O3354" s="2">
        <v>116</v>
      </c>
      <c r="P3354" s="2" t="s">
        <v>61</v>
      </c>
      <c r="Q3354" s="2">
        <v>9</v>
      </c>
      <c r="R3354" s="2" t="s">
        <v>14</v>
      </c>
      <c r="S3354" s="2" t="s">
        <v>62</v>
      </c>
      <c r="T3354" s="2">
        <v>21</v>
      </c>
      <c r="U3354" s="2">
        <v>1</v>
      </c>
      <c r="V3354" s="2">
        <v>-4</v>
      </c>
      <c r="W3354" s="5">
        <v>-4</v>
      </c>
      <c r="X3354" s="2">
        <v>2020</v>
      </c>
    </row>
    <row r="3355" spans="1:24" x14ac:dyDescent="0.25">
      <c r="A3355" s="2">
        <v>453</v>
      </c>
      <c r="B3355" s="2">
        <v>20201128</v>
      </c>
      <c r="C3355" s="2">
        <v>1</v>
      </c>
      <c r="D3355" s="2">
        <v>13</v>
      </c>
      <c r="E3355" s="2" t="s">
        <v>12</v>
      </c>
      <c r="F3355" s="2">
        <v>124</v>
      </c>
      <c r="G3355" s="2" t="s">
        <v>98</v>
      </c>
      <c r="H3355" s="2">
        <v>7</v>
      </c>
      <c r="I3355" s="2" t="s">
        <v>14</v>
      </c>
      <c r="J3355" s="2" t="s">
        <v>36</v>
      </c>
      <c r="K3355" s="2">
        <v>1</v>
      </c>
      <c r="L3355" s="2" t="s">
        <v>21</v>
      </c>
      <c r="M3355" s="2">
        <v>30</v>
      </c>
      <c r="N3355" s="2">
        <v>-18.5</v>
      </c>
      <c r="O3355" s="2">
        <v>68</v>
      </c>
      <c r="P3355" s="2" t="s">
        <v>139</v>
      </c>
      <c r="Q3355" s="2">
        <v>7</v>
      </c>
      <c r="R3355" s="2" t="s">
        <v>14</v>
      </c>
      <c r="S3355" s="2" t="s">
        <v>36</v>
      </c>
      <c r="T3355" s="2">
        <v>27</v>
      </c>
      <c r="U3355" s="2">
        <v>1</v>
      </c>
      <c r="V3355" s="2">
        <v>-15.5</v>
      </c>
      <c r="W3355" s="5">
        <v>-15.5</v>
      </c>
      <c r="X3355" s="2">
        <v>2020</v>
      </c>
    </row>
    <row r="3356" spans="1:24" x14ac:dyDescent="0.25">
      <c r="A3356" s="2">
        <v>454</v>
      </c>
      <c r="B3356" s="2">
        <v>20201203</v>
      </c>
      <c r="C3356" s="2">
        <v>1</v>
      </c>
      <c r="D3356" s="2">
        <v>14</v>
      </c>
      <c r="E3356" s="2" t="s">
        <v>12</v>
      </c>
      <c r="F3356" s="2">
        <v>50</v>
      </c>
      <c r="G3356" s="2" t="s">
        <v>183</v>
      </c>
      <c r="H3356" s="2">
        <v>5</v>
      </c>
      <c r="I3356" s="2" t="s">
        <v>14</v>
      </c>
      <c r="J3356" s="2" t="s">
        <v>27</v>
      </c>
      <c r="K3356" s="2">
        <v>-1</v>
      </c>
      <c r="L3356" s="2" t="s">
        <v>16</v>
      </c>
      <c r="M3356" s="2">
        <v>42</v>
      </c>
      <c r="N3356" s="2">
        <v>-3</v>
      </c>
      <c r="O3356" s="2">
        <v>76</v>
      </c>
      <c r="P3356" s="2" t="s">
        <v>166</v>
      </c>
      <c r="Q3356" s="2">
        <v>5</v>
      </c>
      <c r="R3356" s="2" t="s">
        <v>14</v>
      </c>
      <c r="S3356" s="2" t="s">
        <v>27</v>
      </c>
      <c r="T3356" s="2">
        <v>31</v>
      </c>
      <c r="U3356" s="2">
        <v>1</v>
      </c>
      <c r="V3356" s="2">
        <v>8</v>
      </c>
      <c r="W3356" s="5">
        <v>8</v>
      </c>
      <c r="X3356" s="2">
        <v>2020</v>
      </c>
    </row>
    <row r="3357" spans="1:24" x14ac:dyDescent="0.25">
      <c r="A3357" s="2">
        <v>455</v>
      </c>
      <c r="B3357" s="2">
        <v>20201203</v>
      </c>
      <c r="C3357" s="2">
        <v>1</v>
      </c>
      <c r="D3357" s="2">
        <v>14</v>
      </c>
      <c r="E3357" s="2" t="s">
        <v>12</v>
      </c>
      <c r="F3357" s="2">
        <v>1</v>
      </c>
      <c r="G3357" s="2" t="s">
        <v>99</v>
      </c>
      <c r="H3357" s="2">
        <v>8</v>
      </c>
      <c r="I3357" s="2" t="s">
        <v>14</v>
      </c>
      <c r="J3357" s="2" t="s">
        <v>15</v>
      </c>
      <c r="K3357" s="2">
        <v>-1</v>
      </c>
      <c r="L3357" s="2" t="s">
        <v>16</v>
      </c>
      <c r="M3357" s="2">
        <v>35</v>
      </c>
      <c r="N3357" s="2">
        <v>-13.5</v>
      </c>
      <c r="O3357" s="2">
        <v>117</v>
      </c>
      <c r="P3357" s="2" t="s">
        <v>90</v>
      </c>
      <c r="Q3357" s="2">
        <v>8</v>
      </c>
      <c r="R3357" s="2" t="s">
        <v>14</v>
      </c>
      <c r="S3357" s="2" t="s">
        <v>15</v>
      </c>
      <c r="T3357" s="2">
        <v>7</v>
      </c>
      <c r="U3357" s="2">
        <v>1</v>
      </c>
      <c r="V3357" s="2">
        <v>14.5</v>
      </c>
      <c r="W3357" s="5">
        <v>14.5</v>
      </c>
      <c r="X3357" s="2">
        <v>2020</v>
      </c>
    </row>
    <row r="3358" spans="1:24" x14ac:dyDescent="0.25">
      <c r="A3358" s="2">
        <v>456</v>
      </c>
      <c r="B3358" s="2">
        <v>20201204</v>
      </c>
      <c r="C3358" s="2">
        <v>1</v>
      </c>
      <c r="D3358" s="2">
        <v>14</v>
      </c>
      <c r="E3358" s="2" t="s">
        <v>12</v>
      </c>
      <c r="F3358" s="2">
        <v>51</v>
      </c>
      <c r="G3358" s="2" t="s">
        <v>148</v>
      </c>
      <c r="H3358" s="2">
        <v>10</v>
      </c>
      <c r="I3358" s="2" t="s">
        <v>14</v>
      </c>
      <c r="J3358" s="2" t="s">
        <v>43</v>
      </c>
      <c r="K3358" s="2">
        <v>-1</v>
      </c>
      <c r="L3358" s="2" t="s">
        <v>16</v>
      </c>
      <c r="M3358" s="2">
        <v>24</v>
      </c>
      <c r="N3358" s="2">
        <v>2.5</v>
      </c>
      <c r="O3358" s="2">
        <v>4</v>
      </c>
      <c r="P3358" s="2" t="s">
        <v>179</v>
      </c>
      <c r="Q3358" s="2">
        <v>10</v>
      </c>
      <c r="R3358" s="2" t="s">
        <v>14</v>
      </c>
      <c r="S3358" s="2" t="s">
        <v>43</v>
      </c>
      <c r="T3358" s="2">
        <v>21</v>
      </c>
      <c r="U3358" s="2">
        <v>-1</v>
      </c>
      <c r="V3358" s="2">
        <v>5.5</v>
      </c>
      <c r="W3358" s="5">
        <v>-5.5</v>
      </c>
      <c r="X3358" s="2">
        <v>2020</v>
      </c>
    </row>
    <row r="3359" spans="1:24" x14ac:dyDescent="0.25">
      <c r="A3359" s="2">
        <v>457</v>
      </c>
      <c r="B3359" s="2">
        <v>20201205</v>
      </c>
      <c r="C3359" s="2">
        <v>1</v>
      </c>
      <c r="D3359" s="2">
        <v>14</v>
      </c>
      <c r="E3359" s="2" t="s">
        <v>12</v>
      </c>
      <c r="F3359" s="2">
        <v>2</v>
      </c>
      <c r="G3359" s="2" t="s">
        <v>244</v>
      </c>
      <c r="H3359" s="2">
        <v>7</v>
      </c>
      <c r="I3359" s="2" t="s">
        <v>14</v>
      </c>
      <c r="J3359" s="2" t="s">
        <v>36</v>
      </c>
      <c r="K3359" s="2">
        <v>1</v>
      </c>
      <c r="L3359" s="2" t="s">
        <v>21</v>
      </c>
      <c r="M3359" s="2">
        <v>31</v>
      </c>
      <c r="N3359" s="2">
        <v>-3</v>
      </c>
      <c r="O3359" s="2">
        <v>15</v>
      </c>
      <c r="P3359" s="2" t="s">
        <v>175</v>
      </c>
      <c r="Q3359" s="2">
        <v>7</v>
      </c>
      <c r="R3359" s="2" t="s">
        <v>14</v>
      </c>
      <c r="S3359" s="2" t="s">
        <v>36</v>
      </c>
      <c r="T3359" s="2">
        <v>3</v>
      </c>
      <c r="U3359" s="2">
        <v>1</v>
      </c>
      <c r="V3359" s="2">
        <v>25</v>
      </c>
      <c r="W3359" s="5">
        <v>25</v>
      </c>
      <c r="X3359" s="2">
        <v>2020</v>
      </c>
    </row>
    <row r="3360" spans="1:24" x14ac:dyDescent="0.25">
      <c r="A3360" s="2">
        <v>458</v>
      </c>
      <c r="B3360" s="2">
        <v>20201205</v>
      </c>
      <c r="C3360" s="2">
        <v>1</v>
      </c>
      <c r="D3360" s="2">
        <v>14</v>
      </c>
      <c r="E3360" s="2" t="s">
        <v>12</v>
      </c>
      <c r="F3360" s="2">
        <v>8</v>
      </c>
      <c r="G3360" s="2" t="s">
        <v>101</v>
      </c>
      <c r="H3360" s="2">
        <v>10</v>
      </c>
      <c r="I3360" s="2" t="s">
        <v>14</v>
      </c>
      <c r="J3360" s="2" t="s">
        <v>43</v>
      </c>
      <c r="K3360" s="2">
        <v>1</v>
      </c>
      <c r="L3360" s="2" t="s">
        <v>21</v>
      </c>
      <c r="M3360" s="2">
        <v>48</v>
      </c>
      <c r="N3360" s="2">
        <v>-21.5</v>
      </c>
      <c r="O3360" s="2">
        <v>52</v>
      </c>
      <c r="P3360" s="2" t="s">
        <v>69</v>
      </c>
      <c r="Q3360" s="2">
        <v>10</v>
      </c>
      <c r="R3360" s="2" t="s">
        <v>14</v>
      </c>
      <c r="S3360" s="2" t="s">
        <v>43</v>
      </c>
      <c r="T3360" s="2">
        <v>15</v>
      </c>
      <c r="U3360" s="2">
        <v>1</v>
      </c>
      <c r="V3360" s="2">
        <v>11.5</v>
      </c>
      <c r="W3360" s="5">
        <v>11.5</v>
      </c>
      <c r="X3360" s="2">
        <v>2020</v>
      </c>
    </row>
    <row r="3361" spans="1:24" x14ac:dyDescent="0.25">
      <c r="A3361" s="2">
        <v>459</v>
      </c>
      <c r="B3361" s="2">
        <v>20201205</v>
      </c>
      <c r="C3361" s="2">
        <v>1</v>
      </c>
      <c r="D3361" s="2">
        <v>14</v>
      </c>
      <c r="E3361" s="2" t="s">
        <v>12</v>
      </c>
      <c r="F3361" s="2">
        <v>24</v>
      </c>
      <c r="G3361" s="2" t="s">
        <v>84</v>
      </c>
      <c r="H3361" s="2">
        <v>9</v>
      </c>
      <c r="I3361" s="2" t="s">
        <v>14</v>
      </c>
      <c r="J3361" s="2" t="s">
        <v>62</v>
      </c>
      <c r="K3361" s="2">
        <v>-1</v>
      </c>
      <c r="L3361" s="2" t="s">
        <v>16</v>
      </c>
      <c r="M3361" s="2">
        <v>24</v>
      </c>
      <c r="N3361" s="2">
        <v>-7</v>
      </c>
      <c r="O3361" s="2">
        <v>5</v>
      </c>
      <c r="P3361" s="2" t="s">
        <v>108</v>
      </c>
      <c r="Q3361" s="2">
        <v>9</v>
      </c>
      <c r="R3361" s="2" t="s">
        <v>14</v>
      </c>
      <c r="S3361" s="2" t="s">
        <v>62</v>
      </c>
      <c r="T3361" s="2">
        <v>13</v>
      </c>
      <c r="U3361" s="2">
        <v>1</v>
      </c>
      <c r="V3361" s="2">
        <v>4</v>
      </c>
      <c r="W3361" s="5">
        <v>4</v>
      </c>
      <c r="X3361" s="2">
        <v>2020</v>
      </c>
    </row>
    <row r="3362" spans="1:24" x14ac:dyDescent="0.25">
      <c r="A3362" s="2">
        <v>460</v>
      </c>
      <c r="B3362" s="2">
        <v>20201205</v>
      </c>
      <c r="C3362" s="2">
        <v>1</v>
      </c>
      <c r="D3362" s="2">
        <v>14</v>
      </c>
      <c r="E3362" s="2" t="s">
        <v>12</v>
      </c>
      <c r="F3362" s="2">
        <v>105</v>
      </c>
      <c r="G3362" s="2" t="s">
        <v>55</v>
      </c>
      <c r="H3362" s="2">
        <v>11</v>
      </c>
      <c r="I3362" s="2" t="s">
        <v>14</v>
      </c>
      <c r="J3362" s="2" t="s">
        <v>56</v>
      </c>
      <c r="K3362" s="2">
        <v>-1</v>
      </c>
      <c r="L3362" s="2" t="s">
        <v>16</v>
      </c>
      <c r="M3362" s="2">
        <v>31</v>
      </c>
      <c r="N3362" s="2">
        <v>-6.5</v>
      </c>
      <c r="O3362" s="2">
        <v>10</v>
      </c>
      <c r="P3362" s="2" t="s">
        <v>215</v>
      </c>
      <c r="Q3362" s="2">
        <v>11</v>
      </c>
      <c r="R3362" s="2" t="s">
        <v>14</v>
      </c>
      <c r="S3362" s="2" t="s">
        <v>56</v>
      </c>
      <c r="T3362" s="2">
        <v>20</v>
      </c>
      <c r="U3362" s="2">
        <v>1</v>
      </c>
      <c r="V3362" s="2">
        <v>4.5</v>
      </c>
      <c r="W3362" s="5">
        <v>4.5</v>
      </c>
      <c r="X3362" s="2">
        <v>2020</v>
      </c>
    </row>
    <row r="3363" spans="1:24" x14ac:dyDescent="0.25">
      <c r="A3363" s="2">
        <v>461</v>
      </c>
      <c r="B3363" s="2">
        <v>20201205</v>
      </c>
      <c r="C3363" s="2">
        <v>1</v>
      </c>
      <c r="D3363" s="2">
        <v>14</v>
      </c>
      <c r="E3363" s="2" t="s">
        <v>12</v>
      </c>
      <c r="F3363" s="2">
        <v>114</v>
      </c>
      <c r="G3363" s="2" t="s">
        <v>206</v>
      </c>
      <c r="H3363" s="2">
        <v>9</v>
      </c>
      <c r="I3363" s="2" t="s">
        <v>14</v>
      </c>
      <c r="J3363" s="2" t="s">
        <v>62</v>
      </c>
      <c r="K3363" s="2">
        <v>-1</v>
      </c>
      <c r="L3363" s="2" t="s">
        <v>16</v>
      </c>
      <c r="M3363" s="2">
        <v>25</v>
      </c>
      <c r="N3363" s="2">
        <v>3</v>
      </c>
      <c r="O3363" s="2">
        <v>6</v>
      </c>
      <c r="P3363" s="2" t="s">
        <v>109</v>
      </c>
      <c r="Q3363" s="2">
        <v>9</v>
      </c>
      <c r="R3363" s="2" t="s">
        <v>14</v>
      </c>
      <c r="S3363" s="2" t="s">
        <v>62</v>
      </c>
      <c r="T3363" s="2">
        <v>18</v>
      </c>
      <c r="U3363" s="2">
        <v>-1</v>
      </c>
      <c r="V3363" s="2">
        <v>10</v>
      </c>
      <c r="W3363" s="5">
        <v>-10</v>
      </c>
      <c r="X3363" s="2">
        <v>2020</v>
      </c>
    </row>
    <row r="3364" spans="1:24" x14ac:dyDescent="0.25">
      <c r="A3364" s="2">
        <v>462</v>
      </c>
      <c r="B3364" s="2">
        <v>20201205</v>
      </c>
      <c r="C3364" s="2">
        <v>1</v>
      </c>
      <c r="D3364" s="2">
        <v>14</v>
      </c>
      <c r="E3364" s="2" t="s">
        <v>12</v>
      </c>
      <c r="F3364" s="2">
        <v>19</v>
      </c>
      <c r="G3364" s="2" t="s">
        <v>116</v>
      </c>
      <c r="H3364" s="2">
        <v>9</v>
      </c>
      <c r="I3364" s="2" t="s">
        <v>14</v>
      </c>
      <c r="J3364" s="2" t="s">
        <v>62</v>
      </c>
      <c r="K3364" s="2">
        <v>1</v>
      </c>
      <c r="L3364" s="2" t="s">
        <v>21</v>
      </c>
      <c r="M3364" s="2">
        <v>21</v>
      </c>
      <c r="N3364" s="2">
        <v>9</v>
      </c>
      <c r="O3364" s="2">
        <v>84</v>
      </c>
      <c r="P3364" s="2" t="s">
        <v>174</v>
      </c>
      <c r="Q3364" s="2">
        <v>9</v>
      </c>
      <c r="R3364" s="2" t="s">
        <v>14</v>
      </c>
      <c r="S3364" s="2" t="s">
        <v>62</v>
      </c>
      <c r="T3364" s="2">
        <v>17</v>
      </c>
      <c r="U3364" s="2">
        <v>-1</v>
      </c>
      <c r="V3364" s="2">
        <v>13</v>
      </c>
      <c r="W3364" s="5">
        <v>-13</v>
      </c>
      <c r="X3364" s="2">
        <v>2020</v>
      </c>
    </row>
    <row r="3365" spans="1:24" x14ac:dyDescent="0.25">
      <c r="A3365" s="2">
        <v>463</v>
      </c>
      <c r="B3365" s="2">
        <v>20201205</v>
      </c>
      <c r="C3365" s="2">
        <v>1</v>
      </c>
      <c r="D3365" s="2">
        <v>14</v>
      </c>
      <c r="E3365" s="2" t="s">
        <v>12</v>
      </c>
      <c r="F3365" s="2">
        <v>11</v>
      </c>
      <c r="G3365" s="2" t="s">
        <v>35</v>
      </c>
      <c r="H3365" s="2">
        <v>7</v>
      </c>
      <c r="I3365" s="2" t="s">
        <v>14</v>
      </c>
      <c r="J3365" s="2" t="s">
        <v>36</v>
      </c>
      <c r="K3365" s="2">
        <v>-1</v>
      </c>
      <c r="L3365" s="2" t="s">
        <v>16</v>
      </c>
      <c r="M3365" s="2">
        <v>45</v>
      </c>
      <c r="N3365" s="2">
        <v>1.5</v>
      </c>
      <c r="O3365" s="2">
        <v>18</v>
      </c>
      <c r="P3365" s="2" t="s">
        <v>145</v>
      </c>
      <c r="Q3365" s="2">
        <v>7</v>
      </c>
      <c r="R3365" s="2" t="s">
        <v>14</v>
      </c>
      <c r="S3365" s="2" t="s">
        <v>36</v>
      </c>
      <c r="T3365" s="2">
        <v>20</v>
      </c>
      <c r="U3365" s="2">
        <v>-1</v>
      </c>
      <c r="V3365" s="2">
        <v>26.5</v>
      </c>
      <c r="W3365" s="5">
        <v>-26.5</v>
      </c>
      <c r="X3365" s="2">
        <v>2020</v>
      </c>
    </row>
    <row r="3366" spans="1:24" x14ac:dyDescent="0.25">
      <c r="A3366" s="2">
        <v>464</v>
      </c>
      <c r="B3366" s="2">
        <v>20201205</v>
      </c>
      <c r="C3366" s="2">
        <v>0</v>
      </c>
      <c r="D3366" s="2">
        <v>14</v>
      </c>
      <c r="E3366" s="2" t="s">
        <v>12</v>
      </c>
      <c r="F3366" s="2">
        <v>23</v>
      </c>
      <c r="G3366" s="2" t="s">
        <v>186</v>
      </c>
      <c r="H3366" s="2">
        <v>10</v>
      </c>
      <c r="I3366" s="2" t="s">
        <v>14</v>
      </c>
      <c r="J3366" s="2" t="s">
        <v>43</v>
      </c>
      <c r="K3366" s="2">
        <v>1</v>
      </c>
      <c r="L3366" s="2" t="s">
        <v>21</v>
      </c>
      <c r="M3366" s="2">
        <v>22</v>
      </c>
      <c r="N3366" s="2">
        <v>10</v>
      </c>
      <c r="O3366" s="2">
        <v>17</v>
      </c>
      <c r="P3366" s="2" t="s">
        <v>107</v>
      </c>
      <c r="Q3366" s="2">
        <v>6</v>
      </c>
      <c r="R3366" s="2" t="s">
        <v>14</v>
      </c>
      <c r="S3366" s="2" t="s">
        <v>20</v>
      </c>
      <c r="T3366" s="2">
        <v>17</v>
      </c>
      <c r="U3366" s="2">
        <v>-1</v>
      </c>
      <c r="V3366" s="2">
        <v>15</v>
      </c>
      <c r="W3366" s="5">
        <v>-15</v>
      </c>
      <c r="X3366" s="2">
        <v>2020</v>
      </c>
    </row>
    <row r="3367" spans="1:24" x14ac:dyDescent="0.25">
      <c r="A3367" s="2">
        <v>465</v>
      </c>
      <c r="B3367" s="2">
        <v>20201205</v>
      </c>
      <c r="C3367" s="2">
        <v>1</v>
      </c>
      <c r="D3367" s="2">
        <v>14</v>
      </c>
      <c r="E3367" s="2" t="s">
        <v>12</v>
      </c>
      <c r="F3367" s="2">
        <v>59</v>
      </c>
      <c r="G3367" s="2" t="s">
        <v>240</v>
      </c>
      <c r="H3367" s="2">
        <v>2</v>
      </c>
      <c r="I3367" s="2" t="s">
        <v>14</v>
      </c>
      <c r="J3367" s="2" t="s">
        <v>53</v>
      </c>
      <c r="K3367" s="2">
        <v>-1</v>
      </c>
      <c r="L3367" s="2" t="s">
        <v>16</v>
      </c>
      <c r="M3367" s="2">
        <v>48</v>
      </c>
      <c r="N3367" s="2">
        <v>-16.5</v>
      </c>
      <c r="O3367" s="2">
        <v>27</v>
      </c>
      <c r="P3367" s="2" t="s">
        <v>85</v>
      </c>
      <c r="Q3367" s="2">
        <v>2</v>
      </c>
      <c r="R3367" s="2" t="s">
        <v>14</v>
      </c>
      <c r="S3367" s="2" t="s">
        <v>53</v>
      </c>
      <c r="T3367" s="2">
        <v>0</v>
      </c>
      <c r="U3367" s="2">
        <v>1</v>
      </c>
      <c r="V3367" s="2">
        <v>31.5</v>
      </c>
      <c r="W3367" s="5">
        <v>31.5</v>
      </c>
      <c r="X3367" s="2">
        <v>2020</v>
      </c>
    </row>
    <row r="3368" spans="1:24" x14ac:dyDescent="0.25">
      <c r="A3368" s="2">
        <v>466</v>
      </c>
      <c r="B3368" s="2">
        <v>20201205</v>
      </c>
      <c r="C3368" s="2">
        <v>0</v>
      </c>
      <c r="D3368" s="2">
        <v>14</v>
      </c>
      <c r="E3368" s="2" t="s">
        <v>12</v>
      </c>
      <c r="F3368" s="2">
        <v>36</v>
      </c>
      <c r="G3368" s="2" t="s">
        <v>131</v>
      </c>
      <c r="H3368" s="2">
        <v>10</v>
      </c>
      <c r="I3368" s="2" t="s">
        <v>14</v>
      </c>
      <c r="J3368" s="2" t="s">
        <v>43</v>
      </c>
      <c r="K3368" s="2">
        <v>1</v>
      </c>
      <c r="L3368" s="2" t="s">
        <v>21</v>
      </c>
      <c r="M3368" s="2">
        <v>20</v>
      </c>
      <c r="N3368" s="2">
        <v>-2.5</v>
      </c>
      <c r="O3368" s="2">
        <v>30</v>
      </c>
      <c r="P3368" s="2" t="s">
        <v>173</v>
      </c>
      <c r="Q3368" s="2">
        <v>5</v>
      </c>
      <c r="R3368" s="2" t="s">
        <v>14</v>
      </c>
      <c r="S3368" s="2" t="s">
        <v>27</v>
      </c>
      <c r="T3368" s="2">
        <v>3</v>
      </c>
      <c r="U3368" s="2">
        <v>1</v>
      </c>
      <c r="V3368" s="2">
        <v>14.5</v>
      </c>
      <c r="W3368" s="5">
        <v>14.5</v>
      </c>
      <c r="X3368" s="2">
        <v>2020</v>
      </c>
    </row>
    <row r="3369" spans="1:24" x14ac:dyDescent="0.25">
      <c r="A3369" s="2">
        <v>467</v>
      </c>
      <c r="B3369" s="2">
        <v>20201205</v>
      </c>
      <c r="C3369" s="2">
        <v>1</v>
      </c>
      <c r="D3369" s="2">
        <v>14</v>
      </c>
      <c r="E3369" s="2" t="s">
        <v>12</v>
      </c>
      <c r="F3369" s="2">
        <v>92</v>
      </c>
      <c r="G3369" s="2" t="s">
        <v>51</v>
      </c>
      <c r="H3369" s="2">
        <v>8</v>
      </c>
      <c r="I3369" s="2" t="s">
        <v>14</v>
      </c>
      <c r="J3369" s="2" t="s">
        <v>15</v>
      </c>
      <c r="K3369" s="2">
        <v>-1</v>
      </c>
      <c r="L3369" s="2" t="s">
        <v>16</v>
      </c>
      <c r="M3369" s="2">
        <v>35</v>
      </c>
      <c r="N3369" s="2">
        <v>-3</v>
      </c>
      <c r="O3369" s="2">
        <v>39</v>
      </c>
      <c r="P3369" s="2" t="s">
        <v>13</v>
      </c>
      <c r="Q3369" s="2">
        <v>8</v>
      </c>
      <c r="R3369" s="2" t="s">
        <v>14</v>
      </c>
      <c r="S3369" s="2" t="s">
        <v>15</v>
      </c>
      <c r="T3369" s="2">
        <v>24</v>
      </c>
      <c r="U3369" s="2">
        <v>1</v>
      </c>
      <c r="V3369" s="2">
        <v>8</v>
      </c>
      <c r="W3369" s="5">
        <v>8</v>
      </c>
      <c r="X3369" s="2">
        <v>2020</v>
      </c>
    </row>
    <row r="3370" spans="1:24" x14ac:dyDescent="0.25">
      <c r="A3370" s="2">
        <v>468</v>
      </c>
      <c r="B3370" s="2">
        <v>20201205</v>
      </c>
      <c r="C3370" s="2">
        <v>1</v>
      </c>
      <c r="D3370" s="2">
        <v>14</v>
      </c>
      <c r="E3370" s="2" t="s">
        <v>12</v>
      </c>
      <c r="F3370" s="2">
        <v>44</v>
      </c>
      <c r="G3370" s="2" t="s">
        <v>138</v>
      </c>
      <c r="H3370" s="2">
        <v>3</v>
      </c>
      <c r="I3370" s="2" t="s">
        <v>14</v>
      </c>
      <c r="J3370" s="2" t="s">
        <v>46</v>
      </c>
      <c r="K3370" s="2">
        <v>-1</v>
      </c>
      <c r="L3370" s="2" t="s">
        <v>16</v>
      </c>
      <c r="M3370" s="2">
        <v>35</v>
      </c>
      <c r="N3370" s="2">
        <v>-13.5</v>
      </c>
      <c r="O3370" s="2">
        <v>42</v>
      </c>
      <c r="P3370" s="2" t="s">
        <v>136</v>
      </c>
      <c r="Q3370" s="2">
        <v>3</v>
      </c>
      <c r="R3370" s="2" t="s">
        <v>14</v>
      </c>
      <c r="S3370" s="2" t="s">
        <v>46</v>
      </c>
      <c r="T3370" s="2">
        <v>21</v>
      </c>
      <c r="U3370" s="2">
        <v>1</v>
      </c>
      <c r="V3370" s="2">
        <v>0.5</v>
      </c>
      <c r="W3370" s="5">
        <v>0.5</v>
      </c>
      <c r="X3370" s="2">
        <v>2020</v>
      </c>
    </row>
    <row r="3371" spans="1:24" x14ac:dyDescent="0.25">
      <c r="A3371" s="2">
        <v>469</v>
      </c>
      <c r="B3371" s="2">
        <v>20201205</v>
      </c>
      <c r="C3371" s="2">
        <v>1</v>
      </c>
      <c r="D3371" s="2">
        <v>14</v>
      </c>
      <c r="E3371" s="2" t="s">
        <v>12</v>
      </c>
      <c r="F3371" s="2">
        <v>45</v>
      </c>
      <c r="G3371" s="2" t="s">
        <v>247</v>
      </c>
      <c r="H3371" s="2">
        <v>4</v>
      </c>
      <c r="I3371" s="2" t="s">
        <v>14</v>
      </c>
      <c r="J3371" s="2" t="s">
        <v>79</v>
      </c>
      <c r="K3371" s="2">
        <v>1</v>
      </c>
      <c r="L3371" s="2" t="s">
        <v>21</v>
      </c>
      <c r="M3371" s="2">
        <v>42</v>
      </c>
      <c r="N3371" s="2">
        <v>-7</v>
      </c>
      <c r="O3371" s="2">
        <v>128</v>
      </c>
      <c r="P3371" s="2" t="s">
        <v>195</v>
      </c>
      <c r="Q3371" s="2">
        <v>4</v>
      </c>
      <c r="R3371" s="2" t="s">
        <v>14</v>
      </c>
      <c r="S3371" s="2" t="s">
        <v>79</v>
      </c>
      <c r="T3371" s="2">
        <v>6</v>
      </c>
      <c r="U3371" s="2">
        <v>1</v>
      </c>
      <c r="V3371" s="2">
        <v>29</v>
      </c>
      <c r="W3371" s="5">
        <v>29</v>
      </c>
      <c r="X3371" s="2">
        <v>2020</v>
      </c>
    </row>
    <row r="3372" spans="1:24" x14ac:dyDescent="0.25">
      <c r="A3372" s="2">
        <v>470</v>
      </c>
      <c r="B3372" s="2">
        <v>20201205</v>
      </c>
      <c r="C3372" s="2">
        <v>1</v>
      </c>
      <c r="D3372" s="2">
        <v>14</v>
      </c>
      <c r="E3372" s="2" t="s">
        <v>12</v>
      </c>
      <c r="F3372" s="2">
        <v>104</v>
      </c>
      <c r="G3372" s="2" t="s">
        <v>151</v>
      </c>
      <c r="H3372" s="2">
        <v>4</v>
      </c>
      <c r="I3372" s="2" t="s">
        <v>14</v>
      </c>
      <c r="J3372" s="2" t="s">
        <v>79</v>
      </c>
      <c r="K3372" s="2">
        <v>-1</v>
      </c>
      <c r="L3372" s="2" t="s">
        <v>16</v>
      </c>
      <c r="M3372" s="2">
        <v>69</v>
      </c>
      <c r="N3372" s="2">
        <v>-10</v>
      </c>
      <c r="O3372" s="2">
        <v>47</v>
      </c>
      <c r="P3372" s="2" t="s">
        <v>142</v>
      </c>
      <c r="Q3372" s="2">
        <v>4</v>
      </c>
      <c r="R3372" s="2" t="s">
        <v>14</v>
      </c>
      <c r="S3372" s="2" t="s">
        <v>79</v>
      </c>
      <c r="T3372" s="2">
        <v>31</v>
      </c>
      <c r="U3372" s="2">
        <v>1</v>
      </c>
      <c r="V3372" s="2">
        <v>28</v>
      </c>
      <c r="W3372" s="5">
        <v>28</v>
      </c>
      <c r="X3372" s="2">
        <v>2020</v>
      </c>
    </row>
    <row r="3373" spans="1:24" x14ac:dyDescent="0.25">
      <c r="A3373" s="2">
        <v>471</v>
      </c>
      <c r="B3373" s="2">
        <v>20201205</v>
      </c>
      <c r="C3373" s="2">
        <v>1</v>
      </c>
      <c r="D3373" s="2">
        <v>14</v>
      </c>
      <c r="E3373" s="2" t="s">
        <v>12</v>
      </c>
      <c r="F3373" s="2">
        <v>49</v>
      </c>
      <c r="G3373" s="2" t="s">
        <v>144</v>
      </c>
      <c r="H3373" s="2">
        <v>11</v>
      </c>
      <c r="I3373" s="2" t="s">
        <v>14</v>
      </c>
      <c r="J3373" s="2" t="s">
        <v>56</v>
      </c>
      <c r="K3373" s="2">
        <v>1</v>
      </c>
      <c r="L3373" s="2" t="s">
        <v>21</v>
      </c>
      <c r="M3373" s="2">
        <v>41</v>
      </c>
      <c r="N3373" s="2">
        <v>-12</v>
      </c>
      <c r="O3373" s="2">
        <v>95</v>
      </c>
      <c r="P3373" s="2" t="s">
        <v>185</v>
      </c>
      <c r="Q3373" s="2">
        <v>11</v>
      </c>
      <c r="R3373" s="2" t="s">
        <v>14</v>
      </c>
      <c r="S3373" s="2" t="s">
        <v>56</v>
      </c>
      <c r="T3373" s="2">
        <v>18</v>
      </c>
      <c r="U3373" s="2">
        <v>1</v>
      </c>
      <c r="V3373" s="2">
        <v>11</v>
      </c>
      <c r="W3373" s="5">
        <v>11</v>
      </c>
      <c r="X3373" s="2">
        <v>2020</v>
      </c>
    </row>
    <row r="3374" spans="1:24" x14ac:dyDescent="0.25">
      <c r="A3374" s="2">
        <v>472</v>
      </c>
      <c r="B3374" s="2">
        <v>20201205</v>
      </c>
      <c r="C3374" s="2">
        <v>1</v>
      </c>
      <c r="D3374" s="2">
        <v>14</v>
      </c>
      <c r="E3374" s="2" t="s">
        <v>12</v>
      </c>
      <c r="F3374" s="2">
        <v>3</v>
      </c>
      <c r="G3374" s="2" t="s">
        <v>103</v>
      </c>
      <c r="H3374" s="2">
        <v>11</v>
      </c>
      <c r="I3374" s="2" t="s">
        <v>14</v>
      </c>
      <c r="J3374" s="2" t="s">
        <v>56</v>
      </c>
      <c r="K3374" s="2">
        <v>-1</v>
      </c>
      <c r="L3374" s="2" t="s">
        <v>16</v>
      </c>
      <c r="M3374" s="2">
        <v>55</v>
      </c>
      <c r="N3374" s="2">
        <v>-29.5</v>
      </c>
      <c r="O3374" s="2">
        <v>54</v>
      </c>
      <c r="P3374" s="2" t="s">
        <v>239</v>
      </c>
      <c r="Q3374" s="2">
        <v>11</v>
      </c>
      <c r="R3374" s="2" t="s">
        <v>14</v>
      </c>
      <c r="S3374" s="2" t="s">
        <v>56</v>
      </c>
      <c r="T3374" s="2">
        <v>17</v>
      </c>
      <c r="U3374" s="2">
        <v>1</v>
      </c>
      <c r="V3374" s="2">
        <v>8.5</v>
      </c>
      <c r="W3374" s="5">
        <v>8.5</v>
      </c>
      <c r="X3374" s="2">
        <v>2020</v>
      </c>
    </row>
    <row r="3375" spans="1:24" x14ac:dyDescent="0.25">
      <c r="A3375" s="2">
        <v>473</v>
      </c>
      <c r="B3375" s="2">
        <v>20201205</v>
      </c>
      <c r="C3375" s="2">
        <v>1</v>
      </c>
      <c r="D3375" s="2">
        <v>14</v>
      </c>
      <c r="E3375" s="2" t="s">
        <v>12</v>
      </c>
      <c r="F3375" s="2">
        <v>80</v>
      </c>
      <c r="G3375" s="2" t="s">
        <v>168</v>
      </c>
      <c r="H3375" s="2">
        <v>3</v>
      </c>
      <c r="I3375" s="2" t="s">
        <v>14</v>
      </c>
      <c r="J3375" s="2" t="s">
        <v>46</v>
      </c>
      <c r="K3375" s="2">
        <v>-1</v>
      </c>
      <c r="L3375" s="2" t="s">
        <v>16</v>
      </c>
      <c r="M3375" s="2">
        <v>52</v>
      </c>
      <c r="N3375" s="2">
        <v>-24</v>
      </c>
      <c r="O3375" s="2">
        <v>62</v>
      </c>
      <c r="P3375" s="2" t="s">
        <v>89</v>
      </c>
      <c r="Q3375" s="2">
        <v>3</v>
      </c>
      <c r="R3375" s="2" t="s">
        <v>14</v>
      </c>
      <c r="S3375" s="2" t="s">
        <v>46</v>
      </c>
      <c r="T3375" s="2">
        <v>12</v>
      </c>
      <c r="U3375" s="2">
        <v>1</v>
      </c>
      <c r="V3375" s="2">
        <v>16</v>
      </c>
      <c r="W3375" s="5">
        <v>16</v>
      </c>
      <c r="X3375" s="2">
        <v>2020</v>
      </c>
    </row>
    <row r="3376" spans="1:24" x14ac:dyDescent="0.25">
      <c r="A3376" s="2">
        <v>474</v>
      </c>
      <c r="B3376" s="2">
        <v>20201205</v>
      </c>
      <c r="C3376" s="2">
        <v>1</v>
      </c>
      <c r="D3376" s="2">
        <v>14</v>
      </c>
      <c r="E3376" s="2" t="s">
        <v>12</v>
      </c>
      <c r="F3376" s="2">
        <v>66</v>
      </c>
      <c r="G3376" s="2" t="s">
        <v>156</v>
      </c>
      <c r="H3376" s="2">
        <v>11</v>
      </c>
      <c r="I3376" s="2" t="s">
        <v>14</v>
      </c>
      <c r="J3376" s="2" t="s">
        <v>56</v>
      </c>
      <c r="K3376" s="2">
        <v>1</v>
      </c>
      <c r="L3376" s="2" t="s">
        <v>21</v>
      </c>
      <c r="M3376" s="2">
        <v>50</v>
      </c>
      <c r="N3376" s="2">
        <v>-3</v>
      </c>
      <c r="O3376" s="2">
        <v>7</v>
      </c>
      <c r="P3376" s="2" t="s">
        <v>105</v>
      </c>
      <c r="Q3376" s="2">
        <v>11</v>
      </c>
      <c r="R3376" s="2" t="s">
        <v>14</v>
      </c>
      <c r="S3376" s="2" t="s">
        <v>56</v>
      </c>
      <c r="T3376" s="2">
        <v>48</v>
      </c>
      <c r="U3376" s="2">
        <v>1</v>
      </c>
      <c r="V3376" s="2">
        <v>-1</v>
      </c>
      <c r="W3376" s="5">
        <v>-1</v>
      </c>
      <c r="X3376" s="2">
        <v>2020</v>
      </c>
    </row>
    <row r="3377" spans="1:24" x14ac:dyDescent="0.25">
      <c r="A3377" s="2">
        <v>475</v>
      </c>
      <c r="B3377" s="2">
        <v>20201205</v>
      </c>
      <c r="C3377" s="2">
        <v>1</v>
      </c>
      <c r="D3377" s="2">
        <v>14</v>
      </c>
      <c r="E3377" s="2" t="s">
        <v>12</v>
      </c>
      <c r="F3377" s="2">
        <v>89</v>
      </c>
      <c r="G3377" s="2" t="s">
        <v>26</v>
      </c>
      <c r="H3377" s="2">
        <v>5</v>
      </c>
      <c r="I3377" s="2" t="s">
        <v>14</v>
      </c>
      <c r="J3377" s="2" t="s">
        <v>27</v>
      </c>
      <c r="K3377" s="2">
        <v>-1</v>
      </c>
      <c r="L3377" s="2" t="s">
        <v>16</v>
      </c>
      <c r="M3377" s="2">
        <v>20</v>
      </c>
      <c r="N3377" s="2">
        <v>22</v>
      </c>
      <c r="O3377" s="2">
        <v>55</v>
      </c>
      <c r="P3377" s="2" t="s">
        <v>154</v>
      </c>
      <c r="Q3377" s="2">
        <v>5</v>
      </c>
      <c r="R3377" s="2" t="s">
        <v>14</v>
      </c>
      <c r="S3377" s="2" t="s">
        <v>27</v>
      </c>
      <c r="T3377" s="2">
        <v>0</v>
      </c>
      <c r="U3377" s="2">
        <v>-1</v>
      </c>
      <c r="V3377" s="2">
        <v>42</v>
      </c>
      <c r="W3377" s="5">
        <v>-42</v>
      </c>
      <c r="X3377" s="2">
        <v>2020</v>
      </c>
    </row>
    <row r="3378" spans="1:24" x14ac:dyDescent="0.25">
      <c r="A3378" s="2">
        <v>476</v>
      </c>
      <c r="B3378" s="2">
        <v>20201205</v>
      </c>
      <c r="C3378" s="2">
        <v>1</v>
      </c>
      <c r="D3378" s="2">
        <v>14</v>
      </c>
      <c r="E3378" s="2" t="s">
        <v>12</v>
      </c>
      <c r="F3378" s="2">
        <v>111</v>
      </c>
      <c r="G3378" s="2" t="s">
        <v>197</v>
      </c>
      <c r="H3378" s="2">
        <v>1</v>
      </c>
      <c r="I3378" s="2" t="s">
        <v>14</v>
      </c>
      <c r="J3378" s="2" t="s">
        <v>40</v>
      </c>
      <c r="K3378" s="2">
        <v>-1</v>
      </c>
      <c r="L3378" s="2" t="s">
        <v>16</v>
      </c>
      <c r="M3378" s="2">
        <v>19</v>
      </c>
      <c r="N3378" s="2">
        <v>-12</v>
      </c>
      <c r="O3378" s="2">
        <v>70</v>
      </c>
      <c r="P3378" s="2" t="s">
        <v>135</v>
      </c>
      <c r="Q3378" s="2">
        <v>1</v>
      </c>
      <c r="R3378" s="2" t="s">
        <v>14</v>
      </c>
      <c r="S3378" s="2" t="s">
        <v>40</v>
      </c>
      <c r="T3378" s="2">
        <v>6</v>
      </c>
      <c r="U3378" s="2">
        <v>1</v>
      </c>
      <c r="V3378" s="2">
        <v>1</v>
      </c>
      <c r="W3378" s="5">
        <v>1</v>
      </c>
      <c r="X3378" s="2">
        <v>2020</v>
      </c>
    </row>
    <row r="3379" spans="1:24" x14ac:dyDescent="0.25">
      <c r="A3379" s="2">
        <v>477</v>
      </c>
      <c r="B3379" s="2">
        <v>20201205</v>
      </c>
      <c r="C3379" s="2">
        <v>0</v>
      </c>
      <c r="D3379" s="2">
        <v>14</v>
      </c>
      <c r="E3379" s="2" t="s">
        <v>12</v>
      </c>
      <c r="F3379" s="2">
        <v>75</v>
      </c>
      <c r="G3379" s="2" t="s">
        <v>117</v>
      </c>
      <c r="H3379" s="2">
        <v>2</v>
      </c>
      <c r="I3379" s="2" t="s">
        <v>14</v>
      </c>
      <c r="J3379" s="2" t="s">
        <v>53</v>
      </c>
      <c r="K3379" s="2">
        <v>1</v>
      </c>
      <c r="L3379" s="2" t="s">
        <v>21</v>
      </c>
      <c r="M3379" s="2">
        <v>49</v>
      </c>
      <c r="N3379" s="2">
        <v>-49</v>
      </c>
      <c r="O3379" s="2">
        <v>666</v>
      </c>
      <c r="P3379" s="2" t="s">
        <v>270</v>
      </c>
      <c r="Q3379" s="2">
        <v>0</v>
      </c>
      <c r="R3379" s="2" t="s">
        <v>19</v>
      </c>
      <c r="S3379" s="2" t="s">
        <v>82</v>
      </c>
      <c r="T3379" s="2">
        <v>9</v>
      </c>
      <c r="U3379" s="2">
        <v>1</v>
      </c>
      <c r="V3379" s="2">
        <v>-9</v>
      </c>
      <c r="W3379" s="5">
        <v>-9</v>
      </c>
      <c r="X3379" s="2">
        <v>2020</v>
      </c>
    </row>
    <row r="3380" spans="1:24" x14ac:dyDescent="0.25">
      <c r="A3380" s="2">
        <v>478</v>
      </c>
      <c r="B3380" s="2">
        <v>20201205</v>
      </c>
      <c r="C3380" s="2">
        <v>1</v>
      </c>
      <c r="D3380" s="2">
        <v>14</v>
      </c>
      <c r="E3380" s="2" t="s">
        <v>12</v>
      </c>
      <c r="F3380" s="2">
        <v>69</v>
      </c>
      <c r="G3380" s="2" t="s">
        <v>160</v>
      </c>
      <c r="H3380" s="2">
        <v>2</v>
      </c>
      <c r="I3380" s="2" t="s">
        <v>14</v>
      </c>
      <c r="J3380" s="2" t="s">
        <v>53</v>
      </c>
      <c r="K3380" s="2">
        <v>1</v>
      </c>
      <c r="L3380" s="2" t="s">
        <v>21</v>
      </c>
      <c r="M3380" s="2">
        <v>23</v>
      </c>
      <c r="N3380" s="2">
        <v>-8</v>
      </c>
      <c r="O3380" s="2">
        <v>38</v>
      </c>
      <c r="P3380" s="2" t="s">
        <v>133</v>
      </c>
      <c r="Q3380" s="2">
        <v>2</v>
      </c>
      <c r="R3380" s="2" t="s">
        <v>14</v>
      </c>
      <c r="S3380" s="2" t="s">
        <v>53</v>
      </c>
      <c r="T3380" s="2">
        <v>13</v>
      </c>
      <c r="U3380" s="2">
        <v>1</v>
      </c>
      <c r="V3380" s="2">
        <v>2</v>
      </c>
      <c r="W3380" s="5">
        <v>2</v>
      </c>
      <c r="X3380" s="2">
        <v>2020</v>
      </c>
    </row>
    <row r="3381" spans="1:24" x14ac:dyDescent="0.25">
      <c r="A3381" s="2">
        <v>479</v>
      </c>
      <c r="B3381" s="2">
        <v>20201205</v>
      </c>
      <c r="C3381" s="2">
        <v>1</v>
      </c>
      <c r="D3381" s="2">
        <v>14</v>
      </c>
      <c r="E3381" s="2" t="s">
        <v>12</v>
      </c>
      <c r="F3381" s="2">
        <v>72</v>
      </c>
      <c r="G3381" s="2" t="s">
        <v>91</v>
      </c>
      <c r="H3381" s="2">
        <v>8</v>
      </c>
      <c r="I3381" s="2" t="s">
        <v>14</v>
      </c>
      <c r="J3381" s="2" t="s">
        <v>15</v>
      </c>
      <c r="K3381" s="2">
        <v>1</v>
      </c>
      <c r="L3381" s="2" t="s">
        <v>21</v>
      </c>
      <c r="M3381" s="2">
        <v>37</v>
      </c>
      <c r="N3381" s="2">
        <v>-7.5</v>
      </c>
      <c r="O3381" s="2">
        <v>34</v>
      </c>
      <c r="P3381" s="2" t="s">
        <v>127</v>
      </c>
      <c r="Q3381" s="2">
        <v>8</v>
      </c>
      <c r="R3381" s="2" t="s">
        <v>14</v>
      </c>
      <c r="S3381" s="2" t="s">
        <v>15</v>
      </c>
      <c r="T3381" s="2">
        <v>26</v>
      </c>
      <c r="U3381" s="2">
        <v>1</v>
      </c>
      <c r="V3381" s="2">
        <v>3.5</v>
      </c>
      <c r="W3381" s="5">
        <v>3.5</v>
      </c>
      <c r="X3381" s="2">
        <v>2020</v>
      </c>
    </row>
    <row r="3382" spans="1:24" x14ac:dyDescent="0.25">
      <c r="A3382" s="2">
        <v>480</v>
      </c>
      <c r="B3382" s="2">
        <v>20201205</v>
      </c>
      <c r="C3382" s="2">
        <v>1</v>
      </c>
      <c r="D3382" s="2">
        <v>14</v>
      </c>
      <c r="E3382" s="2" t="s">
        <v>12</v>
      </c>
      <c r="F3382" s="2">
        <v>108</v>
      </c>
      <c r="G3382" s="2" t="s">
        <v>199</v>
      </c>
      <c r="H3382" s="2">
        <v>7</v>
      </c>
      <c r="I3382" s="2" t="s">
        <v>14</v>
      </c>
      <c r="J3382" s="2" t="s">
        <v>36</v>
      </c>
      <c r="K3382" s="2">
        <v>-1</v>
      </c>
      <c r="L3382" s="2" t="s">
        <v>16</v>
      </c>
      <c r="M3382" s="2">
        <v>41</v>
      </c>
      <c r="N3382" s="2">
        <v>-11</v>
      </c>
      <c r="O3382" s="2">
        <v>68</v>
      </c>
      <c r="P3382" s="2" t="s">
        <v>139</v>
      </c>
      <c r="Q3382" s="2">
        <v>7</v>
      </c>
      <c r="R3382" s="2" t="s">
        <v>14</v>
      </c>
      <c r="S3382" s="2" t="s">
        <v>36</v>
      </c>
      <c r="T3382" s="2">
        <v>24</v>
      </c>
      <c r="U3382" s="2">
        <v>1</v>
      </c>
      <c r="V3382" s="2">
        <v>6</v>
      </c>
      <c r="W3382" s="5">
        <v>6</v>
      </c>
      <c r="X3382" s="2">
        <v>2020</v>
      </c>
    </row>
    <row r="3383" spans="1:24" x14ac:dyDescent="0.25">
      <c r="A3383" s="2">
        <v>481</v>
      </c>
      <c r="B3383" s="2">
        <v>20201205</v>
      </c>
      <c r="C3383" s="2">
        <v>1</v>
      </c>
      <c r="D3383" s="2">
        <v>14</v>
      </c>
      <c r="E3383" s="2" t="s">
        <v>12</v>
      </c>
      <c r="F3383" s="2">
        <v>73</v>
      </c>
      <c r="G3383" s="2" t="s">
        <v>162</v>
      </c>
      <c r="H3383" s="2">
        <v>8</v>
      </c>
      <c r="I3383" s="2" t="s">
        <v>14</v>
      </c>
      <c r="J3383" s="2" t="s">
        <v>15</v>
      </c>
      <c r="K3383" s="2">
        <v>0</v>
      </c>
      <c r="L3383" s="2" t="s">
        <v>32</v>
      </c>
      <c r="M3383" s="2">
        <v>17</v>
      </c>
      <c r="N3383" s="2">
        <v>15.5</v>
      </c>
      <c r="O3383" s="2">
        <v>130</v>
      </c>
      <c r="P3383" s="2" t="s">
        <v>24</v>
      </c>
      <c r="Q3383" s="2">
        <v>8</v>
      </c>
      <c r="R3383" s="2" t="s">
        <v>14</v>
      </c>
      <c r="S3383" s="2" t="s">
        <v>15</v>
      </c>
      <c r="T3383" s="2">
        <v>16</v>
      </c>
      <c r="U3383" s="2">
        <v>-1</v>
      </c>
      <c r="V3383" s="2">
        <v>16.5</v>
      </c>
      <c r="W3383" s="5">
        <v>-16.5</v>
      </c>
      <c r="X3383" s="2">
        <v>2020</v>
      </c>
    </row>
    <row r="3384" spans="1:24" x14ac:dyDescent="0.25">
      <c r="A3384" s="2">
        <v>482</v>
      </c>
      <c r="B3384" s="2">
        <v>20201205</v>
      </c>
      <c r="C3384" s="2">
        <v>1</v>
      </c>
      <c r="D3384" s="2">
        <v>14</v>
      </c>
      <c r="E3384" s="2" t="s">
        <v>12</v>
      </c>
      <c r="F3384" s="2">
        <v>78</v>
      </c>
      <c r="G3384" s="2" t="s">
        <v>164</v>
      </c>
      <c r="H3384" s="2">
        <v>2</v>
      </c>
      <c r="I3384" s="2" t="s">
        <v>14</v>
      </c>
      <c r="J3384" s="2" t="s">
        <v>53</v>
      </c>
      <c r="K3384" s="2">
        <v>1</v>
      </c>
      <c r="L3384" s="2" t="s">
        <v>21</v>
      </c>
      <c r="M3384" s="2">
        <v>45</v>
      </c>
      <c r="N3384" s="2">
        <v>-33.5</v>
      </c>
      <c r="O3384" s="2">
        <v>100</v>
      </c>
      <c r="P3384" s="2" t="s">
        <v>97</v>
      </c>
      <c r="Q3384" s="2">
        <v>2</v>
      </c>
      <c r="R3384" s="2" t="s">
        <v>14</v>
      </c>
      <c r="S3384" s="2" t="s">
        <v>53</v>
      </c>
      <c r="T3384" s="2">
        <v>21</v>
      </c>
      <c r="U3384" s="2">
        <v>1</v>
      </c>
      <c r="V3384" s="2">
        <v>-9.5</v>
      </c>
      <c r="W3384" s="5">
        <v>-9.5</v>
      </c>
      <c r="X3384" s="2">
        <v>2020</v>
      </c>
    </row>
    <row r="3385" spans="1:24" x14ac:dyDescent="0.25">
      <c r="A3385" s="2">
        <v>483</v>
      </c>
      <c r="B3385" s="2">
        <v>20201205</v>
      </c>
      <c r="C3385" s="2">
        <v>1</v>
      </c>
      <c r="D3385" s="2">
        <v>14</v>
      </c>
      <c r="E3385" s="2" t="s">
        <v>12</v>
      </c>
      <c r="F3385" s="2">
        <v>81</v>
      </c>
      <c r="G3385" s="2" t="s">
        <v>172</v>
      </c>
      <c r="H3385" s="2">
        <v>4</v>
      </c>
      <c r="I3385" s="2" t="s">
        <v>14</v>
      </c>
      <c r="J3385" s="2" t="s">
        <v>79</v>
      </c>
      <c r="K3385" s="2">
        <v>1</v>
      </c>
      <c r="L3385" s="2" t="s">
        <v>21</v>
      </c>
      <c r="M3385" s="2">
        <v>27</v>
      </c>
      <c r="N3385" s="2">
        <v>-21.5</v>
      </c>
      <c r="O3385" s="2">
        <v>12</v>
      </c>
      <c r="P3385" s="2" t="s">
        <v>111</v>
      </c>
      <c r="Q3385" s="2">
        <v>4</v>
      </c>
      <c r="R3385" s="2" t="s">
        <v>14</v>
      </c>
      <c r="S3385" s="2" t="s">
        <v>79</v>
      </c>
      <c r="T3385" s="2">
        <v>14</v>
      </c>
      <c r="U3385" s="2">
        <v>1</v>
      </c>
      <c r="V3385" s="2">
        <v>-8.5</v>
      </c>
      <c r="W3385" s="5">
        <v>-8.5</v>
      </c>
      <c r="X3385" s="2">
        <v>2020</v>
      </c>
    </row>
    <row r="3386" spans="1:24" x14ac:dyDescent="0.25">
      <c r="A3386" s="2">
        <v>484</v>
      </c>
      <c r="B3386" s="2">
        <v>20201205</v>
      </c>
      <c r="C3386" s="2">
        <v>1</v>
      </c>
      <c r="D3386" s="2">
        <v>14</v>
      </c>
      <c r="E3386" s="2" t="s">
        <v>12</v>
      </c>
      <c r="F3386" s="2">
        <v>71</v>
      </c>
      <c r="G3386" s="2" t="s">
        <v>249</v>
      </c>
      <c r="H3386" s="2">
        <v>3</v>
      </c>
      <c r="I3386" s="2" t="s">
        <v>14</v>
      </c>
      <c r="J3386" s="2" t="s">
        <v>46</v>
      </c>
      <c r="K3386" s="2">
        <v>-1</v>
      </c>
      <c r="L3386" s="2" t="s">
        <v>16</v>
      </c>
      <c r="M3386" s="2">
        <v>37</v>
      </c>
      <c r="N3386" s="2">
        <v>1</v>
      </c>
      <c r="O3386" s="2">
        <v>88</v>
      </c>
      <c r="P3386" s="2" t="s">
        <v>48</v>
      </c>
      <c r="Q3386" s="2">
        <v>3</v>
      </c>
      <c r="R3386" s="2" t="s">
        <v>14</v>
      </c>
      <c r="S3386" s="2" t="s">
        <v>46</v>
      </c>
      <c r="T3386" s="2">
        <v>27</v>
      </c>
      <c r="U3386" s="2">
        <v>-1</v>
      </c>
      <c r="V3386" s="2">
        <v>11</v>
      </c>
      <c r="W3386" s="5">
        <v>-11</v>
      </c>
      <c r="X3386" s="2">
        <v>2020</v>
      </c>
    </row>
    <row r="3387" spans="1:24" x14ac:dyDescent="0.25">
      <c r="A3387" s="2">
        <v>485</v>
      </c>
      <c r="B3387" s="2">
        <v>20201205</v>
      </c>
      <c r="C3387" s="2">
        <v>1</v>
      </c>
      <c r="D3387" s="2">
        <v>14</v>
      </c>
      <c r="E3387" s="2" t="s">
        <v>12</v>
      </c>
      <c r="F3387" s="2">
        <v>86</v>
      </c>
      <c r="G3387" s="2" t="s">
        <v>178</v>
      </c>
      <c r="H3387" s="2">
        <v>3</v>
      </c>
      <c r="I3387" s="2" t="s">
        <v>14</v>
      </c>
      <c r="J3387" s="2" t="s">
        <v>46</v>
      </c>
      <c r="K3387" s="2">
        <v>-1</v>
      </c>
      <c r="L3387" s="2" t="s">
        <v>16</v>
      </c>
      <c r="M3387" s="2">
        <v>23</v>
      </c>
      <c r="N3387" s="2">
        <v>-13</v>
      </c>
      <c r="O3387" s="2">
        <v>90</v>
      </c>
      <c r="P3387" s="2" t="s">
        <v>181</v>
      </c>
      <c r="Q3387" s="2">
        <v>3</v>
      </c>
      <c r="R3387" s="2" t="s">
        <v>14</v>
      </c>
      <c r="S3387" s="2" t="s">
        <v>46</v>
      </c>
      <c r="T3387" s="2">
        <v>7</v>
      </c>
      <c r="U3387" s="2">
        <v>1</v>
      </c>
      <c r="V3387" s="2">
        <v>3</v>
      </c>
      <c r="W3387" s="5">
        <v>3</v>
      </c>
      <c r="X3387" s="2">
        <v>2020</v>
      </c>
    </row>
    <row r="3388" spans="1:24" x14ac:dyDescent="0.25">
      <c r="A3388" s="2">
        <v>486</v>
      </c>
      <c r="B3388" s="2">
        <v>20201205</v>
      </c>
      <c r="C3388" s="2">
        <v>1</v>
      </c>
      <c r="D3388" s="2">
        <v>14</v>
      </c>
      <c r="E3388" s="2" t="s">
        <v>12</v>
      </c>
      <c r="F3388" s="2">
        <v>109</v>
      </c>
      <c r="G3388" s="2" t="s">
        <v>202</v>
      </c>
      <c r="H3388" s="2">
        <v>10</v>
      </c>
      <c r="I3388" s="2" t="s">
        <v>14</v>
      </c>
      <c r="J3388" s="2" t="s">
        <v>43</v>
      </c>
      <c r="K3388" s="2">
        <v>-1</v>
      </c>
      <c r="L3388" s="2" t="s">
        <v>16</v>
      </c>
      <c r="M3388" s="2">
        <v>29</v>
      </c>
      <c r="N3388" s="2">
        <v>-4.5</v>
      </c>
      <c r="O3388" s="2">
        <v>94</v>
      </c>
      <c r="P3388" s="2" t="s">
        <v>184</v>
      </c>
      <c r="Q3388" s="2">
        <v>10</v>
      </c>
      <c r="R3388" s="2" t="s">
        <v>14</v>
      </c>
      <c r="S3388" s="2" t="s">
        <v>43</v>
      </c>
      <c r="T3388" s="2">
        <v>0</v>
      </c>
      <c r="U3388" s="2">
        <v>1</v>
      </c>
      <c r="V3388" s="2">
        <v>24.5</v>
      </c>
      <c r="W3388" s="5">
        <v>24.5</v>
      </c>
      <c r="X3388" s="2">
        <v>2020</v>
      </c>
    </row>
    <row r="3389" spans="1:24" x14ac:dyDescent="0.25">
      <c r="A3389" s="2">
        <v>487</v>
      </c>
      <c r="B3389" s="2">
        <v>20201205</v>
      </c>
      <c r="C3389" s="2">
        <v>1</v>
      </c>
      <c r="D3389" s="2">
        <v>14</v>
      </c>
      <c r="E3389" s="2" t="s">
        <v>12</v>
      </c>
      <c r="F3389" s="2">
        <v>91</v>
      </c>
      <c r="G3389" s="2" t="s">
        <v>94</v>
      </c>
      <c r="H3389" s="2">
        <v>8</v>
      </c>
      <c r="I3389" s="2" t="s">
        <v>14</v>
      </c>
      <c r="J3389" s="2" t="s">
        <v>15</v>
      </c>
      <c r="K3389" s="2">
        <v>1</v>
      </c>
      <c r="L3389" s="2" t="s">
        <v>21</v>
      </c>
      <c r="M3389" s="2">
        <v>29</v>
      </c>
      <c r="N3389" s="2">
        <v>-9</v>
      </c>
      <c r="O3389" s="2">
        <v>25</v>
      </c>
      <c r="P3389" s="2" t="s">
        <v>17</v>
      </c>
      <c r="Q3389" s="2">
        <v>8</v>
      </c>
      <c r="R3389" s="2" t="s">
        <v>14</v>
      </c>
      <c r="S3389" s="2" t="s">
        <v>15</v>
      </c>
      <c r="T3389" s="2">
        <v>17</v>
      </c>
      <c r="U3389" s="2">
        <v>1</v>
      </c>
      <c r="V3389" s="2">
        <v>3</v>
      </c>
      <c r="W3389" s="5">
        <v>3</v>
      </c>
      <c r="X3389" s="2">
        <v>2020</v>
      </c>
    </row>
    <row r="3390" spans="1:24" x14ac:dyDescent="0.25">
      <c r="A3390" s="2">
        <v>488</v>
      </c>
      <c r="B3390" s="2">
        <v>20201205</v>
      </c>
      <c r="C3390" s="2">
        <v>1</v>
      </c>
      <c r="D3390" s="2">
        <v>14</v>
      </c>
      <c r="E3390" s="2" t="s">
        <v>12</v>
      </c>
      <c r="F3390" s="2">
        <v>101</v>
      </c>
      <c r="G3390" s="2" t="s">
        <v>191</v>
      </c>
      <c r="H3390" s="2">
        <v>4</v>
      </c>
      <c r="I3390" s="2" t="s">
        <v>14</v>
      </c>
      <c r="J3390" s="2" t="s">
        <v>79</v>
      </c>
      <c r="K3390" s="2">
        <v>1</v>
      </c>
      <c r="L3390" s="2" t="s">
        <v>21</v>
      </c>
      <c r="M3390" s="2">
        <v>29</v>
      </c>
      <c r="N3390" s="2">
        <v>1.5</v>
      </c>
      <c r="O3390" s="2">
        <v>82</v>
      </c>
      <c r="P3390" s="2" t="s">
        <v>78</v>
      </c>
      <c r="Q3390" s="2">
        <v>4</v>
      </c>
      <c r="R3390" s="2" t="s">
        <v>14</v>
      </c>
      <c r="S3390" s="2" t="s">
        <v>79</v>
      </c>
      <c r="T3390" s="2">
        <v>22</v>
      </c>
      <c r="U3390" s="2">
        <v>-1</v>
      </c>
      <c r="V3390" s="2">
        <v>8.5</v>
      </c>
      <c r="W3390" s="5">
        <v>-8.5</v>
      </c>
      <c r="X3390" s="2">
        <v>2020</v>
      </c>
    </row>
    <row r="3391" spans="1:24" x14ac:dyDescent="0.25">
      <c r="A3391" s="2">
        <v>489</v>
      </c>
      <c r="B3391" s="2">
        <v>20201205</v>
      </c>
      <c r="C3391" s="2">
        <v>1</v>
      </c>
      <c r="D3391" s="2">
        <v>14</v>
      </c>
      <c r="E3391" s="2" t="s">
        <v>12</v>
      </c>
      <c r="F3391" s="2">
        <v>32</v>
      </c>
      <c r="G3391" s="2" t="s">
        <v>124</v>
      </c>
      <c r="H3391" s="2">
        <v>11</v>
      </c>
      <c r="I3391" s="2" t="s">
        <v>14</v>
      </c>
      <c r="J3391" s="2" t="s">
        <v>56</v>
      </c>
      <c r="K3391" s="2">
        <v>-1</v>
      </c>
      <c r="L3391" s="2" t="s">
        <v>16</v>
      </c>
      <c r="M3391" s="2">
        <v>31</v>
      </c>
      <c r="N3391" s="2">
        <v>-16.5</v>
      </c>
      <c r="O3391" s="2">
        <v>103</v>
      </c>
      <c r="P3391" s="2" t="s">
        <v>196</v>
      </c>
      <c r="Q3391" s="2">
        <v>11</v>
      </c>
      <c r="R3391" s="2" t="s">
        <v>14</v>
      </c>
      <c r="S3391" s="2" t="s">
        <v>56</v>
      </c>
      <c r="T3391" s="2">
        <v>19</v>
      </c>
      <c r="U3391" s="2">
        <v>1</v>
      </c>
      <c r="V3391" s="2">
        <v>-4.5</v>
      </c>
      <c r="W3391" s="5">
        <v>-4.5</v>
      </c>
      <c r="X3391" s="2">
        <v>2020</v>
      </c>
    </row>
    <row r="3392" spans="1:24" x14ac:dyDescent="0.25">
      <c r="A3392" s="2">
        <v>490</v>
      </c>
      <c r="B3392" s="2">
        <v>20201205</v>
      </c>
      <c r="C3392" s="2">
        <v>1</v>
      </c>
      <c r="D3392" s="2">
        <v>14</v>
      </c>
      <c r="E3392" s="2" t="s">
        <v>12</v>
      </c>
      <c r="F3392" s="2">
        <v>110</v>
      </c>
      <c r="G3392" s="2" t="s">
        <v>54</v>
      </c>
      <c r="H3392" s="2">
        <v>1</v>
      </c>
      <c r="I3392" s="2" t="s">
        <v>14</v>
      </c>
      <c r="J3392" s="2" t="s">
        <v>40</v>
      </c>
      <c r="K3392" s="2">
        <v>1</v>
      </c>
      <c r="L3392" s="2" t="s">
        <v>21</v>
      </c>
      <c r="M3392" s="2">
        <v>35</v>
      </c>
      <c r="N3392" s="2">
        <v>-3</v>
      </c>
      <c r="O3392" s="2">
        <v>58</v>
      </c>
      <c r="P3392" s="2" t="s">
        <v>152</v>
      </c>
      <c r="Q3392" s="2">
        <v>1</v>
      </c>
      <c r="R3392" s="2" t="s">
        <v>14</v>
      </c>
      <c r="S3392" s="2" t="s">
        <v>40</v>
      </c>
      <c r="T3392" s="2">
        <v>21</v>
      </c>
      <c r="U3392" s="2">
        <v>1</v>
      </c>
      <c r="V3392" s="2">
        <v>11</v>
      </c>
      <c r="W3392" s="5">
        <v>11</v>
      </c>
      <c r="X3392" s="2">
        <v>2020</v>
      </c>
    </row>
    <row r="3393" spans="1:24" x14ac:dyDescent="0.25">
      <c r="A3393" s="2">
        <v>491</v>
      </c>
      <c r="B3393" s="2">
        <v>20201205</v>
      </c>
      <c r="C3393" s="2">
        <v>1</v>
      </c>
      <c r="D3393" s="2">
        <v>14</v>
      </c>
      <c r="E3393" s="2" t="s">
        <v>12</v>
      </c>
      <c r="F3393" s="2">
        <v>107</v>
      </c>
      <c r="G3393" s="2" t="s">
        <v>204</v>
      </c>
      <c r="H3393" s="2">
        <v>4</v>
      </c>
      <c r="I3393" s="2" t="s">
        <v>14</v>
      </c>
      <c r="J3393" s="2" t="s">
        <v>79</v>
      </c>
      <c r="K3393" s="2">
        <v>1</v>
      </c>
      <c r="L3393" s="2" t="s">
        <v>21</v>
      </c>
      <c r="M3393" s="2">
        <v>16</v>
      </c>
      <c r="N3393" s="2">
        <v>-23.5</v>
      </c>
      <c r="O3393" s="2">
        <v>46</v>
      </c>
      <c r="P3393" s="2" t="s">
        <v>141</v>
      </c>
      <c r="Q3393" s="2">
        <v>4</v>
      </c>
      <c r="R3393" s="2" t="s">
        <v>14</v>
      </c>
      <c r="S3393" s="2" t="s">
        <v>79</v>
      </c>
      <c r="T3393" s="2">
        <v>13</v>
      </c>
      <c r="U3393" s="2">
        <v>1</v>
      </c>
      <c r="V3393" s="2">
        <v>-20.5</v>
      </c>
      <c r="W3393" s="5">
        <v>-20.5</v>
      </c>
      <c r="X3393" s="2">
        <v>2020</v>
      </c>
    </row>
    <row r="3394" spans="1:24" x14ac:dyDescent="0.25">
      <c r="A3394" s="2">
        <v>492</v>
      </c>
      <c r="B3394" s="2">
        <v>20201205</v>
      </c>
      <c r="C3394" s="2">
        <v>1</v>
      </c>
      <c r="D3394" s="2">
        <v>14</v>
      </c>
      <c r="E3394" s="2" t="s">
        <v>12</v>
      </c>
      <c r="F3394" s="2">
        <v>116</v>
      </c>
      <c r="G3394" s="2" t="s">
        <v>61</v>
      </c>
      <c r="H3394" s="2">
        <v>9</v>
      </c>
      <c r="I3394" s="2" t="s">
        <v>14</v>
      </c>
      <c r="J3394" s="2" t="s">
        <v>62</v>
      </c>
      <c r="K3394" s="2">
        <v>1</v>
      </c>
      <c r="L3394" s="2" t="s">
        <v>21</v>
      </c>
      <c r="M3394" s="2">
        <v>30</v>
      </c>
      <c r="N3394" s="2">
        <v>-7.5</v>
      </c>
      <c r="O3394" s="2">
        <v>85</v>
      </c>
      <c r="P3394" s="2" t="s">
        <v>169</v>
      </c>
      <c r="Q3394" s="2">
        <v>9</v>
      </c>
      <c r="R3394" s="2" t="s">
        <v>14</v>
      </c>
      <c r="S3394" s="2" t="s">
        <v>62</v>
      </c>
      <c r="T3394" s="2">
        <v>24</v>
      </c>
      <c r="U3394" s="2">
        <v>1</v>
      </c>
      <c r="V3394" s="2">
        <v>-1.5</v>
      </c>
      <c r="W3394" s="5">
        <v>-1.5</v>
      </c>
      <c r="X3394" s="2">
        <v>2020</v>
      </c>
    </row>
    <row r="3395" spans="1:24" x14ac:dyDescent="0.25">
      <c r="A3395" s="2">
        <v>493</v>
      </c>
      <c r="B3395" s="2">
        <v>20201205</v>
      </c>
      <c r="C3395" s="2">
        <v>1</v>
      </c>
      <c r="D3395" s="2">
        <v>14</v>
      </c>
      <c r="E3395" s="2" t="s">
        <v>12</v>
      </c>
      <c r="F3395" s="2">
        <v>121</v>
      </c>
      <c r="G3395" s="2" t="s">
        <v>213</v>
      </c>
      <c r="H3395" s="2">
        <v>2</v>
      </c>
      <c r="I3395" s="2" t="s">
        <v>14</v>
      </c>
      <c r="J3395" s="2" t="s">
        <v>53</v>
      </c>
      <c r="K3395" s="2">
        <v>1</v>
      </c>
      <c r="L3395" s="2" t="s">
        <v>21</v>
      </c>
      <c r="M3395" s="2">
        <v>43</v>
      </c>
      <c r="N3395" s="2">
        <v>-6.5</v>
      </c>
      <c r="O3395" s="2">
        <v>14</v>
      </c>
      <c r="P3395" s="2" t="s">
        <v>113</v>
      </c>
      <c r="Q3395" s="2">
        <v>2</v>
      </c>
      <c r="R3395" s="2" t="s">
        <v>14</v>
      </c>
      <c r="S3395" s="2" t="s">
        <v>53</v>
      </c>
      <c r="T3395" s="2">
        <v>32</v>
      </c>
      <c r="U3395" s="2">
        <v>1</v>
      </c>
      <c r="V3395" s="2">
        <v>4.5</v>
      </c>
      <c r="W3395" s="5">
        <v>4.5</v>
      </c>
      <c r="X3395" s="2">
        <v>2020</v>
      </c>
    </row>
    <row r="3396" spans="1:24" x14ac:dyDescent="0.25">
      <c r="A3396" s="2">
        <v>494</v>
      </c>
      <c r="B3396" s="2">
        <v>20201205</v>
      </c>
      <c r="C3396" s="2">
        <v>1</v>
      </c>
      <c r="D3396" s="2">
        <v>14</v>
      </c>
      <c r="E3396" s="2" t="s">
        <v>12</v>
      </c>
      <c r="F3396" s="2">
        <v>22</v>
      </c>
      <c r="G3396" s="2" t="s">
        <v>121</v>
      </c>
      <c r="H3396" s="2">
        <v>2</v>
      </c>
      <c r="I3396" s="2" t="s">
        <v>14</v>
      </c>
      <c r="J3396" s="2" t="s">
        <v>53</v>
      </c>
      <c r="K3396" s="2">
        <v>-1</v>
      </c>
      <c r="L3396" s="2" t="s">
        <v>16</v>
      </c>
      <c r="M3396" s="2">
        <v>45</v>
      </c>
      <c r="N3396" s="2">
        <v>-24.5</v>
      </c>
      <c r="O3396" s="2">
        <v>122</v>
      </c>
      <c r="P3396" s="2" t="s">
        <v>242</v>
      </c>
      <c r="Q3396" s="2">
        <v>2</v>
      </c>
      <c r="R3396" s="2" t="s">
        <v>14</v>
      </c>
      <c r="S3396" s="2" t="s">
        <v>53</v>
      </c>
      <c r="T3396" s="2">
        <v>10</v>
      </c>
      <c r="U3396" s="2">
        <v>1</v>
      </c>
      <c r="V3396" s="2">
        <v>10.5</v>
      </c>
      <c r="W3396" s="5">
        <v>10.5</v>
      </c>
      <c r="X3396" s="2">
        <v>2020</v>
      </c>
    </row>
    <row r="3397" spans="1:24" x14ac:dyDescent="0.25">
      <c r="A3397" s="2">
        <v>495</v>
      </c>
      <c r="B3397" s="2">
        <v>20201205</v>
      </c>
      <c r="C3397" s="2">
        <v>1</v>
      </c>
      <c r="D3397" s="2">
        <v>14</v>
      </c>
      <c r="E3397" s="2" t="s">
        <v>12</v>
      </c>
      <c r="F3397" s="2">
        <v>99</v>
      </c>
      <c r="G3397" s="2" t="s">
        <v>93</v>
      </c>
      <c r="H3397" s="2">
        <v>9</v>
      </c>
      <c r="I3397" s="2" t="s">
        <v>14</v>
      </c>
      <c r="J3397" s="2" t="s">
        <v>62</v>
      </c>
      <c r="K3397" s="2">
        <v>-1</v>
      </c>
      <c r="L3397" s="2" t="s">
        <v>16</v>
      </c>
      <c r="M3397" s="2">
        <v>31</v>
      </c>
      <c r="N3397" s="2">
        <v>10.5</v>
      </c>
      <c r="O3397" s="2">
        <v>126</v>
      </c>
      <c r="P3397" s="2" t="s">
        <v>216</v>
      </c>
      <c r="Q3397" s="2">
        <v>9</v>
      </c>
      <c r="R3397" s="2" t="s">
        <v>14</v>
      </c>
      <c r="S3397" s="2" t="s">
        <v>62</v>
      </c>
      <c r="T3397" s="2">
        <v>26</v>
      </c>
      <c r="U3397" s="2">
        <v>-1</v>
      </c>
      <c r="V3397" s="2">
        <v>15.5</v>
      </c>
      <c r="W3397" s="5">
        <v>-15.5</v>
      </c>
      <c r="X3397" s="2">
        <v>2020</v>
      </c>
    </row>
    <row r="3398" spans="1:24" x14ac:dyDescent="0.25">
      <c r="A3398" s="2">
        <v>496</v>
      </c>
      <c r="B3398" s="2">
        <v>20201205</v>
      </c>
      <c r="C3398" s="2">
        <v>1</v>
      </c>
      <c r="D3398" s="2">
        <v>14</v>
      </c>
      <c r="E3398" s="2" t="s">
        <v>12</v>
      </c>
      <c r="F3398" s="2">
        <v>43</v>
      </c>
      <c r="G3398" s="2" t="s">
        <v>20</v>
      </c>
      <c r="H3398" s="2">
        <v>3</v>
      </c>
      <c r="I3398" s="2" t="s">
        <v>14</v>
      </c>
      <c r="J3398" s="2" t="s">
        <v>46</v>
      </c>
      <c r="K3398" s="2">
        <v>-1</v>
      </c>
      <c r="L3398" s="2" t="s">
        <v>16</v>
      </c>
      <c r="M3398" s="2">
        <v>14</v>
      </c>
      <c r="N3398" s="2">
        <v>10</v>
      </c>
      <c r="O3398" s="2">
        <v>129</v>
      </c>
      <c r="P3398" s="2" t="s">
        <v>95</v>
      </c>
      <c r="Q3398" s="2">
        <v>3</v>
      </c>
      <c r="R3398" s="2" t="s">
        <v>14</v>
      </c>
      <c r="S3398" s="2" t="s">
        <v>46</v>
      </c>
      <c r="T3398" s="2">
        <v>6</v>
      </c>
      <c r="U3398" s="2">
        <v>-1</v>
      </c>
      <c r="V3398" s="2">
        <v>18</v>
      </c>
      <c r="W3398" s="5">
        <v>-18</v>
      </c>
      <c r="X3398" s="2">
        <v>2020</v>
      </c>
    </row>
    <row r="3399" spans="1:24" x14ac:dyDescent="0.25">
      <c r="A3399" s="2">
        <v>497</v>
      </c>
      <c r="B3399" s="2">
        <v>20201205</v>
      </c>
      <c r="C3399" s="2">
        <v>1</v>
      </c>
      <c r="D3399" s="2">
        <v>14</v>
      </c>
      <c r="E3399" s="2" t="s">
        <v>12</v>
      </c>
      <c r="F3399" s="2">
        <v>28</v>
      </c>
      <c r="G3399" s="2" t="s">
        <v>87</v>
      </c>
      <c r="H3399" s="2">
        <v>7</v>
      </c>
      <c r="I3399" s="2" t="s">
        <v>14</v>
      </c>
      <c r="J3399" s="2" t="s">
        <v>36</v>
      </c>
      <c r="K3399" s="2">
        <v>-1</v>
      </c>
      <c r="L3399" s="2" t="s">
        <v>16</v>
      </c>
      <c r="M3399" s="2">
        <v>53</v>
      </c>
      <c r="N3399" s="2">
        <v>13.5</v>
      </c>
      <c r="O3399" s="2">
        <v>124</v>
      </c>
      <c r="P3399" s="2" t="s">
        <v>98</v>
      </c>
      <c r="Q3399" s="2">
        <v>7</v>
      </c>
      <c r="R3399" s="2" t="s">
        <v>14</v>
      </c>
      <c r="S3399" s="2" t="s">
        <v>36</v>
      </c>
      <c r="T3399" s="2">
        <v>42</v>
      </c>
      <c r="U3399" s="2">
        <v>-1</v>
      </c>
      <c r="V3399" s="2">
        <v>24.5</v>
      </c>
      <c r="W3399" s="5">
        <v>-24.5</v>
      </c>
      <c r="X3399" s="2">
        <v>2020</v>
      </c>
    </row>
    <row r="3400" spans="1:24" x14ac:dyDescent="0.25">
      <c r="A3400" s="2">
        <v>498</v>
      </c>
      <c r="B3400" s="2">
        <v>20201206</v>
      </c>
      <c r="C3400" s="2">
        <v>1</v>
      </c>
      <c r="D3400" s="2">
        <v>14</v>
      </c>
      <c r="E3400" s="2" t="s">
        <v>12</v>
      </c>
      <c r="F3400" s="2">
        <v>123</v>
      </c>
      <c r="G3400" s="2" t="s">
        <v>96</v>
      </c>
      <c r="H3400" s="2">
        <v>5</v>
      </c>
      <c r="I3400" s="2" t="s">
        <v>14</v>
      </c>
      <c r="J3400" s="2" t="s">
        <v>27</v>
      </c>
      <c r="K3400" s="2">
        <v>-1</v>
      </c>
      <c r="L3400" s="2" t="s">
        <v>16</v>
      </c>
      <c r="M3400" s="2">
        <v>37</v>
      </c>
      <c r="N3400" s="2">
        <v>1</v>
      </c>
      <c r="O3400" s="2">
        <v>20</v>
      </c>
      <c r="P3400" s="2" t="s">
        <v>118</v>
      </c>
      <c r="Q3400" s="2">
        <v>5</v>
      </c>
      <c r="R3400" s="2" t="s">
        <v>14</v>
      </c>
      <c r="S3400" s="2" t="s">
        <v>27</v>
      </c>
      <c r="T3400" s="2">
        <v>19</v>
      </c>
      <c r="U3400" s="2">
        <v>-1</v>
      </c>
      <c r="V3400" s="2">
        <v>19</v>
      </c>
      <c r="W3400" s="5">
        <v>-19</v>
      </c>
      <c r="X3400" s="2">
        <v>2020</v>
      </c>
    </row>
    <row r="3401" spans="1:24" x14ac:dyDescent="0.25">
      <c r="A3401" s="2">
        <v>499</v>
      </c>
      <c r="B3401" s="2">
        <v>20201206</v>
      </c>
      <c r="C3401" s="2">
        <v>1</v>
      </c>
      <c r="D3401" s="2">
        <v>14</v>
      </c>
      <c r="E3401" s="2" t="s">
        <v>12</v>
      </c>
      <c r="F3401" s="2">
        <v>97</v>
      </c>
      <c r="G3401" s="2" t="s">
        <v>207</v>
      </c>
      <c r="H3401" s="2">
        <v>9</v>
      </c>
      <c r="I3401" s="2" t="s">
        <v>14</v>
      </c>
      <c r="J3401" s="2" t="s">
        <v>62</v>
      </c>
      <c r="K3401" s="2">
        <v>1</v>
      </c>
      <c r="L3401" s="2" t="s">
        <v>21</v>
      </c>
      <c r="M3401" s="2">
        <v>38</v>
      </c>
      <c r="N3401" s="2">
        <v>-13.5</v>
      </c>
      <c r="O3401" s="2">
        <v>127</v>
      </c>
      <c r="P3401" s="2" t="s">
        <v>217</v>
      </c>
      <c r="Q3401" s="2">
        <v>9</v>
      </c>
      <c r="R3401" s="2" t="s">
        <v>14</v>
      </c>
      <c r="S3401" s="2" t="s">
        <v>62</v>
      </c>
      <c r="T3401" s="2">
        <v>13</v>
      </c>
      <c r="U3401" s="2">
        <v>1</v>
      </c>
      <c r="V3401" s="2">
        <v>11.5</v>
      </c>
      <c r="W3401" s="5">
        <v>11.5</v>
      </c>
      <c r="X3401" s="2">
        <v>2020</v>
      </c>
    </row>
    <row r="3402" spans="1:24" x14ac:dyDescent="0.25">
      <c r="A3402" s="2">
        <v>500</v>
      </c>
      <c r="B3402" s="2">
        <v>20201210</v>
      </c>
      <c r="C3402" s="2">
        <v>1</v>
      </c>
      <c r="D3402" s="2">
        <v>15</v>
      </c>
      <c r="E3402" s="2" t="s">
        <v>12</v>
      </c>
      <c r="F3402" s="2">
        <v>87</v>
      </c>
      <c r="G3402" s="2" t="s">
        <v>176</v>
      </c>
      <c r="H3402" s="2">
        <v>2</v>
      </c>
      <c r="I3402" s="2" t="s">
        <v>14</v>
      </c>
      <c r="J3402" s="2" t="s">
        <v>53</v>
      </c>
      <c r="K3402" s="2">
        <v>-1</v>
      </c>
      <c r="L3402" s="2" t="s">
        <v>16</v>
      </c>
      <c r="M3402" s="2">
        <v>34</v>
      </c>
      <c r="N3402" s="2">
        <v>-7</v>
      </c>
      <c r="O3402" s="2">
        <v>38</v>
      </c>
      <c r="P3402" s="2" t="s">
        <v>133</v>
      </c>
      <c r="Q3402" s="2">
        <v>2</v>
      </c>
      <c r="R3402" s="2" t="s">
        <v>14</v>
      </c>
      <c r="S3402" s="2" t="s">
        <v>53</v>
      </c>
      <c r="T3402" s="2">
        <v>20</v>
      </c>
      <c r="U3402" s="2">
        <v>1</v>
      </c>
      <c r="V3402" s="2">
        <v>7</v>
      </c>
      <c r="W3402" s="5">
        <v>7</v>
      </c>
      <c r="X3402" s="2">
        <v>2020</v>
      </c>
    </row>
    <row r="3403" spans="1:24" x14ac:dyDescent="0.25">
      <c r="A3403" s="2">
        <v>501</v>
      </c>
      <c r="B3403" s="2">
        <v>20201210</v>
      </c>
      <c r="C3403" s="2">
        <v>1</v>
      </c>
      <c r="D3403" s="2">
        <v>15</v>
      </c>
      <c r="E3403" s="2" t="s">
        <v>12</v>
      </c>
      <c r="F3403" s="2">
        <v>98</v>
      </c>
      <c r="G3403" s="2" t="s">
        <v>189</v>
      </c>
      <c r="H3403" s="2">
        <v>5</v>
      </c>
      <c r="I3403" s="2" t="s">
        <v>14</v>
      </c>
      <c r="J3403" s="2" t="s">
        <v>27</v>
      </c>
      <c r="K3403" s="2">
        <v>1</v>
      </c>
      <c r="L3403" s="2" t="s">
        <v>21</v>
      </c>
      <c r="M3403" s="2">
        <v>45</v>
      </c>
      <c r="N3403" s="2">
        <v>7.5</v>
      </c>
      <c r="O3403" s="2">
        <v>30</v>
      </c>
      <c r="P3403" s="2" t="s">
        <v>173</v>
      </c>
      <c r="Q3403" s="2">
        <v>5</v>
      </c>
      <c r="R3403" s="2" t="s">
        <v>14</v>
      </c>
      <c r="S3403" s="2" t="s">
        <v>27</v>
      </c>
      <c r="T3403" s="2">
        <v>31</v>
      </c>
      <c r="U3403" s="2">
        <v>-1</v>
      </c>
      <c r="V3403" s="2">
        <v>21.5</v>
      </c>
      <c r="W3403" s="5">
        <v>-21.5</v>
      </c>
      <c r="X3403" s="2">
        <v>2020</v>
      </c>
    </row>
    <row r="3404" spans="1:24" x14ac:dyDescent="0.25">
      <c r="A3404" s="2">
        <v>502</v>
      </c>
      <c r="B3404" s="2">
        <v>20201211</v>
      </c>
      <c r="C3404" s="2">
        <v>1</v>
      </c>
      <c r="D3404" s="2">
        <v>15</v>
      </c>
      <c r="E3404" s="2" t="s">
        <v>12</v>
      </c>
      <c r="F3404" s="2">
        <v>6</v>
      </c>
      <c r="G3404" s="2" t="s">
        <v>109</v>
      </c>
      <c r="H3404" s="2">
        <v>9</v>
      </c>
      <c r="I3404" s="2" t="s">
        <v>14</v>
      </c>
      <c r="J3404" s="2" t="s">
        <v>62</v>
      </c>
      <c r="K3404" s="2">
        <v>-1</v>
      </c>
      <c r="L3404" s="2" t="s">
        <v>16</v>
      </c>
      <c r="M3404" s="2">
        <v>70</v>
      </c>
      <c r="N3404" s="2">
        <v>-11.5</v>
      </c>
      <c r="O3404" s="2">
        <v>5</v>
      </c>
      <c r="P3404" s="2" t="s">
        <v>108</v>
      </c>
      <c r="Q3404" s="2">
        <v>9</v>
      </c>
      <c r="R3404" s="2" t="s">
        <v>14</v>
      </c>
      <c r="S3404" s="2" t="s">
        <v>62</v>
      </c>
      <c r="T3404" s="2">
        <v>7</v>
      </c>
      <c r="U3404" s="2">
        <v>1</v>
      </c>
      <c r="V3404" s="2">
        <v>51.5</v>
      </c>
      <c r="W3404" s="5">
        <v>51.5</v>
      </c>
      <c r="X3404" s="2">
        <v>2020</v>
      </c>
    </row>
    <row r="3405" spans="1:24" x14ac:dyDescent="0.25">
      <c r="A3405" s="2">
        <v>503</v>
      </c>
      <c r="B3405" s="2">
        <v>20201211</v>
      </c>
      <c r="C3405" s="2">
        <v>1</v>
      </c>
      <c r="D3405" s="2">
        <v>15</v>
      </c>
      <c r="E3405" s="2" t="s">
        <v>12</v>
      </c>
      <c r="F3405" s="2">
        <v>76</v>
      </c>
      <c r="G3405" s="2" t="s">
        <v>166</v>
      </c>
      <c r="H3405" s="2">
        <v>5</v>
      </c>
      <c r="I3405" s="2" t="s">
        <v>14</v>
      </c>
      <c r="J3405" s="2" t="s">
        <v>27</v>
      </c>
      <c r="K3405" s="2">
        <v>1</v>
      </c>
      <c r="L3405" s="2" t="s">
        <v>21</v>
      </c>
      <c r="M3405" s="2">
        <v>45</v>
      </c>
      <c r="N3405" s="2">
        <v>-10</v>
      </c>
      <c r="O3405" s="2">
        <v>118</v>
      </c>
      <c r="P3405" s="2" t="s">
        <v>210</v>
      </c>
      <c r="Q3405" s="2">
        <v>5</v>
      </c>
      <c r="R3405" s="2" t="s">
        <v>14</v>
      </c>
      <c r="S3405" s="2" t="s">
        <v>27</v>
      </c>
      <c r="T3405" s="2">
        <v>43</v>
      </c>
      <c r="U3405" s="2">
        <v>1</v>
      </c>
      <c r="V3405" s="2">
        <v>-8</v>
      </c>
      <c r="W3405" s="5">
        <v>-8</v>
      </c>
      <c r="X3405" s="2">
        <v>2020</v>
      </c>
    </row>
    <row r="3406" spans="1:24" x14ac:dyDescent="0.25">
      <c r="A3406" s="2">
        <v>504</v>
      </c>
      <c r="B3406" s="2">
        <v>20201211</v>
      </c>
      <c r="C3406" s="2">
        <v>1</v>
      </c>
      <c r="D3406" s="2">
        <v>15</v>
      </c>
      <c r="E3406" s="2" t="s">
        <v>12</v>
      </c>
      <c r="F3406" s="2">
        <v>92</v>
      </c>
      <c r="G3406" s="2" t="s">
        <v>51</v>
      </c>
      <c r="H3406" s="2">
        <v>8</v>
      </c>
      <c r="I3406" s="2" t="s">
        <v>14</v>
      </c>
      <c r="J3406" s="2" t="s">
        <v>15</v>
      </c>
      <c r="K3406" s="2">
        <v>0</v>
      </c>
      <c r="L3406" s="2" t="s">
        <v>32</v>
      </c>
      <c r="M3406" s="2">
        <v>30</v>
      </c>
      <c r="N3406" s="2">
        <v>-2.5</v>
      </c>
      <c r="O3406" s="2">
        <v>72</v>
      </c>
      <c r="P3406" s="2" t="s">
        <v>91</v>
      </c>
      <c r="Q3406" s="2">
        <v>8</v>
      </c>
      <c r="R3406" s="2" t="s">
        <v>14</v>
      </c>
      <c r="S3406" s="2" t="s">
        <v>15</v>
      </c>
      <c r="T3406" s="2">
        <v>20</v>
      </c>
      <c r="U3406" s="2">
        <v>1</v>
      </c>
      <c r="V3406" s="2">
        <v>7.5</v>
      </c>
      <c r="W3406" s="5">
        <v>7.5</v>
      </c>
      <c r="X3406" s="2">
        <v>2020</v>
      </c>
    </row>
    <row r="3407" spans="1:24" x14ac:dyDescent="0.25">
      <c r="A3407" s="2">
        <v>505</v>
      </c>
      <c r="B3407" s="2">
        <v>20201212</v>
      </c>
      <c r="C3407" s="2">
        <v>1</v>
      </c>
      <c r="D3407" s="2">
        <v>15</v>
      </c>
      <c r="E3407" s="2" t="s">
        <v>12</v>
      </c>
      <c r="F3407" s="2">
        <v>3</v>
      </c>
      <c r="G3407" s="2" t="s">
        <v>103</v>
      </c>
      <c r="H3407" s="2">
        <v>11</v>
      </c>
      <c r="I3407" s="2" t="s">
        <v>14</v>
      </c>
      <c r="J3407" s="2" t="s">
        <v>56</v>
      </c>
      <c r="K3407" s="2">
        <v>-1</v>
      </c>
      <c r="L3407" s="2" t="s">
        <v>16</v>
      </c>
      <c r="M3407" s="2">
        <v>52</v>
      </c>
      <c r="N3407" s="2">
        <v>-32.5</v>
      </c>
      <c r="O3407" s="2">
        <v>7</v>
      </c>
      <c r="P3407" s="2" t="s">
        <v>105</v>
      </c>
      <c r="Q3407" s="2">
        <v>11</v>
      </c>
      <c r="R3407" s="2" t="s">
        <v>14</v>
      </c>
      <c r="S3407" s="2" t="s">
        <v>56</v>
      </c>
      <c r="T3407" s="2">
        <v>3</v>
      </c>
      <c r="U3407" s="2">
        <v>1</v>
      </c>
      <c r="V3407" s="2">
        <v>16.5</v>
      </c>
      <c r="W3407" s="5">
        <v>16.5</v>
      </c>
      <c r="X3407" s="2">
        <v>2020</v>
      </c>
    </row>
    <row r="3408" spans="1:24" x14ac:dyDescent="0.25">
      <c r="A3408" s="2">
        <v>506</v>
      </c>
      <c r="B3408" s="2">
        <v>20201212</v>
      </c>
      <c r="C3408" s="2">
        <v>0</v>
      </c>
      <c r="D3408" s="2">
        <v>15</v>
      </c>
      <c r="E3408" s="2" t="s">
        <v>12</v>
      </c>
      <c r="F3408" s="2">
        <v>9</v>
      </c>
      <c r="G3408" s="2" t="s">
        <v>86</v>
      </c>
      <c r="H3408" s="2">
        <v>6</v>
      </c>
      <c r="I3408" s="2" t="s">
        <v>14</v>
      </c>
      <c r="J3408" s="2" t="s">
        <v>20</v>
      </c>
      <c r="K3408" s="2">
        <v>1</v>
      </c>
      <c r="L3408" s="2" t="s">
        <v>21</v>
      </c>
      <c r="M3408" s="2">
        <v>15</v>
      </c>
      <c r="N3408" s="2">
        <v>-7.5</v>
      </c>
      <c r="O3408" s="2">
        <v>70</v>
      </c>
      <c r="P3408" s="2" t="s">
        <v>135</v>
      </c>
      <c r="Q3408" s="2">
        <v>1</v>
      </c>
      <c r="R3408" s="2" t="s">
        <v>14</v>
      </c>
      <c r="S3408" s="2" t="s">
        <v>40</v>
      </c>
      <c r="T3408" s="2">
        <v>0</v>
      </c>
      <c r="U3408" s="2">
        <v>1</v>
      </c>
      <c r="V3408" s="2">
        <v>7.5</v>
      </c>
      <c r="W3408" s="5">
        <v>7.5</v>
      </c>
      <c r="X3408" s="2">
        <v>2020</v>
      </c>
    </row>
    <row r="3409" spans="1:24" x14ac:dyDescent="0.25">
      <c r="A3409" s="2">
        <v>507</v>
      </c>
      <c r="B3409" s="2">
        <v>20201212</v>
      </c>
      <c r="C3409" s="2">
        <v>1</v>
      </c>
      <c r="D3409" s="2">
        <v>15</v>
      </c>
      <c r="E3409" s="2" t="s">
        <v>12</v>
      </c>
      <c r="F3409" s="2">
        <v>11</v>
      </c>
      <c r="G3409" s="2" t="s">
        <v>35</v>
      </c>
      <c r="H3409" s="2">
        <v>7</v>
      </c>
      <c r="I3409" s="2" t="s">
        <v>14</v>
      </c>
      <c r="J3409" s="2" t="s">
        <v>36</v>
      </c>
      <c r="K3409" s="2">
        <v>1</v>
      </c>
      <c r="L3409" s="2" t="s">
        <v>21</v>
      </c>
      <c r="M3409" s="2">
        <v>30</v>
      </c>
      <c r="N3409" s="2">
        <v>-2.5</v>
      </c>
      <c r="O3409" s="2">
        <v>124</v>
      </c>
      <c r="P3409" s="2" t="s">
        <v>98</v>
      </c>
      <c r="Q3409" s="2">
        <v>7</v>
      </c>
      <c r="R3409" s="2" t="s">
        <v>14</v>
      </c>
      <c r="S3409" s="2" t="s">
        <v>36</v>
      </c>
      <c r="T3409" s="2">
        <v>27</v>
      </c>
      <c r="U3409" s="2">
        <v>1</v>
      </c>
      <c r="V3409" s="2">
        <v>0.5</v>
      </c>
      <c r="W3409" s="5">
        <v>0.5</v>
      </c>
      <c r="X3409" s="2">
        <v>2020</v>
      </c>
    </row>
    <row r="3410" spans="1:24" x14ac:dyDescent="0.25">
      <c r="A3410" s="2">
        <v>508</v>
      </c>
      <c r="B3410" s="2">
        <v>20201212</v>
      </c>
      <c r="C3410" s="2">
        <v>1</v>
      </c>
      <c r="D3410" s="2">
        <v>15</v>
      </c>
      <c r="E3410" s="2" t="s">
        <v>12</v>
      </c>
      <c r="F3410" s="2">
        <v>82</v>
      </c>
      <c r="G3410" s="2" t="s">
        <v>78</v>
      </c>
      <c r="H3410" s="2">
        <v>4</v>
      </c>
      <c r="I3410" s="2" t="s">
        <v>14</v>
      </c>
      <c r="J3410" s="2" t="s">
        <v>79</v>
      </c>
      <c r="K3410" s="2">
        <v>-1</v>
      </c>
      <c r="L3410" s="2" t="s">
        <v>16</v>
      </c>
      <c r="M3410" s="2">
        <v>42</v>
      </c>
      <c r="N3410" s="2">
        <v>-6</v>
      </c>
      <c r="O3410" s="2">
        <v>12</v>
      </c>
      <c r="P3410" s="2" t="s">
        <v>111</v>
      </c>
      <c r="Q3410" s="2">
        <v>4</v>
      </c>
      <c r="R3410" s="2" t="s">
        <v>14</v>
      </c>
      <c r="S3410" s="2" t="s">
        <v>79</v>
      </c>
      <c r="T3410" s="2">
        <v>3</v>
      </c>
      <c r="U3410" s="2">
        <v>1</v>
      </c>
      <c r="V3410" s="2">
        <v>33</v>
      </c>
      <c r="W3410" s="5">
        <v>33</v>
      </c>
      <c r="X3410" s="2">
        <v>2020</v>
      </c>
    </row>
    <row r="3411" spans="1:24" x14ac:dyDescent="0.25">
      <c r="A3411" s="2">
        <v>509</v>
      </c>
      <c r="B3411" s="2">
        <v>20201212</v>
      </c>
      <c r="C3411" s="2">
        <v>1</v>
      </c>
      <c r="D3411" s="2">
        <v>15</v>
      </c>
      <c r="E3411" s="2" t="s">
        <v>12</v>
      </c>
      <c r="F3411" s="2">
        <v>16</v>
      </c>
      <c r="G3411" s="2" t="s">
        <v>114</v>
      </c>
      <c r="H3411" s="2">
        <v>7</v>
      </c>
      <c r="I3411" s="2" t="s">
        <v>14</v>
      </c>
      <c r="J3411" s="2" t="s">
        <v>36</v>
      </c>
      <c r="K3411" s="2">
        <v>1</v>
      </c>
      <c r="L3411" s="2" t="s">
        <v>21</v>
      </c>
      <c r="M3411" s="2">
        <v>56</v>
      </c>
      <c r="N3411" s="2">
        <v>-33</v>
      </c>
      <c r="O3411" s="2">
        <v>2</v>
      </c>
      <c r="P3411" s="2" t="s">
        <v>244</v>
      </c>
      <c r="Q3411" s="2">
        <v>7</v>
      </c>
      <c r="R3411" s="2" t="s">
        <v>14</v>
      </c>
      <c r="S3411" s="2" t="s">
        <v>36</v>
      </c>
      <c r="T3411" s="2">
        <v>7</v>
      </c>
      <c r="U3411" s="2">
        <v>1</v>
      </c>
      <c r="V3411" s="2">
        <v>16</v>
      </c>
      <c r="W3411" s="5">
        <v>16</v>
      </c>
      <c r="X3411" s="2">
        <v>2020</v>
      </c>
    </row>
    <row r="3412" spans="1:24" x14ac:dyDescent="0.25">
      <c r="A3412" s="2">
        <v>510</v>
      </c>
      <c r="B3412" s="2">
        <v>20201212</v>
      </c>
      <c r="C3412" s="2">
        <v>0</v>
      </c>
      <c r="D3412" s="2">
        <v>15</v>
      </c>
      <c r="E3412" s="2" t="s">
        <v>12</v>
      </c>
      <c r="F3412" s="2">
        <v>17</v>
      </c>
      <c r="G3412" s="2" t="s">
        <v>107</v>
      </c>
      <c r="H3412" s="2">
        <v>6</v>
      </c>
      <c r="I3412" s="2" t="s">
        <v>14</v>
      </c>
      <c r="J3412" s="2" t="s">
        <v>20</v>
      </c>
      <c r="K3412" s="2">
        <v>1</v>
      </c>
      <c r="L3412" s="2" t="s">
        <v>21</v>
      </c>
      <c r="M3412" s="2">
        <v>28</v>
      </c>
      <c r="N3412" s="2">
        <v>-16</v>
      </c>
      <c r="O3412" s="2">
        <v>91</v>
      </c>
      <c r="P3412" s="2" t="s">
        <v>94</v>
      </c>
      <c r="Q3412" s="2">
        <v>8</v>
      </c>
      <c r="R3412" s="2" t="s">
        <v>14</v>
      </c>
      <c r="S3412" s="2" t="s">
        <v>15</v>
      </c>
      <c r="T3412" s="2">
        <v>14</v>
      </c>
      <c r="U3412" s="2">
        <v>1</v>
      </c>
      <c r="V3412" s="2">
        <v>-2</v>
      </c>
      <c r="W3412" s="5">
        <v>-2</v>
      </c>
      <c r="X3412" s="2">
        <v>2020</v>
      </c>
    </row>
    <row r="3413" spans="1:24" x14ac:dyDescent="0.25">
      <c r="A3413" s="2">
        <v>511</v>
      </c>
      <c r="B3413" s="2">
        <v>20201212</v>
      </c>
      <c r="C3413" s="2">
        <v>1</v>
      </c>
      <c r="D3413" s="2">
        <v>15</v>
      </c>
      <c r="E3413" s="2" t="s">
        <v>12</v>
      </c>
      <c r="F3413" s="2">
        <v>116</v>
      </c>
      <c r="G3413" s="2" t="s">
        <v>61</v>
      </c>
      <c r="H3413" s="2">
        <v>9</v>
      </c>
      <c r="I3413" s="2" t="s">
        <v>14</v>
      </c>
      <c r="J3413" s="2" t="s">
        <v>62</v>
      </c>
      <c r="K3413" s="2">
        <v>-1</v>
      </c>
      <c r="L3413" s="2" t="s">
        <v>16</v>
      </c>
      <c r="M3413" s="2">
        <v>38</v>
      </c>
      <c r="N3413" s="2">
        <v>-2.5</v>
      </c>
      <c r="O3413" s="2">
        <v>24</v>
      </c>
      <c r="P3413" s="2" t="s">
        <v>84</v>
      </c>
      <c r="Q3413" s="2">
        <v>9</v>
      </c>
      <c r="R3413" s="2" t="s">
        <v>14</v>
      </c>
      <c r="S3413" s="2" t="s">
        <v>62</v>
      </c>
      <c r="T3413" s="2">
        <v>21</v>
      </c>
      <c r="U3413" s="2">
        <v>1</v>
      </c>
      <c r="V3413" s="2">
        <v>14.5</v>
      </c>
      <c r="W3413" s="5">
        <v>14.5</v>
      </c>
      <c r="X3413" s="2">
        <v>2020</v>
      </c>
    </row>
    <row r="3414" spans="1:24" x14ac:dyDescent="0.25">
      <c r="A3414" s="2">
        <v>512</v>
      </c>
      <c r="B3414" s="2">
        <v>20201212</v>
      </c>
      <c r="C3414" s="2">
        <v>1</v>
      </c>
      <c r="D3414" s="2">
        <v>15</v>
      </c>
      <c r="E3414" s="2" t="s">
        <v>12</v>
      </c>
      <c r="F3414" s="2">
        <v>28</v>
      </c>
      <c r="G3414" s="2" t="s">
        <v>87</v>
      </c>
      <c r="H3414" s="2">
        <v>7</v>
      </c>
      <c r="I3414" s="2" t="s">
        <v>14</v>
      </c>
      <c r="J3414" s="2" t="s">
        <v>36</v>
      </c>
      <c r="K3414" s="2">
        <v>1</v>
      </c>
      <c r="L3414" s="2" t="s">
        <v>21</v>
      </c>
      <c r="M3414" s="2">
        <v>41</v>
      </c>
      <c r="N3414" s="2">
        <v>-6</v>
      </c>
      <c r="O3414" s="2">
        <v>68</v>
      </c>
      <c r="P3414" s="2" t="s">
        <v>139</v>
      </c>
      <c r="Q3414" s="2">
        <v>7</v>
      </c>
      <c r="R3414" s="2" t="s">
        <v>14</v>
      </c>
      <c r="S3414" s="2" t="s">
        <v>36</v>
      </c>
      <c r="T3414" s="2">
        <v>33</v>
      </c>
      <c r="U3414" s="2">
        <v>1</v>
      </c>
      <c r="V3414" s="2">
        <v>2</v>
      </c>
      <c r="W3414" s="5">
        <v>2</v>
      </c>
      <c r="X3414" s="2">
        <v>2020</v>
      </c>
    </row>
    <row r="3415" spans="1:24" x14ac:dyDescent="0.25">
      <c r="A3415" s="2">
        <v>513</v>
      </c>
      <c r="B3415" s="2">
        <v>20201212</v>
      </c>
      <c r="C3415" s="2">
        <v>1</v>
      </c>
      <c r="D3415" s="2">
        <v>15</v>
      </c>
      <c r="E3415" s="2" t="s">
        <v>12</v>
      </c>
      <c r="F3415" s="2">
        <v>54</v>
      </c>
      <c r="G3415" s="2" t="s">
        <v>239</v>
      </c>
      <c r="H3415" s="2">
        <v>11</v>
      </c>
      <c r="I3415" s="2" t="s">
        <v>14</v>
      </c>
      <c r="J3415" s="2" t="s">
        <v>56</v>
      </c>
      <c r="K3415" s="2">
        <v>-1</v>
      </c>
      <c r="L3415" s="2" t="s">
        <v>16</v>
      </c>
      <c r="M3415" s="2">
        <v>37</v>
      </c>
      <c r="N3415" s="2">
        <v>23.5</v>
      </c>
      <c r="O3415" s="2">
        <v>32</v>
      </c>
      <c r="P3415" s="2" t="s">
        <v>124</v>
      </c>
      <c r="Q3415" s="2">
        <v>11</v>
      </c>
      <c r="R3415" s="2" t="s">
        <v>14</v>
      </c>
      <c r="S3415" s="2" t="s">
        <v>56</v>
      </c>
      <c r="T3415" s="2">
        <v>34</v>
      </c>
      <c r="U3415" s="2">
        <v>-1</v>
      </c>
      <c r="V3415" s="2">
        <v>26.5</v>
      </c>
      <c r="W3415" s="5">
        <v>-26.5</v>
      </c>
      <c r="X3415" s="2">
        <v>2020</v>
      </c>
    </row>
    <row r="3416" spans="1:24" x14ac:dyDescent="0.25">
      <c r="A3416" s="2">
        <v>514</v>
      </c>
      <c r="B3416" s="2">
        <v>20201212</v>
      </c>
      <c r="C3416" s="2">
        <v>1</v>
      </c>
      <c r="D3416" s="2">
        <v>15</v>
      </c>
      <c r="E3416" s="2" t="s">
        <v>12</v>
      </c>
      <c r="F3416" s="2">
        <v>33</v>
      </c>
      <c r="G3416" s="2" t="s">
        <v>243</v>
      </c>
      <c r="H3416" s="2">
        <v>2</v>
      </c>
      <c r="I3416" s="2" t="s">
        <v>14</v>
      </c>
      <c r="J3416" s="2" t="s">
        <v>53</v>
      </c>
      <c r="K3416" s="2">
        <v>1</v>
      </c>
      <c r="L3416" s="2" t="s">
        <v>21</v>
      </c>
      <c r="M3416" s="2">
        <v>56</v>
      </c>
      <c r="N3416" s="2">
        <v>-5</v>
      </c>
      <c r="O3416" s="2">
        <v>27</v>
      </c>
      <c r="P3416" s="2" t="s">
        <v>85</v>
      </c>
      <c r="Q3416" s="2">
        <v>2</v>
      </c>
      <c r="R3416" s="2" t="s">
        <v>14</v>
      </c>
      <c r="S3416" s="2" t="s">
        <v>53</v>
      </c>
      <c r="T3416" s="2">
        <v>35</v>
      </c>
      <c r="U3416" s="2">
        <v>1</v>
      </c>
      <c r="V3416" s="2">
        <v>16</v>
      </c>
      <c r="W3416" s="5">
        <v>16</v>
      </c>
      <c r="X3416" s="2">
        <v>2020</v>
      </c>
    </row>
    <row r="3417" spans="1:24" x14ac:dyDescent="0.25">
      <c r="A3417" s="2">
        <v>515</v>
      </c>
      <c r="B3417" s="2">
        <v>20201212</v>
      </c>
      <c r="C3417" s="2">
        <v>1</v>
      </c>
      <c r="D3417" s="2">
        <v>15</v>
      </c>
      <c r="E3417" s="2" t="s">
        <v>12</v>
      </c>
      <c r="F3417" s="2">
        <v>4</v>
      </c>
      <c r="G3417" s="2" t="s">
        <v>179</v>
      </c>
      <c r="H3417" s="2">
        <v>10</v>
      </c>
      <c r="I3417" s="2" t="s">
        <v>14</v>
      </c>
      <c r="J3417" s="2" t="s">
        <v>43</v>
      </c>
      <c r="K3417" s="2">
        <v>-1</v>
      </c>
      <c r="L3417" s="2" t="s">
        <v>16</v>
      </c>
      <c r="M3417" s="2">
        <v>34</v>
      </c>
      <c r="N3417" s="2">
        <v>-9</v>
      </c>
      <c r="O3417" s="2">
        <v>36</v>
      </c>
      <c r="P3417" s="2" t="s">
        <v>131</v>
      </c>
      <c r="Q3417" s="2">
        <v>10</v>
      </c>
      <c r="R3417" s="2" t="s">
        <v>14</v>
      </c>
      <c r="S3417" s="2" t="s">
        <v>43</v>
      </c>
      <c r="T3417" s="2">
        <v>26</v>
      </c>
      <c r="U3417" s="2">
        <v>1</v>
      </c>
      <c r="V3417" s="2">
        <v>-1</v>
      </c>
      <c r="W3417" s="5">
        <v>-1</v>
      </c>
      <c r="X3417" s="2">
        <v>2020</v>
      </c>
    </row>
    <row r="3418" spans="1:24" x14ac:dyDescent="0.25">
      <c r="A3418" s="2">
        <v>516</v>
      </c>
      <c r="B3418" s="2">
        <v>20201212</v>
      </c>
      <c r="C3418" s="2">
        <v>1</v>
      </c>
      <c r="D3418" s="2">
        <v>15</v>
      </c>
      <c r="E3418" s="2" t="s">
        <v>12</v>
      </c>
      <c r="F3418" s="2">
        <v>39</v>
      </c>
      <c r="G3418" s="2" t="s">
        <v>13</v>
      </c>
      <c r="H3418" s="2">
        <v>8</v>
      </c>
      <c r="I3418" s="2" t="s">
        <v>14</v>
      </c>
      <c r="J3418" s="2" t="s">
        <v>15</v>
      </c>
      <c r="K3418" s="2">
        <v>1</v>
      </c>
      <c r="L3418" s="2" t="s">
        <v>21</v>
      </c>
      <c r="M3418" s="2">
        <v>38</v>
      </c>
      <c r="N3418" s="2">
        <v>-19.5</v>
      </c>
      <c r="O3418" s="2">
        <v>115</v>
      </c>
      <c r="P3418" s="2" t="s">
        <v>208</v>
      </c>
      <c r="Q3418" s="2">
        <v>8</v>
      </c>
      <c r="R3418" s="2" t="s">
        <v>14</v>
      </c>
      <c r="S3418" s="2" t="s">
        <v>15</v>
      </c>
      <c r="T3418" s="2">
        <v>21</v>
      </c>
      <c r="U3418" s="2">
        <v>1</v>
      </c>
      <c r="V3418" s="2">
        <v>-2.5</v>
      </c>
      <c r="W3418" s="5">
        <v>-2.5</v>
      </c>
      <c r="X3418" s="2">
        <v>2020</v>
      </c>
    </row>
    <row r="3419" spans="1:24" x14ac:dyDescent="0.25">
      <c r="A3419" s="2">
        <v>517</v>
      </c>
      <c r="B3419" s="2">
        <v>20201212</v>
      </c>
      <c r="C3419" s="2">
        <v>1</v>
      </c>
      <c r="D3419" s="2">
        <v>15</v>
      </c>
      <c r="E3419" s="2" t="s">
        <v>12</v>
      </c>
      <c r="F3419" s="2">
        <v>44</v>
      </c>
      <c r="G3419" s="2" t="s">
        <v>138</v>
      </c>
      <c r="H3419" s="2">
        <v>3</v>
      </c>
      <c r="I3419" s="2" t="s">
        <v>14</v>
      </c>
      <c r="J3419" s="2" t="s">
        <v>46</v>
      </c>
      <c r="K3419" s="2">
        <v>1</v>
      </c>
      <c r="L3419" s="2" t="s">
        <v>21</v>
      </c>
      <c r="M3419" s="2">
        <v>28</v>
      </c>
      <c r="N3419" s="2">
        <v>-2</v>
      </c>
      <c r="O3419" s="2">
        <v>129</v>
      </c>
      <c r="P3419" s="2" t="s">
        <v>95</v>
      </c>
      <c r="Q3419" s="2">
        <v>3</v>
      </c>
      <c r="R3419" s="2" t="s">
        <v>14</v>
      </c>
      <c r="S3419" s="2" t="s">
        <v>46</v>
      </c>
      <c r="T3419" s="2">
        <v>7</v>
      </c>
      <c r="U3419" s="2">
        <v>1</v>
      </c>
      <c r="V3419" s="2">
        <v>19</v>
      </c>
      <c r="W3419" s="5">
        <v>19</v>
      </c>
      <c r="X3419" s="2">
        <v>2020</v>
      </c>
    </row>
    <row r="3420" spans="1:24" x14ac:dyDescent="0.25">
      <c r="A3420" s="2">
        <v>518</v>
      </c>
      <c r="B3420" s="2">
        <v>20201212</v>
      </c>
      <c r="C3420" s="2">
        <v>1</v>
      </c>
      <c r="D3420" s="2">
        <v>15</v>
      </c>
      <c r="E3420" s="2" t="s">
        <v>12</v>
      </c>
      <c r="F3420" s="2">
        <v>53</v>
      </c>
      <c r="G3420" s="2" t="s">
        <v>104</v>
      </c>
      <c r="H3420" s="2">
        <v>2</v>
      </c>
      <c r="I3420" s="2" t="s">
        <v>14</v>
      </c>
      <c r="J3420" s="2" t="s">
        <v>53</v>
      </c>
      <c r="K3420" s="2">
        <v>1</v>
      </c>
      <c r="L3420" s="2" t="s">
        <v>21</v>
      </c>
      <c r="M3420" s="2">
        <v>45</v>
      </c>
      <c r="N3420" s="2">
        <v>-2</v>
      </c>
      <c r="O3420" s="2">
        <v>125</v>
      </c>
      <c r="P3420" s="2" t="s">
        <v>52</v>
      </c>
      <c r="Q3420" s="2">
        <v>2</v>
      </c>
      <c r="R3420" s="2" t="s">
        <v>14</v>
      </c>
      <c r="S3420" s="2" t="s">
        <v>53</v>
      </c>
      <c r="T3420" s="2">
        <v>21</v>
      </c>
      <c r="U3420" s="2">
        <v>1</v>
      </c>
      <c r="V3420" s="2">
        <v>22</v>
      </c>
      <c r="W3420" s="5">
        <v>22</v>
      </c>
      <c r="X3420" s="2">
        <v>2020</v>
      </c>
    </row>
    <row r="3421" spans="1:24" x14ac:dyDescent="0.25">
      <c r="A3421" s="2">
        <v>519</v>
      </c>
      <c r="B3421" s="2">
        <v>20201212</v>
      </c>
      <c r="C3421" s="2">
        <v>1</v>
      </c>
      <c r="D3421" s="2">
        <v>15</v>
      </c>
      <c r="E3421" s="2" t="s">
        <v>12</v>
      </c>
      <c r="F3421" s="2">
        <v>90</v>
      </c>
      <c r="G3421" s="2" t="s">
        <v>181</v>
      </c>
      <c r="H3421" s="2">
        <v>3</v>
      </c>
      <c r="I3421" s="2" t="s">
        <v>14</v>
      </c>
      <c r="J3421" s="2" t="s">
        <v>46</v>
      </c>
      <c r="K3421" s="2">
        <v>-1</v>
      </c>
      <c r="L3421" s="2" t="s">
        <v>16</v>
      </c>
      <c r="M3421" s="2">
        <v>27</v>
      </c>
      <c r="N3421" s="2">
        <v>3</v>
      </c>
      <c r="O3421" s="2">
        <v>56</v>
      </c>
      <c r="P3421" s="2" t="s">
        <v>150</v>
      </c>
      <c r="Q3421" s="2">
        <v>3</v>
      </c>
      <c r="R3421" s="2" t="s">
        <v>14</v>
      </c>
      <c r="S3421" s="2" t="s">
        <v>46</v>
      </c>
      <c r="T3421" s="2">
        <v>24</v>
      </c>
      <c r="U3421" s="2">
        <v>-1</v>
      </c>
      <c r="V3421" s="2">
        <v>6</v>
      </c>
      <c r="W3421" s="5">
        <v>-6</v>
      </c>
      <c r="X3421" s="2">
        <v>2020</v>
      </c>
    </row>
    <row r="3422" spans="1:24" x14ac:dyDescent="0.25">
      <c r="A3422" s="2">
        <v>520</v>
      </c>
      <c r="B3422" s="2">
        <v>20201212</v>
      </c>
      <c r="C3422" s="2">
        <v>1</v>
      </c>
      <c r="D3422" s="2">
        <v>15</v>
      </c>
      <c r="E3422" s="2" t="s">
        <v>12</v>
      </c>
      <c r="F3422" s="2">
        <v>58</v>
      </c>
      <c r="G3422" s="2" t="s">
        <v>152</v>
      </c>
      <c r="H3422" s="2">
        <v>1</v>
      </c>
      <c r="I3422" s="2" t="s">
        <v>14</v>
      </c>
      <c r="J3422" s="2" t="s">
        <v>40</v>
      </c>
      <c r="K3422" s="2">
        <v>1</v>
      </c>
      <c r="L3422" s="2" t="s">
        <v>21</v>
      </c>
      <c r="M3422" s="2">
        <v>30</v>
      </c>
      <c r="N3422" s="2">
        <v>3</v>
      </c>
      <c r="O3422" s="2">
        <v>40</v>
      </c>
      <c r="P3422" s="2" t="s">
        <v>180</v>
      </c>
      <c r="Q3422" s="2">
        <v>1</v>
      </c>
      <c r="R3422" s="2" t="s">
        <v>14</v>
      </c>
      <c r="S3422" s="2" t="s">
        <v>40</v>
      </c>
      <c r="T3422" s="2">
        <v>27</v>
      </c>
      <c r="U3422" s="2">
        <v>-1</v>
      </c>
      <c r="V3422" s="2">
        <v>6</v>
      </c>
      <c r="W3422" s="5">
        <v>-6</v>
      </c>
      <c r="X3422" s="2">
        <v>2020</v>
      </c>
    </row>
    <row r="3423" spans="1:24" x14ac:dyDescent="0.25">
      <c r="A3423" s="2">
        <v>521</v>
      </c>
      <c r="B3423" s="2">
        <v>20201212</v>
      </c>
      <c r="C3423" s="2">
        <v>1</v>
      </c>
      <c r="D3423" s="2">
        <v>15</v>
      </c>
      <c r="E3423" s="2" t="s">
        <v>12</v>
      </c>
      <c r="F3423" s="2">
        <v>75</v>
      </c>
      <c r="G3423" s="2" t="s">
        <v>117</v>
      </c>
      <c r="H3423" s="2">
        <v>2</v>
      </c>
      <c r="I3423" s="2" t="s">
        <v>14</v>
      </c>
      <c r="J3423" s="2" t="s">
        <v>53</v>
      </c>
      <c r="K3423" s="2">
        <v>-1</v>
      </c>
      <c r="L3423" s="2" t="s">
        <v>16</v>
      </c>
      <c r="M3423" s="2">
        <v>62</v>
      </c>
      <c r="N3423" s="2">
        <v>3</v>
      </c>
      <c r="O3423" s="2">
        <v>59</v>
      </c>
      <c r="P3423" s="2" t="s">
        <v>240</v>
      </c>
      <c r="Q3423" s="2">
        <v>2</v>
      </c>
      <c r="R3423" s="2" t="s">
        <v>14</v>
      </c>
      <c r="S3423" s="2" t="s">
        <v>53</v>
      </c>
      <c r="T3423" s="2">
        <v>26</v>
      </c>
      <c r="U3423" s="2">
        <v>-1</v>
      </c>
      <c r="V3423" s="2">
        <v>39</v>
      </c>
      <c r="W3423" s="5">
        <v>-39</v>
      </c>
      <c r="X3423" s="2">
        <v>2020</v>
      </c>
    </row>
    <row r="3424" spans="1:24" x14ac:dyDescent="0.25">
      <c r="A3424" s="2">
        <v>522</v>
      </c>
      <c r="B3424" s="2">
        <v>20201212</v>
      </c>
      <c r="C3424" s="2">
        <v>1</v>
      </c>
      <c r="D3424" s="2">
        <v>15</v>
      </c>
      <c r="E3424" s="2" t="s">
        <v>12</v>
      </c>
      <c r="F3424" s="2">
        <v>35</v>
      </c>
      <c r="G3424" s="2" t="s">
        <v>129</v>
      </c>
      <c r="H3424" s="2">
        <v>11</v>
      </c>
      <c r="I3424" s="2" t="s">
        <v>14</v>
      </c>
      <c r="J3424" s="2" t="s">
        <v>56</v>
      </c>
      <c r="K3424" s="2">
        <v>-1</v>
      </c>
      <c r="L3424" s="2" t="s">
        <v>16</v>
      </c>
      <c r="M3424" s="2">
        <v>49</v>
      </c>
      <c r="N3424" s="2">
        <v>-14</v>
      </c>
      <c r="O3424" s="2">
        <v>66</v>
      </c>
      <c r="P3424" s="2" t="s">
        <v>156</v>
      </c>
      <c r="Q3424" s="2">
        <v>11</v>
      </c>
      <c r="R3424" s="2" t="s">
        <v>14</v>
      </c>
      <c r="S3424" s="2" t="s">
        <v>56</v>
      </c>
      <c r="T3424" s="2">
        <v>14</v>
      </c>
      <c r="U3424" s="2">
        <v>1</v>
      </c>
      <c r="V3424" s="2">
        <v>21</v>
      </c>
      <c r="W3424" s="5">
        <v>21</v>
      </c>
      <c r="X3424" s="2">
        <v>2020</v>
      </c>
    </row>
    <row r="3425" spans="1:24" x14ac:dyDescent="0.25">
      <c r="A3425" s="2">
        <v>523</v>
      </c>
      <c r="B3425" s="2">
        <v>20201212</v>
      </c>
      <c r="C3425" s="2">
        <v>1</v>
      </c>
      <c r="D3425" s="2">
        <v>15</v>
      </c>
      <c r="E3425" s="2" t="s">
        <v>12</v>
      </c>
      <c r="F3425" s="2">
        <v>10</v>
      </c>
      <c r="G3425" s="2" t="s">
        <v>215</v>
      </c>
      <c r="H3425" s="2">
        <v>11</v>
      </c>
      <c r="I3425" s="2" t="s">
        <v>14</v>
      </c>
      <c r="J3425" s="2" t="s">
        <v>56</v>
      </c>
      <c r="K3425" s="2">
        <v>-1</v>
      </c>
      <c r="L3425" s="2" t="s">
        <v>16</v>
      </c>
      <c r="M3425" s="2">
        <v>24</v>
      </c>
      <c r="N3425" s="2">
        <v>-7.5</v>
      </c>
      <c r="O3425" s="2">
        <v>65</v>
      </c>
      <c r="P3425" s="2" t="s">
        <v>158</v>
      </c>
      <c r="Q3425" s="2">
        <v>11</v>
      </c>
      <c r="R3425" s="2" t="s">
        <v>14</v>
      </c>
      <c r="S3425" s="2" t="s">
        <v>56</v>
      </c>
      <c r="T3425" s="2">
        <v>10</v>
      </c>
      <c r="U3425" s="2">
        <v>1</v>
      </c>
      <c r="V3425" s="2">
        <v>6.5</v>
      </c>
      <c r="W3425" s="5">
        <v>6.5</v>
      </c>
      <c r="X3425" s="2">
        <v>2020</v>
      </c>
    </row>
    <row r="3426" spans="1:24" x14ac:dyDescent="0.25">
      <c r="A3426" s="2">
        <v>524</v>
      </c>
      <c r="B3426" s="2">
        <v>20201212</v>
      </c>
      <c r="C3426" s="2">
        <v>1</v>
      </c>
      <c r="D3426" s="2">
        <v>15</v>
      </c>
      <c r="E3426" s="2" t="s">
        <v>12</v>
      </c>
      <c r="F3426" s="2">
        <v>63</v>
      </c>
      <c r="G3426" s="2" t="s">
        <v>45</v>
      </c>
      <c r="H3426" s="2">
        <v>3</v>
      </c>
      <c r="I3426" s="2" t="s">
        <v>14</v>
      </c>
      <c r="J3426" s="2" t="s">
        <v>46</v>
      </c>
      <c r="K3426" s="2">
        <v>-1</v>
      </c>
      <c r="L3426" s="2" t="s">
        <v>16</v>
      </c>
      <c r="M3426" s="2">
        <v>24</v>
      </c>
      <c r="N3426" s="2">
        <v>9</v>
      </c>
      <c r="O3426" s="2">
        <v>71</v>
      </c>
      <c r="P3426" s="2" t="s">
        <v>249</v>
      </c>
      <c r="Q3426" s="2">
        <v>3</v>
      </c>
      <c r="R3426" s="2" t="s">
        <v>14</v>
      </c>
      <c r="S3426" s="2" t="s">
        <v>46</v>
      </c>
      <c r="T3426" s="2">
        <v>17</v>
      </c>
      <c r="U3426" s="2">
        <v>-1</v>
      </c>
      <c r="V3426" s="2">
        <v>16</v>
      </c>
      <c r="W3426" s="5">
        <v>-16</v>
      </c>
      <c r="X3426" s="2">
        <v>2020</v>
      </c>
    </row>
    <row r="3427" spans="1:24" x14ac:dyDescent="0.25">
      <c r="A3427" s="2">
        <v>525</v>
      </c>
      <c r="B3427" s="2">
        <v>20201212</v>
      </c>
      <c r="C3427" s="2">
        <v>1</v>
      </c>
      <c r="D3427" s="2">
        <v>15</v>
      </c>
      <c r="E3427" s="2" t="s">
        <v>12</v>
      </c>
      <c r="F3427" s="2">
        <v>73</v>
      </c>
      <c r="G3427" s="2" t="s">
        <v>162</v>
      </c>
      <c r="H3427" s="2">
        <v>8</v>
      </c>
      <c r="I3427" s="2" t="s">
        <v>14</v>
      </c>
      <c r="J3427" s="2" t="s">
        <v>15</v>
      </c>
      <c r="K3427" s="2">
        <v>0</v>
      </c>
      <c r="L3427" s="2" t="s">
        <v>32</v>
      </c>
      <c r="M3427" s="2">
        <v>49</v>
      </c>
      <c r="N3427" s="2">
        <v>11</v>
      </c>
      <c r="O3427" s="2">
        <v>34</v>
      </c>
      <c r="P3427" s="2" t="s">
        <v>127</v>
      </c>
      <c r="Q3427" s="2">
        <v>8</v>
      </c>
      <c r="R3427" s="2" t="s">
        <v>14</v>
      </c>
      <c r="S3427" s="2" t="s">
        <v>15</v>
      </c>
      <c r="T3427" s="2">
        <v>39</v>
      </c>
      <c r="U3427" s="2">
        <v>-1</v>
      </c>
      <c r="V3427" s="2">
        <v>21</v>
      </c>
      <c r="W3427" s="5">
        <v>-21</v>
      </c>
      <c r="X3427" s="2">
        <v>2020</v>
      </c>
    </row>
    <row r="3428" spans="1:24" x14ac:dyDescent="0.25">
      <c r="A3428" s="2">
        <v>526</v>
      </c>
      <c r="B3428" s="2">
        <v>20201212</v>
      </c>
      <c r="C3428" s="2">
        <v>1</v>
      </c>
      <c r="D3428" s="2">
        <v>15</v>
      </c>
      <c r="E3428" s="2" t="s">
        <v>12</v>
      </c>
      <c r="F3428" s="2">
        <v>77</v>
      </c>
      <c r="G3428" s="2" t="s">
        <v>47</v>
      </c>
      <c r="H3428" s="2">
        <v>3</v>
      </c>
      <c r="I3428" s="2" t="s">
        <v>14</v>
      </c>
      <c r="J3428" s="2" t="s">
        <v>46</v>
      </c>
      <c r="K3428" s="2">
        <v>1</v>
      </c>
      <c r="L3428" s="2" t="s">
        <v>21</v>
      </c>
      <c r="M3428" s="2">
        <v>28</v>
      </c>
      <c r="N3428" s="2">
        <v>-14.5</v>
      </c>
      <c r="O3428" s="2">
        <v>42</v>
      </c>
      <c r="P3428" s="2" t="s">
        <v>136</v>
      </c>
      <c r="Q3428" s="2">
        <v>3</v>
      </c>
      <c r="R3428" s="2" t="s">
        <v>14</v>
      </c>
      <c r="S3428" s="2" t="s">
        <v>46</v>
      </c>
      <c r="T3428" s="2">
        <v>10</v>
      </c>
      <c r="U3428" s="2">
        <v>1</v>
      </c>
      <c r="V3428" s="2">
        <v>3.5</v>
      </c>
      <c r="W3428" s="5">
        <v>3.5</v>
      </c>
      <c r="X3428" s="2">
        <v>2020</v>
      </c>
    </row>
    <row r="3429" spans="1:24" x14ac:dyDescent="0.25">
      <c r="A3429" s="2">
        <v>527</v>
      </c>
      <c r="B3429" s="2">
        <v>20201212</v>
      </c>
      <c r="C3429" s="2">
        <v>1</v>
      </c>
      <c r="D3429" s="2">
        <v>15</v>
      </c>
      <c r="E3429" s="2" t="s">
        <v>12</v>
      </c>
      <c r="F3429" s="2">
        <v>99</v>
      </c>
      <c r="G3429" s="2" t="s">
        <v>93</v>
      </c>
      <c r="H3429" s="2">
        <v>9</v>
      </c>
      <c r="I3429" s="2" t="s">
        <v>14</v>
      </c>
      <c r="J3429" s="2" t="s">
        <v>62</v>
      </c>
      <c r="K3429" s="2">
        <v>-1</v>
      </c>
      <c r="L3429" s="2" t="s">
        <v>16</v>
      </c>
      <c r="M3429" s="2">
        <v>27</v>
      </c>
      <c r="N3429" s="2">
        <v>-3</v>
      </c>
      <c r="O3429" s="2">
        <v>85</v>
      </c>
      <c r="P3429" s="2" t="s">
        <v>169</v>
      </c>
      <c r="Q3429" s="2">
        <v>9</v>
      </c>
      <c r="R3429" s="2" t="s">
        <v>14</v>
      </c>
      <c r="S3429" s="2" t="s">
        <v>62</v>
      </c>
      <c r="T3429" s="2">
        <v>24</v>
      </c>
      <c r="U3429" s="2">
        <v>1</v>
      </c>
      <c r="V3429" s="2">
        <v>0</v>
      </c>
      <c r="W3429" s="5">
        <v>0</v>
      </c>
      <c r="X3429" s="2">
        <v>2020</v>
      </c>
    </row>
    <row r="3430" spans="1:24" x14ac:dyDescent="0.25">
      <c r="A3430" s="2">
        <v>528</v>
      </c>
      <c r="B3430" s="2">
        <v>20201212</v>
      </c>
      <c r="C3430" s="2">
        <v>1</v>
      </c>
      <c r="D3430" s="2">
        <v>15</v>
      </c>
      <c r="E3430" s="2" t="s">
        <v>12</v>
      </c>
      <c r="F3430" s="2">
        <v>86</v>
      </c>
      <c r="G3430" s="2" t="s">
        <v>178</v>
      </c>
      <c r="H3430" s="2">
        <v>3</v>
      </c>
      <c r="I3430" s="2" t="s">
        <v>14</v>
      </c>
      <c r="J3430" s="2" t="s">
        <v>46</v>
      </c>
      <c r="K3430" s="2">
        <v>1</v>
      </c>
      <c r="L3430" s="2" t="s">
        <v>21</v>
      </c>
      <c r="M3430" s="2">
        <v>39</v>
      </c>
      <c r="N3430" s="2">
        <v>-15</v>
      </c>
      <c r="O3430" s="2">
        <v>62</v>
      </c>
      <c r="P3430" s="2" t="s">
        <v>89</v>
      </c>
      <c r="Q3430" s="2">
        <v>3</v>
      </c>
      <c r="R3430" s="2" t="s">
        <v>14</v>
      </c>
      <c r="S3430" s="2" t="s">
        <v>46</v>
      </c>
      <c r="T3430" s="2">
        <v>24</v>
      </c>
      <c r="U3430" s="2">
        <v>1</v>
      </c>
      <c r="V3430" s="2">
        <v>0</v>
      </c>
      <c r="W3430" s="5">
        <v>0</v>
      </c>
      <c r="X3430" s="2">
        <v>2020</v>
      </c>
    </row>
    <row r="3431" spans="1:24" x14ac:dyDescent="0.25">
      <c r="A3431" s="2">
        <v>529</v>
      </c>
      <c r="B3431" s="2">
        <v>20201212</v>
      </c>
      <c r="C3431" s="2">
        <v>1</v>
      </c>
      <c r="D3431" s="2">
        <v>15</v>
      </c>
      <c r="E3431" s="2" t="s">
        <v>12</v>
      </c>
      <c r="F3431" s="2">
        <v>112</v>
      </c>
      <c r="G3431" s="2" t="s">
        <v>59</v>
      </c>
      <c r="H3431" s="2">
        <v>5</v>
      </c>
      <c r="I3431" s="2" t="s">
        <v>14</v>
      </c>
      <c r="J3431" s="2" t="s">
        <v>27</v>
      </c>
      <c r="K3431" s="2">
        <v>-1</v>
      </c>
      <c r="L3431" s="2" t="s">
        <v>16</v>
      </c>
      <c r="M3431" s="2">
        <v>21</v>
      </c>
      <c r="N3431" s="2">
        <v>-7</v>
      </c>
      <c r="O3431" s="2">
        <v>89</v>
      </c>
      <c r="P3431" s="2" t="s">
        <v>26</v>
      </c>
      <c r="Q3431" s="2">
        <v>5</v>
      </c>
      <c r="R3431" s="2" t="s">
        <v>14</v>
      </c>
      <c r="S3431" s="2" t="s">
        <v>27</v>
      </c>
      <c r="T3431" s="2">
        <v>16</v>
      </c>
      <c r="U3431" s="2">
        <v>1</v>
      </c>
      <c r="V3431" s="2">
        <v>-2</v>
      </c>
      <c r="W3431" s="5">
        <v>-2</v>
      </c>
      <c r="X3431" s="2">
        <v>2020</v>
      </c>
    </row>
    <row r="3432" spans="1:24" x14ac:dyDescent="0.25">
      <c r="A3432" s="2">
        <v>530</v>
      </c>
      <c r="B3432" s="2">
        <v>20201212</v>
      </c>
      <c r="C3432" s="2">
        <v>0</v>
      </c>
      <c r="D3432" s="2">
        <v>15</v>
      </c>
      <c r="E3432" s="2" t="s">
        <v>12</v>
      </c>
      <c r="F3432" s="2">
        <v>101</v>
      </c>
      <c r="G3432" s="2" t="s">
        <v>191</v>
      </c>
      <c r="H3432" s="2">
        <v>4</v>
      </c>
      <c r="I3432" s="2" t="s">
        <v>14</v>
      </c>
      <c r="J3432" s="2" t="s">
        <v>79</v>
      </c>
      <c r="K3432" s="2">
        <v>1</v>
      </c>
      <c r="L3432" s="2" t="s">
        <v>21</v>
      </c>
      <c r="M3432" s="2">
        <v>52</v>
      </c>
      <c r="N3432" s="2">
        <v>-21.5</v>
      </c>
      <c r="O3432" s="2">
        <v>50</v>
      </c>
      <c r="P3432" s="2" t="s">
        <v>183</v>
      </c>
      <c r="Q3432" s="2">
        <v>5</v>
      </c>
      <c r="R3432" s="2" t="s">
        <v>14</v>
      </c>
      <c r="S3432" s="2" t="s">
        <v>27</v>
      </c>
      <c r="T3432" s="2">
        <v>10</v>
      </c>
      <c r="U3432" s="2">
        <v>1</v>
      </c>
      <c r="V3432" s="2">
        <v>20.5</v>
      </c>
      <c r="W3432" s="5">
        <v>20.5</v>
      </c>
      <c r="X3432" s="2">
        <v>2020</v>
      </c>
    </row>
    <row r="3433" spans="1:24" x14ac:dyDescent="0.25">
      <c r="A3433" s="2">
        <v>531</v>
      </c>
      <c r="B3433" s="2">
        <v>20201212</v>
      </c>
      <c r="C3433" s="2">
        <v>1</v>
      </c>
      <c r="D3433" s="2">
        <v>15</v>
      </c>
      <c r="E3433" s="2" t="s">
        <v>12</v>
      </c>
      <c r="F3433" s="2">
        <v>108</v>
      </c>
      <c r="G3433" s="2" t="s">
        <v>199</v>
      </c>
      <c r="H3433" s="2">
        <v>7</v>
      </c>
      <c r="I3433" s="2" t="s">
        <v>14</v>
      </c>
      <c r="J3433" s="2" t="s">
        <v>36</v>
      </c>
      <c r="K3433" s="2">
        <v>1</v>
      </c>
      <c r="L3433" s="2" t="s">
        <v>21</v>
      </c>
      <c r="M3433" s="2">
        <v>24</v>
      </c>
      <c r="N3433" s="2">
        <v>-11</v>
      </c>
      <c r="O3433" s="2">
        <v>18</v>
      </c>
      <c r="P3433" s="2" t="s">
        <v>145</v>
      </c>
      <c r="Q3433" s="2">
        <v>7</v>
      </c>
      <c r="R3433" s="2" t="s">
        <v>14</v>
      </c>
      <c r="S3433" s="2" t="s">
        <v>36</v>
      </c>
      <c r="T3433" s="2">
        <v>23</v>
      </c>
      <c r="U3433" s="2">
        <v>1</v>
      </c>
      <c r="V3433" s="2">
        <v>-10</v>
      </c>
      <c r="W3433" s="5">
        <v>-10</v>
      </c>
      <c r="X3433" s="2">
        <v>2020</v>
      </c>
    </row>
    <row r="3434" spans="1:24" x14ac:dyDescent="0.25">
      <c r="A3434" s="2">
        <v>532</v>
      </c>
      <c r="B3434" s="2">
        <v>20201212</v>
      </c>
      <c r="C3434" s="2">
        <v>1</v>
      </c>
      <c r="D3434" s="2">
        <v>15</v>
      </c>
      <c r="E3434" s="2" t="s">
        <v>12</v>
      </c>
      <c r="F3434" s="2">
        <v>23</v>
      </c>
      <c r="G3434" s="2" t="s">
        <v>186</v>
      </c>
      <c r="H3434" s="2">
        <v>10</v>
      </c>
      <c r="I3434" s="2" t="s">
        <v>14</v>
      </c>
      <c r="J3434" s="2" t="s">
        <v>43</v>
      </c>
      <c r="K3434" s="2">
        <v>-1</v>
      </c>
      <c r="L3434" s="2" t="s">
        <v>16</v>
      </c>
      <c r="M3434" s="2">
        <v>42</v>
      </c>
      <c r="N3434" s="2">
        <v>-12.5</v>
      </c>
      <c r="O3434" s="2">
        <v>109</v>
      </c>
      <c r="P3434" s="2" t="s">
        <v>202</v>
      </c>
      <c r="Q3434" s="2">
        <v>10</v>
      </c>
      <c r="R3434" s="2" t="s">
        <v>14</v>
      </c>
      <c r="S3434" s="2" t="s">
        <v>43</v>
      </c>
      <c r="T3434" s="2">
        <v>38</v>
      </c>
      <c r="U3434" s="2">
        <v>1</v>
      </c>
      <c r="V3434" s="2">
        <v>-8.5</v>
      </c>
      <c r="W3434" s="5">
        <v>-8.5</v>
      </c>
      <c r="X3434" s="2">
        <v>2020</v>
      </c>
    </row>
    <row r="3435" spans="1:24" x14ac:dyDescent="0.25">
      <c r="A3435" s="2">
        <v>533</v>
      </c>
      <c r="B3435" s="2">
        <v>20201212</v>
      </c>
      <c r="C3435" s="2">
        <v>1</v>
      </c>
      <c r="D3435" s="2">
        <v>15</v>
      </c>
      <c r="E3435" s="2" t="s">
        <v>12</v>
      </c>
      <c r="F3435" s="2">
        <v>97</v>
      </c>
      <c r="G3435" s="2" t="s">
        <v>207</v>
      </c>
      <c r="H3435" s="2">
        <v>9</v>
      </c>
      <c r="I3435" s="2" t="s">
        <v>14</v>
      </c>
      <c r="J3435" s="2" t="s">
        <v>62</v>
      </c>
      <c r="K3435" s="2">
        <v>-1</v>
      </c>
      <c r="L3435" s="2" t="s">
        <v>16</v>
      </c>
      <c r="M3435" s="2">
        <v>43</v>
      </c>
      <c r="N3435" s="2">
        <v>-3.5</v>
      </c>
      <c r="O3435" s="2">
        <v>114</v>
      </c>
      <c r="P3435" s="2" t="s">
        <v>206</v>
      </c>
      <c r="Q3435" s="2">
        <v>9</v>
      </c>
      <c r="R3435" s="2" t="s">
        <v>14</v>
      </c>
      <c r="S3435" s="2" t="s">
        <v>62</v>
      </c>
      <c r="T3435" s="2">
        <v>38</v>
      </c>
      <c r="U3435" s="2">
        <v>1</v>
      </c>
      <c r="V3435" s="2">
        <v>1.5</v>
      </c>
      <c r="W3435" s="5">
        <v>1.5</v>
      </c>
      <c r="X3435" s="2">
        <v>2020</v>
      </c>
    </row>
    <row r="3436" spans="1:24" x14ac:dyDescent="0.25">
      <c r="A3436" s="2">
        <v>534</v>
      </c>
      <c r="B3436" s="2">
        <v>20201212</v>
      </c>
      <c r="C3436" s="2">
        <v>1</v>
      </c>
      <c r="D3436" s="2">
        <v>15</v>
      </c>
      <c r="E3436" s="2" t="s">
        <v>12</v>
      </c>
      <c r="F3436" s="2">
        <v>103</v>
      </c>
      <c r="G3436" s="2" t="s">
        <v>196</v>
      </c>
      <c r="H3436" s="2">
        <v>11</v>
      </c>
      <c r="I3436" s="2" t="s">
        <v>14</v>
      </c>
      <c r="J3436" s="2" t="s">
        <v>56</v>
      </c>
      <c r="K3436" s="2">
        <v>-1</v>
      </c>
      <c r="L3436" s="2" t="s">
        <v>16</v>
      </c>
      <c r="M3436" s="2">
        <v>42</v>
      </c>
      <c r="N3436" s="2">
        <v>-16</v>
      </c>
      <c r="O3436" s="2">
        <v>120</v>
      </c>
      <c r="P3436" s="2" t="s">
        <v>211</v>
      </c>
      <c r="Q3436" s="2">
        <v>11</v>
      </c>
      <c r="R3436" s="2" t="s">
        <v>14</v>
      </c>
      <c r="S3436" s="2" t="s">
        <v>56</v>
      </c>
      <c r="T3436" s="2">
        <v>17</v>
      </c>
      <c r="U3436" s="2">
        <v>1</v>
      </c>
      <c r="V3436" s="2">
        <v>9</v>
      </c>
      <c r="W3436" s="5">
        <v>9</v>
      </c>
      <c r="X3436" s="2">
        <v>2020</v>
      </c>
    </row>
    <row r="3437" spans="1:24" x14ac:dyDescent="0.25">
      <c r="A3437" s="2">
        <v>535</v>
      </c>
      <c r="B3437" s="2">
        <v>20201212</v>
      </c>
      <c r="C3437" s="2">
        <v>1</v>
      </c>
      <c r="D3437" s="2">
        <v>15</v>
      </c>
      <c r="E3437" s="2" t="s">
        <v>12</v>
      </c>
      <c r="F3437" s="2">
        <v>122</v>
      </c>
      <c r="G3437" s="2" t="s">
        <v>242</v>
      </c>
      <c r="H3437" s="2">
        <v>2</v>
      </c>
      <c r="I3437" s="2" t="s">
        <v>14</v>
      </c>
      <c r="J3437" s="2" t="s">
        <v>53</v>
      </c>
      <c r="K3437" s="2">
        <v>1</v>
      </c>
      <c r="L3437" s="2" t="s">
        <v>21</v>
      </c>
      <c r="M3437" s="2">
        <v>33</v>
      </c>
      <c r="N3437" s="2">
        <v>-3</v>
      </c>
      <c r="O3437" s="2">
        <v>121</v>
      </c>
      <c r="P3437" s="2" t="s">
        <v>213</v>
      </c>
      <c r="Q3437" s="2">
        <v>2</v>
      </c>
      <c r="R3437" s="2" t="s">
        <v>14</v>
      </c>
      <c r="S3437" s="2" t="s">
        <v>53</v>
      </c>
      <c r="T3437" s="2">
        <v>15</v>
      </c>
      <c r="U3437" s="2">
        <v>1</v>
      </c>
      <c r="V3437" s="2">
        <v>15</v>
      </c>
      <c r="W3437" s="5">
        <v>15</v>
      </c>
      <c r="X3437" s="2">
        <v>2020</v>
      </c>
    </row>
    <row r="3438" spans="1:24" x14ac:dyDescent="0.25">
      <c r="A3438" s="2">
        <v>536</v>
      </c>
      <c r="B3438" s="2">
        <v>20201212</v>
      </c>
      <c r="C3438" s="2">
        <v>1</v>
      </c>
      <c r="D3438" s="2">
        <v>15</v>
      </c>
      <c r="E3438" s="2" t="s">
        <v>12</v>
      </c>
      <c r="F3438" s="2">
        <v>13</v>
      </c>
      <c r="G3438" s="2" t="s">
        <v>201</v>
      </c>
      <c r="H3438" s="2">
        <v>8</v>
      </c>
      <c r="I3438" s="2" t="s">
        <v>14</v>
      </c>
      <c r="J3438" s="2" t="s">
        <v>15</v>
      </c>
      <c r="K3438" s="2">
        <v>-1</v>
      </c>
      <c r="L3438" s="2" t="s">
        <v>16</v>
      </c>
      <c r="M3438" s="2">
        <v>17</v>
      </c>
      <c r="N3438" s="2">
        <v>-11</v>
      </c>
      <c r="O3438" s="2">
        <v>130</v>
      </c>
      <c r="P3438" s="2" t="s">
        <v>24</v>
      </c>
      <c r="Q3438" s="2">
        <v>8</v>
      </c>
      <c r="R3438" s="2" t="s">
        <v>14</v>
      </c>
      <c r="S3438" s="2" t="s">
        <v>15</v>
      </c>
      <c r="T3438" s="2">
        <v>9</v>
      </c>
      <c r="U3438" s="2">
        <v>1</v>
      </c>
      <c r="V3438" s="2">
        <v>-3</v>
      </c>
      <c r="W3438" s="5">
        <v>-3</v>
      </c>
      <c r="X3438" s="2">
        <v>2020</v>
      </c>
    </row>
    <row r="3439" spans="1:24" x14ac:dyDescent="0.25">
      <c r="A3439" s="2">
        <v>537</v>
      </c>
      <c r="B3439" s="2">
        <v>20201218</v>
      </c>
      <c r="C3439" s="2">
        <v>1</v>
      </c>
      <c r="D3439" s="2">
        <v>16</v>
      </c>
      <c r="E3439" s="2" t="s">
        <v>291</v>
      </c>
      <c r="F3439" s="2">
        <v>11</v>
      </c>
      <c r="G3439" s="2" t="s">
        <v>35</v>
      </c>
      <c r="H3439" s="2">
        <v>7</v>
      </c>
      <c r="I3439" s="2" t="s">
        <v>14</v>
      </c>
      <c r="J3439" s="2" t="s">
        <v>36</v>
      </c>
      <c r="K3439" s="2">
        <v>0</v>
      </c>
      <c r="L3439" s="2" t="s">
        <v>32</v>
      </c>
      <c r="M3439" s="2">
        <v>38</v>
      </c>
      <c r="N3439" s="2">
        <v>11.5</v>
      </c>
      <c r="O3439" s="2">
        <v>16</v>
      </c>
      <c r="P3439" s="2" t="s">
        <v>114</v>
      </c>
      <c r="Q3439" s="2">
        <v>7</v>
      </c>
      <c r="R3439" s="2" t="s">
        <v>14</v>
      </c>
      <c r="S3439" s="2" t="s">
        <v>36</v>
      </c>
      <c r="T3439" s="2">
        <v>28</v>
      </c>
      <c r="U3439" s="2">
        <v>-1</v>
      </c>
      <c r="V3439" s="2">
        <v>21.5</v>
      </c>
      <c r="W3439" s="5">
        <v>-21.5</v>
      </c>
      <c r="X3439" s="2">
        <v>2020</v>
      </c>
    </row>
    <row r="3440" spans="1:24" x14ac:dyDescent="0.25">
      <c r="A3440" s="2">
        <v>538</v>
      </c>
      <c r="B3440" s="2">
        <v>20201218</v>
      </c>
      <c r="C3440" s="2">
        <v>1</v>
      </c>
      <c r="D3440" s="2">
        <v>16</v>
      </c>
      <c r="E3440" s="2" t="s">
        <v>291</v>
      </c>
      <c r="F3440" s="2">
        <v>112</v>
      </c>
      <c r="G3440" s="2" t="s">
        <v>59</v>
      </c>
      <c r="H3440" s="2">
        <v>5</v>
      </c>
      <c r="I3440" s="2" t="s">
        <v>14</v>
      </c>
      <c r="J3440" s="2" t="s">
        <v>27</v>
      </c>
      <c r="K3440" s="2">
        <v>-1</v>
      </c>
      <c r="L3440" s="2" t="s">
        <v>16</v>
      </c>
      <c r="M3440" s="2">
        <v>22</v>
      </c>
      <c r="N3440" s="2">
        <v>4.5</v>
      </c>
      <c r="O3440" s="2">
        <v>55</v>
      </c>
      <c r="P3440" s="2" t="s">
        <v>154</v>
      </c>
      <c r="Q3440" s="2">
        <v>5</v>
      </c>
      <c r="R3440" s="2" t="s">
        <v>14</v>
      </c>
      <c r="S3440" s="2" t="s">
        <v>27</v>
      </c>
      <c r="T3440" s="2">
        <v>13</v>
      </c>
      <c r="U3440" s="2">
        <v>-1</v>
      </c>
      <c r="V3440" s="2">
        <v>13.5</v>
      </c>
      <c r="W3440" s="5">
        <v>-13.5</v>
      </c>
      <c r="X3440" s="2">
        <v>2020</v>
      </c>
    </row>
    <row r="3441" spans="1:24" x14ac:dyDescent="0.25">
      <c r="A3441" s="2">
        <v>539</v>
      </c>
      <c r="B3441" s="2">
        <v>20201218</v>
      </c>
      <c r="C3441" s="2">
        <v>1</v>
      </c>
      <c r="D3441" s="2">
        <v>16</v>
      </c>
      <c r="E3441" s="2" t="s">
        <v>12</v>
      </c>
      <c r="F3441" s="2">
        <v>71</v>
      </c>
      <c r="G3441" s="2" t="s">
        <v>249</v>
      </c>
      <c r="H3441" s="2">
        <v>3</v>
      </c>
      <c r="I3441" s="2" t="s">
        <v>14</v>
      </c>
      <c r="J3441" s="2" t="s">
        <v>46</v>
      </c>
      <c r="K3441" s="2">
        <v>-1</v>
      </c>
      <c r="L3441" s="2" t="s">
        <v>16</v>
      </c>
      <c r="M3441" s="2">
        <v>28</v>
      </c>
      <c r="N3441" s="2">
        <v>-6.5</v>
      </c>
      <c r="O3441" s="2">
        <v>90</v>
      </c>
      <c r="P3441" s="2" t="s">
        <v>181</v>
      </c>
      <c r="Q3441" s="2">
        <v>3</v>
      </c>
      <c r="R3441" s="2" t="s">
        <v>14</v>
      </c>
      <c r="S3441" s="2" t="s">
        <v>46</v>
      </c>
      <c r="T3441" s="2">
        <v>21</v>
      </c>
      <c r="U3441" s="2">
        <v>1</v>
      </c>
      <c r="V3441" s="2">
        <v>0.5</v>
      </c>
      <c r="W3441" s="5">
        <v>0.5</v>
      </c>
      <c r="X3441" s="2">
        <v>2020</v>
      </c>
    </row>
    <row r="3442" spans="1:24" x14ac:dyDescent="0.25">
      <c r="A3442" s="2">
        <v>540</v>
      </c>
      <c r="B3442" s="2">
        <v>20201218</v>
      </c>
      <c r="C3442" s="2">
        <v>1</v>
      </c>
      <c r="D3442" s="2">
        <v>16</v>
      </c>
      <c r="E3442" s="2" t="s">
        <v>291</v>
      </c>
      <c r="F3442" s="2">
        <v>84</v>
      </c>
      <c r="G3442" s="2" t="s">
        <v>174</v>
      </c>
      <c r="H3442" s="2">
        <v>9</v>
      </c>
      <c r="I3442" s="2" t="s">
        <v>14</v>
      </c>
      <c r="J3442" s="2" t="s">
        <v>62</v>
      </c>
      <c r="K3442" s="2">
        <v>-1</v>
      </c>
      <c r="L3442" s="2" t="s">
        <v>16</v>
      </c>
      <c r="M3442" s="2">
        <v>31</v>
      </c>
      <c r="N3442" s="2">
        <v>2.5</v>
      </c>
      <c r="O3442" s="2">
        <v>97</v>
      </c>
      <c r="P3442" s="2" t="s">
        <v>207</v>
      </c>
      <c r="Q3442" s="2">
        <v>9</v>
      </c>
      <c r="R3442" s="2" t="s">
        <v>14</v>
      </c>
      <c r="S3442" s="2" t="s">
        <v>62</v>
      </c>
      <c r="T3442" s="2">
        <v>24</v>
      </c>
      <c r="U3442" s="2">
        <v>-1</v>
      </c>
      <c r="V3442" s="2">
        <v>9.5</v>
      </c>
      <c r="W3442" s="5">
        <v>-9.5</v>
      </c>
      <c r="X3442" s="2">
        <v>2020</v>
      </c>
    </row>
    <row r="3443" spans="1:24" x14ac:dyDescent="0.25">
      <c r="A3443" s="2">
        <v>541</v>
      </c>
      <c r="B3443" s="2">
        <v>20201219</v>
      </c>
      <c r="C3443" s="2">
        <v>0</v>
      </c>
      <c r="D3443" s="2">
        <v>16</v>
      </c>
      <c r="E3443" s="2" t="s">
        <v>12</v>
      </c>
      <c r="F3443" s="2">
        <v>9</v>
      </c>
      <c r="G3443" s="2" t="s">
        <v>86</v>
      </c>
      <c r="H3443" s="2">
        <v>6</v>
      </c>
      <c r="I3443" s="2" t="s">
        <v>14</v>
      </c>
      <c r="J3443" s="2" t="s">
        <v>20</v>
      </c>
      <c r="K3443" s="2">
        <v>1</v>
      </c>
      <c r="L3443" s="2" t="s">
        <v>21</v>
      </c>
      <c r="M3443" s="2">
        <v>10</v>
      </c>
      <c r="N3443" s="2">
        <v>2</v>
      </c>
      <c r="O3443" s="2">
        <v>1</v>
      </c>
      <c r="P3443" s="2" t="s">
        <v>99</v>
      </c>
      <c r="Q3443" s="2">
        <v>8</v>
      </c>
      <c r="R3443" s="2" t="s">
        <v>14</v>
      </c>
      <c r="S3443" s="2" t="s">
        <v>15</v>
      </c>
      <c r="T3443" s="2">
        <v>7</v>
      </c>
      <c r="U3443" s="2">
        <v>-1</v>
      </c>
      <c r="V3443" s="2">
        <v>5</v>
      </c>
      <c r="W3443" s="5">
        <v>-5</v>
      </c>
      <c r="X3443" s="2">
        <v>2020</v>
      </c>
    </row>
    <row r="3444" spans="1:24" x14ac:dyDescent="0.25">
      <c r="A3444" s="2">
        <v>542</v>
      </c>
      <c r="B3444" s="2">
        <v>20201219</v>
      </c>
      <c r="C3444" s="2">
        <v>1</v>
      </c>
      <c r="D3444" s="2">
        <v>16</v>
      </c>
      <c r="E3444" s="2" t="s">
        <v>291</v>
      </c>
      <c r="F3444" s="2">
        <v>21</v>
      </c>
      <c r="G3444" s="2" t="s">
        <v>205</v>
      </c>
      <c r="H3444" s="2">
        <v>1</v>
      </c>
      <c r="I3444" s="2" t="s">
        <v>14</v>
      </c>
      <c r="J3444" s="2" t="s">
        <v>40</v>
      </c>
      <c r="K3444" s="2">
        <v>1</v>
      </c>
      <c r="L3444" s="2" t="s">
        <v>21</v>
      </c>
      <c r="M3444" s="2">
        <v>27</v>
      </c>
      <c r="N3444" s="2">
        <v>-13.5</v>
      </c>
      <c r="O3444" s="2">
        <v>111</v>
      </c>
      <c r="P3444" s="2" t="s">
        <v>197</v>
      </c>
      <c r="Q3444" s="2">
        <v>1</v>
      </c>
      <c r="R3444" s="2" t="s">
        <v>14</v>
      </c>
      <c r="S3444" s="2" t="s">
        <v>40</v>
      </c>
      <c r="T3444" s="2">
        <v>24</v>
      </c>
      <c r="U3444" s="2">
        <v>1</v>
      </c>
      <c r="V3444" s="2">
        <v>-10.5</v>
      </c>
      <c r="W3444" s="5">
        <v>-10.5</v>
      </c>
      <c r="X3444" s="2">
        <v>2020</v>
      </c>
    </row>
    <row r="3445" spans="1:24" x14ac:dyDescent="0.25">
      <c r="A3445" s="2">
        <v>543</v>
      </c>
      <c r="B3445" s="2">
        <v>20201219</v>
      </c>
      <c r="C3445" s="2">
        <v>1</v>
      </c>
      <c r="D3445" s="2">
        <v>16</v>
      </c>
      <c r="E3445" s="2" t="s">
        <v>291</v>
      </c>
      <c r="F3445" s="2">
        <v>3</v>
      </c>
      <c r="G3445" s="2" t="s">
        <v>103</v>
      </c>
      <c r="H3445" s="2">
        <v>11</v>
      </c>
      <c r="I3445" s="2" t="s">
        <v>14</v>
      </c>
      <c r="J3445" s="2" t="s">
        <v>56</v>
      </c>
      <c r="K3445" s="2">
        <v>0</v>
      </c>
      <c r="L3445" s="2" t="s">
        <v>32</v>
      </c>
      <c r="M3445" s="2">
        <v>52</v>
      </c>
      <c r="N3445" s="2">
        <v>-16.5</v>
      </c>
      <c r="O3445" s="2">
        <v>32</v>
      </c>
      <c r="P3445" s="2" t="s">
        <v>124</v>
      </c>
      <c r="Q3445" s="2">
        <v>11</v>
      </c>
      <c r="R3445" s="2" t="s">
        <v>14</v>
      </c>
      <c r="S3445" s="2" t="s">
        <v>56</v>
      </c>
      <c r="T3445" s="2">
        <v>46</v>
      </c>
      <c r="U3445" s="2">
        <v>1</v>
      </c>
      <c r="V3445" s="2">
        <v>-10.5</v>
      </c>
      <c r="W3445" s="5">
        <v>-10.5</v>
      </c>
      <c r="X3445" s="2">
        <v>2020</v>
      </c>
    </row>
    <row r="3446" spans="1:24" x14ac:dyDescent="0.25">
      <c r="A3446" s="2">
        <v>544</v>
      </c>
      <c r="B3446" s="2">
        <v>20201219</v>
      </c>
      <c r="C3446" s="2">
        <v>1</v>
      </c>
      <c r="D3446" s="2">
        <v>16</v>
      </c>
      <c r="E3446" s="2" t="s">
        <v>291</v>
      </c>
      <c r="F3446" s="2">
        <v>81</v>
      </c>
      <c r="G3446" s="2" t="s">
        <v>172</v>
      </c>
      <c r="H3446" s="2">
        <v>4</v>
      </c>
      <c r="I3446" s="2" t="s">
        <v>14</v>
      </c>
      <c r="J3446" s="2" t="s">
        <v>79</v>
      </c>
      <c r="K3446" s="2">
        <v>0</v>
      </c>
      <c r="L3446" s="2" t="s">
        <v>32</v>
      </c>
      <c r="M3446" s="2">
        <v>27</v>
      </c>
      <c r="N3446" s="2">
        <v>-5.5</v>
      </c>
      <c r="O3446" s="2">
        <v>45</v>
      </c>
      <c r="P3446" s="2" t="s">
        <v>247</v>
      </c>
      <c r="Q3446" s="2">
        <v>4</v>
      </c>
      <c r="R3446" s="2" t="s">
        <v>14</v>
      </c>
      <c r="S3446" s="2" t="s">
        <v>79</v>
      </c>
      <c r="T3446" s="2">
        <v>21</v>
      </c>
      <c r="U3446" s="2">
        <v>1</v>
      </c>
      <c r="V3446" s="2">
        <v>0.5</v>
      </c>
      <c r="W3446" s="5">
        <v>0.5</v>
      </c>
      <c r="X3446" s="2">
        <v>2020</v>
      </c>
    </row>
    <row r="3447" spans="1:24" x14ac:dyDescent="0.25">
      <c r="A3447" s="2">
        <v>545</v>
      </c>
      <c r="B3447" s="2">
        <v>20201219</v>
      </c>
      <c r="C3447" s="2">
        <v>1</v>
      </c>
      <c r="D3447" s="2">
        <v>16</v>
      </c>
      <c r="E3447" s="2" t="s">
        <v>12</v>
      </c>
      <c r="F3447" s="2">
        <v>54</v>
      </c>
      <c r="G3447" s="2" t="s">
        <v>239</v>
      </c>
      <c r="H3447" s="2">
        <v>11</v>
      </c>
      <c r="I3447" s="2" t="s">
        <v>14</v>
      </c>
      <c r="J3447" s="2" t="s">
        <v>56</v>
      </c>
      <c r="K3447" s="2">
        <v>1</v>
      </c>
      <c r="L3447" s="2" t="s">
        <v>21</v>
      </c>
      <c r="M3447" s="2">
        <v>53</v>
      </c>
      <c r="N3447" s="2">
        <v>0</v>
      </c>
      <c r="O3447" s="2">
        <v>64</v>
      </c>
      <c r="P3447" s="2" t="s">
        <v>203</v>
      </c>
      <c r="Q3447" s="2">
        <v>11</v>
      </c>
      <c r="R3447" s="2" t="s">
        <v>14</v>
      </c>
      <c r="S3447" s="2" t="s">
        <v>56</v>
      </c>
      <c r="T3447" s="2">
        <v>48</v>
      </c>
      <c r="U3447" s="2">
        <v>-1</v>
      </c>
      <c r="V3447" s="2">
        <v>5</v>
      </c>
      <c r="W3447" s="5">
        <v>-5</v>
      </c>
      <c r="X3447" s="2">
        <v>2020</v>
      </c>
    </row>
    <row r="3448" spans="1:24" x14ac:dyDescent="0.25">
      <c r="A3448" s="2">
        <v>546</v>
      </c>
      <c r="B3448" s="2">
        <v>20201219</v>
      </c>
      <c r="C3448" s="2">
        <v>1</v>
      </c>
      <c r="D3448" s="2">
        <v>16</v>
      </c>
      <c r="E3448" s="2" t="s">
        <v>12</v>
      </c>
      <c r="F3448" s="2">
        <v>65</v>
      </c>
      <c r="G3448" s="2" t="s">
        <v>158</v>
      </c>
      <c r="H3448" s="2">
        <v>11</v>
      </c>
      <c r="I3448" s="2" t="s">
        <v>14</v>
      </c>
      <c r="J3448" s="2" t="s">
        <v>56</v>
      </c>
      <c r="K3448" s="2">
        <v>1</v>
      </c>
      <c r="L3448" s="2" t="s">
        <v>21</v>
      </c>
      <c r="M3448" s="2">
        <v>51</v>
      </c>
      <c r="N3448" s="2">
        <v>1</v>
      </c>
      <c r="O3448" s="2">
        <v>66</v>
      </c>
      <c r="P3448" s="2" t="s">
        <v>156</v>
      </c>
      <c r="Q3448" s="2">
        <v>11</v>
      </c>
      <c r="R3448" s="2" t="s">
        <v>14</v>
      </c>
      <c r="S3448" s="2" t="s">
        <v>56</v>
      </c>
      <c r="T3448" s="2">
        <v>32</v>
      </c>
      <c r="U3448" s="2">
        <v>-1</v>
      </c>
      <c r="V3448" s="2">
        <v>20</v>
      </c>
      <c r="W3448" s="5">
        <v>-20</v>
      </c>
      <c r="X3448" s="2">
        <v>2020</v>
      </c>
    </row>
    <row r="3449" spans="1:24" x14ac:dyDescent="0.25">
      <c r="A3449" s="2">
        <v>547</v>
      </c>
      <c r="B3449" s="2">
        <v>20201219</v>
      </c>
      <c r="C3449" s="2">
        <v>1</v>
      </c>
      <c r="D3449" s="2">
        <v>16</v>
      </c>
      <c r="E3449" s="2" t="s">
        <v>291</v>
      </c>
      <c r="F3449" s="2">
        <v>22</v>
      </c>
      <c r="G3449" s="2" t="s">
        <v>121</v>
      </c>
      <c r="H3449" s="2">
        <v>2</v>
      </c>
      <c r="I3449" s="2" t="s">
        <v>14</v>
      </c>
      <c r="J3449" s="2" t="s">
        <v>53</v>
      </c>
      <c r="K3449" s="2">
        <v>0</v>
      </c>
      <c r="L3449" s="2" t="s">
        <v>32</v>
      </c>
      <c r="M3449" s="2">
        <v>34</v>
      </c>
      <c r="N3449" s="2">
        <v>-11</v>
      </c>
      <c r="O3449" s="2">
        <v>78</v>
      </c>
      <c r="P3449" s="2" t="s">
        <v>164</v>
      </c>
      <c r="Q3449" s="2">
        <v>2</v>
      </c>
      <c r="R3449" s="2" t="s">
        <v>14</v>
      </c>
      <c r="S3449" s="2" t="s">
        <v>53</v>
      </c>
      <c r="T3449" s="2">
        <v>10</v>
      </c>
      <c r="U3449" s="2">
        <v>1</v>
      </c>
      <c r="V3449" s="2">
        <v>13</v>
      </c>
      <c r="W3449" s="5">
        <v>13</v>
      </c>
      <c r="X3449" s="2">
        <v>2020</v>
      </c>
    </row>
    <row r="3450" spans="1:24" x14ac:dyDescent="0.25">
      <c r="A3450" s="2">
        <v>548</v>
      </c>
      <c r="B3450" s="2">
        <v>20201219</v>
      </c>
      <c r="C3450" s="2">
        <v>1</v>
      </c>
      <c r="D3450" s="2">
        <v>16</v>
      </c>
      <c r="E3450" s="2" t="s">
        <v>291</v>
      </c>
      <c r="F3450" s="2">
        <v>80</v>
      </c>
      <c r="G3450" s="2" t="s">
        <v>168</v>
      </c>
      <c r="H3450" s="2">
        <v>3</v>
      </c>
      <c r="I3450" s="2" t="s">
        <v>14</v>
      </c>
      <c r="J3450" s="2" t="s">
        <v>46</v>
      </c>
      <c r="K3450" s="2">
        <v>0</v>
      </c>
      <c r="L3450" s="2" t="s">
        <v>32</v>
      </c>
      <c r="M3450" s="2">
        <v>22</v>
      </c>
      <c r="N3450" s="2">
        <v>-16.5</v>
      </c>
      <c r="O3450" s="2">
        <v>77</v>
      </c>
      <c r="P3450" s="2" t="s">
        <v>47</v>
      </c>
      <c r="Q3450" s="2">
        <v>3</v>
      </c>
      <c r="R3450" s="2" t="s">
        <v>14</v>
      </c>
      <c r="S3450" s="2" t="s">
        <v>46</v>
      </c>
      <c r="T3450" s="2">
        <v>10</v>
      </c>
      <c r="U3450" s="2">
        <v>1</v>
      </c>
      <c r="V3450" s="2">
        <v>-4.5</v>
      </c>
      <c r="W3450" s="5">
        <v>-4.5</v>
      </c>
      <c r="X3450" s="2">
        <v>2020</v>
      </c>
    </row>
    <row r="3451" spans="1:24" x14ac:dyDescent="0.25">
      <c r="A3451" s="2">
        <v>549</v>
      </c>
      <c r="B3451" s="2">
        <v>20201219</v>
      </c>
      <c r="C3451" s="2">
        <v>1</v>
      </c>
      <c r="D3451" s="2">
        <v>16</v>
      </c>
      <c r="E3451" s="2" t="s">
        <v>12</v>
      </c>
      <c r="F3451" s="2">
        <v>6</v>
      </c>
      <c r="G3451" s="2" t="s">
        <v>109</v>
      </c>
      <c r="H3451" s="2">
        <v>9</v>
      </c>
      <c r="I3451" s="2" t="s">
        <v>14</v>
      </c>
      <c r="J3451" s="2" t="s">
        <v>62</v>
      </c>
      <c r="K3451" s="2">
        <v>-1</v>
      </c>
      <c r="L3451" s="2" t="s">
        <v>16</v>
      </c>
      <c r="M3451" s="2">
        <v>46</v>
      </c>
      <c r="N3451" s="2">
        <v>-7.5</v>
      </c>
      <c r="O3451" s="2">
        <v>85</v>
      </c>
      <c r="P3451" s="2" t="s">
        <v>169</v>
      </c>
      <c r="Q3451" s="2">
        <v>9</v>
      </c>
      <c r="R3451" s="2" t="s">
        <v>14</v>
      </c>
      <c r="S3451" s="2" t="s">
        <v>62</v>
      </c>
      <c r="T3451" s="2">
        <v>33</v>
      </c>
      <c r="U3451" s="2">
        <v>1</v>
      </c>
      <c r="V3451" s="2">
        <v>5.5</v>
      </c>
      <c r="W3451" s="5">
        <v>5.5</v>
      </c>
      <c r="X3451" s="2">
        <v>2020</v>
      </c>
    </row>
    <row r="3452" spans="1:24" x14ac:dyDescent="0.25">
      <c r="A3452" s="2">
        <v>550</v>
      </c>
      <c r="B3452" s="2">
        <v>20201219</v>
      </c>
      <c r="C3452" s="2">
        <v>1</v>
      </c>
      <c r="D3452" s="2">
        <v>16</v>
      </c>
      <c r="E3452" s="2" t="s">
        <v>12</v>
      </c>
      <c r="F3452" s="2">
        <v>86</v>
      </c>
      <c r="G3452" s="2" t="s">
        <v>178</v>
      </c>
      <c r="H3452" s="2">
        <v>3</v>
      </c>
      <c r="I3452" s="2" t="s">
        <v>14</v>
      </c>
      <c r="J3452" s="2" t="s">
        <v>46</v>
      </c>
      <c r="K3452" s="2">
        <v>1</v>
      </c>
      <c r="L3452" s="2" t="s">
        <v>21</v>
      </c>
      <c r="M3452" s="2">
        <v>56</v>
      </c>
      <c r="N3452" s="2">
        <v>-16</v>
      </c>
      <c r="O3452" s="2">
        <v>42</v>
      </c>
      <c r="P3452" s="2" t="s">
        <v>136</v>
      </c>
      <c r="Q3452" s="2">
        <v>3</v>
      </c>
      <c r="R3452" s="2" t="s">
        <v>14</v>
      </c>
      <c r="S3452" s="2" t="s">
        <v>46</v>
      </c>
      <c r="T3452" s="2">
        <v>21</v>
      </c>
      <c r="U3452" s="2">
        <v>1</v>
      </c>
      <c r="V3452" s="2">
        <v>19</v>
      </c>
      <c r="W3452" s="5">
        <v>19</v>
      </c>
      <c r="X3452" s="2">
        <v>2020</v>
      </c>
    </row>
    <row r="3453" spans="1:24" x14ac:dyDescent="0.25">
      <c r="A3453" s="2">
        <v>551</v>
      </c>
      <c r="B3453" s="2">
        <v>20201219</v>
      </c>
      <c r="C3453" s="2">
        <v>1</v>
      </c>
      <c r="D3453" s="2">
        <v>16</v>
      </c>
      <c r="E3453" s="2" t="s">
        <v>291</v>
      </c>
      <c r="F3453" s="2">
        <v>92</v>
      </c>
      <c r="G3453" s="2" t="s">
        <v>51</v>
      </c>
      <c r="H3453" s="2">
        <v>8</v>
      </c>
      <c r="I3453" s="2" t="s">
        <v>14</v>
      </c>
      <c r="J3453" s="2" t="s">
        <v>15</v>
      </c>
      <c r="K3453" s="2">
        <v>0</v>
      </c>
      <c r="L3453" s="2" t="s">
        <v>32</v>
      </c>
      <c r="M3453" s="2">
        <v>34</v>
      </c>
      <c r="N3453" s="2">
        <v>6.5</v>
      </c>
      <c r="O3453" s="2">
        <v>13</v>
      </c>
      <c r="P3453" s="2" t="s">
        <v>201</v>
      </c>
      <c r="Q3453" s="2">
        <v>8</v>
      </c>
      <c r="R3453" s="2" t="s">
        <v>14</v>
      </c>
      <c r="S3453" s="2" t="s">
        <v>15</v>
      </c>
      <c r="T3453" s="2">
        <v>20</v>
      </c>
      <c r="U3453" s="2">
        <v>-1</v>
      </c>
      <c r="V3453" s="2">
        <v>20.5</v>
      </c>
      <c r="W3453" s="5">
        <v>-20.5</v>
      </c>
      <c r="X3453" s="2">
        <v>2020</v>
      </c>
    </row>
    <row r="3454" spans="1:24" x14ac:dyDescent="0.25">
      <c r="A3454" s="2">
        <v>552</v>
      </c>
      <c r="B3454" s="2">
        <v>20201219</v>
      </c>
      <c r="C3454" s="2">
        <v>1</v>
      </c>
      <c r="D3454" s="2">
        <v>16</v>
      </c>
      <c r="E3454" s="2" t="s">
        <v>12</v>
      </c>
      <c r="F3454" s="2">
        <v>105</v>
      </c>
      <c r="G3454" s="2" t="s">
        <v>55</v>
      </c>
      <c r="H3454" s="2">
        <v>11</v>
      </c>
      <c r="I3454" s="2" t="s">
        <v>14</v>
      </c>
      <c r="J3454" s="2" t="s">
        <v>56</v>
      </c>
      <c r="K3454" s="2">
        <v>-1</v>
      </c>
      <c r="L3454" s="2" t="s">
        <v>16</v>
      </c>
      <c r="M3454" s="2">
        <v>34</v>
      </c>
      <c r="N3454" s="2">
        <v>14</v>
      </c>
      <c r="O3454" s="2">
        <v>103</v>
      </c>
      <c r="P3454" s="2" t="s">
        <v>196</v>
      </c>
      <c r="Q3454" s="2">
        <v>11</v>
      </c>
      <c r="R3454" s="2" t="s">
        <v>14</v>
      </c>
      <c r="S3454" s="2" t="s">
        <v>56</v>
      </c>
      <c r="T3454" s="2">
        <v>13</v>
      </c>
      <c r="U3454" s="2">
        <v>-1</v>
      </c>
      <c r="V3454" s="2">
        <v>35</v>
      </c>
      <c r="W3454" s="5">
        <v>-35</v>
      </c>
      <c r="X3454" s="2">
        <v>2020</v>
      </c>
    </row>
    <row r="3455" spans="1:24" x14ac:dyDescent="0.25">
      <c r="A3455" s="2">
        <v>553</v>
      </c>
      <c r="B3455" s="2">
        <v>20201219</v>
      </c>
      <c r="C3455" s="2">
        <v>1</v>
      </c>
      <c r="D3455" s="2">
        <v>16</v>
      </c>
      <c r="E3455" s="2" t="s">
        <v>12</v>
      </c>
      <c r="F3455" s="2">
        <v>99</v>
      </c>
      <c r="G3455" s="2" t="s">
        <v>93</v>
      </c>
      <c r="H3455" s="2">
        <v>9</v>
      </c>
      <c r="I3455" s="2" t="s">
        <v>14</v>
      </c>
      <c r="J3455" s="2" t="s">
        <v>62</v>
      </c>
      <c r="K3455" s="2">
        <v>-1</v>
      </c>
      <c r="L3455" s="2" t="s">
        <v>16</v>
      </c>
      <c r="M3455" s="2">
        <v>48</v>
      </c>
      <c r="N3455" s="2">
        <v>6.5</v>
      </c>
      <c r="O3455" s="2">
        <v>114</v>
      </c>
      <c r="P3455" s="2" t="s">
        <v>206</v>
      </c>
      <c r="Q3455" s="2">
        <v>9</v>
      </c>
      <c r="R3455" s="2" t="s">
        <v>14</v>
      </c>
      <c r="S3455" s="2" t="s">
        <v>62</v>
      </c>
      <c r="T3455" s="2">
        <v>47</v>
      </c>
      <c r="U3455" s="2">
        <v>-1</v>
      </c>
      <c r="V3455" s="2">
        <v>7.5</v>
      </c>
      <c r="W3455" s="5">
        <v>-7.5</v>
      </c>
      <c r="X3455" s="2">
        <v>2020</v>
      </c>
    </row>
    <row r="3456" spans="1:24" x14ac:dyDescent="0.25">
      <c r="A3456" s="2">
        <v>554</v>
      </c>
      <c r="B3456" s="2">
        <v>20201219</v>
      </c>
      <c r="C3456" s="2">
        <v>1</v>
      </c>
      <c r="D3456" s="2">
        <v>16</v>
      </c>
      <c r="E3456" s="2" t="s">
        <v>12</v>
      </c>
      <c r="F3456" s="2">
        <v>116</v>
      </c>
      <c r="G3456" s="2" t="s">
        <v>61</v>
      </c>
      <c r="H3456" s="2">
        <v>9</v>
      </c>
      <c r="I3456" s="2" t="s">
        <v>14</v>
      </c>
      <c r="J3456" s="2" t="s">
        <v>62</v>
      </c>
      <c r="K3456" s="2">
        <v>1</v>
      </c>
      <c r="L3456" s="2" t="s">
        <v>21</v>
      </c>
      <c r="M3456" s="2">
        <v>45</v>
      </c>
      <c r="N3456" s="2">
        <v>-10.5</v>
      </c>
      <c r="O3456" s="2">
        <v>127</v>
      </c>
      <c r="P3456" s="2" t="s">
        <v>217</v>
      </c>
      <c r="Q3456" s="2">
        <v>9</v>
      </c>
      <c r="R3456" s="2" t="s">
        <v>14</v>
      </c>
      <c r="S3456" s="2" t="s">
        <v>62</v>
      </c>
      <c r="T3456" s="2">
        <v>28</v>
      </c>
      <c r="U3456" s="2">
        <v>1</v>
      </c>
      <c r="V3456" s="2">
        <v>6.5</v>
      </c>
      <c r="W3456" s="5">
        <v>6.5</v>
      </c>
      <c r="X3456" s="2">
        <v>2020</v>
      </c>
    </row>
    <row r="3457" spans="1:24" x14ac:dyDescent="0.25">
      <c r="A3457" s="2">
        <v>555</v>
      </c>
      <c r="B3457" s="2">
        <v>20201219</v>
      </c>
      <c r="C3457" s="2">
        <v>1</v>
      </c>
      <c r="D3457" s="2">
        <v>16</v>
      </c>
      <c r="E3457" s="2" t="s">
        <v>12</v>
      </c>
      <c r="F3457" s="2">
        <v>129</v>
      </c>
      <c r="G3457" s="2" t="s">
        <v>95</v>
      </c>
      <c r="H3457" s="2">
        <v>3</v>
      </c>
      <c r="I3457" s="2" t="s">
        <v>14</v>
      </c>
      <c r="J3457" s="2" t="s">
        <v>46</v>
      </c>
      <c r="K3457" s="2">
        <v>1</v>
      </c>
      <c r="L3457" s="2" t="s">
        <v>21</v>
      </c>
      <c r="M3457" s="2">
        <v>20</v>
      </c>
      <c r="N3457" s="2">
        <v>-11</v>
      </c>
      <c r="O3457" s="2">
        <v>63</v>
      </c>
      <c r="P3457" s="2" t="s">
        <v>45</v>
      </c>
      <c r="Q3457" s="2">
        <v>3</v>
      </c>
      <c r="R3457" s="2" t="s">
        <v>14</v>
      </c>
      <c r="S3457" s="2" t="s">
        <v>46</v>
      </c>
      <c r="T3457" s="2">
        <v>17</v>
      </c>
      <c r="U3457" s="2">
        <v>1</v>
      </c>
      <c r="V3457" s="2">
        <v>-8</v>
      </c>
      <c r="W3457" s="5">
        <v>-8</v>
      </c>
      <c r="X3457" s="2">
        <v>2020</v>
      </c>
    </row>
    <row r="3458" spans="1:24" x14ac:dyDescent="0.25">
      <c r="A3458" s="2">
        <v>556</v>
      </c>
      <c r="B3458" s="2">
        <v>20201221</v>
      </c>
      <c r="C3458" s="2">
        <v>0</v>
      </c>
      <c r="D3458" s="2">
        <v>16</v>
      </c>
      <c r="E3458" s="2" t="s">
        <v>293</v>
      </c>
      <c r="F3458" s="2">
        <v>4</v>
      </c>
      <c r="G3458" s="2" t="s">
        <v>179</v>
      </c>
      <c r="H3458" s="2">
        <v>10</v>
      </c>
      <c r="I3458" s="2" t="s">
        <v>14</v>
      </c>
      <c r="J3458" s="2" t="s">
        <v>43</v>
      </c>
      <c r="K3458" s="2">
        <v>0</v>
      </c>
      <c r="L3458" s="2" t="s">
        <v>32</v>
      </c>
      <c r="M3458" s="2">
        <v>56</v>
      </c>
      <c r="N3458" s="2">
        <v>-21</v>
      </c>
      <c r="O3458" s="2">
        <v>76</v>
      </c>
      <c r="P3458" s="2" t="s">
        <v>166</v>
      </c>
      <c r="Q3458" s="2">
        <v>5</v>
      </c>
      <c r="R3458" s="2" t="s">
        <v>14</v>
      </c>
      <c r="S3458" s="2" t="s">
        <v>27</v>
      </c>
      <c r="T3458" s="2">
        <v>28</v>
      </c>
      <c r="U3458" s="2">
        <v>1</v>
      </c>
      <c r="V3458" s="2">
        <v>7</v>
      </c>
      <c r="W3458" s="5">
        <v>7</v>
      </c>
      <c r="X3458" s="2">
        <v>2020</v>
      </c>
    </row>
    <row r="3459" spans="1:24" x14ac:dyDescent="0.25">
      <c r="A3459" s="2">
        <v>557</v>
      </c>
      <c r="B3459" s="2">
        <v>20201222</v>
      </c>
      <c r="C3459" s="2">
        <v>0</v>
      </c>
      <c r="D3459" s="2">
        <v>17</v>
      </c>
      <c r="E3459" s="2" t="s">
        <v>293</v>
      </c>
      <c r="F3459" s="2">
        <v>17</v>
      </c>
      <c r="G3459" s="2" t="s">
        <v>107</v>
      </c>
      <c r="H3459" s="2">
        <v>6</v>
      </c>
      <c r="I3459" s="2" t="s">
        <v>14</v>
      </c>
      <c r="J3459" s="2" t="s">
        <v>20</v>
      </c>
      <c r="K3459" s="2">
        <v>0</v>
      </c>
      <c r="L3459" s="2" t="s">
        <v>32</v>
      </c>
      <c r="M3459" s="2">
        <v>49</v>
      </c>
      <c r="N3459" s="2">
        <v>-6.5</v>
      </c>
      <c r="O3459" s="2">
        <v>113</v>
      </c>
      <c r="P3459" s="2" t="s">
        <v>39</v>
      </c>
      <c r="Q3459" s="2">
        <v>1</v>
      </c>
      <c r="R3459" s="2" t="s">
        <v>14</v>
      </c>
      <c r="S3459" s="2" t="s">
        <v>40</v>
      </c>
      <c r="T3459" s="2">
        <v>23</v>
      </c>
      <c r="U3459" s="2">
        <v>1</v>
      </c>
      <c r="V3459" s="2">
        <v>19.5</v>
      </c>
      <c r="W3459" s="5">
        <v>19.5</v>
      </c>
      <c r="X3459" s="2">
        <v>2020</v>
      </c>
    </row>
    <row r="3460" spans="1:24" x14ac:dyDescent="0.25">
      <c r="A3460" s="2">
        <v>558</v>
      </c>
      <c r="B3460" s="2">
        <v>20201222</v>
      </c>
      <c r="C3460" s="2">
        <v>0</v>
      </c>
      <c r="D3460" s="2">
        <v>17</v>
      </c>
      <c r="E3460" s="2" t="s">
        <v>293</v>
      </c>
      <c r="F3460" s="2">
        <v>72</v>
      </c>
      <c r="G3460" s="2" t="s">
        <v>91</v>
      </c>
      <c r="H3460" s="2">
        <v>8</v>
      </c>
      <c r="I3460" s="2" t="s">
        <v>14</v>
      </c>
      <c r="J3460" s="2" t="s">
        <v>15</v>
      </c>
      <c r="K3460" s="2">
        <v>0</v>
      </c>
      <c r="L3460" s="2" t="s">
        <v>32</v>
      </c>
      <c r="M3460" s="2">
        <v>38</v>
      </c>
      <c r="N3460" s="2">
        <v>1.5</v>
      </c>
      <c r="O3460" s="2">
        <v>110</v>
      </c>
      <c r="P3460" s="2" t="s">
        <v>54</v>
      </c>
      <c r="Q3460" s="2">
        <v>1</v>
      </c>
      <c r="R3460" s="2" t="s">
        <v>14</v>
      </c>
      <c r="S3460" s="2" t="s">
        <v>40</v>
      </c>
      <c r="T3460" s="2">
        <v>27</v>
      </c>
      <c r="U3460" s="2">
        <v>-1</v>
      </c>
      <c r="V3460" s="2">
        <v>12.5</v>
      </c>
      <c r="W3460" s="5">
        <v>-12.5</v>
      </c>
      <c r="X3460" s="2">
        <v>2020</v>
      </c>
    </row>
    <row r="3461" spans="1:24" x14ac:dyDescent="0.25">
      <c r="A3461" s="2">
        <v>559</v>
      </c>
      <c r="B3461" s="2">
        <v>20201223</v>
      </c>
      <c r="C3461" s="2">
        <v>0</v>
      </c>
      <c r="D3461" s="2">
        <v>17</v>
      </c>
      <c r="E3461" s="2" t="s">
        <v>293</v>
      </c>
      <c r="F3461" s="2">
        <v>36</v>
      </c>
      <c r="G3461" s="2" t="s">
        <v>131</v>
      </c>
      <c r="H3461" s="2">
        <v>10</v>
      </c>
      <c r="I3461" s="2" t="s">
        <v>14</v>
      </c>
      <c r="J3461" s="2" t="s">
        <v>43</v>
      </c>
      <c r="K3461" s="2">
        <v>0</v>
      </c>
      <c r="L3461" s="2" t="s">
        <v>32</v>
      </c>
      <c r="M3461" s="2">
        <v>38</v>
      </c>
      <c r="N3461" s="2">
        <v>-7.5</v>
      </c>
      <c r="O3461" s="2">
        <v>50</v>
      </c>
      <c r="P3461" s="2" t="s">
        <v>183</v>
      </c>
      <c r="Q3461" s="2">
        <v>5</v>
      </c>
      <c r="R3461" s="2" t="s">
        <v>14</v>
      </c>
      <c r="S3461" s="2" t="s">
        <v>27</v>
      </c>
      <c r="T3461" s="2">
        <v>3</v>
      </c>
      <c r="U3461" s="2">
        <v>1</v>
      </c>
      <c r="V3461" s="2">
        <v>27.5</v>
      </c>
      <c r="W3461" s="5">
        <v>27.5</v>
      </c>
      <c r="X3461" s="2">
        <v>2020</v>
      </c>
    </row>
    <row r="3462" spans="1:24" x14ac:dyDescent="0.25">
      <c r="A3462" s="2">
        <v>560</v>
      </c>
      <c r="B3462" s="2">
        <v>20201223</v>
      </c>
      <c r="C3462" s="2">
        <v>0</v>
      </c>
      <c r="D3462" s="2">
        <v>17</v>
      </c>
      <c r="E3462" s="2" t="s">
        <v>293</v>
      </c>
      <c r="F3462" s="2">
        <v>58</v>
      </c>
      <c r="G3462" s="2" t="s">
        <v>152</v>
      </c>
      <c r="H3462" s="2">
        <v>1</v>
      </c>
      <c r="I3462" s="2" t="s">
        <v>14</v>
      </c>
      <c r="J3462" s="2" t="s">
        <v>40</v>
      </c>
      <c r="K3462" s="2">
        <v>0</v>
      </c>
      <c r="L3462" s="2" t="s">
        <v>32</v>
      </c>
      <c r="M3462" s="2">
        <v>25</v>
      </c>
      <c r="N3462" s="2">
        <v>-9</v>
      </c>
      <c r="O3462" s="2">
        <v>30</v>
      </c>
      <c r="P3462" s="2" t="s">
        <v>173</v>
      </c>
      <c r="Q3462" s="2">
        <v>5</v>
      </c>
      <c r="R3462" s="2" t="s">
        <v>14</v>
      </c>
      <c r="S3462" s="2" t="s">
        <v>27</v>
      </c>
      <c r="T3462" s="2">
        <v>10</v>
      </c>
      <c r="U3462" s="2">
        <v>1</v>
      </c>
      <c r="V3462" s="2">
        <v>6</v>
      </c>
      <c r="W3462" s="5">
        <v>6</v>
      </c>
      <c r="X3462" s="2">
        <v>2020</v>
      </c>
    </row>
    <row r="3463" spans="1:24" x14ac:dyDescent="0.25">
      <c r="A3463" s="2">
        <v>561</v>
      </c>
      <c r="B3463" s="2">
        <v>20201224</v>
      </c>
      <c r="C3463" s="2">
        <v>0</v>
      </c>
      <c r="D3463" s="2">
        <v>17</v>
      </c>
      <c r="E3463" s="2" t="s">
        <v>293</v>
      </c>
      <c r="F3463" s="2">
        <v>39</v>
      </c>
      <c r="G3463" s="2" t="s">
        <v>13</v>
      </c>
      <c r="H3463" s="2">
        <v>8</v>
      </c>
      <c r="I3463" s="2" t="s">
        <v>14</v>
      </c>
      <c r="J3463" s="2" t="s">
        <v>15</v>
      </c>
      <c r="K3463" s="2">
        <v>0</v>
      </c>
      <c r="L3463" s="2" t="s">
        <v>32</v>
      </c>
      <c r="M3463" s="2">
        <v>28</v>
      </c>
      <c r="N3463" s="2">
        <v>7</v>
      </c>
      <c r="O3463" s="2">
        <v>40</v>
      </c>
      <c r="P3463" s="2" t="s">
        <v>180</v>
      </c>
      <c r="Q3463" s="2">
        <v>1</v>
      </c>
      <c r="R3463" s="2" t="s">
        <v>14</v>
      </c>
      <c r="S3463" s="2" t="s">
        <v>40</v>
      </c>
      <c r="T3463" s="2">
        <v>14</v>
      </c>
      <c r="U3463" s="2">
        <v>-1</v>
      </c>
      <c r="V3463" s="2">
        <v>21</v>
      </c>
      <c r="W3463" s="5">
        <v>-21</v>
      </c>
      <c r="X3463" s="2">
        <v>2020</v>
      </c>
    </row>
    <row r="3464" spans="1:24" x14ac:dyDescent="0.25">
      <c r="A3464" s="2">
        <v>562</v>
      </c>
      <c r="B3464" s="2">
        <v>20201225</v>
      </c>
      <c r="C3464" s="2">
        <v>0</v>
      </c>
      <c r="D3464" s="2">
        <v>17</v>
      </c>
      <c r="E3464" s="2" t="s">
        <v>293</v>
      </c>
      <c r="F3464" s="2">
        <v>16</v>
      </c>
      <c r="G3464" s="2" t="s">
        <v>114</v>
      </c>
      <c r="H3464" s="2">
        <v>7</v>
      </c>
      <c r="I3464" s="2" t="s">
        <v>14</v>
      </c>
      <c r="J3464" s="2" t="s">
        <v>36</v>
      </c>
      <c r="K3464" s="2">
        <v>0</v>
      </c>
      <c r="L3464" s="2" t="s">
        <v>32</v>
      </c>
      <c r="M3464" s="2">
        <v>17</v>
      </c>
      <c r="N3464" s="2">
        <v>-6.5</v>
      </c>
      <c r="O3464" s="2">
        <v>55</v>
      </c>
      <c r="P3464" s="2" t="s">
        <v>154</v>
      </c>
      <c r="Q3464" s="2">
        <v>5</v>
      </c>
      <c r="R3464" s="2" t="s">
        <v>14</v>
      </c>
      <c r="S3464" s="2" t="s">
        <v>27</v>
      </c>
      <c r="T3464" s="2">
        <v>10</v>
      </c>
      <c r="U3464" s="2">
        <v>1</v>
      </c>
      <c r="V3464" s="2">
        <v>0.5</v>
      </c>
      <c r="W3464" s="5">
        <v>0.5</v>
      </c>
      <c r="X3464" s="2">
        <v>2020</v>
      </c>
    </row>
    <row r="3465" spans="1:24" x14ac:dyDescent="0.25">
      <c r="A3465" s="2">
        <v>563</v>
      </c>
      <c r="B3465" s="2">
        <v>20201226</v>
      </c>
      <c r="C3465" s="2">
        <v>0</v>
      </c>
      <c r="D3465" s="2">
        <v>17</v>
      </c>
      <c r="E3465" s="2" t="s">
        <v>293</v>
      </c>
      <c r="F3465" s="2">
        <v>164</v>
      </c>
      <c r="G3465" s="2" t="s">
        <v>146</v>
      </c>
      <c r="H3465" s="2">
        <v>6</v>
      </c>
      <c r="I3465" s="2" t="s">
        <v>14</v>
      </c>
      <c r="J3465" s="2" t="s">
        <v>20</v>
      </c>
      <c r="K3465" s="2">
        <v>0</v>
      </c>
      <c r="L3465" s="2" t="s">
        <v>32</v>
      </c>
      <c r="M3465" s="2">
        <v>37</v>
      </c>
      <c r="N3465" s="2">
        <v>6</v>
      </c>
      <c r="O3465" s="2">
        <v>23</v>
      </c>
      <c r="P3465" s="2" t="s">
        <v>186</v>
      </c>
      <c r="Q3465" s="2">
        <v>10</v>
      </c>
      <c r="R3465" s="2" t="s">
        <v>14</v>
      </c>
      <c r="S3465" s="2" t="s">
        <v>43</v>
      </c>
      <c r="T3465" s="2">
        <v>34</v>
      </c>
      <c r="U3465" s="2">
        <v>-1</v>
      </c>
      <c r="V3465" s="2">
        <v>9</v>
      </c>
      <c r="W3465" s="5">
        <v>-9</v>
      </c>
      <c r="X3465" s="2">
        <v>2020</v>
      </c>
    </row>
    <row r="3466" spans="1:24" x14ac:dyDescent="0.25">
      <c r="A3466" s="2">
        <v>564</v>
      </c>
      <c r="B3466" s="2">
        <v>20201226</v>
      </c>
      <c r="C3466" s="2">
        <v>0</v>
      </c>
      <c r="D3466" s="2">
        <v>17</v>
      </c>
      <c r="E3466" s="2" t="s">
        <v>293</v>
      </c>
      <c r="F3466" s="2">
        <v>37</v>
      </c>
      <c r="G3466" s="2" t="s">
        <v>42</v>
      </c>
      <c r="H3466" s="2">
        <v>10</v>
      </c>
      <c r="I3466" s="2" t="s">
        <v>14</v>
      </c>
      <c r="J3466" s="2" t="s">
        <v>43</v>
      </c>
      <c r="K3466" s="2">
        <v>0</v>
      </c>
      <c r="L3466" s="2" t="s">
        <v>32</v>
      </c>
      <c r="M3466" s="2">
        <v>39</v>
      </c>
      <c r="N3466" s="2">
        <v>-4.5</v>
      </c>
      <c r="O3466" s="2">
        <v>123</v>
      </c>
      <c r="P3466" s="2" t="s">
        <v>96</v>
      </c>
      <c r="Q3466" s="2">
        <v>5</v>
      </c>
      <c r="R3466" s="2" t="s">
        <v>14</v>
      </c>
      <c r="S3466" s="2" t="s">
        <v>27</v>
      </c>
      <c r="T3466" s="2">
        <v>21</v>
      </c>
      <c r="U3466" s="2">
        <v>1</v>
      </c>
      <c r="V3466" s="2">
        <v>13.5</v>
      </c>
      <c r="W3466" s="5">
        <v>13.5</v>
      </c>
      <c r="X3466" s="2">
        <v>2020</v>
      </c>
    </row>
    <row r="3467" spans="1:24" x14ac:dyDescent="0.25">
      <c r="A3467" s="2">
        <v>565</v>
      </c>
      <c r="B3467" s="2">
        <v>20201226</v>
      </c>
      <c r="C3467" s="2">
        <v>0</v>
      </c>
      <c r="D3467" s="2">
        <v>17</v>
      </c>
      <c r="E3467" s="2" t="s">
        <v>293</v>
      </c>
      <c r="F3467" s="2">
        <v>51</v>
      </c>
      <c r="G3467" s="2" t="s">
        <v>148</v>
      </c>
      <c r="H3467" s="2">
        <v>10</v>
      </c>
      <c r="I3467" s="2" t="s">
        <v>14</v>
      </c>
      <c r="J3467" s="2" t="s">
        <v>43</v>
      </c>
      <c r="K3467" s="2">
        <v>0</v>
      </c>
      <c r="L3467" s="2" t="s">
        <v>32</v>
      </c>
      <c r="M3467" s="2">
        <v>31</v>
      </c>
      <c r="N3467" s="2">
        <v>-14</v>
      </c>
      <c r="O3467" s="2">
        <v>119</v>
      </c>
      <c r="P3467" s="2" t="s">
        <v>110</v>
      </c>
      <c r="Q3467" s="2">
        <v>5</v>
      </c>
      <c r="R3467" s="2" t="s">
        <v>14</v>
      </c>
      <c r="S3467" s="2" t="s">
        <v>27</v>
      </c>
      <c r="T3467" s="2">
        <v>24</v>
      </c>
      <c r="U3467" s="2">
        <v>1</v>
      </c>
      <c r="V3467" s="2">
        <v>-7</v>
      </c>
      <c r="W3467" s="5">
        <v>-7</v>
      </c>
      <c r="X3467" s="2">
        <v>2020</v>
      </c>
    </row>
    <row r="3468" spans="1:24" x14ac:dyDescent="0.25">
      <c r="A3468" s="2">
        <v>566</v>
      </c>
      <c r="B3468" s="2">
        <v>20201229</v>
      </c>
      <c r="C3468" s="2">
        <v>0</v>
      </c>
      <c r="D3468" s="2">
        <v>18</v>
      </c>
      <c r="E3468" s="2" t="s">
        <v>293</v>
      </c>
      <c r="F3468" s="2">
        <v>82</v>
      </c>
      <c r="G3468" s="2" t="s">
        <v>78</v>
      </c>
      <c r="H3468" s="2">
        <v>4</v>
      </c>
      <c r="I3468" s="2" t="s">
        <v>14</v>
      </c>
      <c r="J3468" s="2" t="s">
        <v>79</v>
      </c>
      <c r="K3468" s="2">
        <v>0</v>
      </c>
      <c r="L3468" s="2" t="s">
        <v>32</v>
      </c>
      <c r="M3468" s="2">
        <v>37</v>
      </c>
      <c r="N3468" s="2">
        <v>-2.5</v>
      </c>
      <c r="O3468" s="2">
        <v>59</v>
      </c>
      <c r="P3468" s="2" t="s">
        <v>240</v>
      </c>
      <c r="Q3468" s="2">
        <v>2</v>
      </c>
      <c r="R3468" s="2" t="s">
        <v>14</v>
      </c>
      <c r="S3468" s="2" t="s">
        <v>53</v>
      </c>
      <c r="T3468" s="2">
        <v>34</v>
      </c>
      <c r="U3468" s="2">
        <v>1</v>
      </c>
      <c r="V3468" s="2">
        <v>0.5</v>
      </c>
      <c r="W3468" s="5">
        <v>0.5</v>
      </c>
      <c r="X3468" s="2">
        <v>2020</v>
      </c>
    </row>
  </sheetData>
  <sortState ref="A2:X3468">
    <sortCondition ref="B2:B3468"/>
    <sortCondition ref="A2:A3468"/>
  </sortState>
  <pageMargins left="0.7" right="0.7" top="0.75" bottom="0.75" header="0.3" footer="0.3"/>
</worksheet>
</file>

<file path=xl/worksheets/sheet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N1533"/>
  <sheetViews>
    <sheetView workbookViewId="0"/>
  </sheetViews>
  <sheetFormatPr defaultRowHeight="15" x14ac:dyDescent="0.25"/>
  <cols>
    <col min="1" max="1" width="6.85546875" customWidth="1"/>
    <col min="2" max="2" width="7.7109375" customWidth="1"/>
    <col min="3" max="3" width="8.140625" customWidth="1"/>
    <col min="4" max="4" width="8.42578125" customWidth="1"/>
    <col min="5" max="5" width="7.7109375" customWidth="1"/>
    <col min="6" max="6" width="7" customWidth="1"/>
    <col min="9" max="9" width="8.28515625" customWidth="1"/>
    <col min="10" max="10" width="9.5703125" customWidth="1"/>
    <col min="11" max="11" width="8" customWidth="1"/>
    <col min="12" max="12" width="6.5703125" customWidth="1"/>
    <col min="13" max="13" width="7.42578125" customWidth="1"/>
  </cols>
  <sheetData>
    <row r="1" spans="1:14" ht="15" customHeight="1" x14ac:dyDescent="0.25">
      <c r="A1" s="6" t="s">
        <v>324</v>
      </c>
      <c r="B1" s="6" t="s">
        <v>327</v>
      </c>
      <c r="C1" s="6" t="s">
        <v>1</v>
      </c>
      <c r="D1" s="6" t="s">
        <v>325</v>
      </c>
      <c r="E1" s="6" t="s">
        <v>328</v>
      </c>
      <c r="F1" s="6" t="s">
        <v>326</v>
      </c>
      <c r="G1" s="6" t="s">
        <v>329</v>
      </c>
      <c r="H1" s="6" t="s">
        <v>330</v>
      </c>
      <c r="I1" s="6" t="s">
        <v>331</v>
      </c>
      <c r="J1" s="6" t="s">
        <v>332</v>
      </c>
      <c r="K1" s="6" t="s">
        <v>333</v>
      </c>
      <c r="L1" s="6" t="s">
        <v>334</v>
      </c>
      <c r="M1" s="6" t="s">
        <v>335</v>
      </c>
      <c r="N1" s="6" t="s">
        <v>336</v>
      </c>
    </row>
    <row r="2" spans="1:14" ht="15" customHeight="1" x14ac:dyDescent="0.25">
      <c r="A2" s="2">
        <v>1</v>
      </c>
      <c r="B2" s="2">
        <v>0</v>
      </c>
      <c r="C2" s="2">
        <v>1</v>
      </c>
      <c r="D2" s="2">
        <v>39</v>
      </c>
      <c r="E2" s="2">
        <v>8</v>
      </c>
      <c r="F2" s="2">
        <v>1</v>
      </c>
      <c r="G2" s="2">
        <v>45</v>
      </c>
      <c r="H2" s="2">
        <v>10.5</v>
      </c>
      <c r="I2" s="2">
        <v>5</v>
      </c>
      <c r="J2" s="2">
        <v>9</v>
      </c>
      <c r="K2" s="2">
        <v>38</v>
      </c>
      <c r="L2" s="2">
        <v>-1</v>
      </c>
      <c r="M2" s="5">
        <v>-17.5</v>
      </c>
      <c r="N2" s="2">
        <v>2019</v>
      </c>
    </row>
    <row r="3" spans="1:14" ht="15" customHeight="1" x14ac:dyDescent="0.25">
      <c r="A3" s="2">
        <v>2</v>
      </c>
      <c r="B3" s="2">
        <v>0</v>
      </c>
      <c r="C3" s="2">
        <v>1</v>
      </c>
      <c r="D3" s="2">
        <v>32</v>
      </c>
      <c r="E3" s="2">
        <v>11</v>
      </c>
      <c r="F3" s="2">
        <v>0</v>
      </c>
      <c r="G3" s="2">
        <v>24</v>
      </c>
      <c r="H3" s="2">
        <v>-7</v>
      </c>
      <c r="I3" s="2">
        <v>59</v>
      </c>
      <c r="J3" s="2">
        <v>2</v>
      </c>
      <c r="K3" s="2">
        <v>20</v>
      </c>
      <c r="L3" s="2">
        <v>1</v>
      </c>
      <c r="M3" s="5">
        <v>-3</v>
      </c>
      <c r="N3" s="2">
        <v>2019</v>
      </c>
    </row>
    <row r="4" spans="1:14" ht="15" customHeight="1" x14ac:dyDescent="0.25">
      <c r="A4" s="2">
        <v>3</v>
      </c>
      <c r="B4" s="2">
        <v>0</v>
      </c>
      <c r="C4" s="2">
        <v>1</v>
      </c>
      <c r="D4" s="2">
        <v>666</v>
      </c>
      <c r="E4" s="2">
        <v>0</v>
      </c>
      <c r="F4" s="2">
        <v>-1</v>
      </c>
      <c r="G4" s="2">
        <v>34</v>
      </c>
      <c r="H4" s="2">
        <v>3</v>
      </c>
      <c r="I4" s="2">
        <v>666</v>
      </c>
      <c r="J4" s="2">
        <v>0</v>
      </c>
      <c r="K4" s="2">
        <v>14</v>
      </c>
      <c r="L4" s="2">
        <v>-1</v>
      </c>
      <c r="M4" s="5">
        <v>-23</v>
      </c>
      <c r="N4" s="2">
        <v>2019</v>
      </c>
    </row>
    <row r="5" spans="1:14" ht="15" customHeight="1" x14ac:dyDescent="0.25">
      <c r="A5" s="2">
        <v>4</v>
      </c>
      <c r="B5" s="2">
        <v>0</v>
      </c>
      <c r="C5" s="2">
        <v>1</v>
      </c>
      <c r="D5" s="2">
        <v>666</v>
      </c>
      <c r="E5" s="2">
        <v>0</v>
      </c>
      <c r="F5" s="2">
        <v>-1</v>
      </c>
      <c r="G5" s="2">
        <v>45</v>
      </c>
      <c r="H5" s="2">
        <v>-7</v>
      </c>
      <c r="I5" s="2">
        <v>666</v>
      </c>
      <c r="J5" s="2">
        <v>0</v>
      </c>
      <c r="K5" s="2">
        <v>22</v>
      </c>
      <c r="L5" s="2">
        <v>1</v>
      </c>
      <c r="M5" s="5">
        <v>16</v>
      </c>
      <c r="N5" s="2">
        <v>2019</v>
      </c>
    </row>
    <row r="6" spans="1:14" ht="15" customHeight="1" x14ac:dyDescent="0.25">
      <c r="A6" s="2">
        <v>5</v>
      </c>
      <c r="B6" s="2">
        <v>0</v>
      </c>
      <c r="C6" s="2">
        <v>1</v>
      </c>
      <c r="D6" s="2">
        <v>6</v>
      </c>
      <c r="E6" s="2">
        <v>9</v>
      </c>
      <c r="F6" s="2">
        <v>1</v>
      </c>
      <c r="G6" s="2">
        <v>30</v>
      </c>
      <c r="H6" s="2">
        <v>-24.5</v>
      </c>
      <c r="I6" s="2">
        <v>48</v>
      </c>
      <c r="J6" s="2">
        <v>7</v>
      </c>
      <c r="K6" s="2">
        <v>7</v>
      </c>
      <c r="L6" s="2">
        <v>1</v>
      </c>
      <c r="M6" s="5">
        <v>-1.5</v>
      </c>
      <c r="N6" s="2">
        <v>2019</v>
      </c>
    </row>
    <row r="7" spans="1:14" ht="15" customHeight="1" x14ac:dyDescent="0.25">
      <c r="A7" s="2">
        <v>6</v>
      </c>
      <c r="B7" s="2">
        <v>0</v>
      </c>
      <c r="C7" s="2">
        <v>1</v>
      </c>
      <c r="D7" s="2">
        <v>15</v>
      </c>
      <c r="E7" s="2">
        <v>7</v>
      </c>
      <c r="F7" s="2">
        <v>1</v>
      </c>
      <c r="G7" s="2">
        <v>46</v>
      </c>
      <c r="H7" s="2">
        <v>-24.5</v>
      </c>
      <c r="I7" s="2">
        <v>666</v>
      </c>
      <c r="J7" s="2">
        <v>0</v>
      </c>
      <c r="K7" s="2">
        <v>3</v>
      </c>
      <c r="L7" s="2">
        <v>1</v>
      </c>
      <c r="M7" s="5">
        <v>18.5</v>
      </c>
      <c r="N7" s="2">
        <v>2019</v>
      </c>
    </row>
    <row r="8" spans="1:14" ht="15" customHeight="1" x14ac:dyDescent="0.25">
      <c r="A8" s="2">
        <v>7</v>
      </c>
      <c r="B8" s="2">
        <v>0</v>
      </c>
      <c r="C8" s="2">
        <v>1</v>
      </c>
      <c r="D8" s="2">
        <v>16</v>
      </c>
      <c r="E8" s="2">
        <v>7</v>
      </c>
      <c r="F8" s="2">
        <v>1</v>
      </c>
      <c r="G8" s="2">
        <v>38</v>
      </c>
      <c r="H8" s="2">
        <v>-42.5</v>
      </c>
      <c r="I8" s="2">
        <v>666</v>
      </c>
      <c r="J8" s="2">
        <v>0</v>
      </c>
      <c r="K8" s="2">
        <v>10</v>
      </c>
      <c r="L8" s="2">
        <v>1</v>
      </c>
      <c r="M8" s="5">
        <v>-14.5</v>
      </c>
      <c r="N8" s="2">
        <v>2019</v>
      </c>
    </row>
    <row r="9" spans="1:14" ht="15" customHeight="1" x14ac:dyDescent="0.25">
      <c r="A9" s="2">
        <v>8</v>
      </c>
      <c r="B9" s="2">
        <v>0</v>
      </c>
      <c r="C9" s="2">
        <v>1</v>
      </c>
      <c r="D9" s="2">
        <v>116</v>
      </c>
      <c r="E9" s="2">
        <v>9</v>
      </c>
      <c r="F9" s="2">
        <v>-1</v>
      </c>
      <c r="G9" s="2">
        <v>30</v>
      </c>
      <c r="H9" s="2">
        <v>-6.5</v>
      </c>
      <c r="I9" s="2">
        <v>17</v>
      </c>
      <c r="J9" s="2">
        <v>6</v>
      </c>
      <c r="K9" s="2">
        <v>12</v>
      </c>
      <c r="L9" s="2">
        <v>1</v>
      </c>
      <c r="M9" s="5">
        <v>11.5</v>
      </c>
      <c r="N9" s="2">
        <v>2019</v>
      </c>
    </row>
    <row r="10" spans="1:14" ht="15" customHeight="1" x14ac:dyDescent="0.25">
      <c r="A10" s="2">
        <v>9</v>
      </c>
      <c r="B10" s="2">
        <v>0</v>
      </c>
      <c r="C10" s="2">
        <v>1</v>
      </c>
      <c r="D10" s="2">
        <v>113</v>
      </c>
      <c r="E10" s="2">
        <v>1</v>
      </c>
      <c r="F10" s="2">
        <v>1</v>
      </c>
      <c r="G10" s="2">
        <v>62</v>
      </c>
      <c r="H10" s="2">
        <v>-47.5</v>
      </c>
      <c r="I10" s="2">
        <v>666</v>
      </c>
      <c r="J10" s="2">
        <v>0</v>
      </c>
      <c r="K10" s="2">
        <v>0</v>
      </c>
      <c r="L10" s="2">
        <v>1</v>
      </c>
      <c r="M10" s="5">
        <v>14.5</v>
      </c>
      <c r="N10" s="2">
        <v>2019</v>
      </c>
    </row>
    <row r="11" spans="1:14" ht="15" customHeight="1" x14ac:dyDescent="0.25">
      <c r="A11" s="2">
        <v>10</v>
      </c>
      <c r="B11" s="2">
        <v>0</v>
      </c>
      <c r="C11" s="2">
        <v>1</v>
      </c>
      <c r="D11" s="2">
        <v>21</v>
      </c>
      <c r="E11" s="2">
        <v>1</v>
      </c>
      <c r="F11" s="2">
        <v>1</v>
      </c>
      <c r="G11" s="2">
        <v>24</v>
      </c>
      <c r="H11" s="2">
        <v>-2.5</v>
      </c>
      <c r="I11" s="2">
        <v>114</v>
      </c>
      <c r="J11" s="2">
        <v>9</v>
      </c>
      <c r="K11" s="2">
        <v>14</v>
      </c>
      <c r="L11" s="2">
        <v>1</v>
      </c>
      <c r="M11" s="5">
        <v>7.5</v>
      </c>
      <c r="N11" s="2">
        <v>2019</v>
      </c>
    </row>
    <row r="12" spans="1:14" ht="15" customHeight="1" x14ac:dyDescent="0.25">
      <c r="A12" s="2">
        <v>11</v>
      </c>
      <c r="B12" s="2">
        <v>1</v>
      </c>
      <c r="C12" s="2">
        <v>1</v>
      </c>
      <c r="D12" s="2">
        <v>22</v>
      </c>
      <c r="E12" s="2">
        <v>2</v>
      </c>
      <c r="F12" s="2">
        <v>1</v>
      </c>
      <c r="G12" s="2">
        <v>52</v>
      </c>
      <c r="H12" s="2">
        <v>-37</v>
      </c>
      <c r="I12" s="2">
        <v>38</v>
      </c>
      <c r="J12" s="2">
        <v>2</v>
      </c>
      <c r="K12" s="2">
        <v>14</v>
      </c>
      <c r="L12" s="2">
        <v>1</v>
      </c>
      <c r="M12" s="5">
        <v>1</v>
      </c>
      <c r="N12" s="2">
        <v>2019</v>
      </c>
    </row>
    <row r="13" spans="1:14" ht="15" customHeight="1" x14ac:dyDescent="0.25">
      <c r="A13" s="2">
        <v>12</v>
      </c>
      <c r="B13" s="2">
        <v>0</v>
      </c>
      <c r="C13" s="2">
        <v>1</v>
      </c>
      <c r="D13" s="2">
        <v>18</v>
      </c>
      <c r="E13" s="2">
        <v>7</v>
      </c>
      <c r="F13" s="2">
        <v>1</v>
      </c>
      <c r="G13" s="2">
        <v>38</v>
      </c>
      <c r="H13" s="2">
        <v>-16</v>
      </c>
      <c r="I13" s="2">
        <v>666</v>
      </c>
      <c r="J13" s="2">
        <v>0</v>
      </c>
      <c r="K13" s="2">
        <v>21</v>
      </c>
      <c r="L13" s="2">
        <v>1</v>
      </c>
      <c r="M13" s="5">
        <v>1</v>
      </c>
      <c r="N13" s="2">
        <v>2019</v>
      </c>
    </row>
    <row r="14" spans="1:14" ht="15" customHeight="1" x14ac:dyDescent="0.25">
      <c r="A14" s="2">
        <v>13</v>
      </c>
      <c r="B14" s="2">
        <v>0</v>
      </c>
      <c r="C14" s="2">
        <v>1</v>
      </c>
      <c r="D14" s="2">
        <v>26</v>
      </c>
      <c r="E14" s="2">
        <v>1</v>
      </c>
      <c r="F14" s="2">
        <v>1</v>
      </c>
      <c r="G14" s="2">
        <v>24</v>
      </c>
      <c r="H14" s="2">
        <v>-17.5</v>
      </c>
      <c r="I14" s="2">
        <v>666</v>
      </c>
      <c r="J14" s="2">
        <v>0</v>
      </c>
      <c r="K14" s="2">
        <v>21</v>
      </c>
      <c r="L14" s="2">
        <v>1</v>
      </c>
      <c r="M14" s="5">
        <v>-14.5</v>
      </c>
      <c r="N14" s="2">
        <v>2019</v>
      </c>
    </row>
    <row r="15" spans="1:14" ht="15" customHeight="1" x14ac:dyDescent="0.25">
      <c r="A15" s="2">
        <v>14</v>
      </c>
      <c r="B15" s="2">
        <v>0</v>
      </c>
      <c r="C15" s="2">
        <v>1</v>
      </c>
      <c r="D15" s="2">
        <v>63</v>
      </c>
      <c r="E15" s="2">
        <v>3</v>
      </c>
      <c r="F15" s="2">
        <v>1</v>
      </c>
      <c r="G15" s="2">
        <v>28</v>
      </c>
      <c r="H15" s="2">
        <v>-13</v>
      </c>
      <c r="I15" s="2">
        <v>666</v>
      </c>
      <c r="J15" s="2">
        <v>0</v>
      </c>
      <c r="K15" s="2">
        <v>21</v>
      </c>
      <c r="L15" s="2">
        <v>1</v>
      </c>
      <c r="M15" s="5">
        <v>-6</v>
      </c>
      <c r="N15" s="2">
        <v>2019</v>
      </c>
    </row>
    <row r="16" spans="1:14" ht="15" customHeight="1" x14ac:dyDescent="0.25">
      <c r="A16" s="2">
        <v>15</v>
      </c>
      <c r="B16" s="2">
        <v>0</v>
      </c>
      <c r="C16" s="2">
        <v>1</v>
      </c>
      <c r="D16" s="2">
        <v>92</v>
      </c>
      <c r="E16" s="2">
        <v>8</v>
      </c>
      <c r="F16" s="2">
        <v>1</v>
      </c>
      <c r="G16" s="2">
        <v>35</v>
      </c>
      <c r="H16" s="2">
        <v>-16</v>
      </c>
      <c r="I16" s="2">
        <v>666</v>
      </c>
      <c r="J16" s="2">
        <v>0</v>
      </c>
      <c r="K16" s="2">
        <v>18</v>
      </c>
      <c r="L16" s="2">
        <v>1</v>
      </c>
      <c r="M16" s="5">
        <v>1</v>
      </c>
      <c r="N16" s="2">
        <v>2019</v>
      </c>
    </row>
    <row r="17" spans="1:14" ht="15" customHeight="1" x14ac:dyDescent="0.25">
      <c r="A17" s="2">
        <v>16</v>
      </c>
      <c r="B17" s="2">
        <v>0</v>
      </c>
      <c r="C17" s="2">
        <v>1</v>
      </c>
      <c r="D17" s="2">
        <v>110</v>
      </c>
      <c r="E17" s="2">
        <v>1</v>
      </c>
      <c r="F17" s="2">
        <v>1</v>
      </c>
      <c r="G17" s="2">
        <v>42</v>
      </c>
      <c r="H17" s="2">
        <v>-3</v>
      </c>
      <c r="I17" s="2">
        <v>31</v>
      </c>
      <c r="J17" s="2">
        <v>5</v>
      </c>
      <c r="K17" s="2">
        <v>14</v>
      </c>
      <c r="L17" s="2">
        <v>1</v>
      </c>
      <c r="M17" s="5">
        <v>25</v>
      </c>
      <c r="N17" s="2">
        <v>2019</v>
      </c>
    </row>
    <row r="18" spans="1:14" ht="15" customHeight="1" x14ac:dyDescent="0.25">
      <c r="A18" s="2">
        <v>17</v>
      </c>
      <c r="B18" s="2">
        <v>0</v>
      </c>
      <c r="C18" s="2">
        <v>1</v>
      </c>
      <c r="D18" s="2">
        <v>105</v>
      </c>
      <c r="E18" s="2">
        <v>11</v>
      </c>
      <c r="F18" s="2">
        <v>1</v>
      </c>
      <c r="G18" s="2">
        <v>41</v>
      </c>
      <c r="H18" s="2">
        <v>-34</v>
      </c>
      <c r="I18" s="2">
        <v>106</v>
      </c>
      <c r="J18" s="2">
        <v>10</v>
      </c>
      <c r="K18" s="2">
        <v>7</v>
      </c>
      <c r="L18" s="2">
        <v>1</v>
      </c>
      <c r="M18" s="5">
        <v>0</v>
      </c>
      <c r="N18" s="2">
        <v>2019</v>
      </c>
    </row>
    <row r="19" spans="1:14" ht="15" customHeight="1" x14ac:dyDescent="0.25">
      <c r="A19" s="2">
        <v>18</v>
      </c>
      <c r="B19" s="2">
        <v>0</v>
      </c>
      <c r="C19" s="2">
        <v>1</v>
      </c>
      <c r="D19" s="2">
        <v>112</v>
      </c>
      <c r="E19" s="2">
        <v>5</v>
      </c>
      <c r="F19" s="2">
        <v>1</v>
      </c>
      <c r="G19" s="2">
        <v>24</v>
      </c>
      <c r="H19" s="2">
        <v>-39</v>
      </c>
      <c r="I19" s="2">
        <v>666</v>
      </c>
      <c r="J19" s="2">
        <v>0</v>
      </c>
      <c r="K19" s="2">
        <v>19</v>
      </c>
      <c r="L19" s="2">
        <v>1</v>
      </c>
      <c r="M19" s="5">
        <v>-34</v>
      </c>
      <c r="N19" s="2">
        <v>2019</v>
      </c>
    </row>
    <row r="20" spans="1:14" ht="15" customHeight="1" x14ac:dyDescent="0.25">
      <c r="A20" s="2">
        <v>19</v>
      </c>
      <c r="B20" s="2">
        <v>0</v>
      </c>
      <c r="C20" s="2">
        <v>1</v>
      </c>
      <c r="D20" s="2">
        <v>666</v>
      </c>
      <c r="E20" s="2">
        <v>0</v>
      </c>
      <c r="F20" s="2">
        <v>-1</v>
      </c>
      <c r="G20" s="2">
        <v>35</v>
      </c>
      <c r="H20" s="2">
        <v>7.5</v>
      </c>
      <c r="I20" s="2">
        <v>123</v>
      </c>
      <c r="J20" s="2">
        <v>5</v>
      </c>
      <c r="K20" s="2">
        <v>28</v>
      </c>
      <c r="L20" s="2">
        <v>-1</v>
      </c>
      <c r="M20" s="5">
        <v>-14.5</v>
      </c>
      <c r="N20" s="2">
        <v>2019</v>
      </c>
    </row>
    <row r="21" spans="1:14" ht="15" customHeight="1" x14ac:dyDescent="0.25">
      <c r="A21" s="2">
        <v>20</v>
      </c>
      <c r="B21" s="2">
        <v>0</v>
      </c>
      <c r="C21" s="2">
        <v>1</v>
      </c>
      <c r="D21" s="2">
        <v>666</v>
      </c>
      <c r="E21" s="2">
        <v>0</v>
      </c>
      <c r="F21" s="2">
        <v>1</v>
      </c>
      <c r="G21" s="2">
        <v>41</v>
      </c>
      <c r="H21" s="2">
        <v>-16.5</v>
      </c>
      <c r="I21" s="2">
        <v>666</v>
      </c>
      <c r="J21" s="2">
        <v>0</v>
      </c>
      <c r="K21" s="2">
        <v>10</v>
      </c>
      <c r="L21" s="2">
        <v>1</v>
      </c>
      <c r="M21" s="5">
        <v>14.5</v>
      </c>
      <c r="N21" s="2">
        <v>2019</v>
      </c>
    </row>
    <row r="22" spans="1:14" ht="15" customHeight="1" x14ac:dyDescent="0.25">
      <c r="A22" s="2">
        <v>21</v>
      </c>
      <c r="B22" s="2">
        <v>0</v>
      </c>
      <c r="C22" s="2">
        <v>1</v>
      </c>
      <c r="D22" s="2">
        <v>20</v>
      </c>
      <c r="E22" s="2">
        <v>5</v>
      </c>
      <c r="F22" s="2">
        <v>1</v>
      </c>
      <c r="G22" s="2">
        <v>44</v>
      </c>
      <c r="H22" s="2">
        <v>-32.5</v>
      </c>
      <c r="I22" s="2">
        <v>666</v>
      </c>
      <c r="J22" s="2">
        <v>0</v>
      </c>
      <c r="K22" s="2">
        <v>28</v>
      </c>
      <c r="L22" s="2">
        <v>1</v>
      </c>
      <c r="M22" s="5">
        <v>-16.5</v>
      </c>
      <c r="N22" s="2">
        <v>2019</v>
      </c>
    </row>
    <row r="23" spans="1:14" ht="15" customHeight="1" x14ac:dyDescent="0.25">
      <c r="A23" s="2">
        <v>22</v>
      </c>
      <c r="B23" s="2">
        <v>0</v>
      </c>
      <c r="C23" s="2">
        <v>1</v>
      </c>
      <c r="D23" s="2">
        <v>666</v>
      </c>
      <c r="E23" s="2">
        <v>0</v>
      </c>
      <c r="F23" s="2">
        <v>1</v>
      </c>
      <c r="G23" s="2">
        <v>30</v>
      </c>
      <c r="H23" s="2">
        <v>-23</v>
      </c>
      <c r="I23" s="2">
        <v>666</v>
      </c>
      <c r="J23" s="2">
        <v>0</v>
      </c>
      <c r="K23" s="2">
        <v>13</v>
      </c>
      <c r="L23" s="2">
        <v>1</v>
      </c>
      <c r="M23" s="5">
        <v>-6</v>
      </c>
      <c r="N23" s="2">
        <v>2019</v>
      </c>
    </row>
    <row r="24" spans="1:14" ht="15" customHeight="1" x14ac:dyDescent="0.25">
      <c r="A24" s="2">
        <v>23</v>
      </c>
      <c r="B24" s="2">
        <v>0</v>
      </c>
      <c r="C24" s="2">
        <v>1</v>
      </c>
      <c r="D24" s="2">
        <v>666</v>
      </c>
      <c r="E24" s="2">
        <v>0</v>
      </c>
      <c r="F24" s="2">
        <v>1</v>
      </c>
      <c r="G24" s="2">
        <v>53</v>
      </c>
      <c r="H24" s="2">
        <v>-21.5</v>
      </c>
      <c r="I24" s="2">
        <v>666</v>
      </c>
      <c r="J24" s="2">
        <v>0</v>
      </c>
      <c r="K24" s="2">
        <v>7</v>
      </c>
      <c r="L24" s="2">
        <v>1</v>
      </c>
      <c r="M24" s="5">
        <v>24.5</v>
      </c>
      <c r="N24" s="2">
        <v>2019</v>
      </c>
    </row>
    <row r="25" spans="1:14" ht="15" customHeight="1" x14ac:dyDescent="0.25">
      <c r="A25" s="2">
        <v>24</v>
      </c>
      <c r="B25" s="2">
        <v>0</v>
      </c>
      <c r="C25" s="2">
        <v>1</v>
      </c>
      <c r="D25" s="2">
        <v>666</v>
      </c>
      <c r="E25" s="2">
        <v>0</v>
      </c>
      <c r="F25" s="2">
        <v>1</v>
      </c>
      <c r="G25" s="2">
        <v>26</v>
      </c>
      <c r="H25" s="2">
        <v>20</v>
      </c>
      <c r="I25" s="2">
        <v>666</v>
      </c>
      <c r="J25" s="2">
        <v>0</v>
      </c>
      <c r="K25" s="2">
        <v>17</v>
      </c>
      <c r="L25" s="2">
        <v>-1</v>
      </c>
      <c r="M25" s="5">
        <v>-29</v>
      </c>
      <c r="N25" s="2">
        <v>2019</v>
      </c>
    </row>
    <row r="26" spans="1:14" ht="15" customHeight="1" x14ac:dyDescent="0.25">
      <c r="A26" s="2">
        <v>25</v>
      </c>
      <c r="B26" s="2">
        <v>0</v>
      </c>
      <c r="C26" s="2">
        <v>1</v>
      </c>
      <c r="D26" s="2">
        <v>666</v>
      </c>
      <c r="E26" s="2">
        <v>0</v>
      </c>
      <c r="F26" s="2">
        <v>1</v>
      </c>
      <c r="G26" s="2">
        <v>37</v>
      </c>
      <c r="H26" s="2">
        <v>-2</v>
      </c>
      <c r="I26" s="2">
        <v>666</v>
      </c>
      <c r="J26" s="2">
        <v>0</v>
      </c>
      <c r="K26" s="2">
        <v>23</v>
      </c>
      <c r="L26" s="2">
        <v>1</v>
      </c>
      <c r="M26" s="5">
        <v>12</v>
      </c>
      <c r="N26" s="2">
        <v>2019</v>
      </c>
    </row>
    <row r="27" spans="1:14" ht="15" customHeight="1" x14ac:dyDescent="0.25">
      <c r="A27" s="2">
        <v>26</v>
      </c>
      <c r="B27" s="2">
        <v>0</v>
      </c>
      <c r="C27" s="2">
        <v>1</v>
      </c>
      <c r="D27" s="2">
        <v>666</v>
      </c>
      <c r="E27" s="2">
        <v>0</v>
      </c>
      <c r="F27" s="2">
        <v>1</v>
      </c>
      <c r="G27" s="2">
        <v>38</v>
      </c>
      <c r="H27" s="2">
        <v>-20</v>
      </c>
      <c r="I27" s="2">
        <v>666</v>
      </c>
      <c r="J27" s="2">
        <v>0</v>
      </c>
      <c r="K27" s="2">
        <v>19</v>
      </c>
      <c r="L27" s="2">
        <v>1</v>
      </c>
      <c r="M27" s="5">
        <v>-1</v>
      </c>
      <c r="N27" s="2">
        <v>2019</v>
      </c>
    </row>
    <row r="28" spans="1:14" ht="15" customHeight="1" x14ac:dyDescent="0.25">
      <c r="A28" s="2">
        <v>27</v>
      </c>
      <c r="B28" s="2">
        <v>0</v>
      </c>
      <c r="C28" s="2">
        <v>1</v>
      </c>
      <c r="D28" s="2">
        <v>666</v>
      </c>
      <c r="E28" s="2">
        <v>0</v>
      </c>
      <c r="F28" s="2">
        <v>1</v>
      </c>
      <c r="G28" s="2">
        <v>35</v>
      </c>
      <c r="H28" s="2">
        <v>7.5</v>
      </c>
      <c r="I28" s="2">
        <v>666</v>
      </c>
      <c r="J28" s="2">
        <v>0</v>
      </c>
      <c r="K28" s="2">
        <v>14</v>
      </c>
      <c r="L28" s="2">
        <v>-1</v>
      </c>
      <c r="M28" s="5">
        <v>-28.5</v>
      </c>
      <c r="N28" s="2">
        <v>2019</v>
      </c>
    </row>
    <row r="29" spans="1:14" ht="15" customHeight="1" x14ac:dyDescent="0.25">
      <c r="A29" s="2">
        <v>28</v>
      </c>
      <c r="B29" s="2">
        <v>0</v>
      </c>
      <c r="C29" s="2">
        <v>1</v>
      </c>
      <c r="D29" s="2">
        <v>666</v>
      </c>
      <c r="E29" s="2">
        <v>0</v>
      </c>
      <c r="F29" s="2">
        <v>1</v>
      </c>
      <c r="G29" s="2">
        <v>44</v>
      </c>
      <c r="H29" s="2">
        <v>-6.5</v>
      </c>
      <c r="I29" s="2">
        <v>666</v>
      </c>
      <c r="J29" s="2">
        <v>0</v>
      </c>
      <c r="K29" s="2">
        <v>26</v>
      </c>
      <c r="L29" s="2">
        <v>1</v>
      </c>
      <c r="M29" s="5">
        <v>11.5</v>
      </c>
      <c r="N29" s="2">
        <v>2019</v>
      </c>
    </row>
    <row r="30" spans="1:14" ht="15" customHeight="1" x14ac:dyDescent="0.25">
      <c r="A30" s="2">
        <v>29</v>
      </c>
      <c r="B30" s="2">
        <v>0</v>
      </c>
      <c r="C30" s="2">
        <v>1</v>
      </c>
      <c r="D30" s="2">
        <v>666</v>
      </c>
      <c r="E30" s="2">
        <v>0</v>
      </c>
      <c r="F30" s="2">
        <v>1</v>
      </c>
      <c r="G30" s="2">
        <v>35</v>
      </c>
      <c r="H30" s="2">
        <v>-24.5</v>
      </c>
      <c r="I30" s="2">
        <v>666</v>
      </c>
      <c r="J30" s="2">
        <v>0</v>
      </c>
      <c r="K30" s="2">
        <v>10</v>
      </c>
      <c r="L30" s="2">
        <v>1</v>
      </c>
      <c r="M30" s="5">
        <v>0.5</v>
      </c>
      <c r="N30" s="2">
        <v>2019</v>
      </c>
    </row>
    <row r="31" spans="1:14" ht="15" customHeight="1" x14ac:dyDescent="0.25">
      <c r="A31" s="2">
        <v>30</v>
      </c>
      <c r="B31" s="2">
        <v>0</v>
      </c>
      <c r="C31" s="2">
        <v>1</v>
      </c>
      <c r="D31" s="2">
        <v>666</v>
      </c>
      <c r="E31" s="2">
        <v>0</v>
      </c>
      <c r="F31" s="2">
        <v>1</v>
      </c>
      <c r="G31" s="2">
        <v>24</v>
      </c>
      <c r="H31" s="2">
        <v>-10</v>
      </c>
      <c r="I31" s="2">
        <v>666</v>
      </c>
      <c r="J31" s="2">
        <v>0</v>
      </c>
      <c r="K31" s="2">
        <v>10</v>
      </c>
      <c r="L31" s="2">
        <v>1</v>
      </c>
      <c r="M31" s="5">
        <v>4</v>
      </c>
      <c r="N31" s="2">
        <v>2019</v>
      </c>
    </row>
    <row r="32" spans="1:14" ht="15" customHeight="1" x14ac:dyDescent="0.25">
      <c r="A32" s="2">
        <v>31</v>
      </c>
      <c r="B32" s="2">
        <v>0</v>
      </c>
      <c r="C32" s="2">
        <v>1</v>
      </c>
      <c r="D32" s="2">
        <v>666</v>
      </c>
      <c r="E32" s="2">
        <v>0</v>
      </c>
      <c r="F32" s="2">
        <v>1</v>
      </c>
      <c r="G32" s="2">
        <v>42</v>
      </c>
      <c r="H32" s="2">
        <v>-6</v>
      </c>
      <c r="I32" s="2">
        <v>666</v>
      </c>
      <c r="J32" s="2">
        <v>0</v>
      </c>
      <c r="K32" s="2">
        <v>20</v>
      </c>
      <c r="L32" s="2">
        <v>1</v>
      </c>
      <c r="M32" s="5">
        <v>16</v>
      </c>
      <c r="N32" s="2">
        <v>2019</v>
      </c>
    </row>
    <row r="33" spans="1:14" ht="15" customHeight="1" x14ac:dyDescent="0.25">
      <c r="A33" s="2">
        <v>32</v>
      </c>
      <c r="B33" s="2">
        <v>0</v>
      </c>
      <c r="C33" s="2">
        <v>1</v>
      </c>
      <c r="D33" s="2">
        <v>9</v>
      </c>
      <c r="E33" s="2">
        <v>6</v>
      </c>
      <c r="F33" s="2">
        <v>1</v>
      </c>
      <c r="G33" s="2">
        <v>14</v>
      </c>
      <c r="H33" s="2">
        <v>-22.5</v>
      </c>
      <c r="I33" s="2">
        <v>89</v>
      </c>
      <c r="J33" s="2">
        <v>5</v>
      </c>
      <c r="K33" s="2">
        <v>7</v>
      </c>
      <c r="L33" s="2">
        <v>1</v>
      </c>
      <c r="M33" s="5">
        <v>-15.5</v>
      </c>
      <c r="N33" s="2">
        <v>2019</v>
      </c>
    </row>
    <row r="34" spans="1:14" ht="15" customHeight="1" x14ac:dyDescent="0.25">
      <c r="A34" s="2">
        <v>33</v>
      </c>
      <c r="B34" s="2">
        <v>0</v>
      </c>
      <c r="C34" s="2">
        <v>1</v>
      </c>
      <c r="D34" s="2">
        <v>24</v>
      </c>
      <c r="E34" s="2">
        <v>9</v>
      </c>
      <c r="F34" s="2">
        <v>0</v>
      </c>
      <c r="G34" s="2">
        <v>52</v>
      </c>
      <c r="H34" s="2">
        <v>-13.5</v>
      </c>
      <c r="I34" s="2">
        <v>25</v>
      </c>
      <c r="J34" s="2">
        <v>8</v>
      </c>
      <c r="K34" s="2">
        <v>31</v>
      </c>
      <c r="L34" s="2">
        <v>1</v>
      </c>
      <c r="M34" s="5">
        <v>7.5</v>
      </c>
      <c r="N34" s="2">
        <v>2019</v>
      </c>
    </row>
    <row r="35" spans="1:14" ht="15" customHeight="1" x14ac:dyDescent="0.25">
      <c r="A35" s="2">
        <v>34</v>
      </c>
      <c r="B35" s="2">
        <v>0</v>
      </c>
      <c r="C35" s="2">
        <v>1</v>
      </c>
      <c r="D35" s="2">
        <v>62</v>
      </c>
      <c r="E35" s="2">
        <v>3</v>
      </c>
      <c r="F35" s="2">
        <v>1</v>
      </c>
      <c r="G35" s="2">
        <v>28</v>
      </c>
      <c r="H35" s="2">
        <v>-23.5</v>
      </c>
      <c r="I35" s="2">
        <v>111</v>
      </c>
      <c r="J35" s="2">
        <v>1</v>
      </c>
      <c r="K35" s="2">
        <v>7</v>
      </c>
      <c r="L35" s="2">
        <v>1</v>
      </c>
      <c r="M35" s="5">
        <v>-2.5</v>
      </c>
      <c r="N35" s="2">
        <v>2019</v>
      </c>
    </row>
    <row r="36" spans="1:14" ht="15" customHeight="1" x14ac:dyDescent="0.25">
      <c r="A36" s="2">
        <v>35</v>
      </c>
      <c r="B36" s="2">
        <v>0</v>
      </c>
      <c r="C36" s="2">
        <v>1</v>
      </c>
      <c r="D36" s="2">
        <v>72</v>
      </c>
      <c r="E36" s="2">
        <v>8</v>
      </c>
      <c r="F36" s="2">
        <v>1</v>
      </c>
      <c r="G36" s="2">
        <v>34</v>
      </c>
      <c r="H36" s="2">
        <v>9</v>
      </c>
      <c r="I36" s="2">
        <v>88</v>
      </c>
      <c r="J36" s="2">
        <v>3</v>
      </c>
      <c r="K36" s="2">
        <v>31</v>
      </c>
      <c r="L36" s="2">
        <v>-1</v>
      </c>
      <c r="M36" s="5">
        <v>-12</v>
      </c>
      <c r="N36" s="2">
        <v>2019</v>
      </c>
    </row>
    <row r="37" spans="1:14" ht="15" customHeight="1" x14ac:dyDescent="0.25">
      <c r="A37" s="2">
        <v>36</v>
      </c>
      <c r="B37" s="2">
        <v>0</v>
      </c>
      <c r="C37" s="2">
        <v>1</v>
      </c>
      <c r="D37" s="2">
        <v>82</v>
      </c>
      <c r="E37" s="2">
        <v>4</v>
      </c>
      <c r="F37" s="2">
        <v>-1</v>
      </c>
      <c r="G37" s="2">
        <v>52</v>
      </c>
      <c r="H37" s="2">
        <v>-15.5</v>
      </c>
      <c r="I37" s="2">
        <v>85</v>
      </c>
      <c r="J37" s="2">
        <v>9</v>
      </c>
      <c r="K37" s="2">
        <v>36</v>
      </c>
      <c r="L37" s="2">
        <v>1</v>
      </c>
      <c r="M37" s="5">
        <v>0.5</v>
      </c>
      <c r="N37" s="2">
        <v>2019</v>
      </c>
    </row>
    <row r="38" spans="1:14" ht="15" customHeight="1" x14ac:dyDescent="0.25">
      <c r="A38" s="2">
        <v>37</v>
      </c>
      <c r="B38" s="2">
        <v>0</v>
      </c>
      <c r="C38" s="2">
        <v>1</v>
      </c>
      <c r="D38" s="2">
        <v>90</v>
      </c>
      <c r="E38" s="2">
        <v>3</v>
      </c>
      <c r="F38" s="2">
        <v>1</v>
      </c>
      <c r="G38" s="2">
        <v>48</v>
      </c>
      <c r="H38" s="2">
        <v>-17</v>
      </c>
      <c r="I38" s="2">
        <v>666</v>
      </c>
      <c r="J38" s="2">
        <v>0</v>
      </c>
      <c r="K38" s="2">
        <v>21</v>
      </c>
      <c r="L38" s="2">
        <v>1</v>
      </c>
      <c r="M38" s="5">
        <v>10</v>
      </c>
      <c r="N38" s="2">
        <v>2019</v>
      </c>
    </row>
    <row r="39" spans="1:14" ht="15" customHeight="1" x14ac:dyDescent="0.25">
      <c r="A39" s="2">
        <v>38</v>
      </c>
      <c r="B39" s="2">
        <v>0</v>
      </c>
      <c r="C39" s="2">
        <v>1</v>
      </c>
      <c r="D39" s="2">
        <v>129</v>
      </c>
      <c r="E39" s="2">
        <v>3</v>
      </c>
      <c r="F39" s="2">
        <v>-1</v>
      </c>
      <c r="G39" s="2">
        <v>49</v>
      </c>
      <c r="H39" s="2">
        <v>-13.5</v>
      </c>
      <c r="I39" s="2">
        <v>96</v>
      </c>
      <c r="J39" s="2">
        <v>1</v>
      </c>
      <c r="K39" s="2">
        <v>0</v>
      </c>
      <c r="L39" s="2">
        <v>1</v>
      </c>
      <c r="M39" s="5">
        <v>35.5</v>
      </c>
      <c r="N39" s="2">
        <v>2019</v>
      </c>
    </row>
    <row r="40" spans="1:14" ht="15" customHeight="1" x14ac:dyDescent="0.25">
      <c r="A40" s="2">
        <v>39</v>
      </c>
      <c r="B40" s="2">
        <v>0</v>
      </c>
      <c r="C40" s="2">
        <v>1</v>
      </c>
      <c r="D40" s="2">
        <v>125</v>
      </c>
      <c r="E40" s="2">
        <v>2</v>
      </c>
      <c r="F40" s="2">
        <v>1</v>
      </c>
      <c r="G40" s="2">
        <v>38</v>
      </c>
      <c r="H40" s="2">
        <v>-3.5</v>
      </c>
      <c r="I40" s="2">
        <v>117</v>
      </c>
      <c r="J40" s="2">
        <v>8</v>
      </c>
      <c r="K40" s="2">
        <v>35</v>
      </c>
      <c r="L40" s="2">
        <v>1</v>
      </c>
      <c r="M40" s="5">
        <v>-0.5</v>
      </c>
      <c r="N40" s="2">
        <v>2019</v>
      </c>
    </row>
    <row r="41" spans="1:14" ht="15" customHeight="1" x14ac:dyDescent="0.25">
      <c r="A41" s="2">
        <v>40</v>
      </c>
      <c r="B41" s="2">
        <v>0</v>
      </c>
      <c r="C41" s="2">
        <v>1</v>
      </c>
      <c r="D41" s="2">
        <v>666</v>
      </c>
      <c r="E41" s="2">
        <v>0</v>
      </c>
      <c r="F41" s="2">
        <v>1</v>
      </c>
      <c r="G41" s="2">
        <v>42</v>
      </c>
      <c r="H41" s="2">
        <v>-17</v>
      </c>
      <c r="I41" s="2">
        <v>666</v>
      </c>
      <c r="J41" s="2">
        <v>0</v>
      </c>
      <c r="K41" s="2">
        <v>14</v>
      </c>
      <c r="L41" s="2">
        <v>1</v>
      </c>
      <c r="M41" s="5">
        <v>11</v>
      </c>
      <c r="N41" s="2">
        <v>2019</v>
      </c>
    </row>
    <row r="42" spans="1:14" ht="15" customHeight="1" x14ac:dyDescent="0.25">
      <c r="A42" s="2">
        <v>41</v>
      </c>
      <c r="B42" s="2">
        <v>0</v>
      </c>
      <c r="C42" s="2">
        <v>1</v>
      </c>
      <c r="D42" s="2">
        <v>1</v>
      </c>
      <c r="E42" s="2">
        <v>8</v>
      </c>
      <c r="F42" s="2">
        <v>1</v>
      </c>
      <c r="G42" s="2">
        <v>48</v>
      </c>
      <c r="H42" s="2">
        <v>-23.5</v>
      </c>
      <c r="I42" s="2">
        <v>666</v>
      </c>
      <c r="J42" s="2">
        <v>0</v>
      </c>
      <c r="K42" s="2">
        <v>7</v>
      </c>
      <c r="L42" s="2">
        <v>1</v>
      </c>
      <c r="M42" s="5">
        <v>17.5</v>
      </c>
      <c r="N42" s="2">
        <v>2019</v>
      </c>
    </row>
    <row r="43" spans="1:14" ht="15" customHeight="1" x14ac:dyDescent="0.25">
      <c r="A43" s="2">
        <v>42</v>
      </c>
      <c r="B43" s="2">
        <v>0</v>
      </c>
      <c r="C43" s="2">
        <v>1</v>
      </c>
      <c r="D43" s="2">
        <v>93</v>
      </c>
      <c r="E43" s="2">
        <v>1</v>
      </c>
      <c r="F43" s="2">
        <v>-1</v>
      </c>
      <c r="G43" s="2">
        <v>37</v>
      </c>
      <c r="H43" s="2">
        <v>1.5</v>
      </c>
      <c r="I43" s="2">
        <v>8</v>
      </c>
      <c r="J43" s="2">
        <v>10</v>
      </c>
      <c r="K43" s="2">
        <v>30</v>
      </c>
      <c r="L43" s="2">
        <v>-1</v>
      </c>
      <c r="M43" s="5">
        <v>-8.5</v>
      </c>
      <c r="N43" s="2">
        <v>2019</v>
      </c>
    </row>
    <row r="44" spans="1:14" ht="15" customHeight="1" x14ac:dyDescent="0.25">
      <c r="A44" s="2">
        <v>43</v>
      </c>
      <c r="B44" s="2">
        <v>0</v>
      </c>
      <c r="C44" s="2">
        <v>1</v>
      </c>
      <c r="D44" s="2">
        <v>4</v>
      </c>
      <c r="E44" s="2">
        <v>10</v>
      </c>
      <c r="F44" s="2">
        <v>1</v>
      </c>
      <c r="G44" s="2">
        <v>42</v>
      </c>
      <c r="H44" s="2">
        <v>-32.5</v>
      </c>
      <c r="I44" s="2">
        <v>666</v>
      </c>
      <c r="J44" s="2">
        <v>0</v>
      </c>
      <c r="K44" s="2">
        <v>7</v>
      </c>
      <c r="L44" s="2">
        <v>1</v>
      </c>
      <c r="M44" s="5">
        <v>2.5</v>
      </c>
      <c r="N44" s="2">
        <v>2019</v>
      </c>
    </row>
    <row r="45" spans="1:14" ht="15" customHeight="1" x14ac:dyDescent="0.25">
      <c r="A45" s="2">
        <v>44</v>
      </c>
      <c r="B45" s="2">
        <v>0</v>
      </c>
      <c r="C45" s="2">
        <v>1</v>
      </c>
      <c r="D45" s="2">
        <v>7</v>
      </c>
      <c r="E45" s="2">
        <v>11</v>
      </c>
      <c r="F45" s="2">
        <v>1</v>
      </c>
      <c r="G45" s="2">
        <v>20</v>
      </c>
      <c r="H45" s="2">
        <v>-28</v>
      </c>
      <c r="I45" s="2">
        <v>666</v>
      </c>
      <c r="J45" s="2">
        <v>0</v>
      </c>
      <c r="K45" s="2">
        <v>13</v>
      </c>
      <c r="L45" s="2">
        <v>1</v>
      </c>
      <c r="M45" s="5">
        <v>-21</v>
      </c>
      <c r="N45" s="2">
        <v>2019</v>
      </c>
    </row>
    <row r="46" spans="1:14" ht="15" customHeight="1" x14ac:dyDescent="0.25">
      <c r="A46" s="2">
        <v>45</v>
      </c>
      <c r="B46" s="2">
        <v>0</v>
      </c>
      <c r="C46" s="2">
        <v>1</v>
      </c>
      <c r="D46" s="2">
        <v>43</v>
      </c>
      <c r="E46" s="2">
        <v>3</v>
      </c>
      <c r="F46" s="2">
        <v>0</v>
      </c>
      <c r="G46" s="2">
        <v>34</v>
      </c>
      <c r="H46" s="2">
        <v>-16.5</v>
      </c>
      <c r="I46" s="2">
        <v>11</v>
      </c>
      <c r="J46" s="2">
        <v>7</v>
      </c>
      <c r="K46" s="2">
        <v>24</v>
      </c>
      <c r="L46" s="2">
        <v>1</v>
      </c>
      <c r="M46" s="5">
        <v>-6.5</v>
      </c>
      <c r="N46" s="2">
        <v>2019</v>
      </c>
    </row>
    <row r="47" spans="1:14" ht="15" customHeight="1" x14ac:dyDescent="0.25">
      <c r="A47" s="2">
        <v>46</v>
      </c>
      <c r="B47" s="2">
        <v>0</v>
      </c>
      <c r="C47" s="2">
        <v>1</v>
      </c>
      <c r="D47" s="2">
        <v>12</v>
      </c>
      <c r="E47" s="2">
        <v>4</v>
      </c>
      <c r="F47" s="2">
        <v>1</v>
      </c>
      <c r="G47" s="2">
        <v>56</v>
      </c>
      <c r="H47" s="2">
        <v>-39.5</v>
      </c>
      <c r="I47" s="2">
        <v>666</v>
      </c>
      <c r="J47" s="2">
        <v>0</v>
      </c>
      <c r="K47" s="2">
        <v>17</v>
      </c>
      <c r="L47" s="2">
        <v>1</v>
      </c>
      <c r="M47" s="5">
        <v>-0.5</v>
      </c>
      <c r="N47" s="2">
        <v>2019</v>
      </c>
    </row>
    <row r="48" spans="1:14" ht="15" customHeight="1" x14ac:dyDescent="0.25">
      <c r="A48" s="2">
        <v>47</v>
      </c>
      <c r="B48" s="2">
        <v>1</v>
      </c>
      <c r="C48" s="2">
        <v>1</v>
      </c>
      <c r="D48" s="2">
        <v>14</v>
      </c>
      <c r="E48" s="2">
        <v>2</v>
      </c>
      <c r="F48" s="2">
        <v>1</v>
      </c>
      <c r="G48" s="2">
        <v>35</v>
      </c>
      <c r="H48" s="2">
        <v>2.5</v>
      </c>
      <c r="I48" s="2">
        <v>122</v>
      </c>
      <c r="J48" s="2">
        <v>2</v>
      </c>
      <c r="K48" s="2">
        <v>28</v>
      </c>
      <c r="L48" s="2">
        <v>-1</v>
      </c>
      <c r="M48" s="5">
        <v>-9.5</v>
      </c>
      <c r="N48" s="2">
        <v>2019</v>
      </c>
    </row>
    <row r="49" spans="1:14" ht="15" customHeight="1" x14ac:dyDescent="0.25">
      <c r="A49" s="2">
        <v>48</v>
      </c>
      <c r="B49" s="2">
        <v>0</v>
      </c>
      <c r="C49" s="2">
        <v>1</v>
      </c>
      <c r="D49" s="2">
        <v>13</v>
      </c>
      <c r="E49" s="2">
        <v>8</v>
      </c>
      <c r="F49" s="2">
        <v>0</v>
      </c>
      <c r="G49" s="2">
        <v>36</v>
      </c>
      <c r="H49" s="2">
        <v>4.5</v>
      </c>
      <c r="I49" s="2">
        <v>33</v>
      </c>
      <c r="J49" s="2">
        <v>2</v>
      </c>
      <c r="K49" s="2">
        <v>31</v>
      </c>
      <c r="L49" s="2">
        <v>-1</v>
      </c>
      <c r="M49" s="5">
        <v>-9.5</v>
      </c>
      <c r="N49" s="2">
        <v>2019</v>
      </c>
    </row>
    <row r="50" spans="1:14" ht="15" customHeight="1" x14ac:dyDescent="0.25">
      <c r="A50" s="2">
        <v>49</v>
      </c>
      <c r="B50" s="2">
        <v>0</v>
      </c>
      <c r="C50" s="2">
        <v>1</v>
      </c>
      <c r="D50" s="2">
        <v>19</v>
      </c>
      <c r="E50" s="2">
        <v>9</v>
      </c>
      <c r="F50" s="2">
        <v>1</v>
      </c>
      <c r="G50" s="2">
        <v>27</v>
      </c>
      <c r="H50" s="2">
        <v>-14</v>
      </c>
      <c r="I50" s="2">
        <v>666</v>
      </c>
      <c r="J50" s="2">
        <v>0</v>
      </c>
      <c r="K50" s="2">
        <v>13</v>
      </c>
      <c r="L50" s="2">
        <v>1</v>
      </c>
      <c r="M50" s="5">
        <v>0</v>
      </c>
      <c r="N50" s="2">
        <v>2019</v>
      </c>
    </row>
    <row r="51" spans="1:14" ht="15" customHeight="1" x14ac:dyDescent="0.25">
      <c r="A51" s="2">
        <v>50</v>
      </c>
      <c r="B51" s="2">
        <v>0</v>
      </c>
      <c r="C51" s="2">
        <v>1</v>
      </c>
      <c r="D51" s="2">
        <v>28</v>
      </c>
      <c r="E51" s="2">
        <v>7</v>
      </c>
      <c r="F51" s="2">
        <v>-1</v>
      </c>
      <c r="G51" s="2">
        <v>30</v>
      </c>
      <c r="H51" s="2">
        <v>-4.5</v>
      </c>
      <c r="I51" s="2">
        <v>23</v>
      </c>
      <c r="J51" s="2">
        <v>10</v>
      </c>
      <c r="K51" s="2">
        <v>23</v>
      </c>
      <c r="L51" s="2">
        <v>1</v>
      </c>
      <c r="M51" s="5">
        <v>2.5</v>
      </c>
      <c r="N51" s="2">
        <v>2019</v>
      </c>
    </row>
    <row r="52" spans="1:14" ht="15" customHeight="1" x14ac:dyDescent="0.25">
      <c r="A52" s="2">
        <v>51</v>
      </c>
      <c r="B52" s="2">
        <v>0</v>
      </c>
      <c r="C52" s="2">
        <v>1</v>
      </c>
      <c r="D52" s="2">
        <v>3</v>
      </c>
      <c r="E52" s="2">
        <v>11</v>
      </c>
      <c r="F52" s="2">
        <v>0</v>
      </c>
      <c r="G52" s="2">
        <v>42</v>
      </c>
      <c r="H52" s="2">
        <v>-34.5</v>
      </c>
      <c r="I52" s="2">
        <v>27</v>
      </c>
      <c r="J52" s="2">
        <v>2</v>
      </c>
      <c r="K52" s="2">
        <v>3</v>
      </c>
      <c r="L52" s="2">
        <v>1</v>
      </c>
      <c r="M52" s="5">
        <v>4.5</v>
      </c>
      <c r="N52" s="2">
        <v>2019</v>
      </c>
    </row>
    <row r="53" spans="1:14" ht="15" customHeight="1" x14ac:dyDescent="0.25">
      <c r="A53" s="2">
        <v>52</v>
      </c>
      <c r="B53" s="2">
        <v>0</v>
      </c>
      <c r="C53" s="2">
        <v>1</v>
      </c>
      <c r="D53" s="2">
        <v>42</v>
      </c>
      <c r="E53" s="2">
        <v>3</v>
      </c>
      <c r="F53" s="2">
        <v>1</v>
      </c>
      <c r="G53" s="2">
        <v>42</v>
      </c>
      <c r="H53" s="2">
        <v>-18</v>
      </c>
      <c r="I53" s="2">
        <v>2</v>
      </c>
      <c r="J53" s="2">
        <v>7</v>
      </c>
      <c r="K53" s="2">
        <v>3</v>
      </c>
      <c r="L53" s="2">
        <v>1</v>
      </c>
      <c r="M53" s="5">
        <v>21</v>
      </c>
      <c r="N53" s="2">
        <v>2019</v>
      </c>
    </row>
    <row r="54" spans="1:14" ht="15" customHeight="1" x14ac:dyDescent="0.25">
      <c r="A54" s="2">
        <v>53</v>
      </c>
      <c r="B54" s="2">
        <v>0</v>
      </c>
      <c r="C54" s="2">
        <v>1</v>
      </c>
      <c r="D54" s="2">
        <v>44</v>
      </c>
      <c r="E54" s="2">
        <v>3</v>
      </c>
      <c r="F54" s="2">
        <v>1</v>
      </c>
      <c r="G54" s="2">
        <v>38</v>
      </c>
      <c r="H54" s="2">
        <v>-22</v>
      </c>
      <c r="I54" s="2">
        <v>60</v>
      </c>
      <c r="J54" s="2">
        <v>7</v>
      </c>
      <c r="K54" s="2">
        <v>14</v>
      </c>
      <c r="L54" s="2">
        <v>1</v>
      </c>
      <c r="M54" s="5">
        <v>2</v>
      </c>
      <c r="N54" s="2">
        <v>2019</v>
      </c>
    </row>
    <row r="55" spans="1:14" ht="15" customHeight="1" x14ac:dyDescent="0.25">
      <c r="A55" s="2">
        <v>54</v>
      </c>
      <c r="B55" s="2">
        <v>0</v>
      </c>
      <c r="C55" s="2">
        <v>1</v>
      </c>
      <c r="D55" s="2">
        <v>45</v>
      </c>
      <c r="E55" s="2">
        <v>4</v>
      </c>
      <c r="F55" s="2">
        <v>1</v>
      </c>
      <c r="G55" s="2">
        <v>29</v>
      </c>
      <c r="H55" s="2">
        <v>-10</v>
      </c>
      <c r="I55" s="2">
        <v>666</v>
      </c>
      <c r="J55" s="2">
        <v>0</v>
      </c>
      <c r="K55" s="2">
        <v>26</v>
      </c>
      <c r="L55" s="2">
        <v>1</v>
      </c>
      <c r="M55" s="5">
        <v>-7</v>
      </c>
      <c r="N55" s="2">
        <v>2019</v>
      </c>
    </row>
    <row r="56" spans="1:14" ht="15" customHeight="1" x14ac:dyDescent="0.25">
      <c r="A56" s="2">
        <v>55</v>
      </c>
      <c r="B56" s="2">
        <v>0</v>
      </c>
      <c r="C56" s="2">
        <v>1</v>
      </c>
      <c r="D56" s="2">
        <v>46</v>
      </c>
      <c r="E56" s="2">
        <v>4</v>
      </c>
      <c r="F56" s="2">
        <v>1</v>
      </c>
      <c r="G56" s="2">
        <v>24</v>
      </c>
      <c r="H56" s="2">
        <v>-7.5</v>
      </c>
      <c r="I56" s="2">
        <v>666</v>
      </c>
      <c r="J56" s="2">
        <v>0</v>
      </c>
      <c r="K56" s="2">
        <v>17</v>
      </c>
      <c r="L56" s="2">
        <v>1</v>
      </c>
      <c r="M56" s="5">
        <v>-0.5</v>
      </c>
      <c r="N56" s="2">
        <v>2019</v>
      </c>
    </row>
    <row r="57" spans="1:14" ht="15" customHeight="1" x14ac:dyDescent="0.25">
      <c r="A57" s="2">
        <v>56</v>
      </c>
      <c r="B57" s="2">
        <v>0</v>
      </c>
      <c r="C57" s="2">
        <v>1</v>
      </c>
      <c r="D57" s="2">
        <v>47</v>
      </c>
      <c r="E57" s="2">
        <v>4</v>
      </c>
      <c r="F57" s="2">
        <v>1</v>
      </c>
      <c r="G57" s="2">
        <v>49</v>
      </c>
      <c r="H57" s="2">
        <v>-22.5</v>
      </c>
      <c r="I57" s="2">
        <v>666</v>
      </c>
      <c r="J57" s="2">
        <v>0</v>
      </c>
      <c r="K57" s="2">
        <v>14</v>
      </c>
      <c r="L57" s="2">
        <v>1</v>
      </c>
      <c r="M57" s="5">
        <v>12.5</v>
      </c>
      <c r="N57" s="2">
        <v>2019</v>
      </c>
    </row>
    <row r="58" spans="1:14" ht="15" customHeight="1" x14ac:dyDescent="0.25">
      <c r="A58" s="2">
        <v>57</v>
      </c>
      <c r="B58" s="2">
        <v>0</v>
      </c>
      <c r="C58" s="2">
        <v>1</v>
      </c>
      <c r="D58" s="2">
        <v>49</v>
      </c>
      <c r="E58" s="2">
        <v>11</v>
      </c>
      <c r="F58" s="2">
        <v>1</v>
      </c>
      <c r="G58" s="2">
        <v>38</v>
      </c>
      <c r="H58" s="2">
        <v>-12</v>
      </c>
      <c r="I58" s="2">
        <v>108</v>
      </c>
      <c r="J58" s="2">
        <v>7</v>
      </c>
      <c r="K58" s="2">
        <v>24</v>
      </c>
      <c r="L58" s="2">
        <v>1</v>
      </c>
      <c r="M58" s="5">
        <v>2</v>
      </c>
      <c r="N58" s="2">
        <v>2019</v>
      </c>
    </row>
    <row r="59" spans="1:14" ht="15" customHeight="1" x14ac:dyDescent="0.25">
      <c r="A59" s="2">
        <v>58</v>
      </c>
      <c r="B59" s="2">
        <v>0</v>
      </c>
      <c r="C59" s="2">
        <v>1</v>
      </c>
      <c r="D59" s="2">
        <v>100</v>
      </c>
      <c r="E59" s="2">
        <v>2</v>
      </c>
      <c r="F59" s="2">
        <v>-1</v>
      </c>
      <c r="G59" s="2">
        <v>24</v>
      </c>
      <c r="H59" s="2">
        <v>-19.5</v>
      </c>
      <c r="I59" s="2">
        <v>164</v>
      </c>
      <c r="J59" s="2">
        <v>6</v>
      </c>
      <c r="K59" s="2">
        <v>0</v>
      </c>
      <c r="L59" s="2">
        <v>1</v>
      </c>
      <c r="M59" s="5">
        <v>4.5</v>
      </c>
      <c r="N59" s="2">
        <v>2019</v>
      </c>
    </row>
    <row r="60" spans="1:14" ht="15" customHeight="1" x14ac:dyDescent="0.25">
      <c r="A60" s="2">
        <v>59</v>
      </c>
      <c r="B60" s="2">
        <v>0</v>
      </c>
      <c r="C60" s="2">
        <v>1</v>
      </c>
      <c r="D60" s="2">
        <v>65</v>
      </c>
      <c r="E60" s="2">
        <v>11</v>
      </c>
      <c r="F60" s="2">
        <v>0</v>
      </c>
      <c r="G60" s="2">
        <v>38</v>
      </c>
      <c r="H60" s="2">
        <v>-19</v>
      </c>
      <c r="I60" s="2">
        <v>51</v>
      </c>
      <c r="J60" s="2">
        <v>10</v>
      </c>
      <c r="K60" s="2">
        <v>28</v>
      </c>
      <c r="L60" s="2">
        <v>1</v>
      </c>
      <c r="M60" s="5">
        <v>-9</v>
      </c>
      <c r="N60" s="2">
        <v>2019</v>
      </c>
    </row>
    <row r="61" spans="1:14" ht="15" customHeight="1" x14ac:dyDescent="0.25">
      <c r="A61" s="2">
        <v>60</v>
      </c>
      <c r="B61" s="2">
        <v>0</v>
      </c>
      <c r="C61" s="2">
        <v>1</v>
      </c>
      <c r="D61" s="2">
        <v>52</v>
      </c>
      <c r="E61" s="2">
        <v>10</v>
      </c>
      <c r="F61" s="2">
        <v>1</v>
      </c>
      <c r="G61" s="2">
        <v>31</v>
      </c>
      <c r="H61" s="2">
        <v>-28.5</v>
      </c>
      <c r="I61" s="2">
        <v>666</v>
      </c>
      <c r="J61" s="2">
        <v>0</v>
      </c>
      <c r="K61" s="2">
        <v>9</v>
      </c>
      <c r="L61" s="2">
        <v>1</v>
      </c>
      <c r="M61" s="5">
        <v>-6.5</v>
      </c>
      <c r="N61" s="2">
        <v>2019</v>
      </c>
    </row>
    <row r="62" spans="1:14" ht="15" customHeight="1" x14ac:dyDescent="0.25">
      <c r="A62" s="2">
        <v>61</v>
      </c>
      <c r="B62" s="2">
        <v>0</v>
      </c>
      <c r="C62" s="2">
        <v>1</v>
      </c>
      <c r="D62" s="2">
        <v>54</v>
      </c>
      <c r="E62" s="2">
        <v>11</v>
      </c>
      <c r="F62" s="2">
        <v>1</v>
      </c>
      <c r="G62" s="2">
        <v>55</v>
      </c>
      <c r="H62" s="2">
        <v>-28</v>
      </c>
      <c r="I62" s="2">
        <v>36</v>
      </c>
      <c r="J62" s="2">
        <v>10</v>
      </c>
      <c r="K62" s="2">
        <v>3</v>
      </c>
      <c r="L62" s="2">
        <v>1</v>
      </c>
      <c r="M62" s="5">
        <v>24</v>
      </c>
      <c r="N62" s="2">
        <v>2019</v>
      </c>
    </row>
    <row r="63" spans="1:14" ht="15" customHeight="1" x14ac:dyDescent="0.25">
      <c r="A63" s="2">
        <v>62</v>
      </c>
      <c r="B63" s="2">
        <v>0</v>
      </c>
      <c r="C63" s="2">
        <v>1</v>
      </c>
      <c r="D63" s="2">
        <v>56</v>
      </c>
      <c r="E63" s="2">
        <v>3</v>
      </c>
      <c r="F63" s="2">
        <v>1</v>
      </c>
      <c r="G63" s="2">
        <v>79</v>
      </c>
      <c r="H63" s="2">
        <v>-32.5</v>
      </c>
      <c r="I63" s="2">
        <v>666</v>
      </c>
      <c r="J63" s="2">
        <v>0</v>
      </c>
      <c r="K63" s="2">
        <v>0</v>
      </c>
      <c r="L63" s="2">
        <v>1</v>
      </c>
      <c r="M63" s="5">
        <v>46.5</v>
      </c>
      <c r="N63" s="2">
        <v>2019</v>
      </c>
    </row>
    <row r="64" spans="1:14" ht="15" customHeight="1" x14ac:dyDescent="0.25">
      <c r="A64" s="2">
        <v>63</v>
      </c>
      <c r="B64" s="2">
        <v>0</v>
      </c>
      <c r="C64" s="2">
        <v>1</v>
      </c>
      <c r="D64" s="2">
        <v>58</v>
      </c>
      <c r="E64" s="2">
        <v>1</v>
      </c>
      <c r="F64" s="2">
        <v>1</v>
      </c>
      <c r="G64" s="2">
        <v>15</v>
      </c>
      <c r="H64" s="2">
        <v>-5</v>
      </c>
      <c r="I64" s="2">
        <v>64</v>
      </c>
      <c r="J64" s="2">
        <v>11</v>
      </c>
      <c r="K64" s="2">
        <v>10</v>
      </c>
      <c r="L64" s="2">
        <v>1</v>
      </c>
      <c r="M64" s="5">
        <v>0</v>
      </c>
      <c r="N64" s="2">
        <v>2019</v>
      </c>
    </row>
    <row r="65" spans="1:14" ht="15" customHeight="1" x14ac:dyDescent="0.25">
      <c r="A65" s="2">
        <v>64</v>
      </c>
      <c r="B65" s="2">
        <v>0</v>
      </c>
      <c r="C65" s="2">
        <v>1</v>
      </c>
      <c r="D65" s="2">
        <v>61</v>
      </c>
      <c r="E65" s="2">
        <v>3</v>
      </c>
      <c r="F65" s="2">
        <v>1</v>
      </c>
      <c r="G65" s="2">
        <v>40</v>
      </c>
      <c r="H65" s="2">
        <v>-33</v>
      </c>
      <c r="I65" s="2">
        <v>67</v>
      </c>
      <c r="J65" s="2">
        <v>5</v>
      </c>
      <c r="K65" s="2">
        <v>21</v>
      </c>
      <c r="L65" s="2">
        <v>1</v>
      </c>
      <c r="M65" s="5">
        <v>-14</v>
      </c>
      <c r="N65" s="2">
        <v>2019</v>
      </c>
    </row>
    <row r="66" spans="1:14" ht="15" customHeight="1" x14ac:dyDescent="0.25">
      <c r="A66" s="2">
        <v>65</v>
      </c>
      <c r="B66" s="2">
        <v>0</v>
      </c>
      <c r="C66" s="2">
        <v>1</v>
      </c>
      <c r="D66" s="2">
        <v>55</v>
      </c>
      <c r="E66" s="2">
        <v>5</v>
      </c>
      <c r="F66" s="2">
        <v>1</v>
      </c>
      <c r="G66" s="2">
        <v>56</v>
      </c>
      <c r="H66" s="2">
        <v>-40</v>
      </c>
      <c r="I66" s="2">
        <v>666</v>
      </c>
      <c r="J66" s="2">
        <v>0</v>
      </c>
      <c r="K66" s="2">
        <v>17</v>
      </c>
      <c r="L66" s="2">
        <v>1</v>
      </c>
      <c r="M66" s="5">
        <v>-1</v>
      </c>
      <c r="N66" s="2">
        <v>2019</v>
      </c>
    </row>
    <row r="67" spans="1:14" ht="15" customHeight="1" x14ac:dyDescent="0.25">
      <c r="A67" s="2">
        <v>66</v>
      </c>
      <c r="B67" s="2">
        <v>0</v>
      </c>
      <c r="C67" s="2">
        <v>1</v>
      </c>
      <c r="D67" s="2">
        <v>70</v>
      </c>
      <c r="E67" s="2">
        <v>1</v>
      </c>
      <c r="F67" s="2">
        <v>1</v>
      </c>
      <c r="G67" s="2">
        <v>45</v>
      </c>
      <c r="H67" s="2">
        <v>-21.5</v>
      </c>
      <c r="I67" s="2">
        <v>666</v>
      </c>
      <c r="J67" s="2">
        <v>0</v>
      </c>
      <c r="K67" s="2">
        <v>7</v>
      </c>
      <c r="L67" s="2">
        <v>1</v>
      </c>
      <c r="M67" s="5">
        <v>16.5</v>
      </c>
      <c r="N67" s="2">
        <v>2019</v>
      </c>
    </row>
    <row r="68" spans="1:14" ht="15" customHeight="1" x14ac:dyDescent="0.25">
      <c r="A68" s="2">
        <v>67</v>
      </c>
      <c r="B68" s="2">
        <v>0</v>
      </c>
      <c r="C68" s="2">
        <v>1</v>
      </c>
      <c r="D68" s="2">
        <v>75</v>
      </c>
      <c r="E68" s="2">
        <v>2</v>
      </c>
      <c r="F68" s="2">
        <v>0</v>
      </c>
      <c r="G68" s="2">
        <v>24</v>
      </c>
      <c r="H68" s="2">
        <v>8.5</v>
      </c>
      <c r="I68" s="2">
        <v>95</v>
      </c>
      <c r="J68" s="2">
        <v>11</v>
      </c>
      <c r="K68" s="2">
        <v>20</v>
      </c>
      <c r="L68" s="2">
        <v>-1</v>
      </c>
      <c r="M68" s="5">
        <v>-12.5</v>
      </c>
      <c r="N68" s="2">
        <v>2019</v>
      </c>
    </row>
    <row r="69" spans="1:14" ht="15" customHeight="1" x14ac:dyDescent="0.25">
      <c r="A69" s="2">
        <v>68</v>
      </c>
      <c r="B69" s="2">
        <v>0</v>
      </c>
      <c r="C69" s="2">
        <v>1</v>
      </c>
      <c r="D69" s="2">
        <v>69</v>
      </c>
      <c r="E69" s="2">
        <v>2</v>
      </c>
      <c r="F69" s="2">
        <v>1</v>
      </c>
      <c r="G69" s="2">
        <v>34</v>
      </c>
      <c r="H69" s="2">
        <v>-17.5</v>
      </c>
      <c r="I69" s="2">
        <v>29</v>
      </c>
      <c r="J69" s="2">
        <v>1</v>
      </c>
      <c r="K69" s="2">
        <v>6</v>
      </c>
      <c r="L69" s="2">
        <v>1</v>
      </c>
      <c r="M69" s="5">
        <v>10.5</v>
      </c>
      <c r="N69" s="2">
        <v>2019</v>
      </c>
    </row>
    <row r="70" spans="1:14" ht="15" customHeight="1" x14ac:dyDescent="0.25">
      <c r="A70" s="2">
        <v>69</v>
      </c>
      <c r="B70" s="2">
        <v>0</v>
      </c>
      <c r="C70" s="2">
        <v>1</v>
      </c>
      <c r="D70" s="2">
        <v>71</v>
      </c>
      <c r="E70" s="2">
        <v>3</v>
      </c>
      <c r="F70" s="2">
        <v>1</v>
      </c>
      <c r="G70" s="2">
        <v>35</v>
      </c>
      <c r="H70" s="2">
        <v>-35</v>
      </c>
      <c r="I70" s="2">
        <v>94</v>
      </c>
      <c r="J70" s="2">
        <v>10</v>
      </c>
      <c r="K70" s="2">
        <v>21</v>
      </c>
      <c r="L70" s="2">
        <v>1</v>
      </c>
      <c r="M70" s="5">
        <v>-21</v>
      </c>
      <c r="N70" s="2">
        <v>2019</v>
      </c>
    </row>
    <row r="71" spans="1:14" ht="15" customHeight="1" x14ac:dyDescent="0.25">
      <c r="A71" s="2">
        <v>70</v>
      </c>
      <c r="B71" s="2">
        <v>0</v>
      </c>
      <c r="C71" s="2">
        <v>1</v>
      </c>
      <c r="D71" s="2">
        <v>68</v>
      </c>
      <c r="E71" s="2">
        <v>7</v>
      </c>
      <c r="F71" s="2">
        <v>1</v>
      </c>
      <c r="G71" s="2">
        <v>24</v>
      </c>
      <c r="H71" s="2">
        <v>-6.5</v>
      </c>
      <c r="I71" s="2">
        <v>666</v>
      </c>
      <c r="J71" s="2">
        <v>0</v>
      </c>
      <c r="K71" s="2">
        <v>10</v>
      </c>
      <c r="L71" s="2">
        <v>1</v>
      </c>
      <c r="M71" s="5">
        <v>7.5</v>
      </c>
      <c r="N71" s="2">
        <v>2019</v>
      </c>
    </row>
    <row r="72" spans="1:14" ht="15" customHeight="1" x14ac:dyDescent="0.25">
      <c r="A72" s="2">
        <v>71</v>
      </c>
      <c r="B72" s="2">
        <v>0</v>
      </c>
      <c r="C72" s="2">
        <v>1</v>
      </c>
      <c r="D72" s="2">
        <v>73</v>
      </c>
      <c r="E72" s="2">
        <v>8</v>
      </c>
      <c r="F72" s="2">
        <v>1</v>
      </c>
      <c r="G72" s="2">
        <v>39</v>
      </c>
      <c r="H72" s="2">
        <v>-8</v>
      </c>
      <c r="I72" s="2">
        <v>666</v>
      </c>
      <c r="J72" s="2">
        <v>0</v>
      </c>
      <c r="K72" s="2">
        <v>31</v>
      </c>
      <c r="L72" s="2">
        <v>1</v>
      </c>
      <c r="M72" s="5">
        <v>0</v>
      </c>
      <c r="N72" s="2">
        <v>2019</v>
      </c>
    </row>
    <row r="73" spans="1:14" ht="15" customHeight="1" x14ac:dyDescent="0.25">
      <c r="A73" s="2">
        <v>72</v>
      </c>
      <c r="B73" s="2">
        <v>0</v>
      </c>
      <c r="C73" s="2">
        <v>1</v>
      </c>
      <c r="D73" s="2">
        <v>76</v>
      </c>
      <c r="E73" s="2">
        <v>5</v>
      </c>
      <c r="F73" s="2">
        <v>1</v>
      </c>
      <c r="G73" s="2">
        <v>51</v>
      </c>
      <c r="H73" s="2">
        <v>-20.5</v>
      </c>
      <c r="I73" s="2">
        <v>666</v>
      </c>
      <c r="J73" s="2">
        <v>0</v>
      </c>
      <c r="K73" s="2">
        <v>31</v>
      </c>
      <c r="L73" s="2">
        <v>1</v>
      </c>
      <c r="M73" s="5">
        <v>-0.5</v>
      </c>
      <c r="N73" s="2">
        <v>2019</v>
      </c>
    </row>
    <row r="74" spans="1:14" ht="15" customHeight="1" x14ac:dyDescent="0.25">
      <c r="A74" s="2">
        <v>73</v>
      </c>
      <c r="B74" s="2">
        <v>0</v>
      </c>
      <c r="C74" s="2">
        <v>1</v>
      </c>
      <c r="D74" s="2">
        <v>80</v>
      </c>
      <c r="E74" s="2">
        <v>3</v>
      </c>
      <c r="F74" s="2">
        <v>1</v>
      </c>
      <c r="G74" s="2">
        <v>45</v>
      </c>
      <c r="H74" s="2">
        <v>-27.5</v>
      </c>
      <c r="I74" s="2">
        <v>30</v>
      </c>
      <c r="J74" s="2">
        <v>5</v>
      </c>
      <c r="K74" s="2">
        <v>21</v>
      </c>
      <c r="L74" s="2">
        <v>1</v>
      </c>
      <c r="M74" s="5">
        <v>-3.5</v>
      </c>
      <c r="N74" s="2">
        <v>2019</v>
      </c>
    </row>
    <row r="75" spans="1:14" ht="15" customHeight="1" x14ac:dyDescent="0.25">
      <c r="A75" s="2">
        <v>74</v>
      </c>
      <c r="B75" s="2">
        <v>0</v>
      </c>
      <c r="C75" s="2">
        <v>1</v>
      </c>
      <c r="D75" s="2">
        <v>79</v>
      </c>
      <c r="E75" s="2">
        <v>7</v>
      </c>
      <c r="F75" s="2">
        <v>1</v>
      </c>
      <c r="G75" s="2">
        <v>41</v>
      </c>
      <c r="H75" s="2">
        <v>-22.5</v>
      </c>
      <c r="I75" s="2">
        <v>666</v>
      </c>
      <c r="J75" s="2">
        <v>0</v>
      </c>
      <c r="K75" s="2">
        <v>20</v>
      </c>
      <c r="L75" s="2">
        <v>1</v>
      </c>
      <c r="M75" s="5">
        <v>-1.5</v>
      </c>
      <c r="N75" s="2">
        <v>2019</v>
      </c>
    </row>
    <row r="76" spans="1:14" ht="15" customHeight="1" x14ac:dyDescent="0.25">
      <c r="A76" s="2">
        <v>75</v>
      </c>
      <c r="B76" s="2">
        <v>0</v>
      </c>
      <c r="C76" s="2">
        <v>1</v>
      </c>
      <c r="D76" s="2">
        <v>83</v>
      </c>
      <c r="E76" s="2">
        <v>5</v>
      </c>
      <c r="F76" s="2">
        <v>1</v>
      </c>
      <c r="G76" s="2">
        <v>24</v>
      </c>
      <c r="H76" s="2">
        <v>-27</v>
      </c>
      <c r="I76" s="2">
        <v>666</v>
      </c>
      <c r="J76" s="2">
        <v>0</v>
      </c>
      <c r="K76" s="2">
        <v>21</v>
      </c>
      <c r="L76" s="2">
        <v>1</v>
      </c>
      <c r="M76" s="5">
        <v>-24</v>
      </c>
      <c r="N76" s="2">
        <v>2019</v>
      </c>
    </row>
    <row r="77" spans="1:14" ht="15" customHeight="1" x14ac:dyDescent="0.25">
      <c r="A77" s="2">
        <v>76</v>
      </c>
      <c r="B77" s="2">
        <v>0</v>
      </c>
      <c r="C77" s="2">
        <v>1</v>
      </c>
      <c r="D77" s="2">
        <v>10</v>
      </c>
      <c r="E77" s="2">
        <v>11</v>
      </c>
      <c r="F77" s="2">
        <v>0</v>
      </c>
      <c r="G77" s="2">
        <v>27</v>
      </c>
      <c r="H77" s="2">
        <v>-3.5</v>
      </c>
      <c r="I77" s="2">
        <v>84</v>
      </c>
      <c r="J77" s="2">
        <v>9</v>
      </c>
      <c r="K77" s="2">
        <v>21</v>
      </c>
      <c r="L77" s="2">
        <v>1</v>
      </c>
      <c r="M77" s="5">
        <v>2.5</v>
      </c>
      <c r="N77" s="2">
        <v>2019</v>
      </c>
    </row>
    <row r="78" spans="1:14" ht="15" customHeight="1" x14ac:dyDescent="0.25">
      <c r="A78" s="2">
        <v>77</v>
      </c>
      <c r="B78" s="2">
        <v>1</v>
      </c>
      <c r="C78" s="2">
        <v>1</v>
      </c>
      <c r="D78" s="2">
        <v>121</v>
      </c>
      <c r="E78" s="2">
        <v>2</v>
      </c>
      <c r="F78" s="2">
        <v>-1</v>
      </c>
      <c r="G78" s="2">
        <v>30</v>
      </c>
      <c r="H78" s="2">
        <v>-2.5</v>
      </c>
      <c r="I78" s="2">
        <v>87</v>
      </c>
      <c r="J78" s="2">
        <v>2</v>
      </c>
      <c r="K78" s="2">
        <v>14</v>
      </c>
      <c r="L78" s="2">
        <v>1</v>
      </c>
      <c r="M78" s="5">
        <v>13.5</v>
      </c>
      <c r="N78" s="2">
        <v>2019</v>
      </c>
    </row>
    <row r="79" spans="1:14" ht="15" customHeight="1" x14ac:dyDescent="0.25">
      <c r="A79" s="2">
        <v>78</v>
      </c>
      <c r="B79" s="2">
        <v>0</v>
      </c>
      <c r="C79" s="2">
        <v>1</v>
      </c>
      <c r="D79" s="2">
        <v>86</v>
      </c>
      <c r="E79" s="2">
        <v>3</v>
      </c>
      <c r="F79" s="2">
        <v>1</v>
      </c>
      <c r="G79" s="2">
        <v>79</v>
      </c>
      <c r="H79" s="2">
        <v>-47.5</v>
      </c>
      <c r="I79" s="2">
        <v>666</v>
      </c>
      <c r="J79" s="2">
        <v>0</v>
      </c>
      <c r="K79" s="2">
        <v>7</v>
      </c>
      <c r="L79" s="2">
        <v>1</v>
      </c>
      <c r="M79" s="5">
        <v>24.5</v>
      </c>
      <c r="N79" s="2">
        <v>2019</v>
      </c>
    </row>
    <row r="80" spans="1:14" ht="15" customHeight="1" x14ac:dyDescent="0.25">
      <c r="A80" s="2">
        <v>79</v>
      </c>
      <c r="B80" s="2">
        <v>0</v>
      </c>
      <c r="C80" s="2">
        <v>1</v>
      </c>
      <c r="D80" s="2">
        <v>91</v>
      </c>
      <c r="E80" s="2">
        <v>8</v>
      </c>
      <c r="F80" s="2">
        <v>1</v>
      </c>
      <c r="G80" s="2">
        <v>6</v>
      </c>
      <c r="H80" s="2">
        <v>-7</v>
      </c>
      <c r="I80" s="2">
        <v>666</v>
      </c>
      <c r="J80" s="2">
        <v>0</v>
      </c>
      <c r="K80" s="2">
        <v>0</v>
      </c>
      <c r="L80" s="2">
        <v>1</v>
      </c>
      <c r="M80" s="5">
        <v>-1</v>
      </c>
      <c r="N80" s="2">
        <v>2019</v>
      </c>
    </row>
    <row r="81" spans="1:14" ht="15" customHeight="1" x14ac:dyDescent="0.25">
      <c r="A81" s="2">
        <v>80</v>
      </c>
      <c r="B81" s="2">
        <v>0</v>
      </c>
      <c r="C81" s="2">
        <v>1</v>
      </c>
      <c r="D81" s="2">
        <v>98</v>
      </c>
      <c r="E81" s="2">
        <v>5</v>
      </c>
      <c r="F81" s="2">
        <v>1</v>
      </c>
      <c r="G81" s="2">
        <v>38</v>
      </c>
      <c r="H81" s="2">
        <v>-25</v>
      </c>
      <c r="I81" s="2">
        <v>666</v>
      </c>
      <c r="J81" s="2">
        <v>0</v>
      </c>
      <c r="K81" s="2">
        <v>10</v>
      </c>
      <c r="L81" s="2">
        <v>1</v>
      </c>
      <c r="M81" s="5">
        <v>3</v>
      </c>
      <c r="N81" s="2">
        <v>2019</v>
      </c>
    </row>
    <row r="82" spans="1:14" ht="15" customHeight="1" x14ac:dyDescent="0.25">
      <c r="A82" s="2">
        <v>81</v>
      </c>
      <c r="B82" s="2">
        <v>0</v>
      </c>
      <c r="C82" s="2">
        <v>1</v>
      </c>
      <c r="D82" s="2">
        <v>99</v>
      </c>
      <c r="E82" s="2">
        <v>9</v>
      </c>
      <c r="F82" s="2">
        <v>1</v>
      </c>
      <c r="G82" s="2">
        <v>17</v>
      </c>
      <c r="H82" s="2">
        <v>-6.5</v>
      </c>
      <c r="I82" s="2">
        <v>77</v>
      </c>
      <c r="J82" s="2">
        <v>3</v>
      </c>
      <c r="K82" s="2">
        <v>7</v>
      </c>
      <c r="L82" s="2">
        <v>1</v>
      </c>
      <c r="M82" s="5">
        <v>3.5</v>
      </c>
      <c r="N82" s="2">
        <v>2019</v>
      </c>
    </row>
    <row r="83" spans="1:14" ht="15" customHeight="1" x14ac:dyDescent="0.25">
      <c r="A83" s="2">
        <v>82</v>
      </c>
      <c r="B83" s="2">
        <v>0</v>
      </c>
      <c r="C83" s="2">
        <v>1</v>
      </c>
      <c r="D83" s="2">
        <v>101</v>
      </c>
      <c r="E83" s="2">
        <v>4</v>
      </c>
      <c r="F83" s="2">
        <v>1</v>
      </c>
      <c r="G83" s="2">
        <v>39</v>
      </c>
      <c r="H83" s="2">
        <v>-54.5</v>
      </c>
      <c r="I83" s="2">
        <v>666</v>
      </c>
      <c r="J83" s="2">
        <v>0</v>
      </c>
      <c r="K83" s="2">
        <v>7</v>
      </c>
      <c r="L83" s="2">
        <v>1</v>
      </c>
      <c r="M83" s="5">
        <v>-22.5</v>
      </c>
      <c r="N83" s="2">
        <v>2019</v>
      </c>
    </row>
    <row r="84" spans="1:14" ht="15" customHeight="1" x14ac:dyDescent="0.25">
      <c r="A84" s="2">
        <v>83</v>
      </c>
      <c r="B84" s="2">
        <v>0</v>
      </c>
      <c r="C84" s="2">
        <v>1</v>
      </c>
      <c r="D84" s="2">
        <v>102</v>
      </c>
      <c r="E84" s="2">
        <v>1</v>
      </c>
      <c r="F84" s="2">
        <v>1</v>
      </c>
      <c r="G84" s="2">
        <v>56</v>
      </c>
      <c r="H84" s="2">
        <v>-40.5</v>
      </c>
      <c r="I84" s="2">
        <v>666</v>
      </c>
      <c r="J84" s="2">
        <v>0</v>
      </c>
      <c r="K84" s="2">
        <v>12</v>
      </c>
      <c r="L84" s="2">
        <v>1</v>
      </c>
      <c r="M84" s="5">
        <v>3.5</v>
      </c>
      <c r="N84" s="2">
        <v>2019</v>
      </c>
    </row>
    <row r="85" spans="1:14" ht="15" customHeight="1" x14ac:dyDescent="0.25">
      <c r="A85" s="2">
        <v>84</v>
      </c>
      <c r="B85" s="2">
        <v>0</v>
      </c>
      <c r="C85" s="2">
        <v>1</v>
      </c>
      <c r="D85" s="2">
        <v>37</v>
      </c>
      <c r="E85" s="2">
        <v>10</v>
      </c>
      <c r="F85" s="2">
        <v>-1</v>
      </c>
      <c r="G85" s="2">
        <v>38</v>
      </c>
      <c r="H85" s="2">
        <v>24.5</v>
      </c>
      <c r="I85" s="2">
        <v>103</v>
      </c>
      <c r="J85" s="2">
        <v>11</v>
      </c>
      <c r="K85" s="2">
        <v>30</v>
      </c>
      <c r="L85" s="2">
        <v>-1</v>
      </c>
      <c r="M85" s="5">
        <v>-32.5</v>
      </c>
      <c r="N85" s="2">
        <v>2019</v>
      </c>
    </row>
    <row r="86" spans="1:14" ht="15" customHeight="1" x14ac:dyDescent="0.25">
      <c r="A86" s="2">
        <v>85</v>
      </c>
      <c r="B86" s="2">
        <v>0</v>
      </c>
      <c r="C86" s="2">
        <v>1</v>
      </c>
      <c r="D86" s="2">
        <v>104</v>
      </c>
      <c r="E86" s="2">
        <v>4</v>
      </c>
      <c r="F86" s="2">
        <v>1</v>
      </c>
      <c r="G86" s="2">
        <v>45</v>
      </c>
      <c r="H86" s="2">
        <v>-21</v>
      </c>
      <c r="I86" s="2">
        <v>50</v>
      </c>
      <c r="J86" s="2">
        <v>5</v>
      </c>
      <c r="K86" s="2">
        <v>14</v>
      </c>
      <c r="L86" s="2">
        <v>1</v>
      </c>
      <c r="M86" s="5">
        <v>10</v>
      </c>
      <c r="N86" s="2">
        <v>2019</v>
      </c>
    </row>
    <row r="87" spans="1:14" ht="15" customHeight="1" x14ac:dyDescent="0.25">
      <c r="A87" s="2">
        <v>86</v>
      </c>
      <c r="B87" s="2">
        <v>0</v>
      </c>
      <c r="C87" s="2">
        <v>1</v>
      </c>
      <c r="D87" s="2">
        <v>109</v>
      </c>
      <c r="E87" s="2">
        <v>10</v>
      </c>
      <c r="F87" s="2">
        <v>1</v>
      </c>
      <c r="G87" s="2">
        <v>43</v>
      </c>
      <c r="H87" s="2">
        <v>-35.5</v>
      </c>
      <c r="I87" s="2">
        <v>666</v>
      </c>
      <c r="J87" s="2">
        <v>0</v>
      </c>
      <c r="K87" s="2">
        <v>14</v>
      </c>
      <c r="L87" s="2">
        <v>1</v>
      </c>
      <c r="M87" s="5">
        <v>-6.5</v>
      </c>
      <c r="N87" s="2">
        <v>2019</v>
      </c>
    </row>
    <row r="88" spans="1:14" ht="15" customHeight="1" x14ac:dyDescent="0.25">
      <c r="A88" s="2">
        <v>87</v>
      </c>
      <c r="B88" s="2">
        <v>0</v>
      </c>
      <c r="C88" s="2">
        <v>1</v>
      </c>
      <c r="D88" s="2">
        <v>107</v>
      </c>
      <c r="E88" s="2">
        <v>4</v>
      </c>
      <c r="F88" s="2">
        <v>1</v>
      </c>
      <c r="G88" s="2">
        <v>45</v>
      </c>
      <c r="H88" s="2">
        <v>-28.5</v>
      </c>
      <c r="I88" s="2">
        <v>666</v>
      </c>
      <c r="J88" s="2">
        <v>0</v>
      </c>
      <c r="K88" s="2">
        <v>10</v>
      </c>
      <c r="L88" s="2">
        <v>1</v>
      </c>
      <c r="M88" s="5">
        <v>6.5</v>
      </c>
      <c r="N88" s="2">
        <v>2019</v>
      </c>
    </row>
    <row r="89" spans="1:14" ht="15" customHeight="1" x14ac:dyDescent="0.25">
      <c r="A89" s="2">
        <v>88</v>
      </c>
      <c r="B89" s="2">
        <v>0</v>
      </c>
      <c r="C89" s="2">
        <v>1</v>
      </c>
      <c r="D89" s="2">
        <v>115</v>
      </c>
      <c r="E89" s="2">
        <v>8</v>
      </c>
      <c r="F89" s="2">
        <v>1</v>
      </c>
      <c r="G89" s="2">
        <v>56</v>
      </c>
      <c r="H89" s="2">
        <v>-24</v>
      </c>
      <c r="I89" s="2">
        <v>666</v>
      </c>
      <c r="J89" s="2">
        <v>0</v>
      </c>
      <c r="K89" s="2">
        <v>23</v>
      </c>
      <c r="L89" s="2">
        <v>1</v>
      </c>
      <c r="M89" s="5">
        <v>9</v>
      </c>
      <c r="N89" s="2">
        <v>2019</v>
      </c>
    </row>
    <row r="90" spans="1:14" ht="15" customHeight="1" x14ac:dyDescent="0.25">
      <c r="A90" s="2">
        <v>89</v>
      </c>
      <c r="B90" s="2">
        <v>0</v>
      </c>
      <c r="C90" s="2">
        <v>1</v>
      </c>
      <c r="D90" s="2">
        <v>97</v>
      </c>
      <c r="E90" s="2">
        <v>9</v>
      </c>
      <c r="F90" s="2">
        <v>1</v>
      </c>
      <c r="G90" s="2">
        <v>31</v>
      </c>
      <c r="H90" s="2">
        <v>-13.5</v>
      </c>
      <c r="I90" s="2">
        <v>34</v>
      </c>
      <c r="J90" s="2">
        <v>8</v>
      </c>
      <c r="K90" s="2">
        <v>23</v>
      </c>
      <c r="L90" s="2">
        <v>1</v>
      </c>
      <c r="M90" s="5">
        <v>-5.5</v>
      </c>
      <c r="N90" s="2">
        <v>2019</v>
      </c>
    </row>
    <row r="91" spans="1:14" ht="15" customHeight="1" x14ac:dyDescent="0.25">
      <c r="A91" s="2">
        <v>90</v>
      </c>
      <c r="B91" s="2">
        <v>0</v>
      </c>
      <c r="C91" s="2">
        <v>1</v>
      </c>
      <c r="D91" s="2">
        <v>118</v>
      </c>
      <c r="E91" s="2">
        <v>5</v>
      </c>
      <c r="F91" s="2">
        <v>1</v>
      </c>
      <c r="G91" s="2">
        <v>36</v>
      </c>
      <c r="H91" s="2">
        <v>-17.5</v>
      </c>
      <c r="I91" s="2">
        <v>666</v>
      </c>
      <c r="J91" s="2">
        <v>0</v>
      </c>
      <c r="K91" s="2">
        <v>34</v>
      </c>
      <c r="L91" s="2">
        <v>1</v>
      </c>
      <c r="M91" s="5">
        <v>-15.5</v>
      </c>
      <c r="N91" s="2">
        <v>2019</v>
      </c>
    </row>
    <row r="92" spans="1:14" ht="15" customHeight="1" x14ac:dyDescent="0.25">
      <c r="A92" s="2">
        <v>91</v>
      </c>
      <c r="B92" s="2">
        <v>0</v>
      </c>
      <c r="C92" s="2">
        <v>1</v>
      </c>
      <c r="D92" s="2">
        <v>119</v>
      </c>
      <c r="E92" s="2">
        <v>5</v>
      </c>
      <c r="F92" s="2">
        <v>1</v>
      </c>
      <c r="G92" s="2">
        <v>35</v>
      </c>
      <c r="H92" s="2">
        <v>-9.5</v>
      </c>
      <c r="I92" s="2">
        <v>666</v>
      </c>
      <c r="J92" s="2">
        <v>0</v>
      </c>
      <c r="K92" s="2">
        <v>7</v>
      </c>
      <c r="L92" s="2">
        <v>1</v>
      </c>
      <c r="M92" s="5">
        <v>18.5</v>
      </c>
      <c r="N92" s="2">
        <v>2019</v>
      </c>
    </row>
    <row r="93" spans="1:14" ht="15" customHeight="1" x14ac:dyDescent="0.25">
      <c r="A93" s="2">
        <v>92</v>
      </c>
      <c r="B93" s="2">
        <v>1</v>
      </c>
      <c r="C93" s="2">
        <v>1</v>
      </c>
      <c r="D93" s="2">
        <v>35</v>
      </c>
      <c r="E93" s="2">
        <v>11</v>
      </c>
      <c r="F93" s="2">
        <v>-1</v>
      </c>
      <c r="G93" s="2">
        <v>30</v>
      </c>
      <c r="H93" s="2">
        <v>-23</v>
      </c>
      <c r="I93" s="2">
        <v>120</v>
      </c>
      <c r="J93" s="2">
        <v>11</v>
      </c>
      <c r="K93" s="2">
        <v>6</v>
      </c>
      <c r="L93" s="2">
        <v>1</v>
      </c>
      <c r="M93" s="5">
        <v>1</v>
      </c>
      <c r="N93" s="2">
        <v>2019</v>
      </c>
    </row>
    <row r="94" spans="1:14" ht="15" customHeight="1" x14ac:dyDescent="0.25">
      <c r="A94" s="2">
        <v>93</v>
      </c>
      <c r="B94" s="2">
        <v>0</v>
      </c>
      <c r="C94" s="2">
        <v>1</v>
      </c>
      <c r="D94" s="2">
        <v>126</v>
      </c>
      <c r="E94" s="2">
        <v>9</v>
      </c>
      <c r="F94" s="2">
        <v>1</v>
      </c>
      <c r="G94" s="2">
        <v>47</v>
      </c>
      <c r="H94" s="2">
        <v>-24.5</v>
      </c>
      <c r="I94" s="2">
        <v>666</v>
      </c>
      <c r="J94" s="2">
        <v>0</v>
      </c>
      <c r="K94" s="2">
        <v>14</v>
      </c>
      <c r="L94" s="2">
        <v>1</v>
      </c>
      <c r="M94" s="5">
        <v>8.5</v>
      </c>
      <c r="N94" s="2">
        <v>2019</v>
      </c>
    </row>
    <row r="95" spans="1:14" ht="15" customHeight="1" x14ac:dyDescent="0.25">
      <c r="A95" s="2">
        <v>94</v>
      </c>
      <c r="B95" s="2">
        <v>0</v>
      </c>
      <c r="C95" s="2">
        <v>1</v>
      </c>
      <c r="D95" s="2">
        <v>127</v>
      </c>
      <c r="E95" s="2">
        <v>9</v>
      </c>
      <c r="F95" s="2">
        <v>1</v>
      </c>
      <c r="G95" s="2">
        <v>58</v>
      </c>
      <c r="H95" s="2">
        <v>-33</v>
      </c>
      <c r="I95" s="2">
        <v>74</v>
      </c>
      <c r="J95" s="2">
        <v>6</v>
      </c>
      <c r="K95" s="2">
        <v>7</v>
      </c>
      <c r="L95" s="2">
        <v>1</v>
      </c>
      <c r="M95" s="5">
        <v>18</v>
      </c>
      <c r="N95" s="2">
        <v>2019</v>
      </c>
    </row>
    <row r="96" spans="1:14" ht="15" customHeight="1" x14ac:dyDescent="0.25">
      <c r="A96" s="2">
        <v>95</v>
      </c>
      <c r="B96" s="2">
        <v>0</v>
      </c>
      <c r="C96" s="2">
        <v>1</v>
      </c>
      <c r="D96" s="2">
        <v>124</v>
      </c>
      <c r="E96" s="2">
        <v>7</v>
      </c>
      <c r="F96" s="2">
        <v>1</v>
      </c>
      <c r="G96" s="2">
        <v>48</v>
      </c>
      <c r="H96" s="2">
        <v>-25.5</v>
      </c>
      <c r="I96" s="2">
        <v>666</v>
      </c>
      <c r="J96" s="2">
        <v>0</v>
      </c>
      <c r="K96" s="2">
        <v>13</v>
      </c>
      <c r="L96" s="2">
        <v>1</v>
      </c>
      <c r="M96" s="5">
        <v>9.5</v>
      </c>
      <c r="N96" s="2">
        <v>2019</v>
      </c>
    </row>
    <row r="97" spans="1:14" ht="15" customHeight="1" x14ac:dyDescent="0.25">
      <c r="A97" s="2">
        <v>96</v>
      </c>
      <c r="B97" s="2">
        <v>0</v>
      </c>
      <c r="C97" s="2">
        <v>1</v>
      </c>
      <c r="D97" s="2">
        <v>128</v>
      </c>
      <c r="E97" s="2">
        <v>4</v>
      </c>
      <c r="F97" s="2">
        <v>1</v>
      </c>
      <c r="G97" s="2">
        <v>20</v>
      </c>
      <c r="H97" s="2">
        <v>-7</v>
      </c>
      <c r="I97" s="2">
        <v>666</v>
      </c>
      <c r="J97" s="2">
        <v>0</v>
      </c>
      <c r="K97" s="2">
        <v>13</v>
      </c>
      <c r="L97" s="2">
        <v>1</v>
      </c>
      <c r="M97" s="5">
        <v>0</v>
      </c>
      <c r="N97" s="2">
        <v>2019</v>
      </c>
    </row>
    <row r="98" spans="1:14" ht="15" customHeight="1" x14ac:dyDescent="0.25">
      <c r="A98" s="2">
        <v>97</v>
      </c>
      <c r="B98" s="2">
        <v>0</v>
      </c>
      <c r="C98" s="2">
        <v>1</v>
      </c>
      <c r="D98" s="2">
        <v>130</v>
      </c>
      <c r="E98" s="2">
        <v>8</v>
      </c>
      <c r="F98" s="2">
        <v>1</v>
      </c>
      <c r="G98" s="2">
        <v>37</v>
      </c>
      <c r="H98" s="2">
        <v>15.5</v>
      </c>
      <c r="I98" s="2">
        <v>66</v>
      </c>
      <c r="J98" s="2">
        <v>11</v>
      </c>
      <c r="K98" s="2">
        <v>31</v>
      </c>
      <c r="L98" s="2">
        <v>-1</v>
      </c>
      <c r="M98" s="5">
        <v>-21.5</v>
      </c>
      <c r="N98" s="2">
        <v>2019</v>
      </c>
    </row>
    <row r="99" spans="1:14" ht="15" customHeight="1" x14ac:dyDescent="0.25">
      <c r="A99" s="2">
        <v>98</v>
      </c>
      <c r="B99" s="2">
        <v>0</v>
      </c>
      <c r="C99" s="2">
        <v>1</v>
      </c>
      <c r="D99" s="2">
        <v>666</v>
      </c>
      <c r="E99" s="2">
        <v>0</v>
      </c>
      <c r="F99" s="2">
        <v>1</v>
      </c>
      <c r="G99" s="2">
        <v>52</v>
      </c>
      <c r="H99" s="2">
        <v>-8</v>
      </c>
      <c r="I99" s="2">
        <v>666</v>
      </c>
      <c r="J99" s="2">
        <v>0</v>
      </c>
      <c r="K99" s="2">
        <v>34</v>
      </c>
      <c r="L99" s="2">
        <v>1</v>
      </c>
      <c r="M99" s="5">
        <v>10</v>
      </c>
      <c r="N99" s="2">
        <v>2019</v>
      </c>
    </row>
    <row r="100" spans="1:14" ht="15" customHeight="1" x14ac:dyDescent="0.25">
      <c r="A100" s="2">
        <v>99</v>
      </c>
      <c r="B100" s="2">
        <v>0</v>
      </c>
      <c r="C100" s="2">
        <v>1</v>
      </c>
      <c r="D100" s="2">
        <v>666</v>
      </c>
      <c r="E100" s="2">
        <v>0</v>
      </c>
      <c r="F100" s="2">
        <v>-1</v>
      </c>
      <c r="G100" s="2">
        <v>28</v>
      </c>
      <c r="H100" s="2">
        <v>-4</v>
      </c>
      <c r="I100" s="2">
        <v>666</v>
      </c>
      <c r="J100" s="2">
        <v>0</v>
      </c>
      <c r="K100" s="2">
        <v>21</v>
      </c>
      <c r="L100" s="2">
        <v>1</v>
      </c>
      <c r="M100" s="5">
        <v>3</v>
      </c>
      <c r="N100" s="2">
        <v>2019</v>
      </c>
    </row>
    <row r="101" spans="1:14" ht="15" customHeight="1" x14ac:dyDescent="0.25">
      <c r="A101" s="2">
        <v>100</v>
      </c>
      <c r="B101" s="2">
        <v>0</v>
      </c>
      <c r="C101" s="2">
        <v>1</v>
      </c>
      <c r="D101" s="2">
        <v>666</v>
      </c>
      <c r="E101" s="2">
        <v>0</v>
      </c>
      <c r="F101" s="2">
        <v>-1</v>
      </c>
      <c r="G101" s="2">
        <v>26</v>
      </c>
      <c r="H101" s="2">
        <v>-4.5</v>
      </c>
      <c r="I101" s="2">
        <v>666</v>
      </c>
      <c r="J101" s="2">
        <v>0</v>
      </c>
      <c r="K101" s="2">
        <v>23</v>
      </c>
      <c r="L101" s="2">
        <v>1</v>
      </c>
      <c r="M101" s="5">
        <v>-1.5</v>
      </c>
      <c r="N101" s="2">
        <v>2019</v>
      </c>
    </row>
    <row r="102" spans="1:14" ht="15" customHeight="1" x14ac:dyDescent="0.25">
      <c r="A102" s="2">
        <v>101</v>
      </c>
      <c r="B102" s="2">
        <v>0</v>
      </c>
      <c r="C102" s="2">
        <v>1</v>
      </c>
      <c r="D102" s="2">
        <v>666</v>
      </c>
      <c r="E102" s="2">
        <v>0</v>
      </c>
      <c r="F102" s="2">
        <v>1</v>
      </c>
      <c r="G102" s="2">
        <v>46</v>
      </c>
      <c r="H102" s="2">
        <v>-23</v>
      </c>
      <c r="I102" s="2">
        <v>666</v>
      </c>
      <c r="J102" s="2">
        <v>0</v>
      </c>
      <c r="K102" s="2">
        <v>13</v>
      </c>
      <c r="L102" s="2">
        <v>1</v>
      </c>
      <c r="M102" s="5">
        <v>10</v>
      </c>
      <c r="N102" s="2">
        <v>2019</v>
      </c>
    </row>
    <row r="103" spans="1:14" ht="15" customHeight="1" x14ac:dyDescent="0.25">
      <c r="A103" s="2">
        <v>102</v>
      </c>
      <c r="B103" s="2">
        <v>0</v>
      </c>
      <c r="C103" s="2">
        <v>1</v>
      </c>
      <c r="D103" s="2">
        <v>666</v>
      </c>
      <c r="E103" s="2">
        <v>0</v>
      </c>
      <c r="F103" s="2">
        <v>-1</v>
      </c>
      <c r="G103" s="2">
        <v>14</v>
      </c>
      <c r="H103" s="2">
        <v>-2</v>
      </c>
      <c r="I103" s="2">
        <v>666</v>
      </c>
      <c r="J103" s="2">
        <v>0</v>
      </c>
      <c r="K103" s="2">
        <v>13</v>
      </c>
      <c r="L103" s="2">
        <v>1</v>
      </c>
      <c r="M103" s="5">
        <v>-1</v>
      </c>
      <c r="N103" s="2">
        <v>2019</v>
      </c>
    </row>
    <row r="104" spans="1:14" ht="15" customHeight="1" x14ac:dyDescent="0.25">
      <c r="A104" s="2">
        <v>103</v>
      </c>
      <c r="B104" s="2">
        <v>0</v>
      </c>
      <c r="C104" s="2">
        <v>1</v>
      </c>
      <c r="D104" s="2">
        <v>666</v>
      </c>
      <c r="E104" s="2">
        <v>0</v>
      </c>
      <c r="F104" s="2">
        <v>1</v>
      </c>
      <c r="G104" s="2">
        <v>34</v>
      </c>
      <c r="H104" s="2">
        <v>-5.5</v>
      </c>
      <c r="I104" s="2">
        <v>666</v>
      </c>
      <c r="J104" s="2">
        <v>0</v>
      </c>
      <c r="K104" s="2">
        <v>28</v>
      </c>
      <c r="L104" s="2">
        <v>1</v>
      </c>
      <c r="M104" s="5">
        <v>0.5</v>
      </c>
      <c r="N104" s="2">
        <v>2019</v>
      </c>
    </row>
    <row r="105" spans="1:14" ht="15" customHeight="1" x14ac:dyDescent="0.25">
      <c r="A105" s="2">
        <v>104</v>
      </c>
      <c r="B105" s="2">
        <v>0</v>
      </c>
      <c r="C105" s="2">
        <v>1</v>
      </c>
      <c r="D105" s="2">
        <v>666</v>
      </c>
      <c r="E105" s="2">
        <v>0</v>
      </c>
      <c r="F105" s="2">
        <v>1</v>
      </c>
      <c r="G105" s="2">
        <v>24</v>
      </c>
      <c r="H105" s="2">
        <v>3</v>
      </c>
      <c r="I105" s="2">
        <v>666</v>
      </c>
      <c r="J105" s="2">
        <v>0</v>
      </c>
      <c r="K105" s="2">
        <v>21</v>
      </c>
      <c r="L105" s="2">
        <v>-1</v>
      </c>
      <c r="M105" s="5">
        <v>-6</v>
      </c>
      <c r="N105" s="2">
        <v>2019</v>
      </c>
    </row>
    <row r="106" spans="1:14" ht="15" customHeight="1" x14ac:dyDescent="0.25">
      <c r="A106" s="2">
        <v>105</v>
      </c>
      <c r="B106" s="2">
        <v>0</v>
      </c>
      <c r="C106" s="2">
        <v>1</v>
      </c>
      <c r="D106" s="2">
        <v>666</v>
      </c>
      <c r="E106" s="2">
        <v>0</v>
      </c>
      <c r="F106" s="2">
        <v>1</v>
      </c>
      <c r="G106" s="2">
        <v>57</v>
      </c>
      <c r="H106" s="2">
        <v>-47</v>
      </c>
      <c r="I106" s="2">
        <v>666</v>
      </c>
      <c r="J106" s="2">
        <v>0</v>
      </c>
      <c r="K106" s="2">
        <v>10</v>
      </c>
      <c r="L106" s="2">
        <v>1</v>
      </c>
      <c r="M106" s="5">
        <v>0</v>
      </c>
      <c r="N106" s="2">
        <v>2019</v>
      </c>
    </row>
    <row r="107" spans="1:14" ht="15" customHeight="1" x14ac:dyDescent="0.25">
      <c r="A107" s="2">
        <v>106</v>
      </c>
      <c r="B107" s="2">
        <v>0</v>
      </c>
      <c r="C107" s="2">
        <v>1</v>
      </c>
      <c r="D107" s="2">
        <v>666</v>
      </c>
      <c r="E107" s="2">
        <v>0</v>
      </c>
      <c r="F107" s="2">
        <v>1</v>
      </c>
      <c r="G107" s="2">
        <v>28</v>
      </c>
      <c r="H107" s="2">
        <v>20</v>
      </c>
      <c r="I107" s="2">
        <v>666</v>
      </c>
      <c r="J107" s="2">
        <v>0</v>
      </c>
      <c r="K107" s="2">
        <v>13</v>
      </c>
      <c r="L107" s="2">
        <v>-1</v>
      </c>
      <c r="M107" s="5">
        <v>-35</v>
      </c>
      <c r="N107" s="2">
        <v>2019</v>
      </c>
    </row>
    <row r="108" spans="1:14" ht="15" customHeight="1" x14ac:dyDescent="0.25">
      <c r="A108" s="2">
        <v>107</v>
      </c>
      <c r="B108" s="2">
        <v>0</v>
      </c>
      <c r="C108" s="2">
        <v>1</v>
      </c>
      <c r="D108" s="2">
        <v>666</v>
      </c>
      <c r="E108" s="2">
        <v>0</v>
      </c>
      <c r="F108" s="2">
        <v>1</v>
      </c>
      <c r="G108" s="2">
        <v>59</v>
      </c>
      <c r="H108" s="2">
        <v>19.5</v>
      </c>
      <c r="I108" s="2">
        <v>666</v>
      </c>
      <c r="J108" s="2">
        <v>0</v>
      </c>
      <c r="K108" s="2">
        <v>58</v>
      </c>
      <c r="L108" s="2">
        <v>-1</v>
      </c>
      <c r="M108" s="5">
        <v>-20.5</v>
      </c>
      <c r="N108" s="2">
        <v>2019</v>
      </c>
    </row>
    <row r="109" spans="1:14" ht="15" customHeight="1" x14ac:dyDescent="0.25">
      <c r="A109" s="2">
        <v>108</v>
      </c>
      <c r="B109" s="2">
        <v>0</v>
      </c>
      <c r="C109" s="2">
        <v>1</v>
      </c>
      <c r="D109" s="2">
        <v>666</v>
      </c>
      <c r="E109" s="2">
        <v>0</v>
      </c>
      <c r="F109" s="2">
        <v>1</v>
      </c>
      <c r="G109" s="2">
        <v>26</v>
      </c>
      <c r="H109" s="2">
        <v>-31.5</v>
      </c>
      <c r="I109" s="2">
        <v>666</v>
      </c>
      <c r="J109" s="2">
        <v>0</v>
      </c>
      <c r="K109" s="2">
        <v>20</v>
      </c>
      <c r="L109" s="2">
        <v>1</v>
      </c>
      <c r="M109" s="5">
        <v>-25.5</v>
      </c>
      <c r="N109" s="2">
        <v>2019</v>
      </c>
    </row>
    <row r="110" spans="1:14" ht="15" customHeight="1" x14ac:dyDescent="0.25">
      <c r="A110" s="2">
        <v>109</v>
      </c>
      <c r="B110" s="2">
        <v>1</v>
      </c>
      <c r="C110" s="2">
        <v>1</v>
      </c>
      <c r="D110" s="2">
        <v>666</v>
      </c>
      <c r="E110" s="2">
        <v>0</v>
      </c>
      <c r="F110" s="2">
        <v>-1</v>
      </c>
      <c r="G110" s="2">
        <v>44</v>
      </c>
      <c r="H110" s="2">
        <v>-14.5</v>
      </c>
      <c r="I110" s="2">
        <v>666</v>
      </c>
      <c r="J110" s="2">
        <v>0</v>
      </c>
      <c r="K110" s="2">
        <v>23</v>
      </c>
      <c r="L110" s="2">
        <v>1</v>
      </c>
      <c r="M110" s="5">
        <v>6.5</v>
      </c>
      <c r="N110" s="2">
        <v>2019</v>
      </c>
    </row>
    <row r="111" spans="1:14" ht="15" customHeight="1" x14ac:dyDescent="0.25">
      <c r="A111" s="2">
        <v>110</v>
      </c>
      <c r="B111" s="2">
        <v>0</v>
      </c>
      <c r="C111" s="2">
        <v>1</v>
      </c>
      <c r="D111" s="2">
        <v>666</v>
      </c>
      <c r="E111" s="2">
        <v>0</v>
      </c>
      <c r="F111" s="2">
        <v>1</v>
      </c>
      <c r="G111" s="2">
        <v>47</v>
      </c>
      <c r="H111" s="2">
        <v>-17</v>
      </c>
      <c r="I111" s="2">
        <v>666</v>
      </c>
      <c r="J111" s="2">
        <v>0</v>
      </c>
      <c r="K111" s="2">
        <v>7</v>
      </c>
      <c r="L111" s="2">
        <v>1</v>
      </c>
      <c r="M111" s="5">
        <v>23</v>
      </c>
      <c r="N111" s="2">
        <v>2019</v>
      </c>
    </row>
    <row r="112" spans="1:14" ht="15" customHeight="1" x14ac:dyDescent="0.25">
      <c r="A112" s="2">
        <v>111</v>
      </c>
      <c r="B112" s="2">
        <v>0</v>
      </c>
      <c r="C112" s="2">
        <v>1</v>
      </c>
      <c r="D112" s="2">
        <v>666</v>
      </c>
      <c r="E112" s="2">
        <v>0</v>
      </c>
      <c r="F112" s="2">
        <v>-1</v>
      </c>
      <c r="G112" s="2">
        <v>31</v>
      </c>
      <c r="H112" s="2">
        <v>1.5</v>
      </c>
      <c r="I112" s="2">
        <v>666</v>
      </c>
      <c r="J112" s="2">
        <v>0</v>
      </c>
      <c r="K112" s="2">
        <v>17</v>
      </c>
      <c r="L112" s="2">
        <v>-1</v>
      </c>
      <c r="M112" s="5">
        <v>-15.5</v>
      </c>
      <c r="N112" s="2">
        <v>2019</v>
      </c>
    </row>
    <row r="113" spans="1:14" ht="15" customHeight="1" x14ac:dyDescent="0.25">
      <c r="A113" s="2">
        <v>112</v>
      </c>
      <c r="B113" s="2">
        <v>0</v>
      </c>
      <c r="C113" s="2">
        <v>1</v>
      </c>
      <c r="D113" s="2">
        <v>666</v>
      </c>
      <c r="E113" s="2">
        <v>0</v>
      </c>
      <c r="F113" s="2">
        <v>1</v>
      </c>
      <c r="G113" s="2">
        <v>30</v>
      </c>
      <c r="H113" s="2">
        <v>-13</v>
      </c>
      <c r="I113" s="2">
        <v>666</v>
      </c>
      <c r="J113" s="2">
        <v>0</v>
      </c>
      <c r="K113" s="2">
        <v>17</v>
      </c>
      <c r="L113" s="2">
        <v>1</v>
      </c>
      <c r="M113" s="5">
        <v>0</v>
      </c>
      <c r="N113" s="2">
        <v>2019</v>
      </c>
    </row>
    <row r="114" spans="1:14" ht="15" customHeight="1" x14ac:dyDescent="0.25">
      <c r="A114" s="2">
        <v>113</v>
      </c>
      <c r="B114" s="2">
        <v>1</v>
      </c>
      <c r="C114" s="2">
        <v>1</v>
      </c>
      <c r="D114" s="2">
        <v>666</v>
      </c>
      <c r="E114" s="2">
        <v>0</v>
      </c>
      <c r="F114" s="2">
        <v>-1</v>
      </c>
      <c r="G114" s="2">
        <v>49</v>
      </c>
      <c r="H114" s="2">
        <v>-3</v>
      </c>
      <c r="I114" s="2">
        <v>666</v>
      </c>
      <c r="J114" s="2">
        <v>0</v>
      </c>
      <c r="K114" s="2">
        <v>27</v>
      </c>
      <c r="L114" s="2">
        <v>1</v>
      </c>
      <c r="M114" s="5">
        <v>19</v>
      </c>
      <c r="N114" s="2">
        <v>2019</v>
      </c>
    </row>
    <row r="115" spans="1:14" ht="15" customHeight="1" x14ac:dyDescent="0.25">
      <c r="A115" s="2">
        <v>114</v>
      </c>
      <c r="B115" s="2">
        <v>0</v>
      </c>
      <c r="C115" s="2">
        <v>1</v>
      </c>
      <c r="D115" s="2">
        <v>81</v>
      </c>
      <c r="E115" s="2">
        <v>4</v>
      </c>
      <c r="F115" s="2">
        <v>1</v>
      </c>
      <c r="G115" s="2">
        <v>49</v>
      </c>
      <c r="H115" s="2">
        <v>-22</v>
      </c>
      <c r="I115" s="2">
        <v>40</v>
      </c>
      <c r="J115" s="2">
        <v>1</v>
      </c>
      <c r="K115" s="2">
        <v>31</v>
      </c>
      <c r="L115" s="2">
        <v>1</v>
      </c>
      <c r="M115" s="5">
        <v>-4</v>
      </c>
      <c r="N115" s="2">
        <v>2019</v>
      </c>
    </row>
    <row r="116" spans="1:14" ht="15" customHeight="1" x14ac:dyDescent="0.25">
      <c r="A116" s="2">
        <v>115</v>
      </c>
      <c r="B116" s="2">
        <v>0</v>
      </c>
      <c r="C116" s="2">
        <v>1</v>
      </c>
      <c r="D116" s="2">
        <v>666</v>
      </c>
      <c r="E116" s="2">
        <v>0</v>
      </c>
      <c r="F116" s="2">
        <v>-1</v>
      </c>
      <c r="G116" s="2">
        <v>36</v>
      </c>
      <c r="H116" s="2">
        <v>-10.5</v>
      </c>
      <c r="I116" s="2">
        <v>666</v>
      </c>
      <c r="J116" s="2">
        <v>0</v>
      </c>
      <c r="K116" s="2">
        <v>15</v>
      </c>
      <c r="L116" s="2">
        <v>1</v>
      </c>
      <c r="M116" s="5">
        <v>10.5</v>
      </c>
      <c r="N116" s="2">
        <v>2019</v>
      </c>
    </row>
    <row r="117" spans="1:14" ht="15" customHeight="1" x14ac:dyDescent="0.25">
      <c r="A117" s="2">
        <v>116</v>
      </c>
      <c r="B117" s="2">
        <v>0</v>
      </c>
      <c r="C117" s="2">
        <v>1</v>
      </c>
      <c r="D117" s="2">
        <v>78</v>
      </c>
      <c r="E117" s="2">
        <v>6</v>
      </c>
      <c r="F117" s="2">
        <v>-1</v>
      </c>
      <c r="G117" s="2">
        <v>35</v>
      </c>
      <c r="H117" s="2">
        <v>-18.5</v>
      </c>
      <c r="I117" s="2">
        <v>53</v>
      </c>
      <c r="J117" s="2">
        <v>2</v>
      </c>
      <c r="K117" s="2">
        <v>17</v>
      </c>
      <c r="L117" s="2">
        <v>1</v>
      </c>
      <c r="M117" s="5">
        <v>-0.5</v>
      </c>
      <c r="N117" s="2">
        <v>2019</v>
      </c>
    </row>
    <row r="118" spans="1:14" ht="15" customHeight="1" x14ac:dyDescent="0.25">
      <c r="A118" s="2">
        <v>117</v>
      </c>
      <c r="B118" s="2">
        <v>0</v>
      </c>
      <c r="C118" s="2">
        <v>2</v>
      </c>
      <c r="D118" s="2">
        <v>6</v>
      </c>
      <c r="E118" s="2">
        <v>9</v>
      </c>
      <c r="F118" s="2">
        <v>1</v>
      </c>
      <c r="G118" s="2">
        <v>19</v>
      </c>
      <c r="H118" s="2">
        <v>-33.5</v>
      </c>
      <c r="I118" s="2">
        <v>666</v>
      </c>
      <c r="J118" s="2">
        <v>0</v>
      </c>
      <c r="K118" s="2">
        <v>7</v>
      </c>
      <c r="L118" s="2">
        <v>1</v>
      </c>
      <c r="M118" s="5">
        <v>-21.5</v>
      </c>
      <c r="N118" s="2">
        <v>2019</v>
      </c>
    </row>
    <row r="119" spans="1:14" ht="15" customHeight="1" x14ac:dyDescent="0.25">
      <c r="A119" s="2">
        <v>118</v>
      </c>
      <c r="B119" s="2">
        <v>0</v>
      </c>
      <c r="C119" s="2">
        <v>2</v>
      </c>
      <c r="D119" s="2">
        <v>13</v>
      </c>
      <c r="E119" s="2">
        <v>8</v>
      </c>
      <c r="F119" s="2">
        <v>1</v>
      </c>
      <c r="G119" s="2">
        <v>14</v>
      </c>
      <c r="H119" s="2">
        <v>-11.5</v>
      </c>
      <c r="I119" s="2">
        <v>55</v>
      </c>
      <c r="J119" s="2">
        <v>5</v>
      </c>
      <c r="K119" s="2">
        <v>7</v>
      </c>
      <c r="L119" s="2">
        <v>1</v>
      </c>
      <c r="M119" s="5">
        <v>-4.5</v>
      </c>
      <c r="N119" s="2">
        <v>2019</v>
      </c>
    </row>
    <row r="120" spans="1:14" ht="15" customHeight="1" x14ac:dyDescent="0.25">
      <c r="A120" s="2">
        <v>119</v>
      </c>
      <c r="B120" s="2">
        <v>0</v>
      </c>
      <c r="C120" s="2">
        <v>2</v>
      </c>
      <c r="D120" s="2">
        <v>125</v>
      </c>
      <c r="E120" s="2">
        <v>2</v>
      </c>
      <c r="F120" s="2">
        <v>-1</v>
      </c>
      <c r="G120" s="2">
        <v>41</v>
      </c>
      <c r="H120" s="2">
        <v>-19.5</v>
      </c>
      <c r="I120" s="2">
        <v>89</v>
      </c>
      <c r="J120" s="2">
        <v>5</v>
      </c>
      <c r="K120" s="2">
        <v>21</v>
      </c>
      <c r="L120" s="2">
        <v>1</v>
      </c>
      <c r="M120" s="5">
        <v>0.5</v>
      </c>
      <c r="N120" s="2">
        <v>2019</v>
      </c>
    </row>
    <row r="121" spans="1:14" ht="15" customHeight="1" x14ac:dyDescent="0.25">
      <c r="A121" s="2">
        <v>120</v>
      </c>
      <c r="B121" s="2">
        <v>0</v>
      </c>
      <c r="C121" s="2">
        <v>2</v>
      </c>
      <c r="D121" s="2">
        <v>121</v>
      </c>
      <c r="E121" s="2">
        <v>2</v>
      </c>
      <c r="F121" s="2">
        <v>1</v>
      </c>
      <c r="G121" s="2">
        <v>52</v>
      </c>
      <c r="H121" s="2">
        <v>-34.5</v>
      </c>
      <c r="I121" s="2">
        <v>666</v>
      </c>
      <c r="J121" s="2">
        <v>0</v>
      </c>
      <c r="K121" s="2">
        <v>17</v>
      </c>
      <c r="L121" s="2">
        <v>1</v>
      </c>
      <c r="M121" s="5">
        <v>0.5</v>
      </c>
      <c r="N121" s="2">
        <v>2019</v>
      </c>
    </row>
    <row r="122" spans="1:14" ht="15" customHeight="1" x14ac:dyDescent="0.25">
      <c r="A122" s="2">
        <v>121</v>
      </c>
      <c r="B122" s="2">
        <v>0</v>
      </c>
      <c r="C122" s="2">
        <v>2</v>
      </c>
      <c r="D122" s="2">
        <v>112</v>
      </c>
      <c r="E122" s="2">
        <v>5</v>
      </c>
      <c r="F122" s="2">
        <v>-1</v>
      </c>
      <c r="G122" s="2">
        <v>31</v>
      </c>
      <c r="H122" s="2">
        <v>-9.5</v>
      </c>
      <c r="I122" s="2">
        <v>2</v>
      </c>
      <c r="J122" s="2">
        <v>7</v>
      </c>
      <c r="K122" s="2">
        <v>20</v>
      </c>
      <c r="L122" s="2">
        <v>1</v>
      </c>
      <c r="M122" s="5">
        <v>1.5</v>
      </c>
      <c r="N122" s="2">
        <v>2019</v>
      </c>
    </row>
    <row r="123" spans="1:14" ht="15" customHeight="1" x14ac:dyDescent="0.25">
      <c r="A123" s="2">
        <v>122</v>
      </c>
      <c r="B123" s="2">
        <v>0</v>
      </c>
      <c r="C123" s="2">
        <v>2</v>
      </c>
      <c r="D123" s="2">
        <v>3</v>
      </c>
      <c r="E123" s="2">
        <v>11</v>
      </c>
      <c r="F123" s="2">
        <v>1</v>
      </c>
      <c r="G123" s="2">
        <v>62</v>
      </c>
      <c r="H123" s="2">
        <v>-54</v>
      </c>
      <c r="I123" s="2">
        <v>74</v>
      </c>
      <c r="J123" s="2">
        <v>6</v>
      </c>
      <c r="K123" s="2">
        <v>10</v>
      </c>
      <c r="L123" s="2">
        <v>1</v>
      </c>
      <c r="M123" s="5">
        <v>-2</v>
      </c>
      <c r="N123" s="2">
        <v>2019</v>
      </c>
    </row>
    <row r="124" spans="1:14" ht="15" customHeight="1" x14ac:dyDescent="0.25">
      <c r="A124" s="2">
        <v>123</v>
      </c>
      <c r="B124" s="2">
        <v>0</v>
      </c>
      <c r="C124" s="2">
        <v>2</v>
      </c>
      <c r="D124" s="2">
        <v>4</v>
      </c>
      <c r="E124" s="2">
        <v>10</v>
      </c>
      <c r="F124" s="2">
        <v>1</v>
      </c>
      <c r="G124" s="2">
        <v>56</v>
      </c>
      <c r="H124" s="2">
        <v>-22.5</v>
      </c>
      <c r="I124" s="2">
        <v>20</v>
      </c>
      <c r="J124" s="2">
        <v>5</v>
      </c>
      <c r="K124" s="2">
        <v>41</v>
      </c>
      <c r="L124" s="2">
        <v>1</v>
      </c>
      <c r="M124" s="5">
        <v>-7.5</v>
      </c>
      <c r="N124" s="2">
        <v>2019</v>
      </c>
    </row>
    <row r="125" spans="1:14" ht="15" customHeight="1" x14ac:dyDescent="0.25">
      <c r="A125" s="2">
        <v>124</v>
      </c>
      <c r="B125" s="2">
        <v>0</v>
      </c>
      <c r="C125" s="2">
        <v>2</v>
      </c>
      <c r="D125" s="2">
        <v>5</v>
      </c>
      <c r="E125" s="2">
        <v>9</v>
      </c>
      <c r="F125" s="2">
        <v>1</v>
      </c>
      <c r="G125" s="2">
        <v>65</v>
      </c>
      <c r="H125" s="2">
        <v>-28.5</v>
      </c>
      <c r="I125" s="2">
        <v>666</v>
      </c>
      <c r="J125" s="2">
        <v>0</v>
      </c>
      <c r="K125" s="2">
        <v>41</v>
      </c>
      <c r="L125" s="2">
        <v>1</v>
      </c>
      <c r="M125" s="5">
        <v>-4.5</v>
      </c>
      <c r="N125" s="2">
        <v>2019</v>
      </c>
    </row>
    <row r="126" spans="1:14" ht="15" customHeight="1" x14ac:dyDescent="0.25">
      <c r="A126" s="2">
        <v>125</v>
      </c>
      <c r="B126" s="2">
        <v>0</v>
      </c>
      <c r="C126" s="2">
        <v>2</v>
      </c>
      <c r="D126" s="2">
        <v>10</v>
      </c>
      <c r="E126" s="2">
        <v>11</v>
      </c>
      <c r="F126" s="2">
        <v>1</v>
      </c>
      <c r="G126" s="2">
        <v>24</v>
      </c>
      <c r="H126" s="2">
        <v>-17</v>
      </c>
      <c r="I126" s="2">
        <v>110</v>
      </c>
      <c r="J126" s="2">
        <v>1</v>
      </c>
      <c r="K126" s="2">
        <v>6</v>
      </c>
      <c r="L126" s="2">
        <v>1</v>
      </c>
      <c r="M126" s="5">
        <v>1</v>
      </c>
      <c r="N126" s="2">
        <v>2019</v>
      </c>
    </row>
    <row r="127" spans="1:14" ht="15" customHeight="1" x14ac:dyDescent="0.25">
      <c r="A127" s="2">
        <v>126</v>
      </c>
      <c r="B127" s="2">
        <v>0</v>
      </c>
      <c r="C127" s="2">
        <v>2</v>
      </c>
      <c r="D127" s="2">
        <v>11</v>
      </c>
      <c r="E127" s="2">
        <v>7</v>
      </c>
      <c r="F127" s="2">
        <v>1</v>
      </c>
      <c r="G127" s="2">
        <v>57</v>
      </c>
      <c r="H127" s="2">
        <v>-28</v>
      </c>
      <c r="I127" s="2">
        <v>666</v>
      </c>
      <c r="J127" s="2">
        <v>0</v>
      </c>
      <c r="K127" s="2">
        <v>29</v>
      </c>
      <c r="L127" s="2">
        <v>1</v>
      </c>
      <c r="M127" s="5">
        <v>0</v>
      </c>
      <c r="N127" s="2">
        <v>2019</v>
      </c>
    </row>
    <row r="128" spans="1:14" ht="15" customHeight="1" x14ac:dyDescent="0.25">
      <c r="A128" s="2">
        <v>127</v>
      </c>
      <c r="B128" s="2">
        <v>0</v>
      </c>
      <c r="C128" s="2">
        <v>2</v>
      </c>
      <c r="D128" s="2">
        <v>12</v>
      </c>
      <c r="E128" s="2">
        <v>4</v>
      </c>
      <c r="F128" s="2">
        <v>1</v>
      </c>
      <c r="G128" s="2">
        <v>63</v>
      </c>
      <c r="H128" s="2">
        <v>-27</v>
      </c>
      <c r="I128" s="2">
        <v>119</v>
      </c>
      <c r="J128" s="2">
        <v>5</v>
      </c>
      <c r="K128" s="2">
        <v>14</v>
      </c>
      <c r="L128" s="2">
        <v>1</v>
      </c>
      <c r="M128" s="5">
        <v>22</v>
      </c>
      <c r="N128" s="2">
        <v>2019</v>
      </c>
    </row>
    <row r="129" spans="1:14" ht="15" customHeight="1" x14ac:dyDescent="0.25">
      <c r="A129" s="2">
        <v>128</v>
      </c>
      <c r="B129" s="2">
        <v>0</v>
      </c>
      <c r="C129" s="2">
        <v>2</v>
      </c>
      <c r="D129" s="2">
        <v>14</v>
      </c>
      <c r="E129" s="2">
        <v>2</v>
      </c>
      <c r="F129" s="2">
        <v>1</v>
      </c>
      <c r="G129" s="2">
        <v>45</v>
      </c>
      <c r="H129" s="2">
        <v>-33.5</v>
      </c>
      <c r="I129" s="2">
        <v>666</v>
      </c>
      <c r="J129" s="2">
        <v>0</v>
      </c>
      <c r="K129" s="2">
        <v>13</v>
      </c>
      <c r="L129" s="2">
        <v>1</v>
      </c>
      <c r="M129" s="5">
        <v>-1.5</v>
      </c>
      <c r="N129" s="2">
        <v>2019</v>
      </c>
    </row>
    <row r="130" spans="1:14" ht="15" customHeight="1" x14ac:dyDescent="0.25">
      <c r="A130" s="2">
        <v>129</v>
      </c>
      <c r="B130" s="2">
        <v>0</v>
      </c>
      <c r="C130" s="2">
        <v>2</v>
      </c>
      <c r="D130" s="2">
        <v>22</v>
      </c>
      <c r="E130" s="2">
        <v>2</v>
      </c>
      <c r="F130" s="2">
        <v>1</v>
      </c>
      <c r="G130" s="2">
        <v>24</v>
      </c>
      <c r="H130" s="2">
        <v>-16.5</v>
      </c>
      <c r="I130" s="2">
        <v>105</v>
      </c>
      <c r="J130" s="2">
        <v>11</v>
      </c>
      <c r="K130" s="2">
        <v>10</v>
      </c>
      <c r="L130" s="2">
        <v>1</v>
      </c>
      <c r="M130" s="5">
        <v>-2.5</v>
      </c>
      <c r="N130" s="2">
        <v>2019</v>
      </c>
    </row>
    <row r="131" spans="1:14" ht="15" customHeight="1" x14ac:dyDescent="0.25">
      <c r="A131" s="2">
        <v>130</v>
      </c>
      <c r="B131" s="2">
        <v>0</v>
      </c>
      <c r="C131" s="2">
        <v>2</v>
      </c>
      <c r="D131" s="2">
        <v>24</v>
      </c>
      <c r="E131" s="2">
        <v>9</v>
      </c>
      <c r="F131" s="2">
        <v>1</v>
      </c>
      <c r="G131" s="2">
        <v>34</v>
      </c>
      <c r="H131" s="2">
        <v>4</v>
      </c>
      <c r="I131" s="2">
        <v>71</v>
      </c>
      <c r="J131" s="2">
        <v>3</v>
      </c>
      <c r="K131" s="2">
        <v>31</v>
      </c>
      <c r="L131" s="2">
        <v>-1</v>
      </c>
      <c r="M131" s="5">
        <v>-7</v>
      </c>
      <c r="N131" s="2">
        <v>2019</v>
      </c>
    </row>
    <row r="132" spans="1:14" ht="15" customHeight="1" x14ac:dyDescent="0.25">
      <c r="A132" s="2">
        <v>131</v>
      </c>
      <c r="B132" s="2">
        <v>0</v>
      </c>
      <c r="C132" s="2">
        <v>2</v>
      </c>
      <c r="D132" s="2">
        <v>42</v>
      </c>
      <c r="E132" s="2">
        <v>3</v>
      </c>
      <c r="F132" s="2">
        <v>-1</v>
      </c>
      <c r="G132" s="2">
        <v>31</v>
      </c>
      <c r="H132" s="2">
        <v>-20.5</v>
      </c>
      <c r="I132" s="2">
        <v>26</v>
      </c>
      <c r="J132" s="2">
        <v>1</v>
      </c>
      <c r="K132" s="2">
        <v>23</v>
      </c>
      <c r="L132" s="2">
        <v>1</v>
      </c>
      <c r="M132" s="5">
        <v>-12.5</v>
      </c>
      <c r="N132" s="2">
        <v>2019</v>
      </c>
    </row>
    <row r="133" spans="1:14" ht="15" customHeight="1" x14ac:dyDescent="0.25">
      <c r="A133" s="2">
        <v>132</v>
      </c>
      <c r="B133" s="2">
        <v>0</v>
      </c>
      <c r="C133" s="2">
        <v>2</v>
      </c>
      <c r="D133" s="2">
        <v>25</v>
      </c>
      <c r="E133" s="2">
        <v>8</v>
      </c>
      <c r="F133" s="2">
        <v>1</v>
      </c>
      <c r="G133" s="2">
        <v>38</v>
      </c>
      <c r="H133" s="2">
        <v>-11.5</v>
      </c>
      <c r="I133" s="2">
        <v>666</v>
      </c>
      <c r="J133" s="2">
        <v>0</v>
      </c>
      <c r="K133" s="2">
        <v>13</v>
      </c>
      <c r="L133" s="2">
        <v>1</v>
      </c>
      <c r="M133" s="5">
        <v>13.5</v>
      </c>
      <c r="N133" s="2">
        <v>2019</v>
      </c>
    </row>
    <row r="134" spans="1:14" ht="15" customHeight="1" x14ac:dyDescent="0.25">
      <c r="A134" s="2">
        <v>133</v>
      </c>
      <c r="B134" s="2">
        <v>0</v>
      </c>
      <c r="C134" s="2">
        <v>2</v>
      </c>
      <c r="D134" s="2">
        <v>27</v>
      </c>
      <c r="E134" s="2">
        <v>2</v>
      </c>
      <c r="F134" s="2">
        <v>1</v>
      </c>
      <c r="G134" s="2">
        <v>45</v>
      </c>
      <c r="H134" s="2">
        <v>-29.5</v>
      </c>
      <c r="I134" s="2">
        <v>666</v>
      </c>
      <c r="J134" s="2">
        <v>0</v>
      </c>
      <c r="K134" s="2">
        <v>13</v>
      </c>
      <c r="L134" s="2">
        <v>1</v>
      </c>
      <c r="M134" s="5">
        <v>2.5</v>
      </c>
      <c r="N134" s="2">
        <v>2019</v>
      </c>
    </row>
    <row r="135" spans="1:14" ht="15" customHeight="1" x14ac:dyDescent="0.25">
      <c r="A135" s="2">
        <v>134</v>
      </c>
      <c r="B135" s="2">
        <v>0</v>
      </c>
      <c r="C135" s="2">
        <v>2</v>
      </c>
      <c r="D135" s="2">
        <v>29</v>
      </c>
      <c r="E135" s="2">
        <v>1</v>
      </c>
      <c r="F135" s="2">
        <v>1</v>
      </c>
      <c r="G135" s="2">
        <v>48</v>
      </c>
      <c r="H135" s="2">
        <v>-31</v>
      </c>
      <c r="I135" s="2">
        <v>666</v>
      </c>
      <c r="J135" s="2">
        <v>0</v>
      </c>
      <c r="K135" s="2">
        <v>9</v>
      </c>
      <c r="L135" s="2">
        <v>1</v>
      </c>
      <c r="M135" s="5">
        <v>8</v>
      </c>
      <c r="N135" s="2">
        <v>2019</v>
      </c>
    </row>
    <row r="136" spans="1:14" ht="15" customHeight="1" x14ac:dyDescent="0.25">
      <c r="A136" s="2">
        <v>135</v>
      </c>
      <c r="B136" s="2">
        <v>0</v>
      </c>
      <c r="C136" s="2">
        <v>2</v>
      </c>
      <c r="D136" s="2">
        <v>113</v>
      </c>
      <c r="E136" s="2">
        <v>1</v>
      </c>
      <c r="F136" s="2">
        <v>-1</v>
      </c>
      <c r="G136" s="2">
        <v>48</v>
      </c>
      <c r="H136" s="2">
        <v>-12.5</v>
      </c>
      <c r="I136" s="2">
        <v>30</v>
      </c>
      <c r="J136" s="2">
        <v>5</v>
      </c>
      <c r="K136" s="2">
        <v>14</v>
      </c>
      <c r="L136" s="2">
        <v>1</v>
      </c>
      <c r="M136" s="5">
        <v>21.5</v>
      </c>
      <c r="N136" s="2">
        <v>2019</v>
      </c>
    </row>
    <row r="137" spans="1:14" ht="15" customHeight="1" x14ac:dyDescent="0.25">
      <c r="A137" s="2">
        <v>136</v>
      </c>
      <c r="B137" s="2">
        <v>1</v>
      </c>
      <c r="C137" s="2">
        <v>2</v>
      </c>
      <c r="D137" s="2">
        <v>123</v>
      </c>
      <c r="E137" s="2">
        <v>5</v>
      </c>
      <c r="F137" s="2">
        <v>-1</v>
      </c>
      <c r="G137" s="2">
        <v>20</v>
      </c>
      <c r="H137" s="2">
        <v>7</v>
      </c>
      <c r="I137" s="2">
        <v>31</v>
      </c>
      <c r="J137" s="2">
        <v>5</v>
      </c>
      <c r="K137" s="2">
        <v>14</v>
      </c>
      <c r="L137" s="2">
        <v>-1</v>
      </c>
      <c r="M137" s="5">
        <v>-13</v>
      </c>
      <c r="N137" s="2">
        <v>2019</v>
      </c>
    </row>
    <row r="138" spans="1:14" ht="15" customHeight="1" x14ac:dyDescent="0.25">
      <c r="A138" s="2">
        <v>137</v>
      </c>
      <c r="B138" s="2">
        <v>0</v>
      </c>
      <c r="C138" s="2">
        <v>2</v>
      </c>
      <c r="D138" s="2">
        <v>32</v>
      </c>
      <c r="E138" s="2">
        <v>11</v>
      </c>
      <c r="F138" s="2">
        <v>1</v>
      </c>
      <c r="G138" s="2">
        <v>45</v>
      </c>
      <c r="H138" s="2">
        <v>-44.5</v>
      </c>
      <c r="I138" s="2">
        <v>666</v>
      </c>
      <c r="J138" s="2">
        <v>0</v>
      </c>
      <c r="K138" s="2">
        <v>0</v>
      </c>
      <c r="L138" s="2">
        <v>1</v>
      </c>
      <c r="M138" s="5">
        <v>0.5</v>
      </c>
      <c r="N138" s="2">
        <v>2019</v>
      </c>
    </row>
    <row r="139" spans="1:14" ht="15" customHeight="1" x14ac:dyDescent="0.25">
      <c r="A139" s="2">
        <v>138</v>
      </c>
      <c r="B139" s="2">
        <v>0</v>
      </c>
      <c r="C139" s="2">
        <v>2</v>
      </c>
      <c r="D139" s="2">
        <v>33</v>
      </c>
      <c r="E139" s="2">
        <v>2</v>
      </c>
      <c r="F139" s="2">
        <v>1</v>
      </c>
      <c r="G139" s="2">
        <v>45</v>
      </c>
      <c r="H139" s="2">
        <v>-21.5</v>
      </c>
      <c r="I139" s="2">
        <v>52</v>
      </c>
      <c r="J139" s="2">
        <v>10</v>
      </c>
      <c r="K139" s="2">
        <v>44</v>
      </c>
      <c r="L139" s="2">
        <v>1</v>
      </c>
      <c r="M139" s="5">
        <v>-20.5</v>
      </c>
      <c r="N139" s="2">
        <v>2019</v>
      </c>
    </row>
    <row r="140" spans="1:14" ht="15" customHeight="1" x14ac:dyDescent="0.25">
      <c r="A140" s="2">
        <v>139</v>
      </c>
      <c r="B140" s="2">
        <v>0</v>
      </c>
      <c r="C140" s="2">
        <v>2</v>
      </c>
      <c r="D140" s="2">
        <v>63</v>
      </c>
      <c r="E140" s="2">
        <v>3</v>
      </c>
      <c r="F140" s="2">
        <v>-1</v>
      </c>
      <c r="G140" s="2">
        <v>38</v>
      </c>
      <c r="H140" s="2">
        <v>-3</v>
      </c>
      <c r="I140" s="2">
        <v>34</v>
      </c>
      <c r="J140" s="2">
        <v>8</v>
      </c>
      <c r="K140" s="2">
        <v>35</v>
      </c>
      <c r="L140" s="2">
        <v>1</v>
      </c>
      <c r="M140" s="5">
        <v>0</v>
      </c>
      <c r="N140" s="2">
        <v>2019</v>
      </c>
    </row>
    <row r="141" spans="1:14" ht="15" customHeight="1" x14ac:dyDescent="0.25">
      <c r="A141" s="2">
        <v>140</v>
      </c>
      <c r="B141" s="2">
        <v>0</v>
      </c>
      <c r="C141" s="2">
        <v>2</v>
      </c>
      <c r="D141" s="2">
        <v>37</v>
      </c>
      <c r="E141" s="2">
        <v>10</v>
      </c>
      <c r="F141" s="2">
        <v>1</v>
      </c>
      <c r="G141" s="2">
        <v>48</v>
      </c>
      <c r="H141" s="2">
        <v>-6.5</v>
      </c>
      <c r="I141" s="2">
        <v>666</v>
      </c>
      <c r="J141" s="2">
        <v>0</v>
      </c>
      <c r="K141" s="2">
        <v>42</v>
      </c>
      <c r="L141" s="2">
        <v>1</v>
      </c>
      <c r="M141" s="5">
        <v>-0.5</v>
      </c>
      <c r="N141" s="2">
        <v>2019</v>
      </c>
    </row>
    <row r="142" spans="1:14" ht="15" customHeight="1" x14ac:dyDescent="0.25">
      <c r="A142" s="2">
        <v>141</v>
      </c>
      <c r="B142" s="2">
        <v>0</v>
      </c>
      <c r="C142" s="2">
        <v>2</v>
      </c>
      <c r="D142" s="2">
        <v>35</v>
      </c>
      <c r="E142" s="2">
        <v>11</v>
      </c>
      <c r="F142" s="2">
        <v>1</v>
      </c>
      <c r="G142" s="2">
        <v>63</v>
      </c>
      <c r="H142" s="2">
        <v>-48.5</v>
      </c>
      <c r="I142" s="2">
        <v>666</v>
      </c>
      <c r="J142" s="2">
        <v>0</v>
      </c>
      <c r="K142" s="2">
        <v>17</v>
      </c>
      <c r="L142" s="2">
        <v>1</v>
      </c>
      <c r="M142" s="5">
        <v>-2.5</v>
      </c>
      <c r="N142" s="2">
        <v>2019</v>
      </c>
    </row>
    <row r="143" spans="1:14" ht="15" customHeight="1" x14ac:dyDescent="0.25">
      <c r="A143" s="2">
        <v>142</v>
      </c>
      <c r="B143" s="2">
        <v>0</v>
      </c>
      <c r="C143" s="2">
        <v>2</v>
      </c>
      <c r="D143" s="2">
        <v>36</v>
      </c>
      <c r="E143" s="2">
        <v>10</v>
      </c>
      <c r="F143" s="2">
        <v>1</v>
      </c>
      <c r="G143" s="2">
        <v>26</v>
      </c>
      <c r="H143" s="2">
        <v>-8</v>
      </c>
      <c r="I143" s="2">
        <v>666</v>
      </c>
      <c r="J143" s="2">
        <v>0</v>
      </c>
      <c r="K143" s="2">
        <v>18</v>
      </c>
      <c r="L143" s="2">
        <v>1</v>
      </c>
      <c r="M143" s="5">
        <v>0</v>
      </c>
      <c r="N143" s="2">
        <v>2019</v>
      </c>
    </row>
    <row r="144" spans="1:14" ht="15" customHeight="1" x14ac:dyDescent="0.25">
      <c r="A144" s="2">
        <v>143</v>
      </c>
      <c r="B144" s="2">
        <v>0</v>
      </c>
      <c r="C144" s="2">
        <v>2</v>
      </c>
      <c r="D144" s="2">
        <v>38</v>
      </c>
      <c r="E144" s="2">
        <v>2</v>
      </c>
      <c r="F144" s="2">
        <v>1</v>
      </c>
      <c r="G144" s="2">
        <v>14</v>
      </c>
      <c r="H144" s="2">
        <v>-4.5</v>
      </c>
      <c r="I144" s="2">
        <v>96</v>
      </c>
      <c r="J144" s="2">
        <v>1</v>
      </c>
      <c r="K144" s="2">
        <v>10</v>
      </c>
      <c r="L144" s="2">
        <v>1</v>
      </c>
      <c r="M144" s="5">
        <v>-0.5</v>
      </c>
      <c r="N144" s="2">
        <v>2019</v>
      </c>
    </row>
    <row r="145" spans="1:14" ht="15" customHeight="1" x14ac:dyDescent="0.25">
      <c r="A145" s="2">
        <v>144</v>
      </c>
      <c r="B145" s="2">
        <v>0</v>
      </c>
      <c r="C145" s="2">
        <v>2</v>
      </c>
      <c r="D145" s="2">
        <v>39</v>
      </c>
      <c r="E145" s="2">
        <v>8</v>
      </c>
      <c r="F145" s="2">
        <v>1</v>
      </c>
      <c r="G145" s="2">
        <v>31</v>
      </c>
      <c r="H145" s="2">
        <v>-4.5</v>
      </c>
      <c r="I145" s="2">
        <v>85</v>
      </c>
      <c r="J145" s="2">
        <v>9</v>
      </c>
      <c r="K145" s="2">
        <v>28</v>
      </c>
      <c r="L145" s="2">
        <v>1</v>
      </c>
      <c r="M145" s="5">
        <v>-1.5</v>
      </c>
      <c r="N145" s="2">
        <v>2019</v>
      </c>
    </row>
    <row r="146" spans="1:14" ht="15" customHeight="1" x14ac:dyDescent="0.25">
      <c r="A146" s="2">
        <v>145</v>
      </c>
      <c r="B146" s="2">
        <v>0</v>
      </c>
      <c r="C146" s="2">
        <v>2</v>
      </c>
      <c r="D146" s="2">
        <v>40</v>
      </c>
      <c r="E146" s="2">
        <v>1</v>
      </c>
      <c r="F146" s="2">
        <v>1</v>
      </c>
      <c r="G146" s="2">
        <v>37</v>
      </c>
      <c r="H146" s="2">
        <v>-30</v>
      </c>
      <c r="I146" s="2">
        <v>666</v>
      </c>
      <c r="J146" s="2">
        <v>0</v>
      </c>
      <c r="K146" s="2">
        <v>17</v>
      </c>
      <c r="L146" s="2">
        <v>1</v>
      </c>
      <c r="M146" s="5">
        <v>-10</v>
      </c>
      <c r="N146" s="2">
        <v>2019</v>
      </c>
    </row>
    <row r="147" spans="1:14" ht="15" customHeight="1" x14ac:dyDescent="0.25">
      <c r="A147" s="2">
        <v>146</v>
      </c>
      <c r="B147" s="2">
        <v>0</v>
      </c>
      <c r="C147" s="2">
        <v>2</v>
      </c>
      <c r="D147" s="2">
        <v>43</v>
      </c>
      <c r="E147" s="2">
        <v>3</v>
      </c>
      <c r="F147" s="2">
        <v>1</v>
      </c>
      <c r="G147" s="2">
        <v>52</v>
      </c>
      <c r="H147" s="2">
        <v>-36.5</v>
      </c>
      <c r="I147" s="2">
        <v>666</v>
      </c>
      <c r="J147" s="2">
        <v>0</v>
      </c>
      <c r="K147" s="2">
        <v>0</v>
      </c>
      <c r="L147" s="2">
        <v>1</v>
      </c>
      <c r="M147" s="5">
        <v>15.5</v>
      </c>
      <c r="N147" s="2">
        <v>2019</v>
      </c>
    </row>
    <row r="148" spans="1:14" ht="15" customHeight="1" x14ac:dyDescent="0.25">
      <c r="A148" s="2">
        <v>147</v>
      </c>
      <c r="B148" s="2">
        <v>1</v>
      </c>
      <c r="C148" s="2">
        <v>2</v>
      </c>
      <c r="D148" s="2">
        <v>44</v>
      </c>
      <c r="E148" s="2">
        <v>3</v>
      </c>
      <c r="F148" s="2">
        <v>1</v>
      </c>
      <c r="G148" s="2">
        <v>30</v>
      </c>
      <c r="H148" s="2">
        <v>-20.5</v>
      </c>
      <c r="I148" s="2">
        <v>90</v>
      </c>
      <c r="J148" s="2">
        <v>3</v>
      </c>
      <c r="K148" s="2">
        <v>0</v>
      </c>
      <c r="L148" s="2">
        <v>1</v>
      </c>
      <c r="M148" s="5">
        <v>9.5</v>
      </c>
      <c r="N148" s="2">
        <v>2019</v>
      </c>
    </row>
    <row r="149" spans="1:14" ht="15" customHeight="1" x14ac:dyDescent="0.25">
      <c r="A149" s="2">
        <v>148</v>
      </c>
      <c r="B149" s="2">
        <v>0</v>
      </c>
      <c r="C149" s="2">
        <v>2</v>
      </c>
      <c r="D149" s="2">
        <v>23</v>
      </c>
      <c r="E149" s="2">
        <v>10</v>
      </c>
      <c r="F149" s="2">
        <v>-1</v>
      </c>
      <c r="G149" s="2">
        <v>12</v>
      </c>
      <c r="H149" s="2">
        <v>7</v>
      </c>
      <c r="I149" s="2">
        <v>46</v>
      </c>
      <c r="J149" s="2">
        <v>4</v>
      </c>
      <c r="K149" s="2">
        <v>7</v>
      </c>
      <c r="L149" s="2">
        <v>-1</v>
      </c>
      <c r="M149" s="5">
        <v>-12</v>
      </c>
      <c r="N149" s="2">
        <v>2019</v>
      </c>
    </row>
    <row r="150" spans="1:14" ht="15" customHeight="1" x14ac:dyDescent="0.25">
      <c r="A150" s="2">
        <v>149</v>
      </c>
      <c r="B150" s="2">
        <v>0</v>
      </c>
      <c r="C150" s="2">
        <v>2</v>
      </c>
      <c r="D150" s="2">
        <v>47</v>
      </c>
      <c r="E150" s="2">
        <v>4</v>
      </c>
      <c r="F150" s="2">
        <v>1</v>
      </c>
      <c r="G150" s="2">
        <v>52</v>
      </c>
      <c r="H150" s="2">
        <v>-25</v>
      </c>
      <c r="I150" s="2">
        <v>15</v>
      </c>
      <c r="J150" s="2">
        <v>7</v>
      </c>
      <c r="K150" s="2">
        <v>0</v>
      </c>
      <c r="L150" s="2">
        <v>1</v>
      </c>
      <c r="M150" s="5">
        <v>27</v>
      </c>
      <c r="N150" s="2">
        <v>2019</v>
      </c>
    </row>
    <row r="151" spans="1:14" ht="15" customHeight="1" x14ac:dyDescent="0.25">
      <c r="A151" s="2">
        <v>150</v>
      </c>
      <c r="B151" s="2">
        <v>0</v>
      </c>
      <c r="C151" s="2">
        <v>2</v>
      </c>
      <c r="D151" s="2">
        <v>48</v>
      </c>
      <c r="E151" s="2">
        <v>7</v>
      </c>
      <c r="F151" s="2">
        <v>1</v>
      </c>
      <c r="G151" s="2">
        <v>26</v>
      </c>
      <c r="H151" s="2">
        <v>-3</v>
      </c>
      <c r="I151" s="2">
        <v>666</v>
      </c>
      <c r="J151" s="2">
        <v>0</v>
      </c>
      <c r="K151" s="2">
        <v>23</v>
      </c>
      <c r="L151" s="2">
        <v>1</v>
      </c>
      <c r="M151" s="5">
        <v>0</v>
      </c>
      <c r="N151" s="2">
        <v>2019</v>
      </c>
    </row>
    <row r="152" spans="1:14" ht="15" customHeight="1" x14ac:dyDescent="0.25">
      <c r="A152" s="2">
        <v>151</v>
      </c>
      <c r="B152" s="2">
        <v>0</v>
      </c>
      <c r="C152" s="2">
        <v>2</v>
      </c>
      <c r="D152" s="2">
        <v>49</v>
      </c>
      <c r="E152" s="2">
        <v>11</v>
      </c>
      <c r="F152" s="2">
        <v>1</v>
      </c>
      <c r="G152" s="2">
        <v>38</v>
      </c>
      <c r="H152" s="2">
        <v>-15</v>
      </c>
      <c r="I152" s="2">
        <v>28</v>
      </c>
      <c r="J152" s="2">
        <v>7</v>
      </c>
      <c r="K152" s="2">
        <v>17</v>
      </c>
      <c r="L152" s="2">
        <v>1</v>
      </c>
      <c r="M152" s="5">
        <v>6</v>
      </c>
      <c r="N152" s="2">
        <v>2019</v>
      </c>
    </row>
    <row r="153" spans="1:14" ht="15" customHeight="1" x14ac:dyDescent="0.25">
      <c r="A153" s="2">
        <v>152</v>
      </c>
      <c r="B153" s="2">
        <v>0</v>
      </c>
      <c r="C153" s="2">
        <v>2</v>
      </c>
      <c r="D153" s="2">
        <v>51</v>
      </c>
      <c r="E153" s="2">
        <v>10</v>
      </c>
      <c r="F153" s="2">
        <v>1</v>
      </c>
      <c r="G153" s="2">
        <v>35</v>
      </c>
      <c r="H153" s="2">
        <v>-14</v>
      </c>
      <c r="I153" s="2">
        <v>164</v>
      </c>
      <c r="J153" s="2">
        <v>6</v>
      </c>
      <c r="K153" s="2">
        <v>14</v>
      </c>
      <c r="L153" s="2">
        <v>1</v>
      </c>
      <c r="M153" s="5">
        <v>7</v>
      </c>
      <c r="N153" s="2">
        <v>2019</v>
      </c>
    </row>
    <row r="154" spans="1:14" ht="15" customHeight="1" x14ac:dyDescent="0.25">
      <c r="A154" s="2">
        <v>153</v>
      </c>
      <c r="B154" s="2">
        <v>0</v>
      </c>
      <c r="C154" s="2">
        <v>2</v>
      </c>
      <c r="D154" s="2">
        <v>53</v>
      </c>
      <c r="E154" s="2">
        <v>2</v>
      </c>
      <c r="F154" s="2">
        <v>1</v>
      </c>
      <c r="G154" s="2">
        <v>42</v>
      </c>
      <c r="H154" s="2">
        <v>-26</v>
      </c>
      <c r="I154" s="2">
        <v>666</v>
      </c>
      <c r="J154" s="2">
        <v>0</v>
      </c>
      <c r="K154" s="2">
        <v>0</v>
      </c>
      <c r="L154" s="2">
        <v>1</v>
      </c>
      <c r="M154" s="5">
        <v>16</v>
      </c>
      <c r="N154" s="2">
        <v>2019</v>
      </c>
    </row>
    <row r="155" spans="1:14" ht="15" customHeight="1" x14ac:dyDescent="0.25">
      <c r="A155" s="2">
        <v>154</v>
      </c>
      <c r="B155" s="2">
        <v>0</v>
      </c>
      <c r="C155" s="2">
        <v>2</v>
      </c>
      <c r="D155" s="2">
        <v>50</v>
      </c>
      <c r="E155" s="2">
        <v>5</v>
      </c>
      <c r="F155" s="2">
        <v>1</v>
      </c>
      <c r="G155" s="2">
        <v>20</v>
      </c>
      <c r="H155" s="2">
        <v>-29.5</v>
      </c>
      <c r="I155" s="2">
        <v>666</v>
      </c>
      <c r="J155" s="2">
        <v>0</v>
      </c>
      <c r="K155" s="2">
        <v>14</v>
      </c>
      <c r="L155" s="2">
        <v>1</v>
      </c>
      <c r="M155" s="5">
        <v>-23.5</v>
      </c>
      <c r="N155" s="2">
        <v>2019</v>
      </c>
    </row>
    <row r="156" spans="1:14" ht="15" customHeight="1" x14ac:dyDescent="0.25">
      <c r="A156" s="2">
        <v>155</v>
      </c>
      <c r="B156" s="2">
        <v>0</v>
      </c>
      <c r="C156" s="2">
        <v>2</v>
      </c>
      <c r="D156" s="2">
        <v>56</v>
      </c>
      <c r="E156" s="2">
        <v>3</v>
      </c>
      <c r="F156" s="2">
        <v>1</v>
      </c>
      <c r="G156" s="2">
        <v>63</v>
      </c>
      <c r="H156" s="2">
        <v>-2</v>
      </c>
      <c r="I156" s="2">
        <v>100</v>
      </c>
      <c r="J156" s="2">
        <v>2</v>
      </c>
      <c r="K156" s="2">
        <v>20</v>
      </c>
      <c r="L156" s="2">
        <v>1</v>
      </c>
      <c r="M156" s="5">
        <v>41</v>
      </c>
      <c r="N156" s="2">
        <v>2019</v>
      </c>
    </row>
    <row r="157" spans="1:14" ht="15" customHeight="1" x14ac:dyDescent="0.25">
      <c r="A157" s="2">
        <v>156</v>
      </c>
      <c r="B157" s="2">
        <v>0</v>
      </c>
      <c r="C157" s="2">
        <v>2</v>
      </c>
      <c r="D157" s="2">
        <v>666</v>
      </c>
      <c r="E157" s="2">
        <v>0</v>
      </c>
      <c r="F157" s="2">
        <v>-1</v>
      </c>
      <c r="G157" s="2">
        <v>45</v>
      </c>
      <c r="H157" s="2">
        <v>3.5</v>
      </c>
      <c r="I157" s="2">
        <v>666</v>
      </c>
      <c r="J157" s="2">
        <v>0</v>
      </c>
      <c r="K157" s="2">
        <v>20</v>
      </c>
      <c r="L157" s="2">
        <v>-1</v>
      </c>
      <c r="M157" s="5">
        <v>-28.5</v>
      </c>
      <c r="N157" s="2">
        <v>2019</v>
      </c>
    </row>
    <row r="158" spans="1:14" ht="15" customHeight="1" x14ac:dyDescent="0.25">
      <c r="A158" s="2">
        <v>157</v>
      </c>
      <c r="B158" s="2">
        <v>0</v>
      </c>
      <c r="C158" s="2">
        <v>2</v>
      </c>
      <c r="D158" s="2">
        <v>62</v>
      </c>
      <c r="E158" s="2">
        <v>3</v>
      </c>
      <c r="F158" s="2">
        <v>1</v>
      </c>
      <c r="G158" s="2">
        <v>51</v>
      </c>
      <c r="H158" s="2">
        <v>-17.5</v>
      </c>
      <c r="I158" s="2">
        <v>124</v>
      </c>
      <c r="J158" s="2">
        <v>7</v>
      </c>
      <c r="K158" s="2">
        <v>17</v>
      </c>
      <c r="L158" s="2">
        <v>1</v>
      </c>
      <c r="M158" s="5">
        <v>16.5</v>
      </c>
      <c r="N158" s="2">
        <v>2019</v>
      </c>
    </row>
    <row r="159" spans="1:14" ht="15" customHeight="1" x14ac:dyDescent="0.25">
      <c r="A159" s="2">
        <v>158</v>
      </c>
      <c r="B159" s="2">
        <v>0</v>
      </c>
      <c r="C159" s="2">
        <v>2</v>
      </c>
      <c r="D159" s="2">
        <v>58</v>
      </c>
      <c r="E159" s="2">
        <v>1</v>
      </c>
      <c r="F159" s="2">
        <v>1</v>
      </c>
      <c r="G159" s="2">
        <v>55</v>
      </c>
      <c r="H159" s="2">
        <v>-37.5</v>
      </c>
      <c r="I159" s="2">
        <v>666</v>
      </c>
      <c r="J159" s="2">
        <v>0</v>
      </c>
      <c r="K159" s="2">
        <v>24</v>
      </c>
      <c r="L159" s="2">
        <v>1</v>
      </c>
      <c r="M159" s="5">
        <v>-6.5</v>
      </c>
      <c r="N159" s="2">
        <v>2019</v>
      </c>
    </row>
    <row r="160" spans="1:14" ht="15" customHeight="1" x14ac:dyDescent="0.25">
      <c r="A160" s="2">
        <v>159</v>
      </c>
      <c r="B160" s="2">
        <v>0</v>
      </c>
      <c r="C160" s="2">
        <v>2</v>
      </c>
      <c r="D160" s="2">
        <v>60</v>
      </c>
      <c r="E160" s="2">
        <v>7</v>
      </c>
      <c r="F160" s="2">
        <v>1</v>
      </c>
      <c r="G160" s="2">
        <v>48</v>
      </c>
      <c r="H160" s="2">
        <v>-36</v>
      </c>
      <c r="I160" s="2">
        <v>666</v>
      </c>
      <c r="J160" s="2">
        <v>0</v>
      </c>
      <c r="K160" s="2">
        <v>17</v>
      </c>
      <c r="L160" s="2">
        <v>1</v>
      </c>
      <c r="M160" s="5">
        <v>-5</v>
      </c>
      <c r="N160" s="2">
        <v>2019</v>
      </c>
    </row>
    <row r="161" spans="1:14" ht="15" customHeight="1" x14ac:dyDescent="0.25">
      <c r="A161" s="2">
        <v>160</v>
      </c>
      <c r="B161" s="2">
        <v>0</v>
      </c>
      <c r="C161" s="2">
        <v>2</v>
      </c>
      <c r="D161" s="2">
        <v>61</v>
      </c>
      <c r="E161" s="2">
        <v>3</v>
      </c>
      <c r="F161" s="2">
        <v>1</v>
      </c>
      <c r="G161" s="2">
        <v>24</v>
      </c>
      <c r="H161" s="2">
        <v>-22</v>
      </c>
      <c r="I161" s="2">
        <v>9</v>
      </c>
      <c r="J161" s="2">
        <v>6</v>
      </c>
      <c r="K161" s="2">
        <v>21</v>
      </c>
      <c r="L161" s="2">
        <v>1</v>
      </c>
      <c r="M161" s="5">
        <v>-19</v>
      </c>
      <c r="N161" s="2">
        <v>2019</v>
      </c>
    </row>
    <row r="162" spans="1:14" ht="15" customHeight="1" x14ac:dyDescent="0.25">
      <c r="A162" s="2">
        <v>161</v>
      </c>
      <c r="B162" s="2">
        <v>1</v>
      </c>
      <c r="C162" s="2">
        <v>2</v>
      </c>
      <c r="D162" s="2">
        <v>64</v>
      </c>
      <c r="E162" s="2">
        <v>11</v>
      </c>
      <c r="F162" s="2">
        <v>1</v>
      </c>
      <c r="G162" s="2">
        <v>31</v>
      </c>
      <c r="H162" s="2">
        <v>-7</v>
      </c>
      <c r="I162" s="2">
        <v>7</v>
      </c>
      <c r="J162" s="2">
        <v>11</v>
      </c>
      <c r="K162" s="2">
        <v>17</v>
      </c>
      <c r="L162" s="2">
        <v>1</v>
      </c>
      <c r="M162" s="5">
        <v>7</v>
      </c>
      <c r="N162" s="2">
        <v>2019</v>
      </c>
    </row>
    <row r="163" spans="1:14" ht="15" customHeight="1" x14ac:dyDescent="0.25">
      <c r="A163" s="2">
        <v>162</v>
      </c>
      <c r="B163" s="2">
        <v>0</v>
      </c>
      <c r="C163" s="2">
        <v>2</v>
      </c>
      <c r="D163" s="2">
        <v>66</v>
      </c>
      <c r="E163" s="2">
        <v>11</v>
      </c>
      <c r="F163" s="2">
        <v>1</v>
      </c>
      <c r="G163" s="2">
        <v>38</v>
      </c>
      <c r="H163" s="2">
        <v>-14</v>
      </c>
      <c r="I163" s="2">
        <v>128</v>
      </c>
      <c r="J163" s="2">
        <v>4</v>
      </c>
      <c r="K163" s="2">
        <v>7</v>
      </c>
      <c r="L163" s="2">
        <v>1</v>
      </c>
      <c r="M163" s="5">
        <v>17</v>
      </c>
      <c r="N163" s="2">
        <v>2019</v>
      </c>
    </row>
    <row r="164" spans="1:14" ht="15" customHeight="1" x14ac:dyDescent="0.25">
      <c r="A164" s="2">
        <v>163</v>
      </c>
      <c r="B164" s="2">
        <v>0</v>
      </c>
      <c r="C164" s="2">
        <v>2</v>
      </c>
      <c r="D164" s="2">
        <v>65</v>
      </c>
      <c r="E164" s="2">
        <v>11</v>
      </c>
      <c r="F164" s="2">
        <v>1</v>
      </c>
      <c r="G164" s="2">
        <v>38</v>
      </c>
      <c r="H164" s="2">
        <v>-16.5</v>
      </c>
      <c r="I164" s="2">
        <v>98</v>
      </c>
      <c r="J164" s="2">
        <v>5</v>
      </c>
      <c r="K164" s="2">
        <v>15</v>
      </c>
      <c r="L164" s="2">
        <v>1</v>
      </c>
      <c r="M164" s="5">
        <v>6.5</v>
      </c>
      <c r="N164" s="2">
        <v>2019</v>
      </c>
    </row>
    <row r="165" spans="1:14" ht="15" customHeight="1" x14ac:dyDescent="0.25">
      <c r="A165" s="2">
        <v>164</v>
      </c>
      <c r="B165" s="2">
        <v>0</v>
      </c>
      <c r="C165" s="2">
        <v>2</v>
      </c>
      <c r="D165" s="2">
        <v>67</v>
      </c>
      <c r="E165" s="2">
        <v>5</v>
      </c>
      <c r="F165" s="2">
        <v>1</v>
      </c>
      <c r="G165" s="2">
        <v>45</v>
      </c>
      <c r="H165" s="2">
        <v>-25.5</v>
      </c>
      <c r="I165" s="2">
        <v>666</v>
      </c>
      <c r="J165" s="2">
        <v>0</v>
      </c>
      <c r="K165" s="2">
        <v>26</v>
      </c>
      <c r="L165" s="2">
        <v>1</v>
      </c>
      <c r="M165" s="5">
        <v>-6.5</v>
      </c>
      <c r="N165" s="2">
        <v>2019</v>
      </c>
    </row>
    <row r="166" spans="1:14" ht="15" customHeight="1" x14ac:dyDescent="0.25">
      <c r="A166" s="2">
        <v>165</v>
      </c>
      <c r="B166" s="2">
        <v>1</v>
      </c>
      <c r="C166" s="2">
        <v>2</v>
      </c>
      <c r="D166" s="2">
        <v>75</v>
      </c>
      <c r="E166" s="2">
        <v>2</v>
      </c>
      <c r="F166" s="2">
        <v>1</v>
      </c>
      <c r="G166" s="2">
        <v>28</v>
      </c>
      <c r="H166" s="2">
        <v>4</v>
      </c>
      <c r="I166" s="2">
        <v>59</v>
      </c>
      <c r="J166" s="2">
        <v>2</v>
      </c>
      <c r="K166" s="2">
        <v>25</v>
      </c>
      <c r="L166" s="2">
        <v>-1</v>
      </c>
      <c r="M166" s="5">
        <v>-7</v>
      </c>
      <c r="N166" s="2">
        <v>2019</v>
      </c>
    </row>
    <row r="167" spans="1:14" ht="15" customHeight="1" x14ac:dyDescent="0.25">
      <c r="A167" s="2">
        <v>166</v>
      </c>
      <c r="B167" s="2">
        <v>0</v>
      </c>
      <c r="C167" s="2">
        <v>2</v>
      </c>
      <c r="D167" s="2">
        <v>69</v>
      </c>
      <c r="E167" s="2">
        <v>2</v>
      </c>
      <c r="F167" s="2">
        <v>1</v>
      </c>
      <c r="G167" s="2">
        <v>41</v>
      </c>
      <c r="H167" s="2">
        <v>-41</v>
      </c>
      <c r="I167" s="2">
        <v>666</v>
      </c>
      <c r="J167" s="2">
        <v>0</v>
      </c>
      <c r="K167" s="2">
        <v>0</v>
      </c>
      <c r="L167" s="2">
        <v>1</v>
      </c>
      <c r="M167" s="5">
        <v>0</v>
      </c>
      <c r="N167" s="2">
        <v>2019</v>
      </c>
    </row>
    <row r="168" spans="1:14" ht="15" customHeight="1" x14ac:dyDescent="0.25">
      <c r="A168" s="2">
        <v>167</v>
      </c>
      <c r="B168" s="2">
        <v>0</v>
      </c>
      <c r="C168" s="2">
        <v>2</v>
      </c>
      <c r="D168" s="2">
        <v>80</v>
      </c>
      <c r="E168" s="2">
        <v>3</v>
      </c>
      <c r="F168" s="2">
        <v>1</v>
      </c>
      <c r="G168" s="2">
        <v>42</v>
      </c>
      <c r="H168" s="2">
        <v>-17.5</v>
      </c>
      <c r="I168" s="2">
        <v>21</v>
      </c>
      <c r="J168" s="2">
        <v>1</v>
      </c>
      <c r="K168" s="2">
        <v>0</v>
      </c>
      <c r="L168" s="2">
        <v>1</v>
      </c>
      <c r="M168" s="5">
        <v>24.5</v>
      </c>
      <c r="N168" s="2">
        <v>2019</v>
      </c>
    </row>
    <row r="169" spans="1:14" ht="15" customHeight="1" x14ac:dyDescent="0.25">
      <c r="A169" s="2">
        <v>168</v>
      </c>
      <c r="B169" s="2">
        <v>0</v>
      </c>
      <c r="C169" s="2">
        <v>2</v>
      </c>
      <c r="D169" s="2">
        <v>81</v>
      </c>
      <c r="E169" s="2">
        <v>4</v>
      </c>
      <c r="F169" s="2">
        <v>1</v>
      </c>
      <c r="G169" s="2">
        <v>70</v>
      </c>
      <c r="H169" s="2">
        <v>-45</v>
      </c>
      <c r="I169" s="2">
        <v>666</v>
      </c>
      <c r="J169" s="2">
        <v>0</v>
      </c>
      <c r="K169" s="2">
        <v>14</v>
      </c>
      <c r="L169" s="2">
        <v>1</v>
      </c>
      <c r="M169" s="5">
        <v>11</v>
      </c>
      <c r="N169" s="2">
        <v>2019</v>
      </c>
    </row>
    <row r="170" spans="1:14" ht="15" customHeight="1" x14ac:dyDescent="0.25">
      <c r="A170" s="2">
        <v>169</v>
      </c>
      <c r="B170" s="2">
        <v>0</v>
      </c>
      <c r="C170" s="2">
        <v>2</v>
      </c>
      <c r="D170" s="2">
        <v>82</v>
      </c>
      <c r="E170" s="2">
        <v>4</v>
      </c>
      <c r="F170" s="2">
        <v>1</v>
      </c>
      <c r="G170" s="2">
        <v>56</v>
      </c>
      <c r="H170" s="2">
        <v>-41.5</v>
      </c>
      <c r="I170" s="2">
        <v>666</v>
      </c>
      <c r="J170" s="2">
        <v>0</v>
      </c>
      <c r="K170" s="2">
        <v>14</v>
      </c>
      <c r="L170" s="2">
        <v>1</v>
      </c>
      <c r="M170" s="5">
        <v>0.5</v>
      </c>
      <c r="N170" s="2">
        <v>2019</v>
      </c>
    </row>
    <row r="171" spans="1:14" ht="15" customHeight="1" x14ac:dyDescent="0.25">
      <c r="A171" s="2">
        <v>170</v>
      </c>
      <c r="B171" s="2">
        <v>0</v>
      </c>
      <c r="C171" s="2">
        <v>2</v>
      </c>
      <c r="D171" s="2">
        <v>84</v>
      </c>
      <c r="E171" s="2">
        <v>9</v>
      </c>
      <c r="F171" s="2">
        <v>1</v>
      </c>
      <c r="G171" s="2">
        <v>77</v>
      </c>
      <c r="H171" s="2">
        <v>-24</v>
      </c>
      <c r="I171" s="2">
        <v>72</v>
      </c>
      <c r="J171" s="2">
        <v>8</v>
      </c>
      <c r="K171" s="2">
        <v>6</v>
      </c>
      <c r="L171" s="2">
        <v>1</v>
      </c>
      <c r="M171" s="5">
        <v>47</v>
      </c>
      <c r="N171" s="2">
        <v>2019</v>
      </c>
    </row>
    <row r="172" spans="1:14" ht="15" customHeight="1" x14ac:dyDescent="0.25">
      <c r="A172" s="2">
        <v>171</v>
      </c>
      <c r="B172" s="2">
        <v>0</v>
      </c>
      <c r="C172" s="2">
        <v>2</v>
      </c>
      <c r="D172" s="2">
        <v>87</v>
      </c>
      <c r="E172" s="2">
        <v>2</v>
      </c>
      <c r="F172" s="2">
        <v>1</v>
      </c>
      <c r="G172" s="2">
        <v>20</v>
      </c>
      <c r="H172" s="2">
        <v>-6.5</v>
      </c>
      <c r="I172" s="2">
        <v>79</v>
      </c>
      <c r="J172" s="2">
        <v>7</v>
      </c>
      <c r="K172" s="2">
        <v>10</v>
      </c>
      <c r="L172" s="2">
        <v>1</v>
      </c>
      <c r="M172" s="5">
        <v>3.5</v>
      </c>
      <c r="N172" s="2">
        <v>2019</v>
      </c>
    </row>
    <row r="173" spans="1:14" ht="15" customHeight="1" x14ac:dyDescent="0.25">
      <c r="A173" s="2">
        <v>172</v>
      </c>
      <c r="B173" s="2">
        <v>0</v>
      </c>
      <c r="C173" s="2">
        <v>2</v>
      </c>
      <c r="D173" s="2">
        <v>86</v>
      </c>
      <c r="E173" s="2">
        <v>3</v>
      </c>
      <c r="F173" s="2">
        <v>1</v>
      </c>
      <c r="G173" s="2">
        <v>45</v>
      </c>
      <c r="H173" s="2">
        <v>-30.5</v>
      </c>
      <c r="I173" s="2">
        <v>16</v>
      </c>
      <c r="J173" s="2">
        <v>7</v>
      </c>
      <c r="K173" s="2">
        <v>13</v>
      </c>
      <c r="L173" s="2">
        <v>1</v>
      </c>
      <c r="M173" s="5">
        <v>1.5</v>
      </c>
      <c r="N173" s="2">
        <v>2019</v>
      </c>
    </row>
    <row r="174" spans="1:14" ht="15" customHeight="1" x14ac:dyDescent="0.25">
      <c r="A174" s="2">
        <v>173</v>
      </c>
      <c r="B174" s="2">
        <v>0</v>
      </c>
      <c r="C174" s="2">
        <v>2</v>
      </c>
      <c r="D174" s="2">
        <v>88</v>
      </c>
      <c r="E174" s="2">
        <v>3</v>
      </c>
      <c r="F174" s="2">
        <v>1</v>
      </c>
      <c r="G174" s="2">
        <v>42</v>
      </c>
      <c r="H174" s="2">
        <v>-8.5</v>
      </c>
      <c r="I174" s="2">
        <v>120</v>
      </c>
      <c r="J174" s="2">
        <v>11</v>
      </c>
      <c r="K174" s="2">
        <v>24</v>
      </c>
      <c r="L174" s="2">
        <v>1</v>
      </c>
      <c r="M174" s="5">
        <v>9.5</v>
      </c>
      <c r="N174" s="2">
        <v>2019</v>
      </c>
    </row>
    <row r="175" spans="1:14" ht="15" customHeight="1" x14ac:dyDescent="0.25">
      <c r="A175" s="2">
        <v>174</v>
      </c>
      <c r="B175" s="2">
        <v>0</v>
      </c>
      <c r="C175" s="2">
        <v>2</v>
      </c>
      <c r="D175" s="2">
        <v>94</v>
      </c>
      <c r="E175" s="2">
        <v>10</v>
      </c>
      <c r="F175" s="2">
        <v>1</v>
      </c>
      <c r="G175" s="2">
        <v>37</v>
      </c>
      <c r="H175" s="2">
        <v>-25</v>
      </c>
      <c r="I175" s="2">
        <v>666</v>
      </c>
      <c r="J175" s="2">
        <v>0</v>
      </c>
      <c r="K175" s="2">
        <v>14</v>
      </c>
      <c r="L175" s="2">
        <v>1</v>
      </c>
      <c r="M175" s="5">
        <v>-2</v>
      </c>
      <c r="N175" s="2">
        <v>2019</v>
      </c>
    </row>
    <row r="176" spans="1:14" ht="15" customHeight="1" x14ac:dyDescent="0.25">
      <c r="A176" s="2">
        <v>175</v>
      </c>
      <c r="B176" s="2">
        <v>0</v>
      </c>
      <c r="C176" s="2">
        <v>2</v>
      </c>
      <c r="D176" s="2">
        <v>95</v>
      </c>
      <c r="E176" s="2">
        <v>11</v>
      </c>
      <c r="F176" s="2">
        <v>1</v>
      </c>
      <c r="G176" s="2">
        <v>72</v>
      </c>
      <c r="H176" s="2">
        <v>-40</v>
      </c>
      <c r="I176" s="2">
        <v>666</v>
      </c>
      <c r="J176" s="2">
        <v>0</v>
      </c>
      <c r="K176" s="2">
        <v>10</v>
      </c>
      <c r="L176" s="2">
        <v>1</v>
      </c>
      <c r="M176" s="5">
        <v>22</v>
      </c>
      <c r="N176" s="2">
        <v>2019</v>
      </c>
    </row>
    <row r="177" spans="1:14" ht="15" customHeight="1" x14ac:dyDescent="0.25">
      <c r="A177" s="2">
        <v>176</v>
      </c>
      <c r="B177" s="2">
        <v>0</v>
      </c>
      <c r="C177" s="2">
        <v>2</v>
      </c>
      <c r="D177" s="2">
        <v>111</v>
      </c>
      <c r="E177" s="2">
        <v>1</v>
      </c>
      <c r="F177" s="2">
        <v>-1</v>
      </c>
      <c r="G177" s="2">
        <v>34</v>
      </c>
      <c r="H177" s="2">
        <v>-7</v>
      </c>
      <c r="I177" s="2">
        <v>92</v>
      </c>
      <c r="J177" s="2">
        <v>8</v>
      </c>
      <c r="K177" s="2">
        <v>16</v>
      </c>
      <c r="L177" s="2">
        <v>1</v>
      </c>
      <c r="M177" s="5">
        <v>11</v>
      </c>
      <c r="N177" s="2">
        <v>2019</v>
      </c>
    </row>
    <row r="178" spans="1:14" ht="15" customHeight="1" x14ac:dyDescent="0.25">
      <c r="A178" s="2">
        <v>177</v>
      </c>
      <c r="B178" s="2">
        <v>0</v>
      </c>
      <c r="C178" s="2">
        <v>2</v>
      </c>
      <c r="D178" s="2">
        <v>93</v>
      </c>
      <c r="E178" s="2">
        <v>1</v>
      </c>
      <c r="F178" s="2">
        <v>1</v>
      </c>
      <c r="G178" s="2">
        <v>49</v>
      </c>
      <c r="H178" s="2">
        <v>-4</v>
      </c>
      <c r="I178" s="2">
        <v>76</v>
      </c>
      <c r="J178" s="2">
        <v>5</v>
      </c>
      <c r="K178" s="2">
        <v>27</v>
      </c>
      <c r="L178" s="2">
        <v>1</v>
      </c>
      <c r="M178" s="5">
        <v>18</v>
      </c>
      <c r="N178" s="2">
        <v>2019</v>
      </c>
    </row>
    <row r="179" spans="1:14" ht="15" customHeight="1" x14ac:dyDescent="0.25">
      <c r="A179" s="2">
        <v>178</v>
      </c>
      <c r="B179" s="2">
        <v>0</v>
      </c>
      <c r="C179" s="2">
        <v>2</v>
      </c>
      <c r="D179" s="2">
        <v>17</v>
      </c>
      <c r="E179" s="2">
        <v>6</v>
      </c>
      <c r="F179" s="2">
        <v>-1</v>
      </c>
      <c r="G179" s="2">
        <v>29</v>
      </c>
      <c r="H179" s="2">
        <v>3.5</v>
      </c>
      <c r="I179" s="2">
        <v>103</v>
      </c>
      <c r="J179" s="2">
        <v>11</v>
      </c>
      <c r="K179" s="2">
        <v>26</v>
      </c>
      <c r="L179" s="2">
        <v>-1</v>
      </c>
      <c r="M179" s="5">
        <v>-6.5</v>
      </c>
      <c r="N179" s="2">
        <v>2019</v>
      </c>
    </row>
    <row r="180" spans="1:14" ht="15" customHeight="1" x14ac:dyDescent="0.25">
      <c r="A180" s="2">
        <v>179</v>
      </c>
      <c r="B180" s="2">
        <v>0</v>
      </c>
      <c r="C180" s="2">
        <v>2</v>
      </c>
      <c r="D180" s="2">
        <v>54</v>
      </c>
      <c r="E180" s="2">
        <v>11</v>
      </c>
      <c r="F180" s="2">
        <v>-1</v>
      </c>
      <c r="G180" s="2">
        <v>45</v>
      </c>
      <c r="H180" s="2">
        <v>-6.5</v>
      </c>
      <c r="I180" s="2">
        <v>104</v>
      </c>
      <c r="J180" s="2">
        <v>4</v>
      </c>
      <c r="K180" s="2">
        <v>38</v>
      </c>
      <c r="L180" s="2">
        <v>1</v>
      </c>
      <c r="M180" s="5">
        <v>0.5</v>
      </c>
      <c r="N180" s="2">
        <v>2019</v>
      </c>
    </row>
    <row r="181" spans="1:14" ht="15" customHeight="1" x14ac:dyDescent="0.25">
      <c r="A181" s="2">
        <v>180</v>
      </c>
      <c r="B181" s="2">
        <v>0</v>
      </c>
      <c r="C181" s="2">
        <v>2</v>
      </c>
      <c r="D181" s="2">
        <v>130</v>
      </c>
      <c r="E181" s="2">
        <v>8</v>
      </c>
      <c r="F181" s="2">
        <v>-1</v>
      </c>
      <c r="G181" s="2">
        <v>23</v>
      </c>
      <c r="H181" s="2">
        <v>-7</v>
      </c>
      <c r="I181" s="2">
        <v>106</v>
      </c>
      <c r="J181" s="2">
        <v>10</v>
      </c>
      <c r="K181" s="2">
        <v>14</v>
      </c>
      <c r="L181" s="2">
        <v>1</v>
      </c>
      <c r="M181" s="5">
        <v>2</v>
      </c>
      <c r="N181" s="2">
        <v>2019</v>
      </c>
    </row>
    <row r="182" spans="1:14" ht="15" customHeight="1" x14ac:dyDescent="0.25">
      <c r="A182" s="2">
        <v>181</v>
      </c>
      <c r="B182" s="2">
        <v>0</v>
      </c>
      <c r="C182" s="2">
        <v>2</v>
      </c>
      <c r="D182" s="2">
        <v>107</v>
      </c>
      <c r="E182" s="2">
        <v>4</v>
      </c>
      <c r="F182" s="2">
        <v>1</v>
      </c>
      <c r="G182" s="2">
        <v>38</v>
      </c>
      <c r="H182" s="2">
        <v>-34.5</v>
      </c>
      <c r="I182" s="2">
        <v>118</v>
      </c>
      <c r="J182" s="2">
        <v>5</v>
      </c>
      <c r="K182" s="2">
        <v>3</v>
      </c>
      <c r="L182" s="2">
        <v>1</v>
      </c>
      <c r="M182" s="5">
        <v>0.5</v>
      </c>
      <c r="N182" s="2">
        <v>2019</v>
      </c>
    </row>
    <row r="183" spans="1:14" ht="15" customHeight="1" x14ac:dyDescent="0.25">
      <c r="A183" s="2">
        <v>182</v>
      </c>
      <c r="B183" s="2">
        <v>0</v>
      </c>
      <c r="C183" s="2">
        <v>2</v>
      </c>
      <c r="D183" s="2">
        <v>91</v>
      </c>
      <c r="E183" s="2">
        <v>8</v>
      </c>
      <c r="F183" s="2">
        <v>-1</v>
      </c>
      <c r="G183" s="2">
        <v>23</v>
      </c>
      <c r="H183" s="2">
        <v>7.5</v>
      </c>
      <c r="I183" s="2">
        <v>114</v>
      </c>
      <c r="J183" s="2">
        <v>9</v>
      </c>
      <c r="K183" s="2">
        <v>14</v>
      </c>
      <c r="L183" s="2">
        <v>-1</v>
      </c>
      <c r="M183" s="5">
        <v>-16.5</v>
      </c>
      <c r="N183" s="2">
        <v>2019</v>
      </c>
    </row>
    <row r="184" spans="1:14" ht="15" customHeight="1" x14ac:dyDescent="0.25">
      <c r="A184" s="2">
        <v>183</v>
      </c>
      <c r="B184" s="2">
        <v>0</v>
      </c>
      <c r="C184" s="2">
        <v>2</v>
      </c>
      <c r="D184" s="2">
        <v>8</v>
      </c>
      <c r="E184" s="2">
        <v>10</v>
      </c>
      <c r="F184" s="2">
        <v>-1</v>
      </c>
      <c r="G184" s="2">
        <v>43</v>
      </c>
      <c r="H184" s="2">
        <v>0</v>
      </c>
      <c r="I184" s="2">
        <v>115</v>
      </c>
      <c r="J184" s="2">
        <v>8</v>
      </c>
      <c r="K184" s="2">
        <v>17</v>
      </c>
      <c r="L184" s="2">
        <v>1</v>
      </c>
      <c r="M184" s="5">
        <v>26</v>
      </c>
      <c r="N184" s="2">
        <v>2019</v>
      </c>
    </row>
    <row r="185" spans="1:14" ht="15" customHeight="1" x14ac:dyDescent="0.25">
      <c r="A185" s="2">
        <v>184</v>
      </c>
      <c r="B185" s="2">
        <v>1</v>
      </c>
      <c r="C185" s="2">
        <v>2</v>
      </c>
      <c r="D185" s="2">
        <v>97</v>
      </c>
      <c r="E185" s="2">
        <v>9</v>
      </c>
      <c r="F185" s="2">
        <v>1</v>
      </c>
      <c r="G185" s="2">
        <v>45</v>
      </c>
      <c r="H185" s="2">
        <v>-3</v>
      </c>
      <c r="I185" s="2">
        <v>99</v>
      </c>
      <c r="J185" s="2">
        <v>9</v>
      </c>
      <c r="K185" s="2">
        <v>20</v>
      </c>
      <c r="L185" s="2">
        <v>1</v>
      </c>
      <c r="M185" s="5">
        <v>22</v>
      </c>
      <c r="N185" s="2">
        <v>2019</v>
      </c>
    </row>
    <row r="186" spans="1:14" ht="15" customHeight="1" x14ac:dyDescent="0.25">
      <c r="A186" s="2">
        <v>185</v>
      </c>
      <c r="B186" s="2">
        <v>0</v>
      </c>
      <c r="C186" s="2">
        <v>2</v>
      </c>
      <c r="D186" s="2">
        <v>116</v>
      </c>
      <c r="E186" s="2">
        <v>9</v>
      </c>
      <c r="F186" s="2">
        <v>1</v>
      </c>
      <c r="G186" s="2">
        <v>35</v>
      </c>
      <c r="H186" s="2">
        <v>-21.5</v>
      </c>
      <c r="I186" s="2">
        <v>68</v>
      </c>
      <c r="J186" s="2">
        <v>7</v>
      </c>
      <c r="K186" s="2">
        <v>17</v>
      </c>
      <c r="L186" s="2">
        <v>1</v>
      </c>
      <c r="M186" s="5">
        <v>-3.5</v>
      </c>
      <c r="N186" s="2">
        <v>2019</v>
      </c>
    </row>
    <row r="187" spans="1:14" ht="15" customHeight="1" x14ac:dyDescent="0.25">
      <c r="A187" s="2">
        <v>186</v>
      </c>
      <c r="B187" s="2">
        <v>0</v>
      </c>
      <c r="C187" s="2">
        <v>2</v>
      </c>
      <c r="D187" s="2">
        <v>117</v>
      </c>
      <c r="E187" s="2">
        <v>8</v>
      </c>
      <c r="F187" s="2">
        <v>1</v>
      </c>
      <c r="G187" s="2">
        <v>62</v>
      </c>
      <c r="H187" s="2">
        <v>-31</v>
      </c>
      <c r="I187" s="2">
        <v>666</v>
      </c>
      <c r="J187" s="2">
        <v>0</v>
      </c>
      <c r="K187" s="2">
        <v>7</v>
      </c>
      <c r="L187" s="2">
        <v>1</v>
      </c>
      <c r="M187" s="5">
        <v>24</v>
      </c>
      <c r="N187" s="2">
        <v>2019</v>
      </c>
    </row>
    <row r="188" spans="1:14" ht="15" customHeight="1" x14ac:dyDescent="0.25">
      <c r="A188" s="2">
        <v>187</v>
      </c>
      <c r="B188" s="2">
        <v>0</v>
      </c>
      <c r="C188" s="2">
        <v>2</v>
      </c>
      <c r="D188" s="2">
        <v>122</v>
      </c>
      <c r="E188" s="2">
        <v>2</v>
      </c>
      <c r="F188" s="2">
        <v>1</v>
      </c>
      <c r="G188" s="2">
        <v>31</v>
      </c>
      <c r="H188" s="2">
        <v>-28.5</v>
      </c>
      <c r="I188" s="2">
        <v>83</v>
      </c>
      <c r="J188" s="2">
        <v>5</v>
      </c>
      <c r="K188" s="2">
        <v>17</v>
      </c>
      <c r="L188" s="2">
        <v>1</v>
      </c>
      <c r="M188" s="5">
        <v>-14.5</v>
      </c>
      <c r="N188" s="2">
        <v>2019</v>
      </c>
    </row>
    <row r="189" spans="1:14" ht="15" customHeight="1" x14ac:dyDescent="0.25">
      <c r="A189" s="2">
        <v>188</v>
      </c>
      <c r="B189" s="2">
        <v>1</v>
      </c>
      <c r="C189" s="2">
        <v>2</v>
      </c>
      <c r="D189" s="2">
        <v>19</v>
      </c>
      <c r="E189" s="2">
        <v>9</v>
      </c>
      <c r="F189" s="2">
        <v>-1</v>
      </c>
      <c r="G189" s="2">
        <v>20</v>
      </c>
      <c r="H189" s="2">
        <v>13.5</v>
      </c>
      <c r="I189" s="2">
        <v>126</v>
      </c>
      <c r="J189" s="2">
        <v>9</v>
      </c>
      <c r="K189" s="2">
        <v>19</v>
      </c>
      <c r="L189" s="2">
        <v>-1</v>
      </c>
      <c r="M189" s="5">
        <v>-14.5</v>
      </c>
      <c r="N189" s="2">
        <v>2019</v>
      </c>
    </row>
    <row r="190" spans="1:14" ht="15" customHeight="1" x14ac:dyDescent="0.25">
      <c r="A190" s="2">
        <v>189</v>
      </c>
      <c r="B190" s="2">
        <v>0</v>
      </c>
      <c r="C190" s="2">
        <v>2</v>
      </c>
      <c r="D190" s="2">
        <v>127</v>
      </c>
      <c r="E190" s="2">
        <v>9</v>
      </c>
      <c r="F190" s="2">
        <v>1</v>
      </c>
      <c r="G190" s="2">
        <v>59</v>
      </c>
      <c r="H190" s="2">
        <v>-41.5</v>
      </c>
      <c r="I190" s="2">
        <v>666</v>
      </c>
      <c r="J190" s="2">
        <v>0</v>
      </c>
      <c r="K190" s="2">
        <v>17</v>
      </c>
      <c r="L190" s="2">
        <v>1</v>
      </c>
      <c r="M190" s="5">
        <v>0.5</v>
      </c>
      <c r="N190" s="2">
        <v>2019</v>
      </c>
    </row>
    <row r="191" spans="1:14" ht="15" customHeight="1" x14ac:dyDescent="0.25">
      <c r="A191" s="2">
        <v>190</v>
      </c>
      <c r="B191" s="2">
        <v>0</v>
      </c>
      <c r="C191" s="2">
        <v>2</v>
      </c>
      <c r="D191" s="2">
        <v>129</v>
      </c>
      <c r="E191" s="2">
        <v>3</v>
      </c>
      <c r="F191" s="2">
        <v>1</v>
      </c>
      <c r="G191" s="2">
        <v>61</v>
      </c>
      <c r="H191" s="2">
        <v>-35</v>
      </c>
      <c r="I191" s="2">
        <v>18</v>
      </c>
      <c r="J191" s="2">
        <v>7</v>
      </c>
      <c r="K191" s="2">
        <v>0</v>
      </c>
      <c r="L191" s="2">
        <v>1</v>
      </c>
      <c r="M191" s="5">
        <v>26</v>
      </c>
      <c r="N191" s="2">
        <v>2019</v>
      </c>
    </row>
    <row r="192" spans="1:14" ht="15" customHeight="1" x14ac:dyDescent="0.25">
      <c r="A192" s="2">
        <v>191</v>
      </c>
      <c r="B192" s="2">
        <v>1</v>
      </c>
      <c r="C192" s="2">
        <v>2</v>
      </c>
      <c r="D192" s="2">
        <v>666</v>
      </c>
      <c r="E192" s="2">
        <v>0</v>
      </c>
      <c r="F192" s="2">
        <v>-1</v>
      </c>
      <c r="G192" s="2">
        <v>52</v>
      </c>
      <c r="H192" s="2">
        <v>14.5</v>
      </c>
      <c r="I192" s="2">
        <v>666</v>
      </c>
      <c r="J192" s="2">
        <v>0</v>
      </c>
      <c r="K192" s="2">
        <v>34</v>
      </c>
      <c r="L192" s="2">
        <v>-1</v>
      </c>
      <c r="M192" s="5">
        <v>-32.5</v>
      </c>
      <c r="N192" s="2">
        <v>2019</v>
      </c>
    </row>
    <row r="193" spans="1:14" ht="15" customHeight="1" x14ac:dyDescent="0.25">
      <c r="A193" s="2">
        <v>192</v>
      </c>
      <c r="B193" s="2">
        <v>0</v>
      </c>
      <c r="C193" s="2">
        <v>2</v>
      </c>
      <c r="D193" s="2">
        <v>666</v>
      </c>
      <c r="E193" s="2">
        <v>0</v>
      </c>
      <c r="F193" s="2">
        <v>1</v>
      </c>
      <c r="G193" s="2">
        <v>45</v>
      </c>
      <c r="H193" s="2">
        <v>-20</v>
      </c>
      <c r="I193" s="2">
        <v>666</v>
      </c>
      <c r="J193" s="2">
        <v>0</v>
      </c>
      <c r="K193" s="2">
        <v>3</v>
      </c>
      <c r="L193" s="2">
        <v>1</v>
      </c>
      <c r="M193" s="5">
        <v>22</v>
      </c>
      <c r="N193" s="2">
        <v>2019</v>
      </c>
    </row>
    <row r="194" spans="1:14" ht="15" customHeight="1" x14ac:dyDescent="0.25">
      <c r="A194" s="2">
        <v>193</v>
      </c>
      <c r="B194" s="2">
        <v>0</v>
      </c>
      <c r="C194" s="2">
        <v>2</v>
      </c>
      <c r="D194" s="2">
        <v>666</v>
      </c>
      <c r="E194" s="2">
        <v>0</v>
      </c>
      <c r="F194" s="2">
        <v>1</v>
      </c>
      <c r="G194" s="2">
        <v>35</v>
      </c>
      <c r="H194" s="2">
        <v>-7.5</v>
      </c>
      <c r="I194" s="2">
        <v>666</v>
      </c>
      <c r="J194" s="2">
        <v>0</v>
      </c>
      <c r="K194" s="2">
        <v>28</v>
      </c>
      <c r="L194" s="2">
        <v>1</v>
      </c>
      <c r="M194" s="5">
        <v>-0.5</v>
      </c>
      <c r="N194" s="2">
        <v>2019</v>
      </c>
    </row>
    <row r="195" spans="1:14" ht="15" customHeight="1" x14ac:dyDescent="0.25">
      <c r="A195" s="2">
        <v>194</v>
      </c>
      <c r="B195" s="2">
        <v>0</v>
      </c>
      <c r="C195" s="2">
        <v>2</v>
      </c>
      <c r="D195" s="2">
        <v>666</v>
      </c>
      <c r="E195" s="2">
        <v>0</v>
      </c>
      <c r="F195" s="2">
        <v>1</v>
      </c>
      <c r="G195" s="2">
        <v>13</v>
      </c>
      <c r="H195" s="2">
        <v>7.5</v>
      </c>
      <c r="I195" s="2">
        <v>666</v>
      </c>
      <c r="J195" s="2">
        <v>0</v>
      </c>
      <c r="K195" s="2">
        <v>10</v>
      </c>
      <c r="L195" s="2">
        <v>-1</v>
      </c>
      <c r="M195" s="5">
        <v>-10.5</v>
      </c>
      <c r="N195" s="2">
        <v>2019</v>
      </c>
    </row>
    <row r="196" spans="1:14" ht="15" customHeight="1" x14ac:dyDescent="0.25">
      <c r="A196" s="2">
        <v>195</v>
      </c>
      <c r="B196" s="2">
        <v>0</v>
      </c>
      <c r="C196" s="2">
        <v>2</v>
      </c>
      <c r="D196" s="2">
        <v>666</v>
      </c>
      <c r="E196" s="2">
        <v>0</v>
      </c>
      <c r="F196" s="2">
        <v>1</v>
      </c>
      <c r="G196" s="2">
        <v>42</v>
      </c>
      <c r="H196" s="2">
        <v>-44.5</v>
      </c>
      <c r="I196" s="2">
        <v>666</v>
      </c>
      <c r="J196" s="2">
        <v>0</v>
      </c>
      <c r="K196" s="2">
        <v>14</v>
      </c>
      <c r="L196" s="2">
        <v>1</v>
      </c>
      <c r="M196" s="5">
        <v>-16.5</v>
      </c>
      <c r="N196" s="2">
        <v>2019</v>
      </c>
    </row>
    <row r="197" spans="1:14" ht="15" customHeight="1" x14ac:dyDescent="0.25">
      <c r="A197" s="2">
        <v>196</v>
      </c>
      <c r="B197" s="2">
        <v>0</v>
      </c>
      <c r="C197" s="2">
        <v>2</v>
      </c>
      <c r="D197" s="2">
        <v>666</v>
      </c>
      <c r="E197" s="2">
        <v>0</v>
      </c>
      <c r="F197" s="2">
        <v>-1</v>
      </c>
      <c r="G197" s="2">
        <v>42</v>
      </c>
      <c r="H197" s="2">
        <v>19.5</v>
      </c>
      <c r="I197" s="2">
        <v>666</v>
      </c>
      <c r="J197" s="2">
        <v>0</v>
      </c>
      <c r="K197" s="2">
        <v>35</v>
      </c>
      <c r="L197" s="2">
        <v>-1</v>
      </c>
      <c r="M197" s="5">
        <v>-26.5</v>
      </c>
      <c r="N197" s="2">
        <v>2019</v>
      </c>
    </row>
    <row r="198" spans="1:14" ht="15" customHeight="1" x14ac:dyDescent="0.25">
      <c r="A198" s="2">
        <v>197</v>
      </c>
      <c r="B198" s="2">
        <v>0</v>
      </c>
      <c r="C198" s="2">
        <v>2</v>
      </c>
      <c r="D198" s="2">
        <v>666</v>
      </c>
      <c r="E198" s="2">
        <v>0</v>
      </c>
      <c r="F198" s="2">
        <v>1</v>
      </c>
      <c r="G198" s="2">
        <v>63</v>
      </c>
      <c r="H198" s="2">
        <v>-28</v>
      </c>
      <c r="I198" s="2">
        <v>666</v>
      </c>
      <c r="J198" s="2">
        <v>0</v>
      </c>
      <c r="K198" s="2">
        <v>44</v>
      </c>
      <c r="L198" s="2">
        <v>1</v>
      </c>
      <c r="M198" s="5">
        <v>-9</v>
      </c>
      <c r="N198" s="2">
        <v>2019</v>
      </c>
    </row>
    <row r="199" spans="1:14" ht="15" customHeight="1" x14ac:dyDescent="0.25">
      <c r="A199" s="2">
        <v>198</v>
      </c>
      <c r="B199" s="2">
        <v>0</v>
      </c>
      <c r="C199" s="2">
        <v>2</v>
      </c>
      <c r="D199" s="2">
        <v>666</v>
      </c>
      <c r="E199" s="2">
        <v>0</v>
      </c>
      <c r="F199" s="2">
        <v>1</v>
      </c>
      <c r="G199" s="2">
        <v>44</v>
      </c>
      <c r="H199" s="2">
        <v>-32.5</v>
      </c>
      <c r="I199" s="2">
        <v>666</v>
      </c>
      <c r="J199" s="2">
        <v>0</v>
      </c>
      <c r="K199" s="2">
        <v>7</v>
      </c>
      <c r="L199" s="2">
        <v>1</v>
      </c>
      <c r="M199" s="5">
        <v>4.5</v>
      </c>
      <c r="N199" s="2">
        <v>2019</v>
      </c>
    </row>
    <row r="200" spans="1:14" ht="15" customHeight="1" x14ac:dyDescent="0.25">
      <c r="A200" s="2">
        <v>199</v>
      </c>
      <c r="B200" s="2">
        <v>0</v>
      </c>
      <c r="C200" s="2">
        <v>2</v>
      </c>
      <c r="D200" s="2">
        <v>666</v>
      </c>
      <c r="E200" s="2">
        <v>0</v>
      </c>
      <c r="F200" s="2">
        <v>1</v>
      </c>
      <c r="G200" s="2">
        <v>41</v>
      </c>
      <c r="H200" s="2">
        <v>-9.5</v>
      </c>
      <c r="I200" s="2">
        <v>666</v>
      </c>
      <c r="J200" s="2">
        <v>0</v>
      </c>
      <c r="K200" s="2">
        <v>20</v>
      </c>
      <c r="L200" s="2">
        <v>1</v>
      </c>
      <c r="M200" s="5">
        <v>11.5</v>
      </c>
      <c r="N200" s="2">
        <v>2019</v>
      </c>
    </row>
    <row r="201" spans="1:14" ht="15" customHeight="1" x14ac:dyDescent="0.25">
      <c r="A201" s="2">
        <v>200</v>
      </c>
      <c r="B201" s="2">
        <v>0</v>
      </c>
      <c r="C201" s="2">
        <v>2</v>
      </c>
      <c r="D201" s="2">
        <v>666</v>
      </c>
      <c r="E201" s="2">
        <v>0</v>
      </c>
      <c r="F201" s="2">
        <v>1</v>
      </c>
      <c r="G201" s="2">
        <v>23</v>
      </c>
      <c r="H201" s="2">
        <v>-40.5</v>
      </c>
      <c r="I201" s="2">
        <v>666</v>
      </c>
      <c r="J201" s="2">
        <v>0</v>
      </c>
      <c r="K201" s="2">
        <v>20</v>
      </c>
      <c r="L201" s="2">
        <v>1</v>
      </c>
      <c r="M201" s="5">
        <v>-37.5</v>
      </c>
      <c r="N201" s="2">
        <v>2019</v>
      </c>
    </row>
    <row r="202" spans="1:14" ht="15" customHeight="1" x14ac:dyDescent="0.25">
      <c r="A202" s="2">
        <v>201</v>
      </c>
      <c r="B202" s="2">
        <v>0</v>
      </c>
      <c r="C202" s="2">
        <v>2</v>
      </c>
      <c r="D202" s="2">
        <v>666</v>
      </c>
      <c r="E202" s="2">
        <v>0</v>
      </c>
      <c r="F202" s="2">
        <v>1</v>
      </c>
      <c r="G202" s="2">
        <v>24</v>
      </c>
      <c r="H202" s="2">
        <v>-14.5</v>
      </c>
      <c r="I202" s="2">
        <v>666</v>
      </c>
      <c r="J202" s="2">
        <v>0</v>
      </c>
      <c r="K202" s="2">
        <v>21</v>
      </c>
      <c r="L202" s="2">
        <v>1</v>
      </c>
      <c r="M202" s="5">
        <v>-11.5</v>
      </c>
      <c r="N202" s="2">
        <v>2019</v>
      </c>
    </row>
    <row r="203" spans="1:14" ht="15" customHeight="1" x14ac:dyDescent="0.25">
      <c r="A203" s="2">
        <v>202</v>
      </c>
      <c r="B203" s="2">
        <v>0</v>
      </c>
      <c r="C203" s="2">
        <v>2</v>
      </c>
      <c r="D203" s="2">
        <v>666</v>
      </c>
      <c r="E203" s="2">
        <v>0</v>
      </c>
      <c r="F203" s="2">
        <v>1</v>
      </c>
      <c r="G203" s="2">
        <v>38</v>
      </c>
      <c r="H203" s="2">
        <v>-11.5</v>
      </c>
      <c r="I203" s="2">
        <v>666</v>
      </c>
      <c r="J203" s="2">
        <v>0</v>
      </c>
      <c r="K203" s="2">
        <v>17</v>
      </c>
      <c r="L203" s="2">
        <v>1</v>
      </c>
      <c r="M203" s="5">
        <v>9.5</v>
      </c>
      <c r="N203" s="2">
        <v>2019</v>
      </c>
    </row>
    <row r="204" spans="1:14" ht="15" customHeight="1" x14ac:dyDescent="0.25">
      <c r="A204" s="2">
        <v>203</v>
      </c>
      <c r="B204" s="2">
        <v>0</v>
      </c>
      <c r="C204" s="2">
        <v>2</v>
      </c>
      <c r="D204" s="2">
        <v>666</v>
      </c>
      <c r="E204" s="2">
        <v>0</v>
      </c>
      <c r="F204" s="2">
        <v>1</v>
      </c>
      <c r="G204" s="2">
        <v>61</v>
      </c>
      <c r="H204" s="2">
        <v>-31</v>
      </c>
      <c r="I204" s="2">
        <v>666</v>
      </c>
      <c r="J204" s="2">
        <v>0</v>
      </c>
      <c r="K204" s="2">
        <v>17</v>
      </c>
      <c r="L204" s="2">
        <v>1</v>
      </c>
      <c r="M204" s="5">
        <v>13</v>
      </c>
      <c r="N204" s="2">
        <v>2019</v>
      </c>
    </row>
    <row r="205" spans="1:14" ht="15" customHeight="1" x14ac:dyDescent="0.25">
      <c r="A205" s="2">
        <v>204</v>
      </c>
      <c r="B205" s="2">
        <v>0</v>
      </c>
      <c r="C205" s="2">
        <v>2</v>
      </c>
      <c r="D205" s="2">
        <v>666</v>
      </c>
      <c r="E205" s="2">
        <v>0</v>
      </c>
      <c r="F205" s="2">
        <v>1</v>
      </c>
      <c r="G205" s="2">
        <v>38</v>
      </c>
      <c r="H205" s="2">
        <v>-30.5</v>
      </c>
      <c r="I205" s="2">
        <v>666</v>
      </c>
      <c r="J205" s="2">
        <v>0</v>
      </c>
      <c r="K205" s="2">
        <v>7</v>
      </c>
      <c r="L205" s="2">
        <v>1</v>
      </c>
      <c r="M205" s="5">
        <v>0.5</v>
      </c>
      <c r="N205" s="2">
        <v>2019</v>
      </c>
    </row>
    <row r="206" spans="1:14" ht="15" customHeight="1" x14ac:dyDescent="0.25">
      <c r="A206" s="2">
        <v>205</v>
      </c>
      <c r="B206" s="2">
        <v>0</v>
      </c>
      <c r="C206" s="2">
        <v>2</v>
      </c>
      <c r="D206" s="2">
        <v>666</v>
      </c>
      <c r="E206" s="2">
        <v>0</v>
      </c>
      <c r="F206" s="2">
        <v>1</v>
      </c>
      <c r="G206" s="2">
        <v>34</v>
      </c>
      <c r="H206" s="2">
        <v>-24</v>
      </c>
      <c r="I206" s="2">
        <v>666</v>
      </c>
      <c r="J206" s="2">
        <v>0</v>
      </c>
      <c r="K206" s="2">
        <v>14</v>
      </c>
      <c r="L206" s="2">
        <v>1</v>
      </c>
      <c r="M206" s="5">
        <v>-4</v>
      </c>
      <c r="N206" s="2">
        <v>2019</v>
      </c>
    </row>
    <row r="207" spans="1:14" ht="15" customHeight="1" x14ac:dyDescent="0.25">
      <c r="A207" s="2">
        <v>206</v>
      </c>
      <c r="B207" s="2">
        <v>0</v>
      </c>
      <c r="C207" s="2">
        <v>2</v>
      </c>
      <c r="D207" s="2">
        <v>666</v>
      </c>
      <c r="E207" s="2">
        <v>0</v>
      </c>
      <c r="F207" s="2">
        <v>-1</v>
      </c>
      <c r="G207" s="2">
        <v>24</v>
      </c>
      <c r="H207" s="2">
        <v>-3.5</v>
      </c>
      <c r="I207" s="2">
        <v>666</v>
      </c>
      <c r="J207" s="2">
        <v>0</v>
      </c>
      <c r="K207" s="2">
        <v>16</v>
      </c>
      <c r="L207" s="2">
        <v>1</v>
      </c>
      <c r="M207" s="5">
        <v>4.5</v>
      </c>
      <c r="N207" s="2">
        <v>2019</v>
      </c>
    </row>
    <row r="208" spans="1:14" ht="15" customHeight="1" x14ac:dyDescent="0.25">
      <c r="A208" s="2">
        <v>207</v>
      </c>
      <c r="B208" s="2">
        <v>0</v>
      </c>
      <c r="C208" s="2">
        <v>2</v>
      </c>
      <c r="D208" s="2">
        <v>666</v>
      </c>
      <c r="E208" s="2">
        <v>0</v>
      </c>
      <c r="F208" s="2">
        <v>1</v>
      </c>
      <c r="G208" s="2">
        <v>30</v>
      </c>
      <c r="H208" s="2">
        <v>-17</v>
      </c>
      <c r="I208" s="2">
        <v>666</v>
      </c>
      <c r="J208" s="2">
        <v>0</v>
      </c>
      <c r="K208" s="2">
        <v>10</v>
      </c>
      <c r="L208" s="2">
        <v>1</v>
      </c>
      <c r="M208" s="5">
        <v>3</v>
      </c>
      <c r="N208" s="2">
        <v>2019</v>
      </c>
    </row>
    <row r="209" spans="1:14" ht="15" customHeight="1" x14ac:dyDescent="0.25">
      <c r="A209" s="2">
        <v>208</v>
      </c>
      <c r="B209" s="2">
        <v>0</v>
      </c>
      <c r="C209" s="2">
        <v>2</v>
      </c>
      <c r="D209" s="2">
        <v>666</v>
      </c>
      <c r="E209" s="2">
        <v>0</v>
      </c>
      <c r="F209" s="2">
        <v>-1</v>
      </c>
      <c r="G209" s="2">
        <v>38</v>
      </c>
      <c r="H209" s="2">
        <v>-17</v>
      </c>
      <c r="I209" s="2">
        <v>666</v>
      </c>
      <c r="J209" s="2">
        <v>0</v>
      </c>
      <c r="K209" s="2">
        <v>35</v>
      </c>
      <c r="L209" s="2">
        <v>1</v>
      </c>
      <c r="M209" s="5">
        <v>-14</v>
      </c>
      <c r="N209" s="2">
        <v>2019</v>
      </c>
    </row>
    <row r="210" spans="1:14" ht="15" customHeight="1" x14ac:dyDescent="0.25">
      <c r="A210" s="2">
        <v>209</v>
      </c>
      <c r="B210" s="2">
        <v>0</v>
      </c>
      <c r="C210" s="2">
        <v>2</v>
      </c>
      <c r="D210" s="2">
        <v>666</v>
      </c>
      <c r="E210" s="2">
        <v>0</v>
      </c>
      <c r="F210" s="2">
        <v>1</v>
      </c>
      <c r="G210" s="2">
        <v>42</v>
      </c>
      <c r="H210" s="2">
        <v>-24.5</v>
      </c>
      <c r="I210" s="2">
        <v>666</v>
      </c>
      <c r="J210" s="2">
        <v>0</v>
      </c>
      <c r="K210" s="2">
        <v>3</v>
      </c>
      <c r="L210" s="2">
        <v>1</v>
      </c>
      <c r="M210" s="5">
        <v>14.5</v>
      </c>
      <c r="N210" s="2">
        <v>2019</v>
      </c>
    </row>
    <row r="211" spans="1:14" ht="15" customHeight="1" x14ac:dyDescent="0.25">
      <c r="A211" s="2">
        <v>210</v>
      </c>
      <c r="B211" s="2">
        <v>1</v>
      </c>
      <c r="C211" s="2">
        <v>2</v>
      </c>
      <c r="D211" s="2">
        <v>666</v>
      </c>
      <c r="E211" s="2">
        <v>0</v>
      </c>
      <c r="F211" s="2">
        <v>-1</v>
      </c>
      <c r="G211" s="2">
        <v>44</v>
      </c>
      <c r="H211" s="2">
        <v>1.5</v>
      </c>
      <c r="I211" s="2">
        <v>666</v>
      </c>
      <c r="J211" s="2">
        <v>0</v>
      </c>
      <c r="K211" s="2">
        <v>36</v>
      </c>
      <c r="L211" s="2">
        <v>-1</v>
      </c>
      <c r="M211" s="5">
        <v>-9.5</v>
      </c>
      <c r="N211" s="2">
        <v>2019</v>
      </c>
    </row>
    <row r="212" spans="1:14" ht="15" customHeight="1" x14ac:dyDescent="0.25">
      <c r="A212" s="2">
        <v>211</v>
      </c>
      <c r="B212" s="2">
        <v>0</v>
      </c>
      <c r="C212" s="2">
        <v>2</v>
      </c>
      <c r="D212" s="2">
        <v>666</v>
      </c>
      <c r="E212" s="2">
        <v>0</v>
      </c>
      <c r="F212" s="2">
        <v>1</v>
      </c>
      <c r="G212" s="2">
        <v>38</v>
      </c>
      <c r="H212" s="2">
        <v>-27</v>
      </c>
      <c r="I212" s="2">
        <v>666</v>
      </c>
      <c r="J212" s="2">
        <v>0</v>
      </c>
      <c r="K212" s="2">
        <v>10</v>
      </c>
      <c r="L212" s="2">
        <v>1</v>
      </c>
      <c r="M212" s="5">
        <v>1</v>
      </c>
      <c r="N212" s="2">
        <v>2019</v>
      </c>
    </row>
    <row r="213" spans="1:14" ht="15" customHeight="1" x14ac:dyDescent="0.25">
      <c r="A213" s="2">
        <v>212</v>
      </c>
      <c r="B213" s="2">
        <v>1</v>
      </c>
      <c r="C213" s="2">
        <v>2</v>
      </c>
      <c r="D213" s="2">
        <v>666</v>
      </c>
      <c r="E213" s="2">
        <v>0</v>
      </c>
      <c r="F213" s="2">
        <v>1</v>
      </c>
      <c r="G213" s="2">
        <v>41</v>
      </c>
      <c r="H213" s="2">
        <v>-14.5</v>
      </c>
      <c r="I213" s="2">
        <v>666</v>
      </c>
      <c r="J213" s="2">
        <v>0</v>
      </c>
      <c r="K213" s="2">
        <v>24</v>
      </c>
      <c r="L213" s="2">
        <v>1</v>
      </c>
      <c r="M213" s="5">
        <v>2.5</v>
      </c>
      <c r="N213" s="2">
        <v>2019</v>
      </c>
    </row>
    <row r="214" spans="1:14" ht="15" customHeight="1" x14ac:dyDescent="0.25">
      <c r="A214" s="2">
        <v>213</v>
      </c>
      <c r="B214" s="2">
        <v>0</v>
      </c>
      <c r="C214" s="2">
        <v>2</v>
      </c>
      <c r="D214" s="2">
        <v>666</v>
      </c>
      <c r="E214" s="2">
        <v>0</v>
      </c>
      <c r="F214" s="2">
        <v>1</v>
      </c>
      <c r="G214" s="2">
        <v>54</v>
      </c>
      <c r="H214" s="2">
        <v>-23.5</v>
      </c>
      <c r="I214" s="2">
        <v>666</v>
      </c>
      <c r="J214" s="2">
        <v>0</v>
      </c>
      <c r="K214" s="2">
        <v>28</v>
      </c>
      <c r="L214" s="2">
        <v>1</v>
      </c>
      <c r="M214" s="5">
        <v>2.5</v>
      </c>
      <c r="N214" s="2">
        <v>2019</v>
      </c>
    </row>
    <row r="215" spans="1:14" ht="15" customHeight="1" x14ac:dyDescent="0.25">
      <c r="A215" s="2">
        <v>214</v>
      </c>
      <c r="B215" s="2">
        <v>0</v>
      </c>
      <c r="C215" s="2">
        <v>3</v>
      </c>
      <c r="D215" s="2">
        <v>46</v>
      </c>
      <c r="E215" s="2">
        <v>4</v>
      </c>
      <c r="F215" s="2">
        <v>-1</v>
      </c>
      <c r="G215" s="2">
        <v>48</v>
      </c>
      <c r="H215" s="2">
        <v>18.5</v>
      </c>
      <c r="I215" s="2">
        <v>14</v>
      </c>
      <c r="J215" s="2">
        <v>2</v>
      </c>
      <c r="K215" s="2">
        <v>24</v>
      </c>
      <c r="L215" s="2">
        <v>-1</v>
      </c>
      <c r="M215" s="5">
        <v>-42.5</v>
      </c>
      <c r="N215" s="2">
        <v>2019</v>
      </c>
    </row>
    <row r="216" spans="1:14" ht="15" customHeight="1" x14ac:dyDescent="0.25">
      <c r="A216" s="2">
        <v>215</v>
      </c>
      <c r="B216" s="2">
        <v>0</v>
      </c>
      <c r="C216" s="2">
        <v>3</v>
      </c>
      <c r="D216" s="2">
        <v>127</v>
      </c>
      <c r="E216" s="2">
        <v>9</v>
      </c>
      <c r="F216" s="2">
        <v>0</v>
      </c>
      <c r="G216" s="2">
        <v>31</v>
      </c>
      <c r="H216" s="2">
        <v>-8</v>
      </c>
      <c r="I216" s="2">
        <v>40</v>
      </c>
      <c r="J216" s="2">
        <v>1</v>
      </c>
      <c r="K216" s="2">
        <v>24</v>
      </c>
      <c r="L216" s="2">
        <v>1</v>
      </c>
      <c r="M216" s="5">
        <v>-1</v>
      </c>
      <c r="N216" s="2">
        <v>2019</v>
      </c>
    </row>
    <row r="217" spans="1:14" ht="15" customHeight="1" x14ac:dyDescent="0.25">
      <c r="A217" s="2">
        <v>216</v>
      </c>
      <c r="B217" s="2">
        <v>1</v>
      </c>
      <c r="C217" s="2">
        <v>3</v>
      </c>
      <c r="D217" s="2">
        <v>125</v>
      </c>
      <c r="E217" s="2">
        <v>2</v>
      </c>
      <c r="F217" s="2">
        <v>1</v>
      </c>
      <c r="G217" s="2">
        <v>24</v>
      </c>
      <c r="H217" s="2">
        <v>-3</v>
      </c>
      <c r="I217" s="2">
        <v>75</v>
      </c>
      <c r="J217" s="2">
        <v>2</v>
      </c>
      <c r="K217" s="2">
        <v>18</v>
      </c>
      <c r="L217" s="2">
        <v>1</v>
      </c>
      <c r="M217" s="5">
        <v>3</v>
      </c>
      <c r="N217" s="2">
        <v>2019</v>
      </c>
    </row>
    <row r="218" spans="1:14" ht="15" customHeight="1" x14ac:dyDescent="0.25">
      <c r="A218" s="2">
        <v>217</v>
      </c>
      <c r="B218" s="2">
        <v>0</v>
      </c>
      <c r="C218" s="2">
        <v>3</v>
      </c>
      <c r="D218" s="2">
        <v>7</v>
      </c>
      <c r="E218" s="2">
        <v>11</v>
      </c>
      <c r="F218" s="2">
        <v>1</v>
      </c>
      <c r="G218" s="2">
        <v>55</v>
      </c>
      <c r="H218" s="2">
        <v>-12</v>
      </c>
      <c r="I218" s="2">
        <v>25</v>
      </c>
      <c r="J218" s="2">
        <v>8</v>
      </c>
      <c r="K218" s="2">
        <v>34</v>
      </c>
      <c r="L218" s="2">
        <v>1</v>
      </c>
      <c r="M218" s="5">
        <v>9</v>
      </c>
      <c r="N218" s="2">
        <v>2019</v>
      </c>
    </row>
    <row r="219" spans="1:14" ht="15" customHeight="1" x14ac:dyDescent="0.25">
      <c r="A219" s="2">
        <v>218</v>
      </c>
      <c r="B219" s="2">
        <v>0</v>
      </c>
      <c r="C219" s="2">
        <v>3</v>
      </c>
      <c r="D219" s="2">
        <v>5</v>
      </c>
      <c r="E219" s="2">
        <v>9</v>
      </c>
      <c r="F219" s="2">
        <v>1</v>
      </c>
      <c r="G219" s="2">
        <v>28</v>
      </c>
      <c r="H219" s="2">
        <v>2</v>
      </c>
      <c r="I219" s="2">
        <v>107</v>
      </c>
      <c r="J219" s="2">
        <v>4</v>
      </c>
      <c r="K219" s="2">
        <v>14</v>
      </c>
      <c r="L219" s="2">
        <v>-1</v>
      </c>
      <c r="M219" s="5">
        <v>-16</v>
      </c>
      <c r="N219" s="2">
        <v>2019</v>
      </c>
    </row>
    <row r="220" spans="1:14" ht="15" customHeight="1" x14ac:dyDescent="0.25">
      <c r="A220" s="2">
        <v>219</v>
      </c>
      <c r="B220" s="2">
        <v>0</v>
      </c>
      <c r="C220" s="2">
        <v>3</v>
      </c>
      <c r="D220" s="2">
        <v>10</v>
      </c>
      <c r="E220" s="2">
        <v>11</v>
      </c>
      <c r="F220" s="2">
        <v>1</v>
      </c>
      <c r="G220" s="2">
        <v>55</v>
      </c>
      <c r="H220" s="2">
        <v>-36</v>
      </c>
      <c r="I220" s="2">
        <v>48</v>
      </c>
      <c r="J220" s="2">
        <v>7</v>
      </c>
      <c r="K220" s="2">
        <v>16</v>
      </c>
      <c r="L220" s="2">
        <v>1</v>
      </c>
      <c r="M220" s="5">
        <v>3</v>
      </c>
      <c r="N220" s="2">
        <v>2019</v>
      </c>
    </row>
    <row r="221" spans="1:14" ht="15" customHeight="1" x14ac:dyDescent="0.25">
      <c r="A221" s="2">
        <v>220</v>
      </c>
      <c r="B221" s="2">
        <v>0</v>
      </c>
      <c r="C221" s="2">
        <v>3</v>
      </c>
      <c r="D221" s="2">
        <v>30</v>
      </c>
      <c r="E221" s="2">
        <v>5</v>
      </c>
      <c r="F221" s="2">
        <v>-1</v>
      </c>
      <c r="G221" s="2">
        <v>41</v>
      </c>
      <c r="H221" s="2">
        <v>-3</v>
      </c>
      <c r="I221" s="2">
        <v>11</v>
      </c>
      <c r="J221" s="2">
        <v>7</v>
      </c>
      <c r="K221" s="2">
        <v>31</v>
      </c>
      <c r="L221" s="2">
        <v>1</v>
      </c>
      <c r="M221" s="5">
        <v>7</v>
      </c>
      <c r="N221" s="2">
        <v>2019</v>
      </c>
    </row>
    <row r="222" spans="1:14" ht="15" customHeight="1" x14ac:dyDescent="0.25">
      <c r="A222" s="2">
        <v>221</v>
      </c>
      <c r="B222" s="2">
        <v>0</v>
      </c>
      <c r="C222" s="2">
        <v>3</v>
      </c>
      <c r="D222" s="2">
        <v>13</v>
      </c>
      <c r="E222" s="2">
        <v>8</v>
      </c>
      <c r="F222" s="2">
        <v>1</v>
      </c>
      <c r="G222" s="2">
        <v>45</v>
      </c>
      <c r="H222" s="2">
        <v>-34.5</v>
      </c>
      <c r="I222" s="2">
        <v>666</v>
      </c>
      <c r="J222" s="2">
        <v>0</v>
      </c>
      <c r="K222" s="2">
        <v>10</v>
      </c>
      <c r="L222" s="2">
        <v>1</v>
      </c>
      <c r="M222" s="5">
        <v>0.5</v>
      </c>
      <c r="N222" s="2">
        <v>2019</v>
      </c>
    </row>
    <row r="223" spans="1:14" ht="15" customHeight="1" x14ac:dyDescent="0.25">
      <c r="A223" s="2">
        <v>222</v>
      </c>
      <c r="B223" s="2">
        <v>0</v>
      </c>
      <c r="C223" s="2">
        <v>3</v>
      </c>
      <c r="D223" s="2">
        <v>50</v>
      </c>
      <c r="E223" s="2">
        <v>5</v>
      </c>
      <c r="F223" s="2">
        <v>-1</v>
      </c>
      <c r="G223" s="2">
        <v>35</v>
      </c>
      <c r="H223" s="2">
        <v>-11</v>
      </c>
      <c r="I223" s="2">
        <v>15</v>
      </c>
      <c r="J223" s="2">
        <v>7</v>
      </c>
      <c r="K223" s="2">
        <v>7</v>
      </c>
      <c r="L223" s="2">
        <v>1</v>
      </c>
      <c r="M223" s="5">
        <v>17</v>
      </c>
      <c r="N223" s="2">
        <v>2019</v>
      </c>
    </row>
    <row r="224" spans="1:14" ht="15" customHeight="1" x14ac:dyDescent="0.25">
      <c r="A224" s="2">
        <v>223</v>
      </c>
      <c r="B224" s="2">
        <v>0</v>
      </c>
      <c r="C224" s="2">
        <v>3</v>
      </c>
      <c r="D224" s="2">
        <v>17</v>
      </c>
      <c r="E224" s="2">
        <v>6</v>
      </c>
      <c r="F224" s="2">
        <v>1</v>
      </c>
      <c r="G224" s="2">
        <v>30</v>
      </c>
      <c r="H224" s="2">
        <v>2.5</v>
      </c>
      <c r="I224" s="2">
        <v>97</v>
      </c>
      <c r="J224" s="2">
        <v>9</v>
      </c>
      <c r="K224" s="2">
        <v>27</v>
      </c>
      <c r="L224" s="2">
        <v>-1</v>
      </c>
      <c r="M224" s="5">
        <v>-5.5</v>
      </c>
      <c r="N224" s="2">
        <v>2019</v>
      </c>
    </row>
    <row r="225" spans="1:14" ht="15" customHeight="1" x14ac:dyDescent="0.25">
      <c r="A225" s="2">
        <v>224</v>
      </c>
      <c r="B225" s="2">
        <v>0</v>
      </c>
      <c r="C225" s="2">
        <v>3</v>
      </c>
      <c r="D225" s="2">
        <v>19</v>
      </c>
      <c r="E225" s="2">
        <v>9</v>
      </c>
      <c r="F225" s="2">
        <v>1</v>
      </c>
      <c r="G225" s="2">
        <v>23</v>
      </c>
      <c r="H225" s="2">
        <v>-13</v>
      </c>
      <c r="I225" s="2">
        <v>76</v>
      </c>
      <c r="J225" s="2">
        <v>5</v>
      </c>
      <c r="K225" s="2">
        <v>17</v>
      </c>
      <c r="L225" s="2">
        <v>1</v>
      </c>
      <c r="M225" s="5">
        <v>-7</v>
      </c>
      <c r="N225" s="2">
        <v>2019</v>
      </c>
    </row>
    <row r="226" spans="1:14" ht="15" customHeight="1" x14ac:dyDescent="0.25">
      <c r="A226" s="2">
        <v>225</v>
      </c>
      <c r="B226" s="2">
        <v>0</v>
      </c>
      <c r="C226" s="2">
        <v>3</v>
      </c>
      <c r="D226" s="2">
        <v>113</v>
      </c>
      <c r="E226" s="2">
        <v>1</v>
      </c>
      <c r="F226" s="2">
        <v>1</v>
      </c>
      <c r="G226" s="2">
        <v>45</v>
      </c>
      <c r="H226" s="2">
        <v>-10</v>
      </c>
      <c r="I226" s="2">
        <v>99</v>
      </c>
      <c r="J226" s="2">
        <v>9</v>
      </c>
      <c r="K226" s="2">
        <v>27</v>
      </c>
      <c r="L226" s="2">
        <v>1</v>
      </c>
      <c r="M226" s="5">
        <v>8</v>
      </c>
      <c r="N226" s="2">
        <v>2019</v>
      </c>
    </row>
    <row r="227" spans="1:14" ht="15" customHeight="1" x14ac:dyDescent="0.25">
      <c r="A227" s="2">
        <v>226</v>
      </c>
      <c r="B227" s="2">
        <v>0</v>
      </c>
      <c r="C227" s="2">
        <v>3</v>
      </c>
      <c r="D227" s="2">
        <v>20</v>
      </c>
      <c r="E227" s="2">
        <v>5</v>
      </c>
      <c r="F227" s="2">
        <v>1</v>
      </c>
      <c r="G227" s="2">
        <v>52</v>
      </c>
      <c r="H227" s="2">
        <v>-21</v>
      </c>
      <c r="I227" s="2">
        <v>666</v>
      </c>
      <c r="J227" s="2">
        <v>0</v>
      </c>
      <c r="K227" s="2">
        <v>17</v>
      </c>
      <c r="L227" s="2">
        <v>1</v>
      </c>
      <c r="M227" s="5">
        <v>14</v>
      </c>
      <c r="N227" s="2">
        <v>2019</v>
      </c>
    </row>
    <row r="228" spans="1:14" ht="15" customHeight="1" x14ac:dyDescent="0.25">
      <c r="A228" s="2">
        <v>227</v>
      </c>
      <c r="B228" s="2">
        <v>0</v>
      </c>
      <c r="C228" s="2">
        <v>3</v>
      </c>
      <c r="D228" s="2">
        <v>21</v>
      </c>
      <c r="E228" s="2">
        <v>1</v>
      </c>
      <c r="F228" s="2">
        <v>1</v>
      </c>
      <c r="G228" s="2">
        <v>35</v>
      </c>
      <c r="H228" s="2">
        <v>-17</v>
      </c>
      <c r="I228" s="2">
        <v>60</v>
      </c>
      <c r="J228" s="2">
        <v>7</v>
      </c>
      <c r="K228" s="2">
        <v>13</v>
      </c>
      <c r="L228" s="2">
        <v>1</v>
      </c>
      <c r="M228" s="5">
        <v>5</v>
      </c>
      <c r="N228" s="2">
        <v>2019</v>
      </c>
    </row>
    <row r="229" spans="1:14" ht="15" customHeight="1" x14ac:dyDescent="0.25">
      <c r="A229" s="2">
        <v>228</v>
      </c>
      <c r="B229" s="2">
        <v>1</v>
      </c>
      <c r="C229" s="2">
        <v>3</v>
      </c>
      <c r="D229" s="2">
        <v>18</v>
      </c>
      <c r="E229" s="2">
        <v>7</v>
      </c>
      <c r="F229" s="2">
        <v>1</v>
      </c>
      <c r="G229" s="2">
        <v>45</v>
      </c>
      <c r="H229" s="2">
        <v>-6</v>
      </c>
      <c r="I229" s="2">
        <v>2</v>
      </c>
      <c r="J229" s="2">
        <v>7</v>
      </c>
      <c r="K229" s="2">
        <v>24</v>
      </c>
      <c r="L229" s="2">
        <v>1</v>
      </c>
      <c r="M229" s="5">
        <v>15</v>
      </c>
      <c r="N229" s="2">
        <v>2019</v>
      </c>
    </row>
    <row r="230" spans="1:14" ht="15" customHeight="1" x14ac:dyDescent="0.25">
      <c r="A230" s="2">
        <v>229</v>
      </c>
      <c r="B230" s="2">
        <v>0</v>
      </c>
      <c r="C230" s="2">
        <v>3</v>
      </c>
      <c r="D230" s="2">
        <v>1</v>
      </c>
      <c r="E230" s="2">
        <v>8</v>
      </c>
      <c r="F230" s="2">
        <v>-1</v>
      </c>
      <c r="G230" s="2">
        <v>30</v>
      </c>
      <c r="H230" s="2">
        <v>3</v>
      </c>
      <c r="I230" s="2">
        <v>24</v>
      </c>
      <c r="J230" s="2">
        <v>9</v>
      </c>
      <c r="K230" s="2">
        <v>23</v>
      </c>
      <c r="L230" s="2">
        <v>-1</v>
      </c>
      <c r="M230" s="5">
        <v>-10</v>
      </c>
      <c r="N230" s="2">
        <v>2019</v>
      </c>
    </row>
    <row r="231" spans="1:14" ht="15" customHeight="1" x14ac:dyDescent="0.25">
      <c r="A231" s="2">
        <v>230</v>
      </c>
      <c r="B231" s="2">
        <v>0</v>
      </c>
      <c r="C231" s="2">
        <v>3</v>
      </c>
      <c r="D231" s="2">
        <v>23</v>
      </c>
      <c r="E231" s="2">
        <v>10</v>
      </c>
      <c r="F231" s="2">
        <v>1</v>
      </c>
      <c r="G231" s="2">
        <v>46</v>
      </c>
      <c r="H231" s="2">
        <v>-27</v>
      </c>
      <c r="I231" s="2">
        <v>666</v>
      </c>
      <c r="J231" s="2">
        <v>0</v>
      </c>
      <c r="K231" s="2">
        <v>7</v>
      </c>
      <c r="L231" s="2">
        <v>1</v>
      </c>
      <c r="M231" s="5">
        <v>12</v>
      </c>
      <c r="N231" s="2">
        <v>2019</v>
      </c>
    </row>
    <row r="232" spans="1:14" ht="15" customHeight="1" x14ac:dyDescent="0.25">
      <c r="A232" s="2">
        <v>231</v>
      </c>
      <c r="B232" s="2">
        <v>0</v>
      </c>
      <c r="C232" s="2">
        <v>3</v>
      </c>
      <c r="D232" s="2">
        <v>31</v>
      </c>
      <c r="E232" s="2">
        <v>5</v>
      </c>
      <c r="F232" s="2">
        <v>1</v>
      </c>
      <c r="G232" s="2">
        <v>30</v>
      </c>
      <c r="H232" s="2">
        <v>-12</v>
      </c>
      <c r="I232" s="2">
        <v>666</v>
      </c>
      <c r="J232" s="2">
        <v>0</v>
      </c>
      <c r="K232" s="2">
        <v>17</v>
      </c>
      <c r="L232" s="2">
        <v>1</v>
      </c>
      <c r="M232" s="5">
        <v>1</v>
      </c>
      <c r="N232" s="2">
        <v>2019</v>
      </c>
    </row>
    <row r="233" spans="1:14" ht="15" customHeight="1" x14ac:dyDescent="0.25">
      <c r="A233" s="2">
        <v>232</v>
      </c>
      <c r="B233" s="2">
        <v>0</v>
      </c>
      <c r="C233" s="2">
        <v>3</v>
      </c>
      <c r="D233" s="2">
        <v>35</v>
      </c>
      <c r="E233" s="2">
        <v>11</v>
      </c>
      <c r="F233" s="2">
        <v>1</v>
      </c>
      <c r="G233" s="2">
        <v>55</v>
      </c>
      <c r="H233" s="2">
        <v>-33.5</v>
      </c>
      <c r="I233" s="2">
        <v>8</v>
      </c>
      <c r="J233" s="2">
        <v>10</v>
      </c>
      <c r="K233" s="2">
        <v>0</v>
      </c>
      <c r="L233" s="2">
        <v>1</v>
      </c>
      <c r="M233" s="5">
        <v>21.5</v>
      </c>
      <c r="N233" s="2">
        <v>2019</v>
      </c>
    </row>
    <row r="234" spans="1:14" ht="15" customHeight="1" x14ac:dyDescent="0.25">
      <c r="A234" s="2">
        <v>233</v>
      </c>
      <c r="B234" s="2">
        <v>0</v>
      </c>
      <c r="C234" s="2">
        <v>3</v>
      </c>
      <c r="D234" s="2">
        <v>666</v>
      </c>
      <c r="E234" s="2">
        <v>0</v>
      </c>
      <c r="F234" s="2">
        <v>-1</v>
      </c>
      <c r="G234" s="2">
        <v>27</v>
      </c>
      <c r="H234" s="2">
        <v>26.5</v>
      </c>
      <c r="I234" s="2">
        <v>38</v>
      </c>
      <c r="J234" s="2">
        <v>2</v>
      </c>
      <c r="K234" s="2">
        <v>24</v>
      </c>
      <c r="L234" s="2">
        <v>-1</v>
      </c>
      <c r="M234" s="5">
        <v>-29.5</v>
      </c>
      <c r="N234" s="2">
        <v>2019</v>
      </c>
    </row>
    <row r="235" spans="1:14" ht="15" customHeight="1" x14ac:dyDescent="0.25">
      <c r="A235" s="2">
        <v>234</v>
      </c>
      <c r="B235" s="2">
        <v>0</v>
      </c>
      <c r="C235" s="2">
        <v>3</v>
      </c>
      <c r="D235" s="2">
        <v>28</v>
      </c>
      <c r="E235" s="2">
        <v>7</v>
      </c>
      <c r="F235" s="2">
        <v>-1</v>
      </c>
      <c r="G235" s="2">
        <v>34</v>
      </c>
      <c r="H235" s="2">
        <v>7</v>
      </c>
      <c r="I235" s="2">
        <v>42</v>
      </c>
      <c r="J235" s="2">
        <v>3</v>
      </c>
      <c r="K235" s="2">
        <v>31</v>
      </c>
      <c r="L235" s="2">
        <v>-1</v>
      </c>
      <c r="M235" s="5">
        <v>-10</v>
      </c>
      <c r="N235" s="2">
        <v>2019</v>
      </c>
    </row>
    <row r="236" spans="1:14" ht="15" customHeight="1" x14ac:dyDescent="0.25">
      <c r="A236" s="2">
        <v>235</v>
      </c>
      <c r="B236" s="2">
        <v>1</v>
      </c>
      <c r="C236" s="2">
        <v>3</v>
      </c>
      <c r="D236" s="2">
        <v>80</v>
      </c>
      <c r="E236" s="2">
        <v>3</v>
      </c>
      <c r="F236" s="2">
        <v>-1</v>
      </c>
      <c r="G236" s="2">
        <v>51</v>
      </c>
      <c r="H236" s="2">
        <v>-18.5</v>
      </c>
      <c r="I236" s="2">
        <v>43</v>
      </c>
      <c r="J236" s="2">
        <v>3</v>
      </c>
      <c r="K236" s="2">
        <v>10</v>
      </c>
      <c r="L236" s="2">
        <v>1</v>
      </c>
      <c r="M236" s="5">
        <v>22.5</v>
      </c>
      <c r="N236" s="2">
        <v>2019</v>
      </c>
    </row>
    <row r="237" spans="1:14" ht="15" customHeight="1" x14ac:dyDescent="0.25">
      <c r="A237" s="2">
        <v>236</v>
      </c>
      <c r="B237" s="2">
        <v>0</v>
      </c>
      <c r="C237" s="2">
        <v>3</v>
      </c>
      <c r="D237" s="2">
        <v>44</v>
      </c>
      <c r="E237" s="2">
        <v>3</v>
      </c>
      <c r="F237" s="2">
        <v>-1</v>
      </c>
      <c r="G237" s="2">
        <v>18</v>
      </c>
      <c r="H237" s="2">
        <v>-2.5</v>
      </c>
      <c r="I237" s="2">
        <v>45</v>
      </c>
      <c r="J237" s="2">
        <v>4</v>
      </c>
      <c r="K237" s="2">
        <v>17</v>
      </c>
      <c r="L237" s="2">
        <v>1</v>
      </c>
      <c r="M237" s="5">
        <v>-1.5</v>
      </c>
      <c r="N237" s="2">
        <v>2019</v>
      </c>
    </row>
    <row r="238" spans="1:14" ht="15" customHeight="1" x14ac:dyDescent="0.25">
      <c r="A238" s="2">
        <v>237</v>
      </c>
      <c r="B238" s="2">
        <v>1</v>
      </c>
      <c r="C238" s="2">
        <v>3</v>
      </c>
      <c r="D238" s="2">
        <v>32</v>
      </c>
      <c r="E238" s="2">
        <v>11</v>
      </c>
      <c r="F238" s="2">
        <v>-1</v>
      </c>
      <c r="G238" s="2">
        <v>29</v>
      </c>
      <c r="H238" s="2">
        <v>-8.5</v>
      </c>
      <c r="I238" s="2">
        <v>49</v>
      </c>
      <c r="J238" s="2">
        <v>11</v>
      </c>
      <c r="K238" s="2">
        <v>21</v>
      </c>
      <c r="L238" s="2">
        <v>1</v>
      </c>
      <c r="M238" s="5">
        <v>-0.5</v>
      </c>
      <c r="N238" s="2">
        <v>2019</v>
      </c>
    </row>
    <row r="239" spans="1:14" ht="15" customHeight="1" x14ac:dyDescent="0.25">
      <c r="A239" s="2">
        <v>238</v>
      </c>
      <c r="B239" s="2">
        <v>0</v>
      </c>
      <c r="C239" s="2">
        <v>3</v>
      </c>
      <c r="D239" s="2">
        <v>164</v>
      </c>
      <c r="E239" s="2">
        <v>6</v>
      </c>
      <c r="F239" s="2">
        <v>1</v>
      </c>
      <c r="G239" s="2">
        <v>35</v>
      </c>
      <c r="H239" s="2">
        <v>4.5</v>
      </c>
      <c r="I239" s="2">
        <v>16</v>
      </c>
      <c r="J239" s="2">
        <v>7</v>
      </c>
      <c r="K239" s="2">
        <v>17</v>
      </c>
      <c r="L239" s="2">
        <v>-1</v>
      </c>
      <c r="M239" s="5">
        <v>-22.5</v>
      </c>
      <c r="N239" s="2">
        <v>2019</v>
      </c>
    </row>
    <row r="240" spans="1:14" ht="15" customHeight="1" x14ac:dyDescent="0.25">
      <c r="A240" s="2">
        <v>239</v>
      </c>
      <c r="B240" s="2">
        <v>0</v>
      </c>
      <c r="C240" s="2">
        <v>3</v>
      </c>
      <c r="D240" s="2">
        <v>51</v>
      </c>
      <c r="E240" s="2">
        <v>10</v>
      </c>
      <c r="F240" s="2">
        <v>1</v>
      </c>
      <c r="G240" s="2">
        <v>77</v>
      </c>
      <c r="H240" s="2">
        <v>-47</v>
      </c>
      <c r="I240" s="2">
        <v>666</v>
      </c>
      <c r="J240" s="2">
        <v>0</v>
      </c>
      <c r="K240" s="2">
        <v>6</v>
      </c>
      <c r="L240" s="2">
        <v>1</v>
      </c>
      <c r="M240" s="5">
        <v>24</v>
      </c>
      <c r="N240" s="2">
        <v>2019</v>
      </c>
    </row>
    <row r="241" spans="1:14" ht="15" customHeight="1" x14ac:dyDescent="0.25">
      <c r="A241" s="2">
        <v>240</v>
      </c>
      <c r="B241" s="2">
        <v>0</v>
      </c>
      <c r="C241" s="2">
        <v>3</v>
      </c>
      <c r="D241" s="2">
        <v>54</v>
      </c>
      <c r="E241" s="2">
        <v>11</v>
      </c>
      <c r="F241" s="2">
        <v>1</v>
      </c>
      <c r="G241" s="2">
        <v>65</v>
      </c>
      <c r="H241" s="2">
        <v>-51.5</v>
      </c>
      <c r="I241" s="2">
        <v>666</v>
      </c>
      <c r="J241" s="2">
        <v>0</v>
      </c>
      <c r="K241" s="2">
        <v>14</v>
      </c>
      <c r="L241" s="2">
        <v>1</v>
      </c>
      <c r="M241" s="5">
        <v>-0.5</v>
      </c>
      <c r="N241" s="2">
        <v>2019</v>
      </c>
    </row>
    <row r="242" spans="1:14" ht="15" customHeight="1" x14ac:dyDescent="0.25">
      <c r="A242" s="2">
        <v>241</v>
      </c>
      <c r="B242" s="2">
        <v>0</v>
      </c>
      <c r="C242" s="2">
        <v>3</v>
      </c>
      <c r="D242" s="2">
        <v>6</v>
      </c>
      <c r="E242" s="2">
        <v>9</v>
      </c>
      <c r="F242" s="2">
        <v>-1</v>
      </c>
      <c r="G242" s="2">
        <v>10</v>
      </c>
      <c r="H242" s="2">
        <v>10.5</v>
      </c>
      <c r="I242" s="2">
        <v>62</v>
      </c>
      <c r="J242" s="2">
        <v>3</v>
      </c>
      <c r="K242" s="2">
        <v>7</v>
      </c>
      <c r="L242" s="2">
        <v>-1</v>
      </c>
      <c r="M242" s="5">
        <v>-13.5</v>
      </c>
      <c r="N242" s="2">
        <v>2019</v>
      </c>
    </row>
    <row r="243" spans="1:14" ht="15" customHeight="1" x14ac:dyDescent="0.25">
      <c r="A243" s="2">
        <v>242</v>
      </c>
      <c r="B243" s="2">
        <v>0</v>
      </c>
      <c r="C243" s="2">
        <v>3</v>
      </c>
      <c r="D243" s="2">
        <v>59</v>
      </c>
      <c r="E243" s="2">
        <v>2</v>
      </c>
      <c r="F243" s="2">
        <v>1</v>
      </c>
      <c r="G243" s="2">
        <v>63</v>
      </c>
      <c r="H243" s="2">
        <v>-41.5</v>
      </c>
      <c r="I243" s="2">
        <v>666</v>
      </c>
      <c r="J243" s="2">
        <v>0</v>
      </c>
      <c r="K243" s="2">
        <v>0</v>
      </c>
      <c r="L243" s="2">
        <v>1</v>
      </c>
      <c r="M243" s="5">
        <v>21.5</v>
      </c>
      <c r="N243" s="2">
        <v>2019</v>
      </c>
    </row>
    <row r="244" spans="1:14" ht="15" customHeight="1" x14ac:dyDescent="0.25">
      <c r="A244" s="2">
        <v>243</v>
      </c>
      <c r="B244" s="2">
        <v>0</v>
      </c>
      <c r="C244" s="2">
        <v>3</v>
      </c>
      <c r="D244" s="2">
        <v>63</v>
      </c>
      <c r="E244" s="2">
        <v>3</v>
      </c>
      <c r="F244" s="2">
        <v>1</v>
      </c>
      <c r="G244" s="2">
        <v>35</v>
      </c>
      <c r="H244" s="2">
        <v>-15.5</v>
      </c>
      <c r="I244" s="2">
        <v>36</v>
      </c>
      <c r="J244" s="2">
        <v>10</v>
      </c>
      <c r="K244" s="2">
        <v>32</v>
      </c>
      <c r="L244" s="2">
        <v>1</v>
      </c>
      <c r="M244" s="5">
        <v>-12.5</v>
      </c>
      <c r="N244" s="2">
        <v>2019</v>
      </c>
    </row>
    <row r="245" spans="1:14" ht="15" customHeight="1" x14ac:dyDescent="0.25">
      <c r="A245" s="2">
        <v>244</v>
      </c>
      <c r="B245" s="2">
        <v>0</v>
      </c>
      <c r="C245" s="2">
        <v>3</v>
      </c>
      <c r="D245" s="2">
        <v>64</v>
      </c>
      <c r="E245" s="2">
        <v>11</v>
      </c>
      <c r="F245" s="2">
        <v>1</v>
      </c>
      <c r="G245" s="2">
        <v>40</v>
      </c>
      <c r="H245" s="2">
        <v>-30.5</v>
      </c>
      <c r="I245" s="2">
        <v>666</v>
      </c>
      <c r="J245" s="2">
        <v>0</v>
      </c>
      <c r="K245" s="2">
        <v>29</v>
      </c>
      <c r="L245" s="2">
        <v>1</v>
      </c>
      <c r="M245" s="5">
        <v>-19.5</v>
      </c>
      <c r="N245" s="2">
        <v>2019</v>
      </c>
    </row>
    <row r="246" spans="1:14" ht="15" customHeight="1" x14ac:dyDescent="0.25">
      <c r="A246" s="2">
        <v>245</v>
      </c>
      <c r="B246" s="2">
        <v>0</v>
      </c>
      <c r="C246" s="2">
        <v>3</v>
      </c>
      <c r="D246" s="2">
        <v>66</v>
      </c>
      <c r="E246" s="2">
        <v>11</v>
      </c>
      <c r="F246" s="2">
        <v>1</v>
      </c>
      <c r="G246" s="2">
        <v>50</v>
      </c>
      <c r="H246" s="2">
        <v>-34.5</v>
      </c>
      <c r="I246" s="2">
        <v>666</v>
      </c>
      <c r="J246" s="2">
        <v>0</v>
      </c>
      <c r="K246" s="2">
        <v>0</v>
      </c>
      <c r="L246" s="2">
        <v>1</v>
      </c>
      <c r="M246" s="5">
        <v>15.5</v>
      </c>
      <c r="N246" s="2">
        <v>2019</v>
      </c>
    </row>
    <row r="247" spans="1:14" ht="15" customHeight="1" x14ac:dyDescent="0.25">
      <c r="A247" s="2">
        <v>246</v>
      </c>
      <c r="B247" s="2">
        <v>0</v>
      </c>
      <c r="C247" s="2">
        <v>3</v>
      </c>
      <c r="D247" s="2">
        <v>55</v>
      </c>
      <c r="E247" s="2">
        <v>5</v>
      </c>
      <c r="F247" s="2">
        <v>1</v>
      </c>
      <c r="G247" s="2">
        <v>33</v>
      </c>
      <c r="H247" s="2">
        <v>-4</v>
      </c>
      <c r="I247" s="2">
        <v>79</v>
      </c>
      <c r="J247" s="2">
        <v>7</v>
      </c>
      <c r="K247" s="2">
        <v>31</v>
      </c>
      <c r="L247" s="2">
        <v>1</v>
      </c>
      <c r="M247" s="5">
        <v>-2</v>
      </c>
      <c r="N247" s="2">
        <v>2019</v>
      </c>
    </row>
    <row r="248" spans="1:14" ht="15" customHeight="1" x14ac:dyDescent="0.25">
      <c r="A248" s="2">
        <v>247</v>
      </c>
      <c r="B248" s="2">
        <v>0</v>
      </c>
      <c r="C248" s="2">
        <v>3</v>
      </c>
      <c r="D248" s="2">
        <v>47</v>
      </c>
      <c r="E248" s="2">
        <v>4</v>
      </c>
      <c r="F248" s="2">
        <v>-1</v>
      </c>
      <c r="G248" s="2">
        <v>31</v>
      </c>
      <c r="H248" s="2">
        <v>7</v>
      </c>
      <c r="I248" s="2">
        <v>65</v>
      </c>
      <c r="J248" s="2">
        <v>11</v>
      </c>
      <c r="K248" s="2">
        <v>24</v>
      </c>
      <c r="L248" s="2">
        <v>-1</v>
      </c>
      <c r="M248" s="5">
        <v>-14</v>
      </c>
      <c r="N248" s="2">
        <v>2019</v>
      </c>
    </row>
    <row r="249" spans="1:14" ht="15" customHeight="1" x14ac:dyDescent="0.25">
      <c r="A249" s="2">
        <v>248</v>
      </c>
      <c r="B249" s="2">
        <v>0</v>
      </c>
      <c r="C249" s="2">
        <v>3</v>
      </c>
      <c r="D249" s="2">
        <v>27</v>
      </c>
      <c r="E249" s="2">
        <v>2</v>
      </c>
      <c r="F249" s="2">
        <v>-1</v>
      </c>
      <c r="G249" s="2">
        <v>41</v>
      </c>
      <c r="H249" s="2">
        <v>-6.5</v>
      </c>
      <c r="I249" s="2">
        <v>67</v>
      </c>
      <c r="J249" s="2">
        <v>5</v>
      </c>
      <c r="K249" s="2">
        <v>18</v>
      </c>
      <c r="L249" s="2">
        <v>1</v>
      </c>
      <c r="M249" s="5">
        <v>16.5</v>
      </c>
      <c r="N249" s="2">
        <v>2019</v>
      </c>
    </row>
    <row r="250" spans="1:14" ht="15" customHeight="1" x14ac:dyDescent="0.25">
      <c r="A250" s="2">
        <v>249</v>
      </c>
      <c r="B250" s="2">
        <v>1</v>
      </c>
      <c r="C250" s="2">
        <v>3</v>
      </c>
      <c r="D250" s="2">
        <v>70</v>
      </c>
      <c r="E250" s="2">
        <v>1</v>
      </c>
      <c r="F250" s="2">
        <v>1</v>
      </c>
      <c r="G250" s="2">
        <v>42</v>
      </c>
      <c r="H250" s="2">
        <v>-7.5</v>
      </c>
      <c r="I250" s="2">
        <v>29</v>
      </c>
      <c r="J250" s="2">
        <v>1</v>
      </c>
      <c r="K250" s="2">
        <v>10</v>
      </c>
      <c r="L250" s="2">
        <v>1</v>
      </c>
      <c r="M250" s="5">
        <v>24.5</v>
      </c>
      <c r="N250" s="2">
        <v>2019</v>
      </c>
    </row>
    <row r="251" spans="1:14" ht="15" customHeight="1" x14ac:dyDescent="0.25">
      <c r="A251" s="2">
        <v>250</v>
      </c>
      <c r="B251" s="2">
        <v>0</v>
      </c>
      <c r="C251" s="2">
        <v>3</v>
      </c>
      <c r="D251" s="2">
        <v>71</v>
      </c>
      <c r="E251" s="2">
        <v>3</v>
      </c>
      <c r="F251" s="2">
        <v>1</v>
      </c>
      <c r="G251" s="2">
        <v>44</v>
      </c>
      <c r="H251" s="2">
        <v>-14</v>
      </c>
      <c r="I251" s="2">
        <v>68</v>
      </c>
      <c r="J251" s="2">
        <v>7</v>
      </c>
      <c r="K251" s="2">
        <v>8</v>
      </c>
      <c r="L251" s="2">
        <v>1</v>
      </c>
      <c r="M251" s="5">
        <v>22</v>
      </c>
      <c r="N251" s="2">
        <v>2019</v>
      </c>
    </row>
    <row r="252" spans="1:14" ht="15" customHeight="1" x14ac:dyDescent="0.25">
      <c r="A252" s="2">
        <v>251</v>
      </c>
      <c r="B252" s="2">
        <v>0</v>
      </c>
      <c r="C252" s="2">
        <v>3</v>
      </c>
      <c r="D252" s="2">
        <v>72</v>
      </c>
      <c r="E252" s="2">
        <v>8</v>
      </c>
      <c r="F252" s="2">
        <v>1</v>
      </c>
      <c r="G252" s="2">
        <v>19</v>
      </c>
      <c r="H252" s="2">
        <v>-7.5</v>
      </c>
      <c r="I252" s="2">
        <v>666</v>
      </c>
      <c r="J252" s="2">
        <v>0</v>
      </c>
      <c r="K252" s="2">
        <v>13</v>
      </c>
      <c r="L252" s="2">
        <v>1</v>
      </c>
      <c r="M252" s="5">
        <v>-1.5</v>
      </c>
      <c r="N252" s="2">
        <v>2019</v>
      </c>
    </row>
    <row r="253" spans="1:14" ht="15" customHeight="1" x14ac:dyDescent="0.25">
      <c r="A253" s="2">
        <v>252</v>
      </c>
      <c r="B253" s="2">
        <v>0</v>
      </c>
      <c r="C253" s="2">
        <v>3</v>
      </c>
      <c r="D253" s="2">
        <v>91</v>
      </c>
      <c r="E253" s="2">
        <v>8</v>
      </c>
      <c r="F253" s="2">
        <v>-1</v>
      </c>
      <c r="G253" s="2">
        <v>31</v>
      </c>
      <c r="H253" s="2">
        <v>-16.5</v>
      </c>
      <c r="I253" s="2">
        <v>74</v>
      </c>
      <c r="J253" s="2">
        <v>6</v>
      </c>
      <c r="K253" s="2">
        <v>10</v>
      </c>
      <c r="L253" s="2">
        <v>1</v>
      </c>
      <c r="M253" s="5">
        <v>4.5</v>
      </c>
      <c r="N253" s="2">
        <v>2019</v>
      </c>
    </row>
    <row r="254" spans="1:14" ht="15" customHeight="1" x14ac:dyDescent="0.25">
      <c r="A254" s="2">
        <v>253</v>
      </c>
      <c r="B254" s="2">
        <v>0</v>
      </c>
      <c r="C254" s="2">
        <v>3</v>
      </c>
      <c r="D254" s="2">
        <v>77</v>
      </c>
      <c r="E254" s="2">
        <v>3</v>
      </c>
      <c r="F254" s="2">
        <v>1</v>
      </c>
      <c r="G254" s="2">
        <v>30</v>
      </c>
      <c r="H254" s="2">
        <v>-17</v>
      </c>
      <c r="I254" s="2">
        <v>115</v>
      </c>
      <c r="J254" s="2">
        <v>8</v>
      </c>
      <c r="K254" s="2">
        <v>14</v>
      </c>
      <c r="L254" s="2">
        <v>1</v>
      </c>
      <c r="M254" s="5">
        <v>-1</v>
      </c>
      <c r="N254" s="2">
        <v>2019</v>
      </c>
    </row>
    <row r="255" spans="1:14" ht="15" customHeight="1" x14ac:dyDescent="0.25">
      <c r="A255" s="2">
        <v>254</v>
      </c>
      <c r="B255" s="2">
        <v>0</v>
      </c>
      <c r="C255" s="2">
        <v>3</v>
      </c>
      <c r="D255" s="2">
        <v>78</v>
      </c>
      <c r="E255" s="2">
        <v>6</v>
      </c>
      <c r="F255" s="2">
        <v>1</v>
      </c>
      <c r="G255" s="2">
        <v>66</v>
      </c>
      <c r="H255" s="2">
        <v>-36</v>
      </c>
      <c r="I255" s="2">
        <v>73</v>
      </c>
      <c r="J255" s="2">
        <v>8</v>
      </c>
      <c r="K255" s="2">
        <v>14</v>
      </c>
      <c r="L255" s="2">
        <v>1</v>
      </c>
      <c r="M255" s="5">
        <v>16</v>
      </c>
      <c r="N255" s="2">
        <v>2019</v>
      </c>
    </row>
    <row r="256" spans="1:14" ht="15" customHeight="1" x14ac:dyDescent="0.25">
      <c r="A256" s="2">
        <v>255</v>
      </c>
      <c r="B256" s="2">
        <v>0</v>
      </c>
      <c r="C256" s="2">
        <v>3</v>
      </c>
      <c r="D256" s="2">
        <v>84</v>
      </c>
      <c r="E256" s="2">
        <v>9</v>
      </c>
      <c r="F256" s="2">
        <v>1</v>
      </c>
      <c r="G256" s="2">
        <v>35</v>
      </c>
      <c r="H256" s="2">
        <v>-37</v>
      </c>
      <c r="I256" s="2">
        <v>666</v>
      </c>
      <c r="J256" s="2">
        <v>0</v>
      </c>
      <c r="K256" s="2">
        <v>3</v>
      </c>
      <c r="L256" s="2">
        <v>1</v>
      </c>
      <c r="M256" s="5">
        <v>-5</v>
      </c>
      <c r="N256" s="2">
        <v>2019</v>
      </c>
    </row>
    <row r="257" spans="1:14" ht="15" customHeight="1" x14ac:dyDescent="0.25">
      <c r="A257" s="2">
        <v>256</v>
      </c>
      <c r="B257" s="2">
        <v>0</v>
      </c>
      <c r="C257" s="2">
        <v>3</v>
      </c>
      <c r="D257" s="2">
        <v>85</v>
      </c>
      <c r="E257" s="2">
        <v>9</v>
      </c>
      <c r="F257" s="2">
        <v>1</v>
      </c>
      <c r="G257" s="2">
        <v>45</v>
      </c>
      <c r="H257" s="2">
        <v>-17</v>
      </c>
      <c r="I257" s="2">
        <v>666</v>
      </c>
      <c r="J257" s="2">
        <v>0</v>
      </c>
      <c r="K257" s="2">
        <v>7</v>
      </c>
      <c r="L257" s="2">
        <v>1</v>
      </c>
      <c r="M257" s="5">
        <v>21</v>
      </c>
      <c r="N257" s="2">
        <v>2019</v>
      </c>
    </row>
    <row r="258" spans="1:14" ht="15" customHeight="1" x14ac:dyDescent="0.25">
      <c r="A258" s="2">
        <v>257</v>
      </c>
      <c r="B258" s="2">
        <v>0</v>
      </c>
      <c r="C258" s="2">
        <v>3</v>
      </c>
      <c r="D258" s="2">
        <v>86</v>
      </c>
      <c r="E258" s="2">
        <v>3</v>
      </c>
      <c r="F258" s="2">
        <v>1</v>
      </c>
      <c r="G258" s="2">
        <v>17</v>
      </c>
      <c r="H258" s="2">
        <v>-17</v>
      </c>
      <c r="I258" s="2">
        <v>87</v>
      </c>
      <c r="J258" s="2">
        <v>2</v>
      </c>
      <c r="K258" s="2">
        <v>10</v>
      </c>
      <c r="L258" s="2">
        <v>1</v>
      </c>
      <c r="M258" s="5">
        <v>-10</v>
      </c>
      <c r="N258" s="2">
        <v>2019</v>
      </c>
    </row>
    <row r="259" spans="1:14" ht="15" customHeight="1" x14ac:dyDescent="0.25">
      <c r="A259" s="2">
        <v>258</v>
      </c>
      <c r="B259" s="2">
        <v>0</v>
      </c>
      <c r="C259" s="2">
        <v>3</v>
      </c>
      <c r="D259" s="2">
        <v>101</v>
      </c>
      <c r="E259" s="2">
        <v>4</v>
      </c>
      <c r="F259" s="2">
        <v>-1</v>
      </c>
      <c r="G259" s="2">
        <v>34</v>
      </c>
      <c r="H259" s="2">
        <v>-2.5</v>
      </c>
      <c r="I259" s="2">
        <v>88</v>
      </c>
      <c r="J259" s="2">
        <v>3</v>
      </c>
      <c r="K259" s="2">
        <v>13</v>
      </c>
      <c r="L259" s="2">
        <v>1</v>
      </c>
      <c r="M259" s="5">
        <v>18.5</v>
      </c>
      <c r="N259" s="2">
        <v>2019</v>
      </c>
    </row>
    <row r="260" spans="1:14" ht="15" customHeight="1" x14ac:dyDescent="0.25">
      <c r="A260" s="2">
        <v>259</v>
      </c>
      <c r="B260" s="2">
        <v>0</v>
      </c>
      <c r="C260" s="2">
        <v>3</v>
      </c>
      <c r="D260" s="2">
        <v>104</v>
      </c>
      <c r="E260" s="2">
        <v>4</v>
      </c>
      <c r="F260" s="2">
        <v>0</v>
      </c>
      <c r="G260" s="2">
        <v>48</v>
      </c>
      <c r="H260" s="2">
        <v>-32</v>
      </c>
      <c r="I260" s="2">
        <v>89</v>
      </c>
      <c r="J260" s="2">
        <v>5</v>
      </c>
      <c r="K260" s="2">
        <v>13</v>
      </c>
      <c r="L260" s="2">
        <v>1</v>
      </c>
      <c r="M260" s="5">
        <v>3</v>
      </c>
      <c r="N260" s="2">
        <v>2019</v>
      </c>
    </row>
    <row r="261" spans="1:14" ht="15" customHeight="1" x14ac:dyDescent="0.25">
      <c r="A261" s="2">
        <v>260</v>
      </c>
      <c r="B261" s="2">
        <v>0</v>
      </c>
      <c r="C261" s="2">
        <v>3</v>
      </c>
      <c r="D261" s="2">
        <v>58</v>
      </c>
      <c r="E261" s="2">
        <v>1</v>
      </c>
      <c r="F261" s="2">
        <v>-1</v>
      </c>
      <c r="G261" s="2">
        <v>42</v>
      </c>
      <c r="H261" s="2">
        <v>-20.5</v>
      </c>
      <c r="I261" s="2">
        <v>94</v>
      </c>
      <c r="J261" s="2">
        <v>10</v>
      </c>
      <c r="K261" s="2">
        <v>6</v>
      </c>
      <c r="L261" s="2">
        <v>1</v>
      </c>
      <c r="M261" s="5">
        <v>15.5</v>
      </c>
      <c r="N261" s="2">
        <v>2019</v>
      </c>
    </row>
    <row r="262" spans="1:14" ht="15" customHeight="1" x14ac:dyDescent="0.25">
      <c r="A262" s="2">
        <v>261</v>
      </c>
      <c r="B262" s="2">
        <v>1</v>
      </c>
      <c r="C262" s="2">
        <v>3</v>
      </c>
      <c r="D262" s="2">
        <v>3</v>
      </c>
      <c r="E262" s="2">
        <v>11</v>
      </c>
      <c r="F262" s="2">
        <v>-1</v>
      </c>
      <c r="G262" s="2">
        <v>47</v>
      </c>
      <c r="H262" s="2">
        <v>-24.5</v>
      </c>
      <c r="I262" s="2">
        <v>95</v>
      </c>
      <c r="J262" s="2">
        <v>11</v>
      </c>
      <c r="K262" s="2">
        <v>23</v>
      </c>
      <c r="L262" s="2">
        <v>1</v>
      </c>
      <c r="M262" s="5">
        <v>-0.5</v>
      </c>
      <c r="N262" s="2">
        <v>2019</v>
      </c>
    </row>
    <row r="263" spans="1:14" ht="15" customHeight="1" x14ac:dyDescent="0.25">
      <c r="A263" s="2">
        <v>262</v>
      </c>
      <c r="B263" s="2">
        <v>0</v>
      </c>
      <c r="C263" s="2">
        <v>3</v>
      </c>
      <c r="D263" s="2">
        <v>96</v>
      </c>
      <c r="E263" s="2">
        <v>1</v>
      </c>
      <c r="F263" s="2">
        <v>1</v>
      </c>
      <c r="G263" s="2">
        <v>55</v>
      </c>
      <c r="H263" s="2">
        <v>-27</v>
      </c>
      <c r="I263" s="2">
        <v>666</v>
      </c>
      <c r="J263" s="2">
        <v>0</v>
      </c>
      <c r="K263" s="2">
        <v>16</v>
      </c>
      <c r="L263" s="2">
        <v>1</v>
      </c>
      <c r="M263" s="5">
        <v>12</v>
      </c>
      <c r="N263" s="2">
        <v>2019</v>
      </c>
    </row>
    <row r="264" spans="1:14" ht="15" customHeight="1" x14ac:dyDescent="0.25">
      <c r="A264" s="2">
        <v>263</v>
      </c>
      <c r="B264" s="2">
        <v>0</v>
      </c>
      <c r="C264" s="2">
        <v>3</v>
      </c>
      <c r="D264" s="2">
        <v>93</v>
      </c>
      <c r="E264" s="2">
        <v>1</v>
      </c>
      <c r="F264" s="2">
        <v>1</v>
      </c>
      <c r="G264" s="2">
        <v>47</v>
      </c>
      <c r="H264" s="2">
        <v>-18</v>
      </c>
      <c r="I264" s="2">
        <v>106</v>
      </c>
      <c r="J264" s="2">
        <v>10</v>
      </c>
      <c r="K264" s="2">
        <v>17</v>
      </c>
      <c r="L264" s="2">
        <v>1</v>
      </c>
      <c r="M264" s="5">
        <v>12</v>
      </c>
      <c r="N264" s="2">
        <v>2019</v>
      </c>
    </row>
    <row r="265" spans="1:14" ht="15" customHeight="1" x14ac:dyDescent="0.25">
      <c r="A265" s="2">
        <v>264</v>
      </c>
      <c r="B265" s="2">
        <v>1</v>
      </c>
      <c r="C265" s="2">
        <v>3</v>
      </c>
      <c r="D265" s="2">
        <v>22</v>
      </c>
      <c r="E265" s="2">
        <v>2</v>
      </c>
      <c r="F265" s="2">
        <v>-1</v>
      </c>
      <c r="G265" s="2">
        <v>41</v>
      </c>
      <c r="H265" s="2">
        <v>-28</v>
      </c>
      <c r="I265" s="2">
        <v>100</v>
      </c>
      <c r="J265" s="2">
        <v>2</v>
      </c>
      <c r="K265" s="2">
        <v>6</v>
      </c>
      <c r="L265" s="2">
        <v>1</v>
      </c>
      <c r="M265" s="5">
        <v>7</v>
      </c>
      <c r="N265" s="2">
        <v>2019</v>
      </c>
    </row>
    <row r="266" spans="1:14" ht="15" customHeight="1" x14ac:dyDescent="0.25">
      <c r="A266" s="2">
        <v>265</v>
      </c>
      <c r="B266" s="2">
        <v>0</v>
      </c>
      <c r="C266" s="2">
        <v>3</v>
      </c>
      <c r="D266" s="2">
        <v>102</v>
      </c>
      <c r="E266" s="2">
        <v>1</v>
      </c>
      <c r="F266" s="2">
        <v>1</v>
      </c>
      <c r="G266" s="2">
        <v>20</v>
      </c>
      <c r="H266" s="2">
        <v>4.5</v>
      </c>
      <c r="I266" s="2">
        <v>56</v>
      </c>
      <c r="J266" s="2">
        <v>3</v>
      </c>
      <c r="K266" s="2">
        <v>17</v>
      </c>
      <c r="L266" s="2">
        <v>-1</v>
      </c>
      <c r="M266" s="5">
        <v>-7.5</v>
      </c>
      <c r="N266" s="2">
        <v>2019</v>
      </c>
    </row>
    <row r="267" spans="1:14" ht="15" customHeight="1" x14ac:dyDescent="0.25">
      <c r="A267" s="2">
        <v>266</v>
      </c>
      <c r="B267" s="2">
        <v>0</v>
      </c>
      <c r="C267" s="2">
        <v>3</v>
      </c>
      <c r="D267" s="2">
        <v>103</v>
      </c>
      <c r="E267" s="2">
        <v>11</v>
      </c>
      <c r="F267" s="2">
        <v>1</v>
      </c>
      <c r="G267" s="2">
        <v>45</v>
      </c>
      <c r="H267" s="2">
        <v>-28</v>
      </c>
      <c r="I267" s="2">
        <v>666</v>
      </c>
      <c r="J267" s="2">
        <v>0</v>
      </c>
      <c r="K267" s="2">
        <v>0</v>
      </c>
      <c r="L267" s="2">
        <v>1</v>
      </c>
      <c r="M267" s="5">
        <v>17</v>
      </c>
      <c r="N267" s="2">
        <v>2019</v>
      </c>
    </row>
    <row r="268" spans="1:14" ht="15" customHeight="1" x14ac:dyDescent="0.25">
      <c r="A268" s="2">
        <v>267</v>
      </c>
      <c r="B268" s="2">
        <v>0</v>
      </c>
      <c r="C268" s="2">
        <v>3</v>
      </c>
      <c r="D268" s="2">
        <v>110</v>
      </c>
      <c r="E268" s="2">
        <v>1</v>
      </c>
      <c r="F268" s="2">
        <v>1</v>
      </c>
      <c r="G268" s="2">
        <v>58</v>
      </c>
      <c r="H268" s="2">
        <v>-32</v>
      </c>
      <c r="I268" s="2">
        <v>666</v>
      </c>
      <c r="J268" s="2">
        <v>0</v>
      </c>
      <c r="K268" s="2">
        <v>6</v>
      </c>
      <c r="L268" s="2">
        <v>1</v>
      </c>
      <c r="M268" s="5">
        <v>20</v>
      </c>
      <c r="N268" s="2">
        <v>2019</v>
      </c>
    </row>
    <row r="269" spans="1:14" ht="15" customHeight="1" x14ac:dyDescent="0.25">
      <c r="A269" s="2">
        <v>268</v>
      </c>
      <c r="B269" s="2">
        <v>0</v>
      </c>
      <c r="C269" s="2">
        <v>3</v>
      </c>
      <c r="D269" s="2">
        <v>82</v>
      </c>
      <c r="E269" s="2">
        <v>4</v>
      </c>
      <c r="F269" s="2">
        <v>-1</v>
      </c>
      <c r="G269" s="2">
        <v>40</v>
      </c>
      <c r="H269" s="2">
        <v>-14</v>
      </c>
      <c r="I269" s="2">
        <v>111</v>
      </c>
      <c r="J269" s="2">
        <v>1</v>
      </c>
      <c r="K269" s="2">
        <v>21</v>
      </c>
      <c r="L269" s="2">
        <v>1</v>
      </c>
      <c r="M269" s="5">
        <v>5</v>
      </c>
      <c r="N269" s="2">
        <v>2019</v>
      </c>
    </row>
    <row r="270" spans="1:14" ht="15" customHeight="1" x14ac:dyDescent="0.25">
      <c r="A270" s="2">
        <v>269</v>
      </c>
      <c r="B270" s="2">
        <v>0</v>
      </c>
      <c r="C270" s="2">
        <v>3</v>
      </c>
      <c r="D270" s="2">
        <v>108</v>
      </c>
      <c r="E270" s="2">
        <v>7</v>
      </c>
      <c r="F270" s="2">
        <v>1</v>
      </c>
      <c r="G270" s="2">
        <v>45</v>
      </c>
      <c r="H270" s="2">
        <v>-40</v>
      </c>
      <c r="I270" s="2">
        <v>666</v>
      </c>
      <c r="J270" s="2">
        <v>0</v>
      </c>
      <c r="K270" s="2">
        <v>0</v>
      </c>
      <c r="L270" s="2">
        <v>1</v>
      </c>
      <c r="M270" s="5">
        <v>5</v>
      </c>
      <c r="N270" s="2">
        <v>2019</v>
      </c>
    </row>
    <row r="271" spans="1:14" ht="15" customHeight="1" x14ac:dyDescent="0.25">
      <c r="A271" s="2">
        <v>270</v>
      </c>
      <c r="B271" s="2">
        <v>0</v>
      </c>
      <c r="C271" s="2">
        <v>3</v>
      </c>
      <c r="D271" s="2">
        <v>98</v>
      </c>
      <c r="E271" s="2">
        <v>5</v>
      </c>
      <c r="F271" s="2">
        <v>-1</v>
      </c>
      <c r="G271" s="2">
        <v>47</v>
      </c>
      <c r="H271" s="2">
        <v>1.5</v>
      </c>
      <c r="I271" s="2">
        <v>109</v>
      </c>
      <c r="J271" s="2">
        <v>10</v>
      </c>
      <c r="K271" s="2">
        <v>42</v>
      </c>
      <c r="L271" s="2">
        <v>-1</v>
      </c>
      <c r="M271" s="5">
        <v>-6.5</v>
      </c>
      <c r="N271" s="2">
        <v>2019</v>
      </c>
    </row>
    <row r="272" spans="1:14" ht="15" customHeight="1" x14ac:dyDescent="0.25">
      <c r="A272" s="2">
        <v>271</v>
      </c>
      <c r="B272" s="2">
        <v>0</v>
      </c>
      <c r="C272" s="2">
        <v>3</v>
      </c>
      <c r="D272" s="2">
        <v>105</v>
      </c>
      <c r="E272" s="2">
        <v>11</v>
      </c>
      <c r="F272" s="2">
        <v>1</v>
      </c>
      <c r="G272" s="2">
        <v>62</v>
      </c>
      <c r="H272" s="2">
        <v>-45</v>
      </c>
      <c r="I272" s="2">
        <v>666</v>
      </c>
      <c r="J272" s="2">
        <v>0</v>
      </c>
      <c r="K272" s="2">
        <v>3</v>
      </c>
      <c r="L272" s="2">
        <v>1</v>
      </c>
      <c r="M272" s="5">
        <v>14</v>
      </c>
      <c r="N272" s="2">
        <v>2019</v>
      </c>
    </row>
    <row r="273" spans="1:14" ht="15" customHeight="1" x14ac:dyDescent="0.25">
      <c r="A273" s="2">
        <v>272</v>
      </c>
      <c r="B273" s="2">
        <v>0</v>
      </c>
      <c r="C273" s="2">
        <v>3</v>
      </c>
      <c r="D273" s="2">
        <v>81</v>
      </c>
      <c r="E273" s="2">
        <v>4</v>
      </c>
      <c r="F273" s="2">
        <v>-1</v>
      </c>
      <c r="G273" s="2">
        <v>48</v>
      </c>
      <c r="H273" s="2">
        <v>-23.5</v>
      </c>
      <c r="I273" s="2">
        <v>114</v>
      </c>
      <c r="J273" s="2">
        <v>9</v>
      </c>
      <c r="K273" s="2">
        <v>14</v>
      </c>
      <c r="L273" s="2">
        <v>1</v>
      </c>
      <c r="M273" s="5">
        <v>10.5</v>
      </c>
      <c r="N273" s="2">
        <v>2019</v>
      </c>
    </row>
    <row r="274" spans="1:14" ht="15" customHeight="1" x14ac:dyDescent="0.25">
      <c r="A274" s="2">
        <v>273</v>
      </c>
      <c r="B274" s="2">
        <v>0</v>
      </c>
      <c r="C274" s="2">
        <v>3</v>
      </c>
      <c r="D274" s="2">
        <v>116</v>
      </c>
      <c r="E274" s="2">
        <v>9</v>
      </c>
      <c r="F274" s="2">
        <v>1</v>
      </c>
      <c r="G274" s="2">
        <v>31</v>
      </c>
      <c r="H274" s="2">
        <v>-35.5</v>
      </c>
      <c r="I274" s="2">
        <v>666</v>
      </c>
      <c r="J274" s="2">
        <v>0</v>
      </c>
      <c r="K274" s="2">
        <v>0</v>
      </c>
      <c r="L274" s="2">
        <v>1</v>
      </c>
      <c r="M274" s="5">
        <v>-4.5</v>
      </c>
      <c r="N274" s="2">
        <v>2019</v>
      </c>
    </row>
    <row r="275" spans="1:14" ht="15" customHeight="1" x14ac:dyDescent="0.25">
      <c r="A275" s="2">
        <v>274</v>
      </c>
      <c r="B275" s="2">
        <v>0</v>
      </c>
      <c r="C275" s="2">
        <v>3</v>
      </c>
      <c r="D275" s="2">
        <v>9</v>
      </c>
      <c r="E275" s="2">
        <v>6</v>
      </c>
      <c r="F275" s="2">
        <v>-1</v>
      </c>
      <c r="G275" s="2">
        <v>31</v>
      </c>
      <c r="H275" s="2">
        <v>-17</v>
      </c>
      <c r="I275" s="2">
        <v>119</v>
      </c>
      <c r="J275" s="2">
        <v>5</v>
      </c>
      <c r="K275" s="2">
        <v>13</v>
      </c>
      <c r="L275" s="2">
        <v>1</v>
      </c>
      <c r="M275" s="5">
        <v>1</v>
      </c>
      <c r="N275" s="2">
        <v>2019</v>
      </c>
    </row>
    <row r="276" spans="1:14" ht="15" customHeight="1" x14ac:dyDescent="0.25">
      <c r="A276" s="2">
        <v>275</v>
      </c>
      <c r="B276" s="2">
        <v>1</v>
      </c>
      <c r="C276" s="2">
        <v>3</v>
      </c>
      <c r="D276" s="2">
        <v>121</v>
      </c>
      <c r="E276" s="2">
        <v>2</v>
      </c>
      <c r="F276" s="2">
        <v>1</v>
      </c>
      <c r="G276" s="2">
        <v>31</v>
      </c>
      <c r="H276" s="2">
        <v>-7.5</v>
      </c>
      <c r="I276" s="2">
        <v>33</v>
      </c>
      <c r="J276" s="2">
        <v>2</v>
      </c>
      <c r="K276" s="2">
        <v>24</v>
      </c>
      <c r="L276" s="2">
        <v>1</v>
      </c>
      <c r="M276" s="5">
        <v>-0.5</v>
      </c>
      <c r="N276" s="2">
        <v>2019</v>
      </c>
    </row>
    <row r="277" spans="1:14" ht="15" customHeight="1" x14ac:dyDescent="0.25">
      <c r="A277" s="2">
        <v>276</v>
      </c>
      <c r="B277" s="2">
        <v>0</v>
      </c>
      <c r="C277" s="2">
        <v>3</v>
      </c>
      <c r="D277" s="2">
        <v>122</v>
      </c>
      <c r="E277" s="2">
        <v>2</v>
      </c>
      <c r="F277" s="2">
        <v>1</v>
      </c>
      <c r="G277" s="2">
        <v>24</v>
      </c>
      <c r="H277" s="2">
        <v>-21</v>
      </c>
      <c r="I277" s="2">
        <v>666</v>
      </c>
      <c r="J277" s="2">
        <v>0</v>
      </c>
      <c r="K277" s="2">
        <v>17</v>
      </c>
      <c r="L277" s="2">
        <v>1</v>
      </c>
      <c r="M277" s="5">
        <v>-14</v>
      </c>
      <c r="N277" s="2">
        <v>2019</v>
      </c>
    </row>
    <row r="278" spans="1:14" ht="15" customHeight="1" x14ac:dyDescent="0.25">
      <c r="A278" s="2">
        <v>277</v>
      </c>
      <c r="B278" s="2">
        <v>0</v>
      </c>
      <c r="C278" s="2">
        <v>3</v>
      </c>
      <c r="D278" s="2">
        <v>126</v>
      </c>
      <c r="E278" s="2">
        <v>9</v>
      </c>
      <c r="F278" s="2">
        <v>1</v>
      </c>
      <c r="G278" s="2">
        <v>52</v>
      </c>
      <c r="H278" s="2">
        <v>-22</v>
      </c>
      <c r="I278" s="2">
        <v>39</v>
      </c>
      <c r="J278" s="2">
        <v>8</v>
      </c>
      <c r="K278" s="2">
        <v>20</v>
      </c>
      <c r="L278" s="2">
        <v>1</v>
      </c>
      <c r="M278" s="5">
        <v>10</v>
      </c>
      <c r="N278" s="2">
        <v>2019</v>
      </c>
    </row>
    <row r="279" spans="1:14" ht="15" customHeight="1" x14ac:dyDescent="0.25">
      <c r="A279" s="2">
        <v>278</v>
      </c>
      <c r="B279" s="2">
        <v>0</v>
      </c>
      <c r="C279" s="2">
        <v>3</v>
      </c>
      <c r="D279" s="2">
        <v>53</v>
      </c>
      <c r="E279" s="2">
        <v>2</v>
      </c>
      <c r="F279" s="2">
        <v>0</v>
      </c>
      <c r="G279" s="2">
        <v>38</v>
      </c>
      <c r="H279" s="2">
        <v>-10.5</v>
      </c>
      <c r="I279" s="2">
        <v>123</v>
      </c>
      <c r="J279" s="2">
        <v>5</v>
      </c>
      <c r="K279" s="2">
        <v>21</v>
      </c>
      <c r="L279" s="2">
        <v>1</v>
      </c>
      <c r="M279" s="5">
        <v>6.5</v>
      </c>
      <c r="N279" s="2">
        <v>2019</v>
      </c>
    </row>
    <row r="280" spans="1:14" ht="15" customHeight="1" x14ac:dyDescent="0.25">
      <c r="A280" s="2">
        <v>279</v>
      </c>
      <c r="B280" s="2">
        <v>0</v>
      </c>
      <c r="C280" s="2">
        <v>3</v>
      </c>
      <c r="D280" s="2">
        <v>124</v>
      </c>
      <c r="E280" s="2">
        <v>7</v>
      </c>
      <c r="F280" s="2">
        <v>1</v>
      </c>
      <c r="G280" s="2">
        <v>57</v>
      </c>
      <c r="H280" s="2">
        <v>-11.5</v>
      </c>
      <c r="I280" s="2">
        <v>37</v>
      </c>
      <c r="J280" s="2">
        <v>10</v>
      </c>
      <c r="K280" s="2">
        <v>10</v>
      </c>
      <c r="L280" s="2">
        <v>1</v>
      </c>
      <c r="M280" s="5">
        <v>35.5</v>
      </c>
      <c r="N280" s="2">
        <v>2019</v>
      </c>
    </row>
    <row r="281" spans="1:14" ht="15" customHeight="1" x14ac:dyDescent="0.25">
      <c r="A281" s="2">
        <v>280</v>
      </c>
      <c r="B281" s="2">
        <v>0</v>
      </c>
      <c r="C281" s="2">
        <v>3</v>
      </c>
      <c r="D281" s="2">
        <v>128</v>
      </c>
      <c r="E281" s="2">
        <v>4</v>
      </c>
      <c r="F281" s="2">
        <v>1</v>
      </c>
      <c r="G281" s="2">
        <v>44</v>
      </c>
      <c r="H281" s="2">
        <v>6.5</v>
      </c>
      <c r="I281" s="2">
        <v>69</v>
      </c>
      <c r="J281" s="2">
        <v>2</v>
      </c>
      <c r="K281" s="2">
        <v>27</v>
      </c>
      <c r="L281" s="2">
        <v>-1</v>
      </c>
      <c r="M281" s="5">
        <v>-23.5</v>
      </c>
      <c r="N281" s="2">
        <v>2019</v>
      </c>
    </row>
    <row r="282" spans="1:14" ht="15" customHeight="1" x14ac:dyDescent="0.25">
      <c r="A282" s="2">
        <v>281</v>
      </c>
      <c r="B282" s="2">
        <v>0</v>
      </c>
      <c r="C282" s="2">
        <v>3</v>
      </c>
      <c r="D282" s="2">
        <v>130</v>
      </c>
      <c r="E282" s="2">
        <v>8</v>
      </c>
      <c r="F282" s="2">
        <v>1</v>
      </c>
      <c r="G282" s="2">
        <v>21</v>
      </c>
      <c r="H282" s="2">
        <v>-24.5</v>
      </c>
      <c r="I282" s="2">
        <v>666</v>
      </c>
      <c r="J282" s="2">
        <v>0</v>
      </c>
      <c r="K282" s="2">
        <v>16</v>
      </c>
      <c r="L282" s="2">
        <v>1</v>
      </c>
      <c r="M282" s="5">
        <v>-19.5</v>
      </c>
      <c r="N282" s="2">
        <v>2019</v>
      </c>
    </row>
    <row r="283" spans="1:14" ht="15" customHeight="1" x14ac:dyDescent="0.25">
      <c r="A283" s="2">
        <v>282</v>
      </c>
      <c r="B283" s="2">
        <v>0</v>
      </c>
      <c r="C283" s="2">
        <v>3</v>
      </c>
      <c r="D283" s="2">
        <v>666</v>
      </c>
      <c r="E283" s="2">
        <v>0</v>
      </c>
      <c r="F283" s="2">
        <v>-1</v>
      </c>
      <c r="G283" s="2">
        <v>42</v>
      </c>
      <c r="H283" s="2">
        <v>-27.5</v>
      </c>
      <c r="I283" s="2">
        <v>666</v>
      </c>
      <c r="J283" s="2">
        <v>0</v>
      </c>
      <c r="K283" s="2">
        <v>7</v>
      </c>
      <c r="L283" s="2">
        <v>1</v>
      </c>
      <c r="M283" s="5">
        <v>7.5</v>
      </c>
      <c r="N283" s="2">
        <v>2019</v>
      </c>
    </row>
    <row r="284" spans="1:14" ht="15" customHeight="1" x14ac:dyDescent="0.25">
      <c r="A284" s="2">
        <v>283</v>
      </c>
      <c r="B284" s="2">
        <v>0</v>
      </c>
      <c r="C284" s="2">
        <v>3</v>
      </c>
      <c r="D284" s="2">
        <v>666</v>
      </c>
      <c r="E284" s="2">
        <v>0</v>
      </c>
      <c r="F284" s="2">
        <v>-1</v>
      </c>
      <c r="G284" s="2">
        <v>29</v>
      </c>
      <c r="H284" s="2">
        <v>-1.5</v>
      </c>
      <c r="I284" s="2">
        <v>666</v>
      </c>
      <c r="J284" s="2">
        <v>0</v>
      </c>
      <c r="K284" s="2">
        <v>14</v>
      </c>
      <c r="L284" s="2">
        <v>1</v>
      </c>
      <c r="M284" s="5">
        <v>13.5</v>
      </c>
      <c r="N284" s="2">
        <v>2019</v>
      </c>
    </row>
    <row r="285" spans="1:14" ht="15" customHeight="1" x14ac:dyDescent="0.25">
      <c r="A285" s="2">
        <v>284</v>
      </c>
      <c r="B285" s="2">
        <v>0</v>
      </c>
      <c r="C285" s="2">
        <v>3</v>
      </c>
      <c r="D285" s="2">
        <v>666</v>
      </c>
      <c r="E285" s="2">
        <v>0</v>
      </c>
      <c r="F285" s="2">
        <v>-1</v>
      </c>
      <c r="G285" s="2">
        <v>45</v>
      </c>
      <c r="H285" s="2">
        <v>-26.5</v>
      </c>
      <c r="I285" s="2">
        <v>666</v>
      </c>
      <c r="J285" s="2">
        <v>0</v>
      </c>
      <c r="K285" s="2">
        <v>10</v>
      </c>
      <c r="L285" s="2">
        <v>1</v>
      </c>
      <c r="M285" s="5">
        <v>8.5</v>
      </c>
      <c r="N285" s="2">
        <v>2019</v>
      </c>
    </row>
    <row r="286" spans="1:14" ht="15" customHeight="1" x14ac:dyDescent="0.25">
      <c r="A286" s="2">
        <v>285</v>
      </c>
      <c r="B286" s="2">
        <v>1</v>
      </c>
      <c r="C286" s="2">
        <v>3</v>
      </c>
      <c r="D286" s="2">
        <v>666</v>
      </c>
      <c r="E286" s="2">
        <v>0</v>
      </c>
      <c r="F286" s="2">
        <v>1</v>
      </c>
      <c r="G286" s="2">
        <v>31</v>
      </c>
      <c r="H286" s="2">
        <v>-7.5</v>
      </c>
      <c r="I286" s="2">
        <v>666</v>
      </c>
      <c r="J286" s="2">
        <v>0</v>
      </c>
      <c r="K286" s="2">
        <v>30</v>
      </c>
      <c r="L286" s="2">
        <v>1</v>
      </c>
      <c r="M286" s="5">
        <v>-6.5</v>
      </c>
      <c r="N286" s="2">
        <v>2019</v>
      </c>
    </row>
    <row r="287" spans="1:14" ht="15" customHeight="1" x14ac:dyDescent="0.25">
      <c r="A287" s="2">
        <v>286</v>
      </c>
      <c r="B287" s="2">
        <v>0</v>
      </c>
      <c r="C287" s="2">
        <v>3</v>
      </c>
      <c r="D287" s="2">
        <v>666</v>
      </c>
      <c r="E287" s="2">
        <v>0</v>
      </c>
      <c r="F287" s="2">
        <v>1</v>
      </c>
      <c r="G287" s="2">
        <v>41</v>
      </c>
      <c r="H287" s="2">
        <v>-37</v>
      </c>
      <c r="I287" s="2">
        <v>666</v>
      </c>
      <c r="J287" s="2">
        <v>0</v>
      </c>
      <c r="K287" s="2">
        <v>13</v>
      </c>
      <c r="L287" s="2">
        <v>1</v>
      </c>
      <c r="M287" s="5">
        <v>-9</v>
      </c>
      <c r="N287" s="2">
        <v>2019</v>
      </c>
    </row>
    <row r="288" spans="1:14" ht="15" customHeight="1" x14ac:dyDescent="0.25">
      <c r="A288" s="2">
        <v>287</v>
      </c>
      <c r="B288" s="2">
        <v>0</v>
      </c>
      <c r="C288" s="2">
        <v>3</v>
      </c>
      <c r="D288" s="2">
        <v>666</v>
      </c>
      <c r="E288" s="2">
        <v>0</v>
      </c>
      <c r="F288" s="2">
        <v>-1</v>
      </c>
      <c r="G288" s="2">
        <v>27</v>
      </c>
      <c r="H288" s="2">
        <v>-13.5</v>
      </c>
      <c r="I288" s="2">
        <v>666</v>
      </c>
      <c r="J288" s="2">
        <v>0</v>
      </c>
      <c r="K288" s="2">
        <v>21</v>
      </c>
      <c r="L288" s="2">
        <v>1</v>
      </c>
      <c r="M288" s="5">
        <v>-7.5</v>
      </c>
      <c r="N288" s="2">
        <v>2019</v>
      </c>
    </row>
    <row r="289" spans="1:14" ht="15" customHeight="1" x14ac:dyDescent="0.25">
      <c r="A289" s="2">
        <v>288</v>
      </c>
      <c r="B289" s="2">
        <v>1</v>
      </c>
      <c r="C289" s="2">
        <v>3</v>
      </c>
      <c r="D289" s="2">
        <v>666</v>
      </c>
      <c r="E289" s="2">
        <v>0</v>
      </c>
      <c r="F289" s="2">
        <v>1</v>
      </c>
      <c r="G289" s="2">
        <v>50</v>
      </c>
      <c r="H289" s="2">
        <v>-10.5</v>
      </c>
      <c r="I289" s="2">
        <v>666</v>
      </c>
      <c r="J289" s="2">
        <v>0</v>
      </c>
      <c r="K289" s="2">
        <v>0</v>
      </c>
      <c r="L289" s="2">
        <v>1</v>
      </c>
      <c r="M289" s="5">
        <v>39.5</v>
      </c>
      <c r="N289" s="2">
        <v>2019</v>
      </c>
    </row>
    <row r="290" spans="1:14" ht="15" customHeight="1" x14ac:dyDescent="0.25">
      <c r="A290" s="2">
        <v>289</v>
      </c>
      <c r="B290" s="2">
        <v>0</v>
      </c>
      <c r="C290" s="2">
        <v>3</v>
      </c>
      <c r="D290" s="2">
        <v>666</v>
      </c>
      <c r="E290" s="2">
        <v>0</v>
      </c>
      <c r="F290" s="2">
        <v>-1</v>
      </c>
      <c r="G290" s="2">
        <v>47</v>
      </c>
      <c r="H290" s="2">
        <v>-25.5</v>
      </c>
      <c r="I290" s="2">
        <v>666</v>
      </c>
      <c r="J290" s="2">
        <v>0</v>
      </c>
      <c r="K290" s="2">
        <v>22</v>
      </c>
      <c r="L290" s="2">
        <v>1</v>
      </c>
      <c r="M290" s="5">
        <v>-0.5</v>
      </c>
      <c r="N290" s="2">
        <v>2019</v>
      </c>
    </row>
    <row r="291" spans="1:14" ht="15" customHeight="1" x14ac:dyDescent="0.25">
      <c r="A291" s="2">
        <v>290</v>
      </c>
      <c r="B291" s="2">
        <v>0</v>
      </c>
      <c r="C291" s="2">
        <v>3</v>
      </c>
      <c r="D291" s="2">
        <v>666</v>
      </c>
      <c r="E291" s="2">
        <v>0</v>
      </c>
      <c r="F291" s="2">
        <v>-1</v>
      </c>
      <c r="G291" s="2">
        <v>21</v>
      </c>
      <c r="H291" s="2">
        <v>-16</v>
      </c>
      <c r="I291" s="2">
        <v>666</v>
      </c>
      <c r="J291" s="2">
        <v>0</v>
      </c>
      <c r="K291" s="2">
        <v>3</v>
      </c>
      <c r="L291" s="2">
        <v>1</v>
      </c>
      <c r="M291" s="5">
        <v>2</v>
      </c>
      <c r="N291" s="2">
        <v>2019</v>
      </c>
    </row>
    <row r="292" spans="1:14" ht="15" customHeight="1" x14ac:dyDescent="0.25">
      <c r="A292" s="2">
        <v>291</v>
      </c>
      <c r="B292" s="2">
        <v>1</v>
      </c>
      <c r="C292" s="2">
        <v>3</v>
      </c>
      <c r="D292" s="2">
        <v>666</v>
      </c>
      <c r="E292" s="2">
        <v>0</v>
      </c>
      <c r="F292" s="2">
        <v>-1</v>
      </c>
      <c r="G292" s="2">
        <v>31</v>
      </c>
      <c r="H292" s="2">
        <v>13.5</v>
      </c>
      <c r="I292" s="2">
        <v>666</v>
      </c>
      <c r="J292" s="2">
        <v>0</v>
      </c>
      <c r="K292" s="2">
        <v>24</v>
      </c>
      <c r="L292" s="2">
        <v>-1</v>
      </c>
      <c r="M292" s="5">
        <v>-20.5</v>
      </c>
      <c r="N292" s="2">
        <v>2019</v>
      </c>
    </row>
    <row r="293" spans="1:14" ht="15" customHeight="1" x14ac:dyDescent="0.25">
      <c r="A293" s="2">
        <v>292</v>
      </c>
      <c r="B293" s="2">
        <v>0</v>
      </c>
      <c r="C293" s="2">
        <v>3</v>
      </c>
      <c r="D293" s="2">
        <v>666</v>
      </c>
      <c r="E293" s="2">
        <v>0</v>
      </c>
      <c r="F293" s="2">
        <v>1</v>
      </c>
      <c r="G293" s="2">
        <v>21</v>
      </c>
      <c r="H293" s="2">
        <v>-4</v>
      </c>
      <c r="I293" s="2">
        <v>666</v>
      </c>
      <c r="J293" s="2">
        <v>0</v>
      </c>
      <c r="K293" s="2">
        <v>12</v>
      </c>
      <c r="L293" s="2">
        <v>1</v>
      </c>
      <c r="M293" s="5">
        <v>5</v>
      </c>
      <c r="N293" s="2">
        <v>2019</v>
      </c>
    </row>
    <row r="294" spans="1:14" ht="15" customHeight="1" x14ac:dyDescent="0.25">
      <c r="A294" s="2">
        <v>293</v>
      </c>
      <c r="B294" s="2">
        <v>0</v>
      </c>
      <c r="C294" s="2">
        <v>3</v>
      </c>
      <c r="D294" s="2">
        <v>666</v>
      </c>
      <c r="E294" s="2">
        <v>0</v>
      </c>
      <c r="F294" s="2">
        <v>-1</v>
      </c>
      <c r="G294" s="2">
        <v>41</v>
      </c>
      <c r="H294" s="2">
        <v>-2.5</v>
      </c>
      <c r="I294" s="2">
        <v>666</v>
      </c>
      <c r="J294" s="2">
        <v>0</v>
      </c>
      <c r="K294" s="2">
        <v>20</v>
      </c>
      <c r="L294" s="2">
        <v>1</v>
      </c>
      <c r="M294" s="5">
        <v>18.5</v>
      </c>
      <c r="N294" s="2">
        <v>2019</v>
      </c>
    </row>
    <row r="295" spans="1:14" ht="15" customHeight="1" x14ac:dyDescent="0.25">
      <c r="A295" s="2">
        <v>294</v>
      </c>
      <c r="B295" s="2">
        <v>0</v>
      </c>
      <c r="C295" s="2">
        <v>3</v>
      </c>
      <c r="D295" s="2">
        <v>666</v>
      </c>
      <c r="E295" s="2">
        <v>0</v>
      </c>
      <c r="F295" s="2">
        <v>1</v>
      </c>
      <c r="G295" s="2">
        <v>19</v>
      </c>
      <c r="H295" s="2">
        <v>-10.5</v>
      </c>
      <c r="I295" s="2">
        <v>666</v>
      </c>
      <c r="J295" s="2">
        <v>0</v>
      </c>
      <c r="K295" s="2">
        <v>7</v>
      </c>
      <c r="L295" s="2">
        <v>1</v>
      </c>
      <c r="M295" s="5">
        <v>1.5</v>
      </c>
      <c r="N295" s="2">
        <v>2019</v>
      </c>
    </row>
    <row r="296" spans="1:14" ht="15" customHeight="1" x14ac:dyDescent="0.25">
      <c r="A296" s="2">
        <v>295</v>
      </c>
      <c r="B296" s="2">
        <v>0</v>
      </c>
      <c r="C296" s="2">
        <v>3</v>
      </c>
      <c r="D296" s="2">
        <v>666</v>
      </c>
      <c r="E296" s="2">
        <v>0</v>
      </c>
      <c r="F296" s="2">
        <v>1</v>
      </c>
      <c r="G296" s="2">
        <v>63</v>
      </c>
      <c r="H296" s="2">
        <v>-40</v>
      </c>
      <c r="I296" s="2">
        <v>666</v>
      </c>
      <c r="J296" s="2">
        <v>0</v>
      </c>
      <c r="K296" s="2">
        <v>12</v>
      </c>
      <c r="L296" s="2">
        <v>1</v>
      </c>
      <c r="M296" s="5">
        <v>11</v>
      </c>
      <c r="N296" s="2">
        <v>2019</v>
      </c>
    </row>
    <row r="297" spans="1:14" ht="15" customHeight="1" x14ac:dyDescent="0.25">
      <c r="A297" s="2">
        <v>296</v>
      </c>
      <c r="B297" s="2">
        <v>0</v>
      </c>
      <c r="C297" s="2">
        <v>3</v>
      </c>
      <c r="D297" s="2">
        <v>666</v>
      </c>
      <c r="E297" s="2">
        <v>0</v>
      </c>
      <c r="F297" s="2">
        <v>1</v>
      </c>
      <c r="G297" s="2">
        <v>49</v>
      </c>
      <c r="H297" s="2">
        <v>6</v>
      </c>
      <c r="I297" s="2">
        <v>666</v>
      </c>
      <c r="J297" s="2">
        <v>0</v>
      </c>
      <c r="K297" s="2">
        <v>45</v>
      </c>
      <c r="L297" s="2">
        <v>-1</v>
      </c>
      <c r="M297" s="5">
        <v>-10</v>
      </c>
      <c r="N297" s="2">
        <v>2019</v>
      </c>
    </row>
    <row r="298" spans="1:14" ht="15" customHeight="1" x14ac:dyDescent="0.25">
      <c r="A298" s="2">
        <v>297</v>
      </c>
      <c r="B298" s="2">
        <v>0</v>
      </c>
      <c r="C298" s="2">
        <v>3</v>
      </c>
      <c r="D298" s="2">
        <v>666</v>
      </c>
      <c r="E298" s="2">
        <v>0</v>
      </c>
      <c r="F298" s="2">
        <v>-1</v>
      </c>
      <c r="G298" s="2">
        <v>56</v>
      </c>
      <c r="H298" s="2">
        <v>-6.5</v>
      </c>
      <c r="I298" s="2">
        <v>666</v>
      </c>
      <c r="J298" s="2">
        <v>0</v>
      </c>
      <c r="K298" s="2">
        <v>40</v>
      </c>
      <c r="L298" s="2">
        <v>1</v>
      </c>
      <c r="M298" s="5">
        <v>9.5</v>
      </c>
      <c r="N298" s="2">
        <v>2019</v>
      </c>
    </row>
    <row r="299" spans="1:14" ht="15" customHeight="1" x14ac:dyDescent="0.25">
      <c r="A299" s="2">
        <v>298</v>
      </c>
      <c r="B299" s="2">
        <v>1</v>
      </c>
      <c r="C299" s="2">
        <v>3</v>
      </c>
      <c r="D299" s="2">
        <v>666</v>
      </c>
      <c r="E299" s="2">
        <v>0</v>
      </c>
      <c r="F299" s="2">
        <v>-1</v>
      </c>
      <c r="G299" s="2">
        <v>45</v>
      </c>
      <c r="H299" s="2">
        <v>3.5</v>
      </c>
      <c r="I299" s="2">
        <v>666</v>
      </c>
      <c r="J299" s="2">
        <v>0</v>
      </c>
      <c r="K299" s="2">
        <v>23</v>
      </c>
      <c r="L299" s="2">
        <v>-1</v>
      </c>
      <c r="M299" s="5">
        <v>-25.5</v>
      </c>
      <c r="N299" s="2">
        <v>2019</v>
      </c>
    </row>
    <row r="300" spans="1:14" ht="15" customHeight="1" x14ac:dyDescent="0.25">
      <c r="A300" s="2">
        <v>299</v>
      </c>
      <c r="B300" s="2">
        <v>0</v>
      </c>
      <c r="C300" s="2">
        <v>3</v>
      </c>
      <c r="D300" s="2">
        <v>666</v>
      </c>
      <c r="E300" s="2">
        <v>0</v>
      </c>
      <c r="F300" s="2">
        <v>-1</v>
      </c>
      <c r="G300" s="2">
        <v>48</v>
      </c>
      <c r="H300" s="2">
        <v>6</v>
      </c>
      <c r="I300" s="2">
        <v>666</v>
      </c>
      <c r="J300" s="2">
        <v>0</v>
      </c>
      <c r="K300" s="2">
        <v>34</v>
      </c>
      <c r="L300" s="2">
        <v>-1</v>
      </c>
      <c r="M300" s="5">
        <v>-20</v>
      </c>
      <c r="N300" s="2">
        <v>2019</v>
      </c>
    </row>
    <row r="301" spans="1:14" ht="15" customHeight="1" x14ac:dyDescent="0.25">
      <c r="A301" s="2">
        <v>300</v>
      </c>
      <c r="B301" s="2">
        <v>0</v>
      </c>
      <c r="C301" s="2">
        <v>3</v>
      </c>
      <c r="D301" s="2">
        <v>666</v>
      </c>
      <c r="E301" s="2">
        <v>0</v>
      </c>
      <c r="F301" s="2">
        <v>1</v>
      </c>
      <c r="G301" s="2">
        <v>17</v>
      </c>
      <c r="H301" s="2">
        <v>-2.5</v>
      </c>
      <c r="I301" s="2">
        <v>666</v>
      </c>
      <c r="J301" s="2">
        <v>0</v>
      </c>
      <c r="K301" s="2">
        <v>14</v>
      </c>
      <c r="L301" s="2">
        <v>1</v>
      </c>
      <c r="M301" s="5">
        <v>0.5</v>
      </c>
      <c r="N301" s="2">
        <v>2019</v>
      </c>
    </row>
    <row r="302" spans="1:14" ht="15" customHeight="1" x14ac:dyDescent="0.25">
      <c r="A302" s="2">
        <v>301</v>
      </c>
      <c r="B302" s="2">
        <v>0</v>
      </c>
      <c r="C302" s="2">
        <v>3</v>
      </c>
      <c r="D302" s="2">
        <v>666</v>
      </c>
      <c r="E302" s="2">
        <v>0</v>
      </c>
      <c r="F302" s="2">
        <v>1</v>
      </c>
      <c r="G302" s="2">
        <v>38</v>
      </c>
      <c r="H302" s="2">
        <v>-1</v>
      </c>
      <c r="I302" s="2">
        <v>666</v>
      </c>
      <c r="J302" s="2">
        <v>0</v>
      </c>
      <c r="K302" s="2">
        <v>35</v>
      </c>
      <c r="L302" s="2">
        <v>1</v>
      </c>
      <c r="M302" s="5">
        <v>2</v>
      </c>
      <c r="N302" s="2">
        <v>2019</v>
      </c>
    </row>
    <row r="303" spans="1:14" ht="15" customHeight="1" x14ac:dyDescent="0.25">
      <c r="A303" s="2">
        <v>302</v>
      </c>
      <c r="B303" s="2">
        <v>1</v>
      </c>
      <c r="C303" s="2">
        <v>3</v>
      </c>
      <c r="D303" s="2">
        <v>666</v>
      </c>
      <c r="E303" s="2">
        <v>0</v>
      </c>
      <c r="F303" s="2">
        <v>1</v>
      </c>
      <c r="G303" s="2">
        <v>26</v>
      </c>
      <c r="H303" s="2">
        <v>1.5</v>
      </c>
      <c r="I303" s="2">
        <v>666</v>
      </c>
      <c r="J303" s="2">
        <v>0</v>
      </c>
      <c r="K303" s="2">
        <v>23</v>
      </c>
      <c r="L303" s="2">
        <v>-1</v>
      </c>
      <c r="M303" s="5">
        <v>-4.5</v>
      </c>
      <c r="N303" s="2">
        <v>2019</v>
      </c>
    </row>
    <row r="304" spans="1:14" ht="15" customHeight="1" x14ac:dyDescent="0.25">
      <c r="A304" s="2">
        <v>303</v>
      </c>
      <c r="B304" s="2">
        <v>0</v>
      </c>
      <c r="C304" s="2">
        <v>3</v>
      </c>
      <c r="D304" s="2">
        <v>666</v>
      </c>
      <c r="E304" s="2">
        <v>0</v>
      </c>
      <c r="F304" s="2">
        <v>-1</v>
      </c>
      <c r="G304" s="2">
        <v>31</v>
      </c>
      <c r="H304" s="2">
        <v>4</v>
      </c>
      <c r="I304" s="2">
        <v>666</v>
      </c>
      <c r="J304" s="2">
        <v>0</v>
      </c>
      <c r="K304" s="2">
        <v>24</v>
      </c>
      <c r="L304" s="2">
        <v>-1</v>
      </c>
      <c r="M304" s="5">
        <v>-11</v>
      </c>
      <c r="N304" s="2">
        <v>2019</v>
      </c>
    </row>
    <row r="305" spans="1:14" ht="15" customHeight="1" x14ac:dyDescent="0.25">
      <c r="A305" s="2">
        <v>304</v>
      </c>
      <c r="B305" s="2">
        <v>0</v>
      </c>
      <c r="C305" s="2">
        <v>3</v>
      </c>
      <c r="D305" s="2">
        <v>666</v>
      </c>
      <c r="E305" s="2">
        <v>0</v>
      </c>
      <c r="F305" s="2">
        <v>-1</v>
      </c>
      <c r="G305" s="2">
        <v>42</v>
      </c>
      <c r="H305" s="2">
        <v>-10.5</v>
      </c>
      <c r="I305" s="2">
        <v>666</v>
      </c>
      <c r="J305" s="2">
        <v>0</v>
      </c>
      <c r="K305" s="2">
        <v>35</v>
      </c>
      <c r="L305" s="2">
        <v>1</v>
      </c>
      <c r="M305" s="5">
        <v>-3.5</v>
      </c>
      <c r="N305" s="2">
        <v>2019</v>
      </c>
    </row>
    <row r="306" spans="1:14" ht="15" customHeight="1" x14ac:dyDescent="0.25">
      <c r="A306" s="2">
        <v>305</v>
      </c>
      <c r="B306" s="2">
        <v>1</v>
      </c>
      <c r="C306" s="2">
        <v>3</v>
      </c>
      <c r="D306" s="2">
        <v>666</v>
      </c>
      <c r="E306" s="2">
        <v>0</v>
      </c>
      <c r="F306" s="2">
        <v>-1</v>
      </c>
      <c r="G306" s="2">
        <v>42</v>
      </c>
      <c r="H306" s="2">
        <v>-3.5</v>
      </c>
      <c r="I306" s="2">
        <v>666</v>
      </c>
      <c r="J306" s="2">
        <v>0</v>
      </c>
      <c r="K306" s="2">
        <v>20</v>
      </c>
      <c r="L306" s="2">
        <v>1</v>
      </c>
      <c r="M306" s="5">
        <v>18.5</v>
      </c>
      <c r="N306" s="2">
        <v>2019</v>
      </c>
    </row>
    <row r="307" spans="1:14" ht="15" customHeight="1" x14ac:dyDescent="0.25">
      <c r="A307" s="2">
        <v>306</v>
      </c>
      <c r="B307" s="2">
        <v>0</v>
      </c>
      <c r="C307" s="2">
        <v>3</v>
      </c>
      <c r="D307" s="2">
        <v>666</v>
      </c>
      <c r="E307" s="2">
        <v>0</v>
      </c>
      <c r="F307" s="2">
        <v>-1</v>
      </c>
      <c r="G307" s="2">
        <v>34</v>
      </c>
      <c r="H307" s="2">
        <v>-19.5</v>
      </c>
      <c r="I307" s="2">
        <v>666</v>
      </c>
      <c r="J307" s="2">
        <v>0</v>
      </c>
      <c r="K307" s="2">
        <v>31</v>
      </c>
      <c r="L307" s="2">
        <v>1</v>
      </c>
      <c r="M307" s="5">
        <v>-16.5</v>
      </c>
      <c r="N307" s="2">
        <v>2019</v>
      </c>
    </row>
    <row r="308" spans="1:14" ht="15" customHeight="1" x14ac:dyDescent="0.25">
      <c r="A308" s="2">
        <v>307</v>
      </c>
      <c r="B308" s="2">
        <v>0</v>
      </c>
      <c r="C308" s="2">
        <v>3</v>
      </c>
      <c r="D308" s="2">
        <v>666</v>
      </c>
      <c r="E308" s="2">
        <v>0</v>
      </c>
      <c r="F308" s="2">
        <v>1</v>
      </c>
      <c r="G308" s="2">
        <v>38</v>
      </c>
      <c r="H308" s="2">
        <v>-30.5</v>
      </c>
      <c r="I308" s="2">
        <v>666</v>
      </c>
      <c r="J308" s="2">
        <v>0</v>
      </c>
      <c r="K308" s="2">
        <v>10</v>
      </c>
      <c r="L308" s="2">
        <v>1</v>
      </c>
      <c r="M308" s="5">
        <v>-2.5</v>
      </c>
      <c r="N308" s="2">
        <v>2019</v>
      </c>
    </row>
    <row r="309" spans="1:14" ht="15" customHeight="1" x14ac:dyDescent="0.25">
      <c r="A309" s="2">
        <v>308</v>
      </c>
      <c r="B309" s="2">
        <v>0</v>
      </c>
      <c r="C309" s="2">
        <v>3</v>
      </c>
      <c r="D309" s="2">
        <v>666</v>
      </c>
      <c r="E309" s="2">
        <v>0</v>
      </c>
      <c r="F309" s="2">
        <v>1</v>
      </c>
      <c r="G309" s="2">
        <v>28</v>
      </c>
      <c r="H309" s="2">
        <v>-9.5</v>
      </c>
      <c r="I309" s="2">
        <v>666</v>
      </c>
      <c r="J309" s="2">
        <v>0</v>
      </c>
      <c r="K309" s="2">
        <v>14</v>
      </c>
      <c r="L309" s="2">
        <v>1</v>
      </c>
      <c r="M309" s="5">
        <v>4.5</v>
      </c>
      <c r="N309" s="2">
        <v>2019</v>
      </c>
    </row>
    <row r="310" spans="1:14" ht="15" customHeight="1" x14ac:dyDescent="0.25">
      <c r="A310" s="2">
        <v>309</v>
      </c>
      <c r="B310" s="2">
        <v>0</v>
      </c>
      <c r="C310" s="2">
        <v>3</v>
      </c>
      <c r="D310" s="2">
        <v>666</v>
      </c>
      <c r="E310" s="2">
        <v>0</v>
      </c>
      <c r="F310" s="2">
        <v>1</v>
      </c>
      <c r="G310" s="2">
        <v>26</v>
      </c>
      <c r="H310" s="2">
        <v>-24.5</v>
      </c>
      <c r="I310" s="2">
        <v>666</v>
      </c>
      <c r="J310" s="2">
        <v>0</v>
      </c>
      <c r="K310" s="2">
        <v>10</v>
      </c>
      <c r="L310" s="2">
        <v>1</v>
      </c>
      <c r="M310" s="5">
        <v>-8.5</v>
      </c>
      <c r="N310" s="2">
        <v>2019</v>
      </c>
    </row>
    <row r="311" spans="1:14" ht="15" customHeight="1" x14ac:dyDescent="0.25">
      <c r="A311" s="2">
        <v>310</v>
      </c>
      <c r="B311" s="2">
        <v>0</v>
      </c>
      <c r="C311" s="2">
        <v>3</v>
      </c>
      <c r="D311" s="2">
        <v>666</v>
      </c>
      <c r="E311" s="2">
        <v>0</v>
      </c>
      <c r="F311" s="2">
        <v>1</v>
      </c>
      <c r="G311" s="2">
        <v>45</v>
      </c>
      <c r="H311" s="2">
        <v>-7.5</v>
      </c>
      <c r="I311" s="2">
        <v>666</v>
      </c>
      <c r="J311" s="2">
        <v>0</v>
      </c>
      <c r="K311" s="2">
        <v>38</v>
      </c>
      <c r="L311" s="2">
        <v>1</v>
      </c>
      <c r="M311" s="5">
        <v>-0.5</v>
      </c>
      <c r="N311" s="2">
        <v>2019</v>
      </c>
    </row>
    <row r="312" spans="1:14" ht="15" customHeight="1" x14ac:dyDescent="0.25">
      <c r="A312" s="2">
        <v>311</v>
      </c>
      <c r="B312" s="2">
        <v>0</v>
      </c>
      <c r="C312" s="2">
        <v>3</v>
      </c>
      <c r="D312" s="2">
        <v>666</v>
      </c>
      <c r="E312" s="2">
        <v>0</v>
      </c>
      <c r="F312" s="2">
        <v>0</v>
      </c>
      <c r="G312" s="2">
        <v>49</v>
      </c>
      <c r="H312" s="2">
        <v>3</v>
      </c>
      <c r="I312" s="2">
        <v>666</v>
      </c>
      <c r="J312" s="2">
        <v>0</v>
      </c>
      <c r="K312" s="2">
        <v>44</v>
      </c>
      <c r="L312" s="2">
        <v>-1</v>
      </c>
      <c r="M312" s="5">
        <v>-8</v>
      </c>
      <c r="N312" s="2">
        <v>2019</v>
      </c>
    </row>
    <row r="313" spans="1:14" ht="15" customHeight="1" x14ac:dyDescent="0.25">
      <c r="A313" s="2">
        <v>312</v>
      </c>
      <c r="B313" s="2">
        <v>0</v>
      </c>
      <c r="C313" s="2">
        <v>3</v>
      </c>
      <c r="D313" s="2">
        <v>666</v>
      </c>
      <c r="E313" s="2">
        <v>0</v>
      </c>
      <c r="F313" s="2">
        <v>1</v>
      </c>
      <c r="G313" s="2">
        <v>27</v>
      </c>
      <c r="H313" s="2">
        <v>-6</v>
      </c>
      <c r="I313" s="2">
        <v>666</v>
      </c>
      <c r="J313" s="2">
        <v>0</v>
      </c>
      <c r="K313" s="2">
        <v>23</v>
      </c>
      <c r="L313" s="2">
        <v>1</v>
      </c>
      <c r="M313" s="5">
        <v>-2</v>
      </c>
      <c r="N313" s="2">
        <v>2019</v>
      </c>
    </row>
    <row r="314" spans="1:14" ht="15" customHeight="1" x14ac:dyDescent="0.25">
      <c r="A314" s="2">
        <v>313</v>
      </c>
      <c r="B314" s="2">
        <v>0</v>
      </c>
      <c r="C314" s="2">
        <v>3</v>
      </c>
      <c r="D314" s="2">
        <v>666</v>
      </c>
      <c r="E314" s="2">
        <v>0</v>
      </c>
      <c r="F314" s="2">
        <v>-1</v>
      </c>
      <c r="G314" s="2">
        <v>53</v>
      </c>
      <c r="H314" s="2">
        <v>25</v>
      </c>
      <c r="I314" s="2">
        <v>666</v>
      </c>
      <c r="J314" s="2">
        <v>0</v>
      </c>
      <c r="K314" s="2">
        <v>52</v>
      </c>
      <c r="L314" s="2">
        <v>-1</v>
      </c>
      <c r="M314" s="5">
        <v>-26</v>
      </c>
      <c r="N314" s="2">
        <v>2019</v>
      </c>
    </row>
    <row r="315" spans="1:14" ht="15" customHeight="1" x14ac:dyDescent="0.25">
      <c r="A315" s="2">
        <v>314</v>
      </c>
      <c r="B315" s="2">
        <v>0</v>
      </c>
      <c r="C315" s="2">
        <v>3</v>
      </c>
      <c r="D315" s="2">
        <v>666</v>
      </c>
      <c r="E315" s="2">
        <v>0</v>
      </c>
      <c r="F315" s="2">
        <v>-1</v>
      </c>
      <c r="G315" s="2">
        <v>42</v>
      </c>
      <c r="H315" s="2">
        <v>-11</v>
      </c>
      <c r="I315" s="2">
        <v>666</v>
      </c>
      <c r="J315" s="2">
        <v>0</v>
      </c>
      <c r="K315" s="2">
        <v>13</v>
      </c>
      <c r="L315" s="2">
        <v>1</v>
      </c>
      <c r="M315" s="5">
        <v>18</v>
      </c>
      <c r="N315" s="2">
        <v>2019</v>
      </c>
    </row>
    <row r="316" spans="1:14" ht="15" customHeight="1" x14ac:dyDescent="0.25">
      <c r="A316" s="2">
        <v>315</v>
      </c>
      <c r="B316" s="2">
        <v>0</v>
      </c>
      <c r="C316" s="2">
        <v>3</v>
      </c>
      <c r="D316" s="2">
        <v>666</v>
      </c>
      <c r="E316" s="2">
        <v>0</v>
      </c>
      <c r="F316" s="2">
        <v>1</v>
      </c>
      <c r="G316" s="2">
        <v>38</v>
      </c>
      <c r="H316" s="2">
        <v>4.5</v>
      </c>
      <c r="I316" s="2">
        <v>666</v>
      </c>
      <c r="J316" s="2">
        <v>0</v>
      </c>
      <c r="K316" s="2">
        <v>10</v>
      </c>
      <c r="L316" s="2">
        <v>-1</v>
      </c>
      <c r="M316" s="5">
        <v>-32.5</v>
      </c>
      <c r="N316" s="2">
        <v>2019</v>
      </c>
    </row>
    <row r="317" spans="1:14" ht="15" customHeight="1" x14ac:dyDescent="0.25">
      <c r="A317" s="2">
        <v>316</v>
      </c>
      <c r="B317" s="2">
        <v>0</v>
      </c>
      <c r="C317" s="2">
        <v>3</v>
      </c>
      <c r="D317" s="2">
        <v>666</v>
      </c>
      <c r="E317" s="2">
        <v>0</v>
      </c>
      <c r="F317" s="2">
        <v>-1</v>
      </c>
      <c r="G317" s="2">
        <v>23</v>
      </c>
      <c r="H317" s="2">
        <v>-8</v>
      </c>
      <c r="I317" s="2">
        <v>666</v>
      </c>
      <c r="J317" s="2">
        <v>0</v>
      </c>
      <c r="K317" s="2">
        <v>14</v>
      </c>
      <c r="L317" s="2">
        <v>1</v>
      </c>
      <c r="M317" s="5">
        <v>1</v>
      </c>
      <c r="N317" s="2">
        <v>2019</v>
      </c>
    </row>
    <row r="318" spans="1:14" ht="15" customHeight="1" x14ac:dyDescent="0.25">
      <c r="A318" s="2">
        <v>317</v>
      </c>
      <c r="B318" s="2">
        <v>0</v>
      </c>
      <c r="C318" s="2">
        <v>3</v>
      </c>
      <c r="D318" s="2">
        <v>666</v>
      </c>
      <c r="E318" s="2">
        <v>0</v>
      </c>
      <c r="F318" s="2">
        <v>-1</v>
      </c>
      <c r="G318" s="2">
        <v>21</v>
      </c>
      <c r="H318" s="2">
        <v>6</v>
      </c>
      <c r="I318" s="2">
        <v>666</v>
      </c>
      <c r="J318" s="2">
        <v>0</v>
      </c>
      <c r="K318" s="2">
        <v>14</v>
      </c>
      <c r="L318" s="2">
        <v>-1</v>
      </c>
      <c r="M318" s="5">
        <v>-13</v>
      </c>
      <c r="N318" s="2">
        <v>2019</v>
      </c>
    </row>
    <row r="319" spans="1:14" ht="15" customHeight="1" x14ac:dyDescent="0.25">
      <c r="A319" s="2">
        <v>318</v>
      </c>
      <c r="B319" s="2">
        <v>0</v>
      </c>
      <c r="C319" s="2">
        <v>3</v>
      </c>
      <c r="D319" s="2">
        <v>666</v>
      </c>
      <c r="E319" s="2">
        <v>0</v>
      </c>
      <c r="F319" s="2">
        <v>1</v>
      </c>
      <c r="G319" s="2">
        <v>34</v>
      </c>
      <c r="H319" s="2">
        <v>-19.5</v>
      </c>
      <c r="I319" s="2">
        <v>666</v>
      </c>
      <c r="J319" s="2">
        <v>0</v>
      </c>
      <c r="K319" s="2">
        <v>14</v>
      </c>
      <c r="L319" s="2">
        <v>1</v>
      </c>
      <c r="M319" s="5">
        <v>0.5</v>
      </c>
      <c r="N319" s="2">
        <v>2019</v>
      </c>
    </row>
    <row r="320" spans="1:14" ht="15" customHeight="1" x14ac:dyDescent="0.25">
      <c r="A320" s="2">
        <v>319</v>
      </c>
      <c r="B320" s="2">
        <v>1</v>
      </c>
      <c r="C320" s="2">
        <v>4</v>
      </c>
      <c r="D320" s="2">
        <v>110</v>
      </c>
      <c r="E320" s="2">
        <v>1</v>
      </c>
      <c r="F320" s="2">
        <v>1</v>
      </c>
      <c r="G320" s="2">
        <v>38</v>
      </c>
      <c r="H320" s="2">
        <v>-5</v>
      </c>
      <c r="I320" s="2">
        <v>40</v>
      </c>
      <c r="J320" s="2">
        <v>1</v>
      </c>
      <c r="K320" s="2">
        <v>31</v>
      </c>
      <c r="L320" s="2">
        <v>1</v>
      </c>
      <c r="M320" s="5">
        <v>2</v>
      </c>
      <c r="N320" s="2">
        <v>2019</v>
      </c>
    </row>
    <row r="321" spans="1:14" ht="15" customHeight="1" x14ac:dyDescent="0.25">
      <c r="A321" s="2">
        <v>320</v>
      </c>
      <c r="B321" s="2">
        <v>1</v>
      </c>
      <c r="C321" s="2">
        <v>4</v>
      </c>
      <c r="D321" s="2">
        <v>13</v>
      </c>
      <c r="E321" s="2">
        <v>8</v>
      </c>
      <c r="F321" s="2">
        <v>1</v>
      </c>
      <c r="G321" s="2">
        <v>30</v>
      </c>
      <c r="H321" s="2">
        <v>-9</v>
      </c>
      <c r="I321" s="2">
        <v>1</v>
      </c>
      <c r="J321" s="2">
        <v>8</v>
      </c>
      <c r="K321" s="2">
        <v>19</v>
      </c>
      <c r="L321" s="2">
        <v>1</v>
      </c>
      <c r="M321" s="5">
        <v>2</v>
      </c>
      <c r="N321" s="2">
        <v>2019</v>
      </c>
    </row>
    <row r="322" spans="1:14" ht="15" customHeight="1" x14ac:dyDescent="0.25">
      <c r="A322" s="2">
        <v>321</v>
      </c>
      <c r="B322" s="2">
        <v>1</v>
      </c>
      <c r="C322" s="2">
        <v>4</v>
      </c>
      <c r="D322" s="2">
        <v>50</v>
      </c>
      <c r="E322" s="2">
        <v>5</v>
      </c>
      <c r="F322" s="2">
        <v>1</v>
      </c>
      <c r="G322" s="2">
        <v>43</v>
      </c>
      <c r="H322" s="2">
        <v>-9</v>
      </c>
      <c r="I322" s="2">
        <v>31</v>
      </c>
      <c r="J322" s="2">
        <v>5</v>
      </c>
      <c r="K322" s="2">
        <v>31</v>
      </c>
      <c r="L322" s="2">
        <v>1</v>
      </c>
      <c r="M322" s="5">
        <v>3</v>
      </c>
      <c r="N322" s="2">
        <v>2019</v>
      </c>
    </row>
    <row r="323" spans="1:14" ht="15" customHeight="1" x14ac:dyDescent="0.25">
      <c r="A323" s="2">
        <v>322</v>
      </c>
      <c r="B323" s="2">
        <v>1</v>
      </c>
      <c r="C323" s="2">
        <v>4</v>
      </c>
      <c r="D323" s="2">
        <v>97</v>
      </c>
      <c r="E323" s="2">
        <v>9</v>
      </c>
      <c r="F323" s="2">
        <v>1</v>
      </c>
      <c r="G323" s="2">
        <v>30</v>
      </c>
      <c r="H323" s="2">
        <v>3.5</v>
      </c>
      <c r="I323" s="2">
        <v>116</v>
      </c>
      <c r="J323" s="2">
        <v>9</v>
      </c>
      <c r="K323" s="2">
        <v>23</v>
      </c>
      <c r="L323" s="2">
        <v>-1</v>
      </c>
      <c r="M323" s="5">
        <v>-10.5</v>
      </c>
      <c r="N323" s="2">
        <v>2019</v>
      </c>
    </row>
    <row r="324" spans="1:14" ht="15" customHeight="1" x14ac:dyDescent="0.25">
      <c r="A324" s="2">
        <v>323</v>
      </c>
      <c r="B324" s="2">
        <v>0</v>
      </c>
      <c r="C324" s="2">
        <v>4</v>
      </c>
      <c r="D324" s="2">
        <v>109</v>
      </c>
      <c r="E324" s="2">
        <v>10</v>
      </c>
      <c r="F324" s="2">
        <v>-1</v>
      </c>
      <c r="G324" s="2">
        <v>35</v>
      </c>
      <c r="H324" s="2">
        <v>-19</v>
      </c>
      <c r="I324" s="2">
        <v>2</v>
      </c>
      <c r="J324" s="2">
        <v>7</v>
      </c>
      <c r="K324" s="2">
        <v>7</v>
      </c>
      <c r="L324" s="2">
        <v>1</v>
      </c>
      <c r="M324" s="5">
        <v>9</v>
      </c>
      <c r="N324" s="2">
        <v>2019</v>
      </c>
    </row>
    <row r="325" spans="1:14" ht="15" customHeight="1" x14ac:dyDescent="0.25">
      <c r="A325" s="2">
        <v>324</v>
      </c>
      <c r="B325" s="2">
        <v>0</v>
      </c>
      <c r="C325" s="2">
        <v>4</v>
      </c>
      <c r="D325" s="2">
        <v>8</v>
      </c>
      <c r="E325" s="2">
        <v>10</v>
      </c>
      <c r="F325" s="2">
        <v>1</v>
      </c>
      <c r="G325" s="2">
        <v>41</v>
      </c>
      <c r="H325" s="2">
        <v>-23</v>
      </c>
      <c r="I325" s="2">
        <v>666</v>
      </c>
      <c r="J325" s="2">
        <v>0</v>
      </c>
      <c r="K325" s="2">
        <v>28</v>
      </c>
      <c r="L325" s="2">
        <v>1</v>
      </c>
      <c r="M325" s="5">
        <v>-10</v>
      </c>
      <c r="N325" s="2">
        <v>2019</v>
      </c>
    </row>
    <row r="326" spans="1:14" ht="15" customHeight="1" x14ac:dyDescent="0.25">
      <c r="A326" s="2">
        <v>325</v>
      </c>
      <c r="B326" s="2">
        <v>0</v>
      </c>
      <c r="C326" s="2">
        <v>4</v>
      </c>
      <c r="D326" s="2">
        <v>3</v>
      </c>
      <c r="E326" s="2">
        <v>11</v>
      </c>
      <c r="F326" s="2">
        <v>1</v>
      </c>
      <c r="G326" s="2">
        <v>49</v>
      </c>
      <c r="H326" s="2">
        <v>-39</v>
      </c>
      <c r="I326" s="2">
        <v>98</v>
      </c>
      <c r="J326" s="2">
        <v>5</v>
      </c>
      <c r="K326" s="2">
        <v>7</v>
      </c>
      <c r="L326" s="2">
        <v>1</v>
      </c>
      <c r="M326" s="5">
        <v>3</v>
      </c>
      <c r="N326" s="2">
        <v>2019</v>
      </c>
    </row>
    <row r="327" spans="1:14" ht="15" customHeight="1" x14ac:dyDescent="0.25">
      <c r="A327" s="2">
        <v>326</v>
      </c>
      <c r="B327" s="2">
        <v>0</v>
      </c>
      <c r="C327" s="2">
        <v>4</v>
      </c>
      <c r="D327" s="2">
        <v>92</v>
      </c>
      <c r="E327" s="2">
        <v>8</v>
      </c>
      <c r="F327" s="2">
        <v>-1</v>
      </c>
      <c r="G327" s="2">
        <v>31</v>
      </c>
      <c r="H327" s="2">
        <v>19</v>
      </c>
      <c r="I327" s="2">
        <v>7</v>
      </c>
      <c r="J327" s="2">
        <v>11</v>
      </c>
      <c r="K327" s="2">
        <v>24</v>
      </c>
      <c r="L327" s="2">
        <v>-1</v>
      </c>
      <c r="M327" s="5">
        <v>-26</v>
      </c>
      <c r="N327" s="2">
        <v>2019</v>
      </c>
    </row>
    <row r="328" spans="1:14" ht="15" customHeight="1" x14ac:dyDescent="0.25">
      <c r="A328" s="2">
        <v>327</v>
      </c>
      <c r="B328" s="2">
        <v>0</v>
      </c>
      <c r="C328" s="2">
        <v>4</v>
      </c>
      <c r="D328" s="2">
        <v>9</v>
      </c>
      <c r="E328" s="2">
        <v>6</v>
      </c>
      <c r="F328" s="2">
        <v>1</v>
      </c>
      <c r="G328" s="2">
        <v>52</v>
      </c>
      <c r="H328" s="2">
        <v>-45</v>
      </c>
      <c r="I328" s="2">
        <v>666</v>
      </c>
      <c r="J328" s="2">
        <v>0</v>
      </c>
      <c r="K328" s="2">
        <v>21</v>
      </c>
      <c r="L328" s="2">
        <v>1</v>
      </c>
      <c r="M328" s="5">
        <v>-14</v>
      </c>
      <c r="N328" s="2">
        <v>2019</v>
      </c>
    </row>
    <row r="329" spans="1:14" ht="15" customHeight="1" x14ac:dyDescent="0.25">
      <c r="A329" s="2">
        <v>328</v>
      </c>
      <c r="B329" s="2">
        <v>1</v>
      </c>
      <c r="C329" s="2">
        <v>4</v>
      </c>
      <c r="D329" s="2">
        <v>24</v>
      </c>
      <c r="E329" s="2">
        <v>9</v>
      </c>
      <c r="F329" s="2">
        <v>-1</v>
      </c>
      <c r="G329" s="2">
        <v>34</v>
      </c>
      <c r="H329" s="2">
        <v>7.5</v>
      </c>
      <c r="I329" s="2">
        <v>6</v>
      </c>
      <c r="J329" s="2">
        <v>9</v>
      </c>
      <c r="K329" s="2">
        <v>31</v>
      </c>
      <c r="L329" s="2">
        <v>-1</v>
      </c>
      <c r="M329" s="5">
        <v>-10.5</v>
      </c>
      <c r="N329" s="2">
        <v>2019</v>
      </c>
    </row>
    <row r="330" spans="1:14" ht="15" customHeight="1" x14ac:dyDescent="0.25">
      <c r="A330" s="2">
        <v>329</v>
      </c>
      <c r="B330" s="2">
        <v>0</v>
      </c>
      <c r="C330" s="2">
        <v>4</v>
      </c>
      <c r="D330" s="2">
        <v>16</v>
      </c>
      <c r="E330" s="2">
        <v>7</v>
      </c>
      <c r="F330" s="2">
        <v>1</v>
      </c>
      <c r="G330" s="2">
        <v>38</v>
      </c>
      <c r="H330" s="2">
        <v>12</v>
      </c>
      <c r="I330" s="2">
        <v>102</v>
      </c>
      <c r="J330" s="2">
        <v>1</v>
      </c>
      <c r="K330" s="2">
        <v>22</v>
      </c>
      <c r="L330" s="2">
        <v>-1</v>
      </c>
      <c r="M330" s="5">
        <v>-28</v>
      </c>
      <c r="N330" s="2">
        <v>2019</v>
      </c>
    </row>
    <row r="331" spans="1:14" ht="15" customHeight="1" x14ac:dyDescent="0.25">
      <c r="A331" s="2">
        <v>330</v>
      </c>
      <c r="B331" s="2">
        <v>0</v>
      </c>
      <c r="C331" s="2">
        <v>4</v>
      </c>
      <c r="D331" s="2">
        <v>126</v>
      </c>
      <c r="E331" s="2">
        <v>9</v>
      </c>
      <c r="F331" s="2">
        <v>-1</v>
      </c>
      <c r="G331" s="2">
        <v>45</v>
      </c>
      <c r="H331" s="2">
        <v>-7</v>
      </c>
      <c r="I331" s="2">
        <v>17</v>
      </c>
      <c r="J331" s="2">
        <v>6</v>
      </c>
      <c r="K331" s="2">
        <v>19</v>
      </c>
      <c r="L331" s="2">
        <v>1</v>
      </c>
      <c r="M331" s="5">
        <v>19</v>
      </c>
      <c r="N331" s="2">
        <v>2019</v>
      </c>
    </row>
    <row r="332" spans="1:14" ht="15" customHeight="1" x14ac:dyDescent="0.25">
      <c r="A332" s="2">
        <v>331</v>
      </c>
      <c r="B332" s="2">
        <v>0</v>
      </c>
      <c r="C332" s="2">
        <v>4</v>
      </c>
      <c r="D332" s="2">
        <v>22</v>
      </c>
      <c r="E332" s="2">
        <v>2</v>
      </c>
      <c r="F332" s="2">
        <v>1</v>
      </c>
      <c r="G332" s="2">
        <v>52</v>
      </c>
      <c r="H332" s="2">
        <v>-41.5</v>
      </c>
      <c r="I332" s="2">
        <v>20</v>
      </c>
      <c r="J332" s="2">
        <v>5</v>
      </c>
      <c r="K332" s="2">
        <v>10</v>
      </c>
      <c r="L332" s="2">
        <v>1</v>
      </c>
      <c r="M332" s="5">
        <v>0.5</v>
      </c>
      <c r="N332" s="2">
        <v>2019</v>
      </c>
    </row>
    <row r="333" spans="1:14" ht="15" customHeight="1" x14ac:dyDescent="0.25">
      <c r="A333" s="2">
        <v>332</v>
      </c>
      <c r="B333" s="2">
        <v>0</v>
      </c>
      <c r="C333" s="2">
        <v>4</v>
      </c>
      <c r="D333" s="2">
        <v>108</v>
      </c>
      <c r="E333" s="2">
        <v>7</v>
      </c>
      <c r="F333" s="2">
        <v>-1</v>
      </c>
      <c r="G333" s="2">
        <v>41</v>
      </c>
      <c r="H333" s="2">
        <v>-6.5</v>
      </c>
      <c r="I333" s="2">
        <v>25</v>
      </c>
      <c r="J333" s="2">
        <v>8</v>
      </c>
      <c r="K333" s="2">
        <v>35</v>
      </c>
      <c r="L333" s="2">
        <v>1</v>
      </c>
      <c r="M333" s="5">
        <v>-0.5</v>
      </c>
      <c r="N333" s="2">
        <v>2019</v>
      </c>
    </row>
    <row r="334" spans="1:14" ht="15" customHeight="1" x14ac:dyDescent="0.25">
      <c r="A334" s="2">
        <v>333</v>
      </c>
      <c r="B334" s="2">
        <v>0</v>
      </c>
      <c r="C334" s="2">
        <v>4</v>
      </c>
      <c r="D334" s="2">
        <v>29</v>
      </c>
      <c r="E334" s="2">
        <v>1</v>
      </c>
      <c r="F334" s="2">
        <v>1</v>
      </c>
      <c r="G334" s="2">
        <v>19</v>
      </c>
      <c r="H334" s="2">
        <v>-14</v>
      </c>
      <c r="I334" s="2">
        <v>666</v>
      </c>
      <c r="J334" s="2">
        <v>0</v>
      </c>
      <c r="K334" s="2">
        <v>7</v>
      </c>
      <c r="L334" s="2">
        <v>1</v>
      </c>
      <c r="M334" s="5">
        <v>-2</v>
      </c>
      <c r="N334" s="2">
        <v>2019</v>
      </c>
    </row>
    <row r="335" spans="1:14" ht="15" customHeight="1" x14ac:dyDescent="0.25">
      <c r="A335" s="2">
        <v>334</v>
      </c>
      <c r="B335" s="2">
        <v>0</v>
      </c>
      <c r="C335" s="2">
        <v>4</v>
      </c>
      <c r="D335" s="2">
        <v>28</v>
      </c>
      <c r="E335" s="2">
        <v>7</v>
      </c>
      <c r="F335" s="2">
        <v>1</v>
      </c>
      <c r="G335" s="2">
        <v>34</v>
      </c>
      <c r="H335" s="2">
        <v>-31</v>
      </c>
      <c r="I335" s="2">
        <v>666</v>
      </c>
      <c r="J335" s="2">
        <v>0</v>
      </c>
      <c r="K335" s="2">
        <v>29</v>
      </c>
      <c r="L335" s="2">
        <v>1</v>
      </c>
      <c r="M335" s="5">
        <v>-26</v>
      </c>
      <c r="N335" s="2">
        <v>2019</v>
      </c>
    </row>
    <row r="336" spans="1:14" ht="15" customHeight="1" x14ac:dyDescent="0.25">
      <c r="A336" s="2">
        <v>335</v>
      </c>
      <c r="B336" s="2">
        <v>0</v>
      </c>
      <c r="C336" s="2">
        <v>4</v>
      </c>
      <c r="D336" s="2">
        <v>30</v>
      </c>
      <c r="E336" s="2">
        <v>5</v>
      </c>
      <c r="F336" s="2">
        <v>1</v>
      </c>
      <c r="G336" s="2">
        <v>42</v>
      </c>
      <c r="H336" s="2">
        <v>-39</v>
      </c>
      <c r="I336" s="2">
        <v>666</v>
      </c>
      <c r="J336" s="2">
        <v>0</v>
      </c>
      <c r="K336" s="2">
        <v>7</v>
      </c>
      <c r="L336" s="2">
        <v>1</v>
      </c>
      <c r="M336" s="5">
        <v>-4</v>
      </c>
      <c r="N336" s="2">
        <v>2019</v>
      </c>
    </row>
    <row r="337" spans="1:14" ht="15" customHeight="1" x14ac:dyDescent="0.25">
      <c r="A337" s="2">
        <v>336</v>
      </c>
      <c r="B337" s="2">
        <v>1</v>
      </c>
      <c r="C337" s="2">
        <v>4</v>
      </c>
      <c r="D337" s="2">
        <v>32</v>
      </c>
      <c r="E337" s="2">
        <v>11</v>
      </c>
      <c r="F337" s="2">
        <v>1</v>
      </c>
      <c r="G337" s="2">
        <v>34</v>
      </c>
      <c r="H337" s="2">
        <v>-14</v>
      </c>
      <c r="I337" s="2">
        <v>103</v>
      </c>
      <c r="J337" s="2">
        <v>11</v>
      </c>
      <c r="K337" s="2">
        <v>3</v>
      </c>
      <c r="L337" s="2">
        <v>1</v>
      </c>
      <c r="M337" s="5">
        <v>17</v>
      </c>
      <c r="N337" s="2">
        <v>2019</v>
      </c>
    </row>
    <row r="338" spans="1:14" ht="15" customHeight="1" x14ac:dyDescent="0.25">
      <c r="A338" s="2">
        <v>337</v>
      </c>
      <c r="B338" s="2">
        <v>1</v>
      </c>
      <c r="C338" s="2">
        <v>4</v>
      </c>
      <c r="D338" s="2">
        <v>33</v>
      </c>
      <c r="E338" s="2">
        <v>2</v>
      </c>
      <c r="F338" s="2">
        <v>1</v>
      </c>
      <c r="G338" s="2">
        <v>35</v>
      </c>
      <c r="H338" s="2">
        <v>-8</v>
      </c>
      <c r="I338" s="2">
        <v>53</v>
      </c>
      <c r="J338" s="2">
        <v>2</v>
      </c>
      <c r="K338" s="2">
        <v>24</v>
      </c>
      <c r="L338" s="2">
        <v>1</v>
      </c>
      <c r="M338" s="5">
        <v>3</v>
      </c>
      <c r="N338" s="2">
        <v>2019</v>
      </c>
    </row>
    <row r="339" spans="1:14" ht="15" customHeight="1" x14ac:dyDescent="0.25">
      <c r="A339" s="2">
        <v>338</v>
      </c>
      <c r="B339" s="2">
        <v>0</v>
      </c>
      <c r="C339" s="2">
        <v>4</v>
      </c>
      <c r="D339" s="2">
        <v>34</v>
      </c>
      <c r="E339" s="2">
        <v>8</v>
      </c>
      <c r="F339" s="2">
        <v>1</v>
      </c>
      <c r="G339" s="2">
        <v>34</v>
      </c>
      <c r="H339" s="2">
        <v>-24.5</v>
      </c>
      <c r="I339" s="2">
        <v>666</v>
      </c>
      <c r="J339" s="2">
        <v>0</v>
      </c>
      <c r="K339" s="2">
        <v>20</v>
      </c>
      <c r="L339" s="2">
        <v>1</v>
      </c>
      <c r="M339" s="5">
        <v>-10.5</v>
      </c>
      <c r="N339" s="2">
        <v>2019</v>
      </c>
    </row>
    <row r="340" spans="1:14" ht="15" customHeight="1" x14ac:dyDescent="0.25">
      <c r="A340" s="2">
        <v>339</v>
      </c>
      <c r="B340" s="2">
        <v>0</v>
      </c>
      <c r="C340" s="2">
        <v>4</v>
      </c>
      <c r="D340" s="2">
        <v>35</v>
      </c>
      <c r="E340" s="2">
        <v>11</v>
      </c>
      <c r="F340" s="2">
        <v>1</v>
      </c>
      <c r="G340" s="2">
        <v>23</v>
      </c>
      <c r="H340" s="2">
        <v>-14</v>
      </c>
      <c r="I340" s="2">
        <v>78</v>
      </c>
      <c r="J340" s="2">
        <v>6</v>
      </c>
      <c r="K340" s="2">
        <v>17</v>
      </c>
      <c r="L340" s="2">
        <v>1</v>
      </c>
      <c r="M340" s="5">
        <v>-8</v>
      </c>
      <c r="N340" s="2">
        <v>2019</v>
      </c>
    </row>
    <row r="341" spans="1:14" ht="15" customHeight="1" x14ac:dyDescent="0.25">
      <c r="A341" s="2">
        <v>340</v>
      </c>
      <c r="B341" s="2">
        <v>0</v>
      </c>
      <c r="C341" s="2">
        <v>4</v>
      </c>
      <c r="D341" s="2">
        <v>39</v>
      </c>
      <c r="E341" s="2">
        <v>8</v>
      </c>
      <c r="F341" s="2">
        <v>1</v>
      </c>
      <c r="G341" s="2">
        <v>35</v>
      </c>
      <c r="H341" s="2">
        <v>-15.5</v>
      </c>
      <c r="I341" s="2">
        <v>666</v>
      </c>
      <c r="J341" s="2">
        <v>0</v>
      </c>
      <c r="K341" s="2">
        <v>16</v>
      </c>
      <c r="L341" s="2">
        <v>1</v>
      </c>
      <c r="M341" s="5">
        <v>3.5</v>
      </c>
      <c r="N341" s="2">
        <v>2019</v>
      </c>
    </row>
    <row r="342" spans="1:14" ht="15" customHeight="1" x14ac:dyDescent="0.25">
      <c r="A342" s="2">
        <v>341</v>
      </c>
      <c r="B342" s="2">
        <v>1</v>
      </c>
      <c r="C342" s="2">
        <v>4</v>
      </c>
      <c r="D342" s="2">
        <v>71</v>
      </c>
      <c r="E342" s="2">
        <v>3</v>
      </c>
      <c r="F342" s="2">
        <v>-1</v>
      </c>
      <c r="G342" s="2">
        <v>42</v>
      </c>
      <c r="H342" s="2">
        <v>-10.5</v>
      </c>
      <c r="I342" s="2">
        <v>42</v>
      </c>
      <c r="J342" s="2">
        <v>3</v>
      </c>
      <c r="K342" s="2">
        <v>38</v>
      </c>
      <c r="L342" s="2">
        <v>1</v>
      </c>
      <c r="M342" s="5">
        <v>-6.5</v>
      </c>
      <c r="N342" s="2">
        <v>2019</v>
      </c>
    </row>
    <row r="343" spans="1:14" ht="15" customHeight="1" x14ac:dyDescent="0.25">
      <c r="A343" s="2">
        <v>342</v>
      </c>
      <c r="B343" s="2">
        <v>0</v>
      </c>
      <c r="C343" s="2">
        <v>4</v>
      </c>
      <c r="D343" s="2">
        <v>43</v>
      </c>
      <c r="E343" s="2">
        <v>3</v>
      </c>
      <c r="F343" s="2">
        <v>1</v>
      </c>
      <c r="G343" s="2">
        <v>38</v>
      </c>
      <c r="H343" s="2">
        <v>-28</v>
      </c>
      <c r="I343" s="2">
        <v>26</v>
      </c>
      <c r="J343" s="2">
        <v>1</v>
      </c>
      <c r="K343" s="2">
        <v>3</v>
      </c>
      <c r="L343" s="2">
        <v>1</v>
      </c>
      <c r="M343" s="5">
        <v>7</v>
      </c>
      <c r="N343" s="2">
        <v>2019</v>
      </c>
    </row>
    <row r="344" spans="1:14" ht="15" customHeight="1" x14ac:dyDescent="0.25">
      <c r="A344" s="2">
        <v>343</v>
      </c>
      <c r="B344" s="2">
        <v>0</v>
      </c>
      <c r="C344" s="2">
        <v>4</v>
      </c>
      <c r="D344" s="2">
        <v>45</v>
      </c>
      <c r="E344" s="2">
        <v>4</v>
      </c>
      <c r="F344" s="2">
        <v>1</v>
      </c>
      <c r="G344" s="2">
        <v>72</v>
      </c>
      <c r="H344" s="2">
        <v>-20.5</v>
      </c>
      <c r="I344" s="2">
        <v>52</v>
      </c>
      <c r="J344" s="2">
        <v>10</v>
      </c>
      <c r="K344" s="2">
        <v>20</v>
      </c>
      <c r="L344" s="2">
        <v>1</v>
      </c>
      <c r="M344" s="5">
        <v>31.5</v>
      </c>
      <c r="N344" s="2">
        <v>2019</v>
      </c>
    </row>
    <row r="345" spans="1:14" ht="15" customHeight="1" x14ac:dyDescent="0.25">
      <c r="A345" s="2">
        <v>344</v>
      </c>
      <c r="B345" s="2">
        <v>1</v>
      </c>
      <c r="C345" s="2">
        <v>4</v>
      </c>
      <c r="D345" s="2">
        <v>128</v>
      </c>
      <c r="E345" s="2">
        <v>4</v>
      </c>
      <c r="F345" s="2">
        <v>-1</v>
      </c>
      <c r="G345" s="2">
        <v>29</v>
      </c>
      <c r="H345" s="2">
        <v>-4.5</v>
      </c>
      <c r="I345" s="2">
        <v>46</v>
      </c>
      <c r="J345" s="2">
        <v>4</v>
      </c>
      <c r="K345" s="2">
        <v>24</v>
      </c>
      <c r="L345" s="2">
        <v>1</v>
      </c>
      <c r="M345" s="5">
        <v>0.5</v>
      </c>
      <c r="N345" s="2">
        <v>2019</v>
      </c>
    </row>
    <row r="346" spans="1:14" ht="15" customHeight="1" x14ac:dyDescent="0.25">
      <c r="A346" s="2">
        <v>345</v>
      </c>
      <c r="B346" s="2">
        <v>1</v>
      </c>
      <c r="C346" s="2">
        <v>4</v>
      </c>
      <c r="D346" s="2">
        <v>48</v>
      </c>
      <c r="E346" s="2">
        <v>7</v>
      </c>
      <c r="F346" s="2">
        <v>1</v>
      </c>
      <c r="G346" s="2">
        <v>62</v>
      </c>
      <c r="H346" s="2">
        <v>-11.5</v>
      </c>
      <c r="I346" s="2">
        <v>15</v>
      </c>
      <c r="J346" s="2">
        <v>7</v>
      </c>
      <c r="K346" s="2">
        <v>20</v>
      </c>
      <c r="L346" s="2">
        <v>1</v>
      </c>
      <c r="M346" s="5">
        <v>30.5</v>
      </c>
      <c r="N346" s="2">
        <v>2019</v>
      </c>
    </row>
    <row r="347" spans="1:14" ht="15" customHeight="1" x14ac:dyDescent="0.25">
      <c r="A347" s="2">
        <v>346</v>
      </c>
      <c r="B347" s="2">
        <v>0</v>
      </c>
      <c r="C347" s="2">
        <v>4</v>
      </c>
      <c r="D347" s="2">
        <v>164</v>
      </c>
      <c r="E347" s="2">
        <v>6</v>
      </c>
      <c r="F347" s="2">
        <v>1</v>
      </c>
      <c r="G347" s="2">
        <v>62</v>
      </c>
      <c r="H347" s="2">
        <v>-26.5</v>
      </c>
      <c r="I347" s="2">
        <v>666</v>
      </c>
      <c r="J347" s="2">
        <v>0</v>
      </c>
      <c r="K347" s="2">
        <v>27</v>
      </c>
      <c r="L347" s="2">
        <v>1</v>
      </c>
      <c r="M347" s="5">
        <v>8.5</v>
      </c>
      <c r="N347" s="2">
        <v>2019</v>
      </c>
    </row>
    <row r="348" spans="1:14" ht="15" customHeight="1" x14ac:dyDescent="0.25">
      <c r="A348" s="2">
        <v>347</v>
      </c>
      <c r="B348" s="2">
        <v>0</v>
      </c>
      <c r="C348" s="2">
        <v>4</v>
      </c>
      <c r="D348" s="2">
        <v>23</v>
      </c>
      <c r="E348" s="2">
        <v>10</v>
      </c>
      <c r="F348" s="2">
        <v>-1</v>
      </c>
      <c r="G348" s="2">
        <v>62</v>
      </c>
      <c r="H348" s="2">
        <v>-17</v>
      </c>
      <c r="I348" s="2">
        <v>666</v>
      </c>
      <c r="J348" s="2">
        <v>0</v>
      </c>
      <c r="K348" s="2">
        <v>28</v>
      </c>
      <c r="L348" s="2">
        <v>1</v>
      </c>
      <c r="M348" s="5">
        <v>17</v>
      </c>
      <c r="N348" s="2">
        <v>2019</v>
      </c>
    </row>
    <row r="349" spans="1:14" ht="15" customHeight="1" x14ac:dyDescent="0.25">
      <c r="A349" s="2">
        <v>348</v>
      </c>
      <c r="B349" s="2">
        <v>0</v>
      </c>
      <c r="C349" s="2">
        <v>4</v>
      </c>
      <c r="D349" s="2">
        <v>59</v>
      </c>
      <c r="E349" s="2">
        <v>2</v>
      </c>
      <c r="F349" s="2">
        <v>1</v>
      </c>
      <c r="G349" s="2">
        <v>17</v>
      </c>
      <c r="H349" s="2">
        <v>-29</v>
      </c>
      <c r="I349" s="2">
        <v>18</v>
      </c>
      <c r="J349" s="2">
        <v>7</v>
      </c>
      <c r="K349" s="2">
        <v>12</v>
      </c>
      <c r="L349" s="2">
        <v>1</v>
      </c>
      <c r="M349" s="5">
        <v>-24</v>
      </c>
      <c r="N349" s="2">
        <v>2019</v>
      </c>
    </row>
    <row r="350" spans="1:14" ht="15" customHeight="1" x14ac:dyDescent="0.25">
      <c r="A350" s="2">
        <v>349</v>
      </c>
      <c r="B350" s="2">
        <v>0</v>
      </c>
      <c r="C350" s="2">
        <v>4</v>
      </c>
      <c r="D350" s="2">
        <v>19</v>
      </c>
      <c r="E350" s="2">
        <v>9</v>
      </c>
      <c r="F350" s="2">
        <v>-1</v>
      </c>
      <c r="G350" s="2">
        <v>28</v>
      </c>
      <c r="H350" s="2">
        <v>0</v>
      </c>
      <c r="I350" s="2">
        <v>64</v>
      </c>
      <c r="J350" s="2">
        <v>11</v>
      </c>
      <c r="K350" s="2">
        <v>20</v>
      </c>
      <c r="L350" s="2">
        <v>1</v>
      </c>
      <c r="M350" s="5">
        <v>8</v>
      </c>
      <c r="N350" s="2">
        <v>2019</v>
      </c>
    </row>
    <row r="351" spans="1:14" ht="15" customHeight="1" x14ac:dyDescent="0.25">
      <c r="A351" s="2">
        <v>350</v>
      </c>
      <c r="B351" s="2">
        <v>1</v>
      </c>
      <c r="C351" s="2">
        <v>4</v>
      </c>
      <c r="D351" s="2">
        <v>66</v>
      </c>
      <c r="E351" s="2">
        <v>11</v>
      </c>
      <c r="F351" s="2">
        <v>1</v>
      </c>
      <c r="G351" s="2">
        <v>34</v>
      </c>
      <c r="H351" s="2">
        <v>-9.5</v>
      </c>
      <c r="I351" s="2">
        <v>95</v>
      </c>
      <c r="J351" s="2">
        <v>11</v>
      </c>
      <c r="K351" s="2">
        <v>14</v>
      </c>
      <c r="L351" s="2">
        <v>1</v>
      </c>
      <c r="M351" s="5">
        <v>10.5</v>
      </c>
      <c r="N351" s="2">
        <v>2019</v>
      </c>
    </row>
    <row r="352" spans="1:14" ht="15" customHeight="1" x14ac:dyDescent="0.25">
      <c r="A352" s="2">
        <v>351</v>
      </c>
      <c r="B352" s="2">
        <v>1</v>
      </c>
      <c r="C352" s="2">
        <v>4</v>
      </c>
      <c r="D352" s="2">
        <v>65</v>
      </c>
      <c r="E352" s="2">
        <v>11</v>
      </c>
      <c r="F352" s="2">
        <v>1</v>
      </c>
      <c r="G352" s="2">
        <v>28</v>
      </c>
      <c r="H352" s="2">
        <v>-8.5</v>
      </c>
      <c r="I352" s="2">
        <v>49</v>
      </c>
      <c r="J352" s="2">
        <v>11</v>
      </c>
      <c r="K352" s="2">
        <v>13</v>
      </c>
      <c r="L352" s="2">
        <v>1</v>
      </c>
      <c r="M352" s="5">
        <v>6.5</v>
      </c>
      <c r="N352" s="2">
        <v>2019</v>
      </c>
    </row>
    <row r="353" spans="1:14" ht="15" customHeight="1" x14ac:dyDescent="0.25">
      <c r="A353" s="2">
        <v>352</v>
      </c>
      <c r="B353" s="2">
        <v>0</v>
      </c>
      <c r="C353" s="2">
        <v>4</v>
      </c>
      <c r="D353" s="2">
        <v>4</v>
      </c>
      <c r="E353" s="2">
        <v>10</v>
      </c>
      <c r="F353" s="2">
        <v>-1</v>
      </c>
      <c r="G353" s="2">
        <v>34</v>
      </c>
      <c r="H353" s="2">
        <v>2.5</v>
      </c>
      <c r="I353" s="2">
        <v>75</v>
      </c>
      <c r="J353" s="2">
        <v>2</v>
      </c>
      <c r="K353" s="2">
        <v>31</v>
      </c>
      <c r="L353" s="2">
        <v>-1</v>
      </c>
      <c r="M353" s="5">
        <v>-5.5</v>
      </c>
      <c r="N353" s="2">
        <v>2019</v>
      </c>
    </row>
    <row r="354" spans="1:14" ht="15" customHeight="1" x14ac:dyDescent="0.25">
      <c r="A354" s="2">
        <v>353</v>
      </c>
      <c r="B354" s="2">
        <v>0</v>
      </c>
      <c r="C354" s="2">
        <v>4</v>
      </c>
      <c r="D354" s="2">
        <v>69</v>
      </c>
      <c r="E354" s="2">
        <v>2</v>
      </c>
      <c r="F354" s="2">
        <v>1</v>
      </c>
      <c r="G354" s="2">
        <v>34</v>
      </c>
      <c r="H354" s="2">
        <v>-19</v>
      </c>
      <c r="I354" s="2">
        <v>11</v>
      </c>
      <c r="J354" s="2">
        <v>7</v>
      </c>
      <c r="K354" s="2">
        <v>23</v>
      </c>
      <c r="L354" s="2">
        <v>1</v>
      </c>
      <c r="M354" s="5">
        <v>-8</v>
      </c>
      <c r="N354" s="2">
        <v>2019</v>
      </c>
    </row>
    <row r="355" spans="1:14" ht="15" customHeight="1" x14ac:dyDescent="0.25">
      <c r="A355" s="2">
        <v>354</v>
      </c>
      <c r="B355" s="2">
        <v>0</v>
      </c>
      <c r="C355" s="2">
        <v>4</v>
      </c>
      <c r="D355" s="2">
        <v>73</v>
      </c>
      <c r="E355" s="2">
        <v>8</v>
      </c>
      <c r="F355" s="2">
        <v>1</v>
      </c>
      <c r="G355" s="2">
        <v>55</v>
      </c>
      <c r="H355" s="2">
        <v>-3.5</v>
      </c>
      <c r="I355" s="2">
        <v>74</v>
      </c>
      <c r="J355" s="2">
        <v>6</v>
      </c>
      <c r="K355" s="2">
        <v>52</v>
      </c>
      <c r="L355" s="2">
        <v>1</v>
      </c>
      <c r="M355" s="5">
        <v>-0.5</v>
      </c>
      <c r="N355" s="2">
        <v>2019</v>
      </c>
    </row>
    <row r="356" spans="1:14" ht="15" customHeight="1" x14ac:dyDescent="0.25">
      <c r="A356" s="2">
        <v>355</v>
      </c>
      <c r="B356" s="2">
        <v>1</v>
      </c>
      <c r="C356" s="2">
        <v>4</v>
      </c>
      <c r="D356" s="2">
        <v>62</v>
      </c>
      <c r="E356" s="2">
        <v>3</v>
      </c>
      <c r="F356" s="2">
        <v>-1</v>
      </c>
      <c r="G356" s="2">
        <v>31</v>
      </c>
      <c r="H356" s="2">
        <v>-9.5</v>
      </c>
      <c r="I356" s="2">
        <v>77</v>
      </c>
      <c r="J356" s="2">
        <v>3</v>
      </c>
      <c r="K356" s="2">
        <v>10</v>
      </c>
      <c r="L356" s="2">
        <v>1</v>
      </c>
      <c r="M356" s="5">
        <v>11.5</v>
      </c>
      <c r="N356" s="2">
        <v>2019</v>
      </c>
    </row>
    <row r="357" spans="1:14" ht="15" customHeight="1" x14ac:dyDescent="0.25">
      <c r="A357" s="2">
        <v>356</v>
      </c>
      <c r="B357" s="2">
        <v>1</v>
      </c>
      <c r="C357" s="2">
        <v>4</v>
      </c>
      <c r="D357" s="2">
        <v>76</v>
      </c>
      <c r="E357" s="2">
        <v>5</v>
      </c>
      <c r="F357" s="2">
        <v>1</v>
      </c>
      <c r="G357" s="2">
        <v>45</v>
      </c>
      <c r="H357" s="2">
        <v>-19</v>
      </c>
      <c r="I357" s="2">
        <v>119</v>
      </c>
      <c r="J357" s="2">
        <v>5</v>
      </c>
      <c r="K357" s="2">
        <v>3</v>
      </c>
      <c r="L357" s="2">
        <v>1</v>
      </c>
      <c r="M357" s="5">
        <v>23</v>
      </c>
      <c r="N357" s="2">
        <v>2019</v>
      </c>
    </row>
    <row r="358" spans="1:14" ht="15" customHeight="1" x14ac:dyDescent="0.25">
      <c r="A358" s="2">
        <v>357</v>
      </c>
      <c r="B358" s="2">
        <v>0</v>
      </c>
      <c r="C358" s="2">
        <v>4</v>
      </c>
      <c r="D358" s="2">
        <v>80</v>
      </c>
      <c r="E358" s="2">
        <v>3</v>
      </c>
      <c r="F358" s="2">
        <v>1</v>
      </c>
      <c r="G358" s="2">
        <v>76</v>
      </c>
      <c r="H358" s="2">
        <v>-40</v>
      </c>
      <c r="I358" s="2">
        <v>60</v>
      </c>
      <c r="J358" s="2">
        <v>7</v>
      </c>
      <c r="K358" s="2">
        <v>5</v>
      </c>
      <c r="L358" s="2">
        <v>1</v>
      </c>
      <c r="M358" s="5">
        <v>31</v>
      </c>
      <c r="N358" s="2">
        <v>2019</v>
      </c>
    </row>
    <row r="359" spans="1:14" ht="15" customHeight="1" x14ac:dyDescent="0.25">
      <c r="A359" s="2">
        <v>358</v>
      </c>
      <c r="B359" s="2">
        <v>0</v>
      </c>
      <c r="C359" s="2">
        <v>4</v>
      </c>
      <c r="D359" s="2">
        <v>51</v>
      </c>
      <c r="E359" s="2">
        <v>10</v>
      </c>
      <c r="F359" s="2">
        <v>-1</v>
      </c>
      <c r="G359" s="2">
        <v>45</v>
      </c>
      <c r="H359" s="2">
        <v>3</v>
      </c>
      <c r="I359" s="2">
        <v>79</v>
      </c>
      <c r="J359" s="2">
        <v>7</v>
      </c>
      <c r="K359" s="2">
        <v>25</v>
      </c>
      <c r="L359" s="2">
        <v>-1</v>
      </c>
      <c r="M359" s="5">
        <v>-23</v>
      </c>
      <c r="N359" s="2">
        <v>2019</v>
      </c>
    </row>
    <row r="360" spans="1:14" ht="15" customHeight="1" x14ac:dyDescent="0.25">
      <c r="A360" s="2">
        <v>359</v>
      </c>
      <c r="B360" s="2">
        <v>0</v>
      </c>
      <c r="C360" s="2">
        <v>4</v>
      </c>
      <c r="D360" s="2">
        <v>87</v>
      </c>
      <c r="E360" s="2">
        <v>2</v>
      </c>
      <c r="F360" s="2">
        <v>1</v>
      </c>
      <c r="G360" s="2">
        <v>35</v>
      </c>
      <c r="H360" s="2">
        <v>11</v>
      </c>
      <c r="I360" s="2">
        <v>113</v>
      </c>
      <c r="J360" s="2">
        <v>1</v>
      </c>
      <c r="K360" s="2">
        <v>34</v>
      </c>
      <c r="L360" s="2">
        <v>-1</v>
      </c>
      <c r="M360" s="5">
        <v>-12</v>
      </c>
      <c r="N360" s="2">
        <v>2019</v>
      </c>
    </row>
    <row r="361" spans="1:14" ht="15" customHeight="1" x14ac:dyDescent="0.25">
      <c r="A361" s="2">
        <v>360</v>
      </c>
      <c r="B361" s="2">
        <v>0</v>
      </c>
      <c r="C361" s="2">
        <v>4</v>
      </c>
      <c r="D361" s="2">
        <v>12</v>
      </c>
      <c r="E361" s="2">
        <v>4</v>
      </c>
      <c r="F361" s="2">
        <v>-1</v>
      </c>
      <c r="G361" s="2">
        <v>21</v>
      </c>
      <c r="H361" s="2">
        <v>-26.5</v>
      </c>
      <c r="I361" s="2">
        <v>89</v>
      </c>
      <c r="J361" s="2">
        <v>5</v>
      </c>
      <c r="K361" s="2">
        <v>13</v>
      </c>
      <c r="L361" s="2">
        <v>1</v>
      </c>
      <c r="M361" s="5">
        <v>-18.5</v>
      </c>
      <c r="N361" s="2">
        <v>2019</v>
      </c>
    </row>
    <row r="362" spans="1:14" ht="15" customHeight="1" x14ac:dyDescent="0.25">
      <c r="A362" s="2">
        <v>361</v>
      </c>
      <c r="B362" s="2">
        <v>0</v>
      </c>
      <c r="C362" s="2">
        <v>4</v>
      </c>
      <c r="D362" s="2">
        <v>14</v>
      </c>
      <c r="E362" s="2">
        <v>2</v>
      </c>
      <c r="F362" s="2">
        <v>-1</v>
      </c>
      <c r="G362" s="2">
        <v>30</v>
      </c>
      <c r="H362" s="2">
        <v>-8.5</v>
      </c>
      <c r="I362" s="2">
        <v>90</v>
      </c>
      <c r="J362" s="2">
        <v>3</v>
      </c>
      <c r="K362" s="2">
        <v>16</v>
      </c>
      <c r="L362" s="2">
        <v>1</v>
      </c>
      <c r="M362" s="5">
        <v>5.5</v>
      </c>
      <c r="N362" s="2">
        <v>2019</v>
      </c>
    </row>
    <row r="363" spans="1:14" ht="15" customHeight="1" x14ac:dyDescent="0.25">
      <c r="A363" s="2">
        <v>362</v>
      </c>
      <c r="B363" s="2">
        <v>1</v>
      </c>
      <c r="C363" s="2">
        <v>4</v>
      </c>
      <c r="D363" s="2">
        <v>117</v>
      </c>
      <c r="E363" s="2">
        <v>8</v>
      </c>
      <c r="F363" s="2">
        <v>-1</v>
      </c>
      <c r="G363" s="2">
        <v>23</v>
      </c>
      <c r="H363" s="2">
        <v>-4</v>
      </c>
      <c r="I363" s="2">
        <v>91</v>
      </c>
      <c r="J363" s="2">
        <v>8</v>
      </c>
      <c r="K363" s="2">
        <v>17</v>
      </c>
      <c r="L363" s="2">
        <v>1</v>
      </c>
      <c r="M363" s="5">
        <v>2</v>
      </c>
      <c r="N363" s="2">
        <v>2019</v>
      </c>
    </row>
    <row r="364" spans="1:14" ht="15" customHeight="1" x14ac:dyDescent="0.25">
      <c r="A364" s="2">
        <v>363</v>
      </c>
      <c r="B364" s="2">
        <v>1</v>
      </c>
      <c r="C364" s="2">
        <v>4</v>
      </c>
      <c r="D364" s="2">
        <v>84</v>
      </c>
      <c r="E364" s="2">
        <v>9</v>
      </c>
      <c r="F364" s="2">
        <v>-1</v>
      </c>
      <c r="G364" s="2">
        <v>21</v>
      </c>
      <c r="H364" s="2">
        <v>-13</v>
      </c>
      <c r="I364" s="2">
        <v>99</v>
      </c>
      <c r="J364" s="2">
        <v>9</v>
      </c>
      <c r="K364" s="2">
        <v>6</v>
      </c>
      <c r="L364" s="2">
        <v>1</v>
      </c>
      <c r="M364" s="5">
        <v>2</v>
      </c>
      <c r="N364" s="2">
        <v>2019</v>
      </c>
    </row>
    <row r="365" spans="1:14" ht="15" customHeight="1" x14ac:dyDescent="0.25">
      <c r="A365" s="2">
        <v>364</v>
      </c>
      <c r="B365" s="2">
        <v>0</v>
      </c>
      <c r="C365" s="2">
        <v>4</v>
      </c>
      <c r="D365" s="2">
        <v>100</v>
      </c>
      <c r="E365" s="2">
        <v>2</v>
      </c>
      <c r="F365" s="2">
        <v>1</v>
      </c>
      <c r="G365" s="2">
        <v>52</v>
      </c>
      <c r="H365" s="2">
        <v>-6.5</v>
      </c>
      <c r="I365" s="2">
        <v>124</v>
      </c>
      <c r="J365" s="2">
        <v>7</v>
      </c>
      <c r="K365" s="2">
        <v>33</v>
      </c>
      <c r="L365" s="2">
        <v>1</v>
      </c>
      <c r="M365" s="5">
        <v>12.5</v>
      </c>
      <c r="N365" s="2">
        <v>2019</v>
      </c>
    </row>
    <row r="366" spans="1:14" ht="15" customHeight="1" x14ac:dyDescent="0.25">
      <c r="A366" s="2">
        <v>365</v>
      </c>
      <c r="B366" s="2">
        <v>0</v>
      </c>
      <c r="C366" s="2">
        <v>4</v>
      </c>
      <c r="D366" s="2">
        <v>93</v>
      </c>
      <c r="E366" s="2">
        <v>1</v>
      </c>
      <c r="F366" s="2">
        <v>-1</v>
      </c>
      <c r="G366" s="2">
        <v>41</v>
      </c>
      <c r="H366" s="2">
        <v>8</v>
      </c>
      <c r="I366" s="2">
        <v>101</v>
      </c>
      <c r="J366" s="2">
        <v>4</v>
      </c>
      <c r="K366" s="2">
        <v>38</v>
      </c>
      <c r="L366" s="2">
        <v>-1</v>
      </c>
      <c r="M366" s="5">
        <v>-11</v>
      </c>
      <c r="N366" s="2">
        <v>2019</v>
      </c>
    </row>
    <row r="367" spans="1:14" ht="15" customHeight="1" x14ac:dyDescent="0.25">
      <c r="A367" s="2">
        <v>366</v>
      </c>
      <c r="B367" s="2">
        <v>1</v>
      </c>
      <c r="C367" s="2">
        <v>4</v>
      </c>
      <c r="D367" s="2">
        <v>104</v>
      </c>
      <c r="E367" s="2">
        <v>4</v>
      </c>
      <c r="F367" s="2">
        <v>1</v>
      </c>
      <c r="G367" s="2">
        <v>36</v>
      </c>
      <c r="H367" s="2">
        <v>-6.5</v>
      </c>
      <c r="I367" s="2">
        <v>82</v>
      </c>
      <c r="J367" s="2">
        <v>4</v>
      </c>
      <c r="K367" s="2">
        <v>30</v>
      </c>
      <c r="L367" s="2">
        <v>1</v>
      </c>
      <c r="M367" s="5">
        <v>-0.5</v>
      </c>
      <c r="N367" s="2">
        <v>2019</v>
      </c>
    </row>
    <row r="368" spans="1:14" ht="15" customHeight="1" x14ac:dyDescent="0.25">
      <c r="A368" s="2">
        <v>367</v>
      </c>
      <c r="B368" s="2">
        <v>0</v>
      </c>
      <c r="C368" s="2">
        <v>4</v>
      </c>
      <c r="D368" s="2">
        <v>111</v>
      </c>
      <c r="E368" s="2">
        <v>1</v>
      </c>
      <c r="F368" s="2">
        <v>1</v>
      </c>
      <c r="G368" s="2">
        <v>24</v>
      </c>
      <c r="H368" s="2">
        <v>-3.5</v>
      </c>
      <c r="I368" s="2">
        <v>130</v>
      </c>
      <c r="J368" s="2">
        <v>8</v>
      </c>
      <c r="K368" s="2">
        <v>21</v>
      </c>
      <c r="L368" s="2">
        <v>1</v>
      </c>
      <c r="M368" s="5">
        <v>-0.5</v>
      </c>
      <c r="N368" s="2">
        <v>2019</v>
      </c>
    </row>
    <row r="369" spans="1:14" ht="15" customHeight="1" x14ac:dyDescent="0.25">
      <c r="A369" s="2">
        <v>368</v>
      </c>
      <c r="B369" s="2">
        <v>1</v>
      </c>
      <c r="C369" s="2">
        <v>4</v>
      </c>
      <c r="D369" s="2">
        <v>10</v>
      </c>
      <c r="E369" s="2">
        <v>11</v>
      </c>
      <c r="F369" s="2">
        <v>-1</v>
      </c>
      <c r="G369" s="2">
        <v>28</v>
      </c>
      <c r="H369" s="2">
        <v>3</v>
      </c>
      <c r="I369" s="2">
        <v>105</v>
      </c>
      <c r="J369" s="2">
        <v>11</v>
      </c>
      <c r="K369" s="2">
        <v>20</v>
      </c>
      <c r="L369" s="2">
        <v>-1</v>
      </c>
      <c r="M369" s="5">
        <v>-11</v>
      </c>
      <c r="N369" s="2">
        <v>2019</v>
      </c>
    </row>
    <row r="370" spans="1:14" ht="15" customHeight="1" x14ac:dyDescent="0.25">
      <c r="A370" s="2">
        <v>369</v>
      </c>
      <c r="B370" s="2">
        <v>1</v>
      </c>
      <c r="C370" s="2">
        <v>4</v>
      </c>
      <c r="D370" s="2">
        <v>106</v>
      </c>
      <c r="E370" s="2">
        <v>10</v>
      </c>
      <c r="F370" s="2">
        <v>1</v>
      </c>
      <c r="G370" s="2">
        <v>37</v>
      </c>
      <c r="H370" s="2">
        <v>-3</v>
      </c>
      <c r="I370" s="2">
        <v>37</v>
      </c>
      <c r="J370" s="2">
        <v>10</v>
      </c>
      <c r="K370" s="2">
        <v>34</v>
      </c>
      <c r="L370" s="2">
        <v>1</v>
      </c>
      <c r="M370" s="5">
        <v>0</v>
      </c>
      <c r="N370" s="2">
        <v>2019</v>
      </c>
    </row>
    <row r="371" spans="1:14" ht="15" customHeight="1" x14ac:dyDescent="0.25">
      <c r="A371" s="2">
        <v>370</v>
      </c>
      <c r="B371" s="2">
        <v>0</v>
      </c>
      <c r="C371" s="2">
        <v>4</v>
      </c>
      <c r="D371" s="2">
        <v>112</v>
      </c>
      <c r="E371" s="2">
        <v>5</v>
      </c>
      <c r="F371" s="2">
        <v>1</v>
      </c>
      <c r="G371" s="2">
        <v>35</v>
      </c>
      <c r="H371" s="2">
        <v>-12</v>
      </c>
      <c r="I371" s="2">
        <v>94</v>
      </c>
      <c r="J371" s="2">
        <v>10</v>
      </c>
      <c r="K371" s="2">
        <v>3</v>
      </c>
      <c r="L371" s="2">
        <v>1</v>
      </c>
      <c r="M371" s="5">
        <v>20</v>
      </c>
      <c r="N371" s="2">
        <v>2019</v>
      </c>
    </row>
    <row r="372" spans="1:14" ht="15" customHeight="1" x14ac:dyDescent="0.25">
      <c r="A372" s="2">
        <v>371</v>
      </c>
      <c r="B372" s="2">
        <v>0</v>
      </c>
      <c r="C372" s="2">
        <v>4</v>
      </c>
      <c r="D372" s="2">
        <v>72</v>
      </c>
      <c r="E372" s="2">
        <v>8</v>
      </c>
      <c r="F372" s="2">
        <v>-1</v>
      </c>
      <c r="G372" s="2">
        <v>37</v>
      </c>
      <c r="H372" s="2">
        <v>-15</v>
      </c>
      <c r="I372" s="2">
        <v>118</v>
      </c>
      <c r="J372" s="2">
        <v>5</v>
      </c>
      <c r="K372" s="2">
        <v>21</v>
      </c>
      <c r="L372" s="2">
        <v>1</v>
      </c>
      <c r="M372" s="5">
        <v>1</v>
      </c>
      <c r="N372" s="2">
        <v>2019</v>
      </c>
    </row>
    <row r="373" spans="1:14" ht="15" customHeight="1" x14ac:dyDescent="0.25">
      <c r="A373" s="2">
        <v>372</v>
      </c>
      <c r="B373" s="2">
        <v>1</v>
      </c>
      <c r="C373" s="2">
        <v>4</v>
      </c>
      <c r="D373" s="2">
        <v>54</v>
      </c>
      <c r="E373" s="2">
        <v>11</v>
      </c>
      <c r="F373" s="2">
        <v>-1</v>
      </c>
      <c r="G373" s="2">
        <v>66</v>
      </c>
      <c r="H373" s="2">
        <v>-24.5</v>
      </c>
      <c r="I373" s="2">
        <v>120</v>
      </c>
      <c r="J373" s="2">
        <v>11</v>
      </c>
      <c r="K373" s="2">
        <v>38</v>
      </c>
      <c r="L373" s="2">
        <v>1</v>
      </c>
      <c r="M373" s="5">
        <v>3.5</v>
      </c>
      <c r="N373" s="2">
        <v>2019</v>
      </c>
    </row>
    <row r="374" spans="1:14" ht="15" customHeight="1" x14ac:dyDescent="0.25">
      <c r="A374" s="2">
        <v>373</v>
      </c>
      <c r="B374" s="2">
        <v>0</v>
      </c>
      <c r="C374" s="2">
        <v>4</v>
      </c>
      <c r="D374" s="2">
        <v>121</v>
      </c>
      <c r="E374" s="2">
        <v>2</v>
      </c>
      <c r="F374" s="2">
        <v>1</v>
      </c>
      <c r="G374" s="2">
        <v>28</v>
      </c>
      <c r="H374" s="2">
        <v>-28</v>
      </c>
      <c r="I374" s="2">
        <v>83</v>
      </c>
      <c r="J374" s="2">
        <v>5</v>
      </c>
      <c r="K374" s="2">
        <v>17</v>
      </c>
      <c r="L374" s="2">
        <v>1</v>
      </c>
      <c r="M374" s="5">
        <v>-17</v>
      </c>
      <c r="N374" s="2">
        <v>2019</v>
      </c>
    </row>
    <row r="375" spans="1:14" ht="15" customHeight="1" x14ac:dyDescent="0.25">
      <c r="A375" s="2">
        <v>374</v>
      </c>
      <c r="B375" s="2">
        <v>0</v>
      </c>
      <c r="C375" s="2">
        <v>4</v>
      </c>
      <c r="D375" s="2">
        <v>125</v>
      </c>
      <c r="E375" s="2">
        <v>2</v>
      </c>
      <c r="F375" s="2">
        <v>1</v>
      </c>
      <c r="G375" s="2">
        <v>49</v>
      </c>
      <c r="H375" s="2">
        <v>-27.5</v>
      </c>
      <c r="I375" s="2">
        <v>666</v>
      </c>
      <c r="J375" s="2">
        <v>0</v>
      </c>
      <c r="K375" s="2">
        <v>7</v>
      </c>
      <c r="L375" s="2">
        <v>1</v>
      </c>
      <c r="M375" s="5">
        <v>14.5</v>
      </c>
      <c r="N375" s="2">
        <v>2019</v>
      </c>
    </row>
    <row r="376" spans="1:14" ht="15" customHeight="1" x14ac:dyDescent="0.25">
      <c r="A376" s="2">
        <v>375</v>
      </c>
      <c r="B376" s="2">
        <v>1</v>
      </c>
      <c r="C376" s="2">
        <v>4</v>
      </c>
      <c r="D376" s="2">
        <v>114</v>
      </c>
      <c r="E376" s="2">
        <v>9</v>
      </c>
      <c r="F376" s="2">
        <v>-1</v>
      </c>
      <c r="G376" s="2">
        <v>67</v>
      </c>
      <c r="H376" s="2">
        <v>18</v>
      </c>
      <c r="I376" s="2">
        <v>127</v>
      </c>
      <c r="J376" s="2">
        <v>9</v>
      </c>
      <c r="K376" s="2">
        <v>63</v>
      </c>
      <c r="L376" s="2">
        <v>-1</v>
      </c>
      <c r="M376" s="5">
        <v>-22</v>
      </c>
      <c r="N376" s="2">
        <v>2019</v>
      </c>
    </row>
    <row r="377" spans="1:14" ht="15" customHeight="1" x14ac:dyDescent="0.25">
      <c r="A377" s="2">
        <v>376</v>
      </c>
      <c r="B377" s="2">
        <v>1</v>
      </c>
      <c r="C377" s="2">
        <v>4</v>
      </c>
      <c r="D377" s="2">
        <v>129</v>
      </c>
      <c r="E377" s="2">
        <v>3</v>
      </c>
      <c r="F377" s="2">
        <v>1</v>
      </c>
      <c r="G377" s="2">
        <v>35</v>
      </c>
      <c r="H377" s="2">
        <v>-3.5</v>
      </c>
      <c r="I377" s="2">
        <v>61</v>
      </c>
      <c r="J377" s="2">
        <v>3</v>
      </c>
      <c r="K377" s="2">
        <v>14</v>
      </c>
      <c r="L377" s="2">
        <v>1</v>
      </c>
      <c r="M377" s="5">
        <v>17.5</v>
      </c>
      <c r="N377" s="2">
        <v>2019</v>
      </c>
    </row>
    <row r="378" spans="1:14" ht="15" customHeight="1" x14ac:dyDescent="0.25">
      <c r="A378" s="2">
        <v>377</v>
      </c>
      <c r="B378" s="2">
        <v>1</v>
      </c>
      <c r="C378" s="2">
        <v>4</v>
      </c>
      <c r="D378" s="2">
        <v>666</v>
      </c>
      <c r="E378" s="2">
        <v>0</v>
      </c>
      <c r="F378" s="2">
        <v>1</v>
      </c>
      <c r="G378" s="2">
        <v>17</v>
      </c>
      <c r="H378" s="2">
        <v>-4.5</v>
      </c>
      <c r="I378" s="2">
        <v>666</v>
      </c>
      <c r="J378" s="2">
        <v>0</v>
      </c>
      <c r="K378" s="2">
        <v>10</v>
      </c>
      <c r="L378" s="2">
        <v>1</v>
      </c>
      <c r="M378" s="5">
        <v>2.5</v>
      </c>
      <c r="N378" s="2">
        <v>2019</v>
      </c>
    </row>
    <row r="379" spans="1:14" ht="15" customHeight="1" x14ac:dyDescent="0.25">
      <c r="A379" s="2">
        <v>378</v>
      </c>
      <c r="B379" s="2">
        <v>1</v>
      </c>
      <c r="C379" s="2">
        <v>4</v>
      </c>
      <c r="D379" s="2">
        <v>666</v>
      </c>
      <c r="E379" s="2">
        <v>0</v>
      </c>
      <c r="F379" s="2">
        <v>1</v>
      </c>
      <c r="G379" s="2">
        <v>23</v>
      </c>
      <c r="H379" s="2">
        <v>10.5</v>
      </c>
      <c r="I379" s="2">
        <v>666</v>
      </c>
      <c r="J379" s="2">
        <v>0</v>
      </c>
      <c r="K379" s="2">
        <v>20</v>
      </c>
      <c r="L379" s="2">
        <v>-1</v>
      </c>
      <c r="M379" s="5">
        <v>-13.5</v>
      </c>
      <c r="N379" s="2">
        <v>2019</v>
      </c>
    </row>
    <row r="380" spans="1:14" ht="15" customHeight="1" x14ac:dyDescent="0.25">
      <c r="A380" s="2">
        <v>379</v>
      </c>
      <c r="B380" s="2">
        <v>0</v>
      </c>
      <c r="C380" s="2">
        <v>4</v>
      </c>
      <c r="D380" s="2">
        <v>666</v>
      </c>
      <c r="E380" s="2">
        <v>0</v>
      </c>
      <c r="F380" s="2">
        <v>1</v>
      </c>
      <c r="G380" s="2">
        <v>36</v>
      </c>
      <c r="H380" s="2">
        <v>-15.5</v>
      </c>
      <c r="I380" s="2">
        <v>666</v>
      </c>
      <c r="J380" s="2">
        <v>0</v>
      </c>
      <c r="K380" s="2">
        <v>7</v>
      </c>
      <c r="L380" s="2">
        <v>1</v>
      </c>
      <c r="M380" s="5">
        <v>13.5</v>
      </c>
      <c r="N380" s="2">
        <v>2019</v>
      </c>
    </row>
    <row r="381" spans="1:14" ht="15" customHeight="1" x14ac:dyDescent="0.25">
      <c r="A381" s="2">
        <v>380</v>
      </c>
      <c r="B381" s="2">
        <v>1</v>
      </c>
      <c r="C381" s="2">
        <v>4</v>
      </c>
      <c r="D381" s="2">
        <v>666</v>
      </c>
      <c r="E381" s="2">
        <v>0</v>
      </c>
      <c r="F381" s="2">
        <v>1</v>
      </c>
      <c r="G381" s="2">
        <v>45</v>
      </c>
      <c r="H381" s="2">
        <v>-7</v>
      </c>
      <c r="I381" s="2">
        <v>666</v>
      </c>
      <c r="J381" s="2">
        <v>0</v>
      </c>
      <c r="K381" s="2">
        <v>41</v>
      </c>
      <c r="L381" s="2">
        <v>1</v>
      </c>
      <c r="M381" s="5">
        <v>-3</v>
      </c>
      <c r="N381" s="2">
        <v>2019</v>
      </c>
    </row>
    <row r="382" spans="1:14" ht="15" customHeight="1" x14ac:dyDescent="0.25">
      <c r="A382" s="2">
        <v>381</v>
      </c>
      <c r="B382" s="2">
        <v>0</v>
      </c>
      <c r="C382" s="2">
        <v>4</v>
      </c>
      <c r="D382" s="2">
        <v>666</v>
      </c>
      <c r="E382" s="2">
        <v>0</v>
      </c>
      <c r="F382" s="2">
        <v>-1</v>
      </c>
      <c r="G382" s="2">
        <v>35</v>
      </c>
      <c r="H382" s="2">
        <v>-6</v>
      </c>
      <c r="I382" s="2">
        <v>666</v>
      </c>
      <c r="J382" s="2">
        <v>0</v>
      </c>
      <c r="K382" s="2">
        <v>30</v>
      </c>
      <c r="L382" s="2">
        <v>1</v>
      </c>
      <c r="M382" s="5">
        <v>-1</v>
      </c>
      <c r="N382" s="2">
        <v>2019</v>
      </c>
    </row>
    <row r="383" spans="1:14" ht="15" customHeight="1" x14ac:dyDescent="0.25">
      <c r="A383" s="2">
        <v>382</v>
      </c>
      <c r="B383" s="2">
        <v>0</v>
      </c>
      <c r="C383" s="2">
        <v>4</v>
      </c>
      <c r="D383" s="2">
        <v>666</v>
      </c>
      <c r="E383" s="2">
        <v>0</v>
      </c>
      <c r="F383" s="2">
        <v>-1</v>
      </c>
      <c r="G383" s="2">
        <v>35</v>
      </c>
      <c r="H383" s="2">
        <v>-13.5</v>
      </c>
      <c r="I383" s="2">
        <v>666</v>
      </c>
      <c r="J383" s="2">
        <v>0</v>
      </c>
      <c r="K383" s="2">
        <v>21</v>
      </c>
      <c r="L383" s="2">
        <v>1</v>
      </c>
      <c r="M383" s="5">
        <v>0.5</v>
      </c>
      <c r="N383" s="2">
        <v>2019</v>
      </c>
    </row>
    <row r="384" spans="1:14" ht="15" customHeight="1" x14ac:dyDescent="0.25">
      <c r="A384" s="2">
        <v>383</v>
      </c>
      <c r="B384" s="2">
        <v>0</v>
      </c>
      <c r="C384" s="2">
        <v>4</v>
      </c>
      <c r="D384" s="2">
        <v>666</v>
      </c>
      <c r="E384" s="2">
        <v>0</v>
      </c>
      <c r="F384" s="2">
        <v>1</v>
      </c>
      <c r="G384" s="2">
        <v>22</v>
      </c>
      <c r="H384" s="2">
        <v>-18.5</v>
      </c>
      <c r="I384" s="2">
        <v>666</v>
      </c>
      <c r="J384" s="2">
        <v>0</v>
      </c>
      <c r="K384" s="2">
        <v>13</v>
      </c>
      <c r="L384" s="2">
        <v>1</v>
      </c>
      <c r="M384" s="5">
        <v>-9.5</v>
      </c>
      <c r="N384" s="2">
        <v>2019</v>
      </c>
    </row>
    <row r="385" spans="1:14" ht="15" customHeight="1" x14ac:dyDescent="0.25">
      <c r="A385" s="2">
        <v>384</v>
      </c>
      <c r="B385" s="2">
        <v>0</v>
      </c>
      <c r="C385" s="2">
        <v>4</v>
      </c>
      <c r="D385" s="2">
        <v>666</v>
      </c>
      <c r="E385" s="2">
        <v>0</v>
      </c>
      <c r="F385" s="2">
        <v>-1</v>
      </c>
      <c r="G385" s="2">
        <v>35</v>
      </c>
      <c r="H385" s="2">
        <v>-2</v>
      </c>
      <c r="I385" s="2">
        <v>666</v>
      </c>
      <c r="J385" s="2">
        <v>0</v>
      </c>
      <c r="K385" s="2">
        <v>31</v>
      </c>
      <c r="L385" s="2">
        <v>1</v>
      </c>
      <c r="M385" s="5">
        <v>2</v>
      </c>
      <c r="N385" s="2">
        <v>2019</v>
      </c>
    </row>
    <row r="386" spans="1:14" ht="15" customHeight="1" x14ac:dyDescent="0.25">
      <c r="A386" s="2">
        <v>385</v>
      </c>
      <c r="B386" s="2">
        <v>0</v>
      </c>
      <c r="C386" s="2">
        <v>4</v>
      </c>
      <c r="D386" s="2">
        <v>666</v>
      </c>
      <c r="E386" s="2">
        <v>0</v>
      </c>
      <c r="F386" s="2">
        <v>1</v>
      </c>
      <c r="G386" s="2">
        <v>28</v>
      </c>
      <c r="H386" s="2">
        <v>-11.5</v>
      </c>
      <c r="I386" s="2">
        <v>666</v>
      </c>
      <c r="J386" s="2">
        <v>0</v>
      </c>
      <c r="K386" s="2">
        <v>27</v>
      </c>
      <c r="L386" s="2">
        <v>1</v>
      </c>
      <c r="M386" s="5">
        <v>-10.5</v>
      </c>
      <c r="N386" s="2">
        <v>2019</v>
      </c>
    </row>
    <row r="387" spans="1:14" ht="15" customHeight="1" x14ac:dyDescent="0.25">
      <c r="A387" s="2">
        <v>386</v>
      </c>
      <c r="B387" s="2">
        <v>1</v>
      </c>
      <c r="C387" s="2">
        <v>4</v>
      </c>
      <c r="D387" s="2">
        <v>666</v>
      </c>
      <c r="E387" s="2">
        <v>0</v>
      </c>
      <c r="F387" s="2">
        <v>-1</v>
      </c>
      <c r="G387" s="2">
        <v>24</v>
      </c>
      <c r="H387" s="2">
        <v>1</v>
      </c>
      <c r="I387" s="2">
        <v>666</v>
      </c>
      <c r="J387" s="2">
        <v>0</v>
      </c>
      <c r="K387" s="2">
        <v>9</v>
      </c>
      <c r="L387" s="2">
        <v>-1</v>
      </c>
      <c r="M387" s="5">
        <v>-16</v>
      </c>
      <c r="N387" s="2">
        <v>2019</v>
      </c>
    </row>
    <row r="388" spans="1:14" ht="15" customHeight="1" x14ac:dyDescent="0.25">
      <c r="A388" s="2">
        <v>387</v>
      </c>
      <c r="B388" s="2">
        <v>0</v>
      </c>
      <c r="C388" s="2">
        <v>4</v>
      </c>
      <c r="D388" s="2">
        <v>666</v>
      </c>
      <c r="E388" s="2">
        <v>0</v>
      </c>
      <c r="F388" s="2">
        <v>1</v>
      </c>
      <c r="G388" s="2">
        <v>20</v>
      </c>
      <c r="H388" s="2">
        <v>4.5</v>
      </c>
      <c r="I388" s="2">
        <v>666</v>
      </c>
      <c r="J388" s="2">
        <v>0</v>
      </c>
      <c r="K388" s="2">
        <v>14</v>
      </c>
      <c r="L388" s="2">
        <v>-1</v>
      </c>
      <c r="M388" s="5">
        <v>-10.5</v>
      </c>
      <c r="N388" s="2">
        <v>2019</v>
      </c>
    </row>
    <row r="389" spans="1:14" ht="15" customHeight="1" x14ac:dyDescent="0.25">
      <c r="A389" s="2">
        <v>388</v>
      </c>
      <c r="B389" s="2">
        <v>0</v>
      </c>
      <c r="C389" s="2">
        <v>4</v>
      </c>
      <c r="D389" s="2">
        <v>666</v>
      </c>
      <c r="E389" s="2">
        <v>0</v>
      </c>
      <c r="F389" s="2">
        <v>1</v>
      </c>
      <c r="G389" s="2">
        <v>27</v>
      </c>
      <c r="H389" s="2">
        <v>6</v>
      </c>
      <c r="I389" s="2">
        <v>666</v>
      </c>
      <c r="J389" s="2">
        <v>0</v>
      </c>
      <c r="K389" s="2">
        <v>21</v>
      </c>
      <c r="L389" s="2">
        <v>-1</v>
      </c>
      <c r="M389" s="5">
        <v>-12</v>
      </c>
      <c r="N389" s="2">
        <v>2019</v>
      </c>
    </row>
    <row r="390" spans="1:14" ht="15" customHeight="1" x14ac:dyDescent="0.25">
      <c r="A390" s="2">
        <v>389</v>
      </c>
      <c r="B390" s="2">
        <v>1</v>
      </c>
      <c r="C390" s="2">
        <v>4</v>
      </c>
      <c r="D390" s="2">
        <v>666</v>
      </c>
      <c r="E390" s="2">
        <v>0</v>
      </c>
      <c r="F390" s="2">
        <v>1</v>
      </c>
      <c r="G390" s="2">
        <v>45</v>
      </c>
      <c r="H390" s="2">
        <v>-10.5</v>
      </c>
      <c r="I390" s="2">
        <v>666</v>
      </c>
      <c r="J390" s="2">
        <v>0</v>
      </c>
      <c r="K390" s="2">
        <v>10</v>
      </c>
      <c r="L390" s="2">
        <v>1</v>
      </c>
      <c r="M390" s="5">
        <v>24.5</v>
      </c>
      <c r="N390" s="2">
        <v>2019</v>
      </c>
    </row>
    <row r="391" spans="1:14" ht="15" customHeight="1" x14ac:dyDescent="0.25">
      <c r="A391" s="2">
        <v>390</v>
      </c>
      <c r="B391" s="2">
        <v>1</v>
      </c>
      <c r="C391" s="2">
        <v>4</v>
      </c>
      <c r="D391" s="2">
        <v>666</v>
      </c>
      <c r="E391" s="2">
        <v>0</v>
      </c>
      <c r="F391" s="2">
        <v>1</v>
      </c>
      <c r="G391" s="2">
        <v>48</v>
      </c>
      <c r="H391" s="2">
        <v>-1.5</v>
      </c>
      <c r="I391" s="2">
        <v>666</v>
      </c>
      <c r="J391" s="2">
        <v>0</v>
      </c>
      <c r="K391" s="2">
        <v>21</v>
      </c>
      <c r="L391" s="2">
        <v>1</v>
      </c>
      <c r="M391" s="5">
        <v>25.5</v>
      </c>
      <c r="N391" s="2">
        <v>2019</v>
      </c>
    </row>
    <row r="392" spans="1:14" ht="15" customHeight="1" x14ac:dyDescent="0.25">
      <c r="A392" s="2">
        <v>391</v>
      </c>
      <c r="B392" s="2">
        <v>1</v>
      </c>
      <c r="C392" s="2">
        <v>4</v>
      </c>
      <c r="D392" s="2">
        <v>666</v>
      </c>
      <c r="E392" s="2">
        <v>0</v>
      </c>
      <c r="F392" s="2">
        <v>1</v>
      </c>
      <c r="G392" s="2">
        <v>35</v>
      </c>
      <c r="H392" s="2">
        <v>3.5</v>
      </c>
      <c r="I392" s="2">
        <v>666</v>
      </c>
      <c r="J392" s="2">
        <v>0</v>
      </c>
      <c r="K392" s="2">
        <v>27</v>
      </c>
      <c r="L392" s="2">
        <v>-1</v>
      </c>
      <c r="M392" s="5">
        <v>-11.5</v>
      </c>
      <c r="N392" s="2">
        <v>2019</v>
      </c>
    </row>
    <row r="393" spans="1:14" ht="15" customHeight="1" x14ac:dyDescent="0.25">
      <c r="A393" s="2">
        <v>392</v>
      </c>
      <c r="B393" s="2">
        <v>0</v>
      </c>
      <c r="C393" s="2">
        <v>4</v>
      </c>
      <c r="D393" s="2">
        <v>666</v>
      </c>
      <c r="E393" s="2">
        <v>0</v>
      </c>
      <c r="F393" s="2">
        <v>1</v>
      </c>
      <c r="G393" s="2">
        <v>40</v>
      </c>
      <c r="H393" s="2">
        <v>-11</v>
      </c>
      <c r="I393" s="2">
        <v>666</v>
      </c>
      <c r="J393" s="2">
        <v>0</v>
      </c>
      <c r="K393" s="2">
        <v>27</v>
      </c>
      <c r="L393" s="2">
        <v>1</v>
      </c>
      <c r="M393" s="5">
        <v>2</v>
      </c>
      <c r="N393" s="2">
        <v>2019</v>
      </c>
    </row>
    <row r="394" spans="1:14" ht="15" customHeight="1" x14ac:dyDescent="0.25">
      <c r="A394" s="2">
        <v>393</v>
      </c>
      <c r="B394" s="2">
        <v>0</v>
      </c>
      <c r="C394" s="2">
        <v>4</v>
      </c>
      <c r="D394" s="2">
        <v>666</v>
      </c>
      <c r="E394" s="2">
        <v>0</v>
      </c>
      <c r="F394" s="2">
        <v>1</v>
      </c>
      <c r="G394" s="2">
        <v>16</v>
      </c>
      <c r="H394" s="2">
        <v>-17.5</v>
      </c>
      <c r="I394" s="2">
        <v>666</v>
      </c>
      <c r="J394" s="2">
        <v>0</v>
      </c>
      <c r="K394" s="2">
        <v>6</v>
      </c>
      <c r="L394" s="2">
        <v>1</v>
      </c>
      <c r="M394" s="5">
        <v>-7.5</v>
      </c>
      <c r="N394" s="2">
        <v>2019</v>
      </c>
    </row>
    <row r="395" spans="1:14" ht="15" customHeight="1" x14ac:dyDescent="0.25">
      <c r="A395" s="2">
        <v>394</v>
      </c>
      <c r="B395" s="2">
        <v>0</v>
      </c>
      <c r="C395" s="2">
        <v>4</v>
      </c>
      <c r="D395" s="2">
        <v>666</v>
      </c>
      <c r="E395" s="2">
        <v>0</v>
      </c>
      <c r="F395" s="2">
        <v>1</v>
      </c>
      <c r="G395" s="2">
        <v>30</v>
      </c>
      <c r="H395" s="2">
        <v>-21.5</v>
      </c>
      <c r="I395" s="2">
        <v>666</v>
      </c>
      <c r="J395" s="2">
        <v>0</v>
      </c>
      <c r="K395" s="2">
        <v>12</v>
      </c>
      <c r="L395" s="2">
        <v>1</v>
      </c>
      <c r="M395" s="5">
        <v>-3.5</v>
      </c>
      <c r="N395" s="2">
        <v>2019</v>
      </c>
    </row>
    <row r="396" spans="1:14" ht="15" customHeight="1" x14ac:dyDescent="0.25">
      <c r="A396" s="2">
        <v>395</v>
      </c>
      <c r="B396" s="2">
        <v>1</v>
      </c>
      <c r="C396" s="2">
        <v>4</v>
      </c>
      <c r="D396" s="2">
        <v>666</v>
      </c>
      <c r="E396" s="2">
        <v>0</v>
      </c>
      <c r="F396" s="2">
        <v>-1</v>
      </c>
      <c r="G396" s="2">
        <v>34</v>
      </c>
      <c r="H396" s="2">
        <v>-11</v>
      </c>
      <c r="I396" s="2">
        <v>666</v>
      </c>
      <c r="J396" s="2">
        <v>0</v>
      </c>
      <c r="K396" s="2">
        <v>10</v>
      </c>
      <c r="L396" s="2">
        <v>1</v>
      </c>
      <c r="M396" s="5">
        <v>13</v>
      </c>
      <c r="N396" s="2">
        <v>2019</v>
      </c>
    </row>
    <row r="397" spans="1:14" ht="15" customHeight="1" x14ac:dyDescent="0.25">
      <c r="A397" s="2">
        <v>396</v>
      </c>
      <c r="B397" s="2">
        <v>0</v>
      </c>
      <c r="C397" s="2">
        <v>4</v>
      </c>
      <c r="D397" s="2">
        <v>666</v>
      </c>
      <c r="E397" s="2">
        <v>0</v>
      </c>
      <c r="F397" s="2">
        <v>1</v>
      </c>
      <c r="G397" s="2">
        <v>56</v>
      </c>
      <c r="H397" s="2">
        <v>-27</v>
      </c>
      <c r="I397" s="2">
        <v>666</v>
      </c>
      <c r="J397" s="2">
        <v>0</v>
      </c>
      <c r="K397" s="2">
        <v>21</v>
      </c>
      <c r="L397" s="2">
        <v>1</v>
      </c>
      <c r="M397" s="5">
        <v>8</v>
      </c>
      <c r="N397" s="2">
        <v>2019</v>
      </c>
    </row>
    <row r="398" spans="1:14" ht="15" customHeight="1" x14ac:dyDescent="0.25">
      <c r="A398" s="2">
        <v>397</v>
      </c>
      <c r="B398" s="2">
        <v>0</v>
      </c>
      <c r="C398" s="2">
        <v>4</v>
      </c>
      <c r="D398" s="2">
        <v>666</v>
      </c>
      <c r="E398" s="2">
        <v>0</v>
      </c>
      <c r="F398" s="2">
        <v>1</v>
      </c>
      <c r="G398" s="2">
        <v>47</v>
      </c>
      <c r="H398" s="2">
        <v>-21.5</v>
      </c>
      <c r="I398" s="2">
        <v>666</v>
      </c>
      <c r="J398" s="2">
        <v>0</v>
      </c>
      <c r="K398" s="2">
        <v>27</v>
      </c>
      <c r="L398" s="2">
        <v>1</v>
      </c>
      <c r="M398" s="5">
        <v>-1.5</v>
      </c>
      <c r="N398" s="2">
        <v>2019</v>
      </c>
    </row>
    <row r="399" spans="1:14" ht="15" customHeight="1" x14ac:dyDescent="0.25">
      <c r="A399" s="2">
        <v>398</v>
      </c>
      <c r="B399" s="2">
        <v>0</v>
      </c>
      <c r="C399" s="2">
        <v>4</v>
      </c>
      <c r="D399" s="2">
        <v>666</v>
      </c>
      <c r="E399" s="2">
        <v>0</v>
      </c>
      <c r="F399" s="2">
        <v>-1</v>
      </c>
      <c r="G399" s="2">
        <v>21</v>
      </c>
      <c r="H399" s="2">
        <v>-13.5</v>
      </c>
      <c r="I399" s="2">
        <v>666</v>
      </c>
      <c r="J399" s="2">
        <v>0</v>
      </c>
      <c r="K399" s="2">
        <v>7</v>
      </c>
      <c r="L399" s="2">
        <v>1</v>
      </c>
      <c r="M399" s="5">
        <v>0.5</v>
      </c>
      <c r="N399" s="2">
        <v>2019</v>
      </c>
    </row>
    <row r="400" spans="1:14" ht="15" customHeight="1" x14ac:dyDescent="0.25">
      <c r="A400" s="2">
        <v>399</v>
      </c>
      <c r="B400" s="2">
        <v>0</v>
      </c>
      <c r="C400" s="2">
        <v>4</v>
      </c>
      <c r="D400" s="2">
        <v>666</v>
      </c>
      <c r="E400" s="2">
        <v>0</v>
      </c>
      <c r="F400" s="2">
        <v>1</v>
      </c>
      <c r="G400" s="2">
        <v>59</v>
      </c>
      <c r="H400" s="2">
        <v>-21</v>
      </c>
      <c r="I400" s="2">
        <v>666</v>
      </c>
      <c r="J400" s="2">
        <v>0</v>
      </c>
      <c r="K400" s="2">
        <v>7</v>
      </c>
      <c r="L400" s="2">
        <v>1</v>
      </c>
      <c r="M400" s="5">
        <v>31</v>
      </c>
      <c r="N400" s="2">
        <v>2019</v>
      </c>
    </row>
    <row r="401" spans="1:14" ht="15" customHeight="1" x14ac:dyDescent="0.25">
      <c r="A401" s="2">
        <v>400</v>
      </c>
      <c r="B401" s="2">
        <v>0</v>
      </c>
      <c r="C401" s="2">
        <v>4</v>
      </c>
      <c r="D401" s="2">
        <v>666</v>
      </c>
      <c r="E401" s="2">
        <v>0</v>
      </c>
      <c r="F401" s="2">
        <v>-1</v>
      </c>
      <c r="G401" s="2">
        <v>22</v>
      </c>
      <c r="H401" s="2">
        <v>-17.5</v>
      </c>
      <c r="I401" s="2">
        <v>666</v>
      </c>
      <c r="J401" s="2">
        <v>0</v>
      </c>
      <c r="K401" s="2">
        <v>6</v>
      </c>
      <c r="L401" s="2">
        <v>1</v>
      </c>
      <c r="M401" s="5">
        <v>-1.5</v>
      </c>
      <c r="N401" s="2">
        <v>2019</v>
      </c>
    </row>
    <row r="402" spans="1:14" ht="15" customHeight="1" x14ac:dyDescent="0.25">
      <c r="A402" s="2">
        <v>401</v>
      </c>
      <c r="B402" s="2">
        <v>0</v>
      </c>
      <c r="C402" s="2">
        <v>4</v>
      </c>
      <c r="D402" s="2">
        <v>666</v>
      </c>
      <c r="E402" s="2">
        <v>0</v>
      </c>
      <c r="F402" s="2">
        <v>-1</v>
      </c>
      <c r="G402" s="2">
        <v>14</v>
      </c>
      <c r="H402" s="2">
        <v>-7.5</v>
      </c>
      <c r="I402" s="2">
        <v>666</v>
      </c>
      <c r="J402" s="2">
        <v>0</v>
      </c>
      <c r="K402" s="2">
        <v>6</v>
      </c>
      <c r="L402" s="2">
        <v>1</v>
      </c>
      <c r="M402" s="5">
        <v>0.5</v>
      </c>
      <c r="N402" s="2">
        <v>2019</v>
      </c>
    </row>
    <row r="403" spans="1:14" ht="15" customHeight="1" x14ac:dyDescent="0.25">
      <c r="A403" s="2">
        <v>402</v>
      </c>
      <c r="B403" s="2">
        <v>0</v>
      </c>
      <c r="C403" s="2">
        <v>4</v>
      </c>
      <c r="D403" s="2">
        <v>666</v>
      </c>
      <c r="E403" s="2">
        <v>0</v>
      </c>
      <c r="F403" s="2">
        <v>1</v>
      </c>
      <c r="G403" s="2">
        <v>27</v>
      </c>
      <c r="H403" s="2">
        <v>-21.5</v>
      </c>
      <c r="I403" s="2">
        <v>666</v>
      </c>
      <c r="J403" s="2">
        <v>0</v>
      </c>
      <c r="K403" s="2">
        <v>16</v>
      </c>
      <c r="L403" s="2">
        <v>1</v>
      </c>
      <c r="M403" s="5">
        <v>-10.5</v>
      </c>
      <c r="N403" s="2">
        <v>2019</v>
      </c>
    </row>
    <row r="404" spans="1:14" ht="15" customHeight="1" x14ac:dyDescent="0.25">
      <c r="A404" s="2">
        <v>403</v>
      </c>
      <c r="B404" s="2">
        <v>1</v>
      </c>
      <c r="C404" s="2">
        <v>4</v>
      </c>
      <c r="D404" s="2">
        <v>666</v>
      </c>
      <c r="E404" s="2">
        <v>0</v>
      </c>
      <c r="F404" s="2">
        <v>1</v>
      </c>
      <c r="G404" s="2">
        <v>27</v>
      </c>
      <c r="H404" s="2">
        <v>-2.5</v>
      </c>
      <c r="I404" s="2">
        <v>666</v>
      </c>
      <c r="J404" s="2">
        <v>0</v>
      </c>
      <c r="K404" s="2">
        <v>24</v>
      </c>
      <c r="L404" s="2">
        <v>1</v>
      </c>
      <c r="M404" s="5">
        <v>0.5</v>
      </c>
      <c r="N404" s="2">
        <v>2019</v>
      </c>
    </row>
    <row r="405" spans="1:14" ht="15" customHeight="1" x14ac:dyDescent="0.25">
      <c r="A405" s="2">
        <v>404</v>
      </c>
      <c r="B405" s="2">
        <v>0</v>
      </c>
      <c r="C405" s="2">
        <v>4</v>
      </c>
      <c r="D405" s="2">
        <v>666</v>
      </c>
      <c r="E405" s="2">
        <v>0</v>
      </c>
      <c r="F405" s="2">
        <v>1</v>
      </c>
      <c r="G405" s="2">
        <v>13</v>
      </c>
      <c r="H405" s="2">
        <v>-14</v>
      </c>
      <c r="I405" s="2">
        <v>666</v>
      </c>
      <c r="J405" s="2">
        <v>0</v>
      </c>
      <c r="K405" s="2">
        <v>6</v>
      </c>
      <c r="L405" s="2">
        <v>1</v>
      </c>
      <c r="M405" s="5">
        <v>-7</v>
      </c>
      <c r="N405" s="2">
        <v>2019</v>
      </c>
    </row>
    <row r="406" spans="1:14" ht="15" customHeight="1" x14ac:dyDescent="0.25">
      <c r="A406" s="2">
        <v>405</v>
      </c>
      <c r="B406" s="2">
        <v>0</v>
      </c>
      <c r="C406" s="2">
        <v>4</v>
      </c>
      <c r="D406" s="2">
        <v>666</v>
      </c>
      <c r="E406" s="2">
        <v>0</v>
      </c>
      <c r="F406" s="2">
        <v>-1</v>
      </c>
      <c r="G406" s="2">
        <v>35</v>
      </c>
      <c r="H406" s="2">
        <v>-23.5</v>
      </c>
      <c r="I406" s="2">
        <v>666</v>
      </c>
      <c r="J406" s="2">
        <v>0</v>
      </c>
      <c r="K406" s="2">
        <v>10</v>
      </c>
      <c r="L406" s="2">
        <v>1</v>
      </c>
      <c r="M406" s="5">
        <v>1.5</v>
      </c>
      <c r="N406" s="2">
        <v>2019</v>
      </c>
    </row>
    <row r="407" spans="1:14" ht="15" customHeight="1" x14ac:dyDescent="0.25">
      <c r="A407" s="2">
        <v>406</v>
      </c>
      <c r="B407" s="2">
        <v>0</v>
      </c>
      <c r="C407" s="2">
        <v>4</v>
      </c>
      <c r="D407" s="2">
        <v>666</v>
      </c>
      <c r="E407" s="2">
        <v>0</v>
      </c>
      <c r="F407" s="2">
        <v>1</v>
      </c>
      <c r="G407" s="2">
        <v>49</v>
      </c>
      <c r="H407" s="2">
        <v>-40</v>
      </c>
      <c r="I407" s="2">
        <v>666</v>
      </c>
      <c r="J407" s="2">
        <v>0</v>
      </c>
      <c r="K407" s="2">
        <v>7</v>
      </c>
      <c r="L407" s="2">
        <v>1</v>
      </c>
      <c r="M407" s="5">
        <v>2</v>
      </c>
      <c r="N407" s="2">
        <v>2019</v>
      </c>
    </row>
    <row r="408" spans="1:14" ht="15" customHeight="1" x14ac:dyDescent="0.25">
      <c r="A408" s="2">
        <v>407</v>
      </c>
      <c r="B408" s="2">
        <v>0</v>
      </c>
      <c r="C408" s="2">
        <v>4</v>
      </c>
      <c r="D408" s="2">
        <v>666</v>
      </c>
      <c r="E408" s="2">
        <v>0</v>
      </c>
      <c r="F408" s="2">
        <v>1</v>
      </c>
      <c r="G408" s="2">
        <v>55</v>
      </c>
      <c r="H408" s="2">
        <v>-22</v>
      </c>
      <c r="I408" s="2">
        <v>666</v>
      </c>
      <c r="J408" s="2">
        <v>0</v>
      </c>
      <c r="K408" s="2">
        <v>21</v>
      </c>
      <c r="L408" s="2">
        <v>1</v>
      </c>
      <c r="M408" s="5">
        <v>12</v>
      </c>
      <c r="N408" s="2">
        <v>2019</v>
      </c>
    </row>
    <row r="409" spans="1:14" ht="15" customHeight="1" x14ac:dyDescent="0.25">
      <c r="A409" s="2">
        <v>408</v>
      </c>
      <c r="B409" s="2">
        <v>0</v>
      </c>
      <c r="C409" s="2">
        <v>4</v>
      </c>
      <c r="D409" s="2">
        <v>666</v>
      </c>
      <c r="E409" s="2">
        <v>0</v>
      </c>
      <c r="F409" s="2">
        <v>1</v>
      </c>
      <c r="G409" s="2">
        <v>31</v>
      </c>
      <c r="H409" s="2">
        <v>5.5</v>
      </c>
      <c r="I409" s="2">
        <v>666</v>
      </c>
      <c r="J409" s="2">
        <v>0</v>
      </c>
      <c r="K409" s="2">
        <v>23</v>
      </c>
      <c r="L409" s="2">
        <v>-1</v>
      </c>
      <c r="M409" s="5">
        <v>-13.5</v>
      </c>
      <c r="N409" s="2">
        <v>2019</v>
      </c>
    </row>
    <row r="410" spans="1:14" ht="15" customHeight="1" x14ac:dyDescent="0.25">
      <c r="A410" s="2">
        <v>409</v>
      </c>
      <c r="B410" s="2">
        <v>0</v>
      </c>
      <c r="C410" s="2">
        <v>4</v>
      </c>
      <c r="D410" s="2">
        <v>666</v>
      </c>
      <c r="E410" s="2">
        <v>0</v>
      </c>
      <c r="F410" s="2">
        <v>1</v>
      </c>
      <c r="G410" s="2">
        <v>43</v>
      </c>
      <c r="H410" s="2">
        <v>-28.5</v>
      </c>
      <c r="I410" s="2">
        <v>666</v>
      </c>
      <c r="J410" s="2">
        <v>0</v>
      </c>
      <c r="K410" s="2">
        <v>7</v>
      </c>
      <c r="L410" s="2">
        <v>1</v>
      </c>
      <c r="M410" s="5">
        <v>7.5</v>
      </c>
      <c r="N410" s="2">
        <v>2019</v>
      </c>
    </row>
    <row r="411" spans="1:14" ht="15" customHeight="1" x14ac:dyDescent="0.25">
      <c r="A411" s="2">
        <v>410</v>
      </c>
      <c r="B411" s="2">
        <v>1</v>
      </c>
      <c r="C411" s="2">
        <v>4</v>
      </c>
      <c r="D411" s="2">
        <v>666</v>
      </c>
      <c r="E411" s="2">
        <v>0</v>
      </c>
      <c r="F411" s="2">
        <v>1</v>
      </c>
      <c r="G411" s="2">
        <v>45</v>
      </c>
      <c r="H411" s="2">
        <v>-7.5</v>
      </c>
      <c r="I411" s="2">
        <v>666</v>
      </c>
      <c r="J411" s="2">
        <v>0</v>
      </c>
      <c r="K411" s="2">
        <v>34</v>
      </c>
      <c r="L411" s="2">
        <v>1</v>
      </c>
      <c r="M411" s="5">
        <v>3.5</v>
      </c>
      <c r="N411" s="2">
        <v>2019</v>
      </c>
    </row>
    <row r="412" spans="1:14" ht="15" customHeight="1" x14ac:dyDescent="0.25">
      <c r="A412" s="2">
        <v>411</v>
      </c>
      <c r="B412" s="2">
        <v>0</v>
      </c>
      <c r="C412" s="2">
        <v>4</v>
      </c>
      <c r="D412" s="2">
        <v>666</v>
      </c>
      <c r="E412" s="2">
        <v>0</v>
      </c>
      <c r="F412" s="2">
        <v>-1</v>
      </c>
      <c r="G412" s="2">
        <v>48</v>
      </c>
      <c r="H412" s="2">
        <v>-14</v>
      </c>
      <c r="I412" s="2">
        <v>666</v>
      </c>
      <c r="J412" s="2">
        <v>0</v>
      </c>
      <c r="K412" s="2">
        <v>30</v>
      </c>
      <c r="L412" s="2">
        <v>1</v>
      </c>
      <c r="M412" s="5">
        <v>4</v>
      </c>
      <c r="N412" s="2">
        <v>2019</v>
      </c>
    </row>
    <row r="413" spans="1:14" ht="15" customHeight="1" x14ac:dyDescent="0.25">
      <c r="A413" s="2">
        <v>412</v>
      </c>
      <c r="B413" s="2">
        <v>0</v>
      </c>
      <c r="C413" s="2">
        <v>4</v>
      </c>
      <c r="D413" s="2">
        <v>666</v>
      </c>
      <c r="E413" s="2">
        <v>0</v>
      </c>
      <c r="F413" s="2">
        <v>-1</v>
      </c>
      <c r="G413" s="2">
        <v>31</v>
      </c>
      <c r="H413" s="2">
        <v>-7.5</v>
      </c>
      <c r="I413" s="2">
        <v>666</v>
      </c>
      <c r="J413" s="2">
        <v>0</v>
      </c>
      <c r="K413" s="2">
        <v>14</v>
      </c>
      <c r="L413" s="2">
        <v>1</v>
      </c>
      <c r="M413" s="5">
        <v>9.5</v>
      </c>
      <c r="N413" s="2">
        <v>2019</v>
      </c>
    </row>
    <row r="414" spans="1:14" ht="15" customHeight="1" x14ac:dyDescent="0.25">
      <c r="A414" s="2">
        <v>413</v>
      </c>
      <c r="B414" s="2">
        <v>1</v>
      </c>
      <c r="C414" s="2">
        <v>4</v>
      </c>
      <c r="D414" s="2">
        <v>666</v>
      </c>
      <c r="E414" s="2">
        <v>0</v>
      </c>
      <c r="F414" s="2">
        <v>1</v>
      </c>
      <c r="G414" s="2">
        <v>45</v>
      </c>
      <c r="H414" s="2">
        <v>-15</v>
      </c>
      <c r="I414" s="2">
        <v>666</v>
      </c>
      <c r="J414" s="2">
        <v>0</v>
      </c>
      <c r="K414" s="2">
        <v>6</v>
      </c>
      <c r="L414" s="2">
        <v>1</v>
      </c>
      <c r="M414" s="5">
        <v>24</v>
      </c>
      <c r="N414" s="2">
        <v>2019</v>
      </c>
    </row>
    <row r="415" spans="1:14" ht="15" customHeight="1" x14ac:dyDescent="0.25">
      <c r="A415" s="2">
        <v>414</v>
      </c>
      <c r="B415" s="2">
        <v>0</v>
      </c>
      <c r="C415" s="2">
        <v>4</v>
      </c>
      <c r="D415" s="2">
        <v>666</v>
      </c>
      <c r="E415" s="2">
        <v>0</v>
      </c>
      <c r="F415" s="2">
        <v>1</v>
      </c>
      <c r="G415" s="2">
        <v>45</v>
      </c>
      <c r="H415" s="2">
        <v>-18</v>
      </c>
      <c r="I415" s="2">
        <v>666</v>
      </c>
      <c r="J415" s="2">
        <v>0</v>
      </c>
      <c r="K415" s="2">
        <v>10</v>
      </c>
      <c r="L415" s="2">
        <v>1</v>
      </c>
      <c r="M415" s="5">
        <v>17</v>
      </c>
      <c r="N415" s="2">
        <v>2019</v>
      </c>
    </row>
    <row r="416" spans="1:14" ht="15" customHeight="1" x14ac:dyDescent="0.25">
      <c r="A416" s="2">
        <v>415</v>
      </c>
      <c r="B416" s="2">
        <v>0</v>
      </c>
      <c r="C416" s="2">
        <v>4</v>
      </c>
      <c r="D416" s="2">
        <v>666</v>
      </c>
      <c r="E416" s="2">
        <v>0</v>
      </c>
      <c r="F416" s="2">
        <v>-1</v>
      </c>
      <c r="G416" s="2">
        <v>35</v>
      </c>
      <c r="H416" s="2">
        <v>-13</v>
      </c>
      <c r="I416" s="2">
        <v>666</v>
      </c>
      <c r="J416" s="2">
        <v>0</v>
      </c>
      <c r="K416" s="2">
        <v>24</v>
      </c>
      <c r="L416" s="2">
        <v>1</v>
      </c>
      <c r="M416" s="5">
        <v>-2</v>
      </c>
      <c r="N416" s="2">
        <v>2019</v>
      </c>
    </row>
    <row r="417" spans="1:14" ht="15" customHeight="1" x14ac:dyDescent="0.25">
      <c r="A417" s="2">
        <v>416</v>
      </c>
      <c r="B417" s="2">
        <v>0</v>
      </c>
      <c r="C417" s="2">
        <v>4</v>
      </c>
      <c r="D417" s="2">
        <v>666</v>
      </c>
      <c r="E417" s="2">
        <v>0</v>
      </c>
      <c r="F417" s="2">
        <v>-1</v>
      </c>
      <c r="G417" s="2">
        <v>37</v>
      </c>
      <c r="H417" s="2">
        <v>-21.5</v>
      </c>
      <c r="I417" s="2">
        <v>666</v>
      </c>
      <c r="J417" s="2">
        <v>0</v>
      </c>
      <c r="K417" s="2">
        <v>14</v>
      </c>
      <c r="L417" s="2">
        <v>1</v>
      </c>
      <c r="M417" s="5">
        <v>1.5</v>
      </c>
      <c r="N417" s="2">
        <v>2019</v>
      </c>
    </row>
    <row r="418" spans="1:14" ht="15" customHeight="1" x14ac:dyDescent="0.25">
      <c r="A418" s="2">
        <v>417</v>
      </c>
      <c r="B418" s="2">
        <v>0</v>
      </c>
      <c r="C418" s="2">
        <v>4</v>
      </c>
      <c r="D418" s="2">
        <v>666</v>
      </c>
      <c r="E418" s="2">
        <v>0</v>
      </c>
      <c r="F418" s="2">
        <v>-1</v>
      </c>
      <c r="G418" s="2">
        <v>37</v>
      </c>
      <c r="H418" s="2">
        <v>6.5</v>
      </c>
      <c r="I418" s="2">
        <v>666</v>
      </c>
      <c r="J418" s="2">
        <v>0</v>
      </c>
      <c r="K418" s="2">
        <v>31</v>
      </c>
      <c r="L418" s="2">
        <v>-1</v>
      </c>
      <c r="M418" s="5">
        <v>-12.5</v>
      </c>
      <c r="N418" s="2">
        <v>2019</v>
      </c>
    </row>
    <row r="419" spans="1:14" ht="15" customHeight="1" x14ac:dyDescent="0.25">
      <c r="A419" s="2">
        <v>418</v>
      </c>
      <c r="B419" s="2">
        <v>1</v>
      </c>
      <c r="C419" s="2">
        <v>4</v>
      </c>
      <c r="D419" s="2">
        <v>666</v>
      </c>
      <c r="E419" s="2">
        <v>0</v>
      </c>
      <c r="F419" s="2">
        <v>-1</v>
      </c>
      <c r="G419" s="2">
        <v>52</v>
      </c>
      <c r="H419" s="2">
        <v>3.5</v>
      </c>
      <c r="I419" s="2">
        <v>666</v>
      </c>
      <c r="J419" s="2">
        <v>0</v>
      </c>
      <c r="K419" s="2">
        <v>45</v>
      </c>
      <c r="L419" s="2">
        <v>-1</v>
      </c>
      <c r="M419" s="5">
        <v>-10.5</v>
      </c>
      <c r="N419" s="2">
        <v>2019</v>
      </c>
    </row>
    <row r="420" spans="1:14" ht="15" customHeight="1" x14ac:dyDescent="0.25">
      <c r="A420" s="2">
        <v>419</v>
      </c>
      <c r="B420" s="2">
        <v>0</v>
      </c>
      <c r="C420" s="2">
        <v>4</v>
      </c>
      <c r="D420" s="2">
        <v>666</v>
      </c>
      <c r="E420" s="2">
        <v>0</v>
      </c>
      <c r="F420" s="2">
        <v>-1</v>
      </c>
      <c r="G420" s="2">
        <v>31</v>
      </c>
      <c r="H420" s="2">
        <v>14</v>
      </c>
      <c r="I420" s="2">
        <v>666</v>
      </c>
      <c r="J420" s="2">
        <v>0</v>
      </c>
      <c r="K420" s="2">
        <v>21</v>
      </c>
      <c r="L420" s="2">
        <v>-1</v>
      </c>
      <c r="M420" s="5">
        <v>-24</v>
      </c>
      <c r="N420" s="2">
        <v>2019</v>
      </c>
    </row>
    <row r="421" spans="1:14" ht="15" customHeight="1" x14ac:dyDescent="0.25">
      <c r="A421" s="2">
        <v>420</v>
      </c>
      <c r="B421" s="2">
        <v>0</v>
      </c>
      <c r="C421" s="2">
        <v>4</v>
      </c>
      <c r="D421" s="2">
        <v>666</v>
      </c>
      <c r="E421" s="2">
        <v>0</v>
      </c>
      <c r="F421" s="2">
        <v>-1</v>
      </c>
      <c r="G421" s="2">
        <v>38</v>
      </c>
      <c r="H421" s="2">
        <v>14.5</v>
      </c>
      <c r="I421" s="2">
        <v>666</v>
      </c>
      <c r="J421" s="2">
        <v>0</v>
      </c>
      <c r="K421" s="2">
        <v>24</v>
      </c>
      <c r="L421" s="2">
        <v>-1</v>
      </c>
      <c r="M421" s="5">
        <v>-28.5</v>
      </c>
      <c r="N421" s="2">
        <v>2019</v>
      </c>
    </row>
    <row r="422" spans="1:14" ht="15" customHeight="1" x14ac:dyDescent="0.25">
      <c r="A422" s="2">
        <v>421</v>
      </c>
      <c r="B422" s="2">
        <v>0</v>
      </c>
      <c r="C422" s="2">
        <v>4</v>
      </c>
      <c r="D422" s="2">
        <v>666</v>
      </c>
      <c r="E422" s="2">
        <v>0</v>
      </c>
      <c r="F422" s="2">
        <v>1</v>
      </c>
      <c r="G422" s="2">
        <v>49</v>
      </c>
      <c r="H422" s="2">
        <v>-18</v>
      </c>
      <c r="I422" s="2">
        <v>666</v>
      </c>
      <c r="J422" s="2">
        <v>0</v>
      </c>
      <c r="K422" s="2">
        <v>10</v>
      </c>
      <c r="L422" s="2">
        <v>1</v>
      </c>
      <c r="M422" s="5">
        <v>21</v>
      </c>
      <c r="N422" s="2">
        <v>2019</v>
      </c>
    </row>
    <row r="423" spans="1:14" ht="15" customHeight="1" x14ac:dyDescent="0.25">
      <c r="A423" s="2">
        <v>422</v>
      </c>
      <c r="B423" s="2">
        <v>0</v>
      </c>
      <c r="C423" s="2">
        <v>4</v>
      </c>
      <c r="D423" s="2">
        <v>666</v>
      </c>
      <c r="E423" s="2">
        <v>0</v>
      </c>
      <c r="F423" s="2">
        <v>1</v>
      </c>
      <c r="G423" s="2">
        <v>23</v>
      </c>
      <c r="H423" s="2">
        <v>-13</v>
      </c>
      <c r="I423" s="2">
        <v>666</v>
      </c>
      <c r="J423" s="2">
        <v>0</v>
      </c>
      <c r="K423" s="2">
        <v>10</v>
      </c>
      <c r="L423" s="2">
        <v>1</v>
      </c>
      <c r="M423" s="5">
        <v>0</v>
      </c>
      <c r="N423" s="2">
        <v>2019</v>
      </c>
    </row>
    <row r="424" spans="1:14" ht="15" customHeight="1" x14ac:dyDescent="0.25">
      <c r="A424" s="2">
        <v>423</v>
      </c>
      <c r="B424" s="2">
        <v>1</v>
      </c>
      <c r="C424" s="2">
        <v>5</v>
      </c>
      <c r="D424" s="2">
        <v>58</v>
      </c>
      <c r="E424" s="2">
        <v>1</v>
      </c>
      <c r="F424" s="2">
        <v>1</v>
      </c>
      <c r="G424" s="2">
        <v>35</v>
      </c>
      <c r="H424" s="2">
        <v>-11.5</v>
      </c>
      <c r="I424" s="2">
        <v>70</v>
      </c>
      <c r="J424" s="2">
        <v>1</v>
      </c>
      <c r="K424" s="2">
        <v>23</v>
      </c>
      <c r="L424" s="2">
        <v>1</v>
      </c>
      <c r="M424" s="5">
        <v>0.5</v>
      </c>
      <c r="N424" s="2">
        <v>2019</v>
      </c>
    </row>
    <row r="425" spans="1:14" ht="15" customHeight="1" x14ac:dyDescent="0.25">
      <c r="A425" s="2">
        <v>424</v>
      </c>
      <c r="B425" s="2">
        <v>1</v>
      </c>
      <c r="C425" s="2">
        <v>5</v>
      </c>
      <c r="D425" s="2">
        <v>666</v>
      </c>
      <c r="E425" s="2">
        <v>0</v>
      </c>
      <c r="F425" s="2">
        <v>1</v>
      </c>
      <c r="G425" s="2">
        <v>37</v>
      </c>
      <c r="H425" s="2">
        <v>-27.5</v>
      </c>
      <c r="I425" s="2">
        <v>666</v>
      </c>
      <c r="J425" s="2">
        <v>0</v>
      </c>
      <c r="K425" s="2">
        <v>0</v>
      </c>
      <c r="L425" s="2">
        <v>1</v>
      </c>
      <c r="M425" s="5">
        <v>9.5</v>
      </c>
      <c r="N425" s="2">
        <v>2019</v>
      </c>
    </row>
    <row r="426" spans="1:14" ht="15" customHeight="1" x14ac:dyDescent="0.25">
      <c r="A426" s="2">
        <v>425</v>
      </c>
      <c r="B426" s="2">
        <v>1</v>
      </c>
      <c r="C426" s="2">
        <v>5</v>
      </c>
      <c r="D426" s="2">
        <v>1</v>
      </c>
      <c r="E426" s="2">
        <v>8</v>
      </c>
      <c r="F426" s="2">
        <v>1</v>
      </c>
      <c r="G426" s="2">
        <v>41</v>
      </c>
      <c r="H426" s="2">
        <v>-19</v>
      </c>
      <c r="I426" s="2">
        <v>92</v>
      </c>
      <c r="J426" s="2">
        <v>8</v>
      </c>
      <c r="K426" s="2">
        <v>24</v>
      </c>
      <c r="L426" s="2">
        <v>1</v>
      </c>
      <c r="M426" s="5">
        <v>-2</v>
      </c>
      <c r="N426" s="2">
        <v>2019</v>
      </c>
    </row>
    <row r="427" spans="1:14" ht="15" customHeight="1" x14ac:dyDescent="0.25">
      <c r="A427" s="2">
        <v>426</v>
      </c>
      <c r="B427" s="2">
        <v>1</v>
      </c>
      <c r="C427" s="2">
        <v>5</v>
      </c>
      <c r="D427" s="2">
        <v>6</v>
      </c>
      <c r="E427" s="2">
        <v>9</v>
      </c>
      <c r="F427" s="2">
        <v>-1</v>
      </c>
      <c r="G427" s="2">
        <v>24</v>
      </c>
      <c r="H427" s="2">
        <v>4</v>
      </c>
      <c r="I427" s="2">
        <v>19</v>
      </c>
      <c r="J427" s="2">
        <v>9</v>
      </c>
      <c r="K427" s="2">
        <v>17</v>
      </c>
      <c r="L427" s="2">
        <v>-1</v>
      </c>
      <c r="M427" s="5">
        <v>-11</v>
      </c>
      <c r="N427" s="2">
        <v>2019</v>
      </c>
    </row>
    <row r="428" spans="1:14" ht="15" customHeight="1" x14ac:dyDescent="0.25">
      <c r="A428" s="2">
        <v>427</v>
      </c>
      <c r="B428" s="2">
        <v>1</v>
      </c>
      <c r="C428" s="2">
        <v>5</v>
      </c>
      <c r="D428" s="2">
        <v>86</v>
      </c>
      <c r="E428" s="2">
        <v>3</v>
      </c>
      <c r="F428" s="2">
        <v>-1</v>
      </c>
      <c r="G428" s="2">
        <v>59</v>
      </c>
      <c r="H428" s="2">
        <v>-7.5</v>
      </c>
      <c r="I428" s="2">
        <v>56</v>
      </c>
      <c r="J428" s="2">
        <v>3</v>
      </c>
      <c r="K428" s="2">
        <v>0</v>
      </c>
      <c r="L428" s="2">
        <v>1</v>
      </c>
      <c r="M428" s="5">
        <v>51.5</v>
      </c>
      <c r="N428" s="2">
        <v>2019</v>
      </c>
    </row>
    <row r="429" spans="1:14" ht="15" customHeight="1" x14ac:dyDescent="0.25">
      <c r="A429" s="2">
        <v>428</v>
      </c>
      <c r="B429" s="2">
        <v>1</v>
      </c>
      <c r="C429" s="2">
        <v>5</v>
      </c>
      <c r="D429" s="2">
        <v>27</v>
      </c>
      <c r="E429" s="2">
        <v>2</v>
      </c>
      <c r="F429" s="2">
        <v>-1</v>
      </c>
      <c r="G429" s="2">
        <v>45</v>
      </c>
      <c r="H429" s="2">
        <v>2.5</v>
      </c>
      <c r="I429" s="2">
        <v>122</v>
      </c>
      <c r="J429" s="2">
        <v>2</v>
      </c>
      <c r="K429" s="2">
        <v>10</v>
      </c>
      <c r="L429" s="2">
        <v>-1</v>
      </c>
      <c r="M429" s="5">
        <v>-37.5</v>
      </c>
      <c r="N429" s="2">
        <v>2019</v>
      </c>
    </row>
    <row r="430" spans="1:14" ht="15" customHeight="1" x14ac:dyDescent="0.25">
      <c r="A430" s="2">
        <v>429</v>
      </c>
      <c r="B430" s="2">
        <v>1</v>
      </c>
      <c r="C430" s="2">
        <v>5</v>
      </c>
      <c r="D430" s="2">
        <v>666</v>
      </c>
      <c r="E430" s="2">
        <v>0</v>
      </c>
      <c r="F430" s="2">
        <v>1</v>
      </c>
      <c r="G430" s="2">
        <v>42</v>
      </c>
      <c r="H430" s="2">
        <v>-23</v>
      </c>
      <c r="I430" s="2">
        <v>666</v>
      </c>
      <c r="J430" s="2">
        <v>0</v>
      </c>
      <c r="K430" s="2">
        <v>7</v>
      </c>
      <c r="L430" s="2">
        <v>1</v>
      </c>
      <c r="M430" s="5">
        <v>12</v>
      </c>
      <c r="N430" s="2">
        <v>2019</v>
      </c>
    </row>
    <row r="431" spans="1:14" ht="15" customHeight="1" x14ac:dyDescent="0.25">
      <c r="A431" s="2">
        <v>430</v>
      </c>
      <c r="B431" s="2">
        <v>1</v>
      </c>
      <c r="C431" s="2">
        <v>5</v>
      </c>
      <c r="D431" s="2">
        <v>3</v>
      </c>
      <c r="E431" s="2">
        <v>11</v>
      </c>
      <c r="F431" s="2">
        <v>1</v>
      </c>
      <c r="G431" s="2">
        <v>59</v>
      </c>
      <c r="H431" s="2">
        <v>-34</v>
      </c>
      <c r="I431" s="2">
        <v>64</v>
      </c>
      <c r="J431" s="2">
        <v>11</v>
      </c>
      <c r="K431" s="2">
        <v>31</v>
      </c>
      <c r="L431" s="2">
        <v>1</v>
      </c>
      <c r="M431" s="5">
        <v>-6</v>
      </c>
      <c r="N431" s="2">
        <v>2019</v>
      </c>
    </row>
    <row r="432" spans="1:14" ht="15" customHeight="1" x14ac:dyDescent="0.25">
      <c r="A432" s="2">
        <v>431</v>
      </c>
      <c r="B432" s="2">
        <v>1</v>
      </c>
      <c r="C432" s="2">
        <v>5</v>
      </c>
      <c r="D432" s="2">
        <v>4</v>
      </c>
      <c r="E432" s="2">
        <v>10</v>
      </c>
      <c r="F432" s="2">
        <v>1</v>
      </c>
      <c r="G432" s="2">
        <v>56</v>
      </c>
      <c r="H432" s="2">
        <v>-16.5</v>
      </c>
      <c r="I432" s="2">
        <v>23</v>
      </c>
      <c r="J432" s="2">
        <v>10</v>
      </c>
      <c r="K432" s="2">
        <v>37</v>
      </c>
      <c r="L432" s="2">
        <v>1</v>
      </c>
      <c r="M432" s="5">
        <v>2.5</v>
      </c>
      <c r="N432" s="2">
        <v>2019</v>
      </c>
    </row>
    <row r="433" spans="1:14" ht="15" customHeight="1" x14ac:dyDescent="0.25">
      <c r="A433" s="2">
        <v>432</v>
      </c>
      <c r="B433" s="2">
        <v>1</v>
      </c>
      <c r="C433" s="2">
        <v>5</v>
      </c>
      <c r="D433" s="2">
        <v>105</v>
      </c>
      <c r="E433" s="2">
        <v>11</v>
      </c>
      <c r="F433" s="2">
        <v>0</v>
      </c>
      <c r="G433" s="2">
        <v>31</v>
      </c>
      <c r="H433" s="2">
        <v>-22</v>
      </c>
      <c r="I433" s="2">
        <v>7</v>
      </c>
      <c r="J433" s="2">
        <v>11</v>
      </c>
      <c r="K433" s="2">
        <v>27</v>
      </c>
      <c r="L433" s="2">
        <v>1</v>
      </c>
      <c r="M433" s="5">
        <v>-18</v>
      </c>
      <c r="N433" s="2">
        <v>2019</v>
      </c>
    </row>
    <row r="434" spans="1:14" ht="15" customHeight="1" x14ac:dyDescent="0.25">
      <c r="A434" s="2">
        <v>433</v>
      </c>
      <c r="B434" s="2">
        <v>1</v>
      </c>
      <c r="C434" s="2">
        <v>5</v>
      </c>
      <c r="D434" s="2">
        <v>5</v>
      </c>
      <c r="E434" s="2">
        <v>9</v>
      </c>
      <c r="F434" s="2">
        <v>1</v>
      </c>
      <c r="G434" s="2">
        <v>20</v>
      </c>
      <c r="H434" s="2">
        <v>-6.5</v>
      </c>
      <c r="I434" s="2">
        <v>114</v>
      </c>
      <c r="J434" s="2">
        <v>9</v>
      </c>
      <c r="K434" s="2">
        <v>17</v>
      </c>
      <c r="L434" s="2">
        <v>1</v>
      </c>
      <c r="M434" s="5">
        <v>-3.5</v>
      </c>
      <c r="N434" s="2">
        <v>2019</v>
      </c>
    </row>
    <row r="435" spans="1:14" ht="15" customHeight="1" x14ac:dyDescent="0.25">
      <c r="A435" s="2">
        <v>434</v>
      </c>
      <c r="B435" s="2">
        <v>1</v>
      </c>
      <c r="C435" s="2">
        <v>5</v>
      </c>
      <c r="D435" s="2">
        <v>10</v>
      </c>
      <c r="E435" s="2">
        <v>11</v>
      </c>
      <c r="F435" s="2">
        <v>1</v>
      </c>
      <c r="G435" s="2">
        <v>56</v>
      </c>
      <c r="H435" s="2">
        <v>-11</v>
      </c>
      <c r="I435" s="2">
        <v>65</v>
      </c>
      <c r="J435" s="2">
        <v>11</v>
      </c>
      <c r="K435" s="2">
        <v>23</v>
      </c>
      <c r="L435" s="2">
        <v>1</v>
      </c>
      <c r="M435" s="5">
        <v>22</v>
      </c>
      <c r="N435" s="2">
        <v>2019</v>
      </c>
    </row>
    <row r="436" spans="1:14" ht="15" customHeight="1" x14ac:dyDescent="0.25">
      <c r="A436" s="2">
        <v>435</v>
      </c>
      <c r="B436" s="2">
        <v>1</v>
      </c>
      <c r="C436" s="2">
        <v>5</v>
      </c>
      <c r="D436" s="2">
        <v>12</v>
      </c>
      <c r="E436" s="2">
        <v>4</v>
      </c>
      <c r="F436" s="2">
        <v>1</v>
      </c>
      <c r="G436" s="2">
        <v>23</v>
      </c>
      <c r="H436" s="2">
        <v>2</v>
      </c>
      <c r="I436" s="2">
        <v>45</v>
      </c>
      <c r="J436" s="2">
        <v>4</v>
      </c>
      <c r="K436" s="2">
        <v>21</v>
      </c>
      <c r="L436" s="2">
        <v>-1</v>
      </c>
      <c r="M436" s="5">
        <v>-4</v>
      </c>
      <c r="N436" s="2">
        <v>2019</v>
      </c>
    </row>
    <row r="437" spans="1:14" ht="15" customHeight="1" x14ac:dyDescent="0.25">
      <c r="A437" s="2">
        <v>436</v>
      </c>
      <c r="B437" s="2">
        <v>1</v>
      </c>
      <c r="C437" s="2">
        <v>5</v>
      </c>
      <c r="D437" s="2">
        <v>125</v>
      </c>
      <c r="E437" s="2">
        <v>2</v>
      </c>
      <c r="F437" s="2">
        <v>-1</v>
      </c>
      <c r="G437" s="2">
        <v>27</v>
      </c>
      <c r="H437" s="2">
        <v>-4</v>
      </c>
      <c r="I437" s="2">
        <v>14</v>
      </c>
      <c r="J437" s="2">
        <v>2</v>
      </c>
      <c r="K437" s="2">
        <v>24</v>
      </c>
      <c r="L437" s="2">
        <v>1</v>
      </c>
      <c r="M437" s="5">
        <v>-1</v>
      </c>
      <c r="N437" s="2">
        <v>2019</v>
      </c>
    </row>
    <row r="438" spans="1:14" ht="15" customHeight="1" x14ac:dyDescent="0.25">
      <c r="A438" s="2">
        <v>437</v>
      </c>
      <c r="B438" s="2">
        <v>1</v>
      </c>
      <c r="C438" s="2">
        <v>5</v>
      </c>
      <c r="D438" s="2">
        <v>113</v>
      </c>
      <c r="E438" s="2">
        <v>1</v>
      </c>
      <c r="F438" s="2">
        <v>1</v>
      </c>
      <c r="G438" s="2">
        <v>56</v>
      </c>
      <c r="H438" s="2">
        <v>-39</v>
      </c>
      <c r="I438" s="2">
        <v>26</v>
      </c>
      <c r="J438" s="2">
        <v>1</v>
      </c>
      <c r="K438" s="2">
        <v>21</v>
      </c>
      <c r="L438" s="2">
        <v>1</v>
      </c>
      <c r="M438" s="5">
        <v>-4</v>
      </c>
      <c r="N438" s="2">
        <v>2019</v>
      </c>
    </row>
    <row r="439" spans="1:14" ht="15" customHeight="1" x14ac:dyDescent="0.25">
      <c r="A439" s="2">
        <v>438</v>
      </c>
      <c r="B439" s="2">
        <v>1</v>
      </c>
      <c r="C439" s="2">
        <v>5</v>
      </c>
      <c r="D439" s="2">
        <v>30</v>
      </c>
      <c r="E439" s="2">
        <v>5</v>
      </c>
      <c r="F439" s="2">
        <v>-1</v>
      </c>
      <c r="G439" s="2">
        <v>45</v>
      </c>
      <c r="H439" s="2">
        <v>0</v>
      </c>
      <c r="I439" s="2">
        <v>20</v>
      </c>
      <c r="J439" s="2">
        <v>5</v>
      </c>
      <c r="K439" s="2">
        <v>27</v>
      </c>
      <c r="L439" s="2">
        <v>1</v>
      </c>
      <c r="M439" s="5">
        <v>18</v>
      </c>
      <c r="N439" s="2">
        <v>2019</v>
      </c>
    </row>
    <row r="440" spans="1:14" ht="15" customHeight="1" x14ac:dyDescent="0.25">
      <c r="A440" s="2">
        <v>439</v>
      </c>
      <c r="B440" s="2">
        <v>0</v>
      </c>
      <c r="C440" s="2">
        <v>5</v>
      </c>
      <c r="D440" s="2">
        <v>32</v>
      </c>
      <c r="E440" s="2">
        <v>11</v>
      </c>
      <c r="F440" s="2">
        <v>1</v>
      </c>
      <c r="G440" s="2">
        <v>38</v>
      </c>
      <c r="H440" s="2">
        <v>-38</v>
      </c>
      <c r="I440" s="2">
        <v>666</v>
      </c>
      <c r="J440" s="2">
        <v>0</v>
      </c>
      <c r="K440" s="2">
        <v>0</v>
      </c>
      <c r="L440" s="2">
        <v>1</v>
      </c>
      <c r="M440" s="5">
        <v>0</v>
      </c>
      <c r="N440" s="2">
        <v>2019</v>
      </c>
    </row>
    <row r="441" spans="1:14" ht="15" customHeight="1" x14ac:dyDescent="0.25">
      <c r="A441" s="2">
        <v>440</v>
      </c>
      <c r="B441" s="2">
        <v>1</v>
      </c>
      <c r="C441" s="2">
        <v>5</v>
      </c>
      <c r="D441" s="2">
        <v>33</v>
      </c>
      <c r="E441" s="2">
        <v>2</v>
      </c>
      <c r="F441" s="2">
        <v>1</v>
      </c>
      <c r="G441" s="2">
        <v>31</v>
      </c>
      <c r="H441" s="2">
        <v>-7</v>
      </c>
      <c r="I441" s="2">
        <v>69</v>
      </c>
      <c r="J441" s="2">
        <v>2</v>
      </c>
      <c r="K441" s="2">
        <v>13</v>
      </c>
      <c r="L441" s="2">
        <v>1</v>
      </c>
      <c r="M441" s="5">
        <v>11</v>
      </c>
      <c r="N441" s="2">
        <v>2019</v>
      </c>
    </row>
    <row r="442" spans="1:14" ht="15" customHeight="1" x14ac:dyDescent="0.25">
      <c r="A442" s="2">
        <v>441</v>
      </c>
      <c r="B442" s="2">
        <v>1</v>
      </c>
      <c r="C442" s="2">
        <v>5</v>
      </c>
      <c r="D442" s="2">
        <v>51</v>
      </c>
      <c r="E442" s="2">
        <v>10</v>
      </c>
      <c r="F442" s="2">
        <v>-1</v>
      </c>
      <c r="G442" s="2">
        <v>37</v>
      </c>
      <c r="H442" s="2">
        <v>-3.5</v>
      </c>
      <c r="I442" s="2">
        <v>36</v>
      </c>
      <c r="J442" s="2">
        <v>10</v>
      </c>
      <c r="K442" s="2">
        <v>24</v>
      </c>
      <c r="L442" s="2">
        <v>1</v>
      </c>
      <c r="M442" s="5">
        <v>9.5</v>
      </c>
      <c r="N442" s="2">
        <v>2019</v>
      </c>
    </row>
    <row r="443" spans="1:14" ht="15" customHeight="1" x14ac:dyDescent="0.25">
      <c r="A443" s="2">
        <v>442</v>
      </c>
      <c r="B443" s="2">
        <v>0</v>
      </c>
      <c r="C443" s="2">
        <v>5</v>
      </c>
      <c r="D443" s="2">
        <v>44</v>
      </c>
      <c r="E443" s="2">
        <v>3</v>
      </c>
      <c r="F443" s="2">
        <v>1</v>
      </c>
      <c r="G443" s="2">
        <v>48</v>
      </c>
      <c r="H443" s="2">
        <v>-24</v>
      </c>
      <c r="I443" s="2">
        <v>67</v>
      </c>
      <c r="J443" s="2">
        <v>5</v>
      </c>
      <c r="K443" s="2">
        <v>3</v>
      </c>
      <c r="L443" s="2">
        <v>1</v>
      </c>
      <c r="M443" s="5">
        <v>21</v>
      </c>
      <c r="N443" s="2">
        <v>2019</v>
      </c>
    </row>
    <row r="444" spans="1:14" ht="15" customHeight="1" x14ac:dyDescent="0.25">
      <c r="A444" s="2">
        <v>443</v>
      </c>
      <c r="B444" s="2">
        <v>0</v>
      </c>
      <c r="C444" s="2">
        <v>5</v>
      </c>
      <c r="D444" s="2">
        <v>164</v>
      </c>
      <c r="E444" s="2">
        <v>6</v>
      </c>
      <c r="F444" s="2">
        <v>1</v>
      </c>
      <c r="G444" s="2">
        <v>17</v>
      </c>
      <c r="H444" s="2">
        <v>-7.5</v>
      </c>
      <c r="I444" s="2">
        <v>73</v>
      </c>
      <c r="J444" s="2">
        <v>8</v>
      </c>
      <c r="K444" s="2">
        <v>10</v>
      </c>
      <c r="L444" s="2">
        <v>1</v>
      </c>
      <c r="M444" s="5">
        <v>-0.5</v>
      </c>
      <c r="N444" s="2">
        <v>2019</v>
      </c>
    </row>
    <row r="445" spans="1:14" ht="15" customHeight="1" x14ac:dyDescent="0.25">
      <c r="A445" s="2">
        <v>444</v>
      </c>
      <c r="B445" s="2">
        <v>1</v>
      </c>
      <c r="C445" s="2">
        <v>5</v>
      </c>
      <c r="D445" s="2">
        <v>52</v>
      </c>
      <c r="E445" s="2">
        <v>10</v>
      </c>
      <c r="F445" s="2">
        <v>1</v>
      </c>
      <c r="G445" s="2">
        <v>30</v>
      </c>
      <c r="H445" s="2">
        <v>-15.5</v>
      </c>
      <c r="I445" s="2">
        <v>94</v>
      </c>
      <c r="J445" s="2">
        <v>10</v>
      </c>
      <c r="K445" s="2">
        <v>17</v>
      </c>
      <c r="L445" s="2">
        <v>1</v>
      </c>
      <c r="M445" s="5">
        <v>-2.5</v>
      </c>
      <c r="N445" s="2">
        <v>2019</v>
      </c>
    </row>
    <row r="446" spans="1:14" ht="15" customHeight="1" x14ac:dyDescent="0.25">
      <c r="A446" s="2">
        <v>445</v>
      </c>
      <c r="B446" s="2">
        <v>0</v>
      </c>
      <c r="C446" s="2">
        <v>5</v>
      </c>
      <c r="D446" s="2">
        <v>666</v>
      </c>
      <c r="E446" s="2">
        <v>0</v>
      </c>
      <c r="F446" s="2">
        <v>1</v>
      </c>
      <c r="G446" s="2">
        <v>37</v>
      </c>
      <c r="H446" s="2">
        <v>6.5</v>
      </c>
      <c r="I446" s="2">
        <v>2</v>
      </c>
      <c r="J446" s="2">
        <v>7</v>
      </c>
      <c r="K446" s="2">
        <v>29</v>
      </c>
      <c r="L446" s="2">
        <v>-1</v>
      </c>
      <c r="M446" s="5">
        <v>-14.5</v>
      </c>
      <c r="N446" s="2">
        <v>2019</v>
      </c>
    </row>
    <row r="447" spans="1:14" ht="15" customHeight="1" x14ac:dyDescent="0.25">
      <c r="A447" s="2">
        <v>446</v>
      </c>
      <c r="B447" s="2">
        <v>1</v>
      </c>
      <c r="C447" s="2">
        <v>5</v>
      </c>
      <c r="D447" s="2">
        <v>62</v>
      </c>
      <c r="E447" s="2">
        <v>3</v>
      </c>
      <c r="F447" s="2">
        <v>1</v>
      </c>
      <c r="G447" s="2">
        <v>40</v>
      </c>
      <c r="H447" s="2">
        <v>-14</v>
      </c>
      <c r="I447" s="2">
        <v>43</v>
      </c>
      <c r="J447" s="2">
        <v>3</v>
      </c>
      <c r="K447" s="2">
        <v>31</v>
      </c>
      <c r="L447" s="2">
        <v>1</v>
      </c>
      <c r="M447" s="5">
        <v>-5</v>
      </c>
      <c r="N447" s="2">
        <v>2019</v>
      </c>
    </row>
    <row r="448" spans="1:14" ht="15" customHeight="1" x14ac:dyDescent="0.25">
      <c r="A448" s="2">
        <v>447</v>
      </c>
      <c r="B448" s="2">
        <v>1</v>
      </c>
      <c r="C448" s="2">
        <v>5</v>
      </c>
      <c r="D448" s="2">
        <v>60</v>
      </c>
      <c r="E448" s="2">
        <v>7</v>
      </c>
      <c r="F448" s="2">
        <v>1</v>
      </c>
      <c r="G448" s="2">
        <v>34</v>
      </c>
      <c r="H448" s="2">
        <v>-1.5</v>
      </c>
      <c r="I448" s="2">
        <v>16</v>
      </c>
      <c r="J448" s="2">
        <v>7</v>
      </c>
      <c r="K448" s="2">
        <v>20</v>
      </c>
      <c r="L448" s="2">
        <v>1</v>
      </c>
      <c r="M448" s="5">
        <v>12.5</v>
      </c>
      <c r="N448" s="2">
        <v>2019</v>
      </c>
    </row>
    <row r="449" spans="1:14" ht="15" customHeight="1" x14ac:dyDescent="0.25">
      <c r="A449" s="2">
        <v>448</v>
      </c>
      <c r="B449" s="2">
        <v>1</v>
      </c>
      <c r="C449" s="2">
        <v>5</v>
      </c>
      <c r="D449" s="2">
        <v>61</v>
      </c>
      <c r="E449" s="2">
        <v>3</v>
      </c>
      <c r="F449" s="2">
        <v>1</v>
      </c>
      <c r="G449" s="2">
        <v>52</v>
      </c>
      <c r="H449" s="2">
        <v>-27.5</v>
      </c>
      <c r="I449" s="2">
        <v>90</v>
      </c>
      <c r="J449" s="2">
        <v>3</v>
      </c>
      <c r="K449" s="2">
        <v>0</v>
      </c>
      <c r="L449" s="2">
        <v>1</v>
      </c>
      <c r="M449" s="5">
        <v>24.5</v>
      </c>
      <c r="N449" s="2">
        <v>2019</v>
      </c>
    </row>
    <row r="450" spans="1:14" ht="15" customHeight="1" x14ac:dyDescent="0.25">
      <c r="A450" s="2">
        <v>449</v>
      </c>
      <c r="B450" s="2">
        <v>0</v>
      </c>
      <c r="C450" s="2">
        <v>5</v>
      </c>
      <c r="D450" s="2">
        <v>21</v>
      </c>
      <c r="E450" s="2">
        <v>1</v>
      </c>
      <c r="F450" s="2">
        <v>-1</v>
      </c>
      <c r="G450" s="2">
        <v>52</v>
      </c>
      <c r="H450" s="2">
        <v>-3.5</v>
      </c>
      <c r="I450" s="2">
        <v>55</v>
      </c>
      <c r="J450" s="2">
        <v>5</v>
      </c>
      <c r="K450" s="2">
        <v>14</v>
      </c>
      <c r="L450" s="2">
        <v>1</v>
      </c>
      <c r="M450" s="5">
        <v>34.5</v>
      </c>
      <c r="N450" s="2">
        <v>2019</v>
      </c>
    </row>
    <row r="451" spans="1:14" ht="15" customHeight="1" x14ac:dyDescent="0.25">
      <c r="A451" s="2">
        <v>450</v>
      </c>
      <c r="B451" s="2">
        <v>1</v>
      </c>
      <c r="C451" s="2">
        <v>5</v>
      </c>
      <c r="D451" s="2">
        <v>22</v>
      </c>
      <c r="E451" s="2">
        <v>2</v>
      </c>
      <c r="F451" s="2">
        <v>-1</v>
      </c>
      <c r="G451" s="2">
        <v>21</v>
      </c>
      <c r="H451" s="2">
        <v>-26.5</v>
      </c>
      <c r="I451" s="2">
        <v>75</v>
      </c>
      <c r="J451" s="2">
        <v>2</v>
      </c>
      <c r="K451" s="2">
        <v>20</v>
      </c>
      <c r="L451" s="2">
        <v>1</v>
      </c>
      <c r="M451" s="5">
        <v>-25.5</v>
      </c>
      <c r="N451" s="2">
        <v>2019</v>
      </c>
    </row>
    <row r="452" spans="1:14" ht="15" customHeight="1" x14ac:dyDescent="0.25">
      <c r="A452" s="2">
        <v>451</v>
      </c>
      <c r="B452" s="2">
        <v>1</v>
      </c>
      <c r="C452" s="2">
        <v>5</v>
      </c>
      <c r="D452" s="2">
        <v>80</v>
      </c>
      <c r="E452" s="2">
        <v>3</v>
      </c>
      <c r="F452" s="2">
        <v>-1</v>
      </c>
      <c r="G452" s="2">
        <v>48</v>
      </c>
      <c r="H452" s="2">
        <v>-17.5</v>
      </c>
      <c r="I452" s="2">
        <v>71</v>
      </c>
      <c r="J452" s="2">
        <v>3</v>
      </c>
      <c r="K452" s="2">
        <v>7</v>
      </c>
      <c r="L452" s="2">
        <v>1</v>
      </c>
      <c r="M452" s="5">
        <v>23.5</v>
      </c>
      <c r="N452" s="2">
        <v>2019</v>
      </c>
    </row>
    <row r="453" spans="1:14" ht="15" customHeight="1" x14ac:dyDescent="0.25">
      <c r="A453" s="2">
        <v>452</v>
      </c>
      <c r="B453" s="2">
        <v>1</v>
      </c>
      <c r="C453" s="2">
        <v>5</v>
      </c>
      <c r="D453" s="2">
        <v>39</v>
      </c>
      <c r="E453" s="2">
        <v>8</v>
      </c>
      <c r="F453" s="2">
        <v>-1</v>
      </c>
      <c r="G453" s="2">
        <v>54</v>
      </c>
      <c r="H453" s="2">
        <v>2</v>
      </c>
      <c r="I453" s="2">
        <v>72</v>
      </c>
      <c r="J453" s="2">
        <v>8</v>
      </c>
      <c r="K453" s="2">
        <v>3</v>
      </c>
      <c r="L453" s="2">
        <v>-1</v>
      </c>
      <c r="M453" s="5">
        <v>-53</v>
      </c>
      <c r="N453" s="2">
        <v>2019</v>
      </c>
    </row>
    <row r="454" spans="1:14" ht="15" customHeight="1" x14ac:dyDescent="0.25">
      <c r="A454" s="2">
        <v>453</v>
      </c>
      <c r="B454" s="2">
        <v>0</v>
      </c>
      <c r="C454" s="2">
        <v>5</v>
      </c>
      <c r="D454" s="2">
        <v>34</v>
      </c>
      <c r="E454" s="2">
        <v>8</v>
      </c>
      <c r="F454" s="2">
        <v>-1</v>
      </c>
      <c r="G454" s="2">
        <v>30</v>
      </c>
      <c r="H454" s="2">
        <v>-17.5</v>
      </c>
      <c r="I454" s="2">
        <v>74</v>
      </c>
      <c r="J454" s="2">
        <v>6</v>
      </c>
      <c r="K454" s="2">
        <v>17</v>
      </c>
      <c r="L454" s="2">
        <v>1</v>
      </c>
      <c r="M454" s="5">
        <v>-4.5</v>
      </c>
      <c r="N454" s="2">
        <v>2019</v>
      </c>
    </row>
    <row r="455" spans="1:14" ht="15" customHeight="1" x14ac:dyDescent="0.25">
      <c r="A455" s="2">
        <v>454</v>
      </c>
      <c r="B455" s="2">
        <v>0</v>
      </c>
      <c r="C455" s="2">
        <v>5</v>
      </c>
      <c r="D455" s="2">
        <v>78</v>
      </c>
      <c r="E455" s="2">
        <v>6</v>
      </c>
      <c r="F455" s="2">
        <v>1</v>
      </c>
      <c r="G455" s="2">
        <v>35</v>
      </c>
      <c r="H455" s="2">
        <v>-12.5</v>
      </c>
      <c r="I455" s="2">
        <v>121</v>
      </c>
      <c r="J455" s="2">
        <v>2</v>
      </c>
      <c r="K455" s="2">
        <v>20</v>
      </c>
      <c r="L455" s="2">
        <v>1</v>
      </c>
      <c r="M455" s="5">
        <v>2.5</v>
      </c>
      <c r="N455" s="2">
        <v>2019</v>
      </c>
    </row>
    <row r="456" spans="1:14" ht="15" customHeight="1" x14ac:dyDescent="0.25">
      <c r="A456" s="2">
        <v>455</v>
      </c>
      <c r="B456" s="2">
        <v>0</v>
      </c>
      <c r="C456" s="2">
        <v>5</v>
      </c>
      <c r="D456" s="2">
        <v>40</v>
      </c>
      <c r="E456" s="2">
        <v>1</v>
      </c>
      <c r="F456" s="2">
        <v>-1</v>
      </c>
      <c r="G456" s="2">
        <v>46</v>
      </c>
      <c r="H456" s="2">
        <v>6</v>
      </c>
      <c r="I456" s="2">
        <v>76</v>
      </c>
      <c r="J456" s="2">
        <v>5</v>
      </c>
      <c r="K456" s="2">
        <v>25</v>
      </c>
      <c r="L456" s="2">
        <v>-1</v>
      </c>
      <c r="M456" s="5">
        <v>-27</v>
      </c>
      <c r="N456" s="2">
        <v>2019</v>
      </c>
    </row>
    <row r="457" spans="1:14" ht="15" customHeight="1" x14ac:dyDescent="0.25">
      <c r="A457" s="2">
        <v>456</v>
      </c>
      <c r="B457" s="2">
        <v>1</v>
      </c>
      <c r="C457" s="2">
        <v>5</v>
      </c>
      <c r="D457" s="2">
        <v>81</v>
      </c>
      <c r="E457" s="2">
        <v>4</v>
      </c>
      <c r="F457" s="2">
        <v>1</v>
      </c>
      <c r="G457" s="2">
        <v>55</v>
      </c>
      <c r="H457" s="2">
        <v>-27.5</v>
      </c>
      <c r="I457" s="2">
        <v>107</v>
      </c>
      <c r="J457" s="2">
        <v>4</v>
      </c>
      <c r="K457" s="2">
        <v>16</v>
      </c>
      <c r="L457" s="2">
        <v>1</v>
      </c>
      <c r="M457" s="5">
        <v>11.5</v>
      </c>
      <c r="N457" s="2">
        <v>2019</v>
      </c>
    </row>
    <row r="458" spans="1:14" ht="15" customHeight="1" x14ac:dyDescent="0.25">
      <c r="A458" s="2">
        <v>457</v>
      </c>
      <c r="B458" s="2">
        <v>1</v>
      </c>
      <c r="C458" s="2">
        <v>5</v>
      </c>
      <c r="D458" s="2">
        <v>82</v>
      </c>
      <c r="E458" s="2">
        <v>4</v>
      </c>
      <c r="F458" s="2">
        <v>1</v>
      </c>
      <c r="G458" s="2">
        <v>26</v>
      </c>
      <c r="H458" s="2">
        <v>-6.5</v>
      </c>
      <c r="I458" s="2">
        <v>47</v>
      </c>
      <c r="J458" s="2">
        <v>4</v>
      </c>
      <c r="K458" s="2">
        <v>13</v>
      </c>
      <c r="L458" s="2">
        <v>1</v>
      </c>
      <c r="M458" s="5">
        <v>6.5</v>
      </c>
      <c r="N458" s="2">
        <v>2019</v>
      </c>
    </row>
    <row r="459" spans="1:14" ht="15" customHeight="1" x14ac:dyDescent="0.25">
      <c r="A459" s="2">
        <v>458</v>
      </c>
      <c r="B459" s="2">
        <v>0</v>
      </c>
      <c r="C459" s="2">
        <v>5</v>
      </c>
      <c r="D459" s="2">
        <v>29</v>
      </c>
      <c r="E459" s="2">
        <v>1</v>
      </c>
      <c r="F459" s="2">
        <v>-1</v>
      </c>
      <c r="G459" s="2">
        <v>24</v>
      </c>
      <c r="H459" s="2">
        <v>1.5</v>
      </c>
      <c r="I459" s="2">
        <v>83</v>
      </c>
      <c r="J459" s="2">
        <v>5</v>
      </c>
      <c r="K459" s="2">
        <v>21</v>
      </c>
      <c r="L459" s="2">
        <v>-1</v>
      </c>
      <c r="M459" s="5">
        <v>-4.5</v>
      </c>
      <c r="N459" s="2">
        <v>2019</v>
      </c>
    </row>
    <row r="460" spans="1:14" ht="15" customHeight="1" x14ac:dyDescent="0.25">
      <c r="A460" s="2">
        <v>459</v>
      </c>
      <c r="B460" s="2">
        <v>1</v>
      </c>
      <c r="C460" s="2">
        <v>5</v>
      </c>
      <c r="D460" s="2">
        <v>99</v>
      </c>
      <c r="E460" s="2">
        <v>9</v>
      </c>
      <c r="F460" s="2">
        <v>-1</v>
      </c>
      <c r="G460" s="2">
        <v>31</v>
      </c>
      <c r="H460" s="2">
        <v>-3.5</v>
      </c>
      <c r="I460" s="2">
        <v>85</v>
      </c>
      <c r="J460" s="2">
        <v>9</v>
      </c>
      <c r="K460" s="2">
        <v>28</v>
      </c>
      <c r="L460" s="2">
        <v>1</v>
      </c>
      <c r="M460" s="5">
        <v>-0.5</v>
      </c>
      <c r="N460" s="2">
        <v>2019</v>
      </c>
    </row>
    <row r="461" spans="1:14" ht="15" customHeight="1" x14ac:dyDescent="0.25">
      <c r="A461" s="2">
        <v>460</v>
      </c>
      <c r="B461" s="2">
        <v>0</v>
      </c>
      <c r="C461" s="2">
        <v>5</v>
      </c>
      <c r="D461" s="2">
        <v>87</v>
      </c>
      <c r="E461" s="2">
        <v>2</v>
      </c>
      <c r="F461" s="2">
        <v>1</v>
      </c>
      <c r="G461" s="2">
        <v>17</v>
      </c>
      <c r="H461" s="2">
        <v>-27</v>
      </c>
      <c r="I461" s="2">
        <v>666</v>
      </c>
      <c r="J461" s="2">
        <v>0</v>
      </c>
      <c r="K461" s="2">
        <v>14</v>
      </c>
      <c r="L461" s="2">
        <v>1</v>
      </c>
      <c r="M461" s="5">
        <v>-24</v>
      </c>
      <c r="N461" s="2">
        <v>2019</v>
      </c>
    </row>
    <row r="462" spans="1:14" ht="15" customHeight="1" x14ac:dyDescent="0.25">
      <c r="A462" s="2">
        <v>461</v>
      </c>
      <c r="B462" s="2">
        <v>1</v>
      </c>
      <c r="C462" s="2">
        <v>5</v>
      </c>
      <c r="D462" s="2">
        <v>63</v>
      </c>
      <c r="E462" s="2">
        <v>3</v>
      </c>
      <c r="F462" s="2">
        <v>-1</v>
      </c>
      <c r="G462" s="2">
        <v>38</v>
      </c>
      <c r="H462" s="2">
        <v>-1</v>
      </c>
      <c r="I462" s="2">
        <v>88</v>
      </c>
      <c r="J462" s="2">
        <v>3</v>
      </c>
      <c r="K462" s="2">
        <v>31</v>
      </c>
      <c r="L462" s="2">
        <v>1</v>
      </c>
      <c r="M462" s="5">
        <v>6</v>
      </c>
      <c r="N462" s="2">
        <v>2019</v>
      </c>
    </row>
    <row r="463" spans="1:14" ht="15" customHeight="1" x14ac:dyDescent="0.25">
      <c r="A463" s="2">
        <v>462</v>
      </c>
      <c r="B463" s="2">
        <v>1</v>
      </c>
      <c r="C463" s="2">
        <v>5</v>
      </c>
      <c r="D463" s="2">
        <v>50</v>
      </c>
      <c r="E463" s="2">
        <v>5</v>
      </c>
      <c r="F463" s="2">
        <v>-1</v>
      </c>
      <c r="G463" s="2">
        <v>23</v>
      </c>
      <c r="H463" s="2">
        <v>-9</v>
      </c>
      <c r="I463" s="2">
        <v>89</v>
      </c>
      <c r="J463" s="2">
        <v>5</v>
      </c>
      <c r="K463" s="2">
        <v>20</v>
      </c>
      <c r="L463" s="2">
        <v>1</v>
      </c>
      <c r="M463" s="5">
        <v>-6</v>
      </c>
      <c r="N463" s="2">
        <v>2019</v>
      </c>
    </row>
    <row r="464" spans="1:14" ht="15" customHeight="1" x14ac:dyDescent="0.25">
      <c r="A464" s="2">
        <v>463</v>
      </c>
      <c r="B464" s="2">
        <v>1</v>
      </c>
      <c r="C464" s="2">
        <v>5</v>
      </c>
      <c r="D464" s="2">
        <v>95</v>
      </c>
      <c r="E464" s="2">
        <v>11</v>
      </c>
      <c r="F464" s="2">
        <v>1</v>
      </c>
      <c r="G464" s="2">
        <v>24</v>
      </c>
      <c r="H464" s="2">
        <v>-3</v>
      </c>
      <c r="I464" s="2">
        <v>49</v>
      </c>
      <c r="J464" s="2">
        <v>11</v>
      </c>
      <c r="K464" s="2">
        <v>7</v>
      </c>
      <c r="L464" s="2">
        <v>1</v>
      </c>
      <c r="M464" s="5">
        <v>14</v>
      </c>
      <c r="N464" s="2">
        <v>2019</v>
      </c>
    </row>
    <row r="465" spans="1:14" ht="15" customHeight="1" x14ac:dyDescent="0.25">
      <c r="A465" s="2">
        <v>464</v>
      </c>
      <c r="B465" s="2">
        <v>1</v>
      </c>
      <c r="C465" s="2">
        <v>5</v>
      </c>
      <c r="D465" s="2">
        <v>93</v>
      </c>
      <c r="E465" s="2">
        <v>1</v>
      </c>
      <c r="F465" s="2">
        <v>-1</v>
      </c>
      <c r="G465" s="2">
        <v>48</v>
      </c>
      <c r="H465" s="2">
        <v>-8.5</v>
      </c>
      <c r="I465" s="2">
        <v>96</v>
      </c>
      <c r="J465" s="2">
        <v>1</v>
      </c>
      <c r="K465" s="2">
        <v>21</v>
      </c>
      <c r="L465" s="2">
        <v>1</v>
      </c>
      <c r="M465" s="5">
        <v>18.5</v>
      </c>
      <c r="N465" s="2">
        <v>2019</v>
      </c>
    </row>
    <row r="466" spans="1:14" ht="15" customHeight="1" x14ac:dyDescent="0.25">
      <c r="A466" s="2">
        <v>465</v>
      </c>
      <c r="B466" s="2">
        <v>1</v>
      </c>
      <c r="C466" s="2">
        <v>5</v>
      </c>
      <c r="D466" s="2">
        <v>98</v>
      </c>
      <c r="E466" s="2">
        <v>5</v>
      </c>
      <c r="F466" s="2">
        <v>1</v>
      </c>
      <c r="G466" s="2">
        <v>31</v>
      </c>
      <c r="H466" s="2">
        <v>-25.5</v>
      </c>
      <c r="I466" s="2">
        <v>118</v>
      </c>
      <c r="J466" s="2">
        <v>5</v>
      </c>
      <c r="K466" s="2">
        <v>13</v>
      </c>
      <c r="L466" s="2">
        <v>1</v>
      </c>
      <c r="M466" s="5">
        <v>-7.5</v>
      </c>
      <c r="N466" s="2">
        <v>2019</v>
      </c>
    </row>
    <row r="467" spans="1:14" ht="15" customHeight="1" x14ac:dyDescent="0.25">
      <c r="A467" s="2">
        <v>466</v>
      </c>
      <c r="B467" s="2">
        <v>0</v>
      </c>
      <c r="C467" s="2">
        <v>5</v>
      </c>
      <c r="D467" s="2">
        <v>100</v>
      </c>
      <c r="E467" s="2">
        <v>2</v>
      </c>
      <c r="F467" s="2">
        <v>1</v>
      </c>
      <c r="G467" s="2">
        <v>41</v>
      </c>
      <c r="H467" s="2">
        <v>-38</v>
      </c>
      <c r="I467" s="2">
        <v>666</v>
      </c>
      <c r="J467" s="2">
        <v>0</v>
      </c>
      <c r="K467" s="2">
        <v>3</v>
      </c>
      <c r="L467" s="2">
        <v>1</v>
      </c>
      <c r="M467" s="5">
        <v>0</v>
      </c>
      <c r="N467" s="2">
        <v>2019</v>
      </c>
    </row>
    <row r="468" spans="1:14" ht="15" customHeight="1" x14ac:dyDescent="0.25">
      <c r="A468" s="2">
        <v>467</v>
      </c>
      <c r="B468" s="2">
        <v>1</v>
      </c>
      <c r="C468" s="2">
        <v>5</v>
      </c>
      <c r="D468" s="2">
        <v>101</v>
      </c>
      <c r="E468" s="2">
        <v>4</v>
      </c>
      <c r="F468" s="2">
        <v>1</v>
      </c>
      <c r="G468" s="2">
        <v>51</v>
      </c>
      <c r="H468" s="2">
        <v>-16.5</v>
      </c>
      <c r="I468" s="2">
        <v>46</v>
      </c>
      <c r="J468" s="2">
        <v>4</v>
      </c>
      <c r="K468" s="2">
        <v>14</v>
      </c>
      <c r="L468" s="2">
        <v>1</v>
      </c>
      <c r="M468" s="5">
        <v>20.5</v>
      </c>
      <c r="N468" s="2">
        <v>2019</v>
      </c>
    </row>
    <row r="469" spans="1:14" ht="15" customHeight="1" x14ac:dyDescent="0.25">
      <c r="A469" s="2">
        <v>468</v>
      </c>
      <c r="B469" s="2">
        <v>0</v>
      </c>
      <c r="C469" s="2">
        <v>5</v>
      </c>
      <c r="D469" s="2">
        <v>102</v>
      </c>
      <c r="E469" s="2">
        <v>1</v>
      </c>
      <c r="F469" s="2">
        <v>1</v>
      </c>
      <c r="G469" s="2">
        <v>24</v>
      </c>
      <c r="H469" s="2">
        <v>-10.5</v>
      </c>
      <c r="I469" s="2">
        <v>38</v>
      </c>
      <c r="J469" s="2">
        <v>2</v>
      </c>
      <c r="K469" s="2">
        <v>2</v>
      </c>
      <c r="L469" s="2">
        <v>1</v>
      </c>
      <c r="M469" s="5">
        <v>11.5</v>
      </c>
      <c r="N469" s="2">
        <v>2019</v>
      </c>
    </row>
    <row r="470" spans="1:14" ht="15" customHeight="1" x14ac:dyDescent="0.25">
      <c r="A470" s="2">
        <v>469</v>
      </c>
      <c r="B470" s="2">
        <v>0</v>
      </c>
      <c r="C470" s="2">
        <v>5</v>
      </c>
      <c r="D470" s="2">
        <v>108</v>
      </c>
      <c r="E470" s="2">
        <v>7</v>
      </c>
      <c r="F470" s="2">
        <v>1</v>
      </c>
      <c r="G470" s="2">
        <v>28</v>
      </c>
      <c r="H470" s="2">
        <v>2</v>
      </c>
      <c r="I470" s="2">
        <v>17</v>
      </c>
      <c r="J470" s="2">
        <v>6</v>
      </c>
      <c r="K470" s="2">
        <v>21</v>
      </c>
      <c r="L470" s="2">
        <v>-1</v>
      </c>
      <c r="M470" s="5">
        <v>-9</v>
      </c>
      <c r="N470" s="2">
        <v>2019</v>
      </c>
    </row>
    <row r="471" spans="1:14" ht="15" customHeight="1" x14ac:dyDescent="0.25">
      <c r="A471" s="2">
        <v>470</v>
      </c>
      <c r="B471" s="2">
        <v>1</v>
      </c>
      <c r="C471" s="2">
        <v>5</v>
      </c>
      <c r="D471" s="2">
        <v>8</v>
      </c>
      <c r="E471" s="2">
        <v>10</v>
      </c>
      <c r="F471" s="2">
        <v>-1</v>
      </c>
      <c r="G471" s="2">
        <v>50</v>
      </c>
      <c r="H471" s="2">
        <v>5.5</v>
      </c>
      <c r="I471" s="2">
        <v>109</v>
      </c>
      <c r="J471" s="2">
        <v>10</v>
      </c>
      <c r="K471" s="2">
        <v>43</v>
      </c>
      <c r="L471" s="2">
        <v>-1</v>
      </c>
      <c r="M471" s="5">
        <v>-12.5</v>
      </c>
      <c r="N471" s="2">
        <v>2019</v>
      </c>
    </row>
    <row r="472" spans="1:14" ht="15" customHeight="1" x14ac:dyDescent="0.25">
      <c r="A472" s="2">
        <v>471</v>
      </c>
      <c r="B472" s="2">
        <v>1</v>
      </c>
      <c r="C472" s="2">
        <v>5</v>
      </c>
      <c r="D472" s="2">
        <v>116</v>
      </c>
      <c r="E472" s="2">
        <v>9</v>
      </c>
      <c r="F472" s="2">
        <v>1</v>
      </c>
      <c r="G472" s="2">
        <v>38</v>
      </c>
      <c r="H472" s="2">
        <v>-7</v>
      </c>
      <c r="I472" s="2">
        <v>127</v>
      </c>
      <c r="J472" s="2">
        <v>9</v>
      </c>
      <c r="K472" s="2">
        <v>13</v>
      </c>
      <c r="L472" s="2">
        <v>1</v>
      </c>
      <c r="M472" s="5">
        <v>18</v>
      </c>
      <c r="N472" s="2">
        <v>2019</v>
      </c>
    </row>
    <row r="473" spans="1:14" ht="15" customHeight="1" x14ac:dyDescent="0.25">
      <c r="A473" s="2">
        <v>472</v>
      </c>
      <c r="B473" s="2">
        <v>1</v>
      </c>
      <c r="C473" s="2">
        <v>5</v>
      </c>
      <c r="D473" s="2">
        <v>117</v>
      </c>
      <c r="E473" s="2">
        <v>8</v>
      </c>
      <c r="F473" s="2">
        <v>1</v>
      </c>
      <c r="G473" s="2">
        <v>34</v>
      </c>
      <c r="H473" s="2">
        <v>-22</v>
      </c>
      <c r="I473" s="2">
        <v>25</v>
      </c>
      <c r="J473" s="2">
        <v>8</v>
      </c>
      <c r="K473" s="2">
        <v>24</v>
      </c>
      <c r="L473" s="2">
        <v>1</v>
      </c>
      <c r="M473" s="5">
        <v>-12</v>
      </c>
      <c r="N473" s="2">
        <v>2019</v>
      </c>
    </row>
    <row r="474" spans="1:14" ht="15" customHeight="1" x14ac:dyDescent="0.25">
      <c r="A474" s="2">
        <v>473</v>
      </c>
      <c r="B474" s="2">
        <v>0</v>
      </c>
      <c r="C474" s="2">
        <v>5</v>
      </c>
      <c r="D474" s="2">
        <v>120</v>
      </c>
      <c r="E474" s="2">
        <v>11</v>
      </c>
      <c r="F474" s="2">
        <v>1</v>
      </c>
      <c r="G474" s="2">
        <v>24</v>
      </c>
      <c r="H474" s="2">
        <v>-6.5</v>
      </c>
      <c r="I474" s="2">
        <v>68</v>
      </c>
      <c r="J474" s="2">
        <v>7</v>
      </c>
      <c r="K474" s="2">
        <v>18</v>
      </c>
      <c r="L474" s="2">
        <v>1</v>
      </c>
      <c r="M474" s="5">
        <v>-0.5</v>
      </c>
      <c r="N474" s="2">
        <v>2019</v>
      </c>
    </row>
    <row r="475" spans="1:14" ht="15" customHeight="1" x14ac:dyDescent="0.25">
      <c r="A475" s="2">
        <v>474</v>
      </c>
      <c r="B475" s="2">
        <v>1</v>
      </c>
      <c r="C475" s="2">
        <v>5</v>
      </c>
      <c r="D475" s="2">
        <v>126</v>
      </c>
      <c r="E475" s="2">
        <v>9</v>
      </c>
      <c r="F475" s="2">
        <v>1</v>
      </c>
      <c r="G475" s="2">
        <v>28</v>
      </c>
      <c r="H475" s="2">
        <v>-11</v>
      </c>
      <c r="I475" s="2">
        <v>97</v>
      </c>
      <c r="J475" s="2">
        <v>9</v>
      </c>
      <c r="K475" s="2">
        <v>14</v>
      </c>
      <c r="L475" s="2">
        <v>1</v>
      </c>
      <c r="M475" s="5">
        <v>3</v>
      </c>
      <c r="N475" s="2">
        <v>2019</v>
      </c>
    </row>
    <row r="476" spans="1:14" ht="15" customHeight="1" x14ac:dyDescent="0.25">
      <c r="A476" s="2">
        <v>475</v>
      </c>
      <c r="B476" s="2">
        <v>1</v>
      </c>
      <c r="C476" s="2">
        <v>5</v>
      </c>
      <c r="D476" s="2">
        <v>129</v>
      </c>
      <c r="E476" s="2">
        <v>3</v>
      </c>
      <c r="F476" s="2">
        <v>1</v>
      </c>
      <c r="G476" s="2">
        <v>24</v>
      </c>
      <c r="H476" s="2">
        <v>-22.5</v>
      </c>
      <c r="I476" s="2">
        <v>77</v>
      </c>
      <c r="J476" s="2">
        <v>3</v>
      </c>
      <c r="K476" s="2">
        <v>15</v>
      </c>
      <c r="L476" s="2">
        <v>1</v>
      </c>
      <c r="M476" s="5">
        <v>-13.5</v>
      </c>
      <c r="N476" s="2">
        <v>2019</v>
      </c>
    </row>
    <row r="477" spans="1:14" ht="15" customHeight="1" x14ac:dyDescent="0.25">
      <c r="A477" s="2">
        <v>476</v>
      </c>
      <c r="B477" s="2">
        <v>1</v>
      </c>
      <c r="C477" s="2">
        <v>5</v>
      </c>
      <c r="D477" s="2">
        <v>123</v>
      </c>
      <c r="E477" s="2">
        <v>5</v>
      </c>
      <c r="F477" s="2">
        <v>1</v>
      </c>
      <c r="G477" s="2">
        <v>20</v>
      </c>
      <c r="H477" s="2">
        <v>3</v>
      </c>
      <c r="I477" s="2">
        <v>112</v>
      </c>
      <c r="J477" s="2">
        <v>5</v>
      </c>
      <c r="K477" s="2">
        <v>13</v>
      </c>
      <c r="L477" s="2">
        <v>-1</v>
      </c>
      <c r="M477" s="5">
        <v>-10</v>
      </c>
      <c r="N477" s="2">
        <v>2019</v>
      </c>
    </row>
    <row r="478" spans="1:14" ht="15" customHeight="1" x14ac:dyDescent="0.25">
      <c r="A478" s="2">
        <v>477</v>
      </c>
      <c r="B478" s="2">
        <v>1</v>
      </c>
      <c r="C478" s="2">
        <v>5</v>
      </c>
      <c r="D478" s="2">
        <v>124</v>
      </c>
      <c r="E478" s="2">
        <v>7</v>
      </c>
      <c r="F478" s="2">
        <v>1</v>
      </c>
      <c r="G478" s="2">
        <v>31</v>
      </c>
      <c r="H478" s="2">
        <v>-16</v>
      </c>
      <c r="I478" s="2">
        <v>18</v>
      </c>
      <c r="J478" s="2">
        <v>7</v>
      </c>
      <c r="K478" s="2">
        <v>15</v>
      </c>
      <c r="L478" s="2">
        <v>1</v>
      </c>
      <c r="M478" s="5">
        <v>0</v>
      </c>
      <c r="N478" s="2">
        <v>2019</v>
      </c>
    </row>
    <row r="479" spans="1:14" ht="15" customHeight="1" x14ac:dyDescent="0.25">
      <c r="A479" s="2">
        <v>478</v>
      </c>
      <c r="B479" s="2">
        <v>1</v>
      </c>
      <c r="C479" s="2">
        <v>5</v>
      </c>
      <c r="D479" s="2">
        <v>130</v>
      </c>
      <c r="E479" s="2">
        <v>8</v>
      </c>
      <c r="F479" s="2">
        <v>1</v>
      </c>
      <c r="G479" s="2">
        <v>53</v>
      </c>
      <c r="H479" s="2">
        <v>-10</v>
      </c>
      <c r="I479" s="2">
        <v>115</v>
      </c>
      <c r="J479" s="2">
        <v>8</v>
      </c>
      <c r="K479" s="2">
        <v>17</v>
      </c>
      <c r="L479" s="2">
        <v>1</v>
      </c>
      <c r="M479" s="5">
        <v>26</v>
      </c>
      <c r="N479" s="2">
        <v>2019</v>
      </c>
    </row>
    <row r="480" spans="1:14" ht="15" customHeight="1" x14ac:dyDescent="0.25">
      <c r="A480" s="2">
        <v>479</v>
      </c>
      <c r="B480" s="2">
        <v>1</v>
      </c>
      <c r="C480" s="2">
        <v>5</v>
      </c>
      <c r="D480" s="2">
        <v>666</v>
      </c>
      <c r="E480" s="2">
        <v>0</v>
      </c>
      <c r="F480" s="2">
        <v>-1</v>
      </c>
      <c r="G480" s="2">
        <v>31</v>
      </c>
      <c r="H480" s="2">
        <v>-8.5</v>
      </c>
      <c r="I480" s="2">
        <v>666</v>
      </c>
      <c r="J480" s="2">
        <v>0</v>
      </c>
      <c r="K480" s="2">
        <v>7</v>
      </c>
      <c r="L480" s="2">
        <v>1</v>
      </c>
      <c r="M480" s="5">
        <v>15.5</v>
      </c>
      <c r="N480" s="2">
        <v>2019</v>
      </c>
    </row>
    <row r="481" spans="1:14" ht="15" customHeight="1" x14ac:dyDescent="0.25">
      <c r="A481" s="2">
        <v>480</v>
      </c>
      <c r="B481" s="2">
        <v>1</v>
      </c>
      <c r="C481" s="2">
        <v>5</v>
      </c>
      <c r="D481" s="2">
        <v>666</v>
      </c>
      <c r="E481" s="2">
        <v>0</v>
      </c>
      <c r="F481" s="2">
        <v>1</v>
      </c>
      <c r="G481" s="2">
        <v>39</v>
      </c>
      <c r="H481" s="2">
        <v>-3</v>
      </c>
      <c r="I481" s="2">
        <v>666</v>
      </c>
      <c r="J481" s="2">
        <v>0</v>
      </c>
      <c r="K481" s="2">
        <v>31</v>
      </c>
      <c r="L481" s="2">
        <v>1</v>
      </c>
      <c r="M481" s="5">
        <v>5</v>
      </c>
      <c r="N481" s="2">
        <v>2019</v>
      </c>
    </row>
    <row r="482" spans="1:14" ht="15" customHeight="1" x14ac:dyDescent="0.25">
      <c r="A482" s="2">
        <v>481</v>
      </c>
      <c r="B482" s="2">
        <v>1</v>
      </c>
      <c r="C482" s="2">
        <v>5</v>
      </c>
      <c r="D482" s="2">
        <v>666</v>
      </c>
      <c r="E482" s="2">
        <v>0</v>
      </c>
      <c r="F482" s="2">
        <v>1</v>
      </c>
      <c r="G482" s="2">
        <v>45</v>
      </c>
      <c r="H482" s="2">
        <v>-26</v>
      </c>
      <c r="I482" s="2">
        <v>666</v>
      </c>
      <c r="J482" s="2">
        <v>0</v>
      </c>
      <c r="K482" s="2">
        <v>19</v>
      </c>
      <c r="L482" s="2">
        <v>1</v>
      </c>
      <c r="M482" s="5">
        <v>0</v>
      </c>
      <c r="N482" s="2">
        <v>2019</v>
      </c>
    </row>
    <row r="483" spans="1:14" ht="15" customHeight="1" x14ac:dyDescent="0.25">
      <c r="A483" s="2">
        <v>482</v>
      </c>
      <c r="B483" s="2">
        <v>1</v>
      </c>
      <c r="C483" s="2">
        <v>5</v>
      </c>
      <c r="D483" s="2">
        <v>666</v>
      </c>
      <c r="E483" s="2">
        <v>0</v>
      </c>
      <c r="F483" s="2">
        <v>-1</v>
      </c>
      <c r="G483" s="2">
        <v>16</v>
      </c>
      <c r="H483" s="2">
        <v>-9.5</v>
      </c>
      <c r="I483" s="2">
        <v>666</v>
      </c>
      <c r="J483" s="2">
        <v>0</v>
      </c>
      <c r="K483" s="2">
        <v>6</v>
      </c>
      <c r="L483" s="2">
        <v>1</v>
      </c>
      <c r="M483" s="5">
        <v>0.5</v>
      </c>
      <c r="N483" s="2">
        <v>2019</v>
      </c>
    </row>
    <row r="484" spans="1:14" ht="15" customHeight="1" x14ac:dyDescent="0.25">
      <c r="A484" s="2">
        <v>483</v>
      </c>
      <c r="B484" s="2">
        <v>0</v>
      </c>
      <c r="C484" s="2">
        <v>5</v>
      </c>
      <c r="D484" s="2">
        <v>666</v>
      </c>
      <c r="E484" s="2">
        <v>0</v>
      </c>
      <c r="F484" s="2">
        <v>-1</v>
      </c>
      <c r="G484" s="2">
        <v>56</v>
      </c>
      <c r="H484" s="2">
        <v>-24.5</v>
      </c>
      <c r="I484" s="2">
        <v>666</v>
      </c>
      <c r="J484" s="2">
        <v>0</v>
      </c>
      <c r="K484" s="2">
        <v>23</v>
      </c>
      <c r="L484" s="2">
        <v>1</v>
      </c>
      <c r="M484" s="5">
        <v>8.5</v>
      </c>
      <c r="N484" s="2">
        <v>2019</v>
      </c>
    </row>
    <row r="485" spans="1:14" ht="15" customHeight="1" x14ac:dyDescent="0.25">
      <c r="A485" s="2">
        <v>484</v>
      </c>
      <c r="B485" s="2">
        <v>1</v>
      </c>
      <c r="C485" s="2">
        <v>5</v>
      </c>
      <c r="D485" s="2">
        <v>666</v>
      </c>
      <c r="E485" s="2">
        <v>0</v>
      </c>
      <c r="F485" s="2">
        <v>-1</v>
      </c>
      <c r="G485" s="2">
        <v>45</v>
      </c>
      <c r="H485" s="2">
        <v>6</v>
      </c>
      <c r="I485" s="2">
        <v>666</v>
      </c>
      <c r="J485" s="2">
        <v>0</v>
      </c>
      <c r="K485" s="2">
        <v>20</v>
      </c>
      <c r="L485" s="2">
        <v>-1</v>
      </c>
      <c r="M485" s="5">
        <v>-31</v>
      </c>
      <c r="N485" s="2">
        <v>2019</v>
      </c>
    </row>
    <row r="486" spans="1:14" ht="15" customHeight="1" x14ac:dyDescent="0.25">
      <c r="A486" s="2">
        <v>485</v>
      </c>
      <c r="B486" s="2">
        <v>0</v>
      </c>
      <c r="C486" s="2">
        <v>5</v>
      </c>
      <c r="D486" s="2">
        <v>666</v>
      </c>
      <c r="E486" s="2">
        <v>0</v>
      </c>
      <c r="F486" s="2">
        <v>1</v>
      </c>
      <c r="G486" s="2">
        <v>38</v>
      </c>
      <c r="H486" s="2">
        <v>-15</v>
      </c>
      <c r="I486" s="2">
        <v>666</v>
      </c>
      <c r="J486" s="2">
        <v>0</v>
      </c>
      <c r="K486" s="2">
        <v>3</v>
      </c>
      <c r="L486" s="2">
        <v>1</v>
      </c>
      <c r="M486" s="5">
        <v>20</v>
      </c>
      <c r="N486" s="2">
        <v>2019</v>
      </c>
    </row>
    <row r="487" spans="1:14" ht="15" customHeight="1" x14ac:dyDescent="0.25">
      <c r="A487" s="2">
        <v>486</v>
      </c>
      <c r="B487" s="2">
        <v>1</v>
      </c>
      <c r="C487" s="2">
        <v>5</v>
      </c>
      <c r="D487" s="2">
        <v>666</v>
      </c>
      <c r="E487" s="2">
        <v>0</v>
      </c>
      <c r="F487" s="2">
        <v>-1</v>
      </c>
      <c r="G487" s="2">
        <v>40</v>
      </c>
      <c r="H487" s="2">
        <v>3.5</v>
      </c>
      <c r="I487" s="2">
        <v>666</v>
      </c>
      <c r="J487" s="2">
        <v>0</v>
      </c>
      <c r="K487" s="2">
        <v>29</v>
      </c>
      <c r="L487" s="2">
        <v>-1</v>
      </c>
      <c r="M487" s="5">
        <v>-14.5</v>
      </c>
      <c r="N487" s="2">
        <v>2019</v>
      </c>
    </row>
    <row r="488" spans="1:14" ht="15" customHeight="1" x14ac:dyDescent="0.25">
      <c r="A488" s="2">
        <v>487</v>
      </c>
      <c r="B488" s="2">
        <v>1</v>
      </c>
      <c r="C488" s="2">
        <v>5</v>
      </c>
      <c r="D488" s="2">
        <v>666</v>
      </c>
      <c r="E488" s="2">
        <v>0</v>
      </c>
      <c r="F488" s="2">
        <v>1</v>
      </c>
      <c r="G488" s="2">
        <v>42</v>
      </c>
      <c r="H488" s="2">
        <v>-6.5</v>
      </c>
      <c r="I488" s="2">
        <v>666</v>
      </c>
      <c r="J488" s="2">
        <v>0</v>
      </c>
      <c r="K488" s="2">
        <v>16</v>
      </c>
      <c r="L488" s="2">
        <v>1</v>
      </c>
      <c r="M488" s="5">
        <v>19.5</v>
      </c>
      <c r="N488" s="2">
        <v>2019</v>
      </c>
    </row>
    <row r="489" spans="1:14" ht="15" customHeight="1" x14ac:dyDescent="0.25">
      <c r="A489" s="2">
        <v>488</v>
      </c>
      <c r="B489" s="2">
        <v>1</v>
      </c>
      <c r="C489" s="2">
        <v>5</v>
      </c>
      <c r="D489" s="2">
        <v>666</v>
      </c>
      <c r="E489" s="2">
        <v>0</v>
      </c>
      <c r="F489" s="2">
        <v>-1</v>
      </c>
      <c r="G489" s="2">
        <v>45</v>
      </c>
      <c r="H489" s="2">
        <v>-16.5</v>
      </c>
      <c r="I489" s="2">
        <v>666</v>
      </c>
      <c r="J489" s="2">
        <v>0</v>
      </c>
      <c r="K489" s="2">
        <v>10</v>
      </c>
      <c r="L489" s="2">
        <v>1</v>
      </c>
      <c r="M489" s="5">
        <v>18.5</v>
      </c>
      <c r="N489" s="2">
        <v>2019</v>
      </c>
    </row>
    <row r="490" spans="1:14" ht="15" customHeight="1" x14ac:dyDescent="0.25">
      <c r="A490" s="2">
        <v>489</v>
      </c>
      <c r="B490" s="2">
        <v>0</v>
      </c>
      <c r="C490" s="2">
        <v>5</v>
      </c>
      <c r="D490" s="2">
        <v>666</v>
      </c>
      <c r="E490" s="2">
        <v>0</v>
      </c>
      <c r="F490" s="2">
        <v>1</v>
      </c>
      <c r="G490" s="2">
        <v>35</v>
      </c>
      <c r="H490" s="2">
        <v>-8.5</v>
      </c>
      <c r="I490" s="2">
        <v>666</v>
      </c>
      <c r="J490" s="2">
        <v>0</v>
      </c>
      <c r="K490" s="2">
        <v>20</v>
      </c>
      <c r="L490" s="2">
        <v>1</v>
      </c>
      <c r="M490" s="5">
        <v>6.5</v>
      </c>
      <c r="N490" s="2">
        <v>2019</v>
      </c>
    </row>
    <row r="491" spans="1:14" ht="15" customHeight="1" x14ac:dyDescent="0.25">
      <c r="A491" s="2">
        <v>490</v>
      </c>
      <c r="B491" s="2">
        <v>0</v>
      </c>
      <c r="C491" s="2">
        <v>5</v>
      </c>
      <c r="D491" s="2">
        <v>666</v>
      </c>
      <c r="E491" s="2">
        <v>0</v>
      </c>
      <c r="F491" s="2">
        <v>1</v>
      </c>
      <c r="G491" s="2">
        <v>23</v>
      </c>
      <c r="H491" s="2">
        <v>4</v>
      </c>
      <c r="I491" s="2">
        <v>666</v>
      </c>
      <c r="J491" s="2">
        <v>0</v>
      </c>
      <c r="K491" s="2">
        <v>16</v>
      </c>
      <c r="L491" s="2">
        <v>-1</v>
      </c>
      <c r="M491" s="5">
        <v>-11</v>
      </c>
      <c r="N491" s="2">
        <v>2019</v>
      </c>
    </row>
    <row r="492" spans="1:14" ht="15" customHeight="1" x14ac:dyDescent="0.25">
      <c r="A492" s="2">
        <v>491</v>
      </c>
      <c r="B492" s="2">
        <v>1</v>
      </c>
      <c r="C492" s="2">
        <v>5</v>
      </c>
      <c r="D492" s="2">
        <v>666</v>
      </c>
      <c r="E492" s="2">
        <v>0</v>
      </c>
      <c r="F492" s="2">
        <v>1</v>
      </c>
      <c r="G492" s="2">
        <v>17</v>
      </c>
      <c r="H492" s="2">
        <v>-14.5</v>
      </c>
      <c r="I492" s="2">
        <v>666</v>
      </c>
      <c r="J492" s="2">
        <v>0</v>
      </c>
      <c r="K492" s="2">
        <v>10</v>
      </c>
      <c r="L492" s="2">
        <v>1</v>
      </c>
      <c r="M492" s="5">
        <v>-7.5</v>
      </c>
      <c r="N492" s="2">
        <v>2019</v>
      </c>
    </row>
    <row r="493" spans="1:14" ht="15" customHeight="1" x14ac:dyDescent="0.25">
      <c r="A493" s="2">
        <v>492</v>
      </c>
      <c r="B493" s="2">
        <v>0</v>
      </c>
      <c r="C493" s="2">
        <v>5</v>
      </c>
      <c r="D493" s="2">
        <v>666</v>
      </c>
      <c r="E493" s="2">
        <v>0</v>
      </c>
      <c r="F493" s="2">
        <v>1</v>
      </c>
      <c r="G493" s="2">
        <v>68</v>
      </c>
      <c r="H493" s="2">
        <v>-14</v>
      </c>
      <c r="I493" s="2">
        <v>666</v>
      </c>
      <c r="J493" s="2">
        <v>0</v>
      </c>
      <c r="K493" s="2">
        <v>31</v>
      </c>
      <c r="L493" s="2">
        <v>1</v>
      </c>
      <c r="M493" s="5">
        <v>23</v>
      </c>
      <c r="N493" s="2">
        <v>2019</v>
      </c>
    </row>
    <row r="494" spans="1:14" ht="15" customHeight="1" x14ac:dyDescent="0.25">
      <c r="A494" s="2">
        <v>493</v>
      </c>
      <c r="B494" s="2">
        <v>1</v>
      </c>
      <c r="C494" s="2">
        <v>5</v>
      </c>
      <c r="D494" s="2">
        <v>666</v>
      </c>
      <c r="E494" s="2">
        <v>0</v>
      </c>
      <c r="F494" s="2">
        <v>-1</v>
      </c>
      <c r="G494" s="2">
        <v>37</v>
      </c>
      <c r="H494" s="2">
        <v>-8.5</v>
      </c>
      <c r="I494" s="2">
        <v>666</v>
      </c>
      <c r="J494" s="2">
        <v>0</v>
      </c>
      <c r="K494" s="2">
        <v>29</v>
      </c>
      <c r="L494" s="2">
        <v>1</v>
      </c>
      <c r="M494" s="5">
        <v>-0.5</v>
      </c>
      <c r="N494" s="2">
        <v>2019</v>
      </c>
    </row>
    <row r="495" spans="1:14" ht="15" customHeight="1" x14ac:dyDescent="0.25">
      <c r="A495" s="2">
        <v>494</v>
      </c>
      <c r="B495" s="2">
        <v>1</v>
      </c>
      <c r="C495" s="2">
        <v>5</v>
      </c>
      <c r="D495" s="2">
        <v>666</v>
      </c>
      <c r="E495" s="2">
        <v>0</v>
      </c>
      <c r="F495" s="2">
        <v>1</v>
      </c>
      <c r="G495" s="2">
        <v>51</v>
      </c>
      <c r="H495" s="2">
        <v>-4</v>
      </c>
      <c r="I495" s="2">
        <v>666</v>
      </c>
      <c r="J495" s="2">
        <v>0</v>
      </c>
      <c r="K495" s="2">
        <v>24</v>
      </c>
      <c r="L495" s="2">
        <v>1</v>
      </c>
      <c r="M495" s="5">
        <v>23</v>
      </c>
      <c r="N495" s="2">
        <v>2019</v>
      </c>
    </row>
    <row r="496" spans="1:14" ht="15" customHeight="1" x14ac:dyDescent="0.25">
      <c r="A496" s="2">
        <v>495</v>
      </c>
      <c r="B496" s="2">
        <v>1</v>
      </c>
      <c r="C496" s="2">
        <v>5</v>
      </c>
      <c r="D496" s="2">
        <v>666</v>
      </c>
      <c r="E496" s="2">
        <v>0</v>
      </c>
      <c r="F496" s="2">
        <v>1</v>
      </c>
      <c r="G496" s="2">
        <v>31</v>
      </c>
      <c r="H496" s="2">
        <v>-7</v>
      </c>
      <c r="I496" s="2">
        <v>666</v>
      </c>
      <c r="J496" s="2">
        <v>0</v>
      </c>
      <c r="K496" s="2">
        <v>24</v>
      </c>
      <c r="L496" s="2">
        <v>1</v>
      </c>
      <c r="M496" s="5">
        <v>0</v>
      </c>
      <c r="N496" s="2">
        <v>2019</v>
      </c>
    </row>
    <row r="497" spans="1:14" ht="15" customHeight="1" x14ac:dyDescent="0.25">
      <c r="A497" s="2">
        <v>496</v>
      </c>
      <c r="B497" s="2">
        <v>0</v>
      </c>
      <c r="C497" s="2">
        <v>5</v>
      </c>
      <c r="D497" s="2">
        <v>666</v>
      </c>
      <c r="E497" s="2">
        <v>0</v>
      </c>
      <c r="F497" s="2">
        <v>-1</v>
      </c>
      <c r="G497" s="2">
        <v>28</v>
      </c>
      <c r="H497" s="2">
        <v>-13.5</v>
      </c>
      <c r="I497" s="2">
        <v>666</v>
      </c>
      <c r="J497" s="2">
        <v>0</v>
      </c>
      <c r="K497" s="2">
        <v>24</v>
      </c>
      <c r="L497" s="2">
        <v>1</v>
      </c>
      <c r="M497" s="5">
        <v>-9.5</v>
      </c>
      <c r="N497" s="2">
        <v>2019</v>
      </c>
    </row>
    <row r="498" spans="1:14" ht="15" customHeight="1" x14ac:dyDescent="0.25">
      <c r="A498" s="2">
        <v>497</v>
      </c>
      <c r="B498" s="2">
        <v>0</v>
      </c>
      <c r="C498" s="2">
        <v>5</v>
      </c>
      <c r="D498" s="2">
        <v>666</v>
      </c>
      <c r="E498" s="2">
        <v>0</v>
      </c>
      <c r="F498" s="2">
        <v>-1</v>
      </c>
      <c r="G498" s="2">
        <v>24</v>
      </c>
      <c r="H498" s="2">
        <v>6.5</v>
      </c>
      <c r="I498" s="2">
        <v>666</v>
      </c>
      <c r="J498" s="2">
        <v>0</v>
      </c>
      <c r="K498" s="2">
        <v>17</v>
      </c>
      <c r="L498" s="2">
        <v>-1</v>
      </c>
      <c r="M498" s="5">
        <v>-13.5</v>
      </c>
      <c r="N498" s="2">
        <v>2019</v>
      </c>
    </row>
    <row r="499" spans="1:14" ht="15" customHeight="1" x14ac:dyDescent="0.25">
      <c r="A499" s="2">
        <v>498</v>
      </c>
      <c r="B499" s="2">
        <v>0</v>
      </c>
      <c r="C499" s="2">
        <v>5</v>
      </c>
      <c r="D499" s="2">
        <v>666</v>
      </c>
      <c r="E499" s="2">
        <v>0</v>
      </c>
      <c r="F499" s="2">
        <v>-1</v>
      </c>
      <c r="G499" s="2">
        <v>34</v>
      </c>
      <c r="H499" s="2">
        <v>7</v>
      </c>
      <c r="I499" s="2">
        <v>666</v>
      </c>
      <c r="J499" s="2">
        <v>0</v>
      </c>
      <c r="K499" s="2">
        <v>27</v>
      </c>
      <c r="L499" s="2">
        <v>-1</v>
      </c>
      <c r="M499" s="5">
        <v>-14</v>
      </c>
      <c r="N499" s="2">
        <v>2019</v>
      </c>
    </row>
    <row r="500" spans="1:14" ht="15" customHeight="1" x14ac:dyDescent="0.25">
      <c r="A500" s="2">
        <v>499</v>
      </c>
      <c r="B500" s="2">
        <v>1</v>
      </c>
      <c r="C500" s="2">
        <v>5</v>
      </c>
      <c r="D500" s="2">
        <v>666</v>
      </c>
      <c r="E500" s="2">
        <v>0</v>
      </c>
      <c r="F500" s="2">
        <v>-1</v>
      </c>
      <c r="G500" s="2">
        <v>28</v>
      </c>
      <c r="H500" s="2">
        <v>-5</v>
      </c>
      <c r="I500" s="2">
        <v>666</v>
      </c>
      <c r="J500" s="2">
        <v>0</v>
      </c>
      <c r="K500" s="2">
        <v>17</v>
      </c>
      <c r="L500" s="2">
        <v>1</v>
      </c>
      <c r="M500" s="5">
        <v>6</v>
      </c>
      <c r="N500" s="2">
        <v>2019</v>
      </c>
    </row>
    <row r="501" spans="1:14" ht="15" customHeight="1" x14ac:dyDescent="0.25">
      <c r="A501" s="2">
        <v>500</v>
      </c>
      <c r="B501" s="2">
        <v>1</v>
      </c>
      <c r="C501" s="2">
        <v>5</v>
      </c>
      <c r="D501" s="2">
        <v>666</v>
      </c>
      <c r="E501" s="2">
        <v>0</v>
      </c>
      <c r="F501" s="2">
        <v>1</v>
      </c>
      <c r="G501" s="2">
        <v>49</v>
      </c>
      <c r="H501" s="2">
        <v>-12</v>
      </c>
      <c r="I501" s="2">
        <v>666</v>
      </c>
      <c r="J501" s="2">
        <v>0</v>
      </c>
      <c r="K501" s="2">
        <v>31</v>
      </c>
      <c r="L501" s="2">
        <v>1</v>
      </c>
      <c r="M501" s="5">
        <v>6</v>
      </c>
      <c r="N501" s="2">
        <v>2019</v>
      </c>
    </row>
    <row r="502" spans="1:14" ht="15" customHeight="1" x14ac:dyDescent="0.25">
      <c r="A502" s="2">
        <v>501</v>
      </c>
      <c r="B502" s="2">
        <v>1</v>
      </c>
      <c r="C502" s="2">
        <v>5</v>
      </c>
      <c r="D502" s="2">
        <v>666</v>
      </c>
      <c r="E502" s="2">
        <v>0</v>
      </c>
      <c r="F502" s="2">
        <v>-1</v>
      </c>
      <c r="G502" s="2">
        <v>27</v>
      </c>
      <c r="H502" s="2">
        <v>-4.5</v>
      </c>
      <c r="I502" s="2">
        <v>666</v>
      </c>
      <c r="J502" s="2">
        <v>0</v>
      </c>
      <c r="K502" s="2">
        <v>17</v>
      </c>
      <c r="L502" s="2">
        <v>1</v>
      </c>
      <c r="M502" s="5">
        <v>5.5</v>
      </c>
      <c r="N502" s="2">
        <v>2019</v>
      </c>
    </row>
    <row r="503" spans="1:14" ht="15" customHeight="1" x14ac:dyDescent="0.25">
      <c r="A503" s="2">
        <v>502</v>
      </c>
      <c r="B503" s="2">
        <v>0</v>
      </c>
      <c r="C503" s="2">
        <v>5</v>
      </c>
      <c r="D503" s="2">
        <v>666</v>
      </c>
      <c r="E503" s="2">
        <v>0</v>
      </c>
      <c r="F503" s="2">
        <v>-1</v>
      </c>
      <c r="G503" s="2">
        <v>41</v>
      </c>
      <c r="H503" s="2">
        <v>-9</v>
      </c>
      <c r="I503" s="2">
        <v>666</v>
      </c>
      <c r="J503" s="2">
        <v>0</v>
      </c>
      <c r="K503" s="2">
        <v>17</v>
      </c>
      <c r="L503" s="2">
        <v>1</v>
      </c>
      <c r="M503" s="5">
        <v>15</v>
      </c>
      <c r="N503" s="2">
        <v>2019</v>
      </c>
    </row>
    <row r="504" spans="1:14" ht="15" customHeight="1" x14ac:dyDescent="0.25">
      <c r="A504" s="2">
        <v>503</v>
      </c>
      <c r="B504" s="2">
        <v>0</v>
      </c>
      <c r="C504" s="2">
        <v>5</v>
      </c>
      <c r="D504" s="2">
        <v>666</v>
      </c>
      <c r="E504" s="2">
        <v>0</v>
      </c>
      <c r="F504" s="2">
        <v>1</v>
      </c>
      <c r="G504" s="2">
        <v>41</v>
      </c>
      <c r="H504" s="2">
        <v>-17.5</v>
      </c>
      <c r="I504" s="2">
        <v>666</v>
      </c>
      <c r="J504" s="2">
        <v>0</v>
      </c>
      <c r="K504" s="2">
        <v>21</v>
      </c>
      <c r="L504" s="2">
        <v>1</v>
      </c>
      <c r="M504" s="5">
        <v>2.5</v>
      </c>
      <c r="N504" s="2">
        <v>2019</v>
      </c>
    </row>
    <row r="505" spans="1:14" ht="15" customHeight="1" x14ac:dyDescent="0.25">
      <c r="A505" s="2">
        <v>504</v>
      </c>
      <c r="B505" s="2">
        <v>1</v>
      </c>
      <c r="C505" s="2">
        <v>5</v>
      </c>
      <c r="D505" s="2">
        <v>666</v>
      </c>
      <c r="E505" s="2">
        <v>0</v>
      </c>
      <c r="F505" s="2">
        <v>1</v>
      </c>
      <c r="G505" s="2">
        <v>27</v>
      </c>
      <c r="H505" s="2">
        <v>9.5</v>
      </c>
      <c r="I505" s="2">
        <v>666</v>
      </c>
      <c r="J505" s="2">
        <v>0</v>
      </c>
      <c r="K505" s="2">
        <v>24</v>
      </c>
      <c r="L505" s="2">
        <v>-1</v>
      </c>
      <c r="M505" s="5">
        <v>-12.5</v>
      </c>
      <c r="N505" s="2">
        <v>2019</v>
      </c>
    </row>
    <row r="506" spans="1:14" ht="15" customHeight="1" x14ac:dyDescent="0.25">
      <c r="A506" s="2">
        <v>505</v>
      </c>
      <c r="B506" s="2">
        <v>1</v>
      </c>
      <c r="C506" s="2">
        <v>5</v>
      </c>
      <c r="D506" s="2">
        <v>666</v>
      </c>
      <c r="E506" s="2">
        <v>0</v>
      </c>
      <c r="F506" s="2">
        <v>-1</v>
      </c>
      <c r="G506" s="2">
        <v>30</v>
      </c>
      <c r="H506" s="2">
        <v>-2.5</v>
      </c>
      <c r="I506" s="2">
        <v>666</v>
      </c>
      <c r="J506" s="2">
        <v>0</v>
      </c>
      <c r="K506" s="2">
        <v>28</v>
      </c>
      <c r="L506" s="2">
        <v>1</v>
      </c>
      <c r="M506" s="5">
        <v>-0.5</v>
      </c>
      <c r="N506" s="2">
        <v>2019</v>
      </c>
    </row>
    <row r="507" spans="1:14" ht="15" customHeight="1" x14ac:dyDescent="0.25">
      <c r="A507" s="2">
        <v>506</v>
      </c>
      <c r="B507" s="2">
        <v>0</v>
      </c>
      <c r="C507" s="2">
        <v>5</v>
      </c>
      <c r="D507" s="2">
        <v>666</v>
      </c>
      <c r="E507" s="2">
        <v>0</v>
      </c>
      <c r="F507" s="2">
        <v>1</v>
      </c>
      <c r="G507" s="2">
        <v>23</v>
      </c>
      <c r="H507" s="2">
        <v>-7</v>
      </c>
      <c r="I507" s="2">
        <v>666</v>
      </c>
      <c r="J507" s="2">
        <v>0</v>
      </c>
      <c r="K507" s="2">
        <v>6</v>
      </c>
      <c r="L507" s="2">
        <v>1</v>
      </c>
      <c r="M507" s="5">
        <v>10</v>
      </c>
      <c r="N507" s="2">
        <v>2019</v>
      </c>
    </row>
    <row r="508" spans="1:14" ht="15" customHeight="1" x14ac:dyDescent="0.25">
      <c r="A508" s="2">
        <v>507</v>
      </c>
      <c r="B508" s="2">
        <v>1</v>
      </c>
      <c r="C508" s="2">
        <v>5</v>
      </c>
      <c r="D508" s="2">
        <v>666</v>
      </c>
      <c r="E508" s="2">
        <v>0</v>
      </c>
      <c r="F508" s="2">
        <v>-1</v>
      </c>
      <c r="G508" s="2">
        <v>44</v>
      </c>
      <c r="H508" s="2">
        <v>-15</v>
      </c>
      <c r="I508" s="2">
        <v>666</v>
      </c>
      <c r="J508" s="2">
        <v>0</v>
      </c>
      <c r="K508" s="2">
        <v>27</v>
      </c>
      <c r="L508" s="2">
        <v>1</v>
      </c>
      <c r="M508" s="5">
        <v>2</v>
      </c>
      <c r="N508" s="2">
        <v>2019</v>
      </c>
    </row>
    <row r="509" spans="1:14" ht="15" customHeight="1" x14ac:dyDescent="0.25">
      <c r="A509" s="2">
        <v>508</v>
      </c>
      <c r="B509" s="2">
        <v>1</v>
      </c>
      <c r="C509" s="2">
        <v>5</v>
      </c>
      <c r="D509" s="2">
        <v>666</v>
      </c>
      <c r="E509" s="2">
        <v>0</v>
      </c>
      <c r="F509" s="2">
        <v>1</v>
      </c>
      <c r="G509" s="2">
        <v>52</v>
      </c>
      <c r="H509" s="2">
        <v>4</v>
      </c>
      <c r="I509" s="2">
        <v>666</v>
      </c>
      <c r="J509" s="2">
        <v>0</v>
      </c>
      <c r="K509" s="2">
        <v>33</v>
      </c>
      <c r="L509" s="2">
        <v>-1</v>
      </c>
      <c r="M509" s="5">
        <v>-23</v>
      </c>
      <c r="N509" s="2">
        <v>2019</v>
      </c>
    </row>
    <row r="510" spans="1:14" ht="15" customHeight="1" x14ac:dyDescent="0.25">
      <c r="A510" s="2">
        <v>509</v>
      </c>
      <c r="B510" s="2">
        <v>1</v>
      </c>
      <c r="C510" s="2">
        <v>5</v>
      </c>
      <c r="D510" s="2">
        <v>666</v>
      </c>
      <c r="E510" s="2">
        <v>0</v>
      </c>
      <c r="F510" s="2">
        <v>0</v>
      </c>
      <c r="G510" s="2">
        <v>42</v>
      </c>
      <c r="H510" s="2">
        <v>-2.5</v>
      </c>
      <c r="I510" s="2">
        <v>666</v>
      </c>
      <c r="J510" s="2">
        <v>0</v>
      </c>
      <c r="K510" s="2">
        <v>36</v>
      </c>
      <c r="L510" s="2">
        <v>1</v>
      </c>
      <c r="M510" s="5">
        <v>3.5</v>
      </c>
      <c r="N510" s="2">
        <v>2019</v>
      </c>
    </row>
    <row r="511" spans="1:14" ht="15" customHeight="1" x14ac:dyDescent="0.25">
      <c r="A511" s="2">
        <v>510</v>
      </c>
      <c r="B511" s="2">
        <v>1</v>
      </c>
      <c r="C511" s="2">
        <v>5</v>
      </c>
      <c r="D511" s="2">
        <v>666</v>
      </c>
      <c r="E511" s="2">
        <v>0</v>
      </c>
      <c r="F511" s="2">
        <v>1</v>
      </c>
      <c r="G511" s="2">
        <v>61</v>
      </c>
      <c r="H511" s="2">
        <v>-4.5</v>
      </c>
      <c r="I511" s="2">
        <v>666</v>
      </c>
      <c r="J511" s="2">
        <v>0</v>
      </c>
      <c r="K511" s="2">
        <v>55</v>
      </c>
      <c r="L511" s="2">
        <v>1</v>
      </c>
      <c r="M511" s="5">
        <v>1.5</v>
      </c>
      <c r="N511" s="2">
        <v>2019</v>
      </c>
    </row>
    <row r="512" spans="1:14" ht="15" customHeight="1" x14ac:dyDescent="0.25">
      <c r="A512" s="2">
        <v>511</v>
      </c>
      <c r="B512" s="2">
        <v>1</v>
      </c>
      <c r="C512" s="2">
        <v>5</v>
      </c>
      <c r="D512" s="2">
        <v>666</v>
      </c>
      <c r="E512" s="2">
        <v>0</v>
      </c>
      <c r="F512" s="2">
        <v>-1</v>
      </c>
      <c r="G512" s="2">
        <v>24</v>
      </c>
      <c r="H512" s="2">
        <v>-2.5</v>
      </c>
      <c r="I512" s="2">
        <v>666</v>
      </c>
      <c r="J512" s="2">
        <v>0</v>
      </c>
      <c r="K512" s="2">
        <v>21</v>
      </c>
      <c r="L512" s="2">
        <v>1</v>
      </c>
      <c r="M512" s="5">
        <v>0.5</v>
      </c>
      <c r="N512" s="2">
        <v>2019</v>
      </c>
    </row>
    <row r="513" spans="1:14" ht="15" customHeight="1" x14ac:dyDescent="0.25">
      <c r="A513" s="2">
        <v>512</v>
      </c>
      <c r="B513" s="2">
        <v>1</v>
      </c>
      <c r="C513" s="2">
        <v>5</v>
      </c>
      <c r="D513" s="2">
        <v>666</v>
      </c>
      <c r="E513" s="2">
        <v>0</v>
      </c>
      <c r="F513" s="2">
        <v>1</v>
      </c>
      <c r="G513" s="2">
        <v>60</v>
      </c>
      <c r="H513" s="2">
        <v>-6.5</v>
      </c>
      <c r="I513" s="2">
        <v>666</v>
      </c>
      <c r="J513" s="2">
        <v>0</v>
      </c>
      <c r="K513" s="2">
        <v>36</v>
      </c>
      <c r="L513" s="2">
        <v>1</v>
      </c>
      <c r="M513" s="5">
        <v>17.5</v>
      </c>
      <c r="N513" s="2">
        <v>2019</v>
      </c>
    </row>
    <row r="514" spans="1:14" ht="15" customHeight="1" x14ac:dyDescent="0.25">
      <c r="A514" s="2">
        <v>513</v>
      </c>
      <c r="B514" s="2">
        <v>0</v>
      </c>
      <c r="C514" s="2">
        <v>5</v>
      </c>
      <c r="D514" s="2">
        <v>666</v>
      </c>
      <c r="E514" s="2">
        <v>0</v>
      </c>
      <c r="F514" s="2">
        <v>1</v>
      </c>
      <c r="G514" s="2">
        <v>40</v>
      </c>
      <c r="H514" s="2">
        <v>-6.5</v>
      </c>
      <c r="I514" s="2">
        <v>666</v>
      </c>
      <c r="J514" s="2">
        <v>0</v>
      </c>
      <c r="K514" s="2">
        <v>7</v>
      </c>
      <c r="L514" s="2">
        <v>1</v>
      </c>
      <c r="M514" s="5">
        <v>26.5</v>
      </c>
      <c r="N514" s="2">
        <v>2019</v>
      </c>
    </row>
    <row r="515" spans="1:14" ht="15" customHeight="1" x14ac:dyDescent="0.25">
      <c r="A515" s="2">
        <v>514</v>
      </c>
      <c r="B515" s="2">
        <v>0</v>
      </c>
      <c r="C515" s="2">
        <v>5</v>
      </c>
      <c r="D515" s="2">
        <v>106</v>
      </c>
      <c r="E515" s="2">
        <v>10</v>
      </c>
      <c r="F515" s="2">
        <v>1</v>
      </c>
      <c r="G515" s="2">
        <v>24</v>
      </c>
      <c r="H515" s="2">
        <v>1</v>
      </c>
      <c r="I515" s="2">
        <v>666</v>
      </c>
      <c r="J515" s="2">
        <v>0</v>
      </c>
      <c r="K515" s="2">
        <v>3</v>
      </c>
      <c r="L515" s="2">
        <v>-1</v>
      </c>
      <c r="M515" s="5">
        <v>-22</v>
      </c>
      <c r="N515" s="2">
        <v>2019</v>
      </c>
    </row>
    <row r="516" spans="1:14" ht="15" customHeight="1" x14ac:dyDescent="0.25">
      <c r="A516" s="2">
        <v>515</v>
      </c>
      <c r="B516" s="2">
        <v>1</v>
      </c>
      <c r="C516" s="2">
        <v>5</v>
      </c>
      <c r="D516" s="2">
        <v>666</v>
      </c>
      <c r="E516" s="2">
        <v>0</v>
      </c>
      <c r="F516" s="2">
        <v>-1</v>
      </c>
      <c r="G516" s="2">
        <v>31</v>
      </c>
      <c r="H516" s="2">
        <v>-1.5</v>
      </c>
      <c r="I516" s="2">
        <v>666</v>
      </c>
      <c r="J516" s="2">
        <v>0</v>
      </c>
      <c r="K516" s="2">
        <v>27</v>
      </c>
      <c r="L516" s="2">
        <v>1</v>
      </c>
      <c r="M516" s="5">
        <v>2.5</v>
      </c>
      <c r="N516" s="2">
        <v>2019</v>
      </c>
    </row>
    <row r="517" spans="1:14" ht="15" customHeight="1" x14ac:dyDescent="0.25">
      <c r="A517" s="2">
        <v>516</v>
      </c>
      <c r="B517" s="2">
        <v>1</v>
      </c>
      <c r="C517" s="2">
        <v>5</v>
      </c>
      <c r="D517" s="2">
        <v>666</v>
      </c>
      <c r="E517" s="2">
        <v>0</v>
      </c>
      <c r="F517" s="2">
        <v>1</v>
      </c>
      <c r="G517" s="2">
        <v>33</v>
      </c>
      <c r="H517" s="2">
        <v>-7</v>
      </c>
      <c r="I517" s="2">
        <v>666</v>
      </c>
      <c r="J517" s="2">
        <v>0</v>
      </c>
      <c r="K517" s="2">
        <v>17</v>
      </c>
      <c r="L517" s="2">
        <v>1</v>
      </c>
      <c r="M517" s="5">
        <v>9</v>
      </c>
      <c r="N517" s="2">
        <v>2019</v>
      </c>
    </row>
    <row r="518" spans="1:14" ht="15" customHeight="1" x14ac:dyDescent="0.25">
      <c r="A518" s="2">
        <v>517</v>
      </c>
      <c r="B518" s="2">
        <v>0</v>
      </c>
      <c r="C518" s="2">
        <v>5</v>
      </c>
      <c r="D518" s="2">
        <v>666</v>
      </c>
      <c r="E518" s="2">
        <v>0</v>
      </c>
      <c r="F518" s="2">
        <v>-1</v>
      </c>
      <c r="G518" s="2">
        <v>51</v>
      </c>
      <c r="H518" s="2">
        <v>-14.5</v>
      </c>
      <c r="I518" s="2">
        <v>666</v>
      </c>
      <c r="J518" s="2">
        <v>0</v>
      </c>
      <c r="K518" s="2">
        <v>36</v>
      </c>
      <c r="L518" s="2">
        <v>1</v>
      </c>
      <c r="M518" s="5">
        <v>0.5</v>
      </c>
      <c r="N518" s="2">
        <v>2019</v>
      </c>
    </row>
    <row r="519" spans="1:14" ht="15" customHeight="1" x14ac:dyDescent="0.25">
      <c r="A519" s="2">
        <v>518</v>
      </c>
      <c r="B519" s="2">
        <v>1</v>
      </c>
      <c r="C519" s="2">
        <v>5</v>
      </c>
      <c r="D519" s="2">
        <v>666</v>
      </c>
      <c r="E519" s="2">
        <v>0</v>
      </c>
      <c r="F519" s="2">
        <v>1</v>
      </c>
      <c r="G519" s="2">
        <v>24</v>
      </c>
      <c r="H519" s="2">
        <v>-9.5</v>
      </c>
      <c r="I519" s="2">
        <v>666</v>
      </c>
      <c r="J519" s="2">
        <v>0</v>
      </c>
      <c r="K519" s="2">
        <v>14</v>
      </c>
      <c r="L519" s="2">
        <v>1</v>
      </c>
      <c r="M519" s="5">
        <v>0.5</v>
      </c>
      <c r="N519" s="2">
        <v>2019</v>
      </c>
    </row>
    <row r="520" spans="1:14" ht="15" customHeight="1" x14ac:dyDescent="0.25">
      <c r="A520" s="2">
        <v>519</v>
      </c>
      <c r="B520" s="2">
        <v>0</v>
      </c>
      <c r="C520" s="2">
        <v>5</v>
      </c>
      <c r="D520" s="2">
        <v>666</v>
      </c>
      <c r="E520" s="2">
        <v>0</v>
      </c>
      <c r="F520" s="2">
        <v>1</v>
      </c>
      <c r="G520" s="2">
        <v>29</v>
      </c>
      <c r="H520" s="2">
        <v>-2.5</v>
      </c>
      <c r="I520" s="2">
        <v>666</v>
      </c>
      <c r="J520" s="2">
        <v>0</v>
      </c>
      <c r="K520" s="2">
        <v>17</v>
      </c>
      <c r="L520" s="2">
        <v>1</v>
      </c>
      <c r="M520" s="5">
        <v>9.5</v>
      </c>
      <c r="N520" s="2">
        <v>2019</v>
      </c>
    </row>
    <row r="521" spans="1:14" ht="15" customHeight="1" x14ac:dyDescent="0.25">
      <c r="A521" s="2">
        <v>520</v>
      </c>
      <c r="B521" s="2">
        <v>1</v>
      </c>
      <c r="C521" s="2">
        <v>5</v>
      </c>
      <c r="D521" s="2">
        <v>666</v>
      </c>
      <c r="E521" s="2">
        <v>0</v>
      </c>
      <c r="F521" s="2">
        <v>1</v>
      </c>
      <c r="G521" s="2">
        <v>27</v>
      </c>
      <c r="H521" s="2">
        <v>-14.5</v>
      </c>
      <c r="I521" s="2">
        <v>666</v>
      </c>
      <c r="J521" s="2">
        <v>0</v>
      </c>
      <c r="K521" s="2">
        <v>16</v>
      </c>
      <c r="L521" s="2">
        <v>1</v>
      </c>
      <c r="M521" s="5">
        <v>-3.5</v>
      </c>
      <c r="N521" s="2">
        <v>2019</v>
      </c>
    </row>
    <row r="522" spans="1:14" ht="15" customHeight="1" x14ac:dyDescent="0.25">
      <c r="A522" s="2">
        <v>521</v>
      </c>
      <c r="B522" s="2">
        <v>0</v>
      </c>
      <c r="C522" s="2">
        <v>5</v>
      </c>
      <c r="D522" s="2">
        <v>666</v>
      </c>
      <c r="E522" s="2">
        <v>0</v>
      </c>
      <c r="F522" s="2">
        <v>1</v>
      </c>
      <c r="G522" s="2">
        <v>45</v>
      </c>
      <c r="H522" s="2">
        <v>-25</v>
      </c>
      <c r="I522" s="2">
        <v>666</v>
      </c>
      <c r="J522" s="2">
        <v>0</v>
      </c>
      <c r="K522" s="2">
        <v>10</v>
      </c>
      <c r="L522" s="2">
        <v>1</v>
      </c>
      <c r="M522" s="5">
        <v>10</v>
      </c>
      <c r="N522" s="2">
        <v>2019</v>
      </c>
    </row>
    <row r="523" spans="1:14" ht="15" customHeight="1" x14ac:dyDescent="0.25">
      <c r="A523" s="2">
        <v>522</v>
      </c>
      <c r="B523" s="2">
        <v>1</v>
      </c>
      <c r="C523" s="2">
        <v>6</v>
      </c>
      <c r="D523" s="2">
        <v>102</v>
      </c>
      <c r="E523" s="2">
        <v>1</v>
      </c>
      <c r="F523" s="2">
        <v>-1</v>
      </c>
      <c r="G523" s="2">
        <v>27</v>
      </c>
      <c r="H523" s="2">
        <v>-11</v>
      </c>
      <c r="I523" s="2">
        <v>29</v>
      </c>
      <c r="J523" s="2">
        <v>1</v>
      </c>
      <c r="K523" s="2">
        <v>17</v>
      </c>
      <c r="L523" s="2">
        <v>1</v>
      </c>
      <c r="M523" s="5">
        <v>-1</v>
      </c>
      <c r="N523" s="2">
        <v>2019</v>
      </c>
    </row>
    <row r="524" spans="1:14" ht="15" customHeight="1" x14ac:dyDescent="0.25">
      <c r="A524" s="2">
        <v>523</v>
      </c>
      <c r="B524" s="2">
        <v>1</v>
      </c>
      <c r="C524" s="2">
        <v>6</v>
      </c>
      <c r="D524" s="2">
        <v>36</v>
      </c>
      <c r="E524" s="2">
        <v>10</v>
      </c>
      <c r="F524" s="2">
        <v>-1</v>
      </c>
      <c r="G524" s="2">
        <v>20</v>
      </c>
      <c r="H524" s="2">
        <v>-9.5</v>
      </c>
      <c r="I524" s="2">
        <v>94</v>
      </c>
      <c r="J524" s="2">
        <v>10</v>
      </c>
      <c r="K524" s="2">
        <v>17</v>
      </c>
      <c r="L524" s="2">
        <v>1</v>
      </c>
      <c r="M524" s="5">
        <v>-6.5</v>
      </c>
      <c r="N524" s="2">
        <v>2019</v>
      </c>
    </row>
    <row r="525" spans="1:14" ht="15" customHeight="1" x14ac:dyDescent="0.25">
      <c r="A525" s="2">
        <v>524</v>
      </c>
      <c r="B525" s="2">
        <v>1</v>
      </c>
      <c r="C525" s="2">
        <v>6</v>
      </c>
      <c r="D525" s="2">
        <v>21</v>
      </c>
      <c r="E525" s="2">
        <v>1</v>
      </c>
      <c r="F525" s="2">
        <v>1</v>
      </c>
      <c r="G525" s="2">
        <v>27</v>
      </c>
      <c r="H525" s="2">
        <v>3.5</v>
      </c>
      <c r="I525" s="2">
        <v>113</v>
      </c>
      <c r="J525" s="2">
        <v>1</v>
      </c>
      <c r="K525" s="2">
        <v>24</v>
      </c>
      <c r="L525" s="2">
        <v>-1</v>
      </c>
      <c r="M525" s="5">
        <v>-6.5</v>
      </c>
      <c r="N525" s="2">
        <v>2019</v>
      </c>
    </row>
    <row r="526" spans="1:14" ht="15" customHeight="1" x14ac:dyDescent="0.25">
      <c r="A526" s="2">
        <v>525</v>
      </c>
      <c r="B526" s="2">
        <v>1</v>
      </c>
      <c r="C526" s="2">
        <v>6</v>
      </c>
      <c r="D526" s="2">
        <v>92</v>
      </c>
      <c r="E526" s="2">
        <v>8</v>
      </c>
      <c r="F526" s="2">
        <v>1</v>
      </c>
      <c r="G526" s="2">
        <v>32</v>
      </c>
      <c r="H526" s="2">
        <v>-8</v>
      </c>
      <c r="I526" s="2">
        <v>73</v>
      </c>
      <c r="J526" s="2">
        <v>8</v>
      </c>
      <c r="K526" s="2">
        <v>21</v>
      </c>
      <c r="L526" s="2">
        <v>1</v>
      </c>
      <c r="M526" s="5">
        <v>3</v>
      </c>
      <c r="N526" s="2">
        <v>2019</v>
      </c>
    </row>
    <row r="527" spans="1:14" ht="15" customHeight="1" x14ac:dyDescent="0.25">
      <c r="A527" s="2">
        <v>526</v>
      </c>
      <c r="B527" s="2">
        <v>1</v>
      </c>
      <c r="C527" s="2">
        <v>6</v>
      </c>
      <c r="D527" s="2">
        <v>666</v>
      </c>
      <c r="E527" s="2">
        <v>0</v>
      </c>
      <c r="F527" s="2">
        <v>-1</v>
      </c>
      <c r="G527" s="2">
        <v>28</v>
      </c>
      <c r="H527" s="2">
        <v>-14</v>
      </c>
      <c r="I527" s="2">
        <v>666</v>
      </c>
      <c r="J527" s="2">
        <v>0</v>
      </c>
      <c r="K527" s="2">
        <v>15</v>
      </c>
      <c r="L527" s="2">
        <v>1</v>
      </c>
      <c r="M527" s="5">
        <v>-1</v>
      </c>
      <c r="N527" s="2">
        <v>2019</v>
      </c>
    </row>
    <row r="528" spans="1:14" ht="15" customHeight="1" x14ac:dyDescent="0.25">
      <c r="A528" s="2">
        <v>527</v>
      </c>
      <c r="B528" s="2">
        <v>0</v>
      </c>
      <c r="C528" s="2">
        <v>6</v>
      </c>
      <c r="D528" s="2">
        <v>110</v>
      </c>
      <c r="E528" s="2">
        <v>1</v>
      </c>
      <c r="F528" s="2">
        <v>-1</v>
      </c>
      <c r="G528" s="2">
        <v>42</v>
      </c>
      <c r="H528" s="2">
        <v>-3</v>
      </c>
      <c r="I528" s="2">
        <v>9</v>
      </c>
      <c r="J528" s="2">
        <v>6</v>
      </c>
      <c r="K528" s="2">
        <v>33</v>
      </c>
      <c r="L528" s="2">
        <v>1</v>
      </c>
      <c r="M528" s="5">
        <v>6</v>
      </c>
      <c r="N528" s="2">
        <v>2019</v>
      </c>
    </row>
    <row r="529" spans="1:14" ht="15" customHeight="1" x14ac:dyDescent="0.25">
      <c r="A529" s="2">
        <v>528</v>
      </c>
      <c r="B529" s="2">
        <v>1</v>
      </c>
      <c r="C529" s="2">
        <v>6</v>
      </c>
      <c r="D529" s="2">
        <v>79</v>
      </c>
      <c r="E529" s="2">
        <v>7</v>
      </c>
      <c r="F529" s="2">
        <v>-1</v>
      </c>
      <c r="G529" s="2">
        <v>21</v>
      </c>
      <c r="H529" s="2">
        <v>-2.5</v>
      </c>
      <c r="I529" s="2">
        <v>16</v>
      </c>
      <c r="J529" s="2">
        <v>7</v>
      </c>
      <c r="K529" s="2">
        <v>20</v>
      </c>
      <c r="L529" s="2">
        <v>1</v>
      </c>
      <c r="M529" s="5">
        <v>-1.5</v>
      </c>
      <c r="N529" s="2">
        <v>2019</v>
      </c>
    </row>
    <row r="530" spans="1:14" ht="15" customHeight="1" x14ac:dyDescent="0.25">
      <c r="A530" s="2">
        <v>529</v>
      </c>
      <c r="B530" s="2">
        <v>1</v>
      </c>
      <c r="C530" s="2">
        <v>6</v>
      </c>
      <c r="D530" s="2">
        <v>18</v>
      </c>
      <c r="E530" s="2">
        <v>7</v>
      </c>
      <c r="F530" s="2">
        <v>1</v>
      </c>
      <c r="G530" s="2">
        <v>42</v>
      </c>
      <c r="H530" s="2">
        <v>5</v>
      </c>
      <c r="I530" s="2">
        <v>28</v>
      </c>
      <c r="J530" s="2">
        <v>7</v>
      </c>
      <c r="K530" s="2">
        <v>16</v>
      </c>
      <c r="L530" s="2">
        <v>-1</v>
      </c>
      <c r="M530" s="5">
        <v>-31</v>
      </c>
      <c r="N530" s="2">
        <v>2019</v>
      </c>
    </row>
    <row r="531" spans="1:14" ht="15" customHeight="1" x14ac:dyDescent="0.25">
      <c r="A531" s="2">
        <v>530</v>
      </c>
      <c r="B531" s="2">
        <v>1</v>
      </c>
      <c r="C531" s="2">
        <v>6</v>
      </c>
      <c r="D531" s="2">
        <v>5</v>
      </c>
      <c r="E531" s="2">
        <v>9</v>
      </c>
      <c r="F531" s="2">
        <v>-1</v>
      </c>
      <c r="G531" s="2">
        <v>35</v>
      </c>
      <c r="H531" s="2">
        <v>2.5</v>
      </c>
      <c r="I531" s="2">
        <v>24</v>
      </c>
      <c r="J531" s="2">
        <v>9</v>
      </c>
      <c r="K531" s="2">
        <v>30</v>
      </c>
      <c r="L531" s="2">
        <v>-1</v>
      </c>
      <c r="M531" s="5">
        <v>-7.5</v>
      </c>
      <c r="N531" s="2">
        <v>2019</v>
      </c>
    </row>
    <row r="532" spans="1:14" ht="15" customHeight="1" x14ac:dyDescent="0.25">
      <c r="A532" s="2">
        <v>531</v>
      </c>
      <c r="B532" s="2">
        <v>1</v>
      </c>
      <c r="C532" s="2">
        <v>6</v>
      </c>
      <c r="D532" s="2">
        <v>96</v>
      </c>
      <c r="E532" s="2">
        <v>1</v>
      </c>
      <c r="F532" s="2">
        <v>-1</v>
      </c>
      <c r="G532" s="2">
        <v>48</v>
      </c>
      <c r="H532" s="2">
        <v>-13.5</v>
      </c>
      <c r="I532" s="2">
        <v>26</v>
      </c>
      <c r="J532" s="2">
        <v>1</v>
      </c>
      <c r="K532" s="2">
        <v>22</v>
      </c>
      <c r="L532" s="2">
        <v>1</v>
      </c>
      <c r="M532" s="5">
        <v>12.5</v>
      </c>
      <c r="N532" s="2">
        <v>2019</v>
      </c>
    </row>
    <row r="533" spans="1:14" ht="15" customHeight="1" x14ac:dyDescent="0.25">
      <c r="A533" s="2">
        <v>532</v>
      </c>
      <c r="B533" s="2">
        <v>1</v>
      </c>
      <c r="C533" s="2">
        <v>6</v>
      </c>
      <c r="D533" s="2">
        <v>91</v>
      </c>
      <c r="E533" s="2">
        <v>8</v>
      </c>
      <c r="F533" s="2">
        <v>-1</v>
      </c>
      <c r="G533" s="2">
        <v>24</v>
      </c>
      <c r="H533" s="2">
        <v>-7.5</v>
      </c>
      <c r="I533" s="2">
        <v>25</v>
      </c>
      <c r="J533" s="2">
        <v>8</v>
      </c>
      <c r="K533" s="2">
        <v>10</v>
      </c>
      <c r="L533" s="2">
        <v>1</v>
      </c>
      <c r="M533" s="5">
        <v>6.5</v>
      </c>
      <c r="N533" s="2">
        <v>2019</v>
      </c>
    </row>
    <row r="534" spans="1:14" ht="15" customHeight="1" x14ac:dyDescent="0.25">
      <c r="A534" s="2">
        <v>533</v>
      </c>
      <c r="B534" s="2">
        <v>1</v>
      </c>
      <c r="C534" s="2">
        <v>6</v>
      </c>
      <c r="D534" s="2">
        <v>87</v>
      </c>
      <c r="E534" s="2">
        <v>2</v>
      </c>
      <c r="F534" s="2">
        <v>-1</v>
      </c>
      <c r="G534" s="2">
        <v>33</v>
      </c>
      <c r="H534" s="2">
        <v>4</v>
      </c>
      <c r="I534" s="2">
        <v>27</v>
      </c>
      <c r="J534" s="2">
        <v>2</v>
      </c>
      <c r="K534" s="2">
        <v>30</v>
      </c>
      <c r="L534" s="2">
        <v>-1</v>
      </c>
      <c r="M534" s="5">
        <v>-7</v>
      </c>
      <c r="N534" s="2">
        <v>2019</v>
      </c>
    </row>
    <row r="535" spans="1:14" ht="15" customHeight="1" x14ac:dyDescent="0.25">
      <c r="A535" s="2">
        <v>534</v>
      </c>
      <c r="B535" s="2">
        <v>0</v>
      </c>
      <c r="C535" s="2">
        <v>6</v>
      </c>
      <c r="D535" s="2">
        <v>31</v>
      </c>
      <c r="E535" s="2">
        <v>5</v>
      </c>
      <c r="F535" s="2">
        <v>1</v>
      </c>
      <c r="G535" s="2">
        <v>44</v>
      </c>
      <c r="H535" s="2">
        <v>-26.5</v>
      </c>
      <c r="I535" s="2">
        <v>666</v>
      </c>
      <c r="J535" s="2">
        <v>0</v>
      </c>
      <c r="K535" s="2">
        <v>0</v>
      </c>
      <c r="L535" s="2">
        <v>1</v>
      </c>
      <c r="M535" s="5">
        <v>17.5</v>
      </c>
      <c r="N535" s="2">
        <v>2019</v>
      </c>
    </row>
    <row r="536" spans="1:14" ht="15" customHeight="1" x14ac:dyDescent="0.25">
      <c r="A536" s="2">
        <v>535</v>
      </c>
      <c r="B536" s="2">
        <v>1</v>
      </c>
      <c r="C536" s="2">
        <v>6</v>
      </c>
      <c r="D536" s="2">
        <v>32</v>
      </c>
      <c r="E536" s="2">
        <v>11</v>
      </c>
      <c r="F536" s="2">
        <v>1</v>
      </c>
      <c r="G536" s="2">
        <v>24</v>
      </c>
      <c r="H536" s="2">
        <v>2.5</v>
      </c>
      <c r="I536" s="2">
        <v>10</v>
      </c>
      <c r="J536" s="2">
        <v>11</v>
      </c>
      <c r="K536" s="2">
        <v>13</v>
      </c>
      <c r="L536" s="2">
        <v>-1</v>
      </c>
      <c r="M536" s="5">
        <v>-13.5</v>
      </c>
      <c r="N536" s="2">
        <v>2019</v>
      </c>
    </row>
    <row r="537" spans="1:14" ht="15" customHeight="1" x14ac:dyDescent="0.25">
      <c r="A537" s="2">
        <v>536</v>
      </c>
      <c r="B537" s="2">
        <v>1</v>
      </c>
      <c r="C537" s="2">
        <v>6</v>
      </c>
      <c r="D537" s="2">
        <v>37</v>
      </c>
      <c r="E537" s="2">
        <v>10</v>
      </c>
      <c r="F537" s="2">
        <v>1</v>
      </c>
      <c r="G537" s="2">
        <v>52</v>
      </c>
      <c r="H537" s="2">
        <v>7</v>
      </c>
      <c r="I537" s="2">
        <v>8</v>
      </c>
      <c r="J537" s="2">
        <v>10</v>
      </c>
      <c r="K537" s="2">
        <v>38</v>
      </c>
      <c r="L537" s="2">
        <v>-1</v>
      </c>
      <c r="M537" s="5">
        <v>-21</v>
      </c>
      <c r="N537" s="2">
        <v>2019</v>
      </c>
    </row>
    <row r="538" spans="1:14" ht="15" customHeight="1" x14ac:dyDescent="0.25">
      <c r="A538" s="2">
        <v>537</v>
      </c>
      <c r="B538" s="2">
        <v>1</v>
      </c>
      <c r="C538" s="2">
        <v>6</v>
      </c>
      <c r="D538" s="2">
        <v>75</v>
      </c>
      <c r="E538" s="2">
        <v>2</v>
      </c>
      <c r="F538" s="2">
        <v>-1</v>
      </c>
      <c r="G538" s="2">
        <v>38</v>
      </c>
      <c r="H538" s="2">
        <v>-10.5</v>
      </c>
      <c r="I538" s="2">
        <v>38</v>
      </c>
      <c r="J538" s="2">
        <v>2</v>
      </c>
      <c r="K538" s="2">
        <v>22</v>
      </c>
      <c r="L538" s="2">
        <v>1</v>
      </c>
      <c r="M538" s="5">
        <v>5.5</v>
      </c>
      <c r="N538" s="2">
        <v>2019</v>
      </c>
    </row>
    <row r="539" spans="1:14" ht="15" customHeight="1" x14ac:dyDescent="0.25">
      <c r="A539" s="2">
        <v>538</v>
      </c>
      <c r="B539" s="2">
        <v>1</v>
      </c>
      <c r="C539" s="2">
        <v>6</v>
      </c>
      <c r="D539" s="2">
        <v>45</v>
      </c>
      <c r="E539" s="2">
        <v>4</v>
      </c>
      <c r="F539" s="2">
        <v>1</v>
      </c>
      <c r="G539" s="2">
        <v>49</v>
      </c>
      <c r="H539" s="2">
        <v>-3.5</v>
      </c>
      <c r="I539" s="2">
        <v>101</v>
      </c>
      <c r="J539" s="2">
        <v>4</v>
      </c>
      <c r="K539" s="2">
        <v>24</v>
      </c>
      <c r="L539" s="2">
        <v>1</v>
      </c>
      <c r="M539" s="5">
        <v>21.5</v>
      </c>
      <c r="N539" s="2">
        <v>2019</v>
      </c>
    </row>
    <row r="540" spans="1:14" ht="15" customHeight="1" x14ac:dyDescent="0.25">
      <c r="A540" s="2">
        <v>539</v>
      </c>
      <c r="B540" s="2">
        <v>1</v>
      </c>
      <c r="C540" s="2">
        <v>6</v>
      </c>
      <c r="D540" s="2">
        <v>81</v>
      </c>
      <c r="E540" s="2">
        <v>4</v>
      </c>
      <c r="F540" s="2">
        <v>-1</v>
      </c>
      <c r="G540" s="2">
        <v>45</v>
      </c>
      <c r="H540" s="2">
        <v>-32.5</v>
      </c>
      <c r="I540" s="2">
        <v>46</v>
      </c>
      <c r="J540" s="2">
        <v>4</v>
      </c>
      <c r="K540" s="2">
        <v>20</v>
      </c>
      <c r="L540" s="2">
        <v>1</v>
      </c>
      <c r="M540" s="5">
        <v>-7.5</v>
      </c>
      <c r="N540" s="2">
        <v>2019</v>
      </c>
    </row>
    <row r="541" spans="1:14" ht="15" customHeight="1" x14ac:dyDescent="0.25">
      <c r="A541" s="2">
        <v>540</v>
      </c>
      <c r="B541" s="2">
        <v>1</v>
      </c>
      <c r="C541" s="2">
        <v>6</v>
      </c>
      <c r="D541" s="2">
        <v>12</v>
      </c>
      <c r="E541" s="2">
        <v>4</v>
      </c>
      <c r="F541" s="2">
        <v>-1</v>
      </c>
      <c r="G541" s="2">
        <v>31</v>
      </c>
      <c r="H541" s="2">
        <v>1.5</v>
      </c>
      <c r="I541" s="2">
        <v>47</v>
      </c>
      <c r="J541" s="2">
        <v>4</v>
      </c>
      <c r="K541" s="2">
        <v>12</v>
      </c>
      <c r="L541" s="2">
        <v>-1</v>
      </c>
      <c r="M541" s="5">
        <v>-20.5</v>
      </c>
      <c r="N541" s="2">
        <v>2019</v>
      </c>
    </row>
    <row r="542" spans="1:14" ht="15" customHeight="1" x14ac:dyDescent="0.25">
      <c r="A542" s="2">
        <v>541</v>
      </c>
      <c r="B542" s="2">
        <v>0</v>
      </c>
      <c r="C542" s="2">
        <v>6</v>
      </c>
      <c r="D542" s="2">
        <v>58</v>
      </c>
      <c r="E542" s="2">
        <v>1</v>
      </c>
      <c r="F542" s="2">
        <v>-1</v>
      </c>
      <c r="G542" s="2">
        <v>52</v>
      </c>
      <c r="H542" s="2">
        <v>-16</v>
      </c>
      <c r="I542" s="2">
        <v>52</v>
      </c>
      <c r="J542" s="2">
        <v>10</v>
      </c>
      <c r="K542" s="2">
        <v>33</v>
      </c>
      <c r="L542" s="2">
        <v>1</v>
      </c>
      <c r="M542" s="5">
        <v>3</v>
      </c>
      <c r="N542" s="2">
        <v>2019</v>
      </c>
    </row>
    <row r="543" spans="1:14" ht="15" customHeight="1" x14ac:dyDescent="0.25">
      <c r="A543" s="2">
        <v>542</v>
      </c>
      <c r="B543" s="2">
        <v>1</v>
      </c>
      <c r="C543" s="2">
        <v>6</v>
      </c>
      <c r="D543" s="2">
        <v>53</v>
      </c>
      <c r="E543" s="2">
        <v>2</v>
      </c>
      <c r="F543" s="2">
        <v>1</v>
      </c>
      <c r="G543" s="2">
        <v>41</v>
      </c>
      <c r="H543" s="2">
        <v>-4</v>
      </c>
      <c r="I543" s="2">
        <v>14</v>
      </c>
      <c r="J543" s="2">
        <v>2</v>
      </c>
      <c r="K543" s="2">
        <v>39</v>
      </c>
      <c r="L543" s="2">
        <v>1</v>
      </c>
      <c r="M543" s="5">
        <v>-2</v>
      </c>
      <c r="N543" s="2">
        <v>2019</v>
      </c>
    </row>
    <row r="544" spans="1:14" ht="15" customHeight="1" x14ac:dyDescent="0.25">
      <c r="A544" s="2">
        <v>543</v>
      </c>
      <c r="B544" s="2">
        <v>0</v>
      </c>
      <c r="C544" s="2">
        <v>6</v>
      </c>
      <c r="D544" s="2">
        <v>54</v>
      </c>
      <c r="E544" s="2">
        <v>11</v>
      </c>
      <c r="F544" s="2">
        <v>1</v>
      </c>
      <c r="G544" s="2">
        <v>42</v>
      </c>
      <c r="H544" s="2">
        <v>-28</v>
      </c>
      <c r="I544" s="2">
        <v>117</v>
      </c>
      <c r="J544" s="2">
        <v>8</v>
      </c>
      <c r="K544" s="2">
        <v>6</v>
      </c>
      <c r="L544" s="2">
        <v>1</v>
      </c>
      <c r="M544" s="5">
        <v>8</v>
      </c>
      <c r="N544" s="2">
        <v>2019</v>
      </c>
    </row>
    <row r="545" spans="1:14" ht="15" customHeight="1" x14ac:dyDescent="0.25">
      <c r="A545" s="2">
        <v>544</v>
      </c>
      <c r="B545" s="2">
        <v>1</v>
      </c>
      <c r="C545" s="2">
        <v>6</v>
      </c>
      <c r="D545" s="2">
        <v>122</v>
      </c>
      <c r="E545" s="2">
        <v>2</v>
      </c>
      <c r="F545" s="2">
        <v>-1</v>
      </c>
      <c r="G545" s="2">
        <v>42</v>
      </c>
      <c r="H545" s="2">
        <v>10</v>
      </c>
      <c r="I545" s="2">
        <v>59</v>
      </c>
      <c r="J545" s="2">
        <v>2</v>
      </c>
      <c r="K545" s="2">
        <v>35</v>
      </c>
      <c r="L545" s="2">
        <v>-1</v>
      </c>
      <c r="M545" s="5">
        <v>-17</v>
      </c>
      <c r="N545" s="2">
        <v>2019</v>
      </c>
    </row>
    <row r="546" spans="1:14" ht="15" customHeight="1" x14ac:dyDescent="0.25">
      <c r="A546" s="2">
        <v>545</v>
      </c>
      <c r="B546" s="2">
        <v>1</v>
      </c>
      <c r="C546" s="2">
        <v>6</v>
      </c>
      <c r="D546" s="2">
        <v>61</v>
      </c>
      <c r="E546" s="2">
        <v>3</v>
      </c>
      <c r="F546" s="2">
        <v>1</v>
      </c>
      <c r="G546" s="2">
        <v>10</v>
      </c>
      <c r="H546" s="2">
        <v>-4</v>
      </c>
      <c r="I546" s="2">
        <v>44</v>
      </c>
      <c r="J546" s="2">
        <v>3</v>
      </c>
      <c r="K546" s="2">
        <v>3</v>
      </c>
      <c r="L546" s="2">
        <v>1</v>
      </c>
      <c r="M546" s="5">
        <v>3</v>
      </c>
      <c r="N546" s="2">
        <v>2019</v>
      </c>
    </row>
    <row r="547" spans="1:14" ht="15" customHeight="1" x14ac:dyDescent="0.25">
      <c r="A547" s="2">
        <v>546</v>
      </c>
      <c r="B547" s="2">
        <v>1</v>
      </c>
      <c r="C547" s="2">
        <v>6</v>
      </c>
      <c r="D547" s="2">
        <v>63</v>
      </c>
      <c r="E547" s="2">
        <v>3</v>
      </c>
      <c r="F547" s="2">
        <v>1</v>
      </c>
      <c r="G547" s="2">
        <v>40</v>
      </c>
      <c r="H547" s="2">
        <v>-14.5</v>
      </c>
      <c r="I547" s="2">
        <v>42</v>
      </c>
      <c r="J547" s="2">
        <v>3</v>
      </c>
      <c r="K547" s="2">
        <v>17</v>
      </c>
      <c r="L547" s="2">
        <v>1</v>
      </c>
      <c r="M547" s="5">
        <v>8.5</v>
      </c>
      <c r="N547" s="2">
        <v>2019</v>
      </c>
    </row>
    <row r="548" spans="1:14" ht="15" customHeight="1" x14ac:dyDescent="0.25">
      <c r="A548" s="2">
        <v>547</v>
      </c>
      <c r="B548" s="2">
        <v>1</v>
      </c>
      <c r="C548" s="2">
        <v>6</v>
      </c>
      <c r="D548" s="2">
        <v>64</v>
      </c>
      <c r="E548" s="2">
        <v>11</v>
      </c>
      <c r="F548" s="2">
        <v>1</v>
      </c>
      <c r="G548" s="2">
        <v>31</v>
      </c>
      <c r="H548" s="2">
        <v>-7.5</v>
      </c>
      <c r="I548" s="2">
        <v>120</v>
      </c>
      <c r="J548" s="2">
        <v>11</v>
      </c>
      <c r="K548" s="2">
        <v>6</v>
      </c>
      <c r="L548" s="2">
        <v>1</v>
      </c>
      <c r="M548" s="5">
        <v>17.5</v>
      </c>
      <c r="N548" s="2">
        <v>2019</v>
      </c>
    </row>
    <row r="549" spans="1:14" ht="15" customHeight="1" x14ac:dyDescent="0.25">
      <c r="A549" s="2">
        <v>548</v>
      </c>
      <c r="B549" s="2">
        <v>0</v>
      </c>
      <c r="C549" s="2">
        <v>6</v>
      </c>
      <c r="D549" s="2">
        <v>66</v>
      </c>
      <c r="E549" s="2">
        <v>11</v>
      </c>
      <c r="F549" s="2">
        <v>1</v>
      </c>
      <c r="G549" s="2">
        <v>42</v>
      </c>
      <c r="H549" s="2">
        <v>-26</v>
      </c>
      <c r="I549" s="2">
        <v>109</v>
      </c>
      <c r="J549" s="2">
        <v>10</v>
      </c>
      <c r="K549" s="2">
        <v>10</v>
      </c>
      <c r="L549" s="2">
        <v>1</v>
      </c>
      <c r="M549" s="5">
        <v>6</v>
      </c>
      <c r="N549" s="2">
        <v>2019</v>
      </c>
    </row>
    <row r="550" spans="1:14" ht="15" customHeight="1" x14ac:dyDescent="0.25">
      <c r="A550" s="2">
        <v>549</v>
      </c>
      <c r="B550" s="2">
        <v>1</v>
      </c>
      <c r="C550" s="2">
        <v>6</v>
      </c>
      <c r="D550" s="2">
        <v>67</v>
      </c>
      <c r="E550" s="2">
        <v>5</v>
      </c>
      <c r="F550" s="2">
        <v>1</v>
      </c>
      <c r="G550" s="2">
        <v>24</v>
      </c>
      <c r="H550" s="2">
        <v>4</v>
      </c>
      <c r="I550" s="2">
        <v>55</v>
      </c>
      <c r="J550" s="2">
        <v>5</v>
      </c>
      <c r="K550" s="2">
        <v>13</v>
      </c>
      <c r="L550" s="2">
        <v>-1</v>
      </c>
      <c r="M550" s="5">
        <v>-15</v>
      </c>
      <c r="N550" s="2">
        <v>2019</v>
      </c>
    </row>
    <row r="551" spans="1:14" ht="15" customHeight="1" x14ac:dyDescent="0.25">
      <c r="A551" s="2">
        <v>550</v>
      </c>
      <c r="B551" s="2">
        <v>0</v>
      </c>
      <c r="C551" s="2">
        <v>6</v>
      </c>
      <c r="D551" s="2">
        <v>70</v>
      </c>
      <c r="E551" s="2">
        <v>1</v>
      </c>
      <c r="F551" s="2">
        <v>1</v>
      </c>
      <c r="G551" s="2">
        <v>34</v>
      </c>
      <c r="H551" s="2">
        <v>2.5</v>
      </c>
      <c r="I551" s="2">
        <v>1</v>
      </c>
      <c r="J551" s="2">
        <v>8</v>
      </c>
      <c r="K551" s="2">
        <v>25</v>
      </c>
      <c r="L551" s="2">
        <v>-1</v>
      </c>
      <c r="M551" s="5">
        <v>-11.5</v>
      </c>
      <c r="N551" s="2">
        <v>2019</v>
      </c>
    </row>
    <row r="552" spans="1:14" ht="15" customHeight="1" x14ac:dyDescent="0.25">
      <c r="A552" s="2">
        <v>551</v>
      </c>
      <c r="B552" s="2">
        <v>1</v>
      </c>
      <c r="C552" s="2">
        <v>6</v>
      </c>
      <c r="D552" s="2">
        <v>71</v>
      </c>
      <c r="E552" s="2">
        <v>3</v>
      </c>
      <c r="F552" s="2">
        <v>1</v>
      </c>
      <c r="G552" s="2">
        <v>13</v>
      </c>
      <c r="H552" s="2">
        <v>-7</v>
      </c>
      <c r="I552" s="2">
        <v>77</v>
      </c>
      <c r="J552" s="2">
        <v>3</v>
      </c>
      <c r="K552" s="2">
        <v>10</v>
      </c>
      <c r="L552" s="2">
        <v>1</v>
      </c>
      <c r="M552" s="5">
        <v>-4</v>
      </c>
      <c r="N552" s="2">
        <v>2019</v>
      </c>
    </row>
    <row r="553" spans="1:14" ht="15" customHeight="1" x14ac:dyDescent="0.25">
      <c r="A553" s="2">
        <v>552</v>
      </c>
      <c r="B553" s="2">
        <v>1</v>
      </c>
      <c r="C553" s="2">
        <v>6</v>
      </c>
      <c r="D553" s="2">
        <v>11</v>
      </c>
      <c r="E553" s="2">
        <v>7</v>
      </c>
      <c r="F553" s="2">
        <v>-1</v>
      </c>
      <c r="G553" s="2">
        <v>27</v>
      </c>
      <c r="H553" s="2">
        <v>4.5</v>
      </c>
      <c r="I553" s="2">
        <v>68</v>
      </c>
      <c r="J553" s="2">
        <v>7</v>
      </c>
      <c r="K553" s="2">
        <v>20</v>
      </c>
      <c r="L553" s="2">
        <v>-1</v>
      </c>
      <c r="M553" s="5">
        <v>-11.5</v>
      </c>
      <c r="N553" s="2">
        <v>2019</v>
      </c>
    </row>
    <row r="554" spans="1:14" ht="15" customHeight="1" x14ac:dyDescent="0.25">
      <c r="A554" s="2">
        <v>553</v>
      </c>
      <c r="B554" s="2">
        <v>1</v>
      </c>
      <c r="C554" s="2">
        <v>6</v>
      </c>
      <c r="D554" s="2">
        <v>164</v>
      </c>
      <c r="E554" s="2">
        <v>6</v>
      </c>
      <c r="F554" s="2">
        <v>-1</v>
      </c>
      <c r="G554" s="2">
        <v>20</v>
      </c>
      <c r="H554" s="2">
        <v>-6.5</v>
      </c>
      <c r="I554" s="2">
        <v>74</v>
      </c>
      <c r="J554" s="2">
        <v>6</v>
      </c>
      <c r="K554" s="2">
        <v>13</v>
      </c>
      <c r="L554" s="2">
        <v>1</v>
      </c>
      <c r="M554" s="5">
        <v>0.5</v>
      </c>
      <c r="N554" s="2">
        <v>2019</v>
      </c>
    </row>
    <row r="555" spans="1:14" ht="15" customHeight="1" x14ac:dyDescent="0.25">
      <c r="A555" s="2">
        <v>554</v>
      </c>
      <c r="B555" s="2">
        <v>0</v>
      </c>
      <c r="C555" s="2">
        <v>6</v>
      </c>
      <c r="D555" s="2">
        <v>78</v>
      </c>
      <c r="E555" s="2">
        <v>6</v>
      </c>
      <c r="F555" s="2">
        <v>1</v>
      </c>
      <c r="G555" s="2">
        <v>52</v>
      </c>
      <c r="H555" s="2">
        <v>-45.5</v>
      </c>
      <c r="I555" s="2">
        <v>15</v>
      </c>
      <c r="J555" s="2">
        <v>7</v>
      </c>
      <c r="K555" s="2">
        <v>0</v>
      </c>
      <c r="L555" s="2">
        <v>1</v>
      </c>
      <c r="M555" s="5">
        <v>6.5</v>
      </c>
      <c r="N555" s="2">
        <v>2019</v>
      </c>
    </row>
    <row r="556" spans="1:14" ht="15" customHeight="1" x14ac:dyDescent="0.25">
      <c r="A556" s="2">
        <v>555</v>
      </c>
      <c r="B556" s="2">
        <v>1</v>
      </c>
      <c r="C556" s="2">
        <v>6</v>
      </c>
      <c r="D556" s="2">
        <v>80</v>
      </c>
      <c r="E556" s="2">
        <v>3</v>
      </c>
      <c r="F556" s="2">
        <v>1</v>
      </c>
      <c r="G556" s="2">
        <v>34</v>
      </c>
      <c r="H556" s="2">
        <v>-20</v>
      </c>
      <c r="I556" s="2">
        <v>62</v>
      </c>
      <c r="J556" s="2">
        <v>3</v>
      </c>
      <c r="K556" s="2">
        <v>10</v>
      </c>
      <c r="L556" s="2">
        <v>1</v>
      </c>
      <c r="M556" s="5">
        <v>4</v>
      </c>
      <c r="N556" s="2">
        <v>2019</v>
      </c>
    </row>
    <row r="557" spans="1:14" ht="15" customHeight="1" x14ac:dyDescent="0.25">
      <c r="A557" s="2">
        <v>556</v>
      </c>
      <c r="B557" s="2">
        <v>1</v>
      </c>
      <c r="C557" s="2">
        <v>6</v>
      </c>
      <c r="D557" s="2">
        <v>123</v>
      </c>
      <c r="E557" s="2">
        <v>5</v>
      </c>
      <c r="F557" s="2">
        <v>-1</v>
      </c>
      <c r="G557" s="2">
        <v>20</v>
      </c>
      <c r="H557" s="2">
        <v>-3.5</v>
      </c>
      <c r="I557" s="2">
        <v>83</v>
      </c>
      <c r="J557" s="2">
        <v>5</v>
      </c>
      <c r="K557" s="2">
        <v>3</v>
      </c>
      <c r="L557" s="2">
        <v>1</v>
      </c>
      <c r="M557" s="5">
        <v>13.5</v>
      </c>
      <c r="N557" s="2">
        <v>2019</v>
      </c>
    </row>
    <row r="558" spans="1:14" ht="15" customHeight="1" x14ac:dyDescent="0.25">
      <c r="A558" s="2">
        <v>557</v>
      </c>
      <c r="B558" s="2">
        <v>1</v>
      </c>
      <c r="C558" s="2">
        <v>6</v>
      </c>
      <c r="D558" s="2">
        <v>84</v>
      </c>
      <c r="E558" s="2">
        <v>9</v>
      </c>
      <c r="F558" s="2">
        <v>1</v>
      </c>
      <c r="G558" s="2">
        <v>17</v>
      </c>
      <c r="H558" s="2">
        <v>-15</v>
      </c>
      <c r="I558" s="2">
        <v>19</v>
      </c>
      <c r="J558" s="2">
        <v>9</v>
      </c>
      <c r="K558" s="2">
        <v>7</v>
      </c>
      <c r="L558" s="2">
        <v>1</v>
      </c>
      <c r="M558" s="5">
        <v>-5</v>
      </c>
      <c r="N558" s="2">
        <v>2019</v>
      </c>
    </row>
    <row r="559" spans="1:14" ht="15" customHeight="1" x14ac:dyDescent="0.25">
      <c r="A559" s="2">
        <v>558</v>
      </c>
      <c r="B559" s="2">
        <v>1</v>
      </c>
      <c r="C559" s="2">
        <v>6</v>
      </c>
      <c r="D559" s="2">
        <v>86</v>
      </c>
      <c r="E559" s="2">
        <v>3</v>
      </c>
      <c r="F559" s="2">
        <v>1</v>
      </c>
      <c r="G559" s="2">
        <v>35</v>
      </c>
      <c r="H559" s="2">
        <v>-28.5</v>
      </c>
      <c r="I559" s="2">
        <v>88</v>
      </c>
      <c r="J559" s="2">
        <v>3</v>
      </c>
      <c r="K559" s="2">
        <v>7</v>
      </c>
      <c r="L559" s="2">
        <v>1</v>
      </c>
      <c r="M559" s="5">
        <v>-0.5</v>
      </c>
      <c r="N559" s="2">
        <v>2019</v>
      </c>
    </row>
    <row r="560" spans="1:14" ht="15" customHeight="1" x14ac:dyDescent="0.25">
      <c r="A560" s="2">
        <v>559</v>
      </c>
      <c r="B560" s="2">
        <v>1</v>
      </c>
      <c r="C560" s="2">
        <v>6</v>
      </c>
      <c r="D560" s="2">
        <v>56</v>
      </c>
      <c r="E560" s="2">
        <v>3</v>
      </c>
      <c r="F560" s="2">
        <v>-1</v>
      </c>
      <c r="G560" s="2">
        <v>48</v>
      </c>
      <c r="H560" s="2">
        <v>-14.5</v>
      </c>
      <c r="I560" s="2">
        <v>90</v>
      </c>
      <c r="J560" s="2">
        <v>3</v>
      </c>
      <c r="K560" s="2">
        <v>7</v>
      </c>
      <c r="L560" s="2">
        <v>1</v>
      </c>
      <c r="M560" s="5">
        <v>26.5</v>
      </c>
      <c r="N560" s="2">
        <v>2019</v>
      </c>
    </row>
    <row r="561" spans="1:14" ht="15" customHeight="1" x14ac:dyDescent="0.25">
      <c r="A561" s="2">
        <v>560</v>
      </c>
      <c r="B561" s="2">
        <v>1</v>
      </c>
      <c r="C561" s="2">
        <v>6</v>
      </c>
      <c r="D561" s="2">
        <v>93</v>
      </c>
      <c r="E561" s="2">
        <v>1</v>
      </c>
      <c r="F561" s="2">
        <v>1</v>
      </c>
      <c r="G561" s="2">
        <v>43</v>
      </c>
      <c r="H561" s="2">
        <v>-13</v>
      </c>
      <c r="I561" s="2">
        <v>111</v>
      </c>
      <c r="J561" s="2">
        <v>1</v>
      </c>
      <c r="K561" s="2">
        <v>37</v>
      </c>
      <c r="L561" s="2">
        <v>1</v>
      </c>
      <c r="M561" s="5">
        <v>-7</v>
      </c>
      <c r="N561" s="2">
        <v>2019</v>
      </c>
    </row>
    <row r="562" spans="1:14" ht="15" customHeight="1" x14ac:dyDescent="0.25">
      <c r="A562" s="2">
        <v>561</v>
      </c>
      <c r="B562" s="2">
        <v>1</v>
      </c>
      <c r="C562" s="2">
        <v>6</v>
      </c>
      <c r="D562" s="2">
        <v>99</v>
      </c>
      <c r="E562" s="2">
        <v>9</v>
      </c>
      <c r="F562" s="2">
        <v>1</v>
      </c>
      <c r="G562" s="2">
        <v>23</v>
      </c>
      <c r="H562" s="2">
        <v>14</v>
      </c>
      <c r="I562" s="2">
        <v>126</v>
      </c>
      <c r="J562" s="2">
        <v>9</v>
      </c>
      <c r="K562" s="2">
        <v>13</v>
      </c>
      <c r="L562" s="2">
        <v>-1</v>
      </c>
      <c r="M562" s="5">
        <v>-24</v>
      </c>
      <c r="N562" s="2">
        <v>2019</v>
      </c>
    </row>
    <row r="563" spans="1:14" ht="15" customHeight="1" x14ac:dyDescent="0.25">
      <c r="A563" s="2">
        <v>562</v>
      </c>
      <c r="B563" s="2">
        <v>1</v>
      </c>
      <c r="C563" s="2">
        <v>6</v>
      </c>
      <c r="D563" s="2">
        <v>35</v>
      </c>
      <c r="E563" s="2">
        <v>11</v>
      </c>
      <c r="F563" s="2">
        <v>-1</v>
      </c>
      <c r="G563" s="2">
        <v>43</v>
      </c>
      <c r="H563" s="2">
        <v>-26</v>
      </c>
      <c r="I563" s="2">
        <v>103</v>
      </c>
      <c r="J563" s="2">
        <v>11</v>
      </c>
      <c r="K563" s="2">
        <v>14</v>
      </c>
      <c r="L563" s="2">
        <v>1</v>
      </c>
      <c r="M563" s="5">
        <v>3</v>
      </c>
      <c r="N563" s="2">
        <v>2019</v>
      </c>
    </row>
    <row r="564" spans="1:14" ht="15" customHeight="1" x14ac:dyDescent="0.25">
      <c r="A564" s="2">
        <v>563</v>
      </c>
      <c r="B564" s="2">
        <v>1</v>
      </c>
      <c r="C564" s="2">
        <v>6</v>
      </c>
      <c r="D564" s="2">
        <v>108</v>
      </c>
      <c r="E564" s="2">
        <v>7</v>
      </c>
      <c r="F564" s="2">
        <v>1</v>
      </c>
      <c r="G564" s="2">
        <v>31</v>
      </c>
      <c r="H564" s="2">
        <v>-3.5</v>
      </c>
      <c r="I564" s="2">
        <v>124</v>
      </c>
      <c r="J564" s="2">
        <v>7</v>
      </c>
      <c r="K564" s="2">
        <v>24</v>
      </c>
      <c r="L564" s="2">
        <v>1</v>
      </c>
      <c r="M564" s="5">
        <v>3.5</v>
      </c>
      <c r="N564" s="2">
        <v>2019</v>
      </c>
    </row>
    <row r="565" spans="1:14" ht="15" customHeight="1" x14ac:dyDescent="0.25">
      <c r="A565" s="2">
        <v>564</v>
      </c>
      <c r="B565" s="2">
        <v>1</v>
      </c>
      <c r="C565" s="2">
        <v>6</v>
      </c>
      <c r="D565" s="2">
        <v>107</v>
      </c>
      <c r="E565" s="2">
        <v>4</v>
      </c>
      <c r="F565" s="2">
        <v>1</v>
      </c>
      <c r="G565" s="2">
        <v>45</v>
      </c>
      <c r="H565" s="2">
        <v>7</v>
      </c>
      <c r="I565" s="2">
        <v>82</v>
      </c>
      <c r="J565" s="2">
        <v>4</v>
      </c>
      <c r="K565" s="2">
        <v>35</v>
      </c>
      <c r="L565" s="2">
        <v>-1</v>
      </c>
      <c r="M565" s="5">
        <v>-17</v>
      </c>
      <c r="N565" s="2">
        <v>2019</v>
      </c>
    </row>
    <row r="566" spans="1:14" ht="15" customHeight="1" x14ac:dyDescent="0.25">
      <c r="A566" s="2">
        <v>565</v>
      </c>
      <c r="B566" s="2">
        <v>1</v>
      </c>
      <c r="C566" s="2">
        <v>6</v>
      </c>
      <c r="D566" s="2">
        <v>112</v>
      </c>
      <c r="E566" s="2">
        <v>5</v>
      </c>
      <c r="F566" s="2">
        <v>1</v>
      </c>
      <c r="G566" s="2">
        <v>35</v>
      </c>
      <c r="H566" s="2">
        <v>-9.5</v>
      </c>
      <c r="I566" s="2">
        <v>89</v>
      </c>
      <c r="J566" s="2">
        <v>5</v>
      </c>
      <c r="K566" s="2">
        <v>20</v>
      </c>
      <c r="L566" s="2">
        <v>1</v>
      </c>
      <c r="M566" s="5">
        <v>5.5</v>
      </c>
      <c r="N566" s="2">
        <v>2019</v>
      </c>
    </row>
    <row r="567" spans="1:14" ht="15" customHeight="1" x14ac:dyDescent="0.25">
      <c r="A567" s="2">
        <v>566</v>
      </c>
      <c r="B567" s="2">
        <v>1</v>
      </c>
      <c r="C567" s="2">
        <v>6</v>
      </c>
      <c r="D567" s="2">
        <v>85</v>
      </c>
      <c r="E567" s="2">
        <v>9</v>
      </c>
      <c r="F567" s="2">
        <v>-1</v>
      </c>
      <c r="G567" s="2">
        <v>48</v>
      </c>
      <c r="H567" s="2">
        <v>4.5</v>
      </c>
      <c r="I567" s="2">
        <v>114</v>
      </c>
      <c r="J567" s="2">
        <v>9</v>
      </c>
      <c r="K567" s="2">
        <v>31</v>
      </c>
      <c r="L567" s="2">
        <v>-1</v>
      </c>
      <c r="M567" s="5">
        <v>-21.5</v>
      </c>
      <c r="N567" s="2">
        <v>2019</v>
      </c>
    </row>
    <row r="568" spans="1:14" ht="15" customHeight="1" x14ac:dyDescent="0.25">
      <c r="A568" s="2">
        <v>567</v>
      </c>
      <c r="B568" s="2">
        <v>1</v>
      </c>
      <c r="C568" s="2">
        <v>6</v>
      </c>
      <c r="D568" s="2">
        <v>13</v>
      </c>
      <c r="E568" s="2">
        <v>8</v>
      </c>
      <c r="F568" s="2">
        <v>-1</v>
      </c>
      <c r="G568" s="2">
        <v>38</v>
      </c>
      <c r="H568" s="2">
        <v>-23.5</v>
      </c>
      <c r="I568" s="2">
        <v>115</v>
      </c>
      <c r="J568" s="2">
        <v>8</v>
      </c>
      <c r="K568" s="2">
        <v>13</v>
      </c>
      <c r="L568" s="2">
        <v>1</v>
      </c>
      <c r="M568" s="5">
        <v>1.5</v>
      </c>
      <c r="N568" s="2">
        <v>2019</v>
      </c>
    </row>
    <row r="569" spans="1:14" ht="15" customHeight="1" x14ac:dyDescent="0.25">
      <c r="A569" s="2">
        <v>568</v>
      </c>
      <c r="B569" s="2">
        <v>1</v>
      </c>
      <c r="C569" s="2">
        <v>6</v>
      </c>
      <c r="D569" s="2">
        <v>119</v>
      </c>
      <c r="E569" s="2">
        <v>5</v>
      </c>
      <c r="F569" s="2">
        <v>-1</v>
      </c>
      <c r="G569" s="2">
        <v>26</v>
      </c>
      <c r="H569" s="2">
        <v>-2.5</v>
      </c>
      <c r="I569" s="2">
        <v>118</v>
      </c>
      <c r="J569" s="2">
        <v>5</v>
      </c>
      <c r="K569" s="2">
        <v>16</v>
      </c>
      <c r="L569" s="2">
        <v>1</v>
      </c>
      <c r="M569" s="5">
        <v>7.5</v>
      </c>
      <c r="N569" s="2">
        <v>2019</v>
      </c>
    </row>
    <row r="570" spans="1:14" ht="15" customHeight="1" x14ac:dyDescent="0.25">
      <c r="A570" s="2">
        <v>569</v>
      </c>
      <c r="B570" s="2">
        <v>0</v>
      </c>
      <c r="C570" s="2">
        <v>6</v>
      </c>
      <c r="D570" s="2">
        <v>129</v>
      </c>
      <c r="E570" s="2">
        <v>3</v>
      </c>
      <c r="F570" s="2">
        <v>1</v>
      </c>
      <c r="G570" s="2">
        <v>48</v>
      </c>
      <c r="H570" s="2">
        <v>-37</v>
      </c>
      <c r="I570" s="2">
        <v>48</v>
      </c>
      <c r="J570" s="2">
        <v>7</v>
      </c>
      <c r="K570" s="2">
        <v>0</v>
      </c>
      <c r="L570" s="2">
        <v>1</v>
      </c>
      <c r="M570" s="5">
        <v>11</v>
      </c>
      <c r="N570" s="2">
        <v>2019</v>
      </c>
    </row>
    <row r="571" spans="1:14" ht="15" customHeight="1" x14ac:dyDescent="0.25">
      <c r="A571" s="2">
        <v>570</v>
      </c>
      <c r="B571" s="2">
        <v>1</v>
      </c>
      <c r="C571" s="2">
        <v>6</v>
      </c>
      <c r="D571" s="2">
        <v>104</v>
      </c>
      <c r="E571" s="2">
        <v>4</v>
      </c>
      <c r="F571" s="2">
        <v>-1</v>
      </c>
      <c r="G571" s="2">
        <v>42</v>
      </c>
      <c r="H571" s="2">
        <v>-11</v>
      </c>
      <c r="I571" s="2">
        <v>128</v>
      </c>
      <c r="J571" s="2">
        <v>4</v>
      </c>
      <c r="K571" s="2">
        <v>31</v>
      </c>
      <c r="L571" s="2">
        <v>1</v>
      </c>
      <c r="M571" s="5">
        <v>0</v>
      </c>
      <c r="N571" s="2">
        <v>2019</v>
      </c>
    </row>
    <row r="572" spans="1:14" ht="15" customHeight="1" x14ac:dyDescent="0.25">
      <c r="A572" s="2">
        <v>571</v>
      </c>
      <c r="B572" s="2">
        <v>1</v>
      </c>
      <c r="C572" s="2">
        <v>6</v>
      </c>
      <c r="D572" s="2">
        <v>666</v>
      </c>
      <c r="E572" s="2">
        <v>0</v>
      </c>
      <c r="F572" s="2">
        <v>1</v>
      </c>
      <c r="G572" s="2">
        <v>35</v>
      </c>
      <c r="H572" s="2">
        <v>-12.5</v>
      </c>
      <c r="I572" s="2">
        <v>666</v>
      </c>
      <c r="J572" s="2">
        <v>0</v>
      </c>
      <c r="K572" s="2">
        <v>28</v>
      </c>
      <c r="L572" s="2">
        <v>1</v>
      </c>
      <c r="M572" s="5">
        <v>-5.5</v>
      </c>
      <c r="N572" s="2">
        <v>2019</v>
      </c>
    </row>
    <row r="573" spans="1:14" ht="15" customHeight="1" x14ac:dyDescent="0.25">
      <c r="A573" s="2">
        <v>572</v>
      </c>
      <c r="B573" s="2">
        <v>1</v>
      </c>
      <c r="C573" s="2">
        <v>6</v>
      </c>
      <c r="D573" s="2">
        <v>666</v>
      </c>
      <c r="E573" s="2">
        <v>0</v>
      </c>
      <c r="F573" s="2">
        <v>-1</v>
      </c>
      <c r="G573" s="2">
        <v>35</v>
      </c>
      <c r="H573" s="2">
        <v>-10.5</v>
      </c>
      <c r="I573" s="2">
        <v>666</v>
      </c>
      <c r="J573" s="2">
        <v>0</v>
      </c>
      <c r="K573" s="2">
        <v>7</v>
      </c>
      <c r="L573" s="2">
        <v>1</v>
      </c>
      <c r="M573" s="5">
        <v>17.5</v>
      </c>
      <c r="N573" s="2">
        <v>2019</v>
      </c>
    </row>
    <row r="574" spans="1:14" ht="15" customHeight="1" x14ac:dyDescent="0.25">
      <c r="A574" s="2">
        <v>573</v>
      </c>
      <c r="B574" s="2">
        <v>0</v>
      </c>
      <c r="C574" s="2">
        <v>6</v>
      </c>
      <c r="D574" s="2">
        <v>666</v>
      </c>
      <c r="E574" s="2">
        <v>0</v>
      </c>
      <c r="F574" s="2">
        <v>-1</v>
      </c>
      <c r="G574" s="2">
        <v>31</v>
      </c>
      <c r="H574" s="2">
        <v>-14.5</v>
      </c>
      <c r="I574" s="2">
        <v>666</v>
      </c>
      <c r="J574" s="2">
        <v>0</v>
      </c>
      <c r="K574" s="2">
        <v>28</v>
      </c>
      <c r="L574" s="2">
        <v>1</v>
      </c>
      <c r="M574" s="5">
        <v>-11.5</v>
      </c>
      <c r="N574" s="2">
        <v>2019</v>
      </c>
    </row>
    <row r="575" spans="1:14" ht="15" customHeight="1" x14ac:dyDescent="0.25">
      <c r="A575" s="2">
        <v>574</v>
      </c>
      <c r="B575" s="2">
        <v>0</v>
      </c>
      <c r="C575" s="2">
        <v>6</v>
      </c>
      <c r="D575" s="2">
        <v>666</v>
      </c>
      <c r="E575" s="2">
        <v>0</v>
      </c>
      <c r="F575" s="2">
        <v>-1</v>
      </c>
      <c r="G575" s="2">
        <v>21</v>
      </c>
      <c r="H575" s="2">
        <v>-8.5</v>
      </c>
      <c r="I575" s="2">
        <v>666</v>
      </c>
      <c r="J575" s="2">
        <v>0</v>
      </c>
      <c r="K575" s="2">
        <v>14</v>
      </c>
      <c r="L575" s="2">
        <v>1</v>
      </c>
      <c r="M575" s="5">
        <v>-1.5</v>
      </c>
      <c r="N575" s="2">
        <v>2019</v>
      </c>
    </row>
    <row r="576" spans="1:14" ht="15" customHeight="1" x14ac:dyDescent="0.25">
      <c r="A576" s="2">
        <v>575</v>
      </c>
      <c r="B576" s="2">
        <v>1</v>
      </c>
      <c r="C576" s="2">
        <v>6</v>
      </c>
      <c r="D576" s="2">
        <v>666</v>
      </c>
      <c r="E576" s="2">
        <v>0</v>
      </c>
      <c r="F576" s="2">
        <v>1</v>
      </c>
      <c r="G576" s="2">
        <v>28</v>
      </c>
      <c r="H576" s="2">
        <v>-23</v>
      </c>
      <c r="I576" s="2">
        <v>666</v>
      </c>
      <c r="J576" s="2">
        <v>0</v>
      </c>
      <c r="K576" s="2">
        <v>14</v>
      </c>
      <c r="L576" s="2">
        <v>1</v>
      </c>
      <c r="M576" s="5">
        <v>-9</v>
      </c>
      <c r="N576" s="2">
        <v>2019</v>
      </c>
    </row>
    <row r="577" spans="1:14" ht="15" customHeight="1" x14ac:dyDescent="0.25">
      <c r="A577" s="2">
        <v>576</v>
      </c>
      <c r="B577" s="2">
        <v>1</v>
      </c>
      <c r="C577" s="2">
        <v>6</v>
      </c>
      <c r="D577" s="2">
        <v>666</v>
      </c>
      <c r="E577" s="2">
        <v>0</v>
      </c>
      <c r="F577" s="2">
        <v>-1</v>
      </c>
      <c r="G577" s="2">
        <v>21</v>
      </c>
      <c r="H577" s="2">
        <v>8.5</v>
      </c>
      <c r="I577" s="2">
        <v>666</v>
      </c>
      <c r="J577" s="2">
        <v>0</v>
      </c>
      <c r="K577" s="2">
        <v>14</v>
      </c>
      <c r="L577" s="2">
        <v>-1</v>
      </c>
      <c r="M577" s="5">
        <v>-15.5</v>
      </c>
      <c r="N577" s="2">
        <v>2019</v>
      </c>
    </row>
    <row r="578" spans="1:14" ht="15" customHeight="1" x14ac:dyDescent="0.25">
      <c r="A578" s="2">
        <v>577</v>
      </c>
      <c r="B578" s="2">
        <v>1</v>
      </c>
      <c r="C578" s="2">
        <v>6</v>
      </c>
      <c r="D578" s="2">
        <v>666</v>
      </c>
      <c r="E578" s="2">
        <v>0</v>
      </c>
      <c r="F578" s="2">
        <v>1</v>
      </c>
      <c r="G578" s="2">
        <v>31</v>
      </c>
      <c r="H578" s="2">
        <v>-14.5</v>
      </c>
      <c r="I578" s="2">
        <v>666</v>
      </c>
      <c r="J578" s="2">
        <v>0</v>
      </c>
      <c r="K578" s="2">
        <v>20</v>
      </c>
      <c r="L578" s="2">
        <v>1</v>
      </c>
      <c r="M578" s="5">
        <v>-3.5</v>
      </c>
      <c r="N578" s="2">
        <v>2019</v>
      </c>
    </row>
    <row r="579" spans="1:14" ht="15" customHeight="1" x14ac:dyDescent="0.25">
      <c r="A579" s="2">
        <v>578</v>
      </c>
      <c r="B579" s="2">
        <v>1</v>
      </c>
      <c r="C579" s="2">
        <v>6</v>
      </c>
      <c r="D579" s="2">
        <v>666</v>
      </c>
      <c r="E579" s="2">
        <v>0</v>
      </c>
      <c r="F579" s="2">
        <v>-1</v>
      </c>
      <c r="G579" s="2">
        <v>34</v>
      </c>
      <c r="H579" s="2">
        <v>-5</v>
      </c>
      <c r="I579" s="2">
        <v>666</v>
      </c>
      <c r="J579" s="2">
        <v>0</v>
      </c>
      <c r="K579" s="2">
        <v>28</v>
      </c>
      <c r="L579" s="2">
        <v>1</v>
      </c>
      <c r="M579" s="5">
        <v>1</v>
      </c>
      <c r="N579" s="2">
        <v>2019</v>
      </c>
    </row>
    <row r="580" spans="1:14" ht="15" customHeight="1" x14ac:dyDescent="0.25">
      <c r="A580" s="2">
        <v>579</v>
      </c>
      <c r="B580" s="2">
        <v>1</v>
      </c>
      <c r="C580" s="2">
        <v>6</v>
      </c>
      <c r="D580" s="2">
        <v>666</v>
      </c>
      <c r="E580" s="2">
        <v>0</v>
      </c>
      <c r="F580" s="2">
        <v>1</v>
      </c>
      <c r="G580" s="2">
        <v>48</v>
      </c>
      <c r="H580" s="2">
        <v>-2.5</v>
      </c>
      <c r="I580" s="2">
        <v>666</v>
      </c>
      <c r="J580" s="2">
        <v>0</v>
      </c>
      <c r="K580" s="2">
        <v>27</v>
      </c>
      <c r="L580" s="2">
        <v>1</v>
      </c>
      <c r="M580" s="5">
        <v>18.5</v>
      </c>
      <c r="N580" s="2">
        <v>2019</v>
      </c>
    </row>
    <row r="581" spans="1:14" ht="15" customHeight="1" x14ac:dyDescent="0.25">
      <c r="A581" s="2">
        <v>580</v>
      </c>
      <c r="B581" s="2">
        <v>1</v>
      </c>
      <c r="C581" s="2">
        <v>6</v>
      </c>
      <c r="D581" s="2">
        <v>666</v>
      </c>
      <c r="E581" s="2">
        <v>0</v>
      </c>
      <c r="F581" s="2">
        <v>-1</v>
      </c>
      <c r="G581" s="2">
        <v>34</v>
      </c>
      <c r="H581" s="2">
        <v>17</v>
      </c>
      <c r="I581" s="2">
        <v>666</v>
      </c>
      <c r="J581" s="2">
        <v>0</v>
      </c>
      <c r="K581" s="2">
        <v>21</v>
      </c>
      <c r="L581" s="2">
        <v>-1</v>
      </c>
      <c r="M581" s="5">
        <v>-30</v>
      </c>
      <c r="N581" s="2">
        <v>2019</v>
      </c>
    </row>
    <row r="582" spans="1:14" ht="15" customHeight="1" x14ac:dyDescent="0.25">
      <c r="A582" s="2">
        <v>581</v>
      </c>
      <c r="B582" s="2">
        <v>1</v>
      </c>
      <c r="C582" s="2">
        <v>6</v>
      </c>
      <c r="D582" s="2">
        <v>666</v>
      </c>
      <c r="E582" s="2">
        <v>0</v>
      </c>
      <c r="F582" s="2">
        <v>1</v>
      </c>
      <c r="G582" s="2">
        <v>56</v>
      </c>
      <c r="H582" s="2">
        <v>20</v>
      </c>
      <c r="I582" s="2">
        <v>666</v>
      </c>
      <c r="J582" s="2">
        <v>0</v>
      </c>
      <c r="K582" s="2">
        <v>28</v>
      </c>
      <c r="L582" s="2">
        <v>-1</v>
      </c>
      <c r="M582" s="5">
        <v>-48</v>
      </c>
      <c r="N582" s="2">
        <v>2019</v>
      </c>
    </row>
    <row r="583" spans="1:14" ht="15" customHeight="1" x14ac:dyDescent="0.25">
      <c r="A583" s="2">
        <v>582</v>
      </c>
      <c r="B583" s="2">
        <v>0</v>
      </c>
      <c r="C583" s="2">
        <v>6</v>
      </c>
      <c r="D583" s="2">
        <v>666</v>
      </c>
      <c r="E583" s="2">
        <v>0</v>
      </c>
      <c r="F583" s="2">
        <v>1</v>
      </c>
      <c r="G583" s="2">
        <v>35</v>
      </c>
      <c r="H583" s="2">
        <v>-17</v>
      </c>
      <c r="I583" s="2">
        <v>666</v>
      </c>
      <c r="J583" s="2">
        <v>0</v>
      </c>
      <c r="K583" s="2">
        <v>6</v>
      </c>
      <c r="L583" s="2">
        <v>1</v>
      </c>
      <c r="M583" s="5">
        <v>12</v>
      </c>
      <c r="N583" s="2">
        <v>2019</v>
      </c>
    </row>
    <row r="584" spans="1:14" ht="15" customHeight="1" x14ac:dyDescent="0.25">
      <c r="A584" s="2">
        <v>583</v>
      </c>
      <c r="B584" s="2">
        <v>1</v>
      </c>
      <c r="C584" s="2">
        <v>6</v>
      </c>
      <c r="D584" s="2">
        <v>666</v>
      </c>
      <c r="E584" s="2">
        <v>0</v>
      </c>
      <c r="F584" s="2">
        <v>-1</v>
      </c>
      <c r="G584" s="2">
        <v>38</v>
      </c>
      <c r="H584" s="2">
        <v>-14</v>
      </c>
      <c r="I584" s="2">
        <v>666</v>
      </c>
      <c r="J584" s="2">
        <v>0</v>
      </c>
      <c r="K584" s="2">
        <v>24</v>
      </c>
      <c r="L584" s="2">
        <v>1</v>
      </c>
      <c r="M584" s="5">
        <v>0</v>
      </c>
      <c r="N584" s="2">
        <v>2019</v>
      </c>
    </row>
    <row r="585" spans="1:14" ht="15" customHeight="1" x14ac:dyDescent="0.25">
      <c r="A585" s="2">
        <v>584</v>
      </c>
      <c r="B585" s="2">
        <v>1</v>
      </c>
      <c r="C585" s="2">
        <v>6</v>
      </c>
      <c r="D585" s="2">
        <v>666</v>
      </c>
      <c r="E585" s="2">
        <v>0</v>
      </c>
      <c r="F585" s="2">
        <v>1</v>
      </c>
      <c r="G585" s="2">
        <v>21</v>
      </c>
      <c r="H585" s="2">
        <v>-11.5</v>
      </c>
      <c r="I585" s="2">
        <v>666</v>
      </c>
      <c r="J585" s="2">
        <v>0</v>
      </c>
      <c r="K585" s="2">
        <v>14</v>
      </c>
      <c r="L585" s="2">
        <v>1</v>
      </c>
      <c r="M585" s="5">
        <v>-4.5</v>
      </c>
      <c r="N585" s="2">
        <v>2019</v>
      </c>
    </row>
    <row r="586" spans="1:14" ht="15" customHeight="1" x14ac:dyDescent="0.25">
      <c r="A586" s="2">
        <v>585</v>
      </c>
      <c r="B586" s="2">
        <v>0</v>
      </c>
      <c r="C586" s="2">
        <v>6</v>
      </c>
      <c r="D586" s="2">
        <v>666</v>
      </c>
      <c r="E586" s="2">
        <v>0</v>
      </c>
      <c r="F586" s="2">
        <v>-1</v>
      </c>
      <c r="G586" s="2">
        <v>38</v>
      </c>
      <c r="H586" s="2">
        <v>-3</v>
      </c>
      <c r="I586" s="2">
        <v>666</v>
      </c>
      <c r="J586" s="2">
        <v>0</v>
      </c>
      <c r="K586" s="2">
        <v>28</v>
      </c>
      <c r="L586" s="2">
        <v>1</v>
      </c>
      <c r="M586" s="5">
        <v>7</v>
      </c>
      <c r="N586" s="2">
        <v>2019</v>
      </c>
    </row>
    <row r="587" spans="1:14" ht="15" customHeight="1" x14ac:dyDescent="0.25">
      <c r="A587" s="2">
        <v>586</v>
      </c>
      <c r="B587" s="2">
        <v>0</v>
      </c>
      <c r="C587" s="2">
        <v>6</v>
      </c>
      <c r="D587" s="2">
        <v>666</v>
      </c>
      <c r="E587" s="2">
        <v>0</v>
      </c>
      <c r="F587" s="2">
        <v>-1</v>
      </c>
      <c r="G587" s="2">
        <v>35</v>
      </c>
      <c r="H587" s="2">
        <v>-2.5</v>
      </c>
      <c r="I587" s="2">
        <v>666</v>
      </c>
      <c r="J587" s="2">
        <v>0</v>
      </c>
      <c r="K587" s="2">
        <v>17</v>
      </c>
      <c r="L587" s="2">
        <v>1</v>
      </c>
      <c r="M587" s="5">
        <v>15.5</v>
      </c>
      <c r="N587" s="2">
        <v>2019</v>
      </c>
    </row>
    <row r="588" spans="1:14" ht="15" customHeight="1" x14ac:dyDescent="0.25">
      <c r="A588" s="2">
        <v>587</v>
      </c>
      <c r="B588" s="2">
        <v>1</v>
      </c>
      <c r="C588" s="2">
        <v>6</v>
      </c>
      <c r="D588" s="2">
        <v>666</v>
      </c>
      <c r="E588" s="2">
        <v>0</v>
      </c>
      <c r="F588" s="2">
        <v>1</v>
      </c>
      <c r="G588" s="2">
        <v>28</v>
      </c>
      <c r="H588" s="2">
        <v>-8.5</v>
      </c>
      <c r="I588" s="2">
        <v>666</v>
      </c>
      <c r="J588" s="2">
        <v>0</v>
      </c>
      <c r="K588" s="2">
        <v>21</v>
      </c>
      <c r="L588" s="2">
        <v>1</v>
      </c>
      <c r="M588" s="5">
        <v>-1.5</v>
      </c>
      <c r="N588" s="2">
        <v>2019</v>
      </c>
    </row>
    <row r="589" spans="1:14" ht="15" customHeight="1" x14ac:dyDescent="0.25">
      <c r="A589" s="2">
        <v>588</v>
      </c>
      <c r="B589" s="2">
        <v>0</v>
      </c>
      <c r="C589" s="2">
        <v>6</v>
      </c>
      <c r="D589" s="2">
        <v>666</v>
      </c>
      <c r="E589" s="2">
        <v>0</v>
      </c>
      <c r="F589" s="2">
        <v>1</v>
      </c>
      <c r="G589" s="2">
        <v>40</v>
      </c>
      <c r="H589" s="2">
        <v>1.5</v>
      </c>
      <c r="I589" s="2">
        <v>666</v>
      </c>
      <c r="J589" s="2">
        <v>0</v>
      </c>
      <c r="K589" s="2">
        <v>34</v>
      </c>
      <c r="L589" s="2">
        <v>-1</v>
      </c>
      <c r="M589" s="5">
        <v>-7.5</v>
      </c>
      <c r="N589" s="2">
        <v>2019</v>
      </c>
    </row>
    <row r="590" spans="1:14" ht="15" customHeight="1" x14ac:dyDescent="0.25">
      <c r="A590" s="2">
        <v>589</v>
      </c>
      <c r="B590" s="2">
        <v>1</v>
      </c>
      <c r="C590" s="2">
        <v>6</v>
      </c>
      <c r="D590" s="2">
        <v>666</v>
      </c>
      <c r="E590" s="2">
        <v>0</v>
      </c>
      <c r="F590" s="2">
        <v>-1</v>
      </c>
      <c r="G590" s="2">
        <v>38</v>
      </c>
      <c r="H590" s="2">
        <v>2</v>
      </c>
      <c r="I590" s="2">
        <v>666</v>
      </c>
      <c r="J590" s="2">
        <v>0</v>
      </c>
      <c r="K590" s="2">
        <v>36</v>
      </c>
      <c r="L590" s="2">
        <v>-1</v>
      </c>
      <c r="M590" s="5">
        <v>-4</v>
      </c>
      <c r="N590" s="2">
        <v>2019</v>
      </c>
    </row>
    <row r="591" spans="1:14" ht="15" customHeight="1" x14ac:dyDescent="0.25">
      <c r="A591" s="2">
        <v>590</v>
      </c>
      <c r="B591" s="2">
        <v>0</v>
      </c>
      <c r="C591" s="2">
        <v>6</v>
      </c>
      <c r="D591" s="2">
        <v>666</v>
      </c>
      <c r="E591" s="2">
        <v>0</v>
      </c>
      <c r="F591" s="2">
        <v>1</v>
      </c>
      <c r="G591" s="2">
        <v>62</v>
      </c>
      <c r="H591" s="2">
        <v>-26.5</v>
      </c>
      <c r="I591" s="2">
        <v>666</v>
      </c>
      <c r="J591" s="2">
        <v>0</v>
      </c>
      <c r="K591" s="2">
        <v>17</v>
      </c>
      <c r="L591" s="2">
        <v>1</v>
      </c>
      <c r="M591" s="5">
        <v>18.5</v>
      </c>
      <c r="N591" s="2">
        <v>2019</v>
      </c>
    </row>
    <row r="592" spans="1:14" ht="15" customHeight="1" x14ac:dyDescent="0.25">
      <c r="A592" s="2">
        <v>591</v>
      </c>
      <c r="B592" s="2">
        <v>1</v>
      </c>
      <c r="C592" s="2">
        <v>6</v>
      </c>
      <c r="D592" s="2">
        <v>666</v>
      </c>
      <c r="E592" s="2">
        <v>0</v>
      </c>
      <c r="F592" s="2">
        <v>-1</v>
      </c>
      <c r="G592" s="2">
        <v>41</v>
      </c>
      <c r="H592" s="2">
        <v>-6.5</v>
      </c>
      <c r="I592" s="2">
        <v>666</v>
      </c>
      <c r="J592" s="2">
        <v>0</v>
      </c>
      <c r="K592" s="2">
        <v>35</v>
      </c>
      <c r="L592" s="2">
        <v>1</v>
      </c>
      <c r="M592" s="5">
        <v>-0.5</v>
      </c>
      <c r="N592" s="2">
        <v>2019</v>
      </c>
    </row>
    <row r="593" spans="1:14" ht="15" customHeight="1" x14ac:dyDescent="0.25">
      <c r="A593" s="2">
        <v>592</v>
      </c>
      <c r="B593" s="2">
        <v>1</v>
      </c>
      <c r="C593" s="2">
        <v>6</v>
      </c>
      <c r="D593" s="2">
        <v>666</v>
      </c>
      <c r="E593" s="2">
        <v>0</v>
      </c>
      <c r="F593" s="2">
        <v>-1</v>
      </c>
      <c r="G593" s="2">
        <v>37</v>
      </c>
      <c r="H593" s="2">
        <v>-17</v>
      </c>
      <c r="I593" s="2">
        <v>666</v>
      </c>
      <c r="J593" s="2">
        <v>0</v>
      </c>
      <c r="K593" s="2">
        <v>3</v>
      </c>
      <c r="L593" s="2">
        <v>1</v>
      </c>
      <c r="M593" s="5">
        <v>17</v>
      </c>
      <c r="N593" s="2">
        <v>2019</v>
      </c>
    </row>
    <row r="594" spans="1:14" ht="15" customHeight="1" x14ac:dyDescent="0.25">
      <c r="A594" s="2">
        <v>593</v>
      </c>
      <c r="B594" s="2">
        <v>1</v>
      </c>
      <c r="C594" s="2">
        <v>6</v>
      </c>
      <c r="D594" s="2">
        <v>666</v>
      </c>
      <c r="E594" s="2">
        <v>0</v>
      </c>
      <c r="F594" s="2">
        <v>-1</v>
      </c>
      <c r="G594" s="2">
        <v>44</v>
      </c>
      <c r="H594" s="2">
        <v>-10</v>
      </c>
      <c r="I594" s="2">
        <v>666</v>
      </c>
      <c r="J594" s="2">
        <v>0</v>
      </c>
      <c r="K594" s="2">
        <v>21</v>
      </c>
      <c r="L594" s="2">
        <v>1</v>
      </c>
      <c r="M594" s="5">
        <v>13</v>
      </c>
      <c r="N594" s="2">
        <v>2019</v>
      </c>
    </row>
    <row r="595" spans="1:14" ht="15" customHeight="1" x14ac:dyDescent="0.25">
      <c r="A595" s="2">
        <v>594</v>
      </c>
      <c r="B595" s="2">
        <v>1</v>
      </c>
      <c r="C595" s="2">
        <v>6</v>
      </c>
      <c r="D595" s="2">
        <v>666</v>
      </c>
      <c r="E595" s="2">
        <v>0</v>
      </c>
      <c r="F595" s="2">
        <v>1</v>
      </c>
      <c r="G595" s="2">
        <v>31</v>
      </c>
      <c r="H595" s="2">
        <v>-22</v>
      </c>
      <c r="I595" s="2">
        <v>666</v>
      </c>
      <c r="J595" s="2">
        <v>0</v>
      </c>
      <c r="K595" s="2">
        <v>23</v>
      </c>
      <c r="L595" s="2">
        <v>1</v>
      </c>
      <c r="M595" s="5">
        <v>-14</v>
      </c>
      <c r="N595" s="2">
        <v>2019</v>
      </c>
    </row>
    <row r="596" spans="1:14" ht="15" customHeight="1" x14ac:dyDescent="0.25">
      <c r="A596" s="2">
        <v>595</v>
      </c>
      <c r="B596" s="2">
        <v>1</v>
      </c>
      <c r="C596" s="2">
        <v>6</v>
      </c>
      <c r="D596" s="2">
        <v>666</v>
      </c>
      <c r="E596" s="2">
        <v>0</v>
      </c>
      <c r="F596" s="2">
        <v>1</v>
      </c>
      <c r="G596" s="2">
        <v>27</v>
      </c>
      <c r="H596" s="2">
        <v>4.5</v>
      </c>
      <c r="I596" s="2">
        <v>666</v>
      </c>
      <c r="J596" s="2">
        <v>0</v>
      </c>
      <c r="K596" s="2">
        <v>24</v>
      </c>
      <c r="L596" s="2">
        <v>-1</v>
      </c>
      <c r="M596" s="5">
        <v>-7.5</v>
      </c>
      <c r="N596" s="2">
        <v>2019</v>
      </c>
    </row>
    <row r="597" spans="1:14" ht="15" customHeight="1" x14ac:dyDescent="0.25">
      <c r="A597" s="2">
        <v>596</v>
      </c>
      <c r="B597" s="2">
        <v>1</v>
      </c>
      <c r="C597" s="2">
        <v>6</v>
      </c>
      <c r="D597" s="2">
        <v>666</v>
      </c>
      <c r="E597" s="2">
        <v>0</v>
      </c>
      <c r="F597" s="2">
        <v>-1</v>
      </c>
      <c r="G597" s="2">
        <v>34</v>
      </c>
      <c r="H597" s="2">
        <v>-2</v>
      </c>
      <c r="I597" s="2">
        <v>666</v>
      </c>
      <c r="J597" s="2">
        <v>0</v>
      </c>
      <c r="K597" s="2">
        <v>17</v>
      </c>
      <c r="L597" s="2">
        <v>1</v>
      </c>
      <c r="M597" s="5">
        <v>15</v>
      </c>
      <c r="N597" s="2">
        <v>2019</v>
      </c>
    </row>
    <row r="598" spans="1:14" ht="15" customHeight="1" x14ac:dyDescent="0.25">
      <c r="A598" s="2">
        <v>597</v>
      </c>
      <c r="B598" s="2">
        <v>1</v>
      </c>
      <c r="C598" s="2">
        <v>6</v>
      </c>
      <c r="D598" s="2">
        <v>666</v>
      </c>
      <c r="E598" s="2">
        <v>0</v>
      </c>
      <c r="F598" s="2">
        <v>1</v>
      </c>
      <c r="G598" s="2">
        <v>38</v>
      </c>
      <c r="H598" s="2">
        <v>3</v>
      </c>
      <c r="I598" s="2">
        <v>666</v>
      </c>
      <c r="J598" s="2">
        <v>0</v>
      </c>
      <c r="K598" s="2">
        <v>34</v>
      </c>
      <c r="L598" s="2">
        <v>-1</v>
      </c>
      <c r="M598" s="5">
        <v>-7</v>
      </c>
      <c r="N598" s="2">
        <v>2019</v>
      </c>
    </row>
    <row r="599" spans="1:14" ht="15" customHeight="1" x14ac:dyDescent="0.25">
      <c r="A599" s="2">
        <v>598</v>
      </c>
      <c r="B599" s="2">
        <v>1</v>
      </c>
      <c r="C599" s="2">
        <v>6</v>
      </c>
      <c r="D599" s="2">
        <v>666</v>
      </c>
      <c r="E599" s="2">
        <v>0</v>
      </c>
      <c r="F599" s="2">
        <v>1</v>
      </c>
      <c r="G599" s="2">
        <v>59</v>
      </c>
      <c r="H599" s="2">
        <v>-10</v>
      </c>
      <c r="I599" s="2">
        <v>666</v>
      </c>
      <c r="J599" s="2">
        <v>0</v>
      </c>
      <c r="K599" s="2">
        <v>20</v>
      </c>
      <c r="L599" s="2">
        <v>1</v>
      </c>
      <c r="M599" s="5">
        <v>29</v>
      </c>
      <c r="N599" s="2">
        <v>2019</v>
      </c>
    </row>
    <row r="600" spans="1:14" ht="15" customHeight="1" x14ac:dyDescent="0.25">
      <c r="A600" s="2">
        <v>599</v>
      </c>
      <c r="B600" s="2">
        <v>1</v>
      </c>
      <c r="C600" s="2">
        <v>6</v>
      </c>
      <c r="D600" s="2">
        <v>666</v>
      </c>
      <c r="E600" s="2">
        <v>0</v>
      </c>
      <c r="F600" s="2">
        <v>1</v>
      </c>
      <c r="G600" s="2">
        <v>24</v>
      </c>
      <c r="H600" s="2">
        <v>-9</v>
      </c>
      <c r="I600" s="2">
        <v>666</v>
      </c>
      <c r="J600" s="2">
        <v>0</v>
      </c>
      <c r="K600" s="2">
        <v>17</v>
      </c>
      <c r="L600" s="2">
        <v>1</v>
      </c>
      <c r="M600" s="5">
        <v>-2</v>
      </c>
      <c r="N600" s="2">
        <v>2019</v>
      </c>
    </row>
    <row r="601" spans="1:14" ht="15" customHeight="1" x14ac:dyDescent="0.25">
      <c r="A601" s="2">
        <v>600</v>
      </c>
      <c r="B601" s="2">
        <v>1</v>
      </c>
      <c r="C601" s="2">
        <v>6</v>
      </c>
      <c r="D601" s="2">
        <v>666</v>
      </c>
      <c r="E601" s="2">
        <v>0</v>
      </c>
      <c r="F601" s="2">
        <v>1</v>
      </c>
      <c r="G601" s="2">
        <v>41</v>
      </c>
      <c r="H601" s="2">
        <v>-15</v>
      </c>
      <c r="I601" s="2">
        <v>666</v>
      </c>
      <c r="J601" s="2">
        <v>0</v>
      </c>
      <c r="K601" s="2">
        <v>23</v>
      </c>
      <c r="L601" s="2">
        <v>1</v>
      </c>
      <c r="M601" s="5">
        <v>3</v>
      </c>
      <c r="N601" s="2">
        <v>2019</v>
      </c>
    </row>
    <row r="602" spans="1:14" ht="15" customHeight="1" x14ac:dyDescent="0.25">
      <c r="A602" s="2">
        <v>601</v>
      </c>
      <c r="B602" s="2">
        <v>1</v>
      </c>
      <c r="C602" s="2">
        <v>6</v>
      </c>
      <c r="D602" s="2">
        <v>666</v>
      </c>
      <c r="E602" s="2">
        <v>0</v>
      </c>
      <c r="F602" s="2">
        <v>-1</v>
      </c>
      <c r="G602" s="2">
        <v>58</v>
      </c>
      <c r="H602" s="2">
        <v>-14.5</v>
      </c>
      <c r="I602" s="2">
        <v>666</v>
      </c>
      <c r="J602" s="2">
        <v>0</v>
      </c>
      <c r="K602" s="2">
        <v>19</v>
      </c>
      <c r="L602" s="2">
        <v>1</v>
      </c>
      <c r="M602" s="5">
        <v>24.5</v>
      </c>
      <c r="N602" s="2">
        <v>2019</v>
      </c>
    </row>
    <row r="603" spans="1:14" ht="15" customHeight="1" x14ac:dyDescent="0.25">
      <c r="A603" s="2">
        <v>602</v>
      </c>
      <c r="B603" s="2">
        <v>1</v>
      </c>
      <c r="C603" s="2">
        <v>6</v>
      </c>
      <c r="D603" s="2">
        <v>666</v>
      </c>
      <c r="E603" s="2">
        <v>0</v>
      </c>
      <c r="F603" s="2">
        <v>1</v>
      </c>
      <c r="G603" s="2">
        <v>26</v>
      </c>
      <c r="H603" s="2">
        <v>-7</v>
      </c>
      <c r="I603" s="2">
        <v>666</v>
      </c>
      <c r="J603" s="2">
        <v>0</v>
      </c>
      <c r="K603" s="2">
        <v>10</v>
      </c>
      <c r="L603" s="2">
        <v>1</v>
      </c>
      <c r="M603" s="5">
        <v>9</v>
      </c>
      <c r="N603" s="2">
        <v>2019</v>
      </c>
    </row>
    <row r="604" spans="1:14" ht="15" customHeight="1" x14ac:dyDescent="0.25">
      <c r="A604" s="2">
        <v>603</v>
      </c>
      <c r="B604" s="2">
        <v>1</v>
      </c>
      <c r="C604" s="2">
        <v>6</v>
      </c>
      <c r="D604" s="2">
        <v>666</v>
      </c>
      <c r="E604" s="2">
        <v>0</v>
      </c>
      <c r="F604" s="2">
        <v>1</v>
      </c>
      <c r="G604" s="2">
        <v>34</v>
      </c>
      <c r="H604" s="2">
        <v>-2.5</v>
      </c>
      <c r="I604" s="2">
        <v>666</v>
      </c>
      <c r="J604" s="2">
        <v>0</v>
      </c>
      <c r="K604" s="2">
        <v>14</v>
      </c>
      <c r="L604" s="2">
        <v>1</v>
      </c>
      <c r="M604" s="5">
        <v>17.5</v>
      </c>
      <c r="N604" s="2">
        <v>2019</v>
      </c>
    </row>
    <row r="605" spans="1:14" ht="15" customHeight="1" x14ac:dyDescent="0.25">
      <c r="A605" s="2">
        <v>604</v>
      </c>
      <c r="B605" s="2">
        <v>1</v>
      </c>
      <c r="C605" s="2">
        <v>6</v>
      </c>
      <c r="D605" s="2">
        <v>666</v>
      </c>
      <c r="E605" s="2">
        <v>0</v>
      </c>
      <c r="F605" s="2">
        <v>1</v>
      </c>
      <c r="G605" s="2">
        <v>21</v>
      </c>
      <c r="H605" s="2">
        <v>-6.5</v>
      </c>
      <c r="I605" s="2">
        <v>666</v>
      </c>
      <c r="J605" s="2">
        <v>0</v>
      </c>
      <c r="K605" s="2">
        <v>14</v>
      </c>
      <c r="L605" s="2">
        <v>1</v>
      </c>
      <c r="M605" s="5">
        <v>0.5</v>
      </c>
      <c r="N605" s="2">
        <v>2019</v>
      </c>
    </row>
    <row r="606" spans="1:14" ht="15" customHeight="1" x14ac:dyDescent="0.25">
      <c r="A606" s="2">
        <v>605</v>
      </c>
      <c r="B606" s="2">
        <v>1</v>
      </c>
      <c r="C606" s="2">
        <v>6</v>
      </c>
      <c r="D606" s="2">
        <v>666</v>
      </c>
      <c r="E606" s="2">
        <v>0</v>
      </c>
      <c r="F606" s="2">
        <v>1</v>
      </c>
      <c r="G606" s="2">
        <v>52</v>
      </c>
      <c r="H606" s="2">
        <v>-10</v>
      </c>
      <c r="I606" s="2">
        <v>666</v>
      </c>
      <c r="J606" s="2">
        <v>0</v>
      </c>
      <c r="K606" s="2">
        <v>31</v>
      </c>
      <c r="L606" s="2">
        <v>1</v>
      </c>
      <c r="M606" s="5">
        <v>11</v>
      </c>
      <c r="N606" s="2">
        <v>2019</v>
      </c>
    </row>
    <row r="607" spans="1:14" ht="15" customHeight="1" x14ac:dyDescent="0.25">
      <c r="A607" s="2">
        <v>606</v>
      </c>
      <c r="B607" s="2">
        <v>1</v>
      </c>
      <c r="C607" s="2">
        <v>6</v>
      </c>
      <c r="D607" s="2">
        <v>666</v>
      </c>
      <c r="E607" s="2">
        <v>0</v>
      </c>
      <c r="F607" s="2">
        <v>1</v>
      </c>
      <c r="G607" s="2">
        <v>21</v>
      </c>
      <c r="H607" s="2">
        <v>-21</v>
      </c>
      <c r="I607" s="2">
        <v>666</v>
      </c>
      <c r="J607" s="2">
        <v>0</v>
      </c>
      <c r="K607" s="2">
        <v>10</v>
      </c>
      <c r="L607" s="2">
        <v>1</v>
      </c>
      <c r="M607" s="5">
        <v>-10</v>
      </c>
      <c r="N607" s="2">
        <v>2019</v>
      </c>
    </row>
    <row r="608" spans="1:14" ht="15" customHeight="1" x14ac:dyDescent="0.25">
      <c r="A608" s="2">
        <v>607</v>
      </c>
      <c r="B608" s="2">
        <v>1</v>
      </c>
      <c r="C608" s="2">
        <v>6</v>
      </c>
      <c r="D608" s="2">
        <v>666</v>
      </c>
      <c r="E608" s="2">
        <v>0</v>
      </c>
      <c r="F608" s="2">
        <v>1</v>
      </c>
      <c r="G608" s="2">
        <v>23</v>
      </c>
      <c r="H608" s="2">
        <v>1</v>
      </c>
      <c r="I608" s="2">
        <v>666</v>
      </c>
      <c r="J608" s="2">
        <v>0</v>
      </c>
      <c r="K608" s="2">
        <v>20</v>
      </c>
      <c r="L608" s="2">
        <v>-1</v>
      </c>
      <c r="M608" s="5">
        <v>-4</v>
      </c>
      <c r="N608" s="2">
        <v>2019</v>
      </c>
    </row>
    <row r="609" spans="1:14" ht="15" customHeight="1" x14ac:dyDescent="0.25">
      <c r="A609" s="2">
        <v>608</v>
      </c>
      <c r="B609" s="2">
        <v>0</v>
      </c>
      <c r="C609" s="2">
        <v>6</v>
      </c>
      <c r="D609" s="2">
        <v>666</v>
      </c>
      <c r="E609" s="2">
        <v>0</v>
      </c>
      <c r="F609" s="2">
        <v>-1</v>
      </c>
      <c r="G609" s="2">
        <v>28</v>
      </c>
      <c r="H609" s="2">
        <v>3</v>
      </c>
      <c r="I609" s="2">
        <v>666</v>
      </c>
      <c r="J609" s="2">
        <v>0</v>
      </c>
      <c r="K609" s="2">
        <v>3</v>
      </c>
      <c r="L609" s="2">
        <v>-1</v>
      </c>
      <c r="M609" s="5">
        <v>-28</v>
      </c>
      <c r="N609" s="2">
        <v>2019</v>
      </c>
    </row>
    <row r="610" spans="1:14" ht="15" customHeight="1" x14ac:dyDescent="0.25">
      <c r="A610" s="2">
        <v>609</v>
      </c>
      <c r="B610" s="2">
        <v>1</v>
      </c>
      <c r="C610" s="2">
        <v>6</v>
      </c>
      <c r="D610" s="2">
        <v>666</v>
      </c>
      <c r="E610" s="2">
        <v>0</v>
      </c>
      <c r="F610" s="2">
        <v>-1</v>
      </c>
      <c r="G610" s="2">
        <v>58</v>
      </c>
      <c r="H610" s="2">
        <v>-3.5</v>
      </c>
      <c r="I610" s="2">
        <v>666</v>
      </c>
      <c r="J610" s="2">
        <v>0</v>
      </c>
      <c r="K610" s="2">
        <v>14</v>
      </c>
      <c r="L610" s="2">
        <v>1</v>
      </c>
      <c r="M610" s="5">
        <v>40.5</v>
      </c>
      <c r="N610" s="2">
        <v>2019</v>
      </c>
    </row>
    <row r="611" spans="1:14" ht="15" customHeight="1" x14ac:dyDescent="0.25">
      <c r="A611" s="2">
        <v>610</v>
      </c>
      <c r="B611" s="2">
        <v>1</v>
      </c>
      <c r="C611" s="2">
        <v>6</v>
      </c>
      <c r="D611" s="2">
        <v>666</v>
      </c>
      <c r="E611" s="2">
        <v>0</v>
      </c>
      <c r="F611" s="2">
        <v>1</v>
      </c>
      <c r="G611" s="2">
        <v>31</v>
      </c>
      <c r="H611" s="2">
        <v>-24</v>
      </c>
      <c r="I611" s="2">
        <v>666</v>
      </c>
      <c r="J611" s="2">
        <v>0</v>
      </c>
      <c r="K611" s="2">
        <v>7</v>
      </c>
      <c r="L611" s="2">
        <v>1</v>
      </c>
      <c r="M611" s="5">
        <v>0</v>
      </c>
      <c r="N611" s="2">
        <v>2019</v>
      </c>
    </row>
    <row r="612" spans="1:14" ht="15" customHeight="1" x14ac:dyDescent="0.25">
      <c r="A612" s="2">
        <v>611</v>
      </c>
      <c r="B612" s="2">
        <v>1</v>
      </c>
      <c r="C612" s="2">
        <v>6</v>
      </c>
      <c r="D612" s="2">
        <v>666</v>
      </c>
      <c r="E612" s="2">
        <v>0</v>
      </c>
      <c r="F612" s="2">
        <v>1</v>
      </c>
      <c r="G612" s="2">
        <v>28</v>
      </c>
      <c r="H612" s="2">
        <v>-18</v>
      </c>
      <c r="I612" s="2">
        <v>666</v>
      </c>
      <c r="J612" s="2">
        <v>0</v>
      </c>
      <c r="K612" s="2">
        <v>10</v>
      </c>
      <c r="L612" s="2">
        <v>1</v>
      </c>
      <c r="M612" s="5">
        <v>0</v>
      </c>
      <c r="N612" s="2">
        <v>2019</v>
      </c>
    </row>
    <row r="613" spans="1:14" ht="15" customHeight="1" x14ac:dyDescent="0.25">
      <c r="A613" s="2">
        <v>612</v>
      </c>
      <c r="B613" s="2">
        <v>1</v>
      </c>
      <c r="C613" s="2">
        <v>6</v>
      </c>
      <c r="D613" s="2">
        <v>666</v>
      </c>
      <c r="E613" s="2">
        <v>0</v>
      </c>
      <c r="F613" s="2">
        <v>1</v>
      </c>
      <c r="G613" s="2">
        <v>43</v>
      </c>
      <c r="H613" s="2">
        <v>-13</v>
      </c>
      <c r="I613" s="2">
        <v>666</v>
      </c>
      <c r="J613" s="2">
        <v>0</v>
      </c>
      <c r="K613" s="2">
        <v>37</v>
      </c>
      <c r="L613" s="2">
        <v>1</v>
      </c>
      <c r="M613" s="5">
        <v>-7</v>
      </c>
      <c r="N613" s="2">
        <v>2019</v>
      </c>
    </row>
    <row r="614" spans="1:14" ht="15" customHeight="1" x14ac:dyDescent="0.25">
      <c r="A614" s="2">
        <v>613</v>
      </c>
      <c r="B614" s="2">
        <v>0</v>
      </c>
      <c r="C614" s="2">
        <v>6</v>
      </c>
      <c r="D614" s="2">
        <v>666</v>
      </c>
      <c r="E614" s="2">
        <v>0</v>
      </c>
      <c r="F614" s="2">
        <v>0</v>
      </c>
      <c r="G614" s="2">
        <v>31</v>
      </c>
      <c r="H614" s="2">
        <v>-15</v>
      </c>
      <c r="I614" s="2">
        <v>666</v>
      </c>
      <c r="J614" s="2">
        <v>0</v>
      </c>
      <c r="K614" s="2">
        <v>20</v>
      </c>
      <c r="L614" s="2">
        <v>1</v>
      </c>
      <c r="M614" s="5">
        <v>-4</v>
      </c>
      <c r="N614" s="2">
        <v>2019</v>
      </c>
    </row>
    <row r="615" spans="1:14" ht="15" customHeight="1" x14ac:dyDescent="0.25">
      <c r="A615" s="2">
        <v>614</v>
      </c>
      <c r="B615" s="2">
        <v>1</v>
      </c>
      <c r="C615" s="2">
        <v>6</v>
      </c>
      <c r="D615" s="2">
        <v>666</v>
      </c>
      <c r="E615" s="2">
        <v>0</v>
      </c>
      <c r="F615" s="2">
        <v>-1</v>
      </c>
      <c r="G615" s="2">
        <v>45</v>
      </c>
      <c r="H615" s="2">
        <v>-15.5</v>
      </c>
      <c r="I615" s="2">
        <v>666</v>
      </c>
      <c r="J615" s="2">
        <v>0</v>
      </c>
      <c r="K615" s="2">
        <v>38</v>
      </c>
      <c r="L615" s="2">
        <v>1</v>
      </c>
      <c r="M615" s="5">
        <v>-8.5</v>
      </c>
      <c r="N615" s="2">
        <v>2019</v>
      </c>
    </row>
    <row r="616" spans="1:14" ht="15" customHeight="1" x14ac:dyDescent="0.25">
      <c r="A616" s="2">
        <v>615</v>
      </c>
      <c r="B616" s="2">
        <v>1</v>
      </c>
      <c r="C616" s="2">
        <v>6</v>
      </c>
      <c r="D616" s="2">
        <v>666</v>
      </c>
      <c r="E616" s="2">
        <v>0</v>
      </c>
      <c r="F616" s="2">
        <v>1</v>
      </c>
      <c r="G616" s="2">
        <v>30</v>
      </c>
      <c r="H616" s="2">
        <v>-6.5</v>
      </c>
      <c r="I616" s="2">
        <v>666</v>
      </c>
      <c r="J616" s="2">
        <v>0</v>
      </c>
      <c r="K616" s="2">
        <v>27</v>
      </c>
      <c r="L616" s="2">
        <v>1</v>
      </c>
      <c r="M616" s="5">
        <v>-3.5</v>
      </c>
      <c r="N616" s="2">
        <v>2019</v>
      </c>
    </row>
    <row r="617" spans="1:14" ht="15" customHeight="1" x14ac:dyDescent="0.25">
      <c r="A617" s="2">
        <v>616</v>
      </c>
      <c r="B617" s="2">
        <v>0</v>
      </c>
      <c r="C617" s="2">
        <v>6</v>
      </c>
      <c r="D617" s="2">
        <v>666</v>
      </c>
      <c r="E617" s="2">
        <v>0</v>
      </c>
      <c r="F617" s="2">
        <v>1</v>
      </c>
      <c r="G617" s="2">
        <v>38</v>
      </c>
      <c r="H617" s="2">
        <v>1.5</v>
      </c>
      <c r="I617" s="2">
        <v>666</v>
      </c>
      <c r="J617" s="2">
        <v>0</v>
      </c>
      <c r="K617" s="2">
        <v>36</v>
      </c>
      <c r="L617" s="2">
        <v>-1</v>
      </c>
      <c r="M617" s="5">
        <v>-3.5</v>
      </c>
      <c r="N617" s="2">
        <v>2019</v>
      </c>
    </row>
    <row r="618" spans="1:14" ht="15" customHeight="1" x14ac:dyDescent="0.25">
      <c r="A618" s="2">
        <v>617</v>
      </c>
      <c r="B618" s="2">
        <v>0</v>
      </c>
      <c r="C618" s="2">
        <v>6</v>
      </c>
      <c r="D618" s="2">
        <v>666</v>
      </c>
      <c r="E618" s="2">
        <v>0</v>
      </c>
      <c r="F618" s="2">
        <v>1</v>
      </c>
      <c r="G618" s="2">
        <v>38</v>
      </c>
      <c r="H618" s="2">
        <v>-6</v>
      </c>
      <c r="I618" s="2">
        <v>666</v>
      </c>
      <c r="J618" s="2">
        <v>0</v>
      </c>
      <c r="K618" s="2">
        <v>0</v>
      </c>
      <c r="L618" s="2">
        <v>1</v>
      </c>
      <c r="M618" s="5">
        <v>32</v>
      </c>
      <c r="N618" s="2">
        <v>2019</v>
      </c>
    </row>
    <row r="619" spans="1:14" ht="15" customHeight="1" x14ac:dyDescent="0.25">
      <c r="A619" s="2">
        <v>618</v>
      </c>
      <c r="B619" s="2">
        <v>0</v>
      </c>
      <c r="C619" s="2">
        <v>6</v>
      </c>
      <c r="D619" s="2">
        <v>666</v>
      </c>
      <c r="E619" s="2">
        <v>0</v>
      </c>
      <c r="F619" s="2">
        <v>-1</v>
      </c>
      <c r="G619" s="2">
        <v>16</v>
      </c>
      <c r="H619" s="2">
        <v>-3</v>
      </c>
      <c r="I619" s="2">
        <v>666</v>
      </c>
      <c r="J619" s="2">
        <v>0</v>
      </c>
      <c r="K619" s="2">
        <v>14</v>
      </c>
      <c r="L619" s="2">
        <v>1</v>
      </c>
      <c r="M619" s="5">
        <v>-1</v>
      </c>
      <c r="N619" s="2">
        <v>2019</v>
      </c>
    </row>
    <row r="620" spans="1:14" ht="15" customHeight="1" x14ac:dyDescent="0.25">
      <c r="A620" s="2">
        <v>619</v>
      </c>
      <c r="B620" s="2">
        <v>1</v>
      </c>
      <c r="C620" s="2">
        <v>6</v>
      </c>
      <c r="D620" s="2">
        <v>666</v>
      </c>
      <c r="E620" s="2">
        <v>0</v>
      </c>
      <c r="F620" s="2">
        <v>-1</v>
      </c>
      <c r="G620" s="2">
        <v>35</v>
      </c>
      <c r="H620" s="2">
        <v>-9.5</v>
      </c>
      <c r="I620" s="2">
        <v>666</v>
      </c>
      <c r="J620" s="2">
        <v>0</v>
      </c>
      <c r="K620" s="2">
        <v>28</v>
      </c>
      <c r="L620" s="2">
        <v>1</v>
      </c>
      <c r="M620" s="5">
        <v>-2.5</v>
      </c>
      <c r="N620" s="2">
        <v>2019</v>
      </c>
    </row>
    <row r="621" spans="1:14" ht="15" customHeight="1" x14ac:dyDescent="0.25">
      <c r="A621" s="2">
        <v>620</v>
      </c>
      <c r="B621" s="2">
        <v>0</v>
      </c>
      <c r="C621" s="2">
        <v>6</v>
      </c>
      <c r="D621" s="2">
        <v>666</v>
      </c>
      <c r="E621" s="2">
        <v>0</v>
      </c>
      <c r="F621" s="2">
        <v>-1</v>
      </c>
      <c r="G621" s="2">
        <v>24</v>
      </c>
      <c r="H621" s="2">
        <v>6.5</v>
      </c>
      <c r="I621" s="2">
        <v>666</v>
      </c>
      <c r="J621" s="2">
        <v>0</v>
      </c>
      <c r="K621" s="2">
        <v>21</v>
      </c>
      <c r="L621" s="2">
        <v>-1</v>
      </c>
      <c r="M621" s="5">
        <v>-9.5</v>
      </c>
      <c r="N621" s="2">
        <v>2019</v>
      </c>
    </row>
    <row r="622" spans="1:14" ht="15" customHeight="1" x14ac:dyDescent="0.25">
      <c r="A622" s="2">
        <v>621</v>
      </c>
      <c r="B622" s="2">
        <v>1</v>
      </c>
      <c r="C622" s="2">
        <v>6</v>
      </c>
      <c r="D622" s="2">
        <v>666</v>
      </c>
      <c r="E622" s="2">
        <v>0</v>
      </c>
      <c r="F622" s="2">
        <v>-1</v>
      </c>
      <c r="G622" s="2">
        <v>37</v>
      </c>
      <c r="H622" s="2">
        <v>2.5</v>
      </c>
      <c r="I622" s="2">
        <v>666</v>
      </c>
      <c r="J622" s="2">
        <v>0</v>
      </c>
      <c r="K622" s="2">
        <v>31</v>
      </c>
      <c r="L622" s="2">
        <v>-1</v>
      </c>
      <c r="M622" s="5">
        <v>-8.5</v>
      </c>
      <c r="N622" s="2">
        <v>2019</v>
      </c>
    </row>
    <row r="623" spans="1:14" ht="15" customHeight="1" x14ac:dyDescent="0.25">
      <c r="A623" s="2">
        <v>622</v>
      </c>
      <c r="B623" s="2">
        <v>0</v>
      </c>
      <c r="C623" s="2">
        <v>6</v>
      </c>
      <c r="D623" s="2">
        <v>666</v>
      </c>
      <c r="E623" s="2">
        <v>0</v>
      </c>
      <c r="F623" s="2">
        <v>1</v>
      </c>
      <c r="G623" s="2">
        <v>48</v>
      </c>
      <c r="H623" s="2">
        <v>-21.5</v>
      </c>
      <c r="I623" s="2">
        <v>666</v>
      </c>
      <c r="J623" s="2">
        <v>0</v>
      </c>
      <c r="K623" s="2">
        <v>24</v>
      </c>
      <c r="L623" s="2">
        <v>1</v>
      </c>
      <c r="M623" s="5">
        <v>2.5</v>
      </c>
      <c r="N623" s="2">
        <v>2019</v>
      </c>
    </row>
    <row r="624" spans="1:14" ht="15" customHeight="1" x14ac:dyDescent="0.25">
      <c r="A624" s="2">
        <v>623</v>
      </c>
      <c r="B624" s="2">
        <v>1</v>
      </c>
      <c r="C624" s="2">
        <v>7</v>
      </c>
      <c r="D624" s="2">
        <v>4</v>
      </c>
      <c r="E624" s="2">
        <v>10</v>
      </c>
      <c r="F624" s="2">
        <v>-1</v>
      </c>
      <c r="G624" s="2">
        <v>17</v>
      </c>
      <c r="H624" s="2">
        <v>1.5</v>
      </c>
      <c r="I624" s="2">
        <v>51</v>
      </c>
      <c r="J624" s="2">
        <v>10</v>
      </c>
      <c r="K624" s="2">
        <v>7</v>
      </c>
      <c r="L624" s="2">
        <v>-1</v>
      </c>
      <c r="M624" s="5">
        <v>-11.5</v>
      </c>
      <c r="N624" s="2">
        <v>2019</v>
      </c>
    </row>
    <row r="625" spans="1:14" ht="15" customHeight="1" x14ac:dyDescent="0.25">
      <c r="A625" s="2">
        <v>624</v>
      </c>
      <c r="B625" s="2">
        <v>1</v>
      </c>
      <c r="C625" s="2">
        <v>7</v>
      </c>
      <c r="D625" s="2">
        <v>69</v>
      </c>
      <c r="E625" s="2">
        <v>2</v>
      </c>
      <c r="F625" s="2">
        <v>1</v>
      </c>
      <c r="G625" s="2">
        <v>16</v>
      </c>
      <c r="H625" s="2">
        <v>-4.5</v>
      </c>
      <c r="I625" s="2">
        <v>100</v>
      </c>
      <c r="J625" s="2">
        <v>2</v>
      </c>
      <c r="K625" s="2">
        <v>10</v>
      </c>
      <c r="L625" s="2">
        <v>1</v>
      </c>
      <c r="M625" s="5">
        <v>1.5</v>
      </c>
      <c r="N625" s="2">
        <v>2019</v>
      </c>
    </row>
    <row r="626" spans="1:14" ht="15" customHeight="1" x14ac:dyDescent="0.25">
      <c r="A626" s="2">
        <v>625</v>
      </c>
      <c r="B626" s="2">
        <v>1</v>
      </c>
      <c r="C626" s="2">
        <v>7</v>
      </c>
      <c r="D626" s="2">
        <v>52</v>
      </c>
      <c r="E626" s="2">
        <v>10</v>
      </c>
      <c r="F626" s="2">
        <v>-1</v>
      </c>
      <c r="G626" s="2">
        <v>24</v>
      </c>
      <c r="H626" s="2">
        <v>-3</v>
      </c>
      <c r="I626" s="2">
        <v>106</v>
      </c>
      <c r="J626" s="2">
        <v>10</v>
      </c>
      <c r="K626" s="2">
        <v>14</v>
      </c>
      <c r="L626" s="2">
        <v>1</v>
      </c>
      <c r="M626" s="5">
        <v>7</v>
      </c>
      <c r="N626" s="2">
        <v>2019</v>
      </c>
    </row>
    <row r="627" spans="1:14" ht="15" customHeight="1" x14ac:dyDescent="0.25">
      <c r="A627" s="2">
        <v>626</v>
      </c>
      <c r="B627" s="2">
        <v>1</v>
      </c>
      <c r="C627" s="2">
        <v>7</v>
      </c>
      <c r="D627" s="2">
        <v>666</v>
      </c>
      <c r="E627" s="2">
        <v>0</v>
      </c>
      <c r="F627" s="2">
        <v>-1</v>
      </c>
      <c r="G627" s="2">
        <v>27</v>
      </c>
      <c r="H627" s="2">
        <v>-9</v>
      </c>
      <c r="I627" s="2">
        <v>666</v>
      </c>
      <c r="J627" s="2">
        <v>0</v>
      </c>
      <c r="K627" s="2">
        <v>13</v>
      </c>
      <c r="L627" s="2">
        <v>1</v>
      </c>
      <c r="M627" s="5">
        <v>5</v>
      </c>
      <c r="N627" s="2">
        <v>2019</v>
      </c>
    </row>
    <row r="628" spans="1:14" ht="15" customHeight="1" x14ac:dyDescent="0.25">
      <c r="A628" s="2">
        <v>627</v>
      </c>
      <c r="B628" s="2">
        <v>1</v>
      </c>
      <c r="C628" s="2">
        <v>7</v>
      </c>
      <c r="D628" s="2">
        <v>59</v>
      </c>
      <c r="E628" s="2">
        <v>2</v>
      </c>
      <c r="F628" s="2">
        <v>1</v>
      </c>
      <c r="G628" s="2">
        <v>17</v>
      </c>
      <c r="H628" s="2">
        <v>-2.5</v>
      </c>
      <c r="I628" s="2">
        <v>121</v>
      </c>
      <c r="J628" s="2">
        <v>2</v>
      </c>
      <c r="K628" s="2">
        <v>9</v>
      </c>
      <c r="L628" s="2">
        <v>1</v>
      </c>
      <c r="M628" s="5">
        <v>5.5</v>
      </c>
      <c r="N628" s="2">
        <v>2019</v>
      </c>
    </row>
    <row r="629" spans="1:14" ht="15" customHeight="1" x14ac:dyDescent="0.25">
      <c r="A629" s="2">
        <v>628</v>
      </c>
      <c r="B629" s="2">
        <v>1</v>
      </c>
      <c r="C629" s="2">
        <v>7</v>
      </c>
      <c r="D629" s="2">
        <v>25</v>
      </c>
      <c r="E629" s="2">
        <v>8</v>
      </c>
      <c r="F629" s="2">
        <v>-1</v>
      </c>
      <c r="G629" s="2">
        <v>35</v>
      </c>
      <c r="H629" s="2">
        <v>-4.5</v>
      </c>
      <c r="I629" s="2">
        <v>73</v>
      </c>
      <c r="J629" s="2">
        <v>8</v>
      </c>
      <c r="K629" s="2">
        <v>21</v>
      </c>
      <c r="L629" s="2">
        <v>1</v>
      </c>
      <c r="M629" s="5">
        <v>9.5</v>
      </c>
      <c r="N629" s="2">
        <v>2019</v>
      </c>
    </row>
    <row r="630" spans="1:14" ht="15" customHeight="1" x14ac:dyDescent="0.25">
      <c r="A630" s="2">
        <v>629</v>
      </c>
      <c r="B630" s="2">
        <v>1</v>
      </c>
      <c r="C630" s="2">
        <v>7</v>
      </c>
      <c r="D630" s="2">
        <v>84</v>
      </c>
      <c r="E630" s="2">
        <v>9</v>
      </c>
      <c r="F630" s="2">
        <v>1</v>
      </c>
      <c r="G630" s="2">
        <v>45</v>
      </c>
      <c r="H630" s="2">
        <v>-22</v>
      </c>
      <c r="I630" s="2">
        <v>24</v>
      </c>
      <c r="J630" s="2">
        <v>9</v>
      </c>
      <c r="K630" s="2">
        <v>3</v>
      </c>
      <c r="L630" s="2">
        <v>1</v>
      </c>
      <c r="M630" s="5">
        <v>20</v>
      </c>
      <c r="N630" s="2">
        <v>2019</v>
      </c>
    </row>
    <row r="631" spans="1:14" ht="15" customHeight="1" x14ac:dyDescent="0.25">
      <c r="A631" s="2">
        <v>630</v>
      </c>
      <c r="B631" s="2">
        <v>0</v>
      </c>
      <c r="C631" s="2">
        <v>7</v>
      </c>
      <c r="D631" s="2">
        <v>666</v>
      </c>
      <c r="E631" s="2">
        <v>0</v>
      </c>
      <c r="F631" s="2">
        <v>1</v>
      </c>
      <c r="G631" s="2">
        <v>28</v>
      </c>
      <c r="H631" s="2">
        <v>-29.5</v>
      </c>
      <c r="I631" s="2">
        <v>666</v>
      </c>
      <c r="J631" s="2">
        <v>0</v>
      </c>
      <c r="K631" s="2">
        <v>3</v>
      </c>
      <c r="L631" s="2">
        <v>1</v>
      </c>
      <c r="M631" s="5">
        <v>-4.5</v>
      </c>
      <c r="N631" s="2">
        <v>2019</v>
      </c>
    </row>
    <row r="632" spans="1:14" ht="15" customHeight="1" x14ac:dyDescent="0.25">
      <c r="A632" s="2">
        <v>631</v>
      </c>
      <c r="B632" s="2">
        <v>1</v>
      </c>
      <c r="C632" s="2">
        <v>7</v>
      </c>
      <c r="D632" s="2">
        <v>1</v>
      </c>
      <c r="E632" s="2">
        <v>8</v>
      </c>
      <c r="F632" s="2">
        <v>1</v>
      </c>
      <c r="G632" s="2">
        <v>43</v>
      </c>
      <c r="H632" s="2">
        <v>-3.5</v>
      </c>
      <c r="I632" s="2">
        <v>34</v>
      </c>
      <c r="J632" s="2">
        <v>8</v>
      </c>
      <c r="K632" s="2">
        <v>24</v>
      </c>
      <c r="L632" s="2">
        <v>1</v>
      </c>
      <c r="M632" s="5">
        <v>15.5</v>
      </c>
      <c r="N632" s="2">
        <v>2019</v>
      </c>
    </row>
    <row r="633" spans="1:14" ht="15" customHeight="1" x14ac:dyDescent="0.25">
      <c r="A633" s="2">
        <v>632</v>
      </c>
      <c r="B633" s="2">
        <v>1</v>
      </c>
      <c r="C633" s="2">
        <v>7</v>
      </c>
      <c r="D633" s="2">
        <v>48</v>
      </c>
      <c r="E633" s="2">
        <v>7</v>
      </c>
      <c r="F633" s="2">
        <v>-1</v>
      </c>
      <c r="G633" s="2">
        <v>26</v>
      </c>
      <c r="H633" s="2">
        <v>-14.5</v>
      </c>
      <c r="I633" s="2">
        <v>2</v>
      </c>
      <c r="J633" s="2">
        <v>7</v>
      </c>
      <c r="K633" s="2">
        <v>3</v>
      </c>
      <c r="L633" s="2">
        <v>1</v>
      </c>
      <c r="M633" s="5">
        <v>8.5</v>
      </c>
      <c r="N633" s="2">
        <v>2019</v>
      </c>
    </row>
    <row r="634" spans="1:14" ht="15" customHeight="1" x14ac:dyDescent="0.25">
      <c r="A634" s="2">
        <v>633</v>
      </c>
      <c r="B634" s="2">
        <v>1</v>
      </c>
      <c r="C634" s="2">
        <v>7</v>
      </c>
      <c r="D634" s="2">
        <v>126</v>
      </c>
      <c r="E634" s="2">
        <v>9</v>
      </c>
      <c r="F634" s="2">
        <v>-1</v>
      </c>
      <c r="G634" s="2">
        <v>51</v>
      </c>
      <c r="H634" s="2">
        <v>-6.5</v>
      </c>
      <c r="I634" s="2">
        <v>5</v>
      </c>
      <c r="J634" s="2">
        <v>9</v>
      </c>
      <c r="K634" s="2">
        <v>27</v>
      </c>
      <c r="L634" s="2">
        <v>1</v>
      </c>
      <c r="M634" s="5">
        <v>17.5</v>
      </c>
      <c r="N634" s="2">
        <v>2019</v>
      </c>
    </row>
    <row r="635" spans="1:14" ht="15" customHeight="1" x14ac:dyDescent="0.25">
      <c r="A635" s="2">
        <v>634</v>
      </c>
      <c r="B635" s="2">
        <v>1</v>
      </c>
      <c r="C635" s="2">
        <v>7</v>
      </c>
      <c r="D635" s="2">
        <v>6</v>
      </c>
      <c r="E635" s="2">
        <v>9</v>
      </c>
      <c r="F635" s="2">
        <v>1</v>
      </c>
      <c r="G635" s="2">
        <v>38</v>
      </c>
      <c r="H635" s="2">
        <v>-2</v>
      </c>
      <c r="I635" s="2">
        <v>127</v>
      </c>
      <c r="J635" s="2">
        <v>9</v>
      </c>
      <c r="K635" s="2">
        <v>34</v>
      </c>
      <c r="L635" s="2">
        <v>1</v>
      </c>
      <c r="M635" s="5">
        <v>2</v>
      </c>
      <c r="N635" s="2">
        <v>2019</v>
      </c>
    </row>
    <row r="636" spans="1:14" ht="15" customHeight="1" x14ac:dyDescent="0.25">
      <c r="A636" s="2">
        <v>635</v>
      </c>
      <c r="B636" s="2">
        <v>1</v>
      </c>
      <c r="C636" s="2">
        <v>7</v>
      </c>
      <c r="D636" s="2">
        <v>12</v>
      </c>
      <c r="E636" s="2">
        <v>4</v>
      </c>
      <c r="F636" s="2">
        <v>1</v>
      </c>
      <c r="G636" s="2">
        <v>33</v>
      </c>
      <c r="H636" s="2">
        <v>-11</v>
      </c>
      <c r="I636" s="2">
        <v>107</v>
      </c>
      <c r="J636" s="2">
        <v>4</v>
      </c>
      <c r="K636" s="2">
        <v>30</v>
      </c>
      <c r="L636" s="2">
        <v>1</v>
      </c>
      <c r="M636" s="5">
        <v>-8</v>
      </c>
      <c r="N636" s="2">
        <v>2019</v>
      </c>
    </row>
    <row r="637" spans="1:14" ht="15" customHeight="1" x14ac:dyDescent="0.25">
      <c r="A637" s="2">
        <v>636</v>
      </c>
      <c r="B637" s="2">
        <v>1</v>
      </c>
      <c r="C637" s="2">
        <v>7</v>
      </c>
      <c r="D637" s="2">
        <v>13</v>
      </c>
      <c r="E637" s="2">
        <v>8</v>
      </c>
      <c r="F637" s="2">
        <v>1</v>
      </c>
      <c r="G637" s="2">
        <v>59</v>
      </c>
      <c r="H637" s="2">
        <v>-13</v>
      </c>
      <c r="I637" s="2">
        <v>39</v>
      </c>
      <c r="J637" s="2">
        <v>8</v>
      </c>
      <c r="K637" s="2">
        <v>37</v>
      </c>
      <c r="L637" s="2">
        <v>1</v>
      </c>
      <c r="M637" s="5">
        <v>9</v>
      </c>
      <c r="N637" s="2">
        <v>2019</v>
      </c>
    </row>
    <row r="638" spans="1:14" ht="15" customHeight="1" x14ac:dyDescent="0.25">
      <c r="A638" s="2">
        <v>637</v>
      </c>
      <c r="B638" s="2">
        <v>1</v>
      </c>
      <c r="C638" s="2">
        <v>7</v>
      </c>
      <c r="D638" s="2">
        <v>15</v>
      </c>
      <c r="E638" s="2">
        <v>7</v>
      </c>
      <c r="F638" s="2">
        <v>1</v>
      </c>
      <c r="G638" s="2">
        <v>20</v>
      </c>
      <c r="H638" s="2">
        <v>24.5</v>
      </c>
      <c r="I638" s="2">
        <v>108</v>
      </c>
      <c r="J638" s="2">
        <v>7</v>
      </c>
      <c r="K638" s="2">
        <v>7</v>
      </c>
      <c r="L638" s="2">
        <v>-1</v>
      </c>
      <c r="M638" s="5">
        <v>-37.5</v>
      </c>
      <c r="N638" s="2">
        <v>2019</v>
      </c>
    </row>
    <row r="639" spans="1:14" ht="15" customHeight="1" x14ac:dyDescent="0.25">
      <c r="A639" s="2">
        <v>638</v>
      </c>
      <c r="B639" s="2">
        <v>1</v>
      </c>
      <c r="C639" s="2">
        <v>7</v>
      </c>
      <c r="D639" s="2">
        <v>22</v>
      </c>
      <c r="E639" s="2">
        <v>2</v>
      </c>
      <c r="F639" s="2">
        <v>1</v>
      </c>
      <c r="G639" s="2">
        <v>45</v>
      </c>
      <c r="H639" s="2">
        <v>-27</v>
      </c>
      <c r="I639" s="2">
        <v>33</v>
      </c>
      <c r="J639" s="2">
        <v>2</v>
      </c>
      <c r="K639" s="2">
        <v>14</v>
      </c>
      <c r="L639" s="2">
        <v>1</v>
      </c>
      <c r="M639" s="5">
        <v>4</v>
      </c>
      <c r="N639" s="2">
        <v>2019</v>
      </c>
    </row>
    <row r="640" spans="1:14" ht="15" customHeight="1" x14ac:dyDescent="0.25">
      <c r="A640" s="2">
        <v>639</v>
      </c>
      <c r="B640" s="2">
        <v>0</v>
      </c>
      <c r="C640" s="2">
        <v>7</v>
      </c>
      <c r="D640" s="2">
        <v>18</v>
      </c>
      <c r="E640" s="2">
        <v>7</v>
      </c>
      <c r="F640" s="2">
        <v>1</v>
      </c>
      <c r="G640" s="2">
        <v>42</v>
      </c>
      <c r="H640" s="2">
        <v>-12.5</v>
      </c>
      <c r="I640" s="2">
        <v>74</v>
      </c>
      <c r="J640" s="2">
        <v>6</v>
      </c>
      <c r="K640" s="2">
        <v>28</v>
      </c>
      <c r="L640" s="2">
        <v>1</v>
      </c>
      <c r="M640" s="5">
        <v>1.5</v>
      </c>
      <c r="N640" s="2">
        <v>2019</v>
      </c>
    </row>
    <row r="641" spans="1:14" ht="15" customHeight="1" x14ac:dyDescent="0.25">
      <c r="A641" s="2">
        <v>640</v>
      </c>
      <c r="B641" s="2">
        <v>1</v>
      </c>
      <c r="C641" s="2">
        <v>7</v>
      </c>
      <c r="D641" s="2">
        <v>37</v>
      </c>
      <c r="E641" s="2">
        <v>10</v>
      </c>
      <c r="F641" s="2">
        <v>-1</v>
      </c>
      <c r="G641" s="2">
        <v>31</v>
      </c>
      <c r="H641" s="2">
        <v>4.5</v>
      </c>
      <c r="I641" s="2">
        <v>23</v>
      </c>
      <c r="J641" s="2">
        <v>10</v>
      </c>
      <c r="K641" s="2">
        <v>21</v>
      </c>
      <c r="L641" s="2">
        <v>-1</v>
      </c>
      <c r="M641" s="5">
        <v>-14.5</v>
      </c>
      <c r="N641" s="2">
        <v>2019</v>
      </c>
    </row>
    <row r="642" spans="1:14" ht="15" customHeight="1" x14ac:dyDescent="0.25">
      <c r="A642" s="2">
        <v>641</v>
      </c>
      <c r="B642" s="2">
        <v>1</v>
      </c>
      <c r="C642" s="2">
        <v>7</v>
      </c>
      <c r="D642" s="2">
        <v>27</v>
      </c>
      <c r="E642" s="2">
        <v>2</v>
      </c>
      <c r="F642" s="2">
        <v>1</v>
      </c>
      <c r="G642" s="2">
        <v>41</v>
      </c>
      <c r="H642" s="2">
        <v>-18</v>
      </c>
      <c r="I642" s="2">
        <v>38</v>
      </c>
      <c r="J642" s="2">
        <v>2</v>
      </c>
      <c r="K642" s="2">
        <v>23</v>
      </c>
      <c r="L642" s="2">
        <v>1</v>
      </c>
      <c r="M642" s="5">
        <v>0</v>
      </c>
      <c r="N642" s="2">
        <v>2019</v>
      </c>
    </row>
    <row r="643" spans="1:14" ht="15" customHeight="1" x14ac:dyDescent="0.25">
      <c r="A643" s="2">
        <v>642</v>
      </c>
      <c r="B643" s="2">
        <v>1</v>
      </c>
      <c r="C643" s="2">
        <v>7</v>
      </c>
      <c r="D643" s="2">
        <v>11</v>
      </c>
      <c r="E643" s="2">
        <v>7</v>
      </c>
      <c r="F643" s="2">
        <v>-1</v>
      </c>
      <c r="G643" s="2">
        <v>29</v>
      </c>
      <c r="H643" s="2">
        <v>-1</v>
      </c>
      <c r="I643" s="2">
        <v>28</v>
      </c>
      <c r="J643" s="2">
        <v>7</v>
      </c>
      <c r="K643" s="2">
        <v>23</v>
      </c>
      <c r="L643" s="2">
        <v>1</v>
      </c>
      <c r="M643" s="5">
        <v>5</v>
      </c>
      <c r="N643" s="2">
        <v>2019</v>
      </c>
    </row>
    <row r="644" spans="1:14" ht="15" customHeight="1" x14ac:dyDescent="0.25">
      <c r="A644" s="2">
        <v>643</v>
      </c>
      <c r="B644" s="2">
        <v>1</v>
      </c>
      <c r="C644" s="2">
        <v>7</v>
      </c>
      <c r="D644" s="2">
        <v>30</v>
      </c>
      <c r="E644" s="2">
        <v>5</v>
      </c>
      <c r="F644" s="2">
        <v>1</v>
      </c>
      <c r="G644" s="2">
        <v>28</v>
      </c>
      <c r="H644" s="2">
        <v>-13</v>
      </c>
      <c r="I644" s="2">
        <v>67</v>
      </c>
      <c r="J644" s="2">
        <v>5</v>
      </c>
      <c r="K644" s="2">
        <v>13</v>
      </c>
      <c r="L644" s="2">
        <v>1</v>
      </c>
      <c r="M644" s="5">
        <v>2</v>
      </c>
      <c r="N644" s="2">
        <v>2019</v>
      </c>
    </row>
    <row r="645" spans="1:14" ht="15" customHeight="1" x14ac:dyDescent="0.25">
      <c r="A645" s="2">
        <v>644</v>
      </c>
      <c r="B645" s="2">
        <v>1</v>
      </c>
      <c r="C645" s="2">
        <v>7</v>
      </c>
      <c r="D645" s="2">
        <v>31</v>
      </c>
      <c r="E645" s="2">
        <v>5</v>
      </c>
      <c r="F645" s="2">
        <v>1</v>
      </c>
      <c r="G645" s="2">
        <v>48</v>
      </c>
      <c r="H645" s="2">
        <v>-6</v>
      </c>
      <c r="I645" s="2">
        <v>20</v>
      </c>
      <c r="J645" s="2">
        <v>5</v>
      </c>
      <c r="K645" s="2">
        <v>23</v>
      </c>
      <c r="L645" s="2">
        <v>1</v>
      </c>
      <c r="M645" s="5">
        <v>19</v>
      </c>
      <c r="N645" s="2">
        <v>2019</v>
      </c>
    </row>
    <row r="646" spans="1:14" ht="15" customHeight="1" x14ac:dyDescent="0.25">
      <c r="A646" s="2">
        <v>645</v>
      </c>
      <c r="B646" s="2">
        <v>1</v>
      </c>
      <c r="C646" s="2">
        <v>7</v>
      </c>
      <c r="D646" s="2">
        <v>95</v>
      </c>
      <c r="E646" s="2">
        <v>11</v>
      </c>
      <c r="F646" s="2">
        <v>-1</v>
      </c>
      <c r="G646" s="2">
        <v>20</v>
      </c>
      <c r="H646" s="2">
        <v>21.5</v>
      </c>
      <c r="I646" s="2">
        <v>35</v>
      </c>
      <c r="J646" s="2">
        <v>11</v>
      </c>
      <c r="K646" s="2">
        <v>17</v>
      </c>
      <c r="L646" s="2">
        <v>-1</v>
      </c>
      <c r="M646" s="5">
        <v>-24.5</v>
      </c>
      <c r="N646" s="2">
        <v>2019</v>
      </c>
    </row>
    <row r="647" spans="1:14" ht="15" customHeight="1" x14ac:dyDescent="0.25">
      <c r="A647" s="2">
        <v>646</v>
      </c>
      <c r="B647" s="2">
        <v>1</v>
      </c>
      <c r="C647" s="2">
        <v>7</v>
      </c>
      <c r="D647" s="2">
        <v>21</v>
      </c>
      <c r="E647" s="2">
        <v>1</v>
      </c>
      <c r="F647" s="2">
        <v>-1</v>
      </c>
      <c r="G647" s="2">
        <v>38</v>
      </c>
      <c r="H647" s="2">
        <v>-7</v>
      </c>
      <c r="I647" s="2">
        <v>40</v>
      </c>
      <c r="J647" s="2">
        <v>1</v>
      </c>
      <c r="K647" s="2">
        <v>23</v>
      </c>
      <c r="L647" s="2">
        <v>1</v>
      </c>
      <c r="M647" s="5">
        <v>8</v>
      </c>
      <c r="N647" s="2">
        <v>2019</v>
      </c>
    </row>
    <row r="648" spans="1:14" ht="15" customHeight="1" x14ac:dyDescent="0.25">
      <c r="A648" s="2">
        <v>647</v>
      </c>
      <c r="B648" s="2">
        <v>1</v>
      </c>
      <c r="C648" s="2">
        <v>7</v>
      </c>
      <c r="D648" s="2">
        <v>61</v>
      </c>
      <c r="E648" s="2">
        <v>3</v>
      </c>
      <c r="F648" s="2">
        <v>-1</v>
      </c>
      <c r="G648" s="2">
        <v>42</v>
      </c>
      <c r="H648" s="2">
        <v>-21.5</v>
      </c>
      <c r="I648" s="2">
        <v>42</v>
      </c>
      <c r="J648" s="2">
        <v>3</v>
      </c>
      <c r="K648" s="2">
        <v>25</v>
      </c>
      <c r="L648" s="2">
        <v>1</v>
      </c>
      <c r="M648" s="5">
        <v>-4.5</v>
      </c>
      <c r="N648" s="2">
        <v>2019</v>
      </c>
    </row>
    <row r="649" spans="1:14" ht="15" customHeight="1" x14ac:dyDescent="0.25">
      <c r="A649" s="2">
        <v>648</v>
      </c>
      <c r="B649" s="2">
        <v>1</v>
      </c>
      <c r="C649" s="2">
        <v>7</v>
      </c>
      <c r="D649" s="2">
        <v>43</v>
      </c>
      <c r="E649" s="2">
        <v>3</v>
      </c>
      <c r="F649" s="2">
        <v>1</v>
      </c>
      <c r="G649" s="2">
        <v>35</v>
      </c>
      <c r="H649" s="2">
        <v>-28</v>
      </c>
      <c r="I649" s="2">
        <v>90</v>
      </c>
      <c r="J649" s="2">
        <v>3</v>
      </c>
      <c r="K649" s="2">
        <v>0</v>
      </c>
      <c r="L649" s="2">
        <v>1</v>
      </c>
      <c r="M649" s="5">
        <v>7</v>
      </c>
      <c r="N649" s="2">
        <v>2019</v>
      </c>
    </row>
    <row r="650" spans="1:14" ht="15" customHeight="1" x14ac:dyDescent="0.25">
      <c r="A650" s="2">
        <v>649</v>
      </c>
      <c r="B650" s="2">
        <v>1</v>
      </c>
      <c r="C650" s="2">
        <v>7</v>
      </c>
      <c r="D650" s="2">
        <v>86</v>
      </c>
      <c r="E650" s="2">
        <v>3</v>
      </c>
      <c r="F650" s="2">
        <v>-1</v>
      </c>
      <c r="G650" s="2">
        <v>17</v>
      </c>
      <c r="H650" s="2">
        <v>-3.5</v>
      </c>
      <c r="I650" s="2">
        <v>44</v>
      </c>
      <c r="J650" s="2">
        <v>3</v>
      </c>
      <c r="K650" s="2">
        <v>12</v>
      </c>
      <c r="L650" s="2">
        <v>1</v>
      </c>
      <c r="M650" s="5">
        <v>1.5</v>
      </c>
      <c r="N650" s="2">
        <v>2019</v>
      </c>
    </row>
    <row r="651" spans="1:14" ht="15" customHeight="1" x14ac:dyDescent="0.25">
      <c r="A651" s="2">
        <v>650</v>
      </c>
      <c r="B651" s="2">
        <v>1</v>
      </c>
      <c r="C651" s="2">
        <v>7</v>
      </c>
      <c r="D651" s="2">
        <v>49</v>
      </c>
      <c r="E651" s="2">
        <v>11</v>
      </c>
      <c r="F651" s="2">
        <v>1</v>
      </c>
      <c r="G651" s="2">
        <v>24</v>
      </c>
      <c r="H651" s="2">
        <v>-6.5</v>
      </c>
      <c r="I651" s="2">
        <v>7</v>
      </c>
      <c r="J651" s="2">
        <v>11</v>
      </c>
      <c r="K651" s="2">
        <v>20</v>
      </c>
      <c r="L651" s="2">
        <v>1</v>
      </c>
      <c r="M651" s="5">
        <v>-2.5</v>
      </c>
      <c r="N651" s="2">
        <v>2019</v>
      </c>
    </row>
    <row r="652" spans="1:14" ht="15" customHeight="1" x14ac:dyDescent="0.25">
      <c r="A652" s="2">
        <v>651</v>
      </c>
      <c r="B652" s="2">
        <v>1</v>
      </c>
      <c r="C652" s="2">
        <v>7</v>
      </c>
      <c r="D652" s="2">
        <v>54</v>
      </c>
      <c r="E652" s="2">
        <v>11</v>
      </c>
      <c r="F652" s="2">
        <v>1</v>
      </c>
      <c r="G652" s="2">
        <v>42</v>
      </c>
      <c r="H652" s="2">
        <v>-14.5</v>
      </c>
      <c r="I652" s="2">
        <v>32</v>
      </c>
      <c r="J652" s="2">
        <v>11</v>
      </c>
      <c r="K652" s="2">
        <v>28</v>
      </c>
      <c r="L652" s="2">
        <v>1</v>
      </c>
      <c r="M652" s="5">
        <v>-0.5</v>
      </c>
      <c r="N652" s="2">
        <v>2019</v>
      </c>
    </row>
    <row r="653" spans="1:14" ht="15" customHeight="1" x14ac:dyDescent="0.25">
      <c r="A653" s="2">
        <v>652</v>
      </c>
      <c r="B653" s="2">
        <v>0</v>
      </c>
      <c r="C653" s="2">
        <v>7</v>
      </c>
      <c r="D653" s="2">
        <v>50</v>
      </c>
      <c r="E653" s="2">
        <v>5</v>
      </c>
      <c r="F653" s="2">
        <v>1</v>
      </c>
      <c r="G653" s="2">
        <v>69</v>
      </c>
      <c r="H653" s="2">
        <v>-31.5</v>
      </c>
      <c r="I653" s="2">
        <v>666</v>
      </c>
      <c r="J653" s="2">
        <v>0</v>
      </c>
      <c r="K653" s="2">
        <v>21</v>
      </c>
      <c r="L653" s="2">
        <v>1</v>
      </c>
      <c r="M653" s="5">
        <v>16.5</v>
      </c>
      <c r="N653" s="2">
        <v>2019</v>
      </c>
    </row>
    <row r="654" spans="1:14" ht="15" customHeight="1" x14ac:dyDescent="0.25">
      <c r="A654" s="2">
        <v>653</v>
      </c>
      <c r="B654" s="2">
        <v>1</v>
      </c>
      <c r="C654" s="2">
        <v>7</v>
      </c>
      <c r="D654" s="2">
        <v>63</v>
      </c>
      <c r="E654" s="2">
        <v>3</v>
      </c>
      <c r="F654" s="2">
        <v>1</v>
      </c>
      <c r="G654" s="2">
        <v>34</v>
      </c>
      <c r="H654" s="2">
        <v>-7.5</v>
      </c>
      <c r="I654" s="2">
        <v>71</v>
      </c>
      <c r="J654" s="2">
        <v>3</v>
      </c>
      <c r="K654" s="2">
        <v>7</v>
      </c>
      <c r="L654" s="2">
        <v>1</v>
      </c>
      <c r="M654" s="5">
        <v>19.5</v>
      </c>
      <c r="N654" s="2">
        <v>2019</v>
      </c>
    </row>
    <row r="655" spans="1:14" ht="15" customHeight="1" x14ac:dyDescent="0.25">
      <c r="A655" s="2">
        <v>654</v>
      </c>
      <c r="B655" s="2">
        <v>1</v>
      </c>
      <c r="C655" s="2">
        <v>7</v>
      </c>
      <c r="D655" s="2">
        <v>66</v>
      </c>
      <c r="E655" s="2">
        <v>11</v>
      </c>
      <c r="F655" s="2">
        <v>1</v>
      </c>
      <c r="G655" s="2">
        <v>38</v>
      </c>
      <c r="H655" s="2">
        <v>-11.5</v>
      </c>
      <c r="I655" s="2">
        <v>64</v>
      </c>
      <c r="J655" s="2">
        <v>11</v>
      </c>
      <c r="K655" s="2">
        <v>27</v>
      </c>
      <c r="L655" s="2">
        <v>1</v>
      </c>
      <c r="M655" s="5">
        <v>-0.5</v>
      </c>
      <c r="N655" s="2">
        <v>2019</v>
      </c>
    </row>
    <row r="656" spans="1:14" ht="15" customHeight="1" x14ac:dyDescent="0.25">
      <c r="A656" s="2">
        <v>655</v>
      </c>
      <c r="B656" s="2">
        <v>1</v>
      </c>
      <c r="C656" s="2">
        <v>7</v>
      </c>
      <c r="D656" s="2">
        <v>55</v>
      </c>
      <c r="E656" s="2">
        <v>5</v>
      </c>
      <c r="F656" s="2">
        <v>1</v>
      </c>
      <c r="G656" s="2">
        <v>31</v>
      </c>
      <c r="H656" s="2">
        <v>-14.5</v>
      </c>
      <c r="I656" s="2">
        <v>83</v>
      </c>
      <c r="J656" s="2">
        <v>5</v>
      </c>
      <c r="K656" s="2">
        <v>17</v>
      </c>
      <c r="L656" s="2">
        <v>1</v>
      </c>
      <c r="M656" s="5">
        <v>-0.5</v>
      </c>
      <c r="N656" s="2">
        <v>2019</v>
      </c>
    </row>
    <row r="657" spans="1:14" ht="15" customHeight="1" x14ac:dyDescent="0.25">
      <c r="A657" s="2">
        <v>656</v>
      </c>
      <c r="B657" s="2">
        <v>1</v>
      </c>
      <c r="C657" s="2">
        <v>7</v>
      </c>
      <c r="D657" s="2">
        <v>72</v>
      </c>
      <c r="E657" s="2">
        <v>8</v>
      </c>
      <c r="F657" s="2">
        <v>1</v>
      </c>
      <c r="G657" s="2">
        <v>41</v>
      </c>
      <c r="H657" s="2">
        <v>-2.5</v>
      </c>
      <c r="I657" s="2">
        <v>92</v>
      </c>
      <c r="J657" s="2">
        <v>8</v>
      </c>
      <c r="K657" s="2">
        <v>38</v>
      </c>
      <c r="L657" s="2">
        <v>1</v>
      </c>
      <c r="M657" s="5">
        <v>0.5</v>
      </c>
      <c r="N657" s="2">
        <v>2019</v>
      </c>
    </row>
    <row r="658" spans="1:14" ht="15" customHeight="1" x14ac:dyDescent="0.25">
      <c r="A658" s="2">
        <v>657</v>
      </c>
      <c r="B658" s="2">
        <v>0</v>
      </c>
      <c r="C658" s="2">
        <v>7</v>
      </c>
      <c r="D658" s="2">
        <v>78</v>
      </c>
      <c r="E658" s="2">
        <v>6</v>
      </c>
      <c r="F658" s="2">
        <v>1</v>
      </c>
      <c r="G658" s="2">
        <v>30</v>
      </c>
      <c r="H658" s="2">
        <v>-10.5</v>
      </c>
      <c r="I658" s="2">
        <v>97</v>
      </c>
      <c r="J658" s="2">
        <v>9</v>
      </c>
      <c r="K658" s="2">
        <v>27</v>
      </c>
      <c r="L658" s="2">
        <v>1</v>
      </c>
      <c r="M658" s="5">
        <v>-7.5</v>
      </c>
      <c r="N658" s="2">
        <v>2019</v>
      </c>
    </row>
    <row r="659" spans="1:14" ht="15" customHeight="1" x14ac:dyDescent="0.25">
      <c r="A659" s="2">
        <v>658</v>
      </c>
      <c r="B659" s="2">
        <v>1</v>
      </c>
      <c r="C659" s="2">
        <v>7</v>
      </c>
      <c r="D659" s="2">
        <v>68</v>
      </c>
      <c r="E659" s="2">
        <v>7</v>
      </c>
      <c r="F659" s="2">
        <v>-1</v>
      </c>
      <c r="G659" s="2">
        <v>39</v>
      </c>
      <c r="H659" s="2">
        <v>4.5</v>
      </c>
      <c r="I659" s="2">
        <v>79</v>
      </c>
      <c r="J659" s="2">
        <v>7</v>
      </c>
      <c r="K659" s="2">
        <v>36</v>
      </c>
      <c r="L659" s="2">
        <v>-1</v>
      </c>
      <c r="M659" s="5">
        <v>-7.5</v>
      </c>
      <c r="N659" s="2">
        <v>2019</v>
      </c>
    </row>
    <row r="660" spans="1:14" ht="15" customHeight="1" x14ac:dyDescent="0.25">
      <c r="A660" s="2">
        <v>659</v>
      </c>
      <c r="B660" s="2">
        <v>1</v>
      </c>
      <c r="C660" s="2">
        <v>7</v>
      </c>
      <c r="D660" s="2">
        <v>116</v>
      </c>
      <c r="E660" s="2">
        <v>9</v>
      </c>
      <c r="F660" s="2">
        <v>-1</v>
      </c>
      <c r="G660" s="2">
        <v>52</v>
      </c>
      <c r="H660" s="2">
        <v>-15</v>
      </c>
      <c r="I660" s="2">
        <v>85</v>
      </c>
      <c r="J660" s="2">
        <v>9</v>
      </c>
      <c r="K660" s="2">
        <v>7</v>
      </c>
      <c r="L660" s="2">
        <v>1</v>
      </c>
      <c r="M660" s="5">
        <v>30</v>
      </c>
      <c r="N660" s="2">
        <v>2019</v>
      </c>
    </row>
    <row r="661" spans="1:14" ht="15" customHeight="1" x14ac:dyDescent="0.25">
      <c r="A661" s="2">
        <v>660</v>
      </c>
      <c r="B661" s="2">
        <v>1</v>
      </c>
      <c r="C661" s="2">
        <v>7</v>
      </c>
      <c r="D661" s="2">
        <v>88</v>
      </c>
      <c r="E661" s="2">
        <v>3</v>
      </c>
      <c r="F661" s="2">
        <v>1</v>
      </c>
      <c r="G661" s="2">
        <v>40</v>
      </c>
      <c r="H661" s="2">
        <v>3.5</v>
      </c>
      <c r="I661" s="2">
        <v>56</v>
      </c>
      <c r="J661" s="2">
        <v>3</v>
      </c>
      <c r="K661" s="2">
        <v>14</v>
      </c>
      <c r="L661" s="2">
        <v>-1</v>
      </c>
      <c r="M661" s="5">
        <v>-29.5</v>
      </c>
      <c r="N661" s="2">
        <v>2019</v>
      </c>
    </row>
    <row r="662" spans="1:14" ht="15" customHeight="1" x14ac:dyDescent="0.25">
      <c r="A662" s="2">
        <v>661</v>
      </c>
      <c r="B662" s="2">
        <v>1</v>
      </c>
      <c r="C662" s="2">
        <v>7</v>
      </c>
      <c r="D662" s="2">
        <v>91</v>
      </c>
      <c r="E662" s="2">
        <v>8</v>
      </c>
      <c r="F662" s="2">
        <v>1</v>
      </c>
      <c r="G662" s="2">
        <v>26</v>
      </c>
      <c r="H662" s="2">
        <v>-4</v>
      </c>
      <c r="I662" s="2">
        <v>130</v>
      </c>
      <c r="J662" s="2">
        <v>8</v>
      </c>
      <c r="K662" s="2">
        <v>22</v>
      </c>
      <c r="L662" s="2">
        <v>1</v>
      </c>
      <c r="M662" s="5">
        <v>0</v>
      </c>
      <c r="N662" s="2">
        <v>2019</v>
      </c>
    </row>
    <row r="663" spans="1:14" ht="15" customHeight="1" x14ac:dyDescent="0.25">
      <c r="A663" s="2">
        <v>662</v>
      </c>
      <c r="B663" s="2">
        <v>0</v>
      </c>
      <c r="C663" s="2">
        <v>7</v>
      </c>
      <c r="D663" s="2">
        <v>96</v>
      </c>
      <c r="E663" s="2">
        <v>1</v>
      </c>
      <c r="F663" s="2">
        <v>1</v>
      </c>
      <c r="G663" s="2">
        <v>27</v>
      </c>
      <c r="H663" s="2">
        <v>4</v>
      </c>
      <c r="I663" s="2">
        <v>17</v>
      </c>
      <c r="J663" s="2">
        <v>6</v>
      </c>
      <c r="K663" s="2">
        <v>23</v>
      </c>
      <c r="L663" s="2">
        <v>-1</v>
      </c>
      <c r="M663" s="5">
        <v>-8</v>
      </c>
      <c r="N663" s="2">
        <v>2019</v>
      </c>
    </row>
    <row r="664" spans="1:14" ht="15" customHeight="1" x14ac:dyDescent="0.25">
      <c r="A664" s="2">
        <v>663</v>
      </c>
      <c r="B664" s="2">
        <v>1</v>
      </c>
      <c r="C664" s="2">
        <v>7</v>
      </c>
      <c r="D664" s="2">
        <v>98</v>
      </c>
      <c r="E664" s="2">
        <v>5</v>
      </c>
      <c r="F664" s="2">
        <v>1</v>
      </c>
      <c r="G664" s="2">
        <v>45</v>
      </c>
      <c r="H664" s="2">
        <v>-3</v>
      </c>
      <c r="I664" s="2">
        <v>76</v>
      </c>
      <c r="J664" s="2">
        <v>5</v>
      </c>
      <c r="K664" s="2">
        <v>27</v>
      </c>
      <c r="L664" s="2">
        <v>1</v>
      </c>
      <c r="M664" s="5">
        <v>15</v>
      </c>
      <c r="N664" s="2">
        <v>2019</v>
      </c>
    </row>
    <row r="665" spans="1:14" ht="15" customHeight="1" x14ac:dyDescent="0.25">
      <c r="A665" s="2">
        <v>664</v>
      </c>
      <c r="B665" s="2">
        <v>1</v>
      </c>
      <c r="C665" s="2">
        <v>7</v>
      </c>
      <c r="D665" s="2">
        <v>102</v>
      </c>
      <c r="E665" s="2">
        <v>1</v>
      </c>
      <c r="F665" s="2">
        <v>1</v>
      </c>
      <c r="G665" s="2">
        <v>30</v>
      </c>
      <c r="H665" s="2">
        <v>3.5</v>
      </c>
      <c r="I665" s="2">
        <v>58</v>
      </c>
      <c r="J665" s="2">
        <v>1</v>
      </c>
      <c r="K665" s="2">
        <v>28</v>
      </c>
      <c r="L665" s="2">
        <v>-1</v>
      </c>
      <c r="M665" s="5">
        <v>-5.5</v>
      </c>
      <c r="N665" s="2">
        <v>2019</v>
      </c>
    </row>
    <row r="666" spans="1:14" ht="15" customHeight="1" x14ac:dyDescent="0.25">
      <c r="A666" s="2">
        <v>665</v>
      </c>
      <c r="B666" s="2">
        <v>1</v>
      </c>
      <c r="C666" s="2">
        <v>7</v>
      </c>
      <c r="D666" s="2">
        <v>103</v>
      </c>
      <c r="E666" s="2">
        <v>11</v>
      </c>
      <c r="F666" s="2">
        <v>1</v>
      </c>
      <c r="G666" s="2">
        <v>20</v>
      </c>
      <c r="H666" s="2">
        <v>5.5</v>
      </c>
      <c r="I666" s="2">
        <v>65</v>
      </c>
      <c r="J666" s="2">
        <v>11</v>
      </c>
      <c r="K666" s="2">
        <v>10</v>
      </c>
      <c r="L666" s="2">
        <v>-1</v>
      </c>
      <c r="M666" s="5">
        <v>-15.5</v>
      </c>
      <c r="N666" s="2">
        <v>2019</v>
      </c>
    </row>
    <row r="667" spans="1:14" ht="15" customHeight="1" x14ac:dyDescent="0.25">
      <c r="A667" s="2">
        <v>666</v>
      </c>
      <c r="B667" s="2">
        <v>1</v>
      </c>
      <c r="C667" s="2">
        <v>7</v>
      </c>
      <c r="D667" s="2">
        <v>81</v>
      </c>
      <c r="E667" s="2">
        <v>4</v>
      </c>
      <c r="F667" s="2">
        <v>0</v>
      </c>
      <c r="G667" s="2">
        <v>34</v>
      </c>
      <c r="H667" s="2">
        <v>-10.5</v>
      </c>
      <c r="I667" s="2">
        <v>104</v>
      </c>
      <c r="J667" s="2">
        <v>4</v>
      </c>
      <c r="K667" s="2">
        <v>27</v>
      </c>
      <c r="L667" s="2">
        <v>1</v>
      </c>
      <c r="M667" s="5">
        <v>-3.5</v>
      </c>
      <c r="N667" s="2">
        <v>2019</v>
      </c>
    </row>
    <row r="668" spans="1:14" ht="15" customHeight="1" x14ac:dyDescent="0.25">
      <c r="A668" s="2">
        <v>667</v>
      </c>
      <c r="B668" s="2">
        <v>1</v>
      </c>
      <c r="C668" s="2">
        <v>7</v>
      </c>
      <c r="D668" s="2">
        <v>110</v>
      </c>
      <c r="E668" s="2">
        <v>1</v>
      </c>
      <c r="F668" s="2">
        <v>1</v>
      </c>
      <c r="G668" s="2">
        <v>49</v>
      </c>
      <c r="H668" s="2">
        <v>-34</v>
      </c>
      <c r="I668" s="2">
        <v>26</v>
      </c>
      <c r="J668" s="2">
        <v>1</v>
      </c>
      <c r="K668" s="2">
        <v>7</v>
      </c>
      <c r="L668" s="2">
        <v>1</v>
      </c>
      <c r="M668" s="5">
        <v>8</v>
      </c>
      <c r="N668" s="2">
        <v>2019</v>
      </c>
    </row>
    <row r="669" spans="1:14" ht="15" customHeight="1" x14ac:dyDescent="0.25">
      <c r="A669" s="2">
        <v>668</v>
      </c>
      <c r="B669" s="2">
        <v>1</v>
      </c>
      <c r="C669" s="2">
        <v>7</v>
      </c>
      <c r="D669" s="2">
        <v>70</v>
      </c>
      <c r="E669" s="2">
        <v>1</v>
      </c>
      <c r="F669" s="2">
        <v>-1</v>
      </c>
      <c r="G669" s="2">
        <v>45</v>
      </c>
      <c r="H669" s="2">
        <v>-1</v>
      </c>
      <c r="I669" s="2">
        <v>111</v>
      </c>
      <c r="J669" s="2">
        <v>1</v>
      </c>
      <c r="K669" s="2">
        <v>17</v>
      </c>
      <c r="L669" s="2">
        <v>1</v>
      </c>
      <c r="M669" s="5">
        <v>27</v>
      </c>
      <c r="N669" s="2">
        <v>2019</v>
      </c>
    </row>
    <row r="670" spans="1:14" ht="15" customHeight="1" x14ac:dyDescent="0.25">
      <c r="A670" s="2">
        <v>669</v>
      </c>
      <c r="B670" s="2">
        <v>1</v>
      </c>
      <c r="C670" s="2">
        <v>7</v>
      </c>
      <c r="D670" s="2">
        <v>3</v>
      </c>
      <c r="E670" s="2">
        <v>11</v>
      </c>
      <c r="F670" s="2">
        <v>-1</v>
      </c>
      <c r="G670" s="2">
        <v>47</v>
      </c>
      <c r="H670" s="2">
        <v>-17</v>
      </c>
      <c r="I670" s="2">
        <v>105</v>
      </c>
      <c r="J670" s="2">
        <v>11</v>
      </c>
      <c r="K670" s="2">
        <v>28</v>
      </c>
      <c r="L670" s="2">
        <v>1</v>
      </c>
      <c r="M670" s="5">
        <v>2</v>
      </c>
      <c r="N670" s="2">
        <v>2019</v>
      </c>
    </row>
    <row r="671" spans="1:14" ht="15" customHeight="1" x14ac:dyDescent="0.25">
      <c r="A671" s="2">
        <v>670</v>
      </c>
      <c r="B671" s="2">
        <v>1</v>
      </c>
      <c r="C671" s="2">
        <v>7</v>
      </c>
      <c r="D671" s="2">
        <v>112</v>
      </c>
      <c r="E671" s="2">
        <v>5</v>
      </c>
      <c r="F671" s="2">
        <v>-1</v>
      </c>
      <c r="G671" s="2">
        <v>33</v>
      </c>
      <c r="H671" s="2">
        <v>-12</v>
      </c>
      <c r="I671" s="2">
        <v>119</v>
      </c>
      <c r="J671" s="2">
        <v>5</v>
      </c>
      <c r="K671" s="2">
        <v>14</v>
      </c>
      <c r="L671" s="2">
        <v>1</v>
      </c>
      <c r="M671" s="5">
        <v>7</v>
      </c>
      <c r="N671" s="2">
        <v>2019</v>
      </c>
    </row>
    <row r="672" spans="1:14" ht="15" customHeight="1" x14ac:dyDescent="0.25">
      <c r="A672" s="2">
        <v>671</v>
      </c>
      <c r="B672" s="2">
        <v>0</v>
      </c>
      <c r="C672" s="2">
        <v>7</v>
      </c>
      <c r="D672" s="2">
        <v>115</v>
      </c>
      <c r="E672" s="2">
        <v>8</v>
      </c>
      <c r="F672" s="2">
        <v>-1</v>
      </c>
      <c r="G672" s="2">
        <v>34</v>
      </c>
      <c r="H672" s="2">
        <v>15.5</v>
      </c>
      <c r="I672" s="2">
        <v>120</v>
      </c>
      <c r="J672" s="2">
        <v>11</v>
      </c>
      <c r="K672" s="2">
        <v>10</v>
      </c>
      <c r="L672" s="2">
        <v>-1</v>
      </c>
      <c r="M672" s="5">
        <v>-39.5</v>
      </c>
      <c r="N672" s="2">
        <v>2019</v>
      </c>
    </row>
    <row r="673" spans="1:14" ht="15" customHeight="1" x14ac:dyDescent="0.25">
      <c r="A673" s="2">
        <v>672</v>
      </c>
      <c r="B673" s="2">
        <v>0</v>
      </c>
      <c r="C673" s="2">
        <v>7</v>
      </c>
      <c r="D673" s="2">
        <v>122</v>
      </c>
      <c r="E673" s="2">
        <v>2</v>
      </c>
      <c r="F673" s="2">
        <v>1</v>
      </c>
      <c r="G673" s="2">
        <v>34</v>
      </c>
      <c r="H673" s="2">
        <v>-25.5</v>
      </c>
      <c r="I673" s="2">
        <v>666</v>
      </c>
      <c r="J673" s="2">
        <v>0</v>
      </c>
      <c r="K673" s="2">
        <v>17</v>
      </c>
      <c r="L673" s="2">
        <v>1</v>
      </c>
      <c r="M673" s="5">
        <v>-8.5</v>
      </c>
      <c r="N673" s="2">
        <v>2019</v>
      </c>
    </row>
    <row r="674" spans="1:14" ht="15" customHeight="1" x14ac:dyDescent="0.25">
      <c r="A674" s="2">
        <v>673</v>
      </c>
      <c r="B674" s="2">
        <v>1</v>
      </c>
      <c r="C674" s="2">
        <v>7</v>
      </c>
      <c r="D674" s="2">
        <v>53</v>
      </c>
      <c r="E674" s="2">
        <v>2</v>
      </c>
      <c r="F674" s="2">
        <v>-1</v>
      </c>
      <c r="G674" s="2">
        <v>62</v>
      </c>
      <c r="H674" s="2">
        <v>6</v>
      </c>
      <c r="I674" s="2">
        <v>125</v>
      </c>
      <c r="J674" s="2">
        <v>2</v>
      </c>
      <c r="K674" s="2">
        <v>59</v>
      </c>
      <c r="L674" s="2">
        <v>-1</v>
      </c>
      <c r="M674" s="5">
        <v>-9</v>
      </c>
      <c r="N674" s="2">
        <v>2019</v>
      </c>
    </row>
    <row r="675" spans="1:14" ht="15" customHeight="1" x14ac:dyDescent="0.25">
      <c r="A675" s="2">
        <v>674</v>
      </c>
      <c r="B675" s="2">
        <v>1</v>
      </c>
      <c r="C675" s="2">
        <v>7</v>
      </c>
      <c r="D675" s="2">
        <v>129</v>
      </c>
      <c r="E675" s="2">
        <v>3</v>
      </c>
      <c r="F675" s="2">
        <v>1</v>
      </c>
      <c r="G675" s="2">
        <v>38</v>
      </c>
      <c r="H675" s="2">
        <v>-10</v>
      </c>
      <c r="I675" s="2">
        <v>62</v>
      </c>
      <c r="J675" s="2">
        <v>3</v>
      </c>
      <c r="K675" s="2">
        <v>0</v>
      </c>
      <c r="L675" s="2">
        <v>1</v>
      </c>
      <c r="M675" s="5">
        <v>28</v>
      </c>
      <c r="N675" s="2">
        <v>2019</v>
      </c>
    </row>
    <row r="676" spans="1:14" ht="15" customHeight="1" x14ac:dyDescent="0.25">
      <c r="A676" s="2">
        <v>675</v>
      </c>
      <c r="B676" s="2">
        <v>0</v>
      </c>
      <c r="C676" s="2">
        <v>7</v>
      </c>
      <c r="D676" s="2">
        <v>123</v>
      </c>
      <c r="E676" s="2">
        <v>5</v>
      </c>
      <c r="F676" s="2">
        <v>1</v>
      </c>
      <c r="G676" s="2">
        <v>17</v>
      </c>
      <c r="H676" s="2">
        <v>5</v>
      </c>
      <c r="I676" s="2">
        <v>9</v>
      </c>
      <c r="J676" s="2">
        <v>6</v>
      </c>
      <c r="K676" s="2">
        <v>8</v>
      </c>
      <c r="L676" s="2">
        <v>-1</v>
      </c>
      <c r="M676" s="5">
        <v>-14</v>
      </c>
      <c r="N676" s="2">
        <v>2019</v>
      </c>
    </row>
    <row r="677" spans="1:14" ht="15" customHeight="1" x14ac:dyDescent="0.25">
      <c r="A677" s="2">
        <v>676</v>
      </c>
      <c r="B677" s="2">
        <v>1</v>
      </c>
      <c r="C677" s="2">
        <v>7</v>
      </c>
      <c r="D677" s="2">
        <v>124</v>
      </c>
      <c r="E677" s="2">
        <v>7</v>
      </c>
      <c r="F677" s="2">
        <v>1</v>
      </c>
      <c r="G677" s="2">
        <v>38</v>
      </c>
      <c r="H677" s="2">
        <v>-13</v>
      </c>
      <c r="I677" s="2">
        <v>60</v>
      </c>
      <c r="J677" s="2">
        <v>7</v>
      </c>
      <c r="K677" s="2">
        <v>16</v>
      </c>
      <c r="L677" s="2">
        <v>1</v>
      </c>
      <c r="M677" s="5">
        <v>9</v>
      </c>
      <c r="N677" s="2">
        <v>2019</v>
      </c>
    </row>
    <row r="678" spans="1:14" ht="15" customHeight="1" x14ac:dyDescent="0.25">
      <c r="A678" s="2">
        <v>677</v>
      </c>
      <c r="B678" s="2">
        <v>1</v>
      </c>
      <c r="C678" s="2">
        <v>7</v>
      </c>
      <c r="D678" s="2">
        <v>45</v>
      </c>
      <c r="E678" s="2">
        <v>4</v>
      </c>
      <c r="F678" s="2">
        <v>-1</v>
      </c>
      <c r="G678" s="2">
        <v>38</v>
      </c>
      <c r="H678" s="2">
        <v>-10.5</v>
      </c>
      <c r="I678" s="2">
        <v>128</v>
      </c>
      <c r="J678" s="2">
        <v>4</v>
      </c>
      <c r="K678" s="2">
        <v>14</v>
      </c>
      <c r="L678" s="2">
        <v>1</v>
      </c>
      <c r="M678" s="5">
        <v>13.5</v>
      </c>
      <c r="N678" s="2">
        <v>2019</v>
      </c>
    </row>
    <row r="679" spans="1:14" ht="15" customHeight="1" x14ac:dyDescent="0.25">
      <c r="A679" s="2">
        <v>678</v>
      </c>
      <c r="B679" s="2">
        <v>1</v>
      </c>
      <c r="C679" s="2">
        <v>7</v>
      </c>
      <c r="D679" s="2">
        <v>666</v>
      </c>
      <c r="E679" s="2">
        <v>0</v>
      </c>
      <c r="F679" s="2">
        <v>1</v>
      </c>
      <c r="G679" s="2">
        <v>45</v>
      </c>
      <c r="H679" s="2">
        <v>-8</v>
      </c>
      <c r="I679" s="2">
        <v>666</v>
      </c>
      <c r="J679" s="2">
        <v>0</v>
      </c>
      <c r="K679" s="2">
        <v>20</v>
      </c>
      <c r="L679" s="2">
        <v>1</v>
      </c>
      <c r="M679" s="5">
        <v>17</v>
      </c>
      <c r="N679" s="2">
        <v>2019</v>
      </c>
    </row>
    <row r="680" spans="1:14" ht="15" customHeight="1" x14ac:dyDescent="0.25">
      <c r="A680" s="2">
        <v>679</v>
      </c>
      <c r="B680" s="2">
        <v>1</v>
      </c>
      <c r="C680" s="2">
        <v>7</v>
      </c>
      <c r="D680" s="2">
        <v>666</v>
      </c>
      <c r="E680" s="2">
        <v>0</v>
      </c>
      <c r="F680" s="2">
        <v>1</v>
      </c>
      <c r="G680" s="2">
        <v>38</v>
      </c>
      <c r="H680" s="2">
        <v>-12.5</v>
      </c>
      <c r="I680" s="2">
        <v>666</v>
      </c>
      <c r="J680" s="2">
        <v>0</v>
      </c>
      <c r="K680" s="2">
        <v>6</v>
      </c>
      <c r="L680" s="2">
        <v>1</v>
      </c>
      <c r="M680" s="5">
        <v>19.5</v>
      </c>
      <c r="N680" s="2">
        <v>2019</v>
      </c>
    </row>
    <row r="681" spans="1:14" ht="15" customHeight="1" x14ac:dyDescent="0.25">
      <c r="A681" s="2">
        <v>680</v>
      </c>
      <c r="B681" s="2">
        <v>0</v>
      </c>
      <c r="C681" s="2">
        <v>7</v>
      </c>
      <c r="D681" s="2">
        <v>666</v>
      </c>
      <c r="E681" s="2">
        <v>0</v>
      </c>
      <c r="F681" s="2">
        <v>-1</v>
      </c>
      <c r="G681" s="2">
        <v>47</v>
      </c>
      <c r="H681" s="2">
        <v>-6.5</v>
      </c>
      <c r="I681" s="2">
        <v>666</v>
      </c>
      <c r="J681" s="2">
        <v>0</v>
      </c>
      <c r="K681" s="2">
        <v>31</v>
      </c>
      <c r="L681" s="2">
        <v>1</v>
      </c>
      <c r="M681" s="5">
        <v>9.5</v>
      </c>
      <c r="N681" s="2">
        <v>2019</v>
      </c>
    </row>
    <row r="682" spans="1:14" ht="15" customHeight="1" x14ac:dyDescent="0.25">
      <c r="A682" s="2">
        <v>681</v>
      </c>
      <c r="B682" s="2">
        <v>0</v>
      </c>
      <c r="C682" s="2">
        <v>7</v>
      </c>
      <c r="D682" s="2">
        <v>666</v>
      </c>
      <c r="E682" s="2">
        <v>0</v>
      </c>
      <c r="F682" s="2">
        <v>1</v>
      </c>
      <c r="G682" s="2">
        <v>27</v>
      </c>
      <c r="H682" s="2">
        <v>-2</v>
      </c>
      <c r="I682" s="2">
        <v>666</v>
      </c>
      <c r="J682" s="2">
        <v>0</v>
      </c>
      <c r="K682" s="2">
        <v>22</v>
      </c>
      <c r="L682" s="2">
        <v>1</v>
      </c>
      <c r="M682" s="5">
        <v>3</v>
      </c>
      <c r="N682" s="2">
        <v>2019</v>
      </c>
    </row>
    <row r="683" spans="1:14" ht="15" customHeight="1" x14ac:dyDescent="0.25">
      <c r="A683" s="2">
        <v>682</v>
      </c>
      <c r="B683" s="2">
        <v>0</v>
      </c>
      <c r="C683" s="2">
        <v>7</v>
      </c>
      <c r="D683" s="2">
        <v>666</v>
      </c>
      <c r="E683" s="2">
        <v>0</v>
      </c>
      <c r="F683" s="2">
        <v>-1</v>
      </c>
      <c r="G683" s="2">
        <v>42</v>
      </c>
      <c r="H683" s="2">
        <v>-13.5</v>
      </c>
      <c r="I683" s="2">
        <v>666</v>
      </c>
      <c r="J683" s="2">
        <v>0</v>
      </c>
      <c r="K683" s="2">
        <v>7</v>
      </c>
      <c r="L683" s="2">
        <v>1</v>
      </c>
      <c r="M683" s="5">
        <v>21.5</v>
      </c>
      <c r="N683" s="2">
        <v>2019</v>
      </c>
    </row>
    <row r="684" spans="1:14" ht="15" customHeight="1" x14ac:dyDescent="0.25">
      <c r="A684" s="2">
        <v>683</v>
      </c>
      <c r="B684" s="2">
        <v>1</v>
      </c>
      <c r="C684" s="2">
        <v>7</v>
      </c>
      <c r="D684" s="2">
        <v>666</v>
      </c>
      <c r="E684" s="2">
        <v>0</v>
      </c>
      <c r="F684" s="2">
        <v>1</v>
      </c>
      <c r="G684" s="2">
        <v>40</v>
      </c>
      <c r="H684" s="2">
        <v>-8</v>
      </c>
      <c r="I684" s="2">
        <v>666</v>
      </c>
      <c r="J684" s="2">
        <v>0</v>
      </c>
      <c r="K684" s="2">
        <v>31</v>
      </c>
      <c r="L684" s="2">
        <v>1</v>
      </c>
      <c r="M684" s="5">
        <v>1</v>
      </c>
      <c r="N684" s="2">
        <v>2019</v>
      </c>
    </row>
    <row r="685" spans="1:14" ht="15" customHeight="1" x14ac:dyDescent="0.25">
      <c r="A685" s="2">
        <v>684</v>
      </c>
      <c r="B685" s="2">
        <v>1</v>
      </c>
      <c r="C685" s="2">
        <v>7</v>
      </c>
      <c r="D685" s="2">
        <v>666</v>
      </c>
      <c r="E685" s="2">
        <v>0</v>
      </c>
      <c r="F685" s="2">
        <v>1</v>
      </c>
      <c r="G685" s="2">
        <v>48</v>
      </c>
      <c r="H685" s="2">
        <v>-13.5</v>
      </c>
      <c r="I685" s="2">
        <v>666</v>
      </c>
      <c r="J685" s="2">
        <v>0</v>
      </c>
      <c r="K685" s="2">
        <v>24</v>
      </c>
      <c r="L685" s="2">
        <v>1</v>
      </c>
      <c r="M685" s="5">
        <v>10.5</v>
      </c>
      <c r="N685" s="2">
        <v>2019</v>
      </c>
    </row>
    <row r="686" spans="1:14" ht="15" customHeight="1" x14ac:dyDescent="0.25">
      <c r="A686" s="2">
        <v>685</v>
      </c>
      <c r="B686" s="2">
        <v>1</v>
      </c>
      <c r="C686" s="2">
        <v>7</v>
      </c>
      <c r="D686" s="2">
        <v>666</v>
      </c>
      <c r="E686" s="2">
        <v>0</v>
      </c>
      <c r="F686" s="2">
        <v>-1</v>
      </c>
      <c r="G686" s="2">
        <v>32</v>
      </c>
      <c r="H686" s="2">
        <v>10.5</v>
      </c>
      <c r="I686" s="2">
        <v>666</v>
      </c>
      <c r="J686" s="2">
        <v>0</v>
      </c>
      <c r="K686" s="2">
        <v>14</v>
      </c>
      <c r="L686" s="2">
        <v>-1</v>
      </c>
      <c r="M686" s="5">
        <v>-28.5</v>
      </c>
      <c r="N686" s="2">
        <v>2019</v>
      </c>
    </row>
    <row r="687" spans="1:14" ht="15" customHeight="1" x14ac:dyDescent="0.25">
      <c r="A687" s="2">
        <v>686</v>
      </c>
      <c r="B687" s="2">
        <v>0</v>
      </c>
      <c r="C687" s="2">
        <v>7</v>
      </c>
      <c r="D687" s="2">
        <v>666</v>
      </c>
      <c r="E687" s="2">
        <v>0</v>
      </c>
      <c r="F687" s="2">
        <v>-1</v>
      </c>
      <c r="G687" s="2">
        <v>24</v>
      </c>
      <c r="H687" s="2">
        <v>2.5</v>
      </c>
      <c r="I687" s="2">
        <v>666</v>
      </c>
      <c r="J687" s="2">
        <v>0</v>
      </c>
      <c r="K687" s="2">
        <v>14</v>
      </c>
      <c r="L687" s="2">
        <v>-1</v>
      </c>
      <c r="M687" s="5">
        <v>-12.5</v>
      </c>
      <c r="N687" s="2">
        <v>2019</v>
      </c>
    </row>
    <row r="688" spans="1:14" ht="15" customHeight="1" x14ac:dyDescent="0.25">
      <c r="A688" s="2">
        <v>687</v>
      </c>
      <c r="B688" s="2">
        <v>1</v>
      </c>
      <c r="C688" s="2">
        <v>7</v>
      </c>
      <c r="D688" s="2">
        <v>666</v>
      </c>
      <c r="E688" s="2">
        <v>0</v>
      </c>
      <c r="F688" s="2">
        <v>1</v>
      </c>
      <c r="G688" s="2">
        <v>35</v>
      </c>
      <c r="H688" s="2">
        <v>-18</v>
      </c>
      <c r="I688" s="2">
        <v>666</v>
      </c>
      <c r="J688" s="2">
        <v>0</v>
      </c>
      <c r="K688" s="2">
        <v>17</v>
      </c>
      <c r="L688" s="2">
        <v>1</v>
      </c>
      <c r="M688" s="5">
        <v>0</v>
      </c>
      <c r="N688" s="2">
        <v>2019</v>
      </c>
    </row>
    <row r="689" spans="1:14" ht="15" customHeight="1" x14ac:dyDescent="0.25">
      <c r="A689" s="2">
        <v>688</v>
      </c>
      <c r="B689" s="2">
        <v>1</v>
      </c>
      <c r="C689" s="2">
        <v>7</v>
      </c>
      <c r="D689" s="2">
        <v>666</v>
      </c>
      <c r="E689" s="2">
        <v>0</v>
      </c>
      <c r="F689" s="2">
        <v>1</v>
      </c>
      <c r="G689" s="2">
        <v>42</v>
      </c>
      <c r="H689" s="2">
        <v>-13</v>
      </c>
      <c r="I689" s="2">
        <v>666</v>
      </c>
      <c r="J689" s="2">
        <v>0</v>
      </c>
      <c r="K689" s="2">
        <v>10</v>
      </c>
      <c r="L689" s="2">
        <v>1</v>
      </c>
      <c r="M689" s="5">
        <v>19</v>
      </c>
      <c r="N689" s="2">
        <v>2019</v>
      </c>
    </row>
    <row r="690" spans="1:14" ht="15" customHeight="1" x14ac:dyDescent="0.25">
      <c r="A690" s="2">
        <v>689</v>
      </c>
      <c r="B690" s="2">
        <v>1</v>
      </c>
      <c r="C690" s="2">
        <v>7</v>
      </c>
      <c r="D690" s="2">
        <v>666</v>
      </c>
      <c r="E690" s="2">
        <v>0</v>
      </c>
      <c r="F690" s="2">
        <v>-1</v>
      </c>
      <c r="G690" s="2">
        <v>28</v>
      </c>
      <c r="H690" s="2">
        <v>-12</v>
      </c>
      <c r="I690" s="2">
        <v>666</v>
      </c>
      <c r="J690" s="2">
        <v>0</v>
      </c>
      <c r="K690" s="2">
        <v>20</v>
      </c>
      <c r="L690" s="2">
        <v>1</v>
      </c>
      <c r="M690" s="5">
        <v>-4</v>
      </c>
      <c r="N690" s="2">
        <v>2019</v>
      </c>
    </row>
    <row r="691" spans="1:14" ht="15" customHeight="1" x14ac:dyDescent="0.25">
      <c r="A691" s="2">
        <v>690</v>
      </c>
      <c r="B691" s="2">
        <v>1</v>
      </c>
      <c r="C691" s="2">
        <v>7</v>
      </c>
      <c r="D691" s="2">
        <v>666</v>
      </c>
      <c r="E691" s="2">
        <v>0</v>
      </c>
      <c r="F691" s="2">
        <v>1</v>
      </c>
      <c r="G691" s="2">
        <v>42</v>
      </c>
      <c r="H691" s="2">
        <v>-1</v>
      </c>
      <c r="I691" s="2">
        <v>666</v>
      </c>
      <c r="J691" s="2">
        <v>0</v>
      </c>
      <c r="K691" s="2">
        <v>7</v>
      </c>
      <c r="L691" s="2">
        <v>1</v>
      </c>
      <c r="M691" s="5">
        <v>34</v>
      </c>
      <c r="N691" s="2">
        <v>2019</v>
      </c>
    </row>
    <row r="692" spans="1:14" ht="15" customHeight="1" x14ac:dyDescent="0.25">
      <c r="A692" s="2">
        <v>691</v>
      </c>
      <c r="B692" s="2">
        <v>1</v>
      </c>
      <c r="C692" s="2">
        <v>7</v>
      </c>
      <c r="D692" s="2">
        <v>666</v>
      </c>
      <c r="E692" s="2">
        <v>0</v>
      </c>
      <c r="F692" s="2">
        <v>1</v>
      </c>
      <c r="G692" s="2">
        <v>54</v>
      </c>
      <c r="H692" s="2">
        <v>-22.5</v>
      </c>
      <c r="I692" s="2">
        <v>666</v>
      </c>
      <c r="J692" s="2">
        <v>0</v>
      </c>
      <c r="K692" s="2">
        <v>21</v>
      </c>
      <c r="L692" s="2">
        <v>1</v>
      </c>
      <c r="M692" s="5">
        <v>10.5</v>
      </c>
      <c r="N692" s="2">
        <v>2019</v>
      </c>
    </row>
    <row r="693" spans="1:14" ht="15" customHeight="1" x14ac:dyDescent="0.25">
      <c r="A693" s="2">
        <v>692</v>
      </c>
      <c r="B693" s="2">
        <v>1</v>
      </c>
      <c r="C693" s="2">
        <v>7</v>
      </c>
      <c r="D693" s="2">
        <v>666</v>
      </c>
      <c r="E693" s="2">
        <v>0</v>
      </c>
      <c r="F693" s="2">
        <v>1</v>
      </c>
      <c r="G693" s="2">
        <v>35</v>
      </c>
      <c r="H693" s="2">
        <v>1</v>
      </c>
      <c r="I693" s="2">
        <v>666</v>
      </c>
      <c r="J693" s="2">
        <v>0</v>
      </c>
      <c r="K693" s="2">
        <v>27</v>
      </c>
      <c r="L693" s="2">
        <v>-1</v>
      </c>
      <c r="M693" s="5">
        <v>-9</v>
      </c>
      <c r="N693" s="2">
        <v>2019</v>
      </c>
    </row>
    <row r="694" spans="1:14" ht="15" customHeight="1" x14ac:dyDescent="0.25">
      <c r="A694" s="2">
        <v>693</v>
      </c>
      <c r="B694" s="2">
        <v>1</v>
      </c>
      <c r="C694" s="2">
        <v>7</v>
      </c>
      <c r="D694" s="2">
        <v>666</v>
      </c>
      <c r="E694" s="2">
        <v>0</v>
      </c>
      <c r="F694" s="2">
        <v>1</v>
      </c>
      <c r="G694" s="2">
        <v>23</v>
      </c>
      <c r="H694" s="2">
        <v>-13</v>
      </c>
      <c r="I694" s="2">
        <v>666</v>
      </c>
      <c r="J694" s="2">
        <v>0</v>
      </c>
      <c r="K694" s="2">
        <v>10</v>
      </c>
      <c r="L694" s="2">
        <v>1</v>
      </c>
      <c r="M694" s="5">
        <v>0</v>
      </c>
      <c r="N694" s="2">
        <v>2019</v>
      </c>
    </row>
    <row r="695" spans="1:14" ht="15" customHeight="1" x14ac:dyDescent="0.25">
      <c r="A695" s="2">
        <v>694</v>
      </c>
      <c r="B695" s="2">
        <v>1</v>
      </c>
      <c r="C695" s="2">
        <v>7</v>
      </c>
      <c r="D695" s="2">
        <v>666</v>
      </c>
      <c r="E695" s="2">
        <v>0</v>
      </c>
      <c r="F695" s="2">
        <v>-1</v>
      </c>
      <c r="G695" s="2">
        <v>49</v>
      </c>
      <c r="H695" s="2">
        <v>-3.5</v>
      </c>
      <c r="I695" s="2">
        <v>666</v>
      </c>
      <c r="J695" s="2">
        <v>0</v>
      </c>
      <c r="K695" s="2">
        <v>21</v>
      </c>
      <c r="L695" s="2">
        <v>1</v>
      </c>
      <c r="M695" s="5">
        <v>24.5</v>
      </c>
      <c r="N695" s="2">
        <v>2019</v>
      </c>
    </row>
    <row r="696" spans="1:14" ht="15" customHeight="1" x14ac:dyDescent="0.25">
      <c r="A696" s="2">
        <v>695</v>
      </c>
      <c r="B696" s="2">
        <v>1</v>
      </c>
      <c r="C696" s="2">
        <v>7</v>
      </c>
      <c r="D696" s="2">
        <v>666</v>
      </c>
      <c r="E696" s="2">
        <v>0</v>
      </c>
      <c r="F696" s="2">
        <v>1</v>
      </c>
      <c r="G696" s="2">
        <v>35</v>
      </c>
      <c r="H696" s="2">
        <v>-14.5</v>
      </c>
      <c r="I696" s="2">
        <v>666</v>
      </c>
      <c r="J696" s="2">
        <v>0</v>
      </c>
      <c r="K696" s="2">
        <v>22</v>
      </c>
      <c r="L696" s="2">
        <v>1</v>
      </c>
      <c r="M696" s="5">
        <v>-1.5</v>
      </c>
      <c r="N696" s="2">
        <v>2019</v>
      </c>
    </row>
    <row r="697" spans="1:14" ht="15" customHeight="1" x14ac:dyDescent="0.25">
      <c r="A697" s="2">
        <v>696</v>
      </c>
      <c r="B697" s="2">
        <v>0</v>
      </c>
      <c r="C697" s="2">
        <v>7</v>
      </c>
      <c r="D697" s="2">
        <v>666</v>
      </c>
      <c r="E697" s="2">
        <v>0</v>
      </c>
      <c r="F697" s="2">
        <v>1</v>
      </c>
      <c r="G697" s="2">
        <v>55</v>
      </c>
      <c r="H697" s="2">
        <v>-1</v>
      </c>
      <c r="I697" s="2">
        <v>666</v>
      </c>
      <c r="J697" s="2">
        <v>0</v>
      </c>
      <c r="K697" s="2">
        <v>20</v>
      </c>
      <c r="L697" s="2">
        <v>1</v>
      </c>
      <c r="M697" s="5">
        <v>34</v>
      </c>
      <c r="N697" s="2">
        <v>2019</v>
      </c>
    </row>
    <row r="698" spans="1:14" ht="15" customHeight="1" x14ac:dyDescent="0.25">
      <c r="A698" s="2">
        <v>697</v>
      </c>
      <c r="B698" s="2">
        <v>0</v>
      </c>
      <c r="C698" s="2">
        <v>7</v>
      </c>
      <c r="D698" s="2">
        <v>666</v>
      </c>
      <c r="E698" s="2">
        <v>0</v>
      </c>
      <c r="F698" s="2">
        <v>1</v>
      </c>
      <c r="G698" s="2">
        <v>20</v>
      </c>
      <c r="H698" s="2">
        <v>-8</v>
      </c>
      <c r="I698" s="2">
        <v>666</v>
      </c>
      <c r="J698" s="2">
        <v>0</v>
      </c>
      <c r="K698" s="2">
        <v>10</v>
      </c>
      <c r="L698" s="2">
        <v>1</v>
      </c>
      <c r="M698" s="5">
        <v>2</v>
      </c>
      <c r="N698" s="2">
        <v>2019</v>
      </c>
    </row>
    <row r="699" spans="1:14" ht="15" customHeight="1" x14ac:dyDescent="0.25">
      <c r="A699" s="2">
        <v>698</v>
      </c>
      <c r="B699" s="2">
        <v>1</v>
      </c>
      <c r="C699" s="2">
        <v>7</v>
      </c>
      <c r="D699" s="2">
        <v>666</v>
      </c>
      <c r="E699" s="2">
        <v>0</v>
      </c>
      <c r="F699" s="2">
        <v>-1</v>
      </c>
      <c r="G699" s="2">
        <v>31</v>
      </c>
      <c r="H699" s="2">
        <v>-3.5</v>
      </c>
      <c r="I699" s="2">
        <v>666</v>
      </c>
      <c r="J699" s="2">
        <v>0</v>
      </c>
      <c r="K699" s="2">
        <v>16</v>
      </c>
      <c r="L699" s="2">
        <v>1</v>
      </c>
      <c r="M699" s="5">
        <v>11.5</v>
      </c>
      <c r="N699" s="2">
        <v>2019</v>
      </c>
    </row>
    <row r="700" spans="1:14" ht="15" customHeight="1" x14ac:dyDescent="0.25">
      <c r="A700" s="2">
        <v>699</v>
      </c>
      <c r="B700" s="2">
        <v>1</v>
      </c>
      <c r="C700" s="2">
        <v>7</v>
      </c>
      <c r="D700" s="2">
        <v>666</v>
      </c>
      <c r="E700" s="2">
        <v>0</v>
      </c>
      <c r="F700" s="2">
        <v>1</v>
      </c>
      <c r="G700" s="2">
        <v>38</v>
      </c>
      <c r="H700" s="2">
        <v>-13.5</v>
      </c>
      <c r="I700" s="2">
        <v>666</v>
      </c>
      <c r="J700" s="2">
        <v>0</v>
      </c>
      <c r="K700" s="2">
        <v>24</v>
      </c>
      <c r="L700" s="2">
        <v>1</v>
      </c>
      <c r="M700" s="5">
        <v>0.5</v>
      </c>
      <c r="N700" s="2">
        <v>2019</v>
      </c>
    </row>
    <row r="701" spans="1:14" ht="15" customHeight="1" x14ac:dyDescent="0.25">
      <c r="A701" s="2">
        <v>700</v>
      </c>
      <c r="B701" s="2">
        <v>0</v>
      </c>
      <c r="C701" s="2">
        <v>7</v>
      </c>
      <c r="D701" s="2">
        <v>666</v>
      </c>
      <c r="E701" s="2">
        <v>0</v>
      </c>
      <c r="F701" s="2">
        <v>-1</v>
      </c>
      <c r="G701" s="2">
        <v>30</v>
      </c>
      <c r="H701" s="2">
        <v>7</v>
      </c>
      <c r="I701" s="2">
        <v>666</v>
      </c>
      <c r="J701" s="2">
        <v>0</v>
      </c>
      <c r="K701" s="2">
        <v>22</v>
      </c>
      <c r="L701" s="2">
        <v>-1</v>
      </c>
      <c r="M701" s="5">
        <v>-15</v>
      </c>
      <c r="N701" s="2">
        <v>2019</v>
      </c>
    </row>
    <row r="702" spans="1:14" ht="15" customHeight="1" x14ac:dyDescent="0.25">
      <c r="A702" s="2">
        <v>701</v>
      </c>
      <c r="B702" s="2">
        <v>0</v>
      </c>
      <c r="C702" s="2">
        <v>7</v>
      </c>
      <c r="D702" s="2">
        <v>666</v>
      </c>
      <c r="E702" s="2">
        <v>0</v>
      </c>
      <c r="F702" s="2">
        <v>1</v>
      </c>
      <c r="G702" s="2">
        <v>45</v>
      </c>
      <c r="H702" s="2">
        <v>-24</v>
      </c>
      <c r="I702" s="2">
        <v>666</v>
      </c>
      <c r="J702" s="2">
        <v>0</v>
      </c>
      <c r="K702" s="2">
        <v>23</v>
      </c>
      <c r="L702" s="2">
        <v>1</v>
      </c>
      <c r="M702" s="5">
        <v>-2</v>
      </c>
      <c r="N702" s="2">
        <v>2019</v>
      </c>
    </row>
    <row r="703" spans="1:14" ht="15" customHeight="1" x14ac:dyDescent="0.25">
      <c r="A703" s="2">
        <v>702</v>
      </c>
      <c r="B703" s="2">
        <v>1</v>
      </c>
      <c r="C703" s="2">
        <v>7</v>
      </c>
      <c r="D703" s="2">
        <v>666</v>
      </c>
      <c r="E703" s="2">
        <v>0</v>
      </c>
      <c r="F703" s="2">
        <v>-1</v>
      </c>
      <c r="G703" s="2">
        <v>24</v>
      </c>
      <c r="H703" s="2">
        <v>14</v>
      </c>
      <c r="I703" s="2">
        <v>666</v>
      </c>
      <c r="J703" s="2">
        <v>0</v>
      </c>
      <c r="K703" s="2">
        <v>17</v>
      </c>
      <c r="L703" s="2">
        <v>-1</v>
      </c>
      <c r="M703" s="5">
        <v>-21</v>
      </c>
      <c r="N703" s="2">
        <v>2019</v>
      </c>
    </row>
    <row r="704" spans="1:14" ht="15" customHeight="1" x14ac:dyDescent="0.25">
      <c r="A704" s="2">
        <v>703</v>
      </c>
      <c r="B704" s="2">
        <v>1</v>
      </c>
      <c r="C704" s="2">
        <v>7</v>
      </c>
      <c r="D704" s="2">
        <v>666</v>
      </c>
      <c r="E704" s="2">
        <v>0</v>
      </c>
      <c r="F704" s="2">
        <v>1</v>
      </c>
      <c r="G704" s="2">
        <v>45</v>
      </c>
      <c r="H704" s="2">
        <v>-27.5</v>
      </c>
      <c r="I704" s="2">
        <v>666</v>
      </c>
      <c r="J704" s="2">
        <v>0</v>
      </c>
      <c r="K704" s="2">
        <v>0</v>
      </c>
      <c r="L704" s="2">
        <v>1</v>
      </c>
      <c r="M704" s="5">
        <v>17.5</v>
      </c>
      <c r="N704" s="2">
        <v>2019</v>
      </c>
    </row>
    <row r="705" spans="1:14" ht="15" customHeight="1" x14ac:dyDescent="0.25">
      <c r="A705" s="2">
        <v>704</v>
      </c>
      <c r="B705" s="2">
        <v>1</v>
      </c>
      <c r="C705" s="2">
        <v>7</v>
      </c>
      <c r="D705" s="2">
        <v>666</v>
      </c>
      <c r="E705" s="2">
        <v>0</v>
      </c>
      <c r="F705" s="2">
        <v>-1</v>
      </c>
      <c r="G705" s="2">
        <v>34</v>
      </c>
      <c r="H705" s="2">
        <v>-1.5</v>
      </c>
      <c r="I705" s="2">
        <v>666</v>
      </c>
      <c r="J705" s="2">
        <v>0</v>
      </c>
      <c r="K705" s="2">
        <v>21</v>
      </c>
      <c r="L705" s="2">
        <v>1</v>
      </c>
      <c r="M705" s="5">
        <v>11.5</v>
      </c>
      <c r="N705" s="2">
        <v>2019</v>
      </c>
    </row>
    <row r="706" spans="1:14" ht="15" customHeight="1" x14ac:dyDescent="0.25">
      <c r="A706" s="2">
        <v>705</v>
      </c>
      <c r="B706" s="2">
        <v>1</v>
      </c>
      <c r="C706" s="2">
        <v>7</v>
      </c>
      <c r="D706" s="2">
        <v>666</v>
      </c>
      <c r="E706" s="2">
        <v>0</v>
      </c>
      <c r="F706" s="2">
        <v>1</v>
      </c>
      <c r="G706" s="2">
        <v>34</v>
      </c>
      <c r="H706" s="2">
        <v>-6.5</v>
      </c>
      <c r="I706" s="2">
        <v>666</v>
      </c>
      <c r="J706" s="2">
        <v>0</v>
      </c>
      <c r="K706" s="2">
        <v>3</v>
      </c>
      <c r="L706" s="2">
        <v>1</v>
      </c>
      <c r="M706" s="5">
        <v>24.5</v>
      </c>
      <c r="N706" s="2">
        <v>2019</v>
      </c>
    </row>
    <row r="707" spans="1:14" ht="15" customHeight="1" x14ac:dyDescent="0.25">
      <c r="A707" s="2">
        <v>706</v>
      </c>
      <c r="B707" s="2">
        <v>1</v>
      </c>
      <c r="C707" s="2">
        <v>7</v>
      </c>
      <c r="D707" s="2">
        <v>666</v>
      </c>
      <c r="E707" s="2">
        <v>0</v>
      </c>
      <c r="F707" s="2">
        <v>1</v>
      </c>
      <c r="G707" s="2">
        <v>46</v>
      </c>
      <c r="H707" s="2">
        <v>-21.5</v>
      </c>
      <c r="I707" s="2">
        <v>666</v>
      </c>
      <c r="J707" s="2">
        <v>0</v>
      </c>
      <c r="K707" s="2">
        <v>14</v>
      </c>
      <c r="L707" s="2">
        <v>1</v>
      </c>
      <c r="M707" s="5">
        <v>10.5</v>
      </c>
      <c r="N707" s="2">
        <v>2019</v>
      </c>
    </row>
    <row r="708" spans="1:14" ht="15" customHeight="1" x14ac:dyDescent="0.25">
      <c r="A708" s="2">
        <v>707</v>
      </c>
      <c r="B708" s="2">
        <v>1</v>
      </c>
      <c r="C708" s="2">
        <v>7</v>
      </c>
      <c r="D708" s="2">
        <v>666</v>
      </c>
      <c r="E708" s="2">
        <v>0</v>
      </c>
      <c r="F708" s="2">
        <v>1</v>
      </c>
      <c r="G708" s="2">
        <v>45</v>
      </c>
      <c r="H708" s="2">
        <v>-23.5</v>
      </c>
      <c r="I708" s="2">
        <v>666</v>
      </c>
      <c r="J708" s="2">
        <v>0</v>
      </c>
      <c r="K708" s="2">
        <v>35</v>
      </c>
      <c r="L708" s="2">
        <v>1</v>
      </c>
      <c r="M708" s="5">
        <v>-13.5</v>
      </c>
      <c r="N708" s="2">
        <v>2019</v>
      </c>
    </row>
    <row r="709" spans="1:14" ht="15" customHeight="1" x14ac:dyDescent="0.25">
      <c r="A709" s="2">
        <v>708</v>
      </c>
      <c r="B709" s="2">
        <v>1</v>
      </c>
      <c r="C709" s="2">
        <v>7</v>
      </c>
      <c r="D709" s="2">
        <v>666</v>
      </c>
      <c r="E709" s="2">
        <v>0</v>
      </c>
      <c r="F709" s="2">
        <v>1</v>
      </c>
      <c r="G709" s="2">
        <v>28</v>
      </c>
      <c r="H709" s="2">
        <v>-3</v>
      </c>
      <c r="I709" s="2">
        <v>666</v>
      </c>
      <c r="J709" s="2">
        <v>0</v>
      </c>
      <c r="K709" s="2">
        <v>24</v>
      </c>
      <c r="L709" s="2">
        <v>1</v>
      </c>
      <c r="M709" s="5">
        <v>1</v>
      </c>
      <c r="N709" s="2">
        <v>2019</v>
      </c>
    </row>
    <row r="710" spans="1:14" ht="15" customHeight="1" x14ac:dyDescent="0.25">
      <c r="A710" s="2">
        <v>709</v>
      </c>
      <c r="B710" s="2">
        <v>0</v>
      </c>
      <c r="C710" s="2">
        <v>7</v>
      </c>
      <c r="D710" s="2">
        <v>666</v>
      </c>
      <c r="E710" s="2">
        <v>0</v>
      </c>
      <c r="F710" s="2">
        <v>1</v>
      </c>
      <c r="G710" s="2">
        <v>38</v>
      </c>
      <c r="H710" s="2">
        <v>-10</v>
      </c>
      <c r="I710" s="2">
        <v>666</v>
      </c>
      <c r="J710" s="2">
        <v>0</v>
      </c>
      <c r="K710" s="2">
        <v>24</v>
      </c>
      <c r="L710" s="2">
        <v>1</v>
      </c>
      <c r="M710" s="5">
        <v>4</v>
      </c>
      <c r="N710" s="2">
        <v>2019</v>
      </c>
    </row>
    <row r="711" spans="1:14" ht="15" customHeight="1" x14ac:dyDescent="0.25">
      <c r="A711" s="2">
        <v>710</v>
      </c>
      <c r="B711" s="2">
        <v>1</v>
      </c>
      <c r="C711" s="2">
        <v>7</v>
      </c>
      <c r="D711" s="2">
        <v>666</v>
      </c>
      <c r="E711" s="2">
        <v>0</v>
      </c>
      <c r="F711" s="2">
        <v>1</v>
      </c>
      <c r="G711" s="2">
        <v>24</v>
      </c>
      <c r="H711" s="2">
        <v>-1.5</v>
      </c>
      <c r="I711" s="2">
        <v>666</v>
      </c>
      <c r="J711" s="2">
        <v>0</v>
      </c>
      <c r="K711" s="2">
        <v>0</v>
      </c>
      <c r="L711" s="2">
        <v>1</v>
      </c>
      <c r="M711" s="5">
        <v>22.5</v>
      </c>
      <c r="N711" s="2">
        <v>2019</v>
      </c>
    </row>
    <row r="712" spans="1:14" ht="15" customHeight="1" x14ac:dyDescent="0.25">
      <c r="A712" s="2">
        <v>711</v>
      </c>
      <c r="B712" s="2">
        <v>1</v>
      </c>
      <c r="C712" s="2">
        <v>7</v>
      </c>
      <c r="D712" s="2">
        <v>666</v>
      </c>
      <c r="E712" s="2">
        <v>0</v>
      </c>
      <c r="F712" s="2">
        <v>-1</v>
      </c>
      <c r="G712" s="2">
        <v>42</v>
      </c>
      <c r="H712" s="2">
        <v>3.5</v>
      </c>
      <c r="I712" s="2">
        <v>666</v>
      </c>
      <c r="J712" s="2">
        <v>0</v>
      </c>
      <c r="K712" s="2">
        <v>38</v>
      </c>
      <c r="L712" s="2">
        <v>-1</v>
      </c>
      <c r="M712" s="5">
        <v>-7.5</v>
      </c>
      <c r="N712" s="2">
        <v>2019</v>
      </c>
    </row>
    <row r="713" spans="1:14" ht="15" customHeight="1" x14ac:dyDescent="0.25">
      <c r="A713" s="2">
        <v>712</v>
      </c>
      <c r="B713" s="2">
        <v>1</v>
      </c>
      <c r="C713" s="2">
        <v>7</v>
      </c>
      <c r="D713" s="2">
        <v>666</v>
      </c>
      <c r="E713" s="2">
        <v>0</v>
      </c>
      <c r="F713" s="2">
        <v>-1</v>
      </c>
      <c r="G713" s="2">
        <v>27</v>
      </c>
      <c r="H713" s="2">
        <v>13.5</v>
      </c>
      <c r="I713" s="2">
        <v>666</v>
      </c>
      <c r="J713" s="2">
        <v>0</v>
      </c>
      <c r="K713" s="2">
        <v>21</v>
      </c>
      <c r="L713" s="2">
        <v>-1</v>
      </c>
      <c r="M713" s="5">
        <v>-19.5</v>
      </c>
      <c r="N713" s="2">
        <v>2019</v>
      </c>
    </row>
    <row r="714" spans="1:14" ht="15" customHeight="1" x14ac:dyDescent="0.25">
      <c r="A714" s="2">
        <v>713</v>
      </c>
      <c r="B714" s="2">
        <v>0</v>
      </c>
      <c r="C714" s="2">
        <v>7</v>
      </c>
      <c r="D714" s="2">
        <v>666</v>
      </c>
      <c r="E714" s="2">
        <v>0</v>
      </c>
      <c r="F714" s="2">
        <v>-1</v>
      </c>
      <c r="G714" s="2">
        <v>20</v>
      </c>
      <c r="H714" s="2">
        <v>9.5</v>
      </c>
      <c r="I714" s="2">
        <v>666</v>
      </c>
      <c r="J714" s="2">
        <v>0</v>
      </c>
      <c r="K714" s="2">
        <v>17</v>
      </c>
      <c r="L714" s="2">
        <v>-1</v>
      </c>
      <c r="M714" s="5">
        <v>-12.5</v>
      </c>
      <c r="N714" s="2">
        <v>2019</v>
      </c>
    </row>
    <row r="715" spans="1:14" ht="15" customHeight="1" x14ac:dyDescent="0.25">
      <c r="A715" s="2">
        <v>714</v>
      </c>
      <c r="B715" s="2">
        <v>1</v>
      </c>
      <c r="C715" s="2">
        <v>7</v>
      </c>
      <c r="D715" s="2">
        <v>666</v>
      </c>
      <c r="E715" s="2">
        <v>0</v>
      </c>
      <c r="F715" s="2">
        <v>-1</v>
      </c>
      <c r="G715" s="2">
        <v>20</v>
      </c>
      <c r="H715" s="2">
        <v>16</v>
      </c>
      <c r="I715" s="2">
        <v>666</v>
      </c>
      <c r="J715" s="2">
        <v>0</v>
      </c>
      <c r="K715" s="2">
        <v>17</v>
      </c>
      <c r="L715" s="2">
        <v>-1</v>
      </c>
      <c r="M715" s="5">
        <v>-19</v>
      </c>
      <c r="N715" s="2">
        <v>2019</v>
      </c>
    </row>
    <row r="716" spans="1:14" ht="15" customHeight="1" x14ac:dyDescent="0.25">
      <c r="A716" s="2">
        <v>715</v>
      </c>
      <c r="B716" s="2">
        <v>1</v>
      </c>
      <c r="C716" s="2">
        <v>7</v>
      </c>
      <c r="D716" s="2">
        <v>666</v>
      </c>
      <c r="E716" s="2">
        <v>0</v>
      </c>
      <c r="F716" s="2">
        <v>-1</v>
      </c>
      <c r="G716" s="2">
        <v>21</v>
      </c>
      <c r="H716" s="2">
        <v>1</v>
      </c>
      <c r="I716" s="2">
        <v>666</v>
      </c>
      <c r="J716" s="2">
        <v>0</v>
      </c>
      <c r="K716" s="2">
        <v>7</v>
      </c>
      <c r="L716" s="2">
        <v>-1</v>
      </c>
      <c r="M716" s="5">
        <v>-15</v>
      </c>
      <c r="N716" s="2">
        <v>2019</v>
      </c>
    </row>
    <row r="717" spans="1:14" ht="15" customHeight="1" x14ac:dyDescent="0.25">
      <c r="A717" s="2">
        <v>716</v>
      </c>
      <c r="B717" s="2">
        <v>1</v>
      </c>
      <c r="C717" s="2">
        <v>7</v>
      </c>
      <c r="D717" s="2">
        <v>666</v>
      </c>
      <c r="E717" s="2">
        <v>0</v>
      </c>
      <c r="F717" s="2">
        <v>1</v>
      </c>
      <c r="G717" s="2">
        <v>34</v>
      </c>
      <c r="H717" s="2">
        <v>-4.5</v>
      </c>
      <c r="I717" s="2">
        <v>666</v>
      </c>
      <c r="J717" s="2">
        <v>0</v>
      </c>
      <c r="K717" s="2">
        <v>28</v>
      </c>
      <c r="L717" s="2">
        <v>1</v>
      </c>
      <c r="M717" s="5">
        <v>1.5</v>
      </c>
      <c r="N717" s="2">
        <v>2019</v>
      </c>
    </row>
    <row r="718" spans="1:14" ht="15" customHeight="1" x14ac:dyDescent="0.25">
      <c r="A718" s="2">
        <v>717</v>
      </c>
      <c r="B718" s="2">
        <v>1</v>
      </c>
      <c r="C718" s="2">
        <v>7</v>
      </c>
      <c r="D718" s="2">
        <v>666</v>
      </c>
      <c r="E718" s="2">
        <v>0</v>
      </c>
      <c r="F718" s="2">
        <v>-1</v>
      </c>
      <c r="G718" s="2">
        <v>20</v>
      </c>
      <c r="H718" s="2">
        <v>4.5</v>
      </c>
      <c r="I718" s="2">
        <v>666</v>
      </c>
      <c r="J718" s="2">
        <v>0</v>
      </c>
      <c r="K718" s="2">
        <v>14</v>
      </c>
      <c r="L718" s="2">
        <v>-1</v>
      </c>
      <c r="M718" s="5">
        <v>-10.5</v>
      </c>
      <c r="N718" s="2">
        <v>2019</v>
      </c>
    </row>
    <row r="719" spans="1:14" ht="15" customHeight="1" x14ac:dyDescent="0.25">
      <c r="A719" s="2">
        <v>718</v>
      </c>
      <c r="B719" s="2">
        <v>1</v>
      </c>
      <c r="C719" s="2">
        <v>7</v>
      </c>
      <c r="D719" s="2">
        <v>666</v>
      </c>
      <c r="E719" s="2">
        <v>0</v>
      </c>
      <c r="F719" s="2">
        <v>-1</v>
      </c>
      <c r="G719" s="2">
        <v>45</v>
      </c>
      <c r="H719" s="2">
        <v>-7.5</v>
      </c>
      <c r="I719" s="2">
        <v>666</v>
      </c>
      <c r="J719" s="2">
        <v>0</v>
      </c>
      <c r="K719" s="2">
        <v>10</v>
      </c>
      <c r="L719" s="2">
        <v>1</v>
      </c>
      <c r="M719" s="5">
        <v>27.5</v>
      </c>
      <c r="N719" s="2">
        <v>2019</v>
      </c>
    </row>
    <row r="720" spans="1:14" ht="15" customHeight="1" x14ac:dyDescent="0.25">
      <c r="A720" s="2">
        <v>719</v>
      </c>
      <c r="B720" s="2">
        <v>0</v>
      </c>
      <c r="C720" s="2">
        <v>7</v>
      </c>
      <c r="D720" s="2">
        <v>666</v>
      </c>
      <c r="E720" s="2">
        <v>0</v>
      </c>
      <c r="F720" s="2">
        <v>-1</v>
      </c>
      <c r="G720" s="2">
        <v>55</v>
      </c>
      <c r="H720" s="2">
        <v>-6.5</v>
      </c>
      <c r="I720" s="2">
        <v>666</v>
      </c>
      <c r="J720" s="2">
        <v>0</v>
      </c>
      <c r="K720" s="2">
        <v>14</v>
      </c>
      <c r="L720" s="2">
        <v>1</v>
      </c>
      <c r="M720" s="5">
        <v>34.5</v>
      </c>
      <c r="N720" s="2">
        <v>2019</v>
      </c>
    </row>
    <row r="721" spans="1:14" ht="15" customHeight="1" x14ac:dyDescent="0.25">
      <c r="A721" s="2">
        <v>720</v>
      </c>
      <c r="B721" s="2">
        <v>1</v>
      </c>
      <c r="C721" s="2">
        <v>7</v>
      </c>
      <c r="D721" s="2">
        <v>666</v>
      </c>
      <c r="E721" s="2">
        <v>0</v>
      </c>
      <c r="F721" s="2">
        <v>-1</v>
      </c>
      <c r="G721" s="2">
        <v>31</v>
      </c>
      <c r="H721" s="2">
        <v>-5</v>
      </c>
      <c r="I721" s="2">
        <v>666</v>
      </c>
      <c r="J721" s="2">
        <v>0</v>
      </c>
      <c r="K721" s="2">
        <v>17</v>
      </c>
      <c r="L721" s="2">
        <v>1</v>
      </c>
      <c r="M721" s="5">
        <v>9</v>
      </c>
      <c r="N721" s="2">
        <v>2019</v>
      </c>
    </row>
    <row r="722" spans="1:14" ht="15" customHeight="1" x14ac:dyDescent="0.25">
      <c r="A722" s="2">
        <v>721</v>
      </c>
      <c r="B722" s="2">
        <v>1</v>
      </c>
      <c r="C722" s="2">
        <v>7</v>
      </c>
      <c r="D722" s="2">
        <v>666</v>
      </c>
      <c r="E722" s="2">
        <v>0</v>
      </c>
      <c r="F722" s="2">
        <v>-1</v>
      </c>
      <c r="G722" s="2">
        <v>38</v>
      </c>
      <c r="H722" s="2">
        <v>11.5</v>
      </c>
      <c r="I722" s="2">
        <v>666</v>
      </c>
      <c r="J722" s="2">
        <v>0</v>
      </c>
      <c r="K722" s="2">
        <v>21</v>
      </c>
      <c r="L722" s="2">
        <v>-1</v>
      </c>
      <c r="M722" s="5">
        <v>-28.5</v>
      </c>
      <c r="N722" s="2">
        <v>2019</v>
      </c>
    </row>
    <row r="723" spans="1:14" ht="15" customHeight="1" x14ac:dyDescent="0.25">
      <c r="A723" s="2">
        <v>722</v>
      </c>
      <c r="B723" s="2">
        <v>1</v>
      </c>
      <c r="C723" s="2">
        <v>7</v>
      </c>
      <c r="D723" s="2">
        <v>666</v>
      </c>
      <c r="E723" s="2">
        <v>0</v>
      </c>
      <c r="F723" s="2">
        <v>-1</v>
      </c>
      <c r="G723" s="2">
        <v>41</v>
      </c>
      <c r="H723" s="2">
        <v>-21</v>
      </c>
      <c r="I723" s="2">
        <v>666</v>
      </c>
      <c r="J723" s="2">
        <v>0</v>
      </c>
      <c r="K723" s="2">
        <v>28</v>
      </c>
      <c r="L723" s="2">
        <v>1</v>
      </c>
      <c r="M723" s="5">
        <v>-8</v>
      </c>
      <c r="N723" s="2">
        <v>2019</v>
      </c>
    </row>
    <row r="724" spans="1:14" ht="15" customHeight="1" x14ac:dyDescent="0.25">
      <c r="A724" s="2">
        <v>723</v>
      </c>
      <c r="B724" s="2">
        <v>1</v>
      </c>
      <c r="C724" s="2">
        <v>7</v>
      </c>
      <c r="D724" s="2">
        <v>666</v>
      </c>
      <c r="E724" s="2">
        <v>0</v>
      </c>
      <c r="F724" s="2">
        <v>1</v>
      </c>
      <c r="G724" s="2">
        <v>48</v>
      </c>
      <c r="H724" s="2">
        <v>7</v>
      </c>
      <c r="I724" s="2">
        <v>666</v>
      </c>
      <c r="J724" s="2">
        <v>0</v>
      </c>
      <c r="K724" s="2">
        <v>41</v>
      </c>
      <c r="L724" s="2">
        <v>-1</v>
      </c>
      <c r="M724" s="5">
        <v>-14</v>
      </c>
      <c r="N724" s="2">
        <v>2019</v>
      </c>
    </row>
    <row r="725" spans="1:14" ht="15" customHeight="1" x14ac:dyDescent="0.25">
      <c r="A725" s="2">
        <v>724</v>
      </c>
      <c r="B725" s="2">
        <v>1</v>
      </c>
      <c r="C725" s="2">
        <v>7</v>
      </c>
      <c r="D725" s="2">
        <v>666</v>
      </c>
      <c r="E725" s="2">
        <v>0</v>
      </c>
      <c r="F725" s="2">
        <v>1</v>
      </c>
      <c r="G725" s="2">
        <v>29</v>
      </c>
      <c r="H725" s="2">
        <v>-23.5</v>
      </c>
      <c r="I725" s="2">
        <v>666</v>
      </c>
      <c r="J725" s="2">
        <v>0</v>
      </c>
      <c r="K725" s="2">
        <v>14</v>
      </c>
      <c r="L725" s="2">
        <v>1</v>
      </c>
      <c r="M725" s="5">
        <v>-8.5</v>
      </c>
      <c r="N725" s="2">
        <v>2019</v>
      </c>
    </row>
    <row r="726" spans="1:14" ht="15" customHeight="1" x14ac:dyDescent="0.25">
      <c r="A726" s="2">
        <v>725</v>
      </c>
      <c r="B726" s="2">
        <v>1</v>
      </c>
      <c r="C726" s="2">
        <v>7</v>
      </c>
      <c r="D726" s="2">
        <v>666</v>
      </c>
      <c r="E726" s="2">
        <v>0</v>
      </c>
      <c r="F726" s="2">
        <v>-1</v>
      </c>
      <c r="G726" s="2">
        <v>38</v>
      </c>
      <c r="H726" s="2">
        <v>-7.5</v>
      </c>
      <c r="I726" s="2">
        <v>666</v>
      </c>
      <c r="J726" s="2">
        <v>0</v>
      </c>
      <c r="K726" s="2">
        <v>28</v>
      </c>
      <c r="L726" s="2">
        <v>1</v>
      </c>
      <c r="M726" s="5">
        <v>2.5</v>
      </c>
      <c r="N726" s="2">
        <v>2019</v>
      </c>
    </row>
    <row r="727" spans="1:14" ht="15" customHeight="1" x14ac:dyDescent="0.25">
      <c r="A727" s="2">
        <v>726</v>
      </c>
      <c r="B727" s="2">
        <v>1</v>
      </c>
      <c r="C727" s="2">
        <v>8</v>
      </c>
      <c r="D727" s="2">
        <v>109</v>
      </c>
      <c r="E727" s="2">
        <v>10</v>
      </c>
      <c r="F727" s="2">
        <v>1</v>
      </c>
      <c r="G727" s="2">
        <v>37</v>
      </c>
      <c r="H727" s="2">
        <v>-17.5</v>
      </c>
      <c r="I727" s="2">
        <v>94</v>
      </c>
      <c r="J727" s="2">
        <v>10</v>
      </c>
      <c r="K727" s="2">
        <v>13</v>
      </c>
      <c r="L727" s="2">
        <v>1</v>
      </c>
      <c r="M727" s="5">
        <v>6.5</v>
      </c>
      <c r="N727" s="2">
        <v>2019</v>
      </c>
    </row>
    <row r="728" spans="1:14" ht="15" customHeight="1" x14ac:dyDescent="0.25">
      <c r="A728" s="2">
        <v>727</v>
      </c>
      <c r="B728" s="2">
        <v>1</v>
      </c>
      <c r="C728" s="2">
        <v>8</v>
      </c>
      <c r="D728" s="2">
        <v>51</v>
      </c>
      <c r="E728" s="2">
        <v>10</v>
      </c>
      <c r="F728" s="2">
        <v>-1</v>
      </c>
      <c r="G728" s="2">
        <v>37</v>
      </c>
      <c r="H728" s="2">
        <v>-6.5</v>
      </c>
      <c r="I728" s="2">
        <v>8</v>
      </c>
      <c r="J728" s="2">
        <v>10</v>
      </c>
      <c r="K728" s="2">
        <v>20</v>
      </c>
      <c r="L728" s="2">
        <v>1</v>
      </c>
      <c r="M728" s="5">
        <v>10.5</v>
      </c>
      <c r="N728" s="2">
        <v>2019</v>
      </c>
    </row>
    <row r="729" spans="1:14" ht="15" customHeight="1" x14ac:dyDescent="0.25">
      <c r="A729" s="2">
        <v>728</v>
      </c>
      <c r="B729" s="2">
        <v>1</v>
      </c>
      <c r="C729" s="2">
        <v>8</v>
      </c>
      <c r="D729" s="2">
        <v>114</v>
      </c>
      <c r="E729" s="2">
        <v>9</v>
      </c>
      <c r="F729" s="2">
        <v>-1</v>
      </c>
      <c r="G729" s="2">
        <v>34</v>
      </c>
      <c r="H729" s="2">
        <v>4</v>
      </c>
      <c r="I729" s="2">
        <v>99</v>
      </c>
      <c r="J729" s="2">
        <v>9</v>
      </c>
      <c r="K729" s="2">
        <v>16</v>
      </c>
      <c r="L729" s="2">
        <v>-1</v>
      </c>
      <c r="M729" s="5">
        <v>-22</v>
      </c>
      <c r="N729" s="2">
        <v>2019</v>
      </c>
    </row>
    <row r="730" spans="1:14" ht="15" customHeight="1" x14ac:dyDescent="0.25">
      <c r="A730" s="2">
        <v>729</v>
      </c>
      <c r="B730" s="2">
        <v>1</v>
      </c>
      <c r="C730" s="2">
        <v>8</v>
      </c>
      <c r="D730" s="2">
        <v>666</v>
      </c>
      <c r="E730" s="2">
        <v>0</v>
      </c>
      <c r="F730" s="2">
        <v>1</v>
      </c>
      <c r="G730" s="2">
        <v>16</v>
      </c>
      <c r="H730" s="2">
        <v>-3</v>
      </c>
      <c r="I730" s="2">
        <v>666</v>
      </c>
      <c r="J730" s="2">
        <v>0</v>
      </c>
      <c r="K730" s="2">
        <v>13</v>
      </c>
      <c r="L730" s="2">
        <v>1</v>
      </c>
      <c r="M730" s="5">
        <v>0</v>
      </c>
      <c r="N730" s="2">
        <v>2019</v>
      </c>
    </row>
    <row r="731" spans="1:14" ht="15" customHeight="1" x14ac:dyDescent="0.25">
      <c r="A731" s="2">
        <v>730</v>
      </c>
      <c r="B731" s="2">
        <v>1</v>
      </c>
      <c r="C731" s="2">
        <v>8</v>
      </c>
      <c r="D731" s="2">
        <v>55</v>
      </c>
      <c r="E731" s="2">
        <v>5</v>
      </c>
      <c r="F731" s="2">
        <v>-1</v>
      </c>
      <c r="G731" s="2">
        <v>36</v>
      </c>
      <c r="H731" s="2">
        <v>4.5</v>
      </c>
      <c r="I731" s="2">
        <v>30</v>
      </c>
      <c r="J731" s="2">
        <v>5</v>
      </c>
      <c r="K731" s="2">
        <v>31</v>
      </c>
      <c r="L731" s="2">
        <v>-1</v>
      </c>
      <c r="M731" s="5">
        <v>-9.5</v>
      </c>
      <c r="N731" s="2">
        <v>2019</v>
      </c>
    </row>
    <row r="732" spans="1:14" ht="15" customHeight="1" x14ac:dyDescent="0.25">
      <c r="A732" s="2">
        <v>731</v>
      </c>
      <c r="B732" s="2">
        <v>1</v>
      </c>
      <c r="C732" s="2">
        <v>8</v>
      </c>
      <c r="D732" s="2">
        <v>34</v>
      </c>
      <c r="E732" s="2">
        <v>8</v>
      </c>
      <c r="F732" s="2">
        <v>1</v>
      </c>
      <c r="G732" s="2">
        <v>56</v>
      </c>
      <c r="H732" s="2">
        <v>-15.5</v>
      </c>
      <c r="I732" s="2">
        <v>115</v>
      </c>
      <c r="J732" s="2">
        <v>8</v>
      </c>
      <c r="K732" s="2">
        <v>27</v>
      </c>
      <c r="L732" s="2">
        <v>1</v>
      </c>
      <c r="M732" s="5">
        <v>13.5</v>
      </c>
      <c r="N732" s="2">
        <v>2019</v>
      </c>
    </row>
    <row r="733" spans="1:14" ht="15" customHeight="1" x14ac:dyDescent="0.25">
      <c r="A733" s="2">
        <v>732</v>
      </c>
      <c r="B733" s="2">
        <v>1</v>
      </c>
      <c r="C733" s="2">
        <v>8</v>
      </c>
      <c r="D733" s="2">
        <v>80</v>
      </c>
      <c r="E733" s="2">
        <v>3</v>
      </c>
      <c r="F733" s="2">
        <v>-1</v>
      </c>
      <c r="G733" s="2">
        <v>52</v>
      </c>
      <c r="H733" s="2">
        <v>-28.5</v>
      </c>
      <c r="I733" s="2">
        <v>77</v>
      </c>
      <c r="J733" s="2">
        <v>3</v>
      </c>
      <c r="K733" s="2">
        <v>3</v>
      </c>
      <c r="L733" s="2">
        <v>1</v>
      </c>
      <c r="M733" s="5">
        <v>20.5</v>
      </c>
      <c r="N733" s="2">
        <v>2019</v>
      </c>
    </row>
    <row r="734" spans="1:14" ht="15" customHeight="1" x14ac:dyDescent="0.25">
      <c r="A734" s="2">
        <v>733</v>
      </c>
      <c r="B734" s="2">
        <v>1</v>
      </c>
      <c r="C734" s="2">
        <v>8</v>
      </c>
      <c r="D734" s="2">
        <v>87</v>
      </c>
      <c r="E734" s="2">
        <v>2</v>
      </c>
      <c r="F734" s="2">
        <v>-1</v>
      </c>
      <c r="G734" s="2">
        <v>27</v>
      </c>
      <c r="H734" s="2">
        <v>-4</v>
      </c>
      <c r="I734" s="2">
        <v>100</v>
      </c>
      <c r="J734" s="2">
        <v>2</v>
      </c>
      <c r="K734" s="2">
        <v>20</v>
      </c>
      <c r="L734" s="2">
        <v>1</v>
      </c>
      <c r="M734" s="5">
        <v>3</v>
      </c>
      <c r="N734" s="2">
        <v>2019</v>
      </c>
    </row>
    <row r="735" spans="1:14" ht="15" customHeight="1" x14ac:dyDescent="0.25">
      <c r="A735" s="2">
        <v>734</v>
      </c>
      <c r="B735" s="2">
        <v>1</v>
      </c>
      <c r="C735" s="2">
        <v>8</v>
      </c>
      <c r="D735" s="2">
        <v>16</v>
      </c>
      <c r="E735" s="2">
        <v>7</v>
      </c>
      <c r="F735" s="2">
        <v>-1</v>
      </c>
      <c r="G735" s="2">
        <v>21</v>
      </c>
      <c r="H735" s="2">
        <v>-19</v>
      </c>
      <c r="I735" s="2">
        <v>2</v>
      </c>
      <c r="J735" s="2">
        <v>7</v>
      </c>
      <c r="K735" s="2">
        <v>0</v>
      </c>
      <c r="L735" s="2">
        <v>1</v>
      </c>
      <c r="M735" s="5">
        <v>2</v>
      </c>
      <c r="N735" s="2">
        <v>2019</v>
      </c>
    </row>
    <row r="736" spans="1:14" ht="15" customHeight="1" x14ac:dyDescent="0.25">
      <c r="A736" s="2">
        <v>735</v>
      </c>
      <c r="B736" s="2">
        <v>1</v>
      </c>
      <c r="C736" s="2">
        <v>8</v>
      </c>
      <c r="D736" s="2">
        <v>3</v>
      </c>
      <c r="E736" s="2">
        <v>11</v>
      </c>
      <c r="F736" s="2">
        <v>1</v>
      </c>
      <c r="G736" s="2">
        <v>35</v>
      </c>
      <c r="H736" s="2">
        <v>-34.5</v>
      </c>
      <c r="I736" s="2">
        <v>103</v>
      </c>
      <c r="J736" s="2">
        <v>11</v>
      </c>
      <c r="K736" s="2">
        <v>13</v>
      </c>
      <c r="L736" s="2">
        <v>1</v>
      </c>
      <c r="M736" s="5">
        <v>-12.5</v>
      </c>
      <c r="N736" s="2">
        <v>2019</v>
      </c>
    </row>
    <row r="737" spans="1:14" ht="15" customHeight="1" x14ac:dyDescent="0.25">
      <c r="A737" s="2">
        <v>736</v>
      </c>
      <c r="B737" s="2">
        <v>1</v>
      </c>
      <c r="C737" s="2">
        <v>8</v>
      </c>
      <c r="D737" s="2">
        <v>4</v>
      </c>
      <c r="E737" s="2">
        <v>10</v>
      </c>
      <c r="F737" s="2">
        <v>1</v>
      </c>
      <c r="G737" s="2">
        <v>52</v>
      </c>
      <c r="H737" s="2">
        <v>-16</v>
      </c>
      <c r="I737" s="2">
        <v>52</v>
      </c>
      <c r="J737" s="2">
        <v>10</v>
      </c>
      <c r="K737" s="2">
        <v>7</v>
      </c>
      <c r="L737" s="2">
        <v>1</v>
      </c>
      <c r="M737" s="5">
        <v>29</v>
      </c>
      <c r="N737" s="2">
        <v>2019</v>
      </c>
    </row>
    <row r="738" spans="1:14" ht="15" customHeight="1" x14ac:dyDescent="0.25">
      <c r="A738" s="2">
        <v>737</v>
      </c>
      <c r="B738" s="2">
        <v>1</v>
      </c>
      <c r="C738" s="2">
        <v>8</v>
      </c>
      <c r="D738" s="2">
        <v>10</v>
      </c>
      <c r="E738" s="2">
        <v>11</v>
      </c>
      <c r="F738" s="2">
        <v>-1</v>
      </c>
      <c r="G738" s="2">
        <v>51</v>
      </c>
      <c r="H738" s="2">
        <v>-20</v>
      </c>
      <c r="I738" s="2">
        <v>7</v>
      </c>
      <c r="J738" s="2">
        <v>11</v>
      </c>
      <c r="K738" s="2">
        <v>10</v>
      </c>
      <c r="L738" s="2">
        <v>1</v>
      </c>
      <c r="M738" s="5">
        <v>21</v>
      </c>
      <c r="N738" s="2">
        <v>2019</v>
      </c>
    </row>
    <row r="739" spans="1:14" ht="15" customHeight="1" x14ac:dyDescent="0.25">
      <c r="A739" s="2">
        <v>738</v>
      </c>
      <c r="B739" s="2">
        <v>1</v>
      </c>
      <c r="C739" s="2">
        <v>8</v>
      </c>
      <c r="D739" s="2">
        <v>11</v>
      </c>
      <c r="E739" s="2">
        <v>7</v>
      </c>
      <c r="F739" s="2">
        <v>1</v>
      </c>
      <c r="G739" s="2">
        <v>52</v>
      </c>
      <c r="H739" s="2">
        <v>-3</v>
      </c>
      <c r="I739" s="2">
        <v>108</v>
      </c>
      <c r="J739" s="2">
        <v>7</v>
      </c>
      <c r="K739" s="2">
        <v>14</v>
      </c>
      <c r="L739" s="2">
        <v>1</v>
      </c>
      <c r="M739" s="5">
        <v>35</v>
      </c>
      <c r="N739" s="2">
        <v>2019</v>
      </c>
    </row>
    <row r="740" spans="1:14" ht="15" customHeight="1" x14ac:dyDescent="0.25">
      <c r="A740" s="2">
        <v>739</v>
      </c>
      <c r="B740" s="2">
        <v>1</v>
      </c>
      <c r="C740" s="2">
        <v>8</v>
      </c>
      <c r="D740" s="2">
        <v>14</v>
      </c>
      <c r="E740" s="2">
        <v>2</v>
      </c>
      <c r="F740" s="2">
        <v>1</v>
      </c>
      <c r="G740" s="2">
        <v>45</v>
      </c>
      <c r="H740" s="2">
        <v>1.5</v>
      </c>
      <c r="I740" s="2">
        <v>69</v>
      </c>
      <c r="J740" s="2">
        <v>2</v>
      </c>
      <c r="K740" s="2">
        <v>24</v>
      </c>
      <c r="L740" s="2">
        <v>-1</v>
      </c>
      <c r="M740" s="5">
        <v>-22.5</v>
      </c>
      <c r="N740" s="2">
        <v>2019</v>
      </c>
    </row>
    <row r="741" spans="1:14" ht="15" customHeight="1" x14ac:dyDescent="0.25">
      <c r="A741" s="2">
        <v>740</v>
      </c>
      <c r="B741" s="2">
        <v>1</v>
      </c>
      <c r="C741" s="2">
        <v>8</v>
      </c>
      <c r="D741" s="2">
        <v>18</v>
      </c>
      <c r="E741" s="2">
        <v>7</v>
      </c>
      <c r="F741" s="2">
        <v>-1</v>
      </c>
      <c r="G741" s="2">
        <v>38</v>
      </c>
      <c r="H741" s="2">
        <v>-10.5</v>
      </c>
      <c r="I741" s="2">
        <v>15</v>
      </c>
      <c r="J741" s="2">
        <v>7</v>
      </c>
      <c r="K741" s="2">
        <v>20</v>
      </c>
      <c r="L741" s="2">
        <v>1</v>
      </c>
      <c r="M741" s="5">
        <v>7.5</v>
      </c>
      <c r="N741" s="2">
        <v>2019</v>
      </c>
    </row>
    <row r="742" spans="1:14" ht="15" customHeight="1" x14ac:dyDescent="0.25">
      <c r="A742" s="2">
        <v>741</v>
      </c>
      <c r="B742" s="2">
        <v>0</v>
      </c>
      <c r="C742" s="2">
        <v>8</v>
      </c>
      <c r="D742" s="2">
        <v>17</v>
      </c>
      <c r="E742" s="2">
        <v>6</v>
      </c>
      <c r="F742" s="2">
        <v>1</v>
      </c>
      <c r="G742" s="2">
        <v>28</v>
      </c>
      <c r="H742" s="2">
        <v>5.5</v>
      </c>
      <c r="I742" s="2">
        <v>13</v>
      </c>
      <c r="J742" s="2">
        <v>8</v>
      </c>
      <c r="K742" s="2">
        <v>25</v>
      </c>
      <c r="L742" s="2">
        <v>-1</v>
      </c>
      <c r="M742" s="5">
        <v>-8.5</v>
      </c>
      <c r="N742" s="2">
        <v>2019</v>
      </c>
    </row>
    <row r="743" spans="1:14" ht="15" customHeight="1" x14ac:dyDescent="0.25">
      <c r="A743" s="2">
        <v>742</v>
      </c>
      <c r="B743" s="2">
        <v>1</v>
      </c>
      <c r="C743" s="2">
        <v>8</v>
      </c>
      <c r="D743" s="2">
        <v>85</v>
      </c>
      <c r="E743" s="2">
        <v>9</v>
      </c>
      <c r="F743" s="2">
        <v>-1</v>
      </c>
      <c r="G743" s="2">
        <v>21</v>
      </c>
      <c r="H743" s="2">
        <v>9.5</v>
      </c>
      <c r="I743" s="2">
        <v>19</v>
      </c>
      <c r="J743" s="2">
        <v>9</v>
      </c>
      <c r="K743" s="2">
        <v>17</v>
      </c>
      <c r="L743" s="2">
        <v>-1</v>
      </c>
      <c r="M743" s="5">
        <v>-13.5</v>
      </c>
      <c r="N743" s="2">
        <v>2019</v>
      </c>
    </row>
    <row r="744" spans="1:14" ht="15" customHeight="1" x14ac:dyDescent="0.25">
      <c r="A744" s="2">
        <v>743</v>
      </c>
      <c r="B744" s="2">
        <v>1</v>
      </c>
      <c r="C744" s="2">
        <v>8</v>
      </c>
      <c r="D744" s="2">
        <v>113</v>
      </c>
      <c r="E744" s="2">
        <v>1</v>
      </c>
      <c r="F744" s="2">
        <v>1</v>
      </c>
      <c r="G744" s="2">
        <v>41</v>
      </c>
      <c r="H744" s="2">
        <v>-33</v>
      </c>
      <c r="I744" s="2">
        <v>29</v>
      </c>
      <c r="J744" s="2">
        <v>1</v>
      </c>
      <c r="K744" s="2">
        <v>28</v>
      </c>
      <c r="L744" s="2">
        <v>1</v>
      </c>
      <c r="M744" s="5">
        <v>-20</v>
      </c>
      <c r="N744" s="2">
        <v>2019</v>
      </c>
    </row>
    <row r="745" spans="1:14" ht="15" customHeight="1" x14ac:dyDescent="0.25">
      <c r="A745" s="2">
        <v>744</v>
      </c>
      <c r="B745" s="2">
        <v>1</v>
      </c>
      <c r="C745" s="2">
        <v>8</v>
      </c>
      <c r="D745" s="2">
        <v>21</v>
      </c>
      <c r="E745" s="2">
        <v>1</v>
      </c>
      <c r="F745" s="2">
        <v>1</v>
      </c>
      <c r="G745" s="2">
        <v>24</v>
      </c>
      <c r="H745" s="2">
        <v>-14.5</v>
      </c>
      <c r="I745" s="2">
        <v>111</v>
      </c>
      <c r="J745" s="2">
        <v>1</v>
      </c>
      <c r="K745" s="2">
        <v>13</v>
      </c>
      <c r="L745" s="2">
        <v>1</v>
      </c>
      <c r="M745" s="5">
        <v>-3.5</v>
      </c>
      <c r="N745" s="2">
        <v>2019</v>
      </c>
    </row>
    <row r="746" spans="1:14" ht="15" customHeight="1" x14ac:dyDescent="0.25">
      <c r="A746" s="2">
        <v>745</v>
      </c>
      <c r="B746" s="2">
        <v>1</v>
      </c>
      <c r="C746" s="2">
        <v>8</v>
      </c>
      <c r="D746" s="2">
        <v>40</v>
      </c>
      <c r="E746" s="2">
        <v>1</v>
      </c>
      <c r="F746" s="2">
        <v>-1</v>
      </c>
      <c r="G746" s="2">
        <v>24</v>
      </c>
      <c r="H746" s="2">
        <v>-21</v>
      </c>
      <c r="I746" s="2">
        <v>26</v>
      </c>
      <c r="J746" s="2">
        <v>1</v>
      </c>
      <c r="K746" s="2">
        <v>17</v>
      </c>
      <c r="L746" s="2">
        <v>1</v>
      </c>
      <c r="M746" s="5">
        <v>-14</v>
      </c>
      <c r="N746" s="2">
        <v>2019</v>
      </c>
    </row>
    <row r="747" spans="1:14" ht="15" customHeight="1" x14ac:dyDescent="0.25">
      <c r="A747" s="2">
        <v>746</v>
      </c>
      <c r="B747" s="2">
        <v>1</v>
      </c>
      <c r="C747" s="2">
        <v>8</v>
      </c>
      <c r="D747" s="2">
        <v>28</v>
      </c>
      <c r="E747" s="2">
        <v>7</v>
      </c>
      <c r="F747" s="2">
        <v>1</v>
      </c>
      <c r="G747" s="2">
        <v>34</v>
      </c>
      <c r="H747" s="2">
        <v>9</v>
      </c>
      <c r="I747" s="2">
        <v>124</v>
      </c>
      <c r="J747" s="2">
        <v>7</v>
      </c>
      <c r="K747" s="2">
        <v>27</v>
      </c>
      <c r="L747" s="2">
        <v>-1</v>
      </c>
      <c r="M747" s="5">
        <v>-16</v>
      </c>
      <c r="N747" s="2">
        <v>2019</v>
      </c>
    </row>
    <row r="748" spans="1:14" ht="15" customHeight="1" x14ac:dyDescent="0.25">
      <c r="A748" s="2">
        <v>747</v>
      </c>
      <c r="B748" s="2">
        <v>1</v>
      </c>
      <c r="C748" s="2">
        <v>8</v>
      </c>
      <c r="D748" s="2">
        <v>31</v>
      </c>
      <c r="E748" s="2">
        <v>5</v>
      </c>
      <c r="F748" s="2">
        <v>1</v>
      </c>
      <c r="G748" s="2">
        <v>32</v>
      </c>
      <c r="H748" s="2">
        <v>-20.5</v>
      </c>
      <c r="I748" s="2">
        <v>118</v>
      </c>
      <c r="J748" s="2">
        <v>5</v>
      </c>
      <c r="K748" s="2">
        <v>17</v>
      </c>
      <c r="L748" s="2">
        <v>1</v>
      </c>
      <c r="M748" s="5">
        <v>-5.5</v>
      </c>
      <c r="N748" s="2">
        <v>2019</v>
      </c>
    </row>
    <row r="749" spans="1:14" ht="15" customHeight="1" x14ac:dyDescent="0.25">
      <c r="A749" s="2">
        <v>748</v>
      </c>
      <c r="B749" s="2">
        <v>0</v>
      </c>
      <c r="C749" s="2">
        <v>8</v>
      </c>
      <c r="D749" s="2">
        <v>37</v>
      </c>
      <c r="E749" s="2">
        <v>10</v>
      </c>
      <c r="F749" s="2">
        <v>1</v>
      </c>
      <c r="G749" s="2">
        <v>28</v>
      </c>
      <c r="H749" s="2">
        <v>5</v>
      </c>
      <c r="I749" s="2">
        <v>9</v>
      </c>
      <c r="J749" s="2">
        <v>6</v>
      </c>
      <c r="K749" s="2">
        <v>21</v>
      </c>
      <c r="L749" s="2">
        <v>-1</v>
      </c>
      <c r="M749" s="5">
        <v>-12</v>
      </c>
      <c r="N749" s="2">
        <v>2019</v>
      </c>
    </row>
    <row r="750" spans="1:14" ht="15" customHeight="1" x14ac:dyDescent="0.25">
      <c r="A750" s="2">
        <v>749</v>
      </c>
      <c r="B750" s="2">
        <v>1</v>
      </c>
      <c r="C750" s="2">
        <v>8</v>
      </c>
      <c r="D750" s="2">
        <v>35</v>
      </c>
      <c r="E750" s="2">
        <v>11</v>
      </c>
      <c r="F750" s="2">
        <v>1</v>
      </c>
      <c r="G750" s="2">
        <v>21</v>
      </c>
      <c r="H750" s="2">
        <v>-24</v>
      </c>
      <c r="I750" s="2">
        <v>49</v>
      </c>
      <c r="J750" s="2">
        <v>11</v>
      </c>
      <c r="K750" s="2">
        <v>0</v>
      </c>
      <c r="L750" s="2">
        <v>1</v>
      </c>
      <c r="M750" s="5">
        <v>-3</v>
      </c>
      <c r="N750" s="2">
        <v>2019</v>
      </c>
    </row>
    <row r="751" spans="1:14" ht="15" customHeight="1" x14ac:dyDescent="0.25">
      <c r="A751" s="2">
        <v>750</v>
      </c>
      <c r="B751" s="2">
        <v>1</v>
      </c>
      <c r="C751" s="2">
        <v>8</v>
      </c>
      <c r="D751" s="2">
        <v>36</v>
      </c>
      <c r="E751" s="2">
        <v>10</v>
      </c>
      <c r="F751" s="2">
        <v>1</v>
      </c>
      <c r="G751" s="2">
        <v>30</v>
      </c>
      <c r="H751" s="2">
        <v>-4</v>
      </c>
      <c r="I751" s="2">
        <v>23</v>
      </c>
      <c r="J751" s="2">
        <v>10</v>
      </c>
      <c r="K751" s="2">
        <v>27</v>
      </c>
      <c r="L751" s="2">
        <v>1</v>
      </c>
      <c r="M751" s="5">
        <v>-1</v>
      </c>
      <c r="N751" s="2">
        <v>2019</v>
      </c>
    </row>
    <row r="752" spans="1:14" ht="15" customHeight="1" x14ac:dyDescent="0.25">
      <c r="A752" s="2">
        <v>751</v>
      </c>
      <c r="B752" s="2">
        <v>1</v>
      </c>
      <c r="C752" s="2">
        <v>8</v>
      </c>
      <c r="D752" s="2">
        <v>1</v>
      </c>
      <c r="E752" s="2">
        <v>8</v>
      </c>
      <c r="F752" s="2">
        <v>-1</v>
      </c>
      <c r="G752" s="2">
        <v>56</v>
      </c>
      <c r="H752" s="2">
        <v>-4</v>
      </c>
      <c r="I752" s="2">
        <v>39</v>
      </c>
      <c r="J752" s="2">
        <v>8</v>
      </c>
      <c r="K752" s="2">
        <v>26</v>
      </c>
      <c r="L752" s="2">
        <v>1</v>
      </c>
      <c r="M752" s="5">
        <v>26</v>
      </c>
      <c r="N752" s="2">
        <v>2019</v>
      </c>
    </row>
    <row r="753" spans="1:14" ht="15" customHeight="1" x14ac:dyDescent="0.25">
      <c r="A753" s="2">
        <v>752</v>
      </c>
      <c r="B753" s="2">
        <v>1</v>
      </c>
      <c r="C753" s="2">
        <v>8</v>
      </c>
      <c r="D753" s="2">
        <v>42</v>
      </c>
      <c r="E753" s="2">
        <v>3</v>
      </c>
      <c r="F753" s="2">
        <v>1</v>
      </c>
      <c r="G753" s="2">
        <v>24</v>
      </c>
      <c r="H753" s="2">
        <v>29.5</v>
      </c>
      <c r="I753" s="2">
        <v>129</v>
      </c>
      <c r="J753" s="2">
        <v>3</v>
      </c>
      <c r="K753" s="2">
        <v>23</v>
      </c>
      <c r="L753" s="2">
        <v>-1</v>
      </c>
      <c r="M753" s="5">
        <v>-30.5</v>
      </c>
      <c r="N753" s="2">
        <v>2019</v>
      </c>
    </row>
    <row r="754" spans="1:14" ht="15" customHeight="1" x14ac:dyDescent="0.25">
      <c r="A754" s="2">
        <v>753</v>
      </c>
      <c r="B754" s="2">
        <v>1</v>
      </c>
      <c r="C754" s="2">
        <v>8</v>
      </c>
      <c r="D754" s="2">
        <v>44</v>
      </c>
      <c r="E754" s="2">
        <v>3</v>
      </c>
      <c r="F754" s="2">
        <v>1</v>
      </c>
      <c r="G754" s="2">
        <v>26</v>
      </c>
      <c r="H754" s="2">
        <v>-17.5</v>
      </c>
      <c r="I754" s="2">
        <v>88</v>
      </c>
      <c r="J754" s="2">
        <v>3</v>
      </c>
      <c r="K754" s="2">
        <v>20</v>
      </c>
      <c r="L754" s="2">
        <v>1</v>
      </c>
      <c r="M754" s="5">
        <v>-11.5</v>
      </c>
      <c r="N754" s="2">
        <v>2019</v>
      </c>
    </row>
    <row r="755" spans="1:14" ht="15" customHeight="1" x14ac:dyDescent="0.25">
      <c r="A755" s="2">
        <v>754</v>
      </c>
      <c r="B755" s="2">
        <v>1</v>
      </c>
      <c r="C755" s="2">
        <v>8</v>
      </c>
      <c r="D755" s="2">
        <v>47</v>
      </c>
      <c r="E755" s="2">
        <v>4</v>
      </c>
      <c r="F755" s="2">
        <v>1</v>
      </c>
      <c r="G755" s="2">
        <v>24</v>
      </c>
      <c r="H755" s="2">
        <v>3.5</v>
      </c>
      <c r="I755" s="2">
        <v>101</v>
      </c>
      <c r="J755" s="2">
        <v>4</v>
      </c>
      <c r="K755" s="2">
        <v>17</v>
      </c>
      <c r="L755" s="2">
        <v>-1</v>
      </c>
      <c r="M755" s="5">
        <v>-10.5</v>
      </c>
      <c r="N755" s="2">
        <v>2019</v>
      </c>
    </row>
    <row r="756" spans="1:14" ht="15" customHeight="1" x14ac:dyDescent="0.25">
      <c r="A756" s="2">
        <v>755</v>
      </c>
      <c r="B756" s="2">
        <v>0</v>
      </c>
      <c r="C756" s="2">
        <v>8</v>
      </c>
      <c r="D756" s="2">
        <v>164</v>
      </c>
      <c r="E756" s="2">
        <v>6</v>
      </c>
      <c r="F756" s="2">
        <v>1</v>
      </c>
      <c r="G756" s="2">
        <v>59</v>
      </c>
      <c r="H756" s="2">
        <v>-14</v>
      </c>
      <c r="I756" s="2">
        <v>666</v>
      </c>
      <c r="J756" s="2">
        <v>0</v>
      </c>
      <c r="K756" s="2">
        <v>44</v>
      </c>
      <c r="L756" s="2">
        <v>1</v>
      </c>
      <c r="M756" s="5">
        <v>1</v>
      </c>
      <c r="N756" s="2">
        <v>2019</v>
      </c>
    </row>
    <row r="757" spans="1:14" ht="15" customHeight="1" x14ac:dyDescent="0.25">
      <c r="A757" s="2">
        <v>756</v>
      </c>
      <c r="B757" s="2">
        <v>1</v>
      </c>
      <c r="C757" s="2">
        <v>8</v>
      </c>
      <c r="D757" s="2">
        <v>22</v>
      </c>
      <c r="E757" s="2">
        <v>2</v>
      </c>
      <c r="F757" s="2">
        <v>-1</v>
      </c>
      <c r="G757" s="2">
        <v>45</v>
      </c>
      <c r="H757" s="2">
        <v>-24.5</v>
      </c>
      <c r="I757" s="2">
        <v>53</v>
      </c>
      <c r="J757" s="2">
        <v>2</v>
      </c>
      <c r="K757" s="2">
        <v>10</v>
      </c>
      <c r="L757" s="2">
        <v>1</v>
      </c>
      <c r="M757" s="5">
        <v>10.5</v>
      </c>
      <c r="N757" s="2">
        <v>2019</v>
      </c>
    </row>
    <row r="758" spans="1:14" ht="15" customHeight="1" x14ac:dyDescent="0.25">
      <c r="A758" s="2">
        <v>757</v>
      </c>
      <c r="B758" s="2">
        <v>1</v>
      </c>
      <c r="C758" s="2">
        <v>8</v>
      </c>
      <c r="D758" s="2">
        <v>50</v>
      </c>
      <c r="E758" s="2">
        <v>5</v>
      </c>
      <c r="F758" s="2">
        <v>1</v>
      </c>
      <c r="G758" s="2">
        <v>45</v>
      </c>
      <c r="H758" s="2">
        <v>-1.5</v>
      </c>
      <c r="I758" s="2">
        <v>98</v>
      </c>
      <c r="J758" s="2">
        <v>5</v>
      </c>
      <c r="K758" s="2">
        <v>30</v>
      </c>
      <c r="L758" s="2">
        <v>1</v>
      </c>
      <c r="M758" s="5">
        <v>13.5</v>
      </c>
      <c r="N758" s="2">
        <v>2019</v>
      </c>
    </row>
    <row r="759" spans="1:14" ht="15" customHeight="1" x14ac:dyDescent="0.25">
      <c r="A759" s="2">
        <v>758</v>
      </c>
      <c r="B759" s="2">
        <v>1</v>
      </c>
      <c r="C759" s="2">
        <v>8</v>
      </c>
      <c r="D759" s="2">
        <v>43</v>
      </c>
      <c r="E759" s="2">
        <v>3</v>
      </c>
      <c r="F759" s="2">
        <v>-1</v>
      </c>
      <c r="G759" s="2">
        <v>34</v>
      </c>
      <c r="H759" s="2">
        <v>-6</v>
      </c>
      <c r="I759" s="2">
        <v>56</v>
      </c>
      <c r="J759" s="2">
        <v>3</v>
      </c>
      <c r="K759" s="2">
        <v>28</v>
      </c>
      <c r="L759" s="2">
        <v>1</v>
      </c>
      <c r="M759" s="5">
        <v>0</v>
      </c>
      <c r="N759" s="2">
        <v>2019</v>
      </c>
    </row>
    <row r="760" spans="1:14" ht="15" customHeight="1" x14ac:dyDescent="0.25">
      <c r="A760" s="2">
        <v>759</v>
      </c>
      <c r="B760" s="2">
        <v>1</v>
      </c>
      <c r="C760" s="2">
        <v>8</v>
      </c>
      <c r="D760" s="2">
        <v>58</v>
      </c>
      <c r="E760" s="2">
        <v>1</v>
      </c>
      <c r="F760" s="2">
        <v>1</v>
      </c>
      <c r="G760" s="2">
        <v>47</v>
      </c>
      <c r="H760" s="2">
        <v>-5.5</v>
      </c>
      <c r="I760" s="2">
        <v>110</v>
      </c>
      <c r="J760" s="2">
        <v>1</v>
      </c>
      <c r="K760" s="2">
        <v>17</v>
      </c>
      <c r="L760" s="2">
        <v>1</v>
      </c>
      <c r="M760" s="5">
        <v>24.5</v>
      </c>
      <c r="N760" s="2">
        <v>2019</v>
      </c>
    </row>
    <row r="761" spans="1:14" ht="15" customHeight="1" x14ac:dyDescent="0.25">
      <c r="A761" s="2">
        <v>760</v>
      </c>
      <c r="B761" s="2">
        <v>1</v>
      </c>
      <c r="C761" s="2">
        <v>8</v>
      </c>
      <c r="D761" s="2">
        <v>38</v>
      </c>
      <c r="E761" s="2">
        <v>2</v>
      </c>
      <c r="F761" s="2">
        <v>-1</v>
      </c>
      <c r="G761" s="2">
        <v>28</v>
      </c>
      <c r="H761" s="2">
        <v>18</v>
      </c>
      <c r="I761" s="2">
        <v>59</v>
      </c>
      <c r="J761" s="2">
        <v>2</v>
      </c>
      <c r="K761" s="2">
        <v>21</v>
      </c>
      <c r="L761" s="2">
        <v>-1</v>
      </c>
      <c r="M761" s="5">
        <v>-25</v>
      </c>
      <c r="N761" s="2">
        <v>2019</v>
      </c>
    </row>
    <row r="762" spans="1:14" ht="15" customHeight="1" x14ac:dyDescent="0.25">
      <c r="A762" s="2">
        <v>761</v>
      </c>
      <c r="B762" s="2">
        <v>1</v>
      </c>
      <c r="C762" s="2">
        <v>8</v>
      </c>
      <c r="D762" s="2">
        <v>60</v>
      </c>
      <c r="E762" s="2">
        <v>7</v>
      </c>
      <c r="F762" s="2">
        <v>1</v>
      </c>
      <c r="G762" s="2">
        <v>27</v>
      </c>
      <c r="H762" s="2">
        <v>1.5</v>
      </c>
      <c r="I762" s="2">
        <v>68</v>
      </c>
      <c r="J762" s="2">
        <v>7</v>
      </c>
      <c r="K762" s="2">
        <v>24</v>
      </c>
      <c r="L762" s="2">
        <v>-1</v>
      </c>
      <c r="M762" s="5">
        <v>-4.5</v>
      </c>
      <c r="N762" s="2">
        <v>2019</v>
      </c>
    </row>
    <row r="763" spans="1:14" ht="15" customHeight="1" x14ac:dyDescent="0.25">
      <c r="A763" s="2">
        <v>762</v>
      </c>
      <c r="B763" s="2">
        <v>1</v>
      </c>
      <c r="C763" s="2">
        <v>8</v>
      </c>
      <c r="D763" s="2">
        <v>105</v>
      </c>
      <c r="E763" s="2">
        <v>11</v>
      </c>
      <c r="F763" s="2">
        <v>-1</v>
      </c>
      <c r="G763" s="2">
        <v>24</v>
      </c>
      <c r="H763" s="2">
        <v>-6.5</v>
      </c>
      <c r="I763" s="2">
        <v>64</v>
      </c>
      <c r="J763" s="2">
        <v>11</v>
      </c>
      <c r="K763" s="2">
        <v>17</v>
      </c>
      <c r="L763" s="2">
        <v>1</v>
      </c>
      <c r="M763" s="5">
        <v>0.5</v>
      </c>
      <c r="N763" s="2">
        <v>2019</v>
      </c>
    </row>
    <row r="764" spans="1:14" ht="15" customHeight="1" x14ac:dyDescent="0.25">
      <c r="A764" s="2">
        <v>763</v>
      </c>
      <c r="B764" s="2">
        <v>1</v>
      </c>
      <c r="C764" s="2">
        <v>8</v>
      </c>
      <c r="D764" s="2">
        <v>54</v>
      </c>
      <c r="E764" s="2">
        <v>11</v>
      </c>
      <c r="F764" s="2">
        <v>-1</v>
      </c>
      <c r="G764" s="2">
        <v>36</v>
      </c>
      <c r="H764" s="2">
        <v>-19.5</v>
      </c>
      <c r="I764" s="2">
        <v>65</v>
      </c>
      <c r="J764" s="2">
        <v>11</v>
      </c>
      <c r="K764" s="2">
        <v>13</v>
      </c>
      <c r="L764" s="2">
        <v>1</v>
      </c>
      <c r="M764" s="5">
        <v>3.5</v>
      </c>
      <c r="N764" s="2">
        <v>2019</v>
      </c>
    </row>
    <row r="765" spans="1:14" ht="15" customHeight="1" x14ac:dyDescent="0.25">
      <c r="A765" s="2">
        <v>764</v>
      </c>
      <c r="B765" s="2">
        <v>1</v>
      </c>
      <c r="C765" s="2">
        <v>8</v>
      </c>
      <c r="D765" s="2">
        <v>70</v>
      </c>
      <c r="E765" s="2">
        <v>1</v>
      </c>
      <c r="F765" s="2">
        <v>1</v>
      </c>
      <c r="G765" s="2">
        <v>35</v>
      </c>
      <c r="H765" s="2">
        <v>-16</v>
      </c>
      <c r="I765" s="2">
        <v>96</v>
      </c>
      <c r="J765" s="2">
        <v>1</v>
      </c>
      <c r="K765" s="2">
        <v>3</v>
      </c>
      <c r="L765" s="2">
        <v>1</v>
      </c>
      <c r="M765" s="5">
        <v>16</v>
      </c>
      <c r="N765" s="2">
        <v>2019</v>
      </c>
    </row>
    <row r="766" spans="1:14" ht="15" customHeight="1" x14ac:dyDescent="0.25">
      <c r="A766" s="2">
        <v>765</v>
      </c>
      <c r="B766" s="2">
        <v>1</v>
      </c>
      <c r="C766" s="2">
        <v>8</v>
      </c>
      <c r="D766" s="2">
        <v>76</v>
      </c>
      <c r="E766" s="2">
        <v>5</v>
      </c>
      <c r="F766" s="2">
        <v>1</v>
      </c>
      <c r="G766" s="2">
        <v>33</v>
      </c>
      <c r="H766" s="2">
        <v>-7.5</v>
      </c>
      <c r="I766" s="2">
        <v>67</v>
      </c>
      <c r="J766" s="2">
        <v>5</v>
      </c>
      <c r="K766" s="2">
        <v>30</v>
      </c>
      <c r="L766" s="2">
        <v>1</v>
      </c>
      <c r="M766" s="5">
        <v>-4.5</v>
      </c>
      <c r="N766" s="2">
        <v>2019</v>
      </c>
    </row>
    <row r="767" spans="1:14" ht="15" customHeight="1" x14ac:dyDescent="0.25">
      <c r="A767" s="2">
        <v>766</v>
      </c>
      <c r="B767" s="2">
        <v>1</v>
      </c>
      <c r="C767" s="2">
        <v>8</v>
      </c>
      <c r="D767" s="2">
        <v>79</v>
      </c>
      <c r="E767" s="2">
        <v>7</v>
      </c>
      <c r="F767" s="2">
        <v>1</v>
      </c>
      <c r="G767" s="2">
        <v>45</v>
      </c>
      <c r="H767" s="2">
        <v>-7.5</v>
      </c>
      <c r="I767" s="2">
        <v>48</v>
      </c>
      <c r="J767" s="2">
        <v>7</v>
      </c>
      <c r="K767" s="2">
        <v>38</v>
      </c>
      <c r="L767" s="2">
        <v>1</v>
      </c>
      <c r="M767" s="5">
        <v>-0.5</v>
      </c>
      <c r="N767" s="2">
        <v>2019</v>
      </c>
    </row>
    <row r="768" spans="1:14" ht="15" customHeight="1" x14ac:dyDescent="0.25">
      <c r="A768" s="2">
        <v>767</v>
      </c>
      <c r="B768" s="2">
        <v>1</v>
      </c>
      <c r="C768" s="2">
        <v>8</v>
      </c>
      <c r="D768" s="2">
        <v>81</v>
      </c>
      <c r="E768" s="2">
        <v>4</v>
      </c>
      <c r="F768" s="2">
        <v>1</v>
      </c>
      <c r="G768" s="2">
        <v>52</v>
      </c>
      <c r="H768" s="2">
        <v>-33.5</v>
      </c>
      <c r="I768" s="2">
        <v>128</v>
      </c>
      <c r="J768" s="2">
        <v>4</v>
      </c>
      <c r="K768" s="2">
        <v>14</v>
      </c>
      <c r="L768" s="2">
        <v>1</v>
      </c>
      <c r="M768" s="5">
        <v>4.5</v>
      </c>
      <c r="N768" s="2">
        <v>2019</v>
      </c>
    </row>
    <row r="769" spans="1:14" ht="15" customHeight="1" x14ac:dyDescent="0.25">
      <c r="A769" s="2">
        <v>768</v>
      </c>
      <c r="B769" s="2">
        <v>1</v>
      </c>
      <c r="C769" s="2">
        <v>8</v>
      </c>
      <c r="D769" s="2">
        <v>12</v>
      </c>
      <c r="E769" s="2">
        <v>4</v>
      </c>
      <c r="F769" s="2">
        <v>-1</v>
      </c>
      <c r="G769" s="2">
        <v>45</v>
      </c>
      <c r="H769" s="2">
        <v>3.5</v>
      </c>
      <c r="I769" s="2">
        <v>82</v>
      </c>
      <c r="J769" s="2">
        <v>4</v>
      </c>
      <c r="K769" s="2">
        <v>27</v>
      </c>
      <c r="L769" s="2">
        <v>-1</v>
      </c>
      <c r="M769" s="5">
        <v>-21.5</v>
      </c>
      <c r="N769" s="2">
        <v>2019</v>
      </c>
    </row>
    <row r="770" spans="1:14" ht="15" customHeight="1" x14ac:dyDescent="0.25">
      <c r="A770" s="2">
        <v>769</v>
      </c>
      <c r="B770" s="2">
        <v>1</v>
      </c>
      <c r="C770" s="2">
        <v>8</v>
      </c>
      <c r="D770" s="2">
        <v>86</v>
      </c>
      <c r="E770" s="2">
        <v>3</v>
      </c>
      <c r="F770" s="2">
        <v>1</v>
      </c>
      <c r="G770" s="2">
        <v>28</v>
      </c>
      <c r="H770" s="2">
        <v>-7.5</v>
      </c>
      <c r="I770" s="2">
        <v>61</v>
      </c>
      <c r="J770" s="2">
        <v>3</v>
      </c>
      <c r="K770" s="2">
        <v>21</v>
      </c>
      <c r="L770" s="2">
        <v>1</v>
      </c>
      <c r="M770" s="5">
        <v>-0.5</v>
      </c>
      <c r="N770" s="2">
        <v>2019</v>
      </c>
    </row>
    <row r="771" spans="1:14" ht="15" customHeight="1" x14ac:dyDescent="0.25">
      <c r="A771" s="2">
        <v>770</v>
      </c>
      <c r="B771" s="2">
        <v>1</v>
      </c>
      <c r="C771" s="2">
        <v>8</v>
      </c>
      <c r="D771" s="2">
        <v>63</v>
      </c>
      <c r="E771" s="2">
        <v>3</v>
      </c>
      <c r="F771" s="2">
        <v>-1</v>
      </c>
      <c r="G771" s="2">
        <v>42</v>
      </c>
      <c r="H771" s="2">
        <v>-30</v>
      </c>
      <c r="I771" s="2">
        <v>90</v>
      </c>
      <c r="J771" s="2">
        <v>3</v>
      </c>
      <c r="K771" s="2">
        <v>7</v>
      </c>
      <c r="L771" s="2">
        <v>1</v>
      </c>
      <c r="M771" s="5">
        <v>5</v>
      </c>
      <c r="N771" s="2">
        <v>2019</v>
      </c>
    </row>
    <row r="772" spans="1:14" ht="15" customHeight="1" x14ac:dyDescent="0.25">
      <c r="A772" s="2">
        <v>771</v>
      </c>
      <c r="B772" s="2">
        <v>1</v>
      </c>
      <c r="C772" s="2">
        <v>8</v>
      </c>
      <c r="D772" s="2">
        <v>32</v>
      </c>
      <c r="E772" s="2">
        <v>11</v>
      </c>
      <c r="F772" s="2">
        <v>-1</v>
      </c>
      <c r="G772" s="2">
        <v>38</v>
      </c>
      <c r="H772" s="2">
        <v>-7</v>
      </c>
      <c r="I772" s="2">
        <v>95</v>
      </c>
      <c r="J772" s="2">
        <v>11</v>
      </c>
      <c r="K772" s="2">
        <v>27</v>
      </c>
      <c r="L772" s="2">
        <v>1</v>
      </c>
      <c r="M772" s="5">
        <v>4</v>
      </c>
      <c r="N772" s="2">
        <v>2019</v>
      </c>
    </row>
    <row r="773" spans="1:14" ht="15" customHeight="1" x14ac:dyDescent="0.25">
      <c r="A773" s="2">
        <v>772</v>
      </c>
      <c r="B773" s="2">
        <v>1</v>
      </c>
      <c r="C773" s="2">
        <v>8</v>
      </c>
      <c r="D773" s="2">
        <v>91</v>
      </c>
      <c r="E773" s="2">
        <v>8</v>
      </c>
      <c r="F773" s="2">
        <v>-1</v>
      </c>
      <c r="G773" s="2">
        <v>27</v>
      </c>
      <c r="H773" s="2">
        <v>-8</v>
      </c>
      <c r="I773" s="2">
        <v>92</v>
      </c>
      <c r="J773" s="2">
        <v>8</v>
      </c>
      <c r="K773" s="2">
        <v>17</v>
      </c>
      <c r="L773" s="2">
        <v>1</v>
      </c>
      <c r="M773" s="5">
        <v>2</v>
      </c>
      <c r="N773" s="2">
        <v>2019</v>
      </c>
    </row>
    <row r="774" spans="1:14" ht="15" customHeight="1" x14ac:dyDescent="0.25">
      <c r="A774" s="2">
        <v>773</v>
      </c>
      <c r="B774" s="2">
        <v>1</v>
      </c>
      <c r="C774" s="2">
        <v>8</v>
      </c>
      <c r="D774" s="2">
        <v>93</v>
      </c>
      <c r="E774" s="2">
        <v>1</v>
      </c>
      <c r="F774" s="2">
        <v>1</v>
      </c>
      <c r="G774" s="2">
        <v>45</v>
      </c>
      <c r="H774" s="2">
        <v>-9.5</v>
      </c>
      <c r="I774" s="2">
        <v>102</v>
      </c>
      <c r="J774" s="2">
        <v>1</v>
      </c>
      <c r="K774" s="2">
        <v>21</v>
      </c>
      <c r="L774" s="2">
        <v>1</v>
      </c>
      <c r="M774" s="5">
        <v>14.5</v>
      </c>
      <c r="N774" s="2">
        <v>2019</v>
      </c>
    </row>
    <row r="775" spans="1:14" ht="15" customHeight="1" x14ac:dyDescent="0.25">
      <c r="A775" s="2">
        <v>774</v>
      </c>
      <c r="B775" s="2">
        <v>1</v>
      </c>
      <c r="C775" s="2">
        <v>8</v>
      </c>
      <c r="D775" s="2">
        <v>104</v>
      </c>
      <c r="E775" s="2">
        <v>4</v>
      </c>
      <c r="F775" s="2">
        <v>1</v>
      </c>
      <c r="G775" s="2">
        <v>50</v>
      </c>
      <c r="H775" s="2">
        <v>-21</v>
      </c>
      <c r="I775" s="2">
        <v>46</v>
      </c>
      <c r="J775" s="2">
        <v>4</v>
      </c>
      <c r="K775" s="2">
        <v>48</v>
      </c>
      <c r="L775" s="2">
        <v>1</v>
      </c>
      <c r="M775" s="5">
        <v>-19</v>
      </c>
      <c r="N775" s="2">
        <v>2019</v>
      </c>
    </row>
    <row r="776" spans="1:14" ht="15" customHeight="1" x14ac:dyDescent="0.25">
      <c r="A776" s="2">
        <v>775</v>
      </c>
      <c r="B776" s="2">
        <v>1</v>
      </c>
      <c r="C776" s="2">
        <v>8</v>
      </c>
      <c r="D776" s="2">
        <v>45</v>
      </c>
      <c r="E776" s="2">
        <v>4</v>
      </c>
      <c r="F776" s="2">
        <v>-1</v>
      </c>
      <c r="G776" s="2">
        <v>34</v>
      </c>
      <c r="H776" s="2">
        <v>-7.5</v>
      </c>
      <c r="I776" s="2">
        <v>107</v>
      </c>
      <c r="J776" s="2">
        <v>4</v>
      </c>
      <c r="K776" s="2">
        <v>24</v>
      </c>
      <c r="L776" s="2">
        <v>1</v>
      </c>
      <c r="M776" s="5">
        <v>2.5</v>
      </c>
      <c r="N776" s="2">
        <v>2019</v>
      </c>
    </row>
    <row r="777" spans="1:14" ht="15" customHeight="1" x14ac:dyDescent="0.25">
      <c r="A777" s="2">
        <v>776</v>
      </c>
      <c r="B777" s="2">
        <v>1</v>
      </c>
      <c r="C777" s="2">
        <v>8</v>
      </c>
      <c r="D777" s="2">
        <v>112</v>
      </c>
      <c r="E777" s="2">
        <v>5</v>
      </c>
      <c r="F777" s="2">
        <v>1</v>
      </c>
      <c r="G777" s="2">
        <v>38</v>
      </c>
      <c r="H777" s="2">
        <v>-16.5</v>
      </c>
      <c r="I777" s="2">
        <v>83</v>
      </c>
      <c r="J777" s="2">
        <v>5</v>
      </c>
      <c r="K777" s="2">
        <v>14</v>
      </c>
      <c r="L777" s="2">
        <v>1</v>
      </c>
      <c r="M777" s="5">
        <v>7.5</v>
      </c>
      <c r="N777" s="2">
        <v>2019</v>
      </c>
    </row>
    <row r="778" spans="1:14" ht="15" customHeight="1" x14ac:dyDescent="0.25">
      <c r="A778" s="2">
        <v>777</v>
      </c>
      <c r="B778" s="2">
        <v>1</v>
      </c>
      <c r="C778" s="2">
        <v>8</v>
      </c>
      <c r="D778" s="2">
        <v>97</v>
      </c>
      <c r="E778" s="2">
        <v>9</v>
      </c>
      <c r="F778" s="2">
        <v>1</v>
      </c>
      <c r="G778" s="2">
        <v>41</v>
      </c>
      <c r="H778" s="2">
        <v>-10.5</v>
      </c>
      <c r="I778" s="2">
        <v>5</v>
      </c>
      <c r="J778" s="2">
        <v>9</v>
      </c>
      <c r="K778" s="2">
        <v>14</v>
      </c>
      <c r="L778" s="2">
        <v>1</v>
      </c>
      <c r="M778" s="5">
        <v>16.5</v>
      </c>
      <c r="N778" s="2">
        <v>2019</v>
      </c>
    </row>
    <row r="779" spans="1:14" ht="15" customHeight="1" x14ac:dyDescent="0.25">
      <c r="A779" s="2">
        <v>778</v>
      </c>
      <c r="B779" s="2">
        <v>1</v>
      </c>
      <c r="C779" s="2">
        <v>8</v>
      </c>
      <c r="D779" s="2">
        <v>116</v>
      </c>
      <c r="E779" s="2">
        <v>9</v>
      </c>
      <c r="F779" s="2">
        <v>1</v>
      </c>
      <c r="G779" s="2">
        <v>21</v>
      </c>
      <c r="H779" s="2">
        <v>-14</v>
      </c>
      <c r="I779" s="2">
        <v>6</v>
      </c>
      <c r="J779" s="2">
        <v>9</v>
      </c>
      <c r="K779" s="2">
        <v>3</v>
      </c>
      <c r="L779" s="2">
        <v>1</v>
      </c>
      <c r="M779" s="5">
        <v>4</v>
      </c>
      <c r="N779" s="2">
        <v>2019</v>
      </c>
    </row>
    <row r="780" spans="1:14" ht="15" customHeight="1" x14ac:dyDescent="0.25">
      <c r="A780" s="2">
        <v>779</v>
      </c>
      <c r="B780" s="2">
        <v>1</v>
      </c>
      <c r="C780" s="2">
        <v>8</v>
      </c>
      <c r="D780" s="2">
        <v>119</v>
      </c>
      <c r="E780" s="2">
        <v>5</v>
      </c>
      <c r="F780" s="2">
        <v>1</v>
      </c>
      <c r="G780" s="2">
        <v>31</v>
      </c>
      <c r="H780" s="2">
        <v>2.5</v>
      </c>
      <c r="I780" s="2">
        <v>89</v>
      </c>
      <c r="J780" s="2">
        <v>5</v>
      </c>
      <c r="K780" s="2">
        <v>27</v>
      </c>
      <c r="L780" s="2">
        <v>-1</v>
      </c>
      <c r="M780" s="5">
        <v>-6.5</v>
      </c>
      <c r="N780" s="2">
        <v>2019</v>
      </c>
    </row>
    <row r="781" spans="1:14" ht="15" customHeight="1" x14ac:dyDescent="0.25">
      <c r="A781" s="2">
        <v>780</v>
      </c>
      <c r="B781" s="2">
        <v>1</v>
      </c>
      <c r="C781" s="2">
        <v>8</v>
      </c>
      <c r="D781" s="2">
        <v>117</v>
      </c>
      <c r="E781" s="2">
        <v>8</v>
      </c>
      <c r="F781" s="2">
        <v>1</v>
      </c>
      <c r="G781" s="2">
        <v>36</v>
      </c>
      <c r="H781" s="2">
        <v>-24</v>
      </c>
      <c r="I781" s="2">
        <v>72</v>
      </c>
      <c r="J781" s="2">
        <v>8</v>
      </c>
      <c r="K781" s="2">
        <v>10</v>
      </c>
      <c r="L781" s="2">
        <v>1</v>
      </c>
      <c r="M781" s="5">
        <v>2</v>
      </c>
      <c r="N781" s="2">
        <v>2019</v>
      </c>
    </row>
    <row r="782" spans="1:14" ht="15" customHeight="1" x14ac:dyDescent="0.25">
      <c r="A782" s="2">
        <v>781</v>
      </c>
      <c r="B782" s="2">
        <v>1</v>
      </c>
      <c r="C782" s="2">
        <v>8</v>
      </c>
      <c r="D782" s="2">
        <v>120</v>
      </c>
      <c r="E782" s="2">
        <v>11</v>
      </c>
      <c r="F782" s="2">
        <v>1</v>
      </c>
      <c r="G782" s="2">
        <v>21</v>
      </c>
      <c r="H782" s="2">
        <v>21</v>
      </c>
      <c r="I782" s="2">
        <v>66</v>
      </c>
      <c r="J782" s="2">
        <v>11</v>
      </c>
      <c r="K782" s="2">
        <v>14</v>
      </c>
      <c r="L782" s="2">
        <v>-1</v>
      </c>
      <c r="M782" s="5">
        <v>-28</v>
      </c>
      <c r="N782" s="2">
        <v>2019</v>
      </c>
    </row>
    <row r="783" spans="1:14" ht="15" customHeight="1" x14ac:dyDescent="0.25">
      <c r="A783" s="2">
        <v>782</v>
      </c>
      <c r="B783" s="2">
        <v>1</v>
      </c>
      <c r="C783" s="2">
        <v>8</v>
      </c>
      <c r="D783" s="2">
        <v>121</v>
      </c>
      <c r="E783" s="2">
        <v>2</v>
      </c>
      <c r="F783" s="2">
        <v>1</v>
      </c>
      <c r="G783" s="2">
        <v>48</v>
      </c>
      <c r="H783" s="2">
        <v>-4</v>
      </c>
      <c r="I783" s="2">
        <v>27</v>
      </c>
      <c r="J783" s="2">
        <v>2</v>
      </c>
      <c r="K783" s="2">
        <v>14</v>
      </c>
      <c r="L783" s="2">
        <v>1</v>
      </c>
      <c r="M783" s="5">
        <v>30</v>
      </c>
      <c r="N783" s="2">
        <v>2019</v>
      </c>
    </row>
    <row r="784" spans="1:14" ht="15" customHeight="1" x14ac:dyDescent="0.25">
      <c r="A784" s="2">
        <v>783</v>
      </c>
      <c r="B784" s="2">
        <v>1</v>
      </c>
      <c r="C784" s="2">
        <v>8</v>
      </c>
      <c r="D784" s="2">
        <v>122</v>
      </c>
      <c r="E784" s="2">
        <v>2</v>
      </c>
      <c r="F784" s="2">
        <v>1</v>
      </c>
      <c r="G784" s="2">
        <v>43</v>
      </c>
      <c r="H784" s="2">
        <v>3</v>
      </c>
      <c r="I784" s="2">
        <v>75</v>
      </c>
      <c r="J784" s="2">
        <v>2</v>
      </c>
      <c r="K784" s="2">
        <v>41</v>
      </c>
      <c r="L784" s="2">
        <v>-1</v>
      </c>
      <c r="M784" s="5">
        <v>-5</v>
      </c>
      <c r="N784" s="2">
        <v>2019</v>
      </c>
    </row>
    <row r="785" spans="1:14" ht="15" customHeight="1" x14ac:dyDescent="0.25">
      <c r="A785" s="2">
        <v>784</v>
      </c>
      <c r="B785" s="2">
        <v>1</v>
      </c>
      <c r="C785" s="2">
        <v>8</v>
      </c>
      <c r="D785" s="2">
        <v>125</v>
      </c>
      <c r="E785" s="2">
        <v>2</v>
      </c>
      <c r="F785" s="2">
        <v>1</v>
      </c>
      <c r="G785" s="2">
        <v>22</v>
      </c>
      <c r="H785" s="2">
        <v>-2</v>
      </c>
      <c r="I785" s="2">
        <v>33</v>
      </c>
      <c r="J785" s="2">
        <v>2</v>
      </c>
      <c r="K785" s="2">
        <v>20</v>
      </c>
      <c r="L785" s="2">
        <v>1</v>
      </c>
      <c r="M785" s="5">
        <v>0</v>
      </c>
      <c r="N785" s="2">
        <v>2019</v>
      </c>
    </row>
    <row r="786" spans="1:14" ht="15" customHeight="1" x14ac:dyDescent="0.25">
      <c r="A786" s="2">
        <v>785</v>
      </c>
      <c r="B786" s="2">
        <v>1</v>
      </c>
      <c r="C786" s="2">
        <v>8</v>
      </c>
      <c r="D786" s="2">
        <v>84</v>
      </c>
      <c r="E786" s="2">
        <v>9</v>
      </c>
      <c r="F786" s="2">
        <v>-1</v>
      </c>
      <c r="G786" s="2">
        <v>35</v>
      </c>
      <c r="H786" s="2">
        <v>-3</v>
      </c>
      <c r="I786" s="2">
        <v>126</v>
      </c>
      <c r="J786" s="2">
        <v>9</v>
      </c>
      <c r="K786" s="2">
        <v>31</v>
      </c>
      <c r="L786" s="2">
        <v>1</v>
      </c>
      <c r="M786" s="5">
        <v>1</v>
      </c>
      <c r="N786" s="2">
        <v>2019</v>
      </c>
    </row>
    <row r="787" spans="1:14" ht="15" customHeight="1" x14ac:dyDescent="0.25">
      <c r="A787" s="2">
        <v>786</v>
      </c>
      <c r="B787" s="2">
        <v>1</v>
      </c>
      <c r="C787" s="2">
        <v>8</v>
      </c>
      <c r="D787" s="2">
        <v>127</v>
      </c>
      <c r="E787" s="2">
        <v>9</v>
      </c>
      <c r="F787" s="2">
        <v>1</v>
      </c>
      <c r="G787" s="2">
        <v>41</v>
      </c>
      <c r="H787" s="2">
        <v>-14</v>
      </c>
      <c r="I787" s="2">
        <v>24</v>
      </c>
      <c r="J787" s="2">
        <v>9</v>
      </c>
      <c r="K787" s="2">
        <v>10</v>
      </c>
      <c r="L787" s="2">
        <v>1</v>
      </c>
      <c r="M787" s="5">
        <v>17</v>
      </c>
      <c r="N787" s="2">
        <v>2019</v>
      </c>
    </row>
    <row r="788" spans="1:14" ht="15" customHeight="1" x14ac:dyDescent="0.25">
      <c r="A788" s="2">
        <v>787</v>
      </c>
      <c r="B788" s="2">
        <v>1</v>
      </c>
      <c r="C788" s="2">
        <v>8</v>
      </c>
      <c r="D788" s="2">
        <v>123</v>
      </c>
      <c r="E788" s="2">
        <v>5</v>
      </c>
      <c r="F788" s="2">
        <v>1</v>
      </c>
      <c r="G788" s="2">
        <v>30</v>
      </c>
      <c r="H788" s="2">
        <v>-10</v>
      </c>
      <c r="I788" s="2">
        <v>20</v>
      </c>
      <c r="J788" s="2">
        <v>5</v>
      </c>
      <c r="K788" s="2">
        <v>14</v>
      </c>
      <c r="L788" s="2">
        <v>1</v>
      </c>
      <c r="M788" s="5">
        <v>6</v>
      </c>
      <c r="N788" s="2">
        <v>2019</v>
      </c>
    </row>
    <row r="789" spans="1:14" ht="15" customHeight="1" x14ac:dyDescent="0.25">
      <c r="A789" s="2">
        <v>788</v>
      </c>
      <c r="B789" s="2">
        <v>1</v>
      </c>
      <c r="C789" s="2">
        <v>8</v>
      </c>
      <c r="D789" s="2">
        <v>130</v>
      </c>
      <c r="E789" s="2">
        <v>8</v>
      </c>
      <c r="F789" s="2">
        <v>1</v>
      </c>
      <c r="G789" s="2">
        <v>23</v>
      </c>
      <c r="H789" s="2">
        <v>-18</v>
      </c>
      <c r="I789" s="2">
        <v>73</v>
      </c>
      <c r="J789" s="2">
        <v>8</v>
      </c>
      <c r="K789" s="2">
        <v>10</v>
      </c>
      <c r="L789" s="2">
        <v>1</v>
      </c>
      <c r="M789" s="5">
        <v>-5</v>
      </c>
      <c r="N789" s="2">
        <v>2019</v>
      </c>
    </row>
    <row r="790" spans="1:14" ht="15" customHeight="1" x14ac:dyDescent="0.25">
      <c r="A790" s="2">
        <v>789</v>
      </c>
      <c r="B790" s="2">
        <v>0</v>
      </c>
      <c r="C790" s="2">
        <v>8</v>
      </c>
      <c r="D790" s="2">
        <v>666</v>
      </c>
      <c r="E790" s="2">
        <v>0</v>
      </c>
      <c r="F790" s="2">
        <v>1</v>
      </c>
      <c r="G790" s="2">
        <v>31</v>
      </c>
      <c r="H790" s="2">
        <v>-9.5</v>
      </c>
      <c r="I790" s="2">
        <v>666</v>
      </c>
      <c r="J790" s="2">
        <v>0</v>
      </c>
      <c r="K790" s="2">
        <v>24</v>
      </c>
      <c r="L790" s="2">
        <v>1</v>
      </c>
      <c r="M790" s="5">
        <v>-2.5</v>
      </c>
      <c r="N790" s="2">
        <v>2019</v>
      </c>
    </row>
    <row r="791" spans="1:14" ht="15" customHeight="1" x14ac:dyDescent="0.25">
      <c r="A791" s="2">
        <v>790</v>
      </c>
      <c r="B791" s="2">
        <v>1</v>
      </c>
      <c r="C791" s="2">
        <v>8</v>
      </c>
      <c r="D791" s="2">
        <v>666</v>
      </c>
      <c r="E791" s="2">
        <v>0</v>
      </c>
      <c r="F791" s="2">
        <v>1</v>
      </c>
      <c r="G791" s="2">
        <v>35</v>
      </c>
      <c r="H791" s="2">
        <v>-6.5</v>
      </c>
      <c r="I791" s="2">
        <v>666</v>
      </c>
      <c r="J791" s="2">
        <v>0</v>
      </c>
      <c r="K791" s="2">
        <v>28</v>
      </c>
      <c r="L791" s="2">
        <v>1</v>
      </c>
      <c r="M791" s="5">
        <v>0.5</v>
      </c>
      <c r="N791" s="2">
        <v>2019</v>
      </c>
    </row>
    <row r="792" spans="1:14" ht="15" customHeight="1" x14ac:dyDescent="0.25">
      <c r="A792" s="2">
        <v>791</v>
      </c>
      <c r="B792" s="2">
        <v>1</v>
      </c>
      <c r="C792" s="2">
        <v>8</v>
      </c>
      <c r="D792" s="2">
        <v>666</v>
      </c>
      <c r="E792" s="2">
        <v>0</v>
      </c>
      <c r="F792" s="2">
        <v>-1</v>
      </c>
      <c r="G792" s="2">
        <v>65</v>
      </c>
      <c r="H792" s="2">
        <v>-25</v>
      </c>
      <c r="I792" s="2">
        <v>666</v>
      </c>
      <c r="J792" s="2">
        <v>0</v>
      </c>
      <c r="K792" s="2">
        <v>22</v>
      </c>
      <c r="L792" s="2">
        <v>1</v>
      </c>
      <c r="M792" s="5">
        <v>18</v>
      </c>
      <c r="N792" s="2">
        <v>2019</v>
      </c>
    </row>
    <row r="793" spans="1:14" ht="15" customHeight="1" x14ac:dyDescent="0.25">
      <c r="A793" s="2">
        <v>792</v>
      </c>
      <c r="B793" s="2">
        <v>1</v>
      </c>
      <c r="C793" s="2">
        <v>8</v>
      </c>
      <c r="D793" s="2">
        <v>666</v>
      </c>
      <c r="E793" s="2">
        <v>0</v>
      </c>
      <c r="F793" s="2">
        <v>1</v>
      </c>
      <c r="G793" s="2">
        <v>31</v>
      </c>
      <c r="H793" s="2">
        <v>-8.5</v>
      </c>
      <c r="I793" s="2">
        <v>666</v>
      </c>
      <c r="J793" s="2">
        <v>0</v>
      </c>
      <c r="K793" s="2">
        <v>16</v>
      </c>
      <c r="L793" s="2">
        <v>1</v>
      </c>
      <c r="M793" s="5">
        <v>6.5</v>
      </c>
      <c r="N793" s="2">
        <v>2019</v>
      </c>
    </row>
    <row r="794" spans="1:14" ht="15" customHeight="1" x14ac:dyDescent="0.25">
      <c r="A794" s="2">
        <v>793</v>
      </c>
      <c r="B794" s="2">
        <v>1</v>
      </c>
      <c r="C794" s="2">
        <v>8</v>
      </c>
      <c r="D794" s="2">
        <v>666</v>
      </c>
      <c r="E794" s="2">
        <v>0</v>
      </c>
      <c r="F794" s="2">
        <v>1</v>
      </c>
      <c r="G794" s="2">
        <v>52</v>
      </c>
      <c r="H794" s="2">
        <v>-22.5</v>
      </c>
      <c r="I794" s="2">
        <v>666</v>
      </c>
      <c r="J794" s="2">
        <v>0</v>
      </c>
      <c r="K794" s="2">
        <v>14</v>
      </c>
      <c r="L794" s="2">
        <v>1</v>
      </c>
      <c r="M794" s="5">
        <v>15.5</v>
      </c>
      <c r="N794" s="2">
        <v>2019</v>
      </c>
    </row>
    <row r="795" spans="1:14" ht="15" customHeight="1" x14ac:dyDescent="0.25">
      <c r="A795" s="2">
        <v>794</v>
      </c>
      <c r="B795" s="2">
        <v>1</v>
      </c>
      <c r="C795" s="2">
        <v>8</v>
      </c>
      <c r="D795" s="2">
        <v>666</v>
      </c>
      <c r="E795" s="2">
        <v>0</v>
      </c>
      <c r="F795" s="2">
        <v>1</v>
      </c>
      <c r="G795" s="2">
        <v>44</v>
      </c>
      <c r="H795" s="2">
        <v>1.5</v>
      </c>
      <c r="I795" s="2">
        <v>666</v>
      </c>
      <c r="J795" s="2">
        <v>0</v>
      </c>
      <c r="K795" s="2">
        <v>6</v>
      </c>
      <c r="L795" s="2">
        <v>-1</v>
      </c>
      <c r="M795" s="5">
        <v>-39.5</v>
      </c>
      <c r="N795" s="2">
        <v>2019</v>
      </c>
    </row>
    <row r="796" spans="1:14" ht="15" customHeight="1" x14ac:dyDescent="0.25">
      <c r="A796" s="2">
        <v>795</v>
      </c>
      <c r="B796" s="2">
        <v>1</v>
      </c>
      <c r="C796" s="2">
        <v>8</v>
      </c>
      <c r="D796" s="2">
        <v>666</v>
      </c>
      <c r="E796" s="2">
        <v>0</v>
      </c>
      <c r="F796" s="2">
        <v>1</v>
      </c>
      <c r="G796" s="2">
        <v>35</v>
      </c>
      <c r="H796" s="2">
        <v>-10</v>
      </c>
      <c r="I796" s="2">
        <v>666</v>
      </c>
      <c r="J796" s="2">
        <v>0</v>
      </c>
      <c r="K796" s="2">
        <v>22</v>
      </c>
      <c r="L796" s="2">
        <v>1</v>
      </c>
      <c r="M796" s="5">
        <v>3</v>
      </c>
      <c r="N796" s="2">
        <v>2019</v>
      </c>
    </row>
    <row r="797" spans="1:14" ht="15" customHeight="1" x14ac:dyDescent="0.25">
      <c r="A797" s="2">
        <v>796</v>
      </c>
      <c r="B797" s="2">
        <v>0</v>
      </c>
      <c r="C797" s="2">
        <v>8</v>
      </c>
      <c r="D797" s="2">
        <v>666</v>
      </c>
      <c r="E797" s="2">
        <v>0</v>
      </c>
      <c r="F797" s="2">
        <v>-1</v>
      </c>
      <c r="G797" s="2">
        <v>21</v>
      </c>
      <c r="H797" s="2">
        <v>7</v>
      </c>
      <c r="I797" s="2">
        <v>666</v>
      </c>
      <c r="J797" s="2">
        <v>0</v>
      </c>
      <c r="K797" s="2">
        <v>20</v>
      </c>
      <c r="L797" s="2">
        <v>-1</v>
      </c>
      <c r="M797" s="5">
        <v>-8</v>
      </c>
      <c r="N797" s="2">
        <v>2019</v>
      </c>
    </row>
    <row r="798" spans="1:14" ht="15" customHeight="1" x14ac:dyDescent="0.25">
      <c r="A798" s="2">
        <v>797</v>
      </c>
      <c r="B798" s="2">
        <v>0</v>
      </c>
      <c r="C798" s="2">
        <v>8</v>
      </c>
      <c r="D798" s="2">
        <v>666</v>
      </c>
      <c r="E798" s="2">
        <v>0</v>
      </c>
      <c r="F798" s="2">
        <v>-1</v>
      </c>
      <c r="G798" s="2">
        <v>30</v>
      </c>
      <c r="H798" s="2">
        <v>-1</v>
      </c>
      <c r="I798" s="2">
        <v>666</v>
      </c>
      <c r="J798" s="2">
        <v>0</v>
      </c>
      <c r="K798" s="2">
        <v>26</v>
      </c>
      <c r="L798" s="2">
        <v>1</v>
      </c>
      <c r="M798" s="5">
        <v>3</v>
      </c>
      <c r="N798" s="2">
        <v>2019</v>
      </c>
    </row>
    <row r="799" spans="1:14" ht="15" customHeight="1" x14ac:dyDescent="0.25">
      <c r="A799" s="2">
        <v>798</v>
      </c>
      <c r="B799" s="2">
        <v>1</v>
      </c>
      <c r="C799" s="2">
        <v>8</v>
      </c>
      <c r="D799" s="2">
        <v>666</v>
      </c>
      <c r="E799" s="2">
        <v>0</v>
      </c>
      <c r="F799" s="2">
        <v>1</v>
      </c>
      <c r="G799" s="2">
        <v>49</v>
      </c>
      <c r="H799" s="2">
        <v>2.5</v>
      </c>
      <c r="I799" s="2">
        <v>666</v>
      </c>
      <c r="J799" s="2">
        <v>0</v>
      </c>
      <c r="K799" s="2">
        <v>22</v>
      </c>
      <c r="L799" s="2">
        <v>-1</v>
      </c>
      <c r="M799" s="5">
        <v>-29.5</v>
      </c>
      <c r="N799" s="2">
        <v>2019</v>
      </c>
    </row>
    <row r="800" spans="1:14" ht="15" customHeight="1" x14ac:dyDescent="0.25">
      <c r="A800" s="2">
        <v>799</v>
      </c>
      <c r="B800" s="2">
        <v>1</v>
      </c>
      <c r="C800" s="2">
        <v>8</v>
      </c>
      <c r="D800" s="2">
        <v>666</v>
      </c>
      <c r="E800" s="2">
        <v>0</v>
      </c>
      <c r="F800" s="2">
        <v>1</v>
      </c>
      <c r="G800" s="2">
        <v>16</v>
      </c>
      <c r="H800" s="2">
        <v>1.5</v>
      </c>
      <c r="I800" s="2">
        <v>666</v>
      </c>
      <c r="J800" s="2">
        <v>0</v>
      </c>
      <c r="K800" s="2">
        <v>10</v>
      </c>
      <c r="L800" s="2">
        <v>-1</v>
      </c>
      <c r="M800" s="5">
        <v>-7.5</v>
      </c>
      <c r="N800" s="2">
        <v>2019</v>
      </c>
    </row>
    <row r="801" spans="1:14" ht="15" customHeight="1" x14ac:dyDescent="0.25">
      <c r="A801" s="2">
        <v>800</v>
      </c>
      <c r="B801" s="2">
        <v>1</v>
      </c>
      <c r="C801" s="2">
        <v>8</v>
      </c>
      <c r="D801" s="2">
        <v>666</v>
      </c>
      <c r="E801" s="2">
        <v>0</v>
      </c>
      <c r="F801" s="2">
        <v>-1</v>
      </c>
      <c r="G801" s="2">
        <v>30</v>
      </c>
      <c r="H801" s="2">
        <v>5.5</v>
      </c>
      <c r="I801" s="2">
        <v>666</v>
      </c>
      <c r="J801" s="2">
        <v>0</v>
      </c>
      <c r="K801" s="2">
        <v>27</v>
      </c>
      <c r="L801" s="2">
        <v>-1</v>
      </c>
      <c r="M801" s="5">
        <v>-8.5</v>
      </c>
      <c r="N801" s="2">
        <v>2019</v>
      </c>
    </row>
    <row r="802" spans="1:14" ht="15" customHeight="1" x14ac:dyDescent="0.25">
      <c r="A802" s="2">
        <v>801</v>
      </c>
      <c r="B802" s="2">
        <v>1</v>
      </c>
      <c r="C802" s="2">
        <v>8</v>
      </c>
      <c r="D802" s="2">
        <v>666</v>
      </c>
      <c r="E802" s="2">
        <v>0</v>
      </c>
      <c r="F802" s="2">
        <v>-1</v>
      </c>
      <c r="G802" s="2">
        <v>27</v>
      </c>
      <c r="H802" s="2">
        <v>17.5</v>
      </c>
      <c r="I802" s="2">
        <v>666</v>
      </c>
      <c r="J802" s="2">
        <v>0</v>
      </c>
      <c r="K802" s="2">
        <v>10</v>
      </c>
      <c r="L802" s="2">
        <v>-1</v>
      </c>
      <c r="M802" s="5">
        <v>-34.5</v>
      </c>
      <c r="N802" s="2">
        <v>2019</v>
      </c>
    </row>
    <row r="803" spans="1:14" ht="15" customHeight="1" x14ac:dyDescent="0.25">
      <c r="A803" s="2">
        <v>802</v>
      </c>
      <c r="B803" s="2">
        <v>1</v>
      </c>
      <c r="C803" s="2">
        <v>8</v>
      </c>
      <c r="D803" s="2">
        <v>666</v>
      </c>
      <c r="E803" s="2">
        <v>0</v>
      </c>
      <c r="F803" s="2">
        <v>1</v>
      </c>
      <c r="G803" s="2">
        <v>14</v>
      </c>
      <c r="H803" s="2">
        <v>-10</v>
      </c>
      <c r="I803" s="2">
        <v>666</v>
      </c>
      <c r="J803" s="2">
        <v>0</v>
      </c>
      <c r="K803" s="2">
        <v>10</v>
      </c>
      <c r="L803" s="2">
        <v>1</v>
      </c>
      <c r="M803" s="5">
        <v>-6</v>
      </c>
      <c r="N803" s="2">
        <v>2019</v>
      </c>
    </row>
    <row r="804" spans="1:14" ht="15" customHeight="1" x14ac:dyDescent="0.25">
      <c r="A804" s="2">
        <v>803</v>
      </c>
      <c r="B804" s="2">
        <v>0</v>
      </c>
      <c r="C804" s="2">
        <v>8</v>
      </c>
      <c r="D804" s="2">
        <v>666</v>
      </c>
      <c r="E804" s="2">
        <v>0</v>
      </c>
      <c r="F804" s="2">
        <v>-1</v>
      </c>
      <c r="G804" s="2">
        <v>31</v>
      </c>
      <c r="H804" s="2">
        <v>-7</v>
      </c>
      <c r="I804" s="2">
        <v>666</v>
      </c>
      <c r="J804" s="2">
        <v>0</v>
      </c>
      <c r="K804" s="2">
        <v>21</v>
      </c>
      <c r="L804" s="2">
        <v>1</v>
      </c>
      <c r="M804" s="5">
        <v>3</v>
      </c>
      <c r="N804" s="2">
        <v>2019</v>
      </c>
    </row>
    <row r="805" spans="1:14" ht="15" customHeight="1" x14ac:dyDescent="0.25">
      <c r="A805" s="2">
        <v>804</v>
      </c>
      <c r="B805" s="2">
        <v>1</v>
      </c>
      <c r="C805" s="2">
        <v>8</v>
      </c>
      <c r="D805" s="2">
        <v>666</v>
      </c>
      <c r="E805" s="2">
        <v>0</v>
      </c>
      <c r="F805" s="2">
        <v>1</v>
      </c>
      <c r="G805" s="2">
        <v>45</v>
      </c>
      <c r="H805" s="2">
        <v>5.5</v>
      </c>
      <c r="I805" s="2">
        <v>666</v>
      </c>
      <c r="J805" s="2">
        <v>0</v>
      </c>
      <c r="K805" s="2">
        <v>21</v>
      </c>
      <c r="L805" s="2">
        <v>-1</v>
      </c>
      <c r="M805" s="5">
        <v>-29.5</v>
      </c>
      <c r="N805" s="2">
        <v>2019</v>
      </c>
    </row>
    <row r="806" spans="1:14" ht="15" customHeight="1" x14ac:dyDescent="0.25">
      <c r="A806" s="2">
        <v>805</v>
      </c>
      <c r="B806" s="2">
        <v>0</v>
      </c>
      <c r="C806" s="2">
        <v>8</v>
      </c>
      <c r="D806" s="2">
        <v>666</v>
      </c>
      <c r="E806" s="2">
        <v>0</v>
      </c>
      <c r="F806" s="2">
        <v>-1</v>
      </c>
      <c r="G806" s="2">
        <v>42</v>
      </c>
      <c r="H806" s="2">
        <v>-18.5</v>
      </c>
      <c r="I806" s="2">
        <v>666</v>
      </c>
      <c r="J806" s="2">
        <v>0</v>
      </c>
      <c r="K806" s="2">
        <v>23</v>
      </c>
      <c r="L806" s="2">
        <v>1</v>
      </c>
      <c r="M806" s="5">
        <v>0.5</v>
      </c>
      <c r="N806" s="2">
        <v>2019</v>
      </c>
    </row>
    <row r="807" spans="1:14" ht="15" customHeight="1" x14ac:dyDescent="0.25">
      <c r="A807" s="2">
        <v>806</v>
      </c>
      <c r="B807" s="2">
        <v>1</v>
      </c>
      <c r="C807" s="2">
        <v>8</v>
      </c>
      <c r="D807" s="2">
        <v>666</v>
      </c>
      <c r="E807" s="2">
        <v>0</v>
      </c>
      <c r="F807" s="2">
        <v>1</v>
      </c>
      <c r="G807" s="2">
        <v>35</v>
      </c>
      <c r="H807" s="2">
        <v>-3.5</v>
      </c>
      <c r="I807" s="2">
        <v>666</v>
      </c>
      <c r="J807" s="2">
        <v>0</v>
      </c>
      <c r="K807" s="2">
        <v>17</v>
      </c>
      <c r="L807" s="2">
        <v>1</v>
      </c>
      <c r="M807" s="5">
        <v>14.5</v>
      </c>
      <c r="N807" s="2">
        <v>2019</v>
      </c>
    </row>
    <row r="808" spans="1:14" ht="15" customHeight="1" x14ac:dyDescent="0.25">
      <c r="A808" s="2">
        <v>807</v>
      </c>
      <c r="B808" s="2">
        <v>1</v>
      </c>
      <c r="C808" s="2">
        <v>8</v>
      </c>
      <c r="D808" s="2">
        <v>666</v>
      </c>
      <c r="E808" s="2">
        <v>0</v>
      </c>
      <c r="F808" s="2">
        <v>-1</v>
      </c>
      <c r="G808" s="2">
        <v>24</v>
      </c>
      <c r="H808" s="2">
        <v>2.5</v>
      </c>
      <c r="I808" s="2">
        <v>666</v>
      </c>
      <c r="J808" s="2">
        <v>0</v>
      </c>
      <c r="K808" s="2">
        <v>21</v>
      </c>
      <c r="L808" s="2">
        <v>-1</v>
      </c>
      <c r="M808" s="5">
        <v>-5.5</v>
      </c>
      <c r="N808" s="2">
        <v>2019</v>
      </c>
    </row>
    <row r="809" spans="1:14" ht="15" customHeight="1" x14ac:dyDescent="0.25">
      <c r="A809" s="2">
        <v>808</v>
      </c>
      <c r="B809" s="2">
        <v>0</v>
      </c>
      <c r="C809" s="2">
        <v>8</v>
      </c>
      <c r="D809" s="2">
        <v>666</v>
      </c>
      <c r="E809" s="2">
        <v>0</v>
      </c>
      <c r="F809" s="2">
        <v>-1</v>
      </c>
      <c r="G809" s="2">
        <v>30</v>
      </c>
      <c r="H809" s="2">
        <v>-6</v>
      </c>
      <c r="I809" s="2">
        <v>666</v>
      </c>
      <c r="J809" s="2">
        <v>0</v>
      </c>
      <c r="K809" s="2">
        <v>0</v>
      </c>
      <c r="L809" s="2">
        <v>1</v>
      </c>
      <c r="M809" s="5">
        <v>24</v>
      </c>
      <c r="N809" s="2">
        <v>2019</v>
      </c>
    </row>
    <row r="810" spans="1:14" ht="15" customHeight="1" x14ac:dyDescent="0.25">
      <c r="A810" s="2">
        <v>809</v>
      </c>
      <c r="B810" s="2">
        <v>1</v>
      </c>
      <c r="C810" s="2">
        <v>8</v>
      </c>
      <c r="D810" s="2">
        <v>666</v>
      </c>
      <c r="E810" s="2">
        <v>0</v>
      </c>
      <c r="F810" s="2">
        <v>1</v>
      </c>
      <c r="G810" s="2">
        <v>34</v>
      </c>
      <c r="H810" s="2">
        <v>-6.5</v>
      </c>
      <c r="I810" s="2">
        <v>666</v>
      </c>
      <c r="J810" s="2">
        <v>0</v>
      </c>
      <c r="K810" s="2">
        <v>27</v>
      </c>
      <c r="L810" s="2">
        <v>1</v>
      </c>
      <c r="M810" s="5">
        <v>0.5</v>
      </c>
      <c r="N810" s="2">
        <v>2019</v>
      </c>
    </row>
    <row r="811" spans="1:14" ht="15" customHeight="1" x14ac:dyDescent="0.25">
      <c r="A811" s="2">
        <v>810</v>
      </c>
      <c r="B811" s="2">
        <v>1</v>
      </c>
      <c r="C811" s="2">
        <v>8</v>
      </c>
      <c r="D811" s="2">
        <v>666</v>
      </c>
      <c r="E811" s="2">
        <v>0</v>
      </c>
      <c r="F811" s="2">
        <v>1</v>
      </c>
      <c r="G811" s="2">
        <v>42</v>
      </c>
      <c r="H811" s="2">
        <v>-7.5</v>
      </c>
      <c r="I811" s="2">
        <v>666</v>
      </c>
      <c r="J811" s="2">
        <v>0</v>
      </c>
      <c r="K811" s="2">
        <v>27</v>
      </c>
      <c r="L811" s="2">
        <v>1</v>
      </c>
      <c r="M811" s="5">
        <v>7.5</v>
      </c>
      <c r="N811" s="2">
        <v>2019</v>
      </c>
    </row>
    <row r="812" spans="1:14" ht="15" customHeight="1" x14ac:dyDescent="0.25">
      <c r="A812" s="2">
        <v>811</v>
      </c>
      <c r="B812" s="2">
        <v>1</v>
      </c>
      <c r="C812" s="2">
        <v>8</v>
      </c>
      <c r="D812" s="2">
        <v>666</v>
      </c>
      <c r="E812" s="2">
        <v>0</v>
      </c>
      <c r="F812" s="2">
        <v>1</v>
      </c>
      <c r="G812" s="2">
        <v>49</v>
      </c>
      <c r="H812" s="2">
        <v>-17.5</v>
      </c>
      <c r="I812" s="2">
        <v>666</v>
      </c>
      <c r="J812" s="2">
        <v>0</v>
      </c>
      <c r="K812" s="2">
        <v>28</v>
      </c>
      <c r="L812" s="2">
        <v>1</v>
      </c>
      <c r="M812" s="5">
        <v>3.5</v>
      </c>
      <c r="N812" s="2">
        <v>2019</v>
      </c>
    </row>
    <row r="813" spans="1:14" ht="15" customHeight="1" x14ac:dyDescent="0.25">
      <c r="A813" s="2">
        <v>812</v>
      </c>
      <c r="B813" s="2">
        <v>0</v>
      </c>
      <c r="C813" s="2">
        <v>8</v>
      </c>
      <c r="D813" s="2">
        <v>666</v>
      </c>
      <c r="E813" s="2">
        <v>0</v>
      </c>
      <c r="F813" s="2">
        <v>1</v>
      </c>
      <c r="G813" s="2">
        <v>31</v>
      </c>
      <c r="H813" s="2">
        <v>-4</v>
      </c>
      <c r="I813" s="2">
        <v>666</v>
      </c>
      <c r="J813" s="2">
        <v>0</v>
      </c>
      <c r="K813" s="2">
        <v>20</v>
      </c>
      <c r="L813" s="2">
        <v>1</v>
      </c>
      <c r="M813" s="5">
        <v>7</v>
      </c>
      <c r="N813" s="2">
        <v>2019</v>
      </c>
    </row>
    <row r="814" spans="1:14" ht="15" customHeight="1" x14ac:dyDescent="0.25">
      <c r="A814" s="2">
        <v>813</v>
      </c>
      <c r="B814" s="2">
        <v>0</v>
      </c>
      <c r="C814" s="2">
        <v>8</v>
      </c>
      <c r="D814" s="2">
        <v>666</v>
      </c>
      <c r="E814" s="2">
        <v>0</v>
      </c>
      <c r="F814" s="2">
        <v>-1</v>
      </c>
      <c r="G814" s="2">
        <v>49</v>
      </c>
      <c r="H814" s="2">
        <v>-33.5</v>
      </c>
      <c r="I814" s="2">
        <v>666</v>
      </c>
      <c r="J814" s="2">
        <v>0</v>
      </c>
      <c r="K814" s="2">
        <v>7</v>
      </c>
      <c r="L814" s="2">
        <v>1</v>
      </c>
      <c r="M814" s="5">
        <v>8.5</v>
      </c>
      <c r="N814" s="2">
        <v>2019</v>
      </c>
    </row>
    <row r="815" spans="1:14" ht="15" customHeight="1" x14ac:dyDescent="0.25">
      <c r="A815" s="2">
        <v>814</v>
      </c>
      <c r="B815" s="2">
        <v>1</v>
      </c>
      <c r="C815" s="2">
        <v>8</v>
      </c>
      <c r="D815" s="2">
        <v>666</v>
      </c>
      <c r="E815" s="2">
        <v>0</v>
      </c>
      <c r="F815" s="2">
        <v>-1</v>
      </c>
      <c r="G815" s="2">
        <v>34</v>
      </c>
      <c r="H815" s="2">
        <v>1</v>
      </c>
      <c r="I815" s="2">
        <v>666</v>
      </c>
      <c r="J815" s="2">
        <v>0</v>
      </c>
      <c r="K815" s="2">
        <v>27</v>
      </c>
      <c r="L815" s="2">
        <v>-1</v>
      </c>
      <c r="M815" s="5">
        <v>-8</v>
      </c>
      <c r="N815" s="2">
        <v>2019</v>
      </c>
    </row>
    <row r="816" spans="1:14" ht="15" customHeight="1" x14ac:dyDescent="0.25">
      <c r="A816" s="2">
        <v>815</v>
      </c>
      <c r="B816" s="2">
        <v>1</v>
      </c>
      <c r="C816" s="2">
        <v>8</v>
      </c>
      <c r="D816" s="2">
        <v>666</v>
      </c>
      <c r="E816" s="2">
        <v>0</v>
      </c>
      <c r="F816" s="2">
        <v>-1</v>
      </c>
      <c r="G816" s="2">
        <v>31</v>
      </c>
      <c r="H816" s="2">
        <v>-3</v>
      </c>
      <c r="I816" s="2">
        <v>666</v>
      </c>
      <c r="J816" s="2">
        <v>0</v>
      </c>
      <c r="K816" s="2">
        <v>28</v>
      </c>
      <c r="L816" s="2">
        <v>1</v>
      </c>
      <c r="M816" s="5">
        <v>0</v>
      </c>
      <c r="N816" s="2">
        <v>2019</v>
      </c>
    </row>
    <row r="817" spans="1:14" ht="15" customHeight="1" x14ac:dyDescent="0.25">
      <c r="A817" s="2">
        <v>816</v>
      </c>
      <c r="B817" s="2">
        <v>0</v>
      </c>
      <c r="C817" s="2">
        <v>8</v>
      </c>
      <c r="D817" s="2">
        <v>666</v>
      </c>
      <c r="E817" s="2">
        <v>0</v>
      </c>
      <c r="F817" s="2">
        <v>-1</v>
      </c>
      <c r="G817" s="2">
        <v>25</v>
      </c>
      <c r="H817" s="2">
        <v>-2.5</v>
      </c>
      <c r="I817" s="2">
        <v>666</v>
      </c>
      <c r="J817" s="2">
        <v>0</v>
      </c>
      <c r="K817" s="2">
        <v>20</v>
      </c>
      <c r="L817" s="2">
        <v>1</v>
      </c>
      <c r="M817" s="5">
        <v>2.5</v>
      </c>
      <c r="N817" s="2">
        <v>2019</v>
      </c>
    </row>
    <row r="818" spans="1:14" ht="15" customHeight="1" x14ac:dyDescent="0.25">
      <c r="A818" s="2">
        <v>817</v>
      </c>
      <c r="B818" s="2">
        <v>1</v>
      </c>
      <c r="C818" s="2">
        <v>8</v>
      </c>
      <c r="D818" s="2">
        <v>666</v>
      </c>
      <c r="E818" s="2">
        <v>0</v>
      </c>
      <c r="F818" s="2">
        <v>-1</v>
      </c>
      <c r="G818" s="2">
        <v>38</v>
      </c>
      <c r="H818" s="2">
        <v>-10.5</v>
      </c>
      <c r="I818" s="2">
        <v>666</v>
      </c>
      <c r="J818" s="2">
        <v>0</v>
      </c>
      <c r="K818" s="2">
        <v>30</v>
      </c>
      <c r="L818" s="2">
        <v>1</v>
      </c>
      <c r="M818" s="5">
        <v>-2.5</v>
      </c>
      <c r="N818" s="2">
        <v>2019</v>
      </c>
    </row>
    <row r="819" spans="1:14" ht="15" customHeight="1" x14ac:dyDescent="0.25">
      <c r="A819" s="2">
        <v>818</v>
      </c>
      <c r="B819" s="2">
        <v>1</v>
      </c>
      <c r="C819" s="2">
        <v>8</v>
      </c>
      <c r="D819" s="2">
        <v>666</v>
      </c>
      <c r="E819" s="2">
        <v>0</v>
      </c>
      <c r="F819" s="2">
        <v>1</v>
      </c>
      <c r="G819" s="2">
        <v>22</v>
      </c>
      <c r="H819" s="2">
        <v>-40</v>
      </c>
      <c r="I819" s="2">
        <v>666</v>
      </c>
      <c r="J819" s="2">
        <v>0</v>
      </c>
      <c r="K819" s="2">
        <v>0</v>
      </c>
      <c r="L819" s="2">
        <v>1</v>
      </c>
      <c r="M819" s="5">
        <v>-18</v>
      </c>
      <c r="N819" s="2">
        <v>2019</v>
      </c>
    </row>
    <row r="820" spans="1:14" ht="15" customHeight="1" x14ac:dyDescent="0.25">
      <c r="A820" s="2">
        <v>819</v>
      </c>
      <c r="B820" s="2">
        <v>1</v>
      </c>
      <c r="C820" s="2">
        <v>8</v>
      </c>
      <c r="D820" s="2">
        <v>666</v>
      </c>
      <c r="E820" s="2">
        <v>0</v>
      </c>
      <c r="F820" s="2">
        <v>1</v>
      </c>
      <c r="G820" s="2">
        <v>42</v>
      </c>
      <c r="H820" s="2">
        <v>-7</v>
      </c>
      <c r="I820" s="2">
        <v>666</v>
      </c>
      <c r="J820" s="2">
        <v>0</v>
      </c>
      <c r="K820" s="2">
        <v>27</v>
      </c>
      <c r="L820" s="2">
        <v>1</v>
      </c>
      <c r="M820" s="5">
        <v>8</v>
      </c>
      <c r="N820" s="2">
        <v>2019</v>
      </c>
    </row>
    <row r="821" spans="1:14" ht="15" customHeight="1" x14ac:dyDescent="0.25">
      <c r="A821" s="2">
        <v>820</v>
      </c>
      <c r="B821" s="2">
        <v>1</v>
      </c>
      <c r="C821" s="2">
        <v>8</v>
      </c>
      <c r="D821" s="2">
        <v>666</v>
      </c>
      <c r="E821" s="2">
        <v>0</v>
      </c>
      <c r="F821" s="2">
        <v>-1</v>
      </c>
      <c r="G821" s="2">
        <v>31</v>
      </c>
      <c r="H821" s="2">
        <v>-11.5</v>
      </c>
      <c r="I821" s="2">
        <v>666</v>
      </c>
      <c r="J821" s="2">
        <v>0</v>
      </c>
      <c r="K821" s="2">
        <v>30</v>
      </c>
      <c r="L821" s="2">
        <v>1</v>
      </c>
      <c r="M821" s="5">
        <v>-10.5</v>
      </c>
      <c r="N821" s="2">
        <v>2019</v>
      </c>
    </row>
    <row r="822" spans="1:14" ht="15" customHeight="1" x14ac:dyDescent="0.25">
      <c r="A822" s="2">
        <v>821</v>
      </c>
      <c r="B822" s="2">
        <v>1</v>
      </c>
      <c r="C822" s="2">
        <v>8</v>
      </c>
      <c r="D822" s="2">
        <v>666</v>
      </c>
      <c r="E822" s="2">
        <v>0</v>
      </c>
      <c r="F822" s="2">
        <v>-1</v>
      </c>
      <c r="G822" s="2">
        <v>55</v>
      </c>
      <c r="H822" s="2">
        <v>-38</v>
      </c>
      <c r="I822" s="2">
        <v>666</v>
      </c>
      <c r="J822" s="2">
        <v>0</v>
      </c>
      <c r="K822" s="2">
        <v>10</v>
      </c>
      <c r="L822" s="2">
        <v>1</v>
      </c>
      <c r="M822" s="5">
        <v>7</v>
      </c>
      <c r="N822" s="2">
        <v>2019</v>
      </c>
    </row>
    <row r="823" spans="1:14" ht="15" customHeight="1" x14ac:dyDescent="0.25">
      <c r="A823" s="2">
        <v>822</v>
      </c>
      <c r="B823" s="2">
        <v>0</v>
      </c>
      <c r="C823" s="2">
        <v>8</v>
      </c>
      <c r="D823" s="2">
        <v>666</v>
      </c>
      <c r="E823" s="2">
        <v>0</v>
      </c>
      <c r="F823" s="2">
        <v>-1</v>
      </c>
      <c r="G823" s="2">
        <v>28</v>
      </c>
      <c r="H823" s="2">
        <v>-3.5</v>
      </c>
      <c r="I823" s="2">
        <v>666</v>
      </c>
      <c r="J823" s="2">
        <v>0</v>
      </c>
      <c r="K823" s="2">
        <v>27</v>
      </c>
      <c r="L823" s="2">
        <v>1</v>
      </c>
      <c r="M823" s="5">
        <v>-2.5</v>
      </c>
      <c r="N823" s="2">
        <v>2019</v>
      </c>
    </row>
    <row r="824" spans="1:14" ht="15" customHeight="1" x14ac:dyDescent="0.25">
      <c r="A824" s="2">
        <v>823</v>
      </c>
      <c r="B824" s="2">
        <v>1</v>
      </c>
      <c r="C824" s="2">
        <v>8</v>
      </c>
      <c r="D824" s="2">
        <v>666</v>
      </c>
      <c r="E824" s="2">
        <v>0</v>
      </c>
      <c r="F824" s="2">
        <v>-1</v>
      </c>
      <c r="G824" s="2">
        <v>20</v>
      </c>
      <c r="H824" s="2">
        <v>1</v>
      </c>
      <c r="I824" s="2">
        <v>666</v>
      </c>
      <c r="J824" s="2">
        <v>0</v>
      </c>
      <c r="K824" s="2">
        <v>6</v>
      </c>
      <c r="L824" s="2">
        <v>-1</v>
      </c>
      <c r="M824" s="5">
        <v>-15</v>
      </c>
      <c r="N824" s="2">
        <v>2019</v>
      </c>
    </row>
    <row r="825" spans="1:14" ht="15" customHeight="1" x14ac:dyDescent="0.25">
      <c r="A825" s="2">
        <v>824</v>
      </c>
      <c r="B825" s="2">
        <v>1</v>
      </c>
      <c r="C825" s="2">
        <v>8</v>
      </c>
      <c r="D825" s="2">
        <v>666</v>
      </c>
      <c r="E825" s="2">
        <v>0</v>
      </c>
      <c r="F825" s="2">
        <v>1</v>
      </c>
      <c r="G825" s="2">
        <v>42</v>
      </c>
      <c r="H825" s="2">
        <v>-29.5</v>
      </c>
      <c r="I825" s="2">
        <v>666</v>
      </c>
      <c r="J825" s="2">
        <v>0</v>
      </c>
      <c r="K825" s="2">
        <v>17</v>
      </c>
      <c r="L825" s="2">
        <v>1</v>
      </c>
      <c r="M825" s="5">
        <v>-4.5</v>
      </c>
      <c r="N825" s="2">
        <v>2019</v>
      </c>
    </row>
    <row r="826" spans="1:14" ht="15" customHeight="1" x14ac:dyDescent="0.25">
      <c r="A826" s="2">
        <v>825</v>
      </c>
      <c r="B826" s="2">
        <v>1</v>
      </c>
      <c r="C826" s="2">
        <v>8</v>
      </c>
      <c r="D826" s="2">
        <v>666</v>
      </c>
      <c r="E826" s="2">
        <v>0</v>
      </c>
      <c r="F826" s="2">
        <v>1</v>
      </c>
      <c r="G826" s="2">
        <v>24</v>
      </c>
      <c r="H826" s="2">
        <v>-13.5</v>
      </c>
      <c r="I826" s="2">
        <v>666</v>
      </c>
      <c r="J826" s="2">
        <v>0</v>
      </c>
      <c r="K826" s="2">
        <v>10</v>
      </c>
      <c r="L826" s="2">
        <v>1</v>
      </c>
      <c r="M826" s="5">
        <v>0.5</v>
      </c>
      <c r="N826" s="2">
        <v>2019</v>
      </c>
    </row>
    <row r="827" spans="1:14" ht="15" customHeight="1" x14ac:dyDescent="0.25">
      <c r="A827" s="2">
        <v>826</v>
      </c>
      <c r="B827" s="2">
        <v>1</v>
      </c>
      <c r="C827" s="2">
        <v>8</v>
      </c>
      <c r="D827" s="2">
        <v>666</v>
      </c>
      <c r="E827" s="2">
        <v>0</v>
      </c>
      <c r="F827" s="2">
        <v>1</v>
      </c>
      <c r="G827" s="2">
        <v>17</v>
      </c>
      <c r="H827" s="2">
        <v>-3</v>
      </c>
      <c r="I827" s="2">
        <v>666</v>
      </c>
      <c r="J827" s="2">
        <v>0</v>
      </c>
      <c r="K827" s="2">
        <v>0</v>
      </c>
      <c r="L827" s="2">
        <v>1</v>
      </c>
      <c r="M827" s="5">
        <v>14</v>
      </c>
      <c r="N827" s="2">
        <v>2019</v>
      </c>
    </row>
    <row r="828" spans="1:14" ht="15" customHeight="1" x14ac:dyDescent="0.25">
      <c r="A828" s="2">
        <v>827</v>
      </c>
      <c r="B828" s="2">
        <v>1</v>
      </c>
      <c r="C828" s="2">
        <v>8</v>
      </c>
      <c r="D828" s="2">
        <v>666</v>
      </c>
      <c r="E828" s="2">
        <v>0</v>
      </c>
      <c r="F828" s="2">
        <v>1</v>
      </c>
      <c r="G828" s="2">
        <v>35</v>
      </c>
      <c r="H828" s="2">
        <v>4</v>
      </c>
      <c r="I828" s="2">
        <v>666</v>
      </c>
      <c r="J828" s="2">
        <v>0</v>
      </c>
      <c r="K828" s="2">
        <v>10</v>
      </c>
      <c r="L828" s="2">
        <v>-1</v>
      </c>
      <c r="M828" s="5">
        <v>-29</v>
      </c>
      <c r="N828" s="2">
        <v>2019</v>
      </c>
    </row>
    <row r="829" spans="1:14" ht="15" customHeight="1" x14ac:dyDescent="0.25">
      <c r="A829" s="2">
        <v>828</v>
      </c>
      <c r="B829" s="2">
        <v>1</v>
      </c>
      <c r="C829" s="2">
        <v>8</v>
      </c>
      <c r="D829" s="2">
        <v>666</v>
      </c>
      <c r="E829" s="2">
        <v>0</v>
      </c>
      <c r="F829" s="2">
        <v>1</v>
      </c>
      <c r="G829" s="2">
        <v>38</v>
      </c>
      <c r="H829" s="2">
        <v>7.5</v>
      </c>
      <c r="I829" s="2">
        <v>666</v>
      </c>
      <c r="J829" s="2">
        <v>0</v>
      </c>
      <c r="K829" s="2">
        <v>21</v>
      </c>
      <c r="L829" s="2">
        <v>-1</v>
      </c>
      <c r="M829" s="5">
        <v>-24.5</v>
      </c>
      <c r="N829" s="2">
        <v>2019</v>
      </c>
    </row>
    <row r="830" spans="1:14" ht="15" customHeight="1" x14ac:dyDescent="0.25">
      <c r="A830" s="2">
        <v>829</v>
      </c>
      <c r="B830" s="2">
        <v>1</v>
      </c>
      <c r="C830" s="2">
        <v>8</v>
      </c>
      <c r="D830" s="2">
        <v>666</v>
      </c>
      <c r="E830" s="2">
        <v>0</v>
      </c>
      <c r="F830" s="2">
        <v>-1</v>
      </c>
      <c r="G830" s="2">
        <v>33</v>
      </c>
      <c r="H830" s="2">
        <v>-14</v>
      </c>
      <c r="I830" s="2">
        <v>666</v>
      </c>
      <c r="J830" s="2">
        <v>0</v>
      </c>
      <c r="K830" s="2">
        <v>25</v>
      </c>
      <c r="L830" s="2">
        <v>1</v>
      </c>
      <c r="M830" s="5">
        <v>-6</v>
      </c>
      <c r="N830" s="2">
        <v>2019</v>
      </c>
    </row>
    <row r="831" spans="1:14" ht="15" customHeight="1" x14ac:dyDescent="0.25">
      <c r="A831" s="2">
        <v>830</v>
      </c>
      <c r="B831" s="2">
        <v>0</v>
      </c>
      <c r="C831" s="2">
        <v>8</v>
      </c>
      <c r="D831" s="2">
        <v>666</v>
      </c>
      <c r="E831" s="2">
        <v>0</v>
      </c>
      <c r="F831" s="2">
        <v>1</v>
      </c>
      <c r="G831" s="2">
        <v>27</v>
      </c>
      <c r="H831" s="2">
        <v>-21.5</v>
      </c>
      <c r="I831" s="2">
        <v>666</v>
      </c>
      <c r="J831" s="2">
        <v>0</v>
      </c>
      <c r="K831" s="2">
        <v>18</v>
      </c>
      <c r="L831" s="2">
        <v>1</v>
      </c>
      <c r="M831" s="5">
        <v>-12.5</v>
      </c>
      <c r="N831" s="2">
        <v>2019</v>
      </c>
    </row>
    <row r="832" spans="1:14" ht="15" customHeight="1" x14ac:dyDescent="0.25">
      <c r="A832" s="2">
        <v>831</v>
      </c>
      <c r="B832" s="2">
        <v>1</v>
      </c>
      <c r="C832" s="2">
        <v>8</v>
      </c>
      <c r="D832" s="2">
        <v>666</v>
      </c>
      <c r="E832" s="2">
        <v>0</v>
      </c>
      <c r="F832" s="2">
        <v>1</v>
      </c>
      <c r="G832" s="2">
        <v>26</v>
      </c>
      <c r="H832" s="2">
        <v>12.5</v>
      </c>
      <c r="I832" s="2">
        <v>666</v>
      </c>
      <c r="J832" s="2">
        <v>0</v>
      </c>
      <c r="K832" s="2">
        <v>24</v>
      </c>
      <c r="L832" s="2">
        <v>-1</v>
      </c>
      <c r="M832" s="5">
        <v>-14.5</v>
      </c>
      <c r="N832" s="2">
        <v>2019</v>
      </c>
    </row>
    <row r="833" spans="1:14" ht="15" customHeight="1" x14ac:dyDescent="0.25">
      <c r="A833" s="2">
        <v>832</v>
      </c>
      <c r="B833" s="2">
        <v>0</v>
      </c>
      <c r="C833" s="2">
        <v>8</v>
      </c>
      <c r="D833" s="2">
        <v>666</v>
      </c>
      <c r="E833" s="2">
        <v>0</v>
      </c>
      <c r="F833" s="2">
        <v>1</v>
      </c>
      <c r="G833" s="2">
        <v>56</v>
      </c>
      <c r="H833" s="2">
        <v>-28</v>
      </c>
      <c r="I833" s="2">
        <v>666</v>
      </c>
      <c r="J833" s="2">
        <v>0</v>
      </c>
      <c r="K833" s="2">
        <v>7</v>
      </c>
      <c r="L833" s="2">
        <v>1</v>
      </c>
      <c r="M833" s="5">
        <v>21</v>
      </c>
      <c r="N833" s="2">
        <v>2019</v>
      </c>
    </row>
    <row r="834" spans="1:14" ht="15" customHeight="1" x14ac:dyDescent="0.25">
      <c r="A834" s="2">
        <v>833</v>
      </c>
      <c r="B834" s="2">
        <v>1</v>
      </c>
      <c r="C834" s="2">
        <v>8</v>
      </c>
      <c r="D834" s="2">
        <v>666</v>
      </c>
      <c r="E834" s="2">
        <v>0</v>
      </c>
      <c r="F834" s="2">
        <v>0</v>
      </c>
      <c r="G834" s="2">
        <v>28</v>
      </c>
      <c r="H834" s="2">
        <v>-24.5</v>
      </c>
      <c r="I834" s="2">
        <v>666</v>
      </c>
      <c r="J834" s="2">
        <v>0</v>
      </c>
      <c r="K834" s="2">
        <v>21</v>
      </c>
      <c r="L834" s="2">
        <v>1</v>
      </c>
      <c r="M834" s="5">
        <v>-17.5</v>
      </c>
      <c r="N834" s="2">
        <v>2019</v>
      </c>
    </row>
    <row r="835" spans="1:14" ht="15" customHeight="1" x14ac:dyDescent="0.25">
      <c r="A835" s="2">
        <v>834</v>
      </c>
      <c r="B835" s="2">
        <v>1</v>
      </c>
      <c r="C835" s="2">
        <v>8</v>
      </c>
      <c r="D835" s="2">
        <v>666</v>
      </c>
      <c r="E835" s="2">
        <v>0</v>
      </c>
      <c r="F835" s="2">
        <v>-1</v>
      </c>
      <c r="G835" s="2">
        <v>21</v>
      </c>
      <c r="H835" s="2">
        <v>6</v>
      </c>
      <c r="I835" s="2">
        <v>666</v>
      </c>
      <c r="J835" s="2">
        <v>0</v>
      </c>
      <c r="K835" s="2">
        <v>13</v>
      </c>
      <c r="L835" s="2">
        <v>-1</v>
      </c>
      <c r="M835" s="5">
        <v>-14</v>
      </c>
      <c r="N835" s="2">
        <v>2019</v>
      </c>
    </row>
    <row r="836" spans="1:14" ht="15" customHeight="1" x14ac:dyDescent="0.25">
      <c r="A836" s="2">
        <v>835</v>
      </c>
      <c r="B836" s="2">
        <v>1</v>
      </c>
      <c r="C836" s="2">
        <v>8</v>
      </c>
      <c r="D836" s="2">
        <v>666</v>
      </c>
      <c r="E836" s="2">
        <v>0</v>
      </c>
      <c r="F836" s="2">
        <v>-1</v>
      </c>
      <c r="G836" s="2">
        <v>38</v>
      </c>
      <c r="H836" s="2">
        <v>-21</v>
      </c>
      <c r="I836" s="2">
        <v>666</v>
      </c>
      <c r="J836" s="2">
        <v>0</v>
      </c>
      <c r="K836" s="2">
        <v>10</v>
      </c>
      <c r="L836" s="2">
        <v>1</v>
      </c>
      <c r="M836" s="5">
        <v>7</v>
      </c>
      <c r="N836" s="2">
        <v>2019</v>
      </c>
    </row>
    <row r="837" spans="1:14" ht="15" customHeight="1" x14ac:dyDescent="0.25">
      <c r="A837" s="2">
        <v>836</v>
      </c>
      <c r="B837" s="2">
        <v>1</v>
      </c>
      <c r="C837" s="2">
        <v>8</v>
      </c>
      <c r="D837" s="2">
        <v>666</v>
      </c>
      <c r="E837" s="2">
        <v>0</v>
      </c>
      <c r="F837" s="2">
        <v>1</v>
      </c>
      <c r="G837" s="2">
        <v>51</v>
      </c>
      <c r="H837" s="2">
        <v>-15.5</v>
      </c>
      <c r="I837" s="2">
        <v>666</v>
      </c>
      <c r="J837" s="2">
        <v>0</v>
      </c>
      <c r="K837" s="2">
        <v>28</v>
      </c>
      <c r="L837" s="2">
        <v>1</v>
      </c>
      <c r="M837" s="5">
        <v>7.5</v>
      </c>
      <c r="N837" s="2">
        <v>2019</v>
      </c>
    </row>
    <row r="838" spans="1:14" ht="15" customHeight="1" x14ac:dyDescent="0.25">
      <c r="A838" s="2">
        <v>837</v>
      </c>
      <c r="B838" s="2">
        <v>1</v>
      </c>
      <c r="C838" s="2">
        <v>8</v>
      </c>
      <c r="D838" s="2">
        <v>666</v>
      </c>
      <c r="E838" s="2">
        <v>0</v>
      </c>
      <c r="F838" s="2">
        <v>-1</v>
      </c>
      <c r="G838" s="2">
        <v>28</v>
      </c>
      <c r="H838" s="2">
        <v>-14.5</v>
      </c>
      <c r="I838" s="2">
        <v>666</v>
      </c>
      <c r="J838" s="2">
        <v>0</v>
      </c>
      <c r="K838" s="2">
        <v>14</v>
      </c>
      <c r="L838" s="2">
        <v>1</v>
      </c>
      <c r="M838" s="5">
        <v>-0.5</v>
      </c>
      <c r="N838" s="2">
        <v>2019</v>
      </c>
    </row>
    <row r="839" spans="1:14" ht="15" customHeight="1" x14ac:dyDescent="0.25">
      <c r="A839" s="2">
        <v>838</v>
      </c>
      <c r="B839" s="2">
        <v>0</v>
      </c>
      <c r="C839" s="2">
        <v>8</v>
      </c>
      <c r="D839" s="2">
        <v>666</v>
      </c>
      <c r="E839" s="2">
        <v>0</v>
      </c>
      <c r="F839" s="2">
        <v>1</v>
      </c>
      <c r="G839" s="2">
        <v>59</v>
      </c>
      <c r="H839" s="2">
        <v>-27</v>
      </c>
      <c r="I839" s="2">
        <v>666</v>
      </c>
      <c r="J839" s="2">
        <v>0</v>
      </c>
      <c r="K839" s="2">
        <v>7</v>
      </c>
      <c r="L839" s="2">
        <v>1</v>
      </c>
      <c r="M839" s="5">
        <v>25</v>
      </c>
      <c r="N839" s="2">
        <v>2019</v>
      </c>
    </row>
    <row r="840" spans="1:14" ht="15" customHeight="1" x14ac:dyDescent="0.25">
      <c r="A840" s="2">
        <v>839</v>
      </c>
      <c r="B840" s="2">
        <v>1</v>
      </c>
      <c r="C840" s="2">
        <v>8</v>
      </c>
      <c r="D840" s="2">
        <v>666</v>
      </c>
      <c r="E840" s="2">
        <v>0</v>
      </c>
      <c r="F840" s="2">
        <v>1</v>
      </c>
      <c r="G840" s="2">
        <v>34</v>
      </c>
      <c r="H840" s="2">
        <v>7.5</v>
      </c>
      <c r="I840" s="2">
        <v>666</v>
      </c>
      <c r="J840" s="2">
        <v>0</v>
      </c>
      <c r="K840" s="2">
        <v>31</v>
      </c>
      <c r="L840" s="2">
        <v>-1</v>
      </c>
      <c r="M840" s="5">
        <v>-10.5</v>
      </c>
      <c r="N840" s="2">
        <v>2019</v>
      </c>
    </row>
    <row r="841" spans="1:14" ht="15" customHeight="1" x14ac:dyDescent="0.25">
      <c r="A841" s="2">
        <v>840</v>
      </c>
      <c r="B841" s="2">
        <v>1</v>
      </c>
      <c r="C841" s="2">
        <v>9</v>
      </c>
      <c r="D841" s="2">
        <v>93</v>
      </c>
      <c r="E841" s="2">
        <v>1</v>
      </c>
      <c r="F841" s="2">
        <v>-1</v>
      </c>
      <c r="G841" s="2">
        <v>34</v>
      </c>
      <c r="H841" s="2">
        <v>-12.5</v>
      </c>
      <c r="I841" s="2">
        <v>40</v>
      </c>
      <c r="J841" s="2">
        <v>1</v>
      </c>
      <c r="K841" s="2">
        <v>31</v>
      </c>
      <c r="L841" s="2">
        <v>1</v>
      </c>
      <c r="M841" s="5">
        <v>-9.5</v>
      </c>
      <c r="N841" s="2">
        <v>2019</v>
      </c>
    </row>
    <row r="842" spans="1:14" ht="15" customHeight="1" x14ac:dyDescent="0.25">
      <c r="A842" s="2">
        <v>841</v>
      </c>
      <c r="B842" s="2">
        <v>1</v>
      </c>
      <c r="C842" s="2">
        <v>9</v>
      </c>
      <c r="D842" s="2">
        <v>666</v>
      </c>
      <c r="E842" s="2">
        <v>0</v>
      </c>
      <c r="F842" s="2">
        <v>-1</v>
      </c>
      <c r="G842" s="2">
        <v>38</v>
      </c>
      <c r="H842" s="2">
        <v>21.5</v>
      </c>
      <c r="I842" s="2">
        <v>666</v>
      </c>
      <c r="J842" s="2">
        <v>0</v>
      </c>
      <c r="K842" s="2">
        <v>35</v>
      </c>
      <c r="L842" s="2">
        <v>-1</v>
      </c>
      <c r="M842" s="5">
        <v>-24.5</v>
      </c>
      <c r="N842" s="2">
        <v>2019</v>
      </c>
    </row>
    <row r="843" spans="1:14" ht="15" customHeight="1" x14ac:dyDescent="0.25">
      <c r="A843" s="2">
        <v>842</v>
      </c>
      <c r="B843" s="2">
        <v>1</v>
      </c>
      <c r="C843" s="2">
        <v>9</v>
      </c>
      <c r="D843" s="2">
        <v>97</v>
      </c>
      <c r="E843" s="2">
        <v>9</v>
      </c>
      <c r="F843" s="2">
        <v>-1</v>
      </c>
      <c r="G843" s="2">
        <v>35</v>
      </c>
      <c r="H843" s="2">
        <v>-11</v>
      </c>
      <c r="I843" s="2">
        <v>24</v>
      </c>
      <c r="J843" s="2">
        <v>9</v>
      </c>
      <c r="K843" s="2">
        <v>31</v>
      </c>
      <c r="L843" s="2">
        <v>1</v>
      </c>
      <c r="M843" s="5">
        <v>-7</v>
      </c>
      <c r="N843" s="2">
        <v>2019</v>
      </c>
    </row>
    <row r="844" spans="1:14" ht="15" customHeight="1" x14ac:dyDescent="0.25">
      <c r="A844" s="2">
        <v>843</v>
      </c>
      <c r="B844" s="2">
        <v>1</v>
      </c>
      <c r="C844" s="2">
        <v>9</v>
      </c>
      <c r="D844" s="2">
        <v>666</v>
      </c>
      <c r="E844" s="2">
        <v>0</v>
      </c>
      <c r="F844" s="2">
        <v>1</v>
      </c>
      <c r="G844" s="2">
        <v>59</v>
      </c>
      <c r="H844" s="2">
        <v>-21.5</v>
      </c>
      <c r="I844" s="2">
        <v>666</v>
      </c>
      <c r="J844" s="2">
        <v>0</v>
      </c>
      <c r="K844" s="2">
        <v>24</v>
      </c>
      <c r="L844" s="2">
        <v>1</v>
      </c>
      <c r="M844" s="5">
        <v>13.5</v>
      </c>
      <c r="N844" s="2">
        <v>2019</v>
      </c>
    </row>
    <row r="845" spans="1:14" ht="15" customHeight="1" x14ac:dyDescent="0.25">
      <c r="A845" s="2">
        <v>844</v>
      </c>
      <c r="B845" s="2">
        <v>1</v>
      </c>
      <c r="C845" s="2">
        <v>9</v>
      </c>
      <c r="D845" s="2">
        <v>1</v>
      </c>
      <c r="E845" s="2">
        <v>8</v>
      </c>
      <c r="F845" s="2">
        <v>1</v>
      </c>
      <c r="G845" s="2">
        <v>31</v>
      </c>
      <c r="H845" s="2">
        <v>-4</v>
      </c>
      <c r="I845" s="2">
        <v>117</v>
      </c>
      <c r="J845" s="2">
        <v>8</v>
      </c>
      <c r="K845" s="2">
        <v>7</v>
      </c>
      <c r="L845" s="2">
        <v>1</v>
      </c>
      <c r="M845" s="5">
        <v>20</v>
      </c>
      <c r="N845" s="2">
        <v>2019</v>
      </c>
    </row>
    <row r="846" spans="1:14" ht="15" customHeight="1" x14ac:dyDescent="0.25">
      <c r="A846" s="2">
        <v>845</v>
      </c>
      <c r="B846" s="2">
        <v>1</v>
      </c>
      <c r="C846" s="2">
        <v>9</v>
      </c>
      <c r="D846" s="2">
        <v>8</v>
      </c>
      <c r="E846" s="2">
        <v>10</v>
      </c>
      <c r="F846" s="2">
        <v>1</v>
      </c>
      <c r="G846" s="2">
        <v>38</v>
      </c>
      <c r="H846" s="2">
        <v>-14</v>
      </c>
      <c r="I846" s="2">
        <v>106</v>
      </c>
      <c r="J846" s="2">
        <v>10</v>
      </c>
      <c r="K846" s="2">
        <v>14</v>
      </c>
      <c r="L846" s="2">
        <v>1</v>
      </c>
      <c r="M846" s="5">
        <v>10</v>
      </c>
      <c r="N846" s="2">
        <v>2019</v>
      </c>
    </row>
    <row r="847" spans="1:14" ht="15" customHeight="1" x14ac:dyDescent="0.25">
      <c r="A847" s="2">
        <v>846</v>
      </c>
      <c r="B847" s="2">
        <v>1</v>
      </c>
      <c r="C847" s="2">
        <v>9</v>
      </c>
      <c r="D847" s="2">
        <v>3</v>
      </c>
      <c r="E847" s="2">
        <v>11</v>
      </c>
      <c r="F847" s="2">
        <v>1</v>
      </c>
      <c r="G847" s="2">
        <v>48</v>
      </c>
      <c r="H847" s="2">
        <v>-33</v>
      </c>
      <c r="I847" s="2">
        <v>7</v>
      </c>
      <c r="J847" s="2">
        <v>11</v>
      </c>
      <c r="K847" s="2">
        <v>7</v>
      </c>
      <c r="L847" s="2">
        <v>1</v>
      </c>
      <c r="M847" s="5">
        <v>8</v>
      </c>
      <c r="N847" s="2">
        <v>2019</v>
      </c>
    </row>
    <row r="848" spans="1:14" ht="15" customHeight="1" x14ac:dyDescent="0.25">
      <c r="A848" s="2">
        <v>847</v>
      </c>
      <c r="B848" s="2">
        <v>0</v>
      </c>
      <c r="C848" s="2">
        <v>9</v>
      </c>
      <c r="D848" s="2">
        <v>92</v>
      </c>
      <c r="E848" s="2">
        <v>8</v>
      </c>
      <c r="F848" s="2">
        <v>-1</v>
      </c>
      <c r="G848" s="2">
        <v>34</v>
      </c>
      <c r="H848" s="2">
        <v>9.5</v>
      </c>
      <c r="I848" s="2">
        <v>9</v>
      </c>
      <c r="J848" s="2">
        <v>6</v>
      </c>
      <c r="K848" s="2">
        <v>29</v>
      </c>
      <c r="L848" s="2">
        <v>-1</v>
      </c>
      <c r="M848" s="5">
        <v>-14.5</v>
      </c>
      <c r="N848" s="2">
        <v>2019</v>
      </c>
    </row>
    <row r="849" spans="1:14" ht="15" customHeight="1" x14ac:dyDescent="0.25">
      <c r="A849" s="2">
        <v>848</v>
      </c>
      <c r="B849" s="2">
        <v>1</v>
      </c>
      <c r="C849" s="2">
        <v>9</v>
      </c>
      <c r="D849" s="2">
        <v>79</v>
      </c>
      <c r="E849" s="2">
        <v>7</v>
      </c>
      <c r="F849" s="2">
        <v>-1</v>
      </c>
      <c r="G849" s="2">
        <v>34</v>
      </c>
      <c r="H849" s="2">
        <v>2.5</v>
      </c>
      <c r="I849" s="2">
        <v>11</v>
      </c>
      <c r="J849" s="2">
        <v>7</v>
      </c>
      <c r="K849" s="2">
        <v>21</v>
      </c>
      <c r="L849" s="2">
        <v>-1</v>
      </c>
      <c r="M849" s="5">
        <v>-15.5</v>
      </c>
      <c r="N849" s="2">
        <v>2019</v>
      </c>
    </row>
    <row r="850" spans="1:14" ht="15" customHeight="1" x14ac:dyDescent="0.25">
      <c r="A850" s="2">
        <v>849</v>
      </c>
      <c r="B850" s="2">
        <v>1</v>
      </c>
      <c r="C850" s="2">
        <v>9</v>
      </c>
      <c r="D850" s="2">
        <v>16</v>
      </c>
      <c r="E850" s="2">
        <v>7</v>
      </c>
      <c r="F850" s="2">
        <v>1</v>
      </c>
      <c r="G850" s="2">
        <v>43</v>
      </c>
      <c r="H850" s="2">
        <v>-2.5</v>
      </c>
      <c r="I850" s="2">
        <v>18</v>
      </c>
      <c r="J850" s="2">
        <v>7</v>
      </c>
      <c r="K850" s="2">
        <v>20</v>
      </c>
      <c r="L850" s="2">
        <v>1</v>
      </c>
      <c r="M850" s="5">
        <v>20.5</v>
      </c>
      <c r="N850" s="2">
        <v>2019</v>
      </c>
    </row>
    <row r="851" spans="1:14" ht="15" customHeight="1" x14ac:dyDescent="0.25">
      <c r="A851" s="2">
        <v>850</v>
      </c>
      <c r="B851" s="2">
        <v>1</v>
      </c>
      <c r="C851" s="2">
        <v>9</v>
      </c>
      <c r="D851" s="2">
        <v>20</v>
      </c>
      <c r="E851" s="2">
        <v>5</v>
      </c>
      <c r="F851" s="2">
        <v>1</v>
      </c>
      <c r="G851" s="2">
        <v>39</v>
      </c>
      <c r="H851" s="2">
        <v>3.5</v>
      </c>
      <c r="I851" s="2">
        <v>76</v>
      </c>
      <c r="J851" s="2">
        <v>5</v>
      </c>
      <c r="K851" s="2">
        <v>38</v>
      </c>
      <c r="L851" s="2">
        <v>-1</v>
      </c>
      <c r="M851" s="5">
        <v>-4.5</v>
      </c>
      <c r="N851" s="2">
        <v>2019</v>
      </c>
    </row>
    <row r="852" spans="1:14" ht="15" customHeight="1" x14ac:dyDescent="0.25">
      <c r="A852" s="2">
        <v>851</v>
      </c>
      <c r="B852" s="2">
        <v>1</v>
      </c>
      <c r="C852" s="2">
        <v>9</v>
      </c>
      <c r="D852" s="2">
        <v>22</v>
      </c>
      <c r="E852" s="2">
        <v>2</v>
      </c>
      <c r="F852" s="2">
        <v>1</v>
      </c>
      <c r="G852" s="2">
        <v>59</v>
      </c>
      <c r="H852" s="2">
        <v>-35</v>
      </c>
      <c r="I852" s="2">
        <v>14</v>
      </c>
      <c r="J852" s="2">
        <v>2</v>
      </c>
      <c r="K852" s="2">
        <v>7</v>
      </c>
      <c r="L852" s="2">
        <v>1</v>
      </c>
      <c r="M852" s="5">
        <v>17</v>
      </c>
      <c r="N852" s="2">
        <v>2019</v>
      </c>
    </row>
    <row r="853" spans="1:14" ht="15" customHeight="1" x14ac:dyDescent="0.25">
      <c r="A853" s="2">
        <v>852</v>
      </c>
      <c r="B853" s="2">
        <v>1</v>
      </c>
      <c r="C853" s="2">
        <v>9</v>
      </c>
      <c r="D853" s="2">
        <v>96</v>
      </c>
      <c r="E853" s="2">
        <v>1</v>
      </c>
      <c r="F853" s="2">
        <v>-1</v>
      </c>
      <c r="G853" s="2">
        <v>45</v>
      </c>
      <c r="H853" s="2">
        <v>-2</v>
      </c>
      <c r="I853" s="2">
        <v>29</v>
      </c>
      <c r="J853" s="2">
        <v>1</v>
      </c>
      <c r="K853" s="2">
        <v>20</v>
      </c>
      <c r="L853" s="2">
        <v>1</v>
      </c>
      <c r="M853" s="5">
        <v>23</v>
      </c>
      <c r="N853" s="2">
        <v>2019</v>
      </c>
    </row>
    <row r="854" spans="1:14" ht="15" customHeight="1" x14ac:dyDescent="0.25">
      <c r="A854" s="2">
        <v>853</v>
      </c>
      <c r="B854" s="2">
        <v>1</v>
      </c>
      <c r="C854" s="2">
        <v>9</v>
      </c>
      <c r="D854" s="2">
        <v>33</v>
      </c>
      <c r="E854" s="2">
        <v>2</v>
      </c>
      <c r="F854" s="2">
        <v>1</v>
      </c>
      <c r="G854" s="2">
        <v>35</v>
      </c>
      <c r="H854" s="2">
        <v>-11</v>
      </c>
      <c r="I854" s="2">
        <v>100</v>
      </c>
      <c r="J854" s="2">
        <v>2</v>
      </c>
      <c r="K854" s="2">
        <v>17</v>
      </c>
      <c r="L854" s="2">
        <v>1</v>
      </c>
      <c r="M854" s="5">
        <v>7</v>
      </c>
      <c r="N854" s="2">
        <v>2019</v>
      </c>
    </row>
    <row r="855" spans="1:14" ht="15" customHeight="1" x14ac:dyDescent="0.25">
      <c r="A855" s="2">
        <v>854</v>
      </c>
      <c r="B855" s="2">
        <v>1</v>
      </c>
      <c r="C855" s="2">
        <v>9</v>
      </c>
      <c r="D855" s="2">
        <v>25</v>
      </c>
      <c r="E855" s="2">
        <v>8</v>
      </c>
      <c r="F855" s="2">
        <v>-1</v>
      </c>
      <c r="G855" s="2">
        <v>41</v>
      </c>
      <c r="H855" s="2">
        <v>13.5</v>
      </c>
      <c r="I855" s="2">
        <v>34</v>
      </c>
      <c r="J855" s="2">
        <v>8</v>
      </c>
      <c r="K855" s="2">
        <v>31</v>
      </c>
      <c r="L855" s="2">
        <v>-1</v>
      </c>
      <c r="M855" s="5">
        <v>-23.5</v>
      </c>
      <c r="N855" s="2">
        <v>2019</v>
      </c>
    </row>
    <row r="856" spans="1:14" ht="15" customHeight="1" x14ac:dyDescent="0.25">
      <c r="A856" s="2">
        <v>855</v>
      </c>
      <c r="B856" s="2">
        <v>1</v>
      </c>
      <c r="C856" s="2">
        <v>9</v>
      </c>
      <c r="D856" s="2">
        <v>37</v>
      </c>
      <c r="E856" s="2">
        <v>10</v>
      </c>
      <c r="F856" s="2">
        <v>1</v>
      </c>
      <c r="G856" s="2">
        <v>52</v>
      </c>
      <c r="H856" s="2">
        <v>-1.5</v>
      </c>
      <c r="I856" s="2">
        <v>109</v>
      </c>
      <c r="J856" s="2">
        <v>10</v>
      </c>
      <c r="K856" s="2">
        <v>33</v>
      </c>
      <c r="L856" s="2">
        <v>1</v>
      </c>
      <c r="M856" s="5">
        <v>17.5</v>
      </c>
      <c r="N856" s="2">
        <v>2019</v>
      </c>
    </row>
    <row r="857" spans="1:14" ht="15" customHeight="1" x14ac:dyDescent="0.25">
      <c r="A857" s="2">
        <v>856</v>
      </c>
      <c r="B857" s="2">
        <v>0</v>
      </c>
      <c r="C857" s="2">
        <v>9</v>
      </c>
      <c r="D857" s="2">
        <v>36</v>
      </c>
      <c r="E857" s="2">
        <v>10</v>
      </c>
      <c r="F857" s="2">
        <v>1</v>
      </c>
      <c r="G857" s="2">
        <v>41</v>
      </c>
      <c r="H857" s="2">
        <v>-16</v>
      </c>
      <c r="I857" s="2">
        <v>74</v>
      </c>
      <c r="J857" s="2">
        <v>6</v>
      </c>
      <c r="K857" s="2">
        <v>7</v>
      </c>
      <c r="L857" s="2">
        <v>1</v>
      </c>
      <c r="M857" s="5">
        <v>18</v>
      </c>
      <c r="N857" s="2">
        <v>2019</v>
      </c>
    </row>
    <row r="858" spans="1:14" ht="15" customHeight="1" x14ac:dyDescent="0.25">
      <c r="A858" s="2">
        <v>857</v>
      </c>
      <c r="B858" s="2">
        <v>1</v>
      </c>
      <c r="C858" s="2">
        <v>9</v>
      </c>
      <c r="D858" s="2">
        <v>82</v>
      </c>
      <c r="E858" s="2">
        <v>4</v>
      </c>
      <c r="F858" s="2">
        <v>-1</v>
      </c>
      <c r="G858" s="2">
        <v>34</v>
      </c>
      <c r="H858" s="2">
        <v>7.5</v>
      </c>
      <c r="I858" s="2">
        <v>45</v>
      </c>
      <c r="J858" s="2">
        <v>4</v>
      </c>
      <c r="K858" s="2">
        <v>27</v>
      </c>
      <c r="L858" s="2">
        <v>-1</v>
      </c>
      <c r="M858" s="5">
        <v>-14.5</v>
      </c>
      <c r="N858" s="2">
        <v>2019</v>
      </c>
    </row>
    <row r="859" spans="1:14" ht="15" customHeight="1" x14ac:dyDescent="0.25">
      <c r="A859" s="2">
        <v>858</v>
      </c>
      <c r="B859" s="2">
        <v>1</v>
      </c>
      <c r="C859" s="2">
        <v>9</v>
      </c>
      <c r="D859" s="2">
        <v>46</v>
      </c>
      <c r="E859" s="2">
        <v>4</v>
      </c>
      <c r="F859" s="2">
        <v>1</v>
      </c>
      <c r="G859" s="2">
        <v>37</v>
      </c>
      <c r="H859" s="2">
        <v>3.5</v>
      </c>
      <c r="I859" s="2">
        <v>107</v>
      </c>
      <c r="J859" s="2">
        <v>4</v>
      </c>
      <c r="K859" s="2">
        <v>34</v>
      </c>
      <c r="L859" s="2">
        <v>-1</v>
      </c>
      <c r="M859" s="5">
        <v>-6.5</v>
      </c>
      <c r="N859" s="2">
        <v>2019</v>
      </c>
    </row>
    <row r="860" spans="1:14" ht="15" customHeight="1" x14ac:dyDescent="0.25">
      <c r="A860" s="2">
        <v>859</v>
      </c>
      <c r="B860" s="2">
        <v>1</v>
      </c>
      <c r="C860" s="2">
        <v>9</v>
      </c>
      <c r="D860" s="2">
        <v>47</v>
      </c>
      <c r="E860" s="2">
        <v>4</v>
      </c>
      <c r="F860" s="2">
        <v>1</v>
      </c>
      <c r="G860" s="2">
        <v>48</v>
      </c>
      <c r="H860" s="2">
        <v>21.5</v>
      </c>
      <c r="I860" s="2">
        <v>81</v>
      </c>
      <c r="J860" s="2">
        <v>4</v>
      </c>
      <c r="K860" s="2">
        <v>41</v>
      </c>
      <c r="L860" s="2">
        <v>-1</v>
      </c>
      <c r="M860" s="5">
        <v>-28.5</v>
      </c>
      <c r="N860" s="2">
        <v>2019</v>
      </c>
    </row>
    <row r="861" spans="1:14" ht="15" customHeight="1" x14ac:dyDescent="0.25">
      <c r="A861" s="2">
        <v>860</v>
      </c>
      <c r="B861" s="2">
        <v>1</v>
      </c>
      <c r="C861" s="2">
        <v>9</v>
      </c>
      <c r="D861" s="2">
        <v>60</v>
      </c>
      <c r="E861" s="2">
        <v>7</v>
      </c>
      <c r="F861" s="2">
        <v>-1</v>
      </c>
      <c r="G861" s="2">
        <v>23</v>
      </c>
      <c r="H861" s="2">
        <v>2</v>
      </c>
      <c r="I861" s="2">
        <v>48</v>
      </c>
      <c r="J861" s="2">
        <v>7</v>
      </c>
      <c r="K861" s="2">
        <v>16</v>
      </c>
      <c r="L861" s="2">
        <v>-1</v>
      </c>
      <c r="M861" s="5">
        <v>-9</v>
      </c>
      <c r="N861" s="2">
        <v>2019</v>
      </c>
    </row>
    <row r="862" spans="1:14" ht="15" customHeight="1" x14ac:dyDescent="0.25">
      <c r="A862" s="2">
        <v>861</v>
      </c>
      <c r="B862" s="2">
        <v>1</v>
      </c>
      <c r="C862" s="2">
        <v>9</v>
      </c>
      <c r="D862" s="2">
        <v>49</v>
      </c>
      <c r="E862" s="2">
        <v>11</v>
      </c>
      <c r="F862" s="2">
        <v>1</v>
      </c>
      <c r="G862" s="2">
        <v>29</v>
      </c>
      <c r="H862" s="2">
        <v>9.5</v>
      </c>
      <c r="I862" s="2">
        <v>66</v>
      </c>
      <c r="J862" s="2">
        <v>11</v>
      </c>
      <c r="K862" s="2">
        <v>7</v>
      </c>
      <c r="L862" s="2">
        <v>-1</v>
      </c>
      <c r="M862" s="5">
        <v>-31.5</v>
      </c>
      <c r="N862" s="2">
        <v>2019</v>
      </c>
    </row>
    <row r="863" spans="1:14" ht="15" customHeight="1" x14ac:dyDescent="0.25">
      <c r="A863" s="2">
        <v>862</v>
      </c>
      <c r="B863" s="2">
        <v>1</v>
      </c>
      <c r="C863" s="2">
        <v>9</v>
      </c>
      <c r="D863" s="2">
        <v>53</v>
      </c>
      <c r="E863" s="2">
        <v>2</v>
      </c>
      <c r="F863" s="2">
        <v>1</v>
      </c>
      <c r="G863" s="2">
        <v>28</v>
      </c>
      <c r="H863" s="2">
        <v>3.5</v>
      </c>
      <c r="I863" s="2">
        <v>121</v>
      </c>
      <c r="J863" s="2">
        <v>2</v>
      </c>
      <c r="K863" s="2">
        <v>21</v>
      </c>
      <c r="L863" s="2">
        <v>-1</v>
      </c>
      <c r="M863" s="5">
        <v>-10.5</v>
      </c>
      <c r="N863" s="2">
        <v>2019</v>
      </c>
    </row>
    <row r="864" spans="1:14" ht="15" customHeight="1" x14ac:dyDescent="0.25">
      <c r="A864" s="2">
        <v>863</v>
      </c>
      <c r="B864" s="2">
        <v>1</v>
      </c>
      <c r="C864" s="2">
        <v>9</v>
      </c>
      <c r="D864" s="2">
        <v>54</v>
      </c>
      <c r="E864" s="2">
        <v>11</v>
      </c>
      <c r="F864" s="2">
        <v>1</v>
      </c>
      <c r="G864" s="2">
        <v>23</v>
      </c>
      <c r="H864" s="2">
        <v>-10.5</v>
      </c>
      <c r="I864" s="2">
        <v>10</v>
      </c>
      <c r="J864" s="2">
        <v>11</v>
      </c>
      <c r="K864" s="2">
        <v>20</v>
      </c>
      <c r="L864" s="2">
        <v>1</v>
      </c>
      <c r="M864" s="5">
        <v>-7.5</v>
      </c>
      <c r="N864" s="2">
        <v>2019</v>
      </c>
    </row>
    <row r="865" spans="1:14" ht="15" customHeight="1" x14ac:dyDescent="0.25">
      <c r="A865" s="2">
        <v>864</v>
      </c>
      <c r="B865" s="2">
        <v>0</v>
      </c>
      <c r="C865" s="2">
        <v>9</v>
      </c>
      <c r="D865" s="2">
        <v>26</v>
      </c>
      <c r="E865" s="2">
        <v>1</v>
      </c>
      <c r="F865" s="2">
        <v>-1</v>
      </c>
      <c r="G865" s="2">
        <v>56</v>
      </c>
      <c r="H865" s="2">
        <v>-9.5</v>
      </c>
      <c r="I865" s="2">
        <v>666</v>
      </c>
      <c r="J865" s="2">
        <v>0</v>
      </c>
      <c r="K865" s="2">
        <v>35</v>
      </c>
      <c r="L865" s="2">
        <v>1</v>
      </c>
      <c r="M865" s="5">
        <v>11.5</v>
      </c>
      <c r="N865" s="2">
        <v>2019</v>
      </c>
    </row>
    <row r="866" spans="1:14" ht="15" customHeight="1" x14ac:dyDescent="0.25">
      <c r="A866" s="2">
        <v>865</v>
      </c>
      <c r="B866" s="2">
        <v>1</v>
      </c>
      <c r="C866" s="2">
        <v>9</v>
      </c>
      <c r="D866" s="2">
        <v>86</v>
      </c>
      <c r="E866" s="2">
        <v>3</v>
      </c>
      <c r="F866" s="2">
        <v>-1</v>
      </c>
      <c r="G866" s="2">
        <v>28</v>
      </c>
      <c r="H866" s="2">
        <v>-6.5</v>
      </c>
      <c r="I866" s="2">
        <v>62</v>
      </c>
      <c r="J866" s="2">
        <v>3</v>
      </c>
      <c r="K866" s="2">
        <v>7</v>
      </c>
      <c r="L866" s="2">
        <v>1</v>
      </c>
      <c r="M866" s="5">
        <v>14.5</v>
      </c>
      <c r="N866" s="2">
        <v>2019</v>
      </c>
    </row>
    <row r="867" spans="1:14" ht="15" customHeight="1" x14ac:dyDescent="0.25">
      <c r="A867" s="2">
        <v>866</v>
      </c>
      <c r="B867" s="2">
        <v>0</v>
      </c>
      <c r="C867" s="2">
        <v>9</v>
      </c>
      <c r="D867" s="2">
        <v>61</v>
      </c>
      <c r="E867" s="2">
        <v>3</v>
      </c>
      <c r="F867" s="2">
        <v>1</v>
      </c>
      <c r="G867" s="2">
        <v>45</v>
      </c>
      <c r="H867" s="2">
        <v>1</v>
      </c>
      <c r="I867" s="2">
        <v>78</v>
      </c>
      <c r="J867" s="2">
        <v>6</v>
      </c>
      <c r="K867" s="2">
        <v>14</v>
      </c>
      <c r="L867" s="2">
        <v>-1</v>
      </c>
      <c r="M867" s="5">
        <v>-32</v>
      </c>
      <c r="N867" s="2">
        <v>2019</v>
      </c>
    </row>
    <row r="868" spans="1:14" ht="15" customHeight="1" x14ac:dyDescent="0.25">
      <c r="A868" s="2">
        <v>867</v>
      </c>
      <c r="B868" s="2">
        <v>1</v>
      </c>
      <c r="C868" s="2">
        <v>9</v>
      </c>
      <c r="D868" s="2">
        <v>63</v>
      </c>
      <c r="E868" s="2">
        <v>3</v>
      </c>
      <c r="F868" s="2">
        <v>1</v>
      </c>
      <c r="G868" s="2">
        <v>52</v>
      </c>
      <c r="H868" s="2">
        <v>-17</v>
      </c>
      <c r="I868" s="2">
        <v>56</v>
      </c>
      <c r="J868" s="2">
        <v>3</v>
      </c>
      <c r="K868" s="2">
        <v>10</v>
      </c>
      <c r="L868" s="2">
        <v>1</v>
      </c>
      <c r="M868" s="5">
        <v>25</v>
      </c>
      <c r="N868" s="2">
        <v>2019</v>
      </c>
    </row>
    <row r="869" spans="1:14" ht="15" customHeight="1" x14ac:dyDescent="0.25">
      <c r="A869" s="2">
        <v>868</v>
      </c>
      <c r="B869" s="2">
        <v>1</v>
      </c>
      <c r="C869" s="2">
        <v>9</v>
      </c>
      <c r="D869" s="2">
        <v>55</v>
      </c>
      <c r="E869" s="2">
        <v>5</v>
      </c>
      <c r="F869" s="2">
        <v>1</v>
      </c>
      <c r="G869" s="2">
        <v>26</v>
      </c>
      <c r="H869" s="2">
        <v>-4.5</v>
      </c>
      <c r="I869" s="2">
        <v>123</v>
      </c>
      <c r="J869" s="2">
        <v>5</v>
      </c>
      <c r="K869" s="2">
        <v>23</v>
      </c>
      <c r="L869" s="2">
        <v>1</v>
      </c>
      <c r="M869" s="5">
        <v>-1.5</v>
      </c>
      <c r="N869" s="2">
        <v>2019</v>
      </c>
    </row>
    <row r="870" spans="1:14" ht="15" customHeight="1" x14ac:dyDescent="0.25">
      <c r="A870" s="2">
        <v>869</v>
      </c>
      <c r="B870" s="2">
        <v>1</v>
      </c>
      <c r="C870" s="2">
        <v>9</v>
      </c>
      <c r="D870" s="2">
        <v>67</v>
      </c>
      <c r="E870" s="2">
        <v>5</v>
      </c>
      <c r="F870" s="2">
        <v>1</v>
      </c>
      <c r="G870" s="2">
        <v>50</v>
      </c>
      <c r="H870" s="2">
        <v>1.5</v>
      </c>
      <c r="I870" s="2">
        <v>31</v>
      </c>
      <c r="J870" s="2">
        <v>5</v>
      </c>
      <c r="K870" s="2">
        <v>17</v>
      </c>
      <c r="L870" s="2">
        <v>-1</v>
      </c>
      <c r="M870" s="5">
        <v>-34.5</v>
      </c>
      <c r="N870" s="2">
        <v>2019</v>
      </c>
    </row>
    <row r="871" spans="1:14" ht="15" customHeight="1" x14ac:dyDescent="0.25">
      <c r="A871" s="2">
        <v>870</v>
      </c>
      <c r="B871" s="2">
        <v>1</v>
      </c>
      <c r="C871" s="2">
        <v>9</v>
      </c>
      <c r="D871" s="2">
        <v>70</v>
      </c>
      <c r="E871" s="2">
        <v>1</v>
      </c>
      <c r="F871" s="2">
        <v>1</v>
      </c>
      <c r="G871" s="2">
        <v>41</v>
      </c>
      <c r="H871" s="2">
        <v>-3.5</v>
      </c>
      <c r="I871" s="2">
        <v>110</v>
      </c>
      <c r="J871" s="2">
        <v>1</v>
      </c>
      <c r="K871" s="2">
        <v>38</v>
      </c>
      <c r="L871" s="2">
        <v>1</v>
      </c>
      <c r="M871" s="5">
        <v>-0.5</v>
      </c>
      <c r="N871" s="2">
        <v>2019</v>
      </c>
    </row>
    <row r="872" spans="1:14" ht="15" customHeight="1" x14ac:dyDescent="0.25">
      <c r="A872" s="2">
        <v>871</v>
      </c>
      <c r="B872" s="2">
        <v>1</v>
      </c>
      <c r="C872" s="2">
        <v>9</v>
      </c>
      <c r="D872" s="2">
        <v>75</v>
      </c>
      <c r="E872" s="2">
        <v>2</v>
      </c>
      <c r="F872" s="2">
        <v>1</v>
      </c>
      <c r="G872" s="2">
        <v>20</v>
      </c>
      <c r="H872" s="2">
        <v>-3.5</v>
      </c>
      <c r="I872" s="2">
        <v>27</v>
      </c>
      <c r="J872" s="2">
        <v>2</v>
      </c>
      <c r="K872" s="2">
        <v>17</v>
      </c>
      <c r="L872" s="2">
        <v>1</v>
      </c>
      <c r="M872" s="5">
        <v>-0.5</v>
      </c>
      <c r="N872" s="2">
        <v>2019</v>
      </c>
    </row>
    <row r="873" spans="1:14" ht="15" customHeight="1" x14ac:dyDescent="0.25">
      <c r="A873" s="2">
        <v>872</v>
      </c>
      <c r="B873" s="2">
        <v>1</v>
      </c>
      <c r="C873" s="2">
        <v>9</v>
      </c>
      <c r="D873" s="2">
        <v>43</v>
      </c>
      <c r="E873" s="2">
        <v>3</v>
      </c>
      <c r="F873" s="2">
        <v>-1</v>
      </c>
      <c r="G873" s="2">
        <v>38</v>
      </c>
      <c r="H873" s="2">
        <v>2</v>
      </c>
      <c r="I873" s="2">
        <v>71</v>
      </c>
      <c r="J873" s="2">
        <v>3</v>
      </c>
      <c r="K873" s="2">
        <v>31</v>
      </c>
      <c r="L873" s="2">
        <v>-1</v>
      </c>
      <c r="M873" s="5">
        <v>-9</v>
      </c>
      <c r="N873" s="2">
        <v>2019</v>
      </c>
    </row>
    <row r="874" spans="1:14" ht="15" customHeight="1" x14ac:dyDescent="0.25">
      <c r="A874" s="2">
        <v>873</v>
      </c>
      <c r="B874" s="2">
        <v>1</v>
      </c>
      <c r="C874" s="2">
        <v>9</v>
      </c>
      <c r="D874" s="2">
        <v>68</v>
      </c>
      <c r="E874" s="2">
        <v>7</v>
      </c>
      <c r="F874" s="2">
        <v>1</v>
      </c>
      <c r="G874" s="2">
        <v>49</v>
      </c>
      <c r="H874" s="2">
        <v>-24</v>
      </c>
      <c r="I874" s="2">
        <v>2</v>
      </c>
      <c r="J874" s="2">
        <v>7</v>
      </c>
      <c r="K874" s="2">
        <v>0</v>
      </c>
      <c r="L874" s="2">
        <v>1</v>
      </c>
      <c r="M874" s="5">
        <v>25</v>
      </c>
      <c r="N874" s="2">
        <v>2019</v>
      </c>
    </row>
    <row r="875" spans="1:14" ht="15" customHeight="1" x14ac:dyDescent="0.25">
      <c r="A875" s="2">
        <v>874</v>
      </c>
      <c r="B875" s="2">
        <v>1</v>
      </c>
      <c r="C875" s="2">
        <v>9</v>
      </c>
      <c r="D875" s="2">
        <v>39</v>
      </c>
      <c r="E875" s="2">
        <v>8</v>
      </c>
      <c r="F875" s="2">
        <v>-1</v>
      </c>
      <c r="G875" s="2">
        <v>45</v>
      </c>
      <c r="H875" s="2">
        <v>-11</v>
      </c>
      <c r="I875" s="2">
        <v>73</v>
      </c>
      <c r="J875" s="2">
        <v>8</v>
      </c>
      <c r="K875" s="2">
        <v>31</v>
      </c>
      <c r="L875" s="2">
        <v>1</v>
      </c>
      <c r="M875" s="5">
        <v>3</v>
      </c>
      <c r="N875" s="2">
        <v>2019</v>
      </c>
    </row>
    <row r="876" spans="1:14" ht="15" customHeight="1" x14ac:dyDescent="0.25">
      <c r="A876" s="2">
        <v>875</v>
      </c>
      <c r="B876" s="2">
        <v>1</v>
      </c>
      <c r="C876" s="2">
        <v>9</v>
      </c>
      <c r="D876" s="2">
        <v>44</v>
      </c>
      <c r="E876" s="2">
        <v>3</v>
      </c>
      <c r="F876" s="2">
        <v>-1</v>
      </c>
      <c r="G876" s="2">
        <v>20</v>
      </c>
      <c r="H876" s="2">
        <v>-10.5</v>
      </c>
      <c r="I876" s="2">
        <v>77</v>
      </c>
      <c r="J876" s="2">
        <v>3</v>
      </c>
      <c r="K876" s="2">
        <v>0</v>
      </c>
      <c r="L876" s="2">
        <v>1</v>
      </c>
      <c r="M876" s="5">
        <v>9.5</v>
      </c>
      <c r="N876" s="2">
        <v>2019</v>
      </c>
    </row>
    <row r="877" spans="1:14" ht="15" customHeight="1" x14ac:dyDescent="0.25">
      <c r="A877" s="2">
        <v>876</v>
      </c>
      <c r="B877" s="2">
        <v>1</v>
      </c>
      <c r="C877" s="2">
        <v>9</v>
      </c>
      <c r="D877" s="2">
        <v>80</v>
      </c>
      <c r="E877" s="2">
        <v>3</v>
      </c>
      <c r="F877" s="2">
        <v>1</v>
      </c>
      <c r="G877" s="2">
        <v>38</v>
      </c>
      <c r="H877" s="2">
        <v>-14.5</v>
      </c>
      <c r="I877" s="2">
        <v>129</v>
      </c>
      <c r="J877" s="2">
        <v>3</v>
      </c>
      <c r="K877" s="2">
        <v>7</v>
      </c>
      <c r="L877" s="2">
        <v>1</v>
      </c>
      <c r="M877" s="5">
        <v>16.5</v>
      </c>
      <c r="N877" s="2">
        <v>2019</v>
      </c>
    </row>
    <row r="878" spans="1:14" ht="15" customHeight="1" x14ac:dyDescent="0.25">
      <c r="A878" s="2">
        <v>877</v>
      </c>
      <c r="B878" s="2">
        <v>1</v>
      </c>
      <c r="C878" s="2">
        <v>9</v>
      </c>
      <c r="D878" s="2">
        <v>30</v>
      </c>
      <c r="E878" s="2">
        <v>5</v>
      </c>
      <c r="F878" s="2">
        <v>-1</v>
      </c>
      <c r="G878" s="2">
        <v>41</v>
      </c>
      <c r="H878" s="2">
        <v>-16</v>
      </c>
      <c r="I878" s="2">
        <v>83</v>
      </c>
      <c r="J878" s="2">
        <v>5</v>
      </c>
      <c r="K878" s="2">
        <v>3</v>
      </c>
      <c r="L878" s="2">
        <v>1</v>
      </c>
      <c r="M878" s="5">
        <v>22</v>
      </c>
      <c r="N878" s="2">
        <v>2019</v>
      </c>
    </row>
    <row r="879" spans="1:14" ht="15" customHeight="1" x14ac:dyDescent="0.25">
      <c r="A879" s="2">
        <v>878</v>
      </c>
      <c r="B879" s="2">
        <v>1</v>
      </c>
      <c r="C879" s="2">
        <v>9</v>
      </c>
      <c r="D879" s="2">
        <v>84</v>
      </c>
      <c r="E879" s="2">
        <v>9</v>
      </c>
      <c r="F879" s="2">
        <v>1</v>
      </c>
      <c r="G879" s="2">
        <v>37</v>
      </c>
      <c r="H879" s="2">
        <v>-14</v>
      </c>
      <c r="I879" s="2">
        <v>127</v>
      </c>
      <c r="J879" s="2">
        <v>9</v>
      </c>
      <c r="K879" s="2">
        <v>35</v>
      </c>
      <c r="L879" s="2">
        <v>1</v>
      </c>
      <c r="M879" s="5">
        <v>-12</v>
      </c>
      <c r="N879" s="2">
        <v>2019</v>
      </c>
    </row>
    <row r="880" spans="1:14" ht="15" customHeight="1" x14ac:dyDescent="0.25">
      <c r="A880" s="2">
        <v>879</v>
      </c>
      <c r="B880" s="2">
        <v>1</v>
      </c>
      <c r="C880" s="2">
        <v>9</v>
      </c>
      <c r="D880" s="2">
        <v>59</v>
      </c>
      <c r="E880" s="2">
        <v>2</v>
      </c>
      <c r="F880" s="2">
        <v>-1</v>
      </c>
      <c r="G880" s="2">
        <v>16</v>
      </c>
      <c r="H880" s="2">
        <v>4.5</v>
      </c>
      <c r="I880" s="2">
        <v>87</v>
      </c>
      <c r="J880" s="2">
        <v>2</v>
      </c>
      <c r="K880" s="2">
        <v>12</v>
      </c>
      <c r="L880" s="2">
        <v>-1</v>
      </c>
      <c r="M880" s="5">
        <v>-8.5</v>
      </c>
      <c r="N880" s="2">
        <v>2019</v>
      </c>
    </row>
    <row r="881" spans="1:14" ht="15" customHeight="1" x14ac:dyDescent="0.25">
      <c r="A881" s="2">
        <v>880</v>
      </c>
      <c r="B881" s="2">
        <v>1</v>
      </c>
      <c r="C881" s="2">
        <v>9</v>
      </c>
      <c r="D881" s="2">
        <v>42</v>
      </c>
      <c r="E881" s="2">
        <v>3</v>
      </c>
      <c r="F881" s="2">
        <v>-1</v>
      </c>
      <c r="G881" s="2">
        <v>24</v>
      </c>
      <c r="H881" s="2">
        <v>7.5</v>
      </c>
      <c r="I881" s="2">
        <v>88</v>
      </c>
      <c r="J881" s="2">
        <v>3</v>
      </c>
      <c r="K881" s="2">
        <v>6</v>
      </c>
      <c r="L881" s="2">
        <v>-1</v>
      </c>
      <c r="M881" s="5">
        <v>-25.5</v>
      </c>
      <c r="N881" s="2">
        <v>2019</v>
      </c>
    </row>
    <row r="882" spans="1:14" ht="15" customHeight="1" x14ac:dyDescent="0.25">
      <c r="A882" s="2">
        <v>881</v>
      </c>
      <c r="B882" s="2">
        <v>1</v>
      </c>
      <c r="C882" s="2">
        <v>9</v>
      </c>
      <c r="D882" s="2">
        <v>98</v>
      </c>
      <c r="E882" s="2">
        <v>5</v>
      </c>
      <c r="F882" s="2">
        <v>-1</v>
      </c>
      <c r="G882" s="2">
        <v>20</v>
      </c>
      <c r="H882" s="2">
        <v>-12</v>
      </c>
      <c r="I882" s="2">
        <v>89</v>
      </c>
      <c r="J882" s="2">
        <v>5</v>
      </c>
      <c r="K882" s="2">
        <v>6</v>
      </c>
      <c r="L882" s="2">
        <v>1</v>
      </c>
      <c r="M882" s="5">
        <v>2</v>
      </c>
      <c r="N882" s="2">
        <v>2019</v>
      </c>
    </row>
    <row r="883" spans="1:14" ht="15" customHeight="1" x14ac:dyDescent="0.25">
      <c r="A883" s="2">
        <v>882</v>
      </c>
      <c r="B883" s="2">
        <v>0</v>
      </c>
      <c r="C883" s="2">
        <v>9</v>
      </c>
      <c r="D883" s="2">
        <v>90</v>
      </c>
      <c r="E883" s="2">
        <v>3</v>
      </c>
      <c r="F883" s="2">
        <v>1</v>
      </c>
      <c r="G883" s="2">
        <v>44</v>
      </c>
      <c r="H883" s="2">
        <v>7</v>
      </c>
      <c r="I883" s="2">
        <v>164</v>
      </c>
      <c r="J883" s="2">
        <v>6</v>
      </c>
      <c r="K883" s="2">
        <v>34</v>
      </c>
      <c r="L883" s="2">
        <v>-1</v>
      </c>
      <c r="M883" s="5">
        <v>-17</v>
      </c>
      <c r="N883" s="2">
        <v>2019</v>
      </c>
    </row>
    <row r="884" spans="1:14" ht="15" customHeight="1" x14ac:dyDescent="0.25">
      <c r="A884" s="2">
        <v>883</v>
      </c>
      <c r="B884" s="2">
        <v>1</v>
      </c>
      <c r="C884" s="2">
        <v>9</v>
      </c>
      <c r="D884" s="2">
        <v>4</v>
      </c>
      <c r="E884" s="2">
        <v>10</v>
      </c>
      <c r="F884" s="2">
        <v>-1</v>
      </c>
      <c r="G884" s="2">
        <v>30</v>
      </c>
      <c r="H884" s="2">
        <v>-26.5</v>
      </c>
      <c r="I884" s="2">
        <v>94</v>
      </c>
      <c r="J884" s="2">
        <v>10</v>
      </c>
      <c r="K884" s="2">
        <v>3</v>
      </c>
      <c r="L884" s="2">
        <v>1</v>
      </c>
      <c r="M884" s="5">
        <v>0.5</v>
      </c>
      <c r="N884" s="2">
        <v>2019</v>
      </c>
    </row>
    <row r="885" spans="1:14" ht="15" customHeight="1" x14ac:dyDescent="0.25">
      <c r="A885" s="2">
        <v>884</v>
      </c>
      <c r="B885" s="2">
        <v>1</v>
      </c>
      <c r="C885" s="2">
        <v>9</v>
      </c>
      <c r="D885" s="2">
        <v>99</v>
      </c>
      <c r="E885" s="2">
        <v>9</v>
      </c>
      <c r="F885" s="2">
        <v>1</v>
      </c>
      <c r="G885" s="2">
        <v>41</v>
      </c>
      <c r="H885" s="2">
        <v>-1.5</v>
      </c>
      <c r="I885" s="2">
        <v>5</v>
      </c>
      <c r="J885" s="2">
        <v>9</v>
      </c>
      <c r="K885" s="2">
        <v>31</v>
      </c>
      <c r="L885" s="2">
        <v>1</v>
      </c>
      <c r="M885" s="5">
        <v>8.5</v>
      </c>
      <c r="N885" s="2">
        <v>2019</v>
      </c>
    </row>
    <row r="886" spans="1:14" ht="15" customHeight="1" x14ac:dyDescent="0.25">
      <c r="A886" s="2">
        <v>885</v>
      </c>
      <c r="B886" s="2">
        <v>1</v>
      </c>
      <c r="C886" s="2">
        <v>9</v>
      </c>
      <c r="D886" s="2">
        <v>101</v>
      </c>
      <c r="E886" s="2">
        <v>4</v>
      </c>
      <c r="F886" s="2">
        <v>1</v>
      </c>
      <c r="G886" s="2">
        <v>37</v>
      </c>
      <c r="H886" s="2">
        <v>-1</v>
      </c>
      <c r="I886" s="2">
        <v>104</v>
      </c>
      <c r="J886" s="2">
        <v>4</v>
      </c>
      <c r="K886" s="2">
        <v>27</v>
      </c>
      <c r="L886" s="2">
        <v>1</v>
      </c>
      <c r="M886" s="5">
        <v>9</v>
      </c>
      <c r="N886" s="2">
        <v>2019</v>
      </c>
    </row>
    <row r="887" spans="1:14" ht="15" customHeight="1" x14ac:dyDescent="0.25">
      <c r="A887" s="2">
        <v>886</v>
      </c>
      <c r="B887" s="2">
        <v>1</v>
      </c>
      <c r="C887" s="2">
        <v>9</v>
      </c>
      <c r="D887" s="2">
        <v>113</v>
      </c>
      <c r="E887" s="2">
        <v>1</v>
      </c>
      <c r="F887" s="2">
        <v>-1</v>
      </c>
      <c r="G887" s="2">
        <v>63</v>
      </c>
      <c r="H887" s="2">
        <v>-11.5</v>
      </c>
      <c r="I887" s="2">
        <v>102</v>
      </c>
      <c r="J887" s="2">
        <v>1</v>
      </c>
      <c r="K887" s="2">
        <v>21</v>
      </c>
      <c r="L887" s="2">
        <v>1</v>
      </c>
      <c r="M887" s="5">
        <v>30.5</v>
      </c>
      <c r="N887" s="2">
        <v>2019</v>
      </c>
    </row>
    <row r="888" spans="1:14" ht="15" customHeight="1" x14ac:dyDescent="0.25">
      <c r="A888" s="2">
        <v>887</v>
      </c>
      <c r="B888" s="2">
        <v>1</v>
      </c>
      <c r="C888" s="2">
        <v>9</v>
      </c>
      <c r="D888" s="2">
        <v>103</v>
      </c>
      <c r="E888" s="2">
        <v>11</v>
      </c>
      <c r="F888" s="2">
        <v>1</v>
      </c>
      <c r="G888" s="2">
        <v>41</v>
      </c>
      <c r="H888" s="2">
        <v>4</v>
      </c>
      <c r="I888" s="2">
        <v>95</v>
      </c>
      <c r="J888" s="2">
        <v>11</v>
      </c>
      <c r="K888" s="2">
        <v>21</v>
      </c>
      <c r="L888" s="2">
        <v>-1</v>
      </c>
      <c r="M888" s="5">
        <v>-24</v>
      </c>
      <c r="N888" s="2">
        <v>2019</v>
      </c>
    </row>
    <row r="889" spans="1:14" ht="15" customHeight="1" x14ac:dyDescent="0.25">
      <c r="A889" s="2">
        <v>888</v>
      </c>
      <c r="B889" s="2">
        <v>1</v>
      </c>
      <c r="C889" s="2">
        <v>9</v>
      </c>
      <c r="D889" s="2">
        <v>58</v>
      </c>
      <c r="E889" s="2">
        <v>1</v>
      </c>
      <c r="F889" s="2">
        <v>-1</v>
      </c>
      <c r="G889" s="2">
        <v>42</v>
      </c>
      <c r="H889" s="2">
        <v>-10.5</v>
      </c>
      <c r="I889" s="2">
        <v>111</v>
      </c>
      <c r="J889" s="2">
        <v>1</v>
      </c>
      <c r="K889" s="2">
        <v>41</v>
      </c>
      <c r="L889" s="2">
        <v>1</v>
      </c>
      <c r="M889" s="5">
        <v>-9.5</v>
      </c>
      <c r="N889" s="2">
        <v>2019</v>
      </c>
    </row>
    <row r="890" spans="1:14" ht="15" customHeight="1" x14ac:dyDescent="0.25">
      <c r="A890" s="2">
        <v>889</v>
      </c>
      <c r="B890" s="2">
        <v>1</v>
      </c>
      <c r="C890" s="2">
        <v>9</v>
      </c>
      <c r="D890" s="2">
        <v>108</v>
      </c>
      <c r="E890" s="2">
        <v>7</v>
      </c>
      <c r="F890" s="2">
        <v>1</v>
      </c>
      <c r="G890" s="2">
        <v>37</v>
      </c>
      <c r="H890" s="2">
        <v>-3</v>
      </c>
      <c r="I890" s="2">
        <v>28</v>
      </c>
      <c r="J890" s="2">
        <v>7</v>
      </c>
      <c r="K890" s="2">
        <v>34</v>
      </c>
      <c r="L890" s="2">
        <v>1</v>
      </c>
      <c r="M890" s="5">
        <v>0</v>
      </c>
      <c r="N890" s="2">
        <v>2019</v>
      </c>
    </row>
    <row r="891" spans="1:14" ht="15" customHeight="1" x14ac:dyDescent="0.25">
      <c r="A891" s="2">
        <v>890</v>
      </c>
      <c r="B891" s="2">
        <v>1</v>
      </c>
      <c r="C891" s="2">
        <v>9</v>
      </c>
      <c r="D891" s="2">
        <v>105</v>
      </c>
      <c r="E891" s="2">
        <v>11</v>
      </c>
      <c r="F891" s="2">
        <v>1</v>
      </c>
      <c r="G891" s="2">
        <v>49</v>
      </c>
      <c r="H891" s="2">
        <v>-11</v>
      </c>
      <c r="I891" s="2">
        <v>65</v>
      </c>
      <c r="J891" s="2">
        <v>11</v>
      </c>
      <c r="K891" s="2">
        <v>30</v>
      </c>
      <c r="L891" s="2">
        <v>1</v>
      </c>
      <c r="M891" s="5">
        <v>8</v>
      </c>
      <c r="N891" s="2">
        <v>2019</v>
      </c>
    </row>
    <row r="892" spans="1:14" ht="15" customHeight="1" x14ac:dyDescent="0.25">
      <c r="A892" s="2">
        <v>891</v>
      </c>
      <c r="B892" s="2">
        <v>1</v>
      </c>
      <c r="C892" s="2">
        <v>9</v>
      </c>
      <c r="D892" s="2">
        <v>114</v>
      </c>
      <c r="E892" s="2">
        <v>9</v>
      </c>
      <c r="F892" s="2">
        <v>1</v>
      </c>
      <c r="G892" s="2">
        <v>42</v>
      </c>
      <c r="H892" s="2">
        <v>2.5</v>
      </c>
      <c r="I892" s="2">
        <v>6</v>
      </c>
      <c r="J892" s="2">
        <v>9</v>
      </c>
      <c r="K892" s="2">
        <v>32</v>
      </c>
      <c r="L892" s="2">
        <v>-1</v>
      </c>
      <c r="M892" s="5">
        <v>-12.5</v>
      </c>
      <c r="N892" s="2">
        <v>2019</v>
      </c>
    </row>
    <row r="893" spans="1:14" ht="15" customHeight="1" x14ac:dyDescent="0.25">
      <c r="A893" s="2">
        <v>892</v>
      </c>
      <c r="B893" s="2">
        <v>1</v>
      </c>
      <c r="C893" s="2">
        <v>9</v>
      </c>
      <c r="D893" s="2">
        <v>91</v>
      </c>
      <c r="E893" s="2">
        <v>8</v>
      </c>
      <c r="F893" s="2">
        <v>-1</v>
      </c>
      <c r="G893" s="2">
        <v>20</v>
      </c>
      <c r="H893" s="2">
        <v>-11</v>
      </c>
      <c r="I893" s="2">
        <v>115</v>
      </c>
      <c r="J893" s="2">
        <v>8</v>
      </c>
      <c r="K893" s="2">
        <v>17</v>
      </c>
      <c r="L893" s="2">
        <v>1</v>
      </c>
      <c r="M893" s="5">
        <v>-8</v>
      </c>
      <c r="N893" s="2">
        <v>2019</v>
      </c>
    </row>
    <row r="894" spans="1:14" ht="15" customHeight="1" x14ac:dyDescent="0.25">
      <c r="A894" s="2">
        <v>893</v>
      </c>
      <c r="B894" s="2">
        <v>1</v>
      </c>
      <c r="C894" s="2">
        <v>9</v>
      </c>
      <c r="D894" s="2">
        <v>116</v>
      </c>
      <c r="E894" s="2">
        <v>9</v>
      </c>
      <c r="F894" s="2">
        <v>1</v>
      </c>
      <c r="G894" s="2">
        <v>35</v>
      </c>
      <c r="H894" s="2">
        <v>-21.5</v>
      </c>
      <c r="I894" s="2">
        <v>19</v>
      </c>
      <c r="J894" s="2">
        <v>9</v>
      </c>
      <c r="K894" s="2">
        <v>0</v>
      </c>
      <c r="L894" s="2">
        <v>1</v>
      </c>
      <c r="M894" s="5">
        <v>13.5</v>
      </c>
      <c r="N894" s="2">
        <v>2019</v>
      </c>
    </row>
    <row r="895" spans="1:14" ht="15" customHeight="1" x14ac:dyDescent="0.25">
      <c r="A895" s="2">
        <v>894</v>
      </c>
      <c r="B895" s="2">
        <v>1</v>
      </c>
      <c r="C895" s="2">
        <v>9</v>
      </c>
      <c r="D895" s="2">
        <v>50</v>
      </c>
      <c r="E895" s="2">
        <v>5</v>
      </c>
      <c r="F895" s="2">
        <v>-1</v>
      </c>
      <c r="G895" s="2">
        <v>42</v>
      </c>
      <c r="H895" s="2">
        <v>-20</v>
      </c>
      <c r="I895" s="2">
        <v>118</v>
      </c>
      <c r="J895" s="2">
        <v>5</v>
      </c>
      <c r="K895" s="2">
        <v>21</v>
      </c>
      <c r="L895" s="2">
        <v>1</v>
      </c>
      <c r="M895" s="5">
        <v>1</v>
      </c>
      <c r="N895" s="2">
        <v>2019</v>
      </c>
    </row>
    <row r="896" spans="1:14" ht="15" customHeight="1" x14ac:dyDescent="0.25">
      <c r="A896" s="2">
        <v>895</v>
      </c>
      <c r="B896" s="2">
        <v>1</v>
      </c>
      <c r="C896" s="2">
        <v>9</v>
      </c>
      <c r="D896" s="2">
        <v>124</v>
      </c>
      <c r="E896" s="2">
        <v>7</v>
      </c>
      <c r="F896" s="2">
        <v>1</v>
      </c>
      <c r="G896" s="2">
        <v>49</v>
      </c>
      <c r="H896" s="2">
        <v>-27.5</v>
      </c>
      <c r="I896" s="2">
        <v>15</v>
      </c>
      <c r="J896" s="2">
        <v>7</v>
      </c>
      <c r="K896" s="2">
        <v>10</v>
      </c>
      <c r="L896" s="2">
        <v>1</v>
      </c>
      <c r="M896" s="5">
        <v>11.5</v>
      </c>
      <c r="N896" s="2">
        <v>2019</v>
      </c>
    </row>
    <row r="897" spans="1:14" ht="15" customHeight="1" x14ac:dyDescent="0.25">
      <c r="A897" s="2">
        <v>896</v>
      </c>
      <c r="B897" s="2">
        <v>1</v>
      </c>
      <c r="C897" s="2">
        <v>9</v>
      </c>
      <c r="D897" s="2">
        <v>130</v>
      </c>
      <c r="E897" s="2">
        <v>8</v>
      </c>
      <c r="F897" s="2">
        <v>1</v>
      </c>
      <c r="G897" s="2">
        <v>31</v>
      </c>
      <c r="H897" s="2">
        <v>-14</v>
      </c>
      <c r="I897" s="2">
        <v>72</v>
      </c>
      <c r="J897" s="2">
        <v>8</v>
      </c>
      <c r="K897" s="2">
        <v>3</v>
      </c>
      <c r="L897" s="2">
        <v>1</v>
      </c>
      <c r="M897" s="5">
        <v>14</v>
      </c>
      <c r="N897" s="2">
        <v>2019</v>
      </c>
    </row>
    <row r="898" spans="1:14" ht="15" customHeight="1" x14ac:dyDescent="0.25">
      <c r="A898" s="2">
        <v>897</v>
      </c>
      <c r="B898" s="2">
        <v>1</v>
      </c>
      <c r="C898" s="2">
        <v>9</v>
      </c>
      <c r="D898" s="2">
        <v>666</v>
      </c>
      <c r="E898" s="2">
        <v>0</v>
      </c>
      <c r="F898" s="2">
        <v>-1</v>
      </c>
      <c r="G898" s="2">
        <v>39</v>
      </c>
      <c r="H898" s="2">
        <v>-5.5</v>
      </c>
      <c r="I898" s="2">
        <v>666</v>
      </c>
      <c r="J898" s="2">
        <v>0</v>
      </c>
      <c r="K898" s="2">
        <v>33</v>
      </c>
      <c r="L898" s="2">
        <v>1</v>
      </c>
      <c r="M898" s="5">
        <v>0.5</v>
      </c>
      <c r="N898" s="2">
        <v>2019</v>
      </c>
    </row>
    <row r="899" spans="1:14" ht="15" customHeight="1" x14ac:dyDescent="0.25">
      <c r="A899" s="2">
        <v>898</v>
      </c>
      <c r="B899" s="2">
        <v>1</v>
      </c>
      <c r="C899" s="2">
        <v>9</v>
      </c>
      <c r="D899" s="2">
        <v>666</v>
      </c>
      <c r="E899" s="2">
        <v>0</v>
      </c>
      <c r="F899" s="2">
        <v>0</v>
      </c>
      <c r="G899" s="2">
        <v>43</v>
      </c>
      <c r="H899" s="2">
        <v>1.5</v>
      </c>
      <c r="I899" s="2">
        <v>666</v>
      </c>
      <c r="J899" s="2">
        <v>0</v>
      </c>
      <c r="K899" s="2">
        <v>41</v>
      </c>
      <c r="L899" s="2">
        <v>-1</v>
      </c>
      <c r="M899" s="5">
        <v>-3.5</v>
      </c>
      <c r="N899" s="2">
        <v>2019</v>
      </c>
    </row>
    <row r="900" spans="1:14" ht="15" customHeight="1" x14ac:dyDescent="0.25">
      <c r="A900" s="2">
        <v>899</v>
      </c>
      <c r="B900" s="2">
        <v>1</v>
      </c>
      <c r="C900" s="2">
        <v>9</v>
      </c>
      <c r="D900" s="2">
        <v>666</v>
      </c>
      <c r="E900" s="2">
        <v>0</v>
      </c>
      <c r="F900" s="2">
        <v>1</v>
      </c>
      <c r="G900" s="2">
        <v>27</v>
      </c>
      <c r="H900" s="2">
        <v>-7.5</v>
      </c>
      <c r="I900" s="2">
        <v>666</v>
      </c>
      <c r="J900" s="2">
        <v>0</v>
      </c>
      <c r="K900" s="2">
        <v>13</v>
      </c>
      <c r="L900" s="2">
        <v>1</v>
      </c>
      <c r="M900" s="5">
        <v>6.5</v>
      </c>
      <c r="N900" s="2">
        <v>2019</v>
      </c>
    </row>
    <row r="901" spans="1:14" ht="15" customHeight="1" x14ac:dyDescent="0.25">
      <c r="A901" s="2">
        <v>900</v>
      </c>
      <c r="B901" s="2">
        <v>1</v>
      </c>
      <c r="C901" s="2">
        <v>9</v>
      </c>
      <c r="D901" s="2">
        <v>666</v>
      </c>
      <c r="E901" s="2">
        <v>0</v>
      </c>
      <c r="F901" s="2">
        <v>1</v>
      </c>
      <c r="G901" s="2">
        <v>24</v>
      </c>
      <c r="H901" s="2">
        <v>-3.5</v>
      </c>
      <c r="I901" s="2">
        <v>666</v>
      </c>
      <c r="J901" s="2">
        <v>0</v>
      </c>
      <c r="K901" s="2">
        <v>14</v>
      </c>
      <c r="L901" s="2">
        <v>1</v>
      </c>
      <c r="M901" s="5">
        <v>6.5</v>
      </c>
      <c r="N901" s="2">
        <v>2019</v>
      </c>
    </row>
    <row r="902" spans="1:14" ht="15" customHeight="1" x14ac:dyDescent="0.25">
      <c r="A902" s="2">
        <v>901</v>
      </c>
      <c r="B902" s="2">
        <v>1</v>
      </c>
      <c r="C902" s="2">
        <v>9</v>
      </c>
      <c r="D902" s="2">
        <v>666</v>
      </c>
      <c r="E902" s="2">
        <v>0</v>
      </c>
      <c r="F902" s="2">
        <v>1</v>
      </c>
      <c r="G902" s="2">
        <v>29</v>
      </c>
      <c r="H902" s="2">
        <v>1.5</v>
      </c>
      <c r="I902" s="2">
        <v>666</v>
      </c>
      <c r="J902" s="2">
        <v>0</v>
      </c>
      <c r="K902" s="2">
        <v>25</v>
      </c>
      <c r="L902" s="2">
        <v>-1</v>
      </c>
      <c r="M902" s="5">
        <v>-5.5</v>
      </c>
      <c r="N902" s="2">
        <v>2019</v>
      </c>
    </row>
    <row r="903" spans="1:14" ht="15" customHeight="1" x14ac:dyDescent="0.25">
      <c r="A903" s="2">
        <v>902</v>
      </c>
      <c r="B903" s="2">
        <v>0</v>
      </c>
      <c r="C903" s="2">
        <v>9</v>
      </c>
      <c r="D903" s="2">
        <v>666</v>
      </c>
      <c r="E903" s="2">
        <v>0</v>
      </c>
      <c r="F903" s="2">
        <v>1</v>
      </c>
      <c r="G903" s="2">
        <v>28</v>
      </c>
      <c r="H903" s="2">
        <v>-27.5</v>
      </c>
      <c r="I903" s="2">
        <v>666</v>
      </c>
      <c r="J903" s="2">
        <v>0</v>
      </c>
      <c r="K903" s="2">
        <v>0</v>
      </c>
      <c r="L903" s="2">
        <v>1</v>
      </c>
      <c r="M903" s="5">
        <v>0.5</v>
      </c>
      <c r="N903" s="2">
        <v>2019</v>
      </c>
    </row>
    <row r="904" spans="1:14" ht="15" customHeight="1" x14ac:dyDescent="0.25">
      <c r="A904" s="2">
        <v>903</v>
      </c>
      <c r="B904" s="2">
        <v>1</v>
      </c>
      <c r="C904" s="2">
        <v>9</v>
      </c>
      <c r="D904" s="2">
        <v>666</v>
      </c>
      <c r="E904" s="2">
        <v>0</v>
      </c>
      <c r="F904" s="2">
        <v>-1</v>
      </c>
      <c r="G904" s="2">
        <v>36</v>
      </c>
      <c r="H904" s="2">
        <v>1</v>
      </c>
      <c r="I904" s="2">
        <v>666</v>
      </c>
      <c r="J904" s="2">
        <v>0</v>
      </c>
      <c r="K904" s="2">
        <v>20</v>
      </c>
      <c r="L904" s="2">
        <v>-1</v>
      </c>
      <c r="M904" s="5">
        <v>-17</v>
      </c>
      <c r="N904" s="2">
        <v>2019</v>
      </c>
    </row>
    <row r="905" spans="1:14" ht="15" customHeight="1" x14ac:dyDescent="0.25">
      <c r="A905" s="2">
        <v>904</v>
      </c>
      <c r="B905" s="2">
        <v>0</v>
      </c>
      <c r="C905" s="2">
        <v>9</v>
      </c>
      <c r="D905" s="2">
        <v>666</v>
      </c>
      <c r="E905" s="2">
        <v>0</v>
      </c>
      <c r="F905" s="2">
        <v>-1</v>
      </c>
      <c r="G905" s="2">
        <v>35</v>
      </c>
      <c r="H905" s="2">
        <v>-5.5</v>
      </c>
      <c r="I905" s="2">
        <v>666</v>
      </c>
      <c r="J905" s="2">
        <v>0</v>
      </c>
      <c r="K905" s="2">
        <v>13</v>
      </c>
      <c r="L905" s="2">
        <v>1</v>
      </c>
      <c r="M905" s="5">
        <v>16.5</v>
      </c>
      <c r="N905" s="2">
        <v>2019</v>
      </c>
    </row>
    <row r="906" spans="1:14" ht="15" customHeight="1" x14ac:dyDescent="0.25">
      <c r="A906" s="2">
        <v>905</v>
      </c>
      <c r="B906" s="2">
        <v>1</v>
      </c>
      <c r="C906" s="2">
        <v>9</v>
      </c>
      <c r="D906" s="2">
        <v>666</v>
      </c>
      <c r="E906" s="2">
        <v>0</v>
      </c>
      <c r="F906" s="2">
        <v>-1</v>
      </c>
      <c r="G906" s="2">
        <v>27</v>
      </c>
      <c r="H906" s="2">
        <v>3</v>
      </c>
      <c r="I906" s="2">
        <v>666</v>
      </c>
      <c r="J906" s="2">
        <v>0</v>
      </c>
      <c r="K906" s="2">
        <v>19</v>
      </c>
      <c r="L906" s="2">
        <v>-1</v>
      </c>
      <c r="M906" s="5">
        <v>-11</v>
      </c>
      <c r="N906" s="2">
        <v>2019</v>
      </c>
    </row>
    <row r="907" spans="1:14" ht="15" customHeight="1" x14ac:dyDescent="0.25">
      <c r="A907" s="2">
        <v>906</v>
      </c>
      <c r="B907" s="2">
        <v>1</v>
      </c>
      <c r="C907" s="2">
        <v>9</v>
      </c>
      <c r="D907" s="2">
        <v>666</v>
      </c>
      <c r="E907" s="2">
        <v>0</v>
      </c>
      <c r="F907" s="2">
        <v>1</v>
      </c>
      <c r="G907" s="2">
        <v>37</v>
      </c>
      <c r="H907" s="2">
        <v>-7.5</v>
      </c>
      <c r="I907" s="2">
        <v>666</v>
      </c>
      <c r="J907" s="2">
        <v>0</v>
      </c>
      <c r="K907" s="2">
        <v>35</v>
      </c>
      <c r="L907" s="2">
        <v>1</v>
      </c>
      <c r="M907" s="5">
        <v>-5.5</v>
      </c>
      <c r="N907" s="2">
        <v>2019</v>
      </c>
    </row>
    <row r="908" spans="1:14" ht="15" customHeight="1" x14ac:dyDescent="0.25">
      <c r="A908" s="2">
        <v>907</v>
      </c>
      <c r="B908" s="2">
        <v>1</v>
      </c>
      <c r="C908" s="2">
        <v>9</v>
      </c>
      <c r="D908" s="2">
        <v>666</v>
      </c>
      <c r="E908" s="2">
        <v>0</v>
      </c>
      <c r="F908" s="2">
        <v>-1</v>
      </c>
      <c r="G908" s="2">
        <v>38</v>
      </c>
      <c r="H908" s="2">
        <v>-16.5</v>
      </c>
      <c r="I908" s="2">
        <v>666</v>
      </c>
      <c r="J908" s="2">
        <v>0</v>
      </c>
      <c r="K908" s="2">
        <v>14</v>
      </c>
      <c r="L908" s="2">
        <v>1</v>
      </c>
      <c r="M908" s="5">
        <v>7.5</v>
      </c>
      <c r="N908" s="2">
        <v>2019</v>
      </c>
    </row>
    <row r="909" spans="1:14" ht="15" customHeight="1" x14ac:dyDescent="0.25">
      <c r="A909" s="2">
        <v>908</v>
      </c>
      <c r="B909" s="2">
        <v>1</v>
      </c>
      <c r="C909" s="2">
        <v>9</v>
      </c>
      <c r="D909" s="2">
        <v>666</v>
      </c>
      <c r="E909" s="2">
        <v>0</v>
      </c>
      <c r="F909" s="2">
        <v>1</v>
      </c>
      <c r="G909" s="2">
        <v>35</v>
      </c>
      <c r="H909" s="2">
        <v>-11</v>
      </c>
      <c r="I909" s="2">
        <v>666</v>
      </c>
      <c r="J909" s="2">
        <v>0</v>
      </c>
      <c r="K909" s="2">
        <v>24</v>
      </c>
      <c r="L909" s="2">
        <v>1</v>
      </c>
      <c r="M909" s="5">
        <v>0</v>
      </c>
      <c r="N909" s="2">
        <v>2019</v>
      </c>
    </row>
    <row r="910" spans="1:14" ht="15" customHeight="1" x14ac:dyDescent="0.25">
      <c r="A910" s="2">
        <v>909</v>
      </c>
      <c r="B910" s="2">
        <v>1</v>
      </c>
      <c r="C910" s="2">
        <v>9</v>
      </c>
      <c r="D910" s="2">
        <v>666</v>
      </c>
      <c r="E910" s="2">
        <v>0</v>
      </c>
      <c r="F910" s="2">
        <v>-1</v>
      </c>
      <c r="G910" s="2">
        <v>50</v>
      </c>
      <c r="H910" s="2">
        <v>-7</v>
      </c>
      <c r="I910" s="2">
        <v>666</v>
      </c>
      <c r="J910" s="2">
        <v>0</v>
      </c>
      <c r="K910" s="2">
        <v>38</v>
      </c>
      <c r="L910" s="2">
        <v>1</v>
      </c>
      <c r="M910" s="5">
        <v>5</v>
      </c>
      <c r="N910" s="2">
        <v>2019</v>
      </c>
    </row>
    <row r="911" spans="1:14" ht="15" customHeight="1" x14ac:dyDescent="0.25">
      <c r="A911" s="2">
        <v>910</v>
      </c>
      <c r="B911" s="2">
        <v>1</v>
      </c>
      <c r="C911" s="2">
        <v>9</v>
      </c>
      <c r="D911" s="2">
        <v>666</v>
      </c>
      <c r="E911" s="2">
        <v>0</v>
      </c>
      <c r="F911" s="2">
        <v>-1</v>
      </c>
      <c r="G911" s="2">
        <v>35</v>
      </c>
      <c r="H911" s="2">
        <v>6.5</v>
      </c>
      <c r="I911" s="2">
        <v>666</v>
      </c>
      <c r="J911" s="2">
        <v>0</v>
      </c>
      <c r="K911" s="2">
        <v>25</v>
      </c>
      <c r="L911" s="2">
        <v>-1</v>
      </c>
      <c r="M911" s="5">
        <v>-16.5</v>
      </c>
      <c r="N911" s="2">
        <v>2019</v>
      </c>
    </row>
    <row r="912" spans="1:14" ht="15" customHeight="1" x14ac:dyDescent="0.25">
      <c r="A912" s="2">
        <v>911</v>
      </c>
      <c r="B912" s="2">
        <v>0</v>
      </c>
      <c r="C912" s="2">
        <v>9</v>
      </c>
      <c r="D912" s="2">
        <v>666</v>
      </c>
      <c r="E912" s="2">
        <v>0</v>
      </c>
      <c r="F912" s="2">
        <v>1</v>
      </c>
      <c r="G912" s="2">
        <v>36</v>
      </c>
      <c r="H912" s="2">
        <v>-21</v>
      </c>
      <c r="I912" s="2">
        <v>666</v>
      </c>
      <c r="J912" s="2">
        <v>0</v>
      </c>
      <c r="K912" s="2">
        <v>17</v>
      </c>
      <c r="L912" s="2">
        <v>1</v>
      </c>
      <c r="M912" s="5">
        <v>-2</v>
      </c>
      <c r="N912" s="2">
        <v>2019</v>
      </c>
    </row>
    <row r="913" spans="1:14" ht="15" customHeight="1" x14ac:dyDescent="0.25">
      <c r="A913" s="2">
        <v>912</v>
      </c>
      <c r="B913" s="2">
        <v>1</v>
      </c>
      <c r="C913" s="2">
        <v>9</v>
      </c>
      <c r="D913" s="2">
        <v>666</v>
      </c>
      <c r="E913" s="2">
        <v>0</v>
      </c>
      <c r="F913" s="2">
        <v>1</v>
      </c>
      <c r="G913" s="2">
        <v>28</v>
      </c>
      <c r="H913" s="2">
        <v>-9</v>
      </c>
      <c r="I913" s="2">
        <v>666</v>
      </c>
      <c r="J913" s="2">
        <v>0</v>
      </c>
      <c r="K913" s="2">
        <v>24</v>
      </c>
      <c r="L913" s="2">
        <v>1</v>
      </c>
      <c r="M913" s="5">
        <v>-5</v>
      </c>
      <c r="N913" s="2">
        <v>2019</v>
      </c>
    </row>
    <row r="914" spans="1:14" ht="15" customHeight="1" x14ac:dyDescent="0.25">
      <c r="A914" s="2">
        <v>913</v>
      </c>
      <c r="B914" s="2">
        <v>1</v>
      </c>
      <c r="C914" s="2">
        <v>9</v>
      </c>
      <c r="D914" s="2">
        <v>666</v>
      </c>
      <c r="E914" s="2">
        <v>0</v>
      </c>
      <c r="F914" s="2">
        <v>-1</v>
      </c>
      <c r="G914" s="2">
        <v>33</v>
      </c>
      <c r="H914" s="2">
        <v>-7.5</v>
      </c>
      <c r="I914" s="2">
        <v>666</v>
      </c>
      <c r="J914" s="2">
        <v>0</v>
      </c>
      <c r="K914" s="2">
        <v>6</v>
      </c>
      <c r="L914" s="2">
        <v>1</v>
      </c>
      <c r="M914" s="5">
        <v>19.5</v>
      </c>
      <c r="N914" s="2">
        <v>2019</v>
      </c>
    </row>
    <row r="915" spans="1:14" ht="15" customHeight="1" x14ac:dyDescent="0.25">
      <c r="A915" s="2">
        <v>914</v>
      </c>
      <c r="B915" s="2">
        <v>1</v>
      </c>
      <c r="C915" s="2">
        <v>9</v>
      </c>
      <c r="D915" s="2">
        <v>666</v>
      </c>
      <c r="E915" s="2">
        <v>0</v>
      </c>
      <c r="F915" s="2">
        <v>-1</v>
      </c>
      <c r="G915" s="2">
        <v>49</v>
      </c>
      <c r="H915" s="2">
        <v>-3.5</v>
      </c>
      <c r="I915" s="2">
        <v>666</v>
      </c>
      <c r="J915" s="2">
        <v>0</v>
      </c>
      <c r="K915" s="2">
        <v>47</v>
      </c>
      <c r="L915" s="2">
        <v>1</v>
      </c>
      <c r="M915" s="5">
        <v>-1.5</v>
      </c>
      <c r="N915" s="2">
        <v>2019</v>
      </c>
    </row>
    <row r="916" spans="1:14" ht="15" customHeight="1" x14ac:dyDescent="0.25">
      <c r="A916" s="2">
        <v>915</v>
      </c>
      <c r="B916" s="2">
        <v>1</v>
      </c>
      <c r="C916" s="2">
        <v>9</v>
      </c>
      <c r="D916" s="2">
        <v>666</v>
      </c>
      <c r="E916" s="2">
        <v>0</v>
      </c>
      <c r="F916" s="2">
        <v>-1</v>
      </c>
      <c r="G916" s="2">
        <v>52</v>
      </c>
      <c r="H916" s="2">
        <v>-7.5</v>
      </c>
      <c r="I916" s="2">
        <v>666</v>
      </c>
      <c r="J916" s="2">
        <v>0</v>
      </c>
      <c r="K916" s="2">
        <v>13</v>
      </c>
      <c r="L916" s="2">
        <v>1</v>
      </c>
      <c r="M916" s="5">
        <v>31.5</v>
      </c>
      <c r="N916" s="2">
        <v>2019</v>
      </c>
    </row>
    <row r="917" spans="1:14" ht="15" customHeight="1" x14ac:dyDescent="0.25">
      <c r="A917" s="2">
        <v>916</v>
      </c>
      <c r="B917" s="2">
        <v>0</v>
      </c>
      <c r="C917" s="2">
        <v>9</v>
      </c>
      <c r="D917" s="2">
        <v>666</v>
      </c>
      <c r="E917" s="2">
        <v>0</v>
      </c>
      <c r="F917" s="2">
        <v>1</v>
      </c>
      <c r="G917" s="2">
        <v>31</v>
      </c>
      <c r="H917" s="2">
        <v>-10</v>
      </c>
      <c r="I917" s="2">
        <v>666</v>
      </c>
      <c r="J917" s="2">
        <v>0</v>
      </c>
      <c r="K917" s="2">
        <v>10</v>
      </c>
      <c r="L917" s="2">
        <v>1</v>
      </c>
      <c r="M917" s="5">
        <v>11</v>
      </c>
      <c r="N917" s="2">
        <v>2019</v>
      </c>
    </row>
    <row r="918" spans="1:14" ht="15" customHeight="1" x14ac:dyDescent="0.25">
      <c r="A918" s="2">
        <v>917</v>
      </c>
      <c r="B918" s="2">
        <v>0</v>
      </c>
      <c r="C918" s="2">
        <v>9</v>
      </c>
      <c r="D918" s="2">
        <v>666</v>
      </c>
      <c r="E918" s="2">
        <v>0</v>
      </c>
      <c r="F918" s="2">
        <v>1</v>
      </c>
      <c r="G918" s="2">
        <v>24</v>
      </c>
      <c r="H918" s="2">
        <v>-14</v>
      </c>
      <c r="I918" s="2">
        <v>666</v>
      </c>
      <c r="J918" s="2">
        <v>0</v>
      </c>
      <c r="K918" s="2">
        <v>7</v>
      </c>
      <c r="L918" s="2">
        <v>1</v>
      </c>
      <c r="M918" s="5">
        <v>3</v>
      </c>
      <c r="N918" s="2">
        <v>2019</v>
      </c>
    </row>
    <row r="919" spans="1:14" ht="15" customHeight="1" x14ac:dyDescent="0.25">
      <c r="A919" s="2">
        <v>918</v>
      </c>
      <c r="B919" s="2">
        <v>1</v>
      </c>
      <c r="C919" s="2">
        <v>9</v>
      </c>
      <c r="D919" s="2">
        <v>666</v>
      </c>
      <c r="E919" s="2">
        <v>0</v>
      </c>
      <c r="F919" s="2">
        <v>-1</v>
      </c>
      <c r="G919" s="2">
        <v>44</v>
      </c>
      <c r="H919" s="2">
        <v>11</v>
      </c>
      <c r="I919" s="2">
        <v>666</v>
      </c>
      <c r="J919" s="2">
        <v>0</v>
      </c>
      <c r="K919" s="2">
        <v>41</v>
      </c>
      <c r="L919" s="2">
        <v>-1</v>
      </c>
      <c r="M919" s="5">
        <v>-14</v>
      </c>
      <c r="N919" s="2">
        <v>2019</v>
      </c>
    </row>
    <row r="920" spans="1:14" ht="15" customHeight="1" x14ac:dyDescent="0.25">
      <c r="A920" s="2">
        <v>919</v>
      </c>
      <c r="B920" s="2">
        <v>1</v>
      </c>
      <c r="C920" s="2">
        <v>9</v>
      </c>
      <c r="D920" s="2">
        <v>666</v>
      </c>
      <c r="E920" s="2">
        <v>0</v>
      </c>
      <c r="F920" s="2">
        <v>1</v>
      </c>
      <c r="G920" s="2">
        <v>27</v>
      </c>
      <c r="H920" s="2">
        <v>-16.5</v>
      </c>
      <c r="I920" s="2">
        <v>666</v>
      </c>
      <c r="J920" s="2">
        <v>0</v>
      </c>
      <c r="K920" s="2">
        <v>10</v>
      </c>
      <c r="L920" s="2">
        <v>1</v>
      </c>
      <c r="M920" s="5">
        <v>0.5</v>
      </c>
      <c r="N920" s="2">
        <v>2019</v>
      </c>
    </row>
    <row r="921" spans="1:14" ht="15" customHeight="1" x14ac:dyDescent="0.25">
      <c r="A921" s="2">
        <v>920</v>
      </c>
      <c r="B921" s="2">
        <v>0</v>
      </c>
      <c r="C921" s="2">
        <v>9</v>
      </c>
      <c r="D921" s="2">
        <v>666</v>
      </c>
      <c r="E921" s="2">
        <v>0</v>
      </c>
      <c r="F921" s="2">
        <v>1</v>
      </c>
      <c r="G921" s="2">
        <v>14</v>
      </c>
      <c r="H921" s="2">
        <v>-8</v>
      </c>
      <c r="I921" s="2">
        <v>666</v>
      </c>
      <c r="J921" s="2">
        <v>0</v>
      </c>
      <c r="K921" s="2">
        <v>12</v>
      </c>
      <c r="L921" s="2">
        <v>1</v>
      </c>
      <c r="M921" s="5">
        <v>-6</v>
      </c>
      <c r="N921" s="2">
        <v>2019</v>
      </c>
    </row>
    <row r="922" spans="1:14" ht="15" customHeight="1" x14ac:dyDescent="0.25">
      <c r="A922" s="2">
        <v>921</v>
      </c>
      <c r="B922" s="2">
        <v>0</v>
      </c>
      <c r="C922" s="2">
        <v>9</v>
      </c>
      <c r="D922" s="2">
        <v>666</v>
      </c>
      <c r="E922" s="2">
        <v>0</v>
      </c>
      <c r="F922" s="2">
        <v>1</v>
      </c>
      <c r="G922" s="2">
        <v>41</v>
      </c>
      <c r="H922" s="2">
        <v>-28</v>
      </c>
      <c r="I922" s="2">
        <v>666</v>
      </c>
      <c r="J922" s="2">
        <v>0</v>
      </c>
      <c r="K922" s="2">
        <v>17</v>
      </c>
      <c r="L922" s="2">
        <v>1</v>
      </c>
      <c r="M922" s="5">
        <v>-4</v>
      </c>
      <c r="N922" s="2">
        <v>2019</v>
      </c>
    </row>
    <row r="923" spans="1:14" ht="15" customHeight="1" x14ac:dyDescent="0.25">
      <c r="A923" s="2">
        <v>922</v>
      </c>
      <c r="B923" s="2">
        <v>1</v>
      </c>
      <c r="C923" s="2">
        <v>9</v>
      </c>
      <c r="D923" s="2">
        <v>666</v>
      </c>
      <c r="E923" s="2">
        <v>0</v>
      </c>
      <c r="F923" s="2">
        <v>1</v>
      </c>
      <c r="G923" s="2">
        <v>21</v>
      </c>
      <c r="H923" s="2">
        <v>-6.5</v>
      </c>
      <c r="I923" s="2">
        <v>666</v>
      </c>
      <c r="J923" s="2">
        <v>0</v>
      </c>
      <c r="K923" s="2">
        <v>17</v>
      </c>
      <c r="L923" s="2">
        <v>1</v>
      </c>
      <c r="M923" s="5">
        <v>-2.5</v>
      </c>
      <c r="N923" s="2">
        <v>2019</v>
      </c>
    </row>
    <row r="924" spans="1:14" ht="15" customHeight="1" x14ac:dyDescent="0.25">
      <c r="A924" s="2">
        <v>923</v>
      </c>
      <c r="B924" s="2">
        <v>1</v>
      </c>
      <c r="C924" s="2">
        <v>9</v>
      </c>
      <c r="D924" s="2">
        <v>666</v>
      </c>
      <c r="E924" s="2">
        <v>0</v>
      </c>
      <c r="F924" s="2">
        <v>1</v>
      </c>
      <c r="G924" s="2">
        <v>27</v>
      </c>
      <c r="H924" s="2">
        <v>3.5</v>
      </c>
      <c r="I924" s="2">
        <v>666</v>
      </c>
      <c r="J924" s="2">
        <v>0</v>
      </c>
      <c r="K924" s="2">
        <v>24</v>
      </c>
      <c r="L924" s="2">
        <v>-1</v>
      </c>
      <c r="M924" s="5">
        <v>-6.5</v>
      </c>
      <c r="N924" s="2">
        <v>2019</v>
      </c>
    </row>
    <row r="925" spans="1:14" ht="15" customHeight="1" x14ac:dyDescent="0.25">
      <c r="A925" s="2">
        <v>924</v>
      </c>
      <c r="B925" s="2">
        <v>1</v>
      </c>
      <c r="C925" s="2">
        <v>9</v>
      </c>
      <c r="D925" s="2">
        <v>666</v>
      </c>
      <c r="E925" s="2">
        <v>0</v>
      </c>
      <c r="F925" s="2">
        <v>1</v>
      </c>
      <c r="G925" s="2">
        <v>34</v>
      </c>
      <c r="H925" s="2">
        <v>-8</v>
      </c>
      <c r="I925" s="2">
        <v>666</v>
      </c>
      <c r="J925" s="2">
        <v>0</v>
      </c>
      <c r="K925" s="2">
        <v>25</v>
      </c>
      <c r="L925" s="2">
        <v>1</v>
      </c>
      <c r="M925" s="5">
        <v>1</v>
      </c>
      <c r="N925" s="2">
        <v>2019</v>
      </c>
    </row>
    <row r="926" spans="1:14" ht="15" customHeight="1" x14ac:dyDescent="0.25">
      <c r="A926" s="2">
        <v>925</v>
      </c>
      <c r="B926" s="2">
        <v>1</v>
      </c>
      <c r="C926" s="2">
        <v>9</v>
      </c>
      <c r="D926" s="2">
        <v>666</v>
      </c>
      <c r="E926" s="2">
        <v>0</v>
      </c>
      <c r="F926" s="2">
        <v>1</v>
      </c>
      <c r="G926" s="2">
        <v>34</v>
      </c>
      <c r="H926" s="2">
        <v>-9</v>
      </c>
      <c r="I926" s="2">
        <v>666</v>
      </c>
      <c r="J926" s="2">
        <v>0</v>
      </c>
      <c r="K926" s="2">
        <v>17</v>
      </c>
      <c r="L926" s="2">
        <v>1</v>
      </c>
      <c r="M926" s="5">
        <v>8</v>
      </c>
      <c r="N926" s="2">
        <v>2019</v>
      </c>
    </row>
    <row r="927" spans="1:14" ht="15" customHeight="1" x14ac:dyDescent="0.25">
      <c r="A927" s="2">
        <v>926</v>
      </c>
      <c r="B927" s="2">
        <v>1</v>
      </c>
      <c r="C927" s="2">
        <v>9</v>
      </c>
      <c r="D927" s="2">
        <v>666</v>
      </c>
      <c r="E927" s="2">
        <v>0</v>
      </c>
      <c r="F927" s="2">
        <v>-1</v>
      </c>
      <c r="G927" s="2">
        <v>24</v>
      </c>
      <c r="H927" s="2">
        <v>-7.5</v>
      </c>
      <c r="I927" s="2">
        <v>666</v>
      </c>
      <c r="J927" s="2">
        <v>0</v>
      </c>
      <c r="K927" s="2">
        <v>12</v>
      </c>
      <c r="L927" s="2">
        <v>1</v>
      </c>
      <c r="M927" s="5">
        <v>4.5</v>
      </c>
      <c r="N927" s="2">
        <v>2019</v>
      </c>
    </row>
    <row r="928" spans="1:14" ht="15" customHeight="1" x14ac:dyDescent="0.25">
      <c r="A928" s="2">
        <v>927</v>
      </c>
      <c r="B928" s="2">
        <v>1</v>
      </c>
      <c r="C928" s="2">
        <v>9</v>
      </c>
      <c r="D928" s="2">
        <v>666</v>
      </c>
      <c r="E928" s="2">
        <v>0</v>
      </c>
      <c r="F928" s="2">
        <v>1</v>
      </c>
      <c r="G928" s="2">
        <v>35</v>
      </c>
      <c r="H928" s="2">
        <v>2.5</v>
      </c>
      <c r="I928" s="2">
        <v>666</v>
      </c>
      <c r="J928" s="2">
        <v>0</v>
      </c>
      <c r="K928" s="2">
        <v>14</v>
      </c>
      <c r="L928" s="2">
        <v>-1</v>
      </c>
      <c r="M928" s="5">
        <v>-23.5</v>
      </c>
      <c r="N928" s="2">
        <v>2019</v>
      </c>
    </row>
    <row r="929" spans="1:14" ht="15" customHeight="1" x14ac:dyDescent="0.25">
      <c r="A929" s="2">
        <v>928</v>
      </c>
      <c r="B929" s="2">
        <v>1</v>
      </c>
      <c r="C929" s="2">
        <v>9</v>
      </c>
      <c r="D929" s="2">
        <v>666</v>
      </c>
      <c r="E929" s="2">
        <v>0</v>
      </c>
      <c r="F929" s="2">
        <v>1</v>
      </c>
      <c r="G929" s="2">
        <v>31</v>
      </c>
      <c r="H929" s="2">
        <v>2</v>
      </c>
      <c r="I929" s="2">
        <v>666</v>
      </c>
      <c r="J929" s="2">
        <v>0</v>
      </c>
      <c r="K929" s="2">
        <v>29</v>
      </c>
      <c r="L929" s="2">
        <v>-1</v>
      </c>
      <c r="M929" s="5">
        <v>-4</v>
      </c>
      <c r="N929" s="2">
        <v>2019</v>
      </c>
    </row>
    <row r="930" spans="1:14" ht="15" customHeight="1" x14ac:dyDescent="0.25">
      <c r="A930" s="2">
        <v>929</v>
      </c>
      <c r="B930" s="2">
        <v>1</v>
      </c>
      <c r="C930" s="2">
        <v>9</v>
      </c>
      <c r="D930" s="2">
        <v>666</v>
      </c>
      <c r="E930" s="2">
        <v>0</v>
      </c>
      <c r="F930" s="2">
        <v>1</v>
      </c>
      <c r="G930" s="2">
        <v>64</v>
      </c>
      <c r="H930" s="2">
        <v>-32.5</v>
      </c>
      <c r="I930" s="2">
        <v>666</v>
      </c>
      <c r="J930" s="2">
        <v>0</v>
      </c>
      <c r="K930" s="2">
        <v>6</v>
      </c>
      <c r="L930" s="2">
        <v>1</v>
      </c>
      <c r="M930" s="5">
        <v>25.5</v>
      </c>
      <c r="N930" s="2">
        <v>2019</v>
      </c>
    </row>
    <row r="931" spans="1:14" ht="15" customHeight="1" x14ac:dyDescent="0.25">
      <c r="A931" s="2">
        <v>930</v>
      </c>
      <c r="B931" s="2">
        <v>1</v>
      </c>
      <c r="C931" s="2">
        <v>9</v>
      </c>
      <c r="D931" s="2">
        <v>666</v>
      </c>
      <c r="E931" s="2">
        <v>0</v>
      </c>
      <c r="F931" s="2">
        <v>1</v>
      </c>
      <c r="G931" s="2">
        <v>30</v>
      </c>
      <c r="H931" s="2">
        <v>-12.5</v>
      </c>
      <c r="I931" s="2">
        <v>666</v>
      </c>
      <c r="J931" s="2">
        <v>0</v>
      </c>
      <c r="K931" s="2">
        <v>23</v>
      </c>
      <c r="L931" s="2">
        <v>1</v>
      </c>
      <c r="M931" s="5">
        <v>-5.5</v>
      </c>
      <c r="N931" s="2">
        <v>2019</v>
      </c>
    </row>
    <row r="932" spans="1:14" ht="15" customHeight="1" x14ac:dyDescent="0.25">
      <c r="A932" s="2">
        <v>931</v>
      </c>
      <c r="B932" s="2">
        <v>1</v>
      </c>
      <c r="C932" s="2">
        <v>9</v>
      </c>
      <c r="D932" s="2">
        <v>666</v>
      </c>
      <c r="E932" s="2">
        <v>0</v>
      </c>
      <c r="F932" s="2">
        <v>-1</v>
      </c>
      <c r="G932" s="2">
        <v>37</v>
      </c>
      <c r="H932" s="2">
        <v>6.5</v>
      </c>
      <c r="I932" s="2">
        <v>666</v>
      </c>
      <c r="J932" s="2">
        <v>0</v>
      </c>
      <c r="K932" s="2">
        <v>31</v>
      </c>
      <c r="L932" s="2">
        <v>-1</v>
      </c>
      <c r="M932" s="5">
        <v>-12.5</v>
      </c>
      <c r="N932" s="2">
        <v>2019</v>
      </c>
    </row>
    <row r="933" spans="1:14" ht="15" customHeight="1" x14ac:dyDescent="0.25">
      <c r="A933" s="2">
        <v>932</v>
      </c>
      <c r="B933" s="2">
        <v>1</v>
      </c>
      <c r="C933" s="2">
        <v>9</v>
      </c>
      <c r="D933" s="2">
        <v>666</v>
      </c>
      <c r="E933" s="2">
        <v>0</v>
      </c>
      <c r="F933" s="2">
        <v>1</v>
      </c>
      <c r="G933" s="2">
        <v>30</v>
      </c>
      <c r="H933" s="2">
        <v>-10</v>
      </c>
      <c r="I933" s="2">
        <v>666</v>
      </c>
      <c r="J933" s="2">
        <v>0</v>
      </c>
      <c r="K933" s="2">
        <v>24</v>
      </c>
      <c r="L933" s="2">
        <v>1</v>
      </c>
      <c r="M933" s="5">
        <v>-4</v>
      </c>
      <c r="N933" s="2">
        <v>2019</v>
      </c>
    </row>
    <row r="934" spans="1:14" ht="15" customHeight="1" x14ac:dyDescent="0.25">
      <c r="A934" s="2">
        <v>933</v>
      </c>
      <c r="B934" s="2">
        <v>0</v>
      </c>
      <c r="C934" s="2">
        <v>9</v>
      </c>
      <c r="D934" s="2">
        <v>666</v>
      </c>
      <c r="E934" s="2">
        <v>0</v>
      </c>
      <c r="F934" s="2">
        <v>1</v>
      </c>
      <c r="G934" s="2">
        <v>24</v>
      </c>
      <c r="H934" s="2">
        <v>-9.5</v>
      </c>
      <c r="I934" s="2">
        <v>666</v>
      </c>
      <c r="J934" s="2">
        <v>0</v>
      </c>
      <c r="K934" s="2">
        <v>20</v>
      </c>
      <c r="L934" s="2">
        <v>1</v>
      </c>
      <c r="M934" s="5">
        <v>-5.5</v>
      </c>
      <c r="N934" s="2">
        <v>2019</v>
      </c>
    </row>
    <row r="935" spans="1:14" ht="15" customHeight="1" x14ac:dyDescent="0.25">
      <c r="A935" s="2">
        <v>934</v>
      </c>
      <c r="B935" s="2">
        <v>1</v>
      </c>
      <c r="C935" s="2">
        <v>9</v>
      </c>
      <c r="D935" s="2">
        <v>666</v>
      </c>
      <c r="E935" s="2">
        <v>0</v>
      </c>
      <c r="F935" s="2">
        <v>1</v>
      </c>
      <c r="G935" s="2">
        <v>24</v>
      </c>
      <c r="H935" s="2">
        <v>-4.5</v>
      </c>
      <c r="I935" s="2">
        <v>666</v>
      </c>
      <c r="J935" s="2">
        <v>0</v>
      </c>
      <c r="K935" s="2">
        <v>17</v>
      </c>
      <c r="L935" s="2">
        <v>1</v>
      </c>
      <c r="M935" s="5">
        <v>2.5</v>
      </c>
      <c r="N935" s="2">
        <v>2019</v>
      </c>
    </row>
    <row r="936" spans="1:14" ht="15" customHeight="1" x14ac:dyDescent="0.25">
      <c r="A936" s="2">
        <v>935</v>
      </c>
      <c r="B936" s="2">
        <v>1</v>
      </c>
      <c r="C936" s="2">
        <v>9</v>
      </c>
      <c r="D936" s="2">
        <v>666</v>
      </c>
      <c r="E936" s="2">
        <v>0</v>
      </c>
      <c r="F936" s="2">
        <v>-1</v>
      </c>
      <c r="G936" s="2">
        <v>23</v>
      </c>
      <c r="H936" s="2">
        <v>-5.5</v>
      </c>
      <c r="I936" s="2">
        <v>666</v>
      </c>
      <c r="J936" s="2">
        <v>0</v>
      </c>
      <c r="K936" s="2">
        <v>16</v>
      </c>
      <c r="L936" s="2">
        <v>1</v>
      </c>
      <c r="M936" s="5">
        <v>1.5</v>
      </c>
      <c r="N936" s="2">
        <v>2019</v>
      </c>
    </row>
    <row r="937" spans="1:14" ht="15" customHeight="1" x14ac:dyDescent="0.25">
      <c r="A937" s="2">
        <v>936</v>
      </c>
      <c r="B937" s="2">
        <v>0</v>
      </c>
      <c r="C937" s="2">
        <v>9</v>
      </c>
      <c r="D937" s="2">
        <v>666</v>
      </c>
      <c r="E937" s="2">
        <v>0</v>
      </c>
      <c r="F937" s="2">
        <v>1</v>
      </c>
      <c r="G937" s="2">
        <v>17</v>
      </c>
      <c r="H937" s="2">
        <v>-2.5</v>
      </c>
      <c r="I937" s="2">
        <v>666</v>
      </c>
      <c r="J937" s="2">
        <v>0</v>
      </c>
      <c r="K937" s="2">
        <v>10</v>
      </c>
      <c r="L937" s="2">
        <v>1</v>
      </c>
      <c r="M937" s="5">
        <v>4.5</v>
      </c>
      <c r="N937" s="2">
        <v>2019</v>
      </c>
    </row>
    <row r="938" spans="1:14" ht="15" customHeight="1" x14ac:dyDescent="0.25">
      <c r="A938" s="2">
        <v>937</v>
      </c>
      <c r="B938" s="2">
        <v>0</v>
      </c>
      <c r="C938" s="2">
        <v>9</v>
      </c>
      <c r="D938" s="2">
        <v>666</v>
      </c>
      <c r="E938" s="2">
        <v>0</v>
      </c>
      <c r="F938" s="2">
        <v>-1</v>
      </c>
      <c r="G938" s="2">
        <v>33</v>
      </c>
      <c r="H938" s="2">
        <v>-2</v>
      </c>
      <c r="I938" s="2">
        <v>666</v>
      </c>
      <c r="J938" s="2">
        <v>0</v>
      </c>
      <c r="K938" s="2">
        <v>10</v>
      </c>
      <c r="L938" s="2">
        <v>1</v>
      </c>
      <c r="M938" s="5">
        <v>21</v>
      </c>
      <c r="N938" s="2">
        <v>2019</v>
      </c>
    </row>
    <row r="939" spans="1:14" ht="15" customHeight="1" x14ac:dyDescent="0.25">
      <c r="A939" s="2">
        <v>938</v>
      </c>
      <c r="B939" s="2">
        <v>0</v>
      </c>
      <c r="C939" s="2">
        <v>9</v>
      </c>
      <c r="D939" s="2">
        <v>666</v>
      </c>
      <c r="E939" s="2">
        <v>0</v>
      </c>
      <c r="F939" s="2">
        <v>-1</v>
      </c>
      <c r="G939" s="2">
        <v>36</v>
      </c>
      <c r="H939" s="2">
        <v>4</v>
      </c>
      <c r="I939" s="2">
        <v>666</v>
      </c>
      <c r="J939" s="2">
        <v>0</v>
      </c>
      <c r="K939" s="2">
        <v>33</v>
      </c>
      <c r="L939" s="2">
        <v>-1</v>
      </c>
      <c r="M939" s="5">
        <v>-7</v>
      </c>
      <c r="N939" s="2">
        <v>2019</v>
      </c>
    </row>
    <row r="940" spans="1:14" ht="15" customHeight="1" x14ac:dyDescent="0.25">
      <c r="A940" s="2">
        <v>939</v>
      </c>
      <c r="B940" s="2">
        <v>1</v>
      </c>
      <c r="C940" s="2">
        <v>9</v>
      </c>
      <c r="D940" s="2">
        <v>666</v>
      </c>
      <c r="E940" s="2">
        <v>0</v>
      </c>
      <c r="F940" s="2">
        <v>1</v>
      </c>
      <c r="G940" s="2">
        <v>59</v>
      </c>
      <c r="H940" s="2">
        <v>7.5</v>
      </c>
      <c r="I940" s="2">
        <v>666</v>
      </c>
      <c r="J940" s="2">
        <v>0</v>
      </c>
      <c r="K940" s="2">
        <v>34</v>
      </c>
      <c r="L940" s="2">
        <v>-1</v>
      </c>
      <c r="M940" s="5">
        <v>-32.5</v>
      </c>
      <c r="N940" s="2">
        <v>2019</v>
      </c>
    </row>
    <row r="941" spans="1:14" ht="15" customHeight="1" x14ac:dyDescent="0.25">
      <c r="A941" s="2">
        <v>940</v>
      </c>
      <c r="B941" s="2">
        <v>1</v>
      </c>
      <c r="C941" s="2">
        <v>9</v>
      </c>
      <c r="D941" s="2">
        <v>666</v>
      </c>
      <c r="E941" s="2">
        <v>0</v>
      </c>
      <c r="F941" s="2">
        <v>-1</v>
      </c>
      <c r="G941" s="2">
        <v>29</v>
      </c>
      <c r="H941" s="2">
        <v>-19</v>
      </c>
      <c r="I941" s="2">
        <v>666</v>
      </c>
      <c r="J941" s="2">
        <v>0</v>
      </c>
      <c r="K941" s="2">
        <v>6</v>
      </c>
      <c r="L941" s="2">
        <v>1</v>
      </c>
      <c r="M941" s="5">
        <v>4</v>
      </c>
      <c r="N941" s="2">
        <v>2019</v>
      </c>
    </row>
    <row r="942" spans="1:14" ht="15" customHeight="1" x14ac:dyDescent="0.25">
      <c r="A942" s="2">
        <v>941</v>
      </c>
      <c r="B942" s="2">
        <v>1</v>
      </c>
      <c r="C942" s="2">
        <v>9</v>
      </c>
      <c r="D942" s="2">
        <v>666</v>
      </c>
      <c r="E942" s="2">
        <v>0</v>
      </c>
      <c r="F942" s="2">
        <v>-1</v>
      </c>
      <c r="G942" s="2">
        <v>58</v>
      </c>
      <c r="H942" s="2">
        <v>-9</v>
      </c>
      <c r="I942" s="2">
        <v>666</v>
      </c>
      <c r="J942" s="2">
        <v>0</v>
      </c>
      <c r="K942" s="2">
        <v>21</v>
      </c>
      <c r="L942" s="2">
        <v>1</v>
      </c>
      <c r="M942" s="5">
        <v>28</v>
      </c>
      <c r="N942" s="2">
        <v>2019</v>
      </c>
    </row>
    <row r="943" spans="1:14" ht="15" customHeight="1" x14ac:dyDescent="0.25">
      <c r="A943" s="2">
        <v>942</v>
      </c>
      <c r="B943" s="2">
        <v>0</v>
      </c>
      <c r="C943" s="2">
        <v>9</v>
      </c>
      <c r="D943" s="2">
        <v>666</v>
      </c>
      <c r="E943" s="2">
        <v>0</v>
      </c>
      <c r="F943" s="2">
        <v>1</v>
      </c>
      <c r="G943" s="2">
        <v>16</v>
      </c>
      <c r="H943" s="2">
        <v>0</v>
      </c>
      <c r="I943" s="2">
        <v>666</v>
      </c>
      <c r="J943" s="2">
        <v>0</v>
      </c>
      <c r="K943" s="2">
        <v>12</v>
      </c>
      <c r="L943" s="2">
        <v>1</v>
      </c>
      <c r="M943" s="5">
        <v>4</v>
      </c>
      <c r="N943" s="2">
        <v>2019</v>
      </c>
    </row>
    <row r="944" spans="1:14" ht="15" customHeight="1" x14ac:dyDescent="0.25">
      <c r="A944" s="2">
        <v>943</v>
      </c>
      <c r="B944" s="2">
        <v>1</v>
      </c>
      <c r="C944" s="2">
        <v>9</v>
      </c>
      <c r="D944" s="2">
        <v>666</v>
      </c>
      <c r="E944" s="2">
        <v>0</v>
      </c>
      <c r="F944" s="2">
        <v>-1</v>
      </c>
      <c r="G944" s="2">
        <v>38</v>
      </c>
      <c r="H944" s="2">
        <v>-2.5</v>
      </c>
      <c r="I944" s="2">
        <v>666</v>
      </c>
      <c r="J944" s="2">
        <v>0</v>
      </c>
      <c r="K944" s="2">
        <v>13</v>
      </c>
      <c r="L944" s="2">
        <v>1</v>
      </c>
      <c r="M944" s="5">
        <v>22.5</v>
      </c>
      <c r="N944" s="2">
        <v>2019</v>
      </c>
    </row>
    <row r="945" spans="1:14" ht="15" customHeight="1" x14ac:dyDescent="0.25">
      <c r="A945" s="2">
        <v>944</v>
      </c>
      <c r="B945" s="2">
        <v>1</v>
      </c>
      <c r="C945" s="2">
        <v>9</v>
      </c>
      <c r="D945" s="2">
        <v>666</v>
      </c>
      <c r="E945" s="2">
        <v>0</v>
      </c>
      <c r="F945" s="2">
        <v>-1</v>
      </c>
      <c r="G945" s="2">
        <v>48</v>
      </c>
      <c r="H945" s="2">
        <v>7</v>
      </c>
      <c r="I945" s="2">
        <v>666</v>
      </c>
      <c r="J945" s="2">
        <v>0</v>
      </c>
      <c r="K945" s="2">
        <v>28</v>
      </c>
      <c r="L945" s="2">
        <v>-1</v>
      </c>
      <c r="M945" s="5">
        <v>-27</v>
      </c>
      <c r="N945" s="2">
        <v>2019</v>
      </c>
    </row>
    <row r="946" spans="1:14" ht="15" customHeight="1" x14ac:dyDescent="0.25">
      <c r="A946" s="2">
        <v>945</v>
      </c>
      <c r="B946" s="2">
        <v>1</v>
      </c>
      <c r="C946" s="2">
        <v>9</v>
      </c>
      <c r="D946" s="2">
        <v>666</v>
      </c>
      <c r="E946" s="2">
        <v>0</v>
      </c>
      <c r="F946" s="2">
        <v>1</v>
      </c>
      <c r="G946" s="2">
        <v>19</v>
      </c>
      <c r="H946" s="2">
        <v>9</v>
      </c>
      <c r="I946" s="2">
        <v>666</v>
      </c>
      <c r="J946" s="2">
        <v>0</v>
      </c>
      <c r="K946" s="2">
        <v>10</v>
      </c>
      <c r="L946" s="2">
        <v>-1</v>
      </c>
      <c r="M946" s="5">
        <v>-18</v>
      </c>
      <c r="N946" s="2">
        <v>2019</v>
      </c>
    </row>
    <row r="947" spans="1:14" ht="15" customHeight="1" x14ac:dyDescent="0.25">
      <c r="A947" s="2">
        <v>946</v>
      </c>
      <c r="B947" s="2">
        <v>1</v>
      </c>
      <c r="C947" s="2">
        <v>9</v>
      </c>
      <c r="D947" s="2">
        <v>666</v>
      </c>
      <c r="E947" s="2">
        <v>0</v>
      </c>
      <c r="F947" s="2">
        <v>-1</v>
      </c>
      <c r="G947" s="2">
        <v>36</v>
      </c>
      <c r="H947" s="2">
        <v>7</v>
      </c>
      <c r="I947" s="2">
        <v>666</v>
      </c>
      <c r="J947" s="2">
        <v>0</v>
      </c>
      <c r="K947" s="2">
        <v>35</v>
      </c>
      <c r="L947" s="2">
        <v>-1</v>
      </c>
      <c r="M947" s="5">
        <v>-8</v>
      </c>
      <c r="N947" s="2">
        <v>2019</v>
      </c>
    </row>
    <row r="948" spans="1:14" ht="15" customHeight="1" x14ac:dyDescent="0.25">
      <c r="A948" s="2">
        <v>947</v>
      </c>
      <c r="B948" s="2">
        <v>1</v>
      </c>
      <c r="C948" s="2">
        <v>9</v>
      </c>
      <c r="D948" s="2">
        <v>666</v>
      </c>
      <c r="E948" s="2">
        <v>0</v>
      </c>
      <c r="F948" s="2">
        <v>-1</v>
      </c>
      <c r="G948" s="2">
        <v>28</v>
      </c>
      <c r="H948" s="2">
        <v>-26.5</v>
      </c>
      <c r="I948" s="2">
        <v>666</v>
      </c>
      <c r="J948" s="2">
        <v>0</v>
      </c>
      <c r="K948" s="2">
        <v>7</v>
      </c>
      <c r="L948" s="2">
        <v>1</v>
      </c>
      <c r="M948" s="5">
        <v>-5.5</v>
      </c>
      <c r="N948" s="2">
        <v>2019</v>
      </c>
    </row>
    <row r="949" spans="1:14" ht="15" customHeight="1" x14ac:dyDescent="0.25">
      <c r="A949" s="2">
        <v>948</v>
      </c>
      <c r="B949" s="2">
        <v>0</v>
      </c>
      <c r="C949" s="2">
        <v>9</v>
      </c>
      <c r="D949" s="2">
        <v>666</v>
      </c>
      <c r="E949" s="2">
        <v>0</v>
      </c>
      <c r="F949" s="2">
        <v>1</v>
      </c>
      <c r="G949" s="2">
        <v>35</v>
      </c>
      <c r="H949" s="2">
        <v>-11</v>
      </c>
      <c r="I949" s="2">
        <v>666</v>
      </c>
      <c r="J949" s="2">
        <v>0</v>
      </c>
      <c r="K949" s="2">
        <v>34</v>
      </c>
      <c r="L949" s="2">
        <v>1</v>
      </c>
      <c r="M949" s="5">
        <v>-10</v>
      </c>
      <c r="N949" s="2">
        <v>2019</v>
      </c>
    </row>
    <row r="950" spans="1:14" ht="15" customHeight="1" x14ac:dyDescent="0.25">
      <c r="A950" s="2">
        <v>949</v>
      </c>
      <c r="B950" s="2">
        <v>1</v>
      </c>
      <c r="C950" s="2">
        <v>9</v>
      </c>
      <c r="D950" s="2">
        <v>666</v>
      </c>
      <c r="E950" s="2">
        <v>0</v>
      </c>
      <c r="F950" s="2">
        <v>1</v>
      </c>
      <c r="G950" s="2">
        <v>46</v>
      </c>
      <c r="H950" s="2">
        <v>-9.5</v>
      </c>
      <c r="I950" s="2">
        <v>666</v>
      </c>
      <c r="J950" s="2">
        <v>0</v>
      </c>
      <c r="K950" s="2">
        <v>41</v>
      </c>
      <c r="L950" s="2">
        <v>1</v>
      </c>
      <c r="M950" s="5">
        <v>-4.5</v>
      </c>
      <c r="N950" s="2">
        <v>2019</v>
      </c>
    </row>
    <row r="951" spans="1:14" ht="15" customHeight="1" x14ac:dyDescent="0.25">
      <c r="A951" s="2">
        <v>950</v>
      </c>
      <c r="B951" s="2">
        <v>1</v>
      </c>
      <c r="C951" s="2">
        <v>9</v>
      </c>
      <c r="D951" s="2">
        <v>666</v>
      </c>
      <c r="E951" s="2">
        <v>0</v>
      </c>
      <c r="F951" s="2">
        <v>1</v>
      </c>
      <c r="G951" s="2">
        <v>59</v>
      </c>
      <c r="H951" s="2">
        <v>-20.5</v>
      </c>
      <c r="I951" s="2">
        <v>666</v>
      </c>
      <c r="J951" s="2">
        <v>0</v>
      </c>
      <c r="K951" s="2">
        <v>14</v>
      </c>
      <c r="L951" s="2">
        <v>1</v>
      </c>
      <c r="M951" s="5">
        <v>24.5</v>
      </c>
      <c r="N951" s="2">
        <v>2019</v>
      </c>
    </row>
    <row r="952" spans="1:14" ht="15" customHeight="1" x14ac:dyDescent="0.25">
      <c r="A952" s="2">
        <v>951</v>
      </c>
      <c r="B952" s="2">
        <v>1</v>
      </c>
      <c r="C952" s="2">
        <v>10</v>
      </c>
      <c r="D952" s="2">
        <v>36</v>
      </c>
      <c r="E952" s="2">
        <v>10</v>
      </c>
      <c r="F952" s="2">
        <v>-1</v>
      </c>
      <c r="G952" s="2">
        <v>24</v>
      </c>
      <c r="H952" s="2">
        <v>14</v>
      </c>
      <c r="I952" s="2">
        <v>4</v>
      </c>
      <c r="J952" s="2">
        <v>10</v>
      </c>
      <c r="K952" s="2">
        <v>21</v>
      </c>
      <c r="L952" s="2">
        <v>-1</v>
      </c>
      <c r="M952" s="5">
        <v>-17</v>
      </c>
      <c r="N952" s="2">
        <v>2019</v>
      </c>
    </row>
    <row r="953" spans="1:14" ht="15" customHeight="1" x14ac:dyDescent="0.25">
      <c r="A953" s="2">
        <v>952</v>
      </c>
      <c r="B953" s="2">
        <v>1</v>
      </c>
      <c r="C953" s="2">
        <v>10</v>
      </c>
      <c r="D953" s="2">
        <v>12</v>
      </c>
      <c r="E953" s="2">
        <v>4</v>
      </c>
      <c r="F953" s="2">
        <v>1</v>
      </c>
      <c r="G953" s="2">
        <v>17</v>
      </c>
      <c r="H953" s="2">
        <v>-17.5</v>
      </c>
      <c r="I953" s="2">
        <v>128</v>
      </c>
      <c r="J953" s="2">
        <v>4</v>
      </c>
      <c r="K953" s="2">
        <v>14</v>
      </c>
      <c r="L953" s="2">
        <v>1</v>
      </c>
      <c r="M953" s="5">
        <v>-14.5</v>
      </c>
      <c r="N953" s="2">
        <v>2019</v>
      </c>
    </row>
    <row r="954" spans="1:14" ht="15" customHeight="1" x14ac:dyDescent="0.25">
      <c r="A954" s="2">
        <v>953</v>
      </c>
      <c r="B954" s="2">
        <v>1</v>
      </c>
      <c r="C954" s="2">
        <v>10</v>
      </c>
      <c r="D954" s="2">
        <v>70</v>
      </c>
      <c r="E954" s="2">
        <v>1</v>
      </c>
      <c r="F954" s="2">
        <v>-1</v>
      </c>
      <c r="G954" s="2">
        <v>56</v>
      </c>
      <c r="H954" s="2">
        <v>-27</v>
      </c>
      <c r="I954" s="2">
        <v>26</v>
      </c>
      <c r="J954" s="2">
        <v>1</v>
      </c>
      <c r="K954" s="2">
        <v>10</v>
      </c>
      <c r="L954" s="2">
        <v>1</v>
      </c>
      <c r="M954" s="5">
        <v>19</v>
      </c>
      <c r="N954" s="2">
        <v>2019</v>
      </c>
    </row>
    <row r="955" spans="1:14" ht="15" customHeight="1" x14ac:dyDescent="0.25">
      <c r="A955" s="2">
        <v>954</v>
      </c>
      <c r="B955" s="2">
        <v>1</v>
      </c>
      <c r="C955" s="2">
        <v>10</v>
      </c>
      <c r="D955" s="2">
        <v>666</v>
      </c>
      <c r="E955" s="2">
        <v>0</v>
      </c>
      <c r="F955" s="2">
        <v>-1</v>
      </c>
      <c r="G955" s="2">
        <v>21</v>
      </c>
      <c r="H955" s="2">
        <v>-21</v>
      </c>
      <c r="I955" s="2">
        <v>666</v>
      </c>
      <c r="J955" s="2">
        <v>0</v>
      </c>
      <c r="K955" s="2">
        <v>7</v>
      </c>
      <c r="L955" s="2">
        <v>1</v>
      </c>
      <c r="M955" s="5">
        <v>-7</v>
      </c>
      <c r="N955" s="2">
        <v>2019</v>
      </c>
    </row>
    <row r="956" spans="1:14" ht="15" customHeight="1" x14ac:dyDescent="0.25">
      <c r="A956" s="2">
        <v>955</v>
      </c>
      <c r="B956" s="2">
        <v>0</v>
      </c>
      <c r="C956" s="2">
        <v>10</v>
      </c>
      <c r="D956" s="2">
        <v>1</v>
      </c>
      <c r="E956" s="2">
        <v>8</v>
      </c>
      <c r="F956" s="2">
        <v>1</v>
      </c>
      <c r="G956" s="2">
        <v>17</v>
      </c>
      <c r="H956" s="2">
        <v>-15</v>
      </c>
      <c r="I956" s="2">
        <v>9</v>
      </c>
      <c r="J956" s="2">
        <v>6</v>
      </c>
      <c r="K956" s="2">
        <v>13</v>
      </c>
      <c r="L956" s="2">
        <v>1</v>
      </c>
      <c r="M956" s="5">
        <v>-11</v>
      </c>
      <c r="N956" s="2">
        <v>2019</v>
      </c>
    </row>
    <row r="957" spans="1:14" ht="15" customHeight="1" x14ac:dyDescent="0.25">
      <c r="A957" s="2">
        <v>956</v>
      </c>
      <c r="B957" s="2">
        <v>1</v>
      </c>
      <c r="C957" s="2">
        <v>10</v>
      </c>
      <c r="D957" s="2">
        <v>65</v>
      </c>
      <c r="E957" s="2">
        <v>11</v>
      </c>
      <c r="F957" s="2">
        <v>-1</v>
      </c>
      <c r="G957" s="2">
        <v>54</v>
      </c>
      <c r="H957" s="2">
        <v>-7.5</v>
      </c>
      <c r="I957" s="2">
        <v>7</v>
      </c>
      <c r="J957" s="2">
        <v>11</v>
      </c>
      <c r="K957" s="2">
        <v>24</v>
      </c>
      <c r="L957" s="2">
        <v>1</v>
      </c>
      <c r="M957" s="5">
        <v>22.5</v>
      </c>
      <c r="N957" s="2">
        <v>2019</v>
      </c>
    </row>
    <row r="958" spans="1:14" ht="15" customHeight="1" x14ac:dyDescent="0.25">
      <c r="A958" s="2">
        <v>957</v>
      </c>
      <c r="B958" s="2">
        <v>1</v>
      </c>
      <c r="C958" s="2">
        <v>10</v>
      </c>
      <c r="D958" s="2">
        <v>85</v>
      </c>
      <c r="E958" s="2">
        <v>9</v>
      </c>
      <c r="F958" s="2">
        <v>-1</v>
      </c>
      <c r="G958" s="2">
        <v>56</v>
      </c>
      <c r="H958" s="2">
        <v>5</v>
      </c>
      <c r="I958" s="2">
        <v>5</v>
      </c>
      <c r="J958" s="2">
        <v>9</v>
      </c>
      <c r="K958" s="2">
        <v>38</v>
      </c>
      <c r="L958" s="2">
        <v>-1</v>
      </c>
      <c r="M958" s="5">
        <v>-23</v>
      </c>
      <c r="N958" s="2">
        <v>2019</v>
      </c>
    </row>
    <row r="959" spans="1:14" ht="15" customHeight="1" x14ac:dyDescent="0.25">
      <c r="A959" s="2">
        <v>958</v>
      </c>
      <c r="B959" s="2">
        <v>1</v>
      </c>
      <c r="C959" s="2">
        <v>10</v>
      </c>
      <c r="D959" s="2">
        <v>10</v>
      </c>
      <c r="E959" s="2">
        <v>11</v>
      </c>
      <c r="F959" s="2">
        <v>1</v>
      </c>
      <c r="G959" s="2">
        <v>20</v>
      </c>
      <c r="H959" s="2">
        <v>-17.5</v>
      </c>
      <c r="I959" s="2">
        <v>64</v>
      </c>
      <c r="J959" s="2">
        <v>11</v>
      </c>
      <c r="K959" s="2">
        <v>14</v>
      </c>
      <c r="L959" s="2">
        <v>1</v>
      </c>
      <c r="M959" s="5">
        <v>-11.5</v>
      </c>
      <c r="N959" s="2">
        <v>2019</v>
      </c>
    </row>
    <row r="960" spans="1:14" ht="15" customHeight="1" x14ac:dyDescent="0.25">
      <c r="A960" s="2">
        <v>959</v>
      </c>
      <c r="B960" s="2">
        <v>1</v>
      </c>
      <c r="C960" s="2">
        <v>10</v>
      </c>
      <c r="D960" s="2">
        <v>15</v>
      </c>
      <c r="E960" s="2">
        <v>7</v>
      </c>
      <c r="F960" s="2">
        <v>1</v>
      </c>
      <c r="G960" s="2">
        <v>35</v>
      </c>
      <c r="H960" s="2">
        <v>-6</v>
      </c>
      <c r="I960" s="2">
        <v>2</v>
      </c>
      <c r="J960" s="2">
        <v>7</v>
      </c>
      <c r="K960" s="2">
        <v>6</v>
      </c>
      <c r="L960" s="2">
        <v>1</v>
      </c>
      <c r="M960" s="5">
        <v>23</v>
      </c>
      <c r="N960" s="2">
        <v>2019</v>
      </c>
    </row>
    <row r="961" spans="1:14" ht="15" customHeight="1" x14ac:dyDescent="0.25">
      <c r="A961" s="2">
        <v>960</v>
      </c>
      <c r="B961" s="2">
        <v>1</v>
      </c>
      <c r="C961" s="2">
        <v>10</v>
      </c>
      <c r="D961" s="2">
        <v>113</v>
      </c>
      <c r="E961" s="2">
        <v>1</v>
      </c>
      <c r="F961" s="2">
        <v>1</v>
      </c>
      <c r="G961" s="2">
        <v>44</v>
      </c>
      <c r="H961" s="2">
        <v>-22</v>
      </c>
      <c r="I961" s="2">
        <v>40</v>
      </c>
      <c r="J961" s="2">
        <v>1</v>
      </c>
      <c r="K961" s="2">
        <v>29</v>
      </c>
      <c r="L961" s="2">
        <v>1</v>
      </c>
      <c r="M961" s="5">
        <v>-7</v>
      </c>
      <c r="N961" s="2">
        <v>2019</v>
      </c>
    </row>
    <row r="962" spans="1:14" ht="15" customHeight="1" x14ac:dyDescent="0.25">
      <c r="A962" s="2">
        <v>961</v>
      </c>
      <c r="B962" s="2">
        <v>1</v>
      </c>
      <c r="C962" s="2">
        <v>10</v>
      </c>
      <c r="D962" s="2">
        <v>20</v>
      </c>
      <c r="E962" s="2">
        <v>5</v>
      </c>
      <c r="F962" s="2">
        <v>1</v>
      </c>
      <c r="G962" s="2">
        <v>34</v>
      </c>
      <c r="H962" s="2">
        <v>2.5</v>
      </c>
      <c r="I962" s="2">
        <v>67</v>
      </c>
      <c r="J962" s="2">
        <v>5</v>
      </c>
      <c r="K962" s="2">
        <v>20</v>
      </c>
      <c r="L962" s="2">
        <v>-1</v>
      </c>
      <c r="M962" s="5">
        <v>-16.5</v>
      </c>
      <c r="N962" s="2">
        <v>2019</v>
      </c>
    </row>
    <row r="963" spans="1:14" ht="15" customHeight="1" x14ac:dyDescent="0.25">
      <c r="A963" s="2">
        <v>962</v>
      </c>
      <c r="B963" s="2">
        <v>0</v>
      </c>
      <c r="C963" s="2">
        <v>10</v>
      </c>
      <c r="D963" s="2">
        <v>22</v>
      </c>
      <c r="E963" s="2">
        <v>2</v>
      </c>
      <c r="F963" s="2">
        <v>1</v>
      </c>
      <c r="G963" s="2">
        <v>59</v>
      </c>
      <c r="H963" s="2">
        <v>-47.5</v>
      </c>
      <c r="I963" s="2">
        <v>666</v>
      </c>
      <c r="J963" s="2">
        <v>0</v>
      </c>
      <c r="K963" s="2">
        <v>14</v>
      </c>
      <c r="L963" s="2">
        <v>1</v>
      </c>
      <c r="M963" s="5">
        <v>-2.5</v>
      </c>
      <c r="N963" s="2">
        <v>2019</v>
      </c>
    </row>
    <row r="964" spans="1:14" ht="15" customHeight="1" x14ac:dyDescent="0.25">
      <c r="A964" s="2">
        <v>963</v>
      </c>
      <c r="B964" s="2">
        <v>1</v>
      </c>
      <c r="C964" s="2">
        <v>10</v>
      </c>
      <c r="D964" s="2">
        <v>18</v>
      </c>
      <c r="E964" s="2">
        <v>7</v>
      </c>
      <c r="F964" s="2">
        <v>1</v>
      </c>
      <c r="G964" s="2">
        <v>48</v>
      </c>
      <c r="H964" s="2">
        <v>-1</v>
      </c>
      <c r="I964" s="2">
        <v>68</v>
      </c>
      <c r="J964" s="2">
        <v>7</v>
      </c>
      <c r="K964" s="2">
        <v>10</v>
      </c>
      <c r="L964" s="2">
        <v>1</v>
      </c>
      <c r="M964" s="5">
        <v>37</v>
      </c>
      <c r="N964" s="2">
        <v>2019</v>
      </c>
    </row>
    <row r="965" spans="1:14" ht="15" customHeight="1" x14ac:dyDescent="0.25">
      <c r="A965" s="2">
        <v>964</v>
      </c>
      <c r="B965" s="2">
        <v>1</v>
      </c>
      <c r="C965" s="2">
        <v>10</v>
      </c>
      <c r="D965" s="2">
        <v>25</v>
      </c>
      <c r="E965" s="2">
        <v>8</v>
      </c>
      <c r="F965" s="2">
        <v>1</v>
      </c>
      <c r="G965" s="2">
        <v>37</v>
      </c>
      <c r="H965" s="2">
        <v>-10</v>
      </c>
      <c r="I965" s="2">
        <v>115</v>
      </c>
      <c r="J965" s="2">
        <v>8</v>
      </c>
      <c r="K965" s="2">
        <v>17</v>
      </c>
      <c r="L965" s="2">
        <v>1</v>
      </c>
      <c r="M965" s="5">
        <v>10</v>
      </c>
      <c r="N965" s="2">
        <v>2019</v>
      </c>
    </row>
    <row r="966" spans="1:14" ht="15" customHeight="1" x14ac:dyDescent="0.25">
      <c r="A966" s="2">
        <v>965</v>
      </c>
      <c r="B966" s="2">
        <v>1</v>
      </c>
      <c r="C966" s="2">
        <v>10</v>
      </c>
      <c r="D966" s="2">
        <v>23</v>
      </c>
      <c r="E966" s="2">
        <v>10</v>
      </c>
      <c r="F966" s="2">
        <v>1</v>
      </c>
      <c r="G966" s="2">
        <v>36</v>
      </c>
      <c r="H966" s="2">
        <v>1</v>
      </c>
      <c r="I966" s="2">
        <v>109</v>
      </c>
      <c r="J966" s="2">
        <v>10</v>
      </c>
      <c r="K966" s="2">
        <v>35</v>
      </c>
      <c r="L966" s="2">
        <v>-1</v>
      </c>
      <c r="M966" s="5">
        <v>-2</v>
      </c>
      <c r="N966" s="2">
        <v>2019</v>
      </c>
    </row>
    <row r="967" spans="1:14" ht="15" customHeight="1" x14ac:dyDescent="0.25">
      <c r="A967" s="2">
        <v>966</v>
      </c>
      <c r="B967" s="2">
        <v>1</v>
      </c>
      <c r="C967" s="2">
        <v>10</v>
      </c>
      <c r="D967" s="2">
        <v>21</v>
      </c>
      <c r="E967" s="2">
        <v>1</v>
      </c>
      <c r="F967" s="2">
        <v>-1</v>
      </c>
      <c r="G967" s="2">
        <v>46</v>
      </c>
      <c r="H967" s="2">
        <v>-21.5</v>
      </c>
      <c r="I967" s="2">
        <v>29</v>
      </c>
      <c r="J967" s="2">
        <v>1</v>
      </c>
      <c r="K967" s="2">
        <v>43</v>
      </c>
      <c r="L967" s="2">
        <v>1</v>
      </c>
      <c r="M967" s="5">
        <v>-18.5</v>
      </c>
      <c r="N967" s="2">
        <v>2019</v>
      </c>
    </row>
    <row r="968" spans="1:14" ht="15" customHeight="1" x14ac:dyDescent="0.25">
      <c r="A968" s="2">
        <v>967</v>
      </c>
      <c r="B968" s="2">
        <v>1</v>
      </c>
      <c r="C968" s="2">
        <v>10</v>
      </c>
      <c r="D968" s="2">
        <v>16</v>
      </c>
      <c r="E968" s="2">
        <v>7</v>
      </c>
      <c r="F968" s="2">
        <v>-1</v>
      </c>
      <c r="G968" s="2">
        <v>43</v>
      </c>
      <c r="H968" s="2">
        <v>-1</v>
      </c>
      <c r="I968" s="2">
        <v>28</v>
      </c>
      <c r="J968" s="2">
        <v>7</v>
      </c>
      <c r="K968" s="2">
        <v>14</v>
      </c>
      <c r="L968" s="2">
        <v>1</v>
      </c>
      <c r="M968" s="5">
        <v>28</v>
      </c>
      <c r="N968" s="2">
        <v>2019</v>
      </c>
    </row>
    <row r="969" spans="1:14" ht="15" customHeight="1" x14ac:dyDescent="0.25">
      <c r="A969" s="2">
        <v>968</v>
      </c>
      <c r="B969" s="2">
        <v>1</v>
      </c>
      <c r="C969" s="2">
        <v>10</v>
      </c>
      <c r="D969" s="2">
        <v>31</v>
      </c>
      <c r="E969" s="2">
        <v>5</v>
      </c>
      <c r="F969" s="2">
        <v>1</v>
      </c>
      <c r="G969" s="2">
        <v>24</v>
      </c>
      <c r="H969" s="2">
        <v>-16</v>
      </c>
      <c r="I969" s="2">
        <v>83</v>
      </c>
      <c r="J969" s="2">
        <v>5</v>
      </c>
      <c r="K969" s="2">
        <v>17</v>
      </c>
      <c r="L969" s="2">
        <v>1</v>
      </c>
      <c r="M969" s="5">
        <v>-9</v>
      </c>
      <c r="N969" s="2">
        <v>2019</v>
      </c>
    </row>
    <row r="970" spans="1:14" ht="15" customHeight="1" x14ac:dyDescent="0.25">
      <c r="A970" s="2">
        <v>969</v>
      </c>
      <c r="B970" s="2">
        <v>1</v>
      </c>
      <c r="C970" s="2">
        <v>10</v>
      </c>
      <c r="D970" s="2">
        <v>35</v>
      </c>
      <c r="E970" s="2">
        <v>11</v>
      </c>
      <c r="F970" s="2">
        <v>0</v>
      </c>
      <c r="G970" s="2">
        <v>24</v>
      </c>
      <c r="H970" s="2">
        <v>-6.5</v>
      </c>
      <c r="I970" s="2">
        <v>32</v>
      </c>
      <c r="J970" s="2">
        <v>11</v>
      </c>
      <c r="K970" s="2">
        <v>17</v>
      </c>
      <c r="L970" s="2">
        <v>1</v>
      </c>
      <c r="M970" s="5">
        <v>0.5</v>
      </c>
      <c r="N970" s="2">
        <v>2019</v>
      </c>
    </row>
    <row r="971" spans="1:14" ht="15" customHeight="1" x14ac:dyDescent="0.25">
      <c r="A971" s="2">
        <v>970</v>
      </c>
      <c r="B971" s="2">
        <v>1</v>
      </c>
      <c r="C971" s="2">
        <v>10</v>
      </c>
      <c r="D971" s="2">
        <v>59</v>
      </c>
      <c r="E971" s="2">
        <v>2</v>
      </c>
      <c r="F971" s="2">
        <v>-1</v>
      </c>
      <c r="G971" s="2">
        <v>27</v>
      </c>
      <c r="H971" s="2">
        <v>3</v>
      </c>
      <c r="I971" s="2">
        <v>33</v>
      </c>
      <c r="J971" s="2">
        <v>2</v>
      </c>
      <c r="K971" s="2">
        <v>10</v>
      </c>
      <c r="L971" s="2">
        <v>-1</v>
      </c>
      <c r="M971" s="5">
        <v>-20</v>
      </c>
      <c r="N971" s="2">
        <v>2019</v>
      </c>
    </row>
    <row r="972" spans="1:14" ht="15" customHeight="1" x14ac:dyDescent="0.25">
      <c r="A972" s="2">
        <v>971</v>
      </c>
      <c r="B972" s="2">
        <v>1</v>
      </c>
      <c r="C972" s="2">
        <v>10</v>
      </c>
      <c r="D972" s="2">
        <v>87</v>
      </c>
      <c r="E972" s="2">
        <v>2</v>
      </c>
      <c r="F972" s="2">
        <v>-1</v>
      </c>
      <c r="G972" s="2">
        <v>20</v>
      </c>
      <c r="H972" s="2">
        <v>-9</v>
      </c>
      <c r="I972" s="2">
        <v>38</v>
      </c>
      <c r="J972" s="2">
        <v>2</v>
      </c>
      <c r="K972" s="2">
        <v>10</v>
      </c>
      <c r="L972" s="2">
        <v>1</v>
      </c>
      <c r="M972" s="5">
        <v>1</v>
      </c>
      <c r="N972" s="2">
        <v>2019</v>
      </c>
    </row>
    <row r="973" spans="1:14" ht="15" customHeight="1" x14ac:dyDescent="0.25">
      <c r="A973" s="2">
        <v>972</v>
      </c>
      <c r="B973" s="2">
        <v>1</v>
      </c>
      <c r="C973" s="2">
        <v>10</v>
      </c>
      <c r="D973" s="2">
        <v>34</v>
      </c>
      <c r="E973" s="2">
        <v>8</v>
      </c>
      <c r="F973" s="2">
        <v>-1</v>
      </c>
      <c r="G973" s="2">
        <v>41</v>
      </c>
      <c r="H973" s="2">
        <v>2.5</v>
      </c>
      <c r="I973" s="2">
        <v>39</v>
      </c>
      <c r="J973" s="2">
        <v>8</v>
      </c>
      <c r="K973" s="2">
        <v>38</v>
      </c>
      <c r="L973" s="2">
        <v>-1</v>
      </c>
      <c r="M973" s="5">
        <v>-5.5</v>
      </c>
      <c r="N973" s="2">
        <v>2019</v>
      </c>
    </row>
    <row r="974" spans="1:14" ht="15" customHeight="1" x14ac:dyDescent="0.25">
      <c r="A974" s="2">
        <v>973</v>
      </c>
      <c r="B974" s="2">
        <v>1</v>
      </c>
      <c r="C974" s="2">
        <v>10</v>
      </c>
      <c r="D974" s="2">
        <v>42</v>
      </c>
      <c r="E974" s="2">
        <v>3</v>
      </c>
      <c r="F974" s="2">
        <v>1</v>
      </c>
      <c r="G974" s="2">
        <v>38</v>
      </c>
      <c r="H974" s="2">
        <v>-20.5</v>
      </c>
      <c r="I974" s="2">
        <v>90</v>
      </c>
      <c r="J974" s="2">
        <v>3</v>
      </c>
      <c r="K974" s="2">
        <v>10</v>
      </c>
      <c r="L974" s="2">
        <v>1</v>
      </c>
      <c r="M974" s="5">
        <v>7.5</v>
      </c>
      <c r="N974" s="2">
        <v>2019</v>
      </c>
    </row>
    <row r="975" spans="1:14" ht="15" customHeight="1" x14ac:dyDescent="0.25">
      <c r="A975" s="2">
        <v>974</v>
      </c>
      <c r="B975" s="2">
        <v>1</v>
      </c>
      <c r="C975" s="2">
        <v>10</v>
      </c>
      <c r="D975" s="2">
        <v>43</v>
      </c>
      <c r="E975" s="2">
        <v>3</v>
      </c>
      <c r="F975" s="2">
        <v>1</v>
      </c>
      <c r="G975" s="2">
        <v>34</v>
      </c>
      <c r="H975" s="2">
        <v>-12</v>
      </c>
      <c r="I975" s="2">
        <v>77</v>
      </c>
      <c r="J975" s="2">
        <v>3</v>
      </c>
      <c r="K975" s="2">
        <v>3</v>
      </c>
      <c r="L975" s="2">
        <v>1</v>
      </c>
      <c r="M975" s="5">
        <v>19</v>
      </c>
      <c r="N975" s="2">
        <v>2019</v>
      </c>
    </row>
    <row r="976" spans="1:14" ht="15" customHeight="1" x14ac:dyDescent="0.25">
      <c r="A976" s="2">
        <v>975</v>
      </c>
      <c r="B976" s="2">
        <v>1</v>
      </c>
      <c r="C976" s="2">
        <v>10</v>
      </c>
      <c r="D976" s="2">
        <v>47</v>
      </c>
      <c r="E976" s="2">
        <v>4</v>
      </c>
      <c r="F976" s="2">
        <v>-1</v>
      </c>
      <c r="G976" s="2">
        <v>38</v>
      </c>
      <c r="H976" s="2">
        <v>-6</v>
      </c>
      <c r="I976" s="2">
        <v>46</v>
      </c>
      <c r="J976" s="2">
        <v>4</v>
      </c>
      <c r="K976" s="2">
        <v>10</v>
      </c>
      <c r="L976" s="2">
        <v>1</v>
      </c>
      <c r="M976" s="5">
        <v>22</v>
      </c>
      <c r="N976" s="2">
        <v>2019</v>
      </c>
    </row>
    <row r="977" spans="1:14" ht="15" customHeight="1" x14ac:dyDescent="0.25">
      <c r="A977" s="2">
        <v>976</v>
      </c>
      <c r="B977" s="2">
        <v>1</v>
      </c>
      <c r="C977" s="2">
        <v>10</v>
      </c>
      <c r="D977" s="2">
        <v>51</v>
      </c>
      <c r="E977" s="2">
        <v>10</v>
      </c>
      <c r="F977" s="2">
        <v>1</v>
      </c>
      <c r="G977" s="2">
        <v>31</v>
      </c>
      <c r="H977" s="2">
        <v>-23</v>
      </c>
      <c r="I977" s="2">
        <v>106</v>
      </c>
      <c r="J977" s="2">
        <v>10</v>
      </c>
      <c r="K977" s="2">
        <v>3</v>
      </c>
      <c r="L977" s="2">
        <v>1</v>
      </c>
      <c r="M977" s="5">
        <v>5</v>
      </c>
      <c r="N977" s="2">
        <v>2019</v>
      </c>
    </row>
    <row r="978" spans="1:14" ht="15" customHeight="1" x14ac:dyDescent="0.25">
      <c r="A978" s="2">
        <v>977</v>
      </c>
      <c r="B978" s="2">
        <v>1</v>
      </c>
      <c r="C978" s="2">
        <v>10</v>
      </c>
      <c r="D978" s="2">
        <v>8</v>
      </c>
      <c r="E978" s="2">
        <v>10</v>
      </c>
      <c r="F978" s="2">
        <v>-1</v>
      </c>
      <c r="G978" s="2">
        <v>48</v>
      </c>
      <c r="H978" s="2">
        <v>-2</v>
      </c>
      <c r="I978" s="2">
        <v>52</v>
      </c>
      <c r="J978" s="2">
        <v>10</v>
      </c>
      <c r="K978" s="2">
        <v>41</v>
      </c>
      <c r="L978" s="2">
        <v>1</v>
      </c>
      <c r="M978" s="5">
        <v>5</v>
      </c>
      <c r="N978" s="2">
        <v>2019</v>
      </c>
    </row>
    <row r="979" spans="1:14" ht="15" customHeight="1" x14ac:dyDescent="0.25">
      <c r="A979" s="2">
        <v>978</v>
      </c>
      <c r="B979" s="2">
        <v>1</v>
      </c>
      <c r="C979" s="2">
        <v>10</v>
      </c>
      <c r="D979" s="2">
        <v>61</v>
      </c>
      <c r="E979" s="2">
        <v>3</v>
      </c>
      <c r="F979" s="2">
        <v>-1</v>
      </c>
      <c r="G979" s="2">
        <v>38</v>
      </c>
      <c r="H979" s="2">
        <v>-21.5</v>
      </c>
      <c r="I979" s="2">
        <v>56</v>
      </c>
      <c r="J979" s="2">
        <v>3</v>
      </c>
      <c r="K979" s="2">
        <v>7</v>
      </c>
      <c r="L979" s="2">
        <v>1</v>
      </c>
      <c r="M979" s="5">
        <v>9.5</v>
      </c>
      <c r="N979" s="2">
        <v>2019</v>
      </c>
    </row>
    <row r="980" spans="1:14" ht="15" customHeight="1" x14ac:dyDescent="0.25">
      <c r="A980" s="2">
        <v>979</v>
      </c>
      <c r="B980" s="2">
        <v>1</v>
      </c>
      <c r="C980" s="2">
        <v>10</v>
      </c>
      <c r="D980" s="2">
        <v>164</v>
      </c>
      <c r="E980" s="2">
        <v>6</v>
      </c>
      <c r="F980" s="2">
        <v>-1</v>
      </c>
      <c r="G980" s="2">
        <v>63</v>
      </c>
      <c r="H980" s="2">
        <v>-23.5</v>
      </c>
      <c r="I980" s="2">
        <v>666</v>
      </c>
      <c r="J980" s="2">
        <v>0</v>
      </c>
      <c r="K980" s="2">
        <v>21</v>
      </c>
      <c r="L980" s="2">
        <v>1</v>
      </c>
      <c r="M980" s="5">
        <v>18.5</v>
      </c>
      <c r="N980" s="2">
        <v>2019</v>
      </c>
    </row>
    <row r="981" spans="1:14" ht="15" customHeight="1" x14ac:dyDescent="0.25">
      <c r="A981" s="2">
        <v>980</v>
      </c>
      <c r="B981" s="2">
        <v>1</v>
      </c>
      <c r="C981" s="2">
        <v>10</v>
      </c>
      <c r="D981" s="2">
        <v>58</v>
      </c>
      <c r="E981" s="2">
        <v>1</v>
      </c>
      <c r="F981" s="2">
        <v>1</v>
      </c>
      <c r="G981" s="2">
        <v>54</v>
      </c>
      <c r="H981" s="2">
        <v>-5.5</v>
      </c>
      <c r="I981" s="2">
        <v>93</v>
      </c>
      <c r="J981" s="2">
        <v>1</v>
      </c>
      <c r="K981" s="2">
        <v>48</v>
      </c>
      <c r="L981" s="2">
        <v>1</v>
      </c>
      <c r="M981" s="5">
        <v>0.5</v>
      </c>
      <c r="N981" s="2">
        <v>2019</v>
      </c>
    </row>
    <row r="982" spans="1:14" ht="15" customHeight="1" x14ac:dyDescent="0.25">
      <c r="A982" s="2">
        <v>981</v>
      </c>
      <c r="B982" s="2">
        <v>1</v>
      </c>
      <c r="C982" s="2">
        <v>10</v>
      </c>
      <c r="D982" s="2">
        <v>121</v>
      </c>
      <c r="E982" s="2">
        <v>2</v>
      </c>
      <c r="F982" s="2">
        <v>-1</v>
      </c>
      <c r="G982" s="2">
        <v>38</v>
      </c>
      <c r="H982" s="2">
        <v>1</v>
      </c>
      <c r="I982" s="2">
        <v>75</v>
      </c>
      <c r="J982" s="2">
        <v>2</v>
      </c>
      <c r="K982" s="2">
        <v>31</v>
      </c>
      <c r="L982" s="2">
        <v>-1</v>
      </c>
      <c r="M982" s="5">
        <v>-8</v>
      </c>
      <c r="N982" s="2">
        <v>2019</v>
      </c>
    </row>
    <row r="983" spans="1:14" ht="15" customHeight="1" x14ac:dyDescent="0.25">
      <c r="A983" s="2">
        <v>982</v>
      </c>
      <c r="B983" s="2">
        <v>1</v>
      </c>
      <c r="C983" s="2">
        <v>10</v>
      </c>
      <c r="D983" s="2">
        <v>72</v>
      </c>
      <c r="E983" s="2">
        <v>8</v>
      </c>
      <c r="F983" s="2">
        <v>1</v>
      </c>
      <c r="G983" s="2">
        <v>21</v>
      </c>
      <c r="H983" s="2">
        <v>-3.5</v>
      </c>
      <c r="I983" s="2">
        <v>73</v>
      </c>
      <c r="J983" s="2">
        <v>8</v>
      </c>
      <c r="K983" s="2">
        <v>10</v>
      </c>
      <c r="L983" s="2">
        <v>1</v>
      </c>
      <c r="M983" s="5">
        <v>7.5</v>
      </c>
      <c r="N983" s="2">
        <v>2019</v>
      </c>
    </row>
    <row r="984" spans="1:14" ht="15" customHeight="1" x14ac:dyDescent="0.25">
      <c r="A984" s="2">
        <v>983</v>
      </c>
      <c r="B984" s="2">
        <v>0</v>
      </c>
      <c r="C984" s="2">
        <v>10</v>
      </c>
      <c r="D984" s="2">
        <v>78</v>
      </c>
      <c r="E984" s="2">
        <v>6</v>
      </c>
      <c r="F984" s="2">
        <v>1</v>
      </c>
      <c r="G984" s="2">
        <v>21</v>
      </c>
      <c r="H984" s="2">
        <v>-17.5</v>
      </c>
      <c r="I984" s="2">
        <v>122</v>
      </c>
      <c r="J984" s="2">
        <v>2</v>
      </c>
      <c r="K984" s="2">
        <v>20</v>
      </c>
      <c r="L984" s="2">
        <v>1</v>
      </c>
      <c r="M984" s="5">
        <v>-16.5</v>
      </c>
      <c r="N984" s="2">
        <v>2019</v>
      </c>
    </row>
    <row r="985" spans="1:14" ht="15" customHeight="1" x14ac:dyDescent="0.25">
      <c r="A985" s="2">
        <v>984</v>
      </c>
      <c r="B985" s="2">
        <v>1</v>
      </c>
      <c r="C985" s="2">
        <v>10</v>
      </c>
      <c r="D985" s="2">
        <v>76</v>
      </c>
      <c r="E985" s="2">
        <v>5</v>
      </c>
      <c r="F985" s="2">
        <v>1</v>
      </c>
      <c r="G985" s="2">
        <v>52</v>
      </c>
      <c r="H985" s="2">
        <v>-23</v>
      </c>
      <c r="I985" s="2">
        <v>118</v>
      </c>
      <c r="J985" s="2">
        <v>5</v>
      </c>
      <c r="K985" s="2">
        <v>26</v>
      </c>
      <c r="L985" s="2">
        <v>1</v>
      </c>
      <c r="M985" s="5">
        <v>3</v>
      </c>
      <c r="N985" s="2">
        <v>2019</v>
      </c>
    </row>
    <row r="986" spans="1:14" ht="15" customHeight="1" x14ac:dyDescent="0.25">
      <c r="A986" s="2">
        <v>985</v>
      </c>
      <c r="B986" s="2">
        <v>1</v>
      </c>
      <c r="C986" s="2">
        <v>10</v>
      </c>
      <c r="D986" s="2">
        <v>82</v>
      </c>
      <c r="E986" s="2">
        <v>4</v>
      </c>
      <c r="F986" s="2">
        <v>1</v>
      </c>
      <c r="G986" s="2">
        <v>34</v>
      </c>
      <c r="H986" s="2">
        <v>-4.5</v>
      </c>
      <c r="I986" s="2">
        <v>101</v>
      </c>
      <c r="J986" s="2">
        <v>4</v>
      </c>
      <c r="K986" s="2">
        <v>27</v>
      </c>
      <c r="L986" s="2">
        <v>1</v>
      </c>
      <c r="M986" s="5">
        <v>2.5</v>
      </c>
      <c r="N986" s="2">
        <v>2019</v>
      </c>
    </row>
    <row r="987" spans="1:14" ht="15" customHeight="1" x14ac:dyDescent="0.25">
      <c r="A987" s="2">
        <v>986</v>
      </c>
      <c r="B987" s="2">
        <v>1</v>
      </c>
      <c r="C987" s="2">
        <v>10</v>
      </c>
      <c r="D987" s="2">
        <v>88</v>
      </c>
      <c r="E987" s="2">
        <v>3</v>
      </c>
      <c r="F987" s="2">
        <v>1</v>
      </c>
      <c r="G987" s="2">
        <v>31</v>
      </c>
      <c r="H987" s="2">
        <v>3</v>
      </c>
      <c r="I987" s="2">
        <v>71</v>
      </c>
      <c r="J987" s="2">
        <v>3</v>
      </c>
      <c r="K987" s="2">
        <v>27</v>
      </c>
      <c r="L987" s="2">
        <v>-1</v>
      </c>
      <c r="M987" s="5">
        <v>-7</v>
      </c>
      <c r="N987" s="2">
        <v>2019</v>
      </c>
    </row>
    <row r="988" spans="1:14" ht="15" customHeight="1" x14ac:dyDescent="0.25">
      <c r="A988" s="2">
        <v>987</v>
      </c>
      <c r="B988" s="2">
        <v>1</v>
      </c>
      <c r="C988" s="2">
        <v>10</v>
      </c>
      <c r="D988" s="2">
        <v>55</v>
      </c>
      <c r="E988" s="2">
        <v>5</v>
      </c>
      <c r="F988" s="2">
        <v>-1</v>
      </c>
      <c r="G988" s="2">
        <v>20</v>
      </c>
      <c r="H988" s="2">
        <v>-12</v>
      </c>
      <c r="I988" s="2">
        <v>89</v>
      </c>
      <c r="J988" s="2">
        <v>5</v>
      </c>
      <c r="K988" s="2">
        <v>7</v>
      </c>
      <c r="L988" s="2">
        <v>1</v>
      </c>
      <c r="M988" s="5">
        <v>1</v>
      </c>
      <c r="N988" s="2">
        <v>2019</v>
      </c>
    </row>
    <row r="989" spans="1:14" ht="15" customHeight="1" x14ac:dyDescent="0.25">
      <c r="A989" s="2">
        <v>988</v>
      </c>
      <c r="B989" s="2">
        <v>1</v>
      </c>
      <c r="C989" s="2">
        <v>10</v>
      </c>
      <c r="D989" s="2">
        <v>95</v>
      </c>
      <c r="E989" s="2">
        <v>11</v>
      </c>
      <c r="F989" s="2">
        <v>1</v>
      </c>
      <c r="G989" s="2">
        <v>24</v>
      </c>
      <c r="H989" s="2">
        <v>-16</v>
      </c>
      <c r="I989" s="2">
        <v>120</v>
      </c>
      <c r="J989" s="2">
        <v>11</v>
      </c>
      <c r="K989" s="2">
        <v>7</v>
      </c>
      <c r="L989" s="2">
        <v>1</v>
      </c>
      <c r="M989" s="5">
        <v>1</v>
      </c>
      <c r="N989" s="2">
        <v>2019</v>
      </c>
    </row>
    <row r="990" spans="1:14" ht="15" customHeight="1" x14ac:dyDescent="0.25">
      <c r="A990" s="2">
        <v>989</v>
      </c>
      <c r="B990" s="2">
        <v>1</v>
      </c>
      <c r="C990" s="2">
        <v>10</v>
      </c>
      <c r="D990" s="2">
        <v>13</v>
      </c>
      <c r="E990" s="2">
        <v>8</v>
      </c>
      <c r="F990" s="2">
        <v>-1</v>
      </c>
      <c r="G990" s="2">
        <v>52</v>
      </c>
      <c r="H990" s="2">
        <v>-16.5</v>
      </c>
      <c r="I990" s="2">
        <v>92</v>
      </c>
      <c r="J990" s="2">
        <v>8</v>
      </c>
      <c r="K990" s="2">
        <v>42</v>
      </c>
      <c r="L990" s="2">
        <v>1</v>
      </c>
      <c r="M990" s="5">
        <v>-6.5</v>
      </c>
      <c r="N990" s="2">
        <v>2019</v>
      </c>
    </row>
    <row r="991" spans="1:14" ht="15" customHeight="1" x14ac:dyDescent="0.25">
      <c r="A991" s="2">
        <v>990</v>
      </c>
      <c r="B991" s="2">
        <v>1</v>
      </c>
      <c r="C991" s="2">
        <v>10</v>
      </c>
      <c r="D991" s="2">
        <v>14</v>
      </c>
      <c r="E991" s="2">
        <v>2</v>
      </c>
      <c r="F991" s="2">
        <v>-1</v>
      </c>
      <c r="G991" s="2">
        <v>58</v>
      </c>
      <c r="H991" s="2">
        <v>2.5</v>
      </c>
      <c r="I991" s="2">
        <v>100</v>
      </c>
      <c r="J991" s="2">
        <v>2</v>
      </c>
      <c r="K991" s="2">
        <v>27</v>
      </c>
      <c r="L991" s="2">
        <v>-1</v>
      </c>
      <c r="M991" s="5">
        <v>-33.5</v>
      </c>
      <c r="N991" s="2">
        <v>2019</v>
      </c>
    </row>
    <row r="992" spans="1:14" ht="15" customHeight="1" x14ac:dyDescent="0.25">
      <c r="A992" s="2">
        <v>991</v>
      </c>
      <c r="B992" s="2">
        <v>0</v>
      </c>
      <c r="C992" s="2">
        <v>10</v>
      </c>
      <c r="D992" s="2">
        <v>103</v>
      </c>
      <c r="E992" s="2">
        <v>11</v>
      </c>
      <c r="F992" s="2">
        <v>1</v>
      </c>
      <c r="G992" s="2">
        <v>30</v>
      </c>
      <c r="H992" s="2">
        <v>-13</v>
      </c>
      <c r="I992" s="2">
        <v>112</v>
      </c>
      <c r="J992" s="2">
        <v>5</v>
      </c>
      <c r="K992" s="2">
        <v>7</v>
      </c>
      <c r="L992" s="2">
        <v>1</v>
      </c>
      <c r="M992" s="5">
        <v>10</v>
      </c>
      <c r="N992" s="2">
        <v>2019</v>
      </c>
    </row>
    <row r="993" spans="1:14" ht="15" customHeight="1" x14ac:dyDescent="0.25">
      <c r="A993" s="2">
        <v>992</v>
      </c>
      <c r="B993" s="2">
        <v>1</v>
      </c>
      <c r="C993" s="2">
        <v>10</v>
      </c>
      <c r="D993" s="2">
        <v>110</v>
      </c>
      <c r="E993" s="2">
        <v>1</v>
      </c>
      <c r="F993" s="2">
        <v>1</v>
      </c>
      <c r="G993" s="2">
        <v>38</v>
      </c>
      <c r="H993" s="2">
        <v>-10</v>
      </c>
      <c r="I993" s="2">
        <v>111</v>
      </c>
      <c r="J993" s="2">
        <v>1</v>
      </c>
      <c r="K993" s="2">
        <v>26</v>
      </c>
      <c r="L993" s="2">
        <v>1</v>
      </c>
      <c r="M993" s="5">
        <v>2</v>
      </c>
      <c r="N993" s="2">
        <v>2019</v>
      </c>
    </row>
    <row r="994" spans="1:14" ht="15" customHeight="1" x14ac:dyDescent="0.25">
      <c r="A994" s="2">
        <v>993</v>
      </c>
      <c r="B994" s="2">
        <v>0</v>
      </c>
      <c r="C994" s="2">
        <v>10</v>
      </c>
      <c r="D994" s="2">
        <v>105</v>
      </c>
      <c r="E994" s="2">
        <v>11</v>
      </c>
      <c r="F994" s="2">
        <v>1</v>
      </c>
      <c r="G994" s="2">
        <v>45</v>
      </c>
      <c r="H994" s="2">
        <v>-38</v>
      </c>
      <c r="I994" s="2">
        <v>119</v>
      </c>
      <c r="J994" s="2">
        <v>5</v>
      </c>
      <c r="K994" s="2">
        <v>14</v>
      </c>
      <c r="L994" s="2">
        <v>1</v>
      </c>
      <c r="M994" s="5">
        <v>-7</v>
      </c>
      <c r="N994" s="2">
        <v>2019</v>
      </c>
    </row>
    <row r="995" spans="1:14" ht="15" customHeight="1" x14ac:dyDescent="0.25">
      <c r="A995" s="2">
        <v>994</v>
      </c>
      <c r="B995" s="2">
        <v>1</v>
      </c>
      <c r="C995" s="2">
        <v>10</v>
      </c>
      <c r="D995" s="2">
        <v>114</v>
      </c>
      <c r="E995" s="2">
        <v>9</v>
      </c>
      <c r="F995" s="2">
        <v>1</v>
      </c>
      <c r="G995" s="2">
        <v>31</v>
      </c>
      <c r="H995" s="2">
        <v>-6.5</v>
      </c>
      <c r="I995" s="2">
        <v>24</v>
      </c>
      <c r="J995" s="2">
        <v>9</v>
      </c>
      <c r="K995" s="2">
        <v>14</v>
      </c>
      <c r="L995" s="2">
        <v>1</v>
      </c>
      <c r="M995" s="5">
        <v>10.5</v>
      </c>
      <c r="N995" s="2">
        <v>2019</v>
      </c>
    </row>
    <row r="996" spans="1:14" ht="15" customHeight="1" x14ac:dyDescent="0.25">
      <c r="A996" s="2">
        <v>995</v>
      </c>
      <c r="B996" s="2">
        <v>1</v>
      </c>
      <c r="C996" s="2">
        <v>10</v>
      </c>
      <c r="D996" s="2">
        <v>84</v>
      </c>
      <c r="E996" s="2">
        <v>9</v>
      </c>
      <c r="F996" s="2">
        <v>-1</v>
      </c>
      <c r="G996" s="2">
        <v>56</v>
      </c>
      <c r="H996" s="2">
        <v>-6</v>
      </c>
      <c r="I996" s="2">
        <v>97</v>
      </c>
      <c r="J996" s="2">
        <v>9</v>
      </c>
      <c r="K996" s="2">
        <v>24</v>
      </c>
      <c r="L996" s="2">
        <v>1</v>
      </c>
      <c r="M996" s="5">
        <v>26</v>
      </c>
      <c r="N996" s="2">
        <v>2019</v>
      </c>
    </row>
    <row r="997" spans="1:14" ht="15" customHeight="1" x14ac:dyDescent="0.25">
      <c r="A997" s="2">
        <v>996</v>
      </c>
      <c r="B997" s="2">
        <v>0</v>
      </c>
      <c r="C997" s="2">
        <v>10</v>
      </c>
      <c r="D997" s="2">
        <v>17</v>
      </c>
      <c r="E997" s="2">
        <v>6</v>
      </c>
      <c r="F997" s="2">
        <v>-1</v>
      </c>
      <c r="G997" s="2">
        <v>42</v>
      </c>
      <c r="H997" s="2">
        <v>3</v>
      </c>
      <c r="I997" s="2">
        <v>117</v>
      </c>
      <c r="J997" s="2">
        <v>8</v>
      </c>
      <c r="K997" s="2">
        <v>14</v>
      </c>
      <c r="L997" s="2">
        <v>-1</v>
      </c>
      <c r="M997" s="5">
        <v>-31</v>
      </c>
      <c r="N997" s="2">
        <v>2019</v>
      </c>
    </row>
    <row r="998" spans="1:14" ht="15" customHeight="1" x14ac:dyDescent="0.25">
      <c r="A998" s="2">
        <v>997</v>
      </c>
      <c r="B998" s="2">
        <v>1</v>
      </c>
      <c r="C998" s="2">
        <v>10</v>
      </c>
      <c r="D998" s="2">
        <v>125</v>
      </c>
      <c r="E998" s="2">
        <v>2</v>
      </c>
      <c r="F998" s="2">
        <v>1</v>
      </c>
      <c r="G998" s="2">
        <v>44</v>
      </c>
      <c r="H998" s="2">
        <v>-8.5</v>
      </c>
      <c r="I998" s="2">
        <v>69</v>
      </c>
      <c r="J998" s="2">
        <v>2</v>
      </c>
      <c r="K998" s="2">
        <v>10</v>
      </c>
      <c r="L998" s="2">
        <v>1</v>
      </c>
      <c r="M998" s="5">
        <v>25.5</v>
      </c>
      <c r="N998" s="2">
        <v>2019</v>
      </c>
    </row>
    <row r="999" spans="1:14" ht="15" customHeight="1" x14ac:dyDescent="0.25">
      <c r="A999" s="2">
        <v>998</v>
      </c>
      <c r="B999" s="2">
        <v>1</v>
      </c>
      <c r="C999" s="2">
        <v>10</v>
      </c>
      <c r="D999" s="2">
        <v>116</v>
      </c>
      <c r="E999" s="2">
        <v>9</v>
      </c>
      <c r="F999" s="2">
        <v>-1</v>
      </c>
      <c r="G999" s="2">
        <v>33</v>
      </c>
      <c r="H999" s="2">
        <v>-3.5</v>
      </c>
      <c r="I999" s="2">
        <v>126</v>
      </c>
      <c r="J999" s="2">
        <v>9</v>
      </c>
      <c r="K999" s="2">
        <v>28</v>
      </c>
      <c r="L999" s="2">
        <v>1</v>
      </c>
      <c r="M999" s="5">
        <v>1.5</v>
      </c>
      <c r="N999" s="2">
        <v>2019</v>
      </c>
    </row>
    <row r="1000" spans="1:14" ht="15" customHeight="1" x14ac:dyDescent="0.25">
      <c r="A1000" s="2">
        <v>999</v>
      </c>
      <c r="B1000" s="2">
        <v>1</v>
      </c>
      <c r="C1000" s="2">
        <v>10</v>
      </c>
      <c r="D1000" s="2">
        <v>30</v>
      </c>
      <c r="E1000" s="2">
        <v>5</v>
      </c>
      <c r="F1000" s="2">
        <v>-1</v>
      </c>
      <c r="G1000" s="2">
        <v>35</v>
      </c>
      <c r="H1000" s="2">
        <v>-1</v>
      </c>
      <c r="I1000" s="2">
        <v>123</v>
      </c>
      <c r="J1000" s="2">
        <v>5</v>
      </c>
      <c r="K1000" s="2">
        <v>24</v>
      </c>
      <c r="L1000" s="2">
        <v>1</v>
      </c>
      <c r="M1000" s="5">
        <v>10</v>
      </c>
      <c r="N1000" s="2">
        <v>2019</v>
      </c>
    </row>
    <row r="1001" spans="1:14" ht="15" customHeight="1" x14ac:dyDescent="0.25">
      <c r="A1001" s="2">
        <v>1000</v>
      </c>
      <c r="B1001" s="2">
        <v>1</v>
      </c>
      <c r="C1001" s="2">
        <v>10</v>
      </c>
      <c r="D1001" s="2">
        <v>666</v>
      </c>
      <c r="E1001" s="2">
        <v>0</v>
      </c>
      <c r="F1001" s="2">
        <v>-1</v>
      </c>
      <c r="G1001" s="2">
        <v>47</v>
      </c>
      <c r="H1001" s="2">
        <v>3.5</v>
      </c>
      <c r="I1001" s="2">
        <v>666</v>
      </c>
      <c r="J1001" s="2">
        <v>0</v>
      </c>
      <c r="K1001" s="2">
        <v>31</v>
      </c>
      <c r="L1001" s="2">
        <v>-1</v>
      </c>
      <c r="M1001" s="5">
        <v>-19.5</v>
      </c>
      <c r="N1001" s="2">
        <v>2019</v>
      </c>
    </row>
    <row r="1002" spans="1:14" ht="15" customHeight="1" x14ac:dyDescent="0.25">
      <c r="A1002" s="2">
        <v>1001</v>
      </c>
      <c r="B1002" s="2">
        <v>0</v>
      </c>
      <c r="C1002" s="2">
        <v>10</v>
      </c>
      <c r="D1002" s="2">
        <v>666</v>
      </c>
      <c r="E1002" s="2">
        <v>0</v>
      </c>
      <c r="F1002" s="2">
        <v>-1</v>
      </c>
      <c r="G1002" s="2">
        <v>24</v>
      </c>
      <c r="H1002" s="2">
        <v>-7.5</v>
      </c>
      <c r="I1002" s="2">
        <v>666</v>
      </c>
      <c r="J1002" s="2">
        <v>0</v>
      </c>
      <c r="K1002" s="2">
        <v>17</v>
      </c>
      <c r="L1002" s="2">
        <v>1</v>
      </c>
      <c r="M1002" s="5">
        <v>-0.5</v>
      </c>
      <c r="N1002" s="2">
        <v>2019</v>
      </c>
    </row>
    <row r="1003" spans="1:14" ht="15" customHeight="1" x14ac:dyDescent="0.25">
      <c r="A1003" s="2">
        <v>1002</v>
      </c>
      <c r="B1003" s="2">
        <v>1</v>
      </c>
      <c r="C1003" s="2">
        <v>10</v>
      </c>
      <c r="D1003" s="2">
        <v>666</v>
      </c>
      <c r="E1003" s="2">
        <v>0</v>
      </c>
      <c r="F1003" s="2">
        <v>-1</v>
      </c>
      <c r="G1003" s="2">
        <v>36</v>
      </c>
      <c r="H1003" s="2">
        <v>7</v>
      </c>
      <c r="I1003" s="2">
        <v>666</v>
      </c>
      <c r="J1003" s="2">
        <v>0</v>
      </c>
      <c r="K1003" s="2">
        <v>17</v>
      </c>
      <c r="L1003" s="2">
        <v>-1</v>
      </c>
      <c r="M1003" s="5">
        <v>-26</v>
      </c>
      <c r="N1003" s="2">
        <v>2019</v>
      </c>
    </row>
    <row r="1004" spans="1:14" ht="15" customHeight="1" x14ac:dyDescent="0.25">
      <c r="A1004" s="2">
        <v>1003</v>
      </c>
      <c r="B1004" s="2">
        <v>0</v>
      </c>
      <c r="C1004" s="2">
        <v>10</v>
      </c>
      <c r="D1004" s="2">
        <v>666</v>
      </c>
      <c r="E1004" s="2">
        <v>0</v>
      </c>
      <c r="F1004" s="2">
        <v>1</v>
      </c>
      <c r="G1004" s="2">
        <v>30</v>
      </c>
      <c r="H1004" s="2">
        <v>-7</v>
      </c>
      <c r="I1004" s="2">
        <v>666</v>
      </c>
      <c r="J1004" s="2">
        <v>0</v>
      </c>
      <c r="K1004" s="2">
        <v>21</v>
      </c>
      <c r="L1004" s="2">
        <v>1</v>
      </c>
      <c r="M1004" s="5">
        <v>2</v>
      </c>
      <c r="N1004" s="2">
        <v>2019</v>
      </c>
    </row>
    <row r="1005" spans="1:14" ht="15" customHeight="1" x14ac:dyDescent="0.25">
      <c r="A1005" s="2">
        <v>1004</v>
      </c>
      <c r="B1005" s="2">
        <v>1</v>
      </c>
      <c r="C1005" s="2">
        <v>10</v>
      </c>
      <c r="D1005" s="2">
        <v>666</v>
      </c>
      <c r="E1005" s="2">
        <v>0</v>
      </c>
      <c r="F1005" s="2">
        <v>-1</v>
      </c>
      <c r="G1005" s="2">
        <v>28</v>
      </c>
      <c r="H1005" s="2">
        <v>1.5</v>
      </c>
      <c r="I1005" s="2">
        <v>666</v>
      </c>
      <c r="J1005" s="2">
        <v>0</v>
      </c>
      <c r="K1005" s="2">
        <v>21</v>
      </c>
      <c r="L1005" s="2">
        <v>-1</v>
      </c>
      <c r="M1005" s="5">
        <v>-8.5</v>
      </c>
      <c r="N1005" s="2">
        <v>2019</v>
      </c>
    </row>
    <row r="1006" spans="1:14" ht="15" customHeight="1" x14ac:dyDescent="0.25">
      <c r="A1006" s="2">
        <v>1005</v>
      </c>
      <c r="B1006" s="2">
        <v>1</v>
      </c>
      <c r="C1006" s="2">
        <v>10</v>
      </c>
      <c r="D1006" s="2">
        <v>666</v>
      </c>
      <c r="E1006" s="2">
        <v>0</v>
      </c>
      <c r="F1006" s="2">
        <v>-1</v>
      </c>
      <c r="G1006" s="2">
        <v>31</v>
      </c>
      <c r="H1006" s="2">
        <v>11.5</v>
      </c>
      <c r="I1006" s="2">
        <v>666</v>
      </c>
      <c r="J1006" s="2">
        <v>0</v>
      </c>
      <c r="K1006" s="2">
        <v>29</v>
      </c>
      <c r="L1006" s="2">
        <v>-1</v>
      </c>
      <c r="M1006" s="5">
        <v>-13.5</v>
      </c>
      <c r="N1006" s="2">
        <v>2019</v>
      </c>
    </row>
    <row r="1007" spans="1:14" ht="15" customHeight="1" x14ac:dyDescent="0.25">
      <c r="A1007" s="2">
        <v>1006</v>
      </c>
      <c r="B1007" s="2">
        <v>1</v>
      </c>
      <c r="C1007" s="2">
        <v>10</v>
      </c>
      <c r="D1007" s="2">
        <v>666</v>
      </c>
      <c r="E1007" s="2">
        <v>0</v>
      </c>
      <c r="F1007" s="2">
        <v>-1</v>
      </c>
      <c r="G1007" s="2">
        <v>31</v>
      </c>
      <c r="H1007" s="2">
        <v>-3</v>
      </c>
      <c r="I1007" s="2">
        <v>666</v>
      </c>
      <c r="J1007" s="2">
        <v>0</v>
      </c>
      <c r="K1007" s="2">
        <v>27</v>
      </c>
      <c r="L1007" s="2">
        <v>1</v>
      </c>
      <c r="M1007" s="5">
        <v>1</v>
      </c>
      <c r="N1007" s="2">
        <v>2019</v>
      </c>
    </row>
    <row r="1008" spans="1:14" ht="15" customHeight="1" x14ac:dyDescent="0.25">
      <c r="A1008" s="2">
        <v>1007</v>
      </c>
      <c r="B1008" s="2">
        <v>1</v>
      </c>
      <c r="C1008" s="2">
        <v>10</v>
      </c>
      <c r="D1008" s="2">
        <v>666</v>
      </c>
      <c r="E1008" s="2">
        <v>0</v>
      </c>
      <c r="F1008" s="2">
        <v>1</v>
      </c>
      <c r="G1008" s="2">
        <v>66</v>
      </c>
      <c r="H1008" s="2">
        <v>-13</v>
      </c>
      <c r="I1008" s="2">
        <v>666</v>
      </c>
      <c r="J1008" s="2">
        <v>0</v>
      </c>
      <c r="K1008" s="2">
        <v>38</v>
      </c>
      <c r="L1008" s="2">
        <v>1</v>
      </c>
      <c r="M1008" s="5">
        <v>15</v>
      </c>
      <c r="N1008" s="2">
        <v>2019</v>
      </c>
    </row>
    <row r="1009" spans="1:14" ht="15" customHeight="1" x14ac:dyDescent="0.25">
      <c r="A1009" s="2">
        <v>1008</v>
      </c>
      <c r="B1009" s="2">
        <v>1</v>
      </c>
      <c r="C1009" s="2">
        <v>10</v>
      </c>
      <c r="D1009" s="2">
        <v>666</v>
      </c>
      <c r="E1009" s="2">
        <v>0</v>
      </c>
      <c r="F1009" s="2">
        <v>1</v>
      </c>
      <c r="G1009" s="2">
        <v>52</v>
      </c>
      <c r="H1009" s="2">
        <v>-26.5</v>
      </c>
      <c r="I1009" s="2">
        <v>666</v>
      </c>
      <c r="J1009" s="2">
        <v>0</v>
      </c>
      <c r="K1009" s="2">
        <v>30</v>
      </c>
      <c r="L1009" s="2">
        <v>1</v>
      </c>
      <c r="M1009" s="5">
        <v>-4.5</v>
      </c>
      <c r="N1009" s="2">
        <v>2019</v>
      </c>
    </row>
    <row r="1010" spans="1:14" ht="15" customHeight="1" x14ac:dyDescent="0.25">
      <c r="A1010" s="2">
        <v>1009</v>
      </c>
      <c r="B1010" s="2">
        <v>0</v>
      </c>
      <c r="C1010" s="2">
        <v>10</v>
      </c>
      <c r="D1010" s="2">
        <v>666</v>
      </c>
      <c r="E1010" s="2">
        <v>0</v>
      </c>
      <c r="F1010" s="2">
        <v>-1</v>
      </c>
      <c r="G1010" s="2">
        <v>30</v>
      </c>
      <c r="H1010" s="2">
        <v>-2.5</v>
      </c>
      <c r="I1010" s="2">
        <v>666</v>
      </c>
      <c r="J1010" s="2">
        <v>0</v>
      </c>
      <c r="K1010" s="2">
        <v>27</v>
      </c>
      <c r="L1010" s="2">
        <v>1</v>
      </c>
      <c r="M1010" s="5">
        <v>0.5</v>
      </c>
      <c r="N1010" s="2">
        <v>2019</v>
      </c>
    </row>
    <row r="1011" spans="1:14" ht="15" customHeight="1" x14ac:dyDescent="0.25">
      <c r="A1011" s="2">
        <v>1010</v>
      </c>
      <c r="B1011" s="2">
        <v>1</v>
      </c>
      <c r="C1011" s="2">
        <v>10</v>
      </c>
      <c r="D1011" s="2">
        <v>666</v>
      </c>
      <c r="E1011" s="2">
        <v>0</v>
      </c>
      <c r="F1011" s="2">
        <v>1</v>
      </c>
      <c r="G1011" s="2">
        <v>55</v>
      </c>
      <c r="H1011" s="2">
        <v>-24</v>
      </c>
      <c r="I1011" s="2">
        <v>666</v>
      </c>
      <c r="J1011" s="2">
        <v>0</v>
      </c>
      <c r="K1011" s="2">
        <v>20</v>
      </c>
      <c r="L1011" s="2">
        <v>1</v>
      </c>
      <c r="M1011" s="5">
        <v>11</v>
      </c>
      <c r="N1011" s="2">
        <v>2019</v>
      </c>
    </row>
    <row r="1012" spans="1:14" ht="15" customHeight="1" x14ac:dyDescent="0.25">
      <c r="A1012" s="2">
        <v>1011</v>
      </c>
      <c r="B1012" s="2">
        <v>1</v>
      </c>
      <c r="C1012" s="2">
        <v>10</v>
      </c>
      <c r="D1012" s="2">
        <v>666</v>
      </c>
      <c r="E1012" s="2">
        <v>0</v>
      </c>
      <c r="F1012" s="2">
        <v>-1</v>
      </c>
      <c r="G1012" s="2">
        <v>24</v>
      </c>
      <c r="H1012" s="2">
        <v>9.5</v>
      </c>
      <c r="I1012" s="2">
        <v>666</v>
      </c>
      <c r="J1012" s="2">
        <v>0</v>
      </c>
      <c r="K1012" s="2">
        <v>14</v>
      </c>
      <c r="L1012" s="2">
        <v>-1</v>
      </c>
      <c r="M1012" s="5">
        <v>-19.5</v>
      </c>
      <c r="N1012" s="2">
        <v>2019</v>
      </c>
    </row>
    <row r="1013" spans="1:14" ht="15" customHeight="1" x14ac:dyDescent="0.25">
      <c r="A1013" s="2">
        <v>1012</v>
      </c>
      <c r="B1013" s="2">
        <v>1</v>
      </c>
      <c r="C1013" s="2">
        <v>10</v>
      </c>
      <c r="D1013" s="2">
        <v>666</v>
      </c>
      <c r="E1013" s="2">
        <v>0</v>
      </c>
      <c r="F1013" s="2">
        <v>1</v>
      </c>
      <c r="G1013" s="2">
        <v>40</v>
      </c>
      <c r="H1013" s="2">
        <v>-17.5</v>
      </c>
      <c r="I1013" s="2">
        <v>666</v>
      </c>
      <c r="J1013" s="2">
        <v>0</v>
      </c>
      <c r="K1013" s="2">
        <v>17</v>
      </c>
      <c r="L1013" s="2">
        <v>1</v>
      </c>
      <c r="M1013" s="5">
        <v>5.5</v>
      </c>
      <c r="N1013" s="2">
        <v>2019</v>
      </c>
    </row>
    <row r="1014" spans="1:14" ht="15" customHeight="1" x14ac:dyDescent="0.25">
      <c r="A1014" s="2">
        <v>1013</v>
      </c>
      <c r="B1014" s="2">
        <v>1</v>
      </c>
      <c r="C1014" s="2">
        <v>10</v>
      </c>
      <c r="D1014" s="2">
        <v>666</v>
      </c>
      <c r="E1014" s="2">
        <v>0</v>
      </c>
      <c r="F1014" s="2">
        <v>-1</v>
      </c>
      <c r="G1014" s="2">
        <v>28</v>
      </c>
      <c r="H1014" s="2">
        <v>-8</v>
      </c>
      <c r="I1014" s="2">
        <v>666</v>
      </c>
      <c r="J1014" s="2">
        <v>0</v>
      </c>
      <c r="K1014" s="2">
        <v>6</v>
      </c>
      <c r="L1014" s="2">
        <v>1</v>
      </c>
      <c r="M1014" s="5">
        <v>14</v>
      </c>
      <c r="N1014" s="2">
        <v>2019</v>
      </c>
    </row>
    <row r="1015" spans="1:14" ht="15" customHeight="1" x14ac:dyDescent="0.25">
      <c r="A1015" s="2">
        <v>1014</v>
      </c>
      <c r="B1015" s="2">
        <v>1</v>
      </c>
      <c r="C1015" s="2">
        <v>10</v>
      </c>
      <c r="D1015" s="2">
        <v>666</v>
      </c>
      <c r="E1015" s="2">
        <v>0</v>
      </c>
      <c r="F1015" s="2">
        <v>-1</v>
      </c>
      <c r="G1015" s="2">
        <v>9</v>
      </c>
      <c r="H1015" s="2">
        <v>-7</v>
      </c>
      <c r="I1015" s="2">
        <v>666</v>
      </c>
      <c r="J1015" s="2">
        <v>0</v>
      </c>
      <c r="K1015" s="2">
        <v>6</v>
      </c>
      <c r="L1015" s="2">
        <v>1</v>
      </c>
      <c r="M1015" s="5">
        <v>-4</v>
      </c>
      <c r="N1015" s="2">
        <v>2019</v>
      </c>
    </row>
    <row r="1016" spans="1:14" ht="15" customHeight="1" x14ac:dyDescent="0.25">
      <c r="A1016" s="2">
        <v>1015</v>
      </c>
      <c r="B1016" s="2">
        <v>1</v>
      </c>
      <c r="C1016" s="2">
        <v>10</v>
      </c>
      <c r="D1016" s="2">
        <v>666</v>
      </c>
      <c r="E1016" s="2">
        <v>0</v>
      </c>
      <c r="F1016" s="2">
        <v>1</v>
      </c>
      <c r="G1016" s="2">
        <v>21</v>
      </c>
      <c r="H1016" s="2">
        <v>-9</v>
      </c>
      <c r="I1016" s="2">
        <v>666</v>
      </c>
      <c r="J1016" s="2">
        <v>0</v>
      </c>
      <c r="K1016" s="2">
        <v>9</v>
      </c>
      <c r="L1016" s="2">
        <v>1</v>
      </c>
      <c r="M1016" s="5">
        <v>3</v>
      </c>
      <c r="N1016" s="2">
        <v>2019</v>
      </c>
    </row>
    <row r="1017" spans="1:14" ht="15" customHeight="1" x14ac:dyDescent="0.25">
      <c r="A1017" s="2">
        <v>1016</v>
      </c>
      <c r="B1017" s="2">
        <v>1</v>
      </c>
      <c r="C1017" s="2">
        <v>10</v>
      </c>
      <c r="D1017" s="2">
        <v>666</v>
      </c>
      <c r="E1017" s="2">
        <v>0</v>
      </c>
      <c r="F1017" s="2">
        <v>-1</v>
      </c>
      <c r="G1017" s="2">
        <v>26</v>
      </c>
      <c r="H1017" s="2">
        <v>16</v>
      </c>
      <c r="I1017" s="2">
        <v>666</v>
      </c>
      <c r="J1017" s="2">
        <v>0</v>
      </c>
      <c r="K1017" s="2">
        <v>20</v>
      </c>
      <c r="L1017" s="2">
        <v>-1</v>
      </c>
      <c r="M1017" s="5">
        <v>-22</v>
      </c>
      <c r="N1017" s="2">
        <v>2019</v>
      </c>
    </row>
    <row r="1018" spans="1:14" ht="15" customHeight="1" x14ac:dyDescent="0.25">
      <c r="A1018" s="2">
        <v>1017</v>
      </c>
      <c r="B1018" s="2">
        <v>1</v>
      </c>
      <c r="C1018" s="2">
        <v>10</v>
      </c>
      <c r="D1018" s="2">
        <v>666</v>
      </c>
      <c r="E1018" s="2">
        <v>0</v>
      </c>
      <c r="F1018" s="2">
        <v>-1</v>
      </c>
      <c r="G1018" s="2">
        <v>27</v>
      </c>
      <c r="H1018" s="2">
        <v>-1</v>
      </c>
      <c r="I1018" s="2">
        <v>666</v>
      </c>
      <c r="J1018" s="2">
        <v>0</v>
      </c>
      <c r="K1018" s="2">
        <v>10</v>
      </c>
      <c r="L1018" s="2">
        <v>1</v>
      </c>
      <c r="M1018" s="5">
        <v>16</v>
      </c>
      <c r="N1018" s="2">
        <v>2019</v>
      </c>
    </row>
    <row r="1019" spans="1:14" ht="15" customHeight="1" x14ac:dyDescent="0.25">
      <c r="A1019" s="2">
        <v>1018</v>
      </c>
      <c r="B1019" s="2">
        <v>0</v>
      </c>
      <c r="C1019" s="2">
        <v>10</v>
      </c>
      <c r="D1019" s="2">
        <v>666</v>
      </c>
      <c r="E1019" s="2">
        <v>0</v>
      </c>
      <c r="F1019" s="2">
        <v>-1</v>
      </c>
      <c r="G1019" s="2">
        <v>23</v>
      </c>
      <c r="H1019" s="2">
        <v>-8</v>
      </c>
      <c r="I1019" s="2">
        <v>666</v>
      </c>
      <c r="J1019" s="2">
        <v>0</v>
      </c>
      <c r="K1019" s="2">
        <v>14</v>
      </c>
      <c r="L1019" s="2">
        <v>1</v>
      </c>
      <c r="M1019" s="5">
        <v>1</v>
      </c>
      <c r="N1019" s="2">
        <v>2019</v>
      </c>
    </row>
    <row r="1020" spans="1:14" ht="15" customHeight="1" x14ac:dyDescent="0.25">
      <c r="A1020" s="2">
        <v>1019</v>
      </c>
      <c r="B1020" s="2">
        <v>1</v>
      </c>
      <c r="C1020" s="2">
        <v>10</v>
      </c>
      <c r="D1020" s="2">
        <v>666</v>
      </c>
      <c r="E1020" s="2">
        <v>0</v>
      </c>
      <c r="F1020" s="2">
        <v>-1</v>
      </c>
      <c r="G1020" s="2">
        <v>27</v>
      </c>
      <c r="H1020" s="2">
        <v>-3.5</v>
      </c>
      <c r="I1020" s="2">
        <v>666</v>
      </c>
      <c r="J1020" s="2">
        <v>0</v>
      </c>
      <c r="K1020" s="2">
        <v>23</v>
      </c>
      <c r="L1020" s="2">
        <v>1</v>
      </c>
      <c r="M1020" s="5">
        <v>0.5</v>
      </c>
      <c r="N1020" s="2">
        <v>2019</v>
      </c>
    </row>
    <row r="1021" spans="1:14" ht="15" customHeight="1" x14ac:dyDescent="0.25">
      <c r="A1021" s="2">
        <v>1020</v>
      </c>
      <c r="B1021" s="2">
        <v>1</v>
      </c>
      <c r="C1021" s="2">
        <v>10</v>
      </c>
      <c r="D1021" s="2">
        <v>666</v>
      </c>
      <c r="E1021" s="2">
        <v>0</v>
      </c>
      <c r="F1021" s="2">
        <v>1</v>
      </c>
      <c r="G1021" s="2">
        <v>21</v>
      </c>
      <c r="H1021" s="2">
        <v>5</v>
      </c>
      <c r="I1021" s="2">
        <v>666</v>
      </c>
      <c r="J1021" s="2">
        <v>0</v>
      </c>
      <c r="K1021" s="2">
        <v>12</v>
      </c>
      <c r="L1021" s="2">
        <v>-1</v>
      </c>
      <c r="M1021" s="5">
        <v>-14</v>
      </c>
      <c r="N1021" s="2">
        <v>2019</v>
      </c>
    </row>
    <row r="1022" spans="1:14" ht="15" customHeight="1" x14ac:dyDescent="0.25">
      <c r="A1022" s="2">
        <v>1021</v>
      </c>
      <c r="B1022" s="2">
        <v>1</v>
      </c>
      <c r="C1022" s="2">
        <v>10</v>
      </c>
      <c r="D1022" s="2">
        <v>666</v>
      </c>
      <c r="E1022" s="2">
        <v>0</v>
      </c>
      <c r="F1022" s="2">
        <v>-1</v>
      </c>
      <c r="G1022" s="2">
        <v>27</v>
      </c>
      <c r="H1022" s="2">
        <v>-7</v>
      </c>
      <c r="I1022" s="2">
        <v>666</v>
      </c>
      <c r="J1022" s="2">
        <v>0</v>
      </c>
      <c r="K1022" s="2">
        <v>24</v>
      </c>
      <c r="L1022" s="2">
        <v>1</v>
      </c>
      <c r="M1022" s="5">
        <v>-4</v>
      </c>
      <c r="N1022" s="2">
        <v>2019</v>
      </c>
    </row>
    <row r="1023" spans="1:14" ht="15" customHeight="1" x14ac:dyDescent="0.25">
      <c r="A1023" s="2">
        <v>1022</v>
      </c>
      <c r="B1023" s="2">
        <v>1</v>
      </c>
      <c r="C1023" s="2">
        <v>10</v>
      </c>
      <c r="D1023" s="2">
        <v>666</v>
      </c>
      <c r="E1023" s="2">
        <v>0</v>
      </c>
      <c r="F1023" s="2">
        <v>-1</v>
      </c>
      <c r="G1023" s="2">
        <v>45</v>
      </c>
      <c r="H1023" s="2">
        <v>13</v>
      </c>
      <c r="I1023" s="2">
        <v>666</v>
      </c>
      <c r="J1023" s="2">
        <v>0</v>
      </c>
      <c r="K1023" s="2">
        <v>21</v>
      </c>
      <c r="L1023" s="2">
        <v>-1</v>
      </c>
      <c r="M1023" s="5">
        <v>-37</v>
      </c>
      <c r="N1023" s="2">
        <v>2019</v>
      </c>
    </row>
    <row r="1024" spans="1:14" ht="15" customHeight="1" x14ac:dyDescent="0.25">
      <c r="A1024" s="2">
        <v>1023</v>
      </c>
      <c r="B1024" s="2">
        <v>1</v>
      </c>
      <c r="C1024" s="2">
        <v>10</v>
      </c>
      <c r="D1024" s="2">
        <v>666</v>
      </c>
      <c r="E1024" s="2">
        <v>0</v>
      </c>
      <c r="F1024" s="2">
        <v>1</v>
      </c>
      <c r="G1024" s="2">
        <v>38</v>
      </c>
      <c r="H1024" s="2">
        <v>1</v>
      </c>
      <c r="I1024" s="2">
        <v>666</v>
      </c>
      <c r="J1024" s="2">
        <v>0</v>
      </c>
      <c r="K1024" s="2">
        <v>34</v>
      </c>
      <c r="L1024" s="2">
        <v>-1</v>
      </c>
      <c r="M1024" s="5">
        <v>-5</v>
      </c>
      <c r="N1024" s="2">
        <v>2019</v>
      </c>
    </row>
    <row r="1025" spans="1:14" ht="15" customHeight="1" x14ac:dyDescent="0.25">
      <c r="A1025" s="2">
        <v>1024</v>
      </c>
      <c r="B1025" s="2">
        <v>1</v>
      </c>
      <c r="C1025" s="2">
        <v>10</v>
      </c>
      <c r="D1025" s="2">
        <v>666</v>
      </c>
      <c r="E1025" s="2">
        <v>0</v>
      </c>
      <c r="F1025" s="2">
        <v>-1</v>
      </c>
      <c r="G1025" s="2">
        <v>45</v>
      </c>
      <c r="H1025" s="2">
        <v>-7</v>
      </c>
      <c r="I1025" s="2">
        <v>666</v>
      </c>
      <c r="J1025" s="2">
        <v>0</v>
      </c>
      <c r="K1025" s="2">
        <v>17</v>
      </c>
      <c r="L1025" s="2">
        <v>1</v>
      </c>
      <c r="M1025" s="5">
        <v>21</v>
      </c>
      <c r="N1025" s="2">
        <v>2019</v>
      </c>
    </row>
    <row r="1026" spans="1:14" ht="15" customHeight="1" x14ac:dyDescent="0.25">
      <c r="A1026" s="2">
        <v>1025</v>
      </c>
      <c r="B1026" s="2">
        <v>0</v>
      </c>
      <c r="C1026" s="2">
        <v>10</v>
      </c>
      <c r="D1026" s="2">
        <v>666</v>
      </c>
      <c r="E1026" s="2">
        <v>0</v>
      </c>
      <c r="F1026" s="2">
        <v>-1</v>
      </c>
      <c r="G1026" s="2">
        <v>24</v>
      </c>
      <c r="H1026" s="2">
        <v>-6.5</v>
      </c>
      <c r="I1026" s="2">
        <v>666</v>
      </c>
      <c r="J1026" s="2">
        <v>0</v>
      </c>
      <c r="K1026" s="2">
        <v>17</v>
      </c>
      <c r="L1026" s="2">
        <v>1</v>
      </c>
      <c r="M1026" s="5">
        <v>0.5</v>
      </c>
      <c r="N1026" s="2">
        <v>2019</v>
      </c>
    </row>
    <row r="1027" spans="1:14" ht="15" customHeight="1" x14ac:dyDescent="0.25">
      <c r="A1027" s="2">
        <v>1026</v>
      </c>
      <c r="B1027" s="2">
        <v>1</v>
      </c>
      <c r="C1027" s="2">
        <v>10</v>
      </c>
      <c r="D1027" s="2">
        <v>666</v>
      </c>
      <c r="E1027" s="2">
        <v>0</v>
      </c>
      <c r="F1027" s="2">
        <v>1</v>
      </c>
      <c r="G1027" s="2">
        <v>36</v>
      </c>
      <c r="H1027" s="2">
        <v>1.5</v>
      </c>
      <c r="I1027" s="2">
        <v>666</v>
      </c>
      <c r="J1027" s="2">
        <v>0</v>
      </c>
      <c r="K1027" s="2">
        <v>33</v>
      </c>
      <c r="L1027" s="2">
        <v>-1</v>
      </c>
      <c r="M1027" s="5">
        <v>-4.5</v>
      </c>
      <c r="N1027" s="2">
        <v>2019</v>
      </c>
    </row>
    <row r="1028" spans="1:14" ht="15" customHeight="1" x14ac:dyDescent="0.25">
      <c r="A1028" s="2">
        <v>1027</v>
      </c>
      <c r="B1028" s="2">
        <v>1</v>
      </c>
      <c r="C1028" s="2">
        <v>10</v>
      </c>
      <c r="D1028" s="2">
        <v>666</v>
      </c>
      <c r="E1028" s="2">
        <v>0</v>
      </c>
      <c r="F1028" s="2">
        <v>1</v>
      </c>
      <c r="G1028" s="2">
        <v>30</v>
      </c>
      <c r="H1028" s="2">
        <v>-13.5</v>
      </c>
      <c r="I1028" s="2">
        <v>666</v>
      </c>
      <c r="J1028" s="2">
        <v>0</v>
      </c>
      <c r="K1028" s="2">
        <v>20</v>
      </c>
      <c r="L1028" s="2">
        <v>1</v>
      </c>
      <c r="M1028" s="5">
        <v>-3.5</v>
      </c>
      <c r="N1028" s="2">
        <v>2019</v>
      </c>
    </row>
    <row r="1029" spans="1:14" ht="15" customHeight="1" x14ac:dyDescent="0.25">
      <c r="A1029" s="2">
        <v>1028</v>
      </c>
      <c r="B1029" s="2">
        <v>1</v>
      </c>
      <c r="C1029" s="2">
        <v>10</v>
      </c>
      <c r="D1029" s="2">
        <v>666</v>
      </c>
      <c r="E1029" s="2">
        <v>0</v>
      </c>
      <c r="F1029" s="2">
        <v>1</v>
      </c>
      <c r="G1029" s="2">
        <v>42</v>
      </c>
      <c r="H1029" s="2">
        <v>-16.5</v>
      </c>
      <c r="I1029" s="2">
        <v>666</v>
      </c>
      <c r="J1029" s="2">
        <v>0</v>
      </c>
      <c r="K1029" s="2">
        <v>7</v>
      </c>
      <c r="L1029" s="2">
        <v>1</v>
      </c>
      <c r="M1029" s="5">
        <v>18.5</v>
      </c>
      <c r="N1029" s="2">
        <v>2019</v>
      </c>
    </row>
    <row r="1030" spans="1:14" ht="15" customHeight="1" x14ac:dyDescent="0.25">
      <c r="A1030" s="2">
        <v>1029</v>
      </c>
      <c r="B1030" s="2">
        <v>0</v>
      </c>
      <c r="C1030" s="2">
        <v>10</v>
      </c>
      <c r="D1030" s="2">
        <v>666</v>
      </c>
      <c r="E1030" s="2">
        <v>0</v>
      </c>
      <c r="F1030" s="2">
        <v>-1</v>
      </c>
      <c r="G1030" s="2">
        <v>49</v>
      </c>
      <c r="H1030" s="2">
        <v>-9</v>
      </c>
      <c r="I1030" s="2">
        <v>666</v>
      </c>
      <c r="J1030" s="2">
        <v>0</v>
      </c>
      <c r="K1030" s="2">
        <v>35</v>
      </c>
      <c r="L1030" s="2">
        <v>1</v>
      </c>
      <c r="M1030" s="5">
        <v>5</v>
      </c>
      <c r="N1030" s="2">
        <v>2019</v>
      </c>
    </row>
    <row r="1031" spans="1:14" ht="15" customHeight="1" x14ac:dyDescent="0.25">
      <c r="A1031" s="2">
        <v>1030</v>
      </c>
      <c r="B1031" s="2">
        <v>1</v>
      </c>
      <c r="C1031" s="2">
        <v>10</v>
      </c>
      <c r="D1031" s="2">
        <v>666</v>
      </c>
      <c r="E1031" s="2">
        <v>0</v>
      </c>
      <c r="F1031" s="2">
        <v>1</v>
      </c>
      <c r="G1031" s="2">
        <v>37</v>
      </c>
      <c r="H1031" s="2">
        <v>-9.5</v>
      </c>
      <c r="I1031" s="2">
        <v>666</v>
      </c>
      <c r="J1031" s="2">
        <v>0</v>
      </c>
      <c r="K1031" s="2">
        <v>27</v>
      </c>
      <c r="L1031" s="2">
        <v>1</v>
      </c>
      <c r="M1031" s="5">
        <v>0.5</v>
      </c>
      <c r="N1031" s="2">
        <v>2019</v>
      </c>
    </row>
    <row r="1032" spans="1:14" ht="15" customHeight="1" x14ac:dyDescent="0.25">
      <c r="A1032" s="2">
        <v>1031</v>
      </c>
      <c r="B1032" s="2">
        <v>1</v>
      </c>
      <c r="C1032" s="2">
        <v>10</v>
      </c>
      <c r="D1032" s="2">
        <v>666</v>
      </c>
      <c r="E1032" s="2">
        <v>0</v>
      </c>
      <c r="F1032" s="2">
        <v>-1</v>
      </c>
      <c r="G1032" s="2">
        <v>17</v>
      </c>
      <c r="H1032" s="2">
        <v>10</v>
      </c>
      <c r="I1032" s="2">
        <v>666</v>
      </c>
      <c r="J1032" s="2">
        <v>0</v>
      </c>
      <c r="K1032" s="2">
        <v>7</v>
      </c>
      <c r="L1032" s="2">
        <v>-1</v>
      </c>
      <c r="M1032" s="5">
        <v>-20</v>
      </c>
      <c r="N1032" s="2">
        <v>2019</v>
      </c>
    </row>
    <row r="1033" spans="1:14" ht="15" customHeight="1" x14ac:dyDescent="0.25">
      <c r="A1033" s="2">
        <v>1032</v>
      </c>
      <c r="B1033" s="2">
        <v>1</v>
      </c>
      <c r="C1033" s="2">
        <v>10</v>
      </c>
      <c r="D1033" s="2">
        <v>666</v>
      </c>
      <c r="E1033" s="2">
        <v>0</v>
      </c>
      <c r="F1033" s="2">
        <v>-1</v>
      </c>
      <c r="G1033" s="2">
        <v>27</v>
      </c>
      <c r="H1033" s="2">
        <v>-6</v>
      </c>
      <c r="I1033" s="2">
        <v>666</v>
      </c>
      <c r="J1033" s="2">
        <v>0</v>
      </c>
      <c r="K1033" s="2">
        <v>0</v>
      </c>
      <c r="L1033" s="2">
        <v>1</v>
      </c>
      <c r="M1033" s="5">
        <v>21</v>
      </c>
      <c r="N1033" s="2">
        <v>2019</v>
      </c>
    </row>
    <row r="1034" spans="1:14" ht="15" customHeight="1" x14ac:dyDescent="0.25">
      <c r="A1034" s="2">
        <v>1033</v>
      </c>
      <c r="B1034" s="2">
        <v>0</v>
      </c>
      <c r="C1034" s="2">
        <v>10</v>
      </c>
      <c r="D1034" s="2">
        <v>666</v>
      </c>
      <c r="E1034" s="2">
        <v>0</v>
      </c>
      <c r="F1034" s="2">
        <v>1</v>
      </c>
      <c r="G1034" s="2">
        <v>25</v>
      </c>
      <c r="H1034" s="2">
        <v>1.5</v>
      </c>
      <c r="I1034" s="2">
        <v>666</v>
      </c>
      <c r="J1034" s="2">
        <v>0</v>
      </c>
      <c r="K1034" s="2">
        <v>24</v>
      </c>
      <c r="L1034" s="2">
        <v>-1</v>
      </c>
      <c r="M1034" s="5">
        <v>-2.5</v>
      </c>
      <c r="N1034" s="2">
        <v>2019</v>
      </c>
    </row>
    <row r="1035" spans="1:14" ht="15" customHeight="1" x14ac:dyDescent="0.25">
      <c r="A1035" s="2">
        <v>1034</v>
      </c>
      <c r="B1035" s="2">
        <v>1</v>
      </c>
      <c r="C1035" s="2">
        <v>10</v>
      </c>
      <c r="D1035" s="2">
        <v>666</v>
      </c>
      <c r="E1035" s="2">
        <v>0</v>
      </c>
      <c r="F1035" s="2">
        <v>1</v>
      </c>
      <c r="G1035" s="2">
        <v>48</v>
      </c>
      <c r="H1035" s="2">
        <v>-7</v>
      </c>
      <c r="I1035" s="2">
        <v>666</v>
      </c>
      <c r="J1035" s="2">
        <v>0</v>
      </c>
      <c r="K1035" s="2">
        <v>0</v>
      </c>
      <c r="L1035" s="2">
        <v>1</v>
      </c>
      <c r="M1035" s="5">
        <v>41</v>
      </c>
      <c r="N1035" s="2">
        <v>2019</v>
      </c>
    </row>
    <row r="1036" spans="1:14" ht="15" customHeight="1" x14ac:dyDescent="0.25">
      <c r="A1036" s="2">
        <v>1035</v>
      </c>
      <c r="B1036" s="2">
        <v>1</v>
      </c>
      <c r="C1036" s="2">
        <v>10</v>
      </c>
      <c r="D1036" s="2">
        <v>666</v>
      </c>
      <c r="E1036" s="2">
        <v>0</v>
      </c>
      <c r="F1036" s="2">
        <v>1</v>
      </c>
      <c r="G1036" s="2">
        <v>28</v>
      </c>
      <c r="H1036" s="2">
        <v>2</v>
      </c>
      <c r="I1036" s="2">
        <v>666</v>
      </c>
      <c r="J1036" s="2">
        <v>0</v>
      </c>
      <c r="K1036" s="2">
        <v>20</v>
      </c>
      <c r="L1036" s="2">
        <v>-1</v>
      </c>
      <c r="M1036" s="5">
        <v>-10</v>
      </c>
      <c r="N1036" s="2">
        <v>2019</v>
      </c>
    </row>
    <row r="1037" spans="1:14" ht="15" customHeight="1" x14ac:dyDescent="0.25">
      <c r="A1037" s="2">
        <v>1036</v>
      </c>
      <c r="B1037" s="2">
        <v>1</v>
      </c>
      <c r="C1037" s="2">
        <v>10</v>
      </c>
      <c r="D1037" s="2">
        <v>666</v>
      </c>
      <c r="E1037" s="2">
        <v>0</v>
      </c>
      <c r="F1037" s="2">
        <v>1</v>
      </c>
      <c r="G1037" s="2">
        <v>38</v>
      </c>
      <c r="H1037" s="2">
        <v>-14</v>
      </c>
      <c r="I1037" s="2">
        <v>666</v>
      </c>
      <c r="J1037" s="2">
        <v>0</v>
      </c>
      <c r="K1037" s="2">
        <v>36</v>
      </c>
      <c r="L1037" s="2">
        <v>1</v>
      </c>
      <c r="M1037" s="5">
        <v>-12</v>
      </c>
      <c r="N1037" s="2">
        <v>2019</v>
      </c>
    </row>
    <row r="1038" spans="1:14" ht="15" customHeight="1" x14ac:dyDescent="0.25">
      <c r="A1038" s="2">
        <v>1037</v>
      </c>
      <c r="B1038" s="2">
        <v>1</v>
      </c>
      <c r="C1038" s="2">
        <v>10</v>
      </c>
      <c r="D1038" s="2">
        <v>666</v>
      </c>
      <c r="E1038" s="2">
        <v>0</v>
      </c>
      <c r="F1038" s="2">
        <v>-1</v>
      </c>
      <c r="G1038" s="2">
        <v>38</v>
      </c>
      <c r="H1038" s="2">
        <v>-10.5</v>
      </c>
      <c r="I1038" s="2">
        <v>666</v>
      </c>
      <c r="J1038" s="2">
        <v>0</v>
      </c>
      <c r="K1038" s="2">
        <v>23</v>
      </c>
      <c r="L1038" s="2">
        <v>1</v>
      </c>
      <c r="M1038" s="5">
        <v>4.5</v>
      </c>
      <c r="N1038" s="2">
        <v>2019</v>
      </c>
    </row>
    <row r="1039" spans="1:14" ht="15" customHeight="1" x14ac:dyDescent="0.25">
      <c r="A1039" s="2">
        <v>1038</v>
      </c>
      <c r="B1039" s="2">
        <v>1</v>
      </c>
      <c r="C1039" s="2">
        <v>10</v>
      </c>
      <c r="D1039" s="2">
        <v>666</v>
      </c>
      <c r="E1039" s="2">
        <v>0</v>
      </c>
      <c r="F1039" s="2">
        <v>1</v>
      </c>
      <c r="G1039" s="2">
        <v>30</v>
      </c>
      <c r="H1039" s="2">
        <v>5</v>
      </c>
      <c r="I1039" s="2">
        <v>666</v>
      </c>
      <c r="J1039" s="2">
        <v>0</v>
      </c>
      <c r="K1039" s="2">
        <v>10</v>
      </c>
      <c r="L1039" s="2">
        <v>-1</v>
      </c>
      <c r="M1039" s="5">
        <v>-25</v>
      </c>
      <c r="N1039" s="2">
        <v>2019</v>
      </c>
    </row>
    <row r="1040" spans="1:14" ht="15" customHeight="1" x14ac:dyDescent="0.25">
      <c r="A1040" s="2">
        <v>1039</v>
      </c>
      <c r="B1040" s="2">
        <v>1</v>
      </c>
      <c r="C1040" s="2">
        <v>10</v>
      </c>
      <c r="D1040" s="2">
        <v>666</v>
      </c>
      <c r="E1040" s="2">
        <v>0</v>
      </c>
      <c r="F1040" s="2">
        <v>1</v>
      </c>
      <c r="G1040" s="2">
        <v>28</v>
      </c>
      <c r="H1040" s="2">
        <v>-11</v>
      </c>
      <c r="I1040" s="2">
        <v>666</v>
      </c>
      <c r="J1040" s="2">
        <v>0</v>
      </c>
      <c r="K1040" s="2">
        <v>17</v>
      </c>
      <c r="L1040" s="2">
        <v>1</v>
      </c>
      <c r="M1040" s="5">
        <v>0</v>
      </c>
      <c r="N1040" s="2">
        <v>2019</v>
      </c>
    </row>
    <row r="1041" spans="1:14" ht="15" customHeight="1" x14ac:dyDescent="0.25">
      <c r="A1041" s="2">
        <v>1040</v>
      </c>
      <c r="B1041" s="2">
        <v>0</v>
      </c>
      <c r="C1041" s="2">
        <v>10</v>
      </c>
      <c r="D1041" s="2">
        <v>666</v>
      </c>
      <c r="E1041" s="2">
        <v>0</v>
      </c>
      <c r="F1041" s="2">
        <v>1</v>
      </c>
      <c r="G1041" s="2">
        <v>49</v>
      </c>
      <c r="H1041" s="2">
        <v>-10.5</v>
      </c>
      <c r="I1041" s="2">
        <v>666</v>
      </c>
      <c r="J1041" s="2">
        <v>0</v>
      </c>
      <c r="K1041" s="2">
        <v>7</v>
      </c>
      <c r="L1041" s="2">
        <v>1</v>
      </c>
      <c r="M1041" s="5">
        <v>31.5</v>
      </c>
      <c r="N1041" s="2">
        <v>2019</v>
      </c>
    </row>
    <row r="1042" spans="1:14" ht="15" customHeight="1" x14ac:dyDescent="0.25">
      <c r="A1042" s="2">
        <v>1041</v>
      </c>
      <c r="B1042" s="2">
        <v>1</v>
      </c>
      <c r="C1042" s="2">
        <v>10</v>
      </c>
      <c r="D1042" s="2">
        <v>666</v>
      </c>
      <c r="E1042" s="2">
        <v>0</v>
      </c>
      <c r="F1042" s="2">
        <v>-1</v>
      </c>
      <c r="G1042" s="2">
        <v>22</v>
      </c>
      <c r="H1042" s="2">
        <v>-8.5</v>
      </c>
      <c r="I1042" s="2">
        <v>666</v>
      </c>
      <c r="J1042" s="2">
        <v>0</v>
      </c>
      <c r="K1042" s="2">
        <v>20</v>
      </c>
      <c r="L1042" s="2">
        <v>1</v>
      </c>
      <c r="M1042" s="5">
        <v>-6.5</v>
      </c>
      <c r="N1042" s="2">
        <v>2019</v>
      </c>
    </row>
    <row r="1043" spans="1:14" ht="15" customHeight="1" x14ac:dyDescent="0.25">
      <c r="A1043" s="2">
        <v>1042</v>
      </c>
      <c r="B1043" s="2">
        <v>0</v>
      </c>
      <c r="C1043" s="2">
        <v>10</v>
      </c>
      <c r="D1043" s="2">
        <v>666</v>
      </c>
      <c r="E1043" s="2">
        <v>0</v>
      </c>
      <c r="F1043" s="2">
        <v>1</v>
      </c>
      <c r="G1043" s="2">
        <v>47</v>
      </c>
      <c r="H1043" s="2">
        <v>-16</v>
      </c>
      <c r="I1043" s="2">
        <v>666</v>
      </c>
      <c r="J1043" s="2">
        <v>0</v>
      </c>
      <c r="K1043" s="2">
        <v>30</v>
      </c>
      <c r="L1043" s="2">
        <v>1</v>
      </c>
      <c r="M1043" s="5">
        <v>1</v>
      </c>
      <c r="N1043" s="2">
        <v>2019</v>
      </c>
    </row>
    <row r="1044" spans="1:14" ht="15" customHeight="1" x14ac:dyDescent="0.25">
      <c r="A1044" s="2">
        <v>1043</v>
      </c>
      <c r="B1044" s="2">
        <v>1</v>
      </c>
      <c r="C1044" s="2">
        <v>10</v>
      </c>
      <c r="D1044" s="2">
        <v>666</v>
      </c>
      <c r="E1044" s="2">
        <v>0</v>
      </c>
      <c r="F1044" s="2">
        <v>1</v>
      </c>
      <c r="G1044" s="2">
        <v>35</v>
      </c>
      <c r="H1044" s="2">
        <v>-16.5</v>
      </c>
      <c r="I1044" s="2">
        <v>666</v>
      </c>
      <c r="J1044" s="2">
        <v>0</v>
      </c>
      <c r="K1044" s="2">
        <v>31</v>
      </c>
      <c r="L1044" s="2">
        <v>1</v>
      </c>
      <c r="M1044" s="5">
        <v>-12.5</v>
      </c>
      <c r="N1044" s="2">
        <v>2019</v>
      </c>
    </row>
    <row r="1045" spans="1:14" ht="15" customHeight="1" x14ac:dyDescent="0.25">
      <c r="A1045" s="2">
        <v>1044</v>
      </c>
      <c r="B1045" s="2">
        <v>1</v>
      </c>
      <c r="C1045" s="2">
        <v>10</v>
      </c>
      <c r="D1045" s="2">
        <v>666</v>
      </c>
      <c r="E1045" s="2">
        <v>0</v>
      </c>
      <c r="F1045" s="2">
        <v>1</v>
      </c>
      <c r="G1045" s="2">
        <v>35</v>
      </c>
      <c r="H1045" s="2">
        <v>24.5</v>
      </c>
      <c r="I1045" s="2">
        <v>666</v>
      </c>
      <c r="J1045" s="2">
        <v>0</v>
      </c>
      <c r="K1045" s="2">
        <v>14</v>
      </c>
      <c r="L1045" s="2">
        <v>-1</v>
      </c>
      <c r="M1045" s="5">
        <v>-45.5</v>
      </c>
      <c r="N1045" s="2">
        <v>2019</v>
      </c>
    </row>
    <row r="1046" spans="1:14" ht="15" customHeight="1" x14ac:dyDescent="0.25">
      <c r="A1046" s="2">
        <v>1045</v>
      </c>
      <c r="B1046" s="2">
        <v>1</v>
      </c>
      <c r="C1046" s="2">
        <v>10</v>
      </c>
      <c r="D1046" s="2">
        <v>666</v>
      </c>
      <c r="E1046" s="2">
        <v>0</v>
      </c>
      <c r="F1046" s="2">
        <v>-1</v>
      </c>
      <c r="G1046" s="2">
        <v>35</v>
      </c>
      <c r="H1046" s="2">
        <v>-9</v>
      </c>
      <c r="I1046" s="2">
        <v>666</v>
      </c>
      <c r="J1046" s="2">
        <v>0</v>
      </c>
      <c r="K1046" s="2">
        <v>20</v>
      </c>
      <c r="L1046" s="2">
        <v>1</v>
      </c>
      <c r="M1046" s="5">
        <v>6</v>
      </c>
      <c r="N1046" s="2">
        <v>2019</v>
      </c>
    </row>
    <row r="1047" spans="1:14" ht="15" customHeight="1" x14ac:dyDescent="0.25">
      <c r="A1047" s="2">
        <v>1046</v>
      </c>
      <c r="B1047" s="2">
        <v>0</v>
      </c>
      <c r="C1047" s="2">
        <v>10</v>
      </c>
      <c r="D1047" s="2">
        <v>666</v>
      </c>
      <c r="E1047" s="2">
        <v>0</v>
      </c>
      <c r="F1047" s="2">
        <v>1</v>
      </c>
      <c r="G1047" s="2">
        <v>22</v>
      </c>
      <c r="H1047" s="2">
        <v>-5.5</v>
      </c>
      <c r="I1047" s="2">
        <v>666</v>
      </c>
      <c r="J1047" s="2">
        <v>0</v>
      </c>
      <c r="K1047" s="2">
        <v>17</v>
      </c>
      <c r="L1047" s="2">
        <v>1</v>
      </c>
      <c r="M1047" s="5">
        <v>-0.5</v>
      </c>
      <c r="N1047" s="2">
        <v>2019</v>
      </c>
    </row>
    <row r="1048" spans="1:14" ht="15" customHeight="1" x14ac:dyDescent="0.25">
      <c r="A1048" s="2">
        <v>1047</v>
      </c>
      <c r="B1048" s="2">
        <v>1</v>
      </c>
      <c r="C1048" s="2">
        <v>10</v>
      </c>
      <c r="D1048" s="2">
        <v>666</v>
      </c>
      <c r="E1048" s="2">
        <v>0</v>
      </c>
      <c r="F1048" s="2">
        <v>1</v>
      </c>
      <c r="G1048" s="2">
        <v>32</v>
      </c>
      <c r="H1048" s="2">
        <v>11</v>
      </c>
      <c r="I1048" s="2">
        <v>666</v>
      </c>
      <c r="J1048" s="2">
        <v>0</v>
      </c>
      <c r="K1048" s="2">
        <v>13</v>
      </c>
      <c r="L1048" s="2">
        <v>-1</v>
      </c>
      <c r="M1048" s="5">
        <v>-30</v>
      </c>
      <c r="N1048" s="2">
        <v>2019</v>
      </c>
    </row>
    <row r="1049" spans="1:14" ht="15" customHeight="1" x14ac:dyDescent="0.25">
      <c r="A1049" s="2">
        <v>1048</v>
      </c>
      <c r="B1049" s="2">
        <v>1</v>
      </c>
      <c r="C1049" s="2">
        <v>10</v>
      </c>
      <c r="D1049" s="2">
        <v>666</v>
      </c>
      <c r="E1049" s="2">
        <v>0</v>
      </c>
      <c r="F1049" s="2">
        <v>1</v>
      </c>
      <c r="G1049" s="2">
        <v>31</v>
      </c>
      <c r="H1049" s="2">
        <v>-9.5</v>
      </c>
      <c r="I1049" s="2">
        <v>666</v>
      </c>
      <c r="J1049" s="2">
        <v>0</v>
      </c>
      <c r="K1049" s="2">
        <v>24</v>
      </c>
      <c r="L1049" s="2">
        <v>1</v>
      </c>
      <c r="M1049" s="5">
        <v>-2.5</v>
      </c>
      <c r="N1049" s="2">
        <v>2019</v>
      </c>
    </row>
    <row r="1050" spans="1:14" ht="15" customHeight="1" x14ac:dyDescent="0.25">
      <c r="A1050" s="2">
        <v>1049</v>
      </c>
      <c r="B1050" s="2">
        <v>1</v>
      </c>
      <c r="C1050" s="2">
        <v>10</v>
      </c>
      <c r="D1050" s="2">
        <v>666</v>
      </c>
      <c r="E1050" s="2">
        <v>0</v>
      </c>
      <c r="F1050" s="2">
        <v>-1</v>
      </c>
      <c r="G1050" s="2">
        <v>43</v>
      </c>
      <c r="H1050" s="2">
        <v>13.5</v>
      </c>
      <c r="I1050" s="2">
        <v>666</v>
      </c>
      <c r="J1050" s="2">
        <v>0</v>
      </c>
      <c r="K1050" s="2">
        <v>35</v>
      </c>
      <c r="L1050" s="2">
        <v>-1</v>
      </c>
      <c r="M1050" s="5">
        <v>-21.5</v>
      </c>
      <c r="N1050" s="2">
        <v>2019</v>
      </c>
    </row>
    <row r="1051" spans="1:14" ht="15" customHeight="1" x14ac:dyDescent="0.25">
      <c r="A1051" s="2">
        <v>1050</v>
      </c>
      <c r="B1051" s="2">
        <v>0</v>
      </c>
      <c r="C1051" s="2">
        <v>10</v>
      </c>
      <c r="D1051" s="2">
        <v>666</v>
      </c>
      <c r="E1051" s="2">
        <v>0</v>
      </c>
      <c r="F1051" s="2">
        <v>-1</v>
      </c>
      <c r="G1051" s="2">
        <v>27</v>
      </c>
      <c r="H1051" s="2">
        <v>-14.5</v>
      </c>
      <c r="I1051" s="2">
        <v>666</v>
      </c>
      <c r="J1051" s="2">
        <v>0</v>
      </c>
      <c r="K1051" s="2">
        <v>13</v>
      </c>
      <c r="L1051" s="2">
        <v>1</v>
      </c>
      <c r="M1051" s="5">
        <v>-0.5</v>
      </c>
      <c r="N1051" s="2">
        <v>2019</v>
      </c>
    </row>
    <row r="1052" spans="1:14" ht="15" customHeight="1" x14ac:dyDescent="0.25">
      <c r="A1052" s="2">
        <v>1051</v>
      </c>
      <c r="B1052" s="2">
        <v>1</v>
      </c>
      <c r="C1052" s="2">
        <v>10</v>
      </c>
      <c r="D1052" s="2">
        <v>666</v>
      </c>
      <c r="E1052" s="2">
        <v>0</v>
      </c>
      <c r="F1052" s="2">
        <v>1</v>
      </c>
      <c r="G1052" s="2">
        <v>38</v>
      </c>
      <c r="H1052" s="2">
        <v>13.5</v>
      </c>
      <c r="I1052" s="2">
        <v>666</v>
      </c>
      <c r="J1052" s="2">
        <v>0</v>
      </c>
      <c r="K1052" s="2">
        <v>34</v>
      </c>
      <c r="L1052" s="2">
        <v>-1</v>
      </c>
      <c r="M1052" s="5">
        <v>-17.5</v>
      </c>
      <c r="N1052" s="2">
        <v>2019</v>
      </c>
    </row>
    <row r="1053" spans="1:14" ht="15" customHeight="1" x14ac:dyDescent="0.25">
      <c r="A1053" s="2">
        <v>1052</v>
      </c>
      <c r="B1053" s="2">
        <v>1</v>
      </c>
      <c r="C1053" s="2">
        <v>10</v>
      </c>
      <c r="D1053" s="2">
        <v>666</v>
      </c>
      <c r="E1053" s="2">
        <v>0</v>
      </c>
      <c r="F1053" s="2">
        <v>1</v>
      </c>
      <c r="G1053" s="2">
        <v>45</v>
      </c>
      <c r="H1053" s="2">
        <v>-9.5</v>
      </c>
      <c r="I1053" s="2">
        <v>666</v>
      </c>
      <c r="J1053" s="2">
        <v>0</v>
      </c>
      <c r="K1053" s="2">
        <v>10</v>
      </c>
      <c r="L1053" s="2">
        <v>1</v>
      </c>
      <c r="M1053" s="5">
        <v>25.5</v>
      </c>
      <c r="N1053" s="2">
        <v>2019</v>
      </c>
    </row>
    <row r="1054" spans="1:14" ht="15" customHeight="1" x14ac:dyDescent="0.25">
      <c r="A1054" s="2">
        <v>1053</v>
      </c>
      <c r="B1054" s="2">
        <v>1</v>
      </c>
      <c r="C1054" s="2">
        <v>10</v>
      </c>
      <c r="D1054" s="2">
        <v>666</v>
      </c>
      <c r="E1054" s="2">
        <v>0</v>
      </c>
      <c r="F1054" s="2">
        <v>-1</v>
      </c>
      <c r="G1054" s="2">
        <v>56</v>
      </c>
      <c r="H1054" s="2">
        <v>-18</v>
      </c>
      <c r="I1054" s="2">
        <v>666</v>
      </c>
      <c r="J1054" s="2">
        <v>0</v>
      </c>
      <c r="K1054" s="2">
        <v>17</v>
      </c>
      <c r="L1054" s="2">
        <v>1</v>
      </c>
      <c r="M1054" s="5">
        <v>21</v>
      </c>
      <c r="N1054" s="2">
        <v>2019</v>
      </c>
    </row>
    <row r="1055" spans="1:14" ht="15" customHeight="1" x14ac:dyDescent="0.25">
      <c r="A1055" s="2">
        <v>1054</v>
      </c>
      <c r="B1055" s="2">
        <v>1</v>
      </c>
      <c r="C1055" s="2">
        <v>11</v>
      </c>
      <c r="D1055" s="2">
        <v>108</v>
      </c>
      <c r="E1055" s="2">
        <v>7</v>
      </c>
      <c r="F1055" s="2">
        <v>1</v>
      </c>
      <c r="G1055" s="2">
        <v>35</v>
      </c>
      <c r="H1055" s="2">
        <v>-4</v>
      </c>
      <c r="I1055" s="2">
        <v>48</v>
      </c>
      <c r="J1055" s="2">
        <v>7</v>
      </c>
      <c r="K1055" s="2">
        <v>33</v>
      </c>
      <c r="L1055" s="2">
        <v>1</v>
      </c>
      <c r="M1055" s="5">
        <v>-2</v>
      </c>
      <c r="N1055" s="2">
        <v>2019</v>
      </c>
    </row>
    <row r="1056" spans="1:14" ht="15" customHeight="1" x14ac:dyDescent="0.25">
      <c r="A1056" s="2">
        <v>1055</v>
      </c>
      <c r="B1056" s="2">
        <v>1</v>
      </c>
      <c r="C1056" s="2">
        <v>11</v>
      </c>
      <c r="D1056" s="2">
        <v>124</v>
      </c>
      <c r="E1056" s="2">
        <v>7</v>
      </c>
      <c r="F1056" s="2">
        <v>1</v>
      </c>
      <c r="G1056" s="2">
        <v>35</v>
      </c>
      <c r="H1056" s="2">
        <v>-6.5</v>
      </c>
      <c r="I1056" s="2">
        <v>11</v>
      </c>
      <c r="J1056" s="2">
        <v>7</v>
      </c>
      <c r="K1056" s="2">
        <v>31</v>
      </c>
      <c r="L1056" s="2">
        <v>1</v>
      </c>
      <c r="M1056" s="5">
        <v>-2.5</v>
      </c>
      <c r="N1056" s="2">
        <v>2019</v>
      </c>
    </row>
    <row r="1057" spans="1:14" ht="15" customHeight="1" x14ac:dyDescent="0.25">
      <c r="A1057" s="2">
        <v>1056</v>
      </c>
      <c r="B1057" s="2">
        <v>1</v>
      </c>
      <c r="C1057" s="2">
        <v>11</v>
      </c>
      <c r="D1057" s="2">
        <v>60</v>
      </c>
      <c r="E1057" s="2">
        <v>7</v>
      </c>
      <c r="F1057" s="2">
        <v>-1</v>
      </c>
      <c r="G1057" s="2">
        <v>24</v>
      </c>
      <c r="H1057" s="2">
        <v>7</v>
      </c>
      <c r="I1057" s="2">
        <v>79</v>
      </c>
      <c r="J1057" s="2">
        <v>7</v>
      </c>
      <c r="K1057" s="2">
        <v>21</v>
      </c>
      <c r="L1057" s="2">
        <v>-1</v>
      </c>
      <c r="M1057" s="5">
        <v>-10</v>
      </c>
      <c r="N1057" s="2">
        <v>2019</v>
      </c>
    </row>
    <row r="1058" spans="1:14" ht="15" customHeight="1" x14ac:dyDescent="0.25">
      <c r="A1058" s="2">
        <v>1057</v>
      </c>
      <c r="B1058" s="2">
        <v>1</v>
      </c>
      <c r="C1058" s="2">
        <v>11</v>
      </c>
      <c r="D1058" s="2">
        <v>51</v>
      </c>
      <c r="E1058" s="2">
        <v>10</v>
      </c>
      <c r="F1058" s="2">
        <v>-1</v>
      </c>
      <c r="G1058" s="2">
        <v>48</v>
      </c>
      <c r="H1058" s="2">
        <v>-14</v>
      </c>
      <c r="I1058" s="2">
        <v>23</v>
      </c>
      <c r="J1058" s="2">
        <v>10</v>
      </c>
      <c r="K1058" s="2">
        <v>7</v>
      </c>
      <c r="L1058" s="2">
        <v>1</v>
      </c>
      <c r="M1058" s="5">
        <v>27</v>
      </c>
      <c r="N1058" s="2">
        <v>2019</v>
      </c>
    </row>
    <row r="1059" spans="1:14" ht="15" customHeight="1" x14ac:dyDescent="0.25">
      <c r="A1059" s="2">
        <v>1058</v>
      </c>
      <c r="B1059" s="2">
        <v>1</v>
      </c>
      <c r="C1059" s="2">
        <v>11</v>
      </c>
      <c r="D1059" s="2">
        <v>102</v>
      </c>
      <c r="E1059" s="2">
        <v>1</v>
      </c>
      <c r="F1059" s="2">
        <v>-1</v>
      </c>
      <c r="G1059" s="2">
        <v>17</v>
      </c>
      <c r="H1059" s="2">
        <v>-2</v>
      </c>
      <c r="I1059" s="2">
        <v>96</v>
      </c>
      <c r="J1059" s="2">
        <v>1</v>
      </c>
      <c r="K1059" s="2">
        <v>7</v>
      </c>
      <c r="L1059" s="2">
        <v>1</v>
      </c>
      <c r="M1059" s="5">
        <v>8</v>
      </c>
      <c r="N1059" s="2">
        <v>2019</v>
      </c>
    </row>
    <row r="1060" spans="1:14" ht="15" customHeight="1" x14ac:dyDescent="0.25">
      <c r="A1060" s="2">
        <v>1059</v>
      </c>
      <c r="B1060" s="2">
        <v>1</v>
      </c>
      <c r="C1060" s="2">
        <v>11</v>
      </c>
      <c r="D1060" s="2">
        <v>126</v>
      </c>
      <c r="E1060" s="2">
        <v>9</v>
      </c>
      <c r="F1060" s="2">
        <v>-1</v>
      </c>
      <c r="G1060" s="2">
        <v>19</v>
      </c>
      <c r="H1060" s="2">
        <v>-11</v>
      </c>
      <c r="I1060" s="2">
        <v>85</v>
      </c>
      <c r="J1060" s="2">
        <v>9</v>
      </c>
      <c r="K1060" s="2">
        <v>7</v>
      </c>
      <c r="L1060" s="2">
        <v>1</v>
      </c>
      <c r="M1060" s="5">
        <v>1</v>
      </c>
      <c r="N1060" s="2">
        <v>2019</v>
      </c>
    </row>
    <row r="1061" spans="1:14" ht="15" customHeight="1" x14ac:dyDescent="0.25">
      <c r="A1061" s="2">
        <v>1060</v>
      </c>
      <c r="B1061" s="2">
        <v>1</v>
      </c>
      <c r="C1061" s="2">
        <v>11</v>
      </c>
      <c r="D1061" s="2">
        <v>111</v>
      </c>
      <c r="E1061" s="2">
        <v>1</v>
      </c>
      <c r="F1061" s="2">
        <v>1</v>
      </c>
      <c r="G1061" s="2">
        <v>34</v>
      </c>
      <c r="H1061" s="2">
        <v>16</v>
      </c>
      <c r="I1061" s="2">
        <v>113</v>
      </c>
      <c r="J1061" s="2">
        <v>1</v>
      </c>
      <c r="K1061" s="2">
        <v>31</v>
      </c>
      <c r="L1061" s="2">
        <v>-1</v>
      </c>
      <c r="M1061" s="5">
        <v>-19</v>
      </c>
      <c r="N1061" s="2">
        <v>2019</v>
      </c>
    </row>
    <row r="1062" spans="1:14" ht="15" customHeight="1" x14ac:dyDescent="0.25">
      <c r="A1062" s="2">
        <v>1061</v>
      </c>
      <c r="B1062" s="2">
        <v>1</v>
      </c>
      <c r="C1062" s="2">
        <v>11</v>
      </c>
      <c r="D1062" s="2">
        <v>54</v>
      </c>
      <c r="E1062" s="2">
        <v>11</v>
      </c>
      <c r="F1062" s="2">
        <v>-1</v>
      </c>
      <c r="G1062" s="2">
        <v>46</v>
      </c>
      <c r="H1062" s="2">
        <v>5.5</v>
      </c>
      <c r="I1062" s="2">
        <v>3</v>
      </c>
      <c r="J1062" s="2">
        <v>11</v>
      </c>
      <c r="K1062" s="2">
        <v>41</v>
      </c>
      <c r="L1062" s="2">
        <v>-1</v>
      </c>
      <c r="M1062" s="5">
        <v>-10.5</v>
      </c>
      <c r="N1062" s="2">
        <v>2019</v>
      </c>
    </row>
    <row r="1063" spans="1:14" ht="15" customHeight="1" x14ac:dyDescent="0.25">
      <c r="A1063" s="2">
        <v>1062</v>
      </c>
      <c r="B1063" s="2">
        <v>0</v>
      </c>
      <c r="C1063" s="2">
        <v>11</v>
      </c>
      <c r="D1063" s="2">
        <v>123</v>
      </c>
      <c r="E1063" s="2">
        <v>5</v>
      </c>
      <c r="F1063" s="2">
        <v>-1</v>
      </c>
      <c r="G1063" s="2">
        <v>45</v>
      </c>
      <c r="H1063" s="2">
        <v>1</v>
      </c>
      <c r="I1063" s="2">
        <v>7</v>
      </c>
      <c r="J1063" s="2">
        <v>11</v>
      </c>
      <c r="K1063" s="2">
        <v>19</v>
      </c>
      <c r="L1063" s="2">
        <v>-1</v>
      </c>
      <c r="M1063" s="5">
        <v>-27</v>
      </c>
      <c r="N1063" s="2">
        <v>2019</v>
      </c>
    </row>
    <row r="1064" spans="1:14" ht="15" customHeight="1" x14ac:dyDescent="0.25">
      <c r="A1064" s="2">
        <v>1063</v>
      </c>
      <c r="B1064" s="2">
        <v>1</v>
      </c>
      <c r="C1064" s="2">
        <v>11</v>
      </c>
      <c r="D1064" s="2">
        <v>9</v>
      </c>
      <c r="E1064" s="2">
        <v>6</v>
      </c>
      <c r="F1064" s="2">
        <v>1</v>
      </c>
      <c r="G1064" s="2">
        <v>63</v>
      </c>
      <c r="H1064" s="2">
        <v>-35</v>
      </c>
      <c r="I1064" s="2">
        <v>666</v>
      </c>
      <c r="J1064" s="2">
        <v>0</v>
      </c>
      <c r="K1064" s="2">
        <v>7</v>
      </c>
      <c r="L1064" s="2">
        <v>1</v>
      </c>
      <c r="M1064" s="5">
        <v>21</v>
      </c>
      <c r="N1064" s="2">
        <v>2019</v>
      </c>
    </row>
    <row r="1065" spans="1:14" ht="15" customHeight="1" x14ac:dyDescent="0.25">
      <c r="A1065" s="2">
        <v>1064</v>
      </c>
      <c r="B1065" s="2">
        <v>1</v>
      </c>
      <c r="C1065" s="2">
        <v>11</v>
      </c>
      <c r="D1065" s="2">
        <v>97</v>
      </c>
      <c r="E1065" s="2">
        <v>9</v>
      </c>
      <c r="F1065" s="2">
        <v>-1</v>
      </c>
      <c r="G1065" s="2">
        <v>31</v>
      </c>
      <c r="H1065" s="2">
        <v>1</v>
      </c>
      <c r="I1065" s="2">
        <v>6</v>
      </c>
      <c r="J1065" s="2">
        <v>9</v>
      </c>
      <c r="K1065" s="2">
        <v>26</v>
      </c>
      <c r="L1065" s="2">
        <v>-1</v>
      </c>
      <c r="M1065" s="5">
        <v>-6</v>
      </c>
      <c r="N1065" s="2">
        <v>2019</v>
      </c>
    </row>
    <row r="1066" spans="1:14" ht="15" customHeight="1" x14ac:dyDescent="0.25">
      <c r="A1066" s="2">
        <v>1065</v>
      </c>
      <c r="B1066" s="2">
        <v>1</v>
      </c>
      <c r="C1066" s="2">
        <v>11</v>
      </c>
      <c r="D1066" s="2">
        <v>33</v>
      </c>
      <c r="E1066" s="2">
        <v>2</v>
      </c>
      <c r="F1066" s="2">
        <v>-1</v>
      </c>
      <c r="G1066" s="2">
        <v>38</v>
      </c>
      <c r="H1066" s="2">
        <v>1</v>
      </c>
      <c r="I1066" s="2">
        <v>14</v>
      </c>
      <c r="J1066" s="2">
        <v>2</v>
      </c>
      <c r="K1066" s="2">
        <v>31</v>
      </c>
      <c r="L1066" s="2">
        <v>-1</v>
      </c>
      <c r="M1066" s="5">
        <v>-8</v>
      </c>
      <c r="N1066" s="2">
        <v>2019</v>
      </c>
    </row>
    <row r="1067" spans="1:14" ht="15" customHeight="1" x14ac:dyDescent="0.25">
      <c r="A1067" s="2">
        <v>1066</v>
      </c>
      <c r="B1067" s="2">
        <v>1</v>
      </c>
      <c r="C1067" s="2">
        <v>11</v>
      </c>
      <c r="D1067" s="2">
        <v>13</v>
      </c>
      <c r="E1067" s="2">
        <v>8</v>
      </c>
      <c r="F1067" s="2">
        <v>1</v>
      </c>
      <c r="G1067" s="2">
        <v>20</v>
      </c>
      <c r="H1067" s="2">
        <v>-12.5</v>
      </c>
      <c r="I1067" s="2">
        <v>130</v>
      </c>
      <c r="J1067" s="2">
        <v>8</v>
      </c>
      <c r="K1067" s="2">
        <v>17</v>
      </c>
      <c r="L1067" s="2">
        <v>1</v>
      </c>
      <c r="M1067" s="5">
        <v>-9.5</v>
      </c>
      <c r="N1067" s="2">
        <v>2019</v>
      </c>
    </row>
    <row r="1068" spans="1:14" ht="15" customHeight="1" x14ac:dyDescent="0.25">
      <c r="A1068" s="2">
        <v>1067</v>
      </c>
      <c r="B1068" s="2">
        <v>1</v>
      </c>
      <c r="C1068" s="2">
        <v>11</v>
      </c>
      <c r="D1068" s="2">
        <v>17</v>
      </c>
      <c r="E1068" s="2">
        <v>6</v>
      </c>
      <c r="F1068" s="2">
        <v>1</v>
      </c>
      <c r="G1068" s="2">
        <v>31</v>
      </c>
      <c r="H1068" s="2">
        <v>-17</v>
      </c>
      <c r="I1068" s="2">
        <v>164</v>
      </c>
      <c r="J1068" s="2">
        <v>6</v>
      </c>
      <c r="K1068" s="2">
        <v>24</v>
      </c>
      <c r="L1068" s="2">
        <v>1</v>
      </c>
      <c r="M1068" s="5">
        <v>-10</v>
      </c>
      <c r="N1068" s="2">
        <v>2019</v>
      </c>
    </row>
    <row r="1069" spans="1:14" ht="15" customHeight="1" x14ac:dyDescent="0.25">
      <c r="A1069" s="2">
        <v>1068</v>
      </c>
      <c r="B1069" s="2">
        <v>1</v>
      </c>
      <c r="C1069" s="2">
        <v>11</v>
      </c>
      <c r="D1069" s="2">
        <v>19</v>
      </c>
      <c r="E1069" s="2">
        <v>9</v>
      </c>
      <c r="F1069" s="2">
        <v>1</v>
      </c>
      <c r="G1069" s="2">
        <v>33</v>
      </c>
      <c r="H1069" s="2">
        <v>7.5</v>
      </c>
      <c r="I1069" s="2">
        <v>127</v>
      </c>
      <c r="J1069" s="2">
        <v>9</v>
      </c>
      <c r="K1069" s="2">
        <v>20</v>
      </c>
      <c r="L1069" s="2">
        <v>-1</v>
      </c>
      <c r="M1069" s="5">
        <v>-20.5</v>
      </c>
      <c r="N1069" s="2">
        <v>2019</v>
      </c>
    </row>
    <row r="1070" spans="1:14" ht="15" customHeight="1" x14ac:dyDescent="0.25">
      <c r="A1070" s="2">
        <v>1069</v>
      </c>
      <c r="B1070" s="2">
        <v>1</v>
      </c>
      <c r="C1070" s="2">
        <v>11</v>
      </c>
      <c r="D1070" s="2">
        <v>21</v>
      </c>
      <c r="E1070" s="2">
        <v>1</v>
      </c>
      <c r="F1070" s="2">
        <v>1</v>
      </c>
      <c r="G1070" s="2">
        <v>48</v>
      </c>
      <c r="H1070" s="2">
        <v>-35</v>
      </c>
      <c r="I1070" s="2">
        <v>26</v>
      </c>
      <c r="J1070" s="2">
        <v>1</v>
      </c>
      <c r="K1070" s="2">
        <v>3</v>
      </c>
      <c r="L1070" s="2">
        <v>1</v>
      </c>
      <c r="M1070" s="5">
        <v>10</v>
      </c>
      <c r="N1070" s="2">
        <v>2019</v>
      </c>
    </row>
    <row r="1071" spans="1:14" ht="15" customHeight="1" x14ac:dyDescent="0.25">
      <c r="A1071" s="2">
        <v>1070</v>
      </c>
      <c r="B1071" s="2">
        <v>1</v>
      </c>
      <c r="C1071" s="2">
        <v>11</v>
      </c>
      <c r="D1071" s="2">
        <v>24</v>
      </c>
      <c r="E1071" s="2">
        <v>9</v>
      </c>
      <c r="F1071" s="2">
        <v>1</v>
      </c>
      <c r="G1071" s="2">
        <v>16</v>
      </c>
      <c r="H1071" s="2">
        <v>3</v>
      </c>
      <c r="I1071" s="2">
        <v>99</v>
      </c>
      <c r="J1071" s="2">
        <v>9</v>
      </c>
      <c r="K1071" s="2">
        <v>13</v>
      </c>
      <c r="L1071" s="2">
        <v>-1</v>
      </c>
      <c r="M1071" s="5">
        <v>-6</v>
      </c>
      <c r="N1071" s="2">
        <v>2019</v>
      </c>
    </row>
    <row r="1072" spans="1:14" ht="15" customHeight="1" x14ac:dyDescent="0.25">
      <c r="A1072" s="2">
        <v>1071</v>
      </c>
      <c r="B1072" s="2">
        <v>0</v>
      </c>
      <c r="C1072" s="2">
        <v>11</v>
      </c>
      <c r="D1072" s="2">
        <v>78</v>
      </c>
      <c r="E1072" s="2">
        <v>6</v>
      </c>
      <c r="F1072" s="2">
        <v>-1</v>
      </c>
      <c r="G1072" s="2">
        <v>38</v>
      </c>
      <c r="H1072" s="2">
        <v>-8</v>
      </c>
      <c r="I1072" s="2">
        <v>27</v>
      </c>
      <c r="J1072" s="2">
        <v>2</v>
      </c>
      <c r="K1072" s="2">
        <v>7</v>
      </c>
      <c r="L1072" s="2">
        <v>1</v>
      </c>
      <c r="M1072" s="5">
        <v>23</v>
      </c>
      <c r="N1072" s="2">
        <v>2019</v>
      </c>
    </row>
    <row r="1073" spans="1:14" ht="15" customHeight="1" x14ac:dyDescent="0.25">
      <c r="A1073" s="2">
        <v>1072</v>
      </c>
      <c r="B1073" s="2">
        <v>1</v>
      </c>
      <c r="C1073" s="2">
        <v>11</v>
      </c>
      <c r="D1073" s="2">
        <v>30</v>
      </c>
      <c r="E1073" s="2">
        <v>5</v>
      </c>
      <c r="F1073" s="2">
        <v>1</v>
      </c>
      <c r="G1073" s="2">
        <v>37</v>
      </c>
      <c r="H1073" s="2">
        <v>-10.5</v>
      </c>
      <c r="I1073" s="2">
        <v>31</v>
      </c>
      <c r="J1073" s="2">
        <v>5</v>
      </c>
      <c r="K1073" s="2">
        <v>7</v>
      </c>
      <c r="L1073" s="2">
        <v>1</v>
      </c>
      <c r="M1073" s="5">
        <v>19.5</v>
      </c>
      <c r="N1073" s="2">
        <v>2019</v>
      </c>
    </row>
    <row r="1074" spans="1:14" ht="15" customHeight="1" x14ac:dyDescent="0.25">
      <c r="A1074" s="2">
        <v>1073</v>
      </c>
      <c r="B1074" s="2">
        <v>1</v>
      </c>
      <c r="C1074" s="2">
        <v>11</v>
      </c>
      <c r="D1074" s="2">
        <v>32</v>
      </c>
      <c r="E1074" s="2">
        <v>11</v>
      </c>
      <c r="F1074" s="2">
        <v>1</v>
      </c>
      <c r="G1074" s="2">
        <v>56</v>
      </c>
      <c r="H1074" s="2">
        <v>-27</v>
      </c>
      <c r="I1074" s="2">
        <v>120</v>
      </c>
      <c r="J1074" s="2">
        <v>11</v>
      </c>
      <c r="K1074" s="2">
        <v>0</v>
      </c>
      <c r="L1074" s="2">
        <v>1</v>
      </c>
      <c r="M1074" s="5">
        <v>29</v>
      </c>
      <c r="N1074" s="2">
        <v>2019</v>
      </c>
    </row>
    <row r="1075" spans="1:14" ht="15" customHeight="1" x14ac:dyDescent="0.25">
      <c r="A1075" s="2">
        <v>1074</v>
      </c>
      <c r="B1075" s="2">
        <v>1</v>
      </c>
      <c r="C1075" s="2">
        <v>11</v>
      </c>
      <c r="D1075" s="2">
        <v>117</v>
      </c>
      <c r="E1075" s="2">
        <v>8</v>
      </c>
      <c r="F1075" s="2">
        <v>-1</v>
      </c>
      <c r="G1075" s="2">
        <v>37</v>
      </c>
      <c r="H1075" s="2">
        <v>3.5</v>
      </c>
      <c r="I1075" s="2">
        <v>34</v>
      </c>
      <c r="J1075" s="2">
        <v>8</v>
      </c>
      <c r="K1075" s="2">
        <v>35</v>
      </c>
      <c r="L1075" s="2">
        <v>-1</v>
      </c>
      <c r="M1075" s="5">
        <v>-5.5</v>
      </c>
      <c r="N1075" s="2">
        <v>2019</v>
      </c>
    </row>
    <row r="1076" spans="1:14" ht="15" customHeight="1" x14ac:dyDescent="0.25">
      <c r="A1076" s="2">
        <v>1075</v>
      </c>
      <c r="B1076" s="2">
        <v>1</v>
      </c>
      <c r="C1076" s="2">
        <v>11</v>
      </c>
      <c r="D1076" s="2">
        <v>35</v>
      </c>
      <c r="E1076" s="2">
        <v>11</v>
      </c>
      <c r="F1076" s="2">
        <v>1</v>
      </c>
      <c r="G1076" s="2">
        <v>27</v>
      </c>
      <c r="H1076" s="2">
        <v>-18.5</v>
      </c>
      <c r="I1076" s="2">
        <v>66</v>
      </c>
      <c r="J1076" s="2">
        <v>11</v>
      </c>
      <c r="K1076" s="2">
        <v>0</v>
      </c>
      <c r="L1076" s="2">
        <v>1</v>
      </c>
      <c r="M1076" s="5">
        <v>8.5</v>
      </c>
      <c r="N1076" s="2">
        <v>2019</v>
      </c>
    </row>
    <row r="1077" spans="1:14" ht="15" customHeight="1" x14ac:dyDescent="0.25">
      <c r="A1077" s="2">
        <v>1076</v>
      </c>
      <c r="B1077" s="2">
        <v>1</v>
      </c>
      <c r="C1077" s="2">
        <v>11</v>
      </c>
      <c r="D1077" s="2">
        <v>39</v>
      </c>
      <c r="E1077" s="2">
        <v>8</v>
      </c>
      <c r="F1077" s="2">
        <v>1</v>
      </c>
      <c r="G1077" s="2">
        <v>42</v>
      </c>
      <c r="H1077" s="2">
        <v>-7</v>
      </c>
      <c r="I1077" s="2">
        <v>92</v>
      </c>
      <c r="J1077" s="2">
        <v>8</v>
      </c>
      <c r="K1077" s="2">
        <v>40</v>
      </c>
      <c r="L1077" s="2">
        <v>1</v>
      </c>
      <c r="M1077" s="5">
        <v>-5</v>
      </c>
      <c r="N1077" s="2">
        <v>2019</v>
      </c>
    </row>
    <row r="1078" spans="1:14" ht="15" customHeight="1" x14ac:dyDescent="0.25">
      <c r="A1078" s="2">
        <v>1077</v>
      </c>
      <c r="B1078" s="2">
        <v>1</v>
      </c>
      <c r="C1078" s="2">
        <v>11</v>
      </c>
      <c r="D1078" s="2">
        <v>103</v>
      </c>
      <c r="E1078" s="2">
        <v>11</v>
      </c>
      <c r="F1078" s="2">
        <v>-1</v>
      </c>
      <c r="G1078" s="2">
        <v>17</v>
      </c>
      <c r="H1078" s="2">
        <v>1</v>
      </c>
      <c r="I1078" s="2">
        <v>49</v>
      </c>
      <c r="J1078" s="2">
        <v>11</v>
      </c>
      <c r="K1078" s="2">
        <v>13</v>
      </c>
      <c r="L1078" s="2">
        <v>-1</v>
      </c>
      <c r="M1078" s="5">
        <v>-5</v>
      </c>
      <c r="N1078" s="2">
        <v>2019</v>
      </c>
    </row>
    <row r="1079" spans="1:14" ht="15" customHeight="1" x14ac:dyDescent="0.25">
      <c r="A1079" s="2">
        <v>1078</v>
      </c>
      <c r="B1079" s="2">
        <v>1</v>
      </c>
      <c r="C1079" s="2">
        <v>11</v>
      </c>
      <c r="D1079" s="2">
        <v>52</v>
      </c>
      <c r="E1079" s="2">
        <v>10</v>
      </c>
      <c r="F1079" s="2">
        <v>1</v>
      </c>
      <c r="G1079" s="2">
        <v>45</v>
      </c>
      <c r="H1079" s="2">
        <v>1.5</v>
      </c>
      <c r="I1079" s="2">
        <v>37</v>
      </c>
      <c r="J1079" s="2">
        <v>10</v>
      </c>
      <c r="K1079" s="2">
        <v>31</v>
      </c>
      <c r="L1079" s="2">
        <v>-1</v>
      </c>
      <c r="M1079" s="5">
        <v>-15.5</v>
      </c>
      <c r="N1079" s="2">
        <v>2019</v>
      </c>
    </row>
    <row r="1080" spans="1:14" ht="15" customHeight="1" x14ac:dyDescent="0.25">
      <c r="A1080" s="2">
        <v>1079</v>
      </c>
      <c r="B1080" s="2">
        <v>1</v>
      </c>
      <c r="C1080" s="2">
        <v>11</v>
      </c>
      <c r="D1080" s="2">
        <v>50</v>
      </c>
      <c r="E1080" s="2">
        <v>5</v>
      </c>
      <c r="F1080" s="2">
        <v>1</v>
      </c>
      <c r="G1080" s="2">
        <v>52</v>
      </c>
      <c r="H1080" s="2">
        <v>-6</v>
      </c>
      <c r="I1080" s="2">
        <v>76</v>
      </c>
      <c r="J1080" s="2">
        <v>5</v>
      </c>
      <c r="K1080" s="2">
        <v>17</v>
      </c>
      <c r="L1080" s="2">
        <v>1</v>
      </c>
      <c r="M1080" s="5">
        <v>29</v>
      </c>
      <c r="N1080" s="2">
        <v>2019</v>
      </c>
    </row>
    <row r="1081" spans="1:14" ht="15" customHeight="1" x14ac:dyDescent="0.25">
      <c r="A1081" s="2">
        <v>1080</v>
      </c>
      <c r="B1081" s="2">
        <v>1</v>
      </c>
      <c r="C1081" s="2">
        <v>11</v>
      </c>
      <c r="D1081" s="2">
        <v>42</v>
      </c>
      <c r="E1081" s="2">
        <v>3</v>
      </c>
      <c r="F1081" s="2">
        <v>-1</v>
      </c>
      <c r="G1081" s="2">
        <v>37</v>
      </c>
      <c r="H1081" s="2">
        <v>13.5</v>
      </c>
      <c r="I1081" s="2">
        <v>62</v>
      </c>
      <c r="J1081" s="2">
        <v>3</v>
      </c>
      <c r="K1081" s="2">
        <v>34</v>
      </c>
      <c r="L1081" s="2">
        <v>-1</v>
      </c>
      <c r="M1081" s="5">
        <v>-16.5</v>
      </c>
      <c r="N1081" s="2">
        <v>2019</v>
      </c>
    </row>
    <row r="1082" spans="1:14" ht="15" customHeight="1" x14ac:dyDescent="0.25">
      <c r="A1082" s="2">
        <v>1081</v>
      </c>
      <c r="B1082" s="2">
        <v>1</v>
      </c>
      <c r="C1082" s="2">
        <v>11</v>
      </c>
      <c r="D1082" s="2">
        <v>59</v>
      </c>
      <c r="E1082" s="2">
        <v>2</v>
      </c>
      <c r="F1082" s="2">
        <v>1</v>
      </c>
      <c r="G1082" s="2">
        <v>52</v>
      </c>
      <c r="H1082" s="2">
        <v>-6.5</v>
      </c>
      <c r="I1082" s="2">
        <v>53</v>
      </c>
      <c r="J1082" s="2">
        <v>2</v>
      </c>
      <c r="K1082" s="2">
        <v>27</v>
      </c>
      <c r="L1082" s="2">
        <v>1</v>
      </c>
      <c r="M1082" s="5">
        <v>18.5</v>
      </c>
      <c r="N1082" s="2">
        <v>2019</v>
      </c>
    </row>
    <row r="1083" spans="1:14" ht="15" customHeight="1" x14ac:dyDescent="0.25">
      <c r="A1083" s="2">
        <v>1082</v>
      </c>
      <c r="B1083" s="2">
        <v>1</v>
      </c>
      <c r="C1083" s="2">
        <v>11</v>
      </c>
      <c r="D1083" s="2">
        <v>63</v>
      </c>
      <c r="E1083" s="2">
        <v>3</v>
      </c>
      <c r="F1083" s="2">
        <v>1</v>
      </c>
      <c r="G1083" s="2">
        <v>31</v>
      </c>
      <c r="H1083" s="2">
        <v>6.5</v>
      </c>
      <c r="I1083" s="2">
        <v>86</v>
      </c>
      <c r="J1083" s="2">
        <v>3</v>
      </c>
      <c r="K1083" s="2">
        <v>26</v>
      </c>
      <c r="L1083" s="2">
        <v>-1</v>
      </c>
      <c r="M1083" s="5">
        <v>-11.5</v>
      </c>
      <c r="N1083" s="2">
        <v>2019</v>
      </c>
    </row>
    <row r="1084" spans="1:14" ht="15" customHeight="1" x14ac:dyDescent="0.25">
      <c r="A1084" s="2">
        <v>1083</v>
      </c>
      <c r="B1084" s="2">
        <v>0</v>
      </c>
      <c r="C1084" s="2">
        <v>11</v>
      </c>
      <c r="D1084" s="2">
        <v>64</v>
      </c>
      <c r="E1084" s="2">
        <v>11</v>
      </c>
      <c r="F1084" s="2">
        <v>1</v>
      </c>
      <c r="G1084" s="2">
        <v>41</v>
      </c>
      <c r="H1084" s="2">
        <v>-28.5</v>
      </c>
      <c r="I1084" s="2">
        <v>74</v>
      </c>
      <c r="J1084" s="2">
        <v>6</v>
      </c>
      <c r="K1084" s="2">
        <v>3</v>
      </c>
      <c r="L1084" s="2">
        <v>1</v>
      </c>
      <c r="M1084" s="5">
        <v>9.5</v>
      </c>
      <c r="N1084" s="2">
        <v>2019</v>
      </c>
    </row>
    <row r="1085" spans="1:14" ht="15" customHeight="1" x14ac:dyDescent="0.25">
      <c r="A1085" s="2">
        <v>1084</v>
      </c>
      <c r="B1085" s="2">
        <v>1</v>
      </c>
      <c r="C1085" s="2">
        <v>11</v>
      </c>
      <c r="D1085" s="2">
        <v>22</v>
      </c>
      <c r="E1085" s="2">
        <v>2</v>
      </c>
      <c r="F1085" s="2">
        <v>-1</v>
      </c>
      <c r="G1085" s="2">
        <v>55</v>
      </c>
      <c r="H1085" s="2">
        <v>-34</v>
      </c>
      <c r="I1085" s="2">
        <v>69</v>
      </c>
      <c r="J1085" s="2">
        <v>2</v>
      </c>
      <c r="K1085" s="2">
        <v>10</v>
      </c>
      <c r="L1085" s="2">
        <v>1</v>
      </c>
      <c r="M1085" s="5">
        <v>11</v>
      </c>
      <c r="N1085" s="2">
        <v>2019</v>
      </c>
    </row>
    <row r="1086" spans="1:14" ht="15" customHeight="1" x14ac:dyDescent="0.25">
      <c r="A1086" s="2">
        <v>1085</v>
      </c>
      <c r="B1086" s="2">
        <v>1</v>
      </c>
      <c r="C1086" s="2">
        <v>11</v>
      </c>
      <c r="D1086" s="2">
        <v>88</v>
      </c>
      <c r="E1086" s="2">
        <v>3</v>
      </c>
      <c r="F1086" s="2">
        <v>-1</v>
      </c>
      <c r="G1086" s="2">
        <v>24</v>
      </c>
      <c r="H1086" s="2">
        <v>0</v>
      </c>
      <c r="I1086" s="2">
        <v>77</v>
      </c>
      <c r="J1086" s="2">
        <v>3</v>
      </c>
      <c r="K1086" s="2">
        <v>22</v>
      </c>
      <c r="L1086" s="2">
        <v>1</v>
      </c>
      <c r="M1086" s="5">
        <v>2</v>
      </c>
      <c r="N1086" s="2">
        <v>2019</v>
      </c>
    </row>
    <row r="1087" spans="1:14" ht="15" customHeight="1" x14ac:dyDescent="0.25">
      <c r="A1087" s="2">
        <v>1086</v>
      </c>
      <c r="B1087" s="2">
        <v>1</v>
      </c>
      <c r="C1087" s="2">
        <v>11</v>
      </c>
      <c r="D1087" s="2">
        <v>80</v>
      </c>
      <c r="E1087" s="2">
        <v>3</v>
      </c>
      <c r="F1087" s="2">
        <v>1</v>
      </c>
      <c r="G1087" s="2">
        <v>73</v>
      </c>
      <c r="H1087" s="2">
        <v>-43.5</v>
      </c>
      <c r="I1087" s="2">
        <v>56</v>
      </c>
      <c r="J1087" s="2">
        <v>3</v>
      </c>
      <c r="K1087" s="2">
        <v>14</v>
      </c>
      <c r="L1087" s="2">
        <v>1</v>
      </c>
      <c r="M1087" s="5">
        <v>15.5</v>
      </c>
      <c r="N1087" s="2">
        <v>2019</v>
      </c>
    </row>
    <row r="1088" spans="1:14" ht="15" customHeight="1" x14ac:dyDescent="0.25">
      <c r="A1088" s="2">
        <v>1087</v>
      </c>
      <c r="B1088" s="2">
        <v>1</v>
      </c>
      <c r="C1088" s="2">
        <v>11</v>
      </c>
      <c r="D1088" s="2">
        <v>81</v>
      </c>
      <c r="E1088" s="2">
        <v>4</v>
      </c>
      <c r="F1088" s="2">
        <v>1</v>
      </c>
      <c r="G1088" s="2">
        <v>42</v>
      </c>
      <c r="H1088" s="2">
        <v>-14</v>
      </c>
      <c r="I1088" s="2">
        <v>45</v>
      </c>
      <c r="J1088" s="2">
        <v>4</v>
      </c>
      <c r="K1088" s="2">
        <v>41</v>
      </c>
      <c r="L1088" s="2">
        <v>1</v>
      </c>
      <c r="M1088" s="5">
        <v>-13</v>
      </c>
      <c r="N1088" s="2">
        <v>2019</v>
      </c>
    </row>
    <row r="1089" spans="1:14" ht="15" customHeight="1" x14ac:dyDescent="0.25">
      <c r="A1089" s="2">
        <v>1088</v>
      </c>
      <c r="B1089" s="2">
        <v>1</v>
      </c>
      <c r="C1089" s="2">
        <v>11</v>
      </c>
      <c r="D1089" s="2">
        <v>119</v>
      </c>
      <c r="E1089" s="2">
        <v>5</v>
      </c>
      <c r="F1089" s="2">
        <v>-1</v>
      </c>
      <c r="G1089" s="2">
        <v>24</v>
      </c>
      <c r="H1089" s="2">
        <v>3</v>
      </c>
      <c r="I1089" s="2">
        <v>83</v>
      </c>
      <c r="J1089" s="2">
        <v>5</v>
      </c>
      <c r="K1089" s="2">
        <v>23</v>
      </c>
      <c r="L1089" s="2">
        <v>-1</v>
      </c>
      <c r="M1089" s="5">
        <v>-4</v>
      </c>
      <c r="N1089" s="2">
        <v>2019</v>
      </c>
    </row>
    <row r="1090" spans="1:14" ht="15" customHeight="1" x14ac:dyDescent="0.25">
      <c r="A1090" s="2">
        <v>1089</v>
      </c>
      <c r="B1090" s="2">
        <v>0</v>
      </c>
      <c r="C1090" s="2">
        <v>11</v>
      </c>
      <c r="D1090" s="2">
        <v>4</v>
      </c>
      <c r="E1090" s="2">
        <v>10</v>
      </c>
      <c r="F1090" s="2">
        <v>-1</v>
      </c>
      <c r="G1090" s="2">
        <v>20</v>
      </c>
      <c r="H1090" s="2">
        <v>3.5</v>
      </c>
      <c r="I1090" s="2">
        <v>95</v>
      </c>
      <c r="J1090" s="2">
        <v>11</v>
      </c>
      <c r="K1090" s="2">
        <v>15</v>
      </c>
      <c r="L1090" s="2">
        <v>-1</v>
      </c>
      <c r="M1090" s="5">
        <v>-8.5</v>
      </c>
      <c r="N1090" s="2">
        <v>2019</v>
      </c>
    </row>
    <row r="1091" spans="1:14" ht="15" customHeight="1" x14ac:dyDescent="0.25">
      <c r="A1091" s="2">
        <v>1090</v>
      </c>
      <c r="B1091" s="2">
        <v>1</v>
      </c>
      <c r="C1091" s="2">
        <v>11</v>
      </c>
      <c r="D1091" s="2">
        <v>72</v>
      </c>
      <c r="E1091" s="2">
        <v>8</v>
      </c>
      <c r="F1091" s="2">
        <v>-1</v>
      </c>
      <c r="G1091" s="2">
        <v>17</v>
      </c>
      <c r="H1091" s="2">
        <v>15.5</v>
      </c>
      <c r="I1091" s="2">
        <v>91</v>
      </c>
      <c r="J1091" s="2">
        <v>8</v>
      </c>
      <c r="K1091" s="2">
        <v>13</v>
      </c>
      <c r="L1091" s="2">
        <v>-1</v>
      </c>
      <c r="M1091" s="5">
        <v>-19.5</v>
      </c>
      <c r="N1091" s="2">
        <v>2019</v>
      </c>
    </row>
    <row r="1092" spans="1:14" ht="15" customHeight="1" x14ac:dyDescent="0.25">
      <c r="A1092" s="2">
        <v>1091</v>
      </c>
      <c r="B1092" s="2">
        <v>1</v>
      </c>
      <c r="C1092" s="2">
        <v>11</v>
      </c>
      <c r="D1092" s="2">
        <v>98</v>
      </c>
      <c r="E1092" s="2">
        <v>5</v>
      </c>
      <c r="F1092" s="2">
        <v>1</v>
      </c>
      <c r="G1092" s="2">
        <v>37</v>
      </c>
      <c r="H1092" s="2">
        <v>-7.5</v>
      </c>
      <c r="I1092" s="2">
        <v>112</v>
      </c>
      <c r="J1092" s="2">
        <v>5</v>
      </c>
      <c r="K1092" s="2">
        <v>2</v>
      </c>
      <c r="L1092" s="2">
        <v>1</v>
      </c>
      <c r="M1092" s="5">
        <v>27.5</v>
      </c>
      <c r="N1092" s="2">
        <v>2019</v>
      </c>
    </row>
    <row r="1093" spans="1:14" ht="15" customHeight="1" x14ac:dyDescent="0.25">
      <c r="A1093" s="2">
        <v>1092</v>
      </c>
      <c r="B1093" s="2">
        <v>1</v>
      </c>
      <c r="C1093" s="2">
        <v>11</v>
      </c>
      <c r="D1093" s="2">
        <v>93</v>
      </c>
      <c r="E1093" s="2">
        <v>1</v>
      </c>
      <c r="F1093" s="2">
        <v>1</v>
      </c>
      <c r="G1093" s="2">
        <v>59</v>
      </c>
      <c r="H1093" s="2">
        <v>-21.5</v>
      </c>
      <c r="I1093" s="2">
        <v>29</v>
      </c>
      <c r="J1093" s="2">
        <v>1</v>
      </c>
      <c r="K1093" s="2">
        <v>51</v>
      </c>
      <c r="L1093" s="2">
        <v>1</v>
      </c>
      <c r="M1093" s="5">
        <v>-13.5</v>
      </c>
      <c r="N1093" s="2">
        <v>2019</v>
      </c>
    </row>
    <row r="1094" spans="1:14" ht="15" customHeight="1" x14ac:dyDescent="0.25">
      <c r="A1094" s="2">
        <v>1093</v>
      </c>
      <c r="B1094" s="2">
        <v>1</v>
      </c>
      <c r="C1094" s="2">
        <v>11</v>
      </c>
      <c r="D1094" s="2">
        <v>12</v>
      </c>
      <c r="E1094" s="2">
        <v>4</v>
      </c>
      <c r="F1094" s="2">
        <v>-1</v>
      </c>
      <c r="G1094" s="2">
        <v>29</v>
      </c>
      <c r="H1094" s="2">
        <v>-2.5</v>
      </c>
      <c r="I1094" s="2">
        <v>101</v>
      </c>
      <c r="J1094" s="2">
        <v>4</v>
      </c>
      <c r="K1094" s="2">
        <v>23</v>
      </c>
      <c r="L1094" s="2">
        <v>1</v>
      </c>
      <c r="M1094" s="5">
        <v>3.5</v>
      </c>
      <c r="N1094" s="2">
        <v>2019</v>
      </c>
    </row>
    <row r="1095" spans="1:14" ht="15" customHeight="1" x14ac:dyDescent="0.25">
      <c r="A1095" s="2">
        <v>1094</v>
      </c>
      <c r="B1095" s="2">
        <v>1</v>
      </c>
      <c r="C1095" s="2">
        <v>11</v>
      </c>
      <c r="D1095" s="2">
        <v>104</v>
      </c>
      <c r="E1095" s="2">
        <v>4</v>
      </c>
      <c r="F1095" s="2">
        <v>1</v>
      </c>
      <c r="G1095" s="2">
        <v>27</v>
      </c>
      <c r="H1095" s="2">
        <v>-6</v>
      </c>
      <c r="I1095" s="2">
        <v>47</v>
      </c>
      <c r="J1095" s="2">
        <v>4</v>
      </c>
      <c r="K1095" s="2">
        <v>24</v>
      </c>
      <c r="L1095" s="2">
        <v>1</v>
      </c>
      <c r="M1095" s="5">
        <v>-3</v>
      </c>
      <c r="N1095" s="2">
        <v>2019</v>
      </c>
    </row>
    <row r="1096" spans="1:14" ht="15" customHeight="1" x14ac:dyDescent="0.25">
      <c r="A1096" s="2">
        <v>1095</v>
      </c>
      <c r="B1096" s="2">
        <v>1</v>
      </c>
      <c r="C1096" s="2">
        <v>11</v>
      </c>
      <c r="D1096" s="2">
        <v>109</v>
      </c>
      <c r="E1096" s="2">
        <v>10</v>
      </c>
      <c r="F1096" s="2">
        <v>1</v>
      </c>
      <c r="G1096" s="2">
        <v>49</v>
      </c>
      <c r="H1096" s="2">
        <v>1</v>
      </c>
      <c r="I1096" s="2">
        <v>36</v>
      </c>
      <c r="J1096" s="2">
        <v>10</v>
      </c>
      <c r="K1096" s="2">
        <v>28</v>
      </c>
      <c r="L1096" s="2">
        <v>-1</v>
      </c>
      <c r="M1096" s="5">
        <v>-22</v>
      </c>
      <c r="N1096" s="2">
        <v>2019</v>
      </c>
    </row>
    <row r="1097" spans="1:14" ht="15" customHeight="1" x14ac:dyDescent="0.25">
      <c r="A1097" s="2">
        <v>1096</v>
      </c>
      <c r="B1097" s="2">
        <v>1</v>
      </c>
      <c r="C1097" s="2">
        <v>11</v>
      </c>
      <c r="D1097" s="2">
        <v>106</v>
      </c>
      <c r="E1097" s="2">
        <v>10</v>
      </c>
      <c r="F1097" s="2">
        <v>1</v>
      </c>
      <c r="G1097" s="2">
        <v>30</v>
      </c>
      <c r="H1097" s="2">
        <v>-7.5</v>
      </c>
      <c r="I1097" s="2">
        <v>94</v>
      </c>
      <c r="J1097" s="2">
        <v>10</v>
      </c>
      <c r="K1097" s="2">
        <v>28</v>
      </c>
      <c r="L1097" s="2">
        <v>1</v>
      </c>
      <c r="M1097" s="5">
        <v>-5.5</v>
      </c>
      <c r="N1097" s="2">
        <v>2019</v>
      </c>
    </row>
    <row r="1098" spans="1:14" ht="15" customHeight="1" x14ac:dyDescent="0.25">
      <c r="A1098" s="2">
        <v>1097</v>
      </c>
      <c r="B1098" s="2">
        <v>1</v>
      </c>
      <c r="C1098" s="2">
        <v>11</v>
      </c>
      <c r="D1098" s="2">
        <v>20</v>
      </c>
      <c r="E1098" s="2">
        <v>5</v>
      </c>
      <c r="F1098" s="2">
        <v>-1</v>
      </c>
      <c r="G1098" s="2">
        <v>28</v>
      </c>
      <c r="H1098" s="2">
        <v>-12</v>
      </c>
      <c r="I1098" s="2">
        <v>118</v>
      </c>
      <c r="J1098" s="2">
        <v>5</v>
      </c>
      <c r="K1098" s="2">
        <v>21</v>
      </c>
      <c r="L1098" s="2">
        <v>1</v>
      </c>
      <c r="M1098" s="5">
        <v>-5</v>
      </c>
      <c r="N1098" s="2">
        <v>2019</v>
      </c>
    </row>
    <row r="1099" spans="1:14" ht="15" customHeight="1" x14ac:dyDescent="0.25">
      <c r="A1099" s="2">
        <v>1098</v>
      </c>
      <c r="B1099" s="2">
        <v>1</v>
      </c>
      <c r="C1099" s="2">
        <v>11</v>
      </c>
      <c r="D1099" s="2">
        <v>121</v>
      </c>
      <c r="E1099" s="2">
        <v>2</v>
      </c>
      <c r="F1099" s="2">
        <v>1</v>
      </c>
      <c r="G1099" s="2">
        <v>33</v>
      </c>
      <c r="H1099" s="2">
        <v>-16</v>
      </c>
      <c r="I1099" s="2">
        <v>38</v>
      </c>
      <c r="J1099" s="2">
        <v>2</v>
      </c>
      <c r="K1099" s="2">
        <v>28</v>
      </c>
      <c r="L1099" s="2">
        <v>1</v>
      </c>
      <c r="M1099" s="5">
        <v>-11</v>
      </c>
      <c r="N1099" s="2">
        <v>2019</v>
      </c>
    </row>
    <row r="1100" spans="1:14" ht="15" customHeight="1" x14ac:dyDescent="0.25">
      <c r="A1100" s="2">
        <v>1099</v>
      </c>
      <c r="B1100" s="2">
        <v>1</v>
      </c>
      <c r="C1100" s="2">
        <v>11</v>
      </c>
      <c r="D1100" s="2">
        <v>122</v>
      </c>
      <c r="E1100" s="2">
        <v>2</v>
      </c>
      <c r="F1100" s="2">
        <v>1</v>
      </c>
      <c r="G1100" s="2">
        <v>36</v>
      </c>
      <c r="H1100" s="2">
        <v>1.5</v>
      </c>
      <c r="I1100" s="2">
        <v>125</v>
      </c>
      <c r="J1100" s="2">
        <v>2</v>
      </c>
      <c r="K1100" s="2">
        <v>17</v>
      </c>
      <c r="L1100" s="2">
        <v>-1</v>
      </c>
      <c r="M1100" s="5">
        <v>-20.5</v>
      </c>
      <c r="N1100" s="2">
        <v>2019</v>
      </c>
    </row>
    <row r="1101" spans="1:14" ht="15" customHeight="1" x14ac:dyDescent="0.25">
      <c r="A1101" s="2">
        <v>1100</v>
      </c>
      <c r="B1101" s="2">
        <v>1</v>
      </c>
      <c r="C1101" s="2">
        <v>11</v>
      </c>
      <c r="D1101" s="2">
        <v>129</v>
      </c>
      <c r="E1101" s="2">
        <v>3</v>
      </c>
      <c r="F1101" s="2">
        <v>1</v>
      </c>
      <c r="G1101" s="2">
        <v>24</v>
      </c>
      <c r="H1101" s="2">
        <v>-8.5</v>
      </c>
      <c r="I1101" s="2">
        <v>44</v>
      </c>
      <c r="J1101" s="2">
        <v>3</v>
      </c>
      <c r="K1101" s="2">
        <v>22</v>
      </c>
      <c r="L1101" s="2">
        <v>1</v>
      </c>
      <c r="M1101" s="5">
        <v>-6.5</v>
      </c>
      <c r="N1101" s="2">
        <v>2019</v>
      </c>
    </row>
    <row r="1102" spans="1:14" ht="15" customHeight="1" x14ac:dyDescent="0.25">
      <c r="A1102" s="2">
        <v>1101</v>
      </c>
      <c r="B1102" s="2">
        <v>1</v>
      </c>
      <c r="C1102" s="2">
        <v>11</v>
      </c>
      <c r="D1102" s="2">
        <v>107</v>
      </c>
      <c r="E1102" s="2">
        <v>4</v>
      </c>
      <c r="F1102" s="2">
        <v>-1</v>
      </c>
      <c r="G1102" s="2">
        <v>38</v>
      </c>
      <c r="H1102" s="2">
        <v>-2.5</v>
      </c>
      <c r="I1102" s="2">
        <v>128</v>
      </c>
      <c r="J1102" s="2">
        <v>4</v>
      </c>
      <c r="K1102" s="2">
        <v>17</v>
      </c>
      <c r="L1102" s="2">
        <v>1</v>
      </c>
      <c r="M1102" s="5">
        <v>18.5</v>
      </c>
      <c r="N1102" s="2">
        <v>2019</v>
      </c>
    </row>
    <row r="1103" spans="1:14" ht="15" customHeight="1" x14ac:dyDescent="0.25">
      <c r="A1103" s="2">
        <v>1102</v>
      </c>
      <c r="B1103" s="2">
        <v>1</v>
      </c>
      <c r="C1103" s="2">
        <v>11</v>
      </c>
      <c r="D1103" s="2">
        <v>666</v>
      </c>
      <c r="E1103" s="2">
        <v>0</v>
      </c>
      <c r="F1103" s="2">
        <v>-1</v>
      </c>
      <c r="G1103" s="2">
        <v>24</v>
      </c>
      <c r="H1103" s="2">
        <v>-3.5</v>
      </c>
      <c r="I1103" s="2">
        <v>666</v>
      </c>
      <c r="J1103" s="2">
        <v>0</v>
      </c>
      <c r="K1103" s="2">
        <v>10</v>
      </c>
      <c r="L1103" s="2">
        <v>1</v>
      </c>
      <c r="M1103" s="5">
        <v>10.5</v>
      </c>
      <c r="N1103" s="2">
        <v>2019</v>
      </c>
    </row>
    <row r="1104" spans="1:14" ht="15" customHeight="1" x14ac:dyDescent="0.25">
      <c r="A1104" s="2">
        <v>1103</v>
      </c>
      <c r="B1104" s="2">
        <v>1</v>
      </c>
      <c r="C1104" s="2">
        <v>11</v>
      </c>
      <c r="D1104" s="2">
        <v>666</v>
      </c>
      <c r="E1104" s="2">
        <v>0</v>
      </c>
      <c r="F1104" s="2">
        <v>1</v>
      </c>
      <c r="G1104" s="2">
        <v>48</v>
      </c>
      <c r="H1104" s="2">
        <v>-6</v>
      </c>
      <c r="I1104" s="2">
        <v>666</v>
      </c>
      <c r="J1104" s="2">
        <v>0</v>
      </c>
      <c r="K1104" s="2">
        <v>43</v>
      </c>
      <c r="L1104" s="2">
        <v>1</v>
      </c>
      <c r="M1104" s="5">
        <v>-1</v>
      </c>
      <c r="N1104" s="2">
        <v>2019</v>
      </c>
    </row>
    <row r="1105" spans="1:14" ht="15" customHeight="1" x14ac:dyDescent="0.25">
      <c r="A1105" s="2">
        <v>1104</v>
      </c>
      <c r="B1105" s="2">
        <v>1</v>
      </c>
      <c r="C1105" s="2">
        <v>11</v>
      </c>
      <c r="D1105" s="2">
        <v>666</v>
      </c>
      <c r="E1105" s="2">
        <v>0</v>
      </c>
      <c r="F1105" s="2">
        <v>-1</v>
      </c>
      <c r="G1105" s="2">
        <v>59</v>
      </c>
      <c r="H1105" s="2">
        <v>-18</v>
      </c>
      <c r="I1105" s="2">
        <v>666</v>
      </c>
      <c r="J1105" s="2">
        <v>0</v>
      </c>
      <c r="K1105" s="2">
        <v>35</v>
      </c>
      <c r="L1105" s="2">
        <v>1</v>
      </c>
      <c r="M1105" s="5">
        <v>6</v>
      </c>
      <c r="N1105" s="2">
        <v>2019</v>
      </c>
    </row>
    <row r="1106" spans="1:14" ht="15" customHeight="1" x14ac:dyDescent="0.25">
      <c r="A1106" s="2">
        <v>1105</v>
      </c>
      <c r="B1106" s="2">
        <v>1</v>
      </c>
      <c r="C1106" s="2">
        <v>11</v>
      </c>
      <c r="D1106" s="2">
        <v>666</v>
      </c>
      <c r="E1106" s="2">
        <v>0</v>
      </c>
      <c r="F1106" s="2">
        <v>1</v>
      </c>
      <c r="G1106" s="2">
        <v>20</v>
      </c>
      <c r="H1106" s="2">
        <v>3</v>
      </c>
      <c r="I1106" s="2">
        <v>666</v>
      </c>
      <c r="J1106" s="2">
        <v>0</v>
      </c>
      <c r="K1106" s="2">
        <v>10</v>
      </c>
      <c r="L1106" s="2">
        <v>-1</v>
      </c>
      <c r="M1106" s="5">
        <v>-13</v>
      </c>
      <c r="N1106" s="2">
        <v>2019</v>
      </c>
    </row>
    <row r="1107" spans="1:14" ht="15" customHeight="1" x14ac:dyDescent="0.25">
      <c r="A1107" s="2">
        <v>1106</v>
      </c>
      <c r="B1107" s="2">
        <v>1</v>
      </c>
      <c r="C1107" s="2">
        <v>11</v>
      </c>
      <c r="D1107" s="2">
        <v>666</v>
      </c>
      <c r="E1107" s="2">
        <v>0</v>
      </c>
      <c r="F1107" s="2">
        <v>-1</v>
      </c>
      <c r="G1107" s="2">
        <v>38</v>
      </c>
      <c r="H1107" s="2">
        <v>-14.5</v>
      </c>
      <c r="I1107" s="2">
        <v>666</v>
      </c>
      <c r="J1107" s="2">
        <v>0</v>
      </c>
      <c r="K1107" s="2">
        <v>35</v>
      </c>
      <c r="L1107" s="2">
        <v>1</v>
      </c>
      <c r="M1107" s="5">
        <v>-11.5</v>
      </c>
      <c r="N1107" s="2">
        <v>2019</v>
      </c>
    </row>
    <row r="1108" spans="1:14" ht="15" customHeight="1" x14ac:dyDescent="0.25">
      <c r="A1108" s="2">
        <v>1107</v>
      </c>
      <c r="B1108" s="2">
        <v>1</v>
      </c>
      <c r="C1108" s="2">
        <v>11</v>
      </c>
      <c r="D1108" s="2">
        <v>666</v>
      </c>
      <c r="E1108" s="2">
        <v>0</v>
      </c>
      <c r="F1108" s="2">
        <v>-1</v>
      </c>
      <c r="G1108" s="2">
        <v>34</v>
      </c>
      <c r="H1108" s="2">
        <v>3</v>
      </c>
      <c r="I1108" s="2">
        <v>666</v>
      </c>
      <c r="J1108" s="2">
        <v>0</v>
      </c>
      <c r="K1108" s="2">
        <v>0</v>
      </c>
      <c r="L1108" s="2">
        <v>-1</v>
      </c>
      <c r="M1108" s="5">
        <v>-37</v>
      </c>
      <c r="N1108" s="2">
        <v>2019</v>
      </c>
    </row>
    <row r="1109" spans="1:14" ht="15" customHeight="1" x14ac:dyDescent="0.25">
      <c r="A1109" s="2">
        <v>1108</v>
      </c>
      <c r="B1109" s="2">
        <v>1</v>
      </c>
      <c r="C1109" s="2">
        <v>11</v>
      </c>
      <c r="D1109" s="2">
        <v>666</v>
      </c>
      <c r="E1109" s="2">
        <v>0</v>
      </c>
      <c r="F1109" s="2">
        <v>1</v>
      </c>
      <c r="G1109" s="2">
        <v>38</v>
      </c>
      <c r="H1109" s="2">
        <v>-14</v>
      </c>
      <c r="I1109" s="2">
        <v>666</v>
      </c>
      <c r="J1109" s="2">
        <v>0</v>
      </c>
      <c r="K1109" s="2">
        <v>31</v>
      </c>
      <c r="L1109" s="2">
        <v>1</v>
      </c>
      <c r="M1109" s="5">
        <v>-7</v>
      </c>
      <c r="N1109" s="2">
        <v>2019</v>
      </c>
    </row>
    <row r="1110" spans="1:14" ht="15" customHeight="1" x14ac:dyDescent="0.25">
      <c r="A1110" s="2">
        <v>1109</v>
      </c>
      <c r="B1110" s="2">
        <v>0</v>
      </c>
      <c r="C1110" s="2">
        <v>11</v>
      </c>
      <c r="D1110" s="2">
        <v>666</v>
      </c>
      <c r="E1110" s="2">
        <v>0</v>
      </c>
      <c r="F1110" s="2">
        <v>1</v>
      </c>
      <c r="G1110" s="2">
        <v>27</v>
      </c>
      <c r="H1110" s="2">
        <v>-6.5</v>
      </c>
      <c r="I1110" s="2">
        <v>666</v>
      </c>
      <c r="J1110" s="2">
        <v>0</v>
      </c>
      <c r="K1110" s="2">
        <v>20</v>
      </c>
      <c r="L1110" s="2">
        <v>1</v>
      </c>
      <c r="M1110" s="5">
        <v>0.5</v>
      </c>
      <c r="N1110" s="2">
        <v>2019</v>
      </c>
    </row>
    <row r="1111" spans="1:14" ht="15" customHeight="1" x14ac:dyDescent="0.25">
      <c r="A1111" s="2">
        <v>1110</v>
      </c>
      <c r="B1111" s="2">
        <v>1</v>
      </c>
      <c r="C1111" s="2">
        <v>11</v>
      </c>
      <c r="D1111" s="2">
        <v>666</v>
      </c>
      <c r="E1111" s="2">
        <v>0</v>
      </c>
      <c r="F1111" s="2">
        <v>1</v>
      </c>
      <c r="G1111" s="2">
        <v>24</v>
      </c>
      <c r="H1111" s="2">
        <v>-2.5</v>
      </c>
      <c r="I1111" s="2">
        <v>666</v>
      </c>
      <c r="J1111" s="2">
        <v>0</v>
      </c>
      <c r="K1111" s="2">
        <v>13</v>
      </c>
      <c r="L1111" s="2">
        <v>1</v>
      </c>
      <c r="M1111" s="5">
        <v>8.5</v>
      </c>
      <c r="N1111" s="2">
        <v>2019</v>
      </c>
    </row>
    <row r="1112" spans="1:14" ht="15" customHeight="1" x14ac:dyDescent="0.25">
      <c r="A1112" s="2">
        <v>1111</v>
      </c>
      <c r="B1112" s="2">
        <v>1</v>
      </c>
      <c r="C1112" s="2">
        <v>11</v>
      </c>
      <c r="D1112" s="2">
        <v>666</v>
      </c>
      <c r="E1112" s="2">
        <v>0</v>
      </c>
      <c r="F1112" s="2">
        <v>1</v>
      </c>
      <c r="G1112" s="2">
        <v>17</v>
      </c>
      <c r="H1112" s="2">
        <v>10</v>
      </c>
      <c r="I1112" s="2">
        <v>666</v>
      </c>
      <c r="J1112" s="2">
        <v>0</v>
      </c>
      <c r="K1112" s="2">
        <v>10</v>
      </c>
      <c r="L1112" s="2">
        <v>-1</v>
      </c>
      <c r="M1112" s="5">
        <v>-17</v>
      </c>
      <c r="N1112" s="2">
        <v>2019</v>
      </c>
    </row>
    <row r="1113" spans="1:14" ht="15" customHeight="1" x14ac:dyDescent="0.25">
      <c r="A1113" s="2">
        <v>1112</v>
      </c>
      <c r="B1113" s="2">
        <v>1</v>
      </c>
      <c r="C1113" s="2">
        <v>11</v>
      </c>
      <c r="D1113" s="2">
        <v>666</v>
      </c>
      <c r="E1113" s="2">
        <v>0</v>
      </c>
      <c r="F1113" s="2">
        <v>0</v>
      </c>
      <c r="G1113" s="2">
        <v>27</v>
      </c>
      <c r="H1113" s="2">
        <v>-4</v>
      </c>
      <c r="I1113" s="2">
        <v>666</v>
      </c>
      <c r="J1113" s="2">
        <v>0</v>
      </c>
      <c r="K1113" s="2">
        <v>10</v>
      </c>
      <c r="L1113" s="2">
        <v>1</v>
      </c>
      <c r="M1113" s="5">
        <v>13</v>
      </c>
      <c r="N1113" s="2">
        <v>2019</v>
      </c>
    </row>
    <row r="1114" spans="1:14" ht="15" customHeight="1" x14ac:dyDescent="0.25">
      <c r="A1114" s="2">
        <v>1113</v>
      </c>
      <c r="B1114" s="2">
        <v>1</v>
      </c>
      <c r="C1114" s="2">
        <v>11</v>
      </c>
      <c r="D1114" s="2">
        <v>666</v>
      </c>
      <c r="E1114" s="2">
        <v>0</v>
      </c>
      <c r="F1114" s="2">
        <v>1</v>
      </c>
      <c r="G1114" s="2">
        <v>59</v>
      </c>
      <c r="H1114" s="2">
        <v>-14</v>
      </c>
      <c r="I1114" s="2">
        <v>666</v>
      </c>
      <c r="J1114" s="2">
        <v>0</v>
      </c>
      <c r="K1114" s="2">
        <v>35</v>
      </c>
      <c r="L1114" s="2">
        <v>1</v>
      </c>
      <c r="M1114" s="5">
        <v>10</v>
      </c>
      <c r="N1114" s="2">
        <v>2019</v>
      </c>
    </row>
    <row r="1115" spans="1:14" ht="15" customHeight="1" x14ac:dyDescent="0.25">
      <c r="A1115" s="2">
        <v>1114</v>
      </c>
      <c r="B1115" s="2">
        <v>1</v>
      </c>
      <c r="C1115" s="2">
        <v>11</v>
      </c>
      <c r="D1115" s="2">
        <v>666</v>
      </c>
      <c r="E1115" s="2">
        <v>0</v>
      </c>
      <c r="F1115" s="2">
        <v>-1</v>
      </c>
      <c r="G1115" s="2">
        <v>21</v>
      </c>
      <c r="H1115" s="2">
        <v>-1</v>
      </c>
      <c r="I1115" s="2">
        <v>666</v>
      </c>
      <c r="J1115" s="2">
        <v>0</v>
      </c>
      <c r="K1115" s="2">
        <v>17</v>
      </c>
      <c r="L1115" s="2">
        <v>1</v>
      </c>
      <c r="M1115" s="5">
        <v>3</v>
      </c>
      <c r="N1115" s="2">
        <v>2019</v>
      </c>
    </row>
    <row r="1116" spans="1:14" ht="15" customHeight="1" x14ac:dyDescent="0.25">
      <c r="A1116" s="2">
        <v>1115</v>
      </c>
      <c r="B1116" s="2">
        <v>0</v>
      </c>
      <c r="C1116" s="2">
        <v>11</v>
      </c>
      <c r="D1116" s="2">
        <v>666</v>
      </c>
      <c r="E1116" s="2">
        <v>0</v>
      </c>
      <c r="F1116" s="2">
        <v>1</v>
      </c>
      <c r="G1116" s="2">
        <v>28</v>
      </c>
      <c r="H1116" s="2">
        <v>-22</v>
      </c>
      <c r="I1116" s="2">
        <v>666</v>
      </c>
      <c r="J1116" s="2">
        <v>0</v>
      </c>
      <c r="K1116" s="2">
        <v>14</v>
      </c>
      <c r="L1116" s="2">
        <v>1</v>
      </c>
      <c r="M1116" s="5">
        <v>-8</v>
      </c>
      <c r="N1116" s="2">
        <v>2019</v>
      </c>
    </row>
    <row r="1117" spans="1:14" ht="15" customHeight="1" x14ac:dyDescent="0.25">
      <c r="A1117" s="2">
        <v>1116</v>
      </c>
      <c r="B1117" s="2">
        <v>1</v>
      </c>
      <c r="C1117" s="2">
        <v>11</v>
      </c>
      <c r="D1117" s="2">
        <v>666</v>
      </c>
      <c r="E1117" s="2">
        <v>0</v>
      </c>
      <c r="F1117" s="2">
        <v>1</v>
      </c>
      <c r="G1117" s="2">
        <v>16</v>
      </c>
      <c r="H1117" s="2">
        <v>17</v>
      </c>
      <c r="I1117" s="2">
        <v>666</v>
      </c>
      <c r="J1117" s="2">
        <v>0</v>
      </c>
      <c r="K1117" s="2">
        <v>13</v>
      </c>
      <c r="L1117" s="2">
        <v>-1</v>
      </c>
      <c r="M1117" s="5">
        <v>-20</v>
      </c>
      <c r="N1117" s="2">
        <v>2019</v>
      </c>
    </row>
    <row r="1118" spans="1:14" ht="15" customHeight="1" x14ac:dyDescent="0.25">
      <c r="A1118" s="2">
        <v>1117</v>
      </c>
      <c r="B1118" s="2">
        <v>1</v>
      </c>
      <c r="C1118" s="2">
        <v>11</v>
      </c>
      <c r="D1118" s="2">
        <v>666</v>
      </c>
      <c r="E1118" s="2">
        <v>0</v>
      </c>
      <c r="F1118" s="2">
        <v>-1</v>
      </c>
      <c r="G1118" s="2">
        <v>31</v>
      </c>
      <c r="H1118" s="2">
        <v>3</v>
      </c>
      <c r="I1118" s="2">
        <v>666</v>
      </c>
      <c r="J1118" s="2">
        <v>0</v>
      </c>
      <c r="K1118" s="2">
        <v>17</v>
      </c>
      <c r="L1118" s="2">
        <v>-1</v>
      </c>
      <c r="M1118" s="5">
        <v>-17</v>
      </c>
      <c r="N1118" s="2">
        <v>2019</v>
      </c>
    </row>
    <row r="1119" spans="1:14" ht="15" customHeight="1" x14ac:dyDescent="0.25">
      <c r="A1119" s="2">
        <v>1118</v>
      </c>
      <c r="B1119" s="2">
        <v>1</v>
      </c>
      <c r="C1119" s="2">
        <v>11</v>
      </c>
      <c r="D1119" s="2">
        <v>666</v>
      </c>
      <c r="E1119" s="2">
        <v>0</v>
      </c>
      <c r="F1119" s="2">
        <v>1</v>
      </c>
      <c r="G1119" s="2">
        <v>60</v>
      </c>
      <c r="H1119" s="2">
        <v>-24.5</v>
      </c>
      <c r="I1119" s="2">
        <v>666</v>
      </c>
      <c r="J1119" s="2">
        <v>0</v>
      </c>
      <c r="K1119" s="2">
        <v>21</v>
      </c>
      <c r="L1119" s="2">
        <v>1</v>
      </c>
      <c r="M1119" s="5">
        <v>14.5</v>
      </c>
      <c r="N1119" s="2">
        <v>2019</v>
      </c>
    </row>
    <row r="1120" spans="1:14" ht="15" customHeight="1" x14ac:dyDescent="0.25">
      <c r="A1120" s="2">
        <v>1119</v>
      </c>
      <c r="B1120" s="2">
        <v>1</v>
      </c>
      <c r="C1120" s="2">
        <v>11</v>
      </c>
      <c r="D1120" s="2">
        <v>666</v>
      </c>
      <c r="E1120" s="2">
        <v>0</v>
      </c>
      <c r="F1120" s="2">
        <v>1</v>
      </c>
      <c r="G1120" s="2">
        <v>19</v>
      </c>
      <c r="H1120" s="2">
        <v>4.5</v>
      </c>
      <c r="I1120" s="2">
        <v>666</v>
      </c>
      <c r="J1120" s="2">
        <v>0</v>
      </c>
      <c r="K1120" s="2">
        <v>16</v>
      </c>
      <c r="L1120" s="2">
        <v>-1</v>
      </c>
      <c r="M1120" s="5">
        <v>-7.5</v>
      </c>
      <c r="N1120" s="2">
        <v>2019</v>
      </c>
    </row>
    <row r="1121" spans="1:14" ht="15" customHeight="1" x14ac:dyDescent="0.25">
      <c r="A1121" s="2">
        <v>1120</v>
      </c>
      <c r="B1121" s="2">
        <v>0</v>
      </c>
      <c r="C1121" s="2">
        <v>11</v>
      </c>
      <c r="D1121" s="2">
        <v>666</v>
      </c>
      <c r="E1121" s="2">
        <v>0</v>
      </c>
      <c r="F1121" s="2">
        <v>-1</v>
      </c>
      <c r="G1121" s="2">
        <v>23</v>
      </c>
      <c r="H1121" s="2">
        <v>13</v>
      </c>
      <c r="I1121" s="2">
        <v>666</v>
      </c>
      <c r="J1121" s="2">
        <v>0</v>
      </c>
      <c r="K1121" s="2">
        <v>20</v>
      </c>
      <c r="L1121" s="2">
        <v>-1</v>
      </c>
      <c r="M1121" s="5">
        <v>-16</v>
      </c>
      <c r="N1121" s="2">
        <v>2019</v>
      </c>
    </row>
    <row r="1122" spans="1:14" ht="15" customHeight="1" x14ac:dyDescent="0.25">
      <c r="A1122" s="2">
        <v>1121</v>
      </c>
      <c r="B1122" s="2">
        <v>1</v>
      </c>
      <c r="C1122" s="2">
        <v>11</v>
      </c>
      <c r="D1122" s="2">
        <v>666</v>
      </c>
      <c r="E1122" s="2">
        <v>0</v>
      </c>
      <c r="F1122" s="2">
        <v>-1</v>
      </c>
      <c r="G1122" s="2">
        <v>48</v>
      </c>
      <c r="H1122" s="2">
        <v>-10</v>
      </c>
      <c r="I1122" s="2">
        <v>666</v>
      </c>
      <c r="J1122" s="2">
        <v>0</v>
      </c>
      <c r="K1122" s="2">
        <v>5</v>
      </c>
      <c r="L1122" s="2">
        <v>1</v>
      </c>
      <c r="M1122" s="5">
        <v>33</v>
      </c>
      <c r="N1122" s="2">
        <v>2019</v>
      </c>
    </row>
    <row r="1123" spans="1:14" ht="15" customHeight="1" x14ac:dyDescent="0.25">
      <c r="A1123" s="2">
        <v>1122</v>
      </c>
      <c r="B1123" s="2">
        <v>1</v>
      </c>
      <c r="C1123" s="2">
        <v>11</v>
      </c>
      <c r="D1123" s="2">
        <v>666</v>
      </c>
      <c r="E1123" s="2">
        <v>0</v>
      </c>
      <c r="F1123" s="2">
        <v>1</v>
      </c>
      <c r="G1123" s="2">
        <v>54</v>
      </c>
      <c r="H1123" s="2">
        <v>-20</v>
      </c>
      <c r="I1123" s="2">
        <v>666</v>
      </c>
      <c r="J1123" s="2">
        <v>0</v>
      </c>
      <c r="K1123" s="2">
        <v>16</v>
      </c>
      <c r="L1123" s="2">
        <v>1</v>
      </c>
      <c r="M1123" s="5">
        <v>18</v>
      </c>
      <c r="N1123" s="2">
        <v>2019</v>
      </c>
    </row>
    <row r="1124" spans="1:14" ht="15" customHeight="1" x14ac:dyDescent="0.25">
      <c r="A1124" s="2">
        <v>1123</v>
      </c>
      <c r="B1124" s="2">
        <v>0</v>
      </c>
      <c r="C1124" s="2">
        <v>11</v>
      </c>
      <c r="D1124" s="2">
        <v>666</v>
      </c>
      <c r="E1124" s="2">
        <v>0</v>
      </c>
      <c r="F1124" s="2">
        <v>-1</v>
      </c>
      <c r="G1124" s="2">
        <v>41</v>
      </c>
      <c r="H1124" s="2">
        <v>-11</v>
      </c>
      <c r="I1124" s="2">
        <v>666</v>
      </c>
      <c r="J1124" s="2">
        <v>0</v>
      </c>
      <c r="K1124" s="2">
        <v>7</v>
      </c>
      <c r="L1124" s="2">
        <v>1</v>
      </c>
      <c r="M1124" s="5">
        <v>23</v>
      </c>
      <c r="N1124" s="2">
        <v>2019</v>
      </c>
    </row>
    <row r="1125" spans="1:14" ht="15" customHeight="1" x14ac:dyDescent="0.25">
      <c r="A1125" s="2">
        <v>1124</v>
      </c>
      <c r="B1125" s="2">
        <v>0</v>
      </c>
      <c r="C1125" s="2">
        <v>11</v>
      </c>
      <c r="D1125" s="2">
        <v>666</v>
      </c>
      <c r="E1125" s="2">
        <v>0</v>
      </c>
      <c r="F1125" s="2">
        <v>1</v>
      </c>
      <c r="G1125" s="2">
        <v>49</v>
      </c>
      <c r="H1125" s="2">
        <v>-18.5</v>
      </c>
      <c r="I1125" s="2">
        <v>666</v>
      </c>
      <c r="J1125" s="2">
        <v>0</v>
      </c>
      <c r="K1125" s="2">
        <v>38</v>
      </c>
      <c r="L1125" s="2">
        <v>1</v>
      </c>
      <c r="M1125" s="5">
        <v>-7.5</v>
      </c>
      <c r="N1125" s="2">
        <v>2019</v>
      </c>
    </row>
    <row r="1126" spans="1:14" ht="15" customHeight="1" x14ac:dyDescent="0.25">
      <c r="A1126" s="2">
        <v>1125</v>
      </c>
      <c r="B1126" s="2">
        <v>1</v>
      </c>
      <c r="C1126" s="2">
        <v>11</v>
      </c>
      <c r="D1126" s="2">
        <v>666</v>
      </c>
      <c r="E1126" s="2">
        <v>0</v>
      </c>
      <c r="F1126" s="2">
        <v>1</v>
      </c>
      <c r="G1126" s="2">
        <v>42</v>
      </c>
      <c r="H1126" s="2">
        <v>-19.5</v>
      </c>
      <c r="I1126" s="2">
        <v>666</v>
      </c>
      <c r="J1126" s="2">
        <v>0</v>
      </c>
      <c r="K1126" s="2">
        <v>17</v>
      </c>
      <c r="L1126" s="2">
        <v>1</v>
      </c>
      <c r="M1126" s="5">
        <v>5.5</v>
      </c>
      <c r="N1126" s="2">
        <v>2019</v>
      </c>
    </row>
    <row r="1127" spans="1:14" ht="15" customHeight="1" x14ac:dyDescent="0.25">
      <c r="A1127" s="2">
        <v>1126</v>
      </c>
      <c r="B1127" s="2">
        <v>1</v>
      </c>
      <c r="C1127" s="2">
        <v>11</v>
      </c>
      <c r="D1127" s="2">
        <v>666</v>
      </c>
      <c r="E1127" s="2">
        <v>0</v>
      </c>
      <c r="F1127" s="2">
        <v>1</v>
      </c>
      <c r="G1127" s="2">
        <v>22</v>
      </c>
      <c r="H1127" s="2">
        <v>22.5</v>
      </c>
      <c r="I1127" s="2">
        <v>666</v>
      </c>
      <c r="J1127" s="2">
        <v>0</v>
      </c>
      <c r="K1127" s="2">
        <v>16</v>
      </c>
      <c r="L1127" s="2">
        <v>-1</v>
      </c>
      <c r="M1127" s="5">
        <v>-28.5</v>
      </c>
      <c r="N1127" s="2">
        <v>2019</v>
      </c>
    </row>
    <row r="1128" spans="1:14" ht="15" customHeight="1" x14ac:dyDescent="0.25">
      <c r="A1128" s="2">
        <v>1127</v>
      </c>
      <c r="B1128" s="2">
        <v>1</v>
      </c>
      <c r="C1128" s="2">
        <v>11</v>
      </c>
      <c r="D1128" s="2">
        <v>666</v>
      </c>
      <c r="E1128" s="2">
        <v>0</v>
      </c>
      <c r="F1128" s="2">
        <v>-1</v>
      </c>
      <c r="G1128" s="2">
        <v>38</v>
      </c>
      <c r="H1128" s="2">
        <v>-14</v>
      </c>
      <c r="I1128" s="2">
        <v>666</v>
      </c>
      <c r="J1128" s="2">
        <v>0</v>
      </c>
      <c r="K1128" s="2">
        <v>34</v>
      </c>
      <c r="L1128" s="2">
        <v>1</v>
      </c>
      <c r="M1128" s="5">
        <v>-10</v>
      </c>
      <c r="N1128" s="2">
        <v>2019</v>
      </c>
    </row>
    <row r="1129" spans="1:14" ht="15" customHeight="1" x14ac:dyDescent="0.25">
      <c r="A1129" s="2">
        <v>1128</v>
      </c>
      <c r="B1129" s="2">
        <v>1</v>
      </c>
      <c r="C1129" s="2">
        <v>11</v>
      </c>
      <c r="D1129" s="2">
        <v>666</v>
      </c>
      <c r="E1129" s="2">
        <v>0</v>
      </c>
      <c r="F1129" s="2">
        <v>-1</v>
      </c>
      <c r="G1129" s="2">
        <v>38</v>
      </c>
      <c r="H1129" s="2">
        <v>-4</v>
      </c>
      <c r="I1129" s="2">
        <v>666</v>
      </c>
      <c r="J1129" s="2">
        <v>0</v>
      </c>
      <c r="K1129" s="2">
        <v>21</v>
      </c>
      <c r="L1129" s="2">
        <v>1</v>
      </c>
      <c r="M1129" s="5">
        <v>13</v>
      </c>
      <c r="N1129" s="2">
        <v>2019</v>
      </c>
    </row>
    <row r="1130" spans="1:14" ht="15" customHeight="1" x14ac:dyDescent="0.25">
      <c r="A1130" s="2">
        <v>1129</v>
      </c>
      <c r="B1130" s="2">
        <v>1</v>
      </c>
      <c r="C1130" s="2">
        <v>11</v>
      </c>
      <c r="D1130" s="2">
        <v>666</v>
      </c>
      <c r="E1130" s="2">
        <v>0</v>
      </c>
      <c r="F1130" s="2">
        <v>-1</v>
      </c>
      <c r="G1130" s="2">
        <v>45</v>
      </c>
      <c r="H1130" s="2">
        <v>-15</v>
      </c>
      <c r="I1130" s="2">
        <v>666</v>
      </c>
      <c r="J1130" s="2">
        <v>0</v>
      </c>
      <c r="K1130" s="2">
        <v>14</v>
      </c>
      <c r="L1130" s="2">
        <v>1</v>
      </c>
      <c r="M1130" s="5">
        <v>16</v>
      </c>
      <c r="N1130" s="2">
        <v>2019</v>
      </c>
    </row>
    <row r="1131" spans="1:14" ht="15" customHeight="1" x14ac:dyDescent="0.25">
      <c r="A1131" s="2">
        <v>1130</v>
      </c>
      <c r="B1131" s="2">
        <v>1</v>
      </c>
      <c r="C1131" s="2">
        <v>11</v>
      </c>
      <c r="D1131" s="2">
        <v>666</v>
      </c>
      <c r="E1131" s="2">
        <v>0</v>
      </c>
      <c r="F1131" s="2">
        <v>1</v>
      </c>
      <c r="G1131" s="2">
        <v>57</v>
      </c>
      <c r="H1131" s="2">
        <v>-42.5</v>
      </c>
      <c r="I1131" s="2">
        <v>666</v>
      </c>
      <c r="J1131" s="2">
        <v>0</v>
      </c>
      <c r="K1131" s="2">
        <v>21</v>
      </c>
      <c r="L1131" s="2">
        <v>1</v>
      </c>
      <c r="M1131" s="5">
        <v>-6.5</v>
      </c>
      <c r="N1131" s="2">
        <v>2019</v>
      </c>
    </row>
    <row r="1132" spans="1:14" ht="15" customHeight="1" x14ac:dyDescent="0.25">
      <c r="A1132" s="2">
        <v>1131</v>
      </c>
      <c r="B1132" s="2">
        <v>1</v>
      </c>
      <c r="C1132" s="2">
        <v>11</v>
      </c>
      <c r="D1132" s="2">
        <v>666</v>
      </c>
      <c r="E1132" s="2">
        <v>0</v>
      </c>
      <c r="F1132" s="2">
        <v>1</v>
      </c>
      <c r="G1132" s="2">
        <v>48</v>
      </c>
      <c r="H1132" s="2">
        <v>-18.5</v>
      </c>
      <c r="I1132" s="2">
        <v>666</v>
      </c>
      <c r="J1132" s="2">
        <v>0</v>
      </c>
      <c r="K1132" s="2">
        <v>27</v>
      </c>
      <c r="L1132" s="2">
        <v>1</v>
      </c>
      <c r="M1132" s="5">
        <v>2.5</v>
      </c>
      <c r="N1132" s="2">
        <v>2019</v>
      </c>
    </row>
    <row r="1133" spans="1:14" ht="15" customHeight="1" x14ac:dyDescent="0.25">
      <c r="A1133" s="2">
        <v>1132</v>
      </c>
      <c r="B1133" s="2">
        <v>0</v>
      </c>
      <c r="C1133" s="2">
        <v>11</v>
      </c>
      <c r="D1133" s="2">
        <v>666</v>
      </c>
      <c r="E1133" s="2">
        <v>0</v>
      </c>
      <c r="F1133" s="2">
        <v>1</v>
      </c>
      <c r="G1133" s="2">
        <v>17</v>
      </c>
      <c r="H1133" s="2">
        <v>-21</v>
      </c>
      <c r="I1133" s="2">
        <v>666</v>
      </c>
      <c r="J1133" s="2">
        <v>0</v>
      </c>
      <c r="K1133" s="2">
        <v>9</v>
      </c>
      <c r="L1133" s="2">
        <v>1</v>
      </c>
      <c r="M1133" s="5">
        <v>-13</v>
      </c>
      <c r="N1133" s="2">
        <v>2019</v>
      </c>
    </row>
    <row r="1134" spans="1:14" ht="15" customHeight="1" x14ac:dyDescent="0.25">
      <c r="A1134" s="2">
        <v>1133</v>
      </c>
      <c r="B1134" s="2">
        <v>1</v>
      </c>
      <c r="C1134" s="2">
        <v>11</v>
      </c>
      <c r="D1134" s="2">
        <v>666</v>
      </c>
      <c r="E1134" s="2">
        <v>0</v>
      </c>
      <c r="F1134" s="2">
        <v>1</v>
      </c>
      <c r="G1134" s="2">
        <v>34</v>
      </c>
      <c r="H1134" s="2">
        <v>-3</v>
      </c>
      <c r="I1134" s="2">
        <v>666</v>
      </c>
      <c r="J1134" s="2">
        <v>0</v>
      </c>
      <c r="K1134" s="2">
        <v>13</v>
      </c>
      <c r="L1134" s="2">
        <v>1</v>
      </c>
      <c r="M1134" s="5">
        <v>18</v>
      </c>
      <c r="N1134" s="2">
        <v>2019</v>
      </c>
    </row>
    <row r="1135" spans="1:14" ht="15" customHeight="1" x14ac:dyDescent="0.25">
      <c r="A1135" s="2">
        <v>1134</v>
      </c>
      <c r="B1135" s="2">
        <v>0</v>
      </c>
      <c r="C1135" s="2">
        <v>11</v>
      </c>
      <c r="D1135" s="2">
        <v>666</v>
      </c>
      <c r="E1135" s="2">
        <v>0</v>
      </c>
      <c r="F1135" s="2">
        <v>1</v>
      </c>
      <c r="G1135" s="2">
        <v>38</v>
      </c>
      <c r="H1135" s="2">
        <v>-4.5</v>
      </c>
      <c r="I1135" s="2">
        <v>666</v>
      </c>
      <c r="J1135" s="2">
        <v>0</v>
      </c>
      <c r="K1135" s="2">
        <v>24</v>
      </c>
      <c r="L1135" s="2">
        <v>1</v>
      </c>
      <c r="M1135" s="5">
        <v>9.5</v>
      </c>
      <c r="N1135" s="2">
        <v>2019</v>
      </c>
    </row>
    <row r="1136" spans="1:14" ht="15" customHeight="1" x14ac:dyDescent="0.25">
      <c r="A1136" s="2">
        <v>1135</v>
      </c>
      <c r="B1136" s="2">
        <v>1</v>
      </c>
      <c r="C1136" s="2">
        <v>11</v>
      </c>
      <c r="D1136" s="2">
        <v>666</v>
      </c>
      <c r="E1136" s="2">
        <v>0</v>
      </c>
      <c r="F1136" s="2">
        <v>1</v>
      </c>
      <c r="G1136" s="2">
        <v>21</v>
      </c>
      <c r="H1136" s="2">
        <v>-5</v>
      </c>
      <c r="I1136" s="2">
        <v>666</v>
      </c>
      <c r="J1136" s="2">
        <v>0</v>
      </c>
      <c r="K1136" s="2">
        <v>20</v>
      </c>
      <c r="L1136" s="2">
        <v>1</v>
      </c>
      <c r="M1136" s="5">
        <v>-4</v>
      </c>
      <c r="N1136" s="2">
        <v>2019</v>
      </c>
    </row>
    <row r="1137" spans="1:14" ht="15" customHeight="1" x14ac:dyDescent="0.25">
      <c r="A1137" s="2">
        <v>1136</v>
      </c>
      <c r="B1137" s="2">
        <v>1</v>
      </c>
      <c r="C1137" s="2">
        <v>11</v>
      </c>
      <c r="D1137" s="2">
        <v>666</v>
      </c>
      <c r="E1137" s="2">
        <v>0</v>
      </c>
      <c r="F1137" s="2">
        <v>-1</v>
      </c>
      <c r="G1137" s="2">
        <v>45</v>
      </c>
      <c r="H1137" s="2">
        <v>-7</v>
      </c>
      <c r="I1137" s="2">
        <v>666</v>
      </c>
      <c r="J1137" s="2">
        <v>0</v>
      </c>
      <c r="K1137" s="2">
        <v>28</v>
      </c>
      <c r="L1137" s="2">
        <v>1</v>
      </c>
      <c r="M1137" s="5">
        <v>10</v>
      </c>
      <c r="N1137" s="2">
        <v>2019</v>
      </c>
    </row>
    <row r="1138" spans="1:14" ht="15" customHeight="1" x14ac:dyDescent="0.25">
      <c r="A1138" s="2">
        <v>1137</v>
      </c>
      <c r="B1138" s="2">
        <v>1</v>
      </c>
      <c r="C1138" s="2">
        <v>11</v>
      </c>
      <c r="D1138" s="2">
        <v>666</v>
      </c>
      <c r="E1138" s="2">
        <v>0</v>
      </c>
      <c r="F1138" s="2">
        <v>1</v>
      </c>
      <c r="G1138" s="2">
        <v>24</v>
      </c>
      <c r="H1138" s="2">
        <v>11.5</v>
      </c>
      <c r="I1138" s="2">
        <v>666</v>
      </c>
      <c r="J1138" s="2">
        <v>0</v>
      </c>
      <c r="K1138" s="2">
        <v>14</v>
      </c>
      <c r="L1138" s="2">
        <v>-1</v>
      </c>
      <c r="M1138" s="5">
        <v>-21.5</v>
      </c>
      <c r="N1138" s="2">
        <v>2019</v>
      </c>
    </row>
    <row r="1139" spans="1:14" ht="15" customHeight="1" x14ac:dyDescent="0.25">
      <c r="A1139" s="2">
        <v>1138</v>
      </c>
      <c r="B1139" s="2">
        <v>1</v>
      </c>
      <c r="C1139" s="2">
        <v>11</v>
      </c>
      <c r="D1139" s="2">
        <v>666</v>
      </c>
      <c r="E1139" s="2">
        <v>0</v>
      </c>
      <c r="F1139" s="2">
        <v>1</v>
      </c>
      <c r="G1139" s="2">
        <v>37</v>
      </c>
      <c r="H1139" s="2">
        <v>-15.5</v>
      </c>
      <c r="I1139" s="2">
        <v>666</v>
      </c>
      <c r="J1139" s="2">
        <v>0</v>
      </c>
      <c r="K1139" s="2">
        <v>20</v>
      </c>
      <c r="L1139" s="2">
        <v>1</v>
      </c>
      <c r="M1139" s="5">
        <v>1.5</v>
      </c>
      <c r="N1139" s="2">
        <v>2019</v>
      </c>
    </row>
    <row r="1140" spans="1:14" ht="15" customHeight="1" x14ac:dyDescent="0.25">
      <c r="A1140" s="2">
        <v>1139</v>
      </c>
      <c r="B1140" s="2">
        <v>1</v>
      </c>
      <c r="C1140" s="2">
        <v>11</v>
      </c>
      <c r="D1140" s="2">
        <v>666</v>
      </c>
      <c r="E1140" s="2">
        <v>0</v>
      </c>
      <c r="F1140" s="2">
        <v>1</v>
      </c>
      <c r="G1140" s="2">
        <v>41</v>
      </c>
      <c r="H1140" s="2">
        <v>6.5</v>
      </c>
      <c r="I1140" s="2">
        <v>666</v>
      </c>
      <c r="J1140" s="2">
        <v>0</v>
      </c>
      <c r="K1140" s="2">
        <v>21</v>
      </c>
      <c r="L1140" s="2">
        <v>-1</v>
      </c>
      <c r="M1140" s="5">
        <v>-26.5</v>
      </c>
      <c r="N1140" s="2">
        <v>2019</v>
      </c>
    </row>
    <row r="1141" spans="1:14" ht="15" customHeight="1" x14ac:dyDescent="0.25">
      <c r="A1141" s="2">
        <v>1140</v>
      </c>
      <c r="B1141" s="2">
        <v>1</v>
      </c>
      <c r="C1141" s="2">
        <v>11</v>
      </c>
      <c r="D1141" s="2">
        <v>666</v>
      </c>
      <c r="E1141" s="2">
        <v>0</v>
      </c>
      <c r="F1141" s="2">
        <v>1</v>
      </c>
      <c r="G1141" s="2">
        <v>41</v>
      </c>
      <c r="H1141" s="2">
        <v>-8</v>
      </c>
      <c r="I1141" s="2">
        <v>666</v>
      </c>
      <c r="J1141" s="2">
        <v>0</v>
      </c>
      <c r="K1141" s="2">
        <v>7</v>
      </c>
      <c r="L1141" s="2">
        <v>1</v>
      </c>
      <c r="M1141" s="5">
        <v>26</v>
      </c>
      <c r="N1141" s="2">
        <v>2019</v>
      </c>
    </row>
    <row r="1142" spans="1:14" ht="15" customHeight="1" x14ac:dyDescent="0.25">
      <c r="A1142" s="2">
        <v>1141</v>
      </c>
      <c r="B1142" s="2">
        <v>1</v>
      </c>
      <c r="C1142" s="2">
        <v>11</v>
      </c>
      <c r="D1142" s="2">
        <v>666</v>
      </c>
      <c r="E1142" s="2">
        <v>0</v>
      </c>
      <c r="F1142" s="2">
        <v>-1</v>
      </c>
      <c r="G1142" s="2">
        <v>35</v>
      </c>
      <c r="H1142" s="2">
        <v>2</v>
      </c>
      <c r="I1142" s="2">
        <v>666</v>
      </c>
      <c r="J1142" s="2">
        <v>0</v>
      </c>
      <c r="K1142" s="2">
        <v>27</v>
      </c>
      <c r="L1142" s="2">
        <v>-1</v>
      </c>
      <c r="M1142" s="5">
        <v>-10</v>
      </c>
      <c r="N1142" s="2">
        <v>2019</v>
      </c>
    </row>
    <row r="1143" spans="1:14" ht="15" customHeight="1" x14ac:dyDescent="0.25">
      <c r="A1143" s="2">
        <v>1142</v>
      </c>
      <c r="B1143" s="2">
        <v>1</v>
      </c>
      <c r="C1143" s="2">
        <v>11</v>
      </c>
      <c r="D1143" s="2">
        <v>666</v>
      </c>
      <c r="E1143" s="2">
        <v>0</v>
      </c>
      <c r="F1143" s="2">
        <v>1</v>
      </c>
      <c r="G1143" s="2">
        <v>62</v>
      </c>
      <c r="H1143" s="2">
        <v>-28.5</v>
      </c>
      <c r="I1143" s="2">
        <v>666</v>
      </c>
      <c r="J1143" s="2">
        <v>0</v>
      </c>
      <c r="K1143" s="2">
        <v>21</v>
      </c>
      <c r="L1143" s="2">
        <v>1</v>
      </c>
      <c r="M1143" s="5">
        <v>12.5</v>
      </c>
      <c r="N1143" s="2">
        <v>2019</v>
      </c>
    </row>
    <row r="1144" spans="1:14" ht="15" customHeight="1" x14ac:dyDescent="0.25">
      <c r="A1144" s="2">
        <v>1143</v>
      </c>
      <c r="B1144" s="2">
        <v>1</v>
      </c>
      <c r="C1144" s="2">
        <v>11</v>
      </c>
      <c r="D1144" s="2">
        <v>666</v>
      </c>
      <c r="E1144" s="2">
        <v>0</v>
      </c>
      <c r="F1144" s="2">
        <v>-1</v>
      </c>
      <c r="G1144" s="2">
        <v>27</v>
      </c>
      <c r="H1144" s="2">
        <v>13.5</v>
      </c>
      <c r="I1144" s="2">
        <v>666</v>
      </c>
      <c r="J1144" s="2">
        <v>0</v>
      </c>
      <c r="K1144" s="2">
        <v>18</v>
      </c>
      <c r="L1144" s="2">
        <v>-1</v>
      </c>
      <c r="M1144" s="5">
        <v>-22.5</v>
      </c>
      <c r="N1144" s="2">
        <v>2019</v>
      </c>
    </row>
    <row r="1145" spans="1:14" ht="15" customHeight="1" x14ac:dyDescent="0.25">
      <c r="A1145" s="2">
        <v>1144</v>
      </c>
      <c r="B1145" s="2">
        <v>1</v>
      </c>
      <c r="C1145" s="2">
        <v>11</v>
      </c>
      <c r="D1145" s="2">
        <v>666</v>
      </c>
      <c r="E1145" s="2">
        <v>0</v>
      </c>
      <c r="F1145" s="2">
        <v>1</v>
      </c>
      <c r="G1145" s="2">
        <v>38</v>
      </c>
      <c r="H1145" s="2">
        <v>-7</v>
      </c>
      <c r="I1145" s="2">
        <v>666</v>
      </c>
      <c r="J1145" s="2">
        <v>0</v>
      </c>
      <c r="K1145" s="2">
        <v>31</v>
      </c>
      <c r="L1145" s="2">
        <v>1</v>
      </c>
      <c r="M1145" s="5">
        <v>0</v>
      </c>
      <c r="N1145" s="2">
        <v>2019</v>
      </c>
    </row>
    <row r="1146" spans="1:14" ht="15" customHeight="1" x14ac:dyDescent="0.25">
      <c r="A1146" s="2">
        <v>1145</v>
      </c>
      <c r="B1146" s="2">
        <v>0</v>
      </c>
      <c r="C1146" s="2">
        <v>11</v>
      </c>
      <c r="D1146" s="2">
        <v>666</v>
      </c>
      <c r="E1146" s="2">
        <v>0</v>
      </c>
      <c r="F1146" s="2">
        <v>1</v>
      </c>
      <c r="G1146" s="2">
        <v>31</v>
      </c>
      <c r="H1146" s="2">
        <v>1</v>
      </c>
      <c r="I1146" s="2">
        <v>666</v>
      </c>
      <c r="J1146" s="2">
        <v>0</v>
      </c>
      <c r="K1146" s="2">
        <v>24</v>
      </c>
      <c r="L1146" s="2">
        <v>-1</v>
      </c>
      <c r="M1146" s="5">
        <v>-8</v>
      </c>
      <c r="N1146" s="2">
        <v>2019</v>
      </c>
    </row>
    <row r="1147" spans="1:14" ht="15" customHeight="1" x14ac:dyDescent="0.25">
      <c r="A1147" s="2">
        <v>1146</v>
      </c>
      <c r="B1147" s="2">
        <v>1</v>
      </c>
      <c r="C1147" s="2">
        <v>11</v>
      </c>
      <c r="D1147" s="2">
        <v>666</v>
      </c>
      <c r="E1147" s="2">
        <v>0</v>
      </c>
      <c r="F1147" s="2">
        <v>1</v>
      </c>
      <c r="G1147" s="2">
        <v>37</v>
      </c>
      <c r="H1147" s="2">
        <v>-19.5</v>
      </c>
      <c r="I1147" s="2">
        <v>666</v>
      </c>
      <c r="J1147" s="2">
        <v>0</v>
      </c>
      <c r="K1147" s="2">
        <v>14</v>
      </c>
      <c r="L1147" s="2">
        <v>1</v>
      </c>
      <c r="M1147" s="5">
        <v>3.5</v>
      </c>
      <c r="N1147" s="2">
        <v>2019</v>
      </c>
    </row>
    <row r="1148" spans="1:14" ht="15" customHeight="1" x14ac:dyDescent="0.25">
      <c r="A1148" s="2">
        <v>1147</v>
      </c>
      <c r="B1148" s="2">
        <v>1</v>
      </c>
      <c r="C1148" s="2">
        <v>11</v>
      </c>
      <c r="D1148" s="2">
        <v>666</v>
      </c>
      <c r="E1148" s="2">
        <v>0</v>
      </c>
      <c r="F1148" s="2">
        <v>-1</v>
      </c>
      <c r="G1148" s="2">
        <v>31</v>
      </c>
      <c r="H1148" s="2">
        <v>-3</v>
      </c>
      <c r="I1148" s="2">
        <v>666</v>
      </c>
      <c r="J1148" s="2">
        <v>0</v>
      </c>
      <c r="K1148" s="2">
        <v>14</v>
      </c>
      <c r="L1148" s="2">
        <v>1</v>
      </c>
      <c r="M1148" s="5">
        <v>14</v>
      </c>
      <c r="N1148" s="2">
        <v>2019</v>
      </c>
    </row>
    <row r="1149" spans="1:14" ht="15" customHeight="1" x14ac:dyDescent="0.25">
      <c r="A1149" s="2">
        <v>1148</v>
      </c>
      <c r="B1149" s="2">
        <v>1</v>
      </c>
      <c r="C1149" s="2">
        <v>11</v>
      </c>
      <c r="D1149" s="2">
        <v>666</v>
      </c>
      <c r="E1149" s="2">
        <v>0</v>
      </c>
      <c r="F1149" s="2">
        <v>-1</v>
      </c>
      <c r="G1149" s="2">
        <v>51</v>
      </c>
      <c r="H1149" s="2">
        <v>-19.5</v>
      </c>
      <c r="I1149" s="2">
        <v>666</v>
      </c>
      <c r="J1149" s="2">
        <v>0</v>
      </c>
      <c r="K1149" s="2">
        <v>7</v>
      </c>
      <c r="L1149" s="2">
        <v>1</v>
      </c>
      <c r="M1149" s="5">
        <v>24.5</v>
      </c>
      <c r="N1149" s="2">
        <v>2019</v>
      </c>
    </row>
    <row r="1150" spans="1:14" ht="15" customHeight="1" x14ac:dyDescent="0.25">
      <c r="A1150" s="2">
        <v>1149</v>
      </c>
      <c r="B1150" s="2">
        <v>1</v>
      </c>
      <c r="C1150" s="2">
        <v>11</v>
      </c>
      <c r="D1150" s="2">
        <v>666</v>
      </c>
      <c r="E1150" s="2">
        <v>0</v>
      </c>
      <c r="F1150" s="2">
        <v>1</v>
      </c>
      <c r="G1150" s="2">
        <v>37</v>
      </c>
      <c r="H1150" s="2">
        <v>7</v>
      </c>
      <c r="I1150" s="2">
        <v>666</v>
      </c>
      <c r="J1150" s="2">
        <v>0</v>
      </c>
      <c r="K1150" s="2">
        <v>27</v>
      </c>
      <c r="L1150" s="2">
        <v>-1</v>
      </c>
      <c r="M1150" s="5">
        <v>-17</v>
      </c>
      <c r="N1150" s="2">
        <v>2019</v>
      </c>
    </row>
    <row r="1151" spans="1:14" ht="15" customHeight="1" x14ac:dyDescent="0.25">
      <c r="A1151" s="2">
        <v>1150</v>
      </c>
      <c r="B1151" s="2">
        <v>1</v>
      </c>
      <c r="C1151" s="2">
        <v>11</v>
      </c>
      <c r="D1151" s="2">
        <v>666</v>
      </c>
      <c r="E1151" s="2">
        <v>0</v>
      </c>
      <c r="F1151" s="2">
        <v>-1</v>
      </c>
      <c r="G1151" s="2">
        <v>49</v>
      </c>
      <c r="H1151" s="2">
        <v>2</v>
      </c>
      <c r="I1151" s="2">
        <v>666</v>
      </c>
      <c r="J1151" s="2">
        <v>0</v>
      </c>
      <c r="K1151" s="2">
        <v>38</v>
      </c>
      <c r="L1151" s="2">
        <v>-1</v>
      </c>
      <c r="M1151" s="5">
        <v>-13</v>
      </c>
      <c r="N1151" s="2">
        <v>2019</v>
      </c>
    </row>
    <row r="1152" spans="1:14" ht="15" customHeight="1" x14ac:dyDescent="0.25">
      <c r="A1152" s="2">
        <v>1151</v>
      </c>
      <c r="B1152" s="2">
        <v>1</v>
      </c>
      <c r="C1152" s="2">
        <v>11</v>
      </c>
      <c r="D1152" s="2">
        <v>666</v>
      </c>
      <c r="E1152" s="2">
        <v>0</v>
      </c>
      <c r="F1152" s="2">
        <v>-1</v>
      </c>
      <c r="G1152" s="2">
        <v>27</v>
      </c>
      <c r="H1152" s="2">
        <v>-10</v>
      </c>
      <c r="I1152" s="2">
        <v>666</v>
      </c>
      <c r="J1152" s="2">
        <v>0</v>
      </c>
      <c r="K1152" s="2">
        <v>21</v>
      </c>
      <c r="L1152" s="2">
        <v>1</v>
      </c>
      <c r="M1152" s="5">
        <v>-4</v>
      </c>
      <c r="N1152" s="2">
        <v>2019</v>
      </c>
    </row>
    <row r="1153" spans="1:14" ht="15" customHeight="1" x14ac:dyDescent="0.25">
      <c r="A1153" s="2">
        <v>1152</v>
      </c>
      <c r="B1153" s="2">
        <v>1</v>
      </c>
      <c r="C1153" s="2">
        <v>11</v>
      </c>
      <c r="D1153" s="2">
        <v>666</v>
      </c>
      <c r="E1153" s="2">
        <v>0</v>
      </c>
      <c r="F1153" s="2">
        <v>1</v>
      </c>
      <c r="G1153" s="2">
        <v>56</v>
      </c>
      <c r="H1153" s="2">
        <v>2.5</v>
      </c>
      <c r="I1153" s="2">
        <v>666</v>
      </c>
      <c r="J1153" s="2">
        <v>0</v>
      </c>
      <c r="K1153" s="2">
        <v>21</v>
      </c>
      <c r="L1153" s="2">
        <v>-1</v>
      </c>
      <c r="M1153" s="5">
        <v>-37.5</v>
      </c>
      <c r="N1153" s="2">
        <v>2019</v>
      </c>
    </row>
    <row r="1154" spans="1:14" ht="15" customHeight="1" x14ac:dyDescent="0.25">
      <c r="A1154" s="2">
        <v>1153</v>
      </c>
      <c r="B1154" s="2">
        <v>0</v>
      </c>
      <c r="C1154" s="2">
        <v>11</v>
      </c>
      <c r="D1154" s="2">
        <v>666</v>
      </c>
      <c r="E1154" s="2">
        <v>0</v>
      </c>
      <c r="F1154" s="2">
        <v>-1</v>
      </c>
      <c r="G1154" s="2">
        <v>27</v>
      </c>
      <c r="H1154" s="2">
        <v>2.5</v>
      </c>
      <c r="I1154" s="2">
        <v>666</v>
      </c>
      <c r="J1154" s="2">
        <v>0</v>
      </c>
      <c r="K1154" s="2">
        <v>21</v>
      </c>
      <c r="L1154" s="2">
        <v>-1</v>
      </c>
      <c r="M1154" s="5">
        <v>-8.5</v>
      </c>
      <c r="N1154" s="2">
        <v>2019</v>
      </c>
    </row>
    <row r="1155" spans="1:14" ht="15" customHeight="1" x14ac:dyDescent="0.25">
      <c r="A1155" s="2">
        <v>1154</v>
      </c>
      <c r="B1155" s="2">
        <v>1</v>
      </c>
      <c r="C1155" s="2">
        <v>11</v>
      </c>
      <c r="D1155" s="2">
        <v>666</v>
      </c>
      <c r="E1155" s="2">
        <v>0</v>
      </c>
      <c r="F1155" s="2">
        <v>1</v>
      </c>
      <c r="G1155" s="2">
        <v>35</v>
      </c>
      <c r="H1155" s="2">
        <v>-9.5</v>
      </c>
      <c r="I1155" s="2">
        <v>666</v>
      </c>
      <c r="J1155" s="2">
        <v>0</v>
      </c>
      <c r="K1155" s="2">
        <v>28</v>
      </c>
      <c r="L1155" s="2">
        <v>1</v>
      </c>
      <c r="M1155" s="5">
        <v>-2.5</v>
      </c>
      <c r="N1155" s="2">
        <v>2019</v>
      </c>
    </row>
    <row r="1156" spans="1:14" ht="15" customHeight="1" x14ac:dyDescent="0.25">
      <c r="A1156" s="2">
        <v>1155</v>
      </c>
      <c r="B1156" s="2">
        <v>1</v>
      </c>
      <c r="C1156" s="2">
        <v>11</v>
      </c>
      <c r="D1156" s="2">
        <v>666</v>
      </c>
      <c r="E1156" s="2">
        <v>0</v>
      </c>
      <c r="F1156" s="2">
        <v>1</v>
      </c>
      <c r="G1156" s="2">
        <v>55</v>
      </c>
      <c r="H1156" s="2">
        <v>-4.5</v>
      </c>
      <c r="I1156" s="2">
        <v>666</v>
      </c>
      <c r="J1156" s="2">
        <v>0</v>
      </c>
      <c r="K1156" s="2">
        <v>19</v>
      </c>
      <c r="L1156" s="2">
        <v>1</v>
      </c>
      <c r="M1156" s="5">
        <v>31.5</v>
      </c>
      <c r="N1156" s="2">
        <v>2019</v>
      </c>
    </row>
    <row r="1157" spans="1:14" ht="15" customHeight="1" x14ac:dyDescent="0.25">
      <c r="A1157" s="2">
        <v>1156</v>
      </c>
      <c r="B1157" s="2">
        <v>1</v>
      </c>
      <c r="C1157" s="2">
        <v>11</v>
      </c>
      <c r="D1157" s="2">
        <v>666</v>
      </c>
      <c r="E1157" s="2">
        <v>0</v>
      </c>
      <c r="F1157" s="2">
        <v>1</v>
      </c>
      <c r="G1157" s="2">
        <v>23</v>
      </c>
      <c r="H1157" s="2">
        <v>9</v>
      </c>
      <c r="I1157" s="2">
        <v>666</v>
      </c>
      <c r="J1157" s="2">
        <v>0</v>
      </c>
      <c r="K1157" s="2">
        <v>20</v>
      </c>
      <c r="L1157" s="2">
        <v>-1</v>
      </c>
      <c r="M1157" s="5">
        <v>-12</v>
      </c>
      <c r="N1157" s="2">
        <v>2019</v>
      </c>
    </row>
    <row r="1158" spans="1:14" ht="15" customHeight="1" x14ac:dyDescent="0.25">
      <c r="A1158" s="2">
        <v>1157</v>
      </c>
      <c r="B1158" s="2">
        <v>0</v>
      </c>
      <c r="C1158" s="2">
        <v>11</v>
      </c>
      <c r="D1158" s="2">
        <v>666</v>
      </c>
      <c r="E1158" s="2">
        <v>0</v>
      </c>
      <c r="F1158" s="2">
        <v>1</v>
      </c>
      <c r="G1158" s="2">
        <v>30</v>
      </c>
      <c r="H1158" s="2">
        <v>-17</v>
      </c>
      <c r="I1158" s="2">
        <v>666</v>
      </c>
      <c r="J1158" s="2">
        <v>0</v>
      </c>
      <c r="K1158" s="2">
        <v>27</v>
      </c>
      <c r="L1158" s="2">
        <v>1</v>
      </c>
      <c r="M1158" s="5">
        <v>-14</v>
      </c>
      <c r="N1158" s="2">
        <v>2019</v>
      </c>
    </row>
    <row r="1159" spans="1:14" ht="15" customHeight="1" x14ac:dyDescent="0.25">
      <c r="A1159" s="2">
        <v>1158</v>
      </c>
      <c r="B1159" s="2">
        <v>1</v>
      </c>
      <c r="C1159" s="2">
        <v>12</v>
      </c>
      <c r="D1159" s="2">
        <v>28</v>
      </c>
      <c r="E1159" s="2">
        <v>7</v>
      </c>
      <c r="F1159" s="2">
        <v>-1</v>
      </c>
      <c r="G1159" s="2">
        <v>42</v>
      </c>
      <c r="H1159" s="2">
        <v>-17</v>
      </c>
      <c r="I1159" s="2">
        <v>2</v>
      </c>
      <c r="J1159" s="2">
        <v>7</v>
      </c>
      <c r="K1159" s="2">
        <v>14</v>
      </c>
      <c r="L1159" s="2">
        <v>1</v>
      </c>
      <c r="M1159" s="5">
        <v>11</v>
      </c>
      <c r="N1159" s="2">
        <v>2019</v>
      </c>
    </row>
    <row r="1160" spans="1:14" ht="15" customHeight="1" x14ac:dyDescent="0.25">
      <c r="A1160" s="2">
        <v>1159</v>
      </c>
      <c r="B1160" s="2">
        <v>1</v>
      </c>
      <c r="C1160" s="2">
        <v>12</v>
      </c>
      <c r="D1160" s="2">
        <v>124</v>
      </c>
      <c r="E1160" s="2">
        <v>7</v>
      </c>
      <c r="F1160" s="2">
        <v>-1</v>
      </c>
      <c r="G1160" s="2">
        <v>37</v>
      </c>
      <c r="H1160" s="2">
        <v>-1</v>
      </c>
      <c r="I1160" s="2">
        <v>79</v>
      </c>
      <c r="J1160" s="2">
        <v>7</v>
      </c>
      <c r="K1160" s="2">
        <v>34</v>
      </c>
      <c r="L1160" s="2">
        <v>1</v>
      </c>
      <c r="M1160" s="5">
        <v>2</v>
      </c>
      <c r="N1160" s="2">
        <v>2019</v>
      </c>
    </row>
    <row r="1161" spans="1:14" ht="15" customHeight="1" x14ac:dyDescent="0.25">
      <c r="A1161" s="2">
        <v>1160</v>
      </c>
      <c r="B1161" s="2">
        <v>1</v>
      </c>
      <c r="C1161" s="2">
        <v>12</v>
      </c>
      <c r="D1161" s="2">
        <v>60</v>
      </c>
      <c r="E1161" s="2">
        <v>7</v>
      </c>
      <c r="F1161" s="2">
        <v>1</v>
      </c>
      <c r="G1161" s="2">
        <v>44</v>
      </c>
      <c r="H1161" s="2">
        <v>-18</v>
      </c>
      <c r="I1161" s="2">
        <v>15</v>
      </c>
      <c r="J1161" s="2">
        <v>7</v>
      </c>
      <c r="K1161" s="2">
        <v>3</v>
      </c>
      <c r="L1161" s="2">
        <v>1</v>
      </c>
      <c r="M1161" s="5">
        <v>23</v>
      </c>
      <c r="N1161" s="2">
        <v>2019</v>
      </c>
    </row>
    <row r="1162" spans="1:14" ht="15" customHeight="1" x14ac:dyDescent="0.25">
      <c r="A1162" s="2">
        <v>1161</v>
      </c>
      <c r="B1162" s="2">
        <v>1</v>
      </c>
      <c r="C1162" s="2">
        <v>12</v>
      </c>
      <c r="D1162" s="2">
        <v>68</v>
      </c>
      <c r="E1162" s="2">
        <v>7</v>
      </c>
      <c r="F1162" s="2">
        <v>-1</v>
      </c>
      <c r="G1162" s="2">
        <v>31</v>
      </c>
      <c r="H1162" s="2">
        <v>2</v>
      </c>
      <c r="I1162" s="2">
        <v>108</v>
      </c>
      <c r="J1162" s="2">
        <v>7</v>
      </c>
      <c r="K1162" s="2">
        <v>28</v>
      </c>
      <c r="L1162" s="2">
        <v>-1</v>
      </c>
      <c r="M1162" s="5">
        <v>-5</v>
      </c>
      <c r="N1162" s="2">
        <v>2019</v>
      </c>
    </row>
    <row r="1163" spans="1:14" ht="15" customHeight="1" x14ac:dyDescent="0.25">
      <c r="A1163" s="2">
        <v>1162</v>
      </c>
      <c r="B1163" s="2">
        <v>1</v>
      </c>
      <c r="C1163" s="2">
        <v>12</v>
      </c>
      <c r="D1163" s="2">
        <v>48</v>
      </c>
      <c r="E1163" s="2">
        <v>7</v>
      </c>
      <c r="F1163" s="2">
        <v>1</v>
      </c>
      <c r="G1163" s="2">
        <v>30</v>
      </c>
      <c r="H1163" s="2">
        <v>6</v>
      </c>
      <c r="I1163" s="2">
        <v>16</v>
      </c>
      <c r="J1163" s="2">
        <v>7</v>
      </c>
      <c r="K1163" s="2">
        <v>27</v>
      </c>
      <c r="L1163" s="2">
        <v>-1</v>
      </c>
      <c r="M1163" s="5">
        <v>-9</v>
      </c>
      <c r="N1163" s="2">
        <v>2019</v>
      </c>
    </row>
    <row r="1164" spans="1:14" ht="15" customHeight="1" x14ac:dyDescent="0.25">
      <c r="A1164" s="2">
        <v>1163</v>
      </c>
      <c r="B1164" s="2">
        <v>1</v>
      </c>
      <c r="C1164" s="2">
        <v>12</v>
      </c>
      <c r="D1164" s="2">
        <v>87</v>
      </c>
      <c r="E1164" s="2">
        <v>2</v>
      </c>
      <c r="F1164" s="2">
        <v>1</v>
      </c>
      <c r="G1164" s="2">
        <v>34</v>
      </c>
      <c r="H1164" s="2">
        <v>-4</v>
      </c>
      <c r="I1164" s="2">
        <v>75</v>
      </c>
      <c r="J1164" s="2">
        <v>2</v>
      </c>
      <c r="K1164" s="2">
        <v>27</v>
      </c>
      <c r="L1164" s="2">
        <v>1</v>
      </c>
      <c r="M1164" s="5">
        <v>3</v>
      </c>
      <c r="N1164" s="2">
        <v>2019</v>
      </c>
    </row>
    <row r="1165" spans="1:14" ht="15" customHeight="1" x14ac:dyDescent="0.25">
      <c r="A1165" s="2">
        <v>1164</v>
      </c>
      <c r="B1165" s="2">
        <v>1</v>
      </c>
      <c r="C1165" s="2">
        <v>12</v>
      </c>
      <c r="D1165" s="2">
        <v>55</v>
      </c>
      <c r="E1165" s="2">
        <v>5</v>
      </c>
      <c r="F1165" s="2">
        <v>1</v>
      </c>
      <c r="G1165" s="2">
        <v>31</v>
      </c>
      <c r="H1165" s="2">
        <v>-6.5</v>
      </c>
      <c r="I1165" s="2">
        <v>50</v>
      </c>
      <c r="J1165" s="2">
        <v>5</v>
      </c>
      <c r="K1165" s="2">
        <v>10</v>
      </c>
      <c r="L1165" s="2">
        <v>1</v>
      </c>
      <c r="M1165" s="5">
        <v>14.5</v>
      </c>
      <c r="N1165" s="2">
        <v>2019</v>
      </c>
    </row>
    <row r="1166" spans="1:14" ht="15" customHeight="1" x14ac:dyDescent="0.25">
      <c r="A1166" s="2">
        <v>1165</v>
      </c>
      <c r="B1166" s="2">
        <v>1</v>
      </c>
      <c r="C1166" s="2">
        <v>12</v>
      </c>
      <c r="D1166" s="2">
        <v>91</v>
      </c>
      <c r="E1166" s="2">
        <v>8</v>
      </c>
      <c r="F1166" s="2">
        <v>1</v>
      </c>
      <c r="G1166" s="2">
        <v>17</v>
      </c>
      <c r="H1166" s="2">
        <v>-1.5</v>
      </c>
      <c r="I1166" s="2">
        <v>34</v>
      </c>
      <c r="J1166" s="2">
        <v>8</v>
      </c>
      <c r="K1166" s="2">
        <v>7</v>
      </c>
      <c r="L1166" s="2">
        <v>1</v>
      </c>
      <c r="M1166" s="5">
        <v>8.5</v>
      </c>
      <c r="N1166" s="2">
        <v>2019</v>
      </c>
    </row>
    <row r="1167" spans="1:14" ht="15" customHeight="1" x14ac:dyDescent="0.25">
      <c r="A1167" s="2">
        <v>1166</v>
      </c>
      <c r="B1167" s="2">
        <v>0</v>
      </c>
      <c r="C1167" s="2">
        <v>12</v>
      </c>
      <c r="D1167" s="2">
        <v>666</v>
      </c>
      <c r="E1167" s="2">
        <v>0</v>
      </c>
      <c r="F1167" s="2">
        <v>1</v>
      </c>
      <c r="G1167" s="2">
        <v>35</v>
      </c>
      <c r="H1167" s="2">
        <v>-34</v>
      </c>
      <c r="I1167" s="2">
        <v>666</v>
      </c>
      <c r="J1167" s="2">
        <v>0</v>
      </c>
      <c r="K1167" s="2">
        <v>7</v>
      </c>
      <c r="L1167" s="2">
        <v>1</v>
      </c>
      <c r="M1167" s="5">
        <v>-6</v>
      </c>
      <c r="N1167" s="2">
        <v>2019</v>
      </c>
    </row>
    <row r="1168" spans="1:14" ht="15" customHeight="1" x14ac:dyDescent="0.25">
      <c r="A1168" s="2">
        <v>1167</v>
      </c>
      <c r="B1168" s="2">
        <v>1</v>
      </c>
      <c r="C1168" s="2">
        <v>12</v>
      </c>
      <c r="D1168" s="2">
        <v>8</v>
      </c>
      <c r="E1168" s="2">
        <v>10</v>
      </c>
      <c r="F1168" s="2">
        <v>1</v>
      </c>
      <c r="G1168" s="2">
        <v>28</v>
      </c>
      <c r="H1168" s="2">
        <v>-11</v>
      </c>
      <c r="I1168" s="2">
        <v>23</v>
      </c>
      <c r="J1168" s="2">
        <v>10</v>
      </c>
      <c r="K1168" s="2">
        <v>27</v>
      </c>
      <c r="L1168" s="2">
        <v>1</v>
      </c>
      <c r="M1168" s="5">
        <v>-10</v>
      </c>
      <c r="N1168" s="2">
        <v>2019</v>
      </c>
    </row>
    <row r="1169" spans="1:14" ht="15" customHeight="1" x14ac:dyDescent="0.25">
      <c r="A1169" s="2">
        <v>1168</v>
      </c>
      <c r="B1169" s="2">
        <v>0</v>
      </c>
      <c r="C1169" s="2">
        <v>12</v>
      </c>
      <c r="D1169" s="2">
        <v>9</v>
      </c>
      <c r="E1169" s="2">
        <v>6</v>
      </c>
      <c r="F1169" s="2">
        <v>1</v>
      </c>
      <c r="G1169" s="2">
        <v>47</v>
      </c>
      <c r="H1169" s="2">
        <v>-35.5</v>
      </c>
      <c r="I1169" s="2">
        <v>666</v>
      </c>
      <c r="J1169" s="2">
        <v>0</v>
      </c>
      <c r="K1169" s="2">
        <v>6</v>
      </c>
      <c r="L1169" s="2">
        <v>1</v>
      </c>
      <c r="M1169" s="5">
        <v>5.5</v>
      </c>
      <c r="N1169" s="2">
        <v>2019</v>
      </c>
    </row>
    <row r="1170" spans="1:14" ht="15" customHeight="1" x14ac:dyDescent="0.25">
      <c r="A1170" s="2">
        <v>1169</v>
      </c>
      <c r="B1170" s="2">
        <v>1</v>
      </c>
      <c r="C1170" s="2">
        <v>12</v>
      </c>
      <c r="D1170" s="2">
        <v>35</v>
      </c>
      <c r="E1170" s="2">
        <v>11</v>
      </c>
      <c r="F1170" s="2">
        <v>-1</v>
      </c>
      <c r="G1170" s="2">
        <v>21</v>
      </c>
      <c r="H1170" s="2">
        <v>-3</v>
      </c>
      <c r="I1170" s="2">
        <v>10</v>
      </c>
      <c r="J1170" s="2">
        <v>11</v>
      </c>
      <c r="K1170" s="2">
        <v>14</v>
      </c>
      <c r="L1170" s="2">
        <v>1</v>
      </c>
      <c r="M1170" s="5">
        <v>4</v>
      </c>
      <c r="N1170" s="2">
        <v>2019</v>
      </c>
    </row>
    <row r="1171" spans="1:14" ht="15" customHeight="1" x14ac:dyDescent="0.25">
      <c r="A1171" s="2">
        <v>1170</v>
      </c>
      <c r="B1171" s="2">
        <v>1</v>
      </c>
      <c r="C1171" s="2">
        <v>12</v>
      </c>
      <c r="D1171" s="2">
        <v>18</v>
      </c>
      <c r="E1171" s="2">
        <v>7</v>
      </c>
      <c r="F1171" s="2">
        <v>-1</v>
      </c>
      <c r="G1171" s="2">
        <v>45</v>
      </c>
      <c r="H1171" s="2">
        <v>2</v>
      </c>
      <c r="I1171" s="2">
        <v>11</v>
      </c>
      <c r="J1171" s="2">
        <v>7</v>
      </c>
      <c r="K1171" s="2">
        <v>44</v>
      </c>
      <c r="L1171" s="2">
        <v>-1</v>
      </c>
      <c r="M1171" s="5">
        <v>-3</v>
      </c>
      <c r="N1171" s="2">
        <v>2019</v>
      </c>
    </row>
    <row r="1172" spans="1:14" ht="15" customHeight="1" x14ac:dyDescent="0.25">
      <c r="A1172" s="2">
        <v>1171</v>
      </c>
      <c r="B1172" s="2">
        <v>1</v>
      </c>
      <c r="C1172" s="2">
        <v>12</v>
      </c>
      <c r="D1172" s="2">
        <v>81</v>
      </c>
      <c r="E1172" s="2">
        <v>4</v>
      </c>
      <c r="F1172" s="2">
        <v>-1</v>
      </c>
      <c r="G1172" s="2">
        <v>34</v>
      </c>
      <c r="H1172" s="2">
        <v>-9.5</v>
      </c>
      <c r="I1172" s="2">
        <v>12</v>
      </c>
      <c r="J1172" s="2">
        <v>4</v>
      </c>
      <c r="K1172" s="2">
        <v>31</v>
      </c>
      <c r="L1172" s="2">
        <v>1</v>
      </c>
      <c r="M1172" s="5">
        <v>-6.5</v>
      </c>
      <c r="N1172" s="2">
        <v>2019</v>
      </c>
    </row>
    <row r="1173" spans="1:14" ht="15" customHeight="1" x14ac:dyDescent="0.25">
      <c r="A1173" s="2">
        <v>1172</v>
      </c>
      <c r="B1173" s="2">
        <v>1</v>
      </c>
      <c r="C1173" s="2">
        <v>12</v>
      </c>
      <c r="D1173" s="2">
        <v>13</v>
      </c>
      <c r="E1173" s="2">
        <v>8</v>
      </c>
      <c r="F1173" s="2">
        <v>1</v>
      </c>
      <c r="G1173" s="2">
        <v>42</v>
      </c>
      <c r="H1173" s="2">
        <v>-28</v>
      </c>
      <c r="I1173" s="2">
        <v>73</v>
      </c>
      <c r="J1173" s="2">
        <v>8</v>
      </c>
      <c r="K1173" s="2">
        <v>9</v>
      </c>
      <c r="L1173" s="2">
        <v>1</v>
      </c>
      <c r="M1173" s="5">
        <v>5</v>
      </c>
      <c r="N1173" s="2">
        <v>2019</v>
      </c>
    </row>
    <row r="1174" spans="1:14" ht="15" customHeight="1" x14ac:dyDescent="0.25">
      <c r="A1174" s="2">
        <v>1173</v>
      </c>
      <c r="B1174" s="2">
        <v>0</v>
      </c>
      <c r="C1174" s="2">
        <v>12</v>
      </c>
      <c r="D1174" s="2">
        <v>17</v>
      </c>
      <c r="E1174" s="2">
        <v>6</v>
      </c>
      <c r="F1174" s="2">
        <v>1</v>
      </c>
      <c r="G1174" s="2">
        <v>42</v>
      </c>
      <c r="H1174" s="2">
        <v>-32.5</v>
      </c>
      <c r="I1174" s="2">
        <v>666</v>
      </c>
      <c r="J1174" s="2">
        <v>0</v>
      </c>
      <c r="K1174" s="2">
        <v>10</v>
      </c>
      <c r="L1174" s="2">
        <v>1</v>
      </c>
      <c r="M1174" s="5">
        <v>-0.5</v>
      </c>
      <c r="N1174" s="2">
        <v>2019</v>
      </c>
    </row>
    <row r="1175" spans="1:14" ht="15" customHeight="1" x14ac:dyDescent="0.25">
      <c r="A1175" s="2">
        <v>1174</v>
      </c>
      <c r="B1175" s="2">
        <v>1</v>
      </c>
      <c r="C1175" s="2">
        <v>12</v>
      </c>
      <c r="D1175" s="2">
        <v>97</v>
      </c>
      <c r="E1175" s="2">
        <v>9</v>
      </c>
      <c r="F1175" s="2">
        <v>-1</v>
      </c>
      <c r="G1175" s="2">
        <v>41</v>
      </c>
      <c r="H1175" s="2">
        <v>-6.5</v>
      </c>
      <c r="I1175" s="2">
        <v>19</v>
      </c>
      <c r="J1175" s="2">
        <v>9</v>
      </c>
      <c r="K1175" s="2">
        <v>17</v>
      </c>
      <c r="L1175" s="2">
        <v>1</v>
      </c>
      <c r="M1175" s="5">
        <v>17.5</v>
      </c>
      <c r="N1175" s="2">
        <v>2019</v>
      </c>
    </row>
    <row r="1176" spans="1:14" ht="15" customHeight="1" x14ac:dyDescent="0.25">
      <c r="A1176" s="2">
        <v>1175</v>
      </c>
      <c r="B1176" s="2">
        <v>1</v>
      </c>
      <c r="C1176" s="2">
        <v>12</v>
      </c>
      <c r="D1176" s="2">
        <v>22</v>
      </c>
      <c r="E1176" s="2">
        <v>2</v>
      </c>
      <c r="F1176" s="2">
        <v>1</v>
      </c>
      <c r="G1176" s="2">
        <v>52</v>
      </c>
      <c r="H1176" s="2">
        <v>-34.5</v>
      </c>
      <c r="I1176" s="2">
        <v>125</v>
      </c>
      <c r="J1176" s="2">
        <v>2</v>
      </c>
      <c r="K1176" s="2">
        <v>3</v>
      </c>
      <c r="L1176" s="2">
        <v>1</v>
      </c>
      <c r="M1176" s="5">
        <v>14.5</v>
      </c>
      <c r="N1176" s="2">
        <v>2019</v>
      </c>
    </row>
    <row r="1177" spans="1:14" ht="15" customHeight="1" x14ac:dyDescent="0.25">
      <c r="A1177" s="2">
        <v>1176</v>
      </c>
      <c r="B1177" s="2">
        <v>1</v>
      </c>
      <c r="C1177" s="2">
        <v>12</v>
      </c>
      <c r="D1177" s="2">
        <v>1</v>
      </c>
      <c r="E1177" s="2">
        <v>8</v>
      </c>
      <c r="F1177" s="2">
        <v>-1</v>
      </c>
      <c r="G1177" s="2">
        <v>38</v>
      </c>
      <c r="H1177" s="2">
        <v>-10.5</v>
      </c>
      <c r="I1177" s="2">
        <v>25</v>
      </c>
      <c r="J1177" s="2">
        <v>8</v>
      </c>
      <c r="K1177" s="2">
        <v>21</v>
      </c>
      <c r="L1177" s="2">
        <v>1</v>
      </c>
      <c r="M1177" s="5">
        <v>6.5</v>
      </c>
      <c r="N1177" s="2">
        <v>2019</v>
      </c>
    </row>
    <row r="1178" spans="1:14" ht="15" customHeight="1" x14ac:dyDescent="0.25">
      <c r="A1178" s="2">
        <v>1177</v>
      </c>
      <c r="B1178" s="2">
        <v>1</v>
      </c>
      <c r="C1178" s="2">
        <v>12</v>
      </c>
      <c r="D1178" s="2">
        <v>100</v>
      </c>
      <c r="E1178" s="2">
        <v>2</v>
      </c>
      <c r="F1178" s="2">
        <v>-1</v>
      </c>
      <c r="G1178" s="2">
        <v>49</v>
      </c>
      <c r="H1178" s="2">
        <v>10</v>
      </c>
      <c r="I1178" s="2">
        <v>27</v>
      </c>
      <c r="J1178" s="2">
        <v>2</v>
      </c>
      <c r="K1178" s="2">
        <v>6</v>
      </c>
      <c r="L1178" s="2">
        <v>-1</v>
      </c>
      <c r="M1178" s="5">
        <v>-53</v>
      </c>
      <c r="N1178" s="2">
        <v>2019</v>
      </c>
    </row>
    <row r="1179" spans="1:14" ht="15" customHeight="1" x14ac:dyDescent="0.25">
      <c r="A1179" s="2">
        <v>1178</v>
      </c>
      <c r="B1179" s="2">
        <v>1</v>
      </c>
      <c r="C1179" s="2">
        <v>12</v>
      </c>
      <c r="D1179" s="2">
        <v>4</v>
      </c>
      <c r="E1179" s="2">
        <v>10</v>
      </c>
      <c r="F1179" s="2">
        <v>-1</v>
      </c>
      <c r="G1179" s="2">
        <v>56</v>
      </c>
      <c r="H1179" s="2">
        <v>-17</v>
      </c>
      <c r="I1179" s="2">
        <v>37</v>
      </c>
      <c r="J1179" s="2">
        <v>10</v>
      </c>
      <c r="K1179" s="2">
        <v>27</v>
      </c>
      <c r="L1179" s="2">
        <v>1</v>
      </c>
      <c r="M1179" s="5">
        <v>12</v>
      </c>
      <c r="N1179" s="2">
        <v>2019</v>
      </c>
    </row>
    <row r="1180" spans="1:14" ht="15" customHeight="1" x14ac:dyDescent="0.25">
      <c r="A1180" s="2">
        <v>1179</v>
      </c>
      <c r="B1180" s="2">
        <v>1</v>
      </c>
      <c r="C1180" s="2">
        <v>12</v>
      </c>
      <c r="D1180" s="2">
        <v>36</v>
      </c>
      <c r="E1180" s="2">
        <v>10</v>
      </c>
      <c r="F1180" s="2">
        <v>1</v>
      </c>
      <c r="G1180" s="2">
        <v>51</v>
      </c>
      <c r="H1180" s="2">
        <v>-7</v>
      </c>
      <c r="I1180" s="2">
        <v>52</v>
      </c>
      <c r="J1180" s="2">
        <v>10</v>
      </c>
      <c r="K1180" s="2">
        <v>29</v>
      </c>
      <c r="L1180" s="2">
        <v>1</v>
      </c>
      <c r="M1180" s="5">
        <v>15</v>
      </c>
      <c r="N1180" s="2">
        <v>2019</v>
      </c>
    </row>
    <row r="1181" spans="1:14" ht="15" customHeight="1" x14ac:dyDescent="0.25">
      <c r="A1181" s="2">
        <v>1180</v>
      </c>
      <c r="B1181" s="2">
        <v>1</v>
      </c>
      <c r="C1181" s="2">
        <v>12</v>
      </c>
      <c r="D1181" s="2">
        <v>122</v>
      </c>
      <c r="E1181" s="2">
        <v>2</v>
      </c>
      <c r="F1181" s="2">
        <v>-1</v>
      </c>
      <c r="G1181" s="2">
        <v>45</v>
      </c>
      <c r="H1181" s="2">
        <v>-6.5</v>
      </c>
      <c r="I1181" s="2">
        <v>38</v>
      </c>
      <c r="J1181" s="2">
        <v>2</v>
      </c>
      <c r="K1181" s="2">
        <v>0</v>
      </c>
      <c r="L1181" s="2">
        <v>1</v>
      </c>
      <c r="M1181" s="5">
        <v>38.5</v>
      </c>
      <c r="N1181" s="2">
        <v>2019</v>
      </c>
    </row>
    <row r="1182" spans="1:14" ht="15" customHeight="1" x14ac:dyDescent="0.25">
      <c r="A1182" s="2">
        <v>1181</v>
      </c>
      <c r="B1182" s="2">
        <v>1</v>
      </c>
      <c r="C1182" s="2">
        <v>12</v>
      </c>
      <c r="D1182" s="2">
        <v>58</v>
      </c>
      <c r="E1182" s="2">
        <v>1</v>
      </c>
      <c r="F1182" s="2">
        <v>-1</v>
      </c>
      <c r="G1182" s="2">
        <v>45</v>
      </c>
      <c r="H1182" s="2">
        <v>-10.5</v>
      </c>
      <c r="I1182" s="2">
        <v>40</v>
      </c>
      <c r="J1182" s="2">
        <v>1</v>
      </c>
      <c r="K1182" s="2">
        <v>27</v>
      </c>
      <c r="L1182" s="2">
        <v>1</v>
      </c>
      <c r="M1182" s="5">
        <v>7.5</v>
      </c>
      <c r="N1182" s="2">
        <v>2019</v>
      </c>
    </row>
    <row r="1183" spans="1:14" ht="15" customHeight="1" x14ac:dyDescent="0.25">
      <c r="A1183" s="2">
        <v>1182</v>
      </c>
      <c r="B1183" s="2">
        <v>1</v>
      </c>
      <c r="C1183" s="2">
        <v>12</v>
      </c>
      <c r="D1183" s="2">
        <v>44</v>
      </c>
      <c r="E1183" s="2">
        <v>3</v>
      </c>
      <c r="F1183" s="2">
        <v>1</v>
      </c>
      <c r="G1183" s="2">
        <v>23</v>
      </c>
      <c r="H1183" s="2">
        <v>-3.5</v>
      </c>
      <c r="I1183" s="2">
        <v>63</v>
      </c>
      <c r="J1183" s="2">
        <v>3</v>
      </c>
      <c r="K1183" s="2">
        <v>19</v>
      </c>
      <c r="L1183" s="2">
        <v>1</v>
      </c>
      <c r="M1183" s="5">
        <v>0.5</v>
      </c>
      <c r="N1183" s="2">
        <v>2019</v>
      </c>
    </row>
    <row r="1184" spans="1:14" ht="15" customHeight="1" x14ac:dyDescent="0.25">
      <c r="A1184" s="2">
        <v>1183</v>
      </c>
      <c r="B1184" s="2">
        <v>1</v>
      </c>
      <c r="C1184" s="2">
        <v>12</v>
      </c>
      <c r="D1184" s="2">
        <v>45</v>
      </c>
      <c r="E1184" s="2">
        <v>4</v>
      </c>
      <c r="F1184" s="2">
        <v>1</v>
      </c>
      <c r="G1184" s="2">
        <v>23</v>
      </c>
      <c r="H1184" s="2">
        <v>-5</v>
      </c>
      <c r="I1184" s="2">
        <v>104</v>
      </c>
      <c r="J1184" s="2">
        <v>4</v>
      </c>
      <c r="K1184" s="2">
        <v>21</v>
      </c>
      <c r="L1184" s="2">
        <v>1</v>
      </c>
      <c r="M1184" s="5">
        <v>-3</v>
      </c>
      <c r="N1184" s="2">
        <v>2019</v>
      </c>
    </row>
    <row r="1185" spans="1:14" ht="15" customHeight="1" x14ac:dyDescent="0.25">
      <c r="A1185" s="2">
        <v>1184</v>
      </c>
      <c r="B1185" s="2">
        <v>1</v>
      </c>
      <c r="C1185" s="2">
        <v>12</v>
      </c>
      <c r="D1185" s="2">
        <v>128</v>
      </c>
      <c r="E1185" s="2">
        <v>4</v>
      </c>
      <c r="F1185" s="2">
        <v>-1</v>
      </c>
      <c r="G1185" s="2">
        <v>24</v>
      </c>
      <c r="H1185" s="2">
        <v>13</v>
      </c>
      <c r="I1185" s="2">
        <v>47</v>
      </c>
      <c r="J1185" s="2">
        <v>4</v>
      </c>
      <c r="K1185" s="2">
        <v>20</v>
      </c>
      <c r="L1185" s="2">
        <v>-1</v>
      </c>
      <c r="M1185" s="5">
        <v>-17</v>
      </c>
      <c r="N1185" s="2">
        <v>2019</v>
      </c>
    </row>
    <row r="1186" spans="1:14" ht="15" customHeight="1" x14ac:dyDescent="0.25">
      <c r="A1186" s="2">
        <v>1185</v>
      </c>
      <c r="B1186" s="2">
        <v>1</v>
      </c>
      <c r="C1186" s="2">
        <v>12</v>
      </c>
      <c r="D1186" s="2">
        <v>61</v>
      </c>
      <c r="E1186" s="2">
        <v>3</v>
      </c>
      <c r="F1186" s="2">
        <v>1</v>
      </c>
      <c r="G1186" s="2">
        <v>44</v>
      </c>
      <c r="H1186" s="2">
        <v>-14</v>
      </c>
      <c r="I1186" s="2">
        <v>62</v>
      </c>
      <c r="J1186" s="2">
        <v>3</v>
      </c>
      <c r="K1186" s="2">
        <v>10</v>
      </c>
      <c r="L1186" s="2">
        <v>1</v>
      </c>
      <c r="M1186" s="5">
        <v>20</v>
      </c>
      <c r="N1186" s="2">
        <v>2019</v>
      </c>
    </row>
    <row r="1187" spans="1:14" ht="15" customHeight="1" x14ac:dyDescent="0.25">
      <c r="A1187" s="2">
        <v>1186</v>
      </c>
      <c r="B1187" s="2">
        <v>1</v>
      </c>
      <c r="C1187" s="2">
        <v>12</v>
      </c>
      <c r="D1187" s="2">
        <v>54</v>
      </c>
      <c r="E1187" s="2">
        <v>11</v>
      </c>
      <c r="F1187" s="2">
        <v>-1</v>
      </c>
      <c r="G1187" s="2">
        <v>58</v>
      </c>
      <c r="H1187" s="2">
        <v>-21.5</v>
      </c>
      <c r="I1187" s="2">
        <v>64</v>
      </c>
      <c r="J1187" s="2">
        <v>11</v>
      </c>
      <c r="K1187" s="2">
        <v>37</v>
      </c>
      <c r="L1187" s="2">
        <v>1</v>
      </c>
      <c r="M1187" s="5">
        <v>-0.5</v>
      </c>
      <c r="N1187" s="2">
        <v>2019</v>
      </c>
    </row>
    <row r="1188" spans="1:14" ht="15" customHeight="1" x14ac:dyDescent="0.25">
      <c r="A1188" s="2">
        <v>1187</v>
      </c>
      <c r="B1188" s="2">
        <v>1</v>
      </c>
      <c r="C1188" s="2">
        <v>12</v>
      </c>
      <c r="D1188" s="2">
        <v>32</v>
      </c>
      <c r="E1188" s="2">
        <v>11</v>
      </c>
      <c r="F1188" s="2">
        <v>-1</v>
      </c>
      <c r="G1188" s="2">
        <v>23</v>
      </c>
      <c r="H1188" s="2">
        <v>-7</v>
      </c>
      <c r="I1188" s="2">
        <v>66</v>
      </c>
      <c r="J1188" s="2">
        <v>11</v>
      </c>
      <c r="K1188" s="2">
        <v>6</v>
      </c>
      <c r="L1188" s="2">
        <v>1</v>
      </c>
      <c r="M1188" s="5">
        <v>10</v>
      </c>
      <c r="N1188" s="2">
        <v>2019</v>
      </c>
    </row>
    <row r="1189" spans="1:14" ht="15" customHeight="1" x14ac:dyDescent="0.25">
      <c r="A1189" s="2">
        <v>1188</v>
      </c>
      <c r="B1189" s="2">
        <v>1</v>
      </c>
      <c r="C1189" s="2">
        <v>12</v>
      </c>
      <c r="D1189" s="2">
        <v>3</v>
      </c>
      <c r="E1189" s="2">
        <v>11</v>
      </c>
      <c r="F1189" s="2">
        <v>-1</v>
      </c>
      <c r="G1189" s="2">
        <v>38</v>
      </c>
      <c r="H1189" s="2">
        <v>-20.5</v>
      </c>
      <c r="I1189" s="2">
        <v>65</v>
      </c>
      <c r="J1189" s="2">
        <v>11</v>
      </c>
      <c r="K1189" s="2">
        <v>7</v>
      </c>
      <c r="L1189" s="2">
        <v>1</v>
      </c>
      <c r="M1189" s="5">
        <v>10.5</v>
      </c>
      <c r="N1189" s="2">
        <v>2019</v>
      </c>
    </row>
    <row r="1190" spans="1:14" ht="15" customHeight="1" x14ac:dyDescent="0.25">
      <c r="A1190" s="2">
        <v>1189</v>
      </c>
      <c r="B1190" s="2">
        <v>1</v>
      </c>
      <c r="C1190" s="2">
        <v>12</v>
      </c>
      <c r="D1190" s="2">
        <v>89</v>
      </c>
      <c r="E1190" s="2">
        <v>5</v>
      </c>
      <c r="F1190" s="2">
        <v>-1</v>
      </c>
      <c r="G1190" s="2">
        <v>31</v>
      </c>
      <c r="H1190" s="2">
        <v>11.5</v>
      </c>
      <c r="I1190" s="2">
        <v>67</v>
      </c>
      <c r="J1190" s="2">
        <v>5</v>
      </c>
      <c r="K1190" s="2">
        <v>28</v>
      </c>
      <c r="L1190" s="2">
        <v>-1</v>
      </c>
      <c r="M1190" s="5">
        <v>-14.5</v>
      </c>
      <c r="N1190" s="2">
        <v>2019</v>
      </c>
    </row>
    <row r="1191" spans="1:14" ht="15" customHeight="1" x14ac:dyDescent="0.25">
      <c r="A1191" s="2">
        <v>1190</v>
      </c>
      <c r="B1191" s="2">
        <v>1</v>
      </c>
      <c r="C1191" s="2">
        <v>12</v>
      </c>
      <c r="D1191" s="2">
        <v>53</v>
      </c>
      <c r="E1191" s="2">
        <v>2</v>
      </c>
      <c r="F1191" s="2">
        <v>-1</v>
      </c>
      <c r="G1191" s="2">
        <v>34</v>
      </c>
      <c r="H1191" s="2">
        <v>-4</v>
      </c>
      <c r="I1191" s="2">
        <v>69</v>
      </c>
      <c r="J1191" s="2">
        <v>2</v>
      </c>
      <c r="K1191" s="2">
        <v>20</v>
      </c>
      <c r="L1191" s="2">
        <v>1</v>
      </c>
      <c r="M1191" s="5">
        <v>10</v>
      </c>
      <c r="N1191" s="2">
        <v>2019</v>
      </c>
    </row>
    <row r="1192" spans="1:14" ht="15" customHeight="1" x14ac:dyDescent="0.25">
      <c r="A1192" s="2">
        <v>1191</v>
      </c>
      <c r="B1192" s="2">
        <v>1</v>
      </c>
      <c r="C1192" s="2">
        <v>12</v>
      </c>
      <c r="D1192" s="2">
        <v>129</v>
      </c>
      <c r="E1192" s="2">
        <v>3</v>
      </c>
      <c r="F1192" s="2">
        <v>-1</v>
      </c>
      <c r="G1192" s="2">
        <v>37</v>
      </c>
      <c r="H1192" s="2">
        <v>-15</v>
      </c>
      <c r="I1192" s="2">
        <v>71</v>
      </c>
      <c r="J1192" s="2">
        <v>3</v>
      </c>
      <c r="K1192" s="2">
        <v>21</v>
      </c>
      <c r="L1192" s="2">
        <v>1</v>
      </c>
      <c r="M1192" s="5">
        <v>1</v>
      </c>
      <c r="N1192" s="2">
        <v>2019</v>
      </c>
    </row>
    <row r="1193" spans="1:14" ht="15" customHeight="1" x14ac:dyDescent="0.25">
      <c r="A1193" s="2">
        <v>1192</v>
      </c>
      <c r="B1193" s="2">
        <v>0</v>
      </c>
      <c r="C1193" s="2">
        <v>12</v>
      </c>
      <c r="D1193" s="2">
        <v>74</v>
      </c>
      <c r="E1193" s="2">
        <v>6</v>
      </c>
      <c r="F1193" s="2">
        <v>1</v>
      </c>
      <c r="G1193" s="2">
        <v>41</v>
      </c>
      <c r="H1193" s="2">
        <v>-7.5</v>
      </c>
      <c r="I1193" s="2">
        <v>666</v>
      </c>
      <c r="J1193" s="2">
        <v>0</v>
      </c>
      <c r="K1193" s="2">
        <v>28</v>
      </c>
      <c r="L1193" s="2">
        <v>1</v>
      </c>
      <c r="M1193" s="5">
        <v>5.5</v>
      </c>
      <c r="N1193" s="2">
        <v>2019</v>
      </c>
    </row>
    <row r="1194" spans="1:14" ht="15" customHeight="1" x14ac:dyDescent="0.25">
      <c r="A1194" s="2">
        <v>1193</v>
      </c>
      <c r="B1194" s="2">
        <v>0</v>
      </c>
      <c r="C1194" s="2">
        <v>12</v>
      </c>
      <c r="D1194" s="2">
        <v>77</v>
      </c>
      <c r="E1194" s="2">
        <v>3</v>
      </c>
      <c r="F1194" s="2">
        <v>1</v>
      </c>
      <c r="G1194" s="2">
        <v>45</v>
      </c>
      <c r="H1194" s="2">
        <v>-39.5</v>
      </c>
      <c r="I1194" s="2">
        <v>666</v>
      </c>
      <c r="J1194" s="2">
        <v>0</v>
      </c>
      <c r="K1194" s="2">
        <v>6</v>
      </c>
      <c r="L1194" s="2">
        <v>1</v>
      </c>
      <c r="M1194" s="5">
        <v>-0.5</v>
      </c>
      <c r="N1194" s="2">
        <v>2019</v>
      </c>
    </row>
    <row r="1195" spans="1:14" ht="15" customHeight="1" x14ac:dyDescent="0.25">
      <c r="A1195" s="2">
        <v>1194</v>
      </c>
      <c r="B1195" s="2">
        <v>0</v>
      </c>
      <c r="C1195" s="2">
        <v>12</v>
      </c>
      <c r="D1195" s="2">
        <v>78</v>
      </c>
      <c r="E1195" s="2">
        <v>6</v>
      </c>
      <c r="F1195" s="2">
        <v>1</v>
      </c>
      <c r="G1195" s="2">
        <v>52</v>
      </c>
      <c r="H1195" s="2">
        <v>-10</v>
      </c>
      <c r="I1195" s="2">
        <v>70</v>
      </c>
      <c r="J1195" s="2">
        <v>1</v>
      </c>
      <c r="K1195" s="2">
        <v>20</v>
      </c>
      <c r="L1195" s="2">
        <v>1</v>
      </c>
      <c r="M1195" s="5">
        <v>22</v>
      </c>
      <c r="N1195" s="2">
        <v>2019</v>
      </c>
    </row>
    <row r="1196" spans="1:14" ht="15" customHeight="1" x14ac:dyDescent="0.25">
      <c r="A1196" s="2">
        <v>1195</v>
      </c>
      <c r="B1196" s="2">
        <v>1</v>
      </c>
      <c r="C1196" s="2">
        <v>12</v>
      </c>
      <c r="D1196" s="2">
        <v>82</v>
      </c>
      <c r="E1196" s="2">
        <v>4</v>
      </c>
      <c r="F1196" s="2">
        <v>1</v>
      </c>
      <c r="G1196" s="2">
        <v>31</v>
      </c>
      <c r="H1196" s="2">
        <v>-17.5</v>
      </c>
      <c r="I1196" s="2">
        <v>46</v>
      </c>
      <c r="J1196" s="2">
        <v>4</v>
      </c>
      <c r="K1196" s="2">
        <v>13</v>
      </c>
      <c r="L1196" s="2">
        <v>1</v>
      </c>
      <c r="M1196" s="5">
        <v>0.5</v>
      </c>
      <c r="N1196" s="2">
        <v>2019</v>
      </c>
    </row>
    <row r="1197" spans="1:14" ht="15" customHeight="1" x14ac:dyDescent="0.25">
      <c r="A1197" s="2">
        <v>1196</v>
      </c>
      <c r="B1197" s="2">
        <v>1</v>
      </c>
      <c r="C1197" s="2">
        <v>12</v>
      </c>
      <c r="D1197" s="2">
        <v>84</v>
      </c>
      <c r="E1197" s="2">
        <v>9</v>
      </c>
      <c r="F1197" s="2">
        <v>1</v>
      </c>
      <c r="G1197" s="2">
        <v>34</v>
      </c>
      <c r="H1197" s="2">
        <v>-27.5</v>
      </c>
      <c r="I1197" s="2">
        <v>5</v>
      </c>
      <c r="J1197" s="2">
        <v>9</v>
      </c>
      <c r="K1197" s="2">
        <v>6</v>
      </c>
      <c r="L1197" s="2">
        <v>1</v>
      </c>
      <c r="M1197" s="5">
        <v>0.5</v>
      </c>
      <c r="N1197" s="2">
        <v>2019</v>
      </c>
    </row>
    <row r="1198" spans="1:14" ht="15" customHeight="1" x14ac:dyDescent="0.25">
      <c r="A1198" s="2">
        <v>1197</v>
      </c>
      <c r="B1198" s="2">
        <v>1</v>
      </c>
      <c r="C1198" s="2">
        <v>12</v>
      </c>
      <c r="D1198" s="2">
        <v>85</v>
      </c>
      <c r="E1198" s="2">
        <v>9</v>
      </c>
      <c r="F1198" s="2">
        <v>1</v>
      </c>
      <c r="G1198" s="2">
        <v>35</v>
      </c>
      <c r="H1198" s="2">
        <v>1.5</v>
      </c>
      <c r="I1198" s="2">
        <v>6</v>
      </c>
      <c r="J1198" s="2">
        <v>9</v>
      </c>
      <c r="K1198" s="2">
        <v>34</v>
      </c>
      <c r="L1198" s="2">
        <v>-1</v>
      </c>
      <c r="M1198" s="5">
        <v>-2.5</v>
      </c>
      <c r="N1198" s="2">
        <v>2019</v>
      </c>
    </row>
    <row r="1199" spans="1:14" ht="15" customHeight="1" x14ac:dyDescent="0.25">
      <c r="A1199" s="2">
        <v>1198</v>
      </c>
      <c r="B1199" s="2">
        <v>1</v>
      </c>
      <c r="C1199" s="2">
        <v>12</v>
      </c>
      <c r="D1199" s="2">
        <v>86</v>
      </c>
      <c r="E1199" s="2">
        <v>3</v>
      </c>
      <c r="F1199" s="2">
        <v>1</v>
      </c>
      <c r="G1199" s="2">
        <v>34</v>
      </c>
      <c r="H1199" s="2">
        <v>-14</v>
      </c>
      <c r="I1199" s="2">
        <v>43</v>
      </c>
      <c r="J1199" s="2">
        <v>3</v>
      </c>
      <c r="K1199" s="2">
        <v>27</v>
      </c>
      <c r="L1199" s="2">
        <v>1</v>
      </c>
      <c r="M1199" s="5">
        <v>-7</v>
      </c>
      <c r="N1199" s="2">
        <v>2019</v>
      </c>
    </row>
    <row r="1200" spans="1:14" ht="15" customHeight="1" x14ac:dyDescent="0.25">
      <c r="A1200" s="2">
        <v>1199</v>
      </c>
      <c r="B1200" s="2">
        <v>1</v>
      </c>
      <c r="C1200" s="2">
        <v>12</v>
      </c>
      <c r="D1200" s="2">
        <v>80</v>
      </c>
      <c r="E1200" s="2">
        <v>3</v>
      </c>
      <c r="F1200" s="2">
        <v>-1</v>
      </c>
      <c r="G1200" s="2">
        <v>56</v>
      </c>
      <c r="H1200" s="2">
        <v>-50.5</v>
      </c>
      <c r="I1200" s="2">
        <v>90</v>
      </c>
      <c r="J1200" s="2">
        <v>3</v>
      </c>
      <c r="K1200" s="2">
        <v>21</v>
      </c>
      <c r="L1200" s="2">
        <v>1</v>
      </c>
      <c r="M1200" s="5">
        <v>-15.5</v>
      </c>
      <c r="N1200" s="2">
        <v>2019</v>
      </c>
    </row>
    <row r="1201" spans="1:14" ht="15" customHeight="1" x14ac:dyDescent="0.25">
      <c r="A1201" s="2">
        <v>1200</v>
      </c>
      <c r="B1201" s="2">
        <v>1</v>
      </c>
      <c r="C1201" s="2">
        <v>12</v>
      </c>
      <c r="D1201" s="2">
        <v>51</v>
      </c>
      <c r="E1201" s="2">
        <v>10</v>
      </c>
      <c r="F1201" s="2">
        <v>-1</v>
      </c>
      <c r="G1201" s="2">
        <v>37</v>
      </c>
      <c r="H1201" s="2">
        <v>-25</v>
      </c>
      <c r="I1201" s="2">
        <v>94</v>
      </c>
      <c r="J1201" s="2">
        <v>10</v>
      </c>
      <c r="K1201" s="2">
        <v>27</v>
      </c>
      <c r="L1201" s="2">
        <v>1</v>
      </c>
      <c r="M1201" s="5">
        <v>-15</v>
      </c>
      <c r="N1201" s="2">
        <v>2019</v>
      </c>
    </row>
    <row r="1202" spans="1:14" ht="15" customHeight="1" x14ac:dyDescent="0.25">
      <c r="A1202" s="2">
        <v>1201</v>
      </c>
      <c r="B1202" s="2">
        <v>1</v>
      </c>
      <c r="C1202" s="2">
        <v>12</v>
      </c>
      <c r="D1202" s="2">
        <v>21</v>
      </c>
      <c r="E1202" s="2">
        <v>1</v>
      </c>
      <c r="F1202" s="2">
        <v>-1</v>
      </c>
      <c r="G1202" s="2">
        <v>20</v>
      </c>
      <c r="H1202" s="2">
        <v>-12</v>
      </c>
      <c r="I1202" s="2">
        <v>96</v>
      </c>
      <c r="J1202" s="2">
        <v>1</v>
      </c>
      <c r="K1202" s="2">
        <v>17</v>
      </c>
      <c r="L1202" s="2">
        <v>1</v>
      </c>
      <c r="M1202" s="5">
        <v>-9</v>
      </c>
      <c r="N1202" s="2">
        <v>2019</v>
      </c>
    </row>
    <row r="1203" spans="1:14" ht="15" customHeight="1" x14ac:dyDescent="0.25">
      <c r="A1203" s="2">
        <v>1202</v>
      </c>
      <c r="B1203" s="2">
        <v>1</v>
      </c>
      <c r="C1203" s="2">
        <v>12</v>
      </c>
      <c r="D1203" s="2">
        <v>102</v>
      </c>
      <c r="E1203" s="2">
        <v>1</v>
      </c>
      <c r="F1203" s="2">
        <v>1</v>
      </c>
      <c r="G1203" s="2">
        <v>29</v>
      </c>
      <c r="H1203" s="2">
        <v>4.5</v>
      </c>
      <c r="I1203" s="2">
        <v>110</v>
      </c>
      <c r="J1203" s="2">
        <v>1</v>
      </c>
      <c r="K1203" s="2">
        <v>21</v>
      </c>
      <c r="L1203" s="2">
        <v>-1</v>
      </c>
      <c r="M1203" s="5">
        <v>-12.5</v>
      </c>
      <c r="N1203" s="2">
        <v>2019</v>
      </c>
    </row>
    <row r="1204" spans="1:14" ht="15" customHeight="1" x14ac:dyDescent="0.25">
      <c r="A1204" s="2">
        <v>1203</v>
      </c>
      <c r="B1204" s="2">
        <v>1</v>
      </c>
      <c r="C1204" s="2">
        <v>12</v>
      </c>
      <c r="D1204" s="2">
        <v>105</v>
      </c>
      <c r="E1204" s="2">
        <v>11</v>
      </c>
      <c r="F1204" s="2">
        <v>1</v>
      </c>
      <c r="G1204" s="2">
        <v>30</v>
      </c>
      <c r="H1204" s="2">
        <v>-11.5</v>
      </c>
      <c r="I1204" s="2">
        <v>95</v>
      </c>
      <c r="J1204" s="2">
        <v>11</v>
      </c>
      <c r="K1204" s="2">
        <v>6</v>
      </c>
      <c r="L1204" s="2">
        <v>1</v>
      </c>
      <c r="M1204" s="5">
        <v>12.5</v>
      </c>
      <c r="N1204" s="2">
        <v>2019</v>
      </c>
    </row>
    <row r="1205" spans="1:14" ht="15" customHeight="1" x14ac:dyDescent="0.25">
      <c r="A1205" s="2">
        <v>1204</v>
      </c>
      <c r="B1205" s="2">
        <v>1</v>
      </c>
      <c r="C1205" s="2">
        <v>12</v>
      </c>
      <c r="D1205" s="2">
        <v>109</v>
      </c>
      <c r="E1205" s="2">
        <v>10</v>
      </c>
      <c r="F1205" s="2">
        <v>-1</v>
      </c>
      <c r="G1205" s="2">
        <v>63</v>
      </c>
      <c r="H1205" s="2">
        <v>-8</v>
      </c>
      <c r="I1205" s="2">
        <v>106</v>
      </c>
      <c r="J1205" s="2">
        <v>10</v>
      </c>
      <c r="K1205" s="2">
        <v>27</v>
      </c>
      <c r="L1205" s="2">
        <v>1</v>
      </c>
      <c r="M1205" s="5">
        <v>28</v>
      </c>
      <c r="N1205" s="2">
        <v>2019</v>
      </c>
    </row>
    <row r="1206" spans="1:14" ht="15" customHeight="1" x14ac:dyDescent="0.25">
      <c r="A1206" s="2">
        <v>1205</v>
      </c>
      <c r="B1206" s="2">
        <v>1</v>
      </c>
      <c r="C1206" s="2">
        <v>12</v>
      </c>
      <c r="D1206" s="2">
        <v>101</v>
      </c>
      <c r="E1206" s="2">
        <v>4</v>
      </c>
      <c r="F1206" s="2">
        <v>-1</v>
      </c>
      <c r="G1206" s="2">
        <v>33</v>
      </c>
      <c r="H1206" s="2">
        <v>-2.5</v>
      </c>
      <c r="I1206" s="2">
        <v>107</v>
      </c>
      <c r="J1206" s="2">
        <v>4</v>
      </c>
      <c r="K1206" s="2">
        <v>31</v>
      </c>
      <c r="L1206" s="2">
        <v>1</v>
      </c>
      <c r="M1206" s="5">
        <v>-0.5</v>
      </c>
      <c r="N1206" s="2">
        <v>2019</v>
      </c>
    </row>
    <row r="1207" spans="1:14" ht="15" customHeight="1" x14ac:dyDescent="0.25">
      <c r="A1207" s="2">
        <v>1206</v>
      </c>
      <c r="B1207" s="2">
        <v>1</v>
      </c>
      <c r="C1207" s="2">
        <v>12</v>
      </c>
      <c r="D1207" s="2">
        <v>112</v>
      </c>
      <c r="E1207" s="2">
        <v>5</v>
      </c>
      <c r="F1207" s="2">
        <v>1</v>
      </c>
      <c r="G1207" s="2">
        <v>37</v>
      </c>
      <c r="H1207" s="2">
        <v>-18</v>
      </c>
      <c r="I1207" s="2">
        <v>118</v>
      </c>
      <c r="J1207" s="2">
        <v>5</v>
      </c>
      <c r="K1207" s="2">
        <v>10</v>
      </c>
      <c r="L1207" s="2">
        <v>1</v>
      </c>
      <c r="M1207" s="5">
        <v>9</v>
      </c>
      <c r="N1207" s="2">
        <v>2019</v>
      </c>
    </row>
    <row r="1208" spans="1:14" ht="15" customHeight="1" x14ac:dyDescent="0.25">
      <c r="A1208" s="2">
        <v>1207</v>
      </c>
      <c r="B1208" s="2">
        <v>1</v>
      </c>
      <c r="C1208" s="2">
        <v>12</v>
      </c>
      <c r="D1208" s="2">
        <v>39</v>
      </c>
      <c r="E1208" s="2">
        <v>8</v>
      </c>
      <c r="F1208" s="2">
        <v>-1</v>
      </c>
      <c r="G1208" s="2">
        <v>21</v>
      </c>
      <c r="H1208" s="2">
        <v>-7</v>
      </c>
      <c r="I1208" s="2">
        <v>115</v>
      </c>
      <c r="J1208" s="2">
        <v>8</v>
      </c>
      <c r="K1208" s="2">
        <v>7</v>
      </c>
      <c r="L1208" s="2">
        <v>1</v>
      </c>
      <c r="M1208" s="5">
        <v>7</v>
      </c>
      <c r="N1208" s="2">
        <v>2019</v>
      </c>
    </row>
    <row r="1209" spans="1:14" ht="15" customHeight="1" x14ac:dyDescent="0.25">
      <c r="A1209" s="2">
        <v>1208</v>
      </c>
      <c r="B1209" s="2">
        <v>1</v>
      </c>
      <c r="C1209" s="2">
        <v>12</v>
      </c>
      <c r="D1209" s="2">
        <v>116</v>
      </c>
      <c r="E1209" s="2">
        <v>9</v>
      </c>
      <c r="F1209" s="2">
        <v>1</v>
      </c>
      <c r="G1209" s="2">
        <v>49</v>
      </c>
      <c r="H1209" s="2">
        <v>-22</v>
      </c>
      <c r="I1209" s="2">
        <v>114</v>
      </c>
      <c r="J1209" s="2">
        <v>9</v>
      </c>
      <c r="K1209" s="2">
        <v>3</v>
      </c>
      <c r="L1209" s="2">
        <v>1</v>
      </c>
      <c r="M1209" s="5">
        <v>24</v>
      </c>
      <c r="N1209" s="2">
        <v>2019</v>
      </c>
    </row>
    <row r="1210" spans="1:14" ht="15" customHeight="1" x14ac:dyDescent="0.25">
      <c r="A1210" s="2">
        <v>1209</v>
      </c>
      <c r="B1210" s="2">
        <v>1</v>
      </c>
      <c r="C1210" s="2">
        <v>12</v>
      </c>
      <c r="D1210" s="2">
        <v>98</v>
      </c>
      <c r="E1210" s="2">
        <v>5</v>
      </c>
      <c r="F1210" s="2">
        <v>-1</v>
      </c>
      <c r="G1210" s="2">
        <v>36</v>
      </c>
      <c r="H1210" s="2">
        <v>-17</v>
      </c>
      <c r="I1210" s="2">
        <v>119</v>
      </c>
      <c r="J1210" s="2">
        <v>5</v>
      </c>
      <c r="K1210" s="2">
        <v>17</v>
      </c>
      <c r="L1210" s="2">
        <v>1</v>
      </c>
      <c r="M1210" s="5">
        <v>2</v>
      </c>
      <c r="N1210" s="2">
        <v>2019</v>
      </c>
    </row>
    <row r="1211" spans="1:14" ht="15" customHeight="1" x14ac:dyDescent="0.25">
      <c r="A1211" s="2">
        <v>1210</v>
      </c>
      <c r="B1211" s="2">
        <v>1</v>
      </c>
      <c r="C1211" s="2">
        <v>12</v>
      </c>
      <c r="D1211" s="2">
        <v>117</v>
      </c>
      <c r="E1211" s="2">
        <v>8</v>
      </c>
      <c r="F1211" s="2">
        <v>1</v>
      </c>
      <c r="G1211" s="2">
        <v>26</v>
      </c>
      <c r="H1211" s="2">
        <v>-5</v>
      </c>
      <c r="I1211" s="2">
        <v>130</v>
      </c>
      <c r="J1211" s="2">
        <v>8</v>
      </c>
      <c r="K1211" s="2">
        <v>21</v>
      </c>
      <c r="L1211" s="2">
        <v>1</v>
      </c>
      <c r="M1211" s="5">
        <v>0</v>
      </c>
      <c r="N1211" s="2">
        <v>2019</v>
      </c>
    </row>
    <row r="1212" spans="1:14" ht="15" customHeight="1" x14ac:dyDescent="0.25">
      <c r="A1212" s="2">
        <v>1211</v>
      </c>
      <c r="B1212" s="2">
        <v>1</v>
      </c>
      <c r="C1212" s="2">
        <v>12</v>
      </c>
      <c r="D1212" s="2">
        <v>49</v>
      </c>
      <c r="E1212" s="2">
        <v>11</v>
      </c>
      <c r="F1212" s="2">
        <v>-1</v>
      </c>
      <c r="G1212" s="2">
        <v>38</v>
      </c>
      <c r="H1212" s="2">
        <v>-10.5</v>
      </c>
      <c r="I1212" s="2">
        <v>120</v>
      </c>
      <c r="J1212" s="2">
        <v>11</v>
      </c>
      <c r="K1212" s="2">
        <v>14</v>
      </c>
      <c r="L1212" s="2">
        <v>1</v>
      </c>
      <c r="M1212" s="5">
        <v>13.5</v>
      </c>
      <c r="N1212" s="2">
        <v>2019</v>
      </c>
    </row>
    <row r="1213" spans="1:14" ht="15" customHeight="1" x14ac:dyDescent="0.25">
      <c r="A1213" s="2">
        <v>1212</v>
      </c>
      <c r="B1213" s="2">
        <v>1</v>
      </c>
      <c r="C1213" s="2">
        <v>12</v>
      </c>
      <c r="D1213" s="2">
        <v>127</v>
      </c>
      <c r="E1213" s="2">
        <v>9</v>
      </c>
      <c r="F1213" s="2">
        <v>1</v>
      </c>
      <c r="G1213" s="2">
        <v>49</v>
      </c>
      <c r="H1213" s="2">
        <v>-12</v>
      </c>
      <c r="I1213" s="2">
        <v>99</v>
      </c>
      <c r="J1213" s="2">
        <v>9</v>
      </c>
      <c r="K1213" s="2">
        <v>22</v>
      </c>
      <c r="L1213" s="2">
        <v>1</v>
      </c>
      <c r="M1213" s="5">
        <v>15</v>
      </c>
      <c r="N1213" s="2">
        <v>2019</v>
      </c>
    </row>
    <row r="1214" spans="1:14" ht="15" customHeight="1" x14ac:dyDescent="0.25">
      <c r="A1214" s="2">
        <v>1213</v>
      </c>
      <c r="B1214" s="2">
        <v>1</v>
      </c>
      <c r="C1214" s="2">
        <v>12</v>
      </c>
      <c r="D1214" s="2">
        <v>666</v>
      </c>
      <c r="E1214" s="2">
        <v>0</v>
      </c>
      <c r="F1214" s="2">
        <v>-1</v>
      </c>
      <c r="G1214" s="2">
        <v>35</v>
      </c>
      <c r="H1214" s="2">
        <v>-7.5</v>
      </c>
      <c r="I1214" s="2">
        <v>666</v>
      </c>
      <c r="J1214" s="2">
        <v>0</v>
      </c>
      <c r="K1214" s="2">
        <v>14</v>
      </c>
      <c r="L1214" s="2">
        <v>1</v>
      </c>
      <c r="M1214" s="5">
        <v>13.5</v>
      </c>
      <c r="N1214" s="2">
        <v>2019</v>
      </c>
    </row>
    <row r="1215" spans="1:14" ht="15" customHeight="1" x14ac:dyDescent="0.25">
      <c r="A1215" s="2">
        <v>1214</v>
      </c>
      <c r="B1215" s="2">
        <v>1</v>
      </c>
      <c r="C1215" s="2">
        <v>12</v>
      </c>
      <c r="D1215" s="2">
        <v>666</v>
      </c>
      <c r="E1215" s="2">
        <v>0</v>
      </c>
      <c r="F1215" s="2">
        <v>1</v>
      </c>
      <c r="G1215" s="2">
        <v>24</v>
      </c>
      <c r="H1215" s="2">
        <v>-3</v>
      </c>
      <c r="I1215" s="2">
        <v>666</v>
      </c>
      <c r="J1215" s="2">
        <v>0</v>
      </c>
      <c r="K1215" s="2">
        <v>17</v>
      </c>
      <c r="L1215" s="2">
        <v>1</v>
      </c>
      <c r="M1215" s="5">
        <v>4</v>
      </c>
      <c r="N1215" s="2">
        <v>2019</v>
      </c>
    </row>
    <row r="1216" spans="1:14" ht="15" customHeight="1" x14ac:dyDescent="0.25">
      <c r="A1216" s="2">
        <v>1215</v>
      </c>
      <c r="B1216" s="2">
        <v>1</v>
      </c>
      <c r="C1216" s="2">
        <v>12</v>
      </c>
      <c r="D1216" s="2">
        <v>666</v>
      </c>
      <c r="E1216" s="2">
        <v>0</v>
      </c>
      <c r="F1216" s="2">
        <v>1</v>
      </c>
      <c r="G1216" s="2">
        <v>34</v>
      </c>
      <c r="H1216" s="2">
        <v>-19</v>
      </c>
      <c r="I1216" s="2">
        <v>666</v>
      </c>
      <c r="J1216" s="2">
        <v>0</v>
      </c>
      <c r="K1216" s="2">
        <v>28</v>
      </c>
      <c r="L1216" s="2">
        <v>1</v>
      </c>
      <c r="M1216" s="5">
        <v>-13</v>
      </c>
      <c r="N1216" s="2">
        <v>2019</v>
      </c>
    </row>
    <row r="1217" spans="1:14" ht="15" customHeight="1" x14ac:dyDescent="0.25">
      <c r="A1217" s="2">
        <v>1216</v>
      </c>
      <c r="B1217" s="2">
        <v>0</v>
      </c>
      <c r="C1217" s="2">
        <v>12</v>
      </c>
      <c r="D1217" s="2">
        <v>666</v>
      </c>
      <c r="E1217" s="2">
        <v>0</v>
      </c>
      <c r="F1217" s="2">
        <v>1</v>
      </c>
      <c r="G1217" s="2">
        <v>20</v>
      </c>
      <c r="H1217" s="2">
        <v>9.5</v>
      </c>
      <c r="I1217" s="2">
        <v>666</v>
      </c>
      <c r="J1217" s="2">
        <v>0</v>
      </c>
      <c r="K1217" s="2">
        <v>16</v>
      </c>
      <c r="L1217" s="2">
        <v>-1</v>
      </c>
      <c r="M1217" s="5">
        <v>-13.5</v>
      </c>
      <c r="N1217" s="2">
        <v>2019</v>
      </c>
    </row>
    <row r="1218" spans="1:14" ht="15" customHeight="1" x14ac:dyDescent="0.25">
      <c r="A1218" s="2">
        <v>1217</v>
      </c>
      <c r="B1218" s="2">
        <v>1</v>
      </c>
      <c r="C1218" s="2">
        <v>12</v>
      </c>
      <c r="D1218" s="2">
        <v>666</v>
      </c>
      <c r="E1218" s="2">
        <v>0</v>
      </c>
      <c r="F1218" s="2">
        <v>1</v>
      </c>
      <c r="G1218" s="2">
        <v>20</v>
      </c>
      <c r="H1218" s="2">
        <v>3.5</v>
      </c>
      <c r="I1218" s="2">
        <v>666</v>
      </c>
      <c r="J1218" s="2">
        <v>0</v>
      </c>
      <c r="K1218" s="2">
        <v>17</v>
      </c>
      <c r="L1218" s="2">
        <v>-1</v>
      </c>
      <c r="M1218" s="5">
        <v>-6.5</v>
      </c>
      <c r="N1218" s="2">
        <v>2019</v>
      </c>
    </row>
    <row r="1219" spans="1:14" ht="15" customHeight="1" x14ac:dyDescent="0.25">
      <c r="A1219" s="2">
        <v>1218</v>
      </c>
      <c r="B1219" s="2">
        <v>1</v>
      </c>
      <c r="C1219" s="2">
        <v>12</v>
      </c>
      <c r="D1219" s="2">
        <v>666</v>
      </c>
      <c r="E1219" s="2">
        <v>0</v>
      </c>
      <c r="F1219" s="2">
        <v>1</v>
      </c>
      <c r="G1219" s="2">
        <v>24</v>
      </c>
      <c r="H1219" s="2">
        <v>-1.5</v>
      </c>
      <c r="I1219" s="2">
        <v>666</v>
      </c>
      <c r="J1219" s="2">
        <v>0</v>
      </c>
      <c r="K1219" s="2">
        <v>21</v>
      </c>
      <c r="L1219" s="2">
        <v>1</v>
      </c>
      <c r="M1219" s="5">
        <v>1.5</v>
      </c>
      <c r="N1219" s="2">
        <v>2019</v>
      </c>
    </row>
    <row r="1220" spans="1:14" ht="15" customHeight="1" x14ac:dyDescent="0.25">
      <c r="A1220" s="2">
        <v>1219</v>
      </c>
      <c r="B1220" s="2">
        <v>1</v>
      </c>
      <c r="C1220" s="2">
        <v>12</v>
      </c>
      <c r="D1220" s="2">
        <v>666</v>
      </c>
      <c r="E1220" s="2">
        <v>0</v>
      </c>
      <c r="F1220" s="2">
        <v>-1</v>
      </c>
      <c r="G1220" s="2">
        <v>47</v>
      </c>
      <c r="H1220" s="2">
        <v>-7.5</v>
      </c>
      <c r="I1220" s="2">
        <v>666</v>
      </c>
      <c r="J1220" s="2">
        <v>0</v>
      </c>
      <c r="K1220" s="2">
        <v>10</v>
      </c>
      <c r="L1220" s="2">
        <v>1</v>
      </c>
      <c r="M1220" s="5">
        <v>29.5</v>
      </c>
      <c r="N1220" s="2">
        <v>2019</v>
      </c>
    </row>
    <row r="1221" spans="1:14" ht="15" customHeight="1" x14ac:dyDescent="0.25">
      <c r="A1221" s="2">
        <v>1220</v>
      </c>
      <c r="B1221" s="2">
        <v>0</v>
      </c>
      <c r="C1221" s="2">
        <v>12</v>
      </c>
      <c r="D1221" s="2">
        <v>666</v>
      </c>
      <c r="E1221" s="2">
        <v>0</v>
      </c>
      <c r="F1221" s="2">
        <v>1</v>
      </c>
      <c r="G1221" s="2">
        <v>30</v>
      </c>
      <c r="H1221" s="2">
        <v>-14</v>
      </c>
      <c r="I1221" s="2">
        <v>666</v>
      </c>
      <c r="J1221" s="2">
        <v>0</v>
      </c>
      <c r="K1221" s="2">
        <v>7</v>
      </c>
      <c r="L1221" s="2">
        <v>1</v>
      </c>
      <c r="M1221" s="5">
        <v>9</v>
      </c>
      <c r="N1221" s="2">
        <v>2019</v>
      </c>
    </row>
    <row r="1222" spans="1:14" ht="15" customHeight="1" x14ac:dyDescent="0.25">
      <c r="A1222" s="2">
        <v>1221</v>
      </c>
      <c r="B1222" s="2">
        <v>0</v>
      </c>
      <c r="C1222" s="2">
        <v>12</v>
      </c>
      <c r="D1222" s="2">
        <v>666</v>
      </c>
      <c r="E1222" s="2">
        <v>0</v>
      </c>
      <c r="F1222" s="2">
        <v>1</v>
      </c>
      <c r="G1222" s="2">
        <v>49</v>
      </c>
      <c r="H1222" s="2">
        <v>-18.5</v>
      </c>
      <c r="I1222" s="2">
        <v>666</v>
      </c>
      <c r="J1222" s="2">
        <v>0</v>
      </c>
      <c r="K1222" s="2">
        <v>28</v>
      </c>
      <c r="L1222" s="2">
        <v>1</v>
      </c>
      <c r="M1222" s="5">
        <v>2.5</v>
      </c>
      <c r="N1222" s="2">
        <v>2019</v>
      </c>
    </row>
    <row r="1223" spans="1:14" ht="15" customHeight="1" x14ac:dyDescent="0.25">
      <c r="A1223" s="2">
        <v>1222</v>
      </c>
      <c r="B1223" s="2">
        <v>1</v>
      </c>
      <c r="C1223" s="2">
        <v>12</v>
      </c>
      <c r="D1223" s="2">
        <v>666</v>
      </c>
      <c r="E1223" s="2">
        <v>0</v>
      </c>
      <c r="F1223" s="2">
        <v>-1</v>
      </c>
      <c r="G1223" s="2">
        <v>27</v>
      </c>
      <c r="H1223" s="2">
        <v>3</v>
      </c>
      <c r="I1223" s="2">
        <v>666</v>
      </c>
      <c r="J1223" s="2">
        <v>0</v>
      </c>
      <c r="K1223" s="2">
        <v>17</v>
      </c>
      <c r="L1223" s="2">
        <v>-1</v>
      </c>
      <c r="M1223" s="5">
        <v>-13</v>
      </c>
      <c r="N1223" s="2">
        <v>2019</v>
      </c>
    </row>
    <row r="1224" spans="1:14" ht="15" customHeight="1" x14ac:dyDescent="0.25">
      <c r="A1224" s="2">
        <v>1223</v>
      </c>
      <c r="B1224" s="2">
        <v>1</v>
      </c>
      <c r="C1224" s="2">
        <v>12</v>
      </c>
      <c r="D1224" s="2">
        <v>666</v>
      </c>
      <c r="E1224" s="2">
        <v>0</v>
      </c>
      <c r="F1224" s="2">
        <v>-1</v>
      </c>
      <c r="G1224" s="2">
        <v>48</v>
      </c>
      <c r="H1224" s="2">
        <v>14.5</v>
      </c>
      <c r="I1224" s="2">
        <v>666</v>
      </c>
      <c r="J1224" s="2">
        <v>0</v>
      </c>
      <c r="K1224" s="2">
        <v>24</v>
      </c>
      <c r="L1224" s="2">
        <v>-1</v>
      </c>
      <c r="M1224" s="5">
        <v>-38.5</v>
      </c>
      <c r="N1224" s="2">
        <v>2019</v>
      </c>
    </row>
    <row r="1225" spans="1:14" ht="15" customHeight="1" x14ac:dyDescent="0.25">
      <c r="A1225" s="2">
        <v>1224</v>
      </c>
      <c r="B1225" s="2">
        <v>1</v>
      </c>
      <c r="C1225" s="2">
        <v>12</v>
      </c>
      <c r="D1225" s="2">
        <v>666</v>
      </c>
      <c r="E1225" s="2">
        <v>0</v>
      </c>
      <c r="F1225" s="2">
        <v>-1</v>
      </c>
      <c r="G1225" s="2">
        <v>42</v>
      </c>
      <c r="H1225" s="2">
        <v>-11</v>
      </c>
      <c r="I1225" s="2">
        <v>666</v>
      </c>
      <c r="J1225" s="2">
        <v>0</v>
      </c>
      <c r="K1225" s="2">
        <v>41</v>
      </c>
      <c r="L1225" s="2">
        <v>1</v>
      </c>
      <c r="M1225" s="5">
        <v>-10</v>
      </c>
      <c r="N1225" s="2">
        <v>2019</v>
      </c>
    </row>
    <row r="1226" spans="1:14" ht="15" customHeight="1" x14ac:dyDescent="0.25">
      <c r="A1226" s="2">
        <v>1225</v>
      </c>
      <c r="B1226" s="2">
        <v>1</v>
      </c>
      <c r="C1226" s="2">
        <v>12</v>
      </c>
      <c r="D1226" s="2">
        <v>666</v>
      </c>
      <c r="E1226" s="2">
        <v>0</v>
      </c>
      <c r="F1226" s="2">
        <v>-1</v>
      </c>
      <c r="G1226" s="2">
        <v>20</v>
      </c>
      <c r="H1226" s="2">
        <v>28.5</v>
      </c>
      <c r="I1226" s="2">
        <v>666</v>
      </c>
      <c r="J1226" s="2">
        <v>0</v>
      </c>
      <c r="K1226" s="2">
        <v>17</v>
      </c>
      <c r="L1226" s="2">
        <v>-1</v>
      </c>
      <c r="M1226" s="5">
        <v>-31.5</v>
      </c>
      <c r="N1226" s="2">
        <v>2019</v>
      </c>
    </row>
    <row r="1227" spans="1:14" ht="15" customHeight="1" x14ac:dyDescent="0.25">
      <c r="A1227" s="2">
        <v>1226</v>
      </c>
      <c r="B1227" s="2">
        <v>1</v>
      </c>
      <c r="C1227" s="2">
        <v>12</v>
      </c>
      <c r="D1227" s="2">
        <v>666</v>
      </c>
      <c r="E1227" s="2">
        <v>0</v>
      </c>
      <c r="F1227" s="2">
        <v>1</v>
      </c>
      <c r="G1227" s="2">
        <v>17</v>
      </c>
      <c r="H1227" s="2">
        <v>1</v>
      </c>
      <c r="I1227" s="2">
        <v>666</v>
      </c>
      <c r="J1227" s="2">
        <v>0</v>
      </c>
      <c r="K1227" s="2">
        <v>10</v>
      </c>
      <c r="L1227" s="2">
        <v>-1</v>
      </c>
      <c r="M1227" s="5">
        <v>-8</v>
      </c>
      <c r="N1227" s="2">
        <v>2019</v>
      </c>
    </row>
    <row r="1228" spans="1:14" ht="15" customHeight="1" x14ac:dyDescent="0.25">
      <c r="A1228" s="2">
        <v>1227</v>
      </c>
      <c r="B1228" s="2">
        <v>0</v>
      </c>
      <c r="C1228" s="2">
        <v>12</v>
      </c>
      <c r="D1228" s="2">
        <v>666</v>
      </c>
      <c r="E1228" s="2">
        <v>0</v>
      </c>
      <c r="F1228" s="2">
        <v>-1</v>
      </c>
      <c r="G1228" s="2">
        <v>46</v>
      </c>
      <c r="H1228" s="2">
        <v>4</v>
      </c>
      <c r="I1228" s="2">
        <v>666</v>
      </c>
      <c r="J1228" s="2">
        <v>0</v>
      </c>
      <c r="K1228" s="2">
        <v>29</v>
      </c>
      <c r="L1228" s="2">
        <v>-1</v>
      </c>
      <c r="M1228" s="5">
        <v>-21</v>
      </c>
      <c r="N1228" s="2">
        <v>2019</v>
      </c>
    </row>
    <row r="1229" spans="1:14" ht="15" customHeight="1" x14ac:dyDescent="0.25">
      <c r="A1229" s="2">
        <v>1228</v>
      </c>
      <c r="B1229" s="2">
        <v>1</v>
      </c>
      <c r="C1229" s="2">
        <v>12</v>
      </c>
      <c r="D1229" s="2">
        <v>666</v>
      </c>
      <c r="E1229" s="2">
        <v>0</v>
      </c>
      <c r="F1229" s="2">
        <v>-1</v>
      </c>
      <c r="G1229" s="2">
        <v>33</v>
      </c>
      <c r="H1229" s="2">
        <v>-15</v>
      </c>
      <c r="I1229" s="2">
        <v>666</v>
      </c>
      <c r="J1229" s="2">
        <v>0</v>
      </c>
      <c r="K1229" s="2">
        <v>17</v>
      </c>
      <c r="L1229" s="2">
        <v>1</v>
      </c>
      <c r="M1229" s="5">
        <v>1</v>
      </c>
      <c r="N1229" s="2">
        <v>2019</v>
      </c>
    </row>
    <row r="1230" spans="1:14" ht="15" customHeight="1" x14ac:dyDescent="0.25">
      <c r="A1230" s="2">
        <v>1229</v>
      </c>
      <c r="B1230" s="2">
        <v>1</v>
      </c>
      <c r="C1230" s="2">
        <v>12</v>
      </c>
      <c r="D1230" s="2">
        <v>666</v>
      </c>
      <c r="E1230" s="2">
        <v>0</v>
      </c>
      <c r="F1230" s="2">
        <v>-1</v>
      </c>
      <c r="G1230" s="2">
        <v>26</v>
      </c>
      <c r="H1230" s="2">
        <v>-14.5</v>
      </c>
      <c r="I1230" s="2">
        <v>666</v>
      </c>
      <c r="J1230" s="2">
        <v>0</v>
      </c>
      <c r="K1230" s="2">
        <v>12</v>
      </c>
      <c r="L1230" s="2">
        <v>1</v>
      </c>
      <c r="M1230" s="5">
        <v>-0.5</v>
      </c>
      <c r="N1230" s="2">
        <v>2019</v>
      </c>
    </row>
    <row r="1231" spans="1:14" ht="15" customHeight="1" x14ac:dyDescent="0.25">
      <c r="A1231" s="2">
        <v>1230</v>
      </c>
      <c r="B1231" s="2">
        <v>1</v>
      </c>
      <c r="C1231" s="2">
        <v>12</v>
      </c>
      <c r="D1231" s="2">
        <v>666</v>
      </c>
      <c r="E1231" s="2">
        <v>0</v>
      </c>
      <c r="F1231" s="2">
        <v>1</v>
      </c>
      <c r="G1231" s="2">
        <v>22</v>
      </c>
      <c r="H1231" s="2">
        <v>-11.5</v>
      </c>
      <c r="I1231" s="2">
        <v>666</v>
      </c>
      <c r="J1231" s="2">
        <v>0</v>
      </c>
      <c r="K1231" s="2">
        <v>10</v>
      </c>
      <c r="L1231" s="2">
        <v>1</v>
      </c>
      <c r="M1231" s="5">
        <v>0.5</v>
      </c>
      <c r="N1231" s="2">
        <v>2019</v>
      </c>
    </row>
    <row r="1232" spans="1:14" ht="15" customHeight="1" x14ac:dyDescent="0.25">
      <c r="A1232" s="2">
        <v>1231</v>
      </c>
      <c r="B1232" s="2">
        <v>1</v>
      </c>
      <c r="C1232" s="2">
        <v>12</v>
      </c>
      <c r="D1232" s="2">
        <v>666</v>
      </c>
      <c r="E1232" s="2">
        <v>0</v>
      </c>
      <c r="F1232" s="2">
        <v>1</v>
      </c>
      <c r="G1232" s="2">
        <v>38</v>
      </c>
      <c r="H1232" s="2">
        <v>-4.5</v>
      </c>
      <c r="I1232" s="2">
        <v>666</v>
      </c>
      <c r="J1232" s="2">
        <v>0</v>
      </c>
      <c r="K1232" s="2">
        <v>33</v>
      </c>
      <c r="L1232" s="2">
        <v>1</v>
      </c>
      <c r="M1232" s="5">
        <v>0.5</v>
      </c>
      <c r="N1232" s="2">
        <v>2019</v>
      </c>
    </row>
    <row r="1233" spans="1:14" ht="15" customHeight="1" x14ac:dyDescent="0.25">
      <c r="A1233" s="2">
        <v>1232</v>
      </c>
      <c r="B1233" s="2">
        <v>1</v>
      </c>
      <c r="C1233" s="2">
        <v>12</v>
      </c>
      <c r="D1233" s="2">
        <v>666</v>
      </c>
      <c r="E1233" s="2">
        <v>0</v>
      </c>
      <c r="F1233" s="2">
        <v>1</v>
      </c>
      <c r="G1233" s="2">
        <v>39</v>
      </c>
      <c r="H1233" s="2">
        <v>-30</v>
      </c>
      <c r="I1233" s="2">
        <v>666</v>
      </c>
      <c r="J1233" s="2">
        <v>0</v>
      </c>
      <c r="K1233" s="2">
        <v>7</v>
      </c>
      <c r="L1233" s="2">
        <v>1</v>
      </c>
      <c r="M1233" s="5">
        <v>2</v>
      </c>
      <c r="N1233" s="2">
        <v>2019</v>
      </c>
    </row>
    <row r="1234" spans="1:14" ht="15" customHeight="1" x14ac:dyDescent="0.25">
      <c r="A1234" s="2">
        <v>1233</v>
      </c>
      <c r="B1234" s="2">
        <v>0</v>
      </c>
      <c r="C1234" s="2">
        <v>12</v>
      </c>
      <c r="D1234" s="2">
        <v>33</v>
      </c>
      <c r="E1234" s="2">
        <v>2</v>
      </c>
      <c r="F1234" s="2">
        <v>1</v>
      </c>
      <c r="G1234" s="2">
        <v>49</v>
      </c>
      <c r="H1234" s="2">
        <v>-40.5</v>
      </c>
      <c r="I1234" s="2">
        <v>666</v>
      </c>
      <c r="J1234" s="2">
        <v>0</v>
      </c>
      <c r="K1234" s="2">
        <v>12</v>
      </c>
      <c r="L1234" s="2">
        <v>1</v>
      </c>
      <c r="M1234" s="5">
        <v>-3.5</v>
      </c>
      <c r="N1234" s="2">
        <v>2019</v>
      </c>
    </row>
    <row r="1235" spans="1:14" ht="15" customHeight="1" x14ac:dyDescent="0.25">
      <c r="A1235" s="2">
        <v>1234</v>
      </c>
      <c r="B1235" s="2">
        <v>0</v>
      </c>
      <c r="C1235" s="2">
        <v>12</v>
      </c>
      <c r="D1235" s="2">
        <v>666</v>
      </c>
      <c r="E1235" s="2">
        <v>0</v>
      </c>
      <c r="F1235" s="2">
        <v>-1</v>
      </c>
      <c r="G1235" s="2">
        <v>49</v>
      </c>
      <c r="H1235" s="2">
        <v>-5.5</v>
      </c>
      <c r="I1235" s="2">
        <v>666</v>
      </c>
      <c r="J1235" s="2">
        <v>0</v>
      </c>
      <c r="K1235" s="2">
        <v>27</v>
      </c>
      <c r="L1235" s="2">
        <v>1</v>
      </c>
      <c r="M1235" s="5">
        <v>16.5</v>
      </c>
      <c r="N1235" s="2">
        <v>2019</v>
      </c>
    </row>
    <row r="1236" spans="1:14" ht="15" customHeight="1" x14ac:dyDescent="0.25">
      <c r="A1236" s="2">
        <v>1235</v>
      </c>
      <c r="B1236" s="2">
        <v>0</v>
      </c>
      <c r="C1236" s="2">
        <v>12</v>
      </c>
      <c r="D1236" s="2">
        <v>666</v>
      </c>
      <c r="E1236" s="2">
        <v>0</v>
      </c>
      <c r="F1236" s="2">
        <v>-1</v>
      </c>
      <c r="G1236" s="2">
        <v>34</v>
      </c>
      <c r="H1236" s="2">
        <v>-1.5</v>
      </c>
      <c r="I1236" s="2">
        <v>666</v>
      </c>
      <c r="J1236" s="2">
        <v>0</v>
      </c>
      <c r="K1236" s="2">
        <v>30</v>
      </c>
      <c r="L1236" s="2">
        <v>1</v>
      </c>
      <c r="M1236" s="5">
        <v>2.5</v>
      </c>
      <c r="N1236" s="2">
        <v>2019</v>
      </c>
    </row>
    <row r="1237" spans="1:14" ht="15" customHeight="1" x14ac:dyDescent="0.25">
      <c r="A1237" s="2">
        <v>1236</v>
      </c>
      <c r="B1237" s="2">
        <v>1</v>
      </c>
      <c r="C1237" s="2">
        <v>12</v>
      </c>
      <c r="D1237" s="2">
        <v>666</v>
      </c>
      <c r="E1237" s="2">
        <v>0</v>
      </c>
      <c r="F1237" s="2">
        <v>-1</v>
      </c>
      <c r="G1237" s="2">
        <v>50</v>
      </c>
      <c r="H1237" s="2">
        <v>-17.5</v>
      </c>
      <c r="I1237" s="2">
        <v>666</v>
      </c>
      <c r="J1237" s="2">
        <v>0</v>
      </c>
      <c r="K1237" s="2">
        <v>7</v>
      </c>
      <c r="L1237" s="2">
        <v>1</v>
      </c>
      <c r="M1237" s="5">
        <v>25.5</v>
      </c>
      <c r="N1237" s="2">
        <v>2019</v>
      </c>
    </row>
    <row r="1238" spans="1:14" ht="15" customHeight="1" x14ac:dyDescent="0.25">
      <c r="A1238" s="2">
        <v>1237</v>
      </c>
      <c r="B1238" s="2">
        <v>1</v>
      </c>
      <c r="C1238" s="2">
        <v>12</v>
      </c>
      <c r="D1238" s="2">
        <v>666</v>
      </c>
      <c r="E1238" s="2">
        <v>0</v>
      </c>
      <c r="F1238" s="2">
        <v>1</v>
      </c>
      <c r="G1238" s="2">
        <v>31</v>
      </c>
      <c r="H1238" s="2">
        <v>-4</v>
      </c>
      <c r="I1238" s="2">
        <v>666</v>
      </c>
      <c r="J1238" s="2">
        <v>0</v>
      </c>
      <c r="K1238" s="2">
        <v>26</v>
      </c>
      <c r="L1238" s="2">
        <v>1</v>
      </c>
      <c r="M1238" s="5">
        <v>1</v>
      </c>
      <c r="N1238" s="2">
        <v>2019</v>
      </c>
    </row>
    <row r="1239" spans="1:14" ht="15" customHeight="1" x14ac:dyDescent="0.25">
      <c r="A1239" s="2">
        <v>1238</v>
      </c>
      <c r="B1239" s="2">
        <v>1</v>
      </c>
      <c r="C1239" s="2">
        <v>12</v>
      </c>
      <c r="D1239" s="2">
        <v>666</v>
      </c>
      <c r="E1239" s="2">
        <v>0</v>
      </c>
      <c r="F1239" s="2">
        <v>-1</v>
      </c>
      <c r="G1239" s="2">
        <v>24</v>
      </c>
      <c r="H1239" s="2">
        <v>14.5</v>
      </c>
      <c r="I1239" s="2">
        <v>666</v>
      </c>
      <c r="J1239" s="2">
        <v>0</v>
      </c>
      <c r="K1239" s="2">
        <v>20</v>
      </c>
      <c r="L1239" s="2">
        <v>-1</v>
      </c>
      <c r="M1239" s="5">
        <v>-18.5</v>
      </c>
      <c r="N1239" s="2">
        <v>2019</v>
      </c>
    </row>
    <row r="1240" spans="1:14" ht="15" customHeight="1" x14ac:dyDescent="0.25">
      <c r="A1240" s="2">
        <v>1239</v>
      </c>
      <c r="B1240" s="2">
        <v>1</v>
      </c>
      <c r="C1240" s="2">
        <v>12</v>
      </c>
      <c r="D1240" s="2">
        <v>666</v>
      </c>
      <c r="E1240" s="2">
        <v>0</v>
      </c>
      <c r="F1240" s="2">
        <v>-1</v>
      </c>
      <c r="G1240" s="2">
        <v>31</v>
      </c>
      <c r="H1240" s="2">
        <v>-10</v>
      </c>
      <c r="I1240" s="2">
        <v>666</v>
      </c>
      <c r="J1240" s="2">
        <v>0</v>
      </c>
      <c r="K1240" s="2">
        <v>7</v>
      </c>
      <c r="L1240" s="2">
        <v>1</v>
      </c>
      <c r="M1240" s="5">
        <v>14</v>
      </c>
      <c r="N1240" s="2">
        <v>2019</v>
      </c>
    </row>
    <row r="1241" spans="1:14" ht="15" customHeight="1" x14ac:dyDescent="0.25">
      <c r="A1241" s="2">
        <v>1240</v>
      </c>
      <c r="B1241" s="2">
        <v>1</v>
      </c>
      <c r="C1241" s="2">
        <v>12</v>
      </c>
      <c r="D1241" s="2">
        <v>666</v>
      </c>
      <c r="E1241" s="2">
        <v>0</v>
      </c>
      <c r="F1241" s="2">
        <v>1</v>
      </c>
      <c r="G1241" s="2">
        <v>17</v>
      </c>
      <c r="H1241" s="2">
        <v>-21</v>
      </c>
      <c r="I1241" s="2">
        <v>666</v>
      </c>
      <c r="J1241" s="2">
        <v>0</v>
      </c>
      <c r="K1241" s="2">
        <v>12</v>
      </c>
      <c r="L1241" s="2">
        <v>1</v>
      </c>
      <c r="M1241" s="5">
        <v>-16</v>
      </c>
      <c r="N1241" s="2">
        <v>2019</v>
      </c>
    </row>
    <row r="1242" spans="1:14" ht="15" customHeight="1" x14ac:dyDescent="0.25">
      <c r="A1242" s="2">
        <v>1241</v>
      </c>
      <c r="B1242" s="2">
        <v>0</v>
      </c>
      <c r="C1242" s="2">
        <v>12</v>
      </c>
      <c r="D1242" s="2">
        <v>666</v>
      </c>
      <c r="E1242" s="2">
        <v>0</v>
      </c>
      <c r="F1242" s="2">
        <v>1</v>
      </c>
      <c r="G1242" s="2">
        <v>24</v>
      </c>
      <c r="H1242" s="2">
        <v>3</v>
      </c>
      <c r="I1242" s="2">
        <v>666</v>
      </c>
      <c r="J1242" s="2">
        <v>0</v>
      </c>
      <c r="K1242" s="2">
        <v>17</v>
      </c>
      <c r="L1242" s="2">
        <v>-1</v>
      </c>
      <c r="M1242" s="5">
        <v>-10</v>
      </c>
      <c r="N1242" s="2">
        <v>2019</v>
      </c>
    </row>
    <row r="1243" spans="1:14" ht="15" customHeight="1" x14ac:dyDescent="0.25">
      <c r="A1243" s="2">
        <v>1242</v>
      </c>
      <c r="B1243" s="2">
        <v>1</v>
      </c>
      <c r="C1243" s="2">
        <v>12</v>
      </c>
      <c r="D1243" s="2">
        <v>666</v>
      </c>
      <c r="E1243" s="2">
        <v>0</v>
      </c>
      <c r="F1243" s="2">
        <v>-1</v>
      </c>
      <c r="G1243" s="2">
        <v>40</v>
      </c>
      <c r="H1243" s="2">
        <v>-11</v>
      </c>
      <c r="I1243" s="2">
        <v>666</v>
      </c>
      <c r="J1243" s="2">
        <v>0</v>
      </c>
      <c r="K1243" s="2">
        <v>34</v>
      </c>
      <c r="L1243" s="2">
        <v>1</v>
      </c>
      <c r="M1243" s="5">
        <v>-5</v>
      </c>
      <c r="N1243" s="2">
        <v>2019</v>
      </c>
    </row>
    <row r="1244" spans="1:14" ht="15" customHeight="1" x14ac:dyDescent="0.25">
      <c r="A1244" s="2">
        <v>1243</v>
      </c>
      <c r="B1244" s="2">
        <v>1</v>
      </c>
      <c r="C1244" s="2">
        <v>12</v>
      </c>
      <c r="D1244" s="2">
        <v>666</v>
      </c>
      <c r="E1244" s="2">
        <v>0</v>
      </c>
      <c r="F1244" s="2">
        <v>1</v>
      </c>
      <c r="G1244" s="2">
        <v>48</v>
      </c>
      <c r="H1244" s="2">
        <v>-24</v>
      </c>
      <c r="I1244" s="2">
        <v>666</v>
      </c>
      <c r="J1244" s="2">
        <v>0</v>
      </c>
      <c r="K1244" s="2">
        <v>6</v>
      </c>
      <c r="L1244" s="2">
        <v>1</v>
      </c>
      <c r="M1244" s="5">
        <v>18</v>
      </c>
      <c r="N1244" s="2">
        <v>2019</v>
      </c>
    </row>
    <row r="1245" spans="1:14" ht="15" customHeight="1" x14ac:dyDescent="0.25">
      <c r="A1245" s="2">
        <v>1244</v>
      </c>
      <c r="B1245" s="2">
        <v>1</v>
      </c>
      <c r="C1245" s="2">
        <v>12</v>
      </c>
      <c r="D1245" s="2">
        <v>666</v>
      </c>
      <c r="E1245" s="2">
        <v>0</v>
      </c>
      <c r="F1245" s="2">
        <v>-1</v>
      </c>
      <c r="G1245" s="2">
        <v>16</v>
      </c>
      <c r="H1245" s="2">
        <v>0</v>
      </c>
      <c r="I1245" s="2">
        <v>666</v>
      </c>
      <c r="J1245" s="2">
        <v>0</v>
      </c>
      <c r="K1245" s="2">
        <v>0</v>
      </c>
      <c r="L1245" s="2">
        <v>1</v>
      </c>
      <c r="M1245" s="5">
        <v>16</v>
      </c>
      <c r="N1245" s="2">
        <v>2019</v>
      </c>
    </row>
    <row r="1246" spans="1:14" ht="15" customHeight="1" x14ac:dyDescent="0.25">
      <c r="A1246" s="2">
        <v>1245</v>
      </c>
      <c r="B1246" s="2">
        <v>1</v>
      </c>
      <c r="C1246" s="2">
        <v>12</v>
      </c>
      <c r="D1246" s="2">
        <v>666</v>
      </c>
      <c r="E1246" s="2">
        <v>0</v>
      </c>
      <c r="F1246" s="2">
        <v>1</v>
      </c>
      <c r="G1246" s="2">
        <v>34</v>
      </c>
      <c r="H1246" s="2">
        <v>-14.5</v>
      </c>
      <c r="I1246" s="2">
        <v>666</v>
      </c>
      <c r="J1246" s="2">
        <v>0</v>
      </c>
      <c r="K1246" s="2">
        <v>30</v>
      </c>
      <c r="L1246" s="2">
        <v>1</v>
      </c>
      <c r="M1246" s="5">
        <v>-10.5</v>
      </c>
      <c r="N1246" s="2">
        <v>2019</v>
      </c>
    </row>
    <row r="1247" spans="1:14" ht="15" customHeight="1" x14ac:dyDescent="0.25">
      <c r="A1247" s="2">
        <v>1246</v>
      </c>
      <c r="B1247" s="2">
        <v>1</v>
      </c>
      <c r="C1247" s="2">
        <v>12</v>
      </c>
      <c r="D1247" s="2">
        <v>666</v>
      </c>
      <c r="E1247" s="2">
        <v>0</v>
      </c>
      <c r="F1247" s="2">
        <v>1</v>
      </c>
      <c r="G1247" s="2">
        <v>35</v>
      </c>
      <c r="H1247" s="2">
        <v>-4.5</v>
      </c>
      <c r="I1247" s="2">
        <v>666</v>
      </c>
      <c r="J1247" s="2">
        <v>0</v>
      </c>
      <c r="K1247" s="2">
        <v>16</v>
      </c>
      <c r="L1247" s="2">
        <v>1</v>
      </c>
      <c r="M1247" s="5">
        <v>14.5</v>
      </c>
      <c r="N1247" s="2">
        <v>2019</v>
      </c>
    </row>
    <row r="1248" spans="1:14" ht="15" customHeight="1" x14ac:dyDescent="0.25">
      <c r="A1248" s="2">
        <v>1247</v>
      </c>
      <c r="B1248" s="2">
        <v>1</v>
      </c>
      <c r="C1248" s="2">
        <v>12</v>
      </c>
      <c r="D1248" s="2">
        <v>666</v>
      </c>
      <c r="E1248" s="2">
        <v>0</v>
      </c>
      <c r="F1248" s="2">
        <v>-1</v>
      </c>
      <c r="G1248" s="2">
        <v>52</v>
      </c>
      <c r="H1248" s="2">
        <v>8.5</v>
      </c>
      <c r="I1248" s="2">
        <v>666</v>
      </c>
      <c r="J1248" s="2">
        <v>0</v>
      </c>
      <c r="K1248" s="2">
        <v>45</v>
      </c>
      <c r="L1248" s="2">
        <v>-1</v>
      </c>
      <c r="M1248" s="5">
        <v>-15.5</v>
      </c>
      <c r="N1248" s="2">
        <v>2019</v>
      </c>
    </row>
    <row r="1249" spans="1:14" ht="15" customHeight="1" x14ac:dyDescent="0.25">
      <c r="A1249" s="2">
        <v>1248</v>
      </c>
      <c r="B1249" s="2">
        <v>1</v>
      </c>
      <c r="C1249" s="2">
        <v>12</v>
      </c>
      <c r="D1249" s="2">
        <v>666</v>
      </c>
      <c r="E1249" s="2">
        <v>0</v>
      </c>
      <c r="F1249" s="2">
        <v>-1</v>
      </c>
      <c r="G1249" s="2">
        <v>42</v>
      </c>
      <c r="H1249" s="2">
        <v>-9</v>
      </c>
      <c r="I1249" s="2">
        <v>666</v>
      </c>
      <c r="J1249" s="2">
        <v>0</v>
      </c>
      <c r="K1249" s="2">
        <v>7</v>
      </c>
      <c r="L1249" s="2">
        <v>1</v>
      </c>
      <c r="M1249" s="5">
        <v>26</v>
      </c>
      <c r="N1249" s="2">
        <v>2019</v>
      </c>
    </row>
    <row r="1250" spans="1:14" ht="15" customHeight="1" x14ac:dyDescent="0.25">
      <c r="A1250" s="2">
        <v>1249</v>
      </c>
      <c r="B1250" s="2">
        <v>1</v>
      </c>
      <c r="C1250" s="2">
        <v>12</v>
      </c>
      <c r="D1250" s="2">
        <v>666</v>
      </c>
      <c r="E1250" s="2">
        <v>0</v>
      </c>
      <c r="F1250" s="2">
        <v>-1</v>
      </c>
      <c r="G1250" s="2">
        <v>40</v>
      </c>
      <c r="H1250" s="2">
        <v>-21</v>
      </c>
      <c r="I1250" s="2">
        <v>666</v>
      </c>
      <c r="J1250" s="2">
        <v>0</v>
      </c>
      <c r="K1250" s="2">
        <v>0</v>
      </c>
      <c r="L1250" s="2">
        <v>1</v>
      </c>
      <c r="M1250" s="5">
        <v>19</v>
      </c>
      <c r="N1250" s="2">
        <v>2019</v>
      </c>
    </row>
    <row r="1251" spans="1:14" ht="15" customHeight="1" x14ac:dyDescent="0.25">
      <c r="A1251" s="2">
        <v>1250</v>
      </c>
      <c r="B1251" s="2">
        <v>1</v>
      </c>
      <c r="C1251" s="2">
        <v>12</v>
      </c>
      <c r="D1251" s="2">
        <v>666</v>
      </c>
      <c r="E1251" s="2">
        <v>0</v>
      </c>
      <c r="F1251" s="2">
        <v>1</v>
      </c>
      <c r="G1251" s="2">
        <v>47</v>
      </c>
      <c r="H1251" s="2">
        <v>-14</v>
      </c>
      <c r="I1251" s="2">
        <v>666</v>
      </c>
      <c r="J1251" s="2">
        <v>0</v>
      </c>
      <c r="K1251" s="2">
        <v>17</v>
      </c>
      <c r="L1251" s="2">
        <v>1</v>
      </c>
      <c r="M1251" s="5">
        <v>16</v>
      </c>
      <c r="N1251" s="2">
        <v>2019</v>
      </c>
    </row>
    <row r="1252" spans="1:14" ht="15" customHeight="1" x14ac:dyDescent="0.25">
      <c r="A1252" s="2">
        <v>1251</v>
      </c>
      <c r="B1252" s="2">
        <v>1</v>
      </c>
      <c r="C1252" s="2">
        <v>12</v>
      </c>
      <c r="D1252" s="2">
        <v>666</v>
      </c>
      <c r="E1252" s="2">
        <v>0</v>
      </c>
      <c r="F1252" s="2">
        <v>-1</v>
      </c>
      <c r="G1252" s="2">
        <v>24</v>
      </c>
      <c r="H1252" s="2">
        <v>-11.5</v>
      </c>
      <c r="I1252" s="2">
        <v>666</v>
      </c>
      <c r="J1252" s="2">
        <v>0</v>
      </c>
      <c r="K1252" s="2">
        <v>0</v>
      </c>
      <c r="L1252" s="2">
        <v>1</v>
      </c>
      <c r="M1252" s="5">
        <v>12.5</v>
      </c>
      <c r="N1252" s="2">
        <v>2019</v>
      </c>
    </row>
    <row r="1253" spans="1:14" ht="15" customHeight="1" x14ac:dyDescent="0.25">
      <c r="A1253" s="2">
        <v>1252</v>
      </c>
      <c r="B1253" s="2">
        <v>1</v>
      </c>
      <c r="C1253" s="2">
        <v>12</v>
      </c>
      <c r="D1253" s="2">
        <v>666</v>
      </c>
      <c r="E1253" s="2">
        <v>0</v>
      </c>
      <c r="F1253" s="2">
        <v>1</v>
      </c>
      <c r="G1253" s="2">
        <v>49</v>
      </c>
      <c r="H1253" s="2">
        <v>-28</v>
      </c>
      <c r="I1253" s="2">
        <v>666</v>
      </c>
      <c r="J1253" s="2">
        <v>0</v>
      </c>
      <c r="K1253" s="2">
        <v>14</v>
      </c>
      <c r="L1253" s="2">
        <v>1</v>
      </c>
      <c r="M1253" s="5">
        <v>7</v>
      </c>
      <c r="N1253" s="2">
        <v>2019</v>
      </c>
    </row>
    <row r="1254" spans="1:14" ht="15" customHeight="1" x14ac:dyDescent="0.25">
      <c r="A1254" s="2">
        <v>1253</v>
      </c>
      <c r="B1254" s="2">
        <v>1</v>
      </c>
      <c r="C1254" s="2">
        <v>12</v>
      </c>
      <c r="D1254" s="2">
        <v>666</v>
      </c>
      <c r="E1254" s="2">
        <v>0</v>
      </c>
      <c r="F1254" s="2">
        <v>1</v>
      </c>
      <c r="G1254" s="2">
        <v>34</v>
      </c>
      <c r="H1254" s="2">
        <v>-6.5</v>
      </c>
      <c r="I1254" s="2">
        <v>666</v>
      </c>
      <c r="J1254" s="2">
        <v>0</v>
      </c>
      <c r="K1254" s="2">
        <v>20</v>
      </c>
      <c r="L1254" s="2">
        <v>1</v>
      </c>
      <c r="M1254" s="5">
        <v>7.5</v>
      </c>
      <c r="N1254" s="2">
        <v>2019</v>
      </c>
    </row>
    <row r="1255" spans="1:14" ht="15" customHeight="1" x14ac:dyDescent="0.25">
      <c r="A1255" s="2">
        <v>1254</v>
      </c>
      <c r="B1255" s="2">
        <v>0</v>
      </c>
      <c r="C1255" s="2">
        <v>12</v>
      </c>
      <c r="D1255" s="2">
        <v>666</v>
      </c>
      <c r="E1255" s="2">
        <v>0</v>
      </c>
      <c r="F1255" s="2">
        <v>-1</v>
      </c>
      <c r="G1255" s="2">
        <v>27</v>
      </c>
      <c r="H1255" s="2">
        <v>-14</v>
      </c>
      <c r="I1255" s="2">
        <v>666</v>
      </c>
      <c r="J1255" s="2">
        <v>0</v>
      </c>
      <c r="K1255" s="2">
        <v>7</v>
      </c>
      <c r="L1255" s="2">
        <v>1</v>
      </c>
      <c r="M1255" s="5">
        <v>6</v>
      </c>
      <c r="N1255" s="2">
        <v>2019</v>
      </c>
    </row>
    <row r="1256" spans="1:14" ht="15" customHeight="1" x14ac:dyDescent="0.25">
      <c r="A1256" s="2">
        <v>1255</v>
      </c>
      <c r="B1256" s="2">
        <v>1</v>
      </c>
      <c r="C1256" s="2">
        <v>12</v>
      </c>
      <c r="D1256" s="2">
        <v>666</v>
      </c>
      <c r="E1256" s="2">
        <v>0</v>
      </c>
      <c r="F1256" s="2">
        <v>-1</v>
      </c>
      <c r="G1256" s="2">
        <v>51</v>
      </c>
      <c r="H1256" s="2">
        <v>8.5</v>
      </c>
      <c r="I1256" s="2">
        <v>666</v>
      </c>
      <c r="J1256" s="2">
        <v>0</v>
      </c>
      <c r="K1256" s="2">
        <v>14</v>
      </c>
      <c r="L1256" s="2">
        <v>-1</v>
      </c>
      <c r="M1256" s="5">
        <v>-45.5</v>
      </c>
      <c r="N1256" s="2">
        <v>2019</v>
      </c>
    </row>
    <row r="1257" spans="1:14" ht="15" customHeight="1" x14ac:dyDescent="0.25">
      <c r="A1257" s="2">
        <v>1256</v>
      </c>
      <c r="B1257" s="2">
        <v>0</v>
      </c>
      <c r="C1257" s="2">
        <v>12</v>
      </c>
      <c r="D1257" s="2">
        <v>666</v>
      </c>
      <c r="E1257" s="2">
        <v>0</v>
      </c>
      <c r="F1257" s="2">
        <v>1</v>
      </c>
      <c r="G1257" s="2">
        <v>13</v>
      </c>
      <c r="H1257" s="2">
        <v>-7</v>
      </c>
      <c r="I1257" s="2">
        <v>666</v>
      </c>
      <c r="J1257" s="2">
        <v>0</v>
      </c>
      <c r="K1257" s="2">
        <v>6</v>
      </c>
      <c r="L1257" s="2">
        <v>1</v>
      </c>
      <c r="M1257" s="5">
        <v>0</v>
      </c>
      <c r="N1257" s="2">
        <v>2019</v>
      </c>
    </row>
    <row r="1258" spans="1:14" ht="15" customHeight="1" x14ac:dyDescent="0.25">
      <c r="A1258" s="2">
        <v>1257</v>
      </c>
      <c r="B1258" s="2">
        <v>0</v>
      </c>
      <c r="C1258" s="2">
        <v>12</v>
      </c>
      <c r="D1258" s="2">
        <v>666</v>
      </c>
      <c r="E1258" s="2">
        <v>0</v>
      </c>
      <c r="F1258" s="2">
        <v>1</v>
      </c>
      <c r="G1258" s="2">
        <v>52</v>
      </c>
      <c r="H1258" s="2">
        <v>-32.5</v>
      </c>
      <c r="I1258" s="2">
        <v>666</v>
      </c>
      <c r="J1258" s="2">
        <v>0</v>
      </c>
      <c r="K1258" s="2">
        <v>20</v>
      </c>
      <c r="L1258" s="2">
        <v>1</v>
      </c>
      <c r="M1258" s="5">
        <v>-0.5</v>
      </c>
      <c r="N1258" s="2">
        <v>2019</v>
      </c>
    </row>
    <row r="1259" spans="1:14" ht="15" customHeight="1" x14ac:dyDescent="0.25">
      <c r="A1259" s="2">
        <v>1258</v>
      </c>
      <c r="B1259" s="2">
        <v>1</v>
      </c>
      <c r="C1259" s="2">
        <v>12</v>
      </c>
      <c r="D1259" s="2">
        <v>666</v>
      </c>
      <c r="E1259" s="2">
        <v>0</v>
      </c>
      <c r="F1259" s="2">
        <v>1</v>
      </c>
      <c r="G1259" s="2">
        <v>38</v>
      </c>
      <c r="H1259" s="2">
        <v>-6.5</v>
      </c>
      <c r="I1259" s="2">
        <v>666</v>
      </c>
      <c r="J1259" s="2">
        <v>0</v>
      </c>
      <c r="K1259" s="2">
        <v>7</v>
      </c>
      <c r="L1259" s="2">
        <v>1</v>
      </c>
      <c r="M1259" s="5">
        <v>24.5</v>
      </c>
      <c r="N1259" s="2">
        <v>2019</v>
      </c>
    </row>
    <row r="1260" spans="1:14" ht="15" customHeight="1" x14ac:dyDescent="0.25">
      <c r="A1260" s="2">
        <v>1259</v>
      </c>
      <c r="B1260" s="2">
        <v>0</v>
      </c>
      <c r="C1260" s="2">
        <v>12</v>
      </c>
      <c r="D1260" s="2">
        <v>666</v>
      </c>
      <c r="E1260" s="2">
        <v>0</v>
      </c>
      <c r="F1260" s="2">
        <v>1</v>
      </c>
      <c r="G1260" s="2">
        <v>42</v>
      </c>
      <c r="H1260" s="2">
        <v>-8</v>
      </c>
      <c r="I1260" s="2">
        <v>666</v>
      </c>
      <c r="J1260" s="2">
        <v>0</v>
      </c>
      <c r="K1260" s="2">
        <v>8</v>
      </c>
      <c r="L1260" s="2">
        <v>1</v>
      </c>
      <c r="M1260" s="5">
        <v>26</v>
      </c>
      <c r="N1260" s="2">
        <v>2019</v>
      </c>
    </row>
    <row r="1261" spans="1:14" ht="15" customHeight="1" x14ac:dyDescent="0.25">
      <c r="A1261" s="2">
        <v>1260</v>
      </c>
      <c r="B1261" s="2">
        <v>1</v>
      </c>
      <c r="C1261" s="2">
        <v>12</v>
      </c>
      <c r="D1261" s="2">
        <v>666</v>
      </c>
      <c r="E1261" s="2">
        <v>0</v>
      </c>
      <c r="F1261" s="2">
        <v>-1</v>
      </c>
      <c r="G1261" s="2">
        <v>31</v>
      </c>
      <c r="H1261" s="2">
        <v>17.5</v>
      </c>
      <c r="I1261" s="2">
        <v>666</v>
      </c>
      <c r="J1261" s="2">
        <v>0</v>
      </c>
      <c r="K1261" s="2">
        <v>28</v>
      </c>
      <c r="L1261" s="2">
        <v>-1</v>
      </c>
      <c r="M1261" s="5">
        <v>-20.5</v>
      </c>
      <c r="N1261" s="2">
        <v>2019</v>
      </c>
    </row>
    <row r="1262" spans="1:14" ht="15" customHeight="1" x14ac:dyDescent="0.25">
      <c r="A1262" s="2">
        <v>1261</v>
      </c>
      <c r="B1262" s="2">
        <v>1</v>
      </c>
      <c r="C1262" s="2">
        <v>12</v>
      </c>
      <c r="D1262" s="2">
        <v>666</v>
      </c>
      <c r="E1262" s="2">
        <v>0</v>
      </c>
      <c r="F1262" s="2">
        <v>1</v>
      </c>
      <c r="G1262" s="2">
        <v>31</v>
      </c>
      <c r="H1262" s="2">
        <v>3.5</v>
      </c>
      <c r="I1262" s="2">
        <v>666</v>
      </c>
      <c r="J1262" s="2">
        <v>0</v>
      </c>
      <c r="K1262" s="2">
        <v>30</v>
      </c>
      <c r="L1262" s="2">
        <v>-1</v>
      </c>
      <c r="M1262" s="5">
        <v>-4.5</v>
      </c>
      <c r="N1262" s="2">
        <v>2019</v>
      </c>
    </row>
    <row r="1263" spans="1:14" ht="15" customHeight="1" x14ac:dyDescent="0.25">
      <c r="A1263" s="2">
        <v>1262</v>
      </c>
      <c r="B1263" s="2">
        <v>1</v>
      </c>
      <c r="C1263" s="2">
        <v>12</v>
      </c>
      <c r="D1263" s="2">
        <v>666</v>
      </c>
      <c r="E1263" s="2">
        <v>0</v>
      </c>
      <c r="F1263" s="2">
        <v>1</v>
      </c>
      <c r="G1263" s="2">
        <v>34</v>
      </c>
      <c r="H1263" s="2">
        <v>-1</v>
      </c>
      <c r="I1263" s="2">
        <v>666</v>
      </c>
      <c r="J1263" s="2">
        <v>0</v>
      </c>
      <c r="K1263" s="2">
        <v>33</v>
      </c>
      <c r="L1263" s="2">
        <v>1</v>
      </c>
      <c r="M1263" s="5">
        <v>0</v>
      </c>
      <c r="N1263" s="2">
        <v>2019</v>
      </c>
    </row>
    <row r="1264" spans="1:14" ht="15" customHeight="1" x14ac:dyDescent="0.25">
      <c r="A1264" s="2">
        <v>1263</v>
      </c>
      <c r="B1264" s="2">
        <v>0</v>
      </c>
      <c r="C1264" s="2">
        <v>12</v>
      </c>
      <c r="D1264" s="2">
        <v>666</v>
      </c>
      <c r="E1264" s="2">
        <v>0</v>
      </c>
      <c r="F1264" s="2">
        <v>1</v>
      </c>
      <c r="G1264" s="2">
        <v>28</v>
      </c>
      <c r="H1264" s="2">
        <v>-19.5</v>
      </c>
      <c r="I1264" s="2">
        <v>666</v>
      </c>
      <c r="J1264" s="2">
        <v>0</v>
      </c>
      <c r="K1264" s="2">
        <v>17</v>
      </c>
      <c r="L1264" s="2">
        <v>1</v>
      </c>
      <c r="M1264" s="5">
        <v>-8.5</v>
      </c>
      <c r="N1264" s="2">
        <v>2019</v>
      </c>
    </row>
    <row r="1265" spans="1:14" ht="15" customHeight="1" x14ac:dyDescent="0.25">
      <c r="A1265" s="2">
        <v>1264</v>
      </c>
      <c r="B1265" s="2">
        <v>0</v>
      </c>
      <c r="C1265" s="2">
        <v>12</v>
      </c>
      <c r="D1265" s="2">
        <v>666</v>
      </c>
      <c r="E1265" s="2">
        <v>0</v>
      </c>
      <c r="F1265" s="2">
        <v>1</v>
      </c>
      <c r="G1265" s="2">
        <v>45</v>
      </c>
      <c r="H1265" s="2">
        <v>-14.5</v>
      </c>
      <c r="I1265" s="2">
        <v>666</v>
      </c>
      <c r="J1265" s="2">
        <v>0</v>
      </c>
      <c r="K1265" s="2">
        <v>38</v>
      </c>
      <c r="L1265" s="2">
        <v>1</v>
      </c>
      <c r="M1265" s="5">
        <v>-7.5</v>
      </c>
      <c r="N1265" s="2">
        <v>2019</v>
      </c>
    </row>
    <row r="1266" spans="1:14" ht="15" customHeight="1" x14ac:dyDescent="0.25">
      <c r="A1266" s="2">
        <v>1265</v>
      </c>
      <c r="B1266" s="2">
        <v>1</v>
      </c>
      <c r="C1266" s="2">
        <v>12</v>
      </c>
      <c r="D1266" s="2">
        <v>666</v>
      </c>
      <c r="E1266" s="2">
        <v>0</v>
      </c>
      <c r="F1266" s="2">
        <v>-1</v>
      </c>
      <c r="G1266" s="2">
        <v>31</v>
      </c>
      <c r="H1266" s="2">
        <v>-5</v>
      </c>
      <c r="I1266" s="2">
        <v>666</v>
      </c>
      <c r="J1266" s="2">
        <v>0</v>
      </c>
      <c r="K1266" s="2">
        <v>10</v>
      </c>
      <c r="L1266" s="2">
        <v>1</v>
      </c>
      <c r="M1266" s="5">
        <v>16</v>
      </c>
      <c r="N1266" s="2">
        <v>2019</v>
      </c>
    </row>
    <row r="1267" spans="1:14" ht="15" customHeight="1" x14ac:dyDescent="0.25">
      <c r="A1267" s="2">
        <v>1266</v>
      </c>
      <c r="B1267" s="2">
        <v>1</v>
      </c>
      <c r="C1267" s="2">
        <v>12</v>
      </c>
      <c r="D1267" s="2">
        <v>666</v>
      </c>
      <c r="E1267" s="2">
        <v>0</v>
      </c>
      <c r="F1267" s="2">
        <v>-1</v>
      </c>
      <c r="G1267" s="2">
        <v>31</v>
      </c>
      <c r="H1267" s="2">
        <v>-10.5</v>
      </c>
      <c r="I1267" s="2">
        <v>666</v>
      </c>
      <c r="J1267" s="2">
        <v>0</v>
      </c>
      <c r="K1267" s="2">
        <v>13</v>
      </c>
      <c r="L1267" s="2">
        <v>1</v>
      </c>
      <c r="M1267" s="5">
        <v>7.5</v>
      </c>
      <c r="N1267" s="2">
        <v>2019</v>
      </c>
    </row>
    <row r="1268" spans="1:14" ht="15" customHeight="1" x14ac:dyDescent="0.25">
      <c r="A1268" s="2">
        <v>1267</v>
      </c>
      <c r="B1268" s="2">
        <v>1</v>
      </c>
      <c r="C1268" s="2">
        <v>12</v>
      </c>
      <c r="D1268" s="2">
        <v>666</v>
      </c>
      <c r="E1268" s="2">
        <v>0</v>
      </c>
      <c r="F1268" s="2">
        <v>-1</v>
      </c>
      <c r="G1268" s="2">
        <v>45</v>
      </c>
      <c r="H1268" s="2">
        <v>-14.5</v>
      </c>
      <c r="I1268" s="2">
        <v>666</v>
      </c>
      <c r="J1268" s="2">
        <v>0</v>
      </c>
      <c r="K1268" s="2">
        <v>21</v>
      </c>
      <c r="L1268" s="2">
        <v>1</v>
      </c>
      <c r="M1268" s="5">
        <v>9.5</v>
      </c>
      <c r="N1268" s="2">
        <v>2019</v>
      </c>
    </row>
    <row r="1269" spans="1:14" ht="15" customHeight="1" x14ac:dyDescent="0.25">
      <c r="A1269" s="2">
        <v>1268</v>
      </c>
      <c r="B1269" s="2">
        <v>0</v>
      </c>
      <c r="C1269" s="2">
        <v>12</v>
      </c>
      <c r="D1269" s="2">
        <v>666</v>
      </c>
      <c r="E1269" s="2">
        <v>0</v>
      </c>
      <c r="F1269" s="2">
        <v>1</v>
      </c>
      <c r="G1269" s="2">
        <v>24</v>
      </c>
      <c r="H1269" s="2">
        <v>0</v>
      </c>
      <c r="I1269" s="2">
        <v>666</v>
      </c>
      <c r="J1269" s="2">
        <v>0</v>
      </c>
      <c r="K1269" s="2">
        <v>7</v>
      </c>
      <c r="L1269" s="2">
        <v>1</v>
      </c>
      <c r="M1269" s="5">
        <v>17</v>
      </c>
      <c r="N1269" s="2">
        <v>2019</v>
      </c>
    </row>
    <row r="1270" spans="1:14" ht="15" customHeight="1" x14ac:dyDescent="0.25">
      <c r="A1270" s="2">
        <v>1269</v>
      </c>
      <c r="B1270" s="2">
        <v>1</v>
      </c>
      <c r="C1270" s="2">
        <v>13</v>
      </c>
      <c r="D1270" s="2">
        <v>79</v>
      </c>
      <c r="E1270" s="2">
        <v>7</v>
      </c>
      <c r="F1270" s="2">
        <v>-1</v>
      </c>
      <c r="G1270" s="2">
        <v>66</v>
      </c>
      <c r="H1270" s="2">
        <v>-21</v>
      </c>
      <c r="I1270" s="2">
        <v>15</v>
      </c>
      <c r="J1270" s="2">
        <v>7</v>
      </c>
      <c r="K1270" s="2">
        <v>24</v>
      </c>
      <c r="L1270" s="2">
        <v>1</v>
      </c>
      <c r="M1270" s="5">
        <v>21</v>
      </c>
      <c r="N1270" s="2">
        <v>2019</v>
      </c>
    </row>
    <row r="1271" spans="1:14" ht="15" customHeight="1" x14ac:dyDescent="0.25">
      <c r="A1271" s="2">
        <v>1270</v>
      </c>
      <c r="B1271" s="2">
        <v>1</v>
      </c>
      <c r="C1271" s="2">
        <v>13</v>
      </c>
      <c r="D1271" s="2">
        <v>28</v>
      </c>
      <c r="E1271" s="2">
        <v>7</v>
      </c>
      <c r="F1271" s="2">
        <v>-1</v>
      </c>
      <c r="G1271" s="2">
        <v>45</v>
      </c>
      <c r="H1271" s="2">
        <v>3.5</v>
      </c>
      <c r="I1271" s="2">
        <v>68</v>
      </c>
      <c r="J1271" s="2">
        <v>7</v>
      </c>
      <c r="K1271" s="2">
        <v>17</v>
      </c>
      <c r="L1271" s="2">
        <v>-1</v>
      </c>
      <c r="M1271" s="5">
        <v>-31.5</v>
      </c>
      <c r="N1271" s="2">
        <v>2019</v>
      </c>
    </row>
    <row r="1272" spans="1:14" ht="15" customHeight="1" x14ac:dyDescent="0.25">
      <c r="A1272" s="2">
        <v>1271</v>
      </c>
      <c r="B1272" s="2">
        <v>1</v>
      </c>
      <c r="C1272" s="2">
        <v>13</v>
      </c>
      <c r="D1272" s="2">
        <v>16</v>
      </c>
      <c r="E1272" s="2">
        <v>7</v>
      </c>
      <c r="F1272" s="2">
        <v>1</v>
      </c>
      <c r="G1272" s="2">
        <v>49</v>
      </c>
      <c r="H1272" s="2">
        <v>-9.5</v>
      </c>
      <c r="I1272" s="2">
        <v>108</v>
      </c>
      <c r="J1272" s="2">
        <v>7</v>
      </c>
      <c r="K1272" s="2">
        <v>30</v>
      </c>
      <c r="L1272" s="2">
        <v>1</v>
      </c>
      <c r="M1272" s="5">
        <v>9.5</v>
      </c>
      <c r="N1272" s="2">
        <v>2019</v>
      </c>
    </row>
    <row r="1273" spans="1:14" ht="15" customHeight="1" x14ac:dyDescent="0.25">
      <c r="A1273" s="2">
        <v>1272</v>
      </c>
      <c r="B1273" s="2">
        <v>1</v>
      </c>
      <c r="C1273" s="2">
        <v>13</v>
      </c>
      <c r="D1273" s="2">
        <v>60</v>
      </c>
      <c r="E1273" s="2">
        <v>7</v>
      </c>
      <c r="F1273" s="2">
        <v>1</v>
      </c>
      <c r="G1273" s="2">
        <v>20</v>
      </c>
      <c r="H1273" s="2">
        <v>-30</v>
      </c>
      <c r="I1273" s="2">
        <v>2</v>
      </c>
      <c r="J1273" s="2">
        <v>7</v>
      </c>
      <c r="K1273" s="2">
        <v>17</v>
      </c>
      <c r="L1273" s="2">
        <v>1</v>
      </c>
      <c r="M1273" s="5">
        <v>-27</v>
      </c>
      <c r="N1273" s="2">
        <v>2019</v>
      </c>
    </row>
    <row r="1274" spans="1:14" ht="15" customHeight="1" x14ac:dyDescent="0.25">
      <c r="A1274" s="2">
        <v>1273</v>
      </c>
      <c r="B1274" s="2">
        <v>1</v>
      </c>
      <c r="C1274" s="2">
        <v>13</v>
      </c>
      <c r="D1274" s="2">
        <v>38</v>
      </c>
      <c r="E1274" s="2">
        <v>2</v>
      </c>
      <c r="F1274" s="2">
        <v>1</v>
      </c>
      <c r="G1274" s="2">
        <v>28</v>
      </c>
      <c r="H1274" s="2">
        <v>0</v>
      </c>
      <c r="I1274" s="2">
        <v>69</v>
      </c>
      <c r="J1274" s="2">
        <v>2</v>
      </c>
      <c r="K1274" s="2">
        <v>26</v>
      </c>
      <c r="L1274" s="2">
        <v>1</v>
      </c>
      <c r="M1274" s="5">
        <v>2</v>
      </c>
      <c r="N1274" s="2">
        <v>2019</v>
      </c>
    </row>
    <row r="1275" spans="1:14" ht="15" customHeight="1" x14ac:dyDescent="0.25">
      <c r="A1275" s="2">
        <v>1274</v>
      </c>
      <c r="B1275" s="2">
        <v>0</v>
      </c>
      <c r="C1275" s="2">
        <v>13</v>
      </c>
      <c r="D1275" s="2">
        <v>666</v>
      </c>
      <c r="E1275" s="2">
        <v>0</v>
      </c>
      <c r="F1275" s="2">
        <v>-1</v>
      </c>
      <c r="G1275" s="2">
        <v>32</v>
      </c>
      <c r="H1275" s="2">
        <v>5.5</v>
      </c>
      <c r="I1275" s="2">
        <v>666</v>
      </c>
      <c r="J1275" s="2">
        <v>0</v>
      </c>
      <c r="K1275" s="2">
        <v>20</v>
      </c>
      <c r="L1275" s="2">
        <v>-1</v>
      </c>
      <c r="M1275" s="5">
        <v>-17.5</v>
      </c>
      <c r="N1275" s="2">
        <v>2019</v>
      </c>
    </row>
    <row r="1276" spans="1:14" ht="15" customHeight="1" x14ac:dyDescent="0.25">
      <c r="A1276" s="2">
        <v>1275</v>
      </c>
      <c r="B1276" s="2">
        <v>1</v>
      </c>
      <c r="C1276" s="2">
        <v>13</v>
      </c>
      <c r="D1276" s="2">
        <v>666</v>
      </c>
      <c r="E1276" s="2">
        <v>0</v>
      </c>
      <c r="F1276" s="2">
        <v>-1</v>
      </c>
      <c r="G1276" s="2">
        <v>28</v>
      </c>
      <c r="H1276" s="2">
        <v>5.5</v>
      </c>
      <c r="I1276" s="2">
        <v>666</v>
      </c>
      <c r="J1276" s="2">
        <v>0</v>
      </c>
      <c r="K1276" s="2">
        <v>27</v>
      </c>
      <c r="L1276" s="2">
        <v>-1</v>
      </c>
      <c r="M1276" s="5">
        <v>-6.5</v>
      </c>
      <c r="N1276" s="2">
        <v>2019</v>
      </c>
    </row>
    <row r="1277" spans="1:14" ht="15" customHeight="1" x14ac:dyDescent="0.25">
      <c r="A1277" s="2">
        <v>1276</v>
      </c>
      <c r="B1277" s="2">
        <v>1</v>
      </c>
      <c r="C1277" s="2">
        <v>13</v>
      </c>
      <c r="D1277" s="2">
        <v>130</v>
      </c>
      <c r="E1277" s="2">
        <v>8</v>
      </c>
      <c r="F1277" s="2">
        <v>1</v>
      </c>
      <c r="G1277" s="2">
        <v>17</v>
      </c>
      <c r="H1277" s="2">
        <v>-7</v>
      </c>
      <c r="I1277" s="2">
        <v>25</v>
      </c>
      <c r="J1277" s="2">
        <v>8</v>
      </c>
      <c r="K1277" s="2">
        <v>7</v>
      </c>
      <c r="L1277" s="2">
        <v>1</v>
      </c>
      <c r="M1277" s="5">
        <v>3</v>
      </c>
      <c r="N1277" s="2">
        <v>2019</v>
      </c>
    </row>
    <row r="1278" spans="1:14" ht="15" customHeight="1" x14ac:dyDescent="0.25">
      <c r="A1278" s="2">
        <v>1277</v>
      </c>
      <c r="B1278" s="2">
        <v>1</v>
      </c>
      <c r="C1278" s="2">
        <v>13</v>
      </c>
      <c r="D1278" s="2">
        <v>666</v>
      </c>
      <c r="E1278" s="2">
        <v>0</v>
      </c>
      <c r="F1278" s="2">
        <v>-1</v>
      </c>
      <c r="G1278" s="2">
        <v>52</v>
      </c>
      <c r="H1278" s="2">
        <v>-7</v>
      </c>
      <c r="I1278" s="2">
        <v>666</v>
      </c>
      <c r="J1278" s="2">
        <v>0</v>
      </c>
      <c r="K1278" s="2">
        <v>35</v>
      </c>
      <c r="L1278" s="2">
        <v>1</v>
      </c>
      <c r="M1278" s="5">
        <v>10</v>
      </c>
      <c r="N1278" s="2">
        <v>2019</v>
      </c>
    </row>
    <row r="1279" spans="1:14" ht="15" customHeight="1" x14ac:dyDescent="0.25">
      <c r="A1279" s="2">
        <v>1278</v>
      </c>
      <c r="B1279" s="2">
        <v>1</v>
      </c>
      <c r="C1279" s="2">
        <v>13</v>
      </c>
      <c r="D1279" s="2">
        <v>8</v>
      </c>
      <c r="E1279" s="2">
        <v>10</v>
      </c>
      <c r="F1279" s="2">
        <v>1</v>
      </c>
      <c r="G1279" s="2">
        <v>38</v>
      </c>
      <c r="H1279" s="2">
        <v>-1.5</v>
      </c>
      <c r="I1279" s="2">
        <v>36</v>
      </c>
      <c r="J1279" s="2">
        <v>10</v>
      </c>
      <c r="K1279" s="2">
        <v>33</v>
      </c>
      <c r="L1279" s="2">
        <v>1</v>
      </c>
      <c r="M1279" s="5">
        <v>3.5</v>
      </c>
      <c r="N1279" s="2">
        <v>2019</v>
      </c>
    </row>
    <row r="1280" spans="1:14" ht="15" customHeight="1" x14ac:dyDescent="0.25">
      <c r="A1280" s="2">
        <v>1279</v>
      </c>
      <c r="B1280" s="2">
        <v>0</v>
      </c>
      <c r="C1280" s="2">
        <v>13</v>
      </c>
      <c r="D1280" s="2">
        <v>3</v>
      </c>
      <c r="E1280" s="2">
        <v>11</v>
      </c>
      <c r="F1280" s="2">
        <v>1</v>
      </c>
      <c r="G1280" s="2">
        <v>66</v>
      </c>
      <c r="H1280" s="2">
        <v>-58</v>
      </c>
      <c r="I1280" s="2">
        <v>666</v>
      </c>
      <c r="J1280" s="2">
        <v>0</v>
      </c>
      <c r="K1280" s="2">
        <v>3</v>
      </c>
      <c r="L1280" s="2">
        <v>1</v>
      </c>
      <c r="M1280" s="5">
        <v>5</v>
      </c>
      <c r="N1280" s="2">
        <v>2019</v>
      </c>
    </row>
    <row r="1281" spans="1:14" ht="15" customHeight="1" x14ac:dyDescent="0.25">
      <c r="A1281" s="2">
        <v>1280</v>
      </c>
      <c r="B1281" s="2">
        <v>1</v>
      </c>
      <c r="C1281" s="2">
        <v>13</v>
      </c>
      <c r="D1281" s="2">
        <v>4</v>
      </c>
      <c r="E1281" s="2">
        <v>10</v>
      </c>
      <c r="F1281" s="2">
        <v>1</v>
      </c>
      <c r="G1281" s="2">
        <v>35</v>
      </c>
      <c r="H1281" s="2">
        <v>-28.5</v>
      </c>
      <c r="I1281" s="2">
        <v>106</v>
      </c>
      <c r="J1281" s="2">
        <v>10</v>
      </c>
      <c r="K1281" s="2">
        <v>13</v>
      </c>
      <c r="L1281" s="2">
        <v>1</v>
      </c>
      <c r="M1281" s="5">
        <v>-6.5</v>
      </c>
      <c r="N1281" s="2">
        <v>2019</v>
      </c>
    </row>
    <row r="1282" spans="1:14" ht="15" customHeight="1" x14ac:dyDescent="0.25">
      <c r="A1282" s="2">
        <v>1281</v>
      </c>
      <c r="B1282" s="2">
        <v>1</v>
      </c>
      <c r="C1282" s="2">
        <v>13</v>
      </c>
      <c r="D1282" s="2">
        <v>116</v>
      </c>
      <c r="E1282" s="2">
        <v>9</v>
      </c>
      <c r="F1282" s="2">
        <v>-1</v>
      </c>
      <c r="G1282" s="2">
        <v>35</v>
      </c>
      <c r="H1282" s="2">
        <v>-23</v>
      </c>
      <c r="I1282" s="2">
        <v>5</v>
      </c>
      <c r="J1282" s="2">
        <v>9</v>
      </c>
      <c r="K1282" s="2">
        <v>7</v>
      </c>
      <c r="L1282" s="2">
        <v>1</v>
      </c>
      <c r="M1282" s="5">
        <v>5</v>
      </c>
      <c r="N1282" s="2">
        <v>2019</v>
      </c>
    </row>
    <row r="1283" spans="1:14" ht="15" customHeight="1" x14ac:dyDescent="0.25">
      <c r="A1283" s="2">
        <v>1282</v>
      </c>
      <c r="B1283" s="2">
        <v>0</v>
      </c>
      <c r="C1283" s="2">
        <v>13</v>
      </c>
      <c r="D1283" s="2">
        <v>10</v>
      </c>
      <c r="E1283" s="2">
        <v>11</v>
      </c>
      <c r="F1283" s="2">
        <v>1</v>
      </c>
      <c r="G1283" s="2">
        <v>52</v>
      </c>
      <c r="H1283" s="2">
        <v>-48.5</v>
      </c>
      <c r="I1283" s="2">
        <v>666</v>
      </c>
      <c r="J1283" s="2">
        <v>0</v>
      </c>
      <c r="K1283" s="2">
        <v>0</v>
      </c>
      <c r="L1283" s="2">
        <v>1</v>
      </c>
      <c r="M1283" s="5">
        <v>3.5</v>
      </c>
      <c r="N1283" s="2">
        <v>2019</v>
      </c>
    </row>
    <row r="1284" spans="1:14" ht="15" customHeight="1" x14ac:dyDescent="0.25">
      <c r="A1284" s="2">
        <v>1283</v>
      </c>
      <c r="B1284" s="2">
        <v>1</v>
      </c>
      <c r="C1284" s="2">
        <v>13</v>
      </c>
      <c r="D1284" s="2">
        <v>6</v>
      </c>
      <c r="E1284" s="2">
        <v>9</v>
      </c>
      <c r="F1284" s="2">
        <v>1</v>
      </c>
      <c r="G1284" s="2">
        <v>31</v>
      </c>
      <c r="H1284" s="2">
        <v>14</v>
      </c>
      <c r="I1284" s="2">
        <v>84</v>
      </c>
      <c r="J1284" s="2">
        <v>9</v>
      </c>
      <c r="K1284" s="2">
        <v>28</v>
      </c>
      <c r="L1284" s="2">
        <v>-1</v>
      </c>
      <c r="M1284" s="5">
        <v>-17</v>
      </c>
      <c r="N1284" s="2">
        <v>2019</v>
      </c>
    </row>
    <row r="1285" spans="1:14" ht="15" customHeight="1" x14ac:dyDescent="0.25">
      <c r="A1285" s="2">
        <v>1284</v>
      </c>
      <c r="B1285" s="2">
        <v>1</v>
      </c>
      <c r="C1285" s="2">
        <v>13</v>
      </c>
      <c r="D1285" s="2">
        <v>12</v>
      </c>
      <c r="E1285" s="2">
        <v>4</v>
      </c>
      <c r="F1285" s="2">
        <v>1</v>
      </c>
      <c r="G1285" s="2">
        <v>24</v>
      </c>
      <c r="H1285" s="2">
        <v>-6</v>
      </c>
      <c r="I1285" s="2">
        <v>104</v>
      </c>
      <c r="J1285" s="2">
        <v>4</v>
      </c>
      <c r="K1285" s="2">
        <v>10</v>
      </c>
      <c r="L1285" s="2">
        <v>1</v>
      </c>
      <c r="M1285" s="5">
        <v>8</v>
      </c>
      <c r="N1285" s="2">
        <v>2019</v>
      </c>
    </row>
    <row r="1286" spans="1:14" ht="15" customHeight="1" x14ac:dyDescent="0.25">
      <c r="A1286" s="2">
        <v>1285</v>
      </c>
      <c r="B1286" s="2">
        <v>1</v>
      </c>
      <c r="C1286" s="2">
        <v>13</v>
      </c>
      <c r="D1286" s="2">
        <v>20</v>
      </c>
      <c r="E1286" s="2">
        <v>5</v>
      </c>
      <c r="F1286" s="2">
        <v>1</v>
      </c>
      <c r="G1286" s="2">
        <v>24</v>
      </c>
      <c r="H1286" s="2">
        <v>6.5</v>
      </c>
      <c r="I1286" s="2">
        <v>55</v>
      </c>
      <c r="J1286" s="2">
        <v>5</v>
      </c>
      <c r="K1286" s="2">
        <v>13</v>
      </c>
      <c r="L1286" s="2">
        <v>-1</v>
      </c>
      <c r="M1286" s="5">
        <v>-17.5</v>
      </c>
      <c r="N1286" s="2">
        <v>2019</v>
      </c>
    </row>
    <row r="1287" spans="1:14" ht="15" customHeight="1" x14ac:dyDescent="0.25">
      <c r="A1287" s="2">
        <v>1286</v>
      </c>
      <c r="B1287" s="2">
        <v>1</v>
      </c>
      <c r="C1287" s="2">
        <v>13</v>
      </c>
      <c r="D1287" s="2">
        <v>21</v>
      </c>
      <c r="E1287" s="2">
        <v>1</v>
      </c>
      <c r="F1287" s="2">
        <v>1</v>
      </c>
      <c r="G1287" s="2">
        <v>15</v>
      </c>
      <c r="H1287" s="2">
        <v>-10</v>
      </c>
      <c r="I1287" s="2">
        <v>102</v>
      </c>
      <c r="J1287" s="2">
        <v>1</v>
      </c>
      <c r="K1287" s="2">
        <v>13</v>
      </c>
      <c r="L1287" s="2">
        <v>1</v>
      </c>
      <c r="M1287" s="5">
        <v>-8</v>
      </c>
      <c r="N1287" s="2">
        <v>2019</v>
      </c>
    </row>
    <row r="1288" spans="1:14" ht="15" customHeight="1" x14ac:dyDescent="0.25">
      <c r="A1288" s="2">
        <v>1287</v>
      </c>
      <c r="B1288" s="2">
        <v>1</v>
      </c>
      <c r="C1288" s="2">
        <v>13</v>
      </c>
      <c r="D1288" s="2">
        <v>24</v>
      </c>
      <c r="E1288" s="2">
        <v>9</v>
      </c>
      <c r="F1288" s="2">
        <v>1</v>
      </c>
      <c r="G1288" s="2">
        <v>20</v>
      </c>
      <c r="H1288" s="2">
        <v>14.5</v>
      </c>
      <c r="I1288" s="2">
        <v>126</v>
      </c>
      <c r="J1288" s="2">
        <v>9</v>
      </c>
      <c r="K1288" s="2">
        <v>14</v>
      </c>
      <c r="L1288" s="2">
        <v>-1</v>
      </c>
      <c r="M1288" s="5">
        <v>-20.5</v>
      </c>
      <c r="N1288" s="2">
        <v>2019</v>
      </c>
    </row>
    <row r="1289" spans="1:14" ht="15" customHeight="1" x14ac:dyDescent="0.25">
      <c r="A1289" s="2">
        <v>1288</v>
      </c>
      <c r="B1289" s="2">
        <v>1</v>
      </c>
      <c r="C1289" s="2">
        <v>13</v>
      </c>
      <c r="D1289" s="2">
        <v>29</v>
      </c>
      <c r="E1289" s="2">
        <v>1</v>
      </c>
      <c r="F1289" s="2">
        <v>-1</v>
      </c>
      <c r="G1289" s="2">
        <v>31</v>
      </c>
      <c r="H1289" s="2">
        <v>-13.5</v>
      </c>
      <c r="I1289" s="2">
        <v>26</v>
      </c>
      <c r="J1289" s="2">
        <v>1</v>
      </c>
      <c r="K1289" s="2">
        <v>24</v>
      </c>
      <c r="L1289" s="2">
        <v>1</v>
      </c>
      <c r="M1289" s="5">
        <v>-6.5</v>
      </c>
      <c r="N1289" s="2">
        <v>2019</v>
      </c>
    </row>
    <row r="1290" spans="1:14" ht="15" customHeight="1" x14ac:dyDescent="0.25">
      <c r="A1290" s="2">
        <v>1289</v>
      </c>
      <c r="B1290" s="2">
        <v>0</v>
      </c>
      <c r="C1290" s="2">
        <v>13</v>
      </c>
      <c r="D1290" s="2">
        <v>31</v>
      </c>
      <c r="E1290" s="2">
        <v>5</v>
      </c>
      <c r="F1290" s="2">
        <v>0</v>
      </c>
      <c r="G1290" s="2">
        <v>30</v>
      </c>
      <c r="H1290" s="2">
        <v>18.5</v>
      </c>
      <c r="I1290" s="2">
        <v>59</v>
      </c>
      <c r="J1290" s="2">
        <v>2</v>
      </c>
      <c r="K1290" s="2">
        <v>24</v>
      </c>
      <c r="L1290" s="2">
        <v>-1</v>
      </c>
      <c r="M1290" s="5">
        <v>-24.5</v>
      </c>
      <c r="N1290" s="2">
        <v>2019</v>
      </c>
    </row>
    <row r="1291" spans="1:14" ht="15" customHeight="1" x14ac:dyDescent="0.25">
      <c r="A1291" s="2">
        <v>1290</v>
      </c>
      <c r="B1291" s="2">
        <v>1</v>
      </c>
      <c r="C1291" s="2">
        <v>13</v>
      </c>
      <c r="D1291" s="2">
        <v>72</v>
      </c>
      <c r="E1291" s="2">
        <v>8</v>
      </c>
      <c r="F1291" s="2">
        <v>-1</v>
      </c>
      <c r="G1291" s="2">
        <v>35</v>
      </c>
      <c r="H1291" s="2">
        <v>13.5</v>
      </c>
      <c r="I1291" s="2">
        <v>34</v>
      </c>
      <c r="J1291" s="2">
        <v>8</v>
      </c>
      <c r="K1291" s="2">
        <v>28</v>
      </c>
      <c r="L1291" s="2">
        <v>-1</v>
      </c>
      <c r="M1291" s="5">
        <v>-20.5</v>
      </c>
      <c r="N1291" s="2">
        <v>2019</v>
      </c>
    </row>
    <row r="1292" spans="1:14" ht="15" customHeight="1" x14ac:dyDescent="0.25">
      <c r="A1292" s="2">
        <v>1291</v>
      </c>
      <c r="B1292" s="2">
        <v>1</v>
      </c>
      <c r="C1292" s="2">
        <v>13</v>
      </c>
      <c r="D1292" s="2">
        <v>37</v>
      </c>
      <c r="E1292" s="2">
        <v>10</v>
      </c>
      <c r="F1292" s="2">
        <v>1</v>
      </c>
      <c r="G1292" s="2">
        <v>28</v>
      </c>
      <c r="H1292" s="2">
        <v>-10.5</v>
      </c>
      <c r="I1292" s="2">
        <v>94</v>
      </c>
      <c r="J1292" s="2">
        <v>10</v>
      </c>
      <c r="K1292" s="2">
        <v>15</v>
      </c>
      <c r="L1292" s="2">
        <v>1</v>
      </c>
      <c r="M1292" s="5">
        <v>2.5</v>
      </c>
      <c r="N1292" s="2">
        <v>2019</v>
      </c>
    </row>
    <row r="1293" spans="1:14" ht="15" customHeight="1" x14ac:dyDescent="0.25">
      <c r="A1293" s="2">
        <v>1292</v>
      </c>
      <c r="B1293" s="2">
        <v>1</v>
      </c>
      <c r="C1293" s="2">
        <v>13</v>
      </c>
      <c r="D1293" s="2">
        <v>35</v>
      </c>
      <c r="E1293" s="2">
        <v>11</v>
      </c>
      <c r="F1293" s="2">
        <v>1</v>
      </c>
      <c r="G1293" s="2">
        <v>19</v>
      </c>
      <c r="H1293" s="2">
        <v>-13</v>
      </c>
      <c r="I1293" s="2">
        <v>105</v>
      </c>
      <c r="J1293" s="2">
        <v>11</v>
      </c>
      <c r="K1293" s="2">
        <v>13</v>
      </c>
      <c r="L1293" s="2">
        <v>1</v>
      </c>
      <c r="M1293" s="5">
        <v>-7</v>
      </c>
      <c r="N1293" s="2">
        <v>2019</v>
      </c>
    </row>
    <row r="1294" spans="1:14" ht="15" customHeight="1" x14ac:dyDescent="0.25">
      <c r="A1294" s="2">
        <v>1293</v>
      </c>
      <c r="B1294" s="2">
        <v>1</v>
      </c>
      <c r="C1294" s="2">
        <v>13</v>
      </c>
      <c r="D1294" s="2">
        <v>39</v>
      </c>
      <c r="E1294" s="2">
        <v>8</v>
      </c>
      <c r="F1294" s="2">
        <v>1</v>
      </c>
      <c r="G1294" s="2">
        <v>14</v>
      </c>
      <c r="H1294" s="2">
        <v>-2.5</v>
      </c>
      <c r="I1294" s="2">
        <v>91</v>
      </c>
      <c r="J1294" s="2">
        <v>8</v>
      </c>
      <c r="K1294" s="2">
        <v>11</v>
      </c>
      <c r="L1294" s="2">
        <v>1</v>
      </c>
      <c r="M1294" s="5">
        <v>0.5</v>
      </c>
      <c r="N1294" s="2">
        <v>2019</v>
      </c>
    </row>
    <row r="1295" spans="1:14" ht="15" customHeight="1" x14ac:dyDescent="0.25">
      <c r="A1295" s="2">
        <v>1294</v>
      </c>
      <c r="B1295" s="2">
        <v>1</v>
      </c>
      <c r="C1295" s="2">
        <v>13</v>
      </c>
      <c r="D1295" s="2">
        <v>61</v>
      </c>
      <c r="E1295" s="2">
        <v>3</v>
      </c>
      <c r="F1295" s="2">
        <v>-1</v>
      </c>
      <c r="G1295" s="2">
        <v>39</v>
      </c>
      <c r="H1295" s="2">
        <v>-10</v>
      </c>
      <c r="I1295" s="2">
        <v>43</v>
      </c>
      <c r="J1295" s="2">
        <v>3</v>
      </c>
      <c r="K1295" s="2">
        <v>14</v>
      </c>
      <c r="L1295" s="2">
        <v>1</v>
      </c>
      <c r="M1295" s="5">
        <v>15</v>
      </c>
      <c r="N1295" s="2">
        <v>2019</v>
      </c>
    </row>
    <row r="1296" spans="1:14" ht="15" customHeight="1" x14ac:dyDescent="0.25">
      <c r="A1296" s="2">
        <v>1295</v>
      </c>
      <c r="B1296" s="2">
        <v>1</v>
      </c>
      <c r="C1296" s="2">
        <v>13</v>
      </c>
      <c r="D1296" s="2">
        <v>44</v>
      </c>
      <c r="E1296" s="2">
        <v>3</v>
      </c>
      <c r="F1296" s="2">
        <v>1</v>
      </c>
      <c r="G1296" s="2">
        <v>19</v>
      </c>
      <c r="H1296" s="2">
        <v>-15.5</v>
      </c>
      <c r="I1296" s="2">
        <v>42</v>
      </c>
      <c r="J1296" s="2">
        <v>3</v>
      </c>
      <c r="K1296" s="2">
        <v>10</v>
      </c>
      <c r="L1296" s="2">
        <v>1</v>
      </c>
      <c r="M1296" s="5">
        <v>-6.5</v>
      </c>
      <c r="N1296" s="2">
        <v>2019</v>
      </c>
    </row>
    <row r="1297" spans="1:14" ht="15" customHeight="1" x14ac:dyDescent="0.25">
      <c r="A1297" s="2">
        <v>1296</v>
      </c>
      <c r="B1297" s="2">
        <v>1</v>
      </c>
      <c r="C1297" s="2">
        <v>13</v>
      </c>
      <c r="D1297" s="2">
        <v>45</v>
      </c>
      <c r="E1297" s="2">
        <v>4</v>
      </c>
      <c r="F1297" s="2">
        <v>1</v>
      </c>
      <c r="G1297" s="2">
        <v>41</v>
      </c>
      <c r="H1297" s="2">
        <v>-23</v>
      </c>
      <c r="I1297" s="2">
        <v>46</v>
      </c>
      <c r="J1297" s="2">
        <v>4</v>
      </c>
      <c r="K1297" s="2">
        <v>31</v>
      </c>
      <c r="L1297" s="2">
        <v>1</v>
      </c>
      <c r="M1297" s="5">
        <v>-13</v>
      </c>
      <c r="N1297" s="2">
        <v>2019</v>
      </c>
    </row>
    <row r="1298" spans="1:14" ht="15" customHeight="1" x14ac:dyDescent="0.25">
      <c r="A1298" s="2">
        <v>1297</v>
      </c>
      <c r="B1298" s="2">
        <v>1</v>
      </c>
      <c r="C1298" s="2">
        <v>13</v>
      </c>
      <c r="D1298" s="2">
        <v>48</v>
      </c>
      <c r="E1298" s="2">
        <v>7</v>
      </c>
      <c r="F1298" s="2">
        <v>1</v>
      </c>
      <c r="G1298" s="2">
        <v>41</v>
      </c>
      <c r="H1298" s="2">
        <v>3.5</v>
      </c>
      <c r="I1298" s="2">
        <v>11</v>
      </c>
      <c r="J1298" s="2">
        <v>7</v>
      </c>
      <c r="K1298" s="2">
        <v>38</v>
      </c>
      <c r="L1298" s="2">
        <v>-1</v>
      </c>
      <c r="M1298" s="5">
        <v>-6.5</v>
      </c>
      <c r="N1298" s="2">
        <v>2019</v>
      </c>
    </row>
    <row r="1299" spans="1:14" ht="15" customHeight="1" x14ac:dyDescent="0.25">
      <c r="A1299" s="2">
        <v>1298</v>
      </c>
      <c r="B1299" s="2">
        <v>0</v>
      </c>
      <c r="C1299" s="2">
        <v>13</v>
      </c>
      <c r="D1299" s="2">
        <v>49</v>
      </c>
      <c r="E1299" s="2">
        <v>11</v>
      </c>
      <c r="F1299" s="2">
        <v>1</v>
      </c>
      <c r="G1299" s="2">
        <v>50</v>
      </c>
      <c r="H1299" s="2">
        <v>-29.5</v>
      </c>
      <c r="I1299" s="2">
        <v>666</v>
      </c>
      <c r="J1299" s="2">
        <v>0</v>
      </c>
      <c r="K1299" s="2">
        <v>7</v>
      </c>
      <c r="L1299" s="2">
        <v>1</v>
      </c>
      <c r="M1299" s="5">
        <v>13.5</v>
      </c>
      <c r="N1299" s="2">
        <v>2019</v>
      </c>
    </row>
    <row r="1300" spans="1:14" ht="15" customHeight="1" x14ac:dyDescent="0.25">
      <c r="A1300" s="2">
        <v>1299</v>
      </c>
      <c r="B1300" s="2">
        <v>1</v>
      </c>
      <c r="C1300" s="2">
        <v>13</v>
      </c>
      <c r="D1300" s="2">
        <v>51</v>
      </c>
      <c r="E1300" s="2">
        <v>10</v>
      </c>
      <c r="F1300" s="2">
        <v>1</v>
      </c>
      <c r="G1300" s="2">
        <v>53</v>
      </c>
      <c r="H1300" s="2">
        <v>-15</v>
      </c>
      <c r="I1300" s="2">
        <v>109</v>
      </c>
      <c r="J1300" s="2">
        <v>10</v>
      </c>
      <c r="K1300" s="2">
        <v>3</v>
      </c>
      <c r="L1300" s="2">
        <v>1</v>
      </c>
      <c r="M1300" s="5">
        <v>35</v>
      </c>
      <c r="N1300" s="2">
        <v>2019</v>
      </c>
    </row>
    <row r="1301" spans="1:14" ht="15" customHeight="1" x14ac:dyDescent="0.25">
      <c r="A1301" s="2">
        <v>1300</v>
      </c>
      <c r="B1301" s="2">
        <v>1</v>
      </c>
      <c r="C1301" s="2">
        <v>13</v>
      </c>
      <c r="D1301" s="2">
        <v>52</v>
      </c>
      <c r="E1301" s="2">
        <v>10</v>
      </c>
      <c r="F1301" s="2">
        <v>1</v>
      </c>
      <c r="G1301" s="2">
        <v>45</v>
      </c>
      <c r="H1301" s="2">
        <v>-5.5</v>
      </c>
      <c r="I1301" s="2">
        <v>23</v>
      </c>
      <c r="J1301" s="2">
        <v>10</v>
      </c>
      <c r="K1301" s="2">
        <v>42</v>
      </c>
      <c r="L1301" s="2">
        <v>1</v>
      </c>
      <c r="M1301" s="5">
        <v>-2.5</v>
      </c>
      <c r="N1301" s="2">
        <v>2019</v>
      </c>
    </row>
    <row r="1302" spans="1:14" ht="15" customHeight="1" x14ac:dyDescent="0.25">
      <c r="A1302" s="2">
        <v>1301</v>
      </c>
      <c r="B1302" s="2">
        <v>1</v>
      </c>
      <c r="C1302" s="2">
        <v>13</v>
      </c>
      <c r="D1302" s="2">
        <v>53</v>
      </c>
      <c r="E1302" s="2">
        <v>2</v>
      </c>
      <c r="F1302" s="2">
        <v>1</v>
      </c>
      <c r="G1302" s="2">
        <v>56</v>
      </c>
      <c r="H1302" s="2">
        <v>-9.5</v>
      </c>
      <c r="I1302" s="2">
        <v>100</v>
      </c>
      <c r="J1302" s="2">
        <v>2</v>
      </c>
      <c r="K1302" s="2">
        <v>34</v>
      </c>
      <c r="L1302" s="2">
        <v>1</v>
      </c>
      <c r="M1302" s="5">
        <v>12.5</v>
      </c>
      <c r="N1302" s="2">
        <v>2019</v>
      </c>
    </row>
    <row r="1303" spans="1:14" ht="15" customHeight="1" x14ac:dyDescent="0.25">
      <c r="A1303" s="2">
        <v>1302</v>
      </c>
      <c r="B1303" s="2">
        <v>1</v>
      </c>
      <c r="C1303" s="2">
        <v>13</v>
      </c>
      <c r="D1303" s="2">
        <v>54</v>
      </c>
      <c r="E1303" s="2">
        <v>11</v>
      </c>
      <c r="F1303" s="2">
        <v>1</v>
      </c>
      <c r="G1303" s="2">
        <v>56</v>
      </c>
      <c r="H1303" s="2">
        <v>-43</v>
      </c>
      <c r="I1303" s="2">
        <v>7</v>
      </c>
      <c r="J1303" s="2">
        <v>11</v>
      </c>
      <c r="K1303" s="2">
        <v>20</v>
      </c>
      <c r="L1303" s="2">
        <v>1</v>
      </c>
      <c r="M1303" s="5">
        <v>-7</v>
      </c>
      <c r="N1303" s="2">
        <v>2019</v>
      </c>
    </row>
    <row r="1304" spans="1:14" ht="15" customHeight="1" x14ac:dyDescent="0.25">
      <c r="A1304" s="2">
        <v>1303</v>
      </c>
      <c r="B1304" s="2">
        <v>1</v>
      </c>
      <c r="C1304" s="2">
        <v>13</v>
      </c>
      <c r="D1304" s="2">
        <v>71</v>
      </c>
      <c r="E1304" s="2">
        <v>3</v>
      </c>
      <c r="F1304" s="2">
        <v>-1</v>
      </c>
      <c r="G1304" s="2">
        <v>54</v>
      </c>
      <c r="H1304" s="2">
        <v>-7</v>
      </c>
      <c r="I1304" s="2">
        <v>56</v>
      </c>
      <c r="J1304" s="2">
        <v>3</v>
      </c>
      <c r="K1304" s="2">
        <v>7</v>
      </c>
      <c r="L1304" s="2">
        <v>1</v>
      </c>
      <c r="M1304" s="5">
        <v>40</v>
      </c>
      <c r="N1304" s="2">
        <v>2019</v>
      </c>
    </row>
    <row r="1305" spans="1:14" ht="15" customHeight="1" x14ac:dyDescent="0.25">
      <c r="A1305" s="2">
        <v>1304</v>
      </c>
      <c r="B1305" s="2">
        <v>1</v>
      </c>
      <c r="C1305" s="2">
        <v>13</v>
      </c>
      <c r="D1305" s="2">
        <v>17</v>
      </c>
      <c r="E1305" s="2">
        <v>6</v>
      </c>
      <c r="F1305" s="2">
        <v>-1</v>
      </c>
      <c r="G1305" s="2">
        <v>56</v>
      </c>
      <c r="H1305" s="2">
        <v>-40.5</v>
      </c>
      <c r="I1305" s="2">
        <v>666</v>
      </c>
      <c r="J1305" s="2">
        <v>0</v>
      </c>
      <c r="K1305" s="2">
        <v>24</v>
      </c>
      <c r="L1305" s="2">
        <v>1</v>
      </c>
      <c r="M1305" s="5">
        <v>-8.5</v>
      </c>
      <c r="N1305" s="2">
        <v>2019</v>
      </c>
    </row>
    <row r="1306" spans="1:14" ht="15" customHeight="1" x14ac:dyDescent="0.25">
      <c r="A1306" s="2">
        <v>1305</v>
      </c>
      <c r="B1306" s="2">
        <v>1</v>
      </c>
      <c r="C1306" s="2">
        <v>13</v>
      </c>
      <c r="D1306" s="2">
        <v>103</v>
      </c>
      <c r="E1306" s="2">
        <v>11</v>
      </c>
      <c r="F1306" s="2">
        <v>-1</v>
      </c>
      <c r="G1306" s="2">
        <v>24</v>
      </c>
      <c r="H1306" s="2">
        <v>3.5</v>
      </c>
      <c r="I1306" s="2">
        <v>66</v>
      </c>
      <c r="J1306" s="2">
        <v>11</v>
      </c>
      <c r="K1306" s="2">
        <v>20</v>
      </c>
      <c r="L1306" s="2">
        <v>-1</v>
      </c>
      <c r="M1306" s="5">
        <v>-7.5</v>
      </c>
      <c r="N1306" s="2">
        <v>2019</v>
      </c>
    </row>
    <row r="1307" spans="1:14" ht="15" customHeight="1" x14ac:dyDescent="0.25">
      <c r="A1307" s="2">
        <v>1306</v>
      </c>
      <c r="B1307" s="2">
        <v>0</v>
      </c>
      <c r="C1307" s="2">
        <v>13</v>
      </c>
      <c r="D1307" s="2">
        <v>65</v>
      </c>
      <c r="E1307" s="2">
        <v>11</v>
      </c>
      <c r="F1307" s="2">
        <v>1</v>
      </c>
      <c r="G1307" s="2">
        <v>45</v>
      </c>
      <c r="H1307" s="2">
        <v>-37</v>
      </c>
      <c r="I1307" s="2">
        <v>666</v>
      </c>
      <c r="J1307" s="2">
        <v>0</v>
      </c>
      <c r="K1307" s="2">
        <v>7</v>
      </c>
      <c r="L1307" s="2">
        <v>1</v>
      </c>
      <c r="M1307" s="5">
        <v>1</v>
      </c>
      <c r="N1307" s="2">
        <v>2019</v>
      </c>
    </row>
    <row r="1308" spans="1:14" ht="15" customHeight="1" x14ac:dyDescent="0.25">
      <c r="A1308" s="2">
        <v>1307</v>
      </c>
      <c r="B1308" s="2">
        <v>1</v>
      </c>
      <c r="C1308" s="2">
        <v>13</v>
      </c>
      <c r="D1308" s="2">
        <v>67</v>
      </c>
      <c r="E1308" s="2">
        <v>5</v>
      </c>
      <c r="F1308" s="2">
        <v>1</v>
      </c>
      <c r="G1308" s="2">
        <v>38</v>
      </c>
      <c r="H1308" s="2">
        <v>-15</v>
      </c>
      <c r="I1308" s="2">
        <v>83</v>
      </c>
      <c r="J1308" s="2">
        <v>5</v>
      </c>
      <c r="K1308" s="2">
        <v>17</v>
      </c>
      <c r="L1308" s="2">
        <v>1</v>
      </c>
      <c r="M1308" s="5">
        <v>6</v>
      </c>
      <c r="N1308" s="2">
        <v>2019</v>
      </c>
    </row>
    <row r="1309" spans="1:14" ht="15" customHeight="1" x14ac:dyDescent="0.25">
      <c r="A1309" s="2">
        <v>1308</v>
      </c>
      <c r="B1309" s="2">
        <v>1</v>
      </c>
      <c r="C1309" s="2">
        <v>13</v>
      </c>
      <c r="D1309" s="2">
        <v>70</v>
      </c>
      <c r="E1309" s="2">
        <v>1</v>
      </c>
      <c r="F1309" s="2">
        <v>1</v>
      </c>
      <c r="G1309" s="2">
        <v>35</v>
      </c>
      <c r="H1309" s="2">
        <v>-4</v>
      </c>
      <c r="I1309" s="2">
        <v>93</v>
      </c>
      <c r="J1309" s="2">
        <v>1</v>
      </c>
      <c r="K1309" s="2">
        <v>28</v>
      </c>
      <c r="L1309" s="2">
        <v>1</v>
      </c>
      <c r="M1309" s="5">
        <v>3</v>
      </c>
      <c r="N1309" s="2">
        <v>2019</v>
      </c>
    </row>
    <row r="1310" spans="1:14" ht="15" customHeight="1" x14ac:dyDescent="0.25">
      <c r="A1310" s="2">
        <v>1309</v>
      </c>
      <c r="B1310" s="2">
        <v>0</v>
      </c>
      <c r="C1310" s="2">
        <v>13</v>
      </c>
      <c r="D1310" s="2">
        <v>75</v>
      </c>
      <c r="E1310" s="2">
        <v>2</v>
      </c>
      <c r="F1310" s="2">
        <v>1</v>
      </c>
      <c r="G1310" s="2">
        <v>56</v>
      </c>
      <c r="H1310" s="2">
        <v>-39</v>
      </c>
      <c r="I1310" s="2">
        <v>666</v>
      </c>
      <c r="J1310" s="2">
        <v>0</v>
      </c>
      <c r="K1310" s="2">
        <v>7</v>
      </c>
      <c r="L1310" s="2">
        <v>1</v>
      </c>
      <c r="M1310" s="5">
        <v>10</v>
      </c>
      <c r="N1310" s="2">
        <v>2019</v>
      </c>
    </row>
    <row r="1311" spans="1:14" ht="15" customHeight="1" x14ac:dyDescent="0.25">
      <c r="A1311" s="2">
        <v>1310</v>
      </c>
      <c r="B1311" s="2">
        <v>0</v>
      </c>
      <c r="C1311" s="2">
        <v>13</v>
      </c>
      <c r="D1311" s="2">
        <v>74</v>
      </c>
      <c r="E1311" s="2">
        <v>6</v>
      </c>
      <c r="F1311" s="2">
        <v>1</v>
      </c>
      <c r="G1311" s="2">
        <v>44</v>
      </c>
      <c r="H1311" s="2">
        <v>-7.5</v>
      </c>
      <c r="I1311" s="2">
        <v>118</v>
      </c>
      <c r="J1311" s="2">
        <v>5</v>
      </c>
      <c r="K1311" s="2">
        <v>35</v>
      </c>
      <c r="L1311" s="2">
        <v>1</v>
      </c>
      <c r="M1311" s="5">
        <v>1.5</v>
      </c>
      <c r="N1311" s="2">
        <v>2019</v>
      </c>
    </row>
    <row r="1312" spans="1:14" ht="15" customHeight="1" x14ac:dyDescent="0.25">
      <c r="A1312" s="2">
        <v>1311</v>
      </c>
      <c r="B1312" s="2">
        <v>1</v>
      </c>
      <c r="C1312" s="2">
        <v>13</v>
      </c>
      <c r="D1312" s="2">
        <v>1</v>
      </c>
      <c r="E1312" s="2">
        <v>8</v>
      </c>
      <c r="F1312" s="2">
        <v>-1</v>
      </c>
      <c r="G1312" s="2">
        <v>44</v>
      </c>
      <c r="H1312" s="2">
        <v>-23.5</v>
      </c>
      <c r="I1312" s="2">
        <v>73</v>
      </c>
      <c r="J1312" s="2">
        <v>8</v>
      </c>
      <c r="K1312" s="2">
        <v>22</v>
      </c>
      <c r="L1312" s="2">
        <v>1</v>
      </c>
      <c r="M1312" s="5">
        <v>-1.5</v>
      </c>
      <c r="N1312" s="2">
        <v>2019</v>
      </c>
    </row>
    <row r="1313" spans="1:14" ht="15" customHeight="1" x14ac:dyDescent="0.25">
      <c r="A1313" s="2">
        <v>1312</v>
      </c>
      <c r="B1313" s="2">
        <v>1</v>
      </c>
      <c r="C1313" s="2">
        <v>13</v>
      </c>
      <c r="D1313" s="2">
        <v>63</v>
      </c>
      <c r="E1313" s="2">
        <v>3</v>
      </c>
      <c r="F1313" s="2">
        <v>-1</v>
      </c>
      <c r="G1313" s="2">
        <v>38</v>
      </c>
      <c r="H1313" s="2">
        <v>-15.5</v>
      </c>
      <c r="I1313" s="2">
        <v>77</v>
      </c>
      <c r="J1313" s="2">
        <v>3</v>
      </c>
      <c r="K1313" s="2">
        <v>22</v>
      </c>
      <c r="L1313" s="2">
        <v>1</v>
      </c>
      <c r="M1313" s="5">
        <v>0.5</v>
      </c>
      <c r="N1313" s="2">
        <v>2019</v>
      </c>
    </row>
    <row r="1314" spans="1:14" ht="15" customHeight="1" x14ac:dyDescent="0.25">
      <c r="A1314" s="2">
        <v>1313</v>
      </c>
      <c r="B1314" s="2">
        <v>0</v>
      </c>
      <c r="C1314" s="2">
        <v>13</v>
      </c>
      <c r="D1314" s="2">
        <v>78</v>
      </c>
      <c r="E1314" s="2">
        <v>6</v>
      </c>
      <c r="F1314" s="2">
        <v>1</v>
      </c>
      <c r="G1314" s="2">
        <v>40</v>
      </c>
      <c r="H1314" s="2">
        <v>-21</v>
      </c>
      <c r="I1314" s="2">
        <v>14</v>
      </c>
      <c r="J1314" s="2">
        <v>2</v>
      </c>
      <c r="K1314" s="2">
        <v>7</v>
      </c>
      <c r="L1314" s="2">
        <v>1</v>
      </c>
      <c r="M1314" s="5">
        <v>12</v>
      </c>
      <c r="N1314" s="2">
        <v>2019</v>
      </c>
    </row>
    <row r="1315" spans="1:14" ht="15" customHeight="1" x14ac:dyDescent="0.25">
      <c r="A1315" s="2">
        <v>1314</v>
      </c>
      <c r="B1315" s="2">
        <v>1</v>
      </c>
      <c r="C1315" s="2">
        <v>13</v>
      </c>
      <c r="D1315" s="2">
        <v>80</v>
      </c>
      <c r="E1315" s="2">
        <v>3</v>
      </c>
      <c r="F1315" s="2">
        <v>1</v>
      </c>
      <c r="G1315" s="2">
        <v>28</v>
      </c>
      <c r="H1315" s="2">
        <v>-18.5</v>
      </c>
      <c r="I1315" s="2">
        <v>86</v>
      </c>
      <c r="J1315" s="2">
        <v>3</v>
      </c>
      <c r="K1315" s="2">
        <v>17</v>
      </c>
      <c r="L1315" s="2">
        <v>1</v>
      </c>
      <c r="M1315" s="5">
        <v>-7.5</v>
      </c>
      <c r="N1315" s="2">
        <v>2019</v>
      </c>
    </row>
    <row r="1316" spans="1:14" ht="15" customHeight="1" x14ac:dyDescent="0.25">
      <c r="A1316" s="2">
        <v>1315</v>
      </c>
      <c r="B1316" s="2">
        <v>1</v>
      </c>
      <c r="C1316" s="2">
        <v>13</v>
      </c>
      <c r="D1316" s="2">
        <v>81</v>
      </c>
      <c r="E1316" s="2">
        <v>4</v>
      </c>
      <c r="F1316" s="2">
        <v>1</v>
      </c>
      <c r="G1316" s="2">
        <v>28</v>
      </c>
      <c r="H1316" s="2">
        <v>-17.5</v>
      </c>
      <c r="I1316" s="2">
        <v>101</v>
      </c>
      <c r="J1316" s="2">
        <v>4</v>
      </c>
      <c r="K1316" s="2">
        <v>24</v>
      </c>
      <c r="L1316" s="2">
        <v>1</v>
      </c>
      <c r="M1316" s="5">
        <v>-13.5</v>
      </c>
      <c r="N1316" s="2">
        <v>2019</v>
      </c>
    </row>
    <row r="1317" spans="1:14" ht="15" customHeight="1" x14ac:dyDescent="0.25">
      <c r="A1317" s="2">
        <v>1316</v>
      </c>
      <c r="B1317" s="2">
        <v>1</v>
      </c>
      <c r="C1317" s="2">
        <v>13</v>
      </c>
      <c r="D1317" s="2">
        <v>89</v>
      </c>
      <c r="E1317" s="2">
        <v>5</v>
      </c>
      <c r="F1317" s="2">
        <v>1</v>
      </c>
      <c r="G1317" s="2">
        <v>20</v>
      </c>
      <c r="H1317" s="2">
        <v>4.5</v>
      </c>
      <c r="I1317" s="2">
        <v>76</v>
      </c>
      <c r="J1317" s="2">
        <v>5</v>
      </c>
      <c r="K1317" s="2">
        <v>14</v>
      </c>
      <c r="L1317" s="2">
        <v>-1</v>
      </c>
      <c r="M1317" s="5">
        <v>-10.5</v>
      </c>
      <c r="N1317" s="2">
        <v>2019</v>
      </c>
    </row>
    <row r="1318" spans="1:14" ht="15" customHeight="1" x14ac:dyDescent="0.25">
      <c r="A1318" s="2">
        <v>1317</v>
      </c>
      <c r="B1318" s="2">
        <v>1</v>
      </c>
      <c r="C1318" s="2">
        <v>13</v>
      </c>
      <c r="D1318" s="2">
        <v>62</v>
      </c>
      <c r="E1318" s="2">
        <v>3</v>
      </c>
      <c r="F1318" s="2">
        <v>-1</v>
      </c>
      <c r="G1318" s="2">
        <v>27</v>
      </c>
      <c r="H1318" s="2">
        <v>-22</v>
      </c>
      <c r="I1318" s="2">
        <v>90</v>
      </c>
      <c r="J1318" s="2">
        <v>3</v>
      </c>
      <c r="K1318" s="2">
        <v>0</v>
      </c>
      <c r="L1318" s="2">
        <v>1</v>
      </c>
      <c r="M1318" s="5">
        <v>5</v>
      </c>
      <c r="N1318" s="2">
        <v>2019</v>
      </c>
    </row>
    <row r="1319" spans="1:14" ht="15" customHeight="1" x14ac:dyDescent="0.25">
      <c r="A1319" s="2">
        <v>1318</v>
      </c>
      <c r="B1319" s="2">
        <v>1</v>
      </c>
      <c r="C1319" s="2">
        <v>13</v>
      </c>
      <c r="D1319" s="2">
        <v>58</v>
      </c>
      <c r="E1319" s="2">
        <v>1</v>
      </c>
      <c r="F1319" s="2">
        <v>-1</v>
      </c>
      <c r="G1319" s="2">
        <v>49</v>
      </c>
      <c r="H1319" s="2">
        <v>-15.5</v>
      </c>
      <c r="I1319" s="2">
        <v>96</v>
      </c>
      <c r="J1319" s="2">
        <v>1</v>
      </c>
      <c r="K1319" s="2">
        <v>10</v>
      </c>
      <c r="L1319" s="2">
        <v>1</v>
      </c>
      <c r="M1319" s="5">
        <v>23.5</v>
      </c>
      <c r="N1319" s="2">
        <v>2019</v>
      </c>
    </row>
    <row r="1320" spans="1:14" ht="15" customHeight="1" x14ac:dyDescent="0.25">
      <c r="A1320" s="2">
        <v>1319</v>
      </c>
      <c r="B1320" s="2">
        <v>1</v>
      </c>
      <c r="C1320" s="2">
        <v>13</v>
      </c>
      <c r="D1320" s="2">
        <v>123</v>
      </c>
      <c r="E1320" s="2">
        <v>5</v>
      </c>
      <c r="F1320" s="2">
        <v>-1</v>
      </c>
      <c r="G1320" s="2">
        <v>28</v>
      </c>
      <c r="H1320" s="2">
        <v>4</v>
      </c>
      <c r="I1320" s="2">
        <v>98</v>
      </c>
      <c r="J1320" s="2">
        <v>5</v>
      </c>
      <c r="K1320" s="2">
        <v>10</v>
      </c>
      <c r="L1320" s="2">
        <v>-1</v>
      </c>
      <c r="M1320" s="5">
        <v>-22</v>
      </c>
      <c r="N1320" s="2">
        <v>2019</v>
      </c>
    </row>
    <row r="1321" spans="1:14" ht="15" customHeight="1" x14ac:dyDescent="0.25">
      <c r="A1321" s="2">
        <v>1320</v>
      </c>
      <c r="B1321" s="2">
        <v>1</v>
      </c>
      <c r="C1321" s="2">
        <v>13</v>
      </c>
      <c r="D1321" s="2">
        <v>19</v>
      </c>
      <c r="E1321" s="2">
        <v>9</v>
      </c>
      <c r="F1321" s="2">
        <v>-1</v>
      </c>
      <c r="G1321" s="2">
        <v>24</v>
      </c>
      <c r="H1321" s="2">
        <v>2</v>
      </c>
      <c r="I1321" s="2">
        <v>99</v>
      </c>
      <c r="J1321" s="2">
        <v>9</v>
      </c>
      <c r="K1321" s="2">
        <v>20</v>
      </c>
      <c r="L1321" s="2">
        <v>-1</v>
      </c>
      <c r="M1321" s="5">
        <v>-6</v>
      </c>
      <c r="N1321" s="2">
        <v>2019</v>
      </c>
    </row>
    <row r="1322" spans="1:14" ht="15" customHeight="1" x14ac:dyDescent="0.25">
      <c r="A1322" s="2">
        <v>1321</v>
      </c>
      <c r="B1322" s="2">
        <v>1</v>
      </c>
      <c r="C1322" s="2">
        <v>13</v>
      </c>
      <c r="D1322" s="2">
        <v>113</v>
      </c>
      <c r="E1322" s="2">
        <v>1</v>
      </c>
      <c r="F1322" s="2">
        <v>-1</v>
      </c>
      <c r="G1322" s="2">
        <v>34</v>
      </c>
      <c r="H1322" s="2">
        <v>-5</v>
      </c>
      <c r="I1322" s="2">
        <v>110</v>
      </c>
      <c r="J1322" s="2">
        <v>1</v>
      </c>
      <c r="K1322" s="2">
        <v>31</v>
      </c>
      <c r="L1322" s="2">
        <v>1</v>
      </c>
      <c r="M1322" s="5">
        <v>-2</v>
      </c>
      <c r="N1322" s="2">
        <v>2019</v>
      </c>
    </row>
    <row r="1323" spans="1:14" ht="15" customHeight="1" x14ac:dyDescent="0.25">
      <c r="A1323" s="2">
        <v>1322</v>
      </c>
      <c r="B1323" s="2">
        <v>1</v>
      </c>
      <c r="C1323" s="2">
        <v>13</v>
      </c>
      <c r="D1323" s="2">
        <v>40</v>
      </c>
      <c r="E1323" s="2">
        <v>1</v>
      </c>
      <c r="F1323" s="2">
        <v>-1</v>
      </c>
      <c r="G1323" s="2">
        <v>24</v>
      </c>
      <c r="H1323" s="2">
        <v>3</v>
      </c>
      <c r="I1323" s="2">
        <v>111</v>
      </c>
      <c r="J1323" s="2">
        <v>1</v>
      </c>
      <c r="K1323" s="2">
        <v>14</v>
      </c>
      <c r="L1323" s="2">
        <v>-1</v>
      </c>
      <c r="M1323" s="5">
        <v>-13</v>
      </c>
      <c r="N1323" s="2">
        <v>2019</v>
      </c>
    </row>
    <row r="1324" spans="1:14" ht="15" customHeight="1" x14ac:dyDescent="0.25">
      <c r="A1324" s="2">
        <v>1323</v>
      </c>
      <c r="B1324" s="2">
        <v>1</v>
      </c>
      <c r="C1324" s="2">
        <v>13</v>
      </c>
      <c r="D1324" s="2">
        <v>47</v>
      </c>
      <c r="E1324" s="2">
        <v>4</v>
      </c>
      <c r="F1324" s="2">
        <v>-1</v>
      </c>
      <c r="G1324" s="2">
        <v>30</v>
      </c>
      <c r="H1324" s="2">
        <v>0</v>
      </c>
      <c r="I1324" s="2">
        <v>107</v>
      </c>
      <c r="J1324" s="2">
        <v>4</v>
      </c>
      <c r="K1324" s="2">
        <v>27</v>
      </c>
      <c r="L1324" s="2">
        <v>1</v>
      </c>
      <c r="M1324" s="5">
        <v>3</v>
      </c>
      <c r="N1324" s="2">
        <v>2019</v>
      </c>
    </row>
    <row r="1325" spans="1:14" ht="15" customHeight="1" x14ac:dyDescent="0.25">
      <c r="A1325" s="2">
        <v>1324</v>
      </c>
      <c r="B1325" s="2">
        <v>1</v>
      </c>
      <c r="C1325" s="2">
        <v>13</v>
      </c>
      <c r="D1325" s="2">
        <v>112</v>
      </c>
      <c r="E1325" s="2">
        <v>5</v>
      </c>
      <c r="F1325" s="2">
        <v>1</v>
      </c>
      <c r="G1325" s="2">
        <v>20</v>
      </c>
      <c r="H1325" s="2">
        <v>-6</v>
      </c>
      <c r="I1325" s="2">
        <v>50</v>
      </c>
      <c r="J1325" s="2">
        <v>5</v>
      </c>
      <c r="K1325" s="2">
        <v>14</v>
      </c>
      <c r="L1325" s="2">
        <v>1</v>
      </c>
      <c r="M1325" s="5">
        <v>0</v>
      </c>
      <c r="N1325" s="2">
        <v>2019</v>
      </c>
    </row>
    <row r="1326" spans="1:14" ht="15" customHeight="1" x14ac:dyDescent="0.25">
      <c r="A1326" s="2">
        <v>1325</v>
      </c>
      <c r="B1326" s="2">
        <v>1</v>
      </c>
      <c r="C1326" s="2">
        <v>13</v>
      </c>
      <c r="D1326" s="2">
        <v>115</v>
      </c>
      <c r="E1326" s="2">
        <v>8</v>
      </c>
      <c r="F1326" s="2">
        <v>1</v>
      </c>
      <c r="G1326" s="2">
        <v>38</v>
      </c>
      <c r="H1326" s="2">
        <v>6.5</v>
      </c>
      <c r="I1326" s="2">
        <v>92</v>
      </c>
      <c r="J1326" s="2">
        <v>8</v>
      </c>
      <c r="K1326" s="2">
        <v>35</v>
      </c>
      <c r="L1326" s="2">
        <v>-1</v>
      </c>
      <c r="M1326" s="5">
        <v>-9.5</v>
      </c>
      <c r="N1326" s="2">
        <v>2019</v>
      </c>
    </row>
    <row r="1327" spans="1:14" ht="15" customHeight="1" x14ac:dyDescent="0.25">
      <c r="A1327" s="2">
        <v>1326</v>
      </c>
      <c r="B1327" s="2">
        <v>1</v>
      </c>
      <c r="C1327" s="2">
        <v>13</v>
      </c>
      <c r="D1327" s="2">
        <v>97</v>
      </c>
      <c r="E1327" s="2">
        <v>9</v>
      </c>
      <c r="F1327" s="2">
        <v>1</v>
      </c>
      <c r="G1327" s="2">
        <v>52</v>
      </c>
      <c r="H1327" s="2">
        <v>-13.5</v>
      </c>
      <c r="I1327" s="2">
        <v>114</v>
      </c>
      <c r="J1327" s="2">
        <v>9</v>
      </c>
      <c r="K1327" s="2">
        <v>35</v>
      </c>
      <c r="L1327" s="2">
        <v>1</v>
      </c>
      <c r="M1327" s="5">
        <v>3.5</v>
      </c>
      <c r="N1327" s="2">
        <v>2019</v>
      </c>
    </row>
    <row r="1328" spans="1:14" ht="15" customHeight="1" x14ac:dyDescent="0.25">
      <c r="A1328" s="2">
        <v>1327</v>
      </c>
      <c r="B1328" s="2">
        <v>1</v>
      </c>
      <c r="C1328" s="2">
        <v>13</v>
      </c>
      <c r="D1328" s="2">
        <v>30</v>
      </c>
      <c r="E1328" s="2">
        <v>5</v>
      </c>
      <c r="F1328" s="2">
        <v>-1</v>
      </c>
      <c r="G1328" s="2">
        <v>40</v>
      </c>
      <c r="H1328" s="2">
        <v>-18.5</v>
      </c>
      <c r="I1328" s="2">
        <v>119</v>
      </c>
      <c r="J1328" s="2">
        <v>5</v>
      </c>
      <c r="K1328" s="2">
        <v>26</v>
      </c>
      <c r="L1328" s="2">
        <v>1</v>
      </c>
      <c r="M1328" s="5">
        <v>-4.5</v>
      </c>
      <c r="N1328" s="2">
        <v>2019</v>
      </c>
    </row>
    <row r="1329" spans="1:14" ht="15" customHeight="1" x14ac:dyDescent="0.25">
      <c r="A1329" s="2">
        <v>1328</v>
      </c>
      <c r="B1329" s="2">
        <v>1</v>
      </c>
      <c r="C1329" s="2">
        <v>13</v>
      </c>
      <c r="D1329" s="2">
        <v>13</v>
      </c>
      <c r="E1329" s="2">
        <v>8</v>
      </c>
      <c r="F1329" s="2">
        <v>-1</v>
      </c>
      <c r="G1329" s="2">
        <v>56</v>
      </c>
      <c r="H1329" s="2">
        <v>-9</v>
      </c>
      <c r="I1329" s="2">
        <v>117</v>
      </c>
      <c r="J1329" s="2">
        <v>8</v>
      </c>
      <c r="K1329" s="2">
        <v>21</v>
      </c>
      <c r="L1329" s="2">
        <v>1</v>
      </c>
      <c r="M1329" s="5">
        <v>26</v>
      </c>
      <c r="N1329" s="2">
        <v>2019</v>
      </c>
    </row>
    <row r="1330" spans="1:14" ht="15" customHeight="1" x14ac:dyDescent="0.25">
      <c r="A1330" s="2">
        <v>1329</v>
      </c>
      <c r="B1330" s="2">
        <v>0</v>
      </c>
      <c r="C1330" s="2">
        <v>13</v>
      </c>
      <c r="D1330" s="2">
        <v>120</v>
      </c>
      <c r="E1330" s="2">
        <v>11</v>
      </c>
      <c r="F1330" s="2">
        <v>1</v>
      </c>
      <c r="G1330" s="2">
        <v>38</v>
      </c>
      <c r="H1330" s="2">
        <v>-20.5</v>
      </c>
      <c r="I1330" s="2">
        <v>666</v>
      </c>
      <c r="J1330" s="2">
        <v>0</v>
      </c>
      <c r="K1330" s="2">
        <v>0</v>
      </c>
      <c r="L1330" s="2">
        <v>1</v>
      </c>
      <c r="M1330" s="5">
        <v>17.5</v>
      </c>
      <c r="N1330" s="2">
        <v>2019</v>
      </c>
    </row>
    <row r="1331" spans="1:14" ht="15" customHeight="1" x14ac:dyDescent="0.25">
      <c r="A1331" s="2">
        <v>1330</v>
      </c>
      <c r="B1331" s="2">
        <v>0</v>
      </c>
      <c r="C1331" s="2">
        <v>13</v>
      </c>
      <c r="D1331" s="2">
        <v>121</v>
      </c>
      <c r="E1331" s="2">
        <v>2</v>
      </c>
      <c r="F1331" s="2">
        <v>1</v>
      </c>
      <c r="G1331" s="2">
        <v>55</v>
      </c>
      <c r="H1331" s="2">
        <v>-17</v>
      </c>
      <c r="I1331" s="2">
        <v>164</v>
      </c>
      <c r="J1331" s="2">
        <v>6</v>
      </c>
      <c r="K1331" s="2">
        <v>27</v>
      </c>
      <c r="L1331" s="2">
        <v>1</v>
      </c>
      <c r="M1331" s="5">
        <v>11</v>
      </c>
      <c r="N1331" s="2">
        <v>2019</v>
      </c>
    </row>
    <row r="1332" spans="1:14" ht="15" customHeight="1" x14ac:dyDescent="0.25">
      <c r="A1332" s="2">
        <v>1331</v>
      </c>
      <c r="B1332" s="2">
        <v>1</v>
      </c>
      <c r="C1332" s="2">
        <v>13</v>
      </c>
      <c r="D1332" s="2">
        <v>122</v>
      </c>
      <c r="E1332" s="2">
        <v>2</v>
      </c>
      <c r="F1332" s="2">
        <v>1</v>
      </c>
      <c r="G1332" s="2">
        <v>28</v>
      </c>
      <c r="H1332" s="2">
        <v>-4</v>
      </c>
      <c r="I1332" s="2">
        <v>87</v>
      </c>
      <c r="J1332" s="2">
        <v>2</v>
      </c>
      <c r="K1332" s="2">
        <v>0</v>
      </c>
      <c r="L1332" s="2">
        <v>1</v>
      </c>
      <c r="M1332" s="5">
        <v>24</v>
      </c>
      <c r="N1332" s="2">
        <v>2019</v>
      </c>
    </row>
    <row r="1333" spans="1:14" ht="15" customHeight="1" x14ac:dyDescent="0.25">
      <c r="A1333" s="2">
        <v>1332</v>
      </c>
      <c r="B1333" s="2">
        <v>1</v>
      </c>
      <c r="C1333" s="2">
        <v>13</v>
      </c>
      <c r="D1333" s="2">
        <v>125</v>
      </c>
      <c r="E1333" s="2">
        <v>2</v>
      </c>
      <c r="F1333" s="2">
        <v>1</v>
      </c>
      <c r="G1333" s="2">
        <v>39</v>
      </c>
      <c r="H1333" s="2">
        <v>-7</v>
      </c>
      <c r="I1333" s="2">
        <v>27</v>
      </c>
      <c r="J1333" s="2">
        <v>2</v>
      </c>
      <c r="K1333" s="2">
        <v>27</v>
      </c>
      <c r="L1333" s="2">
        <v>1</v>
      </c>
      <c r="M1333" s="5">
        <v>5</v>
      </c>
      <c r="N1333" s="2">
        <v>2019</v>
      </c>
    </row>
    <row r="1334" spans="1:14" ht="15" customHeight="1" x14ac:dyDescent="0.25">
      <c r="A1334" s="2">
        <v>1333</v>
      </c>
      <c r="B1334" s="2">
        <v>1</v>
      </c>
      <c r="C1334" s="2">
        <v>13</v>
      </c>
      <c r="D1334" s="2">
        <v>127</v>
      </c>
      <c r="E1334" s="2">
        <v>9</v>
      </c>
      <c r="F1334" s="2">
        <v>1</v>
      </c>
      <c r="G1334" s="2">
        <v>54</v>
      </c>
      <c r="H1334" s="2">
        <v>-10.5</v>
      </c>
      <c r="I1334" s="2">
        <v>85</v>
      </c>
      <c r="J1334" s="2">
        <v>9</v>
      </c>
      <c r="K1334" s="2">
        <v>53</v>
      </c>
      <c r="L1334" s="2">
        <v>1</v>
      </c>
      <c r="M1334" s="5">
        <v>-9.5</v>
      </c>
      <c r="N1334" s="2">
        <v>2019</v>
      </c>
    </row>
    <row r="1335" spans="1:14" ht="15" customHeight="1" x14ac:dyDescent="0.25">
      <c r="A1335" s="2">
        <v>1334</v>
      </c>
      <c r="B1335" s="2">
        <v>1</v>
      </c>
      <c r="C1335" s="2">
        <v>13</v>
      </c>
      <c r="D1335" s="2">
        <v>129</v>
      </c>
      <c r="E1335" s="2">
        <v>3</v>
      </c>
      <c r="F1335" s="2">
        <v>1</v>
      </c>
      <c r="G1335" s="2">
        <v>45</v>
      </c>
      <c r="H1335" s="2">
        <v>-24</v>
      </c>
      <c r="I1335" s="2">
        <v>88</v>
      </c>
      <c r="J1335" s="2">
        <v>3</v>
      </c>
      <c r="K1335" s="2">
        <v>24</v>
      </c>
      <c r="L1335" s="2">
        <v>1</v>
      </c>
      <c r="M1335" s="5">
        <v>-3</v>
      </c>
      <c r="N1335" s="2">
        <v>2019</v>
      </c>
    </row>
    <row r="1336" spans="1:14" ht="15" customHeight="1" x14ac:dyDescent="0.25">
      <c r="A1336" s="2">
        <v>1335</v>
      </c>
      <c r="B1336" s="2">
        <v>1</v>
      </c>
      <c r="C1336" s="2">
        <v>13</v>
      </c>
      <c r="D1336" s="2">
        <v>82</v>
      </c>
      <c r="E1336" s="2">
        <v>4</v>
      </c>
      <c r="F1336" s="2">
        <v>-1</v>
      </c>
      <c r="G1336" s="2">
        <v>20</v>
      </c>
      <c r="H1336" s="2">
        <v>-7</v>
      </c>
      <c r="I1336" s="2">
        <v>128</v>
      </c>
      <c r="J1336" s="2">
        <v>4</v>
      </c>
      <c r="K1336" s="2">
        <v>13</v>
      </c>
      <c r="L1336" s="2">
        <v>1</v>
      </c>
      <c r="M1336" s="5">
        <v>0</v>
      </c>
      <c r="N1336" s="2">
        <v>2019</v>
      </c>
    </row>
    <row r="1337" spans="1:14" ht="15" customHeight="1" x14ac:dyDescent="0.25">
      <c r="A1337" s="2">
        <v>1336</v>
      </c>
      <c r="B1337" s="2">
        <v>1</v>
      </c>
      <c r="C1337" s="2">
        <v>13</v>
      </c>
      <c r="D1337" s="2">
        <v>666</v>
      </c>
      <c r="E1337" s="2">
        <v>0</v>
      </c>
      <c r="F1337" s="2">
        <v>1</v>
      </c>
      <c r="G1337" s="2">
        <v>45</v>
      </c>
      <c r="H1337" s="2">
        <v>-12</v>
      </c>
      <c r="I1337" s="2">
        <v>666</v>
      </c>
      <c r="J1337" s="2">
        <v>0</v>
      </c>
      <c r="K1337" s="2">
        <v>13</v>
      </c>
      <c r="L1337" s="2">
        <v>1</v>
      </c>
      <c r="M1337" s="5">
        <v>20</v>
      </c>
      <c r="N1337" s="2">
        <v>2019</v>
      </c>
    </row>
    <row r="1338" spans="1:14" ht="15" customHeight="1" x14ac:dyDescent="0.25">
      <c r="A1338" s="2">
        <v>1337</v>
      </c>
      <c r="B1338" s="2">
        <v>1</v>
      </c>
      <c r="C1338" s="2">
        <v>13</v>
      </c>
      <c r="D1338" s="2">
        <v>666</v>
      </c>
      <c r="E1338" s="2">
        <v>0</v>
      </c>
      <c r="F1338" s="2">
        <v>1</v>
      </c>
      <c r="G1338" s="2">
        <v>30</v>
      </c>
      <c r="H1338" s="2">
        <v>-17</v>
      </c>
      <c r="I1338" s="2">
        <v>666</v>
      </c>
      <c r="J1338" s="2">
        <v>0</v>
      </c>
      <c r="K1338" s="2">
        <v>13</v>
      </c>
      <c r="L1338" s="2">
        <v>1</v>
      </c>
      <c r="M1338" s="5">
        <v>0</v>
      </c>
      <c r="N1338" s="2">
        <v>2019</v>
      </c>
    </row>
    <row r="1339" spans="1:14" ht="15" customHeight="1" x14ac:dyDescent="0.25">
      <c r="A1339" s="2">
        <v>1338</v>
      </c>
      <c r="B1339" s="2">
        <v>1</v>
      </c>
      <c r="C1339" s="2">
        <v>13</v>
      </c>
      <c r="D1339" s="2">
        <v>666</v>
      </c>
      <c r="E1339" s="2">
        <v>0</v>
      </c>
      <c r="F1339" s="2">
        <v>-1</v>
      </c>
      <c r="G1339" s="2">
        <v>29</v>
      </c>
      <c r="H1339" s="2">
        <v>-24</v>
      </c>
      <c r="I1339" s="2">
        <v>666</v>
      </c>
      <c r="J1339" s="2">
        <v>0</v>
      </c>
      <c r="K1339" s="2">
        <v>23</v>
      </c>
      <c r="L1339" s="2">
        <v>1</v>
      </c>
      <c r="M1339" s="5">
        <v>-18</v>
      </c>
      <c r="N1339" s="2">
        <v>2019</v>
      </c>
    </row>
    <row r="1340" spans="1:14" ht="15" customHeight="1" x14ac:dyDescent="0.25">
      <c r="A1340" s="2">
        <v>1339</v>
      </c>
      <c r="B1340" s="2">
        <v>0</v>
      </c>
      <c r="C1340" s="2">
        <v>13</v>
      </c>
      <c r="D1340" s="2">
        <v>666</v>
      </c>
      <c r="E1340" s="2">
        <v>0</v>
      </c>
      <c r="F1340" s="2">
        <v>1</v>
      </c>
      <c r="G1340" s="2">
        <v>41</v>
      </c>
      <c r="H1340" s="2">
        <v>-2.5</v>
      </c>
      <c r="I1340" s="2">
        <v>666</v>
      </c>
      <c r="J1340" s="2">
        <v>0</v>
      </c>
      <c r="K1340" s="2">
        <v>31</v>
      </c>
      <c r="L1340" s="2">
        <v>1</v>
      </c>
      <c r="M1340" s="5">
        <v>7.5</v>
      </c>
      <c r="N1340" s="2">
        <v>2019</v>
      </c>
    </row>
    <row r="1341" spans="1:14" ht="15" customHeight="1" x14ac:dyDescent="0.25">
      <c r="A1341" s="2">
        <v>1340</v>
      </c>
      <c r="B1341" s="2">
        <v>1</v>
      </c>
      <c r="C1341" s="2">
        <v>13</v>
      </c>
      <c r="D1341" s="2">
        <v>666</v>
      </c>
      <c r="E1341" s="2">
        <v>0</v>
      </c>
      <c r="F1341" s="2">
        <v>0</v>
      </c>
      <c r="G1341" s="2">
        <v>31</v>
      </c>
      <c r="H1341" s="2">
        <v>5</v>
      </c>
      <c r="I1341" s="2">
        <v>666</v>
      </c>
      <c r="J1341" s="2">
        <v>0</v>
      </c>
      <c r="K1341" s="2">
        <v>27</v>
      </c>
      <c r="L1341" s="2">
        <v>-1</v>
      </c>
      <c r="M1341" s="5">
        <v>-9</v>
      </c>
      <c r="N1341" s="2">
        <v>2019</v>
      </c>
    </row>
    <row r="1342" spans="1:14" ht="15" customHeight="1" x14ac:dyDescent="0.25">
      <c r="A1342" s="2">
        <v>1341</v>
      </c>
      <c r="B1342" s="2">
        <v>1</v>
      </c>
      <c r="C1342" s="2">
        <v>13</v>
      </c>
      <c r="D1342" s="2">
        <v>666</v>
      </c>
      <c r="E1342" s="2">
        <v>0</v>
      </c>
      <c r="F1342" s="2">
        <v>1</v>
      </c>
      <c r="G1342" s="2">
        <v>35</v>
      </c>
      <c r="H1342" s="2">
        <v>-2</v>
      </c>
      <c r="I1342" s="2">
        <v>666</v>
      </c>
      <c r="J1342" s="2">
        <v>0</v>
      </c>
      <c r="K1342" s="2">
        <v>9</v>
      </c>
      <c r="L1342" s="2">
        <v>1</v>
      </c>
      <c r="M1342" s="5">
        <v>24</v>
      </c>
      <c r="N1342" s="2">
        <v>2019</v>
      </c>
    </row>
    <row r="1343" spans="1:14" ht="15" customHeight="1" x14ac:dyDescent="0.25">
      <c r="A1343" s="2">
        <v>1342</v>
      </c>
      <c r="B1343" s="2">
        <v>1</v>
      </c>
      <c r="C1343" s="2">
        <v>13</v>
      </c>
      <c r="D1343" s="2">
        <v>666</v>
      </c>
      <c r="E1343" s="2">
        <v>0</v>
      </c>
      <c r="F1343" s="2">
        <v>1</v>
      </c>
      <c r="G1343" s="2">
        <v>27</v>
      </c>
      <c r="H1343" s="2">
        <v>-9.5</v>
      </c>
      <c r="I1343" s="2">
        <v>666</v>
      </c>
      <c r="J1343" s="2">
        <v>0</v>
      </c>
      <c r="K1343" s="2">
        <v>17</v>
      </c>
      <c r="L1343" s="2">
        <v>1</v>
      </c>
      <c r="M1343" s="5">
        <v>0.5</v>
      </c>
      <c r="N1343" s="2">
        <v>2019</v>
      </c>
    </row>
    <row r="1344" spans="1:14" ht="15" customHeight="1" x14ac:dyDescent="0.25">
      <c r="A1344" s="2">
        <v>1343</v>
      </c>
      <c r="B1344" s="2">
        <v>0</v>
      </c>
      <c r="C1344" s="2">
        <v>13</v>
      </c>
      <c r="D1344" s="2">
        <v>666</v>
      </c>
      <c r="E1344" s="2">
        <v>0</v>
      </c>
      <c r="F1344" s="2">
        <v>-1</v>
      </c>
      <c r="G1344" s="2">
        <v>31</v>
      </c>
      <c r="H1344" s="2">
        <v>-7</v>
      </c>
      <c r="I1344" s="2">
        <v>666</v>
      </c>
      <c r="J1344" s="2">
        <v>0</v>
      </c>
      <c r="K1344" s="2">
        <v>11</v>
      </c>
      <c r="L1344" s="2">
        <v>1</v>
      </c>
      <c r="M1344" s="5">
        <v>13</v>
      </c>
      <c r="N1344" s="2">
        <v>2019</v>
      </c>
    </row>
    <row r="1345" spans="1:14" ht="15" customHeight="1" x14ac:dyDescent="0.25">
      <c r="A1345" s="2">
        <v>1344</v>
      </c>
      <c r="B1345" s="2">
        <v>0</v>
      </c>
      <c r="C1345" s="2">
        <v>13</v>
      </c>
      <c r="D1345" s="2">
        <v>666</v>
      </c>
      <c r="E1345" s="2">
        <v>0</v>
      </c>
      <c r="F1345" s="2">
        <v>-1</v>
      </c>
      <c r="G1345" s="2">
        <v>31</v>
      </c>
      <c r="H1345" s="2">
        <v>1.5</v>
      </c>
      <c r="I1345" s="2">
        <v>666</v>
      </c>
      <c r="J1345" s="2">
        <v>0</v>
      </c>
      <c r="K1345" s="2">
        <v>28</v>
      </c>
      <c r="L1345" s="2">
        <v>-1</v>
      </c>
      <c r="M1345" s="5">
        <v>-4.5</v>
      </c>
      <c r="N1345" s="2">
        <v>2019</v>
      </c>
    </row>
    <row r="1346" spans="1:14" ht="15" customHeight="1" x14ac:dyDescent="0.25">
      <c r="A1346" s="2">
        <v>1345</v>
      </c>
      <c r="B1346" s="2">
        <v>1</v>
      </c>
      <c r="C1346" s="2">
        <v>13</v>
      </c>
      <c r="D1346" s="2">
        <v>666</v>
      </c>
      <c r="E1346" s="2">
        <v>0</v>
      </c>
      <c r="F1346" s="2">
        <v>1</v>
      </c>
      <c r="G1346" s="2">
        <v>51</v>
      </c>
      <c r="H1346" s="2">
        <v>-23.5</v>
      </c>
      <c r="I1346" s="2">
        <v>666</v>
      </c>
      <c r="J1346" s="2">
        <v>0</v>
      </c>
      <c r="K1346" s="2">
        <v>38</v>
      </c>
      <c r="L1346" s="2">
        <v>1</v>
      </c>
      <c r="M1346" s="5">
        <v>-10.5</v>
      </c>
      <c r="N1346" s="2">
        <v>2019</v>
      </c>
    </row>
    <row r="1347" spans="1:14" ht="15" customHeight="1" x14ac:dyDescent="0.25">
      <c r="A1347" s="2">
        <v>1346</v>
      </c>
      <c r="B1347" s="2">
        <v>0</v>
      </c>
      <c r="C1347" s="2">
        <v>13</v>
      </c>
      <c r="D1347" s="2">
        <v>666</v>
      </c>
      <c r="E1347" s="2">
        <v>0</v>
      </c>
      <c r="F1347" s="2">
        <v>-1</v>
      </c>
      <c r="G1347" s="2">
        <v>35</v>
      </c>
      <c r="H1347" s="2">
        <v>-17</v>
      </c>
      <c r="I1347" s="2">
        <v>666</v>
      </c>
      <c r="J1347" s="2">
        <v>0</v>
      </c>
      <c r="K1347" s="2">
        <v>21</v>
      </c>
      <c r="L1347" s="2">
        <v>1</v>
      </c>
      <c r="M1347" s="5">
        <v>-3</v>
      </c>
      <c r="N1347" s="2">
        <v>2019</v>
      </c>
    </row>
    <row r="1348" spans="1:14" ht="15" customHeight="1" x14ac:dyDescent="0.25">
      <c r="A1348" s="2">
        <v>1347</v>
      </c>
      <c r="B1348" s="2">
        <v>0</v>
      </c>
      <c r="C1348" s="2">
        <v>13</v>
      </c>
      <c r="D1348" s="2">
        <v>666</v>
      </c>
      <c r="E1348" s="2">
        <v>0</v>
      </c>
      <c r="F1348" s="2">
        <v>-1</v>
      </c>
      <c r="G1348" s="2">
        <v>43</v>
      </c>
      <c r="H1348" s="2">
        <v>-8.5</v>
      </c>
      <c r="I1348" s="2">
        <v>666</v>
      </c>
      <c r="J1348" s="2">
        <v>0</v>
      </c>
      <c r="K1348" s="2">
        <v>10</v>
      </c>
      <c r="L1348" s="2">
        <v>1</v>
      </c>
      <c r="M1348" s="5">
        <v>24.5</v>
      </c>
      <c r="N1348" s="2">
        <v>2019</v>
      </c>
    </row>
    <row r="1349" spans="1:14" ht="15" customHeight="1" x14ac:dyDescent="0.25">
      <c r="A1349" s="2">
        <v>1348</v>
      </c>
      <c r="B1349" s="2">
        <v>1</v>
      </c>
      <c r="C1349" s="2">
        <v>13</v>
      </c>
      <c r="D1349" s="2">
        <v>666</v>
      </c>
      <c r="E1349" s="2">
        <v>0</v>
      </c>
      <c r="F1349" s="2">
        <v>1</v>
      </c>
      <c r="G1349" s="2">
        <v>53</v>
      </c>
      <c r="H1349" s="2">
        <v>-14</v>
      </c>
      <c r="I1349" s="2">
        <v>666</v>
      </c>
      <c r="J1349" s="2">
        <v>0</v>
      </c>
      <c r="K1349" s="2">
        <v>46</v>
      </c>
      <c r="L1349" s="2">
        <v>1</v>
      </c>
      <c r="M1349" s="5">
        <v>-7</v>
      </c>
      <c r="N1349" s="2">
        <v>2019</v>
      </c>
    </row>
    <row r="1350" spans="1:14" ht="15" customHeight="1" x14ac:dyDescent="0.25">
      <c r="A1350" s="2">
        <v>1349</v>
      </c>
      <c r="B1350" s="2">
        <v>1</v>
      </c>
      <c r="C1350" s="2">
        <v>13</v>
      </c>
      <c r="D1350" s="2">
        <v>666</v>
      </c>
      <c r="E1350" s="2">
        <v>0</v>
      </c>
      <c r="F1350" s="2">
        <v>1</v>
      </c>
      <c r="G1350" s="2">
        <v>31</v>
      </c>
      <c r="H1350" s="2">
        <v>-4.5</v>
      </c>
      <c r="I1350" s="2">
        <v>666</v>
      </c>
      <c r="J1350" s="2">
        <v>0</v>
      </c>
      <c r="K1350" s="2">
        <v>14</v>
      </c>
      <c r="L1350" s="2">
        <v>1</v>
      </c>
      <c r="M1350" s="5">
        <v>12.5</v>
      </c>
      <c r="N1350" s="2">
        <v>2019</v>
      </c>
    </row>
    <row r="1351" spans="1:14" ht="15" customHeight="1" x14ac:dyDescent="0.25">
      <c r="A1351" s="2">
        <v>1350</v>
      </c>
      <c r="B1351" s="2">
        <v>0</v>
      </c>
      <c r="C1351" s="2">
        <v>13</v>
      </c>
      <c r="D1351" s="2">
        <v>666</v>
      </c>
      <c r="E1351" s="2">
        <v>0</v>
      </c>
      <c r="F1351" s="2">
        <v>1</v>
      </c>
      <c r="G1351" s="2">
        <v>24</v>
      </c>
      <c r="H1351" s="2">
        <v>-8.5</v>
      </c>
      <c r="I1351" s="2">
        <v>666</v>
      </c>
      <c r="J1351" s="2">
        <v>0</v>
      </c>
      <c r="K1351" s="2">
        <v>0</v>
      </c>
      <c r="L1351" s="2">
        <v>1</v>
      </c>
      <c r="M1351" s="5">
        <v>15.5</v>
      </c>
      <c r="N1351" s="2">
        <v>2019</v>
      </c>
    </row>
    <row r="1352" spans="1:14" ht="15" customHeight="1" x14ac:dyDescent="0.25">
      <c r="A1352" s="2">
        <v>1351</v>
      </c>
      <c r="B1352" s="2">
        <v>1</v>
      </c>
      <c r="C1352" s="2">
        <v>13</v>
      </c>
      <c r="D1352" s="2">
        <v>666</v>
      </c>
      <c r="E1352" s="2">
        <v>0</v>
      </c>
      <c r="F1352" s="2">
        <v>1</v>
      </c>
      <c r="G1352" s="2">
        <v>20</v>
      </c>
      <c r="H1352" s="2">
        <v>7.5</v>
      </c>
      <c r="I1352" s="2">
        <v>666</v>
      </c>
      <c r="J1352" s="2">
        <v>0</v>
      </c>
      <c r="K1352" s="2">
        <v>15</v>
      </c>
      <c r="L1352" s="2">
        <v>-1</v>
      </c>
      <c r="M1352" s="5">
        <v>-12.5</v>
      </c>
      <c r="N1352" s="2">
        <v>2019</v>
      </c>
    </row>
    <row r="1353" spans="1:14" ht="15" customHeight="1" x14ac:dyDescent="0.25">
      <c r="A1353" s="2">
        <v>1352</v>
      </c>
      <c r="B1353" s="2">
        <v>1</v>
      </c>
      <c r="C1353" s="2">
        <v>13</v>
      </c>
      <c r="D1353" s="2">
        <v>666</v>
      </c>
      <c r="E1353" s="2">
        <v>0</v>
      </c>
      <c r="F1353" s="2">
        <v>-1</v>
      </c>
      <c r="G1353" s="2">
        <v>41</v>
      </c>
      <c r="H1353" s="2">
        <v>-16</v>
      </c>
      <c r="I1353" s="2">
        <v>666</v>
      </c>
      <c r="J1353" s="2">
        <v>0</v>
      </c>
      <c r="K1353" s="2">
        <v>6</v>
      </c>
      <c r="L1353" s="2">
        <v>1</v>
      </c>
      <c r="M1353" s="5">
        <v>19</v>
      </c>
      <c r="N1353" s="2">
        <v>2019</v>
      </c>
    </row>
    <row r="1354" spans="1:14" ht="15" customHeight="1" x14ac:dyDescent="0.25">
      <c r="A1354" s="2">
        <v>1353</v>
      </c>
      <c r="B1354" s="2">
        <v>1</v>
      </c>
      <c r="C1354" s="2">
        <v>13</v>
      </c>
      <c r="D1354" s="2">
        <v>666</v>
      </c>
      <c r="E1354" s="2">
        <v>0</v>
      </c>
      <c r="F1354" s="2">
        <v>-1</v>
      </c>
      <c r="G1354" s="2">
        <v>29</v>
      </c>
      <c r="H1354" s="2">
        <v>3</v>
      </c>
      <c r="I1354" s="2">
        <v>666</v>
      </c>
      <c r="J1354" s="2">
        <v>0</v>
      </c>
      <c r="K1354" s="2">
        <v>23</v>
      </c>
      <c r="L1354" s="2">
        <v>-1</v>
      </c>
      <c r="M1354" s="5">
        <v>-9</v>
      </c>
      <c r="N1354" s="2">
        <v>2019</v>
      </c>
    </row>
    <row r="1355" spans="1:14" ht="15" customHeight="1" x14ac:dyDescent="0.25">
      <c r="A1355" s="2">
        <v>1354</v>
      </c>
      <c r="B1355" s="2">
        <v>1</v>
      </c>
      <c r="C1355" s="2">
        <v>13</v>
      </c>
      <c r="D1355" s="2">
        <v>666</v>
      </c>
      <c r="E1355" s="2">
        <v>0</v>
      </c>
      <c r="F1355" s="2">
        <v>-1</v>
      </c>
      <c r="G1355" s="2">
        <v>47</v>
      </c>
      <c r="H1355" s="2">
        <v>-28.5</v>
      </c>
      <c r="I1355" s="2">
        <v>666</v>
      </c>
      <c r="J1355" s="2">
        <v>0</v>
      </c>
      <c r="K1355" s="2">
        <v>28</v>
      </c>
      <c r="L1355" s="2">
        <v>1</v>
      </c>
      <c r="M1355" s="5">
        <v>-9.5</v>
      </c>
      <c r="N1355" s="2">
        <v>2019</v>
      </c>
    </row>
    <row r="1356" spans="1:14" ht="15" customHeight="1" x14ac:dyDescent="0.25">
      <c r="A1356" s="2">
        <v>1355</v>
      </c>
      <c r="B1356" s="2">
        <v>1</v>
      </c>
      <c r="C1356" s="2">
        <v>13</v>
      </c>
      <c r="D1356" s="2">
        <v>666</v>
      </c>
      <c r="E1356" s="2">
        <v>0</v>
      </c>
      <c r="F1356" s="2">
        <v>1</v>
      </c>
      <c r="G1356" s="2">
        <v>42</v>
      </c>
      <c r="H1356" s="2">
        <v>-28.5</v>
      </c>
      <c r="I1356" s="2">
        <v>666</v>
      </c>
      <c r="J1356" s="2">
        <v>0</v>
      </c>
      <c r="K1356" s="2">
        <v>14</v>
      </c>
      <c r="L1356" s="2">
        <v>1</v>
      </c>
      <c r="M1356" s="5">
        <v>-0.5</v>
      </c>
      <c r="N1356" s="2">
        <v>2019</v>
      </c>
    </row>
    <row r="1357" spans="1:14" ht="15" customHeight="1" x14ac:dyDescent="0.25">
      <c r="A1357" s="2">
        <v>1356</v>
      </c>
      <c r="B1357" s="2">
        <v>1</v>
      </c>
      <c r="C1357" s="2">
        <v>13</v>
      </c>
      <c r="D1357" s="2">
        <v>666</v>
      </c>
      <c r="E1357" s="2">
        <v>0</v>
      </c>
      <c r="F1357" s="2">
        <v>-1</v>
      </c>
      <c r="G1357" s="2">
        <v>27</v>
      </c>
      <c r="H1357" s="2">
        <v>-7.5</v>
      </c>
      <c r="I1357" s="2">
        <v>666</v>
      </c>
      <c r="J1357" s="2">
        <v>0</v>
      </c>
      <c r="K1357" s="2">
        <v>3</v>
      </c>
      <c r="L1357" s="2">
        <v>1</v>
      </c>
      <c r="M1357" s="5">
        <v>16.5</v>
      </c>
      <c r="N1357" s="2">
        <v>2019</v>
      </c>
    </row>
    <row r="1358" spans="1:14" ht="15" customHeight="1" x14ac:dyDescent="0.25">
      <c r="A1358" s="2">
        <v>1357</v>
      </c>
      <c r="B1358" s="2">
        <v>1</v>
      </c>
      <c r="C1358" s="2">
        <v>13</v>
      </c>
      <c r="D1358" s="2">
        <v>666</v>
      </c>
      <c r="E1358" s="2">
        <v>0</v>
      </c>
      <c r="F1358" s="2">
        <v>-1</v>
      </c>
      <c r="G1358" s="2">
        <v>17</v>
      </c>
      <c r="H1358" s="2">
        <v>4</v>
      </c>
      <c r="I1358" s="2">
        <v>666</v>
      </c>
      <c r="J1358" s="2">
        <v>0</v>
      </c>
      <c r="K1358" s="2">
        <v>16</v>
      </c>
      <c r="L1358" s="2">
        <v>-1</v>
      </c>
      <c r="M1358" s="5">
        <v>-5</v>
      </c>
      <c r="N1358" s="2">
        <v>2019</v>
      </c>
    </row>
    <row r="1359" spans="1:14" ht="15" customHeight="1" x14ac:dyDescent="0.25">
      <c r="A1359" s="2">
        <v>1358</v>
      </c>
      <c r="B1359" s="2">
        <v>0</v>
      </c>
      <c r="C1359" s="2">
        <v>13</v>
      </c>
      <c r="D1359" s="2">
        <v>666</v>
      </c>
      <c r="E1359" s="2">
        <v>0</v>
      </c>
      <c r="F1359" s="2">
        <v>-1</v>
      </c>
      <c r="G1359" s="2">
        <v>24</v>
      </c>
      <c r="H1359" s="2">
        <v>3</v>
      </c>
      <c r="I1359" s="2">
        <v>666</v>
      </c>
      <c r="J1359" s="2">
        <v>0</v>
      </c>
      <c r="K1359" s="2">
        <v>10</v>
      </c>
      <c r="L1359" s="2">
        <v>-1</v>
      </c>
      <c r="M1359" s="5">
        <v>-17</v>
      </c>
      <c r="N1359" s="2">
        <v>2019</v>
      </c>
    </row>
    <row r="1360" spans="1:14" ht="15" customHeight="1" x14ac:dyDescent="0.25">
      <c r="A1360" s="2">
        <v>1359</v>
      </c>
      <c r="B1360" s="2">
        <v>1</v>
      </c>
      <c r="C1360" s="2">
        <v>13</v>
      </c>
      <c r="D1360" s="2">
        <v>666</v>
      </c>
      <c r="E1360" s="2">
        <v>0</v>
      </c>
      <c r="F1360" s="2">
        <v>1</v>
      </c>
      <c r="G1360" s="2">
        <v>48</v>
      </c>
      <c r="H1360" s="2">
        <v>-24.5</v>
      </c>
      <c r="I1360" s="2">
        <v>666</v>
      </c>
      <c r="J1360" s="2">
        <v>0</v>
      </c>
      <c r="K1360" s="2">
        <v>13</v>
      </c>
      <c r="L1360" s="2">
        <v>1</v>
      </c>
      <c r="M1360" s="5">
        <v>10.5</v>
      </c>
      <c r="N1360" s="2">
        <v>2019</v>
      </c>
    </row>
    <row r="1361" spans="1:14" ht="15" customHeight="1" x14ac:dyDescent="0.25">
      <c r="A1361" s="2">
        <v>1360</v>
      </c>
      <c r="B1361" s="2">
        <v>1</v>
      </c>
      <c r="C1361" s="2">
        <v>13</v>
      </c>
      <c r="D1361" s="2">
        <v>666</v>
      </c>
      <c r="E1361" s="2">
        <v>0</v>
      </c>
      <c r="F1361" s="2">
        <v>1</v>
      </c>
      <c r="G1361" s="2">
        <v>48</v>
      </c>
      <c r="H1361" s="2">
        <v>5</v>
      </c>
      <c r="I1361" s="2">
        <v>666</v>
      </c>
      <c r="J1361" s="2">
        <v>0</v>
      </c>
      <c r="K1361" s="2">
        <v>14</v>
      </c>
      <c r="L1361" s="2">
        <v>-1</v>
      </c>
      <c r="M1361" s="5">
        <v>-39</v>
      </c>
      <c r="N1361" s="2">
        <v>2019</v>
      </c>
    </row>
    <row r="1362" spans="1:14" ht="15" customHeight="1" x14ac:dyDescent="0.25">
      <c r="A1362" s="2">
        <v>1361</v>
      </c>
      <c r="B1362" s="2">
        <v>0</v>
      </c>
      <c r="C1362" s="2">
        <v>13</v>
      </c>
      <c r="D1362" s="2">
        <v>666</v>
      </c>
      <c r="E1362" s="2">
        <v>0</v>
      </c>
      <c r="F1362" s="2">
        <v>-1</v>
      </c>
      <c r="G1362" s="2">
        <v>31</v>
      </c>
      <c r="H1362" s="2">
        <v>2</v>
      </c>
      <c r="I1362" s="2">
        <v>666</v>
      </c>
      <c r="J1362" s="2">
        <v>0</v>
      </c>
      <c r="K1362" s="2">
        <v>16</v>
      </c>
      <c r="L1362" s="2">
        <v>-1</v>
      </c>
      <c r="M1362" s="5">
        <v>-17</v>
      </c>
      <c r="N1362" s="2">
        <v>2019</v>
      </c>
    </row>
    <row r="1363" spans="1:14" ht="15" customHeight="1" x14ac:dyDescent="0.25">
      <c r="A1363" s="2">
        <v>1362</v>
      </c>
      <c r="B1363" s="2">
        <v>1</v>
      </c>
      <c r="C1363" s="2">
        <v>13</v>
      </c>
      <c r="D1363" s="2">
        <v>666</v>
      </c>
      <c r="E1363" s="2">
        <v>0</v>
      </c>
      <c r="F1363" s="2">
        <v>-1</v>
      </c>
      <c r="G1363" s="2">
        <v>60</v>
      </c>
      <c r="H1363" s="2">
        <v>3</v>
      </c>
      <c r="I1363" s="2">
        <v>666</v>
      </c>
      <c r="J1363" s="2">
        <v>0</v>
      </c>
      <c r="K1363" s="2">
        <v>53</v>
      </c>
      <c r="L1363" s="2">
        <v>-1</v>
      </c>
      <c r="M1363" s="5">
        <v>-10</v>
      </c>
      <c r="N1363" s="2">
        <v>2019</v>
      </c>
    </row>
    <row r="1364" spans="1:14" ht="15" customHeight="1" x14ac:dyDescent="0.25">
      <c r="A1364" s="2">
        <v>1363</v>
      </c>
      <c r="B1364" s="2">
        <v>1</v>
      </c>
      <c r="C1364" s="2">
        <v>13</v>
      </c>
      <c r="D1364" s="2">
        <v>666</v>
      </c>
      <c r="E1364" s="2">
        <v>0</v>
      </c>
      <c r="F1364" s="2">
        <v>1</v>
      </c>
      <c r="G1364" s="2">
        <v>54</v>
      </c>
      <c r="H1364" s="2">
        <v>-24</v>
      </c>
      <c r="I1364" s="2">
        <v>666</v>
      </c>
      <c r="J1364" s="2">
        <v>0</v>
      </c>
      <c r="K1364" s="2">
        <v>0</v>
      </c>
      <c r="L1364" s="2">
        <v>1</v>
      </c>
      <c r="M1364" s="5">
        <v>30</v>
      </c>
      <c r="N1364" s="2">
        <v>2019</v>
      </c>
    </row>
    <row r="1365" spans="1:14" ht="15" customHeight="1" x14ac:dyDescent="0.25">
      <c r="A1365" s="2">
        <v>1364</v>
      </c>
      <c r="B1365" s="2">
        <v>1</v>
      </c>
      <c r="C1365" s="2">
        <v>13</v>
      </c>
      <c r="D1365" s="2">
        <v>666</v>
      </c>
      <c r="E1365" s="2">
        <v>0</v>
      </c>
      <c r="F1365" s="2">
        <v>-1</v>
      </c>
      <c r="G1365" s="2">
        <v>28</v>
      </c>
      <c r="H1365" s="2">
        <v>-3.5</v>
      </c>
      <c r="I1365" s="2">
        <v>666</v>
      </c>
      <c r="J1365" s="2">
        <v>0</v>
      </c>
      <c r="K1365" s="2">
        <v>21</v>
      </c>
      <c r="L1365" s="2">
        <v>1</v>
      </c>
      <c r="M1365" s="5">
        <v>3.5</v>
      </c>
      <c r="N1365" s="2">
        <v>2019</v>
      </c>
    </row>
    <row r="1366" spans="1:14" ht="15" customHeight="1" x14ac:dyDescent="0.25">
      <c r="A1366" s="2">
        <v>1365</v>
      </c>
      <c r="B1366" s="2">
        <v>1</v>
      </c>
      <c r="C1366" s="2">
        <v>13</v>
      </c>
      <c r="D1366" s="2">
        <v>666</v>
      </c>
      <c r="E1366" s="2">
        <v>0</v>
      </c>
      <c r="F1366" s="2">
        <v>-1</v>
      </c>
      <c r="G1366" s="2">
        <v>20</v>
      </c>
      <c r="H1366" s="2">
        <v>-4.5</v>
      </c>
      <c r="I1366" s="2">
        <v>666</v>
      </c>
      <c r="J1366" s="2">
        <v>0</v>
      </c>
      <c r="K1366" s="2">
        <v>17</v>
      </c>
      <c r="L1366" s="2">
        <v>1</v>
      </c>
      <c r="M1366" s="5">
        <v>-1.5</v>
      </c>
      <c r="N1366" s="2">
        <v>2019</v>
      </c>
    </row>
    <row r="1367" spans="1:14" ht="15" customHeight="1" x14ac:dyDescent="0.25">
      <c r="A1367" s="2">
        <v>1366</v>
      </c>
      <c r="B1367" s="2">
        <v>1</v>
      </c>
      <c r="C1367" s="2">
        <v>13</v>
      </c>
      <c r="D1367" s="2">
        <v>666</v>
      </c>
      <c r="E1367" s="2">
        <v>0</v>
      </c>
      <c r="F1367" s="2">
        <v>1</v>
      </c>
      <c r="G1367" s="2">
        <v>28</v>
      </c>
      <c r="H1367" s="2">
        <v>1</v>
      </c>
      <c r="I1367" s="2">
        <v>666</v>
      </c>
      <c r="J1367" s="2">
        <v>0</v>
      </c>
      <c r="K1367" s="2">
        <v>10</v>
      </c>
      <c r="L1367" s="2">
        <v>-1</v>
      </c>
      <c r="M1367" s="5">
        <v>-19</v>
      </c>
      <c r="N1367" s="2">
        <v>2019</v>
      </c>
    </row>
    <row r="1368" spans="1:14" ht="15" customHeight="1" x14ac:dyDescent="0.25">
      <c r="A1368" s="2">
        <v>1367</v>
      </c>
      <c r="B1368" s="2">
        <v>1</v>
      </c>
      <c r="C1368" s="2">
        <v>13</v>
      </c>
      <c r="D1368" s="2">
        <v>666</v>
      </c>
      <c r="E1368" s="2">
        <v>0</v>
      </c>
      <c r="F1368" s="2">
        <v>1</v>
      </c>
      <c r="G1368" s="2">
        <v>38</v>
      </c>
      <c r="H1368" s="2">
        <v>-23</v>
      </c>
      <c r="I1368" s="2">
        <v>666</v>
      </c>
      <c r="J1368" s="2">
        <v>0</v>
      </c>
      <c r="K1368" s="2">
        <v>7</v>
      </c>
      <c r="L1368" s="2">
        <v>1</v>
      </c>
      <c r="M1368" s="5">
        <v>8</v>
      </c>
      <c r="N1368" s="2">
        <v>2019</v>
      </c>
    </row>
    <row r="1369" spans="1:14" ht="15" customHeight="1" x14ac:dyDescent="0.25">
      <c r="A1369" s="2">
        <v>1368</v>
      </c>
      <c r="B1369" s="2">
        <v>1</v>
      </c>
      <c r="C1369" s="2">
        <v>13</v>
      </c>
      <c r="D1369" s="2">
        <v>666</v>
      </c>
      <c r="E1369" s="2">
        <v>0</v>
      </c>
      <c r="F1369" s="2">
        <v>1</v>
      </c>
      <c r="G1369" s="2">
        <v>35</v>
      </c>
      <c r="H1369" s="2">
        <v>-19</v>
      </c>
      <c r="I1369" s="2">
        <v>666</v>
      </c>
      <c r="J1369" s="2">
        <v>0</v>
      </c>
      <c r="K1369" s="2">
        <v>7</v>
      </c>
      <c r="L1369" s="2">
        <v>1</v>
      </c>
      <c r="M1369" s="5">
        <v>9</v>
      </c>
      <c r="N1369" s="2">
        <v>2019</v>
      </c>
    </row>
    <row r="1370" spans="1:14" ht="15" customHeight="1" x14ac:dyDescent="0.25">
      <c r="A1370" s="2">
        <v>1369</v>
      </c>
      <c r="B1370" s="2">
        <v>1</v>
      </c>
      <c r="C1370" s="2">
        <v>13</v>
      </c>
      <c r="D1370" s="2">
        <v>666</v>
      </c>
      <c r="E1370" s="2">
        <v>0</v>
      </c>
      <c r="F1370" s="2">
        <v>-1</v>
      </c>
      <c r="G1370" s="2">
        <v>28</v>
      </c>
      <c r="H1370" s="2">
        <v>-10</v>
      </c>
      <c r="I1370" s="2">
        <v>666</v>
      </c>
      <c r="J1370" s="2">
        <v>0</v>
      </c>
      <c r="K1370" s="2">
        <v>7</v>
      </c>
      <c r="L1370" s="2">
        <v>1</v>
      </c>
      <c r="M1370" s="5">
        <v>11</v>
      </c>
      <c r="N1370" s="2">
        <v>2019</v>
      </c>
    </row>
    <row r="1371" spans="1:14" ht="15" customHeight="1" x14ac:dyDescent="0.25">
      <c r="A1371" s="2">
        <v>1370</v>
      </c>
      <c r="B1371" s="2">
        <v>1</v>
      </c>
      <c r="C1371" s="2">
        <v>13</v>
      </c>
      <c r="D1371" s="2">
        <v>666</v>
      </c>
      <c r="E1371" s="2">
        <v>0</v>
      </c>
      <c r="F1371" s="2">
        <v>-1</v>
      </c>
      <c r="G1371" s="2">
        <v>21</v>
      </c>
      <c r="H1371" s="2">
        <v>2</v>
      </c>
      <c r="I1371" s="2">
        <v>666</v>
      </c>
      <c r="J1371" s="2">
        <v>0</v>
      </c>
      <c r="K1371" s="2">
        <v>15</v>
      </c>
      <c r="L1371" s="2">
        <v>-1</v>
      </c>
      <c r="M1371" s="5">
        <v>-8</v>
      </c>
      <c r="N1371" s="2">
        <v>2019</v>
      </c>
    </row>
    <row r="1372" spans="1:14" ht="15" customHeight="1" x14ac:dyDescent="0.25">
      <c r="A1372" s="2">
        <v>1371</v>
      </c>
      <c r="B1372" s="2">
        <v>1</v>
      </c>
      <c r="C1372" s="2">
        <v>13</v>
      </c>
      <c r="D1372" s="2">
        <v>666</v>
      </c>
      <c r="E1372" s="2">
        <v>0</v>
      </c>
      <c r="F1372" s="2">
        <v>1</v>
      </c>
      <c r="G1372" s="2">
        <v>16</v>
      </c>
      <c r="H1372" s="2">
        <v>3</v>
      </c>
      <c r="I1372" s="2">
        <v>666</v>
      </c>
      <c r="J1372" s="2">
        <v>0</v>
      </c>
      <c r="K1372" s="2">
        <v>14</v>
      </c>
      <c r="L1372" s="2">
        <v>-1</v>
      </c>
      <c r="M1372" s="5">
        <v>-5</v>
      </c>
      <c r="N1372" s="2">
        <v>2019</v>
      </c>
    </row>
    <row r="1373" spans="1:14" ht="15" customHeight="1" x14ac:dyDescent="0.25">
      <c r="A1373" s="2">
        <v>1372</v>
      </c>
      <c r="B1373" s="2">
        <v>1</v>
      </c>
      <c r="C1373" s="2">
        <v>13</v>
      </c>
      <c r="D1373" s="2">
        <v>666</v>
      </c>
      <c r="E1373" s="2">
        <v>0</v>
      </c>
      <c r="F1373" s="2">
        <v>1</v>
      </c>
      <c r="G1373" s="2">
        <v>31</v>
      </c>
      <c r="H1373" s="2">
        <v>-15.5</v>
      </c>
      <c r="I1373" s="2">
        <v>666</v>
      </c>
      <c r="J1373" s="2">
        <v>0</v>
      </c>
      <c r="K1373" s="2">
        <v>24</v>
      </c>
      <c r="L1373" s="2">
        <v>1</v>
      </c>
      <c r="M1373" s="5">
        <v>-8.5</v>
      </c>
      <c r="N1373" s="2">
        <v>2019</v>
      </c>
    </row>
    <row r="1374" spans="1:14" ht="15" customHeight="1" x14ac:dyDescent="0.25">
      <c r="A1374" s="2">
        <v>1373</v>
      </c>
      <c r="B1374" s="2">
        <v>1</v>
      </c>
      <c r="C1374" s="2">
        <v>13</v>
      </c>
      <c r="D1374" s="2">
        <v>666</v>
      </c>
      <c r="E1374" s="2">
        <v>0</v>
      </c>
      <c r="F1374" s="2">
        <v>1</v>
      </c>
      <c r="G1374" s="2">
        <v>37</v>
      </c>
      <c r="H1374" s="2">
        <v>-18.5</v>
      </c>
      <c r="I1374" s="2">
        <v>666</v>
      </c>
      <c r="J1374" s="2">
        <v>0</v>
      </c>
      <c r="K1374" s="2">
        <v>14</v>
      </c>
      <c r="L1374" s="2">
        <v>1</v>
      </c>
      <c r="M1374" s="5">
        <v>4.5</v>
      </c>
      <c r="N1374" s="2">
        <v>2019</v>
      </c>
    </row>
    <row r="1375" spans="1:14" ht="15" customHeight="1" x14ac:dyDescent="0.25">
      <c r="A1375" s="2">
        <v>1374</v>
      </c>
      <c r="B1375" s="2">
        <v>1</v>
      </c>
      <c r="C1375" s="2">
        <v>13</v>
      </c>
      <c r="D1375" s="2">
        <v>666</v>
      </c>
      <c r="E1375" s="2">
        <v>0</v>
      </c>
      <c r="F1375" s="2">
        <v>-1</v>
      </c>
      <c r="G1375" s="2">
        <v>21</v>
      </c>
      <c r="H1375" s="2">
        <v>-19</v>
      </c>
      <c r="I1375" s="2">
        <v>666</v>
      </c>
      <c r="J1375" s="2">
        <v>0</v>
      </c>
      <c r="K1375" s="2">
        <v>7</v>
      </c>
      <c r="L1375" s="2">
        <v>1</v>
      </c>
      <c r="M1375" s="5">
        <v>-5</v>
      </c>
      <c r="N1375" s="2">
        <v>2019</v>
      </c>
    </row>
    <row r="1376" spans="1:14" ht="15" customHeight="1" x14ac:dyDescent="0.25">
      <c r="A1376" s="2">
        <v>1375</v>
      </c>
      <c r="B1376" s="2">
        <v>1</v>
      </c>
      <c r="C1376" s="2">
        <v>13</v>
      </c>
      <c r="D1376" s="2">
        <v>666</v>
      </c>
      <c r="E1376" s="2">
        <v>0</v>
      </c>
      <c r="F1376" s="2">
        <v>-1</v>
      </c>
      <c r="G1376" s="2">
        <v>31</v>
      </c>
      <c r="H1376" s="2">
        <v>-1.5</v>
      </c>
      <c r="I1376" s="2">
        <v>666</v>
      </c>
      <c r="J1376" s="2">
        <v>0</v>
      </c>
      <c r="K1376" s="2">
        <v>26</v>
      </c>
      <c r="L1376" s="2">
        <v>1</v>
      </c>
      <c r="M1376" s="5">
        <v>3.5</v>
      </c>
      <c r="N1376" s="2">
        <v>2019</v>
      </c>
    </row>
    <row r="1377" spans="1:14" ht="15" customHeight="1" x14ac:dyDescent="0.25">
      <c r="A1377" s="2">
        <v>1376</v>
      </c>
      <c r="B1377" s="2">
        <v>0</v>
      </c>
      <c r="C1377" s="2">
        <v>13</v>
      </c>
      <c r="D1377" s="2">
        <v>666</v>
      </c>
      <c r="E1377" s="2">
        <v>0</v>
      </c>
      <c r="F1377" s="2">
        <v>-1</v>
      </c>
      <c r="G1377" s="2">
        <v>51</v>
      </c>
      <c r="H1377" s="2">
        <v>-3.5</v>
      </c>
      <c r="I1377" s="2">
        <v>666</v>
      </c>
      <c r="J1377" s="2">
        <v>0</v>
      </c>
      <c r="K1377" s="2">
        <v>24</v>
      </c>
      <c r="L1377" s="2">
        <v>1</v>
      </c>
      <c r="M1377" s="5">
        <v>23.5</v>
      </c>
      <c r="N1377" s="2">
        <v>2019</v>
      </c>
    </row>
    <row r="1378" spans="1:14" ht="15" customHeight="1" x14ac:dyDescent="0.25">
      <c r="A1378" s="2">
        <v>1377</v>
      </c>
      <c r="B1378" s="2">
        <v>1</v>
      </c>
      <c r="C1378" s="2">
        <v>13</v>
      </c>
      <c r="D1378" s="2">
        <v>666</v>
      </c>
      <c r="E1378" s="2">
        <v>0</v>
      </c>
      <c r="F1378" s="2">
        <v>-1</v>
      </c>
      <c r="G1378" s="2">
        <v>37</v>
      </c>
      <c r="H1378" s="2">
        <v>8.5</v>
      </c>
      <c r="I1378" s="2">
        <v>666</v>
      </c>
      <c r="J1378" s="2">
        <v>0</v>
      </c>
      <c r="K1378" s="2">
        <v>27</v>
      </c>
      <c r="L1378" s="2">
        <v>-1</v>
      </c>
      <c r="M1378" s="5">
        <v>-18.5</v>
      </c>
      <c r="N1378" s="2">
        <v>2019</v>
      </c>
    </row>
    <row r="1379" spans="1:14" ht="15" customHeight="1" x14ac:dyDescent="0.25">
      <c r="A1379" s="2">
        <v>1378</v>
      </c>
      <c r="B1379" s="2">
        <v>1</v>
      </c>
      <c r="C1379" s="2">
        <v>13</v>
      </c>
      <c r="D1379" s="2">
        <v>666</v>
      </c>
      <c r="E1379" s="2">
        <v>0</v>
      </c>
      <c r="F1379" s="2">
        <v>-1</v>
      </c>
      <c r="G1379" s="2">
        <v>25</v>
      </c>
      <c r="H1379" s="2">
        <v>9.5</v>
      </c>
      <c r="I1379" s="2">
        <v>666</v>
      </c>
      <c r="J1379" s="2">
        <v>0</v>
      </c>
      <c r="K1379" s="2">
        <v>23</v>
      </c>
      <c r="L1379" s="2">
        <v>-1</v>
      </c>
      <c r="M1379" s="5">
        <v>-11.5</v>
      </c>
      <c r="N1379" s="2">
        <v>2019</v>
      </c>
    </row>
    <row r="1380" spans="1:14" ht="15" customHeight="1" x14ac:dyDescent="0.25">
      <c r="A1380" s="2">
        <v>1379</v>
      </c>
      <c r="B1380" s="2">
        <v>0</v>
      </c>
      <c r="C1380" s="2">
        <v>13</v>
      </c>
      <c r="D1380" s="2">
        <v>666</v>
      </c>
      <c r="E1380" s="2">
        <v>0</v>
      </c>
      <c r="F1380" s="2">
        <v>1</v>
      </c>
      <c r="G1380" s="2">
        <v>36</v>
      </c>
      <c r="H1380" s="2">
        <v>-12.5</v>
      </c>
      <c r="I1380" s="2">
        <v>666</v>
      </c>
      <c r="J1380" s="2">
        <v>0</v>
      </c>
      <c r="K1380" s="2">
        <v>18</v>
      </c>
      <c r="L1380" s="2">
        <v>1</v>
      </c>
      <c r="M1380" s="5">
        <v>5.5</v>
      </c>
      <c r="N1380" s="2">
        <v>2019</v>
      </c>
    </row>
    <row r="1381" spans="1:14" ht="15" customHeight="1" x14ac:dyDescent="0.25">
      <c r="A1381" s="2">
        <v>1380</v>
      </c>
      <c r="B1381" s="2">
        <v>1</v>
      </c>
      <c r="C1381" s="2">
        <v>13</v>
      </c>
      <c r="D1381" s="2">
        <v>666</v>
      </c>
      <c r="E1381" s="2">
        <v>0</v>
      </c>
      <c r="F1381" s="2">
        <v>-1</v>
      </c>
      <c r="G1381" s="2">
        <v>55</v>
      </c>
      <c r="H1381" s="2">
        <v>-27</v>
      </c>
      <c r="I1381" s="2">
        <v>666</v>
      </c>
      <c r="J1381" s="2">
        <v>0</v>
      </c>
      <c r="K1381" s="2">
        <v>21</v>
      </c>
      <c r="L1381" s="2">
        <v>1</v>
      </c>
      <c r="M1381" s="5">
        <v>7</v>
      </c>
      <c r="N1381" s="2">
        <v>2019</v>
      </c>
    </row>
    <row r="1382" spans="1:14" ht="15" customHeight="1" x14ac:dyDescent="0.25">
      <c r="A1382" s="2">
        <v>1381</v>
      </c>
      <c r="B1382" s="2">
        <v>1</v>
      </c>
      <c r="C1382" s="2">
        <v>13</v>
      </c>
      <c r="D1382" s="2">
        <v>666</v>
      </c>
      <c r="E1382" s="2">
        <v>0</v>
      </c>
      <c r="F1382" s="2">
        <v>1</v>
      </c>
      <c r="G1382" s="2">
        <v>24</v>
      </c>
      <c r="H1382" s="2">
        <v>13</v>
      </c>
      <c r="I1382" s="2">
        <v>666</v>
      </c>
      <c r="J1382" s="2">
        <v>0</v>
      </c>
      <c r="K1382" s="2">
        <v>21</v>
      </c>
      <c r="L1382" s="2">
        <v>-1</v>
      </c>
      <c r="M1382" s="5">
        <v>-16</v>
      </c>
      <c r="N1382" s="2">
        <v>2019</v>
      </c>
    </row>
    <row r="1383" spans="1:14" ht="15" customHeight="1" x14ac:dyDescent="0.25">
      <c r="A1383" s="2">
        <v>1382</v>
      </c>
      <c r="B1383" s="2">
        <v>1</v>
      </c>
      <c r="C1383" s="2">
        <v>13</v>
      </c>
      <c r="D1383" s="2">
        <v>666</v>
      </c>
      <c r="E1383" s="2">
        <v>0</v>
      </c>
      <c r="F1383" s="2">
        <v>-1</v>
      </c>
      <c r="G1383" s="2">
        <v>26</v>
      </c>
      <c r="H1383" s="2">
        <v>0</v>
      </c>
      <c r="I1383" s="2">
        <v>666</v>
      </c>
      <c r="J1383" s="2">
        <v>0</v>
      </c>
      <c r="K1383" s="2">
        <v>14</v>
      </c>
      <c r="L1383" s="2">
        <v>1</v>
      </c>
      <c r="M1383" s="5">
        <v>12</v>
      </c>
      <c r="N1383" s="2">
        <v>2019</v>
      </c>
    </row>
    <row r="1384" spans="1:14" ht="15" customHeight="1" x14ac:dyDescent="0.25">
      <c r="A1384" s="2">
        <v>1383</v>
      </c>
      <c r="B1384" s="2">
        <v>1</v>
      </c>
      <c r="C1384" s="2">
        <v>13</v>
      </c>
      <c r="D1384" s="2">
        <v>666</v>
      </c>
      <c r="E1384" s="2">
        <v>0</v>
      </c>
      <c r="F1384" s="2">
        <v>1</v>
      </c>
      <c r="G1384" s="2">
        <v>55</v>
      </c>
      <c r="H1384" s="2">
        <v>-10</v>
      </c>
      <c r="I1384" s="2">
        <v>666</v>
      </c>
      <c r="J1384" s="2">
        <v>0</v>
      </c>
      <c r="K1384" s="2">
        <v>33</v>
      </c>
      <c r="L1384" s="2">
        <v>1</v>
      </c>
      <c r="M1384" s="5">
        <v>12</v>
      </c>
      <c r="N1384" s="2">
        <v>2019</v>
      </c>
    </row>
    <row r="1385" spans="1:14" ht="15" customHeight="1" x14ac:dyDescent="0.25">
      <c r="A1385" s="2">
        <v>1384</v>
      </c>
      <c r="B1385" s="2">
        <v>1</v>
      </c>
      <c r="C1385" s="2">
        <v>13</v>
      </c>
      <c r="D1385" s="2">
        <v>666</v>
      </c>
      <c r="E1385" s="2">
        <v>0</v>
      </c>
      <c r="F1385" s="2">
        <v>1</v>
      </c>
      <c r="G1385" s="2">
        <v>31</v>
      </c>
      <c r="H1385" s="2">
        <v>9</v>
      </c>
      <c r="I1385" s="2">
        <v>666</v>
      </c>
      <c r="J1385" s="2">
        <v>0</v>
      </c>
      <c r="K1385" s="2">
        <v>24</v>
      </c>
      <c r="L1385" s="2">
        <v>-1</v>
      </c>
      <c r="M1385" s="5">
        <v>-16</v>
      </c>
      <c r="N1385" s="2">
        <v>2019</v>
      </c>
    </row>
    <row r="1386" spans="1:14" ht="15" customHeight="1" x14ac:dyDescent="0.25">
      <c r="A1386" s="2">
        <v>1385</v>
      </c>
      <c r="B1386" s="2">
        <v>0</v>
      </c>
      <c r="C1386" s="2">
        <v>13</v>
      </c>
      <c r="D1386" s="2">
        <v>666</v>
      </c>
      <c r="E1386" s="2">
        <v>0</v>
      </c>
      <c r="F1386" s="2">
        <v>-1</v>
      </c>
      <c r="G1386" s="2">
        <v>14</v>
      </c>
      <c r="H1386" s="2">
        <v>5</v>
      </c>
      <c r="I1386" s="2">
        <v>666</v>
      </c>
      <c r="J1386" s="2">
        <v>0</v>
      </c>
      <c r="K1386" s="2">
        <v>10</v>
      </c>
      <c r="L1386" s="2">
        <v>-1</v>
      </c>
      <c r="M1386" s="5">
        <v>-9</v>
      </c>
      <c r="N1386" s="2">
        <v>2019</v>
      </c>
    </row>
    <row r="1387" spans="1:14" ht="15" customHeight="1" x14ac:dyDescent="0.25">
      <c r="A1387" s="2">
        <v>1386</v>
      </c>
      <c r="B1387" s="2">
        <v>1</v>
      </c>
      <c r="C1387" s="2">
        <v>13</v>
      </c>
      <c r="D1387" s="2">
        <v>666</v>
      </c>
      <c r="E1387" s="2">
        <v>0</v>
      </c>
      <c r="F1387" s="2">
        <v>1</v>
      </c>
      <c r="G1387" s="2">
        <v>38</v>
      </c>
      <c r="H1387" s="2">
        <v>-20.5</v>
      </c>
      <c r="I1387" s="2">
        <v>666</v>
      </c>
      <c r="J1387" s="2">
        <v>0</v>
      </c>
      <c r="K1387" s="2">
        <v>10</v>
      </c>
      <c r="L1387" s="2">
        <v>1</v>
      </c>
      <c r="M1387" s="5">
        <v>7.5</v>
      </c>
      <c r="N1387" s="2">
        <v>2019</v>
      </c>
    </row>
    <row r="1388" spans="1:14" ht="15" customHeight="1" x14ac:dyDescent="0.25">
      <c r="A1388" s="2">
        <v>1387</v>
      </c>
      <c r="B1388" s="2">
        <v>1</v>
      </c>
      <c r="C1388" s="2">
        <v>13</v>
      </c>
      <c r="D1388" s="2">
        <v>666</v>
      </c>
      <c r="E1388" s="2">
        <v>0</v>
      </c>
      <c r="F1388" s="2">
        <v>1</v>
      </c>
      <c r="G1388" s="2">
        <v>50</v>
      </c>
      <c r="H1388" s="2">
        <v>-6.5</v>
      </c>
      <c r="I1388" s="2">
        <v>666</v>
      </c>
      <c r="J1388" s="2">
        <v>0</v>
      </c>
      <c r="K1388" s="2">
        <v>43</v>
      </c>
      <c r="L1388" s="2">
        <v>1</v>
      </c>
      <c r="M1388" s="5">
        <v>0.5</v>
      </c>
      <c r="N1388" s="2">
        <v>2019</v>
      </c>
    </row>
    <row r="1389" spans="1:14" ht="15" customHeight="1" x14ac:dyDescent="0.25">
      <c r="A1389" s="2">
        <v>1388</v>
      </c>
      <c r="B1389" s="2">
        <v>1</v>
      </c>
      <c r="C1389" s="2">
        <v>13</v>
      </c>
      <c r="D1389" s="2">
        <v>666</v>
      </c>
      <c r="E1389" s="2">
        <v>0</v>
      </c>
      <c r="F1389" s="2">
        <v>1</v>
      </c>
      <c r="G1389" s="2">
        <v>21</v>
      </c>
      <c r="H1389" s="2">
        <v>3</v>
      </c>
      <c r="I1389" s="2">
        <v>666</v>
      </c>
      <c r="J1389" s="2">
        <v>0</v>
      </c>
      <c r="K1389" s="2">
        <v>3</v>
      </c>
      <c r="L1389" s="2">
        <v>-1</v>
      </c>
      <c r="M1389" s="5">
        <v>-21</v>
      </c>
      <c r="N1389" s="2">
        <v>2019</v>
      </c>
    </row>
    <row r="1390" spans="1:14" ht="15" customHeight="1" x14ac:dyDescent="0.25">
      <c r="A1390" s="2">
        <v>1389</v>
      </c>
      <c r="B1390" s="2">
        <v>1</v>
      </c>
      <c r="C1390" s="2">
        <v>14</v>
      </c>
      <c r="D1390" s="2">
        <v>79</v>
      </c>
      <c r="E1390" s="2">
        <v>7</v>
      </c>
      <c r="F1390" s="2">
        <v>-1</v>
      </c>
      <c r="G1390" s="2">
        <v>52</v>
      </c>
      <c r="H1390" s="2">
        <v>-28</v>
      </c>
      <c r="I1390" s="2">
        <v>2</v>
      </c>
      <c r="J1390" s="2">
        <v>7</v>
      </c>
      <c r="K1390" s="2">
        <v>3</v>
      </c>
      <c r="L1390" s="2">
        <v>1</v>
      </c>
      <c r="M1390" s="5">
        <v>21</v>
      </c>
      <c r="N1390" s="2">
        <v>2019</v>
      </c>
    </row>
    <row r="1391" spans="1:14" ht="15" customHeight="1" x14ac:dyDescent="0.25">
      <c r="A1391" s="2">
        <v>1390</v>
      </c>
      <c r="B1391" s="2">
        <v>1</v>
      </c>
      <c r="C1391" s="2">
        <v>14</v>
      </c>
      <c r="D1391" s="2">
        <v>68</v>
      </c>
      <c r="E1391" s="2">
        <v>7</v>
      </c>
      <c r="F1391" s="2">
        <v>1</v>
      </c>
      <c r="G1391" s="2">
        <v>17</v>
      </c>
      <c r="H1391" s="2">
        <v>8</v>
      </c>
      <c r="I1391" s="2">
        <v>124</v>
      </c>
      <c r="J1391" s="2">
        <v>7</v>
      </c>
      <c r="K1391" s="2">
        <v>14</v>
      </c>
      <c r="L1391" s="2">
        <v>-1</v>
      </c>
      <c r="M1391" s="5">
        <v>-11</v>
      </c>
      <c r="N1391" s="2">
        <v>2019</v>
      </c>
    </row>
    <row r="1392" spans="1:14" ht="15" customHeight="1" x14ac:dyDescent="0.25">
      <c r="A1392" s="2">
        <v>1391</v>
      </c>
      <c r="B1392" s="2">
        <v>1</v>
      </c>
      <c r="C1392" s="2">
        <v>14</v>
      </c>
      <c r="D1392" s="2">
        <v>65</v>
      </c>
      <c r="E1392" s="2">
        <v>11</v>
      </c>
      <c r="F1392" s="2">
        <v>1</v>
      </c>
      <c r="G1392" s="2">
        <v>21</v>
      </c>
      <c r="H1392" s="2">
        <v>-1</v>
      </c>
      <c r="I1392" s="2">
        <v>64</v>
      </c>
      <c r="J1392" s="2">
        <v>11</v>
      </c>
      <c r="K1392" s="2">
        <v>20</v>
      </c>
      <c r="L1392" s="2">
        <v>1</v>
      </c>
      <c r="M1392" s="5">
        <v>0</v>
      </c>
      <c r="N1392" s="2">
        <v>2019</v>
      </c>
    </row>
    <row r="1393" spans="1:14" ht="15" customHeight="1" x14ac:dyDescent="0.25">
      <c r="A1393" s="2">
        <v>1392</v>
      </c>
      <c r="B1393" s="2">
        <v>1</v>
      </c>
      <c r="C1393" s="2">
        <v>14</v>
      </c>
      <c r="D1393" s="2">
        <v>666</v>
      </c>
      <c r="E1393" s="2">
        <v>0</v>
      </c>
      <c r="F1393" s="2">
        <v>-1</v>
      </c>
      <c r="G1393" s="2">
        <v>20</v>
      </c>
      <c r="H1393" s="2">
        <v>-4</v>
      </c>
      <c r="I1393" s="2">
        <v>666</v>
      </c>
      <c r="J1393" s="2">
        <v>0</v>
      </c>
      <c r="K1393" s="2">
        <v>17</v>
      </c>
      <c r="L1393" s="2">
        <v>1</v>
      </c>
      <c r="M1393" s="5">
        <v>-1</v>
      </c>
      <c r="N1393" s="2">
        <v>2019</v>
      </c>
    </row>
    <row r="1394" spans="1:14" ht="15" customHeight="1" x14ac:dyDescent="0.25">
      <c r="A1394" s="2">
        <v>1393</v>
      </c>
      <c r="B1394" s="2">
        <v>1</v>
      </c>
      <c r="C1394" s="2">
        <v>14</v>
      </c>
      <c r="D1394" s="2">
        <v>66</v>
      </c>
      <c r="E1394" s="2">
        <v>11</v>
      </c>
      <c r="F1394" s="2">
        <v>0</v>
      </c>
      <c r="G1394" s="2">
        <v>24</v>
      </c>
      <c r="H1394" s="2">
        <v>-12</v>
      </c>
      <c r="I1394" s="2">
        <v>7</v>
      </c>
      <c r="J1394" s="2">
        <v>11</v>
      </c>
      <c r="K1394" s="2">
        <v>14</v>
      </c>
      <c r="L1394" s="2">
        <v>1</v>
      </c>
      <c r="M1394" s="5">
        <v>-2</v>
      </c>
      <c r="N1394" s="2">
        <v>2019</v>
      </c>
    </row>
    <row r="1395" spans="1:14" ht="15" customHeight="1" x14ac:dyDescent="0.25">
      <c r="A1395" s="2">
        <v>1394</v>
      </c>
      <c r="B1395" s="2">
        <v>1</v>
      </c>
      <c r="C1395" s="2">
        <v>14</v>
      </c>
      <c r="D1395" s="2">
        <v>11</v>
      </c>
      <c r="E1395" s="2">
        <v>7</v>
      </c>
      <c r="F1395" s="2">
        <v>1</v>
      </c>
      <c r="G1395" s="2">
        <v>41</v>
      </c>
      <c r="H1395" s="2">
        <v>-3.5</v>
      </c>
      <c r="I1395" s="2">
        <v>60</v>
      </c>
      <c r="J1395" s="2">
        <v>7</v>
      </c>
      <c r="K1395" s="2">
        <v>27</v>
      </c>
      <c r="L1395" s="2">
        <v>1</v>
      </c>
      <c r="M1395" s="5">
        <v>10.5</v>
      </c>
      <c r="N1395" s="2">
        <v>2019</v>
      </c>
    </row>
    <row r="1396" spans="1:14" ht="15" customHeight="1" x14ac:dyDescent="0.25">
      <c r="A1396" s="2">
        <v>1395</v>
      </c>
      <c r="B1396" s="2">
        <v>1</v>
      </c>
      <c r="C1396" s="2">
        <v>14</v>
      </c>
      <c r="D1396" s="2">
        <v>16</v>
      </c>
      <c r="E1396" s="2">
        <v>7</v>
      </c>
      <c r="F1396" s="2">
        <v>1</v>
      </c>
      <c r="G1396" s="2">
        <v>49</v>
      </c>
      <c r="H1396" s="2">
        <v>-29</v>
      </c>
      <c r="I1396" s="2">
        <v>15</v>
      </c>
      <c r="J1396" s="2">
        <v>7</v>
      </c>
      <c r="K1396" s="2">
        <v>7</v>
      </c>
      <c r="L1396" s="2">
        <v>1</v>
      </c>
      <c r="M1396" s="5">
        <v>13</v>
      </c>
      <c r="N1396" s="2">
        <v>2019</v>
      </c>
    </row>
    <row r="1397" spans="1:14" ht="15" customHeight="1" x14ac:dyDescent="0.25">
      <c r="A1397" s="2">
        <v>1396</v>
      </c>
      <c r="B1397" s="2">
        <v>1</v>
      </c>
      <c r="C1397" s="2">
        <v>14</v>
      </c>
      <c r="D1397" s="2">
        <v>113</v>
      </c>
      <c r="E1397" s="2">
        <v>1</v>
      </c>
      <c r="F1397" s="2">
        <v>1</v>
      </c>
      <c r="G1397" s="2">
        <v>34</v>
      </c>
      <c r="H1397" s="2">
        <v>-24.5</v>
      </c>
      <c r="I1397" s="2">
        <v>96</v>
      </c>
      <c r="J1397" s="2">
        <v>1</v>
      </c>
      <c r="K1397" s="2">
        <v>7</v>
      </c>
      <c r="L1397" s="2">
        <v>1</v>
      </c>
      <c r="M1397" s="5">
        <v>2.5</v>
      </c>
      <c r="N1397" s="2">
        <v>2019</v>
      </c>
    </row>
    <row r="1398" spans="1:14" ht="15" customHeight="1" x14ac:dyDescent="0.25">
      <c r="A1398" s="2">
        <v>1397</v>
      </c>
      <c r="B1398" s="2">
        <v>1</v>
      </c>
      <c r="C1398" s="2">
        <v>14</v>
      </c>
      <c r="D1398" s="2">
        <v>18</v>
      </c>
      <c r="E1398" s="2">
        <v>7</v>
      </c>
      <c r="F1398" s="2">
        <v>1</v>
      </c>
      <c r="G1398" s="2">
        <v>49</v>
      </c>
      <c r="H1398" s="2">
        <v>-15</v>
      </c>
      <c r="I1398" s="2">
        <v>108</v>
      </c>
      <c r="J1398" s="2">
        <v>7</v>
      </c>
      <c r="K1398" s="2">
        <v>7</v>
      </c>
      <c r="L1398" s="2">
        <v>1</v>
      </c>
      <c r="M1398" s="5">
        <v>27</v>
      </c>
      <c r="N1398" s="2">
        <v>2019</v>
      </c>
    </row>
    <row r="1399" spans="1:14" ht="15" customHeight="1" x14ac:dyDescent="0.25">
      <c r="A1399" s="2">
        <v>1398</v>
      </c>
      <c r="B1399" s="2">
        <v>1</v>
      </c>
      <c r="C1399" s="2">
        <v>14</v>
      </c>
      <c r="D1399" s="2">
        <v>13</v>
      </c>
      <c r="E1399" s="2">
        <v>8</v>
      </c>
      <c r="F1399" s="2">
        <v>-1</v>
      </c>
      <c r="G1399" s="2">
        <v>31</v>
      </c>
      <c r="H1399" s="2">
        <v>-13</v>
      </c>
      <c r="I1399" s="2">
        <v>25</v>
      </c>
      <c r="J1399" s="2">
        <v>8</v>
      </c>
      <c r="K1399" s="2">
        <v>24</v>
      </c>
      <c r="L1399" s="2">
        <v>1</v>
      </c>
      <c r="M1399" s="5">
        <v>-6</v>
      </c>
      <c r="N1399" s="2">
        <v>2019</v>
      </c>
    </row>
    <row r="1400" spans="1:14" ht="15" customHeight="1" x14ac:dyDescent="0.25">
      <c r="A1400" s="2">
        <v>1399</v>
      </c>
      <c r="B1400" s="2">
        <v>1</v>
      </c>
      <c r="C1400" s="2">
        <v>14</v>
      </c>
      <c r="D1400" s="2">
        <v>48</v>
      </c>
      <c r="E1400" s="2">
        <v>7</v>
      </c>
      <c r="F1400" s="2">
        <v>-1</v>
      </c>
      <c r="G1400" s="2">
        <v>34</v>
      </c>
      <c r="H1400" s="2">
        <v>4</v>
      </c>
      <c r="I1400" s="2">
        <v>28</v>
      </c>
      <c r="J1400" s="2">
        <v>7</v>
      </c>
      <c r="K1400" s="2">
        <v>26</v>
      </c>
      <c r="L1400" s="2">
        <v>-1</v>
      </c>
      <c r="M1400" s="5">
        <v>-12</v>
      </c>
      <c r="N1400" s="2">
        <v>2019</v>
      </c>
    </row>
    <row r="1401" spans="1:14" ht="15" customHeight="1" x14ac:dyDescent="0.25">
      <c r="A1401" s="2">
        <v>1400</v>
      </c>
      <c r="B1401" s="2">
        <v>1</v>
      </c>
      <c r="C1401" s="2">
        <v>14</v>
      </c>
      <c r="D1401" s="2">
        <v>58</v>
      </c>
      <c r="E1401" s="2">
        <v>1</v>
      </c>
      <c r="F1401" s="2">
        <v>1</v>
      </c>
      <c r="G1401" s="2">
        <v>34</v>
      </c>
      <c r="H1401" s="2">
        <v>-11</v>
      </c>
      <c r="I1401" s="2">
        <v>21</v>
      </c>
      <c r="J1401" s="2">
        <v>1</v>
      </c>
      <c r="K1401" s="2">
        <v>24</v>
      </c>
      <c r="L1401" s="2">
        <v>1</v>
      </c>
      <c r="M1401" s="5">
        <v>-1</v>
      </c>
      <c r="N1401" s="2">
        <v>2019</v>
      </c>
    </row>
    <row r="1402" spans="1:14" ht="15" customHeight="1" x14ac:dyDescent="0.25">
      <c r="A1402" s="2">
        <v>1401</v>
      </c>
      <c r="B1402" s="2">
        <v>1</v>
      </c>
      <c r="C1402" s="2">
        <v>14</v>
      </c>
      <c r="D1402" s="2">
        <v>44</v>
      </c>
      <c r="E1402" s="2">
        <v>3</v>
      </c>
      <c r="F1402" s="2">
        <v>-1</v>
      </c>
      <c r="G1402" s="2">
        <v>27</v>
      </c>
      <c r="H1402" s="2">
        <v>-4.5</v>
      </c>
      <c r="I1402" s="2">
        <v>71</v>
      </c>
      <c r="J1402" s="2">
        <v>3</v>
      </c>
      <c r="K1402" s="2">
        <v>24</v>
      </c>
      <c r="L1402" s="2">
        <v>1</v>
      </c>
      <c r="M1402" s="5">
        <v>-1.5</v>
      </c>
      <c r="N1402" s="2">
        <v>2019</v>
      </c>
    </row>
    <row r="1403" spans="1:14" ht="15" customHeight="1" x14ac:dyDescent="0.25">
      <c r="A1403" s="2">
        <v>1402</v>
      </c>
      <c r="B1403" s="2">
        <v>1</v>
      </c>
      <c r="C1403" s="2">
        <v>14</v>
      </c>
      <c r="D1403" s="2">
        <v>94</v>
      </c>
      <c r="E1403" s="2">
        <v>10</v>
      </c>
      <c r="F1403" s="2">
        <v>1</v>
      </c>
      <c r="G1403" s="2">
        <v>34</v>
      </c>
      <c r="H1403" s="2">
        <v>10.5</v>
      </c>
      <c r="I1403" s="2">
        <v>8</v>
      </c>
      <c r="J1403" s="2">
        <v>10</v>
      </c>
      <c r="K1403" s="2">
        <v>30</v>
      </c>
      <c r="L1403" s="2">
        <v>-1</v>
      </c>
      <c r="M1403" s="5">
        <v>-14.5</v>
      </c>
      <c r="N1403" s="2">
        <v>2019</v>
      </c>
    </row>
    <row r="1404" spans="1:14" ht="15" customHeight="1" x14ac:dyDescent="0.25">
      <c r="A1404" s="2">
        <v>1403</v>
      </c>
      <c r="B1404" s="2">
        <v>1</v>
      </c>
      <c r="C1404" s="2">
        <v>14</v>
      </c>
      <c r="D1404" s="2">
        <v>128</v>
      </c>
      <c r="E1404" s="2">
        <v>4</v>
      </c>
      <c r="F1404" s="2">
        <v>-1</v>
      </c>
      <c r="G1404" s="2">
        <v>20</v>
      </c>
      <c r="H1404" s="2">
        <v>12.5</v>
      </c>
      <c r="I1404" s="2">
        <v>101</v>
      </c>
      <c r="J1404" s="2">
        <v>4</v>
      </c>
      <c r="K1404" s="2">
        <v>17</v>
      </c>
      <c r="L1404" s="2">
        <v>-1</v>
      </c>
      <c r="M1404" s="5">
        <v>-15.5</v>
      </c>
      <c r="N1404" s="2">
        <v>2019</v>
      </c>
    </row>
    <row r="1405" spans="1:14" ht="15" customHeight="1" x14ac:dyDescent="0.25">
      <c r="A1405" s="2">
        <v>1404</v>
      </c>
      <c r="B1405" s="2">
        <v>1</v>
      </c>
      <c r="C1405" s="2">
        <v>14</v>
      </c>
      <c r="D1405" s="2">
        <v>104</v>
      </c>
      <c r="E1405" s="2">
        <v>4</v>
      </c>
      <c r="F1405" s="2">
        <v>1</v>
      </c>
      <c r="G1405" s="2">
        <v>49</v>
      </c>
      <c r="H1405" s="2">
        <v>-10</v>
      </c>
      <c r="I1405" s="2">
        <v>107</v>
      </c>
      <c r="J1405" s="2">
        <v>4</v>
      </c>
      <c r="K1405" s="2">
        <v>24</v>
      </c>
      <c r="L1405" s="2">
        <v>1</v>
      </c>
      <c r="M1405" s="5">
        <v>15</v>
      </c>
      <c r="N1405" s="2">
        <v>2019</v>
      </c>
    </row>
    <row r="1406" spans="1:14" ht="15" customHeight="1" x14ac:dyDescent="0.25">
      <c r="A1406" s="2">
        <v>1405</v>
      </c>
      <c r="B1406" s="2">
        <v>1</v>
      </c>
      <c r="C1406" s="2">
        <v>14</v>
      </c>
      <c r="D1406" s="2">
        <v>4</v>
      </c>
      <c r="E1406" s="2">
        <v>10</v>
      </c>
      <c r="F1406" s="2">
        <v>-1</v>
      </c>
      <c r="G1406" s="2">
        <v>48</v>
      </c>
      <c r="H1406" s="2">
        <v>-12.5</v>
      </c>
      <c r="I1406" s="2">
        <v>109</v>
      </c>
      <c r="J1406" s="2">
        <v>10</v>
      </c>
      <c r="K1406" s="2">
        <v>13</v>
      </c>
      <c r="L1406" s="2">
        <v>1</v>
      </c>
      <c r="M1406" s="5">
        <v>22.5</v>
      </c>
      <c r="N1406" s="2">
        <v>2019</v>
      </c>
    </row>
    <row r="1407" spans="1:14" ht="15" customHeight="1" x14ac:dyDescent="0.25">
      <c r="A1407" s="2">
        <v>1406</v>
      </c>
      <c r="B1407" s="2">
        <v>1</v>
      </c>
      <c r="C1407" s="2">
        <v>14</v>
      </c>
      <c r="D1407" s="2">
        <v>121</v>
      </c>
      <c r="E1407" s="2">
        <v>2</v>
      </c>
      <c r="F1407" s="2">
        <v>1</v>
      </c>
      <c r="G1407" s="2">
        <v>39</v>
      </c>
      <c r="H1407" s="2">
        <v>1.5</v>
      </c>
      <c r="I1407" s="2">
        <v>122</v>
      </c>
      <c r="J1407" s="2">
        <v>2</v>
      </c>
      <c r="K1407" s="2">
        <v>30</v>
      </c>
      <c r="L1407" s="2">
        <v>-1</v>
      </c>
      <c r="M1407" s="5">
        <v>-10.5</v>
      </c>
      <c r="N1407" s="2">
        <v>2019</v>
      </c>
    </row>
    <row r="1408" spans="1:14" ht="15" customHeight="1" x14ac:dyDescent="0.25">
      <c r="A1408" s="2">
        <v>1407</v>
      </c>
      <c r="B1408" s="2">
        <v>1</v>
      </c>
      <c r="C1408" s="2">
        <v>14</v>
      </c>
      <c r="D1408" s="2">
        <v>126</v>
      </c>
      <c r="E1408" s="2">
        <v>9</v>
      </c>
      <c r="F1408" s="2">
        <v>1</v>
      </c>
      <c r="G1408" s="2">
        <v>31</v>
      </c>
      <c r="H1408" s="2">
        <v>-7.5</v>
      </c>
      <c r="I1408" s="2">
        <v>127</v>
      </c>
      <c r="J1408" s="2">
        <v>9</v>
      </c>
      <c r="K1408" s="2">
        <v>13</v>
      </c>
      <c r="L1408" s="2">
        <v>1</v>
      </c>
      <c r="M1408" s="5">
        <v>10.5</v>
      </c>
      <c r="N1408" s="2">
        <v>2019</v>
      </c>
    </row>
    <row r="1409" spans="1:14" ht="15" customHeight="1" x14ac:dyDescent="0.25">
      <c r="A1409" s="2">
        <v>1408</v>
      </c>
      <c r="B1409" s="2">
        <v>1</v>
      </c>
      <c r="C1409" s="2">
        <v>14</v>
      </c>
      <c r="D1409" s="2">
        <v>1</v>
      </c>
      <c r="E1409" s="2">
        <v>8</v>
      </c>
      <c r="F1409" s="2">
        <v>1</v>
      </c>
      <c r="G1409" s="2">
        <v>20</v>
      </c>
      <c r="H1409" s="2">
        <v>-11.5</v>
      </c>
      <c r="I1409" s="2">
        <v>130</v>
      </c>
      <c r="J1409" s="2">
        <v>8</v>
      </c>
      <c r="K1409" s="2">
        <v>6</v>
      </c>
      <c r="L1409" s="2">
        <v>1</v>
      </c>
      <c r="M1409" s="5">
        <v>2.5</v>
      </c>
      <c r="N1409" s="2">
        <v>2019</v>
      </c>
    </row>
    <row r="1410" spans="1:14" ht="15" customHeight="1" x14ac:dyDescent="0.25">
      <c r="A1410" s="2">
        <v>1409</v>
      </c>
      <c r="B1410" s="2">
        <v>1</v>
      </c>
      <c r="C1410" s="2">
        <v>14</v>
      </c>
      <c r="D1410" s="2">
        <v>10</v>
      </c>
      <c r="E1410" s="2">
        <v>11</v>
      </c>
      <c r="F1410" s="2">
        <v>1</v>
      </c>
      <c r="G1410" s="2">
        <v>48</v>
      </c>
      <c r="H1410" s="2">
        <v>3.5</v>
      </c>
      <c r="I1410" s="2">
        <v>3</v>
      </c>
      <c r="J1410" s="2">
        <v>11</v>
      </c>
      <c r="K1410" s="2">
        <v>45</v>
      </c>
      <c r="L1410" s="2">
        <v>-1</v>
      </c>
      <c r="M1410" s="5">
        <v>-6.5</v>
      </c>
      <c r="N1410" s="2">
        <v>2019</v>
      </c>
    </row>
    <row r="1411" spans="1:14" ht="15" customHeight="1" x14ac:dyDescent="0.25">
      <c r="A1411" s="2">
        <v>1410</v>
      </c>
      <c r="B1411" s="2">
        <v>1</v>
      </c>
      <c r="C1411" s="2">
        <v>14</v>
      </c>
      <c r="D1411" s="2">
        <v>6</v>
      </c>
      <c r="E1411" s="2">
        <v>9</v>
      </c>
      <c r="F1411" s="2">
        <v>1</v>
      </c>
      <c r="G1411" s="2">
        <v>24</v>
      </c>
      <c r="H1411" s="2">
        <v>-12.5</v>
      </c>
      <c r="I1411" s="2">
        <v>5</v>
      </c>
      <c r="J1411" s="2">
        <v>9</v>
      </c>
      <c r="K1411" s="2">
        <v>14</v>
      </c>
      <c r="L1411" s="2">
        <v>1</v>
      </c>
      <c r="M1411" s="5">
        <v>-2.5</v>
      </c>
      <c r="N1411" s="2">
        <v>2019</v>
      </c>
    </row>
    <row r="1412" spans="1:14" ht="15" customHeight="1" x14ac:dyDescent="0.25">
      <c r="A1412" s="2">
        <v>1411</v>
      </c>
      <c r="B1412" s="2">
        <v>1</v>
      </c>
      <c r="C1412" s="2">
        <v>14</v>
      </c>
      <c r="D1412" s="2">
        <v>23</v>
      </c>
      <c r="E1412" s="2">
        <v>10</v>
      </c>
      <c r="F1412" s="2">
        <v>1</v>
      </c>
      <c r="G1412" s="2">
        <v>24</v>
      </c>
      <c r="H1412" s="2">
        <v>-7</v>
      </c>
      <c r="I1412" s="2">
        <v>106</v>
      </c>
      <c r="J1412" s="2">
        <v>10</v>
      </c>
      <c r="K1412" s="2">
        <v>21</v>
      </c>
      <c r="L1412" s="2">
        <v>1</v>
      </c>
      <c r="M1412" s="5">
        <v>-4</v>
      </c>
      <c r="N1412" s="2">
        <v>2019</v>
      </c>
    </row>
    <row r="1413" spans="1:14" ht="15" customHeight="1" x14ac:dyDescent="0.25">
      <c r="A1413" s="2">
        <v>1412</v>
      </c>
      <c r="B1413" s="2">
        <v>1</v>
      </c>
      <c r="C1413" s="2">
        <v>14</v>
      </c>
      <c r="D1413" s="2">
        <v>27</v>
      </c>
      <c r="E1413" s="2">
        <v>2</v>
      </c>
      <c r="F1413" s="2">
        <v>1</v>
      </c>
      <c r="G1413" s="2">
        <v>27</v>
      </c>
      <c r="H1413" s="2">
        <v>6.5</v>
      </c>
      <c r="I1413" s="2">
        <v>59</v>
      </c>
      <c r="J1413" s="2">
        <v>2</v>
      </c>
      <c r="K1413" s="2">
        <v>17</v>
      </c>
      <c r="L1413" s="2">
        <v>-1</v>
      </c>
      <c r="M1413" s="5">
        <v>-16.5</v>
      </c>
      <c r="N1413" s="2">
        <v>2019</v>
      </c>
    </row>
    <row r="1414" spans="1:14" ht="15" customHeight="1" x14ac:dyDescent="0.25">
      <c r="A1414" s="2">
        <v>1413</v>
      </c>
      <c r="B1414" s="2">
        <v>1</v>
      </c>
      <c r="C1414" s="2">
        <v>14</v>
      </c>
      <c r="D1414" s="2">
        <v>111</v>
      </c>
      <c r="E1414" s="2">
        <v>1</v>
      </c>
      <c r="F1414" s="2">
        <v>-1</v>
      </c>
      <c r="G1414" s="2">
        <v>49</v>
      </c>
      <c r="H1414" s="2">
        <v>-7</v>
      </c>
      <c r="I1414" s="2">
        <v>29</v>
      </c>
      <c r="J1414" s="2">
        <v>1</v>
      </c>
      <c r="K1414" s="2">
        <v>24</v>
      </c>
      <c r="L1414" s="2">
        <v>1</v>
      </c>
      <c r="M1414" s="5">
        <v>18</v>
      </c>
      <c r="N1414" s="2">
        <v>2019</v>
      </c>
    </row>
    <row r="1415" spans="1:14" ht="15" customHeight="1" x14ac:dyDescent="0.25">
      <c r="A1415" s="2">
        <v>1414</v>
      </c>
      <c r="B1415" s="2">
        <v>1</v>
      </c>
      <c r="C1415" s="2">
        <v>14</v>
      </c>
      <c r="D1415" s="2">
        <v>30</v>
      </c>
      <c r="E1415" s="2">
        <v>5</v>
      </c>
      <c r="F1415" s="2">
        <v>1</v>
      </c>
      <c r="G1415" s="2">
        <v>34</v>
      </c>
      <c r="H1415" s="2">
        <v>-9.5</v>
      </c>
      <c r="I1415" s="2">
        <v>98</v>
      </c>
      <c r="J1415" s="2">
        <v>5</v>
      </c>
      <c r="K1415" s="2">
        <v>17</v>
      </c>
      <c r="L1415" s="2">
        <v>1</v>
      </c>
      <c r="M1415" s="5">
        <v>7.5</v>
      </c>
      <c r="N1415" s="2">
        <v>2019</v>
      </c>
    </row>
    <row r="1416" spans="1:14" ht="15" customHeight="1" x14ac:dyDescent="0.25">
      <c r="A1416" s="2">
        <v>1415</v>
      </c>
      <c r="B1416" s="2">
        <v>0</v>
      </c>
      <c r="C1416" s="2">
        <v>14</v>
      </c>
      <c r="D1416" s="2">
        <v>32</v>
      </c>
      <c r="E1416" s="2">
        <v>11</v>
      </c>
      <c r="F1416" s="2">
        <v>1</v>
      </c>
      <c r="G1416" s="2">
        <v>40</v>
      </c>
      <c r="H1416" s="2">
        <v>-17.5</v>
      </c>
      <c r="I1416" s="2">
        <v>33</v>
      </c>
      <c r="J1416" s="2">
        <v>2</v>
      </c>
      <c r="K1416" s="2">
        <v>17</v>
      </c>
      <c r="L1416" s="2">
        <v>1</v>
      </c>
      <c r="M1416" s="5">
        <v>5.5</v>
      </c>
      <c r="N1416" s="2">
        <v>2019</v>
      </c>
    </row>
    <row r="1417" spans="1:14" ht="15" customHeight="1" x14ac:dyDescent="0.25">
      <c r="A1417" s="2">
        <v>1416</v>
      </c>
      <c r="B1417" s="2">
        <v>1</v>
      </c>
      <c r="C1417" s="2">
        <v>14</v>
      </c>
      <c r="D1417" s="2">
        <v>36</v>
      </c>
      <c r="E1417" s="2">
        <v>10</v>
      </c>
      <c r="F1417" s="2">
        <v>1</v>
      </c>
      <c r="G1417" s="2">
        <v>38</v>
      </c>
      <c r="H1417" s="2">
        <v>-7.5</v>
      </c>
      <c r="I1417" s="2">
        <v>37</v>
      </c>
      <c r="J1417" s="2">
        <v>10</v>
      </c>
      <c r="K1417" s="2">
        <v>10</v>
      </c>
      <c r="L1417" s="2">
        <v>1</v>
      </c>
      <c r="M1417" s="5">
        <v>20.5</v>
      </c>
      <c r="N1417" s="2">
        <v>2019</v>
      </c>
    </row>
    <row r="1418" spans="1:14" ht="15" customHeight="1" x14ac:dyDescent="0.25">
      <c r="A1418" s="2">
        <v>1417</v>
      </c>
      <c r="B1418" s="2">
        <v>0</v>
      </c>
      <c r="C1418" s="2">
        <v>14</v>
      </c>
      <c r="D1418" s="2">
        <v>35</v>
      </c>
      <c r="E1418" s="2">
        <v>11</v>
      </c>
      <c r="F1418" s="2">
        <v>-1</v>
      </c>
      <c r="G1418" s="2">
        <v>52</v>
      </c>
      <c r="H1418" s="2">
        <v>-29</v>
      </c>
      <c r="I1418" s="2">
        <v>38</v>
      </c>
      <c r="J1418" s="2">
        <v>2</v>
      </c>
      <c r="K1418" s="2">
        <v>7</v>
      </c>
      <c r="L1418" s="2">
        <v>1</v>
      </c>
      <c r="M1418" s="5">
        <v>16</v>
      </c>
      <c r="N1418" s="2">
        <v>2019</v>
      </c>
    </row>
    <row r="1419" spans="1:14" ht="15" customHeight="1" x14ac:dyDescent="0.25">
      <c r="A1419" s="2">
        <v>1418</v>
      </c>
      <c r="B1419" s="2">
        <v>0</v>
      </c>
      <c r="C1419" s="2">
        <v>14</v>
      </c>
      <c r="D1419" s="2">
        <v>39</v>
      </c>
      <c r="E1419" s="2">
        <v>8</v>
      </c>
      <c r="F1419" s="2">
        <v>1</v>
      </c>
      <c r="G1419" s="2">
        <v>52</v>
      </c>
      <c r="H1419" s="2">
        <v>-4</v>
      </c>
      <c r="I1419" s="2">
        <v>9</v>
      </c>
      <c r="J1419" s="2">
        <v>6</v>
      </c>
      <c r="K1419" s="2">
        <v>31</v>
      </c>
      <c r="L1419" s="2">
        <v>1</v>
      </c>
      <c r="M1419" s="5">
        <v>17</v>
      </c>
      <c r="N1419" s="2">
        <v>2019</v>
      </c>
    </row>
    <row r="1420" spans="1:14" ht="15" customHeight="1" x14ac:dyDescent="0.25">
      <c r="A1420" s="2">
        <v>1419</v>
      </c>
      <c r="B1420" s="2">
        <v>1</v>
      </c>
      <c r="C1420" s="2">
        <v>14</v>
      </c>
      <c r="D1420" s="2">
        <v>70</v>
      </c>
      <c r="E1420" s="2">
        <v>1</v>
      </c>
      <c r="F1420" s="2">
        <v>-1</v>
      </c>
      <c r="G1420" s="2">
        <v>56</v>
      </c>
      <c r="H1420" s="2">
        <v>-8.5</v>
      </c>
      <c r="I1420" s="2">
        <v>40</v>
      </c>
      <c r="J1420" s="2">
        <v>1</v>
      </c>
      <c r="K1420" s="2">
        <v>41</v>
      </c>
      <c r="L1420" s="2">
        <v>1</v>
      </c>
      <c r="M1420" s="5">
        <v>6.5</v>
      </c>
      <c r="N1420" s="2">
        <v>2019</v>
      </c>
    </row>
    <row r="1421" spans="1:14" ht="15" customHeight="1" x14ac:dyDescent="0.25">
      <c r="A1421" s="2">
        <v>1420</v>
      </c>
      <c r="B1421" s="2">
        <v>1</v>
      </c>
      <c r="C1421" s="2">
        <v>14</v>
      </c>
      <c r="D1421" s="2">
        <v>77</v>
      </c>
      <c r="E1421" s="2">
        <v>3</v>
      </c>
      <c r="F1421" s="2">
        <v>-1</v>
      </c>
      <c r="G1421" s="2">
        <v>29</v>
      </c>
      <c r="H1421" s="2">
        <v>6.5</v>
      </c>
      <c r="I1421" s="2">
        <v>42</v>
      </c>
      <c r="J1421" s="2">
        <v>3</v>
      </c>
      <c r="K1421" s="2">
        <v>10</v>
      </c>
      <c r="L1421" s="2">
        <v>-1</v>
      </c>
      <c r="M1421" s="5">
        <v>-25.5</v>
      </c>
      <c r="N1421" s="2">
        <v>2019</v>
      </c>
    </row>
    <row r="1422" spans="1:14" ht="15" customHeight="1" x14ac:dyDescent="0.25">
      <c r="A1422" s="2">
        <v>1421</v>
      </c>
      <c r="B1422" s="2">
        <v>1</v>
      </c>
      <c r="C1422" s="2">
        <v>14</v>
      </c>
      <c r="D1422" s="2">
        <v>12</v>
      </c>
      <c r="E1422" s="2">
        <v>4</v>
      </c>
      <c r="F1422" s="2">
        <v>-1</v>
      </c>
      <c r="G1422" s="2">
        <v>61</v>
      </c>
      <c r="H1422" s="2">
        <v>-14</v>
      </c>
      <c r="I1422" s="2">
        <v>46</v>
      </c>
      <c r="J1422" s="2">
        <v>4</v>
      </c>
      <c r="K1422" s="2">
        <v>6</v>
      </c>
      <c r="L1422" s="2">
        <v>1</v>
      </c>
      <c r="M1422" s="5">
        <v>41</v>
      </c>
      <c r="N1422" s="2">
        <v>2019</v>
      </c>
    </row>
    <row r="1423" spans="1:14" ht="15" customHeight="1" x14ac:dyDescent="0.25">
      <c r="A1423" s="2">
        <v>1422</v>
      </c>
      <c r="B1423" s="2">
        <v>1</v>
      </c>
      <c r="C1423" s="2">
        <v>14</v>
      </c>
      <c r="D1423" s="2">
        <v>47</v>
      </c>
      <c r="E1423" s="2">
        <v>4</v>
      </c>
      <c r="F1423" s="2">
        <v>1</v>
      </c>
      <c r="G1423" s="2">
        <v>27</v>
      </c>
      <c r="H1423" s="2">
        <v>3.5</v>
      </c>
      <c r="I1423" s="2">
        <v>45</v>
      </c>
      <c r="J1423" s="2">
        <v>4</v>
      </c>
      <c r="K1423" s="2">
        <v>17</v>
      </c>
      <c r="L1423" s="2">
        <v>-1</v>
      </c>
      <c r="M1423" s="5">
        <v>-13.5</v>
      </c>
      <c r="N1423" s="2">
        <v>2019</v>
      </c>
    </row>
    <row r="1424" spans="1:14" ht="15" customHeight="1" x14ac:dyDescent="0.25">
      <c r="A1424" s="2">
        <v>1423</v>
      </c>
      <c r="B1424" s="2">
        <v>0</v>
      </c>
      <c r="C1424" s="2">
        <v>14</v>
      </c>
      <c r="D1424" s="2">
        <v>49</v>
      </c>
      <c r="E1424" s="2">
        <v>11</v>
      </c>
      <c r="F1424" s="2">
        <v>1</v>
      </c>
      <c r="G1424" s="2">
        <v>45</v>
      </c>
      <c r="H1424" s="2">
        <v>-3.5</v>
      </c>
      <c r="I1424" s="2">
        <v>53</v>
      </c>
      <c r="J1424" s="2">
        <v>2</v>
      </c>
      <c r="K1424" s="2">
        <v>13</v>
      </c>
      <c r="L1424" s="2">
        <v>1</v>
      </c>
      <c r="M1424" s="5">
        <v>28.5</v>
      </c>
      <c r="N1424" s="2">
        <v>2019</v>
      </c>
    </row>
    <row r="1425" spans="1:14" ht="15" customHeight="1" x14ac:dyDescent="0.25">
      <c r="A1425" s="2">
        <v>1424</v>
      </c>
      <c r="B1425" s="2">
        <v>1</v>
      </c>
      <c r="C1425" s="2">
        <v>14</v>
      </c>
      <c r="D1425" s="2">
        <v>164</v>
      </c>
      <c r="E1425" s="2">
        <v>6</v>
      </c>
      <c r="F1425" s="2">
        <v>1</v>
      </c>
      <c r="G1425" s="2">
        <v>49</v>
      </c>
      <c r="H1425" s="2">
        <v>-15</v>
      </c>
      <c r="I1425" s="2">
        <v>74</v>
      </c>
      <c r="J1425" s="2">
        <v>6</v>
      </c>
      <c r="K1425" s="2">
        <v>28</v>
      </c>
      <c r="L1425" s="2">
        <v>1</v>
      </c>
      <c r="M1425" s="5">
        <v>6</v>
      </c>
      <c r="N1425" s="2">
        <v>2019</v>
      </c>
    </row>
    <row r="1426" spans="1:14" ht="15" customHeight="1" x14ac:dyDescent="0.25">
      <c r="A1426" s="2">
        <v>1425</v>
      </c>
      <c r="B1426" s="2">
        <v>1</v>
      </c>
      <c r="C1426" s="2">
        <v>14</v>
      </c>
      <c r="D1426" s="2">
        <v>51</v>
      </c>
      <c r="E1426" s="2">
        <v>10</v>
      </c>
      <c r="F1426" s="2">
        <v>1</v>
      </c>
      <c r="G1426" s="2">
        <v>31</v>
      </c>
      <c r="H1426" s="2">
        <v>-20</v>
      </c>
      <c r="I1426" s="2">
        <v>52</v>
      </c>
      <c r="J1426" s="2">
        <v>10</v>
      </c>
      <c r="K1426" s="2">
        <v>30</v>
      </c>
      <c r="L1426" s="2">
        <v>1</v>
      </c>
      <c r="M1426" s="5">
        <v>-19</v>
      </c>
      <c r="N1426" s="2">
        <v>2019</v>
      </c>
    </row>
    <row r="1427" spans="1:14" ht="15" customHeight="1" x14ac:dyDescent="0.25">
      <c r="A1427" s="2">
        <v>1426</v>
      </c>
      <c r="B1427" s="2">
        <v>1</v>
      </c>
      <c r="C1427" s="2">
        <v>14</v>
      </c>
      <c r="D1427" s="2">
        <v>54</v>
      </c>
      <c r="E1427" s="2">
        <v>11</v>
      </c>
      <c r="F1427" s="2">
        <v>1</v>
      </c>
      <c r="G1427" s="2">
        <v>50</v>
      </c>
      <c r="H1427" s="2">
        <v>-18</v>
      </c>
      <c r="I1427" s="2">
        <v>105</v>
      </c>
      <c r="J1427" s="2">
        <v>11</v>
      </c>
      <c r="K1427" s="2">
        <v>7</v>
      </c>
      <c r="L1427" s="2">
        <v>1</v>
      </c>
      <c r="M1427" s="5">
        <v>25</v>
      </c>
      <c r="N1427" s="2">
        <v>2019</v>
      </c>
    </row>
    <row r="1428" spans="1:14" ht="15" customHeight="1" x14ac:dyDescent="0.25">
      <c r="A1428" s="2">
        <v>1427</v>
      </c>
      <c r="B1428" s="2">
        <v>1</v>
      </c>
      <c r="C1428" s="2">
        <v>14</v>
      </c>
      <c r="D1428" s="2">
        <v>50</v>
      </c>
      <c r="E1428" s="2">
        <v>5</v>
      </c>
      <c r="F1428" s="2">
        <v>1</v>
      </c>
      <c r="G1428" s="2">
        <v>41</v>
      </c>
      <c r="H1428" s="2">
        <v>-19</v>
      </c>
      <c r="I1428" s="2">
        <v>119</v>
      </c>
      <c r="J1428" s="2">
        <v>5</v>
      </c>
      <c r="K1428" s="2">
        <v>27</v>
      </c>
      <c r="L1428" s="2">
        <v>1</v>
      </c>
      <c r="M1428" s="5">
        <v>-5</v>
      </c>
      <c r="N1428" s="2">
        <v>2019</v>
      </c>
    </row>
    <row r="1429" spans="1:14" ht="15" customHeight="1" x14ac:dyDescent="0.25">
      <c r="A1429" s="2">
        <v>1428</v>
      </c>
      <c r="B1429" s="2">
        <v>1</v>
      </c>
      <c r="C1429" s="2">
        <v>14</v>
      </c>
      <c r="D1429" s="2">
        <v>62</v>
      </c>
      <c r="E1429" s="2">
        <v>3</v>
      </c>
      <c r="F1429" s="2">
        <v>1</v>
      </c>
      <c r="G1429" s="2">
        <v>19</v>
      </c>
      <c r="H1429" s="2">
        <v>-19</v>
      </c>
      <c r="I1429" s="2">
        <v>56</v>
      </c>
      <c r="J1429" s="2">
        <v>3</v>
      </c>
      <c r="K1429" s="2">
        <v>16</v>
      </c>
      <c r="L1429" s="2">
        <v>1</v>
      </c>
      <c r="M1429" s="5">
        <v>-16</v>
      </c>
      <c r="N1429" s="2">
        <v>2019</v>
      </c>
    </row>
    <row r="1430" spans="1:14" ht="15" customHeight="1" x14ac:dyDescent="0.25">
      <c r="A1430" s="2">
        <v>1429</v>
      </c>
      <c r="B1430" s="2">
        <v>1</v>
      </c>
      <c r="C1430" s="2">
        <v>14</v>
      </c>
      <c r="D1430" s="2">
        <v>80</v>
      </c>
      <c r="E1430" s="2">
        <v>3</v>
      </c>
      <c r="F1430" s="2">
        <v>-1</v>
      </c>
      <c r="G1430" s="2">
        <v>56</v>
      </c>
      <c r="H1430" s="2">
        <v>-9.5</v>
      </c>
      <c r="I1430" s="2">
        <v>61</v>
      </c>
      <c r="J1430" s="2">
        <v>3</v>
      </c>
      <c r="K1430" s="2">
        <v>27</v>
      </c>
      <c r="L1430" s="2">
        <v>1</v>
      </c>
      <c r="M1430" s="5">
        <v>19.5</v>
      </c>
      <c r="N1430" s="2">
        <v>2019</v>
      </c>
    </row>
    <row r="1431" spans="1:14" ht="15" customHeight="1" x14ac:dyDescent="0.25">
      <c r="A1431" s="2">
        <v>1430</v>
      </c>
      <c r="B1431" s="2">
        <v>1</v>
      </c>
      <c r="C1431" s="2">
        <v>14</v>
      </c>
      <c r="D1431" s="2">
        <v>129</v>
      </c>
      <c r="E1431" s="2">
        <v>3</v>
      </c>
      <c r="F1431" s="2">
        <v>-1</v>
      </c>
      <c r="G1431" s="2">
        <v>38</v>
      </c>
      <c r="H1431" s="2">
        <v>-3</v>
      </c>
      <c r="I1431" s="2">
        <v>63</v>
      </c>
      <c r="J1431" s="2">
        <v>3</v>
      </c>
      <c r="K1431" s="2">
        <v>17</v>
      </c>
      <c r="L1431" s="2">
        <v>1</v>
      </c>
      <c r="M1431" s="5">
        <v>18</v>
      </c>
      <c r="N1431" s="2">
        <v>2019</v>
      </c>
    </row>
    <row r="1432" spans="1:14" ht="15" customHeight="1" x14ac:dyDescent="0.25">
      <c r="A1432" s="2">
        <v>1431</v>
      </c>
      <c r="B1432" s="2">
        <v>1</v>
      </c>
      <c r="C1432" s="2">
        <v>14</v>
      </c>
      <c r="D1432" s="2">
        <v>55</v>
      </c>
      <c r="E1432" s="2">
        <v>5</v>
      </c>
      <c r="F1432" s="2">
        <v>1</v>
      </c>
      <c r="G1432" s="2">
        <v>30</v>
      </c>
      <c r="H1432" s="2">
        <v>-7.5</v>
      </c>
      <c r="I1432" s="2">
        <v>31</v>
      </c>
      <c r="J1432" s="2">
        <v>5</v>
      </c>
      <c r="K1432" s="2">
        <v>27</v>
      </c>
      <c r="L1432" s="2">
        <v>1</v>
      </c>
      <c r="M1432" s="5">
        <v>-4.5</v>
      </c>
      <c r="N1432" s="2">
        <v>2019</v>
      </c>
    </row>
    <row r="1433" spans="1:14" ht="15" customHeight="1" x14ac:dyDescent="0.25">
      <c r="A1433" s="2">
        <v>1432</v>
      </c>
      <c r="B1433" s="2">
        <v>1</v>
      </c>
      <c r="C1433" s="2">
        <v>14</v>
      </c>
      <c r="D1433" s="2">
        <v>75</v>
      </c>
      <c r="E1433" s="2">
        <v>2</v>
      </c>
      <c r="F1433" s="2">
        <v>-1</v>
      </c>
      <c r="G1433" s="2">
        <v>41</v>
      </c>
      <c r="H1433" s="2">
        <v>-10</v>
      </c>
      <c r="I1433" s="2">
        <v>69</v>
      </c>
      <c r="J1433" s="2">
        <v>2</v>
      </c>
      <c r="K1433" s="2">
        <v>10</v>
      </c>
      <c r="L1433" s="2">
        <v>1</v>
      </c>
      <c r="M1433" s="5">
        <v>21</v>
      </c>
      <c r="N1433" s="2">
        <v>2019</v>
      </c>
    </row>
    <row r="1434" spans="1:14" ht="15" customHeight="1" x14ac:dyDescent="0.25">
      <c r="A1434" s="2">
        <v>1433</v>
      </c>
      <c r="B1434" s="2">
        <v>1</v>
      </c>
      <c r="C1434" s="2">
        <v>14</v>
      </c>
      <c r="D1434" s="2">
        <v>115</v>
      </c>
      <c r="E1434" s="2">
        <v>8</v>
      </c>
      <c r="F1434" s="2">
        <v>-1</v>
      </c>
      <c r="G1434" s="2">
        <v>33</v>
      </c>
      <c r="H1434" s="2">
        <v>7</v>
      </c>
      <c r="I1434" s="2">
        <v>72</v>
      </c>
      <c r="J1434" s="2">
        <v>8</v>
      </c>
      <c r="K1434" s="2">
        <v>30</v>
      </c>
      <c r="L1434" s="2">
        <v>-1</v>
      </c>
      <c r="M1434" s="5">
        <v>-10</v>
      </c>
      <c r="N1434" s="2">
        <v>2019</v>
      </c>
    </row>
    <row r="1435" spans="1:14" ht="15" customHeight="1" x14ac:dyDescent="0.25">
      <c r="A1435" s="2">
        <v>1434</v>
      </c>
      <c r="B1435" s="2">
        <v>1</v>
      </c>
      <c r="C1435" s="2">
        <v>14</v>
      </c>
      <c r="D1435" s="2">
        <v>117</v>
      </c>
      <c r="E1435" s="2">
        <v>8</v>
      </c>
      <c r="F1435" s="2">
        <v>-1</v>
      </c>
      <c r="G1435" s="2">
        <v>38</v>
      </c>
      <c r="H1435" s="2">
        <v>-12.5</v>
      </c>
      <c r="I1435" s="2">
        <v>73</v>
      </c>
      <c r="J1435" s="2">
        <v>8</v>
      </c>
      <c r="K1435" s="2">
        <v>25</v>
      </c>
      <c r="L1435" s="2">
        <v>1</v>
      </c>
      <c r="M1435" s="5">
        <v>0.5</v>
      </c>
      <c r="N1435" s="2">
        <v>2019</v>
      </c>
    </row>
    <row r="1436" spans="1:14" ht="15" customHeight="1" x14ac:dyDescent="0.25">
      <c r="A1436" s="2">
        <v>1435</v>
      </c>
      <c r="B1436" s="2">
        <v>1</v>
      </c>
      <c r="C1436" s="2">
        <v>14</v>
      </c>
      <c r="D1436" s="2">
        <v>112</v>
      </c>
      <c r="E1436" s="2">
        <v>5</v>
      </c>
      <c r="F1436" s="2">
        <v>-1</v>
      </c>
      <c r="G1436" s="2">
        <v>26</v>
      </c>
      <c r="H1436" s="2">
        <v>-3</v>
      </c>
      <c r="I1436" s="2">
        <v>76</v>
      </c>
      <c r="J1436" s="2">
        <v>5</v>
      </c>
      <c r="K1436" s="2">
        <v>21</v>
      </c>
      <c r="L1436" s="2">
        <v>1</v>
      </c>
      <c r="M1436" s="5">
        <v>2</v>
      </c>
      <c r="N1436" s="2">
        <v>2019</v>
      </c>
    </row>
    <row r="1437" spans="1:14" ht="15" customHeight="1" x14ac:dyDescent="0.25">
      <c r="A1437" s="2">
        <v>1436</v>
      </c>
      <c r="B1437" s="2">
        <v>1</v>
      </c>
      <c r="C1437" s="2">
        <v>14</v>
      </c>
      <c r="D1437" s="2">
        <v>81</v>
      </c>
      <c r="E1437" s="2">
        <v>4</v>
      </c>
      <c r="F1437" s="2">
        <v>-1</v>
      </c>
      <c r="G1437" s="2">
        <v>34</v>
      </c>
      <c r="H1437" s="2">
        <v>-14</v>
      </c>
      <c r="I1437" s="2">
        <v>82</v>
      </c>
      <c r="J1437" s="2">
        <v>4</v>
      </c>
      <c r="K1437" s="2">
        <v>16</v>
      </c>
      <c r="L1437" s="2">
        <v>1</v>
      </c>
      <c r="M1437" s="5">
        <v>4</v>
      </c>
      <c r="N1437" s="2">
        <v>2019</v>
      </c>
    </row>
    <row r="1438" spans="1:14" ht="15" customHeight="1" x14ac:dyDescent="0.25">
      <c r="A1438" s="2">
        <v>1437</v>
      </c>
      <c r="B1438" s="2">
        <v>1</v>
      </c>
      <c r="C1438" s="2">
        <v>14</v>
      </c>
      <c r="D1438" s="2">
        <v>20</v>
      </c>
      <c r="E1438" s="2">
        <v>5</v>
      </c>
      <c r="F1438" s="2">
        <v>-1</v>
      </c>
      <c r="G1438" s="2">
        <v>38</v>
      </c>
      <c r="H1438" s="2">
        <v>-10</v>
      </c>
      <c r="I1438" s="2">
        <v>83</v>
      </c>
      <c r="J1438" s="2">
        <v>5</v>
      </c>
      <c r="K1438" s="2">
        <v>22</v>
      </c>
      <c r="L1438" s="2">
        <v>1</v>
      </c>
      <c r="M1438" s="5">
        <v>6</v>
      </c>
      <c r="N1438" s="2">
        <v>2019</v>
      </c>
    </row>
    <row r="1439" spans="1:14" ht="15" customHeight="1" x14ac:dyDescent="0.25">
      <c r="A1439" s="2">
        <v>1438</v>
      </c>
      <c r="B1439" s="2">
        <v>1</v>
      </c>
      <c r="C1439" s="2">
        <v>14</v>
      </c>
      <c r="D1439" s="2">
        <v>84</v>
      </c>
      <c r="E1439" s="2">
        <v>9</v>
      </c>
      <c r="F1439" s="2">
        <v>1</v>
      </c>
      <c r="G1439" s="2">
        <v>24</v>
      </c>
      <c r="H1439" s="2">
        <v>-17.5</v>
      </c>
      <c r="I1439" s="2">
        <v>85</v>
      </c>
      <c r="J1439" s="2">
        <v>9</v>
      </c>
      <c r="K1439" s="2">
        <v>10</v>
      </c>
      <c r="L1439" s="2">
        <v>1</v>
      </c>
      <c r="M1439" s="5">
        <v>-3.5</v>
      </c>
      <c r="N1439" s="2">
        <v>2019</v>
      </c>
    </row>
    <row r="1440" spans="1:14" ht="15" customHeight="1" x14ac:dyDescent="0.25">
      <c r="A1440" s="2">
        <v>1439</v>
      </c>
      <c r="B1440" s="2">
        <v>1</v>
      </c>
      <c r="C1440" s="2">
        <v>14</v>
      </c>
      <c r="D1440" s="2">
        <v>14</v>
      </c>
      <c r="E1440" s="2">
        <v>2</v>
      </c>
      <c r="F1440" s="2">
        <v>-1</v>
      </c>
      <c r="G1440" s="2">
        <v>26</v>
      </c>
      <c r="H1440" s="2">
        <v>8</v>
      </c>
      <c r="I1440" s="2">
        <v>87</v>
      </c>
      <c r="J1440" s="2">
        <v>2</v>
      </c>
      <c r="K1440" s="2">
        <v>19</v>
      </c>
      <c r="L1440" s="2">
        <v>-1</v>
      </c>
      <c r="M1440" s="5">
        <v>-15</v>
      </c>
      <c r="N1440" s="2">
        <v>2019</v>
      </c>
    </row>
    <row r="1441" spans="1:14" ht="15" customHeight="1" x14ac:dyDescent="0.25">
      <c r="A1441" s="2">
        <v>1440</v>
      </c>
      <c r="B1441" s="2">
        <v>1</v>
      </c>
      <c r="C1441" s="2">
        <v>14</v>
      </c>
      <c r="D1441" s="2">
        <v>86</v>
      </c>
      <c r="E1441" s="2">
        <v>3</v>
      </c>
      <c r="F1441" s="2">
        <v>1</v>
      </c>
      <c r="G1441" s="2">
        <v>27</v>
      </c>
      <c r="H1441" s="2">
        <v>-38.5</v>
      </c>
      <c r="I1441" s="2">
        <v>90</v>
      </c>
      <c r="J1441" s="2">
        <v>3</v>
      </c>
      <c r="K1441" s="2">
        <v>6</v>
      </c>
      <c r="L1441" s="2">
        <v>1</v>
      </c>
      <c r="M1441" s="5">
        <v>-17.5</v>
      </c>
      <c r="N1441" s="2">
        <v>2019</v>
      </c>
    </row>
    <row r="1442" spans="1:14" ht="15" customHeight="1" x14ac:dyDescent="0.25">
      <c r="A1442" s="2">
        <v>1441</v>
      </c>
      <c r="B1442" s="2">
        <v>1</v>
      </c>
      <c r="C1442" s="2">
        <v>14</v>
      </c>
      <c r="D1442" s="2">
        <v>43</v>
      </c>
      <c r="E1442" s="2">
        <v>3</v>
      </c>
      <c r="F1442" s="2">
        <v>-1</v>
      </c>
      <c r="G1442" s="2">
        <v>44</v>
      </c>
      <c r="H1442" s="2">
        <v>-7</v>
      </c>
      <c r="I1442" s="2">
        <v>88</v>
      </c>
      <c r="J1442" s="2">
        <v>3</v>
      </c>
      <c r="K1442" s="2">
        <v>41</v>
      </c>
      <c r="L1442" s="2">
        <v>1</v>
      </c>
      <c r="M1442" s="5">
        <v>-4</v>
      </c>
      <c r="N1442" s="2">
        <v>2019</v>
      </c>
    </row>
    <row r="1443" spans="1:14" ht="15" customHeight="1" x14ac:dyDescent="0.25">
      <c r="A1443" s="2">
        <v>1442</v>
      </c>
      <c r="B1443" s="2">
        <v>0</v>
      </c>
      <c r="C1443" s="2">
        <v>14</v>
      </c>
      <c r="D1443" s="2">
        <v>22</v>
      </c>
      <c r="E1443" s="2">
        <v>2</v>
      </c>
      <c r="F1443" s="2">
        <v>-1</v>
      </c>
      <c r="G1443" s="2">
        <v>38</v>
      </c>
      <c r="H1443" s="2">
        <v>-27.5</v>
      </c>
      <c r="I1443" s="2">
        <v>95</v>
      </c>
      <c r="J1443" s="2">
        <v>11</v>
      </c>
      <c r="K1443" s="2">
        <v>3</v>
      </c>
      <c r="L1443" s="2">
        <v>1</v>
      </c>
      <c r="M1443" s="5">
        <v>7.5</v>
      </c>
      <c r="N1443" s="2">
        <v>2019</v>
      </c>
    </row>
    <row r="1444" spans="1:14" ht="15" customHeight="1" x14ac:dyDescent="0.25">
      <c r="A1444" s="2">
        <v>1443</v>
      </c>
      <c r="B1444" s="2">
        <v>0</v>
      </c>
      <c r="C1444" s="2">
        <v>14</v>
      </c>
      <c r="D1444" s="2">
        <v>91</v>
      </c>
      <c r="E1444" s="2">
        <v>8</v>
      </c>
      <c r="F1444" s="2">
        <v>1</v>
      </c>
      <c r="G1444" s="2">
        <v>13</v>
      </c>
      <c r="H1444" s="2">
        <v>3</v>
      </c>
      <c r="I1444" s="2">
        <v>17</v>
      </c>
      <c r="J1444" s="2">
        <v>6</v>
      </c>
      <c r="K1444" s="2">
        <v>3</v>
      </c>
      <c r="L1444" s="2">
        <v>-1</v>
      </c>
      <c r="M1444" s="5">
        <v>-13</v>
      </c>
      <c r="N1444" s="2">
        <v>2019</v>
      </c>
    </row>
    <row r="1445" spans="1:14" ht="15" customHeight="1" x14ac:dyDescent="0.25">
      <c r="A1445" s="2">
        <v>1444</v>
      </c>
      <c r="B1445" s="2">
        <v>1</v>
      </c>
      <c r="C1445" s="2">
        <v>14</v>
      </c>
      <c r="D1445" s="2">
        <v>92</v>
      </c>
      <c r="E1445" s="2">
        <v>8</v>
      </c>
      <c r="F1445" s="2">
        <v>1</v>
      </c>
      <c r="G1445" s="2">
        <v>17</v>
      </c>
      <c r="H1445" s="2">
        <v>1</v>
      </c>
      <c r="I1445" s="2">
        <v>34</v>
      </c>
      <c r="J1445" s="2">
        <v>8</v>
      </c>
      <c r="K1445" s="2">
        <v>16</v>
      </c>
      <c r="L1445" s="2">
        <v>-1</v>
      </c>
      <c r="M1445" s="5">
        <v>-2</v>
      </c>
      <c r="N1445" s="2">
        <v>2019</v>
      </c>
    </row>
    <row r="1446" spans="1:14" ht="15" customHeight="1" x14ac:dyDescent="0.25">
      <c r="A1446" s="2">
        <v>1445</v>
      </c>
      <c r="B1446" s="2">
        <v>1</v>
      </c>
      <c r="C1446" s="2">
        <v>14</v>
      </c>
      <c r="D1446" s="2">
        <v>93</v>
      </c>
      <c r="E1446" s="2">
        <v>1</v>
      </c>
      <c r="F1446" s="2">
        <v>1</v>
      </c>
      <c r="G1446" s="2">
        <v>37</v>
      </c>
      <c r="H1446" s="2">
        <v>-4.5</v>
      </c>
      <c r="I1446" s="2">
        <v>110</v>
      </c>
      <c r="J1446" s="2">
        <v>1</v>
      </c>
      <c r="K1446" s="2">
        <v>20</v>
      </c>
      <c r="L1446" s="2">
        <v>1</v>
      </c>
      <c r="M1446" s="5">
        <v>12.5</v>
      </c>
      <c r="N1446" s="2">
        <v>2019</v>
      </c>
    </row>
    <row r="1447" spans="1:14" ht="15" customHeight="1" x14ac:dyDescent="0.25">
      <c r="A1447" s="2">
        <v>1446</v>
      </c>
      <c r="B1447" s="2">
        <v>0</v>
      </c>
      <c r="C1447" s="2">
        <v>14</v>
      </c>
      <c r="D1447" s="2">
        <v>78</v>
      </c>
      <c r="E1447" s="2">
        <v>6</v>
      </c>
      <c r="F1447" s="2">
        <v>-1</v>
      </c>
      <c r="G1447" s="2">
        <v>45</v>
      </c>
      <c r="H1447" s="2">
        <v>-17</v>
      </c>
      <c r="I1447" s="2">
        <v>99</v>
      </c>
      <c r="J1447" s="2">
        <v>9</v>
      </c>
      <c r="K1447" s="2">
        <v>24</v>
      </c>
      <c r="L1447" s="2">
        <v>1</v>
      </c>
      <c r="M1447" s="5">
        <v>4</v>
      </c>
      <c r="N1447" s="2">
        <v>2019</v>
      </c>
    </row>
    <row r="1448" spans="1:14" ht="15" customHeight="1" x14ac:dyDescent="0.25">
      <c r="A1448" s="2">
        <v>1447</v>
      </c>
      <c r="B1448" s="2">
        <v>1</v>
      </c>
      <c r="C1448" s="2">
        <v>14</v>
      </c>
      <c r="D1448" s="2">
        <v>100</v>
      </c>
      <c r="E1448" s="2">
        <v>2</v>
      </c>
      <c r="F1448" s="2">
        <v>1</v>
      </c>
      <c r="G1448" s="2">
        <v>39</v>
      </c>
      <c r="H1448" s="2">
        <v>3.5</v>
      </c>
      <c r="I1448" s="2">
        <v>125</v>
      </c>
      <c r="J1448" s="2">
        <v>2</v>
      </c>
      <c r="K1448" s="2">
        <v>30</v>
      </c>
      <c r="L1448" s="2">
        <v>-1</v>
      </c>
      <c r="M1448" s="5">
        <v>-12.5</v>
      </c>
      <c r="N1448" s="2">
        <v>2019</v>
      </c>
    </row>
    <row r="1449" spans="1:14" ht="15" customHeight="1" x14ac:dyDescent="0.25">
      <c r="A1449" s="2">
        <v>1448</v>
      </c>
      <c r="B1449" s="2">
        <v>1</v>
      </c>
      <c r="C1449" s="2">
        <v>14</v>
      </c>
      <c r="D1449" s="2">
        <v>102</v>
      </c>
      <c r="E1449" s="2">
        <v>1</v>
      </c>
      <c r="F1449" s="2">
        <v>1</v>
      </c>
      <c r="G1449" s="2">
        <v>49</v>
      </c>
      <c r="H1449" s="2">
        <v>-29.5</v>
      </c>
      <c r="I1449" s="2">
        <v>26</v>
      </c>
      <c r="J1449" s="2">
        <v>1</v>
      </c>
      <c r="K1449" s="2">
        <v>17</v>
      </c>
      <c r="L1449" s="2">
        <v>1</v>
      </c>
      <c r="M1449" s="5">
        <v>2.5</v>
      </c>
      <c r="N1449" s="2">
        <v>2019</v>
      </c>
    </row>
    <row r="1450" spans="1:14" ht="15" customHeight="1" x14ac:dyDescent="0.25">
      <c r="A1450" s="2">
        <v>1449</v>
      </c>
      <c r="B1450" s="2">
        <v>1</v>
      </c>
      <c r="C1450" s="2">
        <v>14</v>
      </c>
      <c r="D1450" s="2">
        <v>103</v>
      </c>
      <c r="E1450" s="2">
        <v>11</v>
      </c>
      <c r="F1450" s="2">
        <v>1</v>
      </c>
      <c r="G1450" s="2">
        <v>28</v>
      </c>
      <c r="H1450" s="2">
        <v>-21</v>
      </c>
      <c r="I1450" s="2">
        <v>120</v>
      </c>
      <c r="J1450" s="2">
        <v>11</v>
      </c>
      <c r="K1450" s="2">
        <v>10</v>
      </c>
      <c r="L1450" s="2">
        <v>1</v>
      </c>
      <c r="M1450" s="5">
        <v>-3</v>
      </c>
      <c r="N1450" s="2">
        <v>2019</v>
      </c>
    </row>
    <row r="1451" spans="1:14" ht="15" customHeight="1" x14ac:dyDescent="0.25">
      <c r="A1451" s="2">
        <v>1450</v>
      </c>
      <c r="B1451" s="2">
        <v>1</v>
      </c>
      <c r="C1451" s="2">
        <v>14</v>
      </c>
      <c r="D1451" s="2">
        <v>19</v>
      </c>
      <c r="E1451" s="2">
        <v>9</v>
      </c>
      <c r="F1451" s="2">
        <v>-1</v>
      </c>
      <c r="G1451" s="2">
        <v>28</v>
      </c>
      <c r="H1451" s="2">
        <v>-1</v>
      </c>
      <c r="I1451" s="2">
        <v>114</v>
      </c>
      <c r="J1451" s="2">
        <v>9</v>
      </c>
      <c r="K1451" s="2">
        <v>18</v>
      </c>
      <c r="L1451" s="2">
        <v>1</v>
      </c>
      <c r="M1451" s="5">
        <v>9</v>
      </c>
      <c r="N1451" s="2">
        <v>2019</v>
      </c>
    </row>
    <row r="1452" spans="1:14" ht="15" customHeight="1" x14ac:dyDescent="0.25">
      <c r="A1452" s="2">
        <v>1451</v>
      </c>
      <c r="B1452" s="2">
        <v>1</v>
      </c>
      <c r="C1452" s="2">
        <v>14</v>
      </c>
      <c r="D1452" s="2">
        <v>116</v>
      </c>
      <c r="E1452" s="2">
        <v>9</v>
      </c>
      <c r="F1452" s="2">
        <v>1</v>
      </c>
      <c r="G1452" s="2">
        <v>45</v>
      </c>
      <c r="H1452" s="2">
        <v>-28.5</v>
      </c>
      <c r="I1452" s="2">
        <v>24</v>
      </c>
      <c r="J1452" s="2">
        <v>9</v>
      </c>
      <c r="K1452" s="2">
        <v>15</v>
      </c>
      <c r="L1452" s="2">
        <v>1</v>
      </c>
      <c r="M1452" s="5">
        <v>1.5</v>
      </c>
      <c r="N1452" s="2">
        <v>2019</v>
      </c>
    </row>
    <row r="1453" spans="1:14" ht="15" customHeight="1" x14ac:dyDescent="0.25">
      <c r="A1453" s="2">
        <v>1452</v>
      </c>
      <c r="B1453" s="2">
        <v>1</v>
      </c>
      <c r="C1453" s="2">
        <v>14</v>
      </c>
      <c r="D1453" s="2">
        <v>89</v>
      </c>
      <c r="E1453" s="2">
        <v>5</v>
      </c>
      <c r="F1453" s="2">
        <v>-1</v>
      </c>
      <c r="G1453" s="2">
        <v>30</v>
      </c>
      <c r="H1453" s="2">
        <v>-7</v>
      </c>
      <c r="I1453" s="2">
        <v>118</v>
      </c>
      <c r="J1453" s="2">
        <v>5</v>
      </c>
      <c r="K1453" s="2">
        <v>16</v>
      </c>
      <c r="L1453" s="2">
        <v>1</v>
      </c>
      <c r="M1453" s="5">
        <v>7</v>
      </c>
      <c r="N1453" s="2">
        <v>2019</v>
      </c>
    </row>
    <row r="1454" spans="1:14" ht="15" customHeight="1" x14ac:dyDescent="0.25">
      <c r="A1454" s="2">
        <v>1453</v>
      </c>
      <c r="B1454" s="2">
        <v>1</v>
      </c>
      <c r="C1454" s="2">
        <v>14</v>
      </c>
      <c r="D1454" s="2">
        <v>123</v>
      </c>
      <c r="E1454" s="2">
        <v>5</v>
      </c>
      <c r="F1454" s="2">
        <v>1</v>
      </c>
      <c r="G1454" s="2">
        <v>31</v>
      </c>
      <c r="H1454" s="2">
        <v>-8.5</v>
      </c>
      <c r="I1454" s="2">
        <v>67</v>
      </c>
      <c r="J1454" s="2">
        <v>5</v>
      </c>
      <c r="K1454" s="2">
        <v>26</v>
      </c>
      <c r="L1454" s="2">
        <v>1</v>
      </c>
      <c r="M1454" s="5">
        <v>-3.5</v>
      </c>
      <c r="N1454" s="2">
        <v>2019</v>
      </c>
    </row>
    <row r="1455" spans="1:14" ht="15" customHeight="1" x14ac:dyDescent="0.25">
      <c r="A1455" s="2">
        <v>1454</v>
      </c>
      <c r="B1455" s="2">
        <v>0</v>
      </c>
      <c r="C1455" s="2">
        <v>14</v>
      </c>
      <c r="D1455" s="2">
        <v>666</v>
      </c>
      <c r="E1455" s="2">
        <v>0</v>
      </c>
      <c r="F1455" s="2">
        <v>1</v>
      </c>
      <c r="G1455" s="2">
        <v>42</v>
      </c>
      <c r="H1455" s="2">
        <v>-7.5</v>
      </c>
      <c r="I1455" s="2">
        <v>666</v>
      </c>
      <c r="J1455" s="2">
        <v>0</v>
      </c>
      <c r="K1455" s="2">
        <v>14</v>
      </c>
      <c r="L1455" s="2">
        <v>1</v>
      </c>
      <c r="M1455" s="5">
        <v>20.5</v>
      </c>
      <c r="N1455" s="2">
        <v>2019</v>
      </c>
    </row>
    <row r="1456" spans="1:14" ht="15" customHeight="1" x14ac:dyDescent="0.25">
      <c r="A1456" s="2">
        <v>1455</v>
      </c>
      <c r="B1456" s="2">
        <v>1</v>
      </c>
      <c r="C1456" s="2">
        <v>14</v>
      </c>
      <c r="D1456" s="2">
        <v>666</v>
      </c>
      <c r="E1456" s="2">
        <v>0</v>
      </c>
      <c r="F1456" s="2">
        <v>0</v>
      </c>
      <c r="G1456" s="2">
        <v>30</v>
      </c>
      <c r="H1456" s="2">
        <v>3.5</v>
      </c>
      <c r="I1456" s="2">
        <v>666</v>
      </c>
      <c r="J1456" s="2">
        <v>0</v>
      </c>
      <c r="K1456" s="2">
        <v>28</v>
      </c>
      <c r="L1456" s="2">
        <v>-1</v>
      </c>
      <c r="M1456" s="5">
        <v>-5.5</v>
      </c>
      <c r="N1456" s="2">
        <v>2019</v>
      </c>
    </row>
    <row r="1457" spans="1:14" ht="15" customHeight="1" x14ac:dyDescent="0.25">
      <c r="A1457" s="2">
        <v>1456</v>
      </c>
      <c r="B1457" s="2">
        <v>0</v>
      </c>
      <c r="C1457" s="2">
        <v>14</v>
      </c>
      <c r="D1457" s="2">
        <v>666</v>
      </c>
      <c r="E1457" s="2">
        <v>0</v>
      </c>
      <c r="F1457" s="2">
        <v>1</v>
      </c>
      <c r="G1457" s="2">
        <v>44</v>
      </c>
      <c r="H1457" s="2">
        <v>-8</v>
      </c>
      <c r="I1457" s="2">
        <v>666</v>
      </c>
      <c r="J1457" s="2">
        <v>0</v>
      </c>
      <c r="K1457" s="2">
        <v>27</v>
      </c>
      <c r="L1457" s="2">
        <v>1</v>
      </c>
      <c r="M1457" s="5">
        <v>9</v>
      </c>
      <c r="N1457" s="2">
        <v>2019</v>
      </c>
    </row>
    <row r="1458" spans="1:14" ht="15" customHeight="1" x14ac:dyDescent="0.25">
      <c r="A1458" s="2">
        <v>1457</v>
      </c>
      <c r="B1458" s="2">
        <v>0</v>
      </c>
      <c r="C1458" s="2">
        <v>14</v>
      </c>
      <c r="D1458" s="2">
        <v>666</v>
      </c>
      <c r="E1458" s="2">
        <v>0</v>
      </c>
      <c r="F1458" s="2">
        <v>1</v>
      </c>
      <c r="G1458" s="2">
        <v>24</v>
      </c>
      <c r="H1458" s="2">
        <v>-9.5</v>
      </c>
      <c r="I1458" s="2">
        <v>666</v>
      </c>
      <c r="J1458" s="2">
        <v>0</v>
      </c>
      <c r="K1458" s="2">
        <v>6</v>
      </c>
      <c r="L1458" s="2">
        <v>1</v>
      </c>
      <c r="M1458" s="5">
        <v>8.5</v>
      </c>
      <c r="N1458" s="2">
        <v>2019</v>
      </c>
    </row>
    <row r="1459" spans="1:14" ht="15" customHeight="1" x14ac:dyDescent="0.25">
      <c r="A1459" s="2">
        <v>1458</v>
      </c>
      <c r="B1459" s="2">
        <v>0</v>
      </c>
      <c r="C1459" s="2">
        <v>14</v>
      </c>
      <c r="D1459" s="2">
        <v>666</v>
      </c>
      <c r="E1459" s="2">
        <v>0</v>
      </c>
      <c r="F1459" s="2">
        <v>1</v>
      </c>
      <c r="G1459" s="2">
        <v>17</v>
      </c>
      <c r="H1459" s="2">
        <v>-13.5</v>
      </c>
      <c r="I1459" s="2">
        <v>666</v>
      </c>
      <c r="J1459" s="2">
        <v>0</v>
      </c>
      <c r="K1459" s="2">
        <v>3</v>
      </c>
      <c r="L1459" s="2">
        <v>1</v>
      </c>
      <c r="M1459" s="5">
        <v>0.5</v>
      </c>
      <c r="N1459" s="2">
        <v>2019</v>
      </c>
    </row>
    <row r="1460" spans="1:14" ht="15" customHeight="1" x14ac:dyDescent="0.25">
      <c r="A1460" s="2">
        <v>1459</v>
      </c>
      <c r="B1460" s="2">
        <v>0</v>
      </c>
      <c r="C1460" s="2">
        <v>14</v>
      </c>
      <c r="D1460" s="2">
        <v>666</v>
      </c>
      <c r="E1460" s="2">
        <v>0</v>
      </c>
      <c r="F1460" s="2">
        <v>1</v>
      </c>
      <c r="G1460" s="2">
        <v>42</v>
      </c>
      <c r="H1460" s="2">
        <v>-2.5</v>
      </c>
      <c r="I1460" s="2">
        <v>666</v>
      </c>
      <c r="J1460" s="2">
        <v>0</v>
      </c>
      <c r="K1460" s="2">
        <v>6</v>
      </c>
      <c r="L1460" s="2">
        <v>1</v>
      </c>
      <c r="M1460" s="5">
        <v>33.5</v>
      </c>
      <c r="N1460" s="2">
        <v>2019</v>
      </c>
    </row>
    <row r="1461" spans="1:14" ht="15" customHeight="1" x14ac:dyDescent="0.25">
      <c r="A1461" s="2">
        <v>1460</v>
      </c>
      <c r="B1461" s="2">
        <v>0</v>
      </c>
      <c r="C1461" s="2">
        <v>14</v>
      </c>
      <c r="D1461" s="2">
        <v>666</v>
      </c>
      <c r="E1461" s="2">
        <v>0</v>
      </c>
      <c r="F1461" s="2">
        <v>1</v>
      </c>
      <c r="G1461" s="2">
        <v>45</v>
      </c>
      <c r="H1461" s="2">
        <v>-3.5</v>
      </c>
      <c r="I1461" s="2">
        <v>666</v>
      </c>
      <c r="J1461" s="2">
        <v>0</v>
      </c>
      <c r="K1461" s="2">
        <v>44</v>
      </c>
      <c r="L1461" s="2">
        <v>1</v>
      </c>
      <c r="M1461" s="5">
        <v>-2.5</v>
      </c>
      <c r="N1461" s="2">
        <v>2019</v>
      </c>
    </row>
    <row r="1462" spans="1:14" ht="15" customHeight="1" x14ac:dyDescent="0.25">
      <c r="A1462" s="2">
        <v>1461</v>
      </c>
      <c r="B1462" s="2">
        <v>0</v>
      </c>
      <c r="C1462" s="2">
        <v>14</v>
      </c>
      <c r="D1462" s="2">
        <v>666</v>
      </c>
      <c r="E1462" s="2">
        <v>0</v>
      </c>
      <c r="F1462" s="2">
        <v>-1</v>
      </c>
      <c r="G1462" s="2">
        <v>24</v>
      </c>
      <c r="H1462" s="2">
        <v>-3</v>
      </c>
      <c r="I1462" s="2">
        <v>666</v>
      </c>
      <c r="J1462" s="2">
        <v>0</v>
      </c>
      <c r="K1462" s="2">
        <v>6</v>
      </c>
      <c r="L1462" s="2">
        <v>1</v>
      </c>
      <c r="M1462" s="5">
        <v>15</v>
      </c>
      <c r="N1462" s="2">
        <v>2019</v>
      </c>
    </row>
    <row r="1463" spans="1:14" ht="15" customHeight="1" x14ac:dyDescent="0.25">
      <c r="A1463" s="2">
        <v>1462</v>
      </c>
      <c r="B1463" s="2">
        <v>0</v>
      </c>
      <c r="C1463" s="2">
        <v>14</v>
      </c>
      <c r="D1463" s="2">
        <v>666</v>
      </c>
      <c r="E1463" s="2">
        <v>0</v>
      </c>
      <c r="F1463" s="2">
        <v>-1</v>
      </c>
      <c r="G1463" s="2">
        <v>28</v>
      </c>
      <c r="H1463" s="2">
        <v>6.5</v>
      </c>
      <c r="I1463" s="2">
        <v>666</v>
      </c>
      <c r="J1463" s="2">
        <v>0</v>
      </c>
      <c r="K1463" s="2">
        <v>21</v>
      </c>
      <c r="L1463" s="2">
        <v>-1</v>
      </c>
      <c r="M1463" s="5">
        <v>-13.5</v>
      </c>
      <c r="N1463" s="2">
        <v>2019</v>
      </c>
    </row>
    <row r="1464" spans="1:14" ht="15" customHeight="1" x14ac:dyDescent="0.25">
      <c r="A1464" s="2">
        <v>1463</v>
      </c>
      <c r="B1464" s="2">
        <v>1</v>
      </c>
      <c r="C1464" s="2">
        <v>15</v>
      </c>
      <c r="D1464" s="2">
        <v>84</v>
      </c>
      <c r="E1464" s="2">
        <v>9</v>
      </c>
      <c r="F1464" s="2">
        <v>0</v>
      </c>
      <c r="G1464" s="2">
        <v>37</v>
      </c>
      <c r="H1464" s="2">
        <v>6</v>
      </c>
      <c r="I1464" s="2">
        <v>116</v>
      </c>
      <c r="J1464" s="2">
        <v>9</v>
      </c>
      <c r="K1464" s="2">
        <v>15</v>
      </c>
      <c r="L1464" s="2">
        <v>-1</v>
      </c>
      <c r="M1464" s="5">
        <v>-28</v>
      </c>
      <c r="N1464" s="2">
        <v>2019</v>
      </c>
    </row>
    <row r="1465" spans="1:14" ht="15" customHeight="1" x14ac:dyDescent="0.25">
      <c r="A1465" s="2">
        <v>1464</v>
      </c>
      <c r="B1465" s="2">
        <v>1</v>
      </c>
      <c r="C1465" s="2">
        <v>15</v>
      </c>
      <c r="D1465" s="2">
        <v>666</v>
      </c>
      <c r="E1465" s="2">
        <v>0</v>
      </c>
      <c r="F1465" s="2">
        <v>1</v>
      </c>
      <c r="G1465" s="2">
        <v>39</v>
      </c>
      <c r="H1465" s="2">
        <v>-7.5</v>
      </c>
      <c r="I1465" s="2">
        <v>666</v>
      </c>
      <c r="J1465" s="2">
        <v>0</v>
      </c>
      <c r="K1465" s="2">
        <v>24</v>
      </c>
      <c r="L1465" s="2">
        <v>1</v>
      </c>
      <c r="M1465" s="5">
        <v>7.5</v>
      </c>
      <c r="N1465" s="2">
        <v>2019</v>
      </c>
    </row>
    <row r="1466" spans="1:14" ht="15" customHeight="1" x14ac:dyDescent="0.25">
      <c r="A1466" s="2">
        <v>1465</v>
      </c>
      <c r="B1466" s="2">
        <v>1</v>
      </c>
      <c r="C1466" s="2">
        <v>15</v>
      </c>
      <c r="D1466" s="2">
        <v>4</v>
      </c>
      <c r="E1466" s="2">
        <v>10</v>
      </c>
      <c r="F1466" s="2">
        <v>1</v>
      </c>
      <c r="G1466" s="2">
        <v>45</v>
      </c>
      <c r="H1466" s="2">
        <v>-6.5</v>
      </c>
      <c r="I1466" s="2">
        <v>51</v>
      </c>
      <c r="J1466" s="2">
        <v>10</v>
      </c>
      <c r="K1466" s="2">
        <v>38</v>
      </c>
      <c r="L1466" s="2">
        <v>1</v>
      </c>
      <c r="M1466" s="5">
        <v>0.5</v>
      </c>
      <c r="N1466" s="2">
        <v>2019</v>
      </c>
    </row>
    <row r="1467" spans="1:14" ht="15" customHeight="1" x14ac:dyDescent="0.25">
      <c r="A1467" s="2">
        <v>1466</v>
      </c>
      <c r="B1467" s="2">
        <v>1</v>
      </c>
      <c r="C1467" s="2">
        <v>15</v>
      </c>
      <c r="D1467" s="2">
        <v>13</v>
      </c>
      <c r="E1467" s="2">
        <v>8</v>
      </c>
      <c r="F1467" s="2">
        <v>1</v>
      </c>
      <c r="G1467" s="2">
        <v>31</v>
      </c>
      <c r="H1467" s="2">
        <v>-14</v>
      </c>
      <c r="I1467" s="2">
        <v>39</v>
      </c>
      <c r="J1467" s="2">
        <v>8</v>
      </c>
      <c r="K1467" s="2">
        <v>10</v>
      </c>
      <c r="L1467" s="2">
        <v>1</v>
      </c>
      <c r="M1467" s="5">
        <v>7</v>
      </c>
      <c r="N1467" s="2">
        <v>2019</v>
      </c>
    </row>
    <row r="1468" spans="1:14" ht="15" customHeight="1" x14ac:dyDescent="0.25">
      <c r="A1468" s="2">
        <v>1467</v>
      </c>
      <c r="B1468" s="2">
        <v>0</v>
      </c>
      <c r="C1468" s="2">
        <v>15</v>
      </c>
      <c r="D1468" s="2">
        <v>666</v>
      </c>
      <c r="E1468" s="2">
        <v>0</v>
      </c>
      <c r="F1468" s="2">
        <v>-1</v>
      </c>
      <c r="G1468" s="2">
        <v>24</v>
      </c>
      <c r="H1468" s="2">
        <v>-1</v>
      </c>
      <c r="I1468" s="2">
        <v>666</v>
      </c>
      <c r="J1468" s="2">
        <v>0</v>
      </c>
      <c r="K1468" s="2">
        <v>14</v>
      </c>
      <c r="L1468" s="2">
        <v>1</v>
      </c>
      <c r="M1468" s="5">
        <v>9</v>
      </c>
      <c r="N1468" s="2">
        <v>2019</v>
      </c>
    </row>
    <row r="1469" spans="1:14" ht="15" customHeight="1" x14ac:dyDescent="0.25">
      <c r="A1469" s="2">
        <v>1468</v>
      </c>
      <c r="B1469" s="2">
        <v>1</v>
      </c>
      <c r="C1469" s="2">
        <v>15</v>
      </c>
      <c r="D1469" s="2">
        <v>22</v>
      </c>
      <c r="E1469" s="2">
        <v>2</v>
      </c>
      <c r="F1469" s="2">
        <v>0</v>
      </c>
      <c r="G1469" s="2">
        <v>62</v>
      </c>
      <c r="H1469" s="2">
        <v>-29.5</v>
      </c>
      <c r="I1469" s="2">
        <v>121</v>
      </c>
      <c r="J1469" s="2">
        <v>2</v>
      </c>
      <c r="K1469" s="2">
        <v>17</v>
      </c>
      <c r="L1469" s="2">
        <v>1</v>
      </c>
      <c r="M1469" s="5">
        <v>15.5</v>
      </c>
      <c r="N1469" s="2">
        <v>2019</v>
      </c>
    </row>
    <row r="1470" spans="1:14" ht="15" customHeight="1" x14ac:dyDescent="0.25">
      <c r="A1470" s="2">
        <v>1469</v>
      </c>
      <c r="B1470" s="2">
        <v>1</v>
      </c>
      <c r="C1470" s="2">
        <v>15</v>
      </c>
      <c r="D1470" s="2">
        <v>60</v>
      </c>
      <c r="E1470" s="2">
        <v>7</v>
      </c>
      <c r="F1470" s="2">
        <v>0</v>
      </c>
      <c r="G1470" s="2">
        <v>26</v>
      </c>
      <c r="H1470" s="2">
        <v>5.5</v>
      </c>
      <c r="I1470" s="2">
        <v>18</v>
      </c>
      <c r="J1470" s="2">
        <v>7</v>
      </c>
      <c r="K1470" s="2">
        <v>21</v>
      </c>
      <c r="L1470" s="2">
        <v>-1</v>
      </c>
      <c r="M1470" s="5">
        <v>-10.5</v>
      </c>
      <c r="N1470" s="2">
        <v>2019</v>
      </c>
    </row>
    <row r="1471" spans="1:14" ht="15" customHeight="1" x14ac:dyDescent="0.25">
      <c r="A1471" s="2">
        <v>1470</v>
      </c>
      <c r="B1471" s="2">
        <v>0</v>
      </c>
      <c r="C1471" s="2">
        <v>15</v>
      </c>
      <c r="D1471" s="2">
        <v>666</v>
      </c>
      <c r="E1471" s="2">
        <v>0</v>
      </c>
      <c r="F1471" s="2">
        <v>-1</v>
      </c>
      <c r="G1471" s="2">
        <v>42</v>
      </c>
      <c r="H1471" s="2">
        <v>12.5</v>
      </c>
      <c r="I1471" s="2">
        <v>666</v>
      </c>
      <c r="J1471" s="2">
        <v>0</v>
      </c>
      <c r="K1471" s="2">
        <v>28</v>
      </c>
      <c r="L1471" s="2">
        <v>-1</v>
      </c>
      <c r="M1471" s="5">
        <v>-26.5</v>
      </c>
      <c r="N1471" s="2">
        <v>2019</v>
      </c>
    </row>
    <row r="1472" spans="1:14" ht="15" customHeight="1" x14ac:dyDescent="0.25">
      <c r="A1472" s="2">
        <v>1471</v>
      </c>
      <c r="B1472" s="2">
        <v>1</v>
      </c>
      <c r="C1472" s="2">
        <v>15</v>
      </c>
      <c r="D1472" s="2">
        <v>30</v>
      </c>
      <c r="E1472" s="2">
        <v>5</v>
      </c>
      <c r="F1472" s="2">
        <v>1</v>
      </c>
      <c r="G1472" s="2">
        <v>49</v>
      </c>
      <c r="H1472" s="2">
        <v>-8.5</v>
      </c>
      <c r="I1472" s="2">
        <v>112</v>
      </c>
      <c r="J1472" s="2">
        <v>5</v>
      </c>
      <c r="K1472" s="2">
        <v>6</v>
      </c>
      <c r="L1472" s="2">
        <v>1</v>
      </c>
      <c r="M1472" s="5">
        <v>34.5</v>
      </c>
      <c r="N1472" s="2">
        <v>2019</v>
      </c>
    </row>
    <row r="1473" spans="1:14" ht="15" customHeight="1" x14ac:dyDescent="0.25">
      <c r="A1473" s="2">
        <v>1472</v>
      </c>
      <c r="B1473" s="2">
        <v>0</v>
      </c>
      <c r="C1473" s="2">
        <v>15</v>
      </c>
      <c r="D1473" s="2">
        <v>666</v>
      </c>
      <c r="E1473" s="2">
        <v>0</v>
      </c>
      <c r="F1473" s="2">
        <v>1</v>
      </c>
      <c r="G1473" s="2">
        <v>66</v>
      </c>
      <c r="H1473" s="2">
        <v>-30.5</v>
      </c>
      <c r="I1473" s="2">
        <v>666</v>
      </c>
      <c r="J1473" s="2">
        <v>0</v>
      </c>
      <c r="K1473" s="2">
        <v>21</v>
      </c>
      <c r="L1473" s="2">
        <v>1</v>
      </c>
      <c r="M1473" s="5">
        <v>14.5</v>
      </c>
      <c r="N1473" s="2">
        <v>2019</v>
      </c>
    </row>
    <row r="1474" spans="1:14" ht="15" customHeight="1" x14ac:dyDescent="0.25">
      <c r="A1474" s="2">
        <v>1473</v>
      </c>
      <c r="B1474" s="2">
        <v>1</v>
      </c>
      <c r="C1474" s="2">
        <v>15</v>
      </c>
      <c r="D1474" s="2">
        <v>54</v>
      </c>
      <c r="E1474" s="2">
        <v>11</v>
      </c>
      <c r="F1474" s="2">
        <v>0</v>
      </c>
      <c r="G1474" s="2">
        <v>37</v>
      </c>
      <c r="H1474" s="2">
        <v>-7</v>
      </c>
      <c r="I1474" s="2">
        <v>35</v>
      </c>
      <c r="J1474" s="2">
        <v>11</v>
      </c>
      <c r="K1474" s="2">
        <v>10</v>
      </c>
      <c r="L1474" s="2">
        <v>1</v>
      </c>
      <c r="M1474" s="5">
        <v>20</v>
      </c>
      <c r="N1474" s="2">
        <v>2019</v>
      </c>
    </row>
    <row r="1475" spans="1:14" ht="15" customHeight="1" x14ac:dyDescent="0.25">
      <c r="A1475" s="2">
        <v>1474</v>
      </c>
      <c r="B1475" s="2">
        <v>1</v>
      </c>
      <c r="C1475" s="2">
        <v>15</v>
      </c>
      <c r="D1475" s="2">
        <v>58</v>
      </c>
      <c r="E1475" s="2">
        <v>1</v>
      </c>
      <c r="F1475" s="2">
        <v>1</v>
      </c>
      <c r="G1475" s="2">
        <v>29</v>
      </c>
      <c r="H1475" s="2">
        <v>-9.5</v>
      </c>
      <c r="I1475" s="2">
        <v>21</v>
      </c>
      <c r="J1475" s="2">
        <v>1</v>
      </c>
      <c r="K1475" s="2">
        <v>24</v>
      </c>
      <c r="L1475" s="2">
        <v>1</v>
      </c>
      <c r="M1475" s="5">
        <v>-4.5</v>
      </c>
      <c r="N1475" s="2">
        <v>2019</v>
      </c>
    </row>
    <row r="1476" spans="1:14" ht="15" customHeight="1" x14ac:dyDescent="0.25">
      <c r="A1476" s="2">
        <v>1475</v>
      </c>
      <c r="B1476" s="2">
        <v>0</v>
      </c>
      <c r="C1476" s="2">
        <v>15</v>
      </c>
      <c r="D1476" s="2">
        <v>666</v>
      </c>
      <c r="E1476" s="2">
        <v>0</v>
      </c>
      <c r="F1476" s="2">
        <v>1</v>
      </c>
      <c r="G1476" s="2">
        <v>47</v>
      </c>
      <c r="H1476" s="2">
        <v>-10</v>
      </c>
      <c r="I1476" s="2">
        <v>666</v>
      </c>
      <c r="J1476" s="2">
        <v>0</v>
      </c>
      <c r="K1476" s="2">
        <v>21</v>
      </c>
      <c r="L1476" s="2">
        <v>1</v>
      </c>
      <c r="M1476" s="5">
        <v>16</v>
      </c>
      <c r="N1476" s="2">
        <v>2019</v>
      </c>
    </row>
    <row r="1477" spans="1:14" ht="15" customHeight="1" x14ac:dyDescent="0.25">
      <c r="A1477" s="2">
        <v>1476</v>
      </c>
      <c r="B1477" s="2">
        <v>0</v>
      </c>
      <c r="C1477" s="2">
        <v>15</v>
      </c>
      <c r="D1477" s="2">
        <v>666</v>
      </c>
      <c r="E1477" s="2">
        <v>0</v>
      </c>
      <c r="F1477" s="2">
        <v>1</v>
      </c>
      <c r="G1477" s="2">
        <v>73</v>
      </c>
      <c r="H1477" s="2">
        <v>-12.5</v>
      </c>
      <c r="I1477" s="2">
        <v>666</v>
      </c>
      <c r="J1477" s="2">
        <v>0</v>
      </c>
      <c r="K1477" s="2">
        <v>28</v>
      </c>
      <c r="L1477" s="2">
        <v>1</v>
      </c>
      <c r="M1477" s="5">
        <v>32.5</v>
      </c>
      <c r="N1477" s="2">
        <v>2019</v>
      </c>
    </row>
    <row r="1478" spans="1:14" ht="15" customHeight="1" x14ac:dyDescent="0.25">
      <c r="A1478" s="2">
        <v>1477</v>
      </c>
      <c r="B1478" s="2">
        <v>0</v>
      </c>
      <c r="C1478" s="2">
        <v>15</v>
      </c>
      <c r="D1478" s="2">
        <v>666</v>
      </c>
      <c r="E1478" s="2">
        <v>0</v>
      </c>
      <c r="F1478" s="2">
        <v>1</v>
      </c>
      <c r="G1478" s="2">
        <v>37</v>
      </c>
      <c r="H1478" s="2">
        <v>-28</v>
      </c>
      <c r="I1478" s="2">
        <v>666</v>
      </c>
      <c r="J1478" s="2">
        <v>0</v>
      </c>
      <c r="K1478" s="2">
        <v>13</v>
      </c>
      <c r="L1478" s="2">
        <v>1</v>
      </c>
      <c r="M1478" s="5">
        <v>-4</v>
      </c>
      <c r="N1478" s="2">
        <v>2019</v>
      </c>
    </row>
    <row r="1479" spans="1:14" ht="15" customHeight="1" x14ac:dyDescent="0.25">
      <c r="A1479" s="2">
        <v>1478</v>
      </c>
      <c r="B1479" s="2">
        <v>1</v>
      </c>
      <c r="C1479" s="2">
        <v>15</v>
      </c>
      <c r="D1479" s="2">
        <v>80</v>
      </c>
      <c r="E1479" s="2">
        <v>3</v>
      </c>
      <c r="F1479" s="2">
        <v>0</v>
      </c>
      <c r="G1479" s="2">
        <v>34</v>
      </c>
      <c r="H1479" s="2">
        <v>-16</v>
      </c>
      <c r="I1479" s="2">
        <v>129</v>
      </c>
      <c r="J1479" s="2">
        <v>3</v>
      </c>
      <c r="K1479" s="2">
        <v>21</v>
      </c>
      <c r="L1479" s="2">
        <v>1</v>
      </c>
      <c r="M1479" s="5">
        <v>-3</v>
      </c>
      <c r="N1479" s="2">
        <v>2019</v>
      </c>
    </row>
    <row r="1480" spans="1:14" ht="15" customHeight="1" x14ac:dyDescent="0.25">
      <c r="A1480" s="2">
        <v>1479</v>
      </c>
      <c r="B1480" s="2">
        <v>1</v>
      </c>
      <c r="C1480" s="2">
        <v>15</v>
      </c>
      <c r="D1480" s="2">
        <v>81</v>
      </c>
      <c r="E1480" s="2">
        <v>4</v>
      </c>
      <c r="F1480" s="2">
        <v>0</v>
      </c>
      <c r="G1480" s="2">
        <v>30</v>
      </c>
      <c r="H1480" s="2">
        <v>-9</v>
      </c>
      <c r="I1480" s="2">
        <v>12</v>
      </c>
      <c r="J1480" s="2">
        <v>4</v>
      </c>
      <c r="K1480" s="2">
        <v>23</v>
      </c>
      <c r="L1480" s="2">
        <v>1</v>
      </c>
      <c r="M1480" s="5">
        <v>-2</v>
      </c>
      <c r="N1480" s="2">
        <v>2019</v>
      </c>
    </row>
    <row r="1481" spans="1:14" ht="15" customHeight="1" x14ac:dyDescent="0.25">
      <c r="A1481" s="2">
        <v>1480</v>
      </c>
      <c r="B1481" s="2">
        <v>1</v>
      </c>
      <c r="C1481" s="2">
        <v>15</v>
      </c>
      <c r="D1481" s="2">
        <v>666</v>
      </c>
      <c r="E1481" s="2">
        <v>0</v>
      </c>
      <c r="F1481" s="2">
        <v>-1</v>
      </c>
      <c r="G1481" s="2">
        <v>13</v>
      </c>
      <c r="H1481" s="2">
        <v>8.5</v>
      </c>
      <c r="I1481" s="2">
        <v>666</v>
      </c>
      <c r="J1481" s="2">
        <v>0</v>
      </c>
      <c r="K1481" s="2">
        <v>10</v>
      </c>
      <c r="L1481" s="2">
        <v>-1</v>
      </c>
      <c r="M1481" s="5">
        <v>-11.5</v>
      </c>
      <c r="N1481" s="2">
        <v>2019</v>
      </c>
    </row>
    <row r="1482" spans="1:14" ht="15" customHeight="1" x14ac:dyDescent="0.25">
      <c r="A1482" s="2">
        <v>1481</v>
      </c>
      <c r="B1482" s="2">
        <v>0</v>
      </c>
      <c r="C1482" s="2">
        <v>15</v>
      </c>
      <c r="D1482" s="2">
        <v>666</v>
      </c>
      <c r="E1482" s="2">
        <v>0</v>
      </c>
      <c r="F1482" s="2">
        <v>1</v>
      </c>
      <c r="G1482" s="2">
        <v>26</v>
      </c>
      <c r="H1482" s="2">
        <v>-12.5</v>
      </c>
      <c r="I1482" s="2">
        <v>666</v>
      </c>
      <c r="J1482" s="2">
        <v>0</v>
      </c>
      <c r="K1482" s="2">
        <v>20</v>
      </c>
      <c r="L1482" s="2">
        <v>1</v>
      </c>
      <c r="M1482" s="5">
        <v>-6.5</v>
      </c>
      <c r="N1482" s="2">
        <v>2019</v>
      </c>
    </row>
    <row r="1483" spans="1:14" ht="15" customHeight="1" x14ac:dyDescent="0.25">
      <c r="A1483" s="2">
        <v>1482</v>
      </c>
      <c r="B1483" s="2">
        <v>0</v>
      </c>
      <c r="C1483" s="2">
        <v>16</v>
      </c>
      <c r="D1483" s="2">
        <v>666</v>
      </c>
      <c r="E1483" s="2">
        <v>0</v>
      </c>
      <c r="F1483" s="2">
        <v>1</v>
      </c>
      <c r="G1483" s="2">
        <v>17</v>
      </c>
      <c r="H1483" s="2">
        <v>-18</v>
      </c>
      <c r="I1483" s="2">
        <v>666</v>
      </c>
      <c r="J1483" s="2">
        <v>0</v>
      </c>
      <c r="K1483" s="2">
        <v>0</v>
      </c>
      <c r="L1483" s="2">
        <v>1</v>
      </c>
      <c r="M1483" s="5">
        <v>-1</v>
      </c>
      <c r="N1483" s="2">
        <v>2019</v>
      </c>
    </row>
    <row r="1484" spans="1:14" ht="15" customHeight="1" x14ac:dyDescent="0.25">
      <c r="A1484" s="2">
        <v>1483</v>
      </c>
      <c r="B1484" s="2">
        <v>0</v>
      </c>
      <c r="C1484" s="2">
        <v>16</v>
      </c>
      <c r="D1484" s="2">
        <v>666</v>
      </c>
      <c r="E1484" s="2">
        <v>0</v>
      </c>
      <c r="F1484" s="2">
        <v>1</v>
      </c>
      <c r="G1484" s="2">
        <v>24</v>
      </c>
      <c r="H1484" s="2">
        <v>-7</v>
      </c>
      <c r="I1484" s="2">
        <v>666</v>
      </c>
      <c r="J1484" s="2">
        <v>0</v>
      </c>
      <c r="K1484" s="2">
        <v>10</v>
      </c>
      <c r="L1484" s="2">
        <v>1</v>
      </c>
      <c r="M1484" s="5">
        <v>7</v>
      </c>
      <c r="N1484" s="2">
        <v>2019</v>
      </c>
    </row>
    <row r="1485" spans="1:14" ht="15" customHeight="1" x14ac:dyDescent="0.25">
      <c r="A1485" s="2">
        <v>1484</v>
      </c>
      <c r="B1485" s="2">
        <v>1</v>
      </c>
      <c r="C1485" s="2">
        <v>16</v>
      </c>
      <c r="D1485" s="2">
        <v>666</v>
      </c>
      <c r="E1485" s="2">
        <v>0</v>
      </c>
      <c r="F1485" s="2">
        <v>1</v>
      </c>
      <c r="G1485" s="2">
        <v>17</v>
      </c>
      <c r="H1485" s="2">
        <v>2.5</v>
      </c>
      <c r="I1485" s="2">
        <v>666</v>
      </c>
      <c r="J1485" s="2">
        <v>0</v>
      </c>
      <c r="K1485" s="2">
        <v>10</v>
      </c>
      <c r="L1485" s="2">
        <v>-1</v>
      </c>
      <c r="M1485" s="5">
        <v>-9.5</v>
      </c>
      <c r="N1485" s="2">
        <v>2019</v>
      </c>
    </row>
    <row r="1486" spans="1:14" ht="15" customHeight="1" x14ac:dyDescent="0.25">
      <c r="A1486" s="2">
        <v>1485</v>
      </c>
      <c r="B1486" s="2">
        <v>0</v>
      </c>
      <c r="C1486" s="2">
        <v>16</v>
      </c>
      <c r="D1486" s="2">
        <v>70</v>
      </c>
      <c r="E1486" s="2">
        <v>1</v>
      </c>
      <c r="F1486" s="2">
        <v>0</v>
      </c>
      <c r="G1486" s="2">
        <v>31</v>
      </c>
      <c r="H1486" s="2">
        <v>-11.5</v>
      </c>
      <c r="I1486" s="2">
        <v>9</v>
      </c>
      <c r="J1486" s="2">
        <v>6</v>
      </c>
      <c r="K1486" s="2">
        <v>7</v>
      </c>
      <c r="L1486" s="2">
        <v>1</v>
      </c>
      <c r="M1486" s="5">
        <v>12.5</v>
      </c>
      <c r="N1486" s="2">
        <v>2019</v>
      </c>
    </row>
    <row r="1487" spans="1:14" ht="15" customHeight="1" x14ac:dyDescent="0.25">
      <c r="A1487" s="2">
        <v>1486</v>
      </c>
      <c r="B1487" s="2">
        <v>1</v>
      </c>
      <c r="C1487" s="2">
        <v>16</v>
      </c>
      <c r="D1487" s="2">
        <v>666</v>
      </c>
      <c r="E1487" s="2">
        <v>0</v>
      </c>
      <c r="F1487" s="2">
        <v>1</v>
      </c>
      <c r="G1487" s="2">
        <v>9</v>
      </c>
      <c r="H1487" s="2">
        <v>-22</v>
      </c>
      <c r="I1487" s="2">
        <v>666</v>
      </c>
      <c r="J1487" s="2">
        <v>0</v>
      </c>
      <c r="K1487" s="2">
        <v>3</v>
      </c>
      <c r="L1487" s="2">
        <v>1</v>
      </c>
      <c r="M1487" s="5">
        <v>-16</v>
      </c>
      <c r="N1487" s="2">
        <v>2019</v>
      </c>
    </row>
    <row r="1488" spans="1:14" ht="15" customHeight="1" x14ac:dyDescent="0.25">
      <c r="A1488" s="2">
        <v>1487</v>
      </c>
      <c r="B1488" s="2">
        <v>0</v>
      </c>
      <c r="C1488" s="2">
        <v>17</v>
      </c>
      <c r="D1488" s="2">
        <v>16</v>
      </c>
      <c r="E1488" s="2">
        <v>7</v>
      </c>
      <c r="F1488" s="2">
        <v>0</v>
      </c>
      <c r="G1488" s="2">
        <v>31</v>
      </c>
      <c r="H1488" s="2">
        <v>-7</v>
      </c>
      <c r="I1488" s="2">
        <v>20</v>
      </c>
      <c r="J1488" s="2">
        <v>5</v>
      </c>
      <c r="K1488" s="2">
        <v>9</v>
      </c>
      <c r="L1488" s="2">
        <v>1</v>
      </c>
      <c r="M1488" s="5">
        <v>15</v>
      </c>
      <c r="N1488" s="2">
        <v>2019</v>
      </c>
    </row>
    <row r="1489" spans="1:14" ht="15" customHeight="1" x14ac:dyDescent="0.25">
      <c r="A1489" s="2">
        <v>1488</v>
      </c>
      <c r="B1489" s="2">
        <v>0</v>
      </c>
      <c r="C1489" s="2">
        <v>17</v>
      </c>
      <c r="D1489" s="2">
        <v>666</v>
      </c>
      <c r="E1489" s="2">
        <v>0</v>
      </c>
      <c r="F1489" s="2">
        <v>0</v>
      </c>
      <c r="G1489" s="2">
        <v>41</v>
      </c>
      <c r="H1489" s="2">
        <v>-14</v>
      </c>
      <c r="I1489" s="2">
        <v>666</v>
      </c>
      <c r="J1489" s="2">
        <v>0</v>
      </c>
      <c r="K1489" s="2">
        <v>14</v>
      </c>
      <c r="L1489" s="2">
        <v>1</v>
      </c>
      <c r="M1489" s="5">
        <v>13</v>
      </c>
      <c r="N1489" s="2">
        <v>2019</v>
      </c>
    </row>
    <row r="1490" spans="1:14" ht="15" customHeight="1" x14ac:dyDescent="0.25">
      <c r="A1490" s="2">
        <v>1489</v>
      </c>
      <c r="B1490" s="2">
        <v>0</v>
      </c>
      <c r="C1490" s="2">
        <v>17</v>
      </c>
      <c r="D1490" s="2">
        <v>48</v>
      </c>
      <c r="E1490" s="2">
        <v>7</v>
      </c>
      <c r="F1490" s="2">
        <v>0</v>
      </c>
      <c r="G1490" s="2">
        <v>51</v>
      </c>
      <c r="H1490" s="2">
        <v>6.5</v>
      </c>
      <c r="I1490" s="2">
        <v>117</v>
      </c>
      <c r="J1490" s="2">
        <v>8</v>
      </c>
      <c r="K1490" s="2">
        <v>41</v>
      </c>
      <c r="L1490" s="2">
        <v>-1</v>
      </c>
      <c r="M1490" s="5">
        <v>-16.5</v>
      </c>
      <c r="N1490" s="2">
        <v>2019</v>
      </c>
    </row>
    <row r="1491" spans="1:14" ht="15" customHeight="1" x14ac:dyDescent="0.25">
      <c r="A1491" s="2">
        <v>1490</v>
      </c>
      <c r="B1491" s="2">
        <v>0</v>
      </c>
      <c r="C1491" s="2">
        <v>17</v>
      </c>
      <c r="D1491" s="2">
        <v>8</v>
      </c>
      <c r="E1491" s="2">
        <v>10</v>
      </c>
      <c r="F1491" s="2">
        <v>0</v>
      </c>
      <c r="G1491" s="2">
        <v>34</v>
      </c>
      <c r="H1491" s="2">
        <v>-2</v>
      </c>
      <c r="I1491" s="2">
        <v>31</v>
      </c>
      <c r="J1491" s="2">
        <v>5</v>
      </c>
      <c r="K1491" s="2">
        <v>26</v>
      </c>
      <c r="L1491" s="2">
        <v>1</v>
      </c>
      <c r="M1491" s="5">
        <v>6</v>
      </c>
      <c r="N1491" s="2">
        <v>2019</v>
      </c>
    </row>
    <row r="1492" spans="1:14" ht="15" customHeight="1" x14ac:dyDescent="0.25">
      <c r="A1492" s="2">
        <v>1491</v>
      </c>
      <c r="B1492" s="2">
        <v>0</v>
      </c>
      <c r="C1492" s="2">
        <v>17</v>
      </c>
      <c r="D1492" s="2">
        <v>666</v>
      </c>
      <c r="E1492" s="2">
        <v>0</v>
      </c>
      <c r="F1492" s="2">
        <v>0</v>
      </c>
      <c r="G1492" s="2">
        <v>64</v>
      </c>
      <c r="H1492" s="2">
        <v>-3</v>
      </c>
      <c r="I1492" s="2">
        <v>666</v>
      </c>
      <c r="J1492" s="2">
        <v>0</v>
      </c>
      <c r="K1492" s="2">
        <v>44</v>
      </c>
      <c r="L1492" s="2">
        <v>1</v>
      </c>
      <c r="M1492" s="5">
        <v>17</v>
      </c>
      <c r="N1492" s="2">
        <v>2019</v>
      </c>
    </row>
    <row r="1493" spans="1:14" ht="15" customHeight="1" x14ac:dyDescent="0.25">
      <c r="A1493" s="2">
        <v>1492</v>
      </c>
      <c r="B1493" s="2">
        <v>0</v>
      </c>
      <c r="C1493" s="2">
        <v>17</v>
      </c>
      <c r="D1493" s="2">
        <v>4</v>
      </c>
      <c r="E1493" s="2">
        <v>10</v>
      </c>
      <c r="F1493" s="2">
        <v>0</v>
      </c>
      <c r="G1493" s="2">
        <v>31</v>
      </c>
      <c r="H1493" s="2">
        <v>-16</v>
      </c>
      <c r="I1493" s="2">
        <v>112</v>
      </c>
      <c r="J1493" s="2">
        <v>5</v>
      </c>
      <c r="K1493" s="2">
        <v>17</v>
      </c>
      <c r="L1493" s="2">
        <v>1</v>
      </c>
      <c r="M1493" s="5">
        <v>-2</v>
      </c>
      <c r="N1493" s="2">
        <v>2019</v>
      </c>
    </row>
    <row r="1494" spans="1:14" ht="15" customHeight="1" x14ac:dyDescent="0.25">
      <c r="A1494" s="2">
        <v>1493</v>
      </c>
      <c r="B1494" s="2">
        <v>0</v>
      </c>
      <c r="C1494" s="2">
        <v>17</v>
      </c>
      <c r="D1494" s="2">
        <v>126</v>
      </c>
      <c r="E1494" s="2">
        <v>9</v>
      </c>
      <c r="F1494" s="2">
        <v>0</v>
      </c>
      <c r="G1494" s="2">
        <v>38</v>
      </c>
      <c r="H1494" s="2">
        <v>-3.5</v>
      </c>
      <c r="I1494" s="2">
        <v>13</v>
      </c>
      <c r="J1494" s="2">
        <v>8</v>
      </c>
      <c r="K1494" s="2">
        <v>7</v>
      </c>
      <c r="L1494" s="2">
        <v>1</v>
      </c>
      <c r="M1494" s="5">
        <v>27.5</v>
      </c>
      <c r="N1494" s="2">
        <v>2019</v>
      </c>
    </row>
    <row r="1495" spans="1:14" ht="15" customHeight="1" x14ac:dyDescent="0.25">
      <c r="A1495" s="2">
        <v>1494</v>
      </c>
      <c r="B1495" s="2">
        <v>0</v>
      </c>
      <c r="C1495" s="2">
        <v>17</v>
      </c>
      <c r="D1495" s="2">
        <v>30</v>
      </c>
      <c r="E1495" s="2">
        <v>5</v>
      </c>
      <c r="F1495" s="2">
        <v>1</v>
      </c>
      <c r="G1495" s="2">
        <v>52</v>
      </c>
      <c r="H1495" s="2">
        <v>3.5</v>
      </c>
      <c r="I1495" s="2">
        <v>93</v>
      </c>
      <c r="J1495" s="2">
        <v>1</v>
      </c>
      <c r="K1495" s="2">
        <v>28</v>
      </c>
      <c r="L1495" s="2">
        <v>-1</v>
      </c>
      <c r="M1495" s="5">
        <v>-27.5</v>
      </c>
      <c r="N1495" s="2">
        <v>2019</v>
      </c>
    </row>
    <row r="1496" spans="1:14" ht="15" customHeight="1" x14ac:dyDescent="0.25">
      <c r="A1496" s="2">
        <v>1495</v>
      </c>
      <c r="B1496" s="2">
        <v>0</v>
      </c>
      <c r="C1496" s="2">
        <v>17</v>
      </c>
      <c r="D1496" s="2">
        <v>164</v>
      </c>
      <c r="E1496" s="2">
        <v>6</v>
      </c>
      <c r="F1496" s="2">
        <v>0</v>
      </c>
      <c r="G1496" s="2">
        <v>23</v>
      </c>
      <c r="H1496" s="2">
        <v>5</v>
      </c>
      <c r="I1496" s="2">
        <v>36</v>
      </c>
      <c r="J1496" s="2">
        <v>10</v>
      </c>
      <c r="K1496" s="2">
        <v>16</v>
      </c>
      <c r="L1496" s="2">
        <v>-1</v>
      </c>
      <c r="M1496" s="5">
        <v>-12</v>
      </c>
      <c r="N1496" s="2">
        <v>2019</v>
      </c>
    </row>
    <row r="1497" spans="1:14" ht="15" customHeight="1" x14ac:dyDescent="0.25">
      <c r="A1497" s="2">
        <v>1496</v>
      </c>
      <c r="B1497" s="2">
        <v>0</v>
      </c>
      <c r="C1497" s="2">
        <v>17</v>
      </c>
      <c r="D1497" s="2">
        <v>666</v>
      </c>
      <c r="E1497" s="2">
        <v>0</v>
      </c>
      <c r="F1497" s="2">
        <v>1</v>
      </c>
      <c r="G1497" s="2">
        <v>30</v>
      </c>
      <c r="H1497" s="2">
        <v>-16</v>
      </c>
      <c r="I1497" s="2">
        <v>666</v>
      </c>
      <c r="J1497" s="2">
        <v>0</v>
      </c>
      <c r="K1497" s="2">
        <v>14</v>
      </c>
      <c r="L1497" s="2">
        <v>1</v>
      </c>
      <c r="M1497" s="5">
        <v>0</v>
      </c>
      <c r="N1497" s="2">
        <v>2019</v>
      </c>
    </row>
    <row r="1498" spans="1:14" ht="15" customHeight="1" x14ac:dyDescent="0.25">
      <c r="A1498" s="2">
        <v>1497</v>
      </c>
      <c r="B1498" s="2">
        <v>0</v>
      </c>
      <c r="C1498" s="2">
        <v>17</v>
      </c>
      <c r="D1498" s="2">
        <v>666</v>
      </c>
      <c r="E1498" s="2">
        <v>0</v>
      </c>
      <c r="F1498" s="2">
        <v>0</v>
      </c>
      <c r="G1498" s="2">
        <v>48</v>
      </c>
      <c r="H1498" s="2">
        <v>10.5</v>
      </c>
      <c r="I1498" s="2">
        <v>666</v>
      </c>
      <c r="J1498" s="2">
        <v>0</v>
      </c>
      <c r="K1498" s="2">
        <v>40</v>
      </c>
      <c r="L1498" s="2">
        <v>-1</v>
      </c>
      <c r="M1498" s="5">
        <v>-18.5</v>
      </c>
      <c r="N1498" s="2">
        <v>2019</v>
      </c>
    </row>
    <row r="1499" spans="1:14" ht="15" customHeight="1" x14ac:dyDescent="0.25">
      <c r="A1499" s="2">
        <v>1498</v>
      </c>
      <c r="B1499" s="2">
        <v>0</v>
      </c>
      <c r="C1499" s="2">
        <v>17</v>
      </c>
      <c r="D1499" s="2">
        <v>666</v>
      </c>
      <c r="E1499" s="2">
        <v>0</v>
      </c>
      <c r="F1499" s="2">
        <v>1</v>
      </c>
      <c r="G1499" s="2">
        <v>42</v>
      </c>
      <c r="H1499" s="2">
        <v>-17</v>
      </c>
      <c r="I1499" s="2">
        <v>666</v>
      </c>
      <c r="J1499" s="2">
        <v>0</v>
      </c>
      <c r="K1499" s="2">
        <v>14</v>
      </c>
      <c r="L1499" s="2">
        <v>1</v>
      </c>
      <c r="M1499" s="5">
        <v>11</v>
      </c>
      <c r="N1499" s="2">
        <v>2019</v>
      </c>
    </row>
    <row r="1500" spans="1:14" ht="15" customHeight="1" x14ac:dyDescent="0.25">
      <c r="A1500" s="2">
        <v>1499</v>
      </c>
      <c r="B1500" s="2">
        <v>0</v>
      </c>
      <c r="C1500" s="2">
        <v>17</v>
      </c>
      <c r="D1500" s="2">
        <v>91</v>
      </c>
      <c r="E1500" s="2">
        <v>8</v>
      </c>
      <c r="F1500" s="2">
        <v>0</v>
      </c>
      <c r="G1500" s="2">
        <v>48</v>
      </c>
      <c r="H1500" s="2">
        <v>-3.5</v>
      </c>
      <c r="I1500" s="2">
        <v>18</v>
      </c>
      <c r="J1500" s="2">
        <v>7</v>
      </c>
      <c r="K1500" s="2">
        <v>11</v>
      </c>
      <c r="L1500" s="2">
        <v>1</v>
      </c>
      <c r="M1500" s="5">
        <v>33.5</v>
      </c>
      <c r="N1500" s="2">
        <v>2019</v>
      </c>
    </row>
    <row r="1501" spans="1:14" ht="15" customHeight="1" x14ac:dyDescent="0.25">
      <c r="A1501" s="2">
        <v>1500</v>
      </c>
      <c r="B1501" s="2">
        <v>0</v>
      </c>
      <c r="C1501" s="2">
        <v>17</v>
      </c>
      <c r="D1501" s="2">
        <v>113</v>
      </c>
      <c r="E1501" s="2">
        <v>1</v>
      </c>
      <c r="F1501" s="2">
        <v>0</v>
      </c>
      <c r="G1501" s="2">
        <v>48</v>
      </c>
      <c r="H1501" s="2">
        <v>-17</v>
      </c>
      <c r="I1501" s="2">
        <v>55</v>
      </c>
      <c r="J1501" s="2">
        <v>5</v>
      </c>
      <c r="K1501" s="2">
        <v>25</v>
      </c>
      <c r="L1501" s="2">
        <v>1</v>
      </c>
      <c r="M1501" s="5">
        <v>6</v>
      </c>
      <c r="N1501" s="2">
        <v>2019</v>
      </c>
    </row>
    <row r="1502" spans="1:14" ht="15" customHeight="1" x14ac:dyDescent="0.25">
      <c r="A1502" s="2">
        <v>1501</v>
      </c>
      <c r="B1502" s="2">
        <v>0</v>
      </c>
      <c r="C1502" s="2">
        <v>18</v>
      </c>
      <c r="D1502" s="2">
        <v>39</v>
      </c>
      <c r="E1502" s="2">
        <v>8</v>
      </c>
      <c r="F1502" s="2">
        <v>1</v>
      </c>
      <c r="G1502" s="2">
        <v>38</v>
      </c>
      <c r="H1502" s="2">
        <v>1.5</v>
      </c>
      <c r="I1502" s="2">
        <v>17</v>
      </c>
      <c r="J1502" s="2">
        <v>6</v>
      </c>
      <c r="K1502" s="2">
        <v>34</v>
      </c>
      <c r="L1502" s="2">
        <v>-1</v>
      </c>
      <c r="M1502" s="5">
        <v>-5.5</v>
      </c>
      <c r="N1502" s="2">
        <v>2019</v>
      </c>
    </row>
    <row r="1503" spans="1:14" ht="15" customHeight="1" x14ac:dyDescent="0.25">
      <c r="A1503" s="2">
        <v>1502</v>
      </c>
      <c r="B1503" s="2">
        <v>0</v>
      </c>
      <c r="C1503" s="2">
        <v>18</v>
      </c>
      <c r="D1503" s="2">
        <v>87</v>
      </c>
      <c r="E1503" s="2">
        <v>2</v>
      </c>
      <c r="F1503" s="2">
        <v>0</v>
      </c>
      <c r="G1503" s="2">
        <v>34</v>
      </c>
      <c r="H1503" s="2">
        <v>-11.5</v>
      </c>
      <c r="I1503" s="2">
        <v>28</v>
      </c>
      <c r="J1503" s="2">
        <v>7</v>
      </c>
      <c r="K1503" s="2">
        <v>30</v>
      </c>
      <c r="L1503" s="2">
        <v>1</v>
      </c>
      <c r="M1503" s="5">
        <v>-7.5</v>
      </c>
      <c r="N1503" s="2">
        <v>2019</v>
      </c>
    </row>
    <row r="1504" spans="1:14" ht="15" customHeight="1" x14ac:dyDescent="0.25">
      <c r="A1504" s="2">
        <v>1503</v>
      </c>
      <c r="B1504" s="2">
        <v>0</v>
      </c>
      <c r="C1504" s="2">
        <v>18</v>
      </c>
      <c r="D1504" s="2">
        <v>50</v>
      </c>
      <c r="E1504" s="2">
        <v>5</v>
      </c>
      <c r="F1504" s="2">
        <v>0</v>
      </c>
      <c r="G1504" s="2">
        <v>14</v>
      </c>
      <c r="H1504" s="2">
        <v>6.5</v>
      </c>
      <c r="I1504" s="2">
        <v>59</v>
      </c>
      <c r="J1504" s="2">
        <v>2</v>
      </c>
      <c r="K1504" s="2">
        <v>0</v>
      </c>
      <c r="L1504" s="2">
        <v>-1</v>
      </c>
      <c r="M1504" s="5">
        <v>-20.5</v>
      </c>
      <c r="N1504" s="2">
        <v>2019</v>
      </c>
    </row>
    <row r="1505" spans="1:14" ht="15" customHeight="1" x14ac:dyDescent="0.25">
      <c r="A1505" s="2">
        <v>1504</v>
      </c>
      <c r="B1505" s="2">
        <v>0</v>
      </c>
      <c r="C1505" s="2">
        <v>18</v>
      </c>
      <c r="D1505" s="2">
        <v>1</v>
      </c>
      <c r="E1505" s="2">
        <v>8</v>
      </c>
      <c r="F1505" s="2">
        <v>0</v>
      </c>
      <c r="G1505" s="2">
        <v>31</v>
      </c>
      <c r="H1505" s="2">
        <v>-3</v>
      </c>
      <c r="I1505" s="2">
        <v>127</v>
      </c>
      <c r="J1505" s="2">
        <v>9</v>
      </c>
      <c r="K1505" s="2">
        <v>21</v>
      </c>
      <c r="L1505" s="2">
        <v>1</v>
      </c>
      <c r="M1505" s="5">
        <v>7</v>
      </c>
      <c r="N1505" s="2">
        <v>2019</v>
      </c>
    </row>
    <row r="1506" spans="1:14" ht="15" customHeight="1" x14ac:dyDescent="0.25">
      <c r="A1506" s="2">
        <v>1505</v>
      </c>
      <c r="B1506" s="2">
        <v>0</v>
      </c>
      <c r="C1506" s="2">
        <v>18</v>
      </c>
      <c r="D1506" s="2">
        <v>44</v>
      </c>
      <c r="E1506" s="2">
        <v>3</v>
      </c>
      <c r="F1506" s="2">
        <v>0</v>
      </c>
      <c r="G1506" s="2">
        <v>49</v>
      </c>
      <c r="H1506" s="2">
        <v>-1</v>
      </c>
      <c r="I1506" s="2">
        <v>97</v>
      </c>
      <c r="J1506" s="2">
        <v>9</v>
      </c>
      <c r="K1506" s="2">
        <v>24</v>
      </c>
      <c r="L1506" s="2">
        <v>1</v>
      </c>
      <c r="M1506" s="5">
        <v>24</v>
      </c>
      <c r="N1506" s="2">
        <v>2019</v>
      </c>
    </row>
    <row r="1507" spans="1:14" ht="15" customHeight="1" x14ac:dyDescent="0.25">
      <c r="A1507" s="2">
        <v>1506</v>
      </c>
      <c r="B1507" s="2">
        <v>0</v>
      </c>
      <c r="C1507" s="2">
        <v>18</v>
      </c>
      <c r="D1507" s="2">
        <v>75</v>
      </c>
      <c r="E1507" s="2">
        <v>2</v>
      </c>
      <c r="F1507" s="2">
        <v>0</v>
      </c>
      <c r="G1507" s="2">
        <v>55</v>
      </c>
      <c r="H1507" s="2">
        <v>-6</v>
      </c>
      <c r="I1507" s="2">
        <v>102</v>
      </c>
      <c r="J1507" s="2">
        <v>1</v>
      </c>
      <c r="K1507" s="2">
        <v>13</v>
      </c>
      <c r="L1507" s="2">
        <v>1</v>
      </c>
      <c r="M1507" s="5">
        <v>36</v>
      </c>
      <c r="N1507" s="2">
        <v>2019</v>
      </c>
    </row>
    <row r="1508" spans="1:14" ht="15" customHeight="1" x14ac:dyDescent="0.25">
      <c r="A1508" s="2">
        <v>1507</v>
      </c>
      <c r="B1508" s="2">
        <v>0</v>
      </c>
      <c r="C1508" s="2">
        <v>18</v>
      </c>
      <c r="D1508" s="2">
        <v>105</v>
      </c>
      <c r="E1508" s="2">
        <v>11</v>
      </c>
      <c r="F1508" s="2">
        <v>0</v>
      </c>
      <c r="G1508" s="2">
        <v>24</v>
      </c>
      <c r="H1508" s="2">
        <v>-4.5</v>
      </c>
      <c r="I1508" s="2">
        <v>82</v>
      </c>
      <c r="J1508" s="2">
        <v>4</v>
      </c>
      <c r="K1508" s="2">
        <v>21</v>
      </c>
      <c r="L1508" s="2">
        <v>1</v>
      </c>
      <c r="M1508" s="5">
        <v>-1.5</v>
      </c>
      <c r="N1508" s="2">
        <v>2019</v>
      </c>
    </row>
    <row r="1509" spans="1:14" ht="15" customHeight="1" x14ac:dyDescent="0.25">
      <c r="A1509" s="2">
        <v>1508</v>
      </c>
      <c r="B1509" s="2">
        <v>0</v>
      </c>
      <c r="C1509" s="2">
        <v>18</v>
      </c>
      <c r="D1509" s="2">
        <v>62</v>
      </c>
      <c r="E1509" s="2">
        <v>3</v>
      </c>
      <c r="F1509" s="2">
        <v>0</v>
      </c>
      <c r="G1509" s="2">
        <v>27</v>
      </c>
      <c r="H1509" s="2">
        <v>-4</v>
      </c>
      <c r="I1509" s="2">
        <v>125</v>
      </c>
      <c r="J1509" s="2">
        <v>2</v>
      </c>
      <c r="K1509" s="2">
        <v>21</v>
      </c>
      <c r="L1509" s="2">
        <v>1</v>
      </c>
      <c r="M1509" s="5">
        <v>2</v>
      </c>
      <c r="N1509" s="2">
        <v>2019</v>
      </c>
    </row>
    <row r="1510" spans="1:14" ht="15" customHeight="1" x14ac:dyDescent="0.25">
      <c r="A1510" s="2">
        <v>1509</v>
      </c>
      <c r="B1510" s="2">
        <v>0</v>
      </c>
      <c r="C1510" s="2">
        <v>18</v>
      </c>
      <c r="D1510" s="2">
        <v>54</v>
      </c>
      <c r="E1510" s="2">
        <v>11</v>
      </c>
      <c r="F1510" s="2">
        <v>0</v>
      </c>
      <c r="G1510" s="2">
        <v>63</v>
      </c>
      <c r="H1510" s="2">
        <v>-13.5</v>
      </c>
      <c r="I1510" s="2">
        <v>81</v>
      </c>
      <c r="J1510" s="2">
        <v>4</v>
      </c>
      <c r="K1510" s="2">
        <v>28</v>
      </c>
      <c r="L1510" s="2">
        <v>1</v>
      </c>
      <c r="M1510" s="5">
        <v>21.5</v>
      </c>
      <c r="N1510" s="2">
        <v>2019</v>
      </c>
    </row>
    <row r="1511" spans="1:14" ht="15" customHeight="1" x14ac:dyDescent="0.25">
      <c r="A1511" s="2">
        <v>1510</v>
      </c>
      <c r="B1511" s="2">
        <v>0</v>
      </c>
      <c r="C1511" s="2">
        <v>18</v>
      </c>
      <c r="D1511" s="2">
        <v>78</v>
      </c>
      <c r="E1511" s="2">
        <v>6</v>
      </c>
      <c r="F1511" s="2">
        <v>0</v>
      </c>
      <c r="G1511" s="2">
        <v>33</v>
      </c>
      <c r="H1511" s="2">
        <v>-3.5</v>
      </c>
      <c r="I1511" s="2">
        <v>45</v>
      </c>
      <c r="J1511" s="2">
        <v>4</v>
      </c>
      <c r="K1511" s="2">
        <v>9</v>
      </c>
      <c r="L1511" s="2">
        <v>1</v>
      </c>
      <c r="M1511" s="5">
        <v>20.5</v>
      </c>
      <c r="N1511" s="2">
        <v>2019</v>
      </c>
    </row>
    <row r="1512" spans="1:14" ht="15" customHeight="1" x14ac:dyDescent="0.25">
      <c r="A1512" s="2">
        <v>1511</v>
      </c>
      <c r="B1512" s="2">
        <v>0</v>
      </c>
      <c r="C1512" s="2">
        <v>18</v>
      </c>
      <c r="D1512" s="2">
        <v>22</v>
      </c>
      <c r="E1512" s="2">
        <v>2</v>
      </c>
      <c r="F1512" s="2">
        <v>0</v>
      </c>
      <c r="G1512" s="2">
        <v>29</v>
      </c>
      <c r="H1512" s="2">
        <v>-2.5</v>
      </c>
      <c r="I1512" s="2">
        <v>80</v>
      </c>
      <c r="J1512" s="2">
        <v>3</v>
      </c>
      <c r="K1512" s="2">
        <v>23</v>
      </c>
      <c r="L1512" s="2">
        <v>1</v>
      </c>
      <c r="M1512" s="5">
        <v>3.5</v>
      </c>
      <c r="N1512" s="2">
        <v>2019</v>
      </c>
    </row>
    <row r="1513" spans="1:14" ht="15" customHeight="1" x14ac:dyDescent="0.25">
      <c r="A1513" s="2">
        <v>1512</v>
      </c>
      <c r="B1513" s="2">
        <v>0</v>
      </c>
      <c r="C1513" s="2">
        <v>18</v>
      </c>
      <c r="D1513" s="2">
        <v>86</v>
      </c>
      <c r="E1513" s="2">
        <v>3</v>
      </c>
      <c r="F1513" s="2">
        <v>0</v>
      </c>
      <c r="G1513" s="2">
        <v>53</v>
      </c>
      <c r="H1513" s="2">
        <v>-7.5</v>
      </c>
      <c r="I1513" s="2">
        <v>58</v>
      </c>
      <c r="J1513" s="2">
        <v>1</v>
      </c>
      <c r="K1513" s="2">
        <v>39</v>
      </c>
      <c r="L1513" s="2">
        <v>1</v>
      </c>
      <c r="M1513" s="5">
        <v>6.5</v>
      </c>
      <c r="N1513" s="2">
        <v>2019</v>
      </c>
    </row>
    <row r="1514" spans="1:14" ht="15" customHeight="1" x14ac:dyDescent="0.25">
      <c r="A1514" s="2">
        <v>1513</v>
      </c>
      <c r="B1514" s="2">
        <v>0</v>
      </c>
      <c r="C1514" s="2">
        <v>18</v>
      </c>
      <c r="D1514" s="2">
        <v>19</v>
      </c>
      <c r="E1514" s="2">
        <v>9</v>
      </c>
      <c r="F1514" s="2">
        <v>0</v>
      </c>
      <c r="G1514" s="2">
        <v>35</v>
      </c>
      <c r="H1514" s="2">
        <v>-7</v>
      </c>
      <c r="I1514" s="2">
        <v>42</v>
      </c>
      <c r="J1514" s="2">
        <v>3</v>
      </c>
      <c r="K1514" s="2">
        <v>20</v>
      </c>
      <c r="L1514" s="2">
        <v>1</v>
      </c>
      <c r="M1514" s="5">
        <v>8</v>
      </c>
      <c r="N1514" s="2">
        <v>2019</v>
      </c>
    </row>
    <row r="1515" spans="1:14" ht="15" customHeight="1" x14ac:dyDescent="0.25">
      <c r="A1515" s="2">
        <v>1514</v>
      </c>
      <c r="B1515" s="2">
        <v>0</v>
      </c>
      <c r="C1515" s="2">
        <v>18</v>
      </c>
      <c r="D1515" s="2">
        <v>32</v>
      </c>
      <c r="E1515" s="2">
        <v>11</v>
      </c>
      <c r="F1515" s="2">
        <v>0</v>
      </c>
      <c r="G1515" s="2">
        <v>36</v>
      </c>
      <c r="H1515" s="2">
        <v>-14.5</v>
      </c>
      <c r="I1515" s="2">
        <v>121</v>
      </c>
      <c r="J1515" s="2">
        <v>2</v>
      </c>
      <c r="K1515" s="2">
        <v>28</v>
      </c>
      <c r="L1515" s="2">
        <v>1</v>
      </c>
      <c r="M1515" s="5">
        <v>-6.5</v>
      </c>
      <c r="N1515" s="2">
        <v>2019</v>
      </c>
    </row>
    <row r="1516" spans="1:14" ht="15" customHeight="1" x14ac:dyDescent="0.25">
      <c r="A1516" s="2">
        <v>1515</v>
      </c>
      <c r="B1516" s="2">
        <v>0</v>
      </c>
      <c r="C1516" s="2">
        <v>18</v>
      </c>
      <c r="D1516" s="2">
        <v>53</v>
      </c>
      <c r="E1516" s="2">
        <v>2</v>
      </c>
      <c r="F1516" s="2">
        <v>0</v>
      </c>
      <c r="G1516" s="2">
        <v>38</v>
      </c>
      <c r="H1516" s="2">
        <v>4</v>
      </c>
      <c r="I1516" s="2">
        <v>65</v>
      </c>
      <c r="J1516" s="2">
        <v>11</v>
      </c>
      <c r="K1516" s="2">
        <v>28</v>
      </c>
      <c r="L1516" s="2">
        <v>-1</v>
      </c>
      <c r="M1516" s="5">
        <v>-14</v>
      </c>
      <c r="N1516" s="2">
        <v>2019</v>
      </c>
    </row>
    <row r="1517" spans="1:14" ht="15" customHeight="1" x14ac:dyDescent="0.25">
      <c r="A1517" s="2">
        <v>1516</v>
      </c>
      <c r="B1517" s="2">
        <v>0</v>
      </c>
      <c r="C1517" s="2">
        <v>18</v>
      </c>
      <c r="D1517" s="2">
        <v>123</v>
      </c>
      <c r="E1517" s="2">
        <v>5</v>
      </c>
      <c r="F1517" s="2">
        <v>0</v>
      </c>
      <c r="G1517" s="2">
        <v>23</v>
      </c>
      <c r="H1517" s="2">
        <v>-3</v>
      </c>
      <c r="I1517" s="2">
        <v>124</v>
      </c>
      <c r="J1517" s="2">
        <v>7</v>
      </c>
      <c r="K1517" s="2">
        <v>20</v>
      </c>
      <c r="L1517" s="2">
        <v>1</v>
      </c>
      <c r="M1517" s="5">
        <v>0</v>
      </c>
      <c r="N1517" s="2">
        <v>2019</v>
      </c>
    </row>
    <row r="1518" spans="1:14" ht="15" customHeight="1" x14ac:dyDescent="0.25">
      <c r="A1518" s="2">
        <v>1517</v>
      </c>
      <c r="B1518" s="2">
        <v>0</v>
      </c>
      <c r="C1518" s="2">
        <v>19</v>
      </c>
      <c r="D1518" s="2">
        <v>6</v>
      </c>
      <c r="E1518" s="2">
        <v>9</v>
      </c>
      <c r="F1518" s="2">
        <v>0</v>
      </c>
      <c r="G1518" s="2">
        <v>20</v>
      </c>
      <c r="H1518" s="2">
        <v>-4.5</v>
      </c>
      <c r="I1518" s="2">
        <v>33</v>
      </c>
      <c r="J1518" s="2">
        <v>2</v>
      </c>
      <c r="K1518" s="2">
        <v>14</v>
      </c>
      <c r="L1518" s="2">
        <v>1</v>
      </c>
      <c r="M1518" s="5">
        <v>1.5</v>
      </c>
      <c r="N1518" s="2">
        <v>2019</v>
      </c>
    </row>
    <row r="1519" spans="1:14" ht="15" customHeight="1" x14ac:dyDescent="0.25">
      <c r="A1519" s="2">
        <v>1518</v>
      </c>
      <c r="B1519" s="2">
        <v>0</v>
      </c>
      <c r="C1519" s="2">
        <v>19</v>
      </c>
      <c r="D1519" s="2">
        <v>70</v>
      </c>
      <c r="E1519" s="2">
        <v>1</v>
      </c>
      <c r="F1519" s="2">
        <v>0</v>
      </c>
      <c r="G1519" s="2">
        <v>20</v>
      </c>
      <c r="H1519" s="2">
        <v>-2.5</v>
      </c>
      <c r="I1519" s="2">
        <v>47</v>
      </c>
      <c r="J1519" s="2">
        <v>4</v>
      </c>
      <c r="K1519" s="2">
        <v>17</v>
      </c>
      <c r="L1519" s="2">
        <v>1</v>
      </c>
      <c r="M1519" s="5">
        <v>0.5</v>
      </c>
      <c r="N1519" s="2">
        <v>2019</v>
      </c>
    </row>
    <row r="1520" spans="1:14" ht="15" customHeight="1" x14ac:dyDescent="0.25">
      <c r="A1520" s="2">
        <v>1519</v>
      </c>
      <c r="B1520" s="2">
        <v>0</v>
      </c>
      <c r="C1520" s="2">
        <v>19</v>
      </c>
      <c r="D1520" s="2">
        <v>104</v>
      </c>
      <c r="E1520" s="2">
        <v>4</v>
      </c>
      <c r="F1520" s="2">
        <v>0</v>
      </c>
      <c r="G1520" s="2">
        <v>38</v>
      </c>
      <c r="H1520" s="2">
        <v>7</v>
      </c>
      <c r="I1520" s="2">
        <v>116</v>
      </c>
      <c r="J1520" s="2">
        <v>9</v>
      </c>
      <c r="K1520" s="2">
        <v>10</v>
      </c>
      <c r="L1520" s="2">
        <v>-1</v>
      </c>
      <c r="M1520" s="5">
        <v>-35</v>
      </c>
      <c r="N1520" s="2">
        <v>2019</v>
      </c>
    </row>
    <row r="1521" spans="1:14" ht="15" customHeight="1" x14ac:dyDescent="0.25">
      <c r="A1521" s="2">
        <v>1520</v>
      </c>
      <c r="B1521" s="2">
        <v>0</v>
      </c>
      <c r="C1521" s="2">
        <v>19</v>
      </c>
      <c r="D1521" s="2">
        <v>49</v>
      </c>
      <c r="E1521" s="2">
        <v>11</v>
      </c>
      <c r="F1521" s="2">
        <v>0</v>
      </c>
      <c r="G1521" s="2">
        <v>37</v>
      </c>
      <c r="H1521" s="2">
        <v>2</v>
      </c>
      <c r="I1521" s="2">
        <v>122</v>
      </c>
      <c r="J1521" s="2">
        <v>2</v>
      </c>
      <c r="K1521" s="2">
        <v>30</v>
      </c>
      <c r="L1521" s="2">
        <v>-1</v>
      </c>
      <c r="M1521" s="5">
        <v>-9</v>
      </c>
      <c r="N1521" s="2">
        <v>2019</v>
      </c>
    </row>
    <row r="1522" spans="1:14" ht="15" customHeight="1" x14ac:dyDescent="0.25">
      <c r="A1522" s="2">
        <v>1521</v>
      </c>
      <c r="B1522" s="2">
        <v>0</v>
      </c>
      <c r="C1522" s="2">
        <v>19</v>
      </c>
      <c r="D1522" s="2">
        <v>130</v>
      </c>
      <c r="E1522" s="2">
        <v>8</v>
      </c>
      <c r="F1522" s="2">
        <v>0</v>
      </c>
      <c r="G1522" s="2">
        <v>38</v>
      </c>
      <c r="H1522" s="2">
        <v>-7.5</v>
      </c>
      <c r="I1522" s="2">
        <v>37</v>
      </c>
      <c r="J1522" s="2">
        <v>10</v>
      </c>
      <c r="K1522" s="2">
        <v>17</v>
      </c>
      <c r="L1522" s="2">
        <v>1</v>
      </c>
      <c r="M1522" s="5">
        <v>13.5</v>
      </c>
      <c r="N1522" s="2">
        <v>2019</v>
      </c>
    </row>
    <row r="1523" spans="1:14" ht="15" customHeight="1" x14ac:dyDescent="0.25">
      <c r="A1523" s="2">
        <v>1522</v>
      </c>
      <c r="B1523" s="2">
        <v>0</v>
      </c>
      <c r="C1523" s="2">
        <v>19</v>
      </c>
      <c r="D1523" s="2">
        <v>3</v>
      </c>
      <c r="E1523" s="2">
        <v>11</v>
      </c>
      <c r="F1523" s="2">
        <v>0</v>
      </c>
      <c r="G1523" s="2">
        <v>35</v>
      </c>
      <c r="H1523" s="2">
        <v>-7.5</v>
      </c>
      <c r="I1523" s="2">
        <v>61</v>
      </c>
      <c r="J1523" s="2">
        <v>3</v>
      </c>
      <c r="K1523" s="2">
        <v>16</v>
      </c>
      <c r="L1523" s="2">
        <v>1</v>
      </c>
      <c r="M1523" s="5">
        <v>11.5</v>
      </c>
      <c r="N1523" s="2">
        <v>2019</v>
      </c>
    </row>
    <row r="1524" spans="1:14" ht="15" customHeight="1" x14ac:dyDescent="0.25">
      <c r="A1524" s="2">
        <v>1523</v>
      </c>
      <c r="B1524" s="2">
        <v>0</v>
      </c>
      <c r="C1524" s="2">
        <v>19</v>
      </c>
      <c r="D1524" s="2">
        <v>63</v>
      </c>
      <c r="E1524" s="2">
        <v>3</v>
      </c>
      <c r="F1524" s="2">
        <v>0</v>
      </c>
      <c r="G1524" s="2">
        <v>31</v>
      </c>
      <c r="H1524" s="2">
        <v>7</v>
      </c>
      <c r="I1524" s="2">
        <v>10</v>
      </c>
      <c r="J1524" s="2">
        <v>11</v>
      </c>
      <c r="K1524" s="2">
        <v>24</v>
      </c>
      <c r="L1524" s="2">
        <v>-1</v>
      </c>
      <c r="M1524" s="5">
        <v>-14</v>
      </c>
      <c r="N1524" s="2">
        <v>2019</v>
      </c>
    </row>
    <row r="1525" spans="1:14" ht="15" customHeight="1" x14ac:dyDescent="0.25">
      <c r="A1525" s="2">
        <v>1524</v>
      </c>
      <c r="B1525" s="2">
        <v>0</v>
      </c>
      <c r="C1525" s="2">
        <v>19</v>
      </c>
      <c r="D1525" s="2">
        <v>35</v>
      </c>
      <c r="E1525" s="2">
        <v>11</v>
      </c>
      <c r="F1525" s="2">
        <v>0</v>
      </c>
      <c r="G1525" s="2">
        <v>26</v>
      </c>
      <c r="H1525" s="2">
        <v>-5.5</v>
      </c>
      <c r="I1525" s="2">
        <v>12</v>
      </c>
      <c r="J1525" s="2">
        <v>4</v>
      </c>
      <c r="K1525" s="2">
        <v>14</v>
      </c>
      <c r="L1525" s="2">
        <v>1</v>
      </c>
      <c r="M1525" s="5">
        <v>6.5</v>
      </c>
      <c r="N1525" s="2">
        <v>2019</v>
      </c>
    </row>
    <row r="1526" spans="1:14" ht="15" customHeight="1" x14ac:dyDescent="0.25">
      <c r="A1526" s="2">
        <v>1525</v>
      </c>
      <c r="B1526" s="2">
        <v>0</v>
      </c>
      <c r="C1526" s="2">
        <v>19</v>
      </c>
      <c r="D1526" s="2">
        <v>84</v>
      </c>
      <c r="E1526" s="2">
        <v>9</v>
      </c>
      <c r="F1526" s="2">
        <v>0</v>
      </c>
      <c r="G1526" s="2">
        <v>28</v>
      </c>
      <c r="H1526" s="2">
        <v>3</v>
      </c>
      <c r="I1526" s="2">
        <v>129</v>
      </c>
      <c r="J1526" s="2">
        <v>3</v>
      </c>
      <c r="K1526" s="2">
        <v>27</v>
      </c>
      <c r="L1526" s="2">
        <v>-1</v>
      </c>
      <c r="M1526" s="5">
        <v>-4</v>
      </c>
      <c r="N1526" s="2">
        <v>2019</v>
      </c>
    </row>
    <row r="1527" spans="1:14" ht="15" customHeight="1" x14ac:dyDescent="0.25">
      <c r="A1527" s="2">
        <v>1526</v>
      </c>
      <c r="B1527" s="2">
        <v>0</v>
      </c>
      <c r="C1527" s="2">
        <v>19</v>
      </c>
      <c r="D1527" s="2">
        <v>21</v>
      </c>
      <c r="E1527" s="2">
        <v>1</v>
      </c>
      <c r="F1527" s="2">
        <v>0</v>
      </c>
      <c r="G1527" s="2">
        <v>38</v>
      </c>
      <c r="H1527" s="2">
        <v>-7.5</v>
      </c>
      <c r="I1527" s="2">
        <v>14</v>
      </c>
      <c r="J1527" s="2">
        <v>2</v>
      </c>
      <c r="K1527" s="2">
        <v>6</v>
      </c>
      <c r="L1527" s="2">
        <v>1</v>
      </c>
      <c r="M1527" s="5">
        <v>24.5</v>
      </c>
      <c r="N1527" s="2">
        <v>2019</v>
      </c>
    </row>
    <row r="1528" spans="1:14" ht="15" customHeight="1" x14ac:dyDescent="0.25">
      <c r="A1528" s="2">
        <v>1527</v>
      </c>
      <c r="B1528" s="2">
        <v>0</v>
      </c>
      <c r="C1528" s="2">
        <v>19</v>
      </c>
      <c r="D1528" s="2">
        <v>103</v>
      </c>
      <c r="E1528" s="2">
        <v>11</v>
      </c>
      <c r="F1528" s="2">
        <v>0</v>
      </c>
      <c r="G1528" s="2">
        <v>23</v>
      </c>
      <c r="H1528" s="2">
        <v>-2</v>
      </c>
      <c r="I1528" s="2">
        <v>43</v>
      </c>
      <c r="J1528" s="2">
        <v>3</v>
      </c>
      <c r="K1528" s="2">
        <v>22</v>
      </c>
      <c r="L1528" s="2">
        <v>1</v>
      </c>
      <c r="M1528" s="5">
        <v>-1</v>
      </c>
      <c r="N1528" s="2">
        <v>2019</v>
      </c>
    </row>
    <row r="1529" spans="1:14" ht="15" customHeight="1" x14ac:dyDescent="0.25">
      <c r="A1529" s="2">
        <v>1528</v>
      </c>
      <c r="B1529" s="2">
        <v>0</v>
      </c>
      <c r="C1529" s="2">
        <v>19</v>
      </c>
      <c r="D1529" s="2">
        <v>79</v>
      </c>
      <c r="E1529" s="2">
        <v>7</v>
      </c>
      <c r="F1529" s="2">
        <v>0</v>
      </c>
      <c r="G1529" s="2">
        <v>30</v>
      </c>
      <c r="H1529" s="2">
        <v>-8.5</v>
      </c>
      <c r="I1529" s="2">
        <v>72</v>
      </c>
      <c r="J1529" s="2">
        <v>8</v>
      </c>
      <c r="K1529" s="2">
        <v>21</v>
      </c>
      <c r="L1529" s="2">
        <v>1</v>
      </c>
      <c r="M1529" s="5">
        <v>0.5</v>
      </c>
      <c r="N1529" s="2">
        <v>2019</v>
      </c>
    </row>
    <row r="1530" spans="1:14" ht="15" customHeight="1" x14ac:dyDescent="0.25">
      <c r="A1530" s="2">
        <v>1529</v>
      </c>
      <c r="B1530" s="2">
        <v>0</v>
      </c>
      <c r="C1530" s="2">
        <v>19</v>
      </c>
      <c r="D1530" s="2">
        <v>110</v>
      </c>
      <c r="E1530" s="2">
        <v>1</v>
      </c>
      <c r="F1530" s="2">
        <v>0</v>
      </c>
      <c r="G1530" s="2">
        <v>30</v>
      </c>
      <c r="H1530" s="2">
        <v>-7.5</v>
      </c>
      <c r="I1530" s="2">
        <v>98</v>
      </c>
      <c r="J1530" s="2">
        <v>5</v>
      </c>
      <c r="K1530" s="2">
        <v>13</v>
      </c>
      <c r="L1530" s="2">
        <v>1</v>
      </c>
      <c r="M1530" s="5">
        <v>9.5</v>
      </c>
      <c r="N1530" s="2">
        <v>2019</v>
      </c>
    </row>
    <row r="1531" spans="1:14" ht="15" customHeight="1" x14ac:dyDescent="0.25">
      <c r="A1531" s="2">
        <v>1530</v>
      </c>
      <c r="B1531" s="2">
        <v>0</v>
      </c>
      <c r="C1531" s="2">
        <v>19</v>
      </c>
      <c r="D1531" s="2">
        <v>51</v>
      </c>
      <c r="E1531" s="2">
        <v>10</v>
      </c>
      <c r="F1531" s="2">
        <v>0</v>
      </c>
      <c r="G1531" s="2">
        <v>27</v>
      </c>
      <c r="H1531" s="2">
        <v>-14</v>
      </c>
      <c r="I1531" s="2">
        <v>60</v>
      </c>
      <c r="J1531" s="2">
        <v>7</v>
      </c>
      <c r="K1531" s="2">
        <v>17</v>
      </c>
      <c r="L1531" s="2">
        <v>1</v>
      </c>
      <c r="M1531" s="5">
        <v>-4</v>
      </c>
      <c r="N1531" s="2">
        <v>2019</v>
      </c>
    </row>
    <row r="1532" spans="1:14" ht="15" customHeight="1" x14ac:dyDescent="0.25">
      <c r="A1532" s="2">
        <v>1531</v>
      </c>
      <c r="B1532" s="2">
        <v>0</v>
      </c>
      <c r="C1532" s="2">
        <v>20</v>
      </c>
      <c r="D1532" s="2">
        <v>666</v>
      </c>
      <c r="E1532" s="2">
        <v>0</v>
      </c>
      <c r="F1532" s="2">
        <v>0</v>
      </c>
      <c r="G1532" s="2">
        <v>28</v>
      </c>
      <c r="H1532" s="2">
        <v>1</v>
      </c>
      <c r="I1532" s="2">
        <v>666</v>
      </c>
      <c r="J1532" s="2">
        <v>0</v>
      </c>
      <c r="K1532" s="2">
        <v>20</v>
      </c>
      <c r="L1532" s="2">
        <v>-1</v>
      </c>
      <c r="M1532" s="5">
        <v>-9</v>
      </c>
      <c r="N1532" s="2">
        <v>2019</v>
      </c>
    </row>
    <row r="1533" spans="1:14" ht="15" customHeight="1" x14ac:dyDescent="0.25">
      <c r="A1533" s="2">
        <v>1532</v>
      </c>
      <c r="B1533" s="2">
        <v>0</v>
      </c>
      <c r="C1533" s="2">
        <v>20</v>
      </c>
      <c r="D1533" s="2">
        <v>54</v>
      </c>
      <c r="E1533" s="2">
        <v>11</v>
      </c>
      <c r="F1533" s="2">
        <v>0</v>
      </c>
      <c r="G1533" s="2">
        <v>42</v>
      </c>
      <c r="H1533" s="2">
        <v>-5.5</v>
      </c>
      <c r="I1533" s="2">
        <v>22</v>
      </c>
      <c r="J1533" s="2">
        <v>2</v>
      </c>
      <c r="K1533" s="2">
        <v>25</v>
      </c>
      <c r="L1533" s="2">
        <v>1</v>
      </c>
      <c r="M1533" s="5">
        <v>11.5</v>
      </c>
      <c r="N1533" s="2">
        <v>2019</v>
      </c>
    </row>
  </sheetData>
  <pageMargins left="0.7" right="0.7" top="0.75" bottom="0.75" header="0.3" footer="0.3"/>
</worksheet>
</file>

<file path=xl/worksheets/sheet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N888"/>
  <sheetViews>
    <sheetView workbookViewId="0"/>
  </sheetViews>
  <sheetFormatPr defaultRowHeight="15" x14ac:dyDescent="0.25"/>
  <cols>
    <col min="1" max="1" width="6.85546875" customWidth="1"/>
    <col min="2" max="2" width="7.7109375" customWidth="1"/>
    <col min="3" max="3" width="8.140625" customWidth="1"/>
    <col min="4" max="4" width="8.42578125" customWidth="1"/>
    <col min="5" max="5" width="7.7109375" customWidth="1"/>
    <col min="6" max="6" width="7" customWidth="1"/>
    <col min="9" max="9" width="8.28515625" customWidth="1"/>
    <col min="10" max="10" width="9.5703125" customWidth="1"/>
    <col min="11" max="11" width="8" customWidth="1"/>
    <col min="12" max="12" width="6.5703125" customWidth="1"/>
    <col min="13" max="13" width="7.42578125" customWidth="1"/>
  </cols>
  <sheetData>
    <row r="1" spans="1:14" ht="15" customHeight="1" x14ac:dyDescent="0.25">
      <c r="A1" s="6" t="s">
        <v>324</v>
      </c>
      <c r="B1" s="6" t="s">
        <v>327</v>
      </c>
      <c r="C1" s="6" t="s">
        <v>1</v>
      </c>
      <c r="D1" s="6" t="s">
        <v>325</v>
      </c>
      <c r="E1" s="6" t="s">
        <v>328</v>
      </c>
      <c r="F1" s="6" t="s">
        <v>326</v>
      </c>
      <c r="G1" s="6" t="s">
        <v>329</v>
      </c>
      <c r="H1" s="6" t="s">
        <v>330</v>
      </c>
      <c r="I1" s="6" t="s">
        <v>331</v>
      </c>
      <c r="J1" s="6" t="s">
        <v>332</v>
      </c>
      <c r="K1" s="6" t="s">
        <v>333</v>
      </c>
      <c r="L1" s="6" t="s">
        <v>334</v>
      </c>
      <c r="M1" s="6" t="s">
        <v>335</v>
      </c>
      <c r="N1" s="6" t="s">
        <v>336</v>
      </c>
    </row>
    <row r="2" spans="1:14" ht="15" customHeight="1" x14ac:dyDescent="0.25">
      <c r="A2" s="2">
        <v>1</v>
      </c>
      <c r="B2" s="2">
        <v>0</v>
      </c>
      <c r="C2" s="2">
        <v>1</v>
      </c>
      <c r="D2" s="2">
        <v>39</v>
      </c>
      <c r="E2" s="2">
        <v>8</v>
      </c>
      <c r="F2" s="2">
        <v>1</v>
      </c>
      <c r="G2" s="2">
        <v>45</v>
      </c>
      <c r="H2" s="2">
        <v>10.5</v>
      </c>
      <c r="I2" s="2">
        <v>5</v>
      </c>
      <c r="J2" s="2">
        <v>9</v>
      </c>
      <c r="K2" s="2">
        <v>38</v>
      </c>
      <c r="L2" s="2">
        <v>-1</v>
      </c>
      <c r="M2" s="5">
        <v>-17.5</v>
      </c>
      <c r="N2" s="2">
        <v>2019</v>
      </c>
    </row>
    <row r="3" spans="1:14" ht="15" customHeight="1" x14ac:dyDescent="0.25">
      <c r="A3" s="2">
        <v>2</v>
      </c>
      <c r="B3" s="2">
        <v>0</v>
      </c>
      <c r="C3" s="2">
        <v>1</v>
      </c>
      <c r="D3" s="2">
        <v>32</v>
      </c>
      <c r="E3" s="2">
        <v>11</v>
      </c>
      <c r="F3" s="2">
        <v>0</v>
      </c>
      <c r="G3" s="2">
        <v>24</v>
      </c>
      <c r="H3" s="2">
        <v>-7</v>
      </c>
      <c r="I3" s="2">
        <v>59</v>
      </c>
      <c r="J3" s="2">
        <v>2</v>
      </c>
      <c r="K3" s="2">
        <v>20</v>
      </c>
      <c r="L3" s="2">
        <v>1</v>
      </c>
      <c r="M3" s="5">
        <v>-3</v>
      </c>
      <c r="N3" s="2">
        <v>2019</v>
      </c>
    </row>
    <row r="4" spans="1:14" ht="15" customHeight="1" x14ac:dyDescent="0.25">
      <c r="A4" s="2">
        <v>3</v>
      </c>
      <c r="B4" s="2">
        <v>0</v>
      </c>
      <c r="C4" s="2">
        <v>1</v>
      </c>
      <c r="D4" s="2">
        <v>6</v>
      </c>
      <c r="E4" s="2">
        <v>9</v>
      </c>
      <c r="F4" s="2">
        <v>1</v>
      </c>
      <c r="G4" s="2">
        <v>30</v>
      </c>
      <c r="H4" s="2">
        <v>-24.5</v>
      </c>
      <c r="I4" s="2">
        <v>48</v>
      </c>
      <c r="J4" s="2">
        <v>7</v>
      </c>
      <c r="K4" s="2">
        <v>7</v>
      </c>
      <c r="L4" s="2">
        <v>1</v>
      </c>
      <c r="M4" s="5">
        <v>-1.5</v>
      </c>
      <c r="N4" s="2">
        <v>2019</v>
      </c>
    </row>
    <row r="5" spans="1:14" ht="15" customHeight="1" x14ac:dyDescent="0.25">
      <c r="A5" s="2">
        <v>4</v>
      </c>
      <c r="B5" s="2">
        <v>0</v>
      </c>
      <c r="C5" s="2">
        <v>1</v>
      </c>
      <c r="D5" s="2">
        <v>15</v>
      </c>
      <c r="E5" s="2">
        <v>7</v>
      </c>
      <c r="F5" s="2">
        <v>1</v>
      </c>
      <c r="G5" s="2">
        <v>46</v>
      </c>
      <c r="H5" s="2">
        <v>-24.5</v>
      </c>
      <c r="I5" s="2">
        <v>666</v>
      </c>
      <c r="J5" s="2">
        <v>0</v>
      </c>
      <c r="K5" s="2">
        <v>3</v>
      </c>
      <c r="L5" s="2">
        <v>1</v>
      </c>
      <c r="M5" s="5">
        <v>18.5</v>
      </c>
      <c r="N5" s="2">
        <v>2019</v>
      </c>
    </row>
    <row r="6" spans="1:14" ht="15" customHeight="1" x14ac:dyDescent="0.25">
      <c r="A6" s="2">
        <v>5</v>
      </c>
      <c r="B6" s="2">
        <v>0</v>
      </c>
      <c r="C6" s="2">
        <v>1</v>
      </c>
      <c r="D6" s="2">
        <v>16</v>
      </c>
      <c r="E6" s="2">
        <v>7</v>
      </c>
      <c r="F6" s="2">
        <v>1</v>
      </c>
      <c r="G6" s="2">
        <v>38</v>
      </c>
      <c r="H6" s="2">
        <v>-42.5</v>
      </c>
      <c r="I6" s="2">
        <v>666</v>
      </c>
      <c r="J6" s="2">
        <v>0</v>
      </c>
      <c r="K6" s="2">
        <v>10</v>
      </c>
      <c r="L6" s="2">
        <v>1</v>
      </c>
      <c r="M6" s="5">
        <v>-14.5</v>
      </c>
      <c r="N6" s="2">
        <v>2019</v>
      </c>
    </row>
    <row r="7" spans="1:14" ht="15" customHeight="1" x14ac:dyDescent="0.25">
      <c r="A7" s="2">
        <v>6</v>
      </c>
      <c r="B7" s="2">
        <v>0</v>
      </c>
      <c r="C7" s="2">
        <v>1</v>
      </c>
      <c r="D7" s="2">
        <v>116</v>
      </c>
      <c r="E7" s="2">
        <v>9</v>
      </c>
      <c r="F7" s="2">
        <v>-1</v>
      </c>
      <c r="G7" s="2">
        <v>30</v>
      </c>
      <c r="H7" s="2">
        <v>-6.5</v>
      </c>
      <c r="I7" s="2">
        <v>17</v>
      </c>
      <c r="J7" s="2">
        <v>6</v>
      </c>
      <c r="K7" s="2">
        <v>12</v>
      </c>
      <c r="L7" s="2">
        <v>1</v>
      </c>
      <c r="M7" s="5">
        <v>11.5</v>
      </c>
      <c r="N7" s="2">
        <v>2019</v>
      </c>
    </row>
    <row r="8" spans="1:14" ht="15" customHeight="1" x14ac:dyDescent="0.25">
      <c r="A8" s="2">
        <v>7</v>
      </c>
      <c r="B8" s="2">
        <v>0</v>
      </c>
      <c r="C8" s="2">
        <v>1</v>
      </c>
      <c r="D8" s="2">
        <v>113</v>
      </c>
      <c r="E8" s="2">
        <v>1</v>
      </c>
      <c r="F8" s="2">
        <v>1</v>
      </c>
      <c r="G8" s="2">
        <v>62</v>
      </c>
      <c r="H8" s="2">
        <v>-47.5</v>
      </c>
      <c r="I8" s="2">
        <v>666</v>
      </c>
      <c r="J8" s="2">
        <v>0</v>
      </c>
      <c r="K8" s="2">
        <v>0</v>
      </c>
      <c r="L8" s="2">
        <v>1</v>
      </c>
      <c r="M8" s="5">
        <v>14.5</v>
      </c>
      <c r="N8" s="2">
        <v>2019</v>
      </c>
    </row>
    <row r="9" spans="1:14" ht="15" customHeight="1" x14ac:dyDescent="0.25">
      <c r="A9" s="2">
        <v>8</v>
      </c>
      <c r="B9" s="2">
        <v>0</v>
      </c>
      <c r="C9" s="2">
        <v>1</v>
      </c>
      <c r="D9" s="2">
        <v>21</v>
      </c>
      <c r="E9" s="2">
        <v>1</v>
      </c>
      <c r="F9" s="2">
        <v>1</v>
      </c>
      <c r="G9" s="2">
        <v>24</v>
      </c>
      <c r="H9" s="2">
        <v>-2.5</v>
      </c>
      <c r="I9" s="2">
        <v>114</v>
      </c>
      <c r="J9" s="2">
        <v>9</v>
      </c>
      <c r="K9" s="2">
        <v>14</v>
      </c>
      <c r="L9" s="2">
        <v>1</v>
      </c>
      <c r="M9" s="5">
        <v>7.5</v>
      </c>
      <c r="N9" s="2">
        <v>2019</v>
      </c>
    </row>
    <row r="10" spans="1:14" ht="15" customHeight="1" x14ac:dyDescent="0.25">
      <c r="A10" s="2">
        <v>9</v>
      </c>
      <c r="B10" s="2">
        <v>1</v>
      </c>
      <c r="C10" s="2">
        <v>1</v>
      </c>
      <c r="D10" s="2">
        <v>22</v>
      </c>
      <c r="E10" s="2">
        <v>2</v>
      </c>
      <c r="F10" s="2">
        <v>1</v>
      </c>
      <c r="G10" s="2">
        <v>52</v>
      </c>
      <c r="H10" s="2">
        <v>-37</v>
      </c>
      <c r="I10" s="2">
        <v>38</v>
      </c>
      <c r="J10" s="2">
        <v>2</v>
      </c>
      <c r="K10" s="2">
        <v>14</v>
      </c>
      <c r="L10" s="2">
        <v>1</v>
      </c>
      <c r="M10" s="5">
        <v>1</v>
      </c>
      <c r="N10" s="2">
        <v>2019</v>
      </c>
    </row>
    <row r="11" spans="1:14" ht="15" customHeight="1" x14ac:dyDescent="0.25">
      <c r="A11" s="2">
        <v>10</v>
      </c>
      <c r="B11" s="2">
        <v>0</v>
      </c>
      <c r="C11" s="2">
        <v>1</v>
      </c>
      <c r="D11" s="2">
        <v>18</v>
      </c>
      <c r="E11" s="2">
        <v>7</v>
      </c>
      <c r="F11" s="2">
        <v>1</v>
      </c>
      <c r="G11" s="2">
        <v>38</v>
      </c>
      <c r="H11" s="2">
        <v>-16</v>
      </c>
      <c r="I11" s="2">
        <v>666</v>
      </c>
      <c r="J11" s="2">
        <v>0</v>
      </c>
      <c r="K11" s="2">
        <v>21</v>
      </c>
      <c r="L11" s="2">
        <v>1</v>
      </c>
      <c r="M11" s="5">
        <v>1</v>
      </c>
      <c r="N11" s="2">
        <v>2019</v>
      </c>
    </row>
    <row r="12" spans="1:14" ht="15" customHeight="1" x14ac:dyDescent="0.25">
      <c r="A12" s="2">
        <v>11</v>
      </c>
      <c r="B12" s="2">
        <v>0</v>
      </c>
      <c r="C12" s="2">
        <v>1</v>
      </c>
      <c r="D12" s="2">
        <v>26</v>
      </c>
      <c r="E12" s="2">
        <v>1</v>
      </c>
      <c r="F12" s="2">
        <v>1</v>
      </c>
      <c r="G12" s="2">
        <v>24</v>
      </c>
      <c r="H12" s="2">
        <v>-17.5</v>
      </c>
      <c r="I12" s="2">
        <v>666</v>
      </c>
      <c r="J12" s="2">
        <v>0</v>
      </c>
      <c r="K12" s="2">
        <v>21</v>
      </c>
      <c r="L12" s="2">
        <v>1</v>
      </c>
      <c r="M12" s="5">
        <v>-14.5</v>
      </c>
      <c r="N12" s="2">
        <v>2019</v>
      </c>
    </row>
    <row r="13" spans="1:14" ht="15" customHeight="1" x14ac:dyDescent="0.25">
      <c r="A13" s="2">
        <v>12</v>
      </c>
      <c r="B13" s="2">
        <v>0</v>
      </c>
      <c r="C13" s="2">
        <v>1</v>
      </c>
      <c r="D13" s="2">
        <v>63</v>
      </c>
      <c r="E13" s="2">
        <v>3</v>
      </c>
      <c r="F13" s="2">
        <v>1</v>
      </c>
      <c r="G13" s="2">
        <v>28</v>
      </c>
      <c r="H13" s="2">
        <v>-13</v>
      </c>
      <c r="I13" s="2">
        <v>666</v>
      </c>
      <c r="J13" s="2">
        <v>0</v>
      </c>
      <c r="K13" s="2">
        <v>21</v>
      </c>
      <c r="L13" s="2">
        <v>1</v>
      </c>
      <c r="M13" s="5">
        <v>-6</v>
      </c>
      <c r="N13" s="2">
        <v>2019</v>
      </c>
    </row>
    <row r="14" spans="1:14" ht="15" customHeight="1" x14ac:dyDescent="0.25">
      <c r="A14" s="2">
        <v>13</v>
      </c>
      <c r="B14" s="2">
        <v>0</v>
      </c>
      <c r="C14" s="2">
        <v>1</v>
      </c>
      <c r="D14" s="2">
        <v>92</v>
      </c>
      <c r="E14" s="2">
        <v>8</v>
      </c>
      <c r="F14" s="2">
        <v>1</v>
      </c>
      <c r="G14" s="2">
        <v>35</v>
      </c>
      <c r="H14" s="2">
        <v>-16</v>
      </c>
      <c r="I14" s="2">
        <v>666</v>
      </c>
      <c r="J14" s="2">
        <v>0</v>
      </c>
      <c r="K14" s="2">
        <v>18</v>
      </c>
      <c r="L14" s="2">
        <v>1</v>
      </c>
      <c r="M14" s="5">
        <v>1</v>
      </c>
      <c r="N14" s="2">
        <v>2019</v>
      </c>
    </row>
    <row r="15" spans="1:14" ht="15" customHeight="1" x14ac:dyDescent="0.25">
      <c r="A15" s="2">
        <v>14</v>
      </c>
      <c r="B15" s="2">
        <v>0</v>
      </c>
      <c r="C15" s="2">
        <v>1</v>
      </c>
      <c r="D15" s="2">
        <v>110</v>
      </c>
      <c r="E15" s="2">
        <v>1</v>
      </c>
      <c r="F15" s="2">
        <v>1</v>
      </c>
      <c r="G15" s="2">
        <v>42</v>
      </c>
      <c r="H15" s="2">
        <v>-3</v>
      </c>
      <c r="I15" s="2">
        <v>31</v>
      </c>
      <c r="J15" s="2">
        <v>5</v>
      </c>
      <c r="K15" s="2">
        <v>14</v>
      </c>
      <c r="L15" s="2">
        <v>1</v>
      </c>
      <c r="M15" s="5">
        <v>25</v>
      </c>
      <c r="N15" s="2">
        <v>2019</v>
      </c>
    </row>
    <row r="16" spans="1:14" ht="15" customHeight="1" x14ac:dyDescent="0.25">
      <c r="A16" s="2">
        <v>15</v>
      </c>
      <c r="B16" s="2">
        <v>0</v>
      </c>
      <c r="C16" s="2">
        <v>1</v>
      </c>
      <c r="D16" s="2">
        <v>105</v>
      </c>
      <c r="E16" s="2">
        <v>11</v>
      </c>
      <c r="F16" s="2">
        <v>1</v>
      </c>
      <c r="G16" s="2">
        <v>41</v>
      </c>
      <c r="H16" s="2">
        <v>-34</v>
      </c>
      <c r="I16" s="2">
        <v>106</v>
      </c>
      <c r="J16" s="2">
        <v>10</v>
      </c>
      <c r="K16" s="2">
        <v>7</v>
      </c>
      <c r="L16" s="2">
        <v>1</v>
      </c>
      <c r="M16" s="5">
        <v>0</v>
      </c>
      <c r="N16" s="2">
        <v>2019</v>
      </c>
    </row>
    <row r="17" spans="1:14" ht="15" customHeight="1" x14ac:dyDescent="0.25">
      <c r="A17" s="2">
        <v>16</v>
      </c>
      <c r="B17" s="2">
        <v>0</v>
      </c>
      <c r="C17" s="2">
        <v>1</v>
      </c>
      <c r="D17" s="2">
        <v>112</v>
      </c>
      <c r="E17" s="2">
        <v>5</v>
      </c>
      <c r="F17" s="2">
        <v>1</v>
      </c>
      <c r="G17" s="2">
        <v>24</v>
      </c>
      <c r="H17" s="2">
        <v>-39</v>
      </c>
      <c r="I17" s="2">
        <v>666</v>
      </c>
      <c r="J17" s="2">
        <v>0</v>
      </c>
      <c r="K17" s="2">
        <v>19</v>
      </c>
      <c r="L17" s="2">
        <v>1</v>
      </c>
      <c r="M17" s="5">
        <v>-34</v>
      </c>
      <c r="N17" s="2">
        <v>2019</v>
      </c>
    </row>
    <row r="18" spans="1:14" ht="15" customHeight="1" x14ac:dyDescent="0.25">
      <c r="A18" s="2">
        <v>17</v>
      </c>
      <c r="B18" s="2">
        <v>0</v>
      </c>
      <c r="C18" s="2">
        <v>1</v>
      </c>
      <c r="D18" s="2">
        <v>666</v>
      </c>
      <c r="E18" s="2">
        <v>0</v>
      </c>
      <c r="F18" s="2">
        <v>-1</v>
      </c>
      <c r="G18" s="2">
        <v>35</v>
      </c>
      <c r="H18" s="2">
        <v>7.5</v>
      </c>
      <c r="I18" s="2">
        <v>123</v>
      </c>
      <c r="J18" s="2">
        <v>5</v>
      </c>
      <c r="K18" s="2">
        <v>28</v>
      </c>
      <c r="L18" s="2">
        <v>-1</v>
      </c>
      <c r="M18" s="5">
        <v>-14.5</v>
      </c>
      <c r="N18" s="2">
        <v>2019</v>
      </c>
    </row>
    <row r="19" spans="1:14" ht="15" customHeight="1" x14ac:dyDescent="0.25">
      <c r="A19" s="2">
        <v>18</v>
      </c>
      <c r="B19" s="2">
        <v>0</v>
      </c>
      <c r="C19" s="2">
        <v>1</v>
      </c>
      <c r="D19" s="2">
        <v>20</v>
      </c>
      <c r="E19" s="2">
        <v>5</v>
      </c>
      <c r="F19" s="2">
        <v>1</v>
      </c>
      <c r="G19" s="2">
        <v>44</v>
      </c>
      <c r="H19" s="2">
        <v>-32.5</v>
      </c>
      <c r="I19" s="2">
        <v>666</v>
      </c>
      <c r="J19" s="2">
        <v>0</v>
      </c>
      <c r="K19" s="2">
        <v>28</v>
      </c>
      <c r="L19" s="2">
        <v>1</v>
      </c>
      <c r="M19" s="5">
        <v>-16.5</v>
      </c>
      <c r="N19" s="2">
        <v>2019</v>
      </c>
    </row>
    <row r="20" spans="1:14" ht="15" customHeight="1" x14ac:dyDescent="0.25">
      <c r="A20" s="2">
        <v>19</v>
      </c>
      <c r="B20" s="2">
        <v>0</v>
      </c>
      <c r="C20" s="2">
        <v>1</v>
      </c>
      <c r="D20" s="2">
        <v>9</v>
      </c>
      <c r="E20" s="2">
        <v>6</v>
      </c>
      <c r="F20" s="2">
        <v>1</v>
      </c>
      <c r="G20" s="2">
        <v>14</v>
      </c>
      <c r="H20" s="2">
        <v>-22.5</v>
      </c>
      <c r="I20" s="2">
        <v>89</v>
      </c>
      <c r="J20" s="2">
        <v>5</v>
      </c>
      <c r="K20" s="2">
        <v>7</v>
      </c>
      <c r="L20" s="2">
        <v>1</v>
      </c>
      <c r="M20" s="5">
        <v>-15.5</v>
      </c>
      <c r="N20" s="2">
        <v>2019</v>
      </c>
    </row>
    <row r="21" spans="1:14" ht="15" customHeight="1" x14ac:dyDescent="0.25">
      <c r="A21" s="2">
        <v>20</v>
      </c>
      <c r="B21" s="2">
        <v>0</v>
      </c>
      <c r="C21" s="2">
        <v>1</v>
      </c>
      <c r="D21" s="2">
        <v>24</v>
      </c>
      <c r="E21" s="2">
        <v>9</v>
      </c>
      <c r="F21" s="2">
        <v>0</v>
      </c>
      <c r="G21" s="2">
        <v>52</v>
      </c>
      <c r="H21" s="2">
        <v>-13.5</v>
      </c>
      <c r="I21" s="2">
        <v>25</v>
      </c>
      <c r="J21" s="2">
        <v>8</v>
      </c>
      <c r="K21" s="2">
        <v>31</v>
      </c>
      <c r="L21" s="2">
        <v>1</v>
      </c>
      <c r="M21" s="5">
        <v>7.5</v>
      </c>
      <c r="N21" s="2">
        <v>2019</v>
      </c>
    </row>
    <row r="22" spans="1:14" ht="15" customHeight="1" x14ac:dyDescent="0.25">
      <c r="A22" s="2">
        <v>21</v>
      </c>
      <c r="B22" s="2">
        <v>0</v>
      </c>
      <c r="C22" s="2">
        <v>1</v>
      </c>
      <c r="D22" s="2">
        <v>62</v>
      </c>
      <c r="E22" s="2">
        <v>3</v>
      </c>
      <c r="F22" s="2">
        <v>1</v>
      </c>
      <c r="G22" s="2">
        <v>28</v>
      </c>
      <c r="H22" s="2">
        <v>-23.5</v>
      </c>
      <c r="I22" s="2">
        <v>111</v>
      </c>
      <c r="J22" s="2">
        <v>1</v>
      </c>
      <c r="K22" s="2">
        <v>7</v>
      </c>
      <c r="L22" s="2">
        <v>1</v>
      </c>
      <c r="M22" s="5">
        <v>-2.5</v>
      </c>
      <c r="N22" s="2">
        <v>2019</v>
      </c>
    </row>
    <row r="23" spans="1:14" ht="15" customHeight="1" x14ac:dyDescent="0.25">
      <c r="A23" s="2">
        <v>22</v>
      </c>
      <c r="B23" s="2">
        <v>0</v>
      </c>
      <c r="C23" s="2">
        <v>1</v>
      </c>
      <c r="D23" s="2">
        <v>72</v>
      </c>
      <c r="E23" s="2">
        <v>8</v>
      </c>
      <c r="F23" s="2">
        <v>1</v>
      </c>
      <c r="G23" s="2">
        <v>34</v>
      </c>
      <c r="H23" s="2">
        <v>9</v>
      </c>
      <c r="I23" s="2">
        <v>88</v>
      </c>
      <c r="J23" s="2">
        <v>3</v>
      </c>
      <c r="K23" s="2">
        <v>31</v>
      </c>
      <c r="L23" s="2">
        <v>-1</v>
      </c>
      <c r="M23" s="5">
        <v>-12</v>
      </c>
      <c r="N23" s="2">
        <v>2019</v>
      </c>
    </row>
    <row r="24" spans="1:14" ht="15" customHeight="1" x14ac:dyDescent="0.25">
      <c r="A24" s="2">
        <v>23</v>
      </c>
      <c r="B24" s="2">
        <v>0</v>
      </c>
      <c r="C24" s="2">
        <v>1</v>
      </c>
      <c r="D24" s="2">
        <v>82</v>
      </c>
      <c r="E24" s="2">
        <v>4</v>
      </c>
      <c r="F24" s="2">
        <v>-1</v>
      </c>
      <c r="G24" s="2">
        <v>52</v>
      </c>
      <c r="H24" s="2">
        <v>-15.5</v>
      </c>
      <c r="I24" s="2">
        <v>85</v>
      </c>
      <c r="J24" s="2">
        <v>9</v>
      </c>
      <c r="K24" s="2">
        <v>36</v>
      </c>
      <c r="L24" s="2">
        <v>1</v>
      </c>
      <c r="M24" s="5">
        <v>0.5</v>
      </c>
      <c r="N24" s="2">
        <v>2019</v>
      </c>
    </row>
    <row r="25" spans="1:14" ht="15" customHeight="1" x14ac:dyDescent="0.25">
      <c r="A25" s="2">
        <v>24</v>
      </c>
      <c r="B25" s="2">
        <v>0</v>
      </c>
      <c r="C25" s="2">
        <v>1</v>
      </c>
      <c r="D25" s="2">
        <v>90</v>
      </c>
      <c r="E25" s="2">
        <v>3</v>
      </c>
      <c r="F25" s="2">
        <v>1</v>
      </c>
      <c r="G25" s="2">
        <v>48</v>
      </c>
      <c r="H25" s="2">
        <v>-17</v>
      </c>
      <c r="I25" s="2">
        <v>666</v>
      </c>
      <c r="J25" s="2">
        <v>0</v>
      </c>
      <c r="K25" s="2">
        <v>21</v>
      </c>
      <c r="L25" s="2">
        <v>1</v>
      </c>
      <c r="M25" s="5">
        <v>10</v>
      </c>
      <c r="N25" s="2">
        <v>2019</v>
      </c>
    </row>
    <row r="26" spans="1:14" ht="15" customHeight="1" x14ac:dyDescent="0.25">
      <c r="A26" s="2">
        <v>25</v>
      </c>
      <c r="B26" s="2">
        <v>0</v>
      </c>
      <c r="C26" s="2">
        <v>1</v>
      </c>
      <c r="D26" s="2">
        <v>129</v>
      </c>
      <c r="E26" s="2">
        <v>3</v>
      </c>
      <c r="F26" s="2">
        <v>-1</v>
      </c>
      <c r="G26" s="2">
        <v>49</v>
      </c>
      <c r="H26" s="2">
        <v>-13.5</v>
      </c>
      <c r="I26" s="2">
        <v>96</v>
      </c>
      <c r="J26" s="2">
        <v>1</v>
      </c>
      <c r="K26" s="2">
        <v>0</v>
      </c>
      <c r="L26" s="2">
        <v>1</v>
      </c>
      <c r="M26" s="5">
        <v>35.5</v>
      </c>
      <c r="N26" s="2">
        <v>2019</v>
      </c>
    </row>
    <row r="27" spans="1:14" ht="15" customHeight="1" x14ac:dyDescent="0.25">
      <c r="A27" s="2">
        <v>26</v>
      </c>
      <c r="B27" s="2">
        <v>0</v>
      </c>
      <c r="C27" s="2">
        <v>1</v>
      </c>
      <c r="D27" s="2">
        <v>125</v>
      </c>
      <c r="E27" s="2">
        <v>2</v>
      </c>
      <c r="F27" s="2">
        <v>1</v>
      </c>
      <c r="G27" s="2">
        <v>38</v>
      </c>
      <c r="H27" s="2">
        <v>-3.5</v>
      </c>
      <c r="I27" s="2">
        <v>117</v>
      </c>
      <c r="J27" s="2">
        <v>8</v>
      </c>
      <c r="K27" s="2">
        <v>35</v>
      </c>
      <c r="L27" s="2">
        <v>1</v>
      </c>
      <c r="M27" s="5">
        <v>-0.5</v>
      </c>
      <c r="N27" s="2">
        <v>2019</v>
      </c>
    </row>
    <row r="28" spans="1:14" ht="15" customHeight="1" x14ac:dyDescent="0.25">
      <c r="A28" s="2">
        <v>27</v>
      </c>
      <c r="B28" s="2">
        <v>0</v>
      </c>
      <c r="C28" s="2">
        <v>1</v>
      </c>
      <c r="D28" s="2">
        <v>1</v>
      </c>
      <c r="E28" s="2">
        <v>8</v>
      </c>
      <c r="F28" s="2">
        <v>1</v>
      </c>
      <c r="G28" s="2">
        <v>48</v>
      </c>
      <c r="H28" s="2">
        <v>-23.5</v>
      </c>
      <c r="I28" s="2">
        <v>666</v>
      </c>
      <c r="J28" s="2">
        <v>0</v>
      </c>
      <c r="K28" s="2">
        <v>7</v>
      </c>
      <c r="L28" s="2">
        <v>1</v>
      </c>
      <c r="M28" s="5">
        <v>17.5</v>
      </c>
      <c r="N28" s="2">
        <v>2019</v>
      </c>
    </row>
    <row r="29" spans="1:14" ht="15" customHeight="1" x14ac:dyDescent="0.25">
      <c r="A29" s="2">
        <v>28</v>
      </c>
      <c r="B29" s="2">
        <v>0</v>
      </c>
      <c r="C29" s="2">
        <v>1</v>
      </c>
      <c r="D29" s="2">
        <v>93</v>
      </c>
      <c r="E29" s="2">
        <v>1</v>
      </c>
      <c r="F29" s="2">
        <v>-1</v>
      </c>
      <c r="G29" s="2">
        <v>37</v>
      </c>
      <c r="H29" s="2">
        <v>1.5</v>
      </c>
      <c r="I29" s="2">
        <v>8</v>
      </c>
      <c r="J29" s="2">
        <v>10</v>
      </c>
      <c r="K29" s="2">
        <v>30</v>
      </c>
      <c r="L29" s="2">
        <v>-1</v>
      </c>
      <c r="M29" s="5">
        <v>-8.5</v>
      </c>
      <c r="N29" s="2">
        <v>2019</v>
      </c>
    </row>
    <row r="30" spans="1:14" ht="15" customHeight="1" x14ac:dyDescent="0.25">
      <c r="A30" s="2">
        <v>29</v>
      </c>
      <c r="B30" s="2">
        <v>0</v>
      </c>
      <c r="C30" s="2">
        <v>1</v>
      </c>
      <c r="D30" s="2">
        <v>4</v>
      </c>
      <c r="E30" s="2">
        <v>10</v>
      </c>
      <c r="F30" s="2">
        <v>1</v>
      </c>
      <c r="G30" s="2">
        <v>42</v>
      </c>
      <c r="H30" s="2">
        <v>-32.5</v>
      </c>
      <c r="I30" s="2">
        <v>666</v>
      </c>
      <c r="J30" s="2">
        <v>0</v>
      </c>
      <c r="K30" s="2">
        <v>7</v>
      </c>
      <c r="L30" s="2">
        <v>1</v>
      </c>
      <c r="M30" s="5">
        <v>2.5</v>
      </c>
      <c r="N30" s="2">
        <v>2019</v>
      </c>
    </row>
    <row r="31" spans="1:14" ht="15" customHeight="1" x14ac:dyDescent="0.25">
      <c r="A31" s="2">
        <v>30</v>
      </c>
      <c r="B31" s="2">
        <v>0</v>
      </c>
      <c r="C31" s="2">
        <v>1</v>
      </c>
      <c r="D31" s="2">
        <v>7</v>
      </c>
      <c r="E31" s="2">
        <v>11</v>
      </c>
      <c r="F31" s="2">
        <v>1</v>
      </c>
      <c r="G31" s="2">
        <v>20</v>
      </c>
      <c r="H31" s="2">
        <v>-28</v>
      </c>
      <c r="I31" s="2">
        <v>666</v>
      </c>
      <c r="J31" s="2">
        <v>0</v>
      </c>
      <c r="K31" s="2">
        <v>13</v>
      </c>
      <c r="L31" s="2">
        <v>1</v>
      </c>
      <c r="M31" s="5">
        <v>-21</v>
      </c>
      <c r="N31" s="2">
        <v>2019</v>
      </c>
    </row>
    <row r="32" spans="1:14" ht="15" customHeight="1" x14ac:dyDescent="0.25">
      <c r="A32" s="2">
        <v>31</v>
      </c>
      <c r="B32" s="2">
        <v>0</v>
      </c>
      <c r="C32" s="2">
        <v>1</v>
      </c>
      <c r="D32" s="2">
        <v>43</v>
      </c>
      <c r="E32" s="2">
        <v>3</v>
      </c>
      <c r="F32" s="2">
        <v>0</v>
      </c>
      <c r="G32" s="2">
        <v>34</v>
      </c>
      <c r="H32" s="2">
        <v>-16.5</v>
      </c>
      <c r="I32" s="2">
        <v>11</v>
      </c>
      <c r="J32" s="2">
        <v>7</v>
      </c>
      <c r="K32" s="2">
        <v>24</v>
      </c>
      <c r="L32" s="2">
        <v>1</v>
      </c>
      <c r="M32" s="5">
        <v>-6.5</v>
      </c>
      <c r="N32" s="2">
        <v>2019</v>
      </c>
    </row>
    <row r="33" spans="1:14" ht="15" customHeight="1" x14ac:dyDescent="0.25">
      <c r="A33" s="2">
        <v>32</v>
      </c>
      <c r="B33" s="2">
        <v>0</v>
      </c>
      <c r="C33" s="2">
        <v>1</v>
      </c>
      <c r="D33" s="2">
        <v>12</v>
      </c>
      <c r="E33" s="2">
        <v>4</v>
      </c>
      <c r="F33" s="2">
        <v>1</v>
      </c>
      <c r="G33" s="2">
        <v>56</v>
      </c>
      <c r="H33" s="2">
        <v>-39.5</v>
      </c>
      <c r="I33" s="2">
        <v>666</v>
      </c>
      <c r="J33" s="2">
        <v>0</v>
      </c>
      <c r="K33" s="2">
        <v>17</v>
      </c>
      <c r="L33" s="2">
        <v>1</v>
      </c>
      <c r="M33" s="5">
        <v>-0.5</v>
      </c>
      <c r="N33" s="2">
        <v>2019</v>
      </c>
    </row>
    <row r="34" spans="1:14" ht="15" customHeight="1" x14ac:dyDescent="0.25">
      <c r="A34" s="2">
        <v>33</v>
      </c>
      <c r="B34" s="2">
        <v>1</v>
      </c>
      <c r="C34" s="2">
        <v>1</v>
      </c>
      <c r="D34" s="2">
        <v>14</v>
      </c>
      <c r="E34" s="2">
        <v>2</v>
      </c>
      <c r="F34" s="2">
        <v>1</v>
      </c>
      <c r="G34" s="2">
        <v>35</v>
      </c>
      <c r="H34" s="2">
        <v>2.5</v>
      </c>
      <c r="I34" s="2">
        <v>122</v>
      </c>
      <c r="J34" s="2">
        <v>2</v>
      </c>
      <c r="K34" s="2">
        <v>28</v>
      </c>
      <c r="L34" s="2">
        <v>-1</v>
      </c>
      <c r="M34" s="5">
        <v>-9.5</v>
      </c>
      <c r="N34" s="2">
        <v>2019</v>
      </c>
    </row>
    <row r="35" spans="1:14" ht="15" customHeight="1" x14ac:dyDescent="0.25">
      <c r="A35" s="2">
        <v>34</v>
      </c>
      <c r="B35" s="2">
        <v>0</v>
      </c>
      <c r="C35" s="2">
        <v>1</v>
      </c>
      <c r="D35" s="2">
        <v>13</v>
      </c>
      <c r="E35" s="2">
        <v>8</v>
      </c>
      <c r="F35" s="2">
        <v>0</v>
      </c>
      <c r="G35" s="2">
        <v>36</v>
      </c>
      <c r="H35" s="2">
        <v>4.5</v>
      </c>
      <c r="I35" s="2">
        <v>33</v>
      </c>
      <c r="J35" s="2">
        <v>2</v>
      </c>
      <c r="K35" s="2">
        <v>31</v>
      </c>
      <c r="L35" s="2">
        <v>-1</v>
      </c>
      <c r="M35" s="5">
        <v>-9.5</v>
      </c>
      <c r="N35" s="2">
        <v>2019</v>
      </c>
    </row>
    <row r="36" spans="1:14" ht="15" customHeight="1" x14ac:dyDescent="0.25">
      <c r="A36" s="2">
        <v>35</v>
      </c>
      <c r="B36" s="2">
        <v>0</v>
      </c>
      <c r="C36" s="2">
        <v>1</v>
      </c>
      <c r="D36" s="2">
        <v>19</v>
      </c>
      <c r="E36" s="2">
        <v>9</v>
      </c>
      <c r="F36" s="2">
        <v>1</v>
      </c>
      <c r="G36" s="2">
        <v>27</v>
      </c>
      <c r="H36" s="2">
        <v>-14</v>
      </c>
      <c r="I36" s="2">
        <v>666</v>
      </c>
      <c r="J36" s="2">
        <v>0</v>
      </c>
      <c r="K36" s="2">
        <v>13</v>
      </c>
      <c r="L36" s="2">
        <v>1</v>
      </c>
      <c r="M36" s="5">
        <v>0</v>
      </c>
      <c r="N36" s="2">
        <v>2019</v>
      </c>
    </row>
    <row r="37" spans="1:14" ht="15" customHeight="1" x14ac:dyDescent="0.25">
      <c r="A37" s="2">
        <v>36</v>
      </c>
      <c r="B37" s="2">
        <v>0</v>
      </c>
      <c r="C37" s="2">
        <v>1</v>
      </c>
      <c r="D37" s="2">
        <v>28</v>
      </c>
      <c r="E37" s="2">
        <v>7</v>
      </c>
      <c r="F37" s="2">
        <v>-1</v>
      </c>
      <c r="G37" s="2">
        <v>30</v>
      </c>
      <c r="H37" s="2">
        <v>-4.5</v>
      </c>
      <c r="I37" s="2">
        <v>23</v>
      </c>
      <c r="J37" s="2">
        <v>10</v>
      </c>
      <c r="K37" s="2">
        <v>23</v>
      </c>
      <c r="L37" s="2">
        <v>1</v>
      </c>
      <c r="M37" s="5">
        <v>2.5</v>
      </c>
      <c r="N37" s="2">
        <v>2019</v>
      </c>
    </row>
    <row r="38" spans="1:14" ht="15" customHeight="1" x14ac:dyDescent="0.25">
      <c r="A38" s="2">
        <v>37</v>
      </c>
      <c r="B38" s="2">
        <v>0</v>
      </c>
      <c r="C38" s="2">
        <v>1</v>
      </c>
      <c r="D38" s="2">
        <v>3</v>
      </c>
      <c r="E38" s="2">
        <v>11</v>
      </c>
      <c r="F38" s="2">
        <v>0</v>
      </c>
      <c r="G38" s="2">
        <v>42</v>
      </c>
      <c r="H38" s="2">
        <v>-34.5</v>
      </c>
      <c r="I38" s="2">
        <v>27</v>
      </c>
      <c r="J38" s="2">
        <v>2</v>
      </c>
      <c r="K38" s="2">
        <v>3</v>
      </c>
      <c r="L38" s="2">
        <v>1</v>
      </c>
      <c r="M38" s="5">
        <v>4.5</v>
      </c>
      <c r="N38" s="2">
        <v>2019</v>
      </c>
    </row>
    <row r="39" spans="1:14" ht="15" customHeight="1" x14ac:dyDescent="0.25">
      <c r="A39" s="2">
        <v>38</v>
      </c>
      <c r="B39" s="2">
        <v>0</v>
      </c>
      <c r="C39" s="2">
        <v>1</v>
      </c>
      <c r="D39" s="2">
        <v>42</v>
      </c>
      <c r="E39" s="2">
        <v>3</v>
      </c>
      <c r="F39" s="2">
        <v>1</v>
      </c>
      <c r="G39" s="2">
        <v>42</v>
      </c>
      <c r="H39" s="2">
        <v>-18</v>
      </c>
      <c r="I39" s="2">
        <v>2</v>
      </c>
      <c r="J39" s="2">
        <v>7</v>
      </c>
      <c r="K39" s="2">
        <v>3</v>
      </c>
      <c r="L39" s="2">
        <v>1</v>
      </c>
      <c r="M39" s="5">
        <v>21</v>
      </c>
      <c r="N39" s="2">
        <v>2019</v>
      </c>
    </row>
    <row r="40" spans="1:14" ht="15" customHeight="1" x14ac:dyDescent="0.25">
      <c r="A40" s="2">
        <v>39</v>
      </c>
      <c r="B40" s="2">
        <v>0</v>
      </c>
      <c r="C40" s="2">
        <v>1</v>
      </c>
      <c r="D40" s="2">
        <v>44</v>
      </c>
      <c r="E40" s="2">
        <v>3</v>
      </c>
      <c r="F40" s="2">
        <v>1</v>
      </c>
      <c r="G40" s="2">
        <v>38</v>
      </c>
      <c r="H40" s="2">
        <v>-22</v>
      </c>
      <c r="I40" s="2">
        <v>60</v>
      </c>
      <c r="J40" s="2">
        <v>7</v>
      </c>
      <c r="K40" s="2">
        <v>14</v>
      </c>
      <c r="L40" s="2">
        <v>1</v>
      </c>
      <c r="M40" s="5">
        <v>2</v>
      </c>
      <c r="N40" s="2">
        <v>2019</v>
      </c>
    </row>
    <row r="41" spans="1:14" ht="15" customHeight="1" x14ac:dyDescent="0.25">
      <c r="A41" s="2">
        <v>40</v>
      </c>
      <c r="B41" s="2">
        <v>0</v>
      </c>
      <c r="C41" s="2">
        <v>1</v>
      </c>
      <c r="D41" s="2">
        <v>45</v>
      </c>
      <c r="E41" s="2">
        <v>4</v>
      </c>
      <c r="F41" s="2">
        <v>1</v>
      </c>
      <c r="G41" s="2">
        <v>29</v>
      </c>
      <c r="H41" s="2">
        <v>-10</v>
      </c>
      <c r="I41" s="2">
        <v>666</v>
      </c>
      <c r="J41" s="2">
        <v>0</v>
      </c>
      <c r="K41" s="2">
        <v>26</v>
      </c>
      <c r="L41" s="2">
        <v>1</v>
      </c>
      <c r="M41" s="5">
        <v>-7</v>
      </c>
      <c r="N41" s="2">
        <v>2019</v>
      </c>
    </row>
    <row r="42" spans="1:14" ht="15" customHeight="1" x14ac:dyDescent="0.25">
      <c r="A42" s="2">
        <v>41</v>
      </c>
      <c r="B42" s="2">
        <v>0</v>
      </c>
      <c r="C42" s="2">
        <v>1</v>
      </c>
      <c r="D42" s="2">
        <v>46</v>
      </c>
      <c r="E42" s="2">
        <v>4</v>
      </c>
      <c r="F42" s="2">
        <v>1</v>
      </c>
      <c r="G42" s="2">
        <v>24</v>
      </c>
      <c r="H42" s="2">
        <v>-7.5</v>
      </c>
      <c r="I42" s="2">
        <v>666</v>
      </c>
      <c r="J42" s="2">
        <v>0</v>
      </c>
      <c r="K42" s="2">
        <v>17</v>
      </c>
      <c r="L42" s="2">
        <v>1</v>
      </c>
      <c r="M42" s="5">
        <v>-0.5</v>
      </c>
      <c r="N42" s="2">
        <v>2019</v>
      </c>
    </row>
    <row r="43" spans="1:14" ht="15" customHeight="1" x14ac:dyDescent="0.25">
      <c r="A43" s="2">
        <v>42</v>
      </c>
      <c r="B43" s="2">
        <v>0</v>
      </c>
      <c r="C43" s="2">
        <v>1</v>
      </c>
      <c r="D43" s="2">
        <v>47</v>
      </c>
      <c r="E43" s="2">
        <v>4</v>
      </c>
      <c r="F43" s="2">
        <v>1</v>
      </c>
      <c r="G43" s="2">
        <v>49</v>
      </c>
      <c r="H43" s="2">
        <v>-22.5</v>
      </c>
      <c r="I43" s="2">
        <v>666</v>
      </c>
      <c r="J43" s="2">
        <v>0</v>
      </c>
      <c r="K43" s="2">
        <v>14</v>
      </c>
      <c r="L43" s="2">
        <v>1</v>
      </c>
      <c r="M43" s="5">
        <v>12.5</v>
      </c>
      <c r="N43" s="2">
        <v>2019</v>
      </c>
    </row>
    <row r="44" spans="1:14" ht="15" customHeight="1" x14ac:dyDescent="0.25">
      <c r="A44" s="2">
        <v>43</v>
      </c>
      <c r="B44" s="2">
        <v>0</v>
      </c>
      <c r="C44" s="2">
        <v>1</v>
      </c>
      <c r="D44" s="2">
        <v>49</v>
      </c>
      <c r="E44" s="2">
        <v>11</v>
      </c>
      <c r="F44" s="2">
        <v>1</v>
      </c>
      <c r="G44" s="2">
        <v>38</v>
      </c>
      <c r="H44" s="2">
        <v>-12</v>
      </c>
      <c r="I44" s="2">
        <v>108</v>
      </c>
      <c r="J44" s="2">
        <v>7</v>
      </c>
      <c r="K44" s="2">
        <v>24</v>
      </c>
      <c r="L44" s="2">
        <v>1</v>
      </c>
      <c r="M44" s="5">
        <v>2</v>
      </c>
      <c r="N44" s="2">
        <v>2019</v>
      </c>
    </row>
    <row r="45" spans="1:14" ht="15" customHeight="1" x14ac:dyDescent="0.25">
      <c r="A45" s="2">
        <v>44</v>
      </c>
      <c r="B45" s="2">
        <v>0</v>
      </c>
      <c r="C45" s="2">
        <v>1</v>
      </c>
      <c r="D45" s="2">
        <v>100</v>
      </c>
      <c r="E45" s="2">
        <v>2</v>
      </c>
      <c r="F45" s="2">
        <v>-1</v>
      </c>
      <c r="G45" s="2">
        <v>24</v>
      </c>
      <c r="H45" s="2">
        <v>-19.5</v>
      </c>
      <c r="I45" s="2">
        <v>164</v>
      </c>
      <c r="J45" s="2">
        <v>6</v>
      </c>
      <c r="K45" s="2">
        <v>0</v>
      </c>
      <c r="L45" s="2">
        <v>1</v>
      </c>
      <c r="M45" s="5">
        <v>4.5</v>
      </c>
      <c r="N45" s="2">
        <v>2019</v>
      </c>
    </row>
    <row r="46" spans="1:14" ht="15" customHeight="1" x14ac:dyDescent="0.25">
      <c r="A46" s="2">
        <v>45</v>
      </c>
      <c r="B46" s="2">
        <v>0</v>
      </c>
      <c r="C46" s="2">
        <v>1</v>
      </c>
      <c r="D46" s="2">
        <v>65</v>
      </c>
      <c r="E46" s="2">
        <v>11</v>
      </c>
      <c r="F46" s="2">
        <v>0</v>
      </c>
      <c r="G46" s="2">
        <v>38</v>
      </c>
      <c r="H46" s="2">
        <v>-19</v>
      </c>
      <c r="I46" s="2">
        <v>51</v>
      </c>
      <c r="J46" s="2">
        <v>10</v>
      </c>
      <c r="K46" s="2">
        <v>28</v>
      </c>
      <c r="L46" s="2">
        <v>1</v>
      </c>
      <c r="M46" s="5">
        <v>-9</v>
      </c>
      <c r="N46" s="2">
        <v>2019</v>
      </c>
    </row>
    <row r="47" spans="1:14" ht="15" customHeight="1" x14ac:dyDescent="0.25">
      <c r="A47" s="2">
        <v>46</v>
      </c>
      <c r="B47" s="2">
        <v>0</v>
      </c>
      <c r="C47" s="2">
        <v>1</v>
      </c>
      <c r="D47" s="2">
        <v>52</v>
      </c>
      <c r="E47" s="2">
        <v>10</v>
      </c>
      <c r="F47" s="2">
        <v>1</v>
      </c>
      <c r="G47" s="2">
        <v>31</v>
      </c>
      <c r="H47" s="2">
        <v>-28.5</v>
      </c>
      <c r="I47" s="2">
        <v>666</v>
      </c>
      <c r="J47" s="2">
        <v>0</v>
      </c>
      <c r="K47" s="2">
        <v>9</v>
      </c>
      <c r="L47" s="2">
        <v>1</v>
      </c>
      <c r="M47" s="5">
        <v>-6.5</v>
      </c>
      <c r="N47" s="2">
        <v>2019</v>
      </c>
    </row>
    <row r="48" spans="1:14" ht="15" customHeight="1" x14ac:dyDescent="0.25">
      <c r="A48" s="2">
        <v>47</v>
      </c>
      <c r="B48" s="2">
        <v>0</v>
      </c>
      <c r="C48" s="2">
        <v>1</v>
      </c>
      <c r="D48" s="2">
        <v>54</v>
      </c>
      <c r="E48" s="2">
        <v>11</v>
      </c>
      <c r="F48" s="2">
        <v>1</v>
      </c>
      <c r="G48" s="2">
        <v>55</v>
      </c>
      <c r="H48" s="2">
        <v>-28</v>
      </c>
      <c r="I48" s="2">
        <v>36</v>
      </c>
      <c r="J48" s="2">
        <v>10</v>
      </c>
      <c r="K48" s="2">
        <v>3</v>
      </c>
      <c r="L48" s="2">
        <v>1</v>
      </c>
      <c r="M48" s="5">
        <v>24</v>
      </c>
      <c r="N48" s="2">
        <v>2019</v>
      </c>
    </row>
    <row r="49" spans="1:14" ht="15" customHeight="1" x14ac:dyDescent="0.25">
      <c r="A49" s="2">
        <v>48</v>
      </c>
      <c r="B49" s="2">
        <v>0</v>
      </c>
      <c r="C49" s="2">
        <v>1</v>
      </c>
      <c r="D49" s="2">
        <v>56</v>
      </c>
      <c r="E49" s="2">
        <v>3</v>
      </c>
      <c r="F49" s="2">
        <v>1</v>
      </c>
      <c r="G49" s="2">
        <v>79</v>
      </c>
      <c r="H49" s="2">
        <v>-32.5</v>
      </c>
      <c r="I49" s="2">
        <v>666</v>
      </c>
      <c r="J49" s="2">
        <v>0</v>
      </c>
      <c r="K49" s="2">
        <v>0</v>
      </c>
      <c r="L49" s="2">
        <v>1</v>
      </c>
      <c r="M49" s="5">
        <v>46.5</v>
      </c>
      <c r="N49" s="2">
        <v>2019</v>
      </c>
    </row>
    <row r="50" spans="1:14" ht="15" customHeight="1" x14ac:dyDescent="0.25">
      <c r="A50" s="2">
        <v>49</v>
      </c>
      <c r="B50" s="2">
        <v>0</v>
      </c>
      <c r="C50" s="2">
        <v>1</v>
      </c>
      <c r="D50" s="2">
        <v>58</v>
      </c>
      <c r="E50" s="2">
        <v>1</v>
      </c>
      <c r="F50" s="2">
        <v>1</v>
      </c>
      <c r="G50" s="2">
        <v>15</v>
      </c>
      <c r="H50" s="2">
        <v>-5</v>
      </c>
      <c r="I50" s="2">
        <v>64</v>
      </c>
      <c r="J50" s="2">
        <v>11</v>
      </c>
      <c r="K50" s="2">
        <v>10</v>
      </c>
      <c r="L50" s="2">
        <v>1</v>
      </c>
      <c r="M50" s="5">
        <v>0</v>
      </c>
      <c r="N50" s="2">
        <v>2019</v>
      </c>
    </row>
    <row r="51" spans="1:14" ht="15" customHeight="1" x14ac:dyDescent="0.25">
      <c r="A51" s="2">
        <v>50</v>
      </c>
      <c r="B51" s="2">
        <v>0</v>
      </c>
      <c r="C51" s="2">
        <v>1</v>
      </c>
      <c r="D51" s="2">
        <v>61</v>
      </c>
      <c r="E51" s="2">
        <v>3</v>
      </c>
      <c r="F51" s="2">
        <v>1</v>
      </c>
      <c r="G51" s="2">
        <v>40</v>
      </c>
      <c r="H51" s="2">
        <v>-33</v>
      </c>
      <c r="I51" s="2">
        <v>67</v>
      </c>
      <c r="J51" s="2">
        <v>5</v>
      </c>
      <c r="K51" s="2">
        <v>21</v>
      </c>
      <c r="L51" s="2">
        <v>1</v>
      </c>
      <c r="M51" s="5">
        <v>-14</v>
      </c>
      <c r="N51" s="2">
        <v>2019</v>
      </c>
    </row>
    <row r="52" spans="1:14" ht="15" customHeight="1" x14ac:dyDescent="0.25">
      <c r="A52" s="2">
        <v>51</v>
      </c>
      <c r="B52" s="2">
        <v>0</v>
      </c>
      <c r="C52" s="2">
        <v>1</v>
      </c>
      <c r="D52" s="2">
        <v>55</v>
      </c>
      <c r="E52" s="2">
        <v>5</v>
      </c>
      <c r="F52" s="2">
        <v>1</v>
      </c>
      <c r="G52" s="2">
        <v>56</v>
      </c>
      <c r="H52" s="2">
        <v>-40</v>
      </c>
      <c r="I52" s="2">
        <v>666</v>
      </c>
      <c r="J52" s="2">
        <v>0</v>
      </c>
      <c r="K52" s="2">
        <v>17</v>
      </c>
      <c r="L52" s="2">
        <v>1</v>
      </c>
      <c r="M52" s="5">
        <v>-1</v>
      </c>
      <c r="N52" s="2">
        <v>2019</v>
      </c>
    </row>
    <row r="53" spans="1:14" ht="15" customHeight="1" x14ac:dyDescent="0.25">
      <c r="A53" s="2">
        <v>52</v>
      </c>
      <c r="B53" s="2">
        <v>0</v>
      </c>
      <c r="C53" s="2">
        <v>1</v>
      </c>
      <c r="D53" s="2">
        <v>70</v>
      </c>
      <c r="E53" s="2">
        <v>1</v>
      </c>
      <c r="F53" s="2">
        <v>1</v>
      </c>
      <c r="G53" s="2">
        <v>45</v>
      </c>
      <c r="H53" s="2">
        <v>-21.5</v>
      </c>
      <c r="I53" s="2">
        <v>666</v>
      </c>
      <c r="J53" s="2">
        <v>0</v>
      </c>
      <c r="K53" s="2">
        <v>7</v>
      </c>
      <c r="L53" s="2">
        <v>1</v>
      </c>
      <c r="M53" s="5">
        <v>16.5</v>
      </c>
      <c r="N53" s="2">
        <v>2019</v>
      </c>
    </row>
    <row r="54" spans="1:14" ht="15" customHeight="1" x14ac:dyDescent="0.25">
      <c r="A54" s="2">
        <v>53</v>
      </c>
      <c r="B54" s="2">
        <v>0</v>
      </c>
      <c r="C54" s="2">
        <v>1</v>
      </c>
      <c r="D54" s="2">
        <v>75</v>
      </c>
      <c r="E54" s="2">
        <v>2</v>
      </c>
      <c r="F54" s="2">
        <v>0</v>
      </c>
      <c r="G54" s="2">
        <v>24</v>
      </c>
      <c r="H54" s="2">
        <v>8.5</v>
      </c>
      <c r="I54" s="2">
        <v>95</v>
      </c>
      <c r="J54" s="2">
        <v>11</v>
      </c>
      <c r="K54" s="2">
        <v>20</v>
      </c>
      <c r="L54" s="2">
        <v>-1</v>
      </c>
      <c r="M54" s="5">
        <v>-12.5</v>
      </c>
      <c r="N54" s="2">
        <v>2019</v>
      </c>
    </row>
    <row r="55" spans="1:14" ht="15" customHeight="1" x14ac:dyDescent="0.25">
      <c r="A55" s="2">
        <v>54</v>
      </c>
      <c r="B55" s="2">
        <v>0</v>
      </c>
      <c r="C55" s="2">
        <v>1</v>
      </c>
      <c r="D55" s="2">
        <v>69</v>
      </c>
      <c r="E55" s="2">
        <v>2</v>
      </c>
      <c r="F55" s="2">
        <v>1</v>
      </c>
      <c r="G55" s="2">
        <v>34</v>
      </c>
      <c r="H55" s="2">
        <v>-17.5</v>
      </c>
      <c r="I55" s="2">
        <v>29</v>
      </c>
      <c r="J55" s="2">
        <v>1</v>
      </c>
      <c r="K55" s="2">
        <v>6</v>
      </c>
      <c r="L55" s="2">
        <v>1</v>
      </c>
      <c r="M55" s="5">
        <v>10.5</v>
      </c>
      <c r="N55" s="2">
        <v>2019</v>
      </c>
    </row>
    <row r="56" spans="1:14" ht="15" customHeight="1" x14ac:dyDescent="0.25">
      <c r="A56" s="2">
        <v>55</v>
      </c>
      <c r="B56" s="2">
        <v>0</v>
      </c>
      <c r="C56" s="2">
        <v>1</v>
      </c>
      <c r="D56" s="2">
        <v>71</v>
      </c>
      <c r="E56" s="2">
        <v>3</v>
      </c>
      <c r="F56" s="2">
        <v>1</v>
      </c>
      <c r="G56" s="2">
        <v>35</v>
      </c>
      <c r="H56" s="2">
        <v>-35</v>
      </c>
      <c r="I56" s="2">
        <v>94</v>
      </c>
      <c r="J56" s="2">
        <v>10</v>
      </c>
      <c r="K56" s="2">
        <v>21</v>
      </c>
      <c r="L56" s="2">
        <v>1</v>
      </c>
      <c r="M56" s="5">
        <v>-21</v>
      </c>
      <c r="N56" s="2">
        <v>2019</v>
      </c>
    </row>
    <row r="57" spans="1:14" ht="15" customHeight="1" x14ac:dyDescent="0.25">
      <c r="A57" s="2">
        <v>56</v>
      </c>
      <c r="B57" s="2">
        <v>0</v>
      </c>
      <c r="C57" s="2">
        <v>1</v>
      </c>
      <c r="D57" s="2">
        <v>68</v>
      </c>
      <c r="E57" s="2">
        <v>7</v>
      </c>
      <c r="F57" s="2">
        <v>1</v>
      </c>
      <c r="G57" s="2">
        <v>24</v>
      </c>
      <c r="H57" s="2">
        <v>-6.5</v>
      </c>
      <c r="I57" s="2">
        <v>666</v>
      </c>
      <c r="J57" s="2">
        <v>0</v>
      </c>
      <c r="K57" s="2">
        <v>10</v>
      </c>
      <c r="L57" s="2">
        <v>1</v>
      </c>
      <c r="M57" s="5">
        <v>7.5</v>
      </c>
      <c r="N57" s="2">
        <v>2019</v>
      </c>
    </row>
    <row r="58" spans="1:14" ht="15" customHeight="1" x14ac:dyDescent="0.25">
      <c r="A58" s="2">
        <v>57</v>
      </c>
      <c r="B58" s="2">
        <v>0</v>
      </c>
      <c r="C58" s="2">
        <v>1</v>
      </c>
      <c r="D58" s="2">
        <v>73</v>
      </c>
      <c r="E58" s="2">
        <v>8</v>
      </c>
      <c r="F58" s="2">
        <v>1</v>
      </c>
      <c r="G58" s="2">
        <v>39</v>
      </c>
      <c r="H58" s="2">
        <v>-8</v>
      </c>
      <c r="I58" s="2">
        <v>666</v>
      </c>
      <c r="J58" s="2">
        <v>0</v>
      </c>
      <c r="K58" s="2">
        <v>31</v>
      </c>
      <c r="L58" s="2">
        <v>1</v>
      </c>
      <c r="M58" s="5">
        <v>0</v>
      </c>
      <c r="N58" s="2">
        <v>2019</v>
      </c>
    </row>
    <row r="59" spans="1:14" ht="15" customHeight="1" x14ac:dyDescent="0.25">
      <c r="A59" s="2">
        <v>58</v>
      </c>
      <c r="B59" s="2">
        <v>0</v>
      </c>
      <c r="C59" s="2">
        <v>1</v>
      </c>
      <c r="D59" s="2">
        <v>76</v>
      </c>
      <c r="E59" s="2">
        <v>5</v>
      </c>
      <c r="F59" s="2">
        <v>1</v>
      </c>
      <c r="G59" s="2">
        <v>51</v>
      </c>
      <c r="H59" s="2">
        <v>-20.5</v>
      </c>
      <c r="I59" s="2">
        <v>666</v>
      </c>
      <c r="J59" s="2">
        <v>0</v>
      </c>
      <c r="K59" s="2">
        <v>31</v>
      </c>
      <c r="L59" s="2">
        <v>1</v>
      </c>
      <c r="M59" s="5">
        <v>-0.5</v>
      </c>
      <c r="N59" s="2">
        <v>2019</v>
      </c>
    </row>
    <row r="60" spans="1:14" ht="15" customHeight="1" x14ac:dyDescent="0.25">
      <c r="A60" s="2">
        <v>59</v>
      </c>
      <c r="B60" s="2">
        <v>0</v>
      </c>
      <c r="C60" s="2">
        <v>1</v>
      </c>
      <c r="D60" s="2">
        <v>80</v>
      </c>
      <c r="E60" s="2">
        <v>3</v>
      </c>
      <c r="F60" s="2">
        <v>1</v>
      </c>
      <c r="G60" s="2">
        <v>45</v>
      </c>
      <c r="H60" s="2">
        <v>-27.5</v>
      </c>
      <c r="I60" s="2">
        <v>30</v>
      </c>
      <c r="J60" s="2">
        <v>5</v>
      </c>
      <c r="K60" s="2">
        <v>21</v>
      </c>
      <c r="L60" s="2">
        <v>1</v>
      </c>
      <c r="M60" s="5">
        <v>-3.5</v>
      </c>
      <c r="N60" s="2">
        <v>2019</v>
      </c>
    </row>
    <row r="61" spans="1:14" ht="15" customHeight="1" x14ac:dyDescent="0.25">
      <c r="A61" s="2">
        <v>60</v>
      </c>
      <c r="B61" s="2">
        <v>0</v>
      </c>
      <c r="C61" s="2">
        <v>1</v>
      </c>
      <c r="D61" s="2">
        <v>79</v>
      </c>
      <c r="E61" s="2">
        <v>7</v>
      </c>
      <c r="F61" s="2">
        <v>1</v>
      </c>
      <c r="G61" s="2">
        <v>41</v>
      </c>
      <c r="H61" s="2">
        <v>-22.5</v>
      </c>
      <c r="I61" s="2">
        <v>666</v>
      </c>
      <c r="J61" s="2">
        <v>0</v>
      </c>
      <c r="K61" s="2">
        <v>20</v>
      </c>
      <c r="L61" s="2">
        <v>1</v>
      </c>
      <c r="M61" s="5">
        <v>-1.5</v>
      </c>
      <c r="N61" s="2">
        <v>2019</v>
      </c>
    </row>
    <row r="62" spans="1:14" ht="15" customHeight="1" x14ac:dyDescent="0.25">
      <c r="A62" s="2">
        <v>61</v>
      </c>
      <c r="B62" s="2">
        <v>0</v>
      </c>
      <c r="C62" s="2">
        <v>1</v>
      </c>
      <c r="D62" s="2">
        <v>83</v>
      </c>
      <c r="E62" s="2">
        <v>5</v>
      </c>
      <c r="F62" s="2">
        <v>1</v>
      </c>
      <c r="G62" s="2">
        <v>24</v>
      </c>
      <c r="H62" s="2">
        <v>-27</v>
      </c>
      <c r="I62" s="2">
        <v>666</v>
      </c>
      <c r="J62" s="2">
        <v>0</v>
      </c>
      <c r="K62" s="2">
        <v>21</v>
      </c>
      <c r="L62" s="2">
        <v>1</v>
      </c>
      <c r="M62" s="5">
        <v>-24</v>
      </c>
      <c r="N62" s="2">
        <v>2019</v>
      </c>
    </row>
    <row r="63" spans="1:14" ht="15" customHeight="1" x14ac:dyDescent="0.25">
      <c r="A63" s="2">
        <v>62</v>
      </c>
      <c r="B63" s="2">
        <v>0</v>
      </c>
      <c r="C63" s="2">
        <v>1</v>
      </c>
      <c r="D63" s="2">
        <v>10</v>
      </c>
      <c r="E63" s="2">
        <v>11</v>
      </c>
      <c r="F63" s="2">
        <v>0</v>
      </c>
      <c r="G63" s="2">
        <v>27</v>
      </c>
      <c r="H63" s="2">
        <v>-3.5</v>
      </c>
      <c r="I63" s="2">
        <v>84</v>
      </c>
      <c r="J63" s="2">
        <v>9</v>
      </c>
      <c r="K63" s="2">
        <v>21</v>
      </c>
      <c r="L63" s="2">
        <v>1</v>
      </c>
      <c r="M63" s="5">
        <v>2.5</v>
      </c>
      <c r="N63" s="2">
        <v>2019</v>
      </c>
    </row>
    <row r="64" spans="1:14" ht="15" customHeight="1" x14ac:dyDescent="0.25">
      <c r="A64" s="2">
        <v>63</v>
      </c>
      <c r="B64" s="2">
        <v>1</v>
      </c>
      <c r="C64" s="2">
        <v>1</v>
      </c>
      <c r="D64" s="2">
        <v>121</v>
      </c>
      <c r="E64" s="2">
        <v>2</v>
      </c>
      <c r="F64" s="2">
        <v>-1</v>
      </c>
      <c r="G64" s="2">
        <v>30</v>
      </c>
      <c r="H64" s="2">
        <v>-2.5</v>
      </c>
      <c r="I64" s="2">
        <v>87</v>
      </c>
      <c r="J64" s="2">
        <v>2</v>
      </c>
      <c r="K64" s="2">
        <v>14</v>
      </c>
      <c r="L64" s="2">
        <v>1</v>
      </c>
      <c r="M64" s="5">
        <v>13.5</v>
      </c>
      <c r="N64" s="2">
        <v>2019</v>
      </c>
    </row>
    <row r="65" spans="1:14" ht="15" customHeight="1" x14ac:dyDescent="0.25">
      <c r="A65" s="2">
        <v>64</v>
      </c>
      <c r="B65" s="2">
        <v>0</v>
      </c>
      <c r="C65" s="2">
        <v>1</v>
      </c>
      <c r="D65" s="2">
        <v>86</v>
      </c>
      <c r="E65" s="2">
        <v>3</v>
      </c>
      <c r="F65" s="2">
        <v>1</v>
      </c>
      <c r="G65" s="2">
        <v>79</v>
      </c>
      <c r="H65" s="2">
        <v>-47.5</v>
      </c>
      <c r="I65" s="2">
        <v>666</v>
      </c>
      <c r="J65" s="2">
        <v>0</v>
      </c>
      <c r="K65" s="2">
        <v>7</v>
      </c>
      <c r="L65" s="2">
        <v>1</v>
      </c>
      <c r="M65" s="5">
        <v>24.5</v>
      </c>
      <c r="N65" s="2">
        <v>2019</v>
      </c>
    </row>
    <row r="66" spans="1:14" ht="15" customHeight="1" x14ac:dyDescent="0.25">
      <c r="A66" s="2">
        <v>65</v>
      </c>
      <c r="B66" s="2">
        <v>0</v>
      </c>
      <c r="C66" s="2">
        <v>1</v>
      </c>
      <c r="D66" s="2">
        <v>91</v>
      </c>
      <c r="E66" s="2">
        <v>8</v>
      </c>
      <c r="F66" s="2">
        <v>1</v>
      </c>
      <c r="G66" s="2">
        <v>6</v>
      </c>
      <c r="H66" s="2">
        <v>-7</v>
      </c>
      <c r="I66" s="2">
        <v>666</v>
      </c>
      <c r="J66" s="2">
        <v>0</v>
      </c>
      <c r="K66" s="2">
        <v>0</v>
      </c>
      <c r="L66" s="2">
        <v>1</v>
      </c>
      <c r="M66" s="5">
        <v>-1</v>
      </c>
      <c r="N66" s="2">
        <v>2019</v>
      </c>
    </row>
    <row r="67" spans="1:14" ht="15" customHeight="1" x14ac:dyDescent="0.25">
      <c r="A67" s="2">
        <v>66</v>
      </c>
      <c r="B67" s="2">
        <v>0</v>
      </c>
      <c r="C67" s="2">
        <v>1</v>
      </c>
      <c r="D67" s="2">
        <v>98</v>
      </c>
      <c r="E67" s="2">
        <v>5</v>
      </c>
      <c r="F67" s="2">
        <v>1</v>
      </c>
      <c r="G67" s="2">
        <v>38</v>
      </c>
      <c r="H67" s="2">
        <v>-25</v>
      </c>
      <c r="I67" s="2">
        <v>666</v>
      </c>
      <c r="J67" s="2">
        <v>0</v>
      </c>
      <c r="K67" s="2">
        <v>10</v>
      </c>
      <c r="L67" s="2">
        <v>1</v>
      </c>
      <c r="M67" s="5">
        <v>3</v>
      </c>
      <c r="N67" s="2">
        <v>2019</v>
      </c>
    </row>
    <row r="68" spans="1:14" ht="15" customHeight="1" x14ac:dyDescent="0.25">
      <c r="A68" s="2">
        <v>67</v>
      </c>
      <c r="B68" s="2">
        <v>0</v>
      </c>
      <c r="C68" s="2">
        <v>1</v>
      </c>
      <c r="D68" s="2">
        <v>99</v>
      </c>
      <c r="E68" s="2">
        <v>9</v>
      </c>
      <c r="F68" s="2">
        <v>1</v>
      </c>
      <c r="G68" s="2">
        <v>17</v>
      </c>
      <c r="H68" s="2">
        <v>-6.5</v>
      </c>
      <c r="I68" s="2">
        <v>77</v>
      </c>
      <c r="J68" s="2">
        <v>3</v>
      </c>
      <c r="K68" s="2">
        <v>7</v>
      </c>
      <c r="L68" s="2">
        <v>1</v>
      </c>
      <c r="M68" s="5">
        <v>3.5</v>
      </c>
      <c r="N68" s="2">
        <v>2019</v>
      </c>
    </row>
    <row r="69" spans="1:14" ht="15" customHeight="1" x14ac:dyDescent="0.25">
      <c r="A69" s="2">
        <v>68</v>
      </c>
      <c r="B69" s="2">
        <v>0</v>
      </c>
      <c r="C69" s="2">
        <v>1</v>
      </c>
      <c r="D69" s="2">
        <v>101</v>
      </c>
      <c r="E69" s="2">
        <v>4</v>
      </c>
      <c r="F69" s="2">
        <v>1</v>
      </c>
      <c r="G69" s="2">
        <v>39</v>
      </c>
      <c r="H69" s="2">
        <v>-54.5</v>
      </c>
      <c r="I69" s="2">
        <v>666</v>
      </c>
      <c r="J69" s="2">
        <v>0</v>
      </c>
      <c r="K69" s="2">
        <v>7</v>
      </c>
      <c r="L69" s="2">
        <v>1</v>
      </c>
      <c r="M69" s="5">
        <v>-22.5</v>
      </c>
      <c r="N69" s="2">
        <v>2019</v>
      </c>
    </row>
    <row r="70" spans="1:14" ht="15" customHeight="1" x14ac:dyDescent="0.25">
      <c r="A70" s="2">
        <v>69</v>
      </c>
      <c r="B70" s="2">
        <v>0</v>
      </c>
      <c r="C70" s="2">
        <v>1</v>
      </c>
      <c r="D70" s="2">
        <v>102</v>
      </c>
      <c r="E70" s="2">
        <v>1</v>
      </c>
      <c r="F70" s="2">
        <v>1</v>
      </c>
      <c r="G70" s="2">
        <v>56</v>
      </c>
      <c r="H70" s="2">
        <v>-40.5</v>
      </c>
      <c r="I70" s="2">
        <v>666</v>
      </c>
      <c r="J70" s="2">
        <v>0</v>
      </c>
      <c r="K70" s="2">
        <v>12</v>
      </c>
      <c r="L70" s="2">
        <v>1</v>
      </c>
      <c r="M70" s="5">
        <v>3.5</v>
      </c>
      <c r="N70" s="2">
        <v>2019</v>
      </c>
    </row>
    <row r="71" spans="1:14" ht="15" customHeight="1" x14ac:dyDescent="0.25">
      <c r="A71" s="2">
        <v>70</v>
      </c>
      <c r="B71" s="2">
        <v>0</v>
      </c>
      <c r="C71" s="2">
        <v>1</v>
      </c>
      <c r="D71" s="2">
        <v>37</v>
      </c>
      <c r="E71" s="2">
        <v>10</v>
      </c>
      <c r="F71" s="2">
        <v>-1</v>
      </c>
      <c r="G71" s="2">
        <v>38</v>
      </c>
      <c r="H71" s="2">
        <v>24.5</v>
      </c>
      <c r="I71" s="2">
        <v>103</v>
      </c>
      <c r="J71" s="2">
        <v>11</v>
      </c>
      <c r="K71" s="2">
        <v>30</v>
      </c>
      <c r="L71" s="2">
        <v>-1</v>
      </c>
      <c r="M71" s="5">
        <v>-32.5</v>
      </c>
      <c r="N71" s="2">
        <v>2019</v>
      </c>
    </row>
    <row r="72" spans="1:14" ht="15" customHeight="1" x14ac:dyDescent="0.25">
      <c r="A72" s="2">
        <v>71</v>
      </c>
      <c r="B72" s="2">
        <v>0</v>
      </c>
      <c r="C72" s="2">
        <v>1</v>
      </c>
      <c r="D72" s="2">
        <v>104</v>
      </c>
      <c r="E72" s="2">
        <v>4</v>
      </c>
      <c r="F72" s="2">
        <v>1</v>
      </c>
      <c r="G72" s="2">
        <v>45</v>
      </c>
      <c r="H72" s="2">
        <v>-21</v>
      </c>
      <c r="I72" s="2">
        <v>50</v>
      </c>
      <c r="J72" s="2">
        <v>5</v>
      </c>
      <c r="K72" s="2">
        <v>14</v>
      </c>
      <c r="L72" s="2">
        <v>1</v>
      </c>
      <c r="M72" s="5">
        <v>10</v>
      </c>
      <c r="N72" s="2">
        <v>2019</v>
      </c>
    </row>
    <row r="73" spans="1:14" ht="15" customHeight="1" x14ac:dyDescent="0.25">
      <c r="A73" s="2">
        <v>72</v>
      </c>
      <c r="B73" s="2">
        <v>0</v>
      </c>
      <c r="C73" s="2">
        <v>1</v>
      </c>
      <c r="D73" s="2">
        <v>109</v>
      </c>
      <c r="E73" s="2">
        <v>10</v>
      </c>
      <c r="F73" s="2">
        <v>1</v>
      </c>
      <c r="G73" s="2">
        <v>43</v>
      </c>
      <c r="H73" s="2">
        <v>-35.5</v>
      </c>
      <c r="I73" s="2">
        <v>666</v>
      </c>
      <c r="J73" s="2">
        <v>0</v>
      </c>
      <c r="K73" s="2">
        <v>14</v>
      </c>
      <c r="L73" s="2">
        <v>1</v>
      </c>
      <c r="M73" s="5">
        <v>-6.5</v>
      </c>
      <c r="N73" s="2">
        <v>2019</v>
      </c>
    </row>
    <row r="74" spans="1:14" ht="15" customHeight="1" x14ac:dyDescent="0.25">
      <c r="A74" s="2">
        <v>73</v>
      </c>
      <c r="B74" s="2">
        <v>0</v>
      </c>
      <c r="C74" s="2">
        <v>1</v>
      </c>
      <c r="D74" s="2">
        <v>107</v>
      </c>
      <c r="E74" s="2">
        <v>4</v>
      </c>
      <c r="F74" s="2">
        <v>1</v>
      </c>
      <c r="G74" s="2">
        <v>45</v>
      </c>
      <c r="H74" s="2">
        <v>-28.5</v>
      </c>
      <c r="I74" s="2">
        <v>666</v>
      </c>
      <c r="J74" s="2">
        <v>0</v>
      </c>
      <c r="K74" s="2">
        <v>10</v>
      </c>
      <c r="L74" s="2">
        <v>1</v>
      </c>
      <c r="M74" s="5">
        <v>6.5</v>
      </c>
      <c r="N74" s="2">
        <v>2019</v>
      </c>
    </row>
    <row r="75" spans="1:14" ht="15" customHeight="1" x14ac:dyDescent="0.25">
      <c r="A75" s="2">
        <v>74</v>
      </c>
      <c r="B75" s="2">
        <v>0</v>
      </c>
      <c r="C75" s="2">
        <v>1</v>
      </c>
      <c r="D75" s="2">
        <v>115</v>
      </c>
      <c r="E75" s="2">
        <v>8</v>
      </c>
      <c r="F75" s="2">
        <v>1</v>
      </c>
      <c r="G75" s="2">
        <v>56</v>
      </c>
      <c r="H75" s="2">
        <v>-24</v>
      </c>
      <c r="I75" s="2">
        <v>666</v>
      </c>
      <c r="J75" s="2">
        <v>0</v>
      </c>
      <c r="K75" s="2">
        <v>23</v>
      </c>
      <c r="L75" s="2">
        <v>1</v>
      </c>
      <c r="M75" s="5">
        <v>9</v>
      </c>
      <c r="N75" s="2">
        <v>2019</v>
      </c>
    </row>
    <row r="76" spans="1:14" ht="15" customHeight="1" x14ac:dyDescent="0.25">
      <c r="A76" s="2">
        <v>75</v>
      </c>
      <c r="B76" s="2">
        <v>0</v>
      </c>
      <c r="C76" s="2">
        <v>1</v>
      </c>
      <c r="D76" s="2">
        <v>97</v>
      </c>
      <c r="E76" s="2">
        <v>9</v>
      </c>
      <c r="F76" s="2">
        <v>1</v>
      </c>
      <c r="G76" s="2">
        <v>31</v>
      </c>
      <c r="H76" s="2">
        <v>-13.5</v>
      </c>
      <c r="I76" s="2">
        <v>34</v>
      </c>
      <c r="J76" s="2">
        <v>8</v>
      </c>
      <c r="K76" s="2">
        <v>23</v>
      </c>
      <c r="L76" s="2">
        <v>1</v>
      </c>
      <c r="M76" s="5">
        <v>-5.5</v>
      </c>
      <c r="N76" s="2">
        <v>2019</v>
      </c>
    </row>
    <row r="77" spans="1:14" ht="15" customHeight="1" x14ac:dyDescent="0.25">
      <c r="A77" s="2">
        <v>76</v>
      </c>
      <c r="B77" s="2">
        <v>0</v>
      </c>
      <c r="C77" s="2">
        <v>1</v>
      </c>
      <c r="D77" s="2">
        <v>118</v>
      </c>
      <c r="E77" s="2">
        <v>5</v>
      </c>
      <c r="F77" s="2">
        <v>1</v>
      </c>
      <c r="G77" s="2">
        <v>36</v>
      </c>
      <c r="H77" s="2">
        <v>-17.5</v>
      </c>
      <c r="I77" s="2">
        <v>666</v>
      </c>
      <c r="J77" s="2">
        <v>0</v>
      </c>
      <c r="K77" s="2">
        <v>34</v>
      </c>
      <c r="L77" s="2">
        <v>1</v>
      </c>
      <c r="M77" s="5">
        <v>-15.5</v>
      </c>
      <c r="N77" s="2">
        <v>2019</v>
      </c>
    </row>
    <row r="78" spans="1:14" ht="15" customHeight="1" x14ac:dyDescent="0.25">
      <c r="A78" s="2">
        <v>77</v>
      </c>
      <c r="B78" s="2">
        <v>0</v>
      </c>
      <c r="C78" s="2">
        <v>1</v>
      </c>
      <c r="D78" s="2">
        <v>119</v>
      </c>
      <c r="E78" s="2">
        <v>5</v>
      </c>
      <c r="F78" s="2">
        <v>1</v>
      </c>
      <c r="G78" s="2">
        <v>35</v>
      </c>
      <c r="H78" s="2">
        <v>-9.5</v>
      </c>
      <c r="I78" s="2">
        <v>666</v>
      </c>
      <c r="J78" s="2">
        <v>0</v>
      </c>
      <c r="K78" s="2">
        <v>7</v>
      </c>
      <c r="L78" s="2">
        <v>1</v>
      </c>
      <c r="M78" s="5">
        <v>18.5</v>
      </c>
      <c r="N78" s="2">
        <v>2019</v>
      </c>
    </row>
    <row r="79" spans="1:14" ht="15" customHeight="1" x14ac:dyDescent="0.25">
      <c r="A79" s="2">
        <v>78</v>
      </c>
      <c r="B79" s="2">
        <v>1</v>
      </c>
      <c r="C79" s="2">
        <v>1</v>
      </c>
      <c r="D79" s="2">
        <v>35</v>
      </c>
      <c r="E79" s="2">
        <v>11</v>
      </c>
      <c r="F79" s="2">
        <v>-1</v>
      </c>
      <c r="G79" s="2">
        <v>30</v>
      </c>
      <c r="H79" s="2">
        <v>-23</v>
      </c>
      <c r="I79" s="2">
        <v>120</v>
      </c>
      <c r="J79" s="2">
        <v>11</v>
      </c>
      <c r="K79" s="2">
        <v>6</v>
      </c>
      <c r="L79" s="2">
        <v>1</v>
      </c>
      <c r="M79" s="5">
        <v>1</v>
      </c>
      <c r="N79" s="2">
        <v>2019</v>
      </c>
    </row>
    <row r="80" spans="1:14" ht="15" customHeight="1" x14ac:dyDescent="0.25">
      <c r="A80" s="2">
        <v>79</v>
      </c>
      <c r="B80" s="2">
        <v>0</v>
      </c>
      <c r="C80" s="2">
        <v>1</v>
      </c>
      <c r="D80" s="2">
        <v>126</v>
      </c>
      <c r="E80" s="2">
        <v>9</v>
      </c>
      <c r="F80" s="2">
        <v>1</v>
      </c>
      <c r="G80" s="2">
        <v>47</v>
      </c>
      <c r="H80" s="2">
        <v>-24.5</v>
      </c>
      <c r="I80" s="2">
        <v>666</v>
      </c>
      <c r="J80" s="2">
        <v>0</v>
      </c>
      <c r="K80" s="2">
        <v>14</v>
      </c>
      <c r="L80" s="2">
        <v>1</v>
      </c>
      <c r="M80" s="5">
        <v>8.5</v>
      </c>
      <c r="N80" s="2">
        <v>2019</v>
      </c>
    </row>
    <row r="81" spans="1:14" ht="15" customHeight="1" x14ac:dyDescent="0.25">
      <c r="A81" s="2">
        <v>80</v>
      </c>
      <c r="B81" s="2">
        <v>0</v>
      </c>
      <c r="C81" s="2">
        <v>1</v>
      </c>
      <c r="D81" s="2">
        <v>127</v>
      </c>
      <c r="E81" s="2">
        <v>9</v>
      </c>
      <c r="F81" s="2">
        <v>1</v>
      </c>
      <c r="G81" s="2">
        <v>58</v>
      </c>
      <c r="H81" s="2">
        <v>-33</v>
      </c>
      <c r="I81" s="2">
        <v>74</v>
      </c>
      <c r="J81" s="2">
        <v>6</v>
      </c>
      <c r="K81" s="2">
        <v>7</v>
      </c>
      <c r="L81" s="2">
        <v>1</v>
      </c>
      <c r="M81" s="5">
        <v>18</v>
      </c>
      <c r="N81" s="2">
        <v>2019</v>
      </c>
    </row>
    <row r="82" spans="1:14" ht="15" customHeight="1" x14ac:dyDescent="0.25">
      <c r="A82" s="2">
        <v>81</v>
      </c>
      <c r="B82" s="2">
        <v>0</v>
      </c>
      <c r="C82" s="2">
        <v>1</v>
      </c>
      <c r="D82" s="2">
        <v>124</v>
      </c>
      <c r="E82" s="2">
        <v>7</v>
      </c>
      <c r="F82" s="2">
        <v>1</v>
      </c>
      <c r="G82" s="2">
        <v>48</v>
      </c>
      <c r="H82" s="2">
        <v>-25.5</v>
      </c>
      <c r="I82" s="2">
        <v>666</v>
      </c>
      <c r="J82" s="2">
        <v>0</v>
      </c>
      <c r="K82" s="2">
        <v>13</v>
      </c>
      <c r="L82" s="2">
        <v>1</v>
      </c>
      <c r="M82" s="5">
        <v>9.5</v>
      </c>
      <c r="N82" s="2">
        <v>2019</v>
      </c>
    </row>
    <row r="83" spans="1:14" ht="15" customHeight="1" x14ac:dyDescent="0.25">
      <c r="A83" s="2">
        <v>82</v>
      </c>
      <c r="B83" s="2">
        <v>0</v>
      </c>
      <c r="C83" s="2">
        <v>1</v>
      </c>
      <c r="D83" s="2">
        <v>128</v>
      </c>
      <c r="E83" s="2">
        <v>4</v>
      </c>
      <c r="F83" s="2">
        <v>1</v>
      </c>
      <c r="G83" s="2">
        <v>20</v>
      </c>
      <c r="H83" s="2">
        <v>-7</v>
      </c>
      <c r="I83" s="2">
        <v>666</v>
      </c>
      <c r="J83" s="2">
        <v>0</v>
      </c>
      <c r="K83" s="2">
        <v>13</v>
      </c>
      <c r="L83" s="2">
        <v>1</v>
      </c>
      <c r="M83" s="5">
        <v>0</v>
      </c>
      <c r="N83" s="2">
        <v>2019</v>
      </c>
    </row>
    <row r="84" spans="1:14" ht="15" customHeight="1" x14ac:dyDescent="0.25">
      <c r="A84" s="2">
        <v>83</v>
      </c>
      <c r="B84" s="2">
        <v>0</v>
      </c>
      <c r="C84" s="2">
        <v>1</v>
      </c>
      <c r="D84" s="2">
        <v>130</v>
      </c>
      <c r="E84" s="2">
        <v>8</v>
      </c>
      <c r="F84" s="2">
        <v>1</v>
      </c>
      <c r="G84" s="2">
        <v>37</v>
      </c>
      <c r="H84" s="2">
        <v>15.5</v>
      </c>
      <c r="I84" s="2">
        <v>66</v>
      </c>
      <c r="J84" s="2">
        <v>11</v>
      </c>
      <c r="K84" s="2">
        <v>31</v>
      </c>
      <c r="L84" s="2">
        <v>-1</v>
      </c>
      <c r="M84" s="5">
        <v>-21.5</v>
      </c>
      <c r="N84" s="2">
        <v>2019</v>
      </c>
    </row>
    <row r="85" spans="1:14" ht="15" customHeight="1" x14ac:dyDescent="0.25">
      <c r="A85" s="2">
        <v>84</v>
      </c>
      <c r="B85" s="2">
        <v>0</v>
      </c>
      <c r="C85" s="2">
        <v>1</v>
      </c>
      <c r="D85" s="2">
        <v>81</v>
      </c>
      <c r="E85" s="2">
        <v>4</v>
      </c>
      <c r="F85" s="2">
        <v>1</v>
      </c>
      <c r="G85" s="2">
        <v>49</v>
      </c>
      <c r="H85" s="2">
        <v>-22</v>
      </c>
      <c r="I85" s="2">
        <v>40</v>
      </c>
      <c r="J85" s="2">
        <v>1</v>
      </c>
      <c r="K85" s="2">
        <v>31</v>
      </c>
      <c r="L85" s="2">
        <v>1</v>
      </c>
      <c r="M85" s="5">
        <v>-4</v>
      </c>
      <c r="N85" s="2">
        <v>2019</v>
      </c>
    </row>
    <row r="86" spans="1:14" ht="15" customHeight="1" x14ac:dyDescent="0.25">
      <c r="A86" s="2">
        <v>85</v>
      </c>
      <c r="B86" s="2">
        <v>0</v>
      </c>
      <c r="C86" s="2">
        <v>1</v>
      </c>
      <c r="D86" s="2">
        <v>78</v>
      </c>
      <c r="E86" s="2">
        <v>6</v>
      </c>
      <c r="F86" s="2">
        <v>-1</v>
      </c>
      <c r="G86" s="2">
        <v>35</v>
      </c>
      <c r="H86" s="2">
        <v>-18.5</v>
      </c>
      <c r="I86" s="2">
        <v>53</v>
      </c>
      <c r="J86" s="2">
        <v>2</v>
      </c>
      <c r="K86" s="2">
        <v>17</v>
      </c>
      <c r="L86" s="2">
        <v>1</v>
      </c>
      <c r="M86" s="5">
        <v>-0.5</v>
      </c>
      <c r="N86" s="2">
        <v>2019</v>
      </c>
    </row>
    <row r="87" spans="1:14" ht="15" customHeight="1" x14ac:dyDescent="0.25">
      <c r="A87" s="2">
        <v>86</v>
      </c>
      <c r="B87" s="2">
        <v>0</v>
      </c>
      <c r="C87" s="2">
        <v>2</v>
      </c>
      <c r="D87" s="2">
        <v>6</v>
      </c>
      <c r="E87" s="2">
        <v>9</v>
      </c>
      <c r="F87" s="2">
        <v>1</v>
      </c>
      <c r="G87" s="2">
        <v>19</v>
      </c>
      <c r="H87" s="2">
        <v>-33.5</v>
      </c>
      <c r="I87" s="2">
        <v>666</v>
      </c>
      <c r="J87" s="2">
        <v>0</v>
      </c>
      <c r="K87" s="2">
        <v>7</v>
      </c>
      <c r="L87" s="2">
        <v>1</v>
      </c>
      <c r="M87" s="5">
        <v>-21.5</v>
      </c>
      <c r="N87" s="2">
        <v>2019</v>
      </c>
    </row>
    <row r="88" spans="1:14" ht="15" customHeight="1" x14ac:dyDescent="0.25">
      <c r="A88" s="2">
        <v>87</v>
      </c>
      <c r="B88" s="2">
        <v>0</v>
      </c>
      <c r="C88" s="2">
        <v>2</v>
      </c>
      <c r="D88" s="2">
        <v>13</v>
      </c>
      <c r="E88" s="2">
        <v>8</v>
      </c>
      <c r="F88" s="2">
        <v>1</v>
      </c>
      <c r="G88" s="2">
        <v>14</v>
      </c>
      <c r="H88" s="2">
        <v>-11.5</v>
      </c>
      <c r="I88" s="2">
        <v>55</v>
      </c>
      <c r="J88" s="2">
        <v>5</v>
      </c>
      <c r="K88" s="2">
        <v>7</v>
      </c>
      <c r="L88" s="2">
        <v>1</v>
      </c>
      <c r="M88" s="5">
        <v>-4.5</v>
      </c>
      <c r="N88" s="2">
        <v>2019</v>
      </c>
    </row>
    <row r="89" spans="1:14" ht="15" customHeight="1" x14ac:dyDescent="0.25">
      <c r="A89" s="2">
        <v>88</v>
      </c>
      <c r="B89" s="2">
        <v>0</v>
      </c>
      <c r="C89" s="2">
        <v>2</v>
      </c>
      <c r="D89" s="2">
        <v>125</v>
      </c>
      <c r="E89" s="2">
        <v>2</v>
      </c>
      <c r="F89" s="2">
        <v>-1</v>
      </c>
      <c r="G89" s="2">
        <v>41</v>
      </c>
      <c r="H89" s="2">
        <v>-19.5</v>
      </c>
      <c r="I89" s="2">
        <v>89</v>
      </c>
      <c r="J89" s="2">
        <v>5</v>
      </c>
      <c r="K89" s="2">
        <v>21</v>
      </c>
      <c r="L89" s="2">
        <v>1</v>
      </c>
      <c r="M89" s="5">
        <v>0.5</v>
      </c>
      <c r="N89" s="2">
        <v>2019</v>
      </c>
    </row>
    <row r="90" spans="1:14" ht="15" customHeight="1" x14ac:dyDescent="0.25">
      <c r="A90" s="2">
        <v>89</v>
      </c>
      <c r="B90" s="2">
        <v>0</v>
      </c>
      <c r="C90" s="2">
        <v>2</v>
      </c>
      <c r="D90" s="2">
        <v>121</v>
      </c>
      <c r="E90" s="2">
        <v>2</v>
      </c>
      <c r="F90" s="2">
        <v>1</v>
      </c>
      <c r="G90" s="2">
        <v>52</v>
      </c>
      <c r="H90" s="2">
        <v>-34.5</v>
      </c>
      <c r="I90" s="2">
        <v>666</v>
      </c>
      <c r="J90" s="2">
        <v>0</v>
      </c>
      <c r="K90" s="2">
        <v>17</v>
      </c>
      <c r="L90" s="2">
        <v>1</v>
      </c>
      <c r="M90" s="5">
        <v>0.5</v>
      </c>
      <c r="N90" s="2">
        <v>2019</v>
      </c>
    </row>
    <row r="91" spans="1:14" ht="15" customHeight="1" x14ac:dyDescent="0.25">
      <c r="A91" s="2">
        <v>90</v>
      </c>
      <c r="B91" s="2">
        <v>0</v>
      </c>
      <c r="C91" s="2">
        <v>2</v>
      </c>
      <c r="D91" s="2">
        <v>112</v>
      </c>
      <c r="E91" s="2">
        <v>5</v>
      </c>
      <c r="F91" s="2">
        <v>-1</v>
      </c>
      <c r="G91" s="2">
        <v>31</v>
      </c>
      <c r="H91" s="2">
        <v>-9.5</v>
      </c>
      <c r="I91" s="2">
        <v>2</v>
      </c>
      <c r="J91" s="2">
        <v>7</v>
      </c>
      <c r="K91" s="2">
        <v>20</v>
      </c>
      <c r="L91" s="2">
        <v>1</v>
      </c>
      <c r="M91" s="5">
        <v>1.5</v>
      </c>
      <c r="N91" s="2">
        <v>2019</v>
      </c>
    </row>
    <row r="92" spans="1:14" ht="15" customHeight="1" x14ac:dyDescent="0.25">
      <c r="A92" s="2">
        <v>91</v>
      </c>
      <c r="B92" s="2">
        <v>0</v>
      </c>
      <c r="C92" s="2">
        <v>2</v>
      </c>
      <c r="D92" s="2">
        <v>3</v>
      </c>
      <c r="E92" s="2">
        <v>11</v>
      </c>
      <c r="F92" s="2">
        <v>1</v>
      </c>
      <c r="G92" s="2">
        <v>62</v>
      </c>
      <c r="H92" s="2">
        <v>-54</v>
      </c>
      <c r="I92" s="2">
        <v>74</v>
      </c>
      <c r="J92" s="2">
        <v>6</v>
      </c>
      <c r="K92" s="2">
        <v>10</v>
      </c>
      <c r="L92" s="2">
        <v>1</v>
      </c>
      <c r="M92" s="5">
        <v>-2</v>
      </c>
      <c r="N92" s="2">
        <v>2019</v>
      </c>
    </row>
    <row r="93" spans="1:14" ht="15" customHeight="1" x14ac:dyDescent="0.25">
      <c r="A93" s="2">
        <v>92</v>
      </c>
      <c r="B93" s="2">
        <v>0</v>
      </c>
      <c r="C93" s="2">
        <v>2</v>
      </c>
      <c r="D93" s="2">
        <v>4</v>
      </c>
      <c r="E93" s="2">
        <v>10</v>
      </c>
      <c r="F93" s="2">
        <v>1</v>
      </c>
      <c r="G93" s="2">
        <v>56</v>
      </c>
      <c r="H93" s="2">
        <v>-22.5</v>
      </c>
      <c r="I93" s="2">
        <v>20</v>
      </c>
      <c r="J93" s="2">
        <v>5</v>
      </c>
      <c r="K93" s="2">
        <v>41</v>
      </c>
      <c r="L93" s="2">
        <v>1</v>
      </c>
      <c r="M93" s="5">
        <v>-7.5</v>
      </c>
      <c r="N93" s="2">
        <v>2019</v>
      </c>
    </row>
    <row r="94" spans="1:14" ht="15" customHeight="1" x14ac:dyDescent="0.25">
      <c r="A94" s="2">
        <v>93</v>
      </c>
      <c r="B94" s="2">
        <v>0</v>
      </c>
      <c r="C94" s="2">
        <v>2</v>
      </c>
      <c r="D94" s="2">
        <v>5</v>
      </c>
      <c r="E94" s="2">
        <v>9</v>
      </c>
      <c r="F94" s="2">
        <v>1</v>
      </c>
      <c r="G94" s="2">
        <v>65</v>
      </c>
      <c r="H94" s="2">
        <v>-28.5</v>
      </c>
      <c r="I94" s="2">
        <v>666</v>
      </c>
      <c r="J94" s="2">
        <v>0</v>
      </c>
      <c r="K94" s="2">
        <v>41</v>
      </c>
      <c r="L94" s="2">
        <v>1</v>
      </c>
      <c r="M94" s="5">
        <v>-4.5</v>
      </c>
      <c r="N94" s="2">
        <v>2019</v>
      </c>
    </row>
    <row r="95" spans="1:14" ht="15" customHeight="1" x14ac:dyDescent="0.25">
      <c r="A95" s="2">
        <v>94</v>
      </c>
      <c r="B95" s="2">
        <v>0</v>
      </c>
      <c r="C95" s="2">
        <v>2</v>
      </c>
      <c r="D95" s="2">
        <v>10</v>
      </c>
      <c r="E95" s="2">
        <v>11</v>
      </c>
      <c r="F95" s="2">
        <v>1</v>
      </c>
      <c r="G95" s="2">
        <v>24</v>
      </c>
      <c r="H95" s="2">
        <v>-17</v>
      </c>
      <c r="I95" s="2">
        <v>110</v>
      </c>
      <c r="J95" s="2">
        <v>1</v>
      </c>
      <c r="K95" s="2">
        <v>6</v>
      </c>
      <c r="L95" s="2">
        <v>1</v>
      </c>
      <c r="M95" s="5">
        <v>1</v>
      </c>
      <c r="N95" s="2">
        <v>2019</v>
      </c>
    </row>
    <row r="96" spans="1:14" ht="15" customHeight="1" x14ac:dyDescent="0.25">
      <c r="A96" s="2">
        <v>95</v>
      </c>
      <c r="B96" s="2">
        <v>0</v>
      </c>
      <c r="C96" s="2">
        <v>2</v>
      </c>
      <c r="D96" s="2">
        <v>11</v>
      </c>
      <c r="E96" s="2">
        <v>7</v>
      </c>
      <c r="F96" s="2">
        <v>1</v>
      </c>
      <c r="G96" s="2">
        <v>57</v>
      </c>
      <c r="H96" s="2">
        <v>-28</v>
      </c>
      <c r="I96" s="2">
        <v>666</v>
      </c>
      <c r="J96" s="2">
        <v>0</v>
      </c>
      <c r="K96" s="2">
        <v>29</v>
      </c>
      <c r="L96" s="2">
        <v>1</v>
      </c>
      <c r="M96" s="5">
        <v>0</v>
      </c>
      <c r="N96" s="2">
        <v>2019</v>
      </c>
    </row>
    <row r="97" spans="1:14" ht="15" customHeight="1" x14ac:dyDescent="0.25">
      <c r="A97" s="2">
        <v>96</v>
      </c>
      <c r="B97" s="2">
        <v>0</v>
      </c>
      <c r="C97" s="2">
        <v>2</v>
      </c>
      <c r="D97" s="2">
        <v>12</v>
      </c>
      <c r="E97" s="2">
        <v>4</v>
      </c>
      <c r="F97" s="2">
        <v>1</v>
      </c>
      <c r="G97" s="2">
        <v>63</v>
      </c>
      <c r="H97" s="2">
        <v>-27</v>
      </c>
      <c r="I97" s="2">
        <v>119</v>
      </c>
      <c r="J97" s="2">
        <v>5</v>
      </c>
      <c r="K97" s="2">
        <v>14</v>
      </c>
      <c r="L97" s="2">
        <v>1</v>
      </c>
      <c r="M97" s="5">
        <v>22</v>
      </c>
      <c r="N97" s="2">
        <v>2019</v>
      </c>
    </row>
    <row r="98" spans="1:14" ht="15" customHeight="1" x14ac:dyDescent="0.25">
      <c r="A98" s="2">
        <v>97</v>
      </c>
      <c r="B98" s="2">
        <v>0</v>
      </c>
      <c r="C98" s="2">
        <v>2</v>
      </c>
      <c r="D98" s="2">
        <v>14</v>
      </c>
      <c r="E98" s="2">
        <v>2</v>
      </c>
      <c r="F98" s="2">
        <v>1</v>
      </c>
      <c r="G98" s="2">
        <v>45</v>
      </c>
      <c r="H98" s="2">
        <v>-33.5</v>
      </c>
      <c r="I98" s="2">
        <v>666</v>
      </c>
      <c r="J98" s="2">
        <v>0</v>
      </c>
      <c r="K98" s="2">
        <v>13</v>
      </c>
      <c r="L98" s="2">
        <v>1</v>
      </c>
      <c r="M98" s="5">
        <v>-1.5</v>
      </c>
      <c r="N98" s="2">
        <v>2019</v>
      </c>
    </row>
    <row r="99" spans="1:14" ht="15" customHeight="1" x14ac:dyDescent="0.25">
      <c r="A99" s="2">
        <v>98</v>
      </c>
      <c r="B99" s="2">
        <v>0</v>
      </c>
      <c r="C99" s="2">
        <v>2</v>
      </c>
      <c r="D99" s="2">
        <v>22</v>
      </c>
      <c r="E99" s="2">
        <v>2</v>
      </c>
      <c r="F99" s="2">
        <v>1</v>
      </c>
      <c r="G99" s="2">
        <v>24</v>
      </c>
      <c r="H99" s="2">
        <v>-16.5</v>
      </c>
      <c r="I99" s="2">
        <v>105</v>
      </c>
      <c r="J99" s="2">
        <v>11</v>
      </c>
      <c r="K99" s="2">
        <v>10</v>
      </c>
      <c r="L99" s="2">
        <v>1</v>
      </c>
      <c r="M99" s="5">
        <v>-2.5</v>
      </c>
      <c r="N99" s="2">
        <v>2019</v>
      </c>
    </row>
    <row r="100" spans="1:14" ht="15" customHeight="1" x14ac:dyDescent="0.25">
      <c r="A100" s="2">
        <v>99</v>
      </c>
      <c r="B100" s="2">
        <v>0</v>
      </c>
      <c r="C100" s="2">
        <v>2</v>
      </c>
      <c r="D100" s="2">
        <v>24</v>
      </c>
      <c r="E100" s="2">
        <v>9</v>
      </c>
      <c r="F100" s="2">
        <v>1</v>
      </c>
      <c r="G100" s="2">
        <v>34</v>
      </c>
      <c r="H100" s="2">
        <v>4</v>
      </c>
      <c r="I100" s="2">
        <v>71</v>
      </c>
      <c r="J100" s="2">
        <v>3</v>
      </c>
      <c r="K100" s="2">
        <v>31</v>
      </c>
      <c r="L100" s="2">
        <v>-1</v>
      </c>
      <c r="M100" s="5">
        <v>-7</v>
      </c>
      <c r="N100" s="2">
        <v>2019</v>
      </c>
    </row>
    <row r="101" spans="1:14" ht="15" customHeight="1" x14ac:dyDescent="0.25">
      <c r="A101" s="2">
        <v>100</v>
      </c>
      <c r="B101" s="2">
        <v>0</v>
      </c>
      <c r="C101" s="2">
        <v>2</v>
      </c>
      <c r="D101" s="2">
        <v>42</v>
      </c>
      <c r="E101" s="2">
        <v>3</v>
      </c>
      <c r="F101" s="2">
        <v>-1</v>
      </c>
      <c r="G101" s="2">
        <v>31</v>
      </c>
      <c r="H101" s="2">
        <v>-20.5</v>
      </c>
      <c r="I101" s="2">
        <v>26</v>
      </c>
      <c r="J101" s="2">
        <v>1</v>
      </c>
      <c r="K101" s="2">
        <v>23</v>
      </c>
      <c r="L101" s="2">
        <v>1</v>
      </c>
      <c r="M101" s="5">
        <v>-12.5</v>
      </c>
      <c r="N101" s="2">
        <v>2019</v>
      </c>
    </row>
    <row r="102" spans="1:14" ht="15" customHeight="1" x14ac:dyDescent="0.25">
      <c r="A102" s="2">
        <v>101</v>
      </c>
      <c r="B102" s="2">
        <v>0</v>
      </c>
      <c r="C102" s="2">
        <v>2</v>
      </c>
      <c r="D102" s="2">
        <v>25</v>
      </c>
      <c r="E102" s="2">
        <v>8</v>
      </c>
      <c r="F102" s="2">
        <v>1</v>
      </c>
      <c r="G102" s="2">
        <v>38</v>
      </c>
      <c r="H102" s="2">
        <v>-11.5</v>
      </c>
      <c r="I102" s="2">
        <v>666</v>
      </c>
      <c r="J102" s="2">
        <v>0</v>
      </c>
      <c r="K102" s="2">
        <v>13</v>
      </c>
      <c r="L102" s="2">
        <v>1</v>
      </c>
      <c r="M102" s="5">
        <v>13.5</v>
      </c>
      <c r="N102" s="2">
        <v>2019</v>
      </c>
    </row>
    <row r="103" spans="1:14" ht="15" customHeight="1" x14ac:dyDescent="0.25">
      <c r="A103" s="2">
        <v>102</v>
      </c>
      <c r="B103" s="2">
        <v>0</v>
      </c>
      <c r="C103" s="2">
        <v>2</v>
      </c>
      <c r="D103" s="2">
        <v>27</v>
      </c>
      <c r="E103" s="2">
        <v>2</v>
      </c>
      <c r="F103" s="2">
        <v>1</v>
      </c>
      <c r="G103" s="2">
        <v>45</v>
      </c>
      <c r="H103" s="2">
        <v>-29.5</v>
      </c>
      <c r="I103" s="2">
        <v>666</v>
      </c>
      <c r="J103" s="2">
        <v>0</v>
      </c>
      <c r="K103" s="2">
        <v>13</v>
      </c>
      <c r="L103" s="2">
        <v>1</v>
      </c>
      <c r="M103" s="5">
        <v>2.5</v>
      </c>
      <c r="N103" s="2">
        <v>2019</v>
      </c>
    </row>
    <row r="104" spans="1:14" ht="15" customHeight="1" x14ac:dyDescent="0.25">
      <c r="A104" s="2">
        <v>103</v>
      </c>
      <c r="B104" s="2">
        <v>0</v>
      </c>
      <c r="C104" s="2">
        <v>2</v>
      </c>
      <c r="D104" s="2">
        <v>29</v>
      </c>
      <c r="E104" s="2">
        <v>1</v>
      </c>
      <c r="F104" s="2">
        <v>1</v>
      </c>
      <c r="G104" s="2">
        <v>48</v>
      </c>
      <c r="H104" s="2">
        <v>-31</v>
      </c>
      <c r="I104" s="2">
        <v>666</v>
      </c>
      <c r="J104" s="2">
        <v>0</v>
      </c>
      <c r="K104" s="2">
        <v>9</v>
      </c>
      <c r="L104" s="2">
        <v>1</v>
      </c>
      <c r="M104" s="5">
        <v>8</v>
      </c>
      <c r="N104" s="2">
        <v>2019</v>
      </c>
    </row>
    <row r="105" spans="1:14" ht="15" customHeight="1" x14ac:dyDescent="0.25">
      <c r="A105" s="2">
        <v>104</v>
      </c>
      <c r="B105" s="2">
        <v>0</v>
      </c>
      <c r="C105" s="2">
        <v>2</v>
      </c>
      <c r="D105" s="2">
        <v>113</v>
      </c>
      <c r="E105" s="2">
        <v>1</v>
      </c>
      <c r="F105" s="2">
        <v>-1</v>
      </c>
      <c r="G105" s="2">
        <v>48</v>
      </c>
      <c r="H105" s="2">
        <v>-12.5</v>
      </c>
      <c r="I105" s="2">
        <v>30</v>
      </c>
      <c r="J105" s="2">
        <v>5</v>
      </c>
      <c r="K105" s="2">
        <v>14</v>
      </c>
      <c r="L105" s="2">
        <v>1</v>
      </c>
      <c r="M105" s="5">
        <v>21.5</v>
      </c>
      <c r="N105" s="2">
        <v>2019</v>
      </c>
    </row>
    <row r="106" spans="1:14" ht="15" customHeight="1" x14ac:dyDescent="0.25">
      <c r="A106" s="2">
        <v>105</v>
      </c>
      <c r="B106" s="2">
        <v>1</v>
      </c>
      <c r="C106" s="2">
        <v>2</v>
      </c>
      <c r="D106" s="2">
        <v>123</v>
      </c>
      <c r="E106" s="2">
        <v>5</v>
      </c>
      <c r="F106" s="2">
        <v>-1</v>
      </c>
      <c r="G106" s="2">
        <v>20</v>
      </c>
      <c r="H106" s="2">
        <v>7</v>
      </c>
      <c r="I106" s="2">
        <v>31</v>
      </c>
      <c r="J106" s="2">
        <v>5</v>
      </c>
      <c r="K106" s="2">
        <v>14</v>
      </c>
      <c r="L106" s="2">
        <v>-1</v>
      </c>
      <c r="M106" s="5">
        <v>-13</v>
      </c>
      <c r="N106" s="2">
        <v>2019</v>
      </c>
    </row>
    <row r="107" spans="1:14" ht="15" customHeight="1" x14ac:dyDescent="0.25">
      <c r="A107" s="2">
        <v>106</v>
      </c>
      <c r="B107" s="2">
        <v>0</v>
      </c>
      <c r="C107" s="2">
        <v>2</v>
      </c>
      <c r="D107" s="2">
        <v>32</v>
      </c>
      <c r="E107" s="2">
        <v>11</v>
      </c>
      <c r="F107" s="2">
        <v>1</v>
      </c>
      <c r="G107" s="2">
        <v>45</v>
      </c>
      <c r="H107" s="2">
        <v>-44.5</v>
      </c>
      <c r="I107" s="2">
        <v>666</v>
      </c>
      <c r="J107" s="2">
        <v>0</v>
      </c>
      <c r="K107" s="2">
        <v>0</v>
      </c>
      <c r="L107" s="2">
        <v>1</v>
      </c>
      <c r="M107" s="5">
        <v>0.5</v>
      </c>
      <c r="N107" s="2">
        <v>2019</v>
      </c>
    </row>
    <row r="108" spans="1:14" ht="15" customHeight="1" x14ac:dyDescent="0.25">
      <c r="A108" s="2">
        <v>107</v>
      </c>
      <c r="B108" s="2">
        <v>0</v>
      </c>
      <c r="C108" s="2">
        <v>2</v>
      </c>
      <c r="D108" s="2">
        <v>33</v>
      </c>
      <c r="E108" s="2">
        <v>2</v>
      </c>
      <c r="F108" s="2">
        <v>1</v>
      </c>
      <c r="G108" s="2">
        <v>45</v>
      </c>
      <c r="H108" s="2">
        <v>-21.5</v>
      </c>
      <c r="I108" s="2">
        <v>52</v>
      </c>
      <c r="J108" s="2">
        <v>10</v>
      </c>
      <c r="K108" s="2">
        <v>44</v>
      </c>
      <c r="L108" s="2">
        <v>1</v>
      </c>
      <c r="M108" s="5">
        <v>-20.5</v>
      </c>
      <c r="N108" s="2">
        <v>2019</v>
      </c>
    </row>
    <row r="109" spans="1:14" ht="15" customHeight="1" x14ac:dyDescent="0.25">
      <c r="A109" s="2">
        <v>108</v>
      </c>
      <c r="B109" s="2">
        <v>0</v>
      </c>
      <c r="C109" s="2">
        <v>2</v>
      </c>
      <c r="D109" s="2">
        <v>63</v>
      </c>
      <c r="E109" s="2">
        <v>3</v>
      </c>
      <c r="F109" s="2">
        <v>-1</v>
      </c>
      <c r="G109" s="2">
        <v>38</v>
      </c>
      <c r="H109" s="2">
        <v>-3</v>
      </c>
      <c r="I109" s="2">
        <v>34</v>
      </c>
      <c r="J109" s="2">
        <v>8</v>
      </c>
      <c r="K109" s="2">
        <v>35</v>
      </c>
      <c r="L109" s="2">
        <v>1</v>
      </c>
      <c r="M109" s="5">
        <v>0</v>
      </c>
      <c r="N109" s="2">
        <v>2019</v>
      </c>
    </row>
    <row r="110" spans="1:14" ht="15" customHeight="1" x14ac:dyDescent="0.25">
      <c r="A110" s="2">
        <v>109</v>
      </c>
      <c r="B110" s="2">
        <v>0</v>
      </c>
      <c r="C110" s="2">
        <v>2</v>
      </c>
      <c r="D110" s="2">
        <v>37</v>
      </c>
      <c r="E110" s="2">
        <v>10</v>
      </c>
      <c r="F110" s="2">
        <v>1</v>
      </c>
      <c r="G110" s="2">
        <v>48</v>
      </c>
      <c r="H110" s="2">
        <v>-6.5</v>
      </c>
      <c r="I110" s="2">
        <v>666</v>
      </c>
      <c r="J110" s="2">
        <v>0</v>
      </c>
      <c r="K110" s="2">
        <v>42</v>
      </c>
      <c r="L110" s="2">
        <v>1</v>
      </c>
      <c r="M110" s="5">
        <v>-0.5</v>
      </c>
      <c r="N110" s="2">
        <v>2019</v>
      </c>
    </row>
    <row r="111" spans="1:14" ht="15" customHeight="1" x14ac:dyDescent="0.25">
      <c r="A111" s="2">
        <v>110</v>
      </c>
      <c r="B111" s="2">
        <v>0</v>
      </c>
      <c r="C111" s="2">
        <v>2</v>
      </c>
      <c r="D111" s="2">
        <v>35</v>
      </c>
      <c r="E111" s="2">
        <v>11</v>
      </c>
      <c r="F111" s="2">
        <v>1</v>
      </c>
      <c r="G111" s="2">
        <v>63</v>
      </c>
      <c r="H111" s="2">
        <v>-48.5</v>
      </c>
      <c r="I111" s="2">
        <v>666</v>
      </c>
      <c r="J111" s="2">
        <v>0</v>
      </c>
      <c r="K111" s="2">
        <v>17</v>
      </c>
      <c r="L111" s="2">
        <v>1</v>
      </c>
      <c r="M111" s="5">
        <v>-2.5</v>
      </c>
      <c r="N111" s="2">
        <v>2019</v>
      </c>
    </row>
    <row r="112" spans="1:14" ht="15" customHeight="1" x14ac:dyDescent="0.25">
      <c r="A112" s="2">
        <v>111</v>
      </c>
      <c r="B112" s="2">
        <v>0</v>
      </c>
      <c r="C112" s="2">
        <v>2</v>
      </c>
      <c r="D112" s="2">
        <v>36</v>
      </c>
      <c r="E112" s="2">
        <v>10</v>
      </c>
      <c r="F112" s="2">
        <v>1</v>
      </c>
      <c r="G112" s="2">
        <v>26</v>
      </c>
      <c r="H112" s="2">
        <v>-8</v>
      </c>
      <c r="I112" s="2">
        <v>666</v>
      </c>
      <c r="J112" s="2">
        <v>0</v>
      </c>
      <c r="K112" s="2">
        <v>18</v>
      </c>
      <c r="L112" s="2">
        <v>1</v>
      </c>
      <c r="M112" s="5">
        <v>0</v>
      </c>
      <c r="N112" s="2">
        <v>2019</v>
      </c>
    </row>
    <row r="113" spans="1:14" ht="15" customHeight="1" x14ac:dyDescent="0.25">
      <c r="A113" s="2">
        <v>112</v>
      </c>
      <c r="B113" s="2">
        <v>0</v>
      </c>
      <c r="C113" s="2">
        <v>2</v>
      </c>
      <c r="D113" s="2">
        <v>38</v>
      </c>
      <c r="E113" s="2">
        <v>2</v>
      </c>
      <c r="F113" s="2">
        <v>1</v>
      </c>
      <c r="G113" s="2">
        <v>14</v>
      </c>
      <c r="H113" s="2">
        <v>-4.5</v>
      </c>
      <c r="I113" s="2">
        <v>96</v>
      </c>
      <c r="J113" s="2">
        <v>1</v>
      </c>
      <c r="K113" s="2">
        <v>10</v>
      </c>
      <c r="L113" s="2">
        <v>1</v>
      </c>
      <c r="M113" s="5">
        <v>-0.5</v>
      </c>
      <c r="N113" s="2">
        <v>2019</v>
      </c>
    </row>
    <row r="114" spans="1:14" ht="15" customHeight="1" x14ac:dyDescent="0.25">
      <c r="A114" s="2">
        <v>113</v>
      </c>
      <c r="B114" s="2">
        <v>0</v>
      </c>
      <c r="C114" s="2">
        <v>2</v>
      </c>
      <c r="D114" s="2">
        <v>39</v>
      </c>
      <c r="E114" s="2">
        <v>8</v>
      </c>
      <c r="F114" s="2">
        <v>1</v>
      </c>
      <c r="G114" s="2">
        <v>31</v>
      </c>
      <c r="H114" s="2">
        <v>-4.5</v>
      </c>
      <c r="I114" s="2">
        <v>85</v>
      </c>
      <c r="J114" s="2">
        <v>9</v>
      </c>
      <c r="K114" s="2">
        <v>28</v>
      </c>
      <c r="L114" s="2">
        <v>1</v>
      </c>
      <c r="M114" s="5">
        <v>-1.5</v>
      </c>
      <c r="N114" s="2">
        <v>2019</v>
      </c>
    </row>
    <row r="115" spans="1:14" ht="15" customHeight="1" x14ac:dyDescent="0.25">
      <c r="A115" s="2">
        <v>114</v>
      </c>
      <c r="B115" s="2">
        <v>0</v>
      </c>
      <c r="C115" s="2">
        <v>2</v>
      </c>
      <c r="D115" s="2">
        <v>40</v>
      </c>
      <c r="E115" s="2">
        <v>1</v>
      </c>
      <c r="F115" s="2">
        <v>1</v>
      </c>
      <c r="G115" s="2">
        <v>37</v>
      </c>
      <c r="H115" s="2">
        <v>-30</v>
      </c>
      <c r="I115" s="2">
        <v>666</v>
      </c>
      <c r="J115" s="2">
        <v>0</v>
      </c>
      <c r="K115" s="2">
        <v>17</v>
      </c>
      <c r="L115" s="2">
        <v>1</v>
      </c>
      <c r="M115" s="5">
        <v>-10</v>
      </c>
      <c r="N115" s="2">
        <v>2019</v>
      </c>
    </row>
    <row r="116" spans="1:14" ht="15" customHeight="1" x14ac:dyDescent="0.25">
      <c r="A116" s="2">
        <v>115</v>
      </c>
      <c r="B116" s="2">
        <v>0</v>
      </c>
      <c r="C116" s="2">
        <v>2</v>
      </c>
      <c r="D116" s="2">
        <v>43</v>
      </c>
      <c r="E116" s="2">
        <v>3</v>
      </c>
      <c r="F116" s="2">
        <v>1</v>
      </c>
      <c r="G116" s="2">
        <v>52</v>
      </c>
      <c r="H116" s="2">
        <v>-36.5</v>
      </c>
      <c r="I116" s="2">
        <v>666</v>
      </c>
      <c r="J116" s="2">
        <v>0</v>
      </c>
      <c r="K116" s="2">
        <v>0</v>
      </c>
      <c r="L116" s="2">
        <v>1</v>
      </c>
      <c r="M116" s="5">
        <v>15.5</v>
      </c>
      <c r="N116" s="2">
        <v>2019</v>
      </c>
    </row>
    <row r="117" spans="1:14" ht="15" customHeight="1" x14ac:dyDescent="0.25">
      <c r="A117" s="2">
        <v>116</v>
      </c>
      <c r="B117" s="2">
        <v>1</v>
      </c>
      <c r="C117" s="2">
        <v>2</v>
      </c>
      <c r="D117" s="2">
        <v>44</v>
      </c>
      <c r="E117" s="2">
        <v>3</v>
      </c>
      <c r="F117" s="2">
        <v>1</v>
      </c>
      <c r="G117" s="2">
        <v>30</v>
      </c>
      <c r="H117" s="2">
        <v>-20.5</v>
      </c>
      <c r="I117" s="2">
        <v>90</v>
      </c>
      <c r="J117" s="2">
        <v>3</v>
      </c>
      <c r="K117" s="2">
        <v>0</v>
      </c>
      <c r="L117" s="2">
        <v>1</v>
      </c>
      <c r="M117" s="5">
        <v>9.5</v>
      </c>
      <c r="N117" s="2">
        <v>2019</v>
      </c>
    </row>
    <row r="118" spans="1:14" ht="15" customHeight="1" x14ac:dyDescent="0.25">
      <c r="A118" s="2">
        <v>117</v>
      </c>
      <c r="B118" s="2">
        <v>0</v>
      </c>
      <c r="C118" s="2">
        <v>2</v>
      </c>
      <c r="D118" s="2">
        <v>23</v>
      </c>
      <c r="E118" s="2">
        <v>10</v>
      </c>
      <c r="F118" s="2">
        <v>-1</v>
      </c>
      <c r="G118" s="2">
        <v>12</v>
      </c>
      <c r="H118" s="2">
        <v>7</v>
      </c>
      <c r="I118" s="2">
        <v>46</v>
      </c>
      <c r="J118" s="2">
        <v>4</v>
      </c>
      <c r="K118" s="2">
        <v>7</v>
      </c>
      <c r="L118" s="2">
        <v>-1</v>
      </c>
      <c r="M118" s="5">
        <v>-12</v>
      </c>
      <c r="N118" s="2">
        <v>2019</v>
      </c>
    </row>
    <row r="119" spans="1:14" ht="15" customHeight="1" x14ac:dyDescent="0.25">
      <c r="A119" s="2">
        <v>118</v>
      </c>
      <c r="B119" s="2">
        <v>0</v>
      </c>
      <c r="C119" s="2">
        <v>2</v>
      </c>
      <c r="D119" s="2">
        <v>47</v>
      </c>
      <c r="E119" s="2">
        <v>4</v>
      </c>
      <c r="F119" s="2">
        <v>1</v>
      </c>
      <c r="G119" s="2">
        <v>52</v>
      </c>
      <c r="H119" s="2">
        <v>-25</v>
      </c>
      <c r="I119" s="2">
        <v>15</v>
      </c>
      <c r="J119" s="2">
        <v>7</v>
      </c>
      <c r="K119" s="2">
        <v>0</v>
      </c>
      <c r="L119" s="2">
        <v>1</v>
      </c>
      <c r="M119" s="5">
        <v>27</v>
      </c>
      <c r="N119" s="2">
        <v>2019</v>
      </c>
    </row>
    <row r="120" spans="1:14" ht="15" customHeight="1" x14ac:dyDescent="0.25">
      <c r="A120" s="2">
        <v>119</v>
      </c>
      <c r="B120" s="2">
        <v>0</v>
      </c>
      <c r="C120" s="2">
        <v>2</v>
      </c>
      <c r="D120" s="2">
        <v>48</v>
      </c>
      <c r="E120" s="2">
        <v>7</v>
      </c>
      <c r="F120" s="2">
        <v>1</v>
      </c>
      <c r="G120" s="2">
        <v>26</v>
      </c>
      <c r="H120" s="2">
        <v>-3</v>
      </c>
      <c r="I120" s="2">
        <v>666</v>
      </c>
      <c r="J120" s="2">
        <v>0</v>
      </c>
      <c r="K120" s="2">
        <v>23</v>
      </c>
      <c r="L120" s="2">
        <v>1</v>
      </c>
      <c r="M120" s="5">
        <v>0</v>
      </c>
      <c r="N120" s="2">
        <v>2019</v>
      </c>
    </row>
    <row r="121" spans="1:14" ht="15" customHeight="1" x14ac:dyDescent="0.25">
      <c r="A121" s="2">
        <v>120</v>
      </c>
      <c r="B121" s="2">
        <v>0</v>
      </c>
      <c r="C121" s="2">
        <v>2</v>
      </c>
      <c r="D121" s="2">
        <v>49</v>
      </c>
      <c r="E121" s="2">
        <v>11</v>
      </c>
      <c r="F121" s="2">
        <v>1</v>
      </c>
      <c r="G121" s="2">
        <v>38</v>
      </c>
      <c r="H121" s="2">
        <v>-15</v>
      </c>
      <c r="I121" s="2">
        <v>28</v>
      </c>
      <c r="J121" s="2">
        <v>7</v>
      </c>
      <c r="K121" s="2">
        <v>17</v>
      </c>
      <c r="L121" s="2">
        <v>1</v>
      </c>
      <c r="M121" s="5">
        <v>6</v>
      </c>
      <c r="N121" s="2">
        <v>2019</v>
      </c>
    </row>
    <row r="122" spans="1:14" ht="15" customHeight="1" x14ac:dyDescent="0.25">
      <c r="A122" s="2">
        <v>121</v>
      </c>
      <c r="B122" s="2">
        <v>0</v>
      </c>
      <c r="C122" s="2">
        <v>2</v>
      </c>
      <c r="D122" s="2">
        <v>51</v>
      </c>
      <c r="E122" s="2">
        <v>10</v>
      </c>
      <c r="F122" s="2">
        <v>1</v>
      </c>
      <c r="G122" s="2">
        <v>35</v>
      </c>
      <c r="H122" s="2">
        <v>-14</v>
      </c>
      <c r="I122" s="2">
        <v>164</v>
      </c>
      <c r="J122" s="2">
        <v>6</v>
      </c>
      <c r="K122" s="2">
        <v>14</v>
      </c>
      <c r="L122" s="2">
        <v>1</v>
      </c>
      <c r="M122" s="5">
        <v>7</v>
      </c>
      <c r="N122" s="2">
        <v>2019</v>
      </c>
    </row>
    <row r="123" spans="1:14" ht="15" customHeight="1" x14ac:dyDescent="0.25">
      <c r="A123" s="2">
        <v>122</v>
      </c>
      <c r="B123" s="2">
        <v>0</v>
      </c>
      <c r="C123" s="2">
        <v>2</v>
      </c>
      <c r="D123" s="2">
        <v>53</v>
      </c>
      <c r="E123" s="2">
        <v>2</v>
      </c>
      <c r="F123" s="2">
        <v>1</v>
      </c>
      <c r="G123" s="2">
        <v>42</v>
      </c>
      <c r="H123" s="2">
        <v>-26</v>
      </c>
      <c r="I123" s="2">
        <v>666</v>
      </c>
      <c r="J123" s="2">
        <v>0</v>
      </c>
      <c r="K123" s="2">
        <v>0</v>
      </c>
      <c r="L123" s="2">
        <v>1</v>
      </c>
      <c r="M123" s="5">
        <v>16</v>
      </c>
      <c r="N123" s="2">
        <v>2019</v>
      </c>
    </row>
    <row r="124" spans="1:14" ht="15" customHeight="1" x14ac:dyDescent="0.25">
      <c r="A124" s="2">
        <v>123</v>
      </c>
      <c r="B124" s="2">
        <v>0</v>
      </c>
      <c r="C124" s="2">
        <v>2</v>
      </c>
      <c r="D124" s="2">
        <v>50</v>
      </c>
      <c r="E124" s="2">
        <v>5</v>
      </c>
      <c r="F124" s="2">
        <v>1</v>
      </c>
      <c r="G124" s="2">
        <v>20</v>
      </c>
      <c r="H124" s="2">
        <v>-29.5</v>
      </c>
      <c r="I124" s="2">
        <v>666</v>
      </c>
      <c r="J124" s="2">
        <v>0</v>
      </c>
      <c r="K124" s="2">
        <v>14</v>
      </c>
      <c r="L124" s="2">
        <v>1</v>
      </c>
      <c r="M124" s="5">
        <v>-23.5</v>
      </c>
      <c r="N124" s="2">
        <v>2019</v>
      </c>
    </row>
    <row r="125" spans="1:14" ht="15" customHeight="1" x14ac:dyDescent="0.25">
      <c r="A125" s="2">
        <v>124</v>
      </c>
      <c r="B125" s="2">
        <v>0</v>
      </c>
      <c r="C125" s="2">
        <v>2</v>
      </c>
      <c r="D125" s="2">
        <v>56</v>
      </c>
      <c r="E125" s="2">
        <v>3</v>
      </c>
      <c r="F125" s="2">
        <v>1</v>
      </c>
      <c r="G125" s="2">
        <v>63</v>
      </c>
      <c r="H125" s="2">
        <v>-2</v>
      </c>
      <c r="I125" s="2">
        <v>100</v>
      </c>
      <c r="J125" s="2">
        <v>2</v>
      </c>
      <c r="K125" s="2">
        <v>20</v>
      </c>
      <c r="L125" s="2">
        <v>1</v>
      </c>
      <c r="M125" s="5">
        <v>41</v>
      </c>
      <c r="N125" s="2">
        <v>2019</v>
      </c>
    </row>
    <row r="126" spans="1:14" ht="15" customHeight="1" x14ac:dyDescent="0.25">
      <c r="A126" s="2">
        <v>125</v>
      </c>
      <c r="B126" s="2">
        <v>0</v>
      </c>
      <c r="C126" s="2">
        <v>2</v>
      </c>
      <c r="D126" s="2">
        <v>62</v>
      </c>
      <c r="E126" s="2">
        <v>3</v>
      </c>
      <c r="F126" s="2">
        <v>1</v>
      </c>
      <c r="G126" s="2">
        <v>51</v>
      </c>
      <c r="H126" s="2">
        <v>-17.5</v>
      </c>
      <c r="I126" s="2">
        <v>124</v>
      </c>
      <c r="J126" s="2">
        <v>7</v>
      </c>
      <c r="K126" s="2">
        <v>17</v>
      </c>
      <c r="L126" s="2">
        <v>1</v>
      </c>
      <c r="M126" s="5">
        <v>16.5</v>
      </c>
      <c r="N126" s="2">
        <v>2019</v>
      </c>
    </row>
    <row r="127" spans="1:14" ht="15" customHeight="1" x14ac:dyDescent="0.25">
      <c r="A127" s="2">
        <v>126</v>
      </c>
      <c r="B127" s="2">
        <v>0</v>
      </c>
      <c r="C127" s="2">
        <v>2</v>
      </c>
      <c r="D127" s="2">
        <v>58</v>
      </c>
      <c r="E127" s="2">
        <v>1</v>
      </c>
      <c r="F127" s="2">
        <v>1</v>
      </c>
      <c r="G127" s="2">
        <v>55</v>
      </c>
      <c r="H127" s="2">
        <v>-37.5</v>
      </c>
      <c r="I127" s="2">
        <v>666</v>
      </c>
      <c r="J127" s="2">
        <v>0</v>
      </c>
      <c r="K127" s="2">
        <v>24</v>
      </c>
      <c r="L127" s="2">
        <v>1</v>
      </c>
      <c r="M127" s="5">
        <v>-6.5</v>
      </c>
      <c r="N127" s="2">
        <v>2019</v>
      </c>
    </row>
    <row r="128" spans="1:14" ht="15" customHeight="1" x14ac:dyDescent="0.25">
      <c r="A128" s="2">
        <v>127</v>
      </c>
      <c r="B128" s="2">
        <v>0</v>
      </c>
      <c r="C128" s="2">
        <v>2</v>
      </c>
      <c r="D128" s="2">
        <v>60</v>
      </c>
      <c r="E128" s="2">
        <v>7</v>
      </c>
      <c r="F128" s="2">
        <v>1</v>
      </c>
      <c r="G128" s="2">
        <v>48</v>
      </c>
      <c r="H128" s="2">
        <v>-36</v>
      </c>
      <c r="I128" s="2">
        <v>666</v>
      </c>
      <c r="J128" s="2">
        <v>0</v>
      </c>
      <c r="K128" s="2">
        <v>17</v>
      </c>
      <c r="L128" s="2">
        <v>1</v>
      </c>
      <c r="M128" s="5">
        <v>-5</v>
      </c>
      <c r="N128" s="2">
        <v>2019</v>
      </c>
    </row>
    <row r="129" spans="1:14" ht="15" customHeight="1" x14ac:dyDescent="0.25">
      <c r="A129" s="2">
        <v>128</v>
      </c>
      <c r="B129" s="2">
        <v>0</v>
      </c>
      <c r="C129" s="2">
        <v>2</v>
      </c>
      <c r="D129" s="2">
        <v>61</v>
      </c>
      <c r="E129" s="2">
        <v>3</v>
      </c>
      <c r="F129" s="2">
        <v>1</v>
      </c>
      <c r="G129" s="2">
        <v>24</v>
      </c>
      <c r="H129" s="2">
        <v>-22</v>
      </c>
      <c r="I129" s="2">
        <v>9</v>
      </c>
      <c r="J129" s="2">
        <v>6</v>
      </c>
      <c r="K129" s="2">
        <v>21</v>
      </c>
      <c r="L129" s="2">
        <v>1</v>
      </c>
      <c r="M129" s="5">
        <v>-19</v>
      </c>
      <c r="N129" s="2">
        <v>2019</v>
      </c>
    </row>
    <row r="130" spans="1:14" ht="15" customHeight="1" x14ac:dyDescent="0.25">
      <c r="A130" s="2">
        <v>129</v>
      </c>
      <c r="B130" s="2">
        <v>1</v>
      </c>
      <c r="C130" s="2">
        <v>2</v>
      </c>
      <c r="D130" s="2">
        <v>64</v>
      </c>
      <c r="E130" s="2">
        <v>11</v>
      </c>
      <c r="F130" s="2">
        <v>1</v>
      </c>
      <c r="G130" s="2">
        <v>31</v>
      </c>
      <c r="H130" s="2">
        <v>-7</v>
      </c>
      <c r="I130" s="2">
        <v>7</v>
      </c>
      <c r="J130" s="2">
        <v>11</v>
      </c>
      <c r="K130" s="2">
        <v>17</v>
      </c>
      <c r="L130" s="2">
        <v>1</v>
      </c>
      <c r="M130" s="5">
        <v>7</v>
      </c>
      <c r="N130" s="2">
        <v>2019</v>
      </c>
    </row>
    <row r="131" spans="1:14" ht="15" customHeight="1" x14ac:dyDescent="0.25">
      <c r="A131" s="2">
        <v>130</v>
      </c>
      <c r="B131" s="2">
        <v>0</v>
      </c>
      <c r="C131" s="2">
        <v>2</v>
      </c>
      <c r="D131" s="2">
        <v>66</v>
      </c>
      <c r="E131" s="2">
        <v>11</v>
      </c>
      <c r="F131" s="2">
        <v>1</v>
      </c>
      <c r="G131" s="2">
        <v>38</v>
      </c>
      <c r="H131" s="2">
        <v>-14</v>
      </c>
      <c r="I131" s="2">
        <v>128</v>
      </c>
      <c r="J131" s="2">
        <v>4</v>
      </c>
      <c r="K131" s="2">
        <v>7</v>
      </c>
      <c r="L131" s="2">
        <v>1</v>
      </c>
      <c r="M131" s="5">
        <v>17</v>
      </c>
      <c r="N131" s="2">
        <v>2019</v>
      </c>
    </row>
    <row r="132" spans="1:14" ht="15" customHeight="1" x14ac:dyDescent="0.25">
      <c r="A132" s="2">
        <v>131</v>
      </c>
      <c r="B132" s="2">
        <v>0</v>
      </c>
      <c r="C132" s="2">
        <v>2</v>
      </c>
      <c r="D132" s="2">
        <v>65</v>
      </c>
      <c r="E132" s="2">
        <v>11</v>
      </c>
      <c r="F132" s="2">
        <v>1</v>
      </c>
      <c r="G132" s="2">
        <v>38</v>
      </c>
      <c r="H132" s="2">
        <v>-16.5</v>
      </c>
      <c r="I132" s="2">
        <v>98</v>
      </c>
      <c r="J132" s="2">
        <v>5</v>
      </c>
      <c r="K132" s="2">
        <v>15</v>
      </c>
      <c r="L132" s="2">
        <v>1</v>
      </c>
      <c r="M132" s="5">
        <v>6.5</v>
      </c>
      <c r="N132" s="2">
        <v>2019</v>
      </c>
    </row>
    <row r="133" spans="1:14" ht="15" customHeight="1" x14ac:dyDescent="0.25">
      <c r="A133" s="2">
        <v>132</v>
      </c>
      <c r="B133" s="2">
        <v>0</v>
      </c>
      <c r="C133" s="2">
        <v>2</v>
      </c>
      <c r="D133" s="2">
        <v>67</v>
      </c>
      <c r="E133" s="2">
        <v>5</v>
      </c>
      <c r="F133" s="2">
        <v>1</v>
      </c>
      <c r="G133" s="2">
        <v>45</v>
      </c>
      <c r="H133" s="2">
        <v>-25.5</v>
      </c>
      <c r="I133" s="2">
        <v>666</v>
      </c>
      <c r="J133" s="2">
        <v>0</v>
      </c>
      <c r="K133" s="2">
        <v>26</v>
      </c>
      <c r="L133" s="2">
        <v>1</v>
      </c>
      <c r="M133" s="5">
        <v>-6.5</v>
      </c>
      <c r="N133" s="2">
        <v>2019</v>
      </c>
    </row>
    <row r="134" spans="1:14" ht="15" customHeight="1" x14ac:dyDescent="0.25">
      <c r="A134" s="2">
        <v>133</v>
      </c>
      <c r="B134" s="2">
        <v>1</v>
      </c>
      <c r="C134" s="2">
        <v>2</v>
      </c>
      <c r="D134" s="2">
        <v>75</v>
      </c>
      <c r="E134" s="2">
        <v>2</v>
      </c>
      <c r="F134" s="2">
        <v>1</v>
      </c>
      <c r="G134" s="2">
        <v>28</v>
      </c>
      <c r="H134" s="2">
        <v>4</v>
      </c>
      <c r="I134" s="2">
        <v>59</v>
      </c>
      <c r="J134" s="2">
        <v>2</v>
      </c>
      <c r="K134" s="2">
        <v>25</v>
      </c>
      <c r="L134" s="2">
        <v>-1</v>
      </c>
      <c r="M134" s="5">
        <v>-7</v>
      </c>
      <c r="N134" s="2">
        <v>2019</v>
      </c>
    </row>
    <row r="135" spans="1:14" ht="15" customHeight="1" x14ac:dyDescent="0.25">
      <c r="A135" s="2">
        <v>134</v>
      </c>
      <c r="B135" s="2">
        <v>0</v>
      </c>
      <c r="C135" s="2">
        <v>2</v>
      </c>
      <c r="D135" s="2">
        <v>69</v>
      </c>
      <c r="E135" s="2">
        <v>2</v>
      </c>
      <c r="F135" s="2">
        <v>1</v>
      </c>
      <c r="G135" s="2">
        <v>41</v>
      </c>
      <c r="H135" s="2">
        <v>-41</v>
      </c>
      <c r="I135" s="2">
        <v>666</v>
      </c>
      <c r="J135" s="2">
        <v>0</v>
      </c>
      <c r="K135" s="2">
        <v>0</v>
      </c>
      <c r="L135" s="2">
        <v>1</v>
      </c>
      <c r="M135" s="5">
        <v>0</v>
      </c>
      <c r="N135" s="2">
        <v>2019</v>
      </c>
    </row>
    <row r="136" spans="1:14" ht="15" customHeight="1" x14ac:dyDescent="0.25">
      <c r="A136" s="2">
        <v>135</v>
      </c>
      <c r="B136" s="2">
        <v>0</v>
      </c>
      <c r="C136" s="2">
        <v>2</v>
      </c>
      <c r="D136" s="2">
        <v>80</v>
      </c>
      <c r="E136" s="2">
        <v>3</v>
      </c>
      <c r="F136" s="2">
        <v>1</v>
      </c>
      <c r="G136" s="2">
        <v>42</v>
      </c>
      <c r="H136" s="2">
        <v>-17.5</v>
      </c>
      <c r="I136" s="2">
        <v>21</v>
      </c>
      <c r="J136" s="2">
        <v>1</v>
      </c>
      <c r="K136" s="2">
        <v>0</v>
      </c>
      <c r="L136" s="2">
        <v>1</v>
      </c>
      <c r="M136" s="5">
        <v>24.5</v>
      </c>
      <c r="N136" s="2">
        <v>2019</v>
      </c>
    </row>
    <row r="137" spans="1:14" ht="15" customHeight="1" x14ac:dyDescent="0.25">
      <c r="A137" s="2">
        <v>136</v>
      </c>
      <c r="B137" s="2">
        <v>0</v>
      </c>
      <c r="C137" s="2">
        <v>2</v>
      </c>
      <c r="D137" s="2">
        <v>81</v>
      </c>
      <c r="E137" s="2">
        <v>4</v>
      </c>
      <c r="F137" s="2">
        <v>1</v>
      </c>
      <c r="G137" s="2">
        <v>70</v>
      </c>
      <c r="H137" s="2">
        <v>-45</v>
      </c>
      <c r="I137" s="2">
        <v>666</v>
      </c>
      <c r="J137" s="2">
        <v>0</v>
      </c>
      <c r="K137" s="2">
        <v>14</v>
      </c>
      <c r="L137" s="2">
        <v>1</v>
      </c>
      <c r="M137" s="5">
        <v>11</v>
      </c>
      <c r="N137" s="2">
        <v>2019</v>
      </c>
    </row>
    <row r="138" spans="1:14" ht="15" customHeight="1" x14ac:dyDescent="0.25">
      <c r="A138" s="2">
        <v>137</v>
      </c>
      <c r="B138" s="2">
        <v>0</v>
      </c>
      <c r="C138" s="2">
        <v>2</v>
      </c>
      <c r="D138" s="2">
        <v>82</v>
      </c>
      <c r="E138" s="2">
        <v>4</v>
      </c>
      <c r="F138" s="2">
        <v>1</v>
      </c>
      <c r="G138" s="2">
        <v>56</v>
      </c>
      <c r="H138" s="2">
        <v>-41.5</v>
      </c>
      <c r="I138" s="2">
        <v>666</v>
      </c>
      <c r="J138" s="2">
        <v>0</v>
      </c>
      <c r="K138" s="2">
        <v>14</v>
      </c>
      <c r="L138" s="2">
        <v>1</v>
      </c>
      <c r="M138" s="5">
        <v>0.5</v>
      </c>
      <c r="N138" s="2">
        <v>2019</v>
      </c>
    </row>
    <row r="139" spans="1:14" ht="15" customHeight="1" x14ac:dyDescent="0.25">
      <c r="A139" s="2">
        <v>138</v>
      </c>
      <c r="B139" s="2">
        <v>0</v>
      </c>
      <c r="C139" s="2">
        <v>2</v>
      </c>
      <c r="D139" s="2">
        <v>84</v>
      </c>
      <c r="E139" s="2">
        <v>9</v>
      </c>
      <c r="F139" s="2">
        <v>1</v>
      </c>
      <c r="G139" s="2">
        <v>77</v>
      </c>
      <c r="H139" s="2">
        <v>-24</v>
      </c>
      <c r="I139" s="2">
        <v>72</v>
      </c>
      <c r="J139" s="2">
        <v>8</v>
      </c>
      <c r="K139" s="2">
        <v>6</v>
      </c>
      <c r="L139" s="2">
        <v>1</v>
      </c>
      <c r="M139" s="5">
        <v>47</v>
      </c>
      <c r="N139" s="2">
        <v>2019</v>
      </c>
    </row>
    <row r="140" spans="1:14" ht="15" customHeight="1" x14ac:dyDescent="0.25">
      <c r="A140" s="2">
        <v>139</v>
      </c>
      <c r="B140" s="2">
        <v>0</v>
      </c>
      <c r="C140" s="2">
        <v>2</v>
      </c>
      <c r="D140" s="2">
        <v>87</v>
      </c>
      <c r="E140" s="2">
        <v>2</v>
      </c>
      <c r="F140" s="2">
        <v>1</v>
      </c>
      <c r="G140" s="2">
        <v>20</v>
      </c>
      <c r="H140" s="2">
        <v>-6.5</v>
      </c>
      <c r="I140" s="2">
        <v>79</v>
      </c>
      <c r="J140" s="2">
        <v>7</v>
      </c>
      <c r="K140" s="2">
        <v>10</v>
      </c>
      <c r="L140" s="2">
        <v>1</v>
      </c>
      <c r="M140" s="5">
        <v>3.5</v>
      </c>
      <c r="N140" s="2">
        <v>2019</v>
      </c>
    </row>
    <row r="141" spans="1:14" ht="15" customHeight="1" x14ac:dyDescent="0.25">
      <c r="A141" s="2">
        <v>140</v>
      </c>
      <c r="B141" s="2">
        <v>0</v>
      </c>
      <c r="C141" s="2">
        <v>2</v>
      </c>
      <c r="D141" s="2">
        <v>86</v>
      </c>
      <c r="E141" s="2">
        <v>3</v>
      </c>
      <c r="F141" s="2">
        <v>1</v>
      </c>
      <c r="G141" s="2">
        <v>45</v>
      </c>
      <c r="H141" s="2">
        <v>-30.5</v>
      </c>
      <c r="I141" s="2">
        <v>16</v>
      </c>
      <c r="J141" s="2">
        <v>7</v>
      </c>
      <c r="K141" s="2">
        <v>13</v>
      </c>
      <c r="L141" s="2">
        <v>1</v>
      </c>
      <c r="M141" s="5">
        <v>1.5</v>
      </c>
      <c r="N141" s="2">
        <v>2019</v>
      </c>
    </row>
    <row r="142" spans="1:14" ht="15" customHeight="1" x14ac:dyDescent="0.25">
      <c r="A142" s="2">
        <v>141</v>
      </c>
      <c r="B142" s="2">
        <v>0</v>
      </c>
      <c r="C142" s="2">
        <v>2</v>
      </c>
      <c r="D142" s="2">
        <v>88</v>
      </c>
      <c r="E142" s="2">
        <v>3</v>
      </c>
      <c r="F142" s="2">
        <v>1</v>
      </c>
      <c r="G142" s="2">
        <v>42</v>
      </c>
      <c r="H142" s="2">
        <v>-8.5</v>
      </c>
      <c r="I142" s="2">
        <v>120</v>
      </c>
      <c r="J142" s="2">
        <v>11</v>
      </c>
      <c r="K142" s="2">
        <v>24</v>
      </c>
      <c r="L142" s="2">
        <v>1</v>
      </c>
      <c r="M142" s="5">
        <v>9.5</v>
      </c>
      <c r="N142" s="2">
        <v>2019</v>
      </c>
    </row>
    <row r="143" spans="1:14" ht="15" customHeight="1" x14ac:dyDescent="0.25">
      <c r="A143" s="2">
        <v>142</v>
      </c>
      <c r="B143" s="2">
        <v>0</v>
      </c>
      <c r="C143" s="2">
        <v>2</v>
      </c>
      <c r="D143" s="2">
        <v>94</v>
      </c>
      <c r="E143" s="2">
        <v>10</v>
      </c>
      <c r="F143" s="2">
        <v>1</v>
      </c>
      <c r="G143" s="2">
        <v>37</v>
      </c>
      <c r="H143" s="2">
        <v>-25</v>
      </c>
      <c r="I143" s="2">
        <v>666</v>
      </c>
      <c r="J143" s="2">
        <v>0</v>
      </c>
      <c r="K143" s="2">
        <v>14</v>
      </c>
      <c r="L143" s="2">
        <v>1</v>
      </c>
      <c r="M143" s="5">
        <v>-2</v>
      </c>
      <c r="N143" s="2">
        <v>2019</v>
      </c>
    </row>
    <row r="144" spans="1:14" ht="15" customHeight="1" x14ac:dyDescent="0.25">
      <c r="A144" s="2">
        <v>143</v>
      </c>
      <c r="B144" s="2">
        <v>0</v>
      </c>
      <c r="C144" s="2">
        <v>2</v>
      </c>
      <c r="D144" s="2">
        <v>95</v>
      </c>
      <c r="E144" s="2">
        <v>11</v>
      </c>
      <c r="F144" s="2">
        <v>1</v>
      </c>
      <c r="G144" s="2">
        <v>72</v>
      </c>
      <c r="H144" s="2">
        <v>-40</v>
      </c>
      <c r="I144" s="2">
        <v>666</v>
      </c>
      <c r="J144" s="2">
        <v>0</v>
      </c>
      <c r="K144" s="2">
        <v>10</v>
      </c>
      <c r="L144" s="2">
        <v>1</v>
      </c>
      <c r="M144" s="5">
        <v>22</v>
      </c>
      <c r="N144" s="2">
        <v>2019</v>
      </c>
    </row>
    <row r="145" spans="1:14" ht="15" customHeight="1" x14ac:dyDescent="0.25">
      <c r="A145" s="2">
        <v>144</v>
      </c>
      <c r="B145" s="2">
        <v>0</v>
      </c>
      <c r="C145" s="2">
        <v>2</v>
      </c>
      <c r="D145" s="2">
        <v>111</v>
      </c>
      <c r="E145" s="2">
        <v>1</v>
      </c>
      <c r="F145" s="2">
        <v>-1</v>
      </c>
      <c r="G145" s="2">
        <v>34</v>
      </c>
      <c r="H145" s="2">
        <v>-7</v>
      </c>
      <c r="I145" s="2">
        <v>92</v>
      </c>
      <c r="J145" s="2">
        <v>8</v>
      </c>
      <c r="K145" s="2">
        <v>16</v>
      </c>
      <c r="L145" s="2">
        <v>1</v>
      </c>
      <c r="M145" s="5">
        <v>11</v>
      </c>
      <c r="N145" s="2">
        <v>2019</v>
      </c>
    </row>
    <row r="146" spans="1:14" ht="15" customHeight="1" x14ac:dyDescent="0.25">
      <c r="A146" s="2">
        <v>145</v>
      </c>
      <c r="B146" s="2">
        <v>0</v>
      </c>
      <c r="C146" s="2">
        <v>2</v>
      </c>
      <c r="D146" s="2">
        <v>93</v>
      </c>
      <c r="E146" s="2">
        <v>1</v>
      </c>
      <c r="F146" s="2">
        <v>1</v>
      </c>
      <c r="G146" s="2">
        <v>49</v>
      </c>
      <c r="H146" s="2">
        <v>-4</v>
      </c>
      <c r="I146" s="2">
        <v>76</v>
      </c>
      <c r="J146" s="2">
        <v>5</v>
      </c>
      <c r="K146" s="2">
        <v>27</v>
      </c>
      <c r="L146" s="2">
        <v>1</v>
      </c>
      <c r="M146" s="5">
        <v>18</v>
      </c>
      <c r="N146" s="2">
        <v>2019</v>
      </c>
    </row>
    <row r="147" spans="1:14" ht="15" customHeight="1" x14ac:dyDescent="0.25">
      <c r="A147" s="2">
        <v>146</v>
      </c>
      <c r="B147" s="2">
        <v>0</v>
      </c>
      <c r="C147" s="2">
        <v>2</v>
      </c>
      <c r="D147" s="2">
        <v>17</v>
      </c>
      <c r="E147" s="2">
        <v>6</v>
      </c>
      <c r="F147" s="2">
        <v>-1</v>
      </c>
      <c r="G147" s="2">
        <v>29</v>
      </c>
      <c r="H147" s="2">
        <v>3.5</v>
      </c>
      <c r="I147" s="2">
        <v>103</v>
      </c>
      <c r="J147" s="2">
        <v>11</v>
      </c>
      <c r="K147" s="2">
        <v>26</v>
      </c>
      <c r="L147" s="2">
        <v>-1</v>
      </c>
      <c r="M147" s="5">
        <v>-6.5</v>
      </c>
      <c r="N147" s="2">
        <v>2019</v>
      </c>
    </row>
    <row r="148" spans="1:14" ht="15" customHeight="1" x14ac:dyDescent="0.25">
      <c r="A148" s="2">
        <v>147</v>
      </c>
      <c r="B148" s="2">
        <v>0</v>
      </c>
      <c r="C148" s="2">
        <v>2</v>
      </c>
      <c r="D148" s="2">
        <v>54</v>
      </c>
      <c r="E148" s="2">
        <v>11</v>
      </c>
      <c r="F148" s="2">
        <v>-1</v>
      </c>
      <c r="G148" s="2">
        <v>45</v>
      </c>
      <c r="H148" s="2">
        <v>-6.5</v>
      </c>
      <c r="I148" s="2">
        <v>104</v>
      </c>
      <c r="J148" s="2">
        <v>4</v>
      </c>
      <c r="K148" s="2">
        <v>38</v>
      </c>
      <c r="L148" s="2">
        <v>1</v>
      </c>
      <c r="M148" s="5">
        <v>0.5</v>
      </c>
      <c r="N148" s="2">
        <v>2019</v>
      </c>
    </row>
    <row r="149" spans="1:14" ht="15" customHeight="1" x14ac:dyDescent="0.25">
      <c r="A149" s="2">
        <v>148</v>
      </c>
      <c r="B149" s="2">
        <v>0</v>
      </c>
      <c r="C149" s="2">
        <v>2</v>
      </c>
      <c r="D149" s="2">
        <v>130</v>
      </c>
      <c r="E149" s="2">
        <v>8</v>
      </c>
      <c r="F149" s="2">
        <v>-1</v>
      </c>
      <c r="G149" s="2">
        <v>23</v>
      </c>
      <c r="H149" s="2">
        <v>-7</v>
      </c>
      <c r="I149" s="2">
        <v>106</v>
      </c>
      <c r="J149" s="2">
        <v>10</v>
      </c>
      <c r="K149" s="2">
        <v>14</v>
      </c>
      <c r="L149" s="2">
        <v>1</v>
      </c>
      <c r="M149" s="5">
        <v>2</v>
      </c>
      <c r="N149" s="2">
        <v>2019</v>
      </c>
    </row>
    <row r="150" spans="1:14" ht="15" customHeight="1" x14ac:dyDescent="0.25">
      <c r="A150" s="2">
        <v>149</v>
      </c>
      <c r="B150" s="2">
        <v>0</v>
      </c>
      <c r="C150" s="2">
        <v>2</v>
      </c>
      <c r="D150" s="2">
        <v>107</v>
      </c>
      <c r="E150" s="2">
        <v>4</v>
      </c>
      <c r="F150" s="2">
        <v>1</v>
      </c>
      <c r="G150" s="2">
        <v>38</v>
      </c>
      <c r="H150" s="2">
        <v>-34.5</v>
      </c>
      <c r="I150" s="2">
        <v>118</v>
      </c>
      <c r="J150" s="2">
        <v>5</v>
      </c>
      <c r="K150" s="2">
        <v>3</v>
      </c>
      <c r="L150" s="2">
        <v>1</v>
      </c>
      <c r="M150" s="5">
        <v>0.5</v>
      </c>
      <c r="N150" s="2">
        <v>2019</v>
      </c>
    </row>
    <row r="151" spans="1:14" ht="15" customHeight="1" x14ac:dyDescent="0.25">
      <c r="A151" s="2">
        <v>150</v>
      </c>
      <c r="B151" s="2">
        <v>0</v>
      </c>
      <c r="C151" s="2">
        <v>2</v>
      </c>
      <c r="D151" s="2">
        <v>91</v>
      </c>
      <c r="E151" s="2">
        <v>8</v>
      </c>
      <c r="F151" s="2">
        <v>-1</v>
      </c>
      <c r="G151" s="2">
        <v>23</v>
      </c>
      <c r="H151" s="2">
        <v>7.5</v>
      </c>
      <c r="I151" s="2">
        <v>114</v>
      </c>
      <c r="J151" s="2">
        <v>9</v>
      </c>
      <c r="K151" s="2">
        <v>14</v>
      </c>
      <c r="L151" s="2">
        <v>-1</v>
      </c>
      <c r="M151" s="5">
        <v>-16.5</v>
      </c>
      <c r="N151" s="2">
        <v>2019</v>
      </c>
    </row>
    <row r="152" spans="1:14" ht="15" customHeight="1" x14ac:dyDescent="0.25">
      <c r="A152" s="2">
        <v>151</v>
      </c>
      <c r="B152" s="2">
        <v>0</v>
      </c>
      <c r="C152" s="2">
        <v>2</v>
      </c>
      <c r="D152" s="2">
        <v>8</v>
      </c>
      <c r="E152" s="2">
        <v>10</v>
      </c>
      <c r="F152" s="2">
        <v>-1</v>
      </c>
      <c r="G152" s="2">
        <v>43</v>
      </c>
      <c r="H152" s="2">
        <v>0</v>
      </c>
      <c r="I152" s="2">
        <v>115</v>
      </c>
      <c r="J152" s="2">
        <v>8</v>
      </c>
      <c r="K152" s="2">
        <v>17</v>
      </c>
      <c r="L152" s="2">
        <v>1</v>
      </c>
      <c r="M152" s="5">
        <v>26</v>
      </c>
      <c r="N152" s="2">
        <v>2019</v>
      </c>
    </row>
    <row r="153" spans="1:14" ht="15" customHeight="1" x14ac:dyDescent="0.25">
      <c r="A153" s="2">
        <v>152</v>
      </c>
      <c r="B153" s="2">
        <v>1</v>
      </c>
      <c r="C153" s="2">
        <v>2</v>
      </c>
      <c r="D153" s="2">
        <v>97</v>
      </c>
      <c r="E153" s="2">
        <v>9</v>
      </c>
      <c r="F153" s="2">
        <v>1</v>
      </c>
      <c r="G153" s="2">
        <v>45</v>
      </c>
      <c r="H153" s="2">
        <v>-3</v>
      </c>
      <c r="I153" s="2">
        <v>99</v>
      </c>
      <c r="J153" s="2">
        <v>9</v>
      </c>
      <c r="K153" s="2">
        <v>20</v>
      </c>
      <c r="L153" s="2">
        <v>1</v>
      </c>
      <c r="M153" s="5">
        <v>22</v>
      </c>
      <c r="N153" s="2">
        <v>2019</v>
      </c>
    </row>
    <row r="154" spans="1:14" ht="15" customHeight="1" x14ac:dyDescent="0.25">
      <c r="A154" s="2">
        <v>153</v>
      </c>
      <c r="B154" s="2">
        <v>0</v>
      </c>
      <c r="C154" s="2">
        <v>2</v>
      </c>
      <c r="D154" s="2">
        <v>116</v>
      </c>
      <c r="E154" s="2">
        <v>9</v>
      </c>
      <c r="F154" s="2">
        <v>1</v>
      </c>
      <c r="G154" s="2">
        <v>35</v>
      </c>
      <c r="H154" s="2">
        <v>-21.5</v>
      </c>
      <c r="I154" s="2">
        <v>68</v>
      </c>
      <c r="J154" s="2">
        <v>7</v>
      </c>
      <c r="K154" s="2">
        <v>17</v>
      </c>
      <c r="L154" s="2">
        <v>1</v>
      </c>
      <c r="M154" s="5">
        <v>-3.5</v>
      </c>
      <c r="N154" s="2">
        <v>2019</v>
      </c>
    </row>
    <row r="155" spans="1:14" ht="15" customHeight="1" x14ac:dyDescent="0.25">
      <c r="A155" s="2">
        <v>154</v>
      </c>
      <c r="B155" s="2">
        <v>0</v>
      </c>
      <c r="C155" s="2">
        <v>2</v>
      </c>
      <c r="D155" s="2">
        <v>117</v>
      </c>
      <c r="E155" s="2">
        <v>8</v>
      </c>
      <c r="F155" s="2">
        <v>1</v>
      </c>
      <c r="G155" s="2">
        <v>62</v>
      </c>
      <c r="H155" s="2">
        <v>-31</v>
      </c>
      <c r="I155" s="2">
        <v>666</v>
      </c>
      <c r="J155" s="2">
        <v>0</v>
      </c>
      <c r="K155" s="2">
        <v>7</v>
      </c>
      <c r="L155" s="2">
        <v>1</v>
      </c>
      <c r="M155" s="5">
        <v>24</v>
      </c>
      <c r="N155" s="2">
        <v>2019</v>
      </c>
    </row>
    <row r="156" spans="1:14" ht="15" customHeight="1" x14ac:dyDescent="0.25">
      <c r="A156" s="2">
        <v>155</v>
      </c>
      <c r="B156" s="2">
        <v>0</v>
      </c>
      <c r="C156" s="2">
        <v>2</v>
      </c>
      <c r="D156" s="2">
        <v>122</v>
      </c>
      <c r="E156" s="2">
        <v>2</v>
      </c>
      <c r="F156" s="2">
        <v>1</v>
      </c>
      <c r="G156" s="2">
        <v>31</v>
      </c>
      <c r="H156" s="2">
        <v>-28.5</v>
      </c>
      <c r="I156" s="2">
        <v>83</v>
      </c>
      <c r="J156" s="2">
        <v>5</v>
      </c>
      <c r="K156" s="2">
        <v>17</v>
      </c>
      <c r="L156" s="2">
        <v>1</v>
      </c>
      <c r="M156" s="5">
        <v>-14.5</v>
      </c>
      <c r="N156" s="2">
        <v>2019</v>
      </c>
    </row>
    <row r="157" spans="1:14" ht="15" customHeight="1" x14ac:dyDescent="0.25">
      <c r="A157" s="2">
        <v>156</v>
      </c>
      <c r="B157" s="2">
        <v>1</v>
      </c>
      <c r="C157" s="2">
        <v>2</v>
      </c>
      <c r="D157" s="2">
        <v>19</v>
      </c>
      <c r="E157" s="2">
        <v>9</v>
      </c>
      <c r="F157" s="2">
        <v>-1</v>
      </c>
      <c r="G157" s="2">
        <v>20</v>
      </c>
      <c r="H157" s="2">
        <v>13.5</v>
      </c>
      <c r="I157" s="2">
        <v>126</v>
      </c>
      <c r="J157" s="2">
        <v>9</v>
      </c>
      <c r="K157" s="2">
        <v>19</v>
      </c>
      <c r="L157" s="2">
        <v>-1</v>
      </c>
      <c r="M157" s="5">
        <v>-14.5</v>
      </c>
      <c r="N157" s="2">
        <v>2019</v>
      </c>
    </row>
    <row r="158" spans="1:14" ht="15" customHeight="1" x14ac:dyDescent="0.25">
      <c r="A158" s="2">
        <v>157</v>
      </c>
      <c r="B158" s="2">
        <v>0</v>
      </c>
      <c r="C158" s="2">
        <v>2</v>
      </c>
      <c r="D158" s="2">
        <v>127</v>
      </c>
      <c r="E158" s="2">
        <v>9</v>
      </c>
      <c r="F158" s="2">
        <v>1</v>
      </c>
      <c r="G158" s="2">
        <v>59</v>
      </c>
      <c r="H158" s="2">
        <v>-41.5</v>
      </c>
      <c r="I158" s="2">
        <v>666</v>
      </c>
      <c r="J158" s="2">
        <v>0</v>
      </c>
      <c r="K158" s="2">
        <v>17</v>
      </c>
      <c r="L158" s="2">
        <v>1</v>
      </c>
      <c r="M158" s="5">
        <v>0.5</v>
      </c>
      <c r="N158" s="2">
        <v>2019</v>
      </c>
    </row>
    <row r="159" spans="1:14" ht="15" customHeight="1" x14ac:dyDescent="0.25">
      <c r="A159" s="2">
        <v>158</v>
      </c>
      <c r="B159" s="2">
        <v>0</v>
      </c>
      <c r="C159" s="2">
        <v>2</v>
      </c>
      <c r="D159" s="2">
        <v>129</v>
      </c>
      <c r="E159" s="2">
        <v>3</v>
      </c>
      <c r="F159" s="2">
        <v>1</v>
      </c>
      <c r="G159" s="2">
        <v>61</v>
      </c>
      <c r="H159" s="2">
        <v>-35</v>
      </c>
      <c r="I159" s="2">
        <v>18</v>
      </c>
      <c r="J159" s="2">
        <v>7</v>
      </c>
      <c r="K159" s="2">
        <v>0</v>
      </c>
      <c r="L159" s="2">
        <v>1</v>
      </c>
      <c r="M159" s="5">
        <v>26</v>
      </c>
      <c r="N159" s="2">
        <v>2019</v>
      </c>
    </row>
    <row r="160" spans="1:14" ht="15" customHeight="1" x14ac:dyDescent="0.25">
      <c r="A160" s="2">
        <v>159</v>
      </c>
      <c r="B160" s="2">
        <v>0</v>
      </c>
      <c r="C160" s="2">
        <v>3</v>
      </c>
      <c r="D160" s="2">
        <v>46</v>
      </c>
      <c r="E160" s="2">
        <v>4</v>
      </c>
      <c r="F160" s="2">
        <v>-1</v>
      </c>
      <c r="G160" s="2">
        <v>48</v>
      </c>
      <c r="H160" s="2">
        <v>18.5</v>
      </c>
      <c r="I160" s="2">
        <v>14</v>
      </c>
      <c r="J160" s="2">
        <v>2</v>
      </c>
      <c r="K160" s="2">
        <v>24</v>
      </c>
      <c r="L160" s="2">
        <v>-1</v>
      </c>
      <c r="M160" s="5">
        <v>-42.5</v>
      </c>
      <c r="N160" s="2">
        <v>2019</v>
      </c>
    </row>
    <row r="161" spans="1:14" ht="15" customHeight="1" x14ac:dyDescent="0.25">
      <c r="A161" s="2">
        <v>160</v>
      </c>
      <c r="B161" s="2">
        <v>0</v>
      </c>
      <c r="C161" s="2">
        <v>3</v>
      </c>
      <c r="D161" s="2">
        <v>127</v>
      </c>
      <c r="E161" s="2">
        <v>9</v>
      </c>
      <c r="F161" s="2">
        <v>0</v>
      </c>
      <c r="G161" s="2">
        <v>31</v>
      </c>
      <c r="H161" s="2">
        <v>-8</v>
      </c>
      <c r="I161" s="2">
        <v>40</v>
      </c>
      <c r="J161" s="2">
        <v>1</v>
      </c>
      <c r="K161" s="2">
        <v>24</v>
      </c>
      <c r="L161" s="2">
        <v>1</v>
      </c>
      <c r="M161" s="5">
        <v>-1</v>
      </c>
      <c r="N161" s="2">
        <v>2019</v>
      </c>
    </row>
    <row r="162" spans="1:14" ht="15" customHeight="1" x14ac:dyDescent="0.25">
      <c r="A162" s="2">
        <v>161</v>
      </c>
      <c r="B162" s="2">
        <v>1</v>
      </c>
      <c r="C162" s="2">
        <v>3</v>
      </c>
      <c r="D162" s="2">
        <v>125</v>
      </c>
      <c r="E162" s="2">
        <v>2</v>
      </c>
      <c r="F162" s="2">
        <v>1</v>
      </c>
      <c r="G162" s="2">
        <v>24</v>
      </c>
      <c r="H162" s="2">
        <v>-3</v>
      </c>
      <c r="I162" s="2">
        <v>75</v>
      </c>
      <c r="J162" s="2">
        <v>2</v>
      </c>
      <c r="K162" s="2">
        <v>18</v>
      </c>
      <c r="L162" s="2">
        <v>1</v>
      </c>
      <c r="M162" s="5">
        <v>3</v>
      </c>
      <c r="N162" s="2">
        <v>2019</v>
      </c>
    </row>
    <row r="163" spans="1:14" ht="15" customHeight="1" x14ac:dyDescent="0.25">
      <c r="A163" s="2">
        <v>162</v>
      </c>
      <c r="B163" s="2">
        <v>0</v>
      </c>
      <c r="C163" s="2">
        <v>3</v>
      </c>
      <c r="D163" s="2">
        <v>7</v>
      </c>
      <c r="E163" s="2">
        <v>11</v>
      </c>
      <c r="F163" s="2">
        <v>1</v>
      </c>
      <c r="G163" s="2">
        <v>55</v>
      </c>
      <c r="H163" s="2">
        <v>-12</v>
      </c>
      <c r="I163" s="2">
        <v>25</v>
      </c>
      <c r="J163" s="2">
        <v>8</v>
      </c>
      <c r="K163" s="2">
        <v>34</v>
      </c>
      <c r="L163" s="2">
        <v>1</v>
      </c>
      <c r="M163" s="5">
        <v>9</v>
      </c>
      <c r="N163" s="2">
        <v>2019</v>
      </c>
    </row>
    <row r="164" spans="1:14" ht="15" customHeight="1" x14ac:dyDescent="0.25">
      <c r="A164" s="2">
        <v>163</v>
      </c>
      <c r="B164" s="2">
        <v>0</v>
      </c>
      <c r="C164" s="2">
        <v>3</v>
      </c>
      <c r="D164" s="2">
        <v>5</v>
      </c>
      <c r="E164" s="2">
        <v>9</v>
      </c>
      <c r="F164" s="2">
        <v>1</v>
      </c>
      <c r="G164" s="2">
        <v>28</v>
      </c>
      <c r="H164" s="2">
        <v>2</v>
      </c>
      <c r="I164" s="2">
        <v>107</v>
      </c>
      <c r="J164" s="2">
        <v>4</v>
      </c>
      <c r="K164" s="2">
        <v>14</v>
      </c>
      <c r="L164" s="2">
        <v>-1</v>
      </c>
      <c r="M164" s="5">
        <v>-16</v>
      </c>
      <c r="N164" s="2">
        <v>2019</v>
      </c>
    </row>
    <row r="165" spans="1:14" ht="15" customHeight="1" x14ac:dyDescent="0.25">
      <c r="A165" s="2">
        <v>164</v>
      </c>
      <c r="B165" s="2">
        <v>0</v>
      </c>
      <c r="C165" s="2">
        <v>3</v>
      </c>
      <c r="D165" s="2">
        <v>10</v>
      </c>
      <c r="E165" s="2">
        <v>11</v>
      </c>
      <c r="F165" s="2">
        <v>1</v>
      </c>
      <c r="G165" s="2">
        <v>55</v>
      </c>
      <c r="H165" s="2">
        <v>-36</v>
      </c>
      <c r="I165" s="2">
        <v>48</v>
      </c>
      <c r="J165" s="2">
        <v>7</v>
      </c>
      <c r="K165" s="2">
        <v>16</v>
      </c>
      <c r="L165" s="2">
        <v>1</v>
      </c>
      <c r="M165" s="5">
        <v>3</v>
      </c>
      <c r="N165" s="2">
        <v>2019</v>
      </c>
    </row>
    <row r="166" spans="1:14" ht="15" customHeight="1" x14ac:dyDescent="0.25">
      <c r="A166" s="2">
        <v>165</v>
      </c>
      <c r="B166" s="2">
        <v>0</v>
      </c>
      <c r="C166" s="2">
        <v>3</v>
      </c>
      <c r="D166" s="2">
        <v>30</v>
      </c>
      <c r="E166" s="2">
        <v>5</v>
      </c>
      <c r="F166" s="2">
        <v>-1</v>
      </c>
      <c r="G166" s="2">
        <v>41</v>
      </c>
      <c r="H166" s="2">
        <v>-3</v>
      </c>
      <c r="I166" s="2">
        <v>11</v>
      </c>
      <c r="J166" s="2">
        <v>7</v>
      </c>
      <c r="K166" s="2">
        <v>31</v>
      </c>
      <c r="L166" s="2">
        <v>1</v>
      </c>
      <c r="M166" s="5">
        <v>7</v>
      </c>
      <c r="N166" s="2">
        <v>2019</v>
      </c>
    </row>
    <row r="167" spans="1:14" ht="15" customHeight="1" x14ac:dyDescent="0.25">
      <c r="A167" s="2">
        <v>166</v>
      </c>
      <c r="B167" s="2">
        <v>0</v>
      </c>
      <c r="C167" s="2">
        <v>3</v>
      </c>
      <c r="D167" s="2">
        <v>13</v>
      </c>
      <c r="E167" s="2">
        <v>8</v>
      </c>
      <c r="F167" s="2">
        <v>1</v>
      </c>
      <c r="G167" s="2">
        <v>45</v>
      </c>
      <c r="H167" s="2">
        <v>-34.5</v>
      </c>
      <c r="I167" s="2">
        <v>666</v>
      </c>
      <c r="J167" s="2">
        <v>0</v>
      </c>
      <c r="K167" s="2">
        <v>10</v>
      </c>
      <c r="L167" s="2">
        <v>1</v>
      </c>
      <c r="M167" s="5">
        <v>0.5</v>
      </c>
      <c r="N167" s="2">
        <v>2019</v>
      </c>
    </row>
    <row r="168" spans="1:14" ht="15" customHeight="1" x14ac:dyDescent="0.25">
      <c r="A168" s="2">
        <v>167</v>
      </c>
      <c r="B168" s="2">
        <v>0</v>
      </c>
      <c r="C168" s="2">
        <v>3</v>
      </c>
      <c r="D168" s="2">
        <v>50</v>
      </c>
      <c r="E168" s="2">
        <v>5</v>
      </c>
      <c r="F168" s="2">
        <v>-1</v>
      </c>
      <c r="G168" s="2">
        <v>35</v>
      </c>
      <c r="H168" s="2">
        <v>-11</v>
      </c>
      <c r="I168" s="2">
        <v>15</v>
      </c>
      <c r="J168" s="2">
        <v>7</v>
      </c>
      <c r="K168" s="2">
        <v>7</v>
      </c>
      <c r="L168" s="2">
        <v>1</v>
      </c>
      <c r="M168" s="5">
        <v>17</v>
      </c>
      <c r="N168" s="2">
        <v>2019</v>
      </c>
    </row>
    <row r="169" spans="1:14" ht="15" customHeight="1" x14ac:dyDescent="0.25">
      <c r="A169" s="2">
        <v>168</v>
      </c>
      <c r="B169" s="2">
        <v>0</v>
      </c>
      <c r="C169" s="2">
        <v>3</v>
      </c>
      <c r="D169" s="2">
        <v>17</v>
      </c>
      <c r="E169" s="2">
        <v>6</v>
      </c>
      <c r="F169" s="2">
        <v>1</v>
      </c>
      <c r="G169" s="2">
        <v>30</v>
      </c>
      <c r="H169" s="2">
        <v>2.5</v>
      </c>
      <c r="I169" s="2">
        <v>97</v>
      </c>
      <c r="J169" s="2">
        <v>9</v>
      </c>
      <c r="K169" s="2">
        <v>27</v>
      </c>
      <c r="L169" s="2">
        <v>-1</v>
      </c>
      <c r="M169" s="5">
        <v>-5.5</v>
      </c>
      <c r="N169" s="2">
        <v>2019</v>
      </c>
    </row>
    <row r="170" spans="1:14" ht="15" customHeight="1" x14ac:dyDescent="0.25">
      <c r="A170" s="2">
        <v>169</v>
      </c>
      <c r="B170" s="2">
        <v>0</v>
      </c>
      <c r="C170" s="2">
        <v>3</v>
      </c>
      <c r="D170" s="2">
        <v>19</v>
      </c>
      <c r="E170" s="2">
        <v>9</v>
      </c>
      <c r="F170" s="2">
        <v>1</v>
      </c>
      <c r="G170" s="2">
        <v>23</v>
      </c>
      <c r="H170" s="2">
        <v>-13</v>
      </c>
      <c r="I170" s="2">
        <v>76</v>
      </c>
      <c r="J170" s="2">
        <v>5</v>
      </c>
      <c r="K170" s="2">
        <v>17</v>
      </c>
      <c r="L170" s="2">
        <v>1</v>
      </c>
      <c r="M170" s="5">
        <v>-7</v>
      </c>
      <c r="N170" s="2">
        <v>2019</v>
      </c>
    </row>
    <row r="171" spans="1:14" ht="15" customHeight="1" x14ac:dyDescent="0.25">
      <c r="A171" s="2">
        <v>170</v>
      </c>
      <c r="B171" s="2">
        <v>0</v>
      </c>
      <c r="C171" s="2">
        <v>3</v>
      </c>
      <c r="D171" s="2">
        <v>113</v>
      </c>
      <c r="E171" s="2">
        <v>1</v>
      </c>
      <c r="F171" s="2">
        <v>1</v>
      </c>
      <c r="G171" s="2">
        <v>45</v>
      </c>
      <c r="H171" s="2">
        <v>-10</v>
      </c>
      <c r="I171" s="2">
        <v>99</v>
      </c>
      <c r="J171" s="2">
        <v>9</v>
      </c>
      <c r="K171" s="2">
        <v>27</v>
      </c>
      <c r="L171" s="2">
        <v>1</v>
      </c>
      <c r="M171" s="5">
        <v>8</v>
      </c>
      <c r="N171" s="2">
        <v>2019</v>
      </c>
    </row>
    <row r="172" spans="1:14" ht="15" customHeight="1" x14ac:dyDescent="0.25">
      <c r="A172" s="2">
        <v>171</v>
      </c>
      <c r="B172" s="2">
        <v>0</v>
      </c>
      <c r="C172" s="2">
        <v>3</v>
      </c>
      <c r="D172" s="2">
        <v>20</v>
      </c>
      <c r="E172" s="2">
        <v>5</v>
      </c>
      <c r="F172" s="2">
        <v>1</v>
      </c>
      <c r="G172" s="2">
        <v>52</v>
      </c>
      <c r="H172" s="2">
        <v>-21</v>
      </c>
      <c r="I172" s="2">
        <v>666</v>
      </c>
      <c r="J172" s="2">
        <v>0</v>
      </c>
      <c r="K172" s="2">
        <v>17</v>
      </c>
      <c r="L172" s="2">
        <v>1</v>
      </c>
      <c r="M172" s="5">
        <v>14</v>
      </c>
      <c r="N172" s="2">
        <v>2019</v>
      </c>
    </row>
    <row r="173" spans="1:14" ht="15" customHeight="1" x14ac:dyDescent="0.25">
      <c r="A173" s="2">
        <v>172</v>
      </c>
      <c r="B173" s="2">
        <v>0</v>
      </c>
      <c r="C173" s="2">
        <v>3</v>
      </c>
      <c r="D173" s="2">
        <v>21</v>
      </c>
      <c r="E173" s="2">
        <v>1</v>
      </c>
      <c r="F173" s="2">
        <v>1</v>
      </c>
      <c r="G173" s="2">
        <v>35</v>
      </c>
      <c r="H173" s="2">
        <v>-17</v>
      </c>
      <c r="I173" s="2">
        <v>60</v>
      </c>
      <c r="J173" s="2">
        <v>7</v>
      </c>
      <c r="K173" s="2">
        <v>13</v>
      </c>
      <c r="L173" s="2">
        <v>1</v>
      </c>
      <c r="M173" s="5">
        <v>5</v>
      </c>
      <c r="N173" s="2">
        <v>2019</v>
      </c>
    </row>
    <row r="174" spans="1:14" ht="15" customHeight="1" x14ac:dyDescent="0.25">
      <c r="A174" s="2">
        <v>173</v>
      </c>
      <c r="B174" s="2">
        <v>1</v>
      </c>
      <c r="C174" s="2">
        <v>3</v>
      </c>
      <c r="D174" s="2">
        <v>18</v>
      </c>
      <c r="E174" s="2">
        <v>7</v>
      </c>
      <c r="F174" s="2">
        <v>1</v>
      </c>
      <c r="G174" s="2">
        <v>45</v>
      </c>
      <c r="H174" s="2">
        <v>-6</v>
      </c>
      <c r="I174" s="2">
        <v>2</v>
      </c>
      <c r="J174" s="2">
        <v>7</v>
      </c>
      <c r="K174" s="2">
        <v>24</v>
      </c>
      <c r="L174" s="2">
        <v>1</v>
      </c>
      <c r="M174" s="5">
        <v>15</v>
      </c>
      <c r="N174" s="2">
        <v>2019</v>
      </c>
    </row>
    <row r="175" spans="1:14" ht="15" customHeight="1" x14ac:dyDescent="0.25">
      <c r="A175" s="2">
        <v>174</v>
      </c>
      <c r="B175" s="2">
        <v>0</v>
      </c>
      <c r="C175" s="2">
        <v>3</v>
      </c>
      <c r="D175" s="2">
        <v>1</v>
      </c>
      <c r="E175" s="2">
        <v>8</v>
      </c>
      <c r="F175" s="2">
        <v>-1</v>
      </c>
      <c r="G175" s="2">
        <v>30</v>
      </c>
      <c r="H175" s="2">
        <v>3</v>
      </c>
      <c r="I175" s="2">
        <v>24</v>
      </c>
      <c r="J175" s="2">
        <v>9</v>
      </c>
      <c r="K175" s="2">
        <v>23</v>
      </c>
      <c r="L175" s="2">
        <v>-1</v>
      </c>
      <c r="M175" s="5">
        <v>-10</v>
      </c>
      <c r="N175" s="2">
        <v>2019</v>
      </c>
    </row>
    <row r="176" spans="1:14" ht="15" customHeight="1" x14ac:dyDescent="0.25">
      <c r="A176" s="2">
        <v>175</v>
      </c>
      <c r="B176" s="2">
        <v>0</v>
      </c>
      <c r="C176" s="2">
        <v>3</v>
      </c>
      <c r="D176" s="2">
        <v>23</v>
      </c>
      <c r="E176" s="2">
        <v>10</v>
      </c>
      <c r="F176" s="2">
        <v>1</v>
      </c>
      <c r="G176" s="2">
        <v>46</v>
      </c>
      <c r="H176" s="2">
        <v>-27</v>
      </c>
      <c r="I176" s="2">
        <v>666</v>
      </c>
      <c r="J176" s="2">
        <v>0</v>
      </c>
      <c r="K176" s="2">
        <v>7</v>
      </c>
      <c r="L176" s="2">
        <v>1</v>
      </c>
      <c r="M176" s="5">
        <v>12</v>
      </c>
      <c r="N176" s="2">
        <v>2019</v>
      </c>
    </row>
    <row r="177" spans="1:14" ht="15" customHeight="1" x14ac:dyDescent="0.25">
      <c r="A177" s="2">
        <v>176</v>
      </c>
      <c r="B177" s="2">
        <v>0</v>
      </c>
      <c r="C177" s="2">
        <v>3</v>
      </c>
      <c r="D177" s="2">
        <v>31</v>
      </c>
      <c r="E177" s="2">
        <v>5</v>
      </c>
      <c r="F177" s="2">
        <v>1</v>
      </c>
      <c r="G177" s="2">
        <v>30</v>
      </c>
      <c r="H177" s="2">
        <v>-12</v>
      </c>
      <c r="I177" s="2">
        <v>666</v>
      </c>
      <c r="J177" s="2">
        <v>0</v>
      </c>
      <c r="K177" s="2">
        <v>17</v>
      </c>
      <c r="L177" s="2">
        <v>1</v>
      </c>
      <c r="M177" s="5">
        <v>1</v>
      </c>
      <c r="N177" s="2">
        <v>2019</v>
      </c>
    </row>
    <row r="178" spans="1:14" ht="15" customHeight="1" x14ac:dyDescent="0.25">
      <c r="A178" s="2">
        <v>177</v>
      </c>
      <c r="B178" s="2">
        <v>0</v>
      </c>
      <c r="C178" s="2">
        <v>3</v>
      </c>
      <c r="D178" s="2">
        <v>35</v>
      </c>
      <c r="E178" s="2">
        <v>11</v>
      </c>
      <c r="F178" s="2">
        <v>1</v>
      </c>
      <c r="G178" s="2">
        <v>55</v>
      </c>
      <c r="H178" s="2">
        <v>-33.5</v>
      </c>
      <c r="I178" s="2">
        <v>8</v>
      </c>
      <c r="J178" s="2">
        <v>10</v>
      </c>
      <c r="K178" s="2">
        <v>0</v>
      </c>
      <c r="L178" s="2">
        <v>1</v>
      </c>
      <c r="M178" s="5">
        <v>21.5</v>
      </c>
      <c r="N178" s="2">
        <v>2019</v>
      </c>
    </row>
    <row r="179" spans="1:14" ht="15" customHeight="1" x14ac:dyDescent="0.25">
      <c r="A179" s="2">
        <v>178</v>
      </c>
      <c r="B179" s="2">
        <v>0</v>
      </c>
      <c r="C179" s="2">
        <v>3</v>
      </c>
      <c r="D179" s="2">
        <v>666</v>
      </c>
      <c r="E179" s="2">
        <v>0</v>
      </c>
      <c r="F179" s="2">
        <v>-1</v>
      </c>
      <c r="G179" s="2">
        <v>27</v>
      </c>
      <c r="H179" s="2">
        <v>26.5</v>
      </c>
      <c r="I179" s="2">
        <v>38</v>
      </c>
      <c r="J179" s="2">
        <v>2</v>
      </c>
      <c r="K179" s="2">
        <v>24</v>
      </c>
      <c r="L179" s="2">
        <v>-1</v>
      </c>
      <c r="M179" s="5">
        <v>-29.5</v>
      </c>
      <c r="N179" s="2">
        <v>2019</v>
      </c>
    </row>
    <row r="180" spans="1:14" ht="15" customHeight="1" x14ac:dyDescent="0.25">
      <c r="A180" s="2">
        <v>179</v>
      </c>
      <c r="B180" s="2">
        <v>0</v>
      </c>
      <c r="C180" s="2">
        <v>3</v>
      </c>
      <c r="D180" s="2">
        <v>28</v>
      </c>
      <c r="E180" s="2">
        <v>7</v>
      </c>
      <c r="F180" s="2">
        <v>-1</v>
      </c>
      <c r="G180" s="2">
        <v>34</v>
      </c>
      <c r="H180" s="2">
        <v>7</v>
      </c>
      <c r="I180" s="2">
        <v>42</v>
      </c>
      <c r="J180" s="2">
        <v>3</v>
      </c>
      <c r="K180" s="2">
        <v>31</v>
      </c>
      <c r="L180" s="2">
        <v>-1</v>
      </c>
      <c r="M180" s="5">
        <v>-10</v>
      </c>
      <c r="N180" s="2">
        <v>2019</v>
      </c>
    </row>
    <row r="181" spans="1:14" ht="15" customHeight="1" x14ac:dyDescent="0.25">
      <c r="A181" s="2">
        <v>180</v>
      </c>
      <c r="B181" s="2">
        <v>1</v>
      </c>
      <c r="C181" s="2">
        <v>3</v>
      </c>
      <c r="D181" s="2">
        <v>80</v>
      </c>
      <c r="E181" s="2">
        <v>3</v>
      </c>
      <c r="F181" s="2">
        <v>-1</v>
      </c>
      <c r="G181" s="2">
        <v>51</v>
      </c>
      <c r="H181" s="2">
        <v>-18.5</v>
      </c>
      <c r="I181" s="2">
        <v>43</v>
      </c>
      <c r="J181" s="2">
        <v>3</v>
      </c>
      <c r="K181" s="2">
        <v>10</v>
      </c>
      <c r="L181" s="2">
        <v>1</v>
      </c>
      <c r="M181" s="5">
        <v>22.5</v>
      </c>
      <c r="N181" s="2">
        <v>2019</v>
      </c>
    </row>
    <row r="182" spans="1:14" ht="15" customHeight="1" x14ac:dyDescent="0.25">
      <c r="A182" s="2">
        <v>181</v>
      </c>
      <c r="B182" s="2">
        <v>0</v>
      </c>
      <c r="C182" s="2">
        <v>3</v>
      </c>
      <c r="D182" s="2">
        <v>44</v>
      </c>
      <c r="E182" s="2">
        <v>3</v>
      </c>
      <c r="F182" s="2">
        <v>-1</v>
      </c>
      <c r="G182" s="2">
        <v>18</v>
      </c>
      <c r="H182" s="2">
        <v>-2.5</v>
      </c>
      <c r="I182" s="2">
        <v>45</v>
      </c>
      <c r="J182" s="2">
        <v>4</v>
      </c>
      <c r="K182" s="2">
        <v>17</v>
      </c>
      <c r="L182" s="2">
        <v>1</v>
      </c>
      <c r="M182" s="5">
        <v>-1.5</v>
      </c>
      <c r="N182" s="2">
        <v>2019</v>
      </c>
    </row>
    <row r="183" spans="1:14" ht="15" customHeight="1" x14ac:dyDescent="0.25">
      <c r="A183" s="2">
        <v>182</v>
      </c>
      <c r="B183" s="2">
        <v>1</v>
      </c>
      <c r="C183" s="2">
        <v>3</v>
      </c>
      <c r="D183" s="2">
        <v>32</v>
      </c>
      <c r="E183" s="2">
        <v>11</v>
      </c>
      <c r="F183" s="2">
        <v>-1</v>
      </c>
      <c r="G183" s="2">
        <v>29</v>
      </c>
      <c r="H183" s="2">
        <v>-8.5</v>
      </c>
      <c r="I183" s="2">
        <v>49</v>
      </c>
      <c r="J183" s="2">
        <v>11</v>
      </c>
      <c r="K183" s="2">
        <v>21</v>
      </c>
      <c r="L183" s="2">
        <v>1</v>
      </c>
      <c r="M183" s="5">
        <v>-0.5</v>
      </c>
      <c r="N183" s="2">
        <v>2019</v>
      </c>
    </row>
    <row r="184" spans="1:14" ht="15" customHeight="1" x14ac:dyDescent="0.25">
      <c r="A184" s="2">
        <v>183</v>
      </c>
      <c r="B184" s="2">
        <v>0</v>
      </c>
      <c r="C184" s="2">
        <v>3</v>
      </c>
      <c r="D184" s="2">
        <v>164</v>
      </c>
      <c r="E184" s="2">
        <v>6</v>
      </c>
      <c r="F184" s="2">
        <v>1</v>
      </c>
      <c r="G184" s="2">
        <v>35</v>
      </c>
      <c r="H184" s="2">
        <v>4.5</v>
      </c>
      <c r="I184" s="2">
        <v>16</v>
      </c>
      <c r="J184" s="2">
        <v>7</v>
      </c>
      <c r="K184" s="2">
        <v>17</v>
      </c>
      <c r="L184" s="2">
        <v>-1</v>
      </c>
      <c r="M184" s="5">
        <v>-22.5</v>
      </c>
      <c r="N184" s="2">
        <v>2019</v>
      </c>
    </row>
    <row r="185" spans="1:14" ht="15" customHeight="1" x14ac:dyDescent="0.25">
      <c r="A185" s="2">
        <v>184</v>
      </c>
      <c r="B185" s="2">
        <v>0</v>
      </c>
      <c r="C185" s="2">
        <v>3</v>
      </c>
      <c r="D185" s="2">
        <v>51</v>
      </c>
      <c r="E185" s="2">
        <v>10</v>
      </c>
      <c r="F185" s="2">
        <v>1</v>
      </c>
      <c r="G185" s="2">
        <v>77</v>
      </c>
      <c r="H185" s="2">
        <v>-47</v>
      </c>
      <c r="I185" s="2">
        <v>666</v>
      </c>
      <c r="J185" s="2">
        <v>0</v>
      </c>
      <c r="K185" s="2">
        <v>6</v>
      </c>
      <c r="L185" s="2">
        <v>1</v>
      </c>
      <c r="M185" s="5">
        <v>24</v>
      </c>
      <c r="N185" s="2">
        <v>2019</v>
      </c>
    </row>
    <row r="186" spans="1:14" ht="15" customHeight="1" x14ac:dyDescent="0.25">
      <c r="A186" s="2">
        <v>185</v>
      </c>
      <c r="B186" s="2">
        <v>0</v>
      </c>
      <c r="C186" s="2">
        <v>3</v>
      </c>
      <c r="D186" s="2">
        <v>54</v>
      </c>
      <c r="E186" s="2">
        <v>11</v>
      </c>
      <c r="F186" s="2">
        <v>1</v>
      </c>
      <c r="G186" s="2">
        <v>65</v>
      </c>
      <c r="H186" s="2">
        <v>-51.5</v>
      </c>
      <c r="I186" s="2">
        <v>666</v>
      </c>
      <c r="J186" s="2">
        <v>0</v>
      </c>
      <c r="K186" s="2">
        <v>14</v>
      </c>
      <c r="L186" s="2">
        <v>1</v>
      </c>
      <c r="M186" s="5">
        <v>-0.5</v>
      </c>
      <c r="N186" s="2">
        <v>2019</v>
      </c>
    </row>
    <row r="187" spans="1:14" ht="15" customHeight="1" x14ac:dyDescent="0.25">
      <c r="A187" s="2">
        <v>186</v>
      </c>
      <c r="B187" s="2">
        <v>0</v>
      </c>
      <c r="C187" s="2">
        <v>3</v>
      </c>
      <c r="D187" s="2">
        <v>6</v>
      </c>
      <c r="E187" s="2">
        <v>9</v>
      </c>
      <c r="F187" s="2">
        <v>-1</v>
      </c>
      <c r="G187" s="2">
        <v>10</v>
      </c>
      <c r="H187" s="2">
        <v>10.5</v>
      </c>
      <c r="I187" s="2">
        <v>62</v>
      </c>
      <c r="J187" s="2">
        <v>3</v>
      </c>
      <c r="K187" s="2">
        <v>7</v>
      </c>
      <c r="L187" s="2">
        <v>-1</v>
      </c>
      <c r="M187" s="5">
        <v>-13.5</v>
      </c>
      <c r="N187" s="2">
        <v>2019</v>
      </c>
    </row>
    <row r="188" spans="1:14" ht="15" customHeight="1" x14ac:dyDescent="0.25">
      <c r="A188" s="2">
        <v>187</v>
      </c>
      <c r="B188" s="2">
        <v>0</v>
      </c>
      <c r="C188" s="2">
        <v>3</v>
      </c>
      <c r="D188" s="2">
        <v>59</v>
      </c>
      <c r="E188" s="2">
        <v>2</v>
      </c>
      <c r="F188" s="2">
        <v>1</v>
      </c>
      <c r="G188" s="2">
        <v>63</v>
      </c>
      <c r="H188" s="2">
        <v>-41.5</v>
      </c>
      <c r="I188" s="2">
        <v>666</v>
      </c>
      <c r="J188" s="2">
        <v>0</v>
      </c>
      <c r="K188" s="2">
        <v>0</v>
      </c>
      <c r="L188" s="2">
        <v>1</v>
      </c>
      <c r="M188" s="5">
        <v>21.5</v>
      </c>
      <c r="N188" s="2">
        <v>2019</v>
      </c>
    </row>
    <row r="189" spans="1:14" ht="15" customHeight="1" x14ac:dyDescent="0.25">
      <c r="A189" s="2">
        <v>188</v>
      </c>
      <c r="B189" s="2">
        <v>0</v>
      </c>
      <c r="C189" s="2">
        <v>3</v>
      </c>
      <c r="D189" s="2">
        <v>63</v>
      </c>
      <c r="E189" s="2">
        <v>3</v>
      </c>
      <c r="F189" s="2">
        <v>1</v>
      </c>
      <c r="G189" s="2">
        <v>35</v>
      </c>
      <c r="H189" s="2">
        <v>-15.5</v>
      </c>
      <c r="I189" s="2">
        <v>36</v>
      </c>
      <c r="J189" s="2">
        <v>10</v>
      </c>
      <c r="K189" s="2">
        <v>32</v>
      </c>
      <c r="L189" s="2">
        <v>1</v>
      </c>
      <c r="M189" s="5">
        <v>-12.5</v>
      </c>
      <c r="N189" s="2">
        <v>2019</v>
      </c>
    </row>
    <row r="190" spans="1:14" ht="15" customHeight="1" x14ac:dyDescent="0.25">
      <c r="A190" s="2">
        <v>189</v>
      </c>
      <c r="B190" s="2">
        <v>0</v>
      </c>
      <c r="C190" s="2">
        <v>3</v>
      </c>
      <c r="D190" s="2">
        <v>64</v>
      </c>
      <c r="E190" s="2">
        <v>11</v>
      </c>
      <c r="F190" s="2">
        <v>1</v>
      </c>
      <c r="G190" s="2">
        <v>40</v>
      </c>
      <c r="H190" s="2">
        <v>-30.5</v>
      </c>
      <c r="I190" s="2">
        <v>666</v>
      </c>
      <c r="J190" s="2">
        <v>0</v>
      </c>
      <c r="K190" s="2">
        <v>29</v>
      </c>
      <c r="L190" s="2">
        <v>1</v>
      </c>
      <c r="M190" s="5">
        <v>-19.5</v>
      </c>
      <c r="N190" s="2">
        <v>2019</v>
      </c>
    </row>
    <row r="191" spans="1:14" ht="15" customHeight="1" x14ac:dyDescent="0.25">
      <c r="A191" s="2">
        <v>190</v>
      </c>
      <c r="B191" s="2">
        <v>0</v>
      </c>
      <c r="C191" s="2">
        <v>3</v>
      </c>
      <c r="D191" s="2">
        <v>66</v>
      </c>
      <c r="E191" s="2">
        <v>11</v>
      </c>
      <c r="F191" s="2">
        <v>1</v>
      </c>
      <c r="G191" s="2">
        <v>50</v>
      </c>
      <c r="H191" s="2">
        <v>-34.5</v>
      </c>
      <c r="I191" s="2">
        <v>666</v>
      </c>
      <c r="J191" s="2">
        <v>0</v>
      </c>
      <c r="K191" s="2">
        <v>0</v>
      </c>
      <c r="L191" s="2">
        <v>1</v>
      </c>
      <c r="M191" s="5">
        <v>15.5</v>
      </c>
      <c r="N191" s="2">
        <v>2019</v>
      </c>
    </row>
    <row r="192" spans="1:14" ht="15" customHeight="1" x14ac:dyDescent="0.25">
      <c r="A192" s="2">
        <v>191</v>
      </c>
      <c r="B192" s="2">
        <v>0</v>
      </c>
      <c r="C192" s="2">
        <v>3</v>
      </c>
      <c r="D192" s="2">
        <v>55</v>
      </c>
      <c r="E192" s="2">
        <v>5</v>
      </c>
      <c r="F192" s="2">
        <v>1</v>
      </c>
      <c r="G192" s="2">
        <v>33</v>
      </c>
      <c r="H192" s="2">
        <v>-4</v>
      </c>
      <c r="I192" s="2">
        <v>79</v>
      </c>
      <c r="J192" s="2">
        <v>7</v>
      </c>
      <c r="K192" s="2">
        <v>31</v>
      </c>
      <c r="L192" s="2">
        <v>1</v>
      </c>
      <c r="M192" s="5">
        <v>-2</v>
      </c>
      <c r="N192" s="2">
        <v>2019</v>
      </c>
    </row>
    <row r="193" spans="1:14" ht="15" customHeight="1" x14ac:dyDescent="0.25">
      <c r="A193" s="2">
        <v>192</v>
      </c>
      <c r="B193" s="2">
        <v>0</v>
      </c>
      <c r="C193" s="2">
        <v>3</v>
      </c>
      <c r="D193" s="2">
        <v>47</v>
      </c>
      <c r="E193" s="2">
        <v>4</v>
      </c>
      <c r="F193" s="2">
        <v>-1</v>
      </c>
      <c r="G193" s="2">
        <v>31</v>
      </c>
      <c r="H193" s="2">
        <v>7</v>
      </c>
      <c r="I193" s="2">
        <v>65</v>
      </c>
      <c r="J193" s="2">
        <v>11</v>
      </c>
      <c r="K193" s="2">
        <v>24</v>
      </c>
      <c r="L193" s="2">
        <v>-1</v>
      </c>
      <c r="M193" s="5">
        <v>-14</v>
      </c>
      <c r="N193" s="2">
        <v>2019</v>
      </c>
    </row>
    <row r="194" spans="1:14" ht="15" customHeight="1" x14ac:dyDescent="0.25">
      <c r="A194" s="2">
        <v>193</v>
      </c>
      <c r="B194" s="2">
        <v>0</v>
      </c>
      <c r="C194" s="2">
        <v>3</v>
      </c>
      <c r="D194" s="2">
        <v>27</v>
      </c>
      <c r="E194" s="2">
        <v>2</v>
      </c>
      <c r="F194" s="2">
        <v>-1</v>
      </c>
      <c r="G194" s="2">
        <v>41</v>
      </c>
      <c r="H194" s="2">
        <v>-6.5</v>
      </c>
      <c r="I194" s="2">
        <v>67</v>
      </c>
      <c r="J194" s="2">
        <v>5</v>
      </c>
      <c r="K194" s="2">
        <v>18</v>
      </c>
      <c r="L194" s="2">
        <v>1</v>
      </c>
      <c r="M194" s="5">
        <v>16.5</v>
      </c>
      <c r="N194" s="2">
        <v>2019</v>
      </c>
    </row>
    <row r="195" spans="1:14" ht="15" customHeight="1" x14ac:dyDescent="0.25">
      <c r="A195" s="2">
        <v>194</v>
      </c>
      <c r="B195" s="2">
        <v>1</v>
      </c>
      <c r="C195" s="2">
        <v>3</v>
      </c>
      <c r="D195" s="2">
        <v>70</v>
      </c>
      <c r="E195" s="2">
        <v>1</v>
      </c>
      <c r="F195" s="2">
        <v>1</v>
      </c>
      <c r="G195" s="2">
        <v>42</v>
      </c>
      <c r="H195" s="2">
        <v>-7.5</v>
      </c>
      <c r="I195" s="2">
        <v>29</v>
      </c>
      <c r="J195" s="2">
        <v>1</v>
      </c>
      <c r="K195" s="2">
        <v>10</v>
      </c>
      <c r="L195" s="2">
        <v>1</v>
      </c>
      <c r="M195" s="5">
        <v>24.5</v>
      </c>
      <c r="N195" s="2">
        <v>2019</v>
      </c>
    </row>
    <row r="196" spans="1:14" ht="15" customHeight="1" x14ac:dyDescent="0.25">
      <c r="A196" s="2">
        <v>195</v>
      </c>
      <c r="B196" s="2">
        <v>0</v>
      </c>
      <c r="C196" s="2">
        <v>3</v>
      </c>
      <c r="D196" s="2">
        <v>71</v>
      </c>
      <c r="E196" s="2">
        <v>3</v>
      </c>
      <c r="F196" s="2">
        <v>1</v>
      </c>
      <c r="G196" s="2">
        <v>44</v>
      </c>
      <c r="H196" s="2">
        <v>-14</v>
      </c>
      <c r="I196" s="2">
        <v>68</v>
      </c>
      <c r="J196" s="2">
        <v>7</v>
      </c>
      <c r="K196" s="2">
        <v>8</v>
      </c>
      <c r="L196" s="2">
        <v>1</v>
      </c>
      <c r="M196" s="5">
        <v>22</v>
      </c>
      <c r="N196" s="2">
        <v>2019</v>
      </c>
    </row>
    <row r="197" spans="1:14" ht="15" customHeight="1" x14ac:dyDescent="0.25">
      <c r="A197" s="2">
        <v>196</v>
      </c>
      <c r="B197" s="2">
        <v>0</v>
      </c>
      <c r="C197" s="2">
        <v>3</v>
      </c>
      <c r="D197" s="2">
        <v>72</v>
      </c>
      <c r="E197" s="2">
        <v>8</v>
      </c>
      <c r="F197" s="2">
        <v>1</v>
      </c>
      <c r="G197" s="2">
        <v>19</v>
      </c>
      <c r="H197" s="2">
        <v>-7.5</v>
      </c>
      <c r="I197" s="2">
        <v>666</v>
      </c>
      <c r="J197" s="2">
        <v>0</v>
      </c>
      <c r="K197" s="2">
        <v>13</v>
      </c>
      <c r="L197" s="2">
        <v>1</v>
      </c>
      <c r="M197" s="5">
        <v>-1.5</v>
      </c>
      <c r="N197" s="2">
        <v>2019</v>
      </c>
    </row>
    <row r="198" spans="1:14" ht="15" customHeight="1" x14ac:dyDescent="0.25">
      <c r="A198" s="2">
        <v>197</v>
      </c>
      <c r="B198" s="2">
        <v>0</v>
      </c>
      <c r="C198" s="2">
        <v>3</v>
      </c>
      <c r="D198" s="2">
        <v>91</v>
      </c>
      <c r="E198" s="2">
        <v>8</v>
      </c>
      <c r="F198" s="2">
        <v>-1</v>
      </c>
      <c r="G198" s="2">
        <v>31</v>
      </c>
      <c r="H198" s="2">
        <v>-16.5</v>
      </c>
      <c r="I198" s="2">
        <v>74</v>
      </c>
      <c r="J198" s="2">
        <v>6</v>
      </c>
      <c r="K198" s="2">
        <v>10</v>
      </c>
      <c r="L198" s="2">
        <v>1</v>
      </c>
      <c r="M198" s="5">
        <v>4.5</v>
      </c>
      <c r="N198" s="2">
        <v>2019</v>
      </c>
    </row>
    <row r="199" spans="1:14" ht="15" customHeight="1" x14ac:dyDescent="0.25">
      <c r="A199" s="2">
        <v>198</v>
      </c>
      <c r="B199" s="2">
        <v>0</v>
      </c>
      <c r="C199" s="2">
        <v>3</v>
      </c>
      <c r="D199" s="2">
        <v>77</v>
      </c>
      <c r="E199" s="2">
        <v>3</v>
      </c>
      <c r="F199" s="2">
        <v>1</v>
      </c>
      <c r="G199" s="2">
        <v>30</v>
      </c>
      <c r="H199" s="2">
        <v>-17</v>
      </c>
      <c r="I199" s="2">
        <v>115</v>
      </c>
      <c r="J199" s="2">
        <v>8</v>
      </c>
      <c r="K199" s="2">
        <v>14</v>
      </c>
      <c r="L199" s="2">
        <v>1</v>
      </c>
      <c r="M199" s="5">
        <v>-1</v>
      </c>
      <c r="N199" s="2">
        <v>2019</v>
      </c>
    </row>
    <row r="200" spans="1:14" ht="15" customHeight="1" x14ac:dyDescent="0.25">
      <c r="A200" s="2">
        <v>199</v>
      </c>
      <c r="B200" s="2">
        <v>0</v>
      </c>
      <c r="C200" s="2">
        <v>3</v>
      </c>
      <c r="D200" s="2">
        <v>78</v>
      </c>
      <c r="E200" s="2">
        <v>6</v>
      </c>
      <c r="F200" s="2">
        <v>1</v>
      </c>
      <c r="G200" s="2">
        <v>66</v>
      </c>
      <c r="H200" s="2">
        <v>-36</v>
      </c>
      <c r="I200" s="2">
        <v>73</v>
      </c>
      <c r="J200" s="2">
        <v>8</v>
      </c>
      <c r="K200" s="2">
        <v>14</v>
      </c>
      <c r="L200" s="2">
        <v>1</v>
      </c>
      <c r="M200" s="5">
        <v>16</v>
      </c>
      <c r="N200" s="2">
        <v>2019</v>
      </c>
    </row>
    <row r="201" spans="1:14" ht="15" customHeight="1" x14ac:dyDescent="0.25">
      <c r="A201" s="2">
        <v>200</v>
      </c>
      <c r="B201" s="2">
        <v>0</v>
      </c>
      <c r="C201" s="2">
        <v>3</v>
      </c>
      <c r="D201" s="2">
        <v>84</v>
      </c>
      <c r="E201" s="2">
        <v>9</v>
      </c>
      <c r="F201" s="2">
        <v>1</v>
      </c>
      <c r="G201" s="2">
        <v>35</v>
      </c>
      <c r="H201" s="2">
        <v>-37</v>
      </c>
      <c r="I201" s="2">
        <v>666</v>
      </c>
      <c r="J201" s="2">
        <v>0</v>
      </c>
      <c r="K201" s="2">
        <v>3</v>
      </c>
      <c r="L201" s="2">
        <v>1</v>
      </c>
      <c r="M201" s="5">
        <v>-5</v>
      </c>
      <c r="N201" s="2">
        <v>2019</v>
      </c>
    </row>
    <row r="202" spans="1:14" ht="15" customHeight="1" x14ac:dyDescent="0.25">
      <c r="A202" s="2">
        <v>201</v>
      </c>
      <c r="B202" s="2">
        <v>0</v>
      </c>
      <c r="C202" s="2">
        <v>3</v>
      </c>
      <c r="D202" s="2">
        <v>85</v>
      </c>
      <c r="E202" s="2">
        <v>9</v>
      </c>
      <c r="F202" s="2">
        <v>1</v>
      </c>
      <c r="G202" s="2">
        <v>45</v>
      </c>
      <c r="H202" s="2">
        <v>-17</v>
      </c>
      <c r="I202" s="2">
        <v>666</v>
      </c>
      <c r="J202" s="2">
        <v>0</v>
      </c>
      <c r="K202" s="2">
        <v>7</v>
      </c>
      <c r="L202" s="2">
        <v>1</v>
      </c>
      <c r="M202" s="5">
        <v>21</v>
      </c>
      <c r="N202" s="2">
        <v>2019</v>
      </c>
    </row>
    <row r="203" spans="1:14" ht="15" customHeight="1" x14ac:dyDescent="0.25">
      <c r="A203" s="2">
        <v>202</v>
      </c>
      <c r="B203" s="2">
        <v>0</v>
      </c>
      <c r="C203" s="2">
        <v>3</v>
      </c>
      <c r="D203" s="2">
        <v>86</v>
      </c>
      <c r="E203" s="2">
        <v>3</v>
      </c>
      <c r="F203" s="2">
        <v>1</v>
      </c>
      <c r="G203" s="2">
        <v>17</v>
      </c>
      <c r="H203" s="2">
        <v>-17</v>
      </c>
      <c r="I203" s="2">
        <v>87</v>
      </c>
      <c r="J203" s="2">
        <v>2</v>
      </c>
      <c r="K203" s="2">
        <v>10</v>
      </c>
      <c r="L203" s="2">
        <v>1</v>
      </c>
      <c r="M203" s="5">
        <v>-10</v>
      </c>
      <c r="N203" s="2">
        <v>2019</v>
      </c>
    </row>
    <row r="204" spans="1:14" ht="15" customHeight="1" x14ac:dyDescent="0.25">
      <c r="A204" s="2">
        <v>203</v>
      </c>
      <c r="B204" s="2">
        <v>0</v>
      </c>
      <c r="C204" s="2">
        <v>3</v>
      </c>
      <c r="D204" s="2">
        <v>101</v>
      </c>
      <c r="E204" s="2">
        <v>4</v>
      </c>
      <c r="F204" s="2">
        <v>-1</v>
      </c>
      <c r="G204" s="2">
        <v>34</v>
      </c>
      <c r="H204" s="2">
        <v>-2.5</v>
      </c>
      <c r="I204" s="2">
        <v>88</v>
      </c>
      <c r="J204" s="2">
        <v>3</v>
      </c>
      <c r="K204" s="2">
        <v>13</v>
      </c>
      <c r="L204" s="2">
        <v>1</v>
      </c>
      <c r="M204" s="5">
        <v>18.5</v>
      </c>
      <c r="N204" s="2">
        <v>2019</v>
      </c>
    </row>
    <row r="205" spans="1:14" ht="15" customHeight="1" x14ac:dyDescent="0.25">
      <c r="A205" s="2">
        <v>204</v>
      </c>
      <c r="B205" s="2">
        <v>0</v>
      </c>
      <c r="C205" s="2">
        <v>3</v>
      </c>
      <c r="D205" s="2">
        <v>104</v>
      </c>
      <c r="E205" s="2">
        <v>4</v>
      </c>
      <c r="F205" s="2">
        <v>0</v>
      </c>
      <c r="G205" s="2">
        <v>48</v>
      </c>
      <c r="H205" s="2">
        <v>-32</v>
      </c>
      <c r="I205" s="2">
        <v>89</v>
      </c>
      <c r="J205" s="2">
        <v>5</v>
      </c>
      <c r="K205" s="2">
        <v>13</v>
      </c>
      <c r="L205" s="2">
        <v>1</v>
      </c>
      <c r="M205" s="5">
        <v>3</v>
      </c>
      <c r="N205" s="2">
        <v>2019</v>
      </c>
    </row>
    <row r="206" spans="1:14" ht="15" customHeight="1" x14ac:dyDescent="0.25">
      <c r="A206" s="2">
        <v>205</v>
      </c>
      <c r="B206" s="2">
        <v>0</v>
      </c>
      <c r="C206" s="2">
        <v>3</v>
      </c>
      <c r="D206" s="2">
        <v>58</v>
      </c>
      <c r="E206" s="2">
        <v>1</v>
      </c>
      <c r="F206" s="2">
        <v>-1</v>
      </c>
      <c r="G206" s="2">
        <v>42</v>
      </c>
      <c r="H206" s="2">
        <v>-20.5</v>
      </c>
      <c r="I206" s="2">
        <v>94</v>
      </c>
      <c r="J206" s="2">
        <v>10</v>
      </c>
      <c r="K206" s="2">
        <v>6</v>
      </c>
      <c r="L206" s="2">
        <v>1</v>
      </c>
      <c r="M206" s="5">
        <v>15.5</v>
      </c>
      <c r="N206" s="2">
        <v>2019</v>
      </c>
    </row>
    <row r="207" spans="1:14" ht="15" customHeight="1" x14ac:dyDescent="0.25">
      <c r="A207" s="2">
        <v>206</v>
      </c>
      <c r="B207" s="2">
        <v>1</v>
      </c>
      <c r="C207" s="2">
        <v>3</v>
      </c>
      <c r="D207" s="2">
        <v>3</v>
      </c>
      <c r="E207" s="2">
        <v>11</v>
      </c>
      <c r="F207" s="2">
        <v>-1</v>
      </c>
      <c r="G207" s="2">
        <v>47</v>
      </c>
      <c r="H207" s="2">
        <v>-24.5</v>
      </c>
      <c r="I207" s="2">
        <v>95</v>
      </c>
      <c r="J207" s="2">
        <v>11</v>
      </c>
      <c r="K207" s="2">
        <v>23</v>
      </c>
      <c r="L207" s="2">
        <v>1</v>
      </c>
      <c r="M207" s="5">
        <v>-0.5</v>
      </c>
      <c r="N207" s="2">
        <v>2019</v>
      </c>
    </row>
    <row r="208" spans="1:14" ht="15" customHeight="1" x14ac:dyDescent="0.25">
      <c r="A208" s="2">
        <v>207</v>
      </c>
      <c r="B208" s="2">
        <v>0</v>
      </c>
      <c r="C208" s="2">
        <v>3</v>
      </c>
      <c r="D208" s="2">
        <v>96</v>
      </c>
      <c r="E208" s="2">
        <v>1</v>
      </c>
      <c r="F208" s="2">
        <v>1</v>
      </c>
      <c r="G208" s="2">
        <v>55</v>
      </c>
      <c r="H208" s="2">
        <v>-27</v>
      </c>
      <c r="I208" s="2">
        <v>666</v>
      </c>
      <c r="J208" s="2">
        <v>0</v>
      </c>
      <c r="K208" s="2">
        <v>16</v>
      </c>
      <c r="L208" s="2">
        <v>1</v>
      </c>
      <c r="M208" s="5">
        <v>12</v>
      </c>
      <c r="N208" s="2">
        <v>2019</v>
      </c>
    </row>
    <row r="209" spans="1:14" ht="15" customHeight="1" x14ac:dyDescent="0.25">
      <c r="A209" s="2">
        <v>208</v>
      </c>
      <c r="B209" s="2">
        <v>0</v>
      </c>
      <c r="C209" s="2">
        <v>3</v>
      </c>
      <c r="D209" s="2">
        <v>93</v>
      </c>
      <c r="E209" s="2">
        <v>1</v>
      </c>
      <c r="F209" s="2">
        <v>1</v>
      </c>
      <c r="G209" s="2">
        <v>47</v>
      </c>
      <c r="H209" s="2">
        <v>-18</v>
      </c>
      <c r="I209" s="2">
        <v>106</v>
      </c>
      <c r="J209" s="2">
        <v>10</v>
      </c>
      <c r="K209" s="2">
        <v>17</v>
      </c>
      <c r="L209" s="2">
        <v>1</v>
      </c>
      <c r="M209" s="5">
        <v>12</v>
      </c>
      <c r="N209" s="2">
        <v>2019</v>
      </c>
    </row>
    <row r="210" spans="1:14" ht="15" customHeight="1" x14ac:dyDescent="0.25">
      <c r="A210" s="2">
        <v>209</v>
      </c>
      <c r="B210" s="2">
        <v>1</v>
      </c>
      <c r="C210" s="2">
        <v>3</v>
      </c>
      <c r="D210" s="2">
        <v>22</v>
      </c>
      <c r="E210" s="2">
        <v>2</v>
      </c>
      <c r="F210" s="2">
        <v>-1</v>
      </c>
      <c r="G210" s="2">
        <v>41</v>
      </c>
      <c r="H210" s="2">
        <v>-28</v>
      </c>
      <c r="I210" s="2">
        <v>100</v>
      </c>
      <c r="J210" s="2">
        <v>2</v>
      </c>
      <c r="K210" s="2">
        <v>6</v>
      </c>
      <c r="L210" s="2">
        <v>1</v>
      </c>
      <c r="M210" s="5">
        <v>7</v>
      </c>
      <c r="N210" s="2">
        <v>2019</v>
      </c>
    </row>
    <row r="211" spans="1:14" ht="15" customHeight="1" x14ac:dyDescent="0.25">
      <c r="A211" s="2">
        <v>210</v>
      </c>
      <c r="B211" s="2">
        <v>0</v>
      </c>
      <c r="C211" s="2">
        <v>3</v>
      </c>
      <c r="D211" s="2">
        <v>102</v>
      </c>
      <c r="E211" s="2">
        <v>1</v>
      </c>
      <c r="F211" s="2">
        <v>1</v>
      </c>
      <c r="G211" s="2">
        <v>20</v>
      </c>
      <c r="H211" s="2">
        <v>4.5</v>
      </c>
      <c r="I211" s="2">
        <v>56</v>
      </c>
      <c r="J211" s="2">
        <v>3</v>
      </c>
      <c r="K211" s="2">
        <v>17</v>
      </c>
      <c r="L211" s="2">
        <v>-1</v>
      </c>
      <c r="M211" s="5">
        <v>-7.5</v>
      </c>
      <c r="N211" s="2">
        <v>2019</v>
      </c>
    </row>
    <row r="212" spans="1:14" ht="15" customHeight="1" x14ac:dyDescent="0.25">
      <c r="A212" s="2">
        <v>211</v>
      </c>
      <c r="B212" s="2">
        <v>0</v>
      </c>
      <c r="C212" s="2">
        <v>3</v>
      </c>
      <c r="D212" s="2">
        <v>103</v>
      </c>
      <c r="E212" s="2">
        <v>11</v>
      </c>
      <c r="F212" s="2">
        <v>1</v>
      </c>
      <c r="G212" s="2">
        <v>45</v>
      </c>
      <c r="H212" s="2">
        <v>-28</v>
      </c>
      <c r="I212" s="2">
        <v>666</v>
      </c>
      <c r="J212" s="2">
        <v>0</v>
      </c>
      <c r="K212" s="2">
        <v>0</v>
      </c>
      <c r="L212" s="2">
        <v>1</v>
      </c>
      <c r="M212" s="5">
        <v>17</v>
      </c>
      <c r="N212" s="2">
        <v>2019</v>
      </c>
    </row>
    <row r="213" spans="1:14" ht="15" customHeight="1" x14ac:dyDescent="0.25">
      <c r="A213" s="2">
        <v>212</v>
      </c>
      <c r="B213" s="2">
        <v>0</v>
      </c>
      <c r="C213" s="2">
        <v>3</v>
      </c>
      <c r="D213" s="2">
        <v>110</v>
      </c>
      <c r="E213" s="2">
        <v>1</v>
      </c>
      <c r="F213" s="2">
        <v>1</v>
      </c>
      <c r="G213" s="2">
        <v>58</v>
      </c>
      <c r="H213" s="2">
        <v>-32</v>
      </c>
      <c r="I213" s="2">
        <v>666</v>
      </c>
      <c r="J213" s="2">
        <v>0</v>
      </c>
      <c r="K213" s="2">
        <v>6</v>
      </c>
      <c r="L213" s="2">
        <v>1</v>
      </c>
      <c r="M213" s="5">
        <v>20</v>
      </c>
      <c r="N213" s="2">
        <v>2019</v>
      </c>
    </row>
    <row r="214" spans="1:14" ht="15" customHeight="1" x14ac:dyDescent="0.25">
      <c r="A214" s="2">
        <v>213</v>
      </c>
      <c r="B214" s="2">
        <v>0</v>
      </c>
      <c r="C214" s="2">
        <v>3</v>
      </c>
      <c r="D214" s="2">
        <v>82</v>
      </c>
      <c r="E214" s="2">
        <v>4</v>
      </c>
      <c r="F214" s="2">
        <v>-1</v>
      </c>
      <c r="G214" s="2">
        <v>40</v>
      </c>
      <c r="H214" s="2">
        <v>-14</v>
      </c>
      <c r="I214" s="2">
        <v>111</v>
      </c>
      <c r="J214" s="2">
        <v>1</v>
      </c>
      <c r="K214" s="2">
        <v>21</v>
      </c>
      <c r="L214" s="2">
        <v>1</v>
      </c>
      <c r="M214" s="5">
        <v>5</v>
      </c>
      <c r="N214" s="2">
        <v>2019</v>
      </c>
    </row>
    <row r="215" spans="1:14" ht="15" customHeight="1" x14ac:dyDescent="0.25">
      <c r="A215" s="2">
        <v>214</v>
      </c>
      <c r="B215" s="2">
        <v>0</v>
      </c>
      <c r="C215" s="2">
        <v>3</v>
      </c>
      <c r="D215" s="2">
        <v>108</v>
      </c>
      <c r="E215" s="2">
        <v>7</v>
      </c>
      <c r="F215" s="2">
        <v>1</v>
      </c>
      <c r="G215" s="2">
        <v>45</v>
      </c>
      <c r="H215" s="2">
        <v>-40</v>
      </c>
      <c r="I215" s="2">
        <v>666</v>
      </c>
      <c r="J215" s="2">
        <v>0</v>
      </c>
      <c r="K215" s="2">
        <v>0</v>
      </c>
      <c r="L215" s="2">
        <v>1</v>
      </c>
      <c r="M215" s="5">
        <v>5</v>
      </c>
      <c r="N215" s="2">
        <v>2019</v>
      </c>
    </row>
    <row r="216" spans="1:14" ht="15" customHeight="1" x14ac:dyDescent="0.25">
      <c r="A216" s="2">
        <v>215</v>
      </c>
      <c r="B216" s="2">
        <v>0</v>
      </c>
      <c r="C216" s="2">
        <v>3</v>
      </c>
      <c r="D216" s="2">
        <v>98</v>
      </c>
      <c r="E216" s="2">
        <v>5</v>
      </c>
      <c r="F216" s="2">
        <v>-1</v>
      </c>
      <c r="G216" s="2">
        <v>47</v>
      </c>
      <c r="H216" s="2">
        <v>1.5</v>
      </c>
      <c r="I216" s="2">
        <v>109</v>
      </c>
      <c r="J216" s="2">
        <v>10</v>
      </c>
      <c r="K216" s="2">
        <v>42</v>
      </c>
      <c r="L216" s="2">
        <v>-1</v>
      </c>
      <c r="M216" s="5">
        <v>-6.5</v>
      </c>
      <c r="N216" s="2">
        <v>2019</v>
      </c>
    </row>
    <row r="217" spans="1:14" ht="15" customHeight="1" x14ac:dyDescent="0.25">
      <c r="A217" s="2">
        <v>216</v>
      </c>
      <c r="B217" s="2">
        <v>0</v>
      </c>
      <c r="C217" s="2">
        <v>3</v>
      </c>
      <c r="D217" s="2">
        <v>105</v>
      </c>
      <c r="E217" s="2">
        <v>11</v>
      </c>
      <c r="F217" s="2">
        <v>1</v>
      </c>
      <c r="G217" s="2">
        <v>62</v>
      </c>
      <c r="H217" s="2">
        <v>-45</v>
      </c>
      <c r="I217" s="2">
        <v>666</v>
      </c>
      <c r="J217" s="2">
        <v>0</v>
      </c>
      <c r="K217" s="2">
        <v>3</v>
      </c>
      <c r="L217" s="2">
        <v>1</v>
      </c>
      <c r="M217" s="5">
        <v>14</v>
      </c>
      <c r="N217" s="2">
        <v>2019</v>
      </c>
    </row>
    <row r="218" spans="1:14" ht="15" customHeight="1" x14ac:dyDescent="0.25">
      <c r="A218" s="2">
        <v>217</v>
      </c>
      <c r="B218" s="2">
        <v>0</v>
      </c>
      <c r="C218" s="2">
        <v>3</v>
      </c>
      <c r="D218" s="2">
        <v>81</v>
      </c>
      <c r="E218" s="2">
        <v>4</v>
      </c>
      <c r="F218" s="2">
        <v>-1</v>
      </c>
      <c r="G218" s="2">
        <v>48</v>
      </c>
      <c r="H218" s="2">
        <v>-23.5</v>
      </c>
      <c r="I218" s="2">
        <v>114</v>
      </c>
      <c r="J218" s="2">
        <v>9</v>
      </c>
      <c r="K218" s="2">
        <v>14</v>
      </c>
      <c r="L218" s="2">
        <v>1</v>
      </c>
      <c r="M218" s="5">
        <v>10.5</v>
      </c>
      <c r="N218" s="2">
        <v>2019</v>
      </c>
    </row>
    <row r="219" spans="1:14" ht="15" customHeight="1" x14ac:dyDescent="0.25">
      <c r="A219" s="2">
        <v>218</v>
      </c>
      <c r="B219" s="2">
        <v>0</v>
      </c>
      <c r="C219" s="2">
        <v>3</v>
      </c>
      <c r="D219" s="2">
        <v>116</v>
      </c>
      <c r="E219" s="2">
        <v>9</v>
      </c>
      <c r="F219" s="2">
        <v>1</v>
      </c>
      <c r="G219" s="2">
        <v>31</v>
      </c>
      <c r="H219" s="2">
        <v>-35.5</v>
      </c>
      <c r="I219" s="2">
        <v>666</v>
      </c>
      <c r="J219" s="2">
        <v>0</v>
      </c>
      <c r="K219" s="2">
        <v>0</v>
      </c>
      <c r="L219" s="2">
        <v>1</v>
      </c>
      <c r="M219" s="5">
        <v>-4.5</v>
      </c>
      <c r="N219" s="2">
        <v>2019</v>
      </c>
    </row>
    <row r="220" spans="1:14" ht="15" customHeight="1" x14ac:dyDescent="0.25">
      <c r="A220" s="2">
        <v>219</v>
      </c>
      <c r="B220" s="2">
        <v>0</v>
      </c>
      <c r="C220" s="2">
        <v>3</v>
      </c>
      <c r="D220" s="2">
        <v>9</v>
      </c>
      <c r="E220" s="2">
        <v>6</v>
      </c>
      <c r="F220" s="2">
        <v>-1</v>
      </c>
      <c r="G220" s="2">
        <v>31</v>
      </c>
      <c r="H220" s="2">
        <v>-17</v>
      </c>
      <c r="I220" s="2">
        <v>119</v>
      </c>
      <c r="J220" s="2">
        <v>5</v>
      </c>
      <c r="K220" s="2">
        <v>13</v>
      </c>
      <c r="L220" s="2">
        <v>1</v>
      </c>
      <c r="M220" s="5">
        <v>1</v>
      </c>
      <c r="N220" s="2">
        <v>2019</v>
      </c>
    </row>
    <row r="221" spans="1:14" ht="15" customHeight="1" x14ac:dyDescent="0.25">
      <c r="A221" s="2">
        <v>220</v>
      </c>
      <c r="B221" s="2">
        <v>1</v>
      </c>
      <c r="C221" s="2">
        <v>3</v>
      </c>
      <c r="D221" s="2">
        <v>121</v>
      </c>
      <c r="E221" s="2">
        <v>2</v>
      </c>
      <c r="F221" s="2">
        <v>1</v>
      </c>
      <c r="G221" s="2">
        <v>31</v>
      </c>
      <c r="H221" s="2">
        <v>-7.5</v>
      </c>
      <c r="I221" s="2">
        <v>33</v>
      </c>
      <c r="J221" s="2">
        <v>2</v>
      </c>
      <c r="K221" s="2">
        <v>24</v>
      </c>
      <c r="L221" s="2">
        <v>1</v>
      </c>
      <c r="M221" s="5">
        <v>-0.5</v>
      </c>
      <c r="N221" s="2">
        <v>2019</v>
      </c>
    </row>
    <row r="222" spans="1:14" ht="15" customHeight="1" x14ac:dyDescent="0.25">
      <c r="A222" s="2">
        <v>221</v>
      </c>
      <c r="B222" s="2">
        <v>0</v>
      </c>
      <c r="C222" s="2">
        <v>3</v>
      </c>
      <c r="D222" s="2">
        <v>122</v>
      </c>
      <c r="E222" s="2">
        <v>2</v>
      </c>
      <c r="F222" s="2">
        <v>1</v>
      </c>
      <c r="G222" s="2">
        <v>24</v>
      </c>
      <c r="H222" s="2">
        <v>-21</v>
      </c>
      <c r="I222" s="2">
        <v>666</v>
      </c>
      <c r="J222" s="2">
        <v>0</v>
      </c>
      <c r="K222" s="2">
        <v>17</v>
      </c>
      <c r="L222" s="2">
        <v>1</v>
      </c>
      <c r="M222" s="5">
        <v>-14</v>
      </c>
      <c r="N222" s="2">
        <v>2019</v>
      </c>
    </row>
    <row r="223" spans="1:14" ht="15" customHeight="1" x14ac:dyDescent="0.25">
      <c r="A223" s="2">
        <v>222</v>
      </c>
      <c r="B223" s="2">
        <v>0</v>
      </c>
      <c r="C223" s="2">
        <v>3</v>
      </c>
      <c r="D223" s="2">
        <v>126</v>
      </c>
      <c r="E223" s="2">
        <v>9</v>
      </c>
      <c r="F223" s="2">
        <v>1</v>
      </c>
      <c r="G223" s="2">
        <v>52</v>
      </c>
      <c r="H223" s="2">
        <v>-22</v>
      </c>
      <c r="I223" s="2">
        <v>39</v>
      </c>
      <c r="J223" s="2">
        <v>8</v>
      </c>
      <c r="K223" s="2">
        <v>20</v>
      </c>
      <c r="L223" s="2">
        <v>1</v>
      </c>
      <c r="M223" s="5">
        <v>10</v>
      </c>
      <c r="N223" s="2">
        <v>2019</v>
      </c>
    </row>
    <row r="224" spans="1:14" ht="15" customHeight="1" x14ac:dyDescent="0.25">
      <c r="A224" s="2">
        <v>223</v>
      </c>
      <c r="B224" s="2">
        <v>0</v>
      </c>
      <c r="C224" s="2">
        <v>3</v>
      </c>
      <c r="D224" s="2">
        <v>53</v>
      </c>
      <c r="E224" s="2">
        <v>2</v>
      </c>
      <c r="F224" s="2">
        <v>0</v>
      </c>
      <c r="G224" s="2">
        <v>38</v>
      </c>
      <c r="H224" s="2">
        <v>-10.5</v>
      </c>
      <c r="I224" s="2">
        <v>123</v>
      </c>
      <c r="J224" s="2">
        <v>5</v>
      </c>
      <c r="K224" s="2">
        <v>21</v>
      </c>
      <c r="L224" s="2">
        <v>1</v>
      </c>
      <c r="M224" s="5">
        <v>6.5</v>
      </c>
      <c r="N224" s="2">
        <v>2019</v>
      </c>
    </row>
    <row r="225" spans="1:14" ht="15" customHeight="1" x14ac:dyDescent="0.25">
      <c r="A225" s="2">
        <v>224</v>
      </c>
      <c r="B225" s="2">
        <v>0</v>
      </c>
      <c r="C225" s="2">
        <v>3</v>
      </c>
      <c r="D225" s="2">
        <v>124</v>
      </c>
      <c r="E225" s="2">
        <v>7</v>
      </c>
      <c r="F225" s="2">
        <v>1</v>
      </c>
      <c r="G225" s="2">
        <v>57</v>
      </c>
      <c r="H225" s="2">
        <v>-11.5</v>
      </c>
      <c r="I225" s="2">
        <v>37</v>
      </c>
      <c r="J225" s="2">
        <v>10</v>
      </c>
      <c r="K225" s="2">
        <v>10</v>
      </c>
      <c r="L225" s="2">
        <v>1</v>
      </c>
      <c r="M225" s="5">
        <v>35.5</v>
      </c>
      <c r="N225" s="2">
        <v>2019</v>
      </c>
    </row>
    <row r="226" spans="1:14" ht="15" customHeight="1" x14ac:dyDescent="0.25">
      <c r="A226" s="2">
        <v>225</v>
      </c>
      <c r="B226" s="2">
        <v>0</v>
      </c>
      <c r="C226" s="2">
        <v>3</v>
      </c>
      <c r="D226" s="2">
        <v>128</v>
      </c>
      <c r="E226" s="2">
        <v>4</v>
      </c>
      <c r="F226" s="2">
        <v>1</v>
      </c>
      <c r="G226" s="2">
        <v>44</v>
      </c>
      <c r="H226" s="2">
        <v>6.5</v>
      </c>
      <c r="I226" s="2">
        <v>69</v>
      </c>
      <c r="J226" s="2">
        <v>2</v>
      </c>
      <c r="K226" s="2">
        <v>27</v>
      </c>
      <c r="L226" s="2">
        <v>-1</v>
      </c>
      <c r="M226" s="5">
        <v>-23.5</v>
      </c>
      <c r="N226" s="2">
        <v>2019</v>
      </c>
    </row>
    <row r="227" spans="1:14" ht="15" customHeight="1" x14ac:dyDescent="0.25">
      <c r="A227" s="2">
        <v>226</v>
      </c>
      <c r="B227" s="2">
        <v>0</v>
      </c>
      <c r="C227" s="2">
        <v>3</v>
      </c>
      <c r="D227" s="2">
        <v>130</v>
      </c>
      <c r="E227" s="2">
        <v>8</v>
      </c>
      <c r="F227" s="2">
        <v>1</v>
      </c>
      <c r="G227" s="2">
        <v>21</v>
      </c>
      <c r="H227" s="2">
        <v>-24.5</v>
      </c>
      <c r="I227" s="2">
        <v>666</v>
      </c>
      <c r="J227" s="2">
        <v>0</v>
      </c>
      <c r="K227" s="2">
        <v>16</v>
      </c>
      <c r="L227" s="2">
        <v>1</v>
      </c>
      <c r="M227" s="5">
        <v>-19.5</v>
      </c>
      <c r="N227" s="2">
        <v>2019</v>
      </c>
    </row>
    <row r="228" spans="1:14" ht="15" customHeight="1" x14ac:dyDescent="0.25">
      <c r="A228" s="2">
        <v>227</v>
      </c>
      <c r="B228" s="2">
        <v>1</v>
      </c>
      <c r="C228" s="2">
        <v>4</v>
      </c>
      <c r="D228" s="2">
        <v>110</v>
      </c>
      <c r="E228" s="2">
        <v>1</v>
      </c>
      <c r="F228" s="2">
        <v>1</v>
      </c>
      <c r="G228" s="2">
        <v>38</v>
      </c>
      <c r="H228" s="2">
        <v>-5</v>
      </c>
      <c r="I228" s="2">
        <v>40</v>
      </c>
      <c r="J228" s="2">
        <v>1</v>
      </c>
      <c r="K228" s="2">
        <v>31</v>
      </c>
      <c r="L228" s="2">
        <v>1</v>
      </c>
      <c r="M228" s="5">
        <v>2</v>
      </c>
      <c r="N228" s="2">
        <v>2019</v>
      </c>
    </row>
    <row r="229" spans="1:14" ht="15" customHeight="1" x14ac:dyDescent="0.25">
      <c r="A229" s="2">
        <v>228</v>
      </c>
      <c r="B229" s="2">
        <v>1</v>
      </c>
      <c r="C229" s="2">
        <v>4</v>
      </c>
      <c r="D229" s="2">
        <v>13</v>
      </c>
      <c r="E229" s="2">
        <v>8</v>
      </c>
      <c r="F229" s="2">
        <v>1</v>
      </c>
      <c r="G229" s="2">
        <v>30</v>
      </c>
      <c r="H229" s="2">
        <v>-9</v>
      </c>
      <c r="I229" s="2">
        <v>1</v>
      </c>
      <c r="J229" s="2">
        <v>8</v>
      </c>
      <c r="K229" s="2">
        <v>19</v>
      </c>
      <c r="L229" s="2">
        <v>1</v>
      </c>
      <c r="M229" s="5">
        <v>2</v>
      </c>
      <c r="N229" s="2">
        <v>2019</v>
      </c>
    </row>
    <row r="230" spans="1:14" ht="15" customHeight="1" x14ac:dyDescent="0.25">
      <c r="A230" s="2">
        <v>229</v>
      </c>
      <c r="B230" s="2">
        <v>1</v>
      </c>
      <c r="C230" s="2">
        <v>4</v>
      </c>
      <c r="D230" s="2">
        <v>50</v>
      </c>
      <c r="E230" s="2">
        <v>5</v>
      </c>
      <c r="F230" s="2">
        <v>1</v>
      </c>
      <c r="G230" s="2">
        <v>43</v>
      </c>
      <c r="H230" s="2">
        <v>-9</v>
      </c>
      <c r="I230" s="2">
        <v>31</v>
      </c>
      <c r="J230" s="2">
        <v>5</v>
      </c>
      <c r="K230" s="2">
        <v>31</v>
      </c>
      <c r="L230" s="2">
        <v>1</v>
      </c>
      <c r="M230" s="5">
        <v>3</v>
      </c>
      <c r="N230" s="2">
        <v>2019</v>
      </c>
    </row>
    <row r="231" spans="1:14" ht="15" customHeight="1" x14ac:dyDescent="0.25">
      <c r="A231" s="2">
        <v>230</v>
      </c>
      <c r="B231" s="2">
        <v>1</v>
      </c>
      <c r="C231" s="2">
        <v>4</v>
      </c>
      <c r="D231" s="2">
        <v>97</v>
      </c>
      <c r="E231" s="2">
        <v>9</v>
      </c>
      <c r="F231" s="2">
        <v>1</v>
      </c>
      <c r="G231" s="2">
        <v>30</v>
      </c>
      <c r="H231" s="2">
        <v>3.5</v>
      </c>
      <c r="I231" s="2">
        <v>116</v>
      </c>
      <c r="J231" s="2">
        <v>9</v>
      </c>
      <c r="K231" s="2">
        <v>23</v>
      </c>
      <c r="L231" s="2">
        <v>-1</v>
      </c>
      <c r="M231" s="5">
        <v>-10.5</v>
      </c>
      <c r="N231" s="2">
        <v>2019</v>
      </c>
    </row>
    <row r="232" spans="1:14" ht="15" customHeight="1" x14ac:dyDescent="0.25">
      <c r="A232" s="2">
        <v>231</v>
      </c>
      <c r="B232" s="2">
        <v>0</v>
      </c>
      <c r="C232" s="2">
        <v>4</v>
      </c>
      <c r="D232" s="2">
        <v>109</v>
      </c>
      <c r="E232" s="2">
        <v>10</v>
      </c>
      <c r="F232" s="2">
        <v>-1</v>
      </c>
      <c r="G232" s="2">
        <v>35</v>
      </c>
      <c r="H232" s="2">
        <v>-19</v>
      </c>
      <c r="I232" s="2">
        <v>2</v>
      </c>
      <c r="J232" s="2">
        <v>7</v>
      </c>
      <c r="K232" s="2">
        <v>7</v>
      </c>
      <c r="L232" s="2">
        <v>1</v>
      </c>
      <c r="M232" s="5">
        <v>9</v>
      </c>
      <c r="N232" s="2">
        <v>2019</v>
      </c>
    </row>
    <row r="233" spans="1:14" ht="15" customHeight="1" x14ac:dyDescent="0.25">
      <c r="A233" s="2">
        <v>232</v>
      </c>
      <c r="B233" s="2">
        <v>0</v>
      </c>
      <c r="C233" s="2">
        <v>4</v>
      </c>
      <c r="D233" s="2">
        <v>8</v>
      </c>
      <c r="E233" s="2">
        <v>10</v>
      </c>
      <c r="F233" s="2">
        <v>1</v>
      </c>
      <c r="G233" s="2">
        <v>41</v>
      </c>
      <c r="H233" s="2">
        <v>-23</v>
      </c>
      <c r="I233" s="2">
        <v>666</v>
      </c>
      <c r="J233" s="2">
        <v>0</v>
      </c>
      <c r="K233" s="2">
        <v>28</v>
      </c>
      <c r="L233" s="2">
        <v>1</v>
      </c>
      <c r="M233" s="5">
        <v>-10</v>
      </c>
      <c r="N233" s="2">
        <v>2019</v>
      </c>
    </row>
    <row r="234" spans="1:14" ht="15" customHeight="1" x14ac:dyDescent="0.25">
      <c r="A234" s="2">
        <v>233</v>
      </c>
      <c r="B234" s="2">
        <v>0</v>
      </c>
      <c r="C234" s="2">
        <v>4</v>
      </c>
      <c r="D234" s="2">
        <v>3</v>
      </c>
      <c r="E234" s="2">
        <v>11</v>
      </c>
      <c r="F234" s="2">
        <v>1</v>
      </c>
      <c r="G234" s="2">
        <v>49</v>
      </c>
      <c r="H234" s="2">
        <v>-39</v>
      </c>
      <c r="I234" s="2">
        <v>98</v>
      </c>
      <c r="J234" s="2">
        <v>5</v>
      </c>
      <c r="K234" s="2">
        <v>7</v>
      </c>
      <c r="L234" s="2">
        <v>1</v>
      </c>
      <c r="M234" s="5">
        <v>3</v>
      </c>
      <c r="N234" s="2">
        <v>2019</v>
      </c>
    </row>
    <row r="235" spans="1:14" ht="15" customHeight="1" x14ac:dyDescent="0.25">
      <c r="A235" s="2">
        <v>234</v>
      </c>
      <c r="B235" s="2">
        <v>0</v>
      </c>
      <c r="C235" s="2">
        <v>4</v>
      </c>
      <c r="D235" s="2">
        <v>92</v>
      </c>
      <c r="E235" s="2">
        <v>8</v>
      </c>
      <c r="F235" s="2">
        <v>-1</v>
      </c>
      <c r="G235" s="2">
        <v>31</v>
      </c>
      <c r="H235" s="2">
        <v>19</v>
      </c>
      <c r="I235" s="2">
        <v>7</v>
      </c>
      <c r="J235" s="2">
        <v>11</v>
      </c>
      <c r="K235" s="2">
        <v>24</v>
      </c>
      <c r="L235" s="2">
        <v>-1</v>
      </c>
      <c r="M235" s="5">
        <v>-26</v>
      </c>
      <c r="N235" s="2">
        <v>2019</v>
      </c>
    </row>
    <row r="236" spans="1:14" ht="15" customHeight="1" x14ac:dyDescent="0.25">
      <c r="A236" s="2">
        <v>235</v>
      </c>
      <c r="B236" s="2">
        <v>0</v>
      </c>
      <c r="C236" s="2">
        <v>4</v>
      </c>
      <c r="D236" s="2">
        <v>9</v>
      </c>
      <c r="E236" s="2">
        <v>6</v>
      </c>
      <c r="F236" s="2">
        <v>1</v>
      </c>
      <c r="G236" s="2">
        <v>52</v>
      </c>
      <c r="H236" s="2">
        <v>-45</v>
      </c>
      <c r="I236" s="2">
        <v>666</v>
      </c>
      <c r="J236" s="2">
        <v>0</v>
      </c>
      <c r="K236" s="2">
        <v>21</v>
      </c>
      <c r="L236" s="2">
        <v>1</v>
      </c>
      <c r="M236" s="5">
        <v>-14</v>
      </c>
      <c r="N236" s="2">
        <v>2019</v>
      </c>
    </row>
    <row r="237" spans="1:14" ht="15" customHeight="1" x14ac:dyDescent="0.25">
      <c r="A237" s="2">
        <v>236</v>
      </c>
      <c r="B237" s="2">
        <v>1</v>
      </c>
      <c r="C237" s="2">
        <v>4</v>
      </c>
      <c r="D237" s="2">
        <v>24</v>
      </c>
      <c r="E237" s="2">
        <v>9</v>
      </c>
      <c r="F237" s="2">
        <v>-1</v>
      </c>
      <c r="G237" s="2">
        <v>34</v>
      </c>
      <c r="H237" s="2">
        <v>7.5</v>
      </c>
      <c r="I237" s="2">
        <v>6</v>
      </c>
      <c r="J237" s="2">
        <v>9</v>
      </c>
      <c r="K237" s="2">
        <v>31</v>
      </c>
      <c r="L237" s="2">
        <v>-1</v>
      </c>
      <c r="M237" s="5">
        <v>-10.5</v>
      </c>
      <c r="N237" s="2">
        <v>2019</v>
      </c>
    </row>
    <row r="238" spans="1:14" ht="15" customHeight="1" x14ac:dyDescent="0.25">
      <c r="A238" s="2">
        <v>237</v>
      </c>
      <c r="B238" s="2">
        <v>0</v>
      </c>
      <c r="C238" s="2">
        <v>4</v>
      </c>
      <c r="D238" s="2">
        <v>16</v>
      </c>
      <c r="E238" s="2">
        <v>7</v>
      </c>
      <c r="F238" s="2">
        <v>1</v>
      </c>
      <c r="G238" s="2">
        <v>38</v>
      </c>
      <c r="H238" s="2">
        <v>12</v>
      </c>
      <c r="I238" s="2">
        <v>102</v>
      </c>
      <c r="J238" s="2">
        <v>1</v>
      </c>
      <c r="K238" s="2">
        <v>22</v>
      </c>
      <c r="L238" s="2">
        <v>-1</v>
      </c>
      <c r="M238" s="5">
        <v>-28</v>
      </c>
      <c r="N238" s="2">
        <v>2019</v>
      </c>
    </row>
    <row r="239" spans="1:14" ht="15" customHeight="1" x14ac:dyDescent="0.25">
      <c r="A239" s="2">
        <v>238</v>
      </c>
      <c r="B239" s="2">
        <v>0</v>
      </c>
      <c r="C239" s="2">
        <v>4</v>
      </c>
      <c r="D239" s="2">
        <v>126</v>
      </c>
      <c r="E239" s="2">
        <v>9</v>
      </c>
      <c r="F239" s="2">
        <v>-1</v>
      </c>
      <c r="G239" s="2">
        <v>45</v>
      </c>
      <c r="H239" s="2">
        <v>-7</v>
      </c>
      <c r="I239" s="2">
        <v>17</v>
      </c>
      <c r="J239" s="2">
        <v>6</v>
      </c>
      <c r="K239" s="2">
        <v>19</v>
      </c>
      <c r="L239" s="2">
        <v>1</v>
      </c>
      <c r="M239" s="5">
        <v>19</v>
      </c>
      <c r="N239" s="2">
        <v>2019</v>
      </c>
    </row>
    <row r="240" spans="1:14" ht="15" customHeight="1" x14ac:dyDescent="0.25">
      <c r="A240" s="2">
        <v>239</v>
      </c>
      <c r="B240" s="2">
        <v>0</v>
      </c>
      <c r="C240" s="2">
        <v>4</v>
      </c>
      <c r="D240" s="2">
        <v>22</v>
      </c>
      <c r="E240" s="2">
        <v>2</v>
      </c>
      <c r="F240" s="2">
        <v>1</v>
      </c>
      <c r="G240" s="2">
        <v>52</v>
      </c>
      <c r="H240" s="2">
        <v>-41.5</v>
      </c>
      <c r="I240" s="2">
        <v>20</v>
      </c>
      <c r="J240" s="2">
        <v>5</v>
      </c>
      <c r="K240" s="2">
        <v>10</v>
      </c>
      <c r="L240" s="2">
        <v>1</v>
      </c>
      <c r="M240" s="5">
        <v>0.5</v>
      </c>
      <c r="N240" s="2">
        <v>2019</v>
      </c>
    </row>
    <row r="241" spans="1:14" ht="15" customHeight="1" x14ac:dyDescent="0.25">
      <c r="A241" s="2">
        <v>240</v>
      </c>
      <c r="B241" s="2">
        <v>0</v>
      </c>
      <c r="C241" s="2">
        <v>4</v>
      </c>
      <c r="D241" s="2">
        <v>108</v>
      </c>
      <c r="E241" s="2">
        <v>7</v>
      </c>
      <c r="F241" s="2">
        <v>-1</v>
      </c>
      <c r="G241" s="2">
        <v>41</v>
      </c>
      <c r="H241" s="2">
        <v>-6.5</v>
      </c>
      <c r="I241" s="2">
        <v>25</v>
      </c>
      <c r="J241" s="2">
        <v>8</v>
      </c>
      <c r="K241" s="2">
        <v>35</v>
      </c>
      <c r="L241" s="2">
        <v>1</v>
      </c>
      <c r="M241" s="5">
        <v>-0.5</v>
      </c>
      <c r="N241" s="2">
        <v>2019</v>
      </c>
    </row>
    <row r="242" spans="1:14" ht="15" customHeight="1" x14ac:dyDescent="0.25">
      <c r="A242" s="2">
        <v>241</v>
      </c>
      <c r="B242" s="2">
        <v>0</v>
      </c>
      <c r="C242" s="2">
        <v>4</v>
      </c>
      <c r="D242" s="2">
        <v>29</v>
      </c>
      <c r="E242" s="2">
        <v>1</v>
      </c>
      <c r="F242" s="2">
        <v>1</v>
      </c>
      <c r="G242" s="2">
        <v>19</v>
      </c>
      <c r="H242" s="2">
        <v>-14</v>
      </c>
      <c r="I242" s="2">
        <v>666</v>
      </c>
      <c r="J242" s="2">
        <v>0</v>
      </c>
      <c r="K242" s="2">
        <v>7</v>
      </c>
      <c r="L242" s="2">
        <v>1</v>
      </c>
      <c r="M242" s="5">
        <v>-2</v>
      </c>
      <c r="N242" s="2">
        <v>2019</v>
      </c>
    </row>
    <row r="243" spans="1:14" ht="15" customHeight="1" x14ac:dyDescent="0.25">
      <c r="A243" s="2">
        <v>242</v>
      </c>
      <c r="B243" s="2">
        <v>0</v>
      </c>
      <c r="C243" s="2">
        <v>4</v>
      </c>
      <c r="D243" s="2">
        <v>28</v>
      </c>
      <c r="E243" s="2">
        <v>7</v>
      </c>
      <c r="F243" s="2">
        <v>1</v>
      </c>
      <c r="G243" s="2">
        <v>34</v>
      </c>
      <c r="H243" s="2">
        <v>-31</v>
      </c>
      <c r="I243" s="2">
        <v>666</v>
      </c>
      <c r="J243" s="2">
        <v>0</v>
      </c>
      <c r="K243" s="2">
        <v>29</v>
      </c>
      <c r="L243" s="2">
        <v>1</v>
      </c>
      <c r="M243" s="5">
        <v>-26</v>
      </c>
      <c r="N243" s="2">
        <v>2019</v>
      </c>
    </row>
    <row r="244" spans="1:14" ht="15" customHeight="1" x14ac:dyDescent="0.25">
      <c r="A244" s="2">
        <v>243</v>
      </c>
      <c r="B244" s="2">
        <v>0</v>
      </c>
      <c r="C244" s="2">
        <v>4</v>
      </c>
      <c r="D244" s="2">
        <v>30</v>
      </c>
      <c r="E244" s="2">
        <v>5</v>
      </c>
      <c r="F244" s="2">
        <v>1</v>
      </c>
      <c r="G244" s="2">
        <v>42</v>
      </c>
      <c r="H244" s="2">
        <v>-39</v>
      </c>
      <c r="I244" s="2">
        <v>666</v>
      </c>
      <c r="J244" s="2">
        <v>0</v>
      </c>
      <c r="K244" s="2">
        <v>7</v>
      </c>
      <c r="L244" s="2">
        <v>1</v>
      </c>
      <c r="M244" s="5">
        <v>-4</v>
      </c>
      <c r="N244" s="2">
        <v>2019</v>
      </c>
    </row>
    <row r="245" spans="1:14" ht="15" customHeight="1" x14ac:dyDescent="0.25">
      <c r="A245" s="2">
        <v>244</v>
      </c>
      <c r="B245" s="2">
        <v>1</v>
      </c>
      <c r="C245" s="2">
        <v>4</v>
      </c>
      <c r="D245" s="2">
        <v>32</v>
      </c>
      <c r="E245" s="2">
        <v>11</v>
      </c>
      <c r="F245" s="2">
        <v>1</v>
      </c>
      <c r="G245" s="2">
        <v>34</v>
      </c>
      <c r="H245" s="2">
        <v>-14</v>
      </c>
      <c r="I245" s="2">
        <v>103</v>
      </c>
      <c r="J245" s="2">
        <v>11</v>
      </c>
      <c r="K245" s="2">
        <v>3</v>
      </c>
      <c r="L245" s="2">
        <v>1</v>
      </c>
      <c r="M245" s="5">
        <v>17</v>
      </c>
      <c r="N245" s="2">
        <v>2019</v>
      </c>
    </row>
    <row r="246" spans="1:14" ht="15" customHeight="1" x14ac:dyDescent="0.25">
      <c r="A246" s="2">
        <v>245</v>
      </c>
      <c r="B246" s="2">
        <v>1</v>
      </c>
      <c r="C246" s="2">
        <v>4</v>
      </c>
      <c r="D246" s="2">
        <v>33</v>
      </c>
      <c r="E246" s="2">
        <v>2</v>
      </c>
      <c r="F246" s="2">
        <v>1</v>
      </c>
      <c r="G246" s="2">
        <v>35</v>
      </c>
      <c r="H246" s="2">
        <v>-8</v>
      </c>
      <c r="I246" s="2">
        <v>53</v>
      </c>
      <c r="J246" s="2">
        <v>2</v>
      </c>
      <c r="K246" s="2">
        <v>24</v>
      </c>
      <c r="L246" s="2">
        <v>1</v>
      </c>
      <c r="M246" s="5">
        <v>3</v>
      </c>
      <c r="N246" s="2">
        <v>2019</v>
      </c>
    </row>
    <row r="247" spans="1:14" ht="15" customHeight="1" x14ac:dyDescent="0.25">
      <c r="A247" s="2">
        <v>246</v>
      </c>
      <c r="B247" s="2">
        <v>0</v>
      </c>
      <c r="C247" s="2">
        <v>4</v>
      </c>
      <c r="D247" s="2">
        <v>34</v>
      </c>
      <c r="E247" s="2">
        <v>8</v>
      </c>
      <c r="F247" s="2">
        <v>1</v>
      </c>
      <c r="G247" s="2">
        <v>34</v>
      </c>
      <c r="H247" s="2">
        <v>-24.5</v>
      </c>
      <c r="I247" s="2">
        <v>666</v>
      </c>
      <c r="J247" s="2">
        <v>0</v>
      </c>
      <c r="K247" s="2">
        <v>20</v>
      </c>
      <c r="L247" s="2">
        <v>1</v>
      </c>
      <c r="M247" s="5">
        <v>-10.5</v>
      </c>
      <c r="N247" s="2">
        <v>2019</v>
      </c>
    </row>
    <row r="248" spans="1:14" ht="15" customHeight="1" x14ac:dyDescent="0.25">
      <c r="A248" s="2">
        <v>247</v>
      </c>
      <c r="B248" s="2">
        <v>0</v>
      </c>
      <c r="C248" s="2">
        <v>4</v>
      </c>
      <c r="D248" s="2">
        <v>35</v>
      </c>
      <c r="E248" s="2">
        <v>11</v>
      </c>
      <c r="F248" s="2">
        <v>1</v>
      </c>
      <c r="G248" s="2">
        <v>23</v>
      </c>
      <c r="H248" s="2">
        <v>-14</v>
      </c>
      <c r="I248" s="2">
        <v>78</v>
      </c>
      <c r="J248" s="2">
        <v>6</v>
      </c>
      <c r="K248" s="2">
        <v>17</v>
      </c>
      <c r="L248" s="2">
        <v>1</v>
      </c>
      <c r="M248" s="5">
        <v>-8</v>
      </c>
      <c r="N248" s="2">
        <v>2019</v>
      </c>
    </row>
    <row r="249" spans="1:14" ht="15" customHeight="1" x14ac:dyDescent="0.25">
      <c r="A249" s="2">
        <v>248</v>
      </c>
      <c r="B249" s="2">
        <v>0</v>
      </c>
      <c r="C249" s="2">
        <v>4</v>
      </c>
      <c r="D249" s="2">
        <v>39</v>
      </c>
      <c r="E249" s="2">
        <v>8</v>
      </c>
      <c r="F249" s="2">
        <v>1</v>
      </c>
      <c r="G249" s="2">
        <v>35</v>
      </c>
      <c r="H249" s="2">
        <v>-15.5</v>
      </c>
      <c r="I249" s="2">
        <v>666</v>
      </c>
      <c r="J249" s="2">
        <v>0</v>
      </c>
      <c r="K249" s="2">
        <v>16</v>
      </c>
      <c r="L249" s="2">
        <v>1</v>
      </c>
      <c r="M249" s="5">
        <v>3.5</v>
      </c>
      <c r="N249" s="2">
        <v>2019</v>
      </c>
    </row>
    <row r="250" spans="1:14" ht="15" customHeight="1" x14ac:dyDescent="0.25">
      <c r="A250" s="2">
        <v>249</v>
      </c>
      <c r="B250" s="2">
        <v>1</v>
      </c>
      <c r="C250" s="2">
        <v>4</v>
      </c>
      <c r="D250" s="2">
        <v>71</v>
      </c>
      <c r="E250" s="2">
        <v>3</v>
      </c>
      <c r="F250" s="2">
        <v>-1</v>
      </c>
      <c r="G250" s="2">
        <v>42</v>
      </c>
      <c r="H250" s="2">
        <v>-10.5</v>
      </c>
      <c r="I250" s="2">
        <v>42</v>
      </c>
      <c r="J250" s="2">
        <v>3</v>
      </c>
      <c r="K250" s="2">
        <v>38</v>
      </c>
      <c r="L250" s="2">
        <v>1</v>
      </c>
      <c r="M250" s="5">
        <v>-6.5</v>
      </c>
      <c r="N250" s="2">
        <v>2019</v>
      </c>
    </row>
    <row r="251" spans="1:14" ht="15" customHeight="1" x14ac:dyDescent="0.25">
      <c r="A251" s="2">
        <v>250</v>
      </c>
      <c r="B251" s="2">
        <v>0</v>
      </c>
      <c r="C251" s="2">
        <v>4</v>
      </c>
      <c r="D251" s="2">
        <v>43</v>
      </c>
      <c r="E251" s="2">
        <v>3</v>
      </c>
      <c r="F251" s="2">
        <v>1</v>
      </c>
      <c r="G251" s="2">
        <v>38</v>
      </c>
      <c r="H251" s="2">
        <v>-28</v>
      </c>
      <c r="I251" s="2">
        <v>26</v>
      </c>
      <c r="J251" s="2">
        <v>1</v>
      </c>
      <c r="K251" s="2">
        <v>3</v>
      </c>
      <c r="L251" s="2">
        <v>1</v>
      </c>
      <c r="M251" s="5">
        <v>7</v>
      </c>
      <c r="N251" s="2">
        <v>2019</v>
      </c>
    </row>
    <row r="252" spans="1:14" ht="15" customHeight="1" x14ac:dyDescent="0.25">
      <c r="A252" s="2">
        <v>251</v>
      </c>
      <c r="B252" s="2">
        <v>0</v>
      </c>
      <c r="C252" s="2">
        <v>4</v>
      </c>
      <c r="D252" s="2">
        <v>45</v>
      </c>
      <c r="E252" s="2">
        <v>4</v>
      </c>
      <c r="F252" s="2">
        <v>1</v>
      </c>
      <c r="G252" s="2">
        <v>72</v>
      </c>
      <c r="H252" s="2">
        <v>-20.5</v>
      </c>
      <c r="I252" s="2">
        <v>52</v>
      </c>
      <c r="J252" s="2">
        <v>10</v>
      </c>
      <c r="K252" s="2">
        <v>20</v>
      </c>
      <c r="L252" s="2">
        <v>1</v>
      </c>
      <c r="M252" s="5">
        <v>31.5</v>
      </c>
      <c r="N252" s="2">
        <v>2019</v>
      </c>
    </row>
    <row r="253" spans="1:14" ht="15" customHeight="1" x14ac:dyDescent="0.25">
      <c r="A253" s="2">
        <v>252</v>
      </c>
      <c r="B253" s="2">
        <v>1</v>
      </c>
      <c r="C253" s="2">
        <v>4</v>
      </c>
      <c r="D253" s="2">
        <v>128</v>
      </c>
      <c r="E253" s="2">
        <v>4</v>
      </c>
      <c r="F253" s="2">
        <v>-1</v>
      </c>
      <c r="G253" s="2">
        <v>29</v>
      </c>
      <c r="H253" s="2">
        <v>-4.5</v>
      </c>
      <c r="I253" s="2">
        <v>46</v>
      </c>
      <c r="J253" s="2">
        <v>4</v>
      </c>
      <c r="K253" s="2">
        <v>24</v>
      </c>
      <c r="L253" s="2">
        <v>1</v>
      </c>
      <c r="M253" s="5">
        <v>0.5</v>
      </c>
      <c r="N253" s="2">
        <v>2019</v>
      </c>
    </row>
    <row r="254" spans="1:14" ht="15" customHeight="1" x14ac:dyDescent="0.25">
      <c r="A254" s="2">
        <v>253</v>
      </c>
      <c r="B254" s="2">
        <v>1</v>
      </c>
      <c r="C254" s="2">
        <v>4</v>
      </c>
      <c r="D254" s="2">
        <v>48</v>
      </c>
      <c r="E254" s="2">
        <v>7</v>
      </c>
      <c r="F254" s="2">
        <v>1</v>
      </c>
      <c r="G254" s="2">
        <v>62</v>
      </c>
      <c r="H254" s="2">
        <v>-11.5</v>
      </c>
      <c r="I254" s="2">
        <v>15</v>
      </c>
      <c r="J254" s="2">
        <v>7</v>
      </c>
      <c r="K254" s="2">
        <v>20</v>
      </c>
      <c r="L254" s="2">
        <v>1</v>
      </c>
      <c r="M254" s="5">
        <v>30.5</v>
      </c>
      <c r="N254" s="2">
        <v>2019</v>
      </c>
    </row>
    <row r="255" spans="1:14" ht="15" customHeight="1" x14ac:dyDescent="0.25">
      <c r="A255" s="2">
        <v>254</v>
      </c>
      <c r="B255" s="2">
        <v>0</v>
      </c>
      <c r="C255" s="2">
        <v>4</v>
      </c>
      <c r="D255" s="2">
        <v>164</v>
      </c>
      <c r="E255" s="2">
        <v>6</v>
      </c>
      <c r="F255" s="2">
        <v>1</v>
      </c>
      <c r="G255" s="2">
        <v>62</v>
      </c>
      <c r="H255" s="2">
        <v>-26.5</v>
      </c>
      <c r="I255" s="2">
        <v>666</v>
      </c>
      <c r="J255" s="2">
        <v>0</v>
      </c>
      <c r="K255" s="2">
        <v>27</v>
      </c>
      <c r="L255" s="2">
        <v>1</v>
      </c>
      <c r="M255" s="5">
        <v>8.5</v>
      </c>
      <c r="N255" s="2">
        <v>2019</v>
      </c>
    </row>
    <row r="256" spans="1:14" ht="15" customHeight="1" x14ac:dyDescent="0.25">
      <c r="A256" s="2">
        <v>255</v>
      </c>
      <c r="B256" s="2">
        <v>0</v>
      </c>
      <c r="C256" s="2">
        <v>4</v>
      </c>
      <c r="D256" s="2">
        <v>23</v>
      </c>
      <c r="E256" s="2">
        <v>10</v>
      </c>
      <c r="F256" s="2">
        <v>-1</v>
      </c>
      <c r="G256" s="2">
        <v>62</v>
      </c>
      <c r="H256" s="2">
        <v>-17</v>
      </c>
      <c r="I256" s="2">
        <v>666</v>
      </c>
      <c r="J256" s="2">
        <v>0</v>
      </c>
      <c r="K256" s="2">
        <v>28</v>
      </c>
      <c r="L256" s="2">
        <v>1</v>
      </c>
      <c r="M256" s="5">
        <v>17</v>
      </c>
      <c r="N256" s="2">
        <v>2019</v>
      </c>
    </row>
    <row r="257" spans="1:14" ht="15" customHeight="1" x14ac:dyDescent="0.25">
      <c r="A257" s="2">
        <v>256</v>
      </c>
      <c r="B257" s="2">
        <v>0</v>
      </c>
      <c r="C257" s="2">
        <v>4</v>
      </c>
      <c r="D257" s="2">
        <v>59</v>
      </c>
      <c r="E257" s="2">
        <v>2</v>
      </c>
      <c r="F257" s="2">
        <v>1</v>
      </c>
      <c r="G257" s="2">
        <v>17</v>
      </c>
      <c r="H257" s="2">
        <v>-29</v>
      </c>
      <c r="I257" s="2">
        <v>18</v>
      </c>
      <c r="J257" s="2">
        <v>7</v>
      </c>
      <c r="K257" s="2">
        <v>12</v>
      </c>
      <c r="L257" s="2">
        <v>1</v>
      </c>
      <c r="M257" s="5">
        <v>-24</v>
      </c>
      <c r="N257" s="2">
        <v>2019</v>
      </c>
    </row>
    <row r="258" spans="1:14" ht="15" customHeight="1" x14ac:dyDescent="0.25">
      <c r="A258" s="2">
        <v>257</v>
      </c>
      <c r="B258" s="2">
        <v>0</v>
      </c>
      <c r="C258" s="2">
        <v>4</v>
      </c>
      <c r="D258" s="2">
        <v>19</v>
      </c>
      <c r="E258" s="2">
        <v>9</v>
      </c>
      <c r="F258" s="2">
        <v>-1</v>
      </c>
      <c r="G258" s="2">
        <v>28</v>
      </c>
      <c r="H258" s="2">
        <v>0</v>
      </c>
      <c r="I258" s="2">
        <v>64</v>
      </c>
      <c r="J258" s="2">
        <v>11</v>
      </c>
      <c r="K258" s="2">
        <v>20</v>
      </c>
      <c r="L258" s="2">
        <v>1</v>
      </c>
      <c r="M258" s="5">
        <v>8</v>
      </c>
      <c r="N258" s="2">
        <v>2019</v>
      </c>
    </row>
    <row r="259" spans="1:14" ht="15" customHeight="1" x14ac:dyDescent="0.25">
      <c r="A259" s="2">
        <v>258</v>
      </c>
      <c r="B259" s="2">
        <v>1</v>
      </c>
      <c r="C259" s="2">
        <v>4</v>
      </c>
      <c r="D259" s="2">
        <v>66</v>
      </c>
      <c r="E259" s="2">
        <v>11</v>
      </c>
      <c r="F259" s="2">
        <v>1</v>
      </c>
      <c r="G259" s="2">
        <v>34</v>
      </c>
      <c r="H259" s="2">
        <v>-9.5</v>
      </c>
      <c r="I259" s="2">
        <v>95</v>
      </c>
      <c r="J259" s="2">
        <v>11</v>
      </c>
      <c r="K259" s="2">
        <v>14</v>
      </c>
      <c r="L259" s="2">
        <v>1</v>
      </c>
      <c r="M259" s="5">
        <v>10.5</v>
      </c>
      <c r="N259" s="2">
        <v>2019</v>
      </c>
    </row>
    <row r="260" spans="1:14" ht="15" customHeight="1" x14ac:dyDescent="0.25">
      <c r="A260" s="2">
        <v>259</v>
      </c>
      <c r="B260" s="2">
        <v>1</v>
      </c>
      <c r="C260" s="2">
        <v>4</v>
      </c>
      <c r="D260" s="2">
        <v>65</v>
      </c>
      <c r="E260" s="2">
        <v>11</v>
      </c>
      <c r="F260" s="2">
        <v>1</v>
      </c>
      <c r="G260" s="2">
        <v>28</v>
      </c>
      <c r="H260" s="2">
        <v>-8.5</v>
      </c>
      <c r="I260" s="2">
        <v>49</v>
      </c>
      <c r="J260" s="2">
        <v>11</v>
      </c>
      <c r="K260" s="2">
        <v>13</v>
      </c>
      <c r="L260" s="2">
        <v>1</v>
      </c>
      <c r="M260" s="5">
        <v>6.5</v>
      </c>
      <c r="N260" s="2">
        <v>2019</v>
      </c>
    </row>
    <row r="261" spans="1:14" ht="15" customHeight="1" x14ac:dyDescent="0.25">
      <c r="A261" s="2">
        <v>260</v>
      </c>
      <c r="B261" s="2">
        <v>0</v>
      </c>
      <c r="C261" s="2">
        <v>4</v>
      </c>
      <c r="D261" s="2">
        <v>4</v>
      </c>
      <c r="E261" s="2">
        <v>10</v>
      </c>
      <c r="F261" s="2">
        <v>-1</v>
      </c>
      <c r="G261" s="2">
        <v>34</v>
      </c>
      <c r="H261" s="2">
        <v>2.5</v>
      </c>
      <c r="I261" s="2">
        <v>75</v>
      </c>
      <c r="J261" s="2">
        <v>2</v>
      </c>
      <c r="K261" s="2">
        <v>31</v>
      </c>
      <c r="L261" s="2">
        <v>-1</v>
      </c>
      <c r="M261" s="5">
        <v>-5.5</v>
      </c>
      <c r="N261" s="2">
        <v>2019</v>
      </c>
    </row>
    <row r="262" spans="1:14" ht="15" customHeight="1" x14ac:dyDescent="0.25">
      <c r="A262" s="2">
        <v>261</v>
      </c>
      <c r="B262" s="2">
        <v>0</v>
      </c>
      <c r="C262" s="2">
        <v>4</v>
      </c>
      <c r="D262" s="2">
        <v>69</v>
      </c>
      <c r="E262" s="2">
        <v>2</v>
      </c>
      <c r="F262" s="2">
        <v>1</v>
      </c>
      <c r="G262" s="2">
        <v>34</v>
      </c>
      <c r="H262" s="2">
        <v>-19</v>
      </c>
      <c r="I262" s="2">
        <v>11</v>
      </c>
      <c r="J262" s="2">
        <v>7</v>
      </c>
      <c r="K262" s="2">
        <v>23</v>
      </c>
      <c r="L262" s="2">
        <v>1</v>
      </c>
      <c r="M262" s="5">
        <v>-8</v>
      </c>
      <c r="N262" s="2">
        <v>2019</v>
      </c>
    </row>
    <row r="263" spans="1:14" ht="15" customHeight="1" x14ac:dyDescent="0.25">
      <c r="A263" s="2">
        <v>262</v>
      </c>
      <c r="B263" s="2">
        <v>0</v>
      </c>
      <c r="C263" s="2">
        <v>4</v>
      </c>
      <c r="D263" s="2">
        <v>73</v>
      </c>
      <c r="E263" s="2">
        <v>8</v>
      </c>
      <c r="F263" s="2">
        <v>1</v>
      </c>
      <c r="G263" s="2">
        <v>55</v>
      </c>
      <c r="H263" s="2">
        <v>-3.5</v>
      </c>
      <c r="I263" s="2">
        <v>74</v>
      </c>
      <c r="J263" s="2">
        <v>6</v>
      </c>
      <c r="K263" s="2">
        <v>52</v>
      </c>
      <c r="L263" s="2">
        <v>1</v>
      </c>
      <c r="M263" s="5">
        <v>-0.5</v>
      </c>
      <c r="N263" s="2">
        <v>2019</v>
      </c>
    </row>
    <row r="264" spans="1:14" ht="15" customHeight="1" x14ac:dyDescent="0.25">
      <c r="A264" s="2">
        <v>263</v>
      </c>
      <c r="B264" s="2">
        <v>1</v>
      </c>
      <c r="C264" s="2">
        <v>4</v>
      </c>
      <c r="D264" s="2">
        <v>62</v>
      </c>
      <c r="E264" s="2">
        <v>3</v>
      </c>
      <c r="F264" s="2">
        <v>-1</v>
      </c>
      <c r="G264" s="2">
        <v>31</v>
      </c>
      <c r="H264" s="2">
        <v>-9.5</v>
      </c>
      <c r="I264" s="2">
        <v>77</v>
      </c>
      <c r="J264" s="2">
        <v>3</v>
      </c>
      <c r="K264" s="2">
        <v>10</v>
      </c>
      <c r="L264" s="2">
        <v>1</v>
      </c>
      <c r="M264" s="5">
        <v>11.5</v>
      </c>
      <c r="N264" s="2">
        <v>2019</v>
      </c>
    </row>
    <row r="265" spans="1:14" ht="15" customHeight="1" x14ac:dyDescent="0.25">
      <c r="A265" s="2">
        <v>264</v>
      </c>
      <c r="B265" s="2">
        <v>1</v>
      </c>
      <c r="C265" s="2">
        <v>4</v>
      </c>
      <c r="D265" s="2">
        <v>76</v>
      </c>
      <c r="E265" s="2">
        <v>5</v>
      </c>
      <c r="F265" s="2">
        <v>1</v>
      </c>
      <c r="G265" s="2">
        <v>45</v>
      </c>
      <c r="H265" s="2">
        <v>-19</v>
      </c>
      <c r="I265" s="2">
        <v>119</v>
      </c>
      <c r="J265" s="2">
        <v>5</v>
      </c>
      <c r="K265" s="2">
        <v>3</v>
      </c>
      <c r="L265" s="2">
        <v>1</v>
      </c>
      <c r="M265" s="5">
        <v>23</v>
      </c>
      <c r="N265" s="2">
        <v>2019</v>
      </c>
    </row>
    <row r="266" spans="1:14" ht="15" customHeight="1" x14ac:dyDescent="0.25">
      <c r="A266" s="2">
        <v>265</v>
      </c>
      <c r="B266" s="2">
        <v>0</v>
      </c>
      <c r="C266" s="2">
        <v>4</v>
      </c>
      <c r="D266" s="2">
        <v>80</v>
      </c>
      <c r="E266" s="2">
        <v>3</v>
      </c>
      <c r="F266" s="2">
        <v>1</v>
      </c>
      <c r="G266" s="2">
        <v>76</v>
      </c>
      <c r="H266" s="2">
        <v>-40</v>
      </c>
      <c r="I266" s="2">
        <v>60</v>
      </c>
      <c r="J266" s="2">
        <v>7</v>
      </c>
      <c r="K266" s="2">
        <v>5</v>
      </c>
      <c r="L266" s="2">
        <v>1</v>
      </c>
      <c r="M266" s="5">
        <v>31</v>
      </c>
      <c r="N266" s="2">
        <v>2019</v>
      </c>
    </row>
    <row r="267" spans="1:14" ht="15" customHeight="1" x14ac:dyDescent="0.25">
      <c r="A267" s="2">
        <v>266</v>
      </c>
      <c r="B267" s="2">
        <v>0</v>
      </c>
      <c r="C267" s="2">
        <v>4</v>
      </c>
      <c r="D267" s="2">
        <v>51</v>
      </c>
      <c r="E267" s="2">
        <v>10</v>
      </c>
      <c r="F267" s="2">
        <v>-1</v>
      </c>
      <c r="G267" s="2">
        <v>45</v>
      </c>
      <c r="H267" s="2">
        <v>3</v>
      </c>
      <c r="I267" s="2">
        <v>79</v>
      </c>
      <c r="J267" s="2">
        <v>7</v>
      </c>
      <c r="K267" s="2">
        <v>25</v>
      </c>
      <c r="L267" s="2">
        <v>-1</v>
      </c>
      <c r="M267" s="5">
        <v>-23</v>
      </c>
      <c r="N267" s="2">
        <v>2019</v>
      </c>
    </row>
    <row r="268" spans="1:14" ht="15" customHeight="1" x14ac:dyDescent="0.25">
      <c r="A268" s="2">
        <v>267</v>
      </c>
      <c r="B268" s="2">
        <v>0</v>
      </c>
      <c r="C268" s="2">
        <v>4</v>
      </c>
      <c r="D268" s="2">
        <v>87</v>
      </c>
      <c r="E268" s="2">
        <v>2</v>
      </c>
      <c r="F268" s="2">
        <v>1</v>
      </c>
      <c r="G268" s="2">
        <v>35</v>
      </c>
      <c r="H268" s="2">
        <v>11</v>
      </c>
      <c r="I268" s="2">
        <v>113</v>
      </c>
      <c r="J268" s="2">
        <v>1</v>
      </c>
      <c r="K268" s="2">
        <v>34</v>
      </c>
      <c r="L268" s="2">
        <v>-1</v>
      </c>
      <c r="M268" s="5">
        <v>-12</v>
      </c>
      <c r="N268" s="2">
        <v>2019</v>
      </c>
    </row>
    <row r="269" spans="1:14" ht="15" customHeight="1" x14ac:dyDescent="0.25">
      <c r="A269" s="2">
        <v>268</v>
      </c>
      <c r="B269" s="2">
        <v>0</v>
      </c>
      <c r="C269" s="2">
        <v>4</v>
      </c>
      <c r="D269" s="2">
        <v>12</v>
      </c>
      <c r="E269" s="2">
        <v>4</v>
      </c>
      <c r="F269" s="2">
        <v>-1</v>
      </c>
      <c r="G269" s="2">
        <v>21</v>
      </c>
      <c r="H269" s="2">
        <v>-26.5</v>
      </c>
      <c r="I269" s="2">
        <v>89</v>
      </c>
      <c r="J269" s="2">
        <v>5</v>
      </c>
      <c r="K269" s="2">
        <v>13</v>
      </c>
      <c r="L269" s="2">
        <v>1</v>
      </c>
      <c r="M269" s="5">
        <v>-18.5</v>
      </c>
      <c r="N269" s="2">
        <v>2019</v>
      </c>
    </row>
    <row r="270" spans="1:14" ht="15" customHeight="1" x14ac:dyDescent="0.25">
      <c r="A270" s="2">
        <v>269</v>
      </c>
      <c r="B270" s="2">
        <v>0</v>
      </c>
      <c r="C270" s="2">
        <v>4</v>
      </c>
      <c r="D270" s="2">
        <v>14</v>
      </c>
      <c r="E270" s="2">
        <v>2</v>
      </c>
      <c r="F270" s="2">
        <v>-1</v>
      </c>
      <c r="G270" s="2">
        <v>30</v>
      </c>
      <c r="H270" s="2">
        <v>-8.5</v>
      </c>
      <c r="I270" s="2">
        <v>90</v>
      </c>
      <c r="J270" s="2">
        <v>3</v>
      </c>
      <c r="K270" s="2">
        <v>16</v>
      </c>
      <c r="L270" s="2">
        <v>1</v>
      </c>
      <c r="M270" s="5">
        <v>5.5</v>
      </c>
      <c r="N270" s="2">
        <v>2019</v>
      </c>
    </row>
    <row r="271" spans="1:14" ht="15" customHeight="1" x14ac:dyDescent="0.25">
      <c r="A271" s="2">
        <v>270</v>
      </c>
      <c r="B271" s="2">
        <v>1</v>
      </c>
      <c r="C271" s="2">
        <v>4</v>
      </c>
      <c r="D271" s="2">
        <v>117</v>
      </c>
      <c r="E271" s="2">
        <v>8</v>
      </c>
      <c r="F271" s="2">
        <v>-1</v>
      </c>
      <c r="G271" s="2">
        <v>23</v>
      </c>
      <c r="H271" s="2">
        <v>-4</v>
      </c>
      <c r="I271" s="2">
        <v>91</v>
      </c>
      <c r="J271" s="2">
        <v>8</v>
      </c>
      <c r="K271" s="2">
        <v>17</v>
      </c>
      <c r="L271" s="2">
        <v>1</v>
      </c>
      <c r="M271" s="5">
        <v>2</v>
      </c>
      <c r="N271" s="2">
        <v>2019</v>
      </c>
    </row>
    <row r="272" spans="1:14" ht="15" customHeight="1" x14ac:dyDescent="0.25">
      <c r="A272" s="2">
        <v>271</v>
      </c>
      <c r="B272" s="2">
        <v>1</v>
      </c>
      <c r="C272" s="2">
        <v>4</v>
      </c>
      <c r="D272" s="2">
        <v>84</v>
      </c>
      <c r="E272" s="2">
        <v>9</v>
      </c>
      <c r="F272" s="2">
        <v>-1</v>
      </c>
      <c r="G272" s="2">
        <v>21</v>
      </c>
      <c r="H272" s="2">
        <v>-13</v>
      </c>
      <c r="I272" s="2">
        <v>99</v>
      </c>
      <c r="J272" s="2">
        <v>9</v>
      </c>
      <c r="K272" s="2">
        <v>6</v>
      </c>
      <c r="L272" s="2">
        <v>1</v>
      </c>
      <c r="M272" s="5">
        <v>2</v>
      </c>
      <c r="N272" s="2">
        <v>2019</v>
      </c>
    </row>
    <row r="273" spans="1:14" ht="15" customHeight="1" x14ac:dyDescent="0.25">
      <c r="A273" s="2">
        <v>272</v>
      </c>
      <c r="B273" s="2">
        <v>0</v>
      </c>
      <c r="C273" s="2">
        <v>4</v>
      </c>
      <c r="D273" s="2">
        <v>100</v>
      </c>
      <c r="E273" s="2">
        <v>2</v>
      </c>
      <c r="F273" s="2">
        <v>1</v>
      </c>
      <c r="G273" s="2">
        <v>52</v>
      </c>
      <c r="H273" s="2">
        <v>-6.5</v>
      </c>
      <c r="I273" s="2">
        <v>124</v>
      </c>
      <c r="J273" s="2">
        <v>7</v>
      </c>
      <c r="K273" s="2">
        <v>33</v>
      </c>
      <c r="L273" s="2">
        <v>1</v>
      </c>
      <c r="M273" s="5">
        <v>12.5</v>
      </c>
      <c r="N273" s="2">
        <v>2019</v>
      </c>
    </row>
    <row r="274" spans="1:14" ht="15" customHeight="1" x14ac:dyDescent="0.25">
      <c r="A274" s="2">
        <v>273</v>
      </c>
      <c r="B274" s="2">
        <v>0</v>
      </c>
      <c r="C274" s="2">
        <v>4</v>
      </c>
      <c r="D274" s="2">
        <v>93</v>
      </c>
      <c r="E274" s="2">
        <v>1</v>
      </c>
      <c r="F274" s="2">
        <v>-1</v>
      </c>
      <c r="G274" s="2">
        <v>41</v>
      </c>
      <c r="H274" s="2">
        <v>8</v>
      </c>
      <c r="I274" s="2">
        <v>101</v>
      </c>
      <c r="J274" s="2">
        <v>4</v>
      </c>
      <c r="K274" s="2">
        <v>38</v>
      </c>
      <c r="L274" s="2">
        <v>-1</v>
      </c>
      <c r="M274" s="5">
        <v>-11</v>
      </c>
      <c r="N274" s="2">
        <v>2019</v>
      </c>
    </row>
    <row r="275" spans="1:14" ht="15" customHeight="1" x14ac:dyDescent="0.25">
      <c r="A275" s="2">
        <v>274</v>
      </c>
      <c r="B275" s="2">
        <v>1</v>
      </c>
      <c r="C275" s="2">
        <v>4</v>
      </c>
      <c r="D275" s="2">
        <v>104</v>
      </c>
      <c r="E275" s="2">
        <v>4</v>
      </c>
      <c r="F275" s="2">
        <v>1</v>
      </c>
      <c r="G275" s="2">
        <v>36</v>
      </c>
      <c r="H275" s="2">
        <v>-6.5</v>
      </c>
      <c r="I275" s="2">
        <v>82</v>
      </c>
      <c r="J275" s="2">
        <v>4</v>
      </c>
      <c r="K275" s="2">
        <v>30</v>
      </c>
      <c r="L275" s="2">
        <v>1</v>
      </c>
      <c r="M275" s="5">
        <v>-0.5</v>
      </c>
      <c r="N275" s="2">
        <v>2019</v>
      </c>
    </row>
    <row r="276" spans="1:14" ht="15" customHeight="1" x14ac:dyDescent="0.25">
      <c r="A276" s="2">
        <v>275</v>
      </c>
      <c r="B276" s="2">
        <v>0</v>
      </c>
      <c r="C276" s="2">
        <v>4</v>
      </c>
      <c r="D276" s="2">
        <v>111</v>
      </c>
      <c r="E276" s="2">
        <v>1</v>
      </c>
      <c r="F276" s="2">
        <v>1</v>
      </c>
      <c r="G276" s="2">
        <v>24</v>
      </c>
      <c r="H276" s="2">
        <v>-3.5</v>
      </c>
      <c r="I276" s="2">
        <v>130</v>
      </c>
      <c r="J276" s="2">
        <v>8</v>
      </c>
      <c r="K276" s="2">
        <v>21</v>
      </c>
      <c r="L276" s="2">
        <v>1</v>
      </c>
      <c r="M276" s="5">
        <v>-0.5</v>
      </c>
      <c r="N276" s="2">
        <v>2019</v>
      </c>
    </row>
    <row r="277" spans="1:14" ht="15" customHeight="1" x14ac:dyDescent="0.25">
      <c r="A277" s="2">
        <v>276</v>
      </c>
      <c r="B277" s="2">
        <v>1</v>
      </c>
      <c r="C277" s="2">
        <v>4</v>
      </c>
      <c r="D277" s="2">
        <v>10</v>
      </c>
      <c r="E277" s="2">
        <v>11</v>
      </c>
      <c r="F277" s="2">
        <v>-1</v>
      </c>
      <c r="G277" s="2">
        <v>28</v>
      </c>
      <c r="H277" s="2">
        <v>3</v>
      </c>
      <c r="I277" s="2">
        <v>105</v>
      </c>
      <c r="J277" s="2">
        <v>11</v>
      </c>
      <c r="K277" s="2">
        <v>20</v>
      </c>
      <c r="L277" s="2">
        <v>-1</v>
      </c>
      <c r="M277" s="5">
        <v>-11</v>
      </c>
      <c r="N277" s="2">
        <v>2019</v>
      </c>
    </row>
    <row r="278" spans="1:14" ht="15" customHeight="1" x14ac:dyDescent="0.25">
      <c r="A278" s="2">
        <v>277</v>
      </c>
      <c r="B278" s="2">
        <v>1</v>
      </c>
      <c r="C278" s="2">
        <v>4</v>
      </c>
      <c r="D278" s="2">
        <v>106</v>
      </c>
      <c r="E278" s="2">
        <v>10</v>
      </c>
      <c r="F278" s="2">
        <v>1</v>
      </c>
      <c r="G278" s="2">
        <v>37</v>
      </c>
      <c r="H278" s="2">
        <v>-3</v>
      </c>
      <c r="I278" s="2">
        <v>37</v>
      </c>
      <c r="J278" s="2">
        <v>10</v>
      </c>
      <c r="K278" s="2">
        <v>34</v>
      </c>
      <c r="L278" s="2">
        <v>1</v>
      </c>
      <c r="M278" s="5">
        <v>0</v>
      </c>
      <c r="N278" s="2">
        <v>2019</v>
      </c>
    </row>
    <row r="279" spans="1:14" ht="15" customHeight="1" x14ac:dyDescent="0.25">
      <c r="A279" s="2">
        <v>278</v>
      </c>
      <c r="B279" s="2">
        <v>0</v>
      </c>
      <c r="C279" s="2">
        <v>4</v>
      </c>
      <c r="D279" s="2">
        <v>112</v>
      </c>
      <c r="E279" s="2">
        <v>5</v>
      </c>
      <c r="F279" s="2">
        <v>1</v>
      </c>
      <c r="G279" s="2">
        <v>35</v>
      </c>
      <c r="H279" s="2">
        <v>-12</v>
      </c>
      <c r="I279" s="2">
        <v>94</v>
      </c>
      <c r="J279" s="2">
        <v>10</v>
      </c>
      <c r="K279" s="2">
        <v>3</v>
      </c>
      <c r="L279" s="2">
        <v>1</v>
      </c>
      <c r="M279" s="5">
        <v>20</v>
      </c>
      <c r="N279" s="2">
        <v>2019</v>
      </c>
    </row>
    <row r="280" spans="1:14" ht="15" customHeight="1" x14ac:dyDescent="0.25">
      <c r="A280" s="2">
        <v>279</v>
      </c>
      <c r="B280" s="2">
        <v>0</v>
      </c>
      <c r="C280" s="2">
        <v>4</v>
      </c>
      <c r="D280" s="2">
        <v>72</v>
      </c>
      <c r="E280" s="2">
        <v>8</v>
      </c>
      <c r="F280" s="2">
        <v>-1</v>
      </c>
      <c r="G280" s="2">
        <v>37</v>
      </c>
      <c r="H280" s="2">
        <v>-15</v>
      </c>
      <c r="I280" s="2">
        <v>118</v>
      </c>
      <c r="J280" s="2">
        <v>5</v>
      </c>
      <c r="K280" s="2">
        <v>21</v>
      </c>
      <c r="L280" s="2">
        <v>1</v>
      </c>
      <c r="M280" s="5">
        <v>1</v>
      </c>
      <c r="N280" s="2">
        <v>2019</v>
      </c>
    </row>
    <row r="281" spans="1:14" ht="15" customHeight="1" x14ac:dyDescent="0.25">
      <c r="A281" s="2">
        <v>280</v>
      </c>
      <c r="B281" s="2">
        <v>1</v>
      </c>
      <c r="C281" s="2">
        <v>4</v>
      </c>
      <c r="D281" s="2">
        <v>54</v>
      </c>
      <c r="E281" s="2">
        <v>11</v>
      </c>
      <c r="F281" s="2">
        <v>-1</v>
      </c>
      <c r="G281" s="2">
        <v>66</v>
      </c>
      <c r="H281" s="2">
        <v>-24.5</v>
      </c>
      <c r="I281" s="2">
        <v>120</v>
      </c>
      <c r="J281" s="2">
        <v>11</v>
      </c>
      <c r="K281" s="2">
        <v>38</v>
      </c>
      <c r="L281" s="2">
        <v>1</v>
      </c>
      <c r="M281" s="5">
        <v>3.5</v>
      </c>
      <c r="N281" s="2">
        <v>2019</v>
      </c>
    </row>
    <row r="282" spans="1:14" ht="15" customHeight="1" x14ac:dyDescent="0.25">
      <c r="A282" s="2">
        <v>281</v>
      </c>
      <c r="B282" s="2">
        <v>0</v>
      </c>
      <c r="C282" s="2">
        <v>4</v>
      </c>
      <c r="D282" s="2">
        <v>121</v>
      </c>
      <c r="E282" s="2">
        <v>2</v>
      </c>
      <c r="F282" s="2">
        <v>1</v>
      </c>
      <c r="G282" s="2">
        <v>28</v>
      </c>
      <c r="H282" s="2">
        <v>-28</v>
      </c>
      <c r="I282" s="2">
        <v>83</v>
      </c>
      <c r="J282" s="2">
        <v>5</v>
      </c>
      <c r="K282" s="2">
        <v>17</v>
      </c>
      <c r="L282" s="2">
        <v>1</v>
      </c>
      <c r="M282" s="5">
        <v>-17</v>
      </c>
      <c r="N282" s="2">
        <v>2019</v>
      </c>
    </row>
    <row r="283" spans="1:14" ht="15" customHeight="1" x14ac:dyDescent="0.25">
      <c r="A283" s="2">
        <v>282</v>
      </c>
      <c r="B283" s="2">
        <v>0</v>
      </c>
      <c r="C283" s="2">
        <v>4</v>
      </c>
      <c r="D283" s="2">
        <v>125</v>
      </c>
      <c r="E283" s="2">
        <v>2</v>
      </c>
      <c r="F283" s="2">
        <v>1</v>
      </c>
      <c r="G283" s="2">
        <v>49</v>
      </c>
      <c r="H283" s="2">
        <v>-27.5</v>
      </c>
      <c r="I283" s="2">
        <v>666</v>
      </c>
      <c r="J283" s="2">
        <v>0</v>
      </c>
      <c r="K283" s="2">
        <v>7</v>
      </c>
      <c r="L283" s="2">
        <v>1</v>
      </c>
      <c r="M283" s="5">
        <v>14.5</v>
      </c>
      <c r="N283" s="2">
        <v>2019</v>
      </c>
    </row>
    <row r="284" spans="1:14" ht="15" customHeight="1" x14ac:dyDescent="0.25">
      <c r="A284" s="2">
        <v>283</v>
      </c>
      <c r="B284" s="2">
        <v>1</v>
      </c>
      <c r="C284" s="2">
        <v>4</v>
      </c>
      <c r="D284" s="2">
        <v>114</v>
      </c>
      <c r="E284" s="2">
        <v>9</v>
      </c>
      <c r="F284" s="2">
        <v>-1</v>
      </c>
      <c r="G284" s="2">
        <v>67</v>
      </c>
      <c r="H284" s="2">
        <v>18</v>
      </c>
      <c r="I284" s="2">
        <v>127</v>
      </c>
      <c r="J284" s="2">
        <v>9</v>
      </c>
      <c r="K284" s="2">
        <v>63</v>
      </c>
      <c r="L284" s="2">
        <v>-1</v>
      </c>
      <c r="M284" s="5">
        <v>-22</v>
      </c>
      <c r="N284" s="2">
        <v>2019</v>
      </c>
    </row>
    <row r="285" spans="1:14" ht="15" customHeight="1" x14ac:dyDescent="0.25">
      <c r="A285" s="2">
        <v>284</v>
      </c>
      <c r="B285" s="2">
        <v>1</v>
      </c>
      <c r="C285" s="2">
        <v>4</v>
      </c>
      <c r="D285" s="2">
        <v>129</v>
      </c>
      <c r="E285" s="2">
        <v>3</v>
      </c>
      <c r="F285" s="2">
        <v>1</v>
      </c>
      <c r="G285" s="2">
        <v>35</v>
      </c>
      <c r="H285" s="2">
        <v>-3.5</v>
      </c>
      <c r="I285" s="2">
        <v>61</v>
      </c>
      <c r="J285" s="2">
        <v>3</v>
      </c>
      <c r="K285" s="2">
        <v>14</v>
      </c>
      <c r="L285" s="2">
        <v>1</v>
      </c>
      <c r="M285" s="5">
        <v>17.5</v>
      </c>
      <c r="N285" s="2">
        <v>2019</v>
      </c>
    </row>
    <row r="286" spans="1:14" ht="15" customHeight="1" x14ac:dyDescent="0.25">
      <c r="A286" s="2">
        <v>285</v>
      </c>
      <c r="B286" s="2">
        <v>1</v>
      </c>
      <c r="C286" s="2">
        <v>5</v>
      </c>
      <c r="D286" s="2">
        <v>58</v>
      </c>
      <c r="E286" s="2">
        <v>1</v>
      </c>
      <c r="F286" s="2">
        <v>1</v>
      </c>
      <c r="G286" s="2">
        <v>35</v>
      </c>
      <c r="H286" s="2">
        <v>-11.5</v>
      </c>
      <c r="I286" s="2">
        <v>70</v>
      </c>
      <c r="J286" s="2">
        <v>1</v>
      </c>
      <c r="K286" s="2">
        <v>23</v>
      </c>
      <c r="L286" s="2">
        <v>1</v>
      </c>
      <c r="M286" s="5">
        <v>0.5</v>
      </c>
      <c r="N286" s="2">
        <v>2019</v>
      </c>
    </row>
    <row r="287" spans="1:14" ht="15" customHeight="1" x14ac:dyDescent="0.25">
      <c r="A287" s="2">
        <v>286</v>
      </c>
      <c r="B287" s="2">
        <v>1</v>
      </c>
      <c r="C287" s="2">
        <v>5</v>
      </c>
      <c r="D287" s="2">
        <v>1</v>
      </c>
      <c r="E287" s="2">
        <v>8</v>
      </c>
      <c r="F287" s="2">
        <v>1</v>
      </c>
      <c r="G287" s="2">
        <v>41</v>
      </c>
      <c r="H287" s="2">
        <v>-19</v>
      </c>
      <c r="I287" s="2">
        <v>92</v>
      </c>
      <c r="J287" s="2">
        <v>8</v>
      </c>
      <c r="K287" s="2">
        <v>24</v>
      </c>
      <c r="L287" s="2">
        <v>1</v>
      </c>
      <c r="M287" s="5">
        <v>-2</v>
      </c>
      <c r="N287" s="2">
        <v>2019</v>
      </c>
    </row>
    <row r="288" spans="1:14" ht="15" customHeight="1" x14ac:dyDescent="0.25">
      <c r="A288" s="2">
        <v>287</v>
      </c>
      <c r="B288" s="2">
        <v>1</v>
      </c>
      <c r="C288" s="2">
        <v>5</v>
      </c>
      <c r="D288" s="2">
        <v>6</v>
      </c>
      <c r="E288" s="2">
        <v>9</v>
      </c>
      <c r="F288" s="2">
        <v>-1</v>
      </c>
      <c r="G288" s="2">
        <v>24</v>
      </c>
      <c r="H288" s="2">
        <v>4</v>
      </c>
      <c r="I288" s="2">
        <v>19</v>
      </c>
      <c r="J288" s="2">
        <v>9</v>
      </c>
      <c r="K288" s="2">
        <v>17</v>
      </c>
      <c r="L288" s="2">
        <v>-1</v>
      </c>
      <c r="M288" s="5">
        <v>-11</v>
      </c>
      <c r="N288" s="2">
        <v>2019</v>
      </c>
    </row>
    <row r="289" spans="1:14" ht="15" customHeight="1" x14ac:dyDescent="0.25">
      <c r="A289" s="2">
        <v>288</v>
      </c>
      <c r="B289" s="2">
        <v>1</v>
      </c>
      <c r="C289" s="2">
        <v>5</v>
      </c>
      <c r="D289" s="2">
        <v>86</v>
      </c>
      <c r="E289" s="2">
        <v>3</v>
      </c>
      <c r="F289" s="2">
        <v>-1</v>
      </c>
      <c r="G289" s="2">
        <v>59</v>
      </c>
      <c r="H289" s="2">
        <v>-7.5</v>
      </c>
      <c r="I289" s="2">
        <v>56</v>
      </c>
      <c r="J289" s="2">
        <v>3</v>
      </c>
      <c r="K289" s="2">
        <v>0</v>
      </c>
      <c r="L289" s="2">
        <v>1</v>
      </c>
      <c r="M289" s="5">
        <v>51.5</v>
      </c>
      <c r="N289" s="2">
        <v>2019</v>
      </c>
    </row>
    <row r="290" spans="1:14" ht="15" customHeight="1" x14ac:dyDescent="0.25">
      <c r="A290" s="2">
        <v>289</v>
      </c>
      <c r="B290" s="2">
        <v>1</v>
      </c>
      <c r="C290" s="2">
        <v>5</v>
      </c>
      <c r="D290" s="2">
        <v>27</v>
      </c>
      <c r="E290" s="2">
        <v>2</v>
      </c>
      <c r="F290" s="2">
        <v>-1</v>
      </c>
      <c r="G290" s="2">
        <v>45</v>
      </c>
      <c r="H290" s="2">
        <v>2.5</v>
      </c>
      <c r="I290" s="2">
        <v>122</v>
      </c>
      <c r="J290" s="2">
        <v>2</v>
      </c>
      <c r="K290" s="2">
        <v>10</v>
      </c>
      <c r="L290" s="2">
        <v>-1</v>
      </c>
      <c r="M290" s="5">
        <v>-37.5</v>
      </c>
      <c r="N290" s="2">
        <v>2019</v>
      </c>
    </row>
    <row r="291" spans="1:14" ht="15" customHeight="1" x14ac:dyDescent="0.25">
      <c r="A291" s="2">
        <v>290</v>
      </c>
      <c r="B291" s="2">
        <v>1</v>
      </c>
      <c r="C291" s="2">
        <v>5</v>
      </c>
      <c r="D291" s="2">
        <v>3</v>
      </c>
      <c r="E291" s="2">
        <v>11</v>
      </c>
      <c r="F291" s="2">
        <v>1</v>
      </c>
      <c r="G291" s="2">
        <v>59</v>
      </c>
      <c r="H291" s="2">
        <v>-34</v>
      </c>
      <c r="I291" s="2">
        <v>64</v>
      </c>
      <c r="J291" s="2">
        <v>11</v>
      </c>
      <c r="K291" s="2">
        <v>31</v>
      </c>
      <c r="L291" s="2">
        <v>1</v>
      </c>
      <c r="M291" s="5">
        <v>-6</v>
      </c>
      <c r="N291" s="2">
        <v>2019</v>
      </c>
    </row>
    <row r="292" spans="1:14" ht="15" customHeight="1" x14ac:dyDescent="0.25">
      <c r="A292" s="2">
        <v>291</v>
      </c>
      <c r="B292" s="2">
        <v>1</v>
      </c>
      <c r="C292" s="2">
        <v>5</v>
      </c>
      <c r="D292" s="2">
        <v>4</v>
      </c>
      <c r="E292" s="2">
        <v>10</v>
      </c>
      <c r="F292" s="2">
        <v>1</v>
      </c>
      <c r="G292" s="2">
        <v>56</v>
      </c>
      <c r="H292" s="2">
        <v>-16.5</v>
      </c>
      <c r="I292" s="2">
        <v>23</v>
      </c>
      <c r="J292" s="2">
        <v>10</v>
      </c>
      <c r="K292" s="2">
        <v>37</v>
      </c>
      <c r="L292" s="2">
        <v>1</v>
      </c>
      <c r="M292" s="5">
        <v>2.5</v>
      </c>
      <c r="N292" s="2">
        <v>2019</v>
      </c>
    </row>
    <row r="293" spans="1:14" ht="15" customHeight="1" x14ac:dyDescent="0.25">
      <c r="A293" s="2">
        <v>292</v>
      </c>
      <c r="B293" s="2">
        <v>1</v>
      </c>
      <c r="C293" s="2">
        <v>5</v>
      </c>
      <c r="D293" s="2">
        <v>105</v>
      </c>
      <c r="E293" s="2">
        <v>11</v>
      </c>
      <c r="F293" s="2">
        <v>0</v>
      </c>
      <c r="G293" s="2">
        <v>31</v>
      </c>
      <c r="H293" s="2">
        <v>-22</v>
      </c>
      <c r="I293" s="2">
        <v>7</v>
      </c>
      <c r="J293" s="2">
        <v>11</v>
      </c>
      <c r="K293" s="2">
        <v>27</v>
      </c>
      <c r="L293" s="2">
        <v>1</v>
      </c>
      <c r="M293" s="5">
        <v>-18</v>
      </c>
      <c r="N293" s="2">
        <v>2019</v>
      </c>
    </row>
    <row r="294" spans="1:14" ht="15" customHeight="1" x14ac:dyDescent="0.25">
      <c r="A294" s="2">
        <v>293</v>
      </c>
      <c r="B294" s="2">
        <v>1</v>
      </c>
      <c r="C294" s="2">
        <v>5</v>
      </c>
      <c r="D294" s="2">
        <v>5</v>
      </c>
      <c r="E294" s="2">
        <v>9</v>
      </c>
      <c r="F294" s="2">
        <v>1</v>
      </c>
      <c r="G294" s="2">
        <v>20</v>
      </c>
      <c r="H294" s="2">
        <v>-6.5</v>
      </c>
      <c r="I294" s="2">
        <v>114</v>
      </c>
      <c r="J294" s="2">
        <v>9</v>
      </c>
      <c r="K294" s="2">
        <v>17</v>
      </c>
      <c r="L294" s="2">
        <v>1</v>
      </c>
      <c r="M294" s="5">
        <v>-3.5</v>
      </c>
      <c r="N294" s="2">
        <v>2019</v>
      </c>
    </row>
    <row r="295" spans="1:14" ht="15" customHeight="1" x14ac:dyDescent="0.25">
      <c r="A295" s="2">
        <v>294</v>
      </c>
      <c r="B295" s="2">
        <v>1</v>
      </c>
      <c r="C295" s="2">
        <v>5</v>
      </c>
      <c r="D295" s="2">
        <v>10</v>
      </c>
      <c r="E295" s="2">
        <v>11</v>
      </c>
      <c r="F295" s="2">
        <v>1</v>
      </c>
      <c r="G295" s="2">
        <v>56</v>
      </c>
      <c r="H295" s="2">
        <v>-11</v>
      </c>
      <c r="I295" s="2">
        <v>65</v>
      </c>
      <c r="J295" s="2">
        <v>11</v>
      </c>
      <c r="K295" s="2">
        <v>23</v>
      </c>
      <c r="L295" s="2">
        <v>1</v>
      </c>
      <c r="M295" s="5">
        <v>22</v>
      </c>
      <c r="N295" s="2">
        <v>2019</v>
      </c>
    </row>
    <row r="296" spans="1:14" ht="15" customHeight="1" x14ac:dyDescent="0.25">
      <c r="A296" s="2">
        <v>295</v>
      </c>
      <c r="B296" s="2">
        <v>1</v>
      </c>
      <c r="C296" s="2">
        <v>5</v>
      </c>
      <c r="D296" s="2">
        <v>12</v>
      </c>
      <c r="E296" s="2">
        <v>4</v>
      </c>
      <c r="F296" s="2">
        <v>1</v>
      </c>
      <c r="G296" s="2">
        <v>23</v>
      </c>
      <c r="H296" s="2">
        <v>2</v>
      </c>
      <c r="I296" s="2">
        <v>45</v>
      </c>
      <c r="J296" s="2">
        <v>4</v>
      </c>
      <c r="K296" s="2">
        <v>21</v>
      </c>
      <c r="L296" s="2">
        <v>-1</v>
      </c>
      <c r="M296" s="5">
        <v>-4</v>
      </c>
      <c r="N296" s="2">
        <v>2019</v>
      </c>
    </row>
    <row r="297" spans="1:14" ht="15" customHeight="1" x14ac:dyDescent="0.25">
      <c r="A297" s="2">
        <v>296</v>
      </c>
      <c r="B297" s="2">
        <v>1</v>
      </c>
      <c r="C297" s="2">
        <v>5</v>
      </c>
      <c r="D297" s="2">
        <v>125</v>
      </c>
      <c r="E297" s="2">
        <v>2</v>
      </c>
      <c r="F297" s="2">
        <v>-1</v>
      </c>
      <c r="G297" s="2">
        <v>27</v>
      </c>
      <c r="H297" s="2">
        <v>-4</v>
      </c>
      <c r="I297" s="2">
        <v>14</v>
      </c>
      <c r="J297" s="2">
        <v>2</v>
      </c>
      <c r="K297" s="2">
        <v>24</v>
      </c>
      <c r="L297" s="2">
        <v>1</v>
      </c>
      <c r="M297" s="5">
        <v>-1</v>
      </c>
      <c r="N297" s="2">
        <v>2019</v>
      </c>
    </row>
    <row r="298" spans="1:14" ht="15" customHeight="1" x14ac:dyDescent="0.25">
      <c r="A298" s="2">
        <v>297</v>
      </c>
      <c r="B298" s="2">
        <v>1</v>
      </c>
      <c r="C298" s="2">
        <v>5</v>
      </c>
      <c r="D298" s="2">
        <v>113</v>
      </c>
      <c r="E298" s="2">
        <v>1</v>
      </c>
      <c r="F298" s="2">
        <v>1</v>
      </c>
      <c r="G298" s="2">
        <v>56</v>
      </c>
      <c r="H298" s="2">
        <v>-39</v>
      </c>
      <c r="I298" s="2">
        <v>26</v>
      </c>
      <c r="J298" s="2">
        <v>1</v>
      </c>
      <c r="K298" s="2">
        <v>21</v>
      </c>
      <c r="L298" s="2">
        <v>1</v>
      </c>
      <c r="M298" s="5">
        <v>-4</v>
      </c>
      <c r="N298" s="2">
        <v>2019</v>
      </c>
    </row>
    <row r="299" spans="1:14" ht="15" customHeight="1" x14ac:dyDescent="0.25">
      <c r="A299" s="2">
        <v>298</v>
      </c>
      <c r="B299" s="2">
        <v>1</v>
      </c>
      <c r="C299" s="2">
        <v>5</v>
      </c>
      <c r="D299" s="2">
        <v>30</v>
      </c>
      <c r="E299" s="2">
        <v>5</v>
      </c>
      <c r="F299" s="2">
        <v>-1</v>
      </c>
      <c r="G299" s="2">
        <v>45</v>
      </c>
      <c r="H299" s="2">
        <v>0</v>
      </c>
      <c r="I299" s="2">
        <v>20</v>
      </c>
      <c r="J299" s="2">
        <v>5</v>
      </c>
      <c r="K299" s="2">
        <v>27</v>
      </c>
      <c r="L299" s="2">
        <v>1</v>
      </c>
      <c r="M299" s="5">
        <v>18</v>
      </c>
      <c r="N299" s="2">
        <v>2019</v>
      </c>
    </row>
    <row r="300" spans="1:14" ht="15" customHeight="1" x14ac:dyDescent="0.25">
      <c r="A300" s="2">
        <v>299</v>
      </c>
      <c r="B300" s="2">
        <v>0</v>
      </c>
      <c r="C300" s="2">
        <v>5</v>
      </c>
      <c r="D300" s="2">
        <v>32</v>
      </c>
      <c r="E300" s="2">
        <v>11</v>
      </c>
      <c r="F300" s="2">
        <v>1</v>
      </c>
      <c r="G300" s="2">
        <v>38</v>
      </c>
      <c r="H300" s="2">
        <v>-38</v>
      </c>
      <c r="I300" s="2">
        <v>666</v>
      </c>
      <c r="J300" s="2">
        <v>0</v>
      </c>
      <c r="K300" s="2">
        <v>0</v>
      </c>
      <c r="L300" s="2">
        <v>1</v>
      </c>
      <c r="M300" s="5">
        <v>0</v>
      </c>
      <c r="N300" s="2">
        <v>2019</v>
      </c>
    </row>
    <row r="301" spans="1:14" ht="15" customHeight="1" x14ac:dyDescent="0.25">
      <c r="A301" s="2">
        <v>300</v>
      </c>
      <c r="B301" s="2">
        <v>1</v>
      </c>
      <c r="C301" s="2">
        <v>5</v>
      </c>
      <c r="D301" s="2">
        <v>33</v>
      </c>
      <c r="E301" s="2">
        <v>2</v>
      </c>
      <c r="F301" s="2">
        <v>1</v>
      </c>
      <c r="G301" s="2">
        <v>31</v>
      </c>
      <c r="H301" s="2">
        <v>-7</v>
      </c>
      <c r="I301" s="2">
        <v>69</v>
      </c>
      <c r="J301" s="2">
        <v>2</v>
      </c>
      <c r="K301" s="2">
        <v>13</v>
      </c>
      <c r="L301" s="2">
        <v>1</v>
      </c>
      <c r="M301" s="5">
        <v>11</v>
      </c>
      <c r="N301" s="2">
        <v>2019</v>
      </c>
    </row>
    <row r="302" spans="1:14" ht="15" customHeight="1" x14ac:dyDescent="0.25">
      <c r="A302" s="2">
        <v>301</v>
      </c>
      <c r="B302" s="2">
        <v>1</v>
      </c>
      <c r="C302" s="2">
        <v>5</v>
      </c>
      <c r="D302" s="2">
        <v>51</v>
      </c>
      <c r="E302" s="2">
        <v>10</v>
      </c>
      <c r="F302" s="2">
        <v>-1</v>
      </c>
      <c r="G302" s="2">
        <v>37</v>
      </c>
      <c r="H302" s="2">
        <v>-3.5</v>
      </c>
      <c r="I302" s="2">
        <v>36</v>
      </c>
      <c r="J302" s="2">
        <v>10</v>
      </c>
      <c r="K302" s="2">
        <v>24</v>
      </c>
      <c r="L302" s="2">
        <v>1</v>
      </c>
      <c r="M302" s="5">
        <v>9.5</v>
      </c>
      <c r="N302" s="2">
        <v>2019</v>
      </c>
    </row>
    <row r="303" spans="1:14" ht="15" customHeight="1" x14ac:dyDescent="0.25">
      <c r="A303" s="2">
        <v>302</v>
      </c>
      <c r="B303" s="2">
        <v>0</v>
      </c>
      <c r="C303" s="2">
        <v>5</v>
      </c>
      <c r="D303" s="2">
        <v>44</v>
      </c>
      <c r="E303" s="2">
        <v>3</v>
      </c>
      <c r="F303" s="2">
        <v>1</v>
      </c>
      <c r="G303" s="2">
        <v>48</v>
      </c>
      <c r="H303" s="2">
        <v>-24</v>
      </c>
      <c r="I303" s="2">
        <v>67</v>
      </c>
      <c r="J303" s="2">
        <v>5</v>
      </c>
      <c r="K303" s="2">
        <v>3</v>
      </c>
      <c r="L303" s="2">
        <v>1</v>
      </c>
      <c r="M303" s="5">
        <v>21</v>
      </c>
      <c r="N303" s="2">
        <v>2019</v>
      </c>
    </row>
    <row r="304" spans="1:14" ht="15" customHeight="1" x14ac:dyDescent="0.25">
      <c r="A304" s="2">
        <v>303</v>
      </c>
      <c r="B304" s="2">
        <v>0</v>
      </c>
      <c r="C304" s="2">
        <v>5</v>
      </c>
      <c r="D304" s="2">
        <v>164</v>
      </c>
      <c r="E304" s="2">
        <v>6</v>
      </c>
      <c r="F304" s="2">
        <v>1</v>
      </c>
      <c r="G304" s="2">
        <v>17</v>
      </c>
      <c r="H304" s="2">
        <v>-7.5</v>
      </c>
      <c r="I304" s="2">
        <v>73</v>
      </c>
      <c r="J304" s="2">
        <v>8</v>
      </c>
      <c r="K304" s="2">
        <v>10</v>
      </c>
      <c r="L304" s="2">
        <v>1</v>
      </c>
      <c r="M304" s="5">
        <v>-0.5</v>
      </c>
      <c r="N304" s="2">
        <v>2019</v>
      </c>
    </row>
    <row r="305" spans="1:14" ht="15" customHeight="1" x14ac:dyDescent="0.25">
      <c r="A305" s="2">
        <v>304</v>
      </c>
      <c r="B305" s="2">
        <v>1</v>
      </c>
      <c r="C305" s="2">
        <v>5</v>
      </c>
      <c r="D305" s="2">
        <v>52</v>
      </c>
      <c r="E305" s="2">
        <v>10</v>
      </c>
      <c r="F305" s="2">
        <v>1</v>
      </c>
      <c r="G305" s="2">
        <v>30</v>
      </c>
      <c r="H305" s="2">
        <v>-15.5</v>
      </c>
      <c r="I305" s="2">
        <v>94</v>
      </c>
      <c r="J305" s="2">
        <v>10</v>
      </c>
      <c r="K305" s="2">
        <v>17</v>
      </c>
      <c r="L305" s="2">
        <v>1</v>
      </c>
      <c r="M305" s="5">
        <v>-2.5</v>
      </c>
      <c r="N305" s="2">
        <v>2019</v>
      </c>
    </row>
    <row r="306" spans="1:14" ht="15" customHeight="1" x14ac:dyDescent="0.25">
      <c r="A306" s="2">
        <v>305</v>
      </c>
      <c r="B306" s="2">
        <v>0</v>
      </c>
      <c r="C306" s="2">
        <v>5</v>
      </c>
      <c r="D306" s="2">
        <v>666</v>
      </c>
      <c r="E306" s="2">
        <v>0</v>
      </c>
      <c r="F306" s="2">
        <v>1</v>
      </c>
      <c r="G306" s="2">
        <v>37</v>
      </c>
      <c r="H306" s="2">
        <v>6.5</v>
      </c>
      <c r="I306" s="2">
        <v>2</v>
      </c>
      <c r="J306" s="2">
        <v>7</v>
      </c>
      <c r="K306" s="2">
        <v>29</v>
      </c>
      <c r="L306" s="2">
        <v>-1</v>
      </c>
      <c r="M306" s="5">
        <v>-14.5</v>
      </c>
      <c r="N306" s="2">
        <v>2019</v>
      </c>
    </row>
    <row r="307" spans="1:14" ht="15" customHeight="1" x14ac:dyDescent="0.25">
      <c r="A307" s="2">
        <v>306</v>
      </c>
      <c r="B307" s="2">
        <v>1</v>
      </c>
      <c r="C307" s="2">
        <v>5</v>
      </c>
      <c r="D307" s="2">
        <v>62</v>
      </c>
      <c r="E307" s="2">
        <v>3</v>
      </c>
      <c r="F307" s="2">
        <v>1</v>
      </c>
      <c r="G307" s="2">
        <v>40</v>
      </c>
      <c r="H307" s="2">
        <v>-14</v>
      </c>
      <c r="I307" s="2">
        <v>43</v>
      </c>
      <c r="J307" s="2">
        <v>3</v>
      </c>
      <c r="K307" s="2">
        <v>31</v>
      </c>
      <c r="L307" s="2">
        <v>1</v>
      </c>
      <c r="M307" s="5">
        <v>-5</v>
      </c>
      <c r="N307" s="2">
        <v>2019</v>
      </c>
    </row>
    <row r="308" spans="1:14" ht="15" customHeight="1" x14ac:dyDescent="0.25">
      <c r="A308" s="2">
        <v>307</v>
      </c>
      <c r="B308" s="2">
        <v>1</v>
      </c>
      <c r="C308" s="2">
        <v>5</v>
      </c>
      <c r="D308" s="2">
        <v>60</v>
      </c>
      <c r="E308" s="2">
        <v>7</v>
      </c>
      <c r="F308" s="2">
        <v>1</v>
      </c>
      <c r="G308" s="2">
        <v>34</v>
      </c>
      <c r="H308" s="2">
        <v>-1.5</v>
      </c>
      <c r="I308" s="2">
        <v>16</v>
      </c>
      <c r="J308" s="2">
        <v>7</v>
      </c>
      <c r="K308" s="2">
        <v>20</v>
      </c>
      <c r="L308" s="2">
        <v>1</v>
      </c>
      <c r="M308" s="5">
        <v>12.5</v>
      </c>
      <c r="N308" s="2">
        <v>2019</v>
      </c>
    </row>
    <row r="309" spans="1:14" ht="15" customHeight="1" x14ac:dyDescent="0.25">
      <c r="A309" s="2">
        <v>308</v>
      </c>
      <c r="B309" s="2">
        <v>1</v>
      </c>
      <c r="C309" s="2">
        <v>5</v>
      </c>
      <c r="D309" s="2">
        <v>61</v>
      </c>
      <c r="E309" s="2">
        <v>3</v>
      </c>
      <c r="F309" s="2">
        <v>1</v>
      </c>
      <c r="G309" s="2">
        <v>52</v>
      </c>
      <c r="H309" s="2">
        <v>-27.5</v>
      </c>
      <c r="I309" s="2">
        <v>90</v>
      </c>
      <c r="J309" s="2">
        <v>3</v>
      </c>
      <c r="K309" s="2">
        <v>0</v>
      </c>
      <c r="L309" s="2">
        <v>1</v>
      </c>
      <c r="M309" s="5">
        <v>24.5</v>
      </c>
      <c r="N309" s="2">
        <v>2019</v>
      </c>
    </row>
    <row r="310" spans="1:14" ht="15" customHeight="1" x14ac:dyDescent="0.25">
      <c r="A310" s="2">
        <v>309</v>
      </c>
      <c r="B310" s="2">
        <v>0</v>
      </c>
      <c r="C310" s="2">
        <v>5</v>
      </c>
      <c r="D310" s="2">
        <v>21</v>
      </c>
      <c r="E310" s="2">
        <v>1</v>
      </c>
      <c r="F310" s="2">
        <v>-1</v>
      </c>
      <c r="G310" s="2">
        <v>52</v>
      </c>
      <c r="H310" s="2">
        <v>-3.5</v>
      </c>
      <c r="I310" s="2">
        <v>55</v>
      </c>
      <c r="J310" s="2">
        <v>5</v>
      </c>
      <c r="K310" s="2">
        <v>14</v>
      </c>
      <c r="L310" s="2">
        <v>1</v>
      </c>
      <c r="M310" s="5">
        <v>34.5</v>
      </c>
      <c r="N310" s="2">
        <v>2019</v>
      </c>
    </row>
    <row r="311" spans="1:14" ht="15" customHeight="1" x14ac:dyDescent="0.25">
      <c r="A311" s="2">
        <v>310</v>
      </c>
      <c r="B311" s="2">
        <v>1</v>
      </c>
      <c r="C311" s="2">
        <v>5</v>
      </c>
      <c r="D311" s="2">
        <v>22</v>
      </c>
      <c r="E311" s="2">
        <v>2</v>
      </c>
      <c r="F311" s="2">
        <v>-1</v>
      </c>
      <c r="G311" s="2">
        <v>21</v>
      </c>
      <c r="H311" s="2">
        <v>-26.5</v>
      </c>
      <c r="I311" s="2">
        <v>75</v>
      </c>
      <c r="J311" s="2">
        <v>2</v>
      </c>
      <c r="K311" s="2">
        <v>20</v>
      </c>
      <c r="L311" s="2">
        <v>1</v>
      </c>
      <c r="M311" s="5">
        <v>-25.5</v>
      </c>
      <c r="N311" s="2">
        <v>2019</v>
      </c>
    </row>
    <row r="312" spans="1:14" ht="15" customHeight="1" x14ac:dyDescent="0.25">
      <c r="A312" s="2">
        <v>311</v>
      </c>
      <c r="B312" s="2">
        <v>1</v>
      </c>
      <c r="C312" s="2">
        <v>5</v>
      </c>
      <c r="D312" s="2">
        <v>80</v>
      </c>
      <c r="E312" s="2">
        <v>3</v>
      </c>
      <c r="F312" s="2">
        <v>-1</v>
      </c>
      <c r="G312" s="2">
        <v>48</v>
      </c>
      <c r="H312" s="2">
        <v>-17.5</v>
      </c>
      <c r="I312" s="2">
        <v>71</v>
      </c>
      <c r="J312" s="2">
        <v>3</v>
      </c>
      <c r="K312" s="2">
        <v>7</v>
      </c>
      <c r="L312" s="2">
        <v>1</v>
      </c>
      <c r="M312" s="5">
        <v>23.5</v>
      </c>
      <c r="N312" s="2">
        <v>2019</v>
      </c>
    </row>
    <row r="313" spans="1:14" ht="15" customHeight="1" x14ac:dyDescent="0.25">
      <c r="A313" s="2">
        <v>312</v>
      </c>
      <c r="B313" s="2">
        <v>1</v>
      </c>
      <c r="C313" s="2">
        <v>5</v>
      </c>
      <c r="D313" s="2">
        <v>39</v>
      </c>
      <c r="E313" s="2">
        <v>8</v>
      </c>
      <c r="F313" s="2">
        <v>-1</v>
      </c>
      <c r="G313" s="2">
        <v>54</v>
      </c>
      <c r="H313" s="2">
        <v>2</v>
      </c>
      <c r="I313" s="2">
        <v>72</v>
      </c>
      <c r="J313" s="2">
        <v>8</v>
      </c>
      <c r="K313" s="2">
        <v>3</v>
      </c>
      <c r="L313" s="2">
        <v>-1</v>
      </c>
      <c r="M313" s="5">
        <v>-53</v>
      </c>
      <c r="N313" s="2">
        <v>2019</v>
      </c>
    </row>
    <row r="314" spans="1:14" ht="15" customHeight="1" x14ac:dyDescent="0.25">
      <c r="A314" s="2">
        <v>313</v>
      </c>
      <c r="B314" s="2">
        <v>0</v>
      </c>
      <c r="C314" s="2">
        <v>5</v>
      </c>
      <c r="D314" s="2">
        <v>34</v>
      </c>
      <c r="E314" s="2">
        <v>8</v>
      </c>
      <c r="F314" s="2">
        <v>-1</v>
      </c>
      <c r="G314" s="2">
        <v>30</v>
      </c>
      <c r="H314" s="2">
        <v>-17.5</v>
      </c>
      <c r="I314" s="2">
        <v>74</v>
      </c>
      <c r="J314" s="2">
        <v>6</v>
      </c>
      <c r="K314" s="2">
        <v>17</v>
      </c>
      <c r="L314" s="2">
        <v>1</v>
      </c>
      <c r="M314" s="5">
        <v>-4.5</v>
      </c>
      <c r="N314" s="2">
        <v>2019</v>
      </c>
    </row>
    <row r="315" spans="1:14" ht="15" customHeight="1" x14ac:dyDescent="0.25">
      <c r="A315" s="2">
        <v>314</v>
      </c>
      <c r="B315" s="2">
        <v>0</v>
      </c>
      <c r="C315" s="2">
        <v>5</v>
      </c>
      <c r="D315" s="2">
        <v>78</v>
      </c>
      <c r="E315" s="2">
        <v>6</v>
      </c>
      <c r="F315" s="2">
        <v>1</v>
      </c>
      <c r="G315" s="2">
        <v>35</v>
      </c>
      <c r="H315" s="2">
        <v>-12.5</v>
      </c>
      <c r="I315" s="2">
        <v>121</v>
      </c>
      <c r="J315" s="2">
        <v>2</v>
      </c>
      <c r="K315" s="2">
        <v>20</v>
      </c>
      <c r="L315" s="2">
        <v>1</v>
      </c>
      <c r="M315" s="5">
        <v>2.5</v>
      </c>
      <c r="N315" s="2">
        <v>2019</v>
      </c>
    </row>
    <row r="316" spans="1:14" ht="15" customHeight="1" x14ac:dyDescent="0.25">
      <c r="A316" s="2">
        <v>315</v>
      </c>
      <c r="B316" s="2">
        <v>0</v>
      </c>
      <c r="C316" s="2">
        <v>5</v>
      </c>
      <c r="D316" s="2">
        <v>40</v>
      </c>
      <c r="E316" s="2">
        <v>1</v>
      </c>
      <c r="F316" s="2">
        <v>-1</v>
      </c>
      <c r="G316" s="2">
        <v>46</v>
      </c>
      <c r="H316" s="2">
        <v>6</v>
      </c>
      <c r="I316" s="2">
        <v>76</v>
      </c>
      <c r="J316" s="2">
        <v>5</v>
      </c>
      <c r="K316" s="2">
        <v>25</v>
      </c>
      <c r="L316" s="2">
        <v>-1</v>
      </c>
      <c r="M316" s="5">
        <v>-27</v>
      </c>
      <c r="N316" s="2">
        <v>2019</v>
      </c>
    </row>
    <row r="317" spans="1:14" ht="15" customHeight="1" x14ac:dyDescent="0.25">
      <c r="A317" s="2">
        <v>316</v>
      </c>
      <c r="B317" s="2">
        <v>1</v>
      </c>
      <c r="C317" s="2">
        <v>5</v>
      </c>
      <c r="D317" s="2">
        <v>81</v>
      </c>
      <c r="E317" s="2">
        <v>4</v>
      </c>
      <c r="F317" s="2">
        <v>1</v>
      </c>
      <c r="G317" s="2">
        <v>55</v>
      </c>
      <c r="H317" s="2">
        <v>-27.5</v>
      </c>
      <c r="I317" s="2">
        <v>107</v>
      </c>
      <c r="J317" s="2">
        <v>4</v>
      </c>
      <c r="K317" s="2">
        <v>16</v>
      </c>
      <c r="L317" s="2">
        <v>1</v>
      </c>
      <c r="M317" s="5">
        <v>11.5</v>
      </c>
      <c r="N317" s="2">
        <v>2019</v>
      </c>
    </row>
    <row r="318" spans="1:14" ht="15" customHeight="1" x14ac:dyDescent="0.25">
      <c r="A318" s="2">
        <v>317</v>
      </c>
      <c r="B318" s="2">
        <v>1</v>
      </c>
      <c r="C318" s="2">
        <v>5</v>
      </c>
      <c r="D318" s="2">
        <v>82</v>
      </c>
      <c r="E318" s="2">
        <v>4</v>
      </c>
      <c r="F318" s="2">
        <v>1</v>
      </c>
      <c r="G318" s="2">
        <v>26</v>
      </c>
      <c r="H318" s="2">
        <v>-6.5</v>
      </c>
      <c r="I318" s="2">
        <v>47</v>
      </c>
      <c r="J318" s="2">
        <v>4</v>
      </c>
      <c r="K318" s="2">
        <v>13</v>
      </c>
      <c r="L318" s="2">
        <v>1</v>
      </c>
      <c r="M318" s="5">
        <v>6.5</v>
      </c>
      <c r="N318" s="2">
        <v>2019</v>
      </c>
    </row>
    <row r="319" spans="1:14" ht="15" customHeight="1" x14ac:dyDescent="0.25">
      <c r="A319" s="2">
        <v>318</v>
      </c>
      <c r="B319" s="2">
        <v>0</v>
      </c>
      <c r="C319" s="2">
        <v>5</v>
      </c>
      <c r="D319" s="2">
        <v>29</v>
      </c>
      <c r="E319" s="2">
        <v>1</v>
      </c>
      <c r="F319" s="2">
        <v>-1</v>
      </c>
      <c r="G319" s="2">
        <v>24</v>
      </c>
      <c r="H319" s="2">
        <v>1.5</v>
      </c>
      <c r="I319" s="2">
        <v>83</v>
      </c>
      <c r="J319" s="2">
        <v>5</v>
      </c>
      <c r="K319" s="2">
        <v>21</v>
      </c>
      <c r="L319" s="2">
        <v>-1</v>
      </c>
      <c r="M319" s="5">
        <v>-4.5</v>
      </c>
      <c r="N319" s="2">
        <v>2019</v>
      </c>
    </row>
    <row r="320" spans="1:14" ht="15" customHeight="1" x14ac:dyDescent="0.25">
      <c r="A320" s="2">
        <v>319</v>
      </c>
      <c r="B320" s="2">
        <v>1</v>
      </c>
      <c r="C320" s="2">
        <v>5</v>
      </c>
      <c r="D320" s="2">
        <v>99</v>
      </c>
      <c r="E320" s="2">
        <v>9</v>
      </c>
      <c r="F320" s="2">
        <v>-1</v>
      </c>
      <c r="G320" s="2">
        <v>31</v>
      </c>
      <c r="H320" s="2">
        <v>-3.5</v>
      </c>
      <c r="I320" s="2">
        <v>85</v>
      </c>
      <c r="J320" s="2">
        <v>9</v>
      </c>
      <c r="K320" s="2">
        <v>28</v>
      </c>
      <c r="L320" s="2">
        <v>1</v>
      </c>
      <c r="M320" s="5">
        <v>-0.5</v>
      </c>
      <c r="N320" s="2">
        <v>2019</v>
      </c>
    </row>
    <row r="321" spans="1:14" ht="15" customHeight="1" x14ac:dyDescent="0.25">
      <c r="A321" s="2">
        <v>320</v>
      </c>
      <c r="B321" s="2">
        <v>0</v>
      </c>
      <c r="C321" s="2">
        <v>5</v>
      </c>
      <c r="D321" s="2">
        <v>87</v>
      </c>
      <c r="E321" s="2">
        <v>2</v>
      </c>
      <c r="F321" s="2">
        <v>1</v>
      </c>
      <c r="G321" s="2">
        <v>17</v>
      </c>
      <c r="H321" s="2">
        <v>-27</v>
      </c>
      <c r="I321" s="2">
        <v>666</v>
      </c>
      <c r="J321" s="2">
        <v>0</v>
      </c>
      <c r="K321" s="2">
        <v>14</v>
      </c>
      <c r="L321" s="2">
        <v>1</v>
      </c>
      <c r="M321" s="5">
        <v>-24</v>
      </c>
      <c r="N321" s="2">
        <v>2019</v>
      </c>
    </row>
    <row r="322" spans="1:14" ht="15" customHeight="1" x14ac:dyDescent="0.25">
      <c r="A322" s="2">
        <v>321</v>
      </c>
      <c r="B322" s="2">
        <v>1</v>
      </c>
      <c r="C322" s="2">
        <v>5</v>
      </c>
      <c r="D322" s="2">
        <v>63</v>
      </c>
      <c r="E322" s="2">
        <v>3</v>
      </c>
      <c r="F322" s="2">
        <v>-1</v>
      </c>
      <c r="G322" s="2">
        <v>38</v>
      </c>
      <c r="H322" s="2">
        <v>-1</v>
      </c>
      <c r="I322" s="2">
        <v>88</v>
      </c>
      <c r="J322" s="2">
        <v>3</v>
      </c>
      <c r="K322" s="2">
        <v>31</v>
      </c>
      <c r="L322" s="2">
        <v>1</v>
      </c>
      <c r="M322" s="5">
        <v>6</v>
      </c>
      <c r="N322" s="2">
        <v>2019</v>
      </c>
    </row>
    <row r="323" spans="1:14" ht="15" customHeight="1" x14ac:dyDescent="0.25">
      <c r="A323" s="2">
        <v>322</v>
      </c>
      <c r="B323" s="2">
        <v>1</v>
      </c>
      <c r="C323" s="2">
        <v>5</v>
      </c>
      <c r="D323" s="2">
        <v>50</v>
      </c>
      <c r="E323" s="2">
        <v>5</v>
      </c>
      <c r="F323" s="2">
        <v>-1</v>
      </c>
      <c r="G323" s="2">
        <v>23</v>
      </c>
      <c r="H323" s="2">
        <v>-9</v>
      </c>
      <c r="I323" s="2">
        <v>89</v>
      </c>
      <c r="J323" s="2">
        <v>5</v>
      </c>
      <c r="K323" s="2">
        <v>20</v>
      </c>
      <c r="L323" s="2">
        <v>1</v>
      </c>
      <c r="M323" s="5">
        <v>-6</v>
      </c>
      <c r="N323" s="2">
        <v>2019</v>
      </c>
    </row>
    <row r="324" spans="1:14" ht="15" customHeight="1" x14ac:dyDescent="0.25">
      <c r="A324" s="2">
        <v>323</v>
      </c>
      <c r="B324" s="2">
        <v>1</v>
      </c>
      <c r="C324" s="2">
        <v>5</v>
      </c>
      <c r="D324" s="2">
        <v>95</v>
      </c>
      <c r="E324" s="2">
        <v>11</v>
      </c>
      <c r="F324" s="2">
        <v>1</v>
      </c>
      <c r="G324" s="2">
        <v>24</v>
      </c>
      <c r="H324" s="2">
        <v>-3</v>
      </c>
      <c r="I324" s="2">
        <v>49</v>
      </c>
      <c r="J324" s="2">
        <v>11</v>
      </c>
      <c r="K324" s="2">
        <v>7</v>
      </c>
      <c r="L324" s="2">
        <v>1</v>
      </c>
      <c r="M324" s="5">
        <v>14</v>
      </c>
      <c r="N324" s="2">
        <v>2019</v>
      </c>
    </row>
    <row r="325" spans="1:14" ht="15" customHeight="1" x14ac:dyDescent="0.25">
      <c r="A325" s="2">
        <v>324</v>
      </c>
      <c r="B325" s="2">
        <v>1</v>
      </c>
      <c r="C325" s="2">
        <v>5</v>
      </c>
      <c r="D325" s="2">
        <v>93</v>
      </c>
      <c r="E325" s="2">
        <v>1</v>
      </c>
      <c r="F325" s="2">
        <v>-1</v>
      </c>
      <c r="G325" s="2">
        <v>48</v>
      </c>
      <c r="H325" s="2">
        <v>-8.5</v>
      </c>
      <c r="I325" s="2">
        <v>96</v>
      </c>
      <c r="J325" s="2">
        <v>1</v>
      </c>
      <c r="K325" s="2">
        <v>21</v>
      </c>
      <c r="L325" s="2">
        <v>1</v>
      </c>
      <c r="M325" s="5">
        <v>18.5</v>
      </c>
      <c r="N325" s="2">
        <v>2019</v>
      </c>
    </row>
    <row r="326" spans="1:14" ht="15" customHeight="1" x14ac:dyDescent="0.25">
      <c r="A326" s="2">
        <v>325</v>
      </c>
      <c r="B326" s="2">
        <v>1</v>
      </c>
      <c r="C326" s="2">
        <v>5</v>
      </c>
      <c r="D326" s="2">
        <v>98</v>
      </c>
      <c r="E326" s="2">
        <v>5</v>
      </c>
      <c r="F326" s="2">
        <v>1</v>
      </c>
      <c r="G326" s="2">
        <v>31</v>
      </c>
      <c r="H326" s="2">
        <v>-25.5</v>
      </c>
      <c r="I326" s="2">
        <v>118</v>
      </c>
      <c r="J326" s="2">
        <v>5</v>
      </c>
      <c r="K326" s="2">
        <v>13</v>
      </c>
      <c r="L326" s="2">
        <v>1</v>
      </c>
      <c r="M326" s="5">
        <v>-7.5</v>
      </c>
      <c r="N326" s="2">
        <v>2019</v>
      </c>
    </row>
    <row r="327" spans="1:14" ht="15" customHeight="1" x14ac:dyDescent="0.25">
      <c r="A327" s="2">
        <v>326</v>
      </c>
      <c r="B327" s="2">
        <v>0</v>
      </c>
      <c r="C327" s="2">
        <v>5</v>
      </c>
      <c r="D327" s="2">
        <v>100</v>
      </c>
      <c r="E327" s="2">
        <v>2</v>
      </c>
      <c r="F327" s="2">
        <v>1</v>
      </c>
      <c r="G327" s="2">
        <v>41</v>
      </c>
      <c r="H327" s="2">
        <v>-38</v>
      </c>
      <c r="I327" s="2">
        <v>666</v>
      </c>
      <c r="J327" s="2">
        <v>0</v>
      </c>
      <c r="K327" s="2">
        <v>3</v>
      </c>
      <c r="L327" s="2">
        <v>1</v>
      </c>
      <c r="M327" s="5">
        <v>0</v>
      </c>
      <c r="N327" s="2">
        <v>2019</v>
      </c>
    </row>
    <row r="328" spans="1:14" ht="15" customHeight="1" x14ac:dyDescent="0.25">
      <c r="A328" s="2">
        <v>327</v>
      </c>
      <c r="B328" s="2">
        <v>1</v>
      </c>
      <c r="C328" s="2">
        <v>5</v>
      </c>
      <c r="D328" s="2">
        <v>101</v>
      </c>
      <c r="E328" s="2">
        <v>4</v>
      </c>
      <c r="F328" s="2">
        <v>1</v>
      </c>
      <c r="G328" s="2">
        <v>51</v>
      </c>
      <c r="H328" s="2">
        <v>-16.5</v>
      </c>
      <c r="I328" s="2">
        <v>46</v>
      </c>
      <c r="J328" s="2">
        <v>4</v>
      </c>
      <c r="K328" s="2">
        <v>14</v>
      </c>
      <c r="L328" s="2">
        <v>1</v>
      </c>
      <c r="M328" s="5">
        <v>20.5</v>
      </c>
      <c r="N328" s="2">
        <v>2019</v>
      </c>
    </row>
    <row r="329" spans="1:14" ht="15" customHeight="1" x14ac:dyDescent="0.25">
      <c r="A329" s="2">
        <v>328</v>
      </c>
      <c r="B329" s="2">
        <v>0</v>
      </c>
      <c r="C329" s="2">
        <v>5</v>
      </c>
      <c r="D329" s="2">
        <v>102</v>
      </c>
      <c r="E329" s="2">
        <v>1</v>
      </c>
      <c r="F329" s="2">
        <v>1</v>
      </c>
      <c r="G329" s="2">
        <v>24</v>
      </c>
      <c r="H329" s="2">
        <v>-10.5</v>
      </c>
      <c r="I329" s="2">
        <v>38</v>
      </c>
      <c r="J329" s="2">
        <v>2</v>
      </c>
      <c r="K329" s="2">
        <v>2</v>
      </c>
      <c r="L329" s="2">
        <v>1</v>
      </c>
      <c r="M329" s="5">
        <v>11.5</v>
      </c>
      <c r="N329" s="2">
        <v>2019</v>
      </c>
    </row>
    <row r="330" spans="1:14" ht="15" customHeight="1" x14ac:dyDescent="0.25">
      <c r="A330" s="2">
        <v>329</v>
      </c>
      <c r="B330" s="2">
        <v>0</v>
      </c>
      <c r="C330" s="2">
        <v>5</v>
      </c>
      <c r="D330" s="2">
        <v>108</v>
      </c>
      <c r="E330" s="2">
        <v>7</v>
      </c>
      <c r="F330" s="2">
        <v>1</v>
      </c>
      <c r="G330" s="2">
        <v>28</v>
      </c>
      <c r="H330" s="2">
        <v>2</v>
      </c>
      <c r="I330" s="2">
        <v>17</v>
      </c>
      <c r="J330" s="2">
        <v>6</v>
      </c>
      <c r="K330" s="2">
        <v>21</v>
      </c>
      <c r="L330" s="2">
        <v>-1</v>
      </c>
      <c r="M330" s="5">
        <v>-9</v>
      </c>
      <c r="N330" s="2">
        <v>2019</v>
      </c>
    </row>
    <row r="331" spans="1:14" ht="15" customHeight="1" x14ac:dyDescent="0.25">
      <c r="A331" s="2">
        <v>330</v>
      </c>
      <c r="B331" s="2">
        <v>1</v>
      </c>
      <c r="C331" s="2">
        <v>5</v>
      </c>
      <c r="D331" s="2">
        <v>8</v>
      </c>
      <c r="E331" s="2">
        <v>10</v>
      </c>
      <c r="F331" s="2">
        <v>-1</v>
      </c>
      <c r="G331" s="2">
        <v>50</v>
      </c>
      <c r="H331" s="2">
        <v>5.5</v>
      </c>
      <c r="I331" s="2">
        <v>109</v>
      </c>
      <c r="J331" s="2">
        <v>10</v>
      </c>
      <c r="K331" s="2">
        <v>43</v>
      </c>
      <c r="L331" s="2">
        <v>-1</v>
      </c>
      <c r="M331" s="5">
        <v>-12.5</v>
      </c>
      <c r="N331" s="2">
        <v>2019</v>
      </c>
    </row>
    <row r="332" spans="1:14" ht="15" customHeight="1" x14ac:dyDescent="0.25">
      <c r="A332" s="2">
        <v>331</v>
      </c>
      <c r="B332" s="2">
        <v>1</v>
      </c>
      <c r="C332" s="2">
        <v>5</v>
      </c>
      <c r="D332" s="2">
        <v>116</v>
      </c>
      <c r="E332" s="2">
        <v>9</v>
      </c>
      <c r="F332" s="2">
        <v>1</v>
      </c>
      <c r="G332" s="2">
        <v>38</v>
      </c>
      <c r="H332" s="2">
        <v>-7</v>
      </c>
      <c r="I332" s="2">
        <v>127</v>
      </c>
      <c r="J332" s="2">
        <v>9</v>
      </c>
      <c r="K332" s="2">
        <v>13</v>
      </c>
      <c r="L332" s="2">
        <v>1</v>
      </c>
      <c r="M332" s="5">
        <v>18</v>
      </c>
      <c r="N332" s="2">
        <v>2019</v>
      </c>
    </row>
    <row r="333" spans="1:14" ht="15" customHeight="1" x14ac:dyDescent="0.25">
      <c r="A333" s="2">
        <v>332</v>
      </c>
      <c r="B333" s="2">
        <v>1</v>
      </c>
      <c r="C333" s="2">
        <v>5</v>
      </c>
      <c r="D333" s="2">
        <v>117</v>
      </c>
      <c r="E333" s="2">
        <v>8</v>
      </c>
      <c r="F333" s="2">
        <v>1</v>
      </c>
      <c r="G333" s="2">
        <v>34</v>
      </c>
      <c r="H333" s="2">
        <v>-22</v>
      </c>
      <c r="I333" s="2">
        <v>25</v>
      </c>
      <c r="J333" s="2">
        <v>8</v>
      </c>
      <c r="K333" s="2">
        <v>24</v>
      </c>
      <c r="L333" s="2">
        <v>1</v>
      </c>
      <c r="M333" s="5">
        <v>-12</v>
      </c>
      <c r="N333" s="2">
        <v>2019</v>
      </c>
    </row>
    <row r="334" spans="1:14" ht="15" customHeight="1" x14ac:dyDescent="0.25">
      <c r="A334" s="2">
        <v>333</v>
      </c>
      <c r="B334" s="2">
        <v>0</v>
      </c>
      <c r="C334" s="2">
        <v>5</v>
      </c>
      <c r="D334" s="2">
        <v>120</v>
      </c>
      <c r="E334" s="2">
        <v>11</v>
      </c>
      <c r="F334" s="2">
        <v>1</v>
      </c>
      <c r="G334" s="2">
        <v>24</v>
      </c>
      <c r="H334" s="2">
        <v>-6.5</v>
      </c>
      <c r="I334" s="2">
        <v>68</v>
      </c>
      <c r="J334" s="2">
        <v>7</v>
      </c>
      <c r="K334" s="2">
        <v>18</v>
      </c>
      <c r="L334" s="2">
        <v>1</v>
      </c>
      <c r="M334" s="5">
        <v>-0.5</v>
      </c>
      <c r="N334" s="2">
        <v>2019</v>
      </c>
    </row>
    <row r="335" spans="1:14" ht="15" customHeight="1" x14ac:dyDescent="0.25">
      <c r="A335" s="2">
        <v>334</v>
      </c>
      <c r="B335" s="2">
        <v>1</v>
      </c>
      <c r="C335" s="2">
        <v>5</v>
      </c>
      <c r="D335" s="2">
        <v>126</v>
      </c>
      <c r="E335" s="2">
        <v>9</v>
      </c>
      <c r="F335" s="2">
        <v>1</v>
      </c>
      <c r="G335" s="2">
        <v>28</v>
      </c>
      <c r="H335" s="2">
        <v>-11</v>
      </c>
      <c r="I335" s="2">
        <v>97</v>
      </c>
      <c r="J335" s="2">
        <v>9</v>
      </c>
      <c r="K335" s="2">
        <v>14</v>
      </c>
      <c r="L335" s="2">
        <v>1</v>
      </c>
      <c r="M335" s="5">
        <v>3</v>
      </c>
      <c r="N335" s="2">
        <v>2019</v>
      </c>
    </row>
    <row r="336" spans="1:14" ht="15" customHeight="1" x14ac:dyDescent="0.25">
      <c r="A336" s="2">
        <v>335</v>
      </c>
      <c r="B336" s="2">
        <v>1</v>
      </c>
      <c r="C336" s="2">
        <v>5</v>
      </c>
      <c r="D336" s="2">
        <v>129</v>
      </c>
      <c r="E336" s="2">
        <v>3</v>
      </c>
      <c r="F336" s="2">
        <v>1</v>
      </c>
      <c r="G336" s="2">
        <v>24</v>
      </c>
      <c r="H336" s="2">
        <v>-22.5</v>
      </c>
      <c r="I336" s="2">
        <v>77</v>
      </c>
      <c r="J336" s="2">
        <v>3</v>
      </c>
      <c r="K336" s="2">
        <v>15</v>
      </c>
      <c r="L336" s="2">
        <v>1</v>
      </c>
      <c r="M336" s="5">
        <v>-13.5</v>
      </c>
      <c r="N336" s="2">
        <v>2019</v>
      </c>
    </row>
    <row r="337" spans="1:14" ht="15" customHeight="1" x14ac:dyDescent="0.25">
      <c r="A337" s="2">
        <v>336</v>
      </c>
      <c r="B337" s="2">
        <v>1</v>
      </c>
      <c r="C337" s="2">
        <v>5</v>
      </c>
      <c r="D337" s="2">
        <v>123</v>
      </c>
      <c r="E337" s="2">
        <v>5</v>
      </c>
      <c r="F337" s="2">
        <v>1</v>
      </c>
      <c r="G337" s="2">
        <v>20</v>
      </c>
      <c r="H337" s="2">
        <v>3</v>
      </c>
      <c r="I337" s="2">
        <v>112</v>
      </c>
      <c r="J337" s="2">
        <v>5</v>
      </c>
      <c r="K337" s="2">
        <v>13</v>
      </c>
      <c r="L337" s="2">
        <v>-1</v>
      </c>
      <c r="M337" s="5">
        <v>-10</v>
      </c>
      <c r="N337" s="2">
        <v>2019</v>
      </c>
    </row>
    <row r="338" spans="1:14" ht="15" customHeight="1" x14ac:dyDescent="0.25">
      <c r="A338" s="2">
        <v>337</v>
      </c>
      <c r="B338" s="2">
        <v>1</v>
      </c>
      <c r="C338" s="2">
        <v>5</v>
      </c>
      <c r="D338" s="2">
        <v>124</v>
      </c>
      <c r="E338" s="2">
        <v>7</v>
      </c>
      <c r="F338" s="2">
        <v>1</v>
      </c>
      <c r="G338" s="2">
        <v>31</v>
      </c>
      <c r="H338" s="2">
        <v>-16</v>
      </c>
      <c r="I338" s="2">
        <v>18</v>
      </c>
      <c r="J338" s="2">
        <v>7</v>
      </c>
      <c r="K338" s="2">
        <v>15</v>
      </c>
      <c r="L338" s="2">
        <v>1</v>
      </c>
      <c r="M338" s="5">
        <v>0</v>
      </c>
      <c r="N338" s="2">
        <v>2019</v>
      </c>
    </row>
    <row r="339" spans="1:14" ht="15" customHeight="1" x14ac:dyDescent="0.25">
      <c r="A339" s="2">
        <v>338</v>
      </c>
      <c r="B339" s="2">
        <v>1</v>
      </c>
      <c r="C339" s="2">
        <v>5</v>
      </c>
      <c r="D339" s="2">
        <v>130</v>
      </c>
      <c r="E339" s="2">
        <v>8</v>
      </c>
      <c r="F339" s="2">
        <v>1</v>
      </c>
      <c r="G339" s="2">
        <v>53</v>
      </c>
      <c r="H339" s="2">
        <v>-10</v>
      </c>
      <c r="I339" s="2">
        <v>115</v>
      </c>
      <c r="J339" s="2">
        <v>8</v>
      </c>
      <c r="K339" s="2">
        <v>17</v>
      </c>
      <c r="L339" s="2">
        <v>1</v>
      </c>
      <c r="M339" s="5">
        <v>26</v>
      </c>
      <c r="N339" s="2">
        <v>2019</v>
      </c>
    </row>
    <row r="340" spans="1:14" ht="15" customHeight="1" x14ac:dyDescent="0.25">
      <c r="A340" s="2">
        <v>339</v>
      </c>
      <c r="B340" s="2">
        <v>0</v>
      </c>
      <c r="C340" s="2">
        <v>5</v>
      </c>
      <c r="D340" s="2">
        <v>106</v>
      </c>
      <c r="E340" s="2">
        <v>10</v>
      </c>
      <c r="F340" s="2">
        <v>1</v>
      </c>
      <c r="G340" s="2">
        <v>24</v>
      </c>
      <c r="H340" s="2">
        <v>1</v>
      </c>
      <c r="I340" s="2">
        <v>666</v>
      </c>
      <c r="J340" s="2">
        <v>0</v>
      </c>
      <c r="K340" s="2">
        <v>3</v>
      </c>
      <c r="L340" s="2">
        <v>-1</v>
      </c>
      <c r="M340" s="5">
        <v>-22</v>
      </c>
      <c r="N340" s="2">
        <v>2019</v>
      </c>
    </row>
    <row r="341" spans="1:14" ht="15" customHeight="1" x14ac:dyDescent="0.25">
      <c r="A341" s="2">
        <v>340</v>
      </c>
      <c r="B341" s="2">
        <v>1</v>
      </c>
      <c r="C341" s="2">
        <v>6</v>
      </c>
      <c r="D341" s="2">
        <v>102</v>
      </c>
      <c r="E341" s="2">
        <v>1</v>
      </c>
      <c r="F341" s="2">
        <v>-1</v>
      </c>
      <c r="G341" s="2">
        <v>27</v>
      </c>
      <c r="H341" s="2">
        <v>-11</v>
      </c>
      <c r="I341" s="2">
        <v>29</v>
      </c>
      <c r="J341" s="2">
        <v>1</v>
      </c>
      <c r="K341" s="2">
        <v>17</v>
      </c>
      <c r="L341" s="2">
        <v>1</v>
      </c>
      <c r="M341" s="5">
        <v>-1</v>
      </c>
      <c r="N341" s="2">
        <v>2019</v>
      </c>
    </row>
    <row r="342" spans="1:14" ht="15" customHeight="1" x14ac:dyDescent="0.25">
      <c r="A342" s="2">
        <v>341</v>
      </c>
      <c r="B342" s="2">
        <v>1</v>
      </c>
      <c r="C342" s="2">
        <v>6</v>
      </c>
      <c r="D342" s="2">
        <v>36</v>
      </c>
      <c r="E342" s="2">
        <v>10</v>
      </c>
      <c r="F342" s="2">
        <v>-1</v>
      </c>
      <c r="G342" s="2">
        <v>20</v>
      </c>
      <c r="H342" s="2">
        <v>-9.5</v>
      </c>
      <c r="I342" s="2">
        <v>94</v>
      </c>
      <c r="J342" s="2">
        <v>10</v>
      </c>
      <c r="K342" s="2">
        <v>17</v>
      </c>
      <c r="L342" s="2">
        <v>1</v>
      </c>
      <c r="M342" s="5">
        <v>-6.5</v>
      </c>
      <c r="N342" s="2">
        <v>2019</v>
      </c>
    </row>
    <row r="343" spans="1:14" ht="15" customHeight="1" x14ac:dyDescent="0.25">
      <c r="A343" s="2">
        <v>342</v>
      </c>
      <c r="B343" s="2">
        <v>1</v>
      </c>
      <c r="C343" s="2">
        <v>6</v>
      </c>
      <c r="D343" s="2">
        <v>21</v>
      </c>
      <c r="E343" s="2">
        <v>1</v>
      </c>
      <c r="F343" s="2">
        <v>1</v>
      </c>
      <c r="G343" s="2">
        <v>27</v>
      </c>
      <c r="H343" s="2">
        <v>3.5</v>
      </c>
      <c r="I343" s="2">
        <v>113</v>
      </c>
      <c r="J343" s="2">
        <v>1</v>
      </c>
      <c r="K343" s="2">
        <v>24</v>
      </c>
      <c r="L343" s="2">
        <v>-1</v>
      </c>
      <c r="M343" s="5">
        <v>-6.5</v>
      </c>
      <c r="N343" s="2">
        <v>2019</v>
      </c>
    </row>
    <row r="344" spans="1:14" ht="15" customHeight="1" x14ac:dyDescent="0.25">
      <c r="A344" s="2">
        <v>343</v>
      </c>
      <c r="B344" s="2">
        <v>1</v>
      </c>
      <c r="C344" s="2">
        <v>6</v>
      </c>
      <c r="D344" s="2">
        <v>92</v>
      </c>
      <c r="E344" s="2">
        <v>8</v>
      </c>
      <c r="F344" s="2">
        <v>1</v>
      </c>
      <c r="G344" s="2">
        <v>32</v>
      </c>
      <c r="H344" s="2">
        <v>-8</v>
      </c>
      <c r="I344" s="2">
        <v>73</v>
      </c>
      <c r="J344" s="2">
        <v>8</v>
      </c>
      <c r="K344" s="2">
        <v>21</v>
      </c>
      <c r="L344" s="2">
        <v>1</v>
      </c>
      <c r="M344" s="5">
        <v>3</v>
      </c>
      <c r="N344" s="2">
        <v>2019</v>
      </c>
    </row>
    <row r="345" spans="1:14" ht="15" customHeight="1" x14ac:dyDescent="0.25">
      <c r="A345" s="2">
        <v>344</v>
      </c>
      <c r="B345" s="2">
        <v>0</v>
      </c>
      <c r="C345" s="2">
        <v>6</v>
      </c>
      <c r="D345" s="2">
        <v>110</v>
      </c>
      <c r="E345" s="2">
        <v>1</v>
      </c>
      <c r="F345" s="2">
        <v>-1</v>
      </c>
      <c r="G345" s="2">
        <v>42</v>
      </c>
      <c r="H345" s="2">
        <v>-3</v>
      </c>
      <c r="I345" s="2">
        <v>9</v>
      </c>
      <c r="J345" s="2">
        <v>6</v>
      </c>
      <c r="K345" s="2">
        <v>33</v>
      </c>
      <c r="L345" s="2">
        <v>1</v>
      </c>
      <c r="M345" s="5">
        <v>6</v>
      </c>
      <c r="N345" s="2">
        <v>2019</v>
      </c>
    </row>
    <row r="346" spans="1:14" ht="15" customHeight="1" x14ac:dyDescent="0.25">
      <c r="A346" s="2">
        <v>345</v>
      </c>
      <c r="B346" s="2">
        <v>1</v>
      </c>
      <c r="C346" s="2">
        <v>6</v>
      </c>
      <c r="D346" s="2">
        <v>79</v>
      </c>
      <c r="E346" s="2">
        <v>7</v>
      </c>
      <c r="F346" s="2">
        <v>-1</v>
      </c>
      <c r="G346" s="2">
        <v>21</v>
      </c>
      <c r="H346" s="2">
        <v>-2.5</v>
      </c>
      <c r="I346" s="2">
        <v>16</v>
      </c>
      <c r="J346" s="2">
        <v>7</v>
      </c>
      <c r="K346" s="2">
        <v>20</v>
      </c>
      <c r="L346" s="2">
        <v>1</v>
      </c>
      <c r="M346" s="5">
        <v>-1.5</v>
      </c>
      <c r="N346" s="2">
        <v>2019</v>
      </c>
    </row>
    <row r="347" spans="1:14" ht="15" customHeight="1" x14ac:dyDescent="0.25">
      <c r="A347" s="2">
        <v>346</v>
      </c>
      <c r="B347" s="2">
        <v>1</v>
      </c>
      <c r="C347" s="2">
        <v>6</v>
      </c>
      <c r="D347" s="2">
        <v>18</v>
      </c>
      <c r="E347" s="2">
        <v>7</v>
      </c>
      <c r="F347" s="2">
        <v>1</v>
      </c>
      <c r="G347" s="2">
        <v>42</v>
      </c>
      <c r="H347" s="2">
        <v>5</v>
      </c>
      <c r="I347" s="2">
        <v>28</v>
      </c>
      <c r="J347" s="2">
        <v>7</v>
      </c>
      <c r="K347" s="2">
        <v>16</v>
      </c>
      <c r="L347" s="2">
        <v>-1</v>
      </c>
      <c r="M347" s="5">
        <v>-31</v>
      </c>
      <c r="N347" s="2">
        <v>2019</v>
      </c>
    </row>
    <row r="348" spans="1:14" ht="15" customHeight="1" x14ac:dyDescent="0.25">
      <c r="A348" s="2">
        <v>347</v>
      </c>
      <c r="B348" s="2">
        <v>1</v>
      </c>
      <c r="C348" s="2">
        <v>6</v>
      </c>
      <c r="D348" s="2">
        <v>5</v>
      </c>
      <c r="E348" s="2">
        <v>9</v>
      </c>
      <c r="F348" s="2">
        <v>-1</v>
      </c>
      <c r="G348" s="2">
        <v>35</v>
      </c>
      <c r="H348" s="2">
        <v>2.5</v>
      </c>
      <c r="I348" s="2">
        <v>24</v>
      </c>
      <c r="J348" s="2">
        <v>9</v>
      </c>
      <c r="K348" s="2">
        <v>30</v>
      </c>
      <c r="L348" s="2">
        <v>-1</v>
      </c>
      <c r="M348" s="5">
        <v>-7.5</v>
      </c>
      <c r="N348" s="2">
        <v>2019</v>
      </c>
    </row>
    <row r="349" spans="1:14" ht="15" customHeight="1" x14ac:dyDescent="0.25">
      <c r="A349" s="2">
        <v>348</v>
      </c>
      <c r="B349" s="2">
        <v>1</v>
      </c>
      <c r="C349" s="2">
        <v>6</v>
      </c>
      <c r="D349" s="2">
        <v>96</v>
      </c>
      <c r="E349" s="2">
        <v>1</v>
      </c>
      <c r="F349" s="2">
        <v>-1</v>
      </c>
      <c r="G349" s="2">
        <v>48</v>
      </c>
      <c r="H349" s="2">
        <v>-13.5</v>
      </c>
      <c r="I349" s="2">
        <v>26</v>
      </c>
      <c r="J349" s="2">
        <v>1</v>
      </c>
      <c r="K349" s="2">
        <v>22</v>
      </c>
      <c r="L349" s="2">
        <v>1</v>
      </c>
      <c r="M349" s="5">
        <v>12.5</v>
      </c>
      <c r="N349" s="2">
        <v>2019</v>
      </c>
    </row>
    <row r="350" spans="1:14" ht="15" customHeight="1" x14ac:dyDescent="0.25">
      <c r="A350" s="2">
        <v>349</v>
      </c>
      <c r="B350" s="2">
        <v>1</v>
      </c>
      <c r="C350" s="2">
        <v>6</v>
      </c>
      <c r="D350" s="2">
        <v>91</v>
      </c>
      <c r="E350" s="2">
        <v>8</v>
      </c>
      <c r="F350" s="2">
        <v>-1</v>
      </c>
      <c r="G350" s="2">
        <v>24</v>
      </c>
      <c r="H350" s="2">
        <v>-7.5</v>
      </c>
      <c r="I350" s="2">
        <v>25</v>
      </c>
      <c r="J350" s="2">
        <v>8</v>
      </c>
      <c r="K350" s="2">
        <v>10</v>
      </c>
      <c r="L350" s="2">
        <v>1</v>
      </c>
      <c r="M350" s="5">
        <v>6.5</v>
      </c>
      <c r="N350" s="2">
        <v>2019</v>
      </c>
    </row>
    <row r="351" spans="1:14" ht="15" customHeight="1" x14ac:dyDescent="0.25">
      <c r="A351" s="2">
        <v>350</v>
      </c>
      <c r="B351" s="2">
        <v>1</v>
      </c>
      <c r="C351" s="2">
        <v>6</v>
      </c>
      <c r="D351" s="2">
        <v>87</v>
      </c>
      <c r="E351" s="2">
        <v>2</v>
      </c>
      <c r="F351" s="2">
        <v>-1</v>
      </c>
      <c r="G351" s="2">
        <v>33</v>
      </c>
      <c r="H351" s="2">
        <v>4</v>
      </c>
      <c r="I351" s="2">
        <v>27</v>
      </c>
      <c r="J351" s="2">
        <v>2</v>
      </c>
      <c r="K351" s="2">
        <v>30</v>
      </c>
      <c r="L351" s="2">
        <v>-1</v>
      </c>
      <c r="M351" s="5">
        <v>-7</v>
      </c>
      <c r="N351" s="2">
        <v>2019</v>
      </c>
    </row>
    <row r="352" spans="1:14" ht="15" customHeight="1" x14ac:dyDescent="0.25">
      <c r="A352" s="2">
        <v>351</v>
      </c>
      <c r="B352" s="2">
        <v>0</v>
      </c>
      <c r="C352" s="2">
        <v>6</v>
      </c>
      <c r="D352" s="2">
        <v>31</v>
      </c>
      <c r="E352" s="2">
        <v>5</v>
      </c>
      <c r="F352" s="2">
        <v>1</v>
      </c>
      <c r="G352" s="2">
        <v>44</v>
      </c>
      <c r="H352" s="2">
        <v>-26.5</v>
      </c>
      <c r="I352" s="2">
        <v>666</v>
      </c>
      <c r="J352" s="2">
        <v>0</v>
      </c>
      <c r="K352" s="2">
        <v>0</v>
      </c>
      <c r="L352" s="2">
        <v>1</v>
      </c>
      <c r="M352" s="5">
        <v>17.5</v>
      </c>
      <c r="N352" s="2">
        <v>2019</v>
      </c>
    </row>
    <row r="353" spans="1:14" ht="15" customHeight="1" x14ac:dyDescent="0.25">
      <c r="A353" s="2">
        <v>352</v>
      </c>
      <c r="B353" s="2">
        <v>1</v>
      </c>
      <c r="C353" s="2">
        <v>6</v>
      </c>
      <c r="D353" s="2">
        <v>32</v>
      </c>
      <c r="E353" s="2">
        <v>11</v>
      </c>
      <c r="F353" s="2">
        <v>1</v>
      </c>
      <c r="G353" s="2">
        <v>24</v>
      </c>
      <c r="H353" s="2">
        <v>2.5</v>
      </c>
      <c r="I353" s="2">
        <v>10</v>
      </c>
      <c r="J353" s="2">
        <v>11</v>
      </c>
      <c r="K353" s="2">
        <v>13</v>
      </c>
      <c r="L353" s="2">
        <v>-1</v>
      </c>
      <c r="M353" s="5">
        <v>-13.5</v>
      </c>
      <c r="N353" s="2">
        <v>2019</v>
      </c>
    </row>
    <row r="354" spans="1:14" ht="15" customHeight="1" x14ac:dyDescent="0.25">
      <c r="A354" s="2">
        <v>353</v>
      </c>
      <c r="B354" s="2">
        <v>1</v>
      </c>
      <c r="C354" s="2">
        <v>6</v>
      </c>
      <c r="D354" s="2">
        <v>37</v>
      </c>
      <c r="E354" s="2">
        <v>10</v>
      </c>
      <c r="F354" s="2">
        <v>1</v>
      </c>
      <c r="G354" s="2">
        <v>52</v>
      </c>
      <c r="H354" s="2">
        <v>7</v>
      </c>
      <c r="I354" s="2">
        <v>8</v>
      </c>
      <c r="J354" s="2">
        <v>10</v>
      </c>
      <c r="K354" s="2">
        <v>38</v>
      </c>
      <c r="L354" s="2">
        <v>-1</v>
      </c>
      <c r="M354" s="5">
        <v>-21</v>
      </c>
      <c r="N354" s="2">
        <v>2019</v>
      </c>
    </row>
    <row r="355" spans="1:14" ht="15" customHeight="1" x14ac:dyDescent="0.25">
      <c r="A355" s="2">
        <v>354</v>
      </c>
      <c r="B355" s="2">
        <v>1</v>
      </c>
      <c r="C355" s="2">
        <v>6</v>
      </c>
      <c r="D355" s="2">
        <v>75</v>
      </c>
      <c r="E355" s="2">
        <v>2</v>
      </c>
      <c r="F355" s="2">
        <v>-1</v>
      </c>
      <c r="G355" s="2">
        <v>38</v>
      </c>
      <c r="H355" s="2">
        <v>-10.5</v>
      </c>
      <c r="I355" s="2">
        <v>38</v>
      </c>
      <c r="J355" s="2">
        <v>2</v>
      </c>
      <c r="K355" s="2">
        <v>22</v>
      </c>
      <c r="L355" s="2">
        <v>1</v>
      </c>
      <c r="M355" s="5">
        <v>5.5</v>
      </c>
      <c r="N355" s="2">
        <v>2019</v>
      </c>
    </row>
    <row r="356" spans="1:14" ht="15" customHeight="1" x14ac:dyDescent="0.25">
      <c r="A356" s="2">
        <v>355</v>
      </c>
      <c r="B356" s="2">
        <v>1</v>
      </c>
      <c r="C356" s="2">
        <v>6</v>
      </c>
      <c r="D356" s="2">
        <v>45</v>
      </c>
      <c r="E356" s="2">
        <v>4</v>
      </c>
      <c r="F356" s="2">
        <v>1</v>
      </c>
      <c r="G356" s="2">
        <v>49</v>
      </c>
      <c r="H356" s="2">
        <v>-3.5</v>
      </c>
      <c r="I356" s="2">
        <v>101</v>
      </c>
      <c r="J356" s="2">
        <v>4</v>
      </c>
      <c r="K356" s="2">
        <v>24</v>
      </c>
      <c r="L356" s="2">
        <v>1</v>
      </c>
      <c r="M356" s="5">
        <v>21.5</v>
      </c>
      <c r="N356" s="2">
        <v>2019</v>
      </c>
    </row>
    <row r="357" spans="1:14" ht="15" customHeight="1" x14ac:dyDescent="0.25">
      <c r="A357" s="2">
        <v>356</v>
      </c>
      <c r="B357" s="2">
        <v>1</v>
      </c>
      <c r="C357" s="2">
        <v>6</v>
      </c>
      <c r="D357" s="2">
        <v>81</v>
      </c>
      <c r="E357" s="2">
        <v>4</v>
      </c>
      <c r="F357" s="2">
        <v>-1</v>
      </c>
      <c r="G357" s="2">
        <v>45</v>
      </c>
      <c r="H357" s="2">
        <v>-32.5</v>
      </c>
      <c r="I357" s="2">
        <v>46</v>
      </c>
      <c r="J357" s="2">
        <v>4</v>
      </c>
      <c r="K357" s="2">
        <v>20</v>
      </c>
      <c r="L357" s="2">
        <v>1</v>
      </c>
      <c r="M357" s="5">
        <v>-7.5</v>
      </c>
      <c r="N357" s="2">
        <v>2019</v>
      </c>
    </row>
    <row r="358" spans="1:14" ht="15" customHeight="1" x14ac:dyDescent="0.25">
      <c r="A358" s="2">
        <v>357</v>
      </c>
      <c r="B358" s="2">
        <v>1</v>
      </c>
      <c r="C358" s="2">
        <v>6</v>
      </c>
      <c r="D358" s="2">
        <v>12</v>
      </c>
      <c r="E358" s="2">
        <v>4</v>
      </c>
      <c r="F358" s="2">
        <v>-1</v>
      </c>
      <c r="G358" s="2">
        <v>31</v>
      </c>
      <c r="H358" s="2">
        <v>1.5</v>
      </c>
      <c r="I358" s="2">
        <v>47</v>
      </c>
      <c r="J358" s="2">
        <v>4</v>
      </c>
      <c r="K358" s="2">
        <v>12</v>
      </c>
      <c r="L358" s="2">
        <v>-1</v>
      </c>
      <c r="M358" s="5">
        <v>-20.5</v>
      </c>
      <c r="N358" s="2">
        <v>2019</v>
      </c>
    </row>
    <row r="359" spans="1:14" ht="15" customHeight="1" x14ac:dyDescent="0.25">
      <c r="A359" s="2">
        <v>358</v>
      </c>
      <c r="B359" s="2">
        <v>0</v>
      </c>
      <c r="C359" s="2">
        <v>6</v>
      </c>
      <c r="D359" s="2">
        <v>58</v>
      </c>
      <c r="E359" s="2">
        <v>1</v>
      </c>
      <c r="F359" s="2">
        <v>-1</v>
      </c>
      <c r="G359" s="2">
        <v>52</v>
      </c>
      <c r="H359" s="2">
        <v>-16</v>
      </c>
      <c r="I359" s="2">
        <v>52</v>
      </c>
      <c r="J359" s="2">
        <v>10</v>
      </c>
      <c r="K359" s="2">
        <v>33</v>
      </c>
      <c r="L359" s="2">
        <v>1</v>
      </c>
      <c r="M359" s="5">
        <v>3</v>
      </c>
      <c r="N359" s="2">
        <v>2019</v>
      </c>
    </row>
    <row r="360" spans="1:14" ht="15" customHeight="1" x14ac:dyDescent="0.25">
      <c r="A360" s="2">
        <v>359</v>
      </c>
      <c r="B360" s="2">
        <v>1</v>
      </c>
      <c r="C360" s="2">
        <v>6</v>
      </c>
      <c r="D360" s="2">
        <v>53</v>
      </c>
      <c r="E360" s="2">
        <v>2</v>
      </c>
      <c r="F360" s="2">
        <v>1</v>
      </c>
      <c r="G360" s="2">
        <v>41</v>
      </c>
      <c r="H360" s="2">
        <v>-4</v>
      </c>
      <c r="I360" s="2">
        <v>14</v>
      </c>
      <c r="J360" s="2">
        <v>2</v>
      </c>
      <c r="K360" s="2">
        <v>39</v>
      </c>
      <c r="L360" s="2">
        <v>1</v>
      </c>
      <c r="M360" s="5">
        <v>-2</v>
      </c>
      <c r="N360" s="2">
        <v>2019</v>
      </c>
    </row>
    <row r="361" spans="1:14" ht="15" customHeight="1" x14ac:dyDescent="0.25">
      <c r="A361" s="2">
        <v>360</v>
      </c>
      <c r="B361" s="2">
        <v>0</v>
      </c>
      <c r="C361" s="2">
        <v>6</v>
      </c>
      <c r="D361" s="2">
        <v>54</v>
      </c>
      <c r="E361" s="2">
        <v>11</v>
      </c>
      <c r="F361" s="2">
        <v>1</v>
      </c>
      <c r="G361" s="2">
        <v>42</v>
      </c>
      <c r="H361" s="2">
        <v>-28</v>
      </c>
      <c r="I361" s="2">
        <v>117</v>
      </c>
      <c r="J361" s="2">
        <v>8</v>
      </c>
      <c r="K361" s="2">
        <v>6</v>
      </c>
      <c r="L361" s="2">
        <v>1</v>
      </c>
      <c r="M361" s="5">
        <v>8</v>
      </c>
      <c r="N361" s="2">
        <v>2019</v>
      </c>
    </row>
    <row r="362" spans="1:14" ht="15" customHeight="1" x14ac:dyDescent="0.25">
      <c r="A362" s="2">
        <v>361</v>
      </c>
      <c r="B362" s="2">
        <v>1</v>
      </c>
      <c r="C362" s="2">
        <v>6</v>
      </c>
      <c r="D362" s="2">
        <v>122</v>
      </c>
      <c r="E362" s="2">
        <v>2</v>
      </c>
      <c r="F362" s="2">
        <v>-1</v>
      </c>
      <c r="G362" s="2">
        <v>42</v>
      </c>
      <c r="H362" s="2">
        <v>10</v>
      </c>
      <c r="I362" s="2">
        <v>59</v>
      </c>
      <c r="J362" s="2">
        <v>2</v>
      </c>
      <c r="K362" s="2">
        <v>35</v>
      </c>
      <c r="L362" s="2">
        <v>-1</v>
      </c>
      <c r="M362" s="5">
        <v>-17</v>
      </c>
      <c r="N362" s="2">
        <v>2019</v>
      </c>
    </row>
    <row r="363" spans="1:14" ht="15" customHeight="1" x14ac:dyDescent="0.25">
      <c r="A363" s="2">
        <v>362</v>
      </c>
      <c r="B363" s="2">
        <v>1</v>
      </c>
      <c r="C363" s="2">
        <v>6</v>
      </c>
      <c r="D363" s="2">
        <v>61</v>
      </c>
      <c r="E363" s="2">
        <v>3</v>
      </c>
      <c r="F363" s="2">
        <v>1</v>
      </c>
      <c r="G363" s="2">
        <v>10</v>
      </c>
      <c r="H363" s="2">
        <v>-4</v>
      </c>
      <c r="I363" s="2">
        <v>44</v>
      </c>
      <c r="J363" s="2">
        <v>3</v>
      </c>
      <c r="K363" s="2">
        <v>3</v>
      </c>
      <c r="L363" s="2">
        <v>1</v>
      </c>
      <c r="M363" s="5">
        <v>3</v>
      </c>
      <c r="N363" s="2">
        <v>2019</v>
      </c>
    </row>
    <row r="364" spans="1:14" ht="15" customHeight="1" x14ac:dyDescent="0.25">
      <c r="A364" s="2">
        <v>363</v>
      </c>
      <c r="B364" s="2">
        <v>1</v>
      </c>
      <c r="C364" s="2">
        <v>6</v>
      </c>
      <c r="D364" s="2">
        <v>63</v>
      </c>
      <c r="E364" s="2">
        <v>3</v>
      </c>
      <c r="F364" s="2">
        <v>1</v>
      </c>
      <c r="G364" s="2">
        <v>40</v>
      </c>
      <c r="H364" s="2">
        <v>-14.5</v>
      </c>
      <c r="I364" s="2">
        <v>42</v>
      </c>
      <c r="J364" s="2">
        <v>3</v>
      </c>
      <c r="K364" s="2">
        <v>17</v>
      </c>
      <c r="L364" s="2">
        <v>1</v>
      </c>
      <c r="M364" s="5">
        <v>8.5</v>
      </c>
      <c r="N364" s="2">
        <v>2019</v>
      </c>
    </row>
    <row r="365" spans="1:14" ht="15" customHeight="1" x14ac:dyDescent="0.25">
      <c r="A365" s="2">
        <v>364</v>
      </c>
      <c r="B365" s="2">
        <v>1</v>
      </c>
      <c r="C365" s="2">
        <v>6</v>
      </c>
      <c r="D365" s="2">
        <v>64</v>
      </c>
      <c r="E365" s="2">
        <v>11</v>
      </c>
      <c r="F365" s="2">
        <v>1</v>
      </c>
      <c r="G365" s="2">
        <v>31</v>
      </c>
      <c r="H365" s="2">
        <v>-7.5</v>
      </c>
      <c r="I365" s="2">
        <v>120</v>
      </c>
      <c r="J365" s="2">
        <v>11</v>
      </c>
      <c r="K365" s="2">
        <v>6</v>
      </c>
      <c r="L365" s="2">
        <v>1</v>
      </c>
      <c r="M365" s="5">
        <v>17.5</v>
      </c>
      <c r="N365" s="2">
        <v>2019</v>
      </c>
    </row>
    <row r="366" spans="1:14" ht="15" customHeight="1" x14ac:dyDescent="0.25">
      <c r="A366" s="2">
        <v>365</v>
      </c>
      <c r="B366" s="2">
        <v>0</v>
      </c>
      <c r="C366" s="2">
        <v>6</v>
      </c>
      <c r="D366" s="2">
        <v>66</v>
      </c>
      <c r="E366" s="2">
        <v>11</v>
      </c>
      <c r="F366" s="2">
        <v>1</v>
      </c>
      <c r="G366" s="2">
        <v>42</v>
      </c>
      <c r="H366" s="2">
        <v>-26</v>
      </c>
      <c r="I366" s="2">
        <v>109</v>
      </c>
      <c r="J366" s="2">
        <v>10</v>
      </c>
      <c r="K366" s="2">
        <v>10</v>
      </c>
      <c r="L366" s="2">
        <v>1</v>
      </c>
      <c r="M366" s="5">
        <v>6</v>
      </c>
      <c r="N366" s="2">
        <v>2019</v>
      </c>
    </row>
    <row r="367" spans="1:14" ht="15" customHeight="1" x14ac:dyDescent="0.25">
      <c r="A367" s="2">
        <v>366</v>
      </c>
      <c r="B367" s="2">
        <v>1</v>
      </c>
      <c r="C367" s="2">
        <v>6</v>
      </c>
      <c r="D367" s="2">
        <v>67</v>
      </c>
      <c r="E367" s="2">
        <v>5</v>
      </c>
      <c r="F367" s="2">
        <v>1</v>
      </c>
      <c r="G367" s="2">
        <v>24</v>
      </c>
      <c r="H367" s="2">
        <v>4</v>
      </c>
      <c r="I367" s="2">
        <v>55</v>
      </c>
      <c r="J367" s="2">
        <v>5</v>
      </c>
      <c r="K367" s="2">
        <v>13</v>
      </c>
      <c r="L367" s="2">
        <v>-1</v>
      </c>
      <c r="M367" s="5">
        <v>-15</v>
      </c>
      <c r="N367" s="2">
        <v>2019</v>
      </c>
    </row>
    <row r="368" spans="1:14" ht="15" customHeight="1" x14ac:dyDescent="0.25">
      <c r="A368" s="2">
        <v>367</v>
      </c>
      <c r="B368" s="2">
        <v>0</v>
      </c>
      <c r="C368" s="2">
        <v>6</v>
      </c>
      <c r="D368" s="2">
        <v>70</v>
      </c>
      <c r="E368" s="2">
        <v>1</v>
      </c>
      <c r="F368" s="2">
        <v>1</v>
      </c>
      <c r="G368" s="2">
        <v>34</v>
      </c>
      <c r="H368" s="2">
        <v>2.5</v>
      </c>
      <c r="I368" s="2">
        <v>1</v>
      </c>
      <c r="J368" s="2">
        <v>8</v>
      </c>
      <c r="K368" s="2">
        <v>25</v>
      </c>
      <c r="L368" s="2">
        <v>-1</v>
      </c>
      <c r="M368" s="5">
        <v>-11.5</v>
      </c>
      <c r="N368" s="2">
        <v>2019</v>
      </c>
    </row>
    <row r="369" spans="1:14" ht="15" customHeight="1" x14ac:dyDescent="0.25">
      <c r="A369" s="2">
        <v>368</v>
      </c>
      <c r="B369" s="2">
        <v>1</v>
      </c>
      <c r="C369" s="2">
        <v>6</v>
      </c>
      <c r="D369" s="2">
        <v>71</v>
      </c>
      <c r="E369" s="2">
        <v>3</v>
      </c>
      <c r="F369" s="2">
        <v>1</v>
      </c>
      <c r="G369" s="2">
        <v>13</v>
      </c>
      <c r="H369" s="2">
        <v>-7</v>
      </c>
      <c r="I369" s="2">
        <v>77</v>
      </c>
      <c r="J369" s="2">
        <v>3</v>
      </c>
      <c r="K369" s="2">
        <v>10</v>
      </c>
      <c r="L369" s="2">
        <v>1</v>
      </c>
      <c r="M369" s="5">
        <v>-4</v>
      </c>
      <c r="N369" s="2">
        <v>2019</v>
      </c>
    </row>
    <row r="370" spans="1:14" ht="15" customHeight="1" x14ac:dyDescent="0.25">
      <c r="A370" s="2">
        <v>369</v>
      </c>
      <c r="B370" s="2">
        <v>1</v>
      </c>
      <c r="C370" s="2">
        <v>6</v>
      </c>
      <c r="D370" s="2">
        <v>11</v>
      </c>
      <c r="E370" s="2">
        <v>7</v>
      </c>
      <c r="F370" s="2">
        <v>-1</v>
      </c>
      <c r="G370" s="2">
        <v>27</v>
      </c>
      <c r="H370" s="2">
        <v>4.5</v>
      </c>
      <c r="I370" s="2">
        <v>68</v>
      </c>
      <c r="J370" s="2">
        <v>7</v>
      </c>
      <c r="K370" s="2">
        <v>20</v>
      </c>
      <c r="L370" s="2">
        <v>-1</v>
      </c>
      <c r="M370" s="5">
        <v>-11.5</v>
      </c>
      <c r="N370" s="2">
        <v>2019</v>
      </c>
    </row>
    <row r="371" spans="1:14" ht="15" customHeight="1" x14ac:dyDescent="0.25">
      <c r="A371" s="2">
        <v>370</v>
      </c>
      <c r="B371" s="2">
        <v>1</v>
      </c>
      <c r="C371" s="2">
        <v>6</v>
      </c>
      <c r="D371" s="2">
        <v>164</v>
      </c>
      <c r="E371" s="2">
        <v>6</v>
      </c>
      <c r="F371" s="2">
        <v>-1</v>
      </c>
      <c r="G371" s="2">
        <v>20</v>
      </c>
      <c r="H371" s="2">
        <v>-6.5</v>
      </c>
      <c r="I371" s="2">
        <v>74</v>
      </c>
      <c r="J371" s="2">
        <v>6</v>
      </c>
      <c r="K371" s="2">
        <v>13</v>
      </c>
      <c r="L371" s="2">
        <v>1</v>
      </c>
      <c r="M371" s="5">
        <v>0.5</v>
      </c>
      <c r="N371" s="2">
        <v>2019</v>
      </c>
    </row>
    <row r="372" spans="1:14" ht="15" customHeight="1" x14ac:dyDescent="0.25">
      <c r="A372" s="2">
        <v>371</v>
      </c>
      <c r="B372" s="2">
        <v>0</v>
      </c>
      <c r="C372" s="2">
        <v>6</v>
      </c>
      <c r="D372" s="2">
        <v>78</v>
      </c>
      <c r="E372" s="2">
        <v>6</v>
      </c>
      <c r="F372" s="2">
        <v>1</v>
      </c>
      <c r="G372" s="2">
        <v>52</v>
      </c>
      <c r="H372" s="2">
        <v>-45.5</v>
      </c>
      <c r="I372" s="2">
        <v>15</v>
      </c>
      <c r="J372" s="2">
        <v>7</v>
      </c>
      <c r="K372" s="2">
        <v>0</v>
      </c>
      <c r="L372" s="2">
        <v>1</v>
      </c>
      <c r="M372" s="5">
        <v>6.5</v>
      </c>
      <c r="N372" s="2">
        <v>2019</v>
      </c>
    </row>
    <row r="373" spans="1:14" ht="15" customHeight="1" x14ac:dyDescent="0.25">
      <c r="A373" s="2">
        <v>372</v>
      </c>
      <c r="B373" s="2">
        <v>1</v>
      </c>
      <c r="C373" s="2">
        <v>6</v>
      </c>
      <c r="D373" s="2">
        <v>80</v>
      </c>
      <c r="E373" s="2">
        <v>3</v>
      </c>
      <c r="F373" s="2">
        <v>1</v>
      </c>
      <c r="G373" s="2">
        <v>34</v>
      </c>
      <c r="H373" s="2">
        <v>-20</v>
      </c>
      <c r="I373" s="2">
        <v>62</v>
      </c>
      <c r="J373" s="2">
        <v>3</v>
      </c>
      <c r="K373" s="2">
        <v>10</v>
      </c>
      <c r="L373" s="2">
        <v>1</v>
      </c>
      <c r="M373" s="5">
        <v>4</v>
      </c>
      <c r="N373" s="2">
        <v>2019</v>
      </c>
    </row>
    <row r="374" spans="1:14" ht="15" customHeight="1" x14ac:dyDescent="0.25">
      <c r="A374" s="2">
        <v>373</v>
      </c>
      <c r="B374" s="2">
        <v>1</v>
      </c>
      <c r="C374" s="2">
        <v>6</v>
      </c>
      <c r="D374" s="2">
        <v>123</v>
      </c>
      <c r="E374" s="2">
        <v>5</v>
      </c>
      <c r="F374" s="2">
        <v>-1</v>
      </c>
      <c r="G374" s="2">
        <v>20</v>
      </c>
      <c r="H374" s="2">
        <v>-3.5</v>
      </c>
      <c r="I374" s="2">
        <v>83</v>
      </c>
      <c r="J374" s="2">
        <v>5</v>
      </c>
      <c r="K374" s="2">
        <v>3</v>
      </c>
      <c r="L374" s="2">
        <v>1</v>
      </c>
      <c r="M374" s="5">
        <v>13.5</v>
      </c>
      <c r="N374" s="2">
        <v>2019</v>
      </c>
    </row>
    <row r="375" spans="1:14" ht="15" customHeight="1" x14ac:dyDescent="0.25">
      <c r="A375" s="2">
        <v>374</v>
      </c>
      <c r="B375" s="2">
        <v>1</v>
      </c>
      <c r="C375" s="2">
        <v>6</v>
      </c>
      <c r="D375" s="2">
        <v>84</v>
      </c>
      <c r="E375" s="2">
        <v>9</v>
      </c>
      <c r="F375" s="2">
        <v>1</v>
      </c>
      <c r="G375" s="2">
        <v>17</v>
      </c>
      <c r="H375" s="2">
        <v>-15</v>
      </c>
      <c r="I375" s="2">
        <v>19</v>
      </c>
      <c r="J375" s="2">
        <v>9</v>
      </c>
      <c r="K375" s="2">
        <v>7</v>
      </c>
      <c r="L375" s="2">
        <v>1</v>
      </c>
      <c r="M375" s="5">
        <v>-5</v>
      </c>
      <c r="N375" s="2">
        <v>2019</v>
      </c>
    </row>
    <row r="376" spans="1:14" ht="15" customHeight="1" x14ac:dyDescent="0.25">
      <c r="A376" s="2">
        <v>375</v>
      </c>
      <c r="B376" s="2">
        <v>1</v>
      </c>
      <c r="C376" s="2">
        <v>6</v>
      </c>
      <c r="D376" s="2">
        <v>86</v>
      </c>
      <c r="E376" s="2">
        <v>3</v>
      </c>
      <c r="F376" s="2">
        <v>1</v>
      </c>
      <c r="G376" s="2">
        <v>35</v>
      </c>
      <c r="H376" s="2">
        <v>-28.5</v>
      </c>
      <c r="I376" s="2">
        <v>88</v>
      </c>
      <c r="J376" s="2">
        <v>3</v>
      </c>
      <c r="K376" s="2">
        <v>7</v>
      </c>
      <c r="L376" s="2">
        <v>1</v>
      </c>
      <c r="M376" s="5">
        <v>-0.5</v>
      </c>
      <c r="N376" s="2">
        <v>2019</v>
      </c>
    </row>
    <row r="377" spans="1:14" ht="15" customHeight="1" x14ac:dyDescent="0.25">
      <c r="A377" s="2">
        <v>376</v>
      </c>
      <c r="B377" s="2">
        <v>1</v>
      </c>
      <c r="C377" s="2">
        <v>6</v>
      </c>
      <c r="D377" s="2">
        <v>56</v>
      </c>
      <c r="E377" s="2">
        <v>3</v>
      </c>
      <c r="F377" s="2">
        <v>-1</v>
      </c>
      <c r="G377" s="2">
        <v>48</v>
      </c>
      <c r="H377" s="2">
        <v>-14.5</v>
      </c>
      <c r="I377" s="2">
        <v>90</v>
      </c>
      <c r="J377" s="2">
        <v>3</v>
      </c>
      <c r="K377" s="2">
        <v>7</v>
      </c>
      <c r="L377" s="2">
        <v>1</v>
      </c>
      <c r="M377" s="5">
        <v>26.5</v>
      </c>
      <c r="N377" s="2">
        <v>2019</v>
      </c>
    </row>
    <row r="378" spans="1:14" ht="15" customHeight="1" x14ac:dyDescent="0.25">
      <c r="A378" s="2">
        <v>377</v>
      </c>
      <c r="B378" s="2">
        <v>1</v>
      </c>
      <c r="C378" s="2">
        <v>6</v>
      </c>
      <c r="D378" s="2">
        <v>93</v>
      </c>
      <c r="E378" s="2">
        <v>1</v>
      </c>
      <c r="F378" s="2">
        <v>1</v>
      </c>
      <c r="G378" s="2">
        <v>43</v>
      </c>
      <c r="H378" s="2">
        <v>-13</v>
      </c>
      <c r="I378" s="2">
        <v>111</v>
      </c>
      <c r="J378" s="2">
        <v>1</v>
      </c>
      <c r="K378" s="2">
        <v>37</v>
      </c>
      <c r="L378" s="2">
        <v>1</v>
      </c>
      <c r="M378" s="5">
        <v>-7</v>
      </c>
      <c r="N378" s="2">
        <v>2019</v>
      </c>
    </row>
    <row r="379" spans="1:14" ht="15" customHeight="1" x14ac:dyDescent="0.25">
      <c r="A379" s="2">
        <v>378</v>
      </c>
      <c r="B379" s="2">
        <v>1</v>
      </c>
      <c r="C379" s="2">
        <v>6</v>
      </c>
      <c r="D379" s="2">
        <v>99</v>
      </c>
      <c r="E379" s="2">
        <v>9</v>
      </c>
      <c r="F379" s="2">
        <v>1</v>
      </c>
      <c r="G379" s="2">
        <v>23</v>
      </c>
      <c r="H379" s="2">
        <v>14</v>
      </c>
      <c r="I379" s="2">
        <v>126</v>
      </c>
      <c r="J379" s="2">
        <v>9</v>
      </c>
      <c r="K379" s="2">
        <v>13</v>
      </c>
      <c r="L379" s="2">
        <v>-1</v>
      </c>
      <c r="M379" s="5">
        <v>-24</v>
      </c>
      <c r="N379" s="2">
        <v>2019</v>
      </c>
    </row>
    <row r="380" spans="1:14" ht="15" customHeight="1" x14ac:dyDescent="0.25">
      <c r="A380" s="2">
        <v>379</v>
      </c>
      <c r="B380" s="2">
        <v>1</v>
      </c>
      <c r="C380" s="2">
        <v>6</v>
      </c>
      <c r="D380" s="2">
        <v>35</v>
      </c>
      <c r="E380" s="2">
        <v>11</v>
      </c>
      <c r="F380" s="2">
        <v>-1</v>
      </c>
      <c r="G380" s="2">
        <v>43</v>
      </c>
      <c r="H380" s="2">
        <v>-26</v>
      </c>
      <c r="I380" s="2">
        <v>103</v>
      </c>
      <c r="J380" s="2">
        <v>11</v>
      </c>
      <c r="K380" s="2">
        <v>14</v>
      </c>
      <c r="L380" s="2">
        <v>1</v>
      </c>
      <c r="M380" s="5">
        <v>3</v>
      </c>
      <c r="N380" s="2">
        <v>2019</v>
      </c>
    </row>
    <row r="381" spans="1:14" ht="15" customHeight="1" x14ac:dyDescent="0.25">
      <c r="A381" s="2">
        <v>380</v>
      </c>
      <c r="B381" s="2">
        <v>1</v>
      </c>
      <c r="C381" s="2">
        <v>6</v>
      </c>
      <c r="D381" s="2">
        <v>108</v>
      </c>
      <c r="E381" s="2">
        <v>7</v>
      </c>
      <c r="F381" s="2">
        <v>1</v>
      </c>
      <c r="G381" s="2">
        <v>31</v>
      </c>
      <c r="H381" s="2">
        <v>-3.5</v>
      </c>
      <c r="I381" s="2">
        <v>124</v>
      </c>
      <c r="J381" s="2">
        <v>7</v>
      </c>
      <c r="K381" s="2">
        <v>24</v>
      </c>
      <c r="L381" s="2">
        <v>1</v>
      </c>
      <c r="M381" s="5">
        <v>3.5</v>
      </c>
      <c r="N381" s="2">
        <v>2019</v>
      </c>
    </row>
    <row r="382" spans="1:14" ht="15" customHeight="1" x14ac:dyDescent="0.25">
      <c r="A382" s="2">
        <v>381</v>
      </c>
      <c r="B382" s="2">
        <v>1</v>
      </c>
      <c r="C382" s="2">
        <v>6</v>
      </c>
      <c r="D382" s="2">
        <v>107</v>
      </c>
      <c r="E382" s="2">
        <v>4</v>
      </c>
      <c r="F382" s="2">
        <v>1</v>
      </c>
      <c r="G382" s="2">
        <v>45</v>
      </c>
      <c r="H382" s="2">
        <v>7</v>
      </c>
      <c r="I382" s="2">
        <v>82</v>
      </c>
      <c r="J382" s="2">
        <v>4</v>
      </c>
      <c r="K382" s="2">
        <v>35</v>
      </c>
      <c r="L382" s="2">
        <v>-1</v>
      </c>
      <c r="M382" s="5">
        <v>-17</v>
      </c>
      <c r="N382" s="2">
        <v>2019</v>
      </c>
    </row>
    <row r="383" spans="1:14" ht="15" customHeight="1" x14ac:dyDescent="0.25">
      <c r="A383" s="2">
        <v>382</v>
      </c>
      <c r="B383" s="2">
        <v>1</v>
      </c>
      <c r="C383" s="2">
        <v>6</v>
      </c>
      <c r="D383" s="2">
        <v>112</v>
      </c>
      <c r="E383" s="2">
        <v>5</v>
      </c>
      <c r="F383" s="2">
        <v>1</v>
      </c>
      <c r="G383" s="2">
        <v>35</v>
      </c>
      <c r="H383" s="2">
        <v>-9.5</v>
      </c>
      <c r="I383" s="2">
        <v>89</v>
      </c>
      <c r="J383" s="2">
        <v>5</v>
      </c>
      <c r="K383" s="2">
        <v>20</v>
      </c>
      <c r="L383" s="2">
        <v>1</v>
      </c>
      <c r="M383" s="5">
        <v>5.5</v>
      </c>
      <c r="N383" s="2">
        <v>2019</v>
      </c>
    </row>
    <row r="384" spans="1:14" ht="15" customHeight="1" x14ac:dyDescent="0.25">
      <c r="A384" s="2">
        <v>383</v>
      </c>
      <c r="B384" s="2">
        <v>1</v>
      </c>
      <c r="C384" s="2">
        <v>6</v>
      </c>
      <c r="D384" s="2">
        <v>85</v>
      </c>
      <c r="E384" s="2">
        <v>9</v>
      </c>
      <c r="F384" s="2">
        <v>-1</v>
      </c>
      <c r="G384" s="2">
        <v>48</v>
      </c>
      <c r="H384" s="2">
        <v>4.5</v>
      </c>
      <c r="I384" s="2">
        <v>114</v>
      </c>
      <c r="J384" s="2">
        <v>9</v>
      </c>
      <c r="K384" s="2">
        <v>31</v>
      </c>
      <c r="L384" s="2">
        <v>-1</v>
      </c>
      <c r="M384" s="5">
        <v>-21.5</v>
      </c>
      <c r="N384" s="2">
        <v>2019</v>
      </c>
    </row>
    <row r="385" spans="1:14" ht="15" customHeight="1" x14ac:dyDescent="0.25">
      <c r="A385" s="2">
        <v>384</v>
      </c>
      <c r="B385" s="2">
        <v>1</v>
      </c>
      <c r="C385" s="2">
        <v>6</v>
      </c>
      <c r="D385" s="2">
        <v>13</v>
      </c>
      <c r="E385" s="2">
        <v>8</v>
      </c>
      <c r="F385" s="2">
        <v>-1</v>
      </c>
      <c r="G385" s="2">
        <v>38</v>
      </c>
      <c r="H385" s="2">
        <v>-23.5</v>
      </c>
      <c r="I385" s="2">
        <v>115</v>
      </c>
      <c r="J385" s="2">
        <v>8</v>
      </c>
      <c r="K385" s="2">
        <v>13</v>
      </c>
      <c r="L385" s="2">
        <v>1</v>
      </c>
      <c r="M385" s="5">
        <v>1.5</v>
      </c>
      <c r="N385" s="2">
        <v>2019</v>
      </c>
    </row>
    <row r="386" spans="1:14" ht="15" customHeight="1" x14ac:dyDescent="0.25">
      <c r="A386" s="2">
        <v>385</v>
      </c>
      <c r="B386" s="2">
        <v>1</v>
      </c>
      <c r="C386" s="2">
        <v>6</v>
      </c>
      <c r="D386" s="2">
        <v>119</v>
      </c>
      <c r="E386" s="2">
        <v>5</v>
      </c>
      <c r="F386" s="2">
        <v>-1</v>
      </c>
      <c r="G386" s="2">
        <v>26</v>
      </c>
      <c r="H386" s="2">
        <v>-2.5</v>
      </c>
      <c r="I386" s="2">
        <v>118</v>
      </c>
      <c r="J386" s="2">
        <v>5</v>
      </c>
      <c r="K386" s="2">
        <v>16</v>
      </c>
      <c r="L386" s="2">
        <v>1</v>
      </c>
      <c r="M386" s="5">
        <v>7.5</v>
      </c>
      <c r="N386" s="2">
        <v>2019</v>
      </c>
    </row>
    <row r="387" spans="1:14" ht="15" customHeight="1" x14ac:dyDescent="0.25">
      <c r="A387" s="2">
        <v>386</v>
      </c>
      <c r="B387" s="2">
        <v>0</v>
      </c>
      <c r="C387" s="2">
        <v>6</v>
      </c>
      <c r="D387" s="2">
        <v>129</v>
      </c>
      <c r="E387" s="2">
        <v>3</v>
      </c>
      <c r="F387" s="2">
        <v>1</v>
      </c>
      <c r="G387" s="2">
        <v>48</v>
      </c>
      <c r="H387" s="2">
        <v>-37</v>
      </c>
      <c r="I387" s="2">
        <v>48</v>
      </c>
      <c r="J387" s="2">
        <v>7</v>
      </c>
      <c r="K387" s="2">
        <v>0</v>
      </c>
      <c r="L387" s="2">
        <v>1</v>
      </c>
      <c r="M387" s="5">
        <v>11</v>
      </c>
      <c r="N387" s="2">
        <v>2019</v>
      </c>
    </row>
    <row r="388" spans="1:14" ht="15" customHeight="1" x14ac:dyDescent="0.25">
      <c r="A388" s="2">
        <v>387</v>
      </c>
      <c r="B388" s="2">
        <v>1</v>
      </c>
      <c r="C388" s="2">
        <v>6</v>
      </c>
      <c r="D388" s="2">
        <v>104</v>
      </c>
      <c r="E388" s="2">
        <v>4</v>
      </c>
      <c r="F388" s="2">
        <v>-1</v>
      </c>
      <c r="G388" s="2">
        <v>42</v>
      </c>
      <c r="H388" s="2">
        <v>-11</v>
      </c>
      <c r="I388" s="2">
        <v>128</v>
      </c>
      <c r="J388" s="2">
        <v>4</v>
      </c>
      <c r="K388" s="2">
        <v>31</v>
      </c>
      <c r="L388" s="2">
        <v>1</v>
      </c>
      <c r="M388" s="5">
        <v>0</v>
      </c>
      <c r="N388" s="2">
        <v>2019</v>
      </c>
    </row>
    <row r="389" spans="1:14" ht="15" customHeight="1" x14ac:dyDescent="0.25">
      <c r="A389" s="2">
        <v>388</v>
      </c>
      <c r="B389" s="2">
        <v>1</v>
      </c>
      <c r="C389" s="2">
        <v>7</v>
      </c>
      <c r="D389" s="2">
        <v>4</v>
      </c>
      <c r="E389" s="2">
        <v>10</v>
      </c>
      <c r="F389" s="2">
        <v>-1</v>
      </c>
      <c r="G389" s="2">
        <v>17</v>
      </c>
      <c r="H389" s="2">
        <v>1.5</v>
      </c>
      <c r="I389" s="2">
        <v>51</v>
      </c>
      <c r="J389" s="2">
        <v>10</v>
      </c>
      <c r="K389" s="2">
        <v>7</v>
      </c>
      <c r="L389" s="2">
        <v>-1</v>
      </c>
      <c r="M389" s="5">
        <v>-11.5</v>
      </c>
      <c r="N389" s="2">
        <v>2019</v>
      </c>
    </row>
    <row r="390" spans="1:14" ht="15" customHeight="1" x14ac:dyDescent="0.25">
      <c r="A390" s="2">
        <v>389</v>
      </c>
      <c r="B390" s="2">
        <v>1</v>
      </c>
      <c r="C390" s="2">
        <v>7</v>
      </c>
      <c r="D390" s="2">
        <v>69</v>
      </c>
      <c r="E390" s="2">
        <v>2</v>
      </c>
      <c r="F390" s="2">
        <v>1</v>
      </c>
      <c r="G390" s="2">
        <v>16</v>
      </c>
      <c r="H390" s="2">
        <v>-4.5</v>
      </c>
      <c r="I390" s="2">
        <v>100</v>
      </c>
      <c r="J390" s="2">
        <v>2</v>
      </c>
      <c r="K390" s="2">
        <v>10</v>
      </c>
      <c r="L390" s="2">
        <v>1</v>
      </c>
      <c r="M390" s="5">
        <v>1.5</v>
      </c>
      <c r="N390" s="2">
        <v>2019</v>
      </c>
    </row>
    <row r="391" spans="1:14" ht="15" customHeight="1" x14ac:dyDescent="0.25">
      <c r="A391" s="2">
        <v>390</v>
      </c>
      <c r="B391" s="2">
        <v>1</v>
      </c>
      <c r="C391" s="2">
        <v>7</v>
      </c>
      <c r="D391" s="2">
        <v>52</v>
      </c>
      <c r="E391" s="2">
        <v>10</v>
      </c>
      <c r="F391" s="2">
        <v>-1</v>
      </c>
      <c r="G391" s="2">
        <v>24</v>
      </c>
      <c r="H391" s="2">
        <v>-3</v>
      </c>
      <c r="I391" s="2">
        <v>106</v>
      </c>
      <c r="J391" s="2">
        <v>10</v>
      </c>
      <c r="K391" s="2">
        <v>14</v>
      </c>
      <c r="L391" s="2">
        <v>1</v>
      </c>
      <c r="M391" s="5">
        <v>7</v>
      </c>
      <c r="N391" s="2">
        <v>2019</v>
      </c>
    </row>
    <row r="392" spans="1:14" ht="15" customHeight="1" x14ac:dyDescent="0.25">
      <c r="A392" s="2">
        <v>391</v>
      </c>
      <c r="B392" s="2">
        <v>1</v>
      </c>
      <c r="C392" s="2">
        <v>7</v>
      </c>
      <c r="D392" s="2">
        <v>59</v>
      </c>
      <c r="E392" s="2">
        <v>2</v>
      </c>
      <c r="F392" s="2">
        <v>1</v>
      </c>
      <c r="G392" s="2">
        <v>17</v>
      </c>
      <c r="H392" s="2">
        <v>-2.5</v>
      </c>
      <c r="I392" s="2">
        <v>121</v>
      </c>
      <c r="J392" s="2">
        <v>2</v>
      </c>
      <c r="K392" s="2">
        <v>9</v>
      </c>
      <c r="L392" s="2">
        <v>1</v>
      </c>
      <c r="M392" s="5">
        <v>5.5</v>
      </c>
      <c r="N392" s="2">
        <v>2019</v>
      </c>
    </row>
    <row r="393" spans="1:14" ht="15" customHeight="1" x14ac:dyDescent="0.25">
      <c r="A393" s="2">
        <v>392</v>
      </c>
      <c r="B393" s="2">
        <v>1</v>
      </c>
      <c r="C393" s="2">
        <v>7</v>
      </c>
      <c r="D393" s="2">
        <v>25</v>
      </c>
      <c r="E393" s="2">
        <v>8</v>
      </c>
      <c r="F393" s="2">
        <v>-1</v>
      </c>
      <c r="G393" s="2">
        <v>35</v>
      </c>
      <c r="H393" s="2">
        <v>-4.5</v>
      </c>
      <c r="I393" s="2">
        <v>73</v>
      </c>
      <c r="J393" s="2">
        <v>8</v>
      </c>
      <c r="K393" s="2">
        <v>21</v>
      </c>
      <c r="L393" s="2">
        <v>1</v>
      </c>
      <c r="M393" s="5">
        <v>9.5</v>
      </c>
      <c r="N393" s="2">
        <v>2019</v>
      </c>
    </row>
    <row r="394" spans="1:14" ht="15" customHeight="1" x14ac:dyDescent="0.25">
      <c r="A394" s="2">
        <v>393</v>
      </c>
      <c r="B394" s="2">
        <v>1</v>
      </c>
      <c r="C394" s="2">
        <v>7</v>
      </c>
      <c r="D394" s="2">
        <v>84</v>
      </c>
      <c r="E394" s="2">
        <v>9</v>
      </c>
      <c r="F394" s="2">
        <v>1</v>
      </c>
      <c r="G394" s="2">
        <v>45</v>
      </c>
      <c r="H394" s="2">
        <v>-22</v>
      </c>
      <c r="I394" s="2">
        <v>24</v>
      </c>
      <c r="J394" s="2">
        <v>9</v>
      </c>
      <c r="K394" s="2">
        <v>3</v>
      </c>
      <c r="L394" s="2">
        <v>1</v>
      </c>
      <c r="M394" s="5">
        <v>20</v>
      </c>
      <c r="N394" s="2">
        <v>2019</v>
      </c>
    </row>
    <row r="395" spans="1:14" ht="15" customHeight="1" x14ac:dyDescent="0.25">
      <c r="A395" s="2">
        <v>394</v>
      </c>
      <c r="B395" s="2">
        <v>1</v>
      </c>
      <c r="C395" s="2">
        <v>7</v>
      </c>
      <c r="D395" s="2">
        <v>1</v>
      </c>
      <c r="E395" s="2">
        <v>8</v>
      </c>
      <c r="F395" s="2">
        <v>1</v>
      </c>
      <c r="G395" s="2">
        <v>43</v>
      </c>
      <c r="H395" s="2">
        <v>-3.5</v>
      </c>
      <c r="I395" s="2">
        <v>34</v>
      </c>
      <c r="J395" s="2">
        <v>8</v>
      </c>
      <c r="K395" s="2">
        <v>24</v>
      </c>
      <c r="L395" s="2">
        <v>1</v>
      </c>
      <c r="M395" s="5">
        <v>15.5</v>
      </c>
      <c r="N395" s="2">
        <v>2019</v>
      </c>
    </row>
    <row r="396" spans="1:14" ht="15" customHeight="1" x14ac:dyDescent="0.25">
      <c r="A396" s="2">
        <v>395</v>
      </c>
      <c r="B396" s="2">
        <v>1</v>
      </c>
      <c r="C396" s="2">
        <v>7</v>
      </c>
      <c r="D396" s="2">
        <v>48</v>
      </c>
      <c r="E396" s="2">
        <v>7</v>
      </c>
      <c r="F396" s="2">
        <v>-1</v>
      </c>
      <c r="G396" s="2">
        <v>26</v>
      </c>
      <c r="H396" s="2">
        <v>-14.5</v>
      </c>
      <c r="I396" s="2">
        <v>2</v>
      </c>
      <c r="J396" s="2">
        <v>7</v>
      </c>
      <c r="K396" s="2">
        <v>3</v>
      </c>
      <c r="L396" s="2">
        <v>1</v>
      </c>
      <c r="M396" s="5">
        <v>8.5</v>
      </c>
      <c r="N396" s="2">
        <v>2019</v>
      </c>
    </row>
    <row r="397" spans="1:14" ht="15" customHeight="1" x14ac:dyDescent="0.25">
      <c r="A397" s="2">
        <v>396</v>
      </c>
      <c r="B397" s="2">
        <v>1</v>
      </c>
      <c r="C397" s="2">
        <v>7</v>
      </c>
      <c r="D397" s="2">
        <v>126</v>
      </c>
      <c r="E397" s="2">
        <v>9</v>
      </c>
      <c r="F397" s="2">
        <v>-1</v>
      </c>
      <c r="G397" s="2">
        <v>51</v>
      </c>
      <c r="H397" s="2">
        <v>-6.5</v>
      </c>
      <c r="I397" s="2">
        <v>5</v>
      </c>
      <c r="J397" s="2">
        <v>9</v>
      </c>
      <c r="K397" s="2">
        <v>27</v>
      </c>
      <c r="L397" s="2">
        <v>1</v>
      </c>
      <c r="M397" s="5">
        <v>17.5</v>
      </c>
      <c r="N397" s="2">
        <v>2019</v>
      </c>
    </row>
    <row r="398" spans="1:14" ht="15" customHeight="1" x14ac:dyDescent="0.25">
      <c r="A398" s="2">
        <v>397</v>
      </c>
      <c r="B398" s="2">
        <v>1</v>
      </c>
      <c r="C398" s="2">
        <v>7</v>
      </c>
      <c r="D398" s="2">
        <v>6</v>
      </c>
      <c r="E398" s="2">
        <v>9</v>
      </c>
      <c r="F398" s="2">
        <v>1</v>
      </c>
      <c r="G398" s="2">
        <v>38</v>
      </c>
      <c r="H398" s="2">
        <v>-2</v>
      </c>
      <c r="I398" s="2">
        <v>127</v>
      </c>
      <c r="J398" s="2">
        <v>9</v>
      </c>
      <c r="K398" s="2">
        <v>34</v>
      </c>
      <c r="L398" s="2">
        <v>1</v>
      </c>
      <c r="M398" s="5">
        <v>2</v>
      </c>
      <c r="N398" s="2">
        <v>2019</v>
      </c>
    </row>
    <row r="399" spans="1:14" ht="15" customHeight="1" x14ac:dyDescent="0.25">
      <c r="A399" s="2">
        <v>398</v>
      </c>
      <c r="B399" s="2">
        <v>1</v>
      </c>
      <c r="C399" s="2">
        <v>7</v>
      </c>
      <c r="D399" s="2">
        <v>12</v>
      </c>
      <c r="E399" s="2">
        <v>4</v>
      </c>
      <c r="F399" s="2">
        <v>1</v>
      </c>
      <c r="G399" s="2">
        <v>33</v>
      </c>
      <c r="H399" s="2">
        <v>-11</v>
      </c>
      <c r="I399" s="2">
        <v>107</v>
      </c>
      <c r="J399" s="2">
        <v>4</v>
      </c>
      <c r="K399" s="2">
        <v>30</v>
      </c>
      <c r="L399" s="2">
        <v>1</v>
      </c>
      <c r="M399" s="5">
        <v>-8</v>
      </c>
      <c r="N399" s="2">
        <v>2019</v>
      </c>
    </row>
    <row r="400" spans="1:14" ht="15" customHeight="1" x14ac:dyDescent="0.25">
      <c r="A400" s="2">
        <v>399</v>
      </c>
      <c r="B400" s="2">
        <v>1</v>
      </c>
      <c r="C400" s="2">
        <v>7</v>
      </c>
      <c r="D400" s="2">
        <v>13</v>
      </c>
      <c r="E400" s="2">
        <v>8</v>
      </c>
      <c r="F400" s="2">
        <v>1</v>
      </c>
      <c r="G400" s="2">
        <v>59</v>
      </c>
      <c r="H400" s="2">
        <v>-13</v>
      </c>
      <c r="I400" s="2">
        <v>39</v>
      </c>
      <c r="J400" s="2">
        <v>8</v>
      </c>
      <c r="K400" s="2">
        <v>37</v>
      </c>
      <c r="L400" s="2">
        <v>1</v>
      </c>
      <c r="M400" s="5">
        <v>9</v>
      </c>
      <c r="N400" s="2">
        <v>2019</v>
      </c>
    </row>
    <row r="401" spans="1:14" ht="15" customHeight="1" x14ac:dyDescent="0.25">
      <c r="A401" s="2">
        <v>400</v>
      </c>
      <c r="B401" s="2">
        <v>1</v>
      </c>
      <c r="C401" s="2">
        <v>7</v>
      </c>
      <c r="D401" s="2">
        <v>15</v>
      </c>
      <c r="E401" s="2">
        <v>7</v>
      </c>
      <c r="F401" s="2">
        <v>1</v>
      </c>
      <c r="G401" s="2">
        <v>20</v>
      </c>
      <c r="H401" s="2">
        <v>24.5</v>
      </c>
      <c r="I401" s="2">
        <v>108</v>
      </c>
      <c r="J401" s="2">
        <v>7</v>
      </c>
      <c r="K401" s="2">
        <v>7</v>
      </c>
      <c r="L401" s="2">
        <v>-1</v>
      </c>
      <c r="M401" s="5">
        <v>-37.5</v>
      </c>
      <c r="N401" s="2">
        <v>2019</v>
      </c>
    </row>
    <row r="402" spans="1:14" ht="15" customHeight="1" x14ac:dyDescent="0.25">
      <c r="A402" s="2">
        <v>401</v>
      </c>
      <c r="B402" s="2">
        <v>1</v>
      </c>
      <c r="C402" s="2">
        <v>7</v>
      </c>
      <c r="D402" s="2">
        <v>22</v>
      </c>
      <c r="E402" s="2">
        <v>2</v>
      </c>
      <c r="F402" s="2">
        <v>1</v>
      </c>
      <c r="G402" s="2">
        <v>45</v>
      </c>
      <c r="H402" s="2">
        <v>-27</v>
      </c>
      <c r="I402" s="2">
        <v>33</v>
      </c>
      <c r="J402" s="2">
        <v>2</v>
      </c>
      <c r="K402" s="2">
        <v>14</v>
      </c>
      <c r="L402" s="2">
        <v>1</v>
      </c>
      <c r="M402" s="5">
        <v>4</v>
      </c>
      <c r="N402" s="2">
        <v>2019</v>
      </c>
    </row>
    <row r="403" spans="1:14" ht="15" customHeight="1" x14ac:dyDescent="0.25">
      <c r="A403" s="2">
        <v>402</v>
      </c>
      <c r="B403" s="2">
        <v>0</v>
      </c>
      <c r="C403" s="2">
        <v>7</v>
      </c>
      <c r="D403" s="2">
        <v>18</v>
      </c>
      <c r="E403" s="2">
        <v>7</v>
      </c>
      <c r="F403" s="2">
        <v>1</v>
      </c>
      <c r="G403" s="2">
        <v>42</v>
      </c>
      <c r="H403" s="2">
        <v>-12.5</v>
      </c>
      <c r="I403" s="2">
        <v>74</v>
      </c>
      <c r="J403" s="2">
        <v>6</v>
      </c>
      <c r="K403" s="2">
        <v>28</v>
      </c>
      <c r="L403" s="2">
        <v>1</v>
      </c>
      <c r="M403" s="5">
        <v>1.5</v>
      </c>
      <c r="N403" s="2">
        <v>2019</v>
      </c>
    </row>
    <row r="404" spans="1:14" ht="15" customHeight="1" x14ac:dyDescent="0.25">
      <c r="A404" s="2">
        <v>403</v>
      </c>
      <c r="B404" s="2">
        <v>1</v>
      </c>
      <c r="C404" s="2">
        <v>7</v>
      </c>
      <c r="D404" s="2">
        <v>37</v>
      </c>
      <c r="E404" s="2">
        <v>10</v>
      </c>
      <c r="F404" s="2">
        <v>-1</v>
      </c>
      <c r="G404" s="2">
        <v>31</v>
      </c>
      <c r="H404" s="2">
        <v>4.5</v>
      </c>
      <c r="I404" s="2">
        <v>23</v>
      </c>
      <c r="J404" s="2">
        <v>10</v>
      </c>
      <c r="K404" s="2">
        <v>21</v>
      </c>
      <c r="L404" s="2">
        <v>-1</v>
      </c>
      <c r="M404" s="5">
        <v>-14.5</v>
      </c>
      <c r="N404" s="2">
        <v>2019</v>
      </c>
    </row>
    <row r="405" spans="1:14" ht="15" customHeight="1" x14ac:dyDescent="0.25">
      <c r="A405" s="2">
        <v>404</v>
      </c>
      <c r="B405" s="2">
        <v>1</v>
      </c>
      <c r="C405" s="2">
        <v>7</v>
      </c>
      <c r="D405" s="2">
        <v>27</v>
      </c>
      <c r="E405" s="2">
        <v>2</v>
      </c>
      <c r="F405" s="2">
        <v>1</v>
      </c>
      <c r="G405" s="2">
        <v>41</v>
      </c>
      <c r="H405" s="2">
        <v>-18</v>
      </c>
      <c r="I405" s="2">
        <v>38</v>
      </c>
      <c r="J405" s="2">
        <v>2</v>
      </c>
      <c r="K405" s="2">
        <v>23</v>
      </c>
      <c r="L405" s="2">
        <v>1</v>
      </c>
      <c r="M405" s="5">
        <v>0</v>
      </c>
      <c r="N405" s="2">
        <v>2019</v>
      </c>
    </row>
    <row r="406" spans="1:14" ht="15" customHeight="1" x14ac:dyDescent="0.25">
      <c r="A406" s="2">
        <v>405</v>
      </c>
      <c r="B406" s="2">
        <v>1</v>
      </c>
      <c r="C406" s="2">
        <v>7</v>
      </c>
      <c r="D406" s="2">
        <v>11</v>
      </c>
      <c r="E406" s="2">
        <v>7</v>
      </c>
      <c r="F406" s="2">
        <v>-1</v>
      </c>
      <c r="G406" s="2">
        <v>29</v>
      </c>
      <c r="H406" s="2">
        <v>-1</v>
      </c>
      <c r="I406" s="2">
        <v>28</v>
      </c>
      <c r="J406" s="2">
        <v>7</v>
      </c>
      <c r="K406" s="2">
        <v>23</v>
      </c>
      <c r="L406" s="2">
        <v>1</v>
      </c>
      <c r="M406" s="5">
        <v>5</v>
      </c>
      <c r="N406" s="2">
        <v>2019</v>
      </c>
    </row>
    <row r="407" spans="1:14" ht="15" customHeight="1" x14ac:dyDescent="0.25">
      <c r="A407" s="2">
        <v>406</v>
      </c>
      <c r="B407" s="2">
        <v>1</v>
      </c>
      <c r="C407" s="2">
        <v>7</v>
      </c>
      <c r="D407" s="2">
        <v>30</v>
      </c>
      <c r="E407" s="2">
        <v>5</v>
      </c>
      <c r="F407" s="2">
        <v>1</v>
      </c>
      <c r="G407" s="2">
        <v>28</v>
      </c>
      <c r="H407" s="2">
        <v>-13</v>
      </c>
      <c r="I407" s="2">
        <v>67</v>
      </c>
      <c r="J407" s="2">
        <v>5</v>
      </c>
      <c r="K407" s="2">
        <v>13</v>
      </c>
      <c r="L407" s="2">
        <v>1</v>
      </c>
      <c r="M407" s="5">
        <v>2</v>
      </c>
      <c r="N407" s="2">
        <v>2019</v>
      </c>
    </row>
    <row r="408" spans="1:14" ht="15" customHeight="1" x14ac:dyDescent="0.25">
      <c r="A408" s="2">
        <v>407</v>
      </c>
      <c r="B408" s="2">
        <v>1</v>
      </c>
      <c r="C408" s="2">
        <v>7</v>
      </c>
      <c r="D408" s="2">
        <v>31</v>
      </c>
      <c r="E408" s="2">
        <v>5</v>
      </c>
      <c r="F408" s="2">
        <v>1</v>
      </c>
      <c r="G408" s="2">
        <v>48</v>
      </c>
      <c r="H408" s="2">
        <v>-6</v>
      </c>
      <c r="I408" s="2">
        <v>20</v>
      </c>
      <c r="J408" s="2">
        <v>5</v>
      </c>
      <c r="K408" s="2">
        <v>23</v>
      </c>
      <c r="L408" s="2">
        <v>1</v>
      </c>
      <c r="M408" s="5">
        <v>19</v>
      </c>
      <c r="N408" s="2">
        <v>2019</v>
      </c>
    </row>
    <row r="409" spans="1:14" ht="15" customHeight="1" x14ac:dyDescent="0.25">
      <c r="A409" s="2">
        <v>408</v>
      </c>
      <c r="B409" s="2">
        <v>1</v>
      </c>
      <c r="C409" s="2">
        <v>7</v>
      </c>
      <c r="D409" s="2">
        <v>95</v>
      </c>
      <c r="E409" s="2">
        <v>11</v>
      </c>
      <c r="F409" s="2">
        <v>-1</v>
      </c>
      <c r="G409" s="2">
        <v>20</v>
      </c>
      <c r="H409" s="2">
        <v>21.5</v>
      </c>
      <c r="I409" s="2">
        <v>35</v>
      </c>
      <c r="J409" s="2">
        <v>11</v>
      </c>
      <c r="K409" s="2">
        <v>17</v>
      </c>
      <c r="L409" s="2">
        <v>-1</v>
      </c>
      <c r="M409" s="5">
        <v>-24.5</v>
      </c>
      <c r="N409" s="2">
        <v>2019</v>
      </c>
    </row>
    <row r="410" spans="1:14" ht="15" customHeight="1" x14ac:dyDescent="0.25">
      <c r="A410" s="2">
        <v>409</v>
      </c>
      <c r="B410" s="2">
        <v>1</v>
      </c>
      <c r="C410" s="2">
        <v>7</v>
      </c>
      <c r="D410" s="2">
        <v>21</v>
      </c>
      <c r="E410" s="2">
        <v>1</v>
      </c>
      <c r="F410" s="2">
        <v>-1</v>
      </c>
      <c r="G410" s="2">
        <v>38</v>
      </c>
      <c r="H410" s="2">
        <v>-7</v>
      </c>
      <c r="I410" s="2">
        <v>40</v>
      </c>
      <c r="J410" s="2">
        <v>1</v>
      </c>
      <c r="K410" s="2">
        <v>23</v>
      </c>
      <c r="L410" s="2">
        <v>1</v>
      </c>
      <c r="M410" s="5">
        <v>8</v>
      </c>
      <c r="N410" s="2">
        <v>2019</v>
      </c>
    </row>
    <row r="411" spans="1:14" ht="15" customHeight="1" x14ac:dyDescent="0.25">
      <c r="A411" s="2">
        <v>410</v>
      </c>
      <c r="B411" s="2">
        <v>1</v>
      </c>
      <c r="C411" s="2">
        <v>7</v>
      </c>
      <c r="D411" s="2">
        <v>61</v>
      </c>
      <c r="E411" s="2">
        <v>3</v>
      </c>
      <c r="F411" s="2">
        <v>-1</v>
      </c>
      <c r="G411" s="2">
        <v>42</v>
      </c>
      <c r="H411" s="2">
        <v>-21.5</v>
      </c>
      <c r="I411" s="2">
        <v>42</v>
      </c>
      <c r="J411" s="2">
        <v>3</v>
      </c>
      <c r="K411" s="2">
        <v>25</v>
      </c>
      <c r="L411" s="2">
        <v>1</v>
      </c>
      <c r="M411" s="5">
        <v>-4.5</v>
      </c>
      <c r="N411" s="2">
        <v>2019</v>
      </c>
    </row>
    <row r="412" spans="1:14" ht="15" customHeight="1" x14ac:dyDescent="0.25">
      <c r="A412" s="2">
        <v>411</v>
      </c>
      <c r="B412" s="2">
        <v>1</v>
      </c>
      <c r="C412" s="2">
        <v>7</v>
      </c>
      <c r="D412" s="2">
        <v>43</v>
      </c>
      <c r="E412" s="2">
        <v>3</v>
      </c>
      <c r="F412" s="2">
        <v>1</v>
      </c>
      <c r="G412" s="2">
        <v>35</v>
      </c>
      <c r="H412" s="2">
        <v>-28</v>
      </c>
      <c r="I412" s="2">
        <v>90</v>
      </c>
      <c r="J412" s="2">
        <v>3</v>
      </c>
      <c r="K412" s="2">
        <v>0</v>
      </c>
      <c r="L412" s="2">
        <v>1</v>
      </c>
      <c r="M412" s="5">
        <v>7</v>
      </c>
      <c r="N412" s="2">
        <v>2019</v>
      </c>
    </row>
    <row r="413" spans="1:14" ht="15" customHeight="1" x14ac:dyDescent="0.25">
      <c r="A413" s="2">
        <v>412</v>
      </c>
      <c r="B413" s="2">
        <v>1</v>
      </c>
      <c r="C413" s="2">
        <v>7</v>
      </c>
      <c r="D413" s="2">
        <v>86</v>
      </c>
      <c r="E413" s="2">
        <v>3</v>
      </c>
      <c r="F413" s="2">
        <v>-1</v>
      </c>
      <c r="G413" s="2">
        <v>17</v>
      </c>
      <c r="H413" s="2">
        <v>-3.5</v>
      </c>
      <c r="I413" s="2">
        <v>44</v>
      </c>
      <c r="J413" s="2">
        <v>3</v>
      </c>
      <c r="K413" s="2">
        <v>12</v>
      </c>
      <c r="L413" s="2">
        <v>1</v>
      </c>
      <c r="M413" s="5">
        <v>1.5</v>
      </c>
      <c r="N413" s="2">
        <v>2019</v>
      </c>
    </row>
    <row r="414" spans="1:14" ht="15" customHeight="1" x14ac:dyDescent="0.25">
      <c r="A414" s="2">
        <v>413</v>
      </c>
      <c r="B414" s="2">
        <v>1</v>
      </c>
      <c r="C414" s="2">
        <v>7</v>
      </c>
      <c r="D414" s="2">
        <v>49</v>
      </c>
      <c r="E414" s="2">
        <v>11</v>
      </c>
      <c r="F414" s="2">
        <v>1</v>
      </c>
      <c r="G414" s="2">
        <v>24</v>
      </c>
      <c r="H414" s="2">
        <v>-6.5</v>
      </c>
      <c r="I414" s="2">
        <v>7</v>
      </c>
      <c r="J414" s="2">
        <v>11</v>
      </c>
      <c r="K414" s="2">
        <v>20</v>
      </c>
      <c r="L414" s="2">
        <v>1</v>
      </c>
      <c r="M414" s="5">
        <v>-2.5</v>
      </c>
      <c r="N414" s="2">
        <v>2019</v>
      </c>
    </row>
    <row r="415" spans="1:14" ht="15" customHeight="1" x14ac:dyDescent="0.25">
      <c r="A415" s="2">
        <v>414</v>
      </c>
      <c r="B415" s="2">
        <v>1</v>
      </c>
      <c r="C415" s="2">
        <v>7</v>
      </c>
      <c r="D415" s="2">
        <v>54</v>
      </c>
      <c r="E415" s="2">
        <v>11</v>
      </c>
      <c r="F415" s="2">
        <v>1</v>
      </c>
      <c r="G415" s="2">
        <v>42</v>
      </c>
      <c r="H415" s="2">
        <v>-14.5</v>
      </c>
      <c r="I415" s="2">
        <v>32</v>
      </c>
      <c r="J415" s="2">
        <v>11</v>
      </c>
      <c r="K415" s="2">
        <v>28</v>
      </c>
      <c r="L415" s="2">
        <v>1</v>
      </c>
      <c r="M415" s="5">
        <v>-0.5</v>
      </c>
      <c r="N415" s="2">
        <v>2019</v>
      </c>
    </row>
    <row r="416" spans="1:14" ht="15" customHeight="1" x14ac:dyDescent="0.25">
      <c r="A416" s="2">
        <v>415</v>
      </c>
      <c r="B416" s="2">
        <v>0</v>
      </c>
      <c r="C416" s="2">
        <v>7</v>
      </c>
      <c r="D416" s="2">
        <v>50</v>
      </c>
      <c r="E416" s="2">
        <v>5</v>
      </c>
      <c r="F416" s="2">
        <v>1</v>
      </c>
      <c r="G416" s="2">
        <v>69</v>
      </c>
      <c r="H416" s="2">
        <v>-31.5</v>
      </c>
      <c r="I416" s="2">
        <v>666</v>
      </c>
      <c r="J416" s="2">
        <v>0</v>
      </c>
      <c r="K416" s="2">
        <v>21</v>
      </c>
      <c r="L416" s="2">
        <v>1</v>
      </c>
      <c r="M416" s="5">
        <v>16.5</v>
      </c>
      <c r="N416" s="2">
        <v>2019</v>
      </c>
    </row>
    <row r="417" spans="1:14" ht="15" customHeight="1" x14ac:dyDescent="0.25">
      <c r="A417" s="2">
        <v>416</v>
      </c>
      <c r="B417" s="2">
        <v>1</v>
      </c>
      <c r="C417" s="2">
        <v>7</v>
      </c>
      <c r="D417" s="2">
        <v>63</v>
      </c>
      <c r="E417" s="2">
        <v>3</v>
      </c>
      <c r="F417" s="2">
        <v>1</v>
      </c>
      <c r="G417" s="2">
        <v>34</v>
      </c>
      <c r="H417" s="2">
        <v>-7.5</v>
      </c>
      <c r="I417" s="2">
        <v>71</v>
      </c>
      <c r="J417" s="2">
        <v>3</v>
      </c>
      <c r="K417" s="2">
        <v>7</v>
      </c>
      <c r="L417" s="2">
        <v>1</v>
      </c>
      <c r="M417" s="5">
        <v>19.5</v>
      </c>
      <c r="N417" s="2">
        <v>2019</v>
      </c>
    </row>
    <row r="418" spans="1:14" ht="15" customHeight="1" x14ac:dyDescent="0.25">
      <c r="A418" s="2">
        <v>417</v>
      </c>
      <c r="B418" s="2">
        <v>1</v>
      </c>
      <c r="C418" s="2">
        <v>7</v>
      </c>
      <c r="D418" s="2">
        <v>66</v>
      </c>
      <c r="E418" s="2">
        <v>11</v>
      </c>
      <c r="F418" s="2">
        <v>1</v>
      </c>
      <c r="G418" s="2">
        <v>38</v>
      </c>
      <c r="H418" s="2">
        <v>-11.5</v>
      </c>
      <c r="I418" s="2">
        <v>64</v>
      </c>
      <c r="J418" s="2">
        <v>11</v>
      </c>
      <c r="K418" s="2">
        <v>27</v>
      </c>
      <c r="L418" s="2">
        <v>1</v>
      </c>
      <c r="M418" s="5">
        <v>-0.5</v>
      </c>
      <c r="N418" s="2">
        <v>2019</v>
      </c>
    </row>
    <row r="419" spans="1:14" ht="15" customHeight="1" x14ac:dyDescent="0.25">
      <c r="A419" s="2">
        <v>418</v>
      </c>
      <c r="B419" s="2">
        <v>1</v>
      </c>
      <c r="C419" s="2">
        <v>7</v>
      </c>
      <c r="D419" s="2">
        <v>55</v>
      </c>
      <c r="E419" s="2">
        <v>5</v>
      </c>
      <c r="F419" s="2">
        <v>1</v>
      </c>
      <c r="G419" s="2">
        <v>31</v>
      </c>
      <c r="H419" s="2">
        <v>-14.5</v>
      </c>
      <c r="I419" s="2">
        <v>83</v>
      </c>
      <c r="J419" s="2">
        <v>5</v>
      </c>
      <c r="K419" s="2">
        <v>17</v>
      </c>
      <c r="L419" s="2">
        <v>1</v>
      </c>
      <c r="M419" s="5">
        <v>-0.5</v>
      </c>
      <c r="N419" s="2">
        <v>2019</v>
      </c>
    </row>
    <row r="420" spans="1:14" ht="15" customHeight="1" x14ac:dyDescent="0.25">
      <c r="A420" s="2">
        <v>419</v>
      </c>
      <c r="B420" s="2">
        <v>1</v>
      </c>
      <c r="C420" s="2">
        <v>7</v>
      </c>
      <c r="D420" s="2">
        <v>72</v>
      </c>
      <c r="E420" s="2">
        <v>8</v>
      </c>
      <c r="F420" s="2">
        <v>1</v>
      </c>
      <c r="G420" s="2">
        <v>41</v>
      </c>
      <c r="H420" s="2">
        <v>-2.5</v>
      </c>
      <c r="I420" s="2">
        <v>92</v>
      </c>
      <c r="J420" s="2">
        <v>8</v>
      </c>
      <c r="K420" s="2">
        <v>38</v>
      </c>
      <c r="L420" s="2">
        <v>1</v>
      </c>
      <c r="M420" s="5">
        <v>0.5</v>
      </c>
      <c r="N420" s="2">
        <v>2019</v>
      </c>
    </row>
    <row r="421" spans="1:14" ht="15" customHeight="1" x14ac:dyDescent="0.25">
      <c r="A421" s="2">
        <v>420</v>
      </c>
      <c r="B421" s="2">
        <v>0</v>
      </c>
      <c r="C421" s="2">
        <v>7</v>
      </c>
      <c r="D421" s="2">
        <v>78</v>
      </c>
      <c r="E421" s="2">
        <v>6</v>
      </c>
      <c r="F421" s="2">
        <v>1</v>
      </c>
      <c r="G421" s="2">
        <v>30</v>
      </c>
      <c r="H421" s="2">
        <v>-10.5</v>
      </c>
      <c r="I421" s="2">
        <v>97</v>
      </c>
      <c r="J421" s="2">
        <v>9</v>
      </c>
      <c r="K421" s="2">
        <v>27</v>
      </c>
      <c r="L421" s="2">
        <v>1</v>
      </c>
      <c r="M421" s="5">
        <v>-7.5</v>
      </c>
      <c r="N421" s="2">
        <v>2019</v>
      </c>
    </row>
    <row r="422" spans="1:14" ht="15" customHeight="1" x14ac:dyDescent="0.25">
      <c r="A422" s="2">
        <v>421</v>
      </c>
      <c r="B422" s="2">
        <v>1</v>
      </c>
      <c r="C422" s="2">
        <v>7</v>
      </c>
      <c r="D422" s="2">
        <v>68</v>
      </c>
      <c r="E422" s="2">
        <v>7</v>
      </c>
      <c r="F422" s="2">
        <v>-1</v>
      </c>
      <c r="G422" s="2">
        <v>39</v>
      </c>
      <c r="H422" s="2">
        <v>4.5</v>
      </c>
      <c r="I422" s="2">
        <v>79</v>
      </c>
      <c r="J422" s="2">
        <v>7</v>
      </c>
      <c r="K422" s="2">
        <v>36</v>
      </c>
      <c r="L422" s="2">
        <v>-1</v>
      </c>
      <c r="M422" s="5">
        <v>-7.5</v>
      </c>
      <c r="N422" s="2">
        <v>2019</v>
      </c>
    </row>
    <row r="423" spans="1:14" ht="15" customHeight="1" x14ac:dyDescent="0.25">
      <c r="A423" s="2">
        <v>422</v>
      </c>
      <c r="B423" s="2">
        <v>1</v>
      </c>
      <c r="C423" s="2">
        <v>7</v>
      </c>
      <c r="D423" s="2">
        <v>116</v>
      </c>
      <c r="E423" s="2">
        <v>9</v>
      </c>
      <c r="F423" s="2">
        <v>-1</v>
      </c>
      <c r="G423" s="2">
        <v>52</v>
      </c>
      <c r="H423" s="2">
        <v>-15</v>
      </c>
      <c r="I423" s="2">
        <v>85</v>
      </c>
      <c r="J423" s="2">
        <v>9</v>
      </c>
      <c r="K423" s="2">
        <v>7</v>
      </c>
      <c r="L423" s="2">
        <v>1</v>
      </c>
      <c r="M423" s="5">
        <v>30</v>
      </c>
      <c r="N423" s="2">
        <v>2019</v>
      </c>
    </row>
    <row r="424" spans="1:14" ht="15" customHeight="1" x14ac:dyDescent="0.25">
      <c r="A424" s="2">
        <v>423</v>
      </c>
      <c r="B424" s="2">
        <v>1</v>
      </c>
      <c r="C424" s="2">
        <v>7</v>
      </c>
      <c r="D424" s="2">
        <v>88</v>
      </c>
      <c r="E424" s="2">
        <v>3</v>
      </c>
      <c r="F424" s="2">
        <v>1</v>
      </c>
      <c r="G424" s="2">
        <v>40</v>
      </c>
      <c r="H424" s="2">
        <v>3.5</v>
      </c>
      <c r="I424" s="2">
        <v>56</v>
      </c>
      <c r="J424" s="2">
        <v>3</v>
      </c>
      <c r="K424" s="2">
        <v>14</v>
      </c>
      <c r="L424" s="2">
        <v>-1</v>
      </c>
      <c r="M424" s="5">
        <v>-29.5</v>
      </c>
      <c r="N424" s="2">
        <v>2019</v>
      </c>
    </row>
    <row r="425" spans="1:14" ht="15" customHeight="1" x14ac:dyDescent="0.25">
      <c r="A425" s="2">
        <v>424</v>
      </c>
      <c r="B425" s="2">
        <v>1</v>
      </c>
      <c r="C425" s="2">
        <v>7</v>
      </c>
      <c r="D425" s="2">
        <v>91</v>
      </c>
      <c r="E425" s="2">
        <v>8</v>
      </c>
      <c r="F425" s="2">
        <v>1</v>
      </c>
      <c r="G425" s="2">
        <v>26</v>
      </c>
      <c r="H425" s="2">
        <v>-4</v>
      </c>
      <c r="I425" s="2">
        <v>130</v>
      </c>
      <c r="J425" s="2">
        <v>8</v>
      </c>
      <c r="K425" s="2">
        <v>22</v>
      </c>
      <c r="L425" s="2">
        <v>1</v>
      </c>
      <c r="M425" s="5">
        <v>0</v>
      </c>
      <c r="N425" s="2">
        <v>2019</v>
      </c>
    </row>
    <row r="426" spans="1:14" ht="15" customHeight="1" x14ac:dyDescent="0.25">
      <c r="A426" s="2">
        <v>425</v>
      </c>
      <c r="B426" s="2">
        <v>0</v>
      </c>
      <c r="C426" s="2">
        <v>7</v>
      </c>
      <c r="D426" s="2">
        <v>96</v>
      </c>
      <c r="E426" s="2">
        <v>1</v>
      </c>
      <c r="F426" s="2">
        <v>1</v>
      </c>
      <c r="G426" s="2">
        <v>27</v>
      </c>
      <c r="H426" s="2">
        <v>4</v>
      </c>
      <c r="I426" s="2">
        <v>17</v>
      </c>
      <c r="J426" s="2">
        <v>6</v>
      </c>
      <c r="K426" s="2">
        <v>23</v>
      </c>
      <c r="L426" s="2">
        <v>-1</v>
      </c>
      <c r="M426" s="5">
        <v>-8</v>
      </c>
      <c r="N426" s="2">
        <v>2019</v>
      </c>
    </row>
    <row r="427" spans="1:14" ht="15" customHeight="1" x14ac:dyDescent="0.25">
      <c r="A427" s="2">
        <v>426</v>
      </c>
      <c r="B427" s="2">
        <v>1</v>
      </c>
      <c r="C427" s="2">
        <v>7</v>
      </c>
      <c r="D427" s="2">
        <v>98</v>
      </c>
      <c r="E427" s="2">
        <v>5</v>
      </c>
      <c r="F427" s="2">
        <v>1</v>
      </c>
      <c r="G427" s="2">
        <v>45</v>
      </c>
      <c r="H427" s="2">
        <v>-3</v>
      </c>
      <c r="I427" s="2">
        <v>76</v>
      </c>
      <c r="J427" s="2">
        <v>5</v>
      </c>
      <c r="K427" s="2">
        <v>27</v>
      </c>
      <c r="L427" s="2">
        <v>1</v>
      </c>
      <c r="M427" s="5">
        <v>15</v>
      </c>
      <c r="N427" s="2">
        <v>2019</v>
      </c>
    </row>
    <row r="428" spans="1:14" ht="15" customHeight="1" x14ac:dyDescent="0.25">
      <c r="A428" s="2">
        <v>427</v>
      </c>
      <c r="B428" s="2">
        <v>1</v>
      </c>
      <c r="C428" s="2">
        <v>7</v>
      </c>
      <c r="D428" s="2">
        <v>102</v>
      </c>
      <c r="E428" s="2">
        <v>1</v>
      </c>
      <c r="F428" s="2">
        <v>1</v>
      </c>
      <c r="G428" s="2">
        <v>30</v>
      </c>
      <c r="H428" s="2">
        <v>3.5</v>
      </c>
      <c r="I428" s="2">
        <v>58</v>
      </c>
      <c r="J428" s="2">
        <v>1</v>
      </c>
      <c r="K428" s="2">
        <v>28</v>
      </c>
      <c r="L428" s="2">
        <v>-1</v>
      </c>
      <c r="M428" s="5">
        <v>-5.5</v>
      </c>
      <c r="N428" s="2">
        <v>2019</v>
      </c>
    </row>
    <row r="429" spans="1:14" ht="15" customHeight="1" x14ac:dyDescent="0.25">
      <c r="A429" s="2">
        <v>428</v>
      </c>
      <c r="B429" s="2">
        <v>1</v>
      </c>
      <c r="C429" s="2">
        <v>7</v>
      </c>
      <c r="D429" s="2">
        <v>103</v>
      </c>
      <c r="E429" s="2">
        <v>11</v>
      </c>
      <c r="F429" s="2">
        <v>1</v>
      </c>
      <c r="G429" s="2">
        <v>20</v>
      </c>
      <c r="H429" s="2">
        <v>5.5</v>
      </c>
      <c r="I429" s="2">
        <v>65</v>
      </c>
      <c r="J429" s="2">
        <v>11</v>
      </c>
      <c r="K429" s="2">
        <v>10</v>
      </c>
      <c r="L429" s="2">
        <v>-1</v>
      </c>
      <c r="M429" s="5">
        <v>-15.5</v>
      </c>
      <c r="N429" s="2">
        <v>2019</v>
      </c>
    </row>
    <row r="430" spans="1:14" ht="15" customHeight="1" x14ac:dyDescent="0.25">
      <c r="A430" s="2">
        <v>429</v>
      </c>
      <c r="B430" s="2">
        <v>1</v>
      </c>
      <c r="C430" s="2">
        <v>7</v>
      </c>
      <c r="D430" s="2">
        <v>81</v>
      </c>
      <c r="E430" s="2">
        <v>4</v>
      </c>
      <c r="F430" s="2">
        <v>0</v>
      </c>
      <c r="G430" s="2">
        <v>34</v>
      </c>
      <c r="H430" s="2">
        <v>-10.5</v>
      </c>
      <c r="I430" s="2">
        <v>104</v>
      </c>
      <c r="J430" s="2">
        <v>4</v>
      </c>
      <c r="K430" s="2">
        <v>27</v>
      </c>
      <c r="L430" s="2">
        <v>1</v>
      </c>
      <c r="M430" s="5">
        <v>-3.5</v>
      </c>
      <c r="N430" s="2">
        <v>2019</v>
      </c>
    </row>
    <row r="431" spans="1:14" ht="15" customHeight="1" x14ac:dyDescent="0.25">
      <c r="A431" s="2">
        <v>430</v>
      </c>
      <c r="B431" s="2">
        <v>1</v>
      </c>
      <c r="C431" s="2">
        <v>7</v>
      </c>
      <c r="D431" s="2">
        <v>110</v>
      </c>
      <c r="E431" s="2">
        <v>1</v>
      </c>
      <c r="F431" s="2">
        <v>1</v>
      </c>
      <c r="G431" s="2">
        <v>49</v>
      </c>
      <c r="H431" s="2">
        <v>-34</v>
      </c>
      <c r="I431" s="2">
        <v>26</v>
      </c>
      <c r="J431" s="2">
        <v>1</v>
      </c>
      <c r="K431" s="2">
        <v>7</v>
      </c>
      <c r="L431" s="2">
        <v>1</v>
      </c>
      <c r="M431" s="5">
        <v>8</v>
      </c>
      <c r="N431" s="2">
        <v>2019</v>
      </c>
    </row>
    <row r="432" spans="1:14" ht="15" customHeight="1" x14ac:dyDescent="0.25">
      <c r="A432" s="2">
        <v>431</v>
      </c>
      <c r="B432" s="2">
        <v>1</v>
      </c>
      <c r="C432" s="2">
        <v>7</v>
      </c>
      <c r="D432" s="2">
        <v>70</v>
      </c>
      <c r="E432" s="2">
        <v>1</v>
      </c>
      <c r="F432" s="2">
        <v>-1</v>
      </c>
      <c r="G432" s="2">
        <v>45</v>
      </c>
      <c r="H432" s="2">
        <v>-1</v>
      </c>
      <c r="I432" s="2">
        <v>111</v>
      </c>
      <c r="J432" s="2">
        <v>1</v>
      </c>
      <c r="K432" s="2">
        <v>17</v>
      </c>
      <c r="L432" s="2">
        <v>1</v>
      </c>
      <c r="M432" s="5">
        <v>27</v>
      </c>
      <c r="N432" s="2">
        <v>2019</v>
      </c>
    </row>
    <row r="433" spans="1:14" ht="15" customHeight="1" x14ac:dyDescent="0.25">
      <c r="A433" s="2">
        <v>432</v>
      </c>
      <c r="B433" s="2">
        <v>1</v>
      </c>
      <c r="C433" s="2">
        <v>7</v>
      </c>
      <c r="D433" s="2">
        <v>3</v>
      </c>
      <c r="E433" s="2">
        <v>11</v>
      </c>
      <c r="F433" s="2">
        <v>-1</v>
      </c>
      <c r="G433" s="2">
        <v>47</v>
      </c>
      <c r="H433" s="2">
        <v>-17</v>
      </c>
      <c r="I433" s="2">
        <v>105</v>
      </c>
      <c r="J433" s="2">
        <v>11</v>
      </c>
      <c r="K433" s="2">
        <v>28</v>
      </c>
      <c r="L433" s="2">
        <v>1</v>
      </c>
      <c r="M433" s="5">
        <v>2</v>
      </c>
      <c r="N433" s="2">
        <v>2019</v>
      </c>
    </row>
    <row r="434" spans="1:14" ht="15" customHeight="1" x14ac:dyDescent="0.25">
      <c r="A434" s="2">
        <v>433</v>
      </c>
      <c r="B434" s="2">
        <v>1</v>
      </c>
      <c r="C434" s="2">
        <v>7</v>
      </c>
      <c r="D434" s="2">
        <v>112</v>
      </c>
      <c r="E434" s="2">
        <v>5</v>
      </c>
      <c r="F434" s="2">
        <v>-1</v>
      </c>
      <c r="G434" s="2">
        <v>33</v>
      </c>
      <c r="H434" s="2">
        <v>-12</v>
      </c>
      <c r="I434" s="2">
        <v>119</v>
      </c>
      <c r="J434" s="2">
        <v>5</v>
      </c>
      <c r="K434" s="2">
        <v>14</v>
      </c>
      <c r="L434" s="2">
        <v>1</v>
      </c>
      <c r="M434" s="5">
        <v>7</v>
      </c>
      <c r="N434" s="2">
        <v>2019</v>
      </c>
    </row>
    <row r="435" spans="1:14" ht="15" customHeight="1" x14ac:dyDescent="0.25">
      <c r="A435" s="2">
        <v>434</v>
      </c>
      <c r="B435" s="2">
        <v>0</v>
      </c>
      <c r="C435" s="2">
        <v>7</v>
      </c>
      <c r="D435" s="2">
        <v>115</v>
      </c>
      <c r="E435" s="2">
        <v>8</v>
      </c>
      <c r="F435" s="2">
        <v>-1</v>
      </c>
      <c r="G435" s="2">
        <v>34</v>
      </c>
      <c r="H435" s="2">
        <v>15.5</v>
      </c>
      <c r="I435" s="2">
        <v>120</v>
      </c>
      <c r="J435" s="2">
        <v>11</v>
      </c>
      <c r="K435" s="2">
        <v>10</v>
      </c>
      <c r="L435" s="2">
        <v>-1</v>
      </c>
      <c r="M435" s="5">
        <v>-39.5</v>
      </c>
      <c r="N435" s="2">
        <v>2019</v>
      </c>
    </row>
    <row r="436" spans="1:14" ht="15" customHeight="1" x14ac:dyDescent="0.25">
      <c r="A436" s="2">
        <v>435</v>
      </c>
      <c r="B436" s="2">
        <v>0</v>
      </c>
      <c r="C436" s="2">
        <v>7</v>
      </c>
      <c r="D436" s="2">
        <v>122</v>
      </c>
      <c r="E436" s="2">
        <v>2</v>
      </c>
      <c r="F436" s="2">
        <v>1</v>
      </c>
      <c r="G436" s="2">
        <v>34</v>
      </c>
      <c r="H436" s="2">
        <v>-25.5</v>
      </c>
      <c r="I436" s="2">
        <v>666</v>
      </c>
      <c r="J436" s="2">
        <v>0</v>
      </c>
      <c r="K436" s="2">
        <v>17</v>
      </c>
      <c r="L436" s="2">
        <v>1</v>
      </c>
      <c r="M436" s="5">
        <v>-8.5</v>
      </c>
      <c r="N436" s="2">
        <v>2019</v>
      </c>
    </row>
    <row r="437" spans="1:14" ht="15" customHeight="1" x14ac:dyDescent="0.25">
      <c r="A437" s="2">
        <v>436</v>
      </c>
      <c r="B437" s="2">
        <v>1</v>
      </c>
      <c r="C437" s="2">
        <v>7</v>
      </c>
      <c r="D437" s="2">
        <v>53</v>
      </c>
      <c r="E437" s="2">
        <v>2</v>
      </c>
      <c r="F437" s="2">
        <v>-1</v>
      </c>
      <c r="G437" s="2">
        <v>62</v>
      </c>
      <c r="H437" s="2">
        <v>6</v>
      </c>
      <c r="I437" s="2">
        <v>125</v>
      </c>
      <c r="J437" s="2">
        <v>2</v>
      </c>
      <c r="K437" s="2">
        <v>59</v>
      </c>
      <c r="L437" s="2">
        <v>-1</v>
      </c>
      <c r="M437" s="5">
        <v>-9</v>
      </c>
      <c r="N437" s="2">
        <v>2019</v>
      </c>
    </row>
    <row r="438" spans="1:14" ht="15" customHeight="1" x14ac:dyDescent="0.25">
      <c r="A438" s="2">
        <v>437</v>
      </c>
      <c r="B438" s="2">
        <v>1</v>
      </c>
      <c r="C438" s="2">
        <v>7</v>
      </c>
      <c r="D438" s="2">
        <v>129</v>
      </c>
      <c r="E438" s="2">
        <v>3</v>
      </c>
      <c r="F438" s="2">
        <v>1</v>
      </c>
      <c r="G438" s="2">
        <v>38</v>
      </c>
      <c r="H438" s="2">
        <v>-10</v>
      </c>
      <c r="I438" s="2">
        <v>62</v>
      </c>
      <c r="J438" s="2">
        <v>3</v>
      </c>
      <c r="K438" s="2">
        <v>0</v>
      </c>
      <c r="L438" s="2">
        <v>1</v>
      </c>
      <c r="M438" s="5">
        <v>28</v>
      </c>
      <c r="N438" s="2">
        <v>2019</v>
      </c>
    </row>
    <row r="439" spans="1:14" ht="15" customHeight="1" x14ac:dyDescent="0.25">
      <c r="A439" s="2">
        <v>438</v>
      </c>
      <c r="B439" s="2">
        <v>0</v>
      </c>
      <c r="C439" s="2">
        <v>7</v>
      </c>
      <c r="D439" s="2">
        <v>123</v>
      </c>
      <c r="E439" s="2">
        <v>5</v>
      </c>
      <c r="F439" s="2">
        <v>1</v>
      </c>
      <c r="G439" s="2">
        <v>17</v>
      </c>
      <c r="H439" s="2">
        <v>5</v>
      </c>
      <c r="I439" s="2">
        <v>9</v>
      </c>
      <c r="J439" s="2">
        <v>6</v>
      </c>
      <c r="K439" s="2">
        <v>8</v>
      </c>
      <c r="L439" s="2">
        <v>-1</v>
      </c>
      <c r="M439" s="5">
        <v>-14</v>
      </c>
      <c r="N439" s="2">
        <v>2019</v>
      </c>
    </row>
    <row r="440" spans="1:14" ht="15" customHeight="1" x14ac:dyDescent="0.25">
      <c r="A440" s="2">
        <v>439</v>
      </c>
      <c r="B440" s="2">
        <v>1</v>
      </c>
      <c r="C440" s="2">
        <v>7</v>
      </c>
      <c r="D440" s="2">
        <v>124</v>
      </c>
      <c r="E440" s="2">
        <v>7</v>
      </c>
      <c r="F440" s="2">
        <v>1</v>
      </c>
      <c r="G440" s="2">
        <v>38</v>
      </c>
      <c r="H440" s="2">
        <v>-13</v>
      </c>
      <c r="I440" s="2">
        <v>60</v>
      </c>
      <c r="J440" s="2">
        <v>7</v>
      </c>
      <c r="K440" s="2">
        <v>16</v>
      </c>
      <c r="L440" s="2">
        <v>1</v>
      </c>
      <c r="M440" s="5">
        <v>9</v>
      </c>
      <c r="N440" s="2">
        <v>2019</v>
      </c>
    </row>
    <row r="441" spans="1:14" ht="15" customHeight="1" x14ac:dyDescent="0.25">
      <c r="A441" s="2">
        <v>440</v>
      </c>
      <c r="B441" s="2">
        <v>1</v>
      </c>
      <c r="C441" s="2">
        <v>7</v>
      </c>
      <c r="D441" s="2">
        <v>45</v>
      </c>
      <c r="E441" s="2">
        <v>4</v>
      </c>
      <c r="F441" s="2">
        <v>-1</v>
      </c>
      <c r="G441" s="2">
        <v>38</v>
      </c>
      <c r="H441" s="2">
        <v>-10.5</v>
      </c>
      <c r="I441" s="2">
        <v>128</v>
      </c>
      <c r="J441" s="2">
        <v>4</v>
      </c>
      <c r="K441" s="2">
        <v>14</v>
      </c>
      <c r="L441" s="2">
        <v>1</v>
      </c>
      <c r="M441" s="5">
        <v>13.5</v>
      </c>
      <c r="N441" s="2">
        <v>2019</v>
      </c>
    </row>
    <row r="442" spans="1:14" ht="15" customHeight="1" x14ac:dyDescent="0.25">
      <c r="A442" s="2">
        <v>441</v>
      </c>
      <c r="B442" s="2">
        <v>1</v>
      </c>
      <c r="C442" s="2">
        <v>8</v>
      </c>
      <c r="D442" s="2">
        <v>109</v>
      </c>
      <c r="E442" s="2">
        <v>10</v>
      </c>
      <c r="F442" s="2">
        <v>1</v>
      </c>
      <c r="G442" s="2">
        <v>37</v>
      </c>
      <c r="H442" s="2">
        <v>-17.5</v>
      </c>
      <c r="I442" s="2">
        <v>94</v>
      </c>
      <c r="J442" s="2">
        <v>10</v>
      </c>
      <c r="K442" s="2">
        <v>13</v>
      </c>
      <c r="L442" s="2">
        <v>1</v>
      </c>
      <c r="M442" s="5">
        <v>6.5</v>
      </c>
      <c r="N442" s="2">
        <v>2019</v>
      </c>
    </row>
    <row r="443" spans="1:14" ht="15" customHeight="1" x14ac:dyDescent="0.25">
      <c r="A443" s="2">
        <v>442</v>
      </c>
      <c r="B443" s="2">
        <v>1</v>
      </c>
      <c r="C443" s="2">
        <v>8</v>
      </c>
      <c r="D443" s="2">
        <v>51</v>
      </c>
      <c r="E443" s="2">
        <v>10</v>
      </c>
      <c r="F443" s="2">
        <v>-1</v>
      </c>
      <c r="G443" s="2">
        <v>37</v>
      </c>
      <c r="H443" s="2">
        <v>-6.5</v>
      </c>
      <c r="I443" s="2">
        <v>8</v>
      </c>
      <c r="J443" s="2">
        <v>10</v>
      </c>
      <c r="K443" s="2">
        <v>20</v>
      </c>
      <c r="L443" s="2">
        <v>1</v>
      </c>
      <c r="M443" s="5">
        <v>10.5</v>
      </c>
      <c r="N443" s="2">
        <v>2019</v>
      </c>
    </row>
    <row r="444" spans="1:14" ht="15" customHeight="1" x14ac:dyDescent="0.25">
      <c r="A444" s="2">
        <v>443</v>
      </c>
      <c r="B444" s="2">
        <v>1</v>
      </c>
      <c r="C444" s="2">
        <v>8</v>
      </c>
      <c r="D444" s="2">
        <v>114</v>
      </c>
      <c r="E444" s="2">
        <v>9</v>
      </c>
      <c r="F444" s="2">
        <v>-1</v>
      </c>
      <c r="G444" s="2">
        <v>34</v>
      </c>
      <c r="H444" s="2">
        <v>4</v>
      </c>
      <c r="I444" s="2">
        <v>99</v>
      </c>
      <c r="J444" s="2">
        <v>9</v>
      </c>
      <c r="K444" s="2">
        <v>16</v>
      </c>
      <c r="L444" s="2">
        <v>-1</v>
      </c>
      <c r="M444" s="5">
        <v>-22</v>
      </c>
      <c r="N444" s="2">
        <v>2019</v>
      </c>
    </row>
    <row r="445" spans="1:14" ht="15" customHeight="1" x14ac:dyDescent="0.25">
      <c r="A445" s="2">
        <v>444</v>
      </c>
      <c r="B445" s="2">
        <v>1</v>
      </c>
      <c r="C445" s="2">
        <v>8</v>
      </c>
      <c r="D445" s="2">
        <v>55</v>
      </c>
      <c r="E445" s="2">
        <v>5</v>
      </c>
      <c r="F445" s="2">
        <v>-1</v>
      </c>
      <c r="G445" s="2">
        <v>36</v>
      </c>
      <c r="H445" s="2">
        <v>4.5</v>
      </c>
      <c r="I445" s="2">
        <v>30</v>
      </c>
      <c r="J445" s="2">
        <v>5</v>
      </c>
      <c r="K445" s="2">
        <v>31</v>
      </c>
      <c r="L445" s="2">
        <v>-1</v>
      </c>
      <c r="M445" s="5">
        <v>-9.5</v>
      </c>
      <c r="N445" s="2">
        <v>2019</v>
      </c>
    </row>
    <row r="446" spans="1:14" ht="15" customHeight="1" x14ac:dyDescent="0.25">
      <c r="A446" s="2">
        <v>445</v>
      </c>
      <c r="B446" s="2">
        <v>1</v>
      </c>
      <c r="C446" s="2">
        <v>8</v>
      </c>
      <c r="D446" s="2">
        <v>34</v>
      </c>
      <c r="E446" s="2">
        <v>8</v>
      </c>
      <c r="F446" s="2">
        <v>1</v>
      </c>
      <c r="G446" s="2">
        <v>56</v>
      </c>
      <c r="H446" s="2">
        <v>-15.5</v>
      </c>
      <c r="I446" s="2">
        <v>115</v>
      </c>
      <c r="J446" s="2">
        <v>8</v>
      </c>
      <c r="K446" s="2">
        <v>27</v>
      </c>
      <c r="L446" s="2">
        <v>1</v>
      </c>
      <c r="M446" s="5">
        <v>13.5</v>
      </c>
      <c r="N446" s="2">
        <v>2019</v>
      </c>
    </row>
    <row r="447" spans="1:14" ht="15" customHeight="1" x14ac:dyDescent="0.25">
      <c r="A447" s="2">
        <v>446</v>
      </c>
      <c r="B447" s="2">
        <v>1</v>
      </c>
      <c r="C447" s="2">
        <v>8</v>
      </c>
      <c r="D447" s="2">
        <v>80</v>
      </c>
      <c r="E447" s="2">
        <v>3</v>
      </c>
      <c r="F447" s="2">
        <v>-1</v>
      </c>
      <c r="G447" s="2">
        <v>52</v>
      </c>
      <c r="H447" s="2">
        <v>-28.5</v>
      </c>
      <c r="I447" s="2">
        <v>77</v>
      </c>
      <c r="J447" s="2">
        <v>3</v>
      </c>
      <c r="K447" s="2">
        <v>3</v>
      </c>
      <c r="L447" s="2">
        <v>1</v>
      </c>
      <c r="M447" s="5">
        <v>20.5</v>
      </c>
      <c r="N447" s="2">
        <v>2019</v>
      </c>
    </row>
    <row r="448" spans="1:14" ht="15" customHeight="1" x14ac:dyDescent="0.25">
      <c r="A448" s="2">
        <v>447</v>
      </c>
      <c r="B448" s="2">
        <v>1</v>
      </c>
      <c r="C448" s="2">
        <v>8</v>
      </c>
      <c r="D448" s="2">
        <v>87</v>
      </c>
      <c r="E448" s="2">
        <v>2</v>
      </c>
      <c r="F448" s="2">
        <v>-1</v>
      </c>
      <c r="G448" s="2">
        <v>27</v>
      </c>
      <c r="H448" s="2">
        <v>-4</v>
      </c>
      <c r="I448" s="2">
        <v>100</v>
      </c>
      <c r="J448" s="2">
        <v>2</v>
      </c>
      <c r="K448" s="2">
        <v>20</v>
      </c>
      <c r="L448" s="2">
        <v>1</v>
      </c>
      <c r="M448" s="5">
        <v>3</v>
      </c>
      <c r="N448" s="2">
        <v>2019</v>
      </c>
    </row>
    <row r="449" spans="1:14" ht="15" customHeight="1" x14ac:dyDescent="0.25">
      <c r="A449" s="2">
        <v>448</v>
      </c>
      <c r="B449" s="2">
        <v>1</v>
      </c>
      <c r="C449" s="2">
        <v>8</v>
      </c>
      <c r="D449" s="2">
        <v>16</v>
      </c>
      <c r="E449" s="2">
        <v>7</v>
      </c>
      <c r="F449" s="2">
        <v>-1</v>
      </c>
      <c r="G449" s="2">
        <v>21</v>
      </c>
      <c r="H449" s="2">
        <v>-19</v>
      </c>
      <c r="I449" s="2">
        <v>2</v>
      </c>
      <c r="J449" s="2">
        <v>7</v>
      </c>
      <c r="K449" s="2">
        <v>0</v>
      </c>
      <c r="L449" s="2">
        <v>1</v>
      </c>
      <c r="M449" s="5">
        <v>2</v>
      </c>
      <c r="N449" s="2">
        <v>2019</v>
      </c>
    </row>
    <row r="450" spans="1:14" ht="15" customHeight="1" x14ac:dyDescent="0.25">
      <c r="A450" s="2">
        <v>449</v>
      </c>
      <c r="B450" s="2">
        <v>1</v>
      </c>
      <c r="C450" s="2">
        <v>8</v>
      </c>
      <c r="D450" s="2">
        <v>3</v>
      </c>
      <c r="E450" s="2">
        <v>11</v>
      </c>
      <c r="F450" s="2">
        <v>1</v>
      </c>
      <c r="G450" s="2">
        <v>35</v>
      </c>
      <c r="H450" s="2">
        <v>-34.5</v>
      </c>
      <c r="I450" s="2">
        <v>103</v>
      </c>
      <c r="J450" s="2">
        <v>11</v>
      </c>
      <c r="K450" s="2">
        <v>13</v>
      </c>
      <c r="L450" s="2">
        <v>1</v>
      </c>
      <c r="M450" s="5">
        <v>-12.5</v>
      </c>
      <c r="N450" s="2">
        <v>2019</v>
      </c>
    </row>
    <row r="451" spans="1:14" ht="15" customHeight="1" x14ac:dyDescent="0.25">
      <c r="A451" s="2">
        <v>450</v>
      </c>
      <c r="B451" s="2">
        <v>1</v>
      </c>
      <c r="C451" s="2">
        <v>8</v>
      </c>
      <c r="D451" s="2">
        <v>4</v>
      </c>
      <c r="E451" s="2">
        <v>10</v>
      </c>
      <c r="F451" s="2">
        <v>1</v>
      </c>
      <c r="G451" s="2">
        <v>52</v>
      </c>
      <c r="H451" s="2">
        <v>-16</v>
      </c>
      <c r="I451" s="2">
        <v>52</v>
      </c>
      <c r="J451" s="2">
        <v>10</v>
      </c>
      <c r="K451" s="2">
        <v>7</v>
      </c>
      <c r="L451" s="2">
        <v>1</v>
      </c>
      <c r="M451" s="5">
        <v>29</v>
      </c>
      <c r="N451" s="2">
        <v>2019</v>
      </c>
    </row>
    <row r="452" spans="1:14" ht="15" customHeight="1" x14ac:dyDescent="0.25">
      <c r="A452" s="2">
        <v>451</v>
      </c>
      <c r="B452" s="2">
        <v>1</v>
      </c>
      <c r="C452" s="2">
        <v>8</v>
      </c>
      <c r="D452" s="2">
        <v>10</v>
      </c>
      <c r="E452" s="2">
        <v>11</v>
      </c>
      <c r="F452" s="2">
        <v>-1</v>
      </c>
      <c r="G452" s="2">
        <v>51</v>
      </c>
      <c r="H452" s="2">
        <v>-20</v>
      </c>
      <c r="I452" s="2">
        <v>7</v>
      </c>
      <c r="J452" s="2">
        <v>11</v>
      </c>
      <c r="K452" s="2">
        <v>10</v>
      </c>
      <c r="L452" s="2">
        <v>1</v>
      </c>
      <c r="M452" s="5">
        <v>21</v>
      </c>
      <c r="N452" s="2">
        <v>2019</v>
      </c>
    </row>
    <row r="453" spans="1:14" ht="15" customHeight="1" x14ac:dyDescent="0.25">
      <c r="A453" s="2">
        <v>452</v>
      </c>
      <c r="B453" s="2">
        <v>1</v>
      </c>
      <c r="C453" s="2">
        <v>8</v>
      </c>
      <c r="D453" s="2">
        <v>11</v>
      </c>
      <c r="E453" s="2">
        <v>7</v>
      </c>
      <c r="F453" s="2">
        <v>1</v>
      </c>
      <c r="G453" s="2">
        <v>52</v>
      </c>
      <c r="H453" s="2">
        <v>-3</v>
      </c>
      <c r="I453" s="2">
        <v>108</v>
      </c>
      <c r="J453" s="2">
        <v>7</v>
      </c>
      <c r="K453" s="2">
        <v>14</v>
      </c>
      <c r="L453" s="2">
        <v>1</v>
      </c>
      <c r="M453" s="5">
        <v>35</v>
      </c>
      <c r="N453" s="2">
        <v>2019</v>
      </c>
    </row>
    <row r="454" spans="1:14" ht="15" customHeight="1" x14ac:dyDescent="0.25">
      <c r="A454" s="2">
        <v>453</v>
      </c>
      <c r="B454" s="2">
        <v>1</v>
      </c>
      <c r="C454" s="2">
        <v>8</v>
      </c>
      <c r="D454" s="2">
        <v>14</v>
      </c>
      <c r="E454" s="2">
        <v>2</v>
      </c>
      <c r="F454" s="2">
        <v>1</v>
      </c>
      <c r="G454" s="2">
        <v>45</v>
      </c>
      <c r="H454" s="2">
        <v>1.5</v>
      </c>
      <c r="I454" s="2">
        <v>69</v>
      </c>
      <c r="J454" s="2">
        <v>2</v>
      </c>
      <c r="K454" s="2">
        <v>24</v>
      </c>
      <c r="L454" s="2">
        <v>-1</v>
      </c>
      <c r="M454" s="5">
        <v>-22.5</v>
      </c>
      <c r="N454" s="2">
        <v>2019</v>
      </c>
    </row>
    <row r="455" spans="1:14" ht="15" customHeight="1" x14ac:dyDescent="0.25">
      <c r="A455" s="2">
        <v>454</v>
      </c>
      <c r="B455" s="2">
        <v>1</v>
      </c>
      <c r="C455" s="2">
        <v>8</v>
      </c>
      <c r="D455" s="2">
        <v>18</v>
      </c>
      <c r="E455" s="2">
        <v>7</v>
      </c>
      <c r="F455" s="2">
        <v>-1</v>
      </c>
      <c r="G455" s="2">
        <v>38</v>
      </c>
      <c r="H455" s="2">
        <v>-10.5</v>
      </c>
      <c r="I455" s="2">
        <v>15</v>
      </c>
      <c r="J455" s="2">
        <v>7</v>
      </c>
      <c r="K455" s="2">
        <v>20</v>
      </c>
      <c r="L455" s="2">
        <v>1</v>
      </c>
      <c r="M455" s="5">
        <v>7.5</v>
      </c>
      <c r="N455" s="2">
        <v>2019</v>
      </c>
    </row>
    <row r="456" spans="1:14" ht="15" customHeight="1" x14ac:dyDescent="0.25">
      <c r="A456" s="2">
        <v>455</v>
      </c>
      <c r="B456" s="2">
        <v>0</v>
      </c>
      <c r="C456" s="2">
        <v>8</v>
      </c>
      <c r="D456" s="2">
        <v>17</v>
      </c>
      <c r="E456" s="2">
        <v>6</v>
      </c>
      <c r="F456" s="2">
        <v>1</v>
      </c>
      <c r="G456" s="2">
        <v>28</v>
      </c>
      <c r="H456" s="2">
        <v>5.5</v>
      </c>
      <c r="I456" s="2">
        <v>13</v>
      </c>
      <c r="J456" s="2">
        <v>8</v>
      </c>
      <c r="K456" s="2">
        <v>25</v>
      </c>
      <c r="L456" s="2">
        <v>-1</v>
      </c>
      <c r="M456" s="5">
        <v>-8.5</v>
      </c>
      <c r="N456" s="2">
        <v>2019</v>
      </c>
    </row>
    <row r="457" spans="1:14" ht="15" customHeight="1" x14ac:dyDescent="0.25">
      <c r="A457" s="2">
        <v>456</v>
      </c>
      <c r="B457" s="2">
        <v>1</v>
      </c>
      <c r="C457" s="2">
        <v>8</v>
      </c>
      <c r="D457" s="2">
        <v>85</v>
      </c>
      <c r="E457" s="2">
        <v>9</v>
      </c>
      <c r="F457" s="2">
        <v>-1</v>
      </c>
      <c r="G457" s="2">
        <v>21</v>
      </c>
      <c r="H457" s="2">
        <v>9.5</v>
      </c>
      <c r="I457" s="2">
        <v>19</v>
      </c>
      <c r="J457" s="2">
        <v>9</v>
      </c>
      <c r="K457" s="2">
        <v>17</v>
      </c>
      <c r="L457" s="2">
        <v>-1</v>
      </c>
      <c r="M457" s="5">
        <v>-13.5</v>
      </c>
      <c r="N457" s="2">
        <v>2019</v>
      </c>
    </row>
    <row r="458" spans="1:14" ht="15" customHeight="1" x14ac:dyDescent="0.25">
      <c r="A458" s="2">
        <v>457</v>
      </c>
      <c r="B458" s="2">
        <v>1</v>
      </c>
      <c r="C458" s="2">
        <v>8</v>
      </c>
      <c r="D458" s="2">
        <v>113</v>
      </c>
      <c r="E458" s="2">
        <v>1</v>
      </c>
      <c r="F458" s="2">
        <v>1</v>
      </c>
      <c r="G458" s="2">
        <v>41</v>
      </c>
      <c r="H458" s="2">
        <v>-33</v>
      </c>
      <c r="I458" s="2">
        <v>29</v>
      </c>
      <c r="J458" s="2">
        <v>1</v>
      </c>
      <c r="K458" s="2">
        <v>28</v>
      </c>
      <c r="L458" s="2">
        <v>1</v>
      </c>
      <c r="M458" s="5">
        <v>-20</v>
      </c>
      <c r="N458" s="2">
        <v>2019</v>
      </c>
    </row>
    <row r="459" spans="1:14" ht="15" customHeight="1" x14ac:dyDescent="0.25">
      <c r="A459" s="2">
        <v>458</v>
      </c>
      <c r="B459" s="2">
        <v>1</v>
      </c>
      <c r="C459" s="2">
        <v>8</v>
      </c>
      <c r="D459" s="2">
        <v>21</v>
      </c>
      <c r="E459" s="2">
        <v>1</v>
      </c>
      <c r="F459" s="2">
        <v>1</v>
      </c>
      <c r="G459" s="2">
        <v>24</v>
      </c>
      <c r="H459" s="2">
        <v>-14.5</v>
      </c>
      <c r="I459" s="2">
        <v>111</v>
      </c>
      <c r="J459" s="2">
        <v>1</v>
      </c>
      <c r="K459" s="2">
        <v>13</v>
      </c>
      <c r="L459" s="2">
        <v>1</v>
      </c>
      <c r="M459" s="5">
        <v>-3.5</v>
      </c>
      <c r="N459" s="2">
        <v>2019</v>
      </c>
    </row>
    <row r="460" spans="1:14" ht="15" customHeight="1" x14ac:dyDescent="0.25">
      <c r="A460" s="2">
        <v>459</v>
      </c>
      <c r="B460" s="2">
        <v>1</v>
      </c>
      <c r="C460" s="2">
        <v>8</v>
      </c>
      <c r="D460" s="2">
        <v>40</v>
      </c>
      <c r="E460" s="2">
        <v>1</v>
      </c>
      <c r="F460" s="2">
        <v>-1</v>
      </c>
      <c r="G460" s="2">
        <v>24</v>
      </c>
      <c r="H460" s="2">
        <v>-21</v>
      </c>
      <c r="I460" s="2">
        <v>26</v>
      </c>
      <c r="J460" s="2">
        <v>1</v>
      </c>
      <c r="K460" s="2">
        <v>17</v>
      </c>
      <c r="L460" s="2">
        <v>1</v>
      </c>
      <c r="M460" s="5">
        <v>-14</v>
      </c>
      <c r="N460" s="2">
        <v>2019</v>
      </c>
    </row>
    <row r="461" spans="1:14" ht="15" customHeight="1" x14ac:dyDescent="0.25">
      <c r="A461" s="2">
        <v>460</v>
      </c>
      <c r="B461" s="2">
        <v>1</v>
      </c>
      <c r="C461" s="2">
        <v>8</v>
      </c>
      <c r="D461" s="2">
        <v>28</v>
      </c>
      <c r="E461" s="2">
        <v>7</v>
      </c>
      <c r="F461" s="2">
        <v>1</v>
      </c>
      <c r="G461" s="2">
        <v>34</v>
      </c>
      <c r="H461" s="2">
        <v>9</v>
      </c>
      <c r="I461" s="2">
        <v>124</v>
      </c>
      <c r="J461" s="2">
        <v>7</v>
      </c>
      <c r="K461" s="2">
        <v>27</v>
      </c>
      <c r="L461" s="2">
        <v>-1</v>
      </c>
      <c r="M461" s="5">
        <v>-16</v>
      </c>
      <c r="N461" s="2">
        <v>2019</v>
      </c>
    </row>
    <row r="462" spans="1:14" ht="15" customHeight="1" x14ac:dyDescent="0.25">
      <c r="A462" s="2">
        <v>461</v>
      </c>
      <c r="B462" s="2">
        <v>1</v>
      </c>
      <c r="C462" s="2">
        <v>8</v>
      </c>
      <c r="D462" s="2">
        <v>31</v>
      </c>
      <c r="E462" s="2">
        <v>5</v>
      </c>
      <c r="F462" s="2">
        <v>1</v>
      </c>
      <c r="G462" s="2">
        <v>32</v>
      </c>
      <c r="H462" s="2">
        <v>-20.5</v>
      </c>
      <c r="I462" s="2">
        <v>118</v>
      </c>
      <c r="J462" s="2">
        <v>5</v>
      </c>
      <c r="K462" s="2">
        <v>17</v>
      </c>
      <c r="L462" s="2">
        <v>1</v>
      </c>
      <c r="M462" s="5">
        <v>-5.5</v>
      </c>
      <c r="N462" s="2">
        <v>2019</v>
      </c>
    </row>
    <row r="463" spans="1:14" ht="15" customHeight="1" x14ac:dyDescent="0.25">
      <c r="A463" s="2">
        <v>462</v>
      </c>
      <c r="B463" s="2">
        <v>0</v>
      </c>
      <c r="C463" s="2">
        <v>8</v>
      </c>
      <c r="D463" s="2">
        <v>37</v>
      </c>
      <c r="E463" s="2">
        <v>10</v>
      </c>
      <c r="F463" s="2">
        <v>1</v>
      </c>
      <c r="G463" s="2">
        <v>28</v>
      </c>
      <c r="H463" s="2">
        <v>5</v>
      </c>
      <c r="I463" s="2">
        <v>9</v>
      </c>
      <c r="J463" s="2">
        <v>6</v>
      </c>
      <c r="K463" s="2">
        <v>21</v>
      </c>
      <c r="L463" s="2">
        <v>-1</v>
      </c>
      <c r="M463" s="5">
        <v>-12</v>
      </c>
      <c r="N463" s="2">
        <v>2019</v>
      </c>
    </row>
    <row r="464" spans="1:14" ht="15" customHeight="1" x14ac:dyDescent="0.25">
      <c r="A464" s="2">
        <v>463</v>
      </c>
      <c r="B464" s="2">
        <v>1</v>
      </c>
      <c r="C464" s="2">
        <v>8</v>
      </c>
      <c r="D464" s="2">
        <v>35</v>
      </c>
      <c r="E464" s="2">
        <v>11</v>
      </c>
      <c r="F464" s="2">
        <v>1</v>
      </c>
      <c r="G464" s="2">
        <v>21</v>
      </c>
      <c r="H464" s="2">
        <v>-24</v>
      </c>
      <c r="I464" s="2">
        <v>49</v>
      </c>
      <c r="J464" s="2">
        <v>11</v>
      </c>
      <c r="K464" s="2">
        <v>0</v>
      </c>
      <c r="L464" s="2">
        <v>1</v>
      </c>
      <c r="M464" s="5">
        <v>-3</v>
      </c>
      <c r="N464" s="2">
        <v>2019</v>
      </c>
    </row>
    <row r="465" spans="1:14" ht="15" customHeight="1" x14ac:dyDescent="0.25">
      <c r="A465" s="2">
        <v>464</v>
      </c>
      <c r="B465" s="2">
        <v>1</v>
      </c>
      <c r="C465" s="2">
        <v>8</v>
      </c>
      <c r="D465" s="2">
        <v>36</v>
      </c>
      <c r="E465" s="2">
        <v>10</v>
      </c>
      <c r="F465" s="2">
        <v>1</v>
      </c>
      <c r="G465" s="2">
        <v>30</v>
      </c>
      <c r="H465" s="2">
        <v>-4</v>
      </c>
      <c r="I465" s="2">
        <v>23</v>
      </c>
      <c r="J465" s="2">
        <v>10</v>
      </c>
      <c r="K465" s="2">
        <v>27</v>
      </c>
      <c r="L465" s="2">
        <v>1</v>
      </c>
      <c r="M465" s="5">
        <v>-1</v>
      </c>
      <c r="N465" s="2">
        <v>2019</v>
      </c>
    </row>
    <row r="466" spans="1:14" ht="15" customHeight="1" x14ac:dyDescent="0.25">
      <c r="A466" s="2">
        <v>465</v>
      </c>
      <c r="B466" s="2">
        <v>1</v>
      </c>
      <c r="C466" s="2">
        <v>8</v>
      </c>
      <c r="D466" s="2">
        <v>1</v>
      </c>
      <c r="E466" s="2">
        <v>8</v>
      </c>
      <c r="F466" s="2">
        <v>-1</v>
      </c>
      <c r="G466" s="2">
        <v>56</v>
      </c>
      <c r="H466" s="2">
        <v>-4</v>
      </c>
      <c r="I466" s="2">
        <v>39</v>
      </c>
      <c r="J466" s="2">
        <v>8</v>
      </c>
      <c r="K466" s="2">
        <v>26</v>
      </c>
      <c r="L466" s="2">
        <v>1</v>
      </c>
      <c r="M466" s="5">
        <v>26</v>
      </c>
      <c r="N466" s="2">
        <v>2019</v>
      </c>
    </row>
    <row r="467" spans="1:14" ht="15" customHeight="1" x14ac:dyDescent="0.25">
      <c r="A467" s="2">
        <v>466</v>
      </c>
      <c r="B467" s="2">
        <v>1</v>
      </c>
      <c r="C467" s="2">
        <v>8</v>
      </c>
      <c r="D467" s="2">
        <v>42</v>
      </c>
      <c r="E467" s="2">
        <v>3</v>
      </c>
      <c r="F467" s="2">
        <v>1</v>
      </c>
      <c r="G467" s="2">
        <v>24</v>
      </c>
      <c r="H467" s="2">
        <v>29.5</v>
      </c>
      <c r="I467" s="2">
        <v>129</v>
      </c>
      <c r="J467" s="2">
        <v>3</v>
      </c>
      <c r="K467" s="2">
        <v>23</v>
      </c>
      <c r="L467" s="2">
        <v>-1</v>
      </c>
      <c r="M467" s="5">
        <v>-30.5</v>
      </c>
      <c r="N467" s="2">
        <v>2019</v>
      </c>
    </row>
    <row r="468" spans="1:14" ht="15" customHeight="1" x14ac:dyDescent="0.25">
      <c r="A468" s="2">
        <v>467</v>
      </c>
      <c r="B468" s="2">
        <v>1</v>
      </c>
      <c r="C468" s="2">
        <v>8</v>
      </c>
      <c r="D468" s="2">
        <v>44</v>
      </c>
      <c r="E468" s="2">
        <v>3</v>
      </c>
      <c r="F468" s="2">
        <v>1</v>
      </c>
      <c r="G468" s="2">
        <v>26</v>
      </c>
      <c r="H468" s="2">
        <v>-17.5</v>
      </c>
      <c r="I468" s="2">
        <v>88</v>
      </c>
      <c r="J468" s="2">
        <v>3</v>
      </c>
      <c r="K468" s="2">
        <v>20</v>
      </c>
      <c r="L468" s="2">
        <v>1</v>
      </c>
      <c r="M468" s="5">
        <v>-11.5</v>
      </c>
      <c r="N468" s="2">
        <v>2019</v>
      </c>
    </row>
    <row r="469" spans="1:14" ht="15" customHeight="1" x14ac:dyDescent="0.25">
      <c r="A469" s="2">
        <v>468</v>
      </c>
      <c r="B469" s="2">
        <v>1</v>
      </c>
      <c r="C469" s="2">
        <v>8</v>
      </c>
      <c r="D469" s="2">
        <v>47</v>
      </c>
      <c r="E469" s="2">
        <v>4</v>
      </c>
      <c r="F469" s="2">
        <v>1</v>
      </c>
      <c r="G469" s="2">
        <v>24</v>
      </c>
      <c r="H469" s="2">
        <v>3.5</v>
      </c>
      <c r="I469" s="2">
        <v>101</v>
      </c>
      <c r="J469" s="2">
        <v>4</v>
      </c>
      <c r="K469" s="2">
        <v>17</v>
      </c>
      <c r="L469" s="2">
        <v>-1</v>
      </c>
      <c r="M469" s="5">
        <v>-10.5</v>
      </c>
      <c r="N469" s="2">
        <v>2019</v>
      </c>
    </row>
    <row r="470" spans="1:14" ht="15" customHeight="1" x14ac:dyDescent="0.25">
      <c r="A470" s="2">
        <v>469</v>
      </c>
      <c r="B470" s="2">
        <v>0</v>
      </c>
      <c r="C470" s="2">
        <v>8</v>
      </c>
      <c r="D470" s="2">
        <v>164</v>
      </c>
      <c r="E470" s="2">
        <v>6</v>
      </c>
      <c r="F470" s="2">
        <v>1</v>
      </c>
      <c r="G470" s="2">
        <v>59</v>
      </c>
      <c r="H470" s="2">
        <v>-14</v>
      </c>
      <c r="I470" s="2">
        <v>666</v>
      </c>
      <c r="J470" s="2">
        <v>0</v>
      </c>
      <c r="K470" s="2">
        <v>44</v>
      </c>
      <c r="L470" s="2">
        <v>1</v>
      </c>
      <c r="M470" s="5">
        <v>1</v>
      </c>
      <c r="N470" s="2">
        <v>2019</v>
      </c>
    </row>
    <row r="471" spans="1:14" ht="15" customHeight="1" x14ac:dyDescent="0.25">
      <c r="A471" s="2">
        <v>470</v>
      </c>
      <c r="B471" s="2">
        <v>1</v>
      </c>
      <c r="C471" s="2">
        <v>8</v>
      </c>
      <c r="D471" s="2">
        <v>22</v>
      </c>
      <c r="E471" s="2">
        <v>2</v>
      </c>
      <c r="F471" s="2">
        <v>-1</v>
      </c>
      <c r="G471" s="2">
        <v>45</v>
      </c>
      <c r="H471" s="2">
        <v>-24.5</v>
      </c>
      <c r="I471" s="2">
        <v>53</v>
      </c>
      <c r="J471" s="2">
        <v>2</v>
      </c>
      <c r="K471" s="2">
        <v>10</v>
      </c>
      <c r="L471" s="2">
        <v>1</v>
      </c>
      <c r="M471" s="5">
        <v>10.5</v>
      </c>
      <c r="N471" s="2">
        <v>2019</v>
      </c>
    </row>
    <row r="472" spans="1:14" ht="15" customHeight="1" x14ac:dyDescent="0.25">
      <c r="A472" s="2">
        <v>471</v>
      </c>
      <c r="B472" s="2">
        <v>1</v>
      </c>
      <c r="C472" s="2">
        <v>8</v>
      </c>
      <c r="D472" s="2">
        <v>50</v>
      </c>
      <c r="E472" s="2">
        <v>5</v>
      </c>
      <c r="F472" s="2">
        <v>1</v>
      </c>
      <c r="G472" s="2">
        <v>45</v>
      </c>
      <c r="H472" s="2">
        <v>-1.5</v>
      </c>
      <c r="I472" s="2">
        <v>98</v>
      </c>
      <c r="J472" s="2">
        <v>5</v>
      </c>
      <c r="K472" s="2">
        <v>30</v>
      </c>
      <c r="L472" s="2">
        <v>1</v>
      </c>
      <c r="M472" s="5">
        <v>13.5</v>
      </c>
      <c r="N472" s="2">
        <v>2019</v>
      </c>
    </row>
    <row r="473" spans="1:14" ht="15" customHeight="1" x14ac:dyDescent="0.25">
      <c r="A473" s="2">
        <v>472</v>
      </c>
      <c r="B473" s="2">
        <v>1</v>
      </c>
      <c r="C473" s="2">
        <v>8</v>
      </c>
      <c r="D473" s="2">
        <v>43</v>
      </c>
      <c r="E473" s="2">
        <v>3</v>
      </c>
      <c r="F473" s="2">
        <v>-1</v>
      </c>
      <c r="G473" s="2">
        <v>34</v>
      </c>
      <c r="H473" s="2">
        <v>-6</v>
      </c>
      <c r="I473" s="2">
        <v>56</v>
      </c>
      <c r="J473" s="2">
        <v>3</v>
      </c>
      <c r="K473" s="2">
        <v>28</v>
      </c>
      <c r="L473" s="2">
        <v>1</v>
      </c>
      <c r="M473" s="5">
        <v>0</v>
      </c>
      <c r="N473" s="2">
        <v>2019</v>
      </c>
    </row>
    <row r="474" spans="1:14" ht="15" customHeight="1" x14ac:dyDescent="0.25">
      <c r="A474" s="2">
        <v>473</v>
      </c>
      <c r="B474" s="2">
        <v>1</v>
      </c>
      <c r="C474" s="2">
        <v>8</v>
      </c>
      <c r="D474" s="2">
        <v>58</v>
      </c>
      <c r="E474" s="2">
        <v>1</v>
      </c>
      <c r="F474" s="2">
        <v>1</v>
      </c>
      <c r="G474" s="2">
        <v>47</v>
      </c>
      <c r="H474" s="2">
        <v>-5.5</v>
      </c>
      <c r="I474" s="2">
        <v>110</v>
      </c>
      <c r="J474" s="2">
        <v>1</v>
      </c>
      <c r="K474" s="2">
        <v>17</v>
      </c>
      <c r="L474" s="2">
        <v>1</v>
      </c>
      <c r="M474" s="5">
        <v>24.5</v>
      </c>
      <c r="N474" s="2">
        <v>2019</v>
      </c>
    </row>
    <row r="475" spans="1:14" ht="15" customHeight="1" x14ac:dyDescent="0.25">
      <c r="A475" s="2">
        <v>474</v>
      </c>
      <c r="B475" s="2">
        <v>1</v>
      </c>
      <c r="C475" s="2">
        <v>8</v>
      </c>
      <c r="D475" s="2">
        <v>38</v>
      </c>
      <c r="E475" s="2">
        <v>2</v>
      </c>
      <c r="F475" s="2">
        <v>-1</v>
      </c>
      <c r="G475" s="2">
        <v>28</v>
      </c>
      <c r="H475" s="2">
        <v>18</v>
      </c>
      <c r="I475" s="2">
        <v>59</v>
      </c>
      <c r="J475" s="2">
        <v>2</v>
      </c>
      <c r="K475" s="2">
        <v>21</v>
      </c>
      <c r="L475" s="2">
        <v>-1</v>
      </c>
      <c r="M475" s="5">
        <v>-25</v>
      </c>
      <c r="N475" s="2">
        <v>2019</v>
      </c>
    </row>
    <row r="476" spans="1:14" ht="15" customHeight="1" x14ac:dyDescent="0.25">
      <c r="A476" s="2">
        <v>475</v>
      </c>
      <c r="B476" s="2">
        <v>1</v>
      </c>
      <c r="C476" s="2">
        <v>8</v>
      </c>
      <c r="D476" s="2">
        <v>60</v>
      </c>
      <c r="E476" s="2">
        <v>7</v>
      </c>
      <c r="F476" s="2">
        <v>1</v>
      </c>
      <c r="G476" s="2">
        <v>27</v>
      </c>
      <c r="H476" s="2">
        <v>1.5</v>
      </c>
      <c r="I476" s="2">
        <v>68</v>
      </c>
      <c r="J476" s="2">
        <v>7</v>
      </c>
      <c r="K476" s="2">
        <v>24</v>
      </c>
      <c r="L476" s="2">
        <v>-1</v>
      </c>
      <c r="M476" s="5">
        <v>-4.5</v>
      </c>
      <c r="N476" s="2">
        <v>2019</v>
      </c>
    </row>
    <row r="477" spans="1:14" ht="15" customHeight="1" x14ac:dyDescent="0.25">
      <c r="A477" s="2">
        <v>476</v>
      </c>
      <c r="B477" s="2">
        <v>1</v>
      </c>
      <c r="C477" s="2">
        <v>8</v>
      </c>
      <c r="D477" s="2">
        <v>105</v>
      </c>
      <c r="E477" s="2">
        <v>11</v>
      </c>
      <c r="F477" s="2">
        <v>-1</v>
      </c>
      <c r="G477" s="2">
        <v>24</v>
      </c>
      <c r="H477" s="2">
        <v>-6.5</v>
      </c>
      <c r="I477" s="2">
        <v>64</v>
      </c>
      <c r="J477" s="2">
        <v>11</v>
      </c>
      <c r="K477" s="2">
        <v>17</v>
      </c>
      <c r="L477" s="2">
        <v>1</v>
      </c>
      <c r="M477" s="5">
        <v>0.5</v>
      </c>
      <c r="N477" s="2">
        <v>2019</v>
      </c>
    </row>
    <row r="478" spans="1:14" ht="15" customHeight="1" x14ac:dyDescent="0.25">
      <c r="A478" s="2">
        <v>477</v>
      </c>
      <c r="B478" s="2">
        <v>1</v>
      </c>
      <c r="C478" s="2">
        <v>8</v>
      </c>
      <c r="D478" s="2">
        <v>54</v>
      </c>
      <c r="E478" s="2">
        <v>11</v>
      </c>
      <c r="F478" s="2">
        <v>-1</v>
      </c>
      <c r="G478" s="2">
        <v>36</v>
      </c>
      <c r="H478" s="2">
        <v>-19.5</v>
      </c>
      <c r="I478" s="2">
        <v>65</v>
      </c>
      <c r="J478" s="2">
        <v>11</v>
      </c>
      <c r="K478" s="2">
        <v>13</v>
      </c>
      <c r="L478" s="2">
        <v>1</v>
      </c>
      <c r="M478" s="5">
        <v>3.5</v>
      </c>
      <c r="N478" s="2">
        <v>2019</v>
      </c>
    </row>
    <row r="479" spans="1:14" ht="15" customHeight="1" x14ac:dyDescent="0.25">
      <c r="A479" s="2">
        <v>478</v>
      </c>
      <c r="B479" s="2">
        <v>1</v>
      </c>
      <c r="C479" s="2">
        <v>8</v>
      </c>
      <c r="D479" s="2">
        <v>70</v>
      </c>
      <c r="E479" s="2">
        <v>1</v>
      </c>
      <c r="F479" s="2">
        <v>1</v>
      </c>
      <c r="G479" s="2">
        <v>35</v>
      </c>
      <c r="H479" s="2">
        <v>-16</v>
      </c>
      <c r="I479" s="2">
        <v>96</v>
      </c>
      <c r="J479" s="2">
        <v>1</v>
      </c>
      <c r="K479" s="2">
        <v>3</v>
      </c>
      <c r="L479" s="2">
        <v>1</v>
      </c>
      <c r="M479" s="5">
        <v>16</v>
      </c>
      <c r="N479" s="2">
        <v>2019</v>
      </c>
    </row>
    <row r="480" spans="1:14" ht="15" customHeight="1" x14ac:dyDescent="0.25">
      <c r="A480" s="2">
        <v>479</v>
      </c>
      <c r="B480" s="2">
        <v>1</v>
      </c>
      <c r="C480" s="2">
        <v>8</v>
      </c>
      <c r="D480" s="2">
        <v>76</v>
      </c>
      <c r="E480" s="2">
        <v>5</v>
      </c>
      <c r="F480" s="2">
        <v>1</v>
      </c>
      <c r="G480" s="2">
        <v>33</v>
      </c>
      <c r="H480" s="2">
        <v>-7.5</v>
      </c>
      <c r="I480" s="2">
        <v>67</v>
      </c>
      <c r="J480" s="2">
        <v>5</v>
      </c>
      <c r="K480" s="2">
        <v>30</v>
      </c>
      <c r="L480" s="2">
        <v>1</v>
      </c>
      <c r="M480" s="5">
        <v>-4.5</v>
      </c>
      <c r="N480" s="2">
        <v>2019</v>
      </c>
    </row>
    <row r="481" spans="1:14" ht="15" customHeight="1" x14ac:dyDescent="0.25">
      <c r="A481" s="2">
        <v>480</v>
      </c>
      <c r="B481" s="2">
        <v>1</v>
      </c>
      <c r="C481" s="2">
        <v>8</v>
      </c>
      <c r="D481" s="2">
        <v>79</v>
      </c>
      <c r="E481" s="2">
        <v>7</v>
      </c>
      <c r="F481" s="2">
        <v>1</v>
      </c>
      <c r="G481" s="2">
        <v>45</v>
      </c>
      <c r="H481" s="2">
        <v>-7.5</v>
      </c>
      <c r="I481" s="2">
        <v>48</v>
      </c>
      <c r="J481" s="2">
        <v>7</v>
      </c>
      <c r="K481" s="2">
        <v>38</v>
      </c>
      <c r="L481" s="2">
        <v>1</v>
      </c>
      <c r="M481" s="5">
        <v>-0.5</v>
      </c>
      <c r="N481" s="2">
        <v>2019</v>
      </c>
    </row>
    <row r="482" spans="1:14" ht="15" customHeight="1" x14ac:dyDescent="0.25">
      <c r="A482" s="2">
        <v>481</v>
      </c>
      <c r="B482" s="2">
        <v>1</v>
      </c>
      <c r="C482" s="2">
        <v>8</v>
      </c>
      <c r="D482" s="2">
        <v>81</v>
      </c>
      <c r="E482" s="2">
        <v>4</v>
      </c>
      <c r="F482" s="2">
        <v>1</v>
      </c>
      <c r="G482" s="2">
        <v>52</v>
      </c>
      <c r="H482" s="2">
        <v>-33.5</v>
      </c>
      <c r="I482" s="2">
        <v>128</v>
      </c>
      <c r="J482" s="2">
        <v>4</v>
      </c>
      <c r="K482" s="2">
        <v>14</v>
      </c>
      <c r="L482" s="2">
        <v>1</v>
      </c>
      <c r="M482" s="5">
        <v>4.5</v>
      </c>
      <c r="N482" s="2">
        <v>2019</v>
      </c>
    </row>
    <row r="483" spans="1:14" ht="15" customHeight="1" x14ac:dyDescent="0.25">
      <c r="A483" s="2">
        <v>482</v>
      </c>
      <c r="B483" s="2">
        <v>1</v>
      </c>
      <c r="C483" s="2">
        <v>8</v>
      </c>
      <c r="D483" s="2">
        <v>12</v>
      </c>
      <c r="E483" s="2">
        <v>4</v>
      </c>
      <c r="F483" s="2">
        <v>-1</v>
      </c>
      <c r="G483" s="2">
        <v>45</v>
      </c>
      <c r="H483" s="2">
        <v>3.5</v>
      </c>
      <c r="I483" s="2">
        <v>82</v>
      </c>
      <c r="J483" s="2">
        <v>4</v>
      </c>
      <c r="K483" s="2">
        <v>27</v>
      </c>
      <c r="L483" s="2">
        <v>-1</v>
      </c>
      <c r="M483" s="5">
        <v>-21.5</v>
      </c>
      <c r="N483" s="2">
        <v>2019</v>
      </c>
    </row>
    <row r="484" spans="1:14" ht="15" customHeight="1" x14ac:dyDescent="0.25">
      <c r="A484" s="2">
        <v>483</v>
      </c>
      <c r="B484" s="2">
        <v>1</v>
      </c>
      <c r="C484" s="2">
        <v>8</v>
      </c>
      <c r="D484" s="2">
        <v>86</v>
      </c>
      <c r="E484" s="2">
        <v>3</v>
      </c>
      <c r="F484" s="2">
        <v>1</v>
      </c>
      <c r="G484" s="2">
        <v>28</v>
      </c>
      <c r="H484" s="2">
        <v>-7.5</v>
      </c>
      <c r="I484" s="2">
        <v>61</v>
      </c>
      <c r="J484" s="2">
        <v>3</v>
      </c>
      <c r="K484" s="2">
        <v>21</v>
      </c>
      <c r="L484" s="2">
        <v>1</v>
      </c>
      <c r="M484" s="5">
        <v>-0.5</v>
      </c>
      <c r="N484" s="2">
        <v>2019</v>
      </c>
    </row>
    <row r="485" spans="1:14" ht="15" customHeight="1" x14ac:dyDescent="0.25">
      <c r="A485" s="2">
        <v>484</v>
      </c>
      <c r="B485" s="2">
        <v>1</v>
      </c>
      <c r="C485" s="2">
        <v>8</v>
      </c>
      <c r="D485" s="2">
        <v>63</v>
      </c>
      <c r="E485" s="2">
        <v>3</v>
      </c>
      <c r="F485" s="2">
        <v>-1</v>
      </c>
      <c r="G485" s="2">
        <v>42</v>
      </c>
      <c r="H485" s="2">
        <v>-30</v>
      </c>
      <c r="I485" s="2">
        <v>90</v>
      </c>
      <c r="J485" s="2">
        <v>3</v>
      </c>
      <c r="K485" s="2">
        <v>7</v>
      </c>
      <c r="L485" s="2">
        <v>1</v>
      </c>
      <c r="M485" s="5">
        <v>5</v>
      </c>
      <c r="N485" s="2">
        <v>2019</v>
      </c>
    </row>
    <row r="486" spans="1:14" ht="15" customHeight="1" x14ac:dyDescent="0.25">
      <c r="A486" s="2">
        <v>485</v>
      </c>
      <c r="B486" s="2">
        <v>1</v>
      </c>
      <c r="C486" s="2">
        <v>8</v>
      </c>
      <c r="D486" s="2">
        <v>32</v>
      </c>
      <c r="E486" s="2">
        <v>11</v>
      </c>
      <c r="F486" s="2">
        <v>-1</v>
      </c>
      <c r="G486" s="2">
        <v>38</v>
      </c>
      <c r="H486" s="2">
        <v>-7</v>
      </c>
      <c r="I486" s="2">
        <v>95</v>
      </c>
      <c r="J486" s="2">
        <v>11</v>
      </c>
      <c r="K486" s="2">
        <v>27</v>
      </c>
      <c r="L486" s="2">
        <v>1</v>
      </c>
      <c r="M486" s="5">
        <v>4</v>
      </c>
      <c r="N486" s="2">
        <v>2019</v>
      </c>
    </row>
    <row r="487" spans="1:14" ht="15" customHeight="1" x14ac:dyDescent="0.25">
      <c r="A487" s="2">
        <v>486</v>
      </c>
      <c r="B487" s="2">
        <v>1</v>
      </c>
      <c r="C487" s="2">
        <v>8</v>
      </c>
      <c r="D487" s="2">
        <v>91</v>
      </c>
      <c r="E487" s="2">
        <v>8</v>
      </c>
      <c r="F487" s="2">
        <v>-1</v>
      </c>
      <c r="G487" s="2">
        <v>27</v>
      </c>
      <c r="H487" s="2">
        <v>-8</v>
      </c>
      <c r="I487" s="2">
        <v>92</v>
      </c>
      <c r="J487" s="2">
        <v>8</v>
      </c>
      <c r="K487" s="2">
        <v>17</v>
      </c>
      <c r="L487" s="2">
        <v>1</v>
      </c>
      <c r="M487" s="5">
        <v>2</v>
      </c>
      <c r="N487" s="2">
        <v>2019</v>
      </c>
    </row>
    <row r="488" spans="1:14" ht="15" customHeight="1" x14ac:dyDescent="0.25">
      <c r="A488" s="2">
        <v>487</v>
      </c>
      <c r="B488" s="2">
        <v>1</v>
      </c>
      <c r="C488" s="2">
        <v>8</v>
      </c>
      <c r="D488" s="2">
        <v>93</v>
      </c>
      <c r="E488" s="2">
        <v>1</v>
      </c>
      <c r="F488" s="2">
        <v>1</v>
      </c>
      <c r="G488" s="2">
        <v>45</v>
      </c>
      <c r="H488" s="2">
        <v>-9.5</v>
      </c>
      <c r="I488" s="2">
        <v>102</v>
      </c>
      <c r="J488" s="2">
        <v>1</v>
      </c>
      <c r="K488" s="2">
        <v>21</v>
      </c>
      <c r="L488" s="2">
        <v>1</v>
      </c>
      <c r="M488" s="5">
        <v>14.5</v>
      </c>
      <c r="N488" s="2">
        <v>2019</v>
      </c>
    </row>
    <row r="489" spans="1:14" ht="15" customHeight="1" x14ac:dyDescent="0.25">
      <c r="A489" s="2">
        <v>488</v>
      </c>
      <c r="B489" s="2">
        <v>1</v>
      </c>
      <c r="C489" s="2">
        <v>8</v>
      </c>
      <c r="D489" s="2">
        <v>104</v>
      </c>
      <c r="E489" s="2">
        <v>4</v>
      </c>
      <c r="F489" s="2">
        <v>1</v>
      </c>
      <c r="G489" s="2">
        <v>50</v>
      </c>
      <c r="H489" s="2">
        <v>-21</v>
      </c>
      <c r="I489" s="2">
        <v>46</v>
      </c>
      <c r="J489" s="2">
        <v>4</v>
      </c>
      <c r="K489" s="2">
        <v>48</v>
      </c>
      <c r="L489" s="2">
        <v>1</v>
      </c>
      <c r="M489" s="5">
        <v>-19</v>
      </c>
      <c r="N489" s="2">
        <v>2019</v>
      </c>
    </row>
    <row r="490" spans="1:14" ht="15" customHeight="1" x14ac:dyDescent="0.25">
      <c r="A490" s="2">
        <v>489</v>
      </c>
      <c r="B490" s="2">
        <v>1</v>
      </c>
      <c r="C490" s="2">
        <v>8</v>
      </c>
      <c r="D490" s="2">
        <v>45</v>
      </c>
      <c r="E490" s="2">
        <v>4</v>
      </c>
      <c r="F490" s="2">
        <v>-1</v>
      </c>
      <c r="G490" s="2">
        <v>34</v>
      </c>
      <c r="H490" s="2">
        <v>-7.5</v>
      </c>
      <c r="I490" s="2">
        <v>107</v>
      </c>
      <c r="J490" s="2">
        <v>4</v>
      </c>
      <c r="K490" s="2">
        <v>24</v>
      </c>
      <c r="L490" s="2">
        <v>1</v>
      </c>
      <c r="M490" s="5">
        <v>2.5</v>
      </c>
      <c r="N490" s="2">
        <v>2019</v>
      </c>
    </row>
    <row r="491" spans="1:14" ht="15" customHeight="1" x14ac:dyDescent="0.25">
      <c r="A491" s="2">
        <v>490</v>
      </c>
      <c r="B491" s="2">
        <v>1</v>
      </c>
      <c r="C491" s="2">
        <v>8</v>
      </c>
      <c r="D491" s="2">
        <v>112</v>
      </c>
      <c r="E491" s="2">
        <v>5</v>
      </c>
      <c r="F491" s="2">
        <v>1</v>
      </c>
      <c r="G491" s="2">
        <v>38</v>
      </c>
      <c r="H491" s="2">
        <v>-16.5</v>
      </c>
      <c r="I491" s="2">
        <v>83</v>
      </c>
      <c r="J491" s="2">
        <v>5</v>
      </c>
      <c r="K491" s="2">
        <v>14</v>
      </c>
      <c r="L491" s="2">
        <v>1</v>
      </c>
      <c r="M491" s="5">
        <v>7.5</v>
      </c>
      <c r="N491" s="2">
        <v>2019</v>
      </c>
    </row>
    <row r="492" spans="1:14" ht="15" customHeight="1" x14ac:dyDescent="0.25">
      <c r="A492" s="2">
        <v>491</v>
      </c>
      <c r="B492" s="2">
        <v>1</v>
      </c>
      <c r="C492" s="2">
        <v>8</v>
      </c>
      <c r="D492" s="2">
        <v>97</v>
      </c>
      <c r="E492" s="2">
        <v>9</v>
      </c>
      <c r="F492" s="2">
        <v>1</v>
      </c>
      <c r="G492" s="2">
        <v>41</v>
      </c>
      <c r="H492" s="2">
        <v>-10.5</v>
      </c>
      <c r="I492" s="2">
        <v>5</v>
      </c>
      <c r="J492" s="2">
        <v>9</v>
      </c>
      <c r="K492" s="2">
        <v>14</v>
      </c>
      <c r="L492" s="2">
        <v>1</v>
      </c>
      <c r="M492" s="5">
        <v>16.5</v>
      </c>
      <c r="N492" s="2">
        <v>2019</v>
      </c>
    </row>
    <row r="493" spans="1:14" ht="15" customHeight="1" x14ac:dyDescent="0.25">
      <c r="A493" s="2">
        <v>492</v>
      </c>
      <c r="B493" s="2">
        <v>1</v>
      </c>
      <c r="C493" s="2">
        <v>8</v>
      </c>
      <c r="D493" s="2">
        <v>116</v>
      </c>
      <c r="E493" s="2">
        <v>9</v>
      </c>
      <c r="F493" s="2">
        <v>1</v>
      </c>
      <c r="G493" s="2">
        <v>21</v>
      </c>
      <c r="H493" s="2">
        <v>-14</v>
      </c>
      <c r="I493" s="2">
        <v>6</v>
      </c>
      <c r="J493" s="2">
        <v>9</v>
      </c>
      <c r="K493" s="2">
        <v>3</v>
      </c>
      <c r="L493" s="2">
        <v>1</v>
      </c>
      <c r="M493" s="5">
        <v>4</v>
      </c>
      <c r="N493" s="2">
        <v>2019</v>
      </c>
    </row>
    <row r="494" spans="1:14" ht="15" customHeight="1" x14ac:dyDescent="0.25">
      <c r="A494" s="2">
        <v>493</v>
      </c>
      <c r="B494" s="2">
        <v>1</v>
      </c>
      <c r="C494" s="2">
        <v>8</v>
      </c>
      <c r="D494" s="2">
        <v>119</v>
      </c>
      <c r="E494" s="2">
        <v>5</v>
      </c>
      <c r="F494" s="2">
        <v>1</v>
      </c>
      <c r="G494" s="2">
        <v>31</v>
      </c>
      <c r="H494" s="2">
        <v>2.5</v>
      </c>
      <c r="I494" s="2">
        <v>89</v>
      </c>
      <c r="J494" s="2">
        <v>5</v>
      </c>
      <c r="K494" s="2">
        <v>27</v>
      </c>
      <c r="L494" s="2">
        <v>-1</v>
      </c>
      <c r="M494" s="5">
        <v>-6.5</v>
      </c>
      <c r="N494" s="2">
        <v>2019</v>
      </c>
    </row>
    <row r="495" spans="1:14" ht="15" customHeight="1" x14ac:dyDescent="0.25">
      <c r="A495" s="2">
        <v>494</v>
      </c>
      <c r="B495" s="2">
        <v>1</v>
      </c>
      <c r="C495" s="2">
        <v>8</v>
      </c>
      <c r="D495" s="2">
        <v>117</v>
      </c>
      <c r="E495" s="2">
        <v>8</v>
      </c>
      <c r="F495" s="2">
        <v>1</v>
      </c>
      <c r="G495" s="2">
        <v>36</v>
      </c>
      <c r="H495" s="2">
        <v>-24</v>
      </c>
      <c r="I495" s="2">
        <v>72</v>
      </c>
      <c r="J495" s="2">
        <v>8</v>
      </c>
      <c r="K495" s="2">
        <v>10</v>
      </c>
      <c r="L495" s="2">
        <v>1</v>
      </c>
      <c r="M495" s="5">
        <v>2</v>
      </c>
      <c r="N495" s="2">
        <v>2019</v>
      </c>
    </row>
    <row r="496" spans="1:14" ht="15" customHeight="1" x14ac:dyDescent="0.25">
      <c r="A496" s="2">
        <v>495</v>
      </c>
      <c r="B496" s="2">
        <v>1</v>
      </c>
      <c r="C496" s="2">
        <v>8</v>
      </c>
      <c r="D496" s="2">
        <v>120</v>
      </c>
      <c r="E496" s="2">
        <v>11</v>
      </c>
      <c r="F496" s="2">
        <v>1</v>
      </c>
      <c r="G496" s="2">
        <v>21</v>
      </c>
      <c r="H496" s="2">
        <v>21</v>
      </c>
      <c r="I496" s="2">
        <v>66</v>
      </c>
      <c r="J496" s="2">
        <v>11</v>
      </c>
      <c r="K496" s="2">
        <v>14</v>
      </c>
      <c r="L496" s="2">
        <v>-1</v>
      </c>
      <c r="M496" s="5">
        <v>-28</v>
      </c>
      <c r="N496" s="2">
        <v>2019</v>
      </c>
    </row>
    <row r="497" spans="1:14" ht="15" customHeight="1" x14ac:dyDescent="0.25">
      <c r="A497" s="2">
        <v>496</v>
      </c>
      <c r="B497" s="2">
        <v>1</v>
      </c>
      <c r="C497" s="2">
        <v>8</v>
      </c>
      <c r="D497" s="2">
        <v>121</v>
      </c>
      <c r="E497" s="2">
        <v>2</v>
      </c>
      <c r="F497" s="2">
        <v>1</v>
      </c>
      <c r="G497" s="2">
        <v>48</v>
      </c>
      <c r="H497" s="2">
        <v>-4</v>
      </c>
      <c r="I497" s="2">
        <v>27</v>
      </c>
      <c r="J497" s="2">
        <v>2</v>
      </c>
      <c r="K497" s="2">
        <v>14</v>
      </c>
      <c r="L497" s="2">
        <v>1</v>
      </c>
      <c r="M497" s="5">
        <v>30</v>
      </c>
      <c r="N497" s="2">
        <v>2019</v>
      </c>
    </row>
    <row r="498" spans="1:14" ht="15" customHeight="1" x14ac:dyDescent="0.25">
      <c r="A498" s="2">
        <v>497</v>
      </c>
      <c r="B498" s="2">
        <v>1</v>
      </c>
      <c r="C498" s="2">
        <v>8</v>
      </c>
      <c r="D498" s="2">
        <v>122</v>
      </c>
      <c r="E498" s="2">
        <v>2</v>
      </c>
      <c r="F498" s="2">
        <v>1</v>
      </c>
      <c r="G498" s="2">
        <v>43</v>
      </c>
      <c r="H498" s="2">
        <v>3</v>
      </c>
      <c r="I498" s="2">
        <v>75</v>
      </c>
      <c r="J498" s="2">
        <v>2</v>
      </c>
      <c r="K498" s="2">
        <v>41</v>
      </c>
      <c r="L498" s="2">
        <v>-1</v>
      </c>
      <c r="M498" s="5">
        <v>-5</v>
      </c>
      <c r="N498" s="2">
        <v>2019</v>
      </c>
    </row>
    <row r="499" spans="1:14" ht="15" customHeight="1" x14ac:dyDescent="0.25">
      <c r="A499" s="2">
        <v>498</v>
      </c>
      <c r="B499" s="2">
        <v>1</v>
      </c>
      <c r="C499" s="2">
        <v>8</v>
      </c>
      <c r="D499" s="2">
        <v>125</v>
      </c>
      <c r="E499" s="2">
        <v>2</v>
      </c>
      <c r="F499" s="2">
        <v>1</v>
      </c>
      <c r="G499" s="2">
        <v>22</v>
      </c>
      <c r="H499" s="2">
        <v>-2</v>
      </c>
      <c r="I499" s="2">
        <v>33</v>
      </c>
      <c r="J499" s="2">
        <v>2</v>
      </c>
      <c r="K499" s="2">
        <v>20</v>
      </c>
      <c r="L499" s="2">
        <v>1</v>
      </c>
      <c r="M499" s="5">
        <v>0</v>
      </c>
      <c r="N499" s="2">
        <v>2019</v>
      </c>
    </row>
    <row r="500" spans="1:14" ht="15" customHeight="1" x14ac:dyDescent="0.25">
      <c r="A500" s="2">
        <v>499</v>
      </c>
      <c r="B500" s="2">
        <v>1</v>
      </c>
      <c r="C500" s="2">
        <v>8</v>
      </c>
      <c r="D500" s="2">
        <v>84</v>
      </c>
      <c r="E500" s="2">
        <v>9</v>
      </c>
      <c r="F500" s="2">
        <v>-1</v>
      </c>
      <c r="G500" s="2">
        <v>35</v>
      </c>
      <c r="H500" s="2">
        <v>-3</v>
      </c>
      <c r="I500" s="2">
        <v>126</v>
      </c>
      <c r="J500" s="2">
        <v>9</v>
      </c>
      <c r="K500" s="2">
        <v>31</v>
      </c>
      <c r="L500" s="2">
        <v>1</v>
      </c>
      <c r="M500" s="5">
        <v>1</v>
      </c>
      <c r="N500" s="2">
        <v>2019</v>
      </c>
    </row>
    <row r="501" spans="1:14" ht="15" customHeight="1" x14ac:dyDescent="0.25">
      <c r="A501" s="2">
        <v>500</v>
      </c>
      <c r="B501" s="2">
        <v>1</v>
      </c>
      <c r="C501" s="2">
        <v>8</v>
      </c>
      <c r="D501" s="2">
        <v>127</v>
      </c>
      <c r="E501" s="2">
        <v>9</v>
      </c>
      <c r="F501" s="2">
        <v>1</v>
      </c>
      <c r="G501" s="2">
        <v>41</v>
      </c>
      <c r="H501" s="2">
        <v>-14</v>
      </c>
      <c r="I501" s="2">
        <v>24</v>
      </c>
      <c r="J501" s="2">
        <v>9</v>
      </c>
      <c r="K501" s="2">
        <v>10</v>
      </c>
      <c r="L501" s="2">
        <v>1</v>
      </c>
      <c r="M501" s="5">
        <v>17</v>
      </c>
      <c r="N501" s="2">
        <v>2019</v>
      </c>
    </row>
    <row r="502" spans="1:14" ht="15" customHeight="1" x14ac:dyDescent="0.25">
      <c r="A502" s="2">
        <v>501</v>
      </c>
      <c r="B502" s="2">
        <v>1</v>
      </c>
      <c r="C502" s="2">
        <v>8</v>
      </c>
      <c r="D502" s="2">
        <v>123</v>
      </c>
      <c r="E502" s="2">
        <v>5</v>
      </c>
      <c r="F502" s="2">
        <v>1</v>
      </c>
      <c r="G502" s="2">
        <v>30</v>
      </c>
      <c r="H502" s="2">
        <v>-10</v>
      </c>
      <c r="I502" s="2">
        <v>20</v>
      </c>
      <c r="J502" s="2">
        <v>5</v>
      </c>
      <c r="K502" s="2">
        <v>14</v>
      </c>
      <c r="L502" s="2">
        <v>1</v>
      </c>
      <c r="M502" s="5">
        <v>6</v>
      </c>
      <c r="N502" s="2">
        <v>2019</v>
      </c>
    </row>
    <row r="503" spans="1:14" ht="15" customHeight="1" x14ac:dyDescent="0.25">
      <c r="A503" s="2">
        <v>502</v>
      </c>
      <c r="B503" s="2">
        <v>1</v>
      </c>
      <c r="C503" s="2">
        <v>8</v>
      </c>
      <c r="D503" s="2">
        <v>130</v>
      </c>
      <c r="E503" s="2">
        <v>8</v>
      </c>
      <c r="F503" s="2">
        <v>1</v>
      </c>
      <c r="G503" s="2">
        <v>23</v>
      </c>
      <c r="H503" s="2">
        <v>-18</v>
      </c>
      <c r="I503" s="2">
        <v>73</v>
      </c>
      <c r="J503" s="2">
        <v>8</v>
      </c>
      <c r="K503" s="2">
        <v>10</v>
      </c>
      <c r="L503" s="2">
        <v>1</v>
      </c>
      <c r="M503" s="5">
        <v>-5</v>
      </c>
      <c r="N503" s="2">
        <v>2019</v>
      </c>
    </row>
    <row r="504" spans="1:14" ht="15" customHeight="1" x14ac:dyDescent="0.25">
      <c r="A504" s="2">
        <v>503</v>
      </c>
      <c r="B504" s="2">
        <v>1</v>
      </c>
      <c r="C504" s="2">
        <v>9</v>
      </c>
      <c r="D504" s="2">
        <v>93</v>
      </c>
      <c r="E504" s="2">
        <v>1</v>
      </c>
      <c r="F504" s="2">
        <v>-1</v>
      </c>
      <c r="G504" s="2">
        <v>34</v>
      </c>
      <c r="H504" s="2">
        <v>-12.5</v>
      </c>
      <c r="I504" s="2">
        <v>40</v>
      </c>
      <c r="J504" s="2">
        <v>1</v>
      </c>
      <c r="K504" s="2">
        <v>31</v>
      </c>
      <c r="L504" s="2">
        <v>1</v>
      </c>
      <c r="M504" s="5">
        <v>-9.5</v>
      </c>
      <c r="N504" s="2">
        <v>2019</v>
      </c>
    </row>
    <row r="505" spans="1:14" ht="15" customHeight="1" x14ac:dyDescent="0.25">
      <c r="A505" s="2">
        <v>504</v>
      </c>
      <c r="B505" s="2">
        <v>1</v>
      </c>
      <c r="C505" s="2">
        <v>9</v>
      </c>
      <c r="D505" s="2">
        <v>97</v>
      </c>
      <c r="E505" s="2">
        <v>9</v>
      </c>
      <c r="F505" s="2">
        <v>-1</v>
      </c>
      <c r="G505" s="2">
        <v>35</v>
      </c>
      <c r="H505" s="2">
        <v>-11</v>
      </c>
      <c r="I505" s="2">
        <v>24</v>
      </c>
      <c r="J505" s="2">
        <v>9</v>
      </c>
      <c r="K505" s="2">
        <v>31</v>
      </c>
      <c r="L505" s="2">
        <v>1</v>
      </c>
      <c r="M505" s="5">
        <v>-7</v>
      </c>
      <c r="N505" s="2">
        <v>2019</v>
      </c>
    </row>
    <row r="506" spans="1:14" ht="15" customHeight="1" x14ac:dyDescent="0.25">
      <c r="A506" s="2">
        <v>505</v>
      </c>
      <c r="B506" s="2">
        <v>1</v>
      </c>
      <c r="C506" s="2">
        <v>9</v>
      </c>
      <c r="D506" s="2">
        <v>1</v>
      </c>
      <c r="E506" s="2">
        <v>8</v>
      </c>
      <c r="F506" s="2">
        <v>1</v>
      </c>
      <c r="G506" s="2">
        <v>31</v>
      </c>
      <c r="H506" s="2">
        <v>-4</v>
      </c>
      <c r="I506" s="2">
        <v>117</v>
      </c>
      <c r="J506" s="2">
        <v>8</v>
      </c>
      <c r="K506" s="2">
        <v>7</v>
      </c>
      <c r="L506" s="2">
        <v>1</v>
      </c>
      <c r="M506" s="5">
        <v>20</v>
      </c>
      <c r="N506" s="2">
        <v>2019</v>
      </c>
    </row>
    <row r="507" spans="1:14" ht="15" customHeight="1" x14ac:dyDescent="0.25">
      <c r="A507" s="2">
        <v>506</v>
      </c>
      <c r="B507" s="2">
        <v>1</v>
      </c>
      <c r="C507" s="2">
        <v>9</v>
      </c>
      <c r="D507" s="2">
        <v>8</v>
      </c>
      <c r="E507" s="2">
        <v>10</v>
      </c>
      <c r="F507" s="2">
        <v>1</v>
      </c>
      <c r="G507" s="2">
        <v>38</v>
      </c>
      <c r="H507" s="2">
        <v>-14</v>
      </c>
      <c r="I507" s="2">
        <v>106</v>
      </c>
      <c r="J507" s="2">
        <v>10</v>
      </c>
      <c r="K507" s="2">
        <v>14</v>
      </c>
      <c r="L507" s="2">
        <v>1</v>
      </c>
      <c r="M507" s="5">
        <v>10</v>
      </c>
      <c r="N507" s="2">
        <v>2019</v>
      </c>
    </row>
    <row r="508" spans="1:14" ht="15" customHeight="1" x14ac:dyDescent="0.25">
      <c r="A508" s="2">
        <v>507</v>
      </c>
      <c r="B508" s="2">
        <v>1</v>
      </c>
      <c r="C508" s="2">
        <v>9</v>
      </c>
      <c r="D508" s="2">
        <v>3</v>
      </c>
      <c r="E508" s="2">
        <v>11</v>
      </c>
      <c r="F508" s="2">
        <v>1</v>
      </c>
      <c r="G508" s="2">
        <v>48</v>
      </c>
      <c r="H508" s="2">
        <v>-33</v>
      </c>
      <c r="I508" s="2">
        <v>7</v>
      </c>
      <c r="J508" s="2">
        <v>11</v>
      </c>
      <c r="K508" s="2">
        <v>7</v>
      </c>
      <c r="L508" s="2">
        <v>1</v>
      </c>
      <c r="M508" s="5">
        <v>8</v>
      </c>
      <c r="N508" s="2">
        <v>2019</v>
      </c>
    </row>
    <row r="509" spans="1:14" ht="15" customHeight="1" x14ac:dyDescent="0.25">
      <c r="A509" s="2">
        <v>508</v>
      </c>
      <c r="B509" s="2">
        <v>0</v>
      </c>
      <c r="C509" s="2">
        <v>9</v>
      </c>
      <c r="D509" s="2">
        <v>92</v>
      </c>
      <c r="E509" s="2">
        <v>8</v>
      </c>
      <c r="F509" s="2">
        <v>-1</v>
      </c>
      <c r="G509" s="2">
        <v>34</v>
      </c>
      <c r="H509" s="2">
        <v>9.5</v>
      </c>
      <c r="I509" s="2">
        <v>9</v>
      </c>
      <c r="J509" s="2">
        <v>6</v>
      </c>
      <c r="K509" s="2">
        <v>29</v>
      </c>
      <c r="L509" s="2">
        <v>-1</v>
      </c>
      <c r="M509" s="5">
        <v>-14.5</v>
      </c>
      <c r="N509" s="2">
        <v>2019</v>
      </c>
    </row>
    <row r="510" spans="1:14" ht="15" customHeight="1" x14ac:dyDescent="0.25">
      <c r="A510" s="2">
        <v>509</v>
      </c>
      <c r="B510" s="2">
        <v>1</v>
      </c>
      <c r="C510" s="2">
        <v>9</v>
      </c>
      <c r="D510" s="2">
        <v>79</v>
      </c>
      <c r="E510" s="2">
        <v>7</v>
      </c>
      <c r="F510" s="2">
        <v>-1</v>
      </c>
      <c r="G510" s="2">
        <v>34</v>
      </c>
      <c r="H510" s="2">
        <v>2.5</v>
      </c>
      <c r="I510" s="2">
        <v>11</v>
      </c>
      <c r="J510" s="2">
        <v>7</v>
      </c>
      <c r="K510" s="2">
        <v>21</v>
      </c>
      <c r="L510" s="2">
        <v>-1</v>
      </c>
      <c r="M510" s="5">
        <v>-15.5</v>
      </c>
      <c r="N510" s="2">
        <v>2019</v>
      </c>
    </row>
    <row r="511" spans="1:14" ht="15" customHeight="1" x14ac:dyDescent="0.25">
      <c r="A511" s="2">
        <v>510</v>
      </c>
      <c r="B511" s="2">
        <v>1</v>
      </c>
      <c r="C511" s="2">
        <v>9</v>
      </c>
      <c r="D511" s="2">
        <v>16</v>
      </c>
      <c r="E511" s="2">
        <v>7</v>
      </c>
      <c r="F511" s="2">
        <v>1</v>
      </c>
      <c r="G511" s="2">
        <v>43</v>
      </c>
      <c r="H511" s="2">
        <v>-2.5</v>
      </c>
      <c r="I511" s="2">
        <v>18</v>
      </c>
      <c r="J511" s="2">
        <v>7</v>
      </c>
      <c r="K511" s="2">
        <v>20</v>
      </c>
      <c r="L511" s="2">
        <v>1</v>
      </c>
      <c r="M511" s="5">
        <v>20.5</v>
      </c>
      <c r="N511" s="2">
        <v>2019</v>
      </c>
    </row>
    <row r="512" spans="1:14" ht="15" customHeight="1" x14ac:dyDescent="0.25">
      <c r="A512" s="2">
        <v>511</v>
      </c>
      <c r="B512" s="2">
        <v>1</v>
      </c>
      <c r="C512" s="2">
        <v>9</v>
      </c>
      <c r="D512" s="2">
        <v>20</v>
      </c>
      <c r="E512" s="2">
        <v>5</v>
      </c>
      <c r="F512" s="2">
        <v>1</v>
      </c>
      <c r="G512" s="2">
        <v>39</v>
      </c>
      <c r="H512" s="2">
        <v>3.5</v>
      </c>
      <c r="I512" s="2">
        <v>76</v>
      </c>
      <c r="J512" s="2">
        <v>5</v>
      </c>
      <c r="K512" s="2">
        <v>38</v>
      </c>
      <c r="L512" s="2">
        <v>-1</v>
      </c>
      <c r="M512" s="5">
        <v>-4.5</v>
      </c>
      <c r="N512" s="2">
        <v>2019</v>
      </c>
    </row>
    <row r="513" spans="1:14" ht="15" customHeight="1" x14ac:dyDescent="0.25">
      <c r="A513" s="2">
        <v>512</v>
      </c>
      <c r="B513" s="2">
        <v>1</v>
      </c>
      <c r="C513" s="2">
        <v>9</v>
      </c>
      <c r="D513" s="2">
        <v>22</v>
      </c>
      <c r="E513" s="2">
        <v>2</v>
      </c>
      <c r="F513" s="2">
        <v>1</v>
      </c>
      <c r="G513" s="2">
        <v>59</v>
      </c>
      <c r="H513" s="2">
        <v>-35</v>
      </c>
      <c r="I513" s="2">
        <v>14</v>
      </c>
      <c r="J513" s="2">
        <v>2</v>
      </c>
      <c r="K513" s="2">
        <v>7</v>
      </c>
      <c r="L513" s="2">
        <v>1</v>
      </c>
      <c r="M513" s="5">
        <v>17</v>
      </c>
      <c r="N513" s="2">
        <v>2019</v>
      </c>
    </row>
    <row r="514" spans="1:14" ht="15" customHeight="1" x14ac:dyDescent="0.25">
      <c r="A514" s="2">
        <v>513</v>
      </c>
      <c r="B514" s="2">
        <v>1</v>
      </c>
      <c r="C514" s="2">
        <v>9</v>
      </c>
      <c r="D514" s="2">
        <v>96</v>
      </c>
      <c r="E514" s="2">
        <v>1</v>
      </c>
      <c r="F514" s="2">
        <v>-1</v>
      </c>
      <c r="G514" s="2">
        <v>45</v>
      </c>
      <c r="H514" s="2">
        <v>-2</v>
      </c>
      <c r="I514" s="2">
        <v>29</v>
      </c>
      <c r="J514" s="2">
        <v>1</v>
      </c>
      <c r="K514" s="2">
        <v>20</v>
      </c>
      <c r="L514" s="2">
        <v>1</v>
      </c>
      <c r="M514" s="5">
        <v>23</v>
      </c>
      <c r="N514" s="2">
        <v>2019</v>
      </c>
    </row>
    <row r="515" spans="1:14" ht="15" customHeight="1" x14ac:dyDescent="0.25">
      <c r="A515" s="2">
        <v>514</v>
      </c>
      <c r="B515" s="2">
        <v>1</v>
      </c>
      <c r="C515" s="2">
        <v>9</v>
      </c>
      <c r="D515" s="2">
        <v>33</v>
      </c>
      <c r="E515" s="2">
        <v>2</v>
      </c>
      <c r="F515" s="2">
        <v>1</v>
      </c>
      <c r="G515" s="2">
        <v>35</v>
      </c>
      <c r="H515" s="2">
        <v>-11</v>
      </c>
      <c r="I515" s="2">
        <v>100</v>
      </c>
      <c r="J515" s="2">
        <v>2</v>
      </c>
      <c r="K515" s="2">
        <v>17</v>
      </c>
      <c r="L515" s="2">
        <v>1</v>
      </c>
      <c r="M515" s="5">
        <v>7</v>
      </c>
      <c r="N515" s="2">
        <v>2019</v>
      </c>
    </row>
    <row r="516" spans="1:14" ht="15" customHeight="1" x14ac:dyDescent="0.25">
      <c r="A516" s="2">
        <v>515</v>
      </c>
      <c r="B516" s="2">
        <v>1</v>
      </c>
      <c r="C516" s="2">
        <v>9</v>
      </c>
      <c r="D516" s="2">
        <v>25</v>
      </c>
      <c r="E516" s="2">
        <v>8</v>
      </c>
      <c r="F516" s="2">
        <v>-1</v>
      </c>
      <c r="G516" s="2">
        <v>41</v>
      </c>
      <c r="H516" s="2">
        <v>13.5</v>
      </c>
      <c r="I516" s="2">
        <v>34</v>
      </c>
      <c r="J516" s="2">
        <v>8</v>
      </c>
      <c r="K516" s="2">
        <v>31</v>
      </c>
      <c r="L516" s="2">
        <v>-1</v>
      </c>
      <c r="M516" s="5">
        <v>-23.5</v>
      </c>
      <c r="N516" s="2">
        <v>2019</v>
      </c>
    </row>
    <row r="517" spans="1:14" ht="15" customHeight="1" x14ac:dyDescent="0.25">
      <c r="A517" s="2">
        <v>516</v>
      </c>
      <c r="B517" s="2">
        <v>1</v>
      </c>
      <c r="C517" s="2">
        <v>9</v>
      </c>
      <c r="D517" s="2">
        <v>37</v>
      </c>
      <c r="E517" s="2">
        <v>10</v>
      </c>
      <c r="F517" s="2">
        <v>1</v>
      </c>
      <c r="G517" s="2">
        <v>52</v>
      </c>
      <c r="H517" s="2">
        <v>-1.5</v>
      </c>
      <c r="I517" s="2">
        <v>109</v>
      </c>
      <c r="J517" s="2">
        <v>10</v>
      </c>
      <c r="K517" s="2">
        <v>33</v>
      </c>
      <c r="L517" s="2">
        <v>1</v>
      </c>
      <c r="M517" s="5">
        <v>17.5</v>
      </c>
      <c r="N517" s="2">
        <v>2019</v>
      </c>
    </row>
    <row r="518" spans="1:14" ht="15" customHeight="1" x14ac:dyDescent="0.25">
      <c r="A518" s="2">
        <v>517</v>
      </c>
      <c r="B518" s="2">
        <v>0</v>
      </c>
      <c r="C518" s="2">
        <v>9</v>
      </c>
      <c r="D518" s="2">
        <v>36</v>
      </c>
      <c r="E518" s="2">
        <v>10</v>
      </c>
      <c r="F518" s="2">
        <v>1</v>
      </c>
      <c r="G518" s="2">
        <v>41</v>
      </c>
      <c r="H518" s="2">
        <v>-16</v>
      </c>
      <c r="I518" s="2">
        <v>74</v>
      </c>
      <c r="J518" s="2">
        <v>6</v>
      </c>
      <c r="K518" s="2">
        <v>7</v>
      </c>
      <c r="L518" s="2">
        <v>1</v>
      </c>
      <c r="M518" s="5">
        <v>18</v>
      </c>
      <c r="N518" s="2">
        <v>2019</v>
      </c>
    </row>
    <row r="519" spans="1:14" ht="15" customHeight="1" x14ac:dyDescent="0.25">
      <c r="A519" s="2">
        <v>518</v>
      </c>
      <c r="B519" s="2">
        <v>1</v>
      </c>
      <c r="C519" s="2">
        <v>9</v>
      </c>
      <c r="D519" s="2">
        <v>82</v>
      </c>
      <c r="E519" s="2">
        <v>4</v>
      </c>
      <c r="F519" s="2">
        <v>-1</v>
      </c>
      <c r="G519" s="2">
        <v>34</v>
      </c>
      <c r="H519" s="2">
        <v>7.5</v>
      </c>
      <c r="I519" s="2">
        <v>45</v>
      </c>
      <c r="J519" s="2">
        <v>4</v>
      </c>
      <c r="K519" s="2">
        <v>27</v>
      </c>
      <c r="L519" s="2">
        <v>-1</v>
      </c>
      <c r="M519" s="5">
        <v>-14.5</v>
      </c>
      <c r="N519" s="2">
        <v>2019</v>
      </c>
    </row>
    <row r="520" spans="1:14" ht="15" customHeight="1" x14ac:dyDescent="0.25">
      <c r="A520" s="2">
        <v>519</v>
      </c>
      <c r="B520" s="2">
        <v>1</v>
      </c>
      <c r="C520" s="2">
        <v>9</v>
      </c>
      <c r="D520" s="2">
        <v>46</v>
      </c>
      <c r="E520" s="2">
        <v>4</v>
      </c>
      <c r="F520" s="2">
        <v>1</v>
      </c>
      <c r="G520" s="2">
        <v>37</v>
      </c>
      <c r="H520" s="2">
        <v>3.5</v>
      </c>
      <c r="I520" s="2">
        <v>107</v>
      </c>
      <c r="J520" s="2">
        <v>4</v>
      </c>
      <c r="K520" s="2">
        <v>34</v>
      </c>
      <c r="L520" s="2">
        <v>-1</v>
      </c>
      <c r="M520" s="5">
        <v>-6.5</v>
      </c>
      <c r="N520" s="2">
        <v>2019</v>
      </c>
    </row>
    <row r="521" spans="1:14" ht="15" customHeight="1" x14ac:dyDescent="0.25">
      <c r="A521" s="2">
        <v>520</v>
      </c>
      <c r="B521" s="2">
        <v>1</v>
      </c>
      <c r="C521" s="2">
        <v>9</v>
      </c>
      <c r="D521" s="2">
        <v>47</v>
      </c>
      <c r="E521" s="2">
        <v>4</v>
      </c>
      <c r="F521" s="2">
        <v>1</v>
      </c>
      <c r="G521" s="2">
        <v>48</v>
      </c>
      <c r="H521" s="2">
        <v>21.5</v>
      </c>
      <c r="I521" s="2">
        <v>81</v>
      </c>
      <c r="J521" s="2">
        <v>4</v>
      </c>
      <c r="K521" s="2">
        <v>41</v>
      </c>
      <c r="L521" s="2">
        <v>-1</v>
      </c>
      <c r="M521" s="5">
        <v>-28.5</v>
      </c>
      <c r="N521" s="2">
        <v>2019</v>
      </c>
    </row>
    <row r="522" spans="1:14" ht="15" customHeight="1" x14ac:dyDescent="0.25">
      <c r="A522" s="2">
        <v>521</v>
      </c>
      <c r="B522" s="2">
        <v>1</v>
      </c>
      <c r="C522" s="2">
        <v>9</v>
      </c>
      <c r="D522" s="2">
        <v>60</v>
      </c>
      <c r="E522" s="2">
        <v>7</v>
      </c>
      <c r="F522" s="2">
        <v>-1</v>
      </c>
      <c r="G522" s="2">
        <v>23</v>
      </c>
      <c r="H522" s="2">
        <v>2</v>
      </c>
      <c r="I522" s="2">
        <v>48</v>
      </c>
      <c r="J522" s="2">
        <v>7</v>
      </c>
      <c r="K522" s="2">
        <v>16</v>
      </c>
      <c r="L522" s="2">
        <v>-1</v>
      </c>
      <c r="M522" s="5">
        <v>-9</v>
      </c>
      <c r="N522" s="2">
        <v>2019</v>
      </c>
    </row>
    <row r="523" spans="1:14" ht="15" customHeight="1" x14ac:dyDescent="0.25">
      <c r="A523" s="2">
        <v>522</v>
      </c>
      <c r="B523" s="2">
        <v>1</v>
      </c>
      <c r="C523" s="2">
        <v>9</v>
      </c>
      <c r="D523" s="2">
        <v>49</v>
      </c>
      <c r="E523" s="2">
        <v>11</v>
      </c>
      <c r="F523" s="2">
        <v>1</v>
      </c>
      <c r="G523" s="2">
        <v>29</v>
      </c>
      <c r="H523" s="2">
        <v>9.5</v>
      </c>
      <c r="I523" s="2">
        <v>66</v>
      </c>
      <c r="J523" s="2">
        <v>11</v>
      </c>
      <c r="K523" s="2">
        <v>7</v>
      </c>
      <c r="L523" s="2">
        <v>-1</v>
      </c>
      <c r="M523" s="5">
        <v>-31.5</v>
      </c>
      <c r="N523" s="2">
        <v>2019</v>
      </c>
    </row>
    <row r="524" spans="1:14" ht="15" customHeight="1" x14ac:dyDescent="0.25">
      <c r="A524" s="2">
        <v>523</v>
      </c>
      <c r="B524" s="2">
        <v>1</v>
      </c>
      <c r="C524" s="2">
        <v>9</v>
      </c>
      <c r="D524" s="2">
        <v>53</v>
      </c>
      <c r="E524" s="2">
        <v>2</v>
      </c>
      <c r="F524" s="2">
        <v>1</v>
      </c>
      <c r="G524" s="2">
        <v>28</v>
      </c>
      <c r="H524" s="2">
        <v>3.5</v>
      </c>
      <c r="I524" s="2">
        <v>121</v>
      </c>
      <c r="J524" s="2">
        <v>2</v>
      </c>
      <c r="K524" s="2">
        <v>21</v>
      </c>
      <c r="L524" s="2">
        <v>-1</v>
      </c>
      <c r="M524" s="5">
        <v>-10.5</v>
      </c>
      <c r="N524" s="2">
        <v>2019</v>
      </c>
    </row>
    <row r="525" spans="1:14" ht="15" customHeight="1" x14ac:dyDescent="0.25">
      <c r="A525" s="2">
        <v>524</v>
      </c>
      <c r="B525" s="2">
        <v>1</v>
      </c>
      <c r="C525" s="2">
        <v>9</v>
      </c>
      <c r="D525" s="2">
        <v>54</v>
      </c>
      <c r="E525" s="2">
        <v>11</v>
      </c>
      <c r="F525" s="2">
        <v>1</v>
      </c>
      <c r="G525" s="2">
        <v>23</v>
      </c>
      <c r="H525" s="2">
        <v>-10.5</v>
      </c>
      <c r="I525" s="2">
        <v>10</v>
      </c>
      <c r="J525" s="2">
        <v>11</v>
      </c>
      <c r="K525" s="2">
        <v>20</v>
      </c>
      <c r="L525" s="2">
        <v>1</v>
      </c>
      <c r="M525" s="5">
        <v>-7.5</v>
      </c>
      <c r="N525" s="2">
        <v>2019</v>
      </c>
    </row>
    <row r="526" spans="1:14" ht="15" customHeight="1" x14ac:dyDescent="0.25">
      <c r="A526" s="2">
        <v>525</v>
      </c>
      <c r="B526" s="2">
        <v>0</v>
      </c>
      <c r="C526" s="2">
        <v>9</v>
      </c>
      <c r="D526" s="2">
        <v>26</v>
      </c>
      <c r="E526" s="2">
        <v>1</v>
      </c>
      <c r="F526" s="2">
        <v>-1</v>
      </c>
      <c r="G526" s="2">
        <v>56</v>
      </c>
      <c r="H526" s="2">
        <v>-9.5</v>
      </c>
      <c r="I526" s="2">
        <v>666</v>
      </c>
      <c r="J526" s="2">
        <v>0</v>
      </c>
      <c r="K526" s="2">
        <v>35</v>
      </c>
      <c r="L526" s="2">
        <v>1</v>
      </c>
      <c r="M526" s="5">
        <v>11.5</v>
      </c>
      <c r="N526" s="2">
        <v>2019</v>
      </c>
    </row>
    <row r="527" spans="1:14" ht="15" customHeight="1" x14ac:dyDescent="0.25">
      <c r="A527" s="2">
        <v>526</v>
      </c>
      <c r="B527" s="2">
        <v>1</v>
      </c>
      <c r="C527" s="2">
        <v>9</v>
      </c>
      <c r="D527" s="2">
        <v>86</v>
      </c>
      <c r="E527" s="2">
        <v>3</v>
      </c>
      <c r="F527" s="2">
        <v>-1</v>
      </c>
      <c r="G527" s="2">
        <v>28</v>
      </c>
      <c r="H527" s="2">
        <v>-6.5</v>
      </c>
      <c r="I527" s="2">
        <v>62</v>
      </c>
      <c r="J527" s="2">
        <v>3</v>
      </c>
      <c r="K527" s="2">
        <v>7</v>
      </c>
      <c r="L527" s="2">
        <v>1</v>
      </c>
      <c r="M527" s="5">
        <v>14.5</v>
      </c>
      <c r="N527" s="2">
        <v>2019</v>
      </c>
    </row>
    <row r="528" spans="1:14" ht="15" customHeight="1" x14ac:dyDescent="0.25">
      <c r="A528" s="2">
        <v>527</v>
      </c>
      <c r="B528" s="2">
        <v>0</v>
      </c>
      <c r="C528" s="2">
        <v>9</v>
      </c>
      <c r="D528" s="2">
        <v>61</v>
      </c>
      <c r="E528" s="2">
        <v>3</v>
      </c>
      <c r="F528" s="2">
        <v>1</v>
      </c>
      <c r="G528" s="2">
        <v>45</v>
      </c>
      <c r="H528" s="2">
        <v>1</v>
      </c>
      <c r="I528" s="2">
        <v>78</v>
      </c>
      <c r="J528" s="2">
        <v>6</v>
      </c>
      <c r="K528" s="2">
        <v>14</v>
      </c>
      <c r="L528" s="2">
        <v>-1</v>
      </c>
      <c r="M528" s="5">
        <v>-32</v>
      </c>
      <c r="N528" s="2">
        <v>2019</v>
      </c>
    </row>
    <row r="529" spans="1:14" ht="15" customHeight="1" x14ac:dyDescent="0.25">
      <c r="A529" s="2">
        <v>528</v>
      </c>
      <c r="B529" s="2">
        <v>1</v>
      </c>
      <c r="C529" s="2">
        <v>9</v>
      </c>
      <c r="D529" s="2">
        <v>63</v>
      </c>
      <c r="E529" s="2">
        <v>3</v>
      </c>
      <c r="F529" s="2">
        <v>1</v>
      </c>
      <c r="G529" s="2">
        <v>52</v>
      </c>
      <c r="H529" s="2">
        <v>-17</v>
      </c>
      <c r="I529" s="2">
        <v>56</v>
      </c>
      <c r="J529" s="2">
        <v>3</v>
      </c>
      <c r="K529" s="2">
        <v>10</v>
      </c>
      <c r="L529" s="2">
        <v>1</v>
      </c>
      <c r="M529" s="5">
        <v>25</v>
      </c>
      <c r="N529" s="2">
        <v>2019</v>
      </c>
    </row>
    <row r="530" spans="1:14" ht="15" customHeight="1" x14ac:dyDescent="0.25">
      <c r="A530" s="2">
        <v>529</v>
      </c>
      <c r="B530" s="2">
        <v>1</v>
      </c>
      <c r="C530" s="2">
        <v>9</v>
      </c>
      <c r="D530" s="2">
        <v>55</v>
      </c>
      <c r="E530" s="2">
        <v>5</v>
      </c>
      <c r="F530" s="2">
        <v>1</v>
      </c>
      <c r="G530" s="2">
        <v>26</v>
      </c>
      <c r="H530" s="2">
        <v>-4.5</v>
      </c>
      <c r="I530" s="2">
        <v>123</v>
      </c>
      <c r="J530" s="2">
        <v>5</v>
      </c>
      <c r="K530" s="2">
        <v>23</v>
      </c>
      <c r="L530" s="2">
        <v>1</v>
      </c>
      <c r="M530" s="5">
        <v>-1.5</v>
      </c>
      <c r="N530" s="2">
        <v>2019</v>
      </c>
    </row>
    <row r="531" spans="1:14" ht="15" customHeight="1" x14ac:dyDescent="0.25">
      <c r="A531" s="2">
        <v>530</v>
      </c>
      <c r="B531" s="2">
        <v>1</v>
      </c>
      <c r="C531" s="2">
        <v>9</v>
      </c>
      <c r="D531" s="2">
        <v>67</v>
      </c>
      <c r="E531" s="2">
        <v>5</v>
      </c>
      <c r="F531" s="2">
        <v>1</v>
      </c>
      <c r="G531" s="2">
        <v>50</v>
      </c>
      <c r="H531" s="2">
        <v>1.5</v>
      </c>
      <c r="I531" s="2">
        <v>31</v>
      </c>
      <c r="J531" s="2">
        <v>5</v>
      </c>
      <c r="K531" s="2">
        <v>17</v>
      </c>
      <c r="L531" s="2">
        <v>-1</v>
      </c>
      <c r="M531" s="5">
        <v>-34.5</v>
      </c>
      <c r="N531" s="2">
        <v>2019</v>
      </c>
    </row>
    <row r="532" spans="1:14" ht="15" customHeight="1" x14ac:dyDescent="0.25">
      <c r="A532" s="2">
        <v>531</v>
      </c>
      <c r="B532" s="2">
        <v>1</v>
      </c>
      <c r="C532" s="2">
        <v>9</v>
      </c>
      <c r="D532" s="2">
        <v>70</v>
      </c>
      <c r="E532" s="2">
        <v>1</v>
      </c>
      <c r="F532" s="2">
        <v>1</v>
      </c>
      <c r="G532" s="2">
        <v>41</v>
      </c>
      <c r="H532" s="2">
        <v>-3.5</v>
      </c>
      <c r="I532" s="2">
        <v>110</v>
      </c>
      <c r="J532" s="2">
        <v>1</v>
      </c>
      <c r="K532" s="2">
        <v>38</v>
      </c>
      <c r="L532" s="2">
        <v>1</v>
      </c>
      <c r="M532" s="5">
        <v>-0.5</v>
      </c>
      <c r="N532" s="2">
        <v>2019</v>
      </c>
    </row>
    <row r="533" spans="1:14" ht="15" customHeight="1" x14ac:dyDescent="0.25">
      <c r="A533" s="2">
        <v>532</v>
      </c>
      <c r="B533" s="2">
        <v>1</v>
      </c>
      <c r="C533" s="2">
        <v>9</v>
      </c>
      <c r="D533" s="2">
        <v>75</v>
      </c>
      <c r="E533" s="2">
        <v>2</v>
      </c>
      <c r="F533" s="2">
        <v>1</v>
      </c>
      <c r="G533" s="2">
        <v>20</v>
      </c>
      <c r="H533" s="2">
        <v>-3.5</v>
      </c>
      <c r="I533" s="2">
        <v>27</v>
      </c>
      <c r="J533" s="2">
        <v>2</v>
      </c>
      <c r="K533" s="2">
        <v>17</v>
      </c>
      <c r="L533" s="2">
        <v>1</v>
      </c>
      <c r="M533" s="5">
        <v>-0.5</v>
      </c>
      <c r="N533" s="2">
        <v>2019</v>
      </c>
    </row>
    <row r="534" spans="1:14" ht="15" customHeight="1" x14ac:dyDescent="0.25">
      <c r="A534" s="2">
        <v>533</v>
      </c>
      <c r="B534" s="2">
        <v>1</v>
      </c>
      <c r="C534" s="2">
        <v>9</v>
      </c>
      <c r="D534" s="2">
        <v>43</v>
      </c>
      <c r="E534" s="2">
        <v>3</v>
      </c>
      <c r="F534" s="2">
        <v>-1</v>
      </c>
      <c r="G534" s="2">
        <v>38</v>
      </c>
      <c r="H534" s="2">
        <v>2</v>
      </c>
      <c r="I534" s="2">
        <v>71</v>
      </c>
      <c r="J534" s="2">
        <v>3</v>
      </c>
      <c r="K534" s="2">
        <v>31</v>
      </c>
      <c r="L534" s="2">
        <v>-1</v>
      </c>
      <c r="M534" s="5">
        <v>-9</v>
      </c>
      <c r="N534" s="2">
        <v>2019</v>
      </c>
    </row>
    <row r="535" spans="1:14" ht="15" customHeight="1" x14ac:dyDescent="0.25">
      <c r="A535" s="2">
        <v>534</v>
      </c>
      <c r="B535" s="2">
        <v>1</v>
      </c>
      <c r="C535" s="2">
        <v>9</v>
      </c>
      <c r="D535" s="2">
        <v>68</v>
      </c>
      <c r="E535" s="2">
        <v>7</v>
      </c>
      <c r="F535" s="2">
        <v>1</v>
      </c>
      <c r="G535" s="2">
        <v>49</v>
      </c>
      <c r="H535" s="2">
        <v>-24</v>
      </c>
      <c r="I535" s="2">
        <v>2</v>
      </c>
      <c r="J535" s="2">
        <v>7</v>
      </c>
      <c r="K535" s="2">
        <v>0</v>
      </c>
      <c r="L535" s="2">
        <v>1</v>
      </c>
      <c r="M535" s="5">
        <v>25</v>
      </c>
      <c r="N535" s="2">
        <v>2019</v>
      </c>
    </row>
    <row r="536" spans="1:14" ht="15" customHeight="1" x14ac:dyDescent="0.25">
      <c r="A536" s="2">
        <v>535</v>
      </c>
      <c r="B536" s="2">
        <v>1</v>
      </c>
      <c r="C536" s="2">
        <v>9</v>
      </c>
      <c r="D536" s="2">
        <v>39</v>
      </c>
      <c r="E536" s="2">
        <v>8</v>
      </c>
      <c r="F536" s="2">
        <v>-1</v>
      </c>
      <c r="G536" s="2">
        <v>45</v>
      </c>
      <c r="H536" s="2">
        <v>-11</v>
      </c>
      <c r="I536" s="2">
        <v>73</v>
      </c>
      <c r="J536" s="2">
        <v>8</v>
      </c>
      <c r="K536" s="2">
        <v>31</v>
      </c>
      <c r="L536" s="2">
        <v>1</v>
      </c>
      <c r="M536" s="5">
        <v>3</v>
      </c>
      <c r="N536" s="2">
        <v>2019</v>
      </c>
    </row>
    <row r="537" spans="1:14" ht="15" customHeight="1" x14ac:dyDescent="0.25">
      <c r="A537" s="2">
        <v>536</v>
      </c>
      <c r="B537" s="2">
        <v>1</v>
      </c>
      <c r="C537" s="2">
        <v>9</v>
      </c>
      <c r="D537" s="2">
        <v>44</v>
      </c>
      <c r="E537" s="2">
        <v>3</v>
      </c>
      <c r="F537" s="2">
        <v>-1</v>
      </c>
      <c r="G537" s="2">
        <v>20</v>
      </c>
      <c r="H537" s="2">
        <v>-10.5</v>
      </c>
      <c r="I537" s="2">
        <v>77</v>
      </c>
      <c r="J537" s="2">
        <v>3</v>
      </c>
      <c r="K537" s="2">
        <v>0</v>
      </c>
      <c r="L537" s="2">
        <v>1</v>
      </c>
      <c r="M537" s="5">
        <v>9.5</v>
      </c>
      <c r="N537" s="2">
        <v>2019</v>
      </c>
    </row>
    <row r="538" spans="1:14" ht="15" customHeight="1" x14ac:dyDescent="0.25">
      <c r="A538" s="2">
        <v>537</v>
      </c>
      <c r="B538" s="2">
        <v>1</v>
      </c>
      <c r="C538" s="2">
        <v>9</v>
      </c>
      <c r="D538" s="2">
        <v>80</v>
      </c>
      <c r="E538" s="2">
        <v>3</v>
      </c>
      <c r="F538" s="2">
        <v>1</v>
      </c>
      <c r="G538" s="2">
        <v>38</v>
      </c>
      <c r="H538" s="2">
        <v>-14.5</v>
      </c>
      <c r="I538" s="2">
        <v>129</v>
      </c>
      <c r="J538" s="2">
        <v>3</v>
      </c>
      <c r="K538" s="2">
        <v>7</v>
      </c>
      <c r="L538" s="2">
        <v>1</v>
      </c>
      <c r="M538" s="5">
        <v>16.5</v>
      </c>
      <c r="N538" s="2">
        <v>2019</v>
      </c>
    </row>
    <row r="539" spans="1:14" ht="15" customHeight="1" x14ac:dyDescent="0.25">
      <c r="A539" s="2">
        <v>538</v>
      </c>
      <c r="B539" s="2">
        <v>1</v>
      </c>
      <c r="C539" s="2">
        <v>9</v>
      </c>
      <c r="D539" s="2">
        <v>30</v>
      </c>
      <c r="E539" s="2">
        <v>5</v>
      </c>
      <c r="F539" s="2">
        <v>-1</v>
      </c>
      <c r="G539" s="2">
        <v>41</v>
      </c>
      <c r="H539" s="2">
        <v>-16</v>
      </c>
      <c r="I539" s="2">
        <v>83</v>
      </c>
      <c r="J539" s="2">
        <v>5</v>
      </c>
      <c r="K539" s="2">
        <v>3</v>
      </c>
      <c r="L539" s="2">
        <v>1</v>
      </c>
      <c r="M539" s="5">
        <v>22</v>
      </c>
      <c r="N539" s="2">
        <v>2019</v>
      </c>
    </row>
    <row r="540" spans="1:14" ht="15" customHeight="1" x14ac:dyDescent="0.25">
      <c r="A540" s="2">
        <v>539</v>
      </c>
      <c r="B540" s="2">
        <v>1</v>
      </c>
      <c r="C540" s="2">
        <v>9</v>
      </c>
      <c r="D540" s="2">
        <v>84</v>
      </c>
      <c r="E540" s="2">
        <v>9</v>
      </c>
      <c r="F540" s="2">
        <v>1</v>
      </c>
      <c r="G540" s="2">
        <v>37</v>
      </c>
      <c r="H540" s="2">
        <v>-14</v>
      </c>
      <c r="I540" s="2">
        <v>127</v>
      </c>
      <c r="J540" s="2">
        <v>9</v>
      </c>
      <c r="K540" s="2">
        <v>35</v>
      </c>
      <c r="L540" s="2">
        <v>1</v>
      </c>
      <c r="M540" s="5">
        <v>-12</v>
      </c>
      <c r="N540" s="2">
        <v>2019</v>
      </c>
    </row>
    <row r="541" spans="1:14" ht="15" customHeight="1" x14ac:dyDescent="0.25">
      <c r="A541" s="2">
        <v>540</v>
      </c>
      <c r="B541" s="2">
        <v>1</v>
      </c>
      <c r="C541" s="2">
        <v>9</v>
      </c>
      <c r="D541" s="2">
        <v>59</v>
      </c>
      <c r="E541" s="2">
        <v>2</v>
      </c>
      <c r="F541" s="2">
        <v>-1</v>
      </c>
      <c r="G541" s="2">
        <v>16</v>
      </c>
      <c r="H541" s="2">
        <v>4.5</v>
      </c>
      <c r="I541" s="2">
        <v>87</v>
      </c>
      <c r="J541" s="2">
        <v>2</v>
      </c>
      <c r="K541" s="2">
        <v>12</v>
      </c>
      <c r="L541" s="2">
        <v>-1</v>
      </c>
      <c r="M541" s="5">
        <v>-8.5</v>
      </c>
      <c r="N541" s="2">
        <v>2019</v>
      </c>
    </row>
    <row r="542" spans="1:14" ht="15" customHeight="1" x14ac:dyDescent="0.25">
      <c r="A542" s="2">
        <v>541</v>
      </c>
      <c r="B542" s="2">
        <v>1</v>
      </c>
      <c r="C542" s="2">
        <v>9</v>
      </c>
      <c r="D542" s="2">
        <v>42</v>
      </c>
      <c r="E542" s="2">
        <v>3</v>
      </c>
      <c r="F542" s="2">
        <v>-1</v>
      </c>
      <c r="G542" s="2">
        <v>24</v>
      </c>
      <c r="H542" s="2">
        <v>7.5</v>
      </c>
      <c r="I542" s="2">
        <v>88</v>
      </c>
      <c r="J542" s="2">
        <v>3</v>
      </c>
      <c r="K542" s="2">
        <v>6</v>
      </c>
      <c r="L542" s="2">
        <v>-1</v>
      </c>
      <c r="M542" s="5">
        <v>-25.5</v>
      </c>
      <c r="N542" s="2">
        <v>2019</v>
      </c>
    </row>
    <row r="543" spans="1:14" ht="15" customHeight="1" x14ac:dyDescent="0.25">
      <c r="A543" s="2">
        <v>542</v>
      </c>
      <c r="B543" s="2">
        <v>1</v>
      </c>
      <c r="C543" s="2">
        <v>9</v>
      </c>
      <c r="D543" s="2">
        <v>98</v>
      </c>
      <c r="E543" s="2">
        <v>5</v>
      </c>
      <c r="F543" s="2">
        <v>-1</v>
      </c>
      <c r="G543" s="2">
        <v>20</v>
      </c>
      <c r="H543" s="2">
        <v>-12</v>
      </c>
      <c r="I543" s="2">
        <v>89</v>
      </c>
      <c r="J543" s="2">
        <v>5</v>
      </c>
      <c r="K543" s="2">
        <v>6</v>
      </c>
      <c r="L543" s="2">
        <v>1</v>
      </c>
      <c r="M543" s="5">
        <v>2</v>
      </c>
      <c r="N543" s="2">
        <v>2019</v>
      </c>
    </row>
    <row r="544" spans="1:14" ht="15" customHeight="1" x14ac:dyDescent="0.25">
      <c r="A544" s="2">
        <v>543</v>
      </c>
      <c r="B544" s="2">
        <v>0</v>
      </c>
      <c r="C544" s="2">
        <v>9</v>
      </c>
      <c r="D544" s="2">
        <v>90</v>
      </c>
      <c r="E544" s="2">
        <v>3</v>
      </c>
      <c r="F544" s="2">
        <v>1</v>
      </c>
      <c r="G544" s="2">
        <v>44</v>
      </c>
      <c r="H544" s="2">
        <v>7</v>
      </c>
      <c r="I544" s="2">
        <v>164</v>
      </c>
      <c r="J544" s="2">
        <v>6</v>
      </c>
      <c r="K544" s="2">
        <v>34</v>
      </c>
      <c r="L544" s="2">
        <v>-1</v>
      </c>
      <c r="M544" s="5">
        <v>-17</v>
      </c>
      <c r="N544" s="2">
        <v>2019</v>
      </c>
    </row>
    <row r="545" spans="1:14" ht="15" customHeight="1" x14ac:dyDescent="0.25">
      <c r="A545" s="2">
        <v>544</v>
      </c>
      <c r="B545" s="2">
        <v>1</v>
      </c>
      <c r="C545" s="2">
        <v>9</v>
      </c>
      <c r="D545" s="2">
        <v>4</v>
      </c>
      <c r="E545" s="2">
        <v>10</v>
      </c>
      <c r="F545" s="2">
        <v>-1</v>
      </c>
      <c r="G545" s="2">
        <v>30</v>
      </c>
      <c r="H545" s="2">
        <v>-26.5</v>
      </c>
      <c r="I545" s="2">
        <v>94</v>
      </c>
      <c r="J545" s="2">
        <v>10</v>
      </c>
      <c r="K545" s="2">
        <v>3</v>
      </c>
      <c r="L545" s="2">
        <v>1</v>
      </c>
      <c r="M545" s="5">
        <v>0.5</v>
      </c>
      <c r="N545" s="2">
        <v>2019</v>
      </c>
    </row>
    <row r="546" spans="1:14" ht="15" customHeight="1" x14ac:dyDescent="0.25">
      <c r="A546" s="2">
        <v>545</v>
      </c>
      <c r="B546" s="2">
        <v>1</v>
      </c>
      <c r="C546" s="2">
        <v>9</v>
      </c>
      <c r="D546" s="2">
        <v>99</v>
      </c>
      <c r="E546" s="2">
        <v>9</v>
      </c>
      <c r="F546" s="2">
        <v>1</v>
      </c>
      <c r="G546" s="2">
        <v>41</v>
      </c>
      <c r="H546" s="2">
        <v>-1.5</v>
      </c>
      <c r="I546" s="2">
        <v>5</v>
      </c>
      <c r="J546" s="2">
        <v>9</v>
      </c>
      <c r="K546" s="2">
        <v>31</v>
      </c>
      <c r="L546" s="2">
        <v>1</v>
      </c>
      <c r="M546" s="5">
        <v>8.5</v>
      </c>
      <c r="N546" s="2">
        <v>2019</v>
      </c>
    </row>
    <row r="547" spans="1:14" ht="15" customHeight="1" x14ac:dyDescent="0.25">
      <c r="A547" s="2">
        <v>546</v>
      </c>
      <c r="B547" s="2">
        <v>1</v>
      </c>
      <c r="C547" s="2">
        <v>9</v>
      </c>
      <c r="D547" s="2">
        <v>101</v>
      </c>
      <c r="E547" s="2">
        <v>4</v>
      </c>
      <c r="F547" s="2">
        <v>1</v>
      </c>
      <c r="G547" s="2">
        <v>37</v>
      </c>
      <c r="H547" s="2">
        <v>-1</v>
      </c>
      <c r="I547" s="2">
        <v>104</v>
      </c>
      <c r="J547" s="2">
        <v>4</v>
      </c>
      <c r="K547" s="2">
        <v>27</v>
      </c>
      <c r="L547" s="2">
        <v>1</v>
      </c>
      <c r="M547" s="5">
        <v>9</v>
      </c>
      <c r="N547" s="2">
        <v>2019</v>
      </c>
    </row>
    <row r="548" spans="1:14" ht="15" customHeight="1" x14ac:dyDescent="0.25">
      <c r="A548" s="2">
        <v>547</v>
      </c>
      <c r="B548" s="2">
        <v>1</v>
      </c>
      <c r="C548" s="2">
        <v>9</v>
      </c>
      <c r="D548" s="2">
        <v>113</v>
      </c>
      <c r="E548" s="2">
        <v>1</v>
      </c>
      <c r="F548" s="2">
        <v>-1</v>
      </c>
      <c r="G548" s="2">
        <v>63</v>
      </c>
      <c r="H548" s="2">
        <v>-11.5</v>
      </c>
      <c r="I548" s="2">
        <v>102</v>
      </c>
      <c r="J548" s="2">
        <v>1</v>
      </c>
      <c r="K548" s="2">
        <v>21</v>
      </c>
      <c r="L548" s="2">
        <v>1</v>
      </c>
      <c r="M548" s="5">
        <v>30.5</v>
      </c>
      <c r="N548" s="2">
        <v>2019</v>
      </c>
    </row>
    <row r="549" spans="1:14" ht="15" customHeight="1" x14ac:dyDescent="0.25">
      <c r="A549" s="2">
        <v>548</v>
      </c>
      <c r="B549" s="2">
        <v>1</v>
      </c>
      <c r="C549" s="2">
        <v>9</v>
      </c>
      <c r="D549" s="2">
        <v>103</v>
      </c>
      <c r="E549" s="2">
        <v>11</v>
      </c>
      <c r="F549" s="2">
        <v>1</v>
      </c>
      <c r="G549" s="2">
        <v>41</v>
      </c>
      <c r="H549" s="2">
        <v>4</v>
      </c>
      <c r="I549" s="2">
        <v>95</v>
      </c>
      <c r="J549" s="2">
        <v>11</v>
      </c>
      <c r="K549" s="2">
        <v>21</v>
      </c>
      <c r="L549" s="2">
        <v>-1</v>
      </c>
      <c r="M549" s="5">
        <v>-24</v>
      </c>
      <c r="N549" s="2">
        <v>2019</v>
      </c>
    </row>
    <row r="550" spans="1:14" ht="15" customHeight="1" x14ac:dyDescent="0.25">
      <c r="A550" s="2">
        <v>549</v>
      </c>
      <c r="B550" s="2">
        <v>1</v>
      </c>
      <c r="C550" s="2">
        <v>9</v>
      </c>
      <c r="D550" s="2">
        <v>58</v>
      </c>
      <c r="E550" s="2">
        <v>1</v>
      </c>
      <c r="F550" s="2">
        <v>-1</v>
      </c>
      <c r="G550" s="2">
        <v>42</v>
      </c>
      <c r="H550" s="2">
        <v>-10.5</v>
      </c>
      <c r="I550" s="2">
        <v>111</v>
      </c>
      <c r="J550" s="2">
        <v>1</v>
      </c>
      <c r="K550" s="2">
        <v>41</v>
      </c>
      <c r="L550" s="2">
        <v>1</v>
      </c>
      <c r="M550" s="5">
        <v>-9.5</v>
      </c>
      <c r="N550" s="2">
        <v>2019</v>
      </c>
    </row>
    <row r="551" spans="1:14" ht="15" customHeight="1" x14ac:dyDescent="0.25">
      <c r="A551" s="2">
        <v>550</v>
      </c>
      <c r="B551" s="2">
        <v>1</v>
      </c>
      <c r="C551" s="2">
        <v>9</v>
      </c>
      <c r="D551" s="2">
        <v>108</v>
      </c>
      <c r="E551" s="2">
        <v>7</v>
      </c>
      <c r="F551" s="2">
        <v>1</v>
      </c>
      <c r="G551" s="2">
        <v>37</v>
      </c>
      <c r="H551" s="2">
        <v>-3</v>
      </c>
      <c r="I551" s="2">
        <v>28</v>
      </c>
      <c r="J551" s="2">
        <v>7</v>
      </c>
      <c r="K551" s="2">
        <v>34</v>
      </c>
      <c r="L551" s="2">
        <v>1</v>
      </c>
      <c r="M551" s="5">
        <v>0</v>
      </c>
      <c r="N551" s="2">
        <v>2019</v>
      </c>
    </row>
    <row r="552" spans="1:14" ht="15" customHeight="1" x14ac:dyDescent="0.25">
      <c r="A552" s="2">
        <v>551</v>
      </c>
      <c r="B552" s="2">
        <v>1</v>
      </c>
      <c r="C552" s="2">
        <v>9</v>
      </c>
      <c r="D552" s="2">
        <v>105</v>
      </c>
      <c r="E552" s="2">
        <v>11</v>
      </c>
      <c r="F552" s="2">
        <v>1</v>
      </c>
      <c r="G552" s="2">
        <v>49</v>
      </c>
      <c r="H552" s="2">
        <v>-11</v>
      </c>
      <c r="I552" s="2">
        <v>65</v>
      </c>
      <c r="J552" s="2">
        <v>11</v>
      </c>
      <c r="K552" s="2">
        <v>30</v>
      </c>
      <c r="L552" s="2">
        <v>1</v>
      </c>
      <c r="M552" s="5">
        <v>8</v>
      </c>
      <c r="N552" s="2">
        <v>2019</v>
      </c>
    </row>
    <row r="553" spans="1:14" ht="15" customHeight="1" x14ac:dyDescent="0.25">
      <c r="A553" s="2">
        <v>552</v>
      </c>
      <c r="B553" s="2">
        <v>1</v>
      </c>
      <c r="C553" s="2">
        <v>9</v>
      </c>
      <c r="D553" s="2">
        <v>114</v>
      </c>
      <c r="E553" s="2">
        <v>9</v>
      </c>
      <c r="F553" s="2">
        <v>1</v>
      </c>
      <c r="G553" s="2">
        <v>42</v>
      </c>
      <c r="H553" s="2">
        <v>2.5</v>
      </c>
      <c r="I553" s="2">
        <v>6</v>
      </c>
      <c r="J553" s="2">
        <v>9</v>
      </c>
      <c r="K553" s="2">
        <v>32</v>
      </c>
      <c r="L553" s="2">
        <v>-1</v>
      </c>
      <c r="M553" s="5">
        <v>-12.5</v>
      </c>
      <c r="N553" s="2">
        <v>2019</v>
      </c>
    </row>
    <row r="554" spans="1:14" ht="15" customHeight="1" x14ac:dyDescent="0.25">
      <c r="A554" s="2">
        <v>553</v>
      </c>
      <c r="B554" s="2">
        <v>1</v>
      </c>
      <c r="C554" s="2">
        <v>9</v>
      </c>
      <c r="D554" s="2">
        <v>91</v>
      </c>
      <c r="E554" s="2">
        <v>8</v>
      </c>
      <c r="F554" s="2">
        <v>-1</v>
      </c>
      <c r="G554" s="2">
        <v>20</v>
      </c>
      <c r="H554" s="2">
        <v>-11</v>
      </c>
      <c r="I554" s="2">
        <v>115</v>
      </c>
      <c r="J554" s="2">
        <v>8</v>
      </c>
      <c r="K554" s="2">
        <v>17</v>
      </c>
      <c r="L554" s="2">
        <v>1</v>
      </c>
      <c r="M554" s="5">
        <v>-8</v>
      </c>
      <c r="N554" s="2">
        <v>2019</v>
      </c>
    </row>
    <row r="555" spans="1:14" ht="15" customHeight="1" x14ac:dyDescent="0.25">
      <c r="A555" s="2">
        <v>554</v>
      </c>
      <c r="B555" s="2">
        <v>1</v>
      </c>
      <c r="C555" s="2">
        <v>9</v>
      </c>
      <c r="D555" s="2">
        <v>116</v>
      </c>
      <c r="E555" s="2">
        <v>9</v>
      </c>
      <c r="F555" s="2">
        <v>1</v>
      </c>
      <c r="G555" s="2">
        <v>35</v>
      </c>
      <c r="H555" s="2">
        <v>-21.5</v>
      </c>
      <c r="I555" s="2">
        <v>19</v>
      </c>
      <c r="J555" s="2">
        <v>9</v>
      </c>
      <c r="K555" s="2">
        <v>0</v>
      </c>
      <c r="L555" s="2">
        <v>1</v>
      </c>
      <c r="M555" s="5">
        <v>13.5</v>
      </c>
      <c r="N555" s="2">
        <v>2019</v>
      </c>
    </row>
    <row r="556" spans="1:14" ht="15" customHeight="1" x14ac:dyDescent="0.25">
      <c r="A556" s="2">
        <v>555</v>
      </c>
      <c r="B556" s="2">
        <v>1</v>
      </c>
      <c r="C556" s="2">
        <v>9</v>
      </c>
      <c r="D556" s="2">
        <v>50</v>
      </c>
      <c r="E556" s="2">
        <v>5</v>
      </c>
      <c r="F556" s="2">
        <v>-1</v>
      </c>
      <c r="G556" s="2">
        <v>42</v>
      </c>
      <c r="H556" s="2">
        <v>-20</v>
      </c>
      <c r="I556" s="2">
        <v>118</v>
      </c>
      <c r="J556" s="2">
        <v>5</v>
      </c>
      <c r="K556" s="2">
        <v>21</v>
      </c>
      <c r="L556" s="2">
        <v>1</v>
      </c>
      <c r="M556" s="5">
        <v>1</v>
      </c>
      <c r="N556" s="2">
        <v>2019</v>
      </c>
    </row>
    <row r="557" spans="1:14" ht="15" customHeight="1" x14ac:dyDescent="0.25">
      <c r="A557" s="2">
        <v>556</v>
      </c>
      <c r="B557" s="2">
        <v>1</v>
      </c>
      <c r="C557" s="2">
        <v>9</v>
      </c>
      <c r="D557" s="2">
        <v>124</v>
      </c>
      <c r="E557" s="2">
        <v>7</v>
      </c>
      <c r="F557" s="2">
        <v>1</v>
      </c>
      <c r="G557" s="2">
        <v>49</v>
      </c>
      <c r="H557" s="2">
        <v>-27.5</v>
      </c>
      <c r="I557" s="2">
        <v>15</v>
      </c>
      <c r="J557" s="2">
        <v>7</v>
      </c>
      <c r="K557" s="2">
        <v>10</v>
      </c>
      <c r="L557" s="2">
        <v>1</v>
      </c>
      <c r="M557" s="5">
        <v>11.5</v>
      </c>
      <c r="N557" s="2">
        <v>2019</v>
      </c>
    </row>
    <row r="558" spans="1:14" ht="15" customHeight="1" x14ac:dyDescent="0.25">
      <c r="A558" s="2">
        <v>557</v>
      </c>
      <c r="B558" s="2">
        <v>1</v>
      </c>
      <c r="C558" s="2">
        <v>9</v>
      </c>
      <c r="D558" s="2">
        <v>130</v>
      </c>
      <c r="E558" s="2">
        <v>8</v>
      </c>
      <c r="F558" s="2">
        <v>1</v>
      </c>
      <c r="G558" s="2">
        <v>31</v>
      </c>
      <c r="H558" s="2">
        <v>-14</v>
      </c>
      <c r="I558" s="2">
        <v>72</v>
      </c>
      <c r="J558" s="2">
        <v>8</v>
      </c>
      <c r="K558" s="2">
        <v>3</v>
      </c>
      <c r="L558" s="2">
        <v>1</v>
      </c>
      <c r="M558" s="5">
        <v>14</v>
      </c>
      <c r="N558" s="2">
        <v>2019</v>
      </c>
    </row>
    <row r="559" spans="1:14" ht="15" customHeight="1" x14ac:dyDescent="0.25">
      <c r="A559" s="2">
        <v>558</v>
      </c>
      <c r="B559" s="2">
        <v>1</v>
      </c>
      <c r="C559" s="2">
        <v>10</v>
      </c>
      <c r="D559" s="2">
        <v>36</v>
      </c>
      <c r="E559" s="2">
        <v>10</v>
      </c>
      <c r="F559" s="2">
        <v>-1</v>
      </c>
      <c r="G559" s="2">
        <v>24</v>
      </c>
      <c r="H559" s="2">
        <v>14</v>
      </c>
      <c r="I559" s="2">
        <v>4</v>
      </c>
      <c r="J559" s="2">
        <v>10</v>
      </c>
      <c r="K559" s="2">
        <v>21</v>
      </c>
      <c r="L559" s="2">
        <v>-1</v>
      </c>
      <c r="M559" s="5">
        <v>-17</v>
      </c>
      <c r="N559" s="2">
        <v>2019</v>
      </c>
    </row>
    <row r="560" spans="1:14" ht="15" customHeight="1" x14ac:dyDescent="0.25">
      <c r="A560" s="2">
        <v>559</v>
      </c>
      <c r="B560" s="2">
        <v>1</v>
      </c>
      <c r="C560" s="2">
        <v>10</v>
      </c>
      <c r="D560" s="2">
        <v>12</v>
      </c>
      <c r="E560" s="2">
        <v>4</v>
      </c>
      <c r="F560" s="2">
        <v>1</v>
      </c>
      <c r="G560" s="2">
        <v>17</v>
      </c>
      <c r="H560" s="2">
        <v>-17.5</v>
      </c>
      <c r="I560" s="2">
        <v>128</v>
      </c>
      <c r="J560" s="2">
        <v>4</v>
      </c>
      <c r="K560" s="2">
        <v>14</v>
      </c>
      <c r="L560" s="2">
        <v>1</v>
      </c>
      <c r="M560" s="5">
        <v>-14.5</v>
      </c>
      <c r="N560" s="2">
        <v>2019</v>
      </c>
    </row>
    <row r="561" spans="1:14" ht="15" customHeight="1" x14ac:dyDescent="0.25">
      <c r="A561" s="2">
        <v>560</v>
      </c>
      <c r="B561" s="2">
        <v>1</v>
      </c>
      <c r="C561" s="2">
        <v>10</v>
      </c>
      <c r="D561" s="2">
        <v>70</v>
      </c>
      <c r="E561" s="2">
        <v>1</v>
      </c>
      <c r="F561" s="2">
        <v>-1</v>
      </c>
      <c r="G561" s="2">
        <v>56</v>
      </c>
      <c r="H561" s="2">
        <v>-27</v>
      </c>
      <c r="I561" s="2">
        <v>26</v>
      </c>
      <c r="J561" s="2">
        <v>1</v>
      </c>
      <c r="K561" s="2">
        <v>10</v>
      </c>
      <c r="L561" s="2">
        <v>1</v>
      </c>
      <c r="M561" s="5">
        <v>19</v>
      </c>
      <c r="N561" s="2">
        <v>2019</v>
      </c>
    </row>
    <row r="562" spans="1:14" ht="15" customHeight="1" x14ac:dyDescent="0.25">
      <c r="A562" s="2">
        <v>561</v>
      </c>
      <c r="B562" s="2">
        <v>0</v>
      </c>
      <c r="C562" s="2">
        <v>10</v>
      </c>
      <c r="D562" s="2">
        <v>1</v>
      </c>
      <c r="E562" s="2">
        <v>8</v>
      </c>
      <c r="F562" s="2">
        <v>1</v>
      </c>
      <c r="G562" s="2">
        <v>17</v>
      </c>
      <c r="H562" s="2">
        <v>-15</v>
      </c>
      <c r="I562" s="2">
        <v>9</v>
      </c>
      <c r="J562" s="2">
        <v>6</v>
      </c>
      <c r="K562" s="2">
        <v>13</v>
      </c>
      <c r="L562" s="2">
        <v>1</v>
      </c>
      <c r="M562" s="5">
        <v>-11</v>
      </c>
      <c r="N562" s="2">
        <v>2019</v>
      </c>
    </row>
    <row r="563" spans="1:14" ht="15" customHeight="1" x14ac:dyDescent="0.25">
      <c r="A563" s="2">
        <v>562</v>
      </c>
      <c r="B563" s="2">
        <v>1</v>
      </c>
      <c r="C563" s="2">
        <v>10</v>
      </c>
      <c r="D563" s="2">
        <v>65</v>
      </c>
      <c r="E563" s="2">
        <v>11</v>
      </c>
      <c r="F563" s="2">
        <v>-1</v>
      </c>
      <c r="G563" s="2">
        <v>54</v>
      </c>
      <c r="H563" s="2">
        <v>-7.5</v>
      </c>
      <c r="I563" s="2">
        <v>7</v>
      </c>
      <c r="J563" s="2">
        <v>11</v>
      </c>
      <c r="K563" s="2">
        <v>24</v>
      </c>
      <c r="L563" s="2">
        <v>1</v>
      </c>
      <c r="M563" s="5">
        <v>22.5</v>
      </c>
      <c r="N563" s="2">
        <v>2019</v>
      </c>
    </row>
    <row r="564" spans="1:14" ht="15" customHeight="1" x14ac:dyDescent="0.25">
      <c r="A564" s="2">
        <v>563</v>
      </c>
      <c r="B564" s="2">
        <v>1</v>
      </c>
      <c r="C564" s="2">
        <v>10</v>
      </c>
      <c r="D564" s="2">
        <v>85</v>
      </c>
      <c r="E564" s="2">
        <v>9</v>
      </c>
      <c r="F564" s="2">
        <v>-1</v>
      </c>
      <c r="G564" s="2">
        <v>56</v>
      </c>
      <c r="H564" s="2">
        <v>5</v>
      </c>
      <c r="I564" s="2">
        <v>5</v>
      </c>
      <c r="J564" s="2">
        <v>9</v>
      </c>
      <c r="K564" s="2">
        <v>38</v>
      </c>
      <c r="L564" s="2">
        <v>-1</v>
      </c>
      <c r="M564" s="5">
        <v>-23</v>
      </c>
      <c r="N564" s="2">
        <v>2019</v>
      </c>
    </row>
    <row r="565" spans="1:14" ht="15" customHeight="1" x14ac:dyDescent="0.25">
      <c r="A565" s="2">
        <v>564</v>
      </c>
      <c r="B565" s="2">
        <v>1</v>
      </c>
      <c r="C565" s="2">
        <v>10</v>
      </c>
      <c r="D565" s="2">
        <v>10</v>
      </c>
      <c r="E565" s="2">
        <v>11</v>
      </c>
      <c r="F565" s="2">
        <v>1</v>
      </c>
      <c r="G565" s="2">
        <v>20</v>
      </c>
      <c r="H565" s="2">
        <v>-17.5</v>
      </c>
      <c r="I565" s="2">
        <v>64</v>
      </c>
      <c r="J565" s="2">
        <v>11</v>
      </c>
      <c r="K565" s="2">
        <v>14</v>
      </c>
      <c r="L565" s="2">
        <v>1</v>
      </c>
      <c r="M565" s="5">
        <v>-11.5</v>
      </c>
      <c r="N565" s="2">
        <v>2019</v>
      </c>
    </row>
    <row r="566" spans="1:14" ht="15" customHeight="1" x14ac:dyDescent="0.25">
      <c r="A566" s="2">
        <v>565</v>
      </c>
      <c r="B566" s="2">
        <v>1</v>
      </c>
      <c r="C566" s="2">
        <v>10</v>
      </c>
      <c r="D566" s="2">
        <v>15</v>
      </c>
      <c r="E566" s="2">
        <v>7</v>
      </c>
      <c r="F566" s="2">
        <v>1</v>
      </c>
      <c r="G566" s="2">
        <v>35</v>
      </c>
      <c r="H566" s="2">
        <v>-6</v>
      </c>
      <c r="I566" s="2">
        <v>2</v>
      </c>
      <c r="J566" s="2">
        <v>7</v>
      </c>
      <c r="K566" s="2">
        <v>6</v>
      </c>
      <c r="L566" s="2">
        <v>1</v>
      </c>
      <c r="M566" s="5">
        <v>23</v>
      </c>
      <c r="N566" s="2">
        <v>2019</v>
      </c>
    </row>
    <row r="567" spans="1:14" ht="15" customHeight="1" x14ac:dyDescent="0.25">
      <c r="A567" s="2">
        <v>566</v>
      </c>
      <c r="B567" s="2">
        <v>1</v>
      </c>
      <c r="C567" s="2">
        <v>10</v>
      </c>
      <c r="D567" s="2">
        <v>113</v>
      </c>
      <c r="E567" s="2">
        <v>1</v>
      </c>
      <c r="F567" s="2">
        <v>1</v>
      </c>
      <c r="G567" s="2">
        <v>44</v>
      </c>
      <c r="H567" s="2">
        <v>-22</v>
      </c>
      <c r="I567" s="2">
        <v>40</v>
      </c>
      <c r="J567" s="2">
        <v>1</v>
      </c>
      <c r="K567" s="2">
        <v>29</v>
      </c>
      <c r="L567" s="2">
        <v>1</v>
      </c>
      <c r="M567" s="5">
        <v>-7</v>
      </c>
      <c r="N567" s="2">
        <v>2019</v>
      </c>
    </row>
    <row r="568" spans="1:14" ht="15" customHeight="1" x14ac:dyDescent="0.25">
      <c r="A568" s="2">
        <v>567</v>
      </c>
      <c r="B568" s="2">
        <v>1</v>
      </c>
      <c r="C568" s="2">
        <v>10</v>
      </c>
      <c r="D568" s="2">
        <v>20</v>
      </c>
      <c r="E568" s="2">
        <v>5</v>
      </c>
      <c r="F568" s="2">
        <v>1</v>
      </c>
      <c r="G568" s="2">
        <v>34</v>
      </c>
      <c r="H568" s="2">
        <v>2.5</v>
      </c>
      <c r="I568" s="2">
        <v>67</v>
      </c>
      <c r="J568" s="2">
        <v>5</v>
      </c>
      <c r="K568" s="2">
        <v>20</v>
      </c>
      <c r="L568" s="2">
        <v>-1</v>
      </c>
      <c r="M568" s="5">
        <v>-16.5</v>
      </c>
      <c r="N568" s="2">
        <v>2019</v>
      </c>
    </row>
    <row r="569" spans="1:14" ht="15" customHeight="1" x14ac:dyDescent="0.25">
      <c r="A569" s="2">
        <v>568</v>
      </c>
      <c r="B569" s="2">
        <v>0</v>
      </c>
      <c r="C569" s="2">
        <v>10</v>
      </c>
      <c r="D569" s="2">
        <v>22</v>
      </c>
      <c r="E569" s="2">
        <v>2</v>
      </c>
      <c r="F569" s="2">
        <v>1</v>
      </c>
      <c r="G569" s="2">
        <v>59</v>
      </c>
      <c r="H569" s="2">
        <v>-47.5</v>
      </c>
      <c r="I569" s="2">
        <v>666</v>
      </c>
      <c r="J569" s="2">
        <v>0</v>
      </c>
      <c r="K569" s="2">
        <v>14</v>
      </c>
      <c r="L569" s="2">
        <v>1</v>
      </c>
      <c r="M569" s="5">
        <v>-2.5</v>
      </c>
      <c r="N569" s="2">
        <v>2019</v>
      </c>
    </row>
    <row r="570" spans="1:14" ht="15" customHeight="1" x14ac:dyDescent="0.25">
      <c r="A570" s="2">
        <v>569</v>
      </c>
      <c r="B570" s="2">
        <v>1</v>
      </c>
      <c r="C570" s="2">
        <v>10</v>
      </c>
      <c r="D570" s="2">
        <v>18</v>
      </c>
      <c r="E570" s="2">
        <v>7</v>
      </c>
      <c r="F570" s="2">
        <v>1</v>
      </c>
      <c r="G570" s="2">
        <v>48</v>
      </c>
      <c r="H570" s="2">
        <v>-1</v>
      </c>
      <c r="I570" s="2">
        <v>68</v>
      </c>
      <c r="J570" s="2">
        <v>7</v>
      </c>
      <c r="K570" s="2">
        <v>10</v>
      </c>
      <c r="L570" s="2">
        <v>1</v>
      </c>
      <c r="M570" s="5">
        <v>37</v>
      </c>
      <c r="N570" s="2">
        <v>2019</v>
      </c>
    </row>
    <row r="571" spans="1:14" ht="15" customHeight="1" x14ac:dyDescent="0.25">
      <c r="A571" s="2">
        <v>570</v>
      </c>
      <c r="B571" s="2">
        <v>1</v>
      </c>
      <c r="C571" s="2">
        <v>10</v>
      </c>
      <c r="D571" s="2">
        <v>25</v>
      </c>
      <c r="E571" s="2">
        <v>8</v>
      </c>
      <c r="F571" s="2">
        <v>1</v>
      </c>
      <c r="G571" s="2">
        <v>37</v>
      </c>
      <c r="H571" s="2">
        <v>-10</v>
      </c>
      <c r="I571" s="2">
        <v>115</v>
      </c>
      <c r="J571" s="2">
        <v>8</v>
      </c>
      <c r="K571" s="2">
        <v>17</v>
      </c>
      <c r="L571" s="2">
        <v>1</v>
      </c>
      <c r="M571" s="5">
        <v>10</v>
      </c>
      <c r="N571" s="2">
        <v>2019</v>
      </c>
    </row>
    <row r="572" spans="1:14" ht="15" customHeight="1" x14ac:dyDescent="0.25">
      <c r="A572" s="2">
        <v>571</v>
      </c>
      <c r="B572" s="2">
        <v>1</v>
      </c>
      <c r="C572" s="2">
        <v>10</v>
      </c>
      <c r="D572" s="2">
        <v>23</v>
      </c>
      <c r="E572" s="2">
        <v>10</v>
      </c>
      <c r="F572" s="2">
        <v>1</v>
      </c>
      <c r="G572" s="2">
        <v>36</v>
      </c>
      <c r="H572" s="2">
        <v>1</v>
      </c>
      <c r="I572" s="2">
        <v>109</v>
      </c>
      <c r="J572" s="2">
        <v>10</v>
      </c>
      <c r="K572" s="2">
        <v>35</v>
      </c>
      <c r="L572" s="2">
        <v>-1</v>
      </c>
      <c r="M572" s="5">
        <v>-2</v>
      </c>
      <c r="N572" s="2">
        <v>2019</v>
      </c>
    </row>
    <row r="573" spans="1:14" ht="15" customHeight="1" x14ac:dyDescent="0.25">
      <c r="A573" s="2">
        <v>572</v>
      </c>
      <c r="B573" s="2">
        <v>1</v>
      </c>
      <c r="C573" s="2">
        <v>10</v>
      </c>
      <c r="D573" s="2">
        <v>21</v>
      </c>
      <c r="E573" s="2">
        <v>1</v>
      </c>
      <c r="F573" s="2">
        <v>-1</v>
      </c>
      <c r="G573" s="2">
        <v>46</v>
      </c>
      <c r="H573" s="2">
        <v>-21.5</v>
      </c>
      <c r="I573" s="2">
        <v>29</v>
      </c>
      <c r="J573" s="2">
        <v>1</v>
      </c>
      <c r="K573" s="2">
        <v>43</v>
      </c>
      <c r="L573" s="2">
        <v>1</v>
      </c>
      <c r="M573" s="5">
        <v>-18.5</v>
      </c>
      <c r="N573" s="2">
        <v>2019</v>
      </c>
    </row>
    <row r="574" spans="1:14" ht="15" customHeight="1" x14ac:dyDescent="0.25">
      <c r="A574" s="2">
        <v>573</v>
      </c>
      <c r="B574" s="2">
        <v>1</v>
      </c>
      <c r="C574" s="2">
        <v>10</v>
      </c>
      <c r="D574" s="2">
        <v>16</v>
      </c>
      <c r="E574" s="2">
        <v>7</v>
      </c>
      <c r="F574" s="2">
        <v>-1</v>
      </c>
      <c r="G574" s="2">
        <v>43</v>
      </c>
      <c r="H574" s="2">
        <v>-1</v>
      </c>
      <c r="I574" s="2">
        <v>28</v>
      </c>
      <c r="J574" s="2">
        <v>7</v>
      </c>
      <c r="K574" s="2">
        <v>14</v>
      </c>
      <c r="L574" s="2">
        <v>1</v>
      </c>
      <c r="M574" s="5">
        <v>28</v>
      </c>
      <c r="N574" s="2">
        <v>2019</v>
      </c>
    </row>
    <row r="575" spans="1:14" ht="15" customHeight="1" x14ac:dyDescent="0.25">
      <c r="A575" s="2">
        <v>574</v>
      </c>
      <c r="B575" s="2">
        <v>1</v>
      </c>
      <c r="C575" s="2">
        <v>10</v>
      </c>
      <c r="D575" s="2">
        <v>31</v>
      </c>
      <c r="E575" s="2">
        <v>5</v>
      </c>
      <c r="F575" s="2">
        <v>1</v>
      </c>
      <c r="G575" s="2">
        <v>24</v>
      </c>
      <c r="H575" s="2">
        <v>-16</v>
      </c>
      <c r="I575" s="2">
        <v>83</v>
      </c>
      <c r="J575" s="2">
        <v>5</v>
      </c>
      <c r="K575" s="2">
        <v>17</v>
      </c>
      <c r="L575" s="2">
        <v>1</v>
      </c>
      <c r="M575" s="5">
        <v>-9</v>
      </c>
      <c r="N575" s="2">
        <v>2019</v>
      </c>
    </row>
    <row r="576" spans="1:14" ht="15" customHeight="1" x14ac:dyDescent="0.25">
      <c r="A576" s="2">
        <v>575</v>
      </c>
      <c r="B576" s="2">
        <v>1</v>
      </c>
      <c r="C576" s="2">
        <v>10</v>
      </c>
      <c r="D576" s="2">
        <v>35</v>
      </c>
      <c r="E576" s="2">
        <v>11</v>
      </c>
      <c r="F576" s="2">
        <v>0</v>
      </c>
      <c r="G576" s="2">
        <v>24</v>
      </c>
      <c r="H576" s="2">
        <v>-6.5</v>
      </c>
      <c r="I576" s="2">
        <v>32</v>
      </c>
      <c r="J576" s="2">
        <v>11</v>
      </c>
      <c r="K576" s="2">
        <v>17</v>
      </c>
      <c r="L576" s="2">
        <v>1</v>
      </c>
      <c r="M576" s="5">
        <v>0.5</v>
      </c>
      <c r="N576" s="2">
        <v>2019</v>
      </c>
    </row>
    <row r="577" spans="1:14" ht="15" customHeight="1" x14ac:dyDescent="0.25">
      <c r="A577" s="2">
        <v>576</v>
      </c>
      <c r="B577" s="2">
        <v>1</v>
      </c>
      <c r="C577" s="2">
        <v>10</v>
      </c>
      <c r="D577" s="2">
        <v>59</v>
      </c>
      <c r="E577" s="2">
        <v>2</v>
      </c>
      <c r="F577" s="2">
        <v>-1</v>
      </c>
      <c r="G577" s="2">
        <v>27</v>
      </c>
      <c r="H577" s="2">
        <v>3</v>
      </c>
      <c r="I577" s="2">
        <v>33</v>
      </c>
      <c r="J577" s="2">
        <v>2</v>
      </c>
      <c r="K577" s="2">
        <v>10</v>
      </c>
      <c r="L577" s="2">
        <v>-1</v>
      </c>
      <c r="M577" s="5">
        <v>-20</v>
      </c>
      <c r="N577" s="2">
        <v>2019</v>
      </c>
    </row>
    <row r="578" spans="1:14" ht="15" customHeight="1" x14ac:dyDescent="0.25">
      <c r="A578" s="2">
        <v>577</v>
      </c>
      <c r="B578" s="2">
        <v>1</v>
      </c>
      <c r="C578" s="2">
        <v>10</v>
      </c>
      <c r="D578" s="2">
        <v>87</v>
      </c>
      <c r="E578" s="2">
        <v>2</v>
      </c>
      <c r="F578" s="2">
        <v>-1</v>
      </c>
      <c r="G578" s="2">
        <v>20</v>
      </c>
      <c r="H578" s="2">
        <v>-9</v>
      </c>
      <c r="I578" s="2">
        <v>38</v>
      </c>
      <c r="J578" s="2">
        <v>2</v>
      </c>
      <c r="K578" s="2">
        <v>10</v>
      </c>
      <c r="L578" s="2">
        <v>1</v>
      </c>
      <c r="M578" s="5">
        <v>1</v>
      </c>
      <c r="N578" s="2">
        <v>2019</v>
      </c>
    </row>
    <row r="579" spans="1:14" ht="15" customHeight="1" x14ac:dyDescent="0.25">
      <c r="A579" s="2">
        <v>578</v>
      </c>
      <c r="B579" s="2">
        <v>1</v>
      </c>
      <c r="C579" s="2">
        <v>10</v>
      </c>
      <c r="D579" s="2">
        <v>34</v>
      </c>
      <c r="E579" s="2">
        <v>8</v>
      </c>
      <c r="F579" s="2">
        <v>-1</v>
      </c>
      <c r="G579" s="2">
        <v>41</v>
      </c>
      <c r="H579" s="2">
        <v>2.5</v>
      </c>
      <c r="I579" s="2">
        <v>39</v>
      </c>
      <c r="J579" s="2">
        <v>8</v>
      </c>
      <c r="K579" s="2">
        <v>38</v>
      </c>
      <c r="L579" s="2">
        <v>-1</v>
      </c>
      <c r="M579" s="5">
        <v>-5.5</v>
      </c>
      <c r="N579" s="2">
        <v>2019</v>
      </c>
    </row>
    <row r="580" spans="1:14" ht="15" customHeight="1" x14ac:dyDescent="0.25">
      <c r="A580" s="2">
        <v>579</v>
      </c>
      <c r="B580" s="2">
        <v>1</v>
      </c>
      <c r="C580" s="2">
        <v>10</v>
      </c>
      <c r="D580" s="2">
        <v>42</v>
      </c>
      <c r="E580" s="2">
        <v>3</v>
      </c>
      <c r="F580" s="2">
        <v>1</v>
      </c>
      <c r="G580" s="2">
        <v>38</v>
      </c>
      <c r="H580" s="2">
        <v>-20.5</v>
      </c>
      <c r="I580" s="2">
        <v>90</v>
      </c>
      <c r="J580" s="2">
        <v>3</v>
      </c>
      <c r="K580" s="2">
        <v>10</v>
      </c>
      <c r="L580" s="2">
        <v>1</v>
      </c>
      <c r="M580" s="5">
        <v>7.5</v>
      </c>
      <c r="N580" s="2">
        <v>2019</v>
      </c>
    </row>
    <row r="581" spans="1:14" ht="15" customHeight="1" x14ac:dyDescent="0.25">
      <c r="A581" s="2">
        <v>580</v>
      </c>
      <c r="B581" s="2">
        <v>1</v>
      </c>
      <c r="C581" s="2">
        <v>10</v>
      </c>
      <c r="D581" s="2">
        <v>43</v>
      </c>
      <c r="E581" s="2">
        <v>3</v>
      </c>
      <c r="F581" s="2">
        <v>1</v>
      </c>
      <c r="G581" s="2">
        <v>34</v>
      </c>
      <c r="H581" s="2">
        <v>-12</v>
      </c>
      <c r="I581" s="2">
        <v>77</v>
      </c>
      <c r="J581" s="2">
        <v>3</v>
      </c>
      <c r="K581" s="2">
        <v>3</v>
      </c>
      <c r="L581" s="2">
        <v>1</v>
      </c>
      <c r="M581" s="5">
        <v>19</v>
      </c>
      <c r="N581" s="2">
        <v>2019</v>
      </c>
    </row>
    <row r="582" spans="1:14" ht="15" customHeight="1" x14ac:dyDescent="0.25">
      <c r="A582" s="2">
        <v>581</v>
      </c>
      <c r="B582" s="2">
        <v>1</v>
      </c>
      <c r="C582" s="2">
        <v>10</v>
      </c>
      <c r="D582" s="2">
        <v>47</v>
      </c>
      <c r="E582" s="2">
        <v>4</v>
      </c>
      <c r="F582" s="2">
        <v>-1</v>
      </c>
      <c r="G582" s="2">
        <v>38</v>
      </c>
      <c r="H582" s="2">
        <v>-6</v>
      </c>
      <c r="I582" s="2">
        <v>46</v>
      </c>
      <c r="J582" s="2">
        <v>4</v>
      </c>
      <c r="K582" s="2">
        <v>10</v>
      </c>
      <c r="L582" s="2">
        <v>1</v>
      </c>
      <c r="M582" s="5">
        <v>22</v>
      </c>
      <c r="N582" s="2">
        <v>2019</v>
      </c>
    </row>
    <row r="583" spans="1:14" ht="15" customHeight="1" x14ac:dyDescent="0.25">
      <c r="A583" s="2">
        <v>582</v>
      </c>
      <c r="B583" s="2">
        <v>1</v>
      </c>
      <c r="C583" s="2">
        <v>10</v>
      </c>
      <c r="D583" s="2">
        <v>51</v>
      </c>
      <c r="E583" s="2">
        <v>10</v>
      </c>
      <c r="F583" s="2">
        <v>1</v>
      </c>
      <c r="G583" s="2">
        <v>31</v>
      </c>
      <c r="H583" s="2">
        <v>-23</v>
      </c>
      <c r="I583" s="2">
        <v>106</v>
      </c>
      <c r="J583" s="2">
        <v>10</v>
      </c>
      <c r="K583" s="2">
        <v>3</v>
      </c>
      <c r="L583" s="2">
        <v>1</v>
      </c>
      <c r="M583" s="5">
        <v>5</v>
      </c>
      <c r="N583" s="2">
        <v>2019</v>
      </c>
    </row>
    <row r="584" spans="1:14" ht="15" customHeight="1" x14ac:dyDescent="0.25">
      <c r="A584" s="2">
        <v>583</v>
      </c>
      <c r="B584" s="2">
        <v>1</v>
      </c>
      <c r="C584" s="2">
        <v>10</v>
      </c>
      <c r="D584" s="2">
        <v>8</v>
      </c>
      <c r="E584" s="2">
        <v>10</v>
      </c>
      <c r="F584" s="2">
        <v>-1</v>
      </c>
      <c r="G584" s="2">
        <v>48</v>
      </c>
      <c r="H584" s="2">
        <v>-2</v>
      </c>
      <c r="I584" s="2">
        <v>52</v>
      </c>
      <c r="J584" s="2">
        <v>10</v>
      </c>
      <c r="K584" s="2">
        <v>41</v>
      </c>
      <c r="L584" s="2">
        <v>1</v>
      </c>
      <c r="M584" s="5">
        <v>5</v>
      </c>
      <c r="N584" s="2">
        <v>2019</v>
      </c>
    </row>
    <row r="585" spans="1:14" ht="15" customHeight="1" x14ac:dyDescent="0.25">
      <c r="A585" s="2">
        <v>584</v>
      </c>
      <c r="B585" s="2">
        <v>1</v>
      </c>
      <c r="C585" s="2">
        <v>10</v>
      </c>
      <c r="D585" s="2">
        <v>61</v>
      </c>
      <c r="E585" s="2">
        <v>3</v>
      </c>
      <c r="F585" s="2">
        <v>-1</v>
      </c>
      <c r="G585" s="2">
        <v>38</v>
      </c>
      <c r="H585" s="2">
        <v>-21.5</v>
      </c>
      <c r="I585" s="2">
        <v>56</v>
      </c>
      <c r="J585" s="2">
        <v>3</v>
      </c>
      <c r="K585" s="2">
        <v>7</v>
      </c>
      <c r="L585" s="2">
        <v>1</v>
      </c>
      <c r="M585" s="5">
        <v>9.5</v>
      </c>
      <c r="N585" s="2">
        <v>2019</v>
      </c>
    </row>
    <row r="586" spans="1:14" ht="15" customHeight="1" x14ac:dyDescent="0.25">
      <c r="A586" s="2">
        <v>585</v>
      </c>
      <c r="B586" s="2">
        <v>1</v>
      </c>
      <c r="C586" s="2">
        <v>10</v>
      </c>
      <c r="D586" s="2">
        <v>164</v>
      </c>
      <c r="E586" s="2">
        <v>6</v>
      </c>
      <c r="F586" s="2">
        <v>-1</v>
      </c>
      <c r="G586" s="2">
        <v>63</v>
      </c>
      <c r="H586" s="2">
        <v>-23.5</v>
      </c>
      <c r="I586" s="2">
        <v>666</v>
      </c>
      <c r="J586" s="2">
        <v>0</v>
      </c>
      <c r="K586" s="2">
        <v>21</v>
      </c>
      <c r="L586" s="2">
        <v>1</v>
      </c>
      <c r="M586" s="5">
        <v>18.5</v>
      </c>
      <c r="N586" s="2">
        <v>2019</v>
      </c>
    </row>
    <row r="587" spans="1:14" ht="15" customHeight="1" x14ac:dyDescent="0.25">
      <c r="A587" s="2">
        <v>586</v>
      </c>
      <c r="B587" s="2">
        <v>1</v>
      </c>
      <c r="C587" s="2">
        <v>10</v>
      </c>
      <c r="D587" s="2">
        <v>58</v>
      </c>
      <c r="E587" s="2">
        <v>1</v>
      </c>
      <c r="F587" s="2">
        <v>1</v>
      </c>
      <c r="G587" s="2">
        <v>54</v>
      </c>
      <c r="H587" s="2">
        <v>-5.5</v>
      </c>
      <c r="I587" s="2">
        <v>93</v>
      </c>
      <c r="J587" s="2">
        <v>1</v>
      </c>
      <c r="K587" s="2">
        <v>48</v>
      </c>
      <c r="L587" s="2">
        <v>1</v>
      </c>
      <c r="M587" s="5">
        <v>0.5</v>
      </c>
      <c r="N587" s="2">
        <v>2019</v>
      </c>
    </row>
    <row r="588" spans="1:14" ht="15" customHeight="1" x14ac:dyDescent="0.25">
      <c r="A588" s="2">
        <v>587</v>
      </c>
      <c r="B588" s="2">
        <v>1</v>
      </c>
      <c r="C588" s="2">
        <v>10</v>
      </c>
      <c r="D588" s="2">
        <v>121</v>
      </c>
      <c r="E588" s="2">
        <v>2</v>
      </c>
      <c r="F588" s="2">
        <v>-1</v>
      </c>
      <c r="G588" s="2">
        <v>38</v>
      </c>
      <c r="H588" s="2">
        <v>1</v>
      </c>
      <c r="I588" s="2">
        <v>75</v>
      </c>
      <c r="J588" s="2">
        <v>2</v>
      </c>
      <c r="K588" s="2">
        <v>31</v>
      </c>
      <c r="L588" s="2">
        <v>-1</v>
      </c>
      <c r="M588" s="5">
        <v>-8</v>
      </c>
      <c r="N588" s="2">
        <v>2019</v>
      </c>
    </row>
    <row r="589" spans="1:14" ht="15" customHeight="1" x14ac:dyDescent="0.25">
      <c r="A589" s="2">
        <v>588</v>
      </c>
      <c r="B589" s="2">
        <v>1</v>
      </c>
      <c r="C589" s="2">
        <v>10</v>
      </c>
      <c r="D589" s="2">
        <v>72</v>
      </c>
      <c r="E589" s="2">
        <v>8</v>
      </c>
      <c r="F589" s="2">
        <v>1</v>
      </c>
      <c r="G589" s="2">
        <v>21</v>
      </c>
      <c r="H589" s="2">
        <v>-3.5</v>
      </c>
      <c r="I589" s="2">
        <v>73</v>
      </c>
      <c r="J589" s="2">
        <v>8</v>
      </c>
      <c r="K589" s="2">
        <v>10</v>
      </c>
      <c r="L589" s="2">
        <v>1</v>
      </c>
      <c r="M589" s="5">
        <v>7.5</v>
      </c>
      <c r="N589" s="2">
        <v>2019</v>
      </c>
    </row>
    <row r="590" spans="1:14" ht="15" customHeight="1" x14ac:dyDescent="0.25">
      <c r="A590" s="2">
        <v>589</v>
      </c>
      <c r="B590" s="2">
        <v>0</v>
      </c>
      <c r="C590" s="2">
        <v>10</v>
      </c>
      <c r="D590" s="2">
        <v>78</v>
      </c>
      <c r="E590" s="2">
        <v>6</v>
      </c>
      <c r="F590" s="2">
        <v>1</v>
      </c>
      <c r="G590" s="2">
        <v>21</v>
      </c>
      <c r="H590" s="2">
        <v>-17.5</v>
      </c>
      <c r="I590" s="2">
        <v>122</v>
      </c>
      <c r="J590" s="2">
        <v>2</v>
      </c>
      <c r="K590" s="2">
        <v>20</v>
      </c>
      <c r="L590" s="2">
        <v>1</v>
      </c>
      <c r="M590" s="5">
        <v>-16.5</v>
      </c>
      <c r="N590" s="2">
        <v>2019</v>
      </c>
    </row>
    <row r="591" spans="1:14" ht="15" customHeight="1" x14ac:dyDescent="0.25">
      <c r="A591" s="2">
        <v>590</v>
      </c>
      <c r="B591" s="2">
        <v>1</v>
      </c>
      <c r="C591" s="2">
        <v>10</v>
      </c>
      <c r="D591" s="2">
        <v>76</v>
      </c>
      <c r="E591" s="2">
        <v>5</v>
      </c>
      <c r="F591" s="2">
        <v>1</v>
      </c>
      <c r="G591" s="2">
        <v>52</v>
      </c>
      <c r="H591" s="2">
        <v>-23</v>
      </c>
      <c r="I591" s="2">
        <v>118</v>
      </c>
      <c r="J591" s="2">
        <v>5</v>
      </c>
      <c r="K591" s="2">
        <v>26</v>
      </c>
      <c r="L591" s="2">
        <v>1</v>
      </c>
      <c r="M591" s="5">
        <v>3</v>
      </c>
      <c r="N591" s="2">
        <v>2019</v>
      </c>
    </row>
    <row r="592" spans="1:14" ht="15" customHeight="1" x14ac:dyDescent="0.25">
      <c r="A592" s="2">
        <v>591</v>
      </c>
      <c r="B592" s="2">
        <v>1</v>
      </c>
      <c r="C592" s="2">
        <v>10</v>
      </c>
      <c r="D592" s="2">
        <v>82</v>
      </c>
      <c r="E592" s="2">
        <v>4</v>
      </c>
      <c r="F592" s="2">
        <v>1</v>
      </c>
      <c r="G592" s="2">
        <v>34</v>
      </c>
      <c r="H592" s="2">
        <v>-4.5</v>
      </c>
      <c r="I592" s="2">
        <v>101</v>
      </c>
      <c r="J592" s="2">
        <v>4</v>
      </c>
      <c r="K592" s="2">
        <v>27</v>
      </c>
      <c r="L592" s="2">
        <v>1</v>
      </c>
      <c r="M592" s="5">
        <v>2.5</v>
      </c>
      <c r="N592" s="2">
        <v>2019</v>
      </c>
    </row>
    <row r="593" spans="1:14" ht="15" customHeight="1" x14ac:dyDescent="0.25">
      <c r="A593" s="2">
        <v>592</v>
      </c>
      <c r="B593" s="2">
        <v>1</v>
      </c>
      <c r="C593" s="2">
        <v>10</v>
      </c>
      <c r="D593" s="2">
        <v>88</v>
      </c>
      <c r="E593" s="2">
        <v>3</v>
      </c>
      <c r="F593" s="2">
        <v>1</v>
      </c>
      <c r="G593" s="2">
        <v>31</v>
      </c>
      <c r="H593" s="2">
        <v>3</v>
      </c>
      <c r="I593" s="2">
        <v>71</v>
      </c>
      <c r="J593" s="2">
        <v>3</v>
      </c>
      <c r="K593" s="2">
        <v>27</v>
      </c>
      <c r="L593" s="2">
        <v>-1</v>
      </c>
      <c r="M593" s="5">
        <v>-7</v>
      </c>
      <c r="N593" s="2">
        <v>2019</v>
      </c>
    </row>
    <row r="594" spans="1:14" ht="15" customHeight="1" x14ac:dyDescent="0.25">
      <c r="A594" s="2">
        <v>593</v>
      </c>
      <c r="B594" s="2">
        <v>1</v>
      </c>
      <c r="C594" s="2">
        <v>10</v>
      </c>
      <c r="D594" s="2">
        <v>55</v>
      </c>
      <c r="E594" s="2">
        <v>5</v>
      </c>
      <c r="F594" s="2">
        <v>-1</v>
      </c>
      <c r="G594" s="2">
        <v>20</v>
      </c>
      <c r="H594" s="2">
        <v>-12</v>
      </c>
      <c r="I594" s="2">
        <v>89</v>
      </c>
      <c r="J594" s="2">
        <v>5</v>
      </c>
      <c r="K594" s="2">
        <v>7</v>
      </c>
      <c r="L594" s="2">
        <v>1</v>
      </c>
      <c r="M594" s="5">
        <v>1</v>
      </c>
      <c r="N594" s="2">
        <v>2019</v>
      </c>
    </row>
    <row r="595" spans="1:14" ht="15" customHeight="1" x14ac:dyDescent="0.25">
      <c r="A595" s="2">
        <v>594</v>
      </c>
      <c r="B595" s="2">
        <v>1</v>
      </c>
      <c r="C595" s="2">
        <v>10</v>
      </c>
      <c r="D595" s="2">
        <v>95</v>
      </c>
      <c r="E595" s="2">
        <v>11</v>
      </c>
      <c r="F595" s="2">
        <v>1</v>
      </c>
      <c r="G595" s="2">
        <v>24</v>
      </c>
      <c r="H595" s="2">
        <v>-16</v>
      </c>
      <c r="I595" s="2">
        <v>120</v>
      </c>
      <c r="J595" s="2">
        <v>11</v>
      </c>
      <c r="K595" s="2">
        <v>7</v>
      </c>
      <c r="L595" s="2">
        <v>1</v>
      </c>
      <c r="M595" s="5">
        <v>1</v>
      </c>
      <c r="N595" s="2">
        <v>2019</v>
      </c>
    </row>
    <row r="596" spans="1:14" ht="15" customHeight="1" x14ac:dyDescent="0.25">
      <c r="A596" s="2">
        <v>595</v>
      </c>
      <c r="B596" s="2">
        <v>1</v>
      </c>
      <c r="C596" s="2">
        <v>10</v>
      </c>
      <c r="D596" s="2">
        <v>13</v>
      </c>
      <c r="E596" s="2">
        <v>8</v>
      </c>
      <c r="F596" s="2">
        <v>-1</v>
      </c>
      <c r="G596" s="2">
        <v>52</v>
      </c>
      <c r="H596" s="2">
        <v>-16.5</v>
      </c>
      <c r="I596" s="2">
        <v>92</v>
      </c>
      <c r="J596" s="2">
        <v>8</v>
      </c>
      <c r="K596" s="2">
        <v>42</v>
      </c>
      <c r="L596" s="2">
        <v>1</v>
      </c>
      <c r="M596" s="5">
        <v>-6.5</v>
      </c>
      <c r="N596" s="2">
        <v>2019</v>
      </c>
    </row>
    <row r="597" spans="1:14" ht="15" customHeight="1" x14ac:dyDescent="0.25">
      <c r="A597" s="2">
        <v>596</v>
      </c>
      <c r="B597" s="2">
        <v>1</v>
      </c>
      <c r="C597" s="2">
        <v>10</v>
      </c>
      <c r="D597" s="2">
        <v>14</v>
      </c>
      <c r="E597" s="2">
        <v>2</v>
      </c>
      <c r="F597" s="2">
        <v>-1</v>
      </c>
      <c r="G597" s="2">
        <v>58</v>
      </c>
      <c r="H597" s="2">
        <v>2.5</v>
      </c>
      <c r="I597" s="2">
        <v>100</v>
      </c>
      <c r="J597" s="2">
        <v>2</v>
      </c>
      <c r="K597" s="2">
        <v>27</v>
      </c>
      <c r="L597" s="2">
        <v>-1</v>
      </c>
      <c r="M597" s="5">
        <v>-33.5</v>
      </c>
      <c r="N597" s="2">
        <v>2019</v>
      </c>
    </row>
    <row r="598" spans="1:14" ht="15" customHeight="1" x14ac:dyDescent="0.25">
      <c r="A598" s="2">
        <v>597</v>
      </c>
      <c r="B598" s="2">
        <v>0</v>
      </c>
      <c r="C598" s="2">
        <v>10</v>
      </c>
      <c r="D598" s="2">
        <v>103</v>
      </c>
      <c r="E598" s="2">
        <v>11</v>
      </c>
      <c r="F598" s="2">
        <v>1</v>
      </c>
      <c r="G598" s="2">
        <v>30</v>
      </c>
      <c r="H598" s="2">
        <v>-13</v>
      </c>
      <c r="I598" s="2">
        <v>112</v>
      </c>
      <c r="J598" s="2">
        <v>5</v>
      </c>
      <c r="K598" s="2">
        <v>7</v>
      </c>
      <c r="L598" s="2">
        <v>1</v>
      </c>
      <c r="M598" s="5">
        <v>10</v>
      </c>
      <c r="N598" s="2">
        <v>2019</v>
      </c>
    </row>
    <row r="599" spans="1:14" ht="15" customHeight="1" x14ac:dyDescent="0.25">
      <c r="A599" s="2">
        <v>598</v>
      </c>
      <c r="B599" s="2">
        <v>1</v>
      </c>
      <c r="C599" s="2">
        <v>10</v>
      </c>
      <c r="D599" s="2">
        <v>110</v>
      </c>
      <c r="E599" s="2">
        <v>1</v>
      </c>
      <c r="F599" s="2">
        <v>1</v>
      </c>
      <c r="G599" s="2">
        <v>38</v>
      </c>
      <c r="H599" s="2">
        <v>-10</v>
      </c>
      <c r="I599" s="2">
        <v>111</v>
      </c>
      <c r="J599" s="2">
        <v>1</v>
      </c>
      <c r="K599" s="2">
        <v>26</v>
      </c>
      <c r="L599" s="2">
        <v>1</v>
      </c>
      <c r="M599" s="5">
        <v>2</v>
      </c>
      <c r="N599" s="2">
        <v>2019</v>
      </c>
    </row>
    <row r="600" spans="1:14" ht="15" customHeight="1" x14ac:dyDescent="0.25">
      <c r="A600" s="2">
        <v>599</v>
      </c>
      <c r="B600" s="2">
        <v>0</v>
      </c>
      <c r="C600" s="2">
        <v>10</v>
      </c>
      <c r="D600" s="2">
        <v>105</v>
      </c>
      <c r="E600" s="2">
        <v>11</v>
      </c>
      <c r="F600" s="2">
        <v>1</v>
      </c>
      <c r="G600" s="2">
        <v>45</v>
      </c>
      <c r="H600" s="2">
        <v>-38</v>
      </c>
      <c r="I600" s="2">
        <v>119</v>
      </c>
      <c r="J600" s="2">
        <v>5</v>
      </c>
      <c r="K600" s="2">
        <v>14</v>
      </c>
      <c r="L600" s="2">
        <v>1</v>
      </c>
      <c r="M600" s="5">
        <v>-7</v>
      </c>
      <c r="N600" s="2">
        <v>2019</v>
      </c>
    </row>
    <row r="601" spans="1:14" ht="15" customHeight="1" x14ac:dyDescent="0.25">
      <c r="A601" s="2">
        <v>600</v>
      </c>
      <c r="B601" s="2">
        <v>1</v>
      </c>
      <c r="C601" s="2">
        <v>10</v>
      </c>
      <c r="D601" s="2">
        <v>114</v>
      </c>
      <c r="E601" s="2">
        <v>9</v>
      </c>
      <c r="F601" s="2">
        <v>1</v>
      </c>
      <c r="G601" s="2">
        <v>31</v>
      </c>
      <c r="H601" s="2">
        <v>-6.5</v>
      </c>
      <c r="I601" s="2">
        <v>24</v>
      </c>
      <c r="J601" s="2">
        <v>9</v>
      </c>
      <c r="K601" s="2">
        <v>14</v>
      </c>
      <c r="L601" s="2">
        <v>1</v>
      </c>
      <c r="M601" s="5">
        <v>10.5</v>
      </c>
      <c r="N601" s="2">
        <v>2019</v>
      </c>
    </row>
    <row r="602" spans="1:14" ht="15" customHeight="1" x14ac:dyDescent="0.25">
      <c r="A602" s="2">
        <v>601</v>
      </c>
      <c r="B602" s="2">
        <v>1</v>
      </c>
      <c r="C602" s="2">
        <v>10</v>
      </c>
      <c r="D602" s="2">
        <v>84</v>
      </c>
      <c r="E602" s="2">
        <v>9</v>
      </c>
      <c r="F602" s="2">
        <v>-1</v>
      </c>
      <c r="G602" s="2">
        <v>56</v>
      </c>
      <c r="H602" s="2">
        <v>-6</v>
      </c>
      <c r="I602" s="2">
        <v>97</v>
      </c>
      <c r="J602" s="2">
        <v>9</v>
      </c>
      <c r="K602" s="2">
        <v>24</v>
      </c>
      <c r="L602" s="2">
        <v>1</v>
      </c>
      <c r="M602" s="5">
        <v>26</v>
      </c>
      <c r="N602" s="2">
        <v>2019</v>
      </c>
    </row>
    <row r="603" spans="1:14" ht="15" customHeight="1" x14ac:dyDescent="0.25">
      <c r="A603" s="2">
        <v>602</v>
      </c>
      <c r="B603" s="2">
        <v>0</v>
      </c>
      <c r="C603" s="2">
        <v>10</v>
      </c>
      <c r="D603" s="2">
        <v>17</v>
      </c>
      <c r="E603" s="2">
        <v>6</v>
      </c>
      <c r="F603" s="2">
        <v>-1</v>
      </c>
      <c r="G603" s="2">
        <v>42</v>
      </c>
      <c r="H603" s="2">
        <v>3</v>
      </c>
      <c r="I603" s="2">
        <v>117</v>
      </c>
      <c r="J603" s="2">
        <v>8</v>
      </c>
      <c r="K603" s="2">
        <v>14</v>
      </c>
      <c r="L603" s="2">
        <v>-1</v>
      </c>
      <c r="M603" s="5">
        <v>-31</v>
      </c>
      <c r="N603" s="2">
        <v>2019</v>
      </c>
    </row>
    <row r="604" spans="1:14" ht="15" customHeight="1" x14ac:dyDescent="0.25">
      <c r="A604" s="2">
        <v>603</v>
      </c>
      <c r="B604" s="2">
        <v>1</v>
      </c>
      <c r="C604" s="2">
        <v>10</v>
      </c>
      <c r="D604" s="2">
        <v>125</v>
      </c>
      <c r="E604" s="2">
        <v>2</v>
      </c>
      <c r="F604" s="2">
        <v>1</v>
      </c>
      <c r="G604" s="2">
        <v>44</v>
      </c>
      <c r="H604" s="2">
        <v>-8.5</v>
      </c>
      <c r="I604" s="2">
        <v>69</v>
      </c>
      <c r="J604" s="2">
        <v>2</v>
      </c>
      <c r="K604" s="2">
        <v>10</v>
      </c>
      <c r="L604" s="2">
        <v>1</v>
      </c>
      <c r="M604" s="5">
        <v>25.5</v>
      </c>
      <c r="N604" s="2">
        <v>2019</v>
      </c>
    </row>
    <row r="605" spans="1:14" ht="15" customHeight="1" x14ac:dyDescent="0.25">
      <c r="A605" s="2">
        <v>604</v>
      </c>
      <c r="B605" s="2">
        <v>1</v>
      </c>
      <c r="C605" s="2">
        <v>10</v>
      </c>
      <c r="D605" s="2">
        <v>116</v>
      </c>
      <c r="E605" s="2">
        <v>9</v>
      </c>
      <c r="F605" s="2">
        <v>-1</v>
      </c>
      <c r="G605" s="2">
        <v>33</v>
      </c>
      <c r="H605" s="2">
        <v>-3.5</v>
      </c>
      <c r="I605" s="2">
        <v>126</v>
      </c>
      <c r="J605" s="2">
        <v>9</v>
      </c>
      <c r="K605" s="2">
        <v>28</v>
      </c>
      <c r="L605" s="2">
        <v>1</v>
      </c>
      <c r="M605" s="5">
        <v>1.5</v>
      </c>
      <c r="N605" s="2">
        <v>2019</v>
      </c>
    </row>
    <row r="606" spans="1:14" ht="15" customHeight="1" x14ac:dyDescent="0.25">
      <c r="A606" s="2">
        <v>605</v>
      </c>
      <c r="B606" s="2">
        <v>1</v>
      </c>
      <c r="C606" s="2">
        <v>10</v>
      </c>
      <c r="D606" s="2">
        <v>30</v>
      </c>
      <c r="E606" s="2">
        <v>5</v>
      </c>
      <c r="F606" s="2">
        <v>-1</v>
      </c>
      <c r="G606" s="2">
        <v>35</v>
      </c>
      <c r="H606" s="2">
        <v>-1</v>
      </c>
      <c r="I606" s="2">
        <v>123</v>
      </c>
      <c r="J606" s="2">
        <v>5</v>
      </c>
      <c r="K606" s="2">
        <v>24</v>
      </c>
      <c r="L606" s="2">
        <v>1</v>
      </c>
      <c r="M606" s="5">
        <v>10</v>
      </c>
      <c r="N606" s="2">
        <v>2019</v>
      </c>
    </row>
    <row r="607" spans="1:14" ht="15" customHeight="1" x14ac:dyDescent="0.25">
      <c r="A607" s="2">
        <v>606</v>
      </c>
      <c r="B607" s="2">
        <v>1</v>
      </c>
      <c r="C607" s="2">
        <v>11</v>
      </c>
      <c r="D607" s="2">
        <v>108</v>
      </c>
      <c r="E607" s="2">
        <v>7</v>
      </c>
      <c r="F607" s="2">
        <v>1</v>
      </c>
      <c r="G607" s="2">
        <v>35</v>
      </c>
      <c r="H607" s="2">
        <v>-4</v>
      </c>
      <c r="I607" s="2">
        <v>48</v>
      </c>
      <c r="J607" s="2">
        <v>7</v>
      </c>
      <c r="K607" s="2">
        <v>33</v>
      </c>
      <c r="L607" s="2">
        <v>1</v>
      </c>
      <c r="M607" s="5">
        <v>-2</v>
      </c>
      <c r="N607" s="2">
        <v>2019</v>
      </c>
    </row>
    <row r="608" spans="1:14" ht="15" customHeight="1" x14ac:dyDescent="0.25">
      <c r="A608" s="2">
        <v>607</v>
      </c>
      <c r="B608" s="2">
        <v>1</v>
      </c>
      <c r="C608" s="2">
        <v>11</v>
      </c>
      <c r="D608" s="2">
        <v>124</v>
      </c>
      <c r="E608" s="2">
        <v>7</v>
      </c>
      <c r="F608" s="2">
        <v>1</v>
      </c>
      <c r="G608" s="2">
        <v>35</v>
      </c>
      <c r="H608" s="2">
        <v>-6.5</v>
      </c>
      <c r="I608" s="2">
        <v>11</v>
      </c>
      <c r="J608" s="2">
        <v>7</v>
      </c>
      <c r="K608" s="2">
        <v>31</v>
      </c>
      <c r="L608" s="2">
        <v>1</v>
      </c>
      <c r="M608" s="5">
        <v>-2.5</v>
      </c>
      <c r="N608" s="2">
        <v>2019</v>
      </c>
    </row>
    <row r="609" spans="1:14" ht="15" customHeight="1" x14ac:dyDescent="0.25">
      <c r="A609" s="2">
        <v>608</v>
      </c>
      <c r="B609" s="2">
        <v>1</v>
      </c>
      <c r="C609" s="2">
        <v>11</v>
      </c>
      <c r="D609" s="2">
        <v>60</v>
      </c>
      <c r="E609" s="2">
        <v>7</v>
      </c>
      <c r="F609" s="2">
        <v>-1</v>
      </c>
      <c r="G609" s="2">
        <v>24</v>
      </c>
      <c r="H609" s="2">
        <v>7</v>
      </c>
      <c r="I609" s="2">
        <v>79</v>
      </c>
      <c r="J609" s="2">
        <v>7</v>
      </c>
      <c r="K609" s="2">
        <v>21</v>
      </c>
      <c r="L609" s="2">
        <v>-1</v>
      </c>
      <c r="M609" s="5">
        <v>-10</v>
      </c>
      <c r="N609" s="2">
        <v>2019</v>
      </c>
    </row>
    <row r="610" spans="1:14" ht="15" customHeight="1" x14ac:dyDescent="0.25">
      <c r="A610" s="2">
        <v>609</v>
      </c>
      <c r="B610" s="2">
        <v>1</v>
      </c>
      <c r="C610" s="2">
        <v>11</v>
      </c>
      <c r="D610" s="2">
        <v>51</v>
      </c>
      <c r="E610" s="2">
        <v>10</v>
      </c>
      <c r="F610" s="2">
        <v>-1</v>
      </c>
      <c r="G610" s="2">
        <v>48</v>
      </c>
      <c r="H610" s="2">
        <v>-14</v>
      </c>
      <c r="I610" s="2">
        <v>23</v>
      </c>
      <c r="J610" s="2">
        <v>10</v>
      </c>
      <c r="K610" s="2">
        <v>7</v>
      </c>
      <c r="L610" s="2">
        <v>1</v>
      </c>
      <c r="M610" s="5">
        <v>27</v>
      </c>
      <c r="N610" s="2">
        <v>2019</v>
      </c>
    </row>
    <row r="611" spans="1:14" ht="15" customHeight="1" x14ac:dyDescent="0.25">
      <c r="A611" s="2">
        <v>610</v>
      </c>
      <c r="B611" s="2">
        <v>1</v>
      </c>
      <c r="C611" s="2">
        <v>11</v>
      </c>
      <c r="D611" s="2">
        <v>102</v>
      </c>
      <c r="E611" s="2">
        <v>1</v>
      </c>
      <c r="F611" s="2">
        <v>-1</v>
      </c>
      <c r="G611" s="2">
        <v>17</v>
      </c>
      <c r="H611" s="2">
        <v>-2</v>
      </c>
      <c r="I611" s="2">
        <v>96</v>
      </c>
      <c r="J611" s="2">
        <v>1</v>
      </c>
      <c r="K611" s="2">
        <v>7</v>
      </c>
      <c r="L611" s="2">
        <v>1</v>
      </c>
      <c r="M611" s="5">
        <v>8</v>
      </c>
      <c r="N611" s="2">
        <v>2019</v>
      </c>
    </row>
    <row r="612" spans="1:14" ht="15" customHeight="1" x14ac:dyDescent="0.25">
      <c r="A612" s="2">
        <v>611</v>
      </c>
      <c r="B612" s="2">
        <v>1</v>
      </c>
      <c r="C612" s="2">
        <v>11</v>
      </c>
      <c r="D612" s="2">
        <v>126</v>
      </c>
      <c r="E612" s="2">
        <v>9</v>
      </c>
      <c r="F612" s="2">
        <v>-1</v>
      </c>
      <c r="G612" s="2">
        <v>19</v>
      </c>
      <c r="H612" s="2">
        <v>-11</v>
      </c>
      <c r="I612" s="2">
        <v>85</v>
      </c>
      <c r="J612" s="2">
        <v>9</v>
      </c>
      <c r="K612" s="2">
        <v>7</v>
      </c>
      <c r="L612" s="2">
        <v>1</v>
      </c>
      <c r="M612" s="5">
        <v>1</v>
      </c>
      <c r="N612" s="2">
        <v>2019</v>
      </c>
    </row>
    <row r="613" spans="1:14" ht="15" customHeight="1" x14ac:dyDescent="0.25">
      <c r="A613" s="2">
        <v>612</v>
      </c>
      <c r="B613" s="2">
        <v>1</v>
      </c>
      <c r="C613" s="2">
        <v>11</v>
      </c>
      <c r="D613" s="2">
        <v>111</v>
      </c>
      <c r="E613" s="2">
        <v>1</v>
      </c>
      <c r="F613" s="2">
        <v>1</v>
      </c>
      <c r="G613" s="2">
        <v>34</v>
      </c>
      <c r="H613" s="2">
        <v>16</v>
      </c>
      <c r="I613" s="2">
        <v>113</v>
      </c>
      <c r="J613" s="2">
        <v>1</v>
      </c>
      <c r="K613" s="2">
        <v>31</v>
      </c>
      <c r="L613" s="2">
        <v>-1</v>
      </c>
      <c r="M613" s="5">
        <v>-19</v>
      </c>
      <c r="N613" s="2">
        <v>2019</v>
      </c>
    </row>
    <row r="614" spans="1:14" ht="15" customHeight="1" x14ac:dyDescent="0.25">
      <c r="A614" s="2">
        <v>613</v>
      </c>
      <c r="B614" s="2">
        <v>1</v>
      </c>
      <c r="C614" s="2">
        <v>11</v>
      </c>
      <c r="D614" s="2">
        <v>54</v>
      </c>
      <c r="E614" s="2">
        <v>11</v>
      </c>
      <c r="F614" s="2">
        <v>-1</v>
      </c>
      <c r="G614" s="2">
        <v>46</v>
      </c>
      <c r="H614" s="2">
        <v>5.5</v>
      </c>
      <c r="I614" s="2">
        <v>3</v>
      </c>
      <c r="J614" s="2">
        <v>11</v>
      </c>
      <c r="K614" s="2">
        <v>41</v>
      </c>
      <c r="L614" s="2">
        <v>-1</v>
      </c>
      <c r="M614" s="5">
        <v>-10.5</v>
      </c>
      <c r="N614" s="2">
        <v>2019</v>
      </c>
    </row>
    <row r="615" spans="1:14" ht="15" customHeight="1" x14ac:dyDescent="0.25">
      <c r="A615" s="2">
        <v>614</v>
      </c>
      <c r="B615" s="2">
        <v>0</v>
      </c>
      <c r="C615" s="2">
        <v>11</v>
      </c>
      <c r="D615" s="2">
        <v>123</v>
      </c>
      <c r="E615" s="2">
        <v>5</v>
      </c>
      <c r="F615" s="2">
        <v>-1</v>
      </c>
      <c r="G615" s="2">
        <v>45</v>
      </c>
      <c r="H615" s="2">
        <v>1</v>
      </c>
      <c r="I615" s="2">
        <v>7</v>
      </c>
      <c r="J615" s="2">
        <v>11</v>
      </c>
      <c r="K615" s="2">
        <v>19</v>
      </c>
      <c r="L615" s="2">
        <v>-1</v>
      </c>
      <c r="M615" s="5">
        <v>-27</v>
      </c>
      <c r="N615" s="2">
        <v>2019</v>
      </c>
    </row>
    <row r="616" spans="1:14" ht="15" customHeight="1" x14ac:dyDescent="0.25">
      <c r="A616" s="2">
        <v>615</v>
      </c>
      <c r="B616" s="2">
        <v>1</v>
      </c>
      <c r="C616" s="2">
        <v>11</v>
      </c>
      <c r="D616" s="2">
        <v>9</v>
      </c>
      <c r="E616" s="2">
        <v>6</v>
      </c>
      <c r="F616" s="2">
        <v>1</v>
      </c>
      <c r="G616" s="2">
        <v>63</v>
      </c>
      <c r="H616" s="2">
        <v>-35</v>
      </c>
      <c r="I616" s="2">
        <v>666</v>
      </c>
      <c r="J616" s="2">
        <v>0</v>
      </c>
      <c r="K616" s="2">
        <v>7</v>
      </c>
      <c r="L616" s="2">
        <v>1</v>
      </c>
      <c r="M616" s="5">
        <v>21</v>
      </c>
      <c r="N616" s="2">
        <v>2019</v>
      </c>
    </row>
    <row r="617" spans="1:14" ht="15" customHeight="1" x14ac:dyDescent="0.25">
      <c r="A617" s="2">
        <v>616</v>
      </c>
      <c r="B617" s="2">
        <v>1</v>
      </c>
      <c r="C617" s="2">
        <v>11</v>
      </c>
      <c r="D617" s="2">
        <v>97</v>
      </c>
      <c r="E617" s="2">
        <v>9</v>
      </c>
      <c r="F617" s="2">
        <v>-1</v>
      </c>
      <c r="G617" s="2">
        <v>31</v>
      </c>
      <c r="H617" s="2">
        <v>1</v>
      </c>
      <c r="I617" s="2">
        <v>6</v>
      </c>
      <c r="J617" s="2">
        <v>9</v>
      </c>
      <c r="K617" s="2">
        <v>26</v>
      </c>
      <c r="L617" s="2">
        <v>-1</v>
      </c>
      <c r="M617" s="5">
        <v>-6</v>
      </c>
      <c r="N617" s="2">
        <v>2019</v>
      </c>
    </row>
    <row r="618" spans="1:14" ht="15" customHeight="1" x14ac:dyDescent="0.25">
      <c r="A618" s="2">
        <v>617</v>
      </c>
      <c r="B618" s="2">
        <v>1</v>
      </c>
      <c r="C618" s="2">
        <v>11</v>
      </c>
      <c r="D618" s="2">
        <v>33</v>
      </c>
      <c r="E618" s="2">
        <v>2</v>
      </c>
      <c r="F618" s="2">
        <v>-1</v>
      </c>
      <c r="G618" s="2">
        <v>38</v>
      </c>
      <c r="H618" s="2">
        <v>1</v>
      </c>
      <c r="I618" s="2">
        <v>14</v>
      </c>
      <c r="J618" s="2">
        <v>2</v>
      </c>
      <c r="K618" s="2">
        <v>31</v>
      </c>
      <c r="L618" s="2">
        <v>-1</v>
      </c>
      <c r="M618" s="5">
        <v>-8</v>
      </c>
      <c r="N618" s="2">
        <v>2019</v>
      </c>
    </row>
    <row r="619" spans="1:14" ht="15" customHeight="1" x14ac:dyDescent="0.25">
      <c r="A619" s="2">
        <v>618</v>
      </c>
      <c r="B619" s="2">
        <v>1</v>
      </c>
      <c r="C619" s="2">
        <v>11</v>
      </c>
      <c r="D619" s="2">
        <v>13</v>
      </c>
      <c r="E619" s="2">
        <v>8</v>
      </c>
      <c r="F619" s="2">
        <v>1</v>
      </c>
      <c r="G619" s="2">
        <v>20</v>
      </c>
      <c r="H619" s="2">
        <v>-12.5</v>
      </c>
      <c r="I619" s="2">
        <v>130</v>
      </c>
      <c r="J619" s="2">
        <v>8</v>
      </c>
      <c r="K619" s="2">
        <v>17</v>
      </c>
      <c r="L619" s="2">
        <v>1</v>
      </c>
      <c r="M619" s="5">
        <v>-9.5</v>
      </c>
      <c r="N619" s="2">
        <v>2019</v>
      </c>
    </row>
    <row r="620" spans="1:14" ht="15" customHeight="1" x14ac:dyDescent="0.25">
      <c r="A620" s="2">
        <v>619</v>
      </c>
      <c r="B620" s="2">
        <v>1</v>
      </c>
      <c r="C620" s="2">
        <v>11</v>
      </c>
      <c r="D620" s="2">
        <v>17</v>
      </c>
      <c r="E620" s="2">
        <v>6</v>
      </c>
      <c r="F620" s="2">
        <v>1</v>
      </c>
      <c r="G620" s="2">
        <v>31</v>
      </c>
      <c r="H620" s="2">
        <v>-17</v>
      </c>
      <c r="I620" s="2">
        <v>164</v>
      </c>
      <c r="J620" s="2">
        <v>6</v>
      </c>
      <c r="K620" s="2">
        <v>24</v>
      </c>
      <c r="L620" s="2">
        <v>1</v>
      </c>
      <c r="M620" s="5">
        <v>-10</v>
      </c>
      <c r="N620" s="2">
        <v>2019</v>
      </c>
    </row>
    <row r="621" spans="1:14" ht="15" customHeight="1" x14ac:dyDescent="0.25">
      <c r="A621" s="2">
        <v>620</v>
      </c>
      <c r="B621" s="2">
        <v>1</v>
      </c>
      <c r="C621" s="2">
        <v>11</v>
      </c>
      <c r="D621" s="2">
        <v>19</v>
      </c>
      <c r="E621" s="2">
        <v>9</v>
      </c>
      <c r="F621" s="2">
        <v>1</v>
      </c>
      <c r="G621" s="2">
        <v>33</v>
      </c>
      <c r="H621" s="2">
        <v>7.5</v>
      </c>
      <c r="I621" s="2">
        <v>127</v>
      </c>
      <c r="J621" s="2">
        <v>9</v>
      </c>
      <c r="K621" s="2">
        <v>20</v>
      </c>
      <c r="L621" s="2">
        <v>-1</v>
      </c>
      <c r="M621" s="5">
        <v>-20.5</v>
      </c>
      <c r="N621" s="2">
        <v>2019</v>
      </c>
    </row>
    <row r="622" spans="1:14" ht="15" customHeight="1" x14ac:dyDescent="0.25">
      <c r="A622" s="2">
        <v>621</v>
      </c>
      <c r="B622" s="2">
        <v>1</v>
      </c>
      <c r="C622" s="2">
        <v>11</v>
      </c>
      <c r="D622" s="2">
        <v>21</v>
      </c>
      <c r="E622" s="2">
        <v>1</v>
      </c>
      <c r="F622" s="2">
        <v>1</v>
      </c>
      <c r="G622" s="2">
        <v>48</v>
      </c>
      <c r="H622" s="2">
        <v>-35</v>
      </c>
      <c r="I622" s="2">
        <v>26</v>
      </c>
      <c r="J622" s="2">
        <v>1</v>
      </c>
      <c r="K622" s="2">
        <v>3</v>
      </c>
      <c r="L622" s="2">
        <v>1</v>
      </c>
      <c r="M622" s="5">
        <v>10</v>
      </c>
      <c r="N622" s="2">
        <v>2019</v>
      </c>
    </row>
    <row r="623" spans="1:14" ht="15" customHeight="1" x14ac:dyDescent="0.25">
      <c r="A623" s="2">
        <v>622</v>
      </c>
      <c r="B623" s="2">
        <v>1</v>
      </c>
      <c r="C623" s="2">
        <v>11</v>
      </c>
      <c r="D623" s="2">
        <v>24</v>
      </c>
      <c r="E623" s="2">
        <v>9</v>
      </c>
      <c r="F623" s="2">
        <v>1</v>
      </c>
      <c r="G623" s="2">
        <v>16</v>
      </c>
      <c r="H623" s="2">
        <v>3</v>
      </c>
      <c r="I623" s="2">
        <v>99</v>
      </c>
      <c r="J623" s="2">
        <v>9</v>
      </c>
      <c r="K623" s="2">
        <v>13</v>
      </c>
      <c r="L623" s="2">
        <v>-1</v>
      </c>
      <c r="M623" s="5">
        <v>-6</v>
      </c>
      <c r="N623" s="2">
        <v>2019</v>
      </c>
    </row>
    <row r="624" spans="1:14" ht="15" customHeight="1" x14ac:dyDescent="0.25">
      <c r="A624" s="2">
        <v>623</v>
      </c>
      <c r="B624" s="2">
        <v>0</v>
      </c>
      <c r="C624" s="2">
        <v>11</v>
      </c>
      <c r="D624" s="2">
        <v>78</v>
      </c>
      <c r="E624" s="2">
        <v>6</v>
      </c>
      <c r="F624" s="2">
        <v>-1</v>
      </c>
      <c r="G624" s="2">
        <v>38</v>
      </c>
      <c r="H624" s="2">
        <v>-8</v>
      </c>
      <c r="I624" s="2">
        <v>27</v>
      </c>
      <c r="J624" s="2">
        <v>2</v>
      </c>
      <c r="K624" s="2">
        <v>7</v>
      </c>
      <c r="L624" s="2">
        <v>1</v>
      </c>
      <c r="M624" s="5">
        <v>23</v>
      </c>
      <c r="N624" s="2">
        <v>2019</v>
      </c>
    </row>
    <row r="625" spans="1:14" ht="15" customHeight="1" x14ac:dyDescent="0.25">
      <c r="A625" s="2">
        <v>624</v>
      </c>
      <c r="B625" s="2">
        <v>1</v>
      </c>
      <c r="C625" s="2">
        <v>11</v>
      </c>
      <c r="D625" s="2">
        <v>30</v>
      </c>
      <c r="E625" s="2">
        <v>5</v>
      </c>
      <c r="F625" s="2">
        <v>1</v>
      </c>
      <c r="G625" s="2">
        <v>37</v>
      </c>
      <c r="H625" s="2">
        <v>-10.5</v>
      </c>
      <c r="I625" s="2">
        <v>31</v>
      </c>
      <c r="J625" s="2">
        <v>5</v>
      </c>
      <c r="K625" s="2">
        <v>7</v>
      </c>
      <c r="L625" s="2">
        <v>1</v>
      </c>
      <c r="M625" s="5">
        <v>19.5</v>
      </c>
      <c r="N625" s="2">
        <v>2019</v>
      </c>
    </row>
    <row r="626" spans="1:14" ht="15" customHeight="1" x14ac:dyDescent="0.25">
      <c r="A626" s="2">
        <v>625</v>
      </c>
      <c r="B626" s="2">
        <v>1</v>
      </c>
      <c r="C626" s="2">
        <v>11</v>
      </c>
      <c r="D626" s="2">
        <v>32</v>
      </c>
      <c r="E626" s="2">
        <v>11</v>
      </c>
      <c r="F626" s="2">
        <v>1</v>
      </c>
      <c r="G626" s="2">
        <v>56</v>
      </c>
      <c r="H626" s="2">
        <v>-27</v>
      </c>
      <c r="I626" s="2">
        <v>120</v>
      </c>
      <c r="J626" s="2">
        <v>11</v>
      </c>
      <c r="K626" s="2">
        <v>0</v>
      </c>
      <c r="L626" s="2">
        <v>1</v>
      </c>
      <c r="M626" s="5">
        <v>29</v>
      </c>
      <c r="N626" s="2">
        <v>2019</v>
      </c>
    </row>
    <row r="627" spans="1:14" ht="15" customHeight="1" x14ac:dyDescent="0.25">
      <c r="A627" s="2">
        <v>626</v>
      </c>
      <c r="B627" s="2">
        <v>1</v>
      </c>
      <c r="C627" s="2">
        <v>11</v>
      </c>
      <c r="D627" s="2">
        <v>117</v>
      </c>
      <c r="E627" s="2">
        <v>8</v>
      </c>
      <c r="F627" s="2">
        <v>-1</v>
      </c>
      <c r="G627" s="2">
        <v>37</v>
      </c>
      <c r="H627" s="2">
        <v>3.5</v>
      </c>
      <c r="I627" s="2">
        <v>34</v>
      </c>
      <c r="J627" s="2">
        <v>8</v>
      </c>
      <c r="K627" s="2">
        <v>35</v>
      </c>
      <c r="L627" s="2">
        <v>-1</v>
      </c>
      <c r="M627" s="5">
        <v>-5.5</v>
      </c>
      <c r="N627" s="2">
        <v>2019</v>
      </c>
    </row>
    <row r="628" spans="1:14" ht="15" customHeight="1" x14ac:dyDescent="0.25">
      <c r="A628" s="2">
        <v>627</v>
      </c>
      <c r="B628" s="2">
        <v>1</v>
      </c>
      <c r="C628" s="2">
        <v>11</v>
      </c>
      <c r="D628" s="2">
        <v>35</v>
      </c>
      <c r="E628" s="2">
        <v>11</v>
      </c>
      <c r="F628" s="2">
        <v>1</v>
      </c>
      <c r="G628" s="2">
        <v>27</v>
      </c>
      <c r="H628" s="2">
        <v>-18.5</v>
      </c>
      <c r="I628" s="2">
        <v>66</v>
      </c>
      <c r="J628" s="2">
        <v>11</v>
      </c>
      <c r="K628" s="2">
        <v>0</v>
      </c>
      <c r="L628" s="2">
        <v>1</v>
      </c>
      <c r="M628" s="5">
        <v>8.5</v>
      </c>
      <c r="N628" s="2">
        <v>2019</v>
      </c>
    </row>
    <row r="629" spans="1:14" ht="15" customHeight="1" x14ac:dyDescent="0.25">
      <c r="A629" s="2">
        <v>628</v>
      </c>
      <c r="B629" s="2">
        <v>1</v>
      </c>
      <c r="C629" s="2">
        <v>11</v>
      </c>
      <c r="D629" s="2">
        <v>39</v>
      </c>
      <c r="E629" s="2">
        <v>8</v>
      </c>
      <c r="F629" s="2">
        <v>1</v>
      </c>
      <c r="G629" s="2">
        <v>42</v>
      </c>
      <c r="H629" s="2">
        <v>-7</v>
      </c>
      <c r="I629" s="2">
        <v>92</v>
      </c>
      <c r="J629" s="2">
        <v>8</v>
      </c>
      <c r="K629" s="2">
        <v>40</v>
      </c>
      <c r="L629" s="2">
        <v>1</v>
      </c>
      <c r="M629" s="5">
        <v>-5</v>
      </c>
      <c r="N629" s="2">
        <v>2019</v>
      </c>
    </row>
    <row r="630" spans="1:14" ht="15" customHeight="1" x14ac:dyDescent="0.25">
      <c r="A630" s="2">
        <v>629</v>
      </c>
      <c r="B630" s="2">
        <v>1</v>
      </c>
      <c r="C630" s="2">
        <v>11</v>
      </c>
      <c r="D630" s="2">
        <v>103</v>
      </c>
      <c r="E630" s="2">
        <v>11</v>
      </c>
      <c r="F630" s="2">
        <v>-1</v>
      </c>
      <c r="G630" s="2">
        <v>17</v>
      </c>
      <c r="H630" s="2">
        <v>1</v>
      </c>
      <c r="I630" s="2">
        <v>49</v>
      </c>
      <c r="J630" s="2">
        <v>11</v>
      </c>
      <c r="K630" s="2">
        <v>13</v>
      </c>
      <c r="L630" s="2">
        <v>-1</v>
      </c>
      <c r="M630" s="5">
        <v>-5</v>
      </c>
      <c r="N630" s="2">
        <v>2019</v>
      </c>
    </row>
    <row r="631" spans="1:14" ht="15" customHeight="1" x14ac:dyDescent="0.25">
      <c r="A631" s="2">
        <v>630</v>
      </c>
      <c r="B631" s="2">
        <v>1</v>
      </c>
      <c r="C631" s="2">
        <v>11</v>
      </c>
      <c r="D631" s="2">
        <v>52</v>
      </c>
      <c r="E631" s="2">
        <v>10</v>
      </c>
      <c r="F631" s="2">
        <v>1</v>
      </c>
      <c r="G631" s="2">
        <v>45</v>
      </c>
      <c r="H631" s="2">
        <v>1.5</v>
      </c>
      <c r="I631" s="2">
        <v>37</v>
      </c>
      <c r="J631" s="2">
        <v>10</v>
      </c>
      <c r="K631" s="2">
        <v>31</v>
      </c>
      <c r="L631" s="2">
        <v>-1</v>
      </c>
      <c r="M631" s="5">
        <v>-15.5</v>
      </c>
      <c r="N631" s="2">
        <v>2019</v>
      </c>
    </row>
    <row r="632" spans="1:14" ht="15" customHeight="1" x14ac:dyDescent="0.25">
      <c r="A632" s="2">
        <v>631</v>
      </c>
      <c r="B632" s="2">
        <v>1</v>
      </c>
      <c r="C632" s="2">
        <v>11</v>
      </c>
      <c r="D632" s="2">
        <v>50</v>
      </c>
      <c r="E632" s="2">
        <v>5</v>
      </c>
      <c r="F632" s="2">
        <v>1</v>
      </c>
      <c r="G632" s="2">
        <v>52</v>
      </c>
      <c r="H632" s="2">
        <v>-6</v>
      </c>
      <c r="I632" s="2">
        <v>76</v>
      </c>
      <c r="J632" s="2">
        <v>5</v>
      </c>
      <c r="K632" s="2">
        <v>17</v>
      </c>
      <c r="L632" s="2">
        <v>1</v>
      </c>
      <c r="M632" s="5">
        <v>29</v>
      </c>
      <c r="N632" s="2">
        <v>2019</v>
      </c>
    </row>
    <row r="633" spans="1:14" ht="15" customHeight="1" x14ac:dyDescent="0.25">
      <c r="A633" s="2">
        <v>632</v>
      </c>
      <c r="B633" s="2">
        <v>1</v>
      </c>
      <c r="C633" s="2">
        <v>11</v>
      </c>
      <c r="D633" s="2">
        <v>42</v>
      </c>
      <c r="E633" s="2">
        <v>3</v>
      </c>
      <c r="F633" s="2">
        <v>-1</v>
      </c>
      <c r="G633" s="2">
        <v>37</v>
      </c>
      <c r="H633" s="2">
        <v>13.5</v>
      </c>
      <c r="I633" s="2">
        <v>62</v>
      </c>
      <c r="J633" s="2">
        <v>3</v>
      </c>
      <c r="K633" s="2">
        <v>34</v>
      </c>
      <c r="L633" s="2">
        <v>-1</v>
      </c>
      <c r="M633" s="5">
        <v>-16.5</v>
      </c>
      <c r="N633" s="2">
        <v>2019</v>
      </c>
    </row>
    <row r="634" spans="1:14" ht="15" customHeight="1" x14ac:dyDescent="0.25">
      <c r="A634" s="2">
        <v>633</v>
      </c>
      <c r="B634" s="2">
        <v>1</v>
      </c>
      <c r="C634" s="2">
        <v>11</v>
      </c>
      <c r="D634" s="2">
        <v>59</v>
      </c>
      <c r="E634" s="2">
        <v>2</v>
      </c>
      <c r="F634" s="2">
        <v>1</v>
      </c>
      <c r="G634" s="2">
        <v>52</v>
      </c>
      <c r="H634" s="2">
        <v>-6.5</v>
      </c>
      <c r="I634" s="2">
        <v>53</v>
      </c>
      <c r="J634" s="2">
        <v>2</v>
      </c>
      <c r="K634" s="2">
        <v>27</v>
      </c>
      <c r="L634" s="2">
        <v>1</v>
      </c>
      <c r="M634" s="5">
        <v>18.5</v>
      </c>
      <c r="N634" s="2">
        <v>2019</v>
      </c>
    </row>
    <row r="635" spans="1:14" ht="15" customHeight="1" x14ac:dyDescent="0.25">
      <c r="A635" s="2">
        <v>634</v>
      </c>
      <c r="B635" s="2">
        <v>1</v>
      </c>
      <c r="C635" s="2">
        <v>11</v>
      </c>
      <c r="D635" s="2">
        <v>63</v>
      </c>
      <c r="E635" s="2">
        <v>3</v>
      </c>
      <c r="F635" s="2">
        <v>1</v>
      </c>
      <c r="G635" s="2">
        <v>31</v>
      </c>
      <c r="H635" s="2">
        <v>6.5</v>
      </c>
      <c r="I635" s="2">
        <v>86</v>
      </c>
      <c r="J635" s="2">
        <v>3</v>
      </c>
      <c r="K635" s="2">
        <v>26</v>
      </c>
      <c r="L635" s="2">
        <v>-1</v>
      </c>
      <c r="M635" s="5">
        <v>-11.5</v>
      </c>
      <c r="N635" s="2">
        <v>2019</v>
      </c>
    </row>
    <row r="636" spans="1:14" ht="15" customHeight="1" x14ac:dyDescent="0.25">
      <c r="A636" s="2">
        <v>635</v>
      </c>
      <c r="B636" s="2">
        <v>0</v>
      </c>
      <c r="C636" s="2">
        <v>11</v>
      </c>
      <c r="D636" s="2">
        <v>64</v>
      </c>
      <c r="E636" s="2">
        <v>11</v>
      </c>
      <c r="F636" s="2">
        <v>1</v>
      </c>
      <c r="G636" s="2">
        <v>41</v>
      </c>
      <c r="H636" s="2">
        <v>-28.5</v>
      </c>
      <c r="I636" s="2">
        <v>74</v>
      </c>
      <c r="J636" s="2">
        <v>6</v>
      </c>
      <c r="K636" s="2">
        <v>3</v>
      </c>
      <c r="L636" s="2">
        <v>1</v>
      </c>
      <c r="M636" s="5">
        <v>9.5</v>
      </c>
      <c r="N636" s="2">
        <v>2019</v>
      </c>
    </row>
    <row r="637" spans="1:14" ht="15" customHeight="1" x14ac:dyDescent="0.25">
      <c r="A637" s="2">
        <v>636</v>
      </c>
      <c r="B637" s="2">
        <v>1</v>
      </c>
      <c r="C637" s="2">
        <v>11</v>
      </c>
      <c r="D637" s="2">
        <v>22</v>
      </c>
      <c r="E637" s="2">
        <v>2</v>
      </c>
      <c r="F637" s="2">
        <v>-1</v>
      </c>
      <c r="G637" s="2">
        <v>55</v>
      </c>
      <c r="H637" s="2">
        <v>-34</v>
      </c>
      <c r="I637" s="2">
        <v>69</v>
      </c>
      <c r="J637" s="2">
        <v>2</v>
      </c>
      <c r="K637" s="2">
        <v>10</v>
      </c>
      <c r="L637" s="2">
        <v>1</v>
      </c>
      <c r="M637" s="5">
        <v>11</v>
      </c>
      <c r="N637" s="2">
        <v>2019</v>
      </c>
    </row>
    <row r="638" spans="1:14" ht="15" customHeight="1" x14ac:dyDescent="0.25">
      <c r="A638" s="2">
        <v>637</v>
      </c>
      <c r="B638" s="2">
        <v>1</v>
      </c>
      <c r="C638" s="2">
        <v>11</v>
      </c>
      <c r="D638" s="2">
        <v>88</v>
      </c>
      <c r="E638" s="2">
        <v>3</v>
      </c>
      <c r="F638" s="2">
        <v>-1</v>
      </c>
      <c r="G638" s="2">
        <v>24</v>
      </c>
      <c r="H638" s="2">
        <v>0</v>
      </c>
      <c r="I638" s="2">
        <v>77</v>
      </c>
      <c r="J638" s="2">
        <v>3</v>
      </c>
      <c r="K638" s="2">
        <v>22</v>
      </c>
      <c r="L638" s="2">
        <v>1</v>
      </c>
      <c r="M638" s="5">
        <v>2</v>
      </c>
      <c r="N638" s="2">
        <v>2019</v>
      </c>
    </row>
    <row r="639" spans="1:14" ht="15" customHeight="1" x14ac:dyDescent="0.25">
      <c r="A639" s="2">
        <v>638</v>
      </c>
      <c r="B639" s="2">
        <v>1</v>
      </c>
      <c r="C639" s="2">
        <v>11</v>
      </c>
      <c r="D639" s="2">
        <v>80</v>
      </c>
      <c r="E639" s="2">
        <v>3</v>
      </c>
      <c r="F639" s="2">
        <v>1</v>
      </c>
      <c r="G639" s="2">
        <v>73</v>
      </c>
      <c r="H639" s="2">
        <v>-43.5</v>
      </c>
      <c r="I639" s="2">
        <v>56</v>
      </c>
      <c r="J639" s="2">
        <v>3</v>
      </c>
      <c r="K639" s="2">
        <v>14</v>
      </c>
      <c r="L639" s="2">
        <v>1</v>
      </c>
      <c r="M639" s="5">
        <v>15.5</v>
      </c>
      <c r="N639" s="2">
        <v>2019</v>
      </c>
    </row>
    <row r="640" spans="1:14" ht="15" customHeight="1" x14ac:dyDescent="0.25">
      <c r="A640" s="2">
        <v>639</v>
      </c>
      <c r="B640" s="2">
        <v>1</v>
      </c>
      <c r="C640" s="2">
        <v>11</v>
      </c>
      <c r="D640" s="2">
        <v>81</v>
      </c>
      <c r="E640" s="2">
        <v>4</v>
      </c>
      <c r="F640" s="2">
        <v>1</v>
      </c>
      <c r="G640" s="2">
        <v>42</v>
      </c>
      <c r="H640" s="2">
        <v>-14</v>
      </c>
      <c r="I640" s="2">
        <v>45</v>
      </c>
      <c r="J640" s="2">
        <v>4</v>
      </c>
      <c r="K640" s="2">
        <v>41</v>
      </c>
      <c r="L640" s="2">
        <v>1</v>
      </c>
      <c r="M640" s="5">
        <v>-13</v>
      </c>
      <c r="N640" s="2">
        <v>2019</v>
      </c>
    </row>
    <row r="641" spans="1:14" ht="15" customHeight="1" x14ac:dyDescent="0.25">
      <c r="A641" s="2">
        <v>640</v>
      </c>
      <c r="B641" s="2">
        <v>1</v>
      </c>
      <c r="C641" s="2">
        <v>11</v>
      </c>
      <c r="D641" s="2">
        <v>119</v>
      </c>
      <c r="E641" s="2">
        <v>5</v>
      </c>
      <c r="F641" s="2">
        <v>-1</v>
      </c>
      <c r="G641" s="2">
        <v>24</v>
      </c>
      <c r="H641" s="2">
        <v>3</v>
      </c>
      <c r="I641" s="2">
        <v>83</v>
      </c>
      <c r="J641" s="2">
        <v>5</v>
      </c>
      <c r="K641" s="2">
        <v>23</v>
      </c>
      <c r="L641" s="2">
        <v>-1</v>
      </c>
      <c r="M641" s="5">
        <v>-4</v>
      </c>
      <c r="N641" s="2">
        <v>2019</v>
      </c>
    </row>
    <row r="642" spans="1:14" ht="15" customHeight="1" x14ac:dyDescent="0.25">
      <c r="A642" s="2">
        <v>641</v>
      </c>
      <c r="B642" s="2">
        <v>0</v>
      </c>
      <c r="C642" s="2">
        <v>11</v>
      </c>
      <c r="D642" s="2">
        <v>4</v>
      </c>
      <c r="E642" s="2">
        <v>10</v>
      </c>
      <c r="F642" s="2">
        <v>-1</v>
      </c>
      <c r="G642" s="2">
        <v>20</v>
      </c>
      <c r="H642" s="2">
        <v>3.5</v>
      </c>
      <c r="I642" s="2">
        <v>95</v>
      </c>
      <c r="J642" s="2">
        <v>11</v>
      </c>
      <c r="K642" s="2">
        <v>15</v>
      </c>
      <c r="L642" s="2">
        <v>-1</v>
      </c>
      <c r="M642" s="5">
        <v>-8.5</v>
      </c>
      <c r="N642" s="2">
        <v>2019</v>
      </c>
    </row>
    <row r="643" spans="1:14" ht="15" customHeight="1" x14ac:dyDescent="0.25">
      <c r="A643" s="2">
        <v>642</v>
      </c>
      <c r="B643" s="2">
        <v>1</v>
      </c>
      <c r="C643" s="2">
        <v>11</v>
      </c>
      <c r="D643" s="2">
        <v>72</v>
      </c>
      <c r="E643" s="2">
        <v>8</v>
      </c>
      <c r="F643" s="2">
        <v>-1</v>
      </c>
      <c r="G643" s="2">
        <v>17</v>
      </c>
      <c r="H643" s="2">
        <v>15.5</v>
      </c>
      <c r="I643" s="2">
        <v>91</v>
      </c>
      <c r="J643" s="2">
        <v>8</v>
      </c>
      <c r="K643" s="2">
        <v>13</v>
      </c>
      <c r="L643" s="2">
        <v>-1</v>
      </c>
      <c r="M643" s="5">
        <v>-19.5</v>
      </c>
      <c r="N643" s="2">
        <v>2019</v>
      </c>
    </row>
    <row r="644" spans="1:14" ht="15" customHeight="1" x14ac:dyDescent="0.25">
      <c r="A644" s="2">
        <v>643</v>
      </c>
      <c r="B644" s="2">
        <v>1</v>
      </c>
      <c r="C644" s="2">
        <v>11</v>
      </c>
      <c r="D644" s="2">
        <v>98</v>
      </c>
      <c r="E644" s="2">
        <v>5</v>
      </c>
      <c r="F644" s="2">
        <v>1</v>
      </c>
      <c r="G644" s="2">
        <v>37</v>
      </c>
      <c r="H644" s="2">
        <v>-7.5</v>
      </c>
      <c r="I644" s="2">
        <v>112</v>
      </c>
      <c r="J644" s="2">
        <v>5</v>
      </c>
      <c r="K644" s="2">
        <v>2</v>
      </c>
      <c r="L644" s="2">
        <v>1</v>
      </c>
      <c r="M644" s="5">
        <v>27.5</v>
      </c>
      <c r="N644" s="2">
        <v>2019</v>
      </c>
    </row>
    <row r="645" spans="1:14" ht="15" customHeight="1" x14ac:dyDescent="0.25">
      <c r="A645" s="2">
        <v>644</v>
      </c>
      <c r="B645" s="2">
        <v>1</v>
      </c>
      <c r="C645" s="2">
        <v>11</v>
      </c>
      <c r="D645" s="2">
        <v>93</v>
      </c>
      <c r="E645" s="2">
        <v>1</v>
      </c>
      <c r="F645" s="2">
        <v>1</v>
      </c>
      <c r="G645" s="2">
        <v>59</v>
      </c>
      <c r="H645" s="2">
        <v>-21.5</v>
      </c>
      <c r="I645" s="2">
        <v>29</v>
      </c>
      <c r="J645" s="2">
        <v>1</v>
      </c>
      <c r="K645" s="2">
        <v>51</v>
      </c>
      <c r="L645" s="2">
        <v>1</v>
      </c>
      <c r="M645" s="5">
        <v>-13.5</v>
      </c>
      <c r="N645" s="2">
        <v>2019</v>
      </c>
    </row>
    <row r="646" spans="1:14" ht="15" customHeight="1" x14ac:dyDescent="0.25">
      <c r="A646" s="2">
        <v>645</v>
      </c>
      <c r="B646" s="2">
        <v>1</v>
      </c>
      <c r="C646" s="2">
        <v>11</v>
      </c>
      <c r="D646" s="2">
        <v>12</v>
      </c>
      <c r="E646" s="2">
        <v>4</v>
      </c>
      <c r="F646" s="2">
        <v>-1</v>
      </c>
      <c r="G646" s="2">
        <v>29</v>
      </c>
      <c r="H646" s="2">
        <v>-2.5</v>
      </c>
      <c r="I646" s="2">
        <v>101</v>
      </c>
      <c r="J646" s="2">
        <v>4</v>
      </c>
      <c r="K646" s="2">
        <v>23</v>
      </c>
      <c r="L646" s="2">
        <v>1</v>
      </c>
      <c r="M646" s="5">
        <v>3.5</v>
      </c>
      <c r="N646" s="2">
        <v>2019</v>
      </c>
    </row>
    <row r="647" spans="1:14" ht="15" customHeight="1" x14ac:dyDescent="0.25">
      <c r="A647" s="2">
        <v>646</v>
      </c>
      <c r="B647" s="2">
        <v>1</v>
      </c>
      <c r="C647" s="2">
        <v>11</v>
      </c>
      <c r="D647" s="2">
        <v>104</v>
      </c>
      <c r="E647" s="2">
        <v>4</v>
      </c>
      <c r="F647" s="2">
        <v>1</v>
      </c>
      <c r="G647" s="2">
        <v>27</v>
      </c>
      <c r="H647" s="2">
        <v>-6</v>
      </c>
      <c r="I647" s="2">
        <v>47</v>
      </c>
      <c r="J647" s="2">
        <v>4</v>
      </c>
      <c r="K647" s="2">
        <v>24</v>
      </c>
      <c r="L647" s="2">
        <v>1</v>
      </c>
      <c r="M647" s="5">
        <v>-3</v>
      </c>
      <c r="N647" s="2">
        <v>2019</v>
      </c>
    </row>
    <row r="648" spans="1:14" ht="15" customHeight="1" x14ac:dyDescent="0.25">
      <c r="A648" s="2">
        <v>647</v>
      </c>
      <c r="B648" s="2">
        <v>1</v>
      </c>
      <c r="C648" s="2">
        <v>11</v>
      </c>
      <c r="D648" s="2">
        <v>109</v>
      </c>
      <c r="E648" s="2">
        <v>10</v>
      </c>
      <c r="F648" s="2">
        <v>1</v>
      </c>
      <c r="G648" s="2">
        <v>49</v>
      </c>
      <c r="H648" s="2">
        <v>1</v>
      </c>
      <c r="I648" s="2">
        <v>36</v>
      </c>
      <c r="J648" s="2">
        <v>10</v>
      </c>
      <c r="K648" s="2">
        <v>28</v>
      </c>
      <c r="L648" s="2">
        <v>-1</v>
      </c>
      <c r="M648" s="5">
        <v>-22</v>
      </c>
      <c r="N648" s="2">
        <v>2019</v>
      </c>
    </row>
    <row r="649" spans="1:14" ht="15" customHeight="1" x14ac:dyDescent="0.25">
      <c r="A649" s="2">
        <v>648</v>
      </c>
      <c r="B649" s="2">
        <v>1</v>
      </c>
      <c r="C649" s="2">
        <v>11</v>
      </c>
      <c r="D649" s="2">
        <v>106</v>
      </c>
      <c r="E649" s="2">
        <v>10</v>
      </c>
      <c r="F649" s="2">
        <v>1</v>
      </c>
      <c r="G649" s="2">
        <v>30</v>
      </c>
      <c r="H649" s="2">
        <v>-7.5</v>
      </c>
      <c r="I649" s="2">
        <v>94</v>
      </c>
      <c r="J649" s="2">
        <v>10</v>
      </c>
      <c r="K649" s="2">
        <v>28</v>
      </c>
      <c r="L649" s="2">
        <v>1</v>
      </c>
      <c r="M649" s="5">
        <v>-5.5</v>
      </c>
      <c r="N649" s="2">
        <v>2019</v>
      </c>
    </row>
    <row r="650" spans="1:14" ht="15" customHeight="1" x14ac:dyDescent="0.25">
      <c r="A650" s="2">
        <v>649</v>
      </c>
      <c r="B650" s="2">
        <v>1</v>
      </c>
      <c r="C650" s="2">
        <v>11</v>
      </c>
      <c r="D650" s="2">
        <v>20</v>
      </c>
      <c r="E650" s="2">
        <v>5</v>
      </c>
      <c r="F650" s="2">
        <v>-1</v>
      </c>
      <c r="G650" s="2">
        <v>28</v>
      </c>
      <c r="H650" s="2">
        <v>-12</v>
      </c>
      <c r="I650" s="2">
        <v>118</v>
      </c>
      <c r="J650" s="2">
        <v>5</v>
      </c>
      <c r="K650" s="2">
        <v>21</v>
      </c>
      <c r="L650" s="2">
        <v>1</v>
      </c>
      <c r="M650" s="5">
        <v>-5</v>
      </c>
      <c r="N650" s="2">
        <v>2019</v>
      </c>
    </row>
    <row r="651" spans="1:14" ht="15" customHeight="1" x14ac:dyDescent="0.25">
      <c r="A651" s="2">
        <v>650</v>
      </c>
      <c r="B651" s="2">
        <v>1</v>
      </c>
      <c r="C651" s="2">
        <v>11</v>
      </c>
      <c r="D651" s="2">
        <v>121</v>
      </c>
      <c r="E651" s="2">
        <v>2</v>
      </c>
      <c r="F651" s="2">
        <v>1</v>
      </c>
      <c r="G651" s="2">
        <v>33</v>
      </c>
      <c r="H651" s="2">
        <v>-16</v>
      </c>
      <c r="I651" s="2">
        <v>38</v>
      </c>
      <c r="J651" s="2">
        <v>2</v>
      </c>
      <c r="K651" s="2">
        <v>28</v>
      </c>
      <c r="L651" s="2">
        <v>1</v>
      </c>
      <c r="M651" s="5">
        <v>-11</v>
      </c>
      <c r="N651" s="2">
        <v>2019</v>
      </c>
    </row>
    <row r="652" spans="1:14" ht="15" customHeight="1" x14ac:dyDescent="0.25">
      <c r="A652" s="2">
        <v>651</v>
      </c>
      <c r="B652" s="2">
        <v>1</v>
      </c>
      <c r="C652" s="2">
        <v>11</v>
      </c>
      <c r="D652" s="2">
        <v>122</v>
      </c>
      <c r="E652" s="2">
        <v>2</v>
      </c>
      <c r="F652" s="2">
        <v>1</v>
      </c>
      <c r="G652" s="2">
        <v>36</v>
      </c>
      <c r="H652" s="2">
        <v>1.5</v>
      </c>
      <c r="I652" s="2">
        <v>125</v>
      </c>
      <c r="J652" s="2">
        <v>2</v>
      </c>
      <c r="K652" s="2">
        <v>17</v>
      </c>
      <c r="L652" s="2">
        <v>-1</v>
      </c>
      <c r="M652" s="5">
        <v>-20.5</v>
      </c>
      <c r="N652" s="2">
        <v>2019</v>
      </c>
    </row>
    <row r="653" spans="1:14" ht="15" customHeight="1" x14ac:dyDescent="0.25">
      <c r="A653" s="2">
        <v>652</v>
      </c>
      <c r="B653" s="2">
        <v>1</v>
      </c>
      <c r="C653" s="2">
        <v>11</v>
      </c>
      <c r="D653" s="2">
        <v>129</v>
      </c>
      <c r="E653" s="2">
        <v>3</v>
      </c>
      <c r="F653" s="2">
        <v>1</v>
      </c>
      <c r="G653" s="2">
        <v>24</v>
      </c>
      <c r="H653" s="2">
        <v>-8.5</v>
      </c>
      <c r="I653" s="2">
        <v>44</v>
      </c>
      <c r="J653" s="2">
        <v>3</v>
      </c>
      <c r="K653" s="2">
        <v>22</v>
      </c>
      <c r="L653" s="2">
        <v>1</v>
      </c>
      <c r="M653" s="5">
        <v>-6.5</v>
      </c>
      <c r="N653" s="2">
        <v>2019</v>
      </c>
    </row>
    <row r="654" spans="1:14" ht="15" customHeight="1" x14ac:dyDescent="0.25">
      <c r="A654" s="2">
        <v>653</v>
      </c>
      <c r="B654" s="2">
        <v>1</v>
      </c>
      <c r="C654" s="2">
        <v>11</v>
      </c>
      <c r="D654" s="2">
        <v>107</v>
      </c>
      <c r="E654" s="2">
        <v>4</v>
      </c>
      <c r="F654" s="2">
        <v>-1</v>
      </c>
      <c r="G654" s="2">
        <v>38</v>
      </c>
      <c r="H654" s="2">
        <v>-2.5</v>
      </c>
      <c r="I654" s="2">
        <v>128</v>
      </c>
      <c r="J654" s="2">
        <v>4</v>
      </c>
      <c r="K654" s="2">
        <v>17</v>
      </c>
      <c r="L654" s="2">
        <v>1</v>
      </c>
      <c r="M654" s="5">
        <v>18.5</v>
      </c>
      <c r="N654" s="2">
        <v>2019</v>
      </c>
    </row>
    <row r="655" spans="1:14" ht="15" customHeight="1" x14ac:dyDescent="0.25">
      <c r="A655" s="2">
        <v>654</v>
      </c>
      <c r="B655" s="2">
        <v>1</v>
      </c>
      <c r="C655" s="2">
        <v>12</v>
      </c>
      <c r="D655" s="2">
        <v>28</v>
      </c>
      <c r="E655" s="2">
        <v>7</v>
      </c>
      <c r="F655" s="2">
        <v>-1</v>
      </c>
      <c r="G655" s="2">
        <v>42</v>
      </c>
      <c r="H655" s="2">
        <v>-17</v>
      </c>
      <c r="I655" s="2">
        <v>2</v>
      </c>
      <c r="J655" s="2">
        <v>7</v>
      </c>
      <c r="K655" s="2">
        <v>14</v>
      </c>
      <c r="L655" s="2">
        <v>1</v>
      </c>
      <c r="M655" s="5">
        <v>11</v>
      </c>
      <c r="N655" s="2">
        <v>2019</v>
      </c>
    </row>
    <row r="656" spans="1:14" ht="15" customHeight="1" x14ac:dyDescent="0.25">
      <c r="A656" s="2">
        <v>655</v>
      </c>
      <c r="B656" s="2">
        <v>1</v>
      </c>
      <c r="C656" s="2">
        <v>12</v>
      </c>
      <c r="D656" s="2">
        <v>124</v>
      </c>
      <c r="E656" s="2">
        <v>7</v>
      </c>
      <c r="F656" s="2">
        <v>-1</v>
      </c>
      <c r="G656" s="2">
        <v>37</v>
      </c>
      <c r="H656" s="2">
        <v>-1</v>
      </c>
      <c r="I656" s="2">
        <v>79</v>
      </c>
      <c r="J656" s="2">
        <v>7</v>
      </c>
      <c r="K656" s="2">
        <v>34</v>
      </c>
      <c r="L656" s="2">
        <v>1</v>
      </c>
      <c r="M656" s="5">
        <v>2</v>
      </c>
      <c r="N656" s="2">
        <v>2019</v>
      </c>
    </row>
    <row r="657" spans="1:14" ht="15" customHeight="1" x14ac:dyDescent="0.25">
      <c r="A657" s="2">
        <v>656</v>
      </c>
      <c r="B657" s="2">
        <v>1</v>
      </c>
      <c r="C657" s="2">
        <v>12</v>
      </c>
      <c r="D657" s="2">
        <v>60</v>
      </c>
      <c r="E657" s="2">
        <v>7</v>
      </c>
      <c r="F657" s="2">
        <v>1</v>
      </c>
      <c r="G657" s="2">
        <v>44</v>
      </c>
      <c r="H657" s="2">
        <v>-18</v>
      </c>
      <c r="I657" s="2">
        <v>15</v>
      </c>
      <c r="J657" s="2">
        <v>7</v>
      </c>
      <c r="K657" s="2">
        <v>3</v>
      </c>
      <c r="L657" s="2">
        <v>1</v>
      </c>
      <c r="M657" s="5">
        <v>23</v>
      </c>
      <c r="N657" s="2">
        <v>2019</v>
      </c>
    </row>
    <row r="658" spans="1:14" ht="15" customHeight="1" x14ac:dyDescent="0.25">
      <c r="A658" s="2">
        <v>657</v>
      </c>
      <c r="B658" s="2">
        <v>1</v>
      </c>
      <c r="C658" s="2">
        <v>12</v>
      </c>
      <c r="D658" s="2">
        <v>68</v>
      </c>
      <c r="E658" s="2">
        <v>7</v>
      </c>
      <c r="F658" s="2">
        <v>-1</v>
      </c>
      <c r="G658" s="2">
        <v>31</v>
      </c>
      <c r="H658" s="2">
        <v>2</v>
      </c>
      <c r="I658" s="2">
        <v>108</v>
      </c>
      <c r="J658" s="2">
        <v>7</v>
      </c>
      <c r="K658" s="2">
        <v>28</v>
      </c>
      <c r="L658" s="2">
        <v>-1</v>
      </c>
      <c r="M658" s="5">
        <v>-5</v>
      </c>
      <c r="N658" s="2">
        <v>2019</v>
      </c>
    </row>
    <row r="659" spans="1:14" ht="15" customHeight="1" x14ac:dyDescent="0.25">
      <c r="A659" s="2">
        <v>658</v>
      </c>
      <c r="B659" s="2">
        <v>1</v>
      </c>
      <c r="C659" s="2">
        <v>12</v>
      </c>
      <c r="D659" s="2">
        <v>48</v>
      </c>
      <c r="E659" s="2">
        <v>7</v>
      </c>
      <c r="F659" s="2">
        <v>1</v>
      </c>
      <c r="G659" s="2">
        <v>30</v>
      </c>
      <c r="H659" s="2">
        <v>6</v>
      </c>
      <c r="I659" s="2">
        <v>16</v>
      </c>
      <c r="J659" s="2">
        <v>7</v>
      </c>
      <c r="K659" s="2">
        <v>27</v>
      </c>
      <c r="L659" s="2">
        <v>-1</v>
      </c>
      <c r="M659" s="5">
        <v>-9</v>
      </c>
      <c r="N659" s="2">
        <v>2019</v>
      </c>
    </row>
    <row r="660" spans="1:14" ht="15" customHeight="1" x14ac:dyDescent="0.25">
      <c r="A660" s="2">
        <v>659</v>
      </c>
      <c r="B660" s="2">
        <v>1</v>
      </c>
      <c r="C660" s="2">
        <v>12</v>
      </c>
      <c r="D660" s="2">
        <v>87</v>
      </c>
      <c r="E660" s="2">
        <v>2</v>
      </c>
      <c r="F660" s="2">
        <v>1</v>
      </c>
      <c r="G660" s="2">
        <v>34</v>
      </c>
      <c r="H660" s="2">
        <v>-4</v>
      </c>
      <c r="I660" s="2">
        <v>75</v>
      </c>
      <c r="J660" s="2">
        <v>2</v>
      </c>
      <c r="K660" s="2">
        <v>27</v>
      </c>
      <c r="L660" s="2">
        <v>1</v>
      </c>
      <c r="M660" s="5">
        <v>3</v>
      </c>
      <c r="N660" s="2">
        <v>2019</v>
      </c>
    </row>
    <row r="661" spans="1:14" ht="15" customHeight="1" x14ac:dyDescent="0.25">
      <c r="A661" s="2">
        <v>660</v>
      </c>
      <c r="B661" s="2">
        <v>1</v>
      </c>
      <c r="C661" s="2">
        <v>12</v>
      </c>
      <c r="D661" s="2">
        <v>55</v>
      </c>
      <c r="E661" s="2">
        <v>5</v>
      </c>
      <c r="F661" s="2">
        <v>1</v>
      </c>
      <c r="G661" s="2">
        <v>31</v>
      </c>
      <c r="H661" s="2">
        <v>-6.5</v>
      </c>
      <c r="I661" s="2">
        <v>50</v>
      </c>
      <c r="J661" s="2">
        <v>5</v>
      </c>
      <c r="K661" s="2">
        <v>10</v>
      </c>
      <c r="L661" s="2">
        <v>1</v>
      </c>
      <c r="M661" s="5">
        <v>14.5</v>
      </c>
      <c r="N661" s="2">
        <v>2019</v>
      </c>
    </row>
    <row r="662" spans="1:14" ht="15" customHeight="1" x14ac:dyDescent="0.25">
      <c r="A662" s="2">
        <v>661</v>
      </c>
      <c r="B662" s="2">
        <v>1</v>
      </c>
      <c r="C662" s="2">
        <v>12</v>
      </c>
      <c r="D662" s="2">
        <v>91</v>
      </c>
      <c r="E662" s="2">
        <v>8</v>
      </c>
      <c r="F662" s="2">
        <v>1</v>
      </c>
      <c r="G662" s="2">
        <v>17</v>
      </c>
      <c r="H662" s="2">
        <v>-1.5</v>
      </c>
      <c r="I662" s="2">
        <v>34</v>
      </c>
      <c r="J662" s="2">
        <v>8</v>
      </c>
      <c r="K662" s="2">
        <v>7</v>
      </c>
      <c r="L662" s="2">
        <v>1</v>
      </c>
      <c r="M662" s="5">
        <v>8.5</v>
      </c>
      <c r="N662" s="2">
        <v>2019</v>
      </c>
    </row>
    <row r="663" spans="1:14" ht="15" customHeight="1" x14ac:dyDescent="0.25">
      <c r="A663" s="2">
        <v>662</v>
      </c>
      <c r="B663" s="2">
        <v>1</v>
      </c>
      <c r="C663" s="2">
        <v>12</v>
      </c>
      <c r="D663" s="2">
        <v>8</v>
      </c>
      <c r="E663" s="2">
        <v>10</v>
      </c>
      <c r="F663" s="2">
        <v>1</v>
      </c>
      <c r="G663" s="2">
        <v>28</v>
      </c>
      <c r="H663" s="2">
        <v>-11</v>
      </c>
      <c r="I663" s="2">
        <v>23</v>
      </c>
      <c r="J663" s="2">
        <v>10</v>
      </c>
      <c r="K663" s="2">
        <v>27</v>
      </c>
      <c r="L663" s="2">
        <v>1</v>
      </c>
      <c r="M663" s="5">
        <v>-10</v>
      </c>
      <c r="N663" s="2">
        <v>2019</v>
      </c>
    </row>
    <row r="664" spans="1:14" ht="15" customHeight="1" x14ac:dyDescent="0.25">
      <c r="A664" s="2">
        <v>663</v>
      </c>
      <c r="B664" s="2">
        <v>0</v>
      </c>
      <c r="C664" s="2">
        <v>12</v>
      </c>
      <c r="D664" s="2">
        <v>9</v>
      </c>
      <c r="E664" s="2">
        <v>6</v>
      </c>
      <c r="F664" s="2">
        <v>1</v>
      </c>
      <c r="G664" s="2">
        <v>47</v>
      </c>
      <c r="H664" s="2">
        <v>-35.5</v>
      </c>
      <c r="I664" s="2">
        <v>666</v>
      </c>
      <c r="J664" s="2">
        <v>0</v>
      </c>
      <c r="K664" s="2">
        <v>6</v>
      </c>
      <c r="L664" s="2">
        <v>1</v>
      </c>
      <c r="M664" s="5">
        <v>5.5</v>
      </c>
      <c r="N664" s="2">
        <v>2019</v>
      </c>
    </row>
    <row r="665" spans="1:14" ht="15" customHeight="1" x14ac:dyDescent="0.25">
      <c r="A665" s="2">
        <v>664</v>
      </c>
      <c r="B665" s="2">
        <v>1</v>
      </c>
      <c r="C665" s="2">
        <v>12</v>
      </c>
      <c r="D665" s="2">
        <v>35</v>
      </c>
      <c r="E665" s="2">
        <v>11</v>
      </c>
      <c r="F665" s="2">
        <v>-1</v>
      </c>
      <c r="G665" s="2">
        <v>21</v>
      </c>
      <c r="H665" s="2">
        <v>-3</v>
      </c>
      <c r="I665" s="2">
        <v>10</v>
      </c>
      <c r="J665" s="2">
        <v>11</v>
      </c>
      <c r="K665" s="2">
        <v>14</v>
      </c>
      <c r="L665" s="2">
        <v>1</v>
      </c>
      <c r="M665" s="5">
        <v>4</v>
      </c>
      <c r="N665" s="2">
        <v>2019</v>
      </c>
    </row>
    <row r="666" spans="1:14" ht="15" customHeight="1" x14ac:dyDescent="0.25">
      <c r="A666" s="2">
        <v>665</v>
      </c>
      <c r="B666" s="2">
        <v>1</v>
      </c>
      <c r="C666" s="2">
        <v>12</v>
      </c>
      <c r="D666" s="2">
        <v>18</v>
      </c>
      <c r="E666" s="2">
        <v>7</v>
      </c>
      <c r="F666" s="2">
        <v>-1</v>
      </c>
      <c r="G666" s="2">
        <v>45</v>
      </c>
      <c r="H666" s="2">
        <v>2</v>
      </c>
      <c r="I666" s="2">
        <v>11</v>
      </c>
      <c r="J666" s="2">
        <v>7</v>
      </c>
      <c r="K666" s="2">
        <v>44</v>
      </c>
      <c r="L666" s="2">
        <v>-1</v>
      </c>
      <c r="M666" s="5">
        <v>-3</v>
      </c>
      <c r="N666" s="2">
        <v>2019</v>
      </c>
    </row>
    <row r="667" spans="1:14" ht="15" customHeight="1" x14ac:dyDescent="0.25">
      <c r="A667" s="2">
        <v>666</v>
      </c>
      <c r="B667" s="2">
        <v>1</v>
      </c>
      <c r="C667" s="2">
        <v>12</v>
      </c>
      <c r="D667" s="2">
        <v>81</v>
      </c>
      <c r="E667" s="2">
        <v>4</v>
      </c>
      <c r="F667" s="2">
        <v>-1</v>
      </c>
      <c r="G667" s="2">
        <v>34</v>
      </c>
      <c r="H667" s="2">
        <v>-9.5</v>
      </c>
      <c r="I667" s="2">
        <v>12</v>
      </c>
      <c r="J667" s="2">
        <v>4</v>
      </c>
      <c r="K667" s="2">
        <v>31</v>
      </c>
      <c r="L667" s="2">
        <v>1</v>
      </c>
      <c r="M667" s="5">
        <v>-6.5</v>
      </c>
      <c r="N667" s="2">
        <v>2019</v>
      </c>
    </row>
    <row r="668" spans="1:14" ht="15" customHeight="1" x14ac:dyDescent="0.25">
      <c r="A668" s="2">
        <v>667</v>
      </c>
      <c r="B668" s="2">
        <v>1</v>
      </c>
      <c r="C668" s="2">
        <v>12</v>
      </c>
      <c r="D668" s="2">
        <v>13</v>
      </c>
      <c r="E668" s="2">
        <v>8</v>
      </c>
      <c r="F668" s="2">
        <v>1</v>
      </c>
      <c r="G668" s="2">
        <v>42</v>
      </c>
      <c r="H668" s="2">
        <v>-28</v>
      </c>
      <c r="I668" s="2">
        <v>73</v>
      </c>
      <c r="J668" s="2">
        <v>8</v>
      </c>
      <c r="K668" s="2">
        <v>9</v>
      </c>
      <c r="L668" s="2">
        <v>1</v>
      </c>
      <c r="M668" s="5">
        <v>5</v>
      </c>
      <c r="N668" s="2">
        <v>2019</v>
      </c>
    </row>
    <row r="669" spans="1:14" ht="15" customHeight="1" x14ac:dyDescent="0.25">
      <c r="A669" s="2">
        <v>668</v>
      </c>
      <c r="B669" s="2">
        <v>0</v>
      </c>
      <c r="C669" s="2">
        <v>12</v>
      </c>
      <c r="D669" s="2">
        <v>17</v>
      </c>
      <c r="E669" s="2">
        <v>6</v>
      </c>
      <c r="F669" s="2">
        <v>1</v>
      </c>
      <c r="G669" s="2">
        <v>42</v>
      </c>
      <c r="H669" s="2">
        <v>-32.5</v>
      </c>
      <c r="I669" s="2">
        <v>666</v>
      </c>
      <c r="J669" s="2">
        <v>0</v>
      </c>
      <c r="K669" s="2">
        <v>10</v>
      </c>
      <c r="L669" s="2">
        <v>1</v>
      </c>
      <c r="M669" s="5">
        <v>-0.5</v>
      </c>
      <c r="N669" s="2">
        <v>2019</v>
      </c>
    </row>
    <row r="670" spans="1:14" ht="15" customHeight="1" x14ac:dyDescent="0.25">
      <c r="A670" s="2">
        <v>669</v>
      </c>
      <c r="B670" s="2">
        <v>1</v>
      </c>
      <c r="C670" s="2">
        <v>12</v>
      </c>
      <c r="D670" s="2">
        <v>97</v>
      </c>
      <c r="E670" s="2">
        <v>9</v>
      </c>
      <c r="F670" s="2">
        <v>-1</v>
      </c>
      <c r="G670" s="2">
        <v>41</v>
      </c>
      <c r="H670" s="2">
        <v>-6.5</v>
      </c>
      <c r="I670" s="2">
        <v>19</v>
      </c>
      <c r="J670" s="2">
        <v>9</v>
      </c>
      <c r="K670" s="2">
        <v>17</v>
      </c>
      <c r="L670" s="2">
        <v>1</v>
      </c>
      <c r="M670" s="5">
        <v>17.5</v>
      </c>
      <c r="N670" s="2">
        <v>2019</v>
      </c>
    </row>
    <row r="671" spans="1:14" ht="15" customHeight="1" x14ac:dyDescent="0.25">
      <c r="A671" s="2">
        <v>670</v>
      </c>
      <c r="B671" s="2">
        <v>1</v>
      </c>
      <c r="C671" s="2">
        <v>12</v>
      </c>
      <c r="D671" s="2">
        <v>22</v>
      </c>
      <c r="E671" s="2">
        <v>2</v>
      </c>
      <c r="F671" s="2">
        <v>1</v>
      </c>
      <c r="G671" s="2">
        <v>52</v>
      </c>
      <c r="H671" s="2">
        <v>-34.5</v>
      </c>
      <c r="I671" s="2">
        <v>125</v>
      </c>
      <c r="J671" s="2">
        <v>2</v>
      </c>
      <c r="K671" s="2">
        <v>3</v>
      </c>
      <c r="L671" s="2">
        <v>1</v>
      </c>
      <c r="M671" s="5">
        <v>14.5</v>
      </c>
      <c r="N671" s="2">
        <v>2019</v>
      </c>
    </row>
    <row r="672" spans="1:14" ht="15" customHeight="1" x14ac:dyDescent="0.25">
      <c r="A672" s="2">
        <v>671</v>
      </c>
      <c r="B672" s="2">
        <v>1</v>
      </c>
      <c r="C672" s="2">
        <v>12</v>
      </c>
      <c r="D672" s="2">
        <v>1</v>
      </c>
      <c r="E672" s="2">
        <v>8</v>
      </c>
      <c r="F672" s="2">
        <v>-1</v>
      </c>
      <c r="G672" s="2">
        <v>38</v>
      </c>
      <c r="H672" s="2">
        <v>-10.5</v>
      </c>
      <c r="I672" s="2">
        <v>25</v>
      </c>
      <c r="J672" s="2">
        <v>8</v>
      </c>
      <c r="K672" s="2">
        <v>21</v>
      </c>
      <c r="L672" s="2">
        <v>1</v>
      </c>
      <c r="M672" s="5">
        <v>6.5</v>
      </c>
      <c r="N672" s="2">
        <v>2019</v>
      </c>
    </row>
    <row r="673" spans="1:14" ht="15" customHeight="1" x14ac:dyDescent="0.25">
      <c r="A673" s="2">
        <v>672</v>
      </c>
      <c r="B673" s="2">
        <v>1</v>
      </c>
      <c r="C673" s="2">
        <v>12</v>
      </c>
      <c r="D673" s="2">
        <v>100</v>
      </c>
      <c r="E673" s="2">
        <v>2</v>
      </c>
      <c r="F673" s="2">
        <v>-1</v>
      </c>
      <c r="G673" s="2">
        <v>49</v>
      </c>
      <c r="H673" s="2">
        <v>10</v>
      </c>
      <c r="I673" s="2">
        <v>27</v>
      </c>
      <c r="J673" s="2">
        <v>2</v>
      </c>
      <c r="K673" s="2">
        <v>6</v>
      </c>
      <c r="L673" s="2">
        <v>-1</v>
      </c>
      <c r="M673" s="5">
        <v>-53</v>
      </c>
      <c r="N673" s="2">
        <v>2019</v>
      </c>
    </row>
    <row r="674" spans="1:14" ht="15" customHeight="1" x14ac:dyDescent="0.25">
      <c r="A674" s="2">
        <v>673</v>
      </c>
      <c r="B674" s="2">
        <v>1</v>
      </c>
      <c r="C674" s="2">
        <v>12</v>
      </c>
      <c r="D674" s="2">
        <v>4</v>
      </c>
      <c r="E674" s="2">
        <v>10</v>
      </c>
      <c r="F674" s="2">
        <v>-1</v>
      </c>
      <c r="G674" s="2">
        <v>56</v>
      </c>
      <c r="H674" s="2">
        <v>-17</v>
      </c>
      <c r="I674" s="2">
        <v>37</v>
      </c>
      <c r="J674" s="2">
        <v>10</v>
      </c>
      <c r="K674" s="2">
        <v>27</v>
      </c>
      <c r="L674" s="2">
        <v>1</v>
      </c>
      <c r="M674" s="5">
        <v>12</v>
      </c>
      <c r="N674" s="2">
        <v>2019</v>
      </c>
    </row>
    <row r="675" spans="1:14" ht="15" customHeight="1" x14ac:dyDescent="0.25">
      <c r="A675" s="2">
        <v>674</v>
      </c>
      <c r="B675" s="2">
        <v>1</v>
      </c>
      <c r="C675" s="2">
        <v>12</v>
      </c>
      <c r="D675" s="2">
        <v>36</v>
      </c>
      <c r="E675" s="2">
        <v>10</v>
      </c>
      <c r="F675" s="2">
        <v>1</v>
      </c>
      <c r="G675" s="2">
        <v>51</v>
      </c>
      <c r="H675" s="2">
        <v>-7</v>
      </c>
      <c r="I675" s="2">
        <v>52</v>
      </c>
      <c r="J675" s="2">
        <v>10</v>
      </c>
      <c r="K675" s="2">
        <v>29</v>
      </c>
      <c r="L675" s="2">
        <v>1</v>
      </c>
      <c r="M675" s="5">
        <v>15</v>
      </c>
      <c r="N675" s="2">
        <v>2019</v>
      </c>
    </row>
    <row r="676" spans="1:14" ht="15" customHeight="1" x14ac:dyDescent="0.25">
      <c r="A676" s="2">
        <v>675</v>
      </c>
      <c r="B676" s="2">
        <v>1</v>
      </c>
      <c r="C676" s="2">
        <v>12</v>
      </c>
      <c r="D676" s="2">
        <v>122</v>
      </c>
      <c r="E676" s="2">
        <v>2</v>
      </c>
      <c r="F676" s="2">
        <v>-1</v>
      </c>
      <c r="G676" s="2">
        <v>45</v>
      </c>
      <c r="H676" s="2">
        <v>-6.5</v>
      </c>
      <c r="I676" s="2">
        <v>38</v>
      </c>
      <c r="J676" s="2">
        <v>2</v>
      </c>
      <c r="K676" s="2">
        <v>0</v>
      </c>
      <c r="L676" s="2">
        <v>1</v>
      </c>
      <c r="M676" s="5">
        <v>38.5</v>
      </c>
      <c r="N676" s="2">
        <v>2019</v>
      </c>
    </row>
    <row r="677" spans="1:14" ht="15" customHeight="1" x14ac:dyDescent="0.25">
      <c r="A677" s="2">
        <v>676</v>
      </c>
      <c r="B677" s="2">
        <v>1</v>
      </c>
      <c r="C677" s="2">
        <v>12</v>
      </c>
      <c r="D677" s="2">
        <v>58</v>
      </c>
      <c r="E677" s="2">
        <v>1</v>
      </c>
      <c r="F677" s="2">
        <v>-1</v>
      </c>
      <c r="G677" s="2">
        <v>45</v>
      </c>
      <c r="H677" s="2">
        <v>-10.5</v>
      </c>
      <c r="I677" s="2">
        <v>40</v>
      </c>
      <c r="J677" s="2">
        <v>1</v>
      </c>
      <c r="K677" s="2">
        <v>27</v>
      </c>
      <c r="L677" s="2">
        <v>1</v>
      </c>
      <c r="M677" s="5">
        <v>7.5</v>
      </c>
      <c r="N677" s="2">
        <v>2019</v>
      </c>
    </row>
    <row r="678" spans="1:14" ht="15" customHeight="1" x14ac:dyDescent="0.25">
      <c r="A678" s="2">
        <v>677</v>
      </c>
      <c r="B678" s="2">
        <v>1</v>
      </c>
      <c r="C678" s="2">
        <v>12</v>
      </c>
      <c r="D678" s="2">
        <v>44</v>
      </c>
      <c r="E678" s="2">
        <v>3</v>
      </c>
      <c r="F678" s="2">
        <v>1</v>
      </c>
      <c r="G678" s="2">
        <v>23</v>
      </c>
      <c r="H678" s="2">
        <v>-3.5</v>
      </c>
      <c r="I678" s="2">
        <v>63</v>
      </c>
      <c r="J678" s="2">
        <v>3</v>
      </c>
      <c r="K678" s="2">
        <v>19</v>
      </c>
      <c r="L678" s="2">
        <v>1</v>
      </c>
      <c r="M678" s="5">
        <v>0.5</v>
      </c>
      <c r="N678" s="2">
        <v>2019</v>
      </c>
    </row>
    <row r="679" spans="1:14" ht="15" customHeight="1" x14ac:dyDescent="0.25">
      <c r="A679" s="2">
        <v>678</v>
      </c>
      <c r="B679" s="2">
        <v>1</v>
      </c>
      <c r="C679" s="2">
        <v>12</v>
      </c>
      <c r="D679" s="2">
        <v>45</v>
      </c>
      <c r="E679" s="2">
        <v>4</v>
      </c>
      <c r="F679" s="2">
        <v>1</v>
      </c>
      <c r="G679" s="2">
        <v>23</v>
      </c>
      <c r="H679" s="2">
        <v>-5</v>
      </c>
      <c r="I679" s="2">
        <v>104</v>
      </c>
      <c r="J679" s="2">
        <v>4</v>
      </c>
      <c r="K679" s="2">
        <v>21</v>
      </c>
      <c r="L679" s="2">
        <v>1</v>
      </c>
      <c r="M679" s="5">
        <v>-3</v>
      </c>
      <c r="N679" s="2">
        <v>2019</v>
      </c>
    </row>
    <row r="680" spans="1:14" ht="15" customHeight="1" x14ac:dyDescent="0.25">
      <c r="A680" s="2">
        <v>679</v>
      </c>
      <c r="B680" s="2">
        <v>1</v>
      </c>
      <c r="C680" s="2">
        <v>12</v>
      </c>
      <c r="D680" s="2">
        <v>128</v>
      </c>
      <c r="E680" s="2">
        <v>4</v>
      </c>
      <c r="F680" s="2">
        <v>-1</v>
      </c>
      <c r="G680" s="2">
        <v>24</v>
      </c>
      <c r="H680" s="2">
        <v>13</v>
      </c>
      <c r="I680" s="2">
        <v>47</v>
      </c>
      <c r="J680" s="2">
        <v>4</v>
      </c>
      <c r="K680" s="2">
        <v>20</v>
      </c>
      <c r="L680" s="2">
        <v>-1</v>
      </c>
      <c r="M680" s="5">
        <v>-17</v>
      </c>
      <c r="N680" s="2">
        <v>2019</v>
      </c>
    </row>
    <row r="681" spans="1:14" ht="15" customHeight="1" x14ac:dyDescent="0.25">
      <c r="A681" s="2">
        <v>680</v>
      </c>
      <c r="B681" s="2">
        <v>1</v>
      </c>
      <c r="C681" s="2">
        <v>12</v>
      </c>
      <c r="D681" s="2">
        <v>61</v>
      </c>
      <c r="E681" s="2">
        <v>3</v>
      </c>
      <c r="F681" s="2">
        <v>1</v>
      </c>
      <c r="G681" s="2">
        <v>44</v>
      </c>
      <c r="H681" s="2">
        <v>-14</v>
      </c>
      <c r="I681" s="2">
        <v>62</v>
      </c>
      <c r="J681" s="2">
        <v>3</v>
      </c>
      <c r="K681" s="2">
        <v>10</v>
      </c>
      <c r="L681" s="2">
        <v>1</v>
      </c>
      <c r="M681" s="5">
        <v>20</v>
      </c>
      <c r="N681" s="2">
        <v>2019</v>
      </c>
    </row>
    <row r="682" spans="1:14" ht="15" customHeight="1" x14ac:dyDescent="0.25">
      <c r="A682" s="2">
        <v>681</v>
      </c>
      <c r="B682" s="2">
        <v>1</v>
      </c>
      <c r="C682" s="2">
        <v>12</v>
      </c>
      <c r="D682" s="2">
        <v>54</v>
      </c>
      <c r="E682" s="2">
        <v>11</v>
      </c>
      <c r="F682" s="2">
        <v>-1</v>
      </c>
      <c r="G682" s="2">
        <v>58</v>
      </c>
      <c r="H682" s="2">
        <v>-21.5</v>
      </c>
      <c r="I682" s="2">
        <v>64</v>
      </c>
      <c r="J682" s="2">
        <v>11</v>
      </c>
      <c r="K682" s="2">
        <v>37</v>
      </c>
      <c r="L682" s="2">
        <v>1</v>
      </c>
      <c r="M682" s="5">
        <v>-0.5</v>
      </c>
      <c r="N682" s="2">
        <v>2019</v>
      </c>
    </row>
    <row r="683" spans="1:14" ht="15" customHeight="1" x14ac:dyDescent="0.25">
      <c r="A683" s="2">
        <v>682</v>
      </c>
      <c r="B683" s="2">
        <v>1</v>
      </c>
      <c r="C683" s="2">
        <v>12</v>
      </c>
      <c r="D683" s="2">
        <v>32</v>
      </c>
      <c r="E683" s="2">
        <v>11</v>
      </c>
      <c r="F683" s="2">
        <v>-1</v>
      </c>
      <c r="G683" s="2">
        <v>23</v>
      </c>
      <c r="H683" s="2">
        <v>-7</v>
      </c>
      <c r="I683" s="2">
        <v>66</v>
      </c>
      <c r="J683" s="2">
        <v>11</v>
      </c>
      <c r="K683" s="2">
        <v>6</v>
      </c>
      <c r="L683" s="2">
        <v>1</v>
      </c>
      <c r="M683" s="5">
        <v>10</v>
      </c>
      <c r="N683" s="2">
        <v>2019</v>
      </c>
    </row>
    <row r="684" spans="1:14" ht="15" customHeight="1" x14ac:dyDescent="0.25">
      <c r="A684" s="2">
        <v>683</v>
      </c>
      <c r="B684" s="2">
        <v>1</v>
      </c>
      <c r="C684" s="2">
        <v>12</v>
      </c>
      <c r="D684" s="2">
        <v>3</v>
      </c>
      <c r="E684" s="2">
        <v>11</v>
      </c>
      <c r="F684" s="2">
        <v>-1</v>
      </c>
      <c r="G684" s="2">
        <v>38</v>
      </c>
      <c r="H684" s="2">
        <v>-20.5</v>
      </c>
      <c r="I684" s="2">
        <v>65</v>
      </c>
      <c r="J684" s="2">
        <v>11</v>
      </c>
      <c r="K684" s="2">
        <v>7</v>
      </c>
      <c r="L684" s="2">
        <v>1</v>
      </c>
      <c r="M684" s="5">
        <v>10.5</v>
      </c>
      <c r="N684" s="2">
        <v>2019</v>
      </c>
    </row>
    <row r="685" spans="1:14" ht="15" customHeight="1" x14ac:dyDescent="0.25">
      <c r="A685" s="2">
        <v>684</v>
      </c>
      <c r="B685" s="2">
        <v>1</v>
      </c>
      <c r="C685" s="2">
        <v>12</v>
      </c>
      <c r="D685" s="2">
        <v>89</v>
      </c>
      <c r="E685" s="2">
        <v>5</v>
      </c>
      <c r="F685" s="2">
        <v>-1</v>
      </c>
      <c r="G685" s="2">
        <v>31</v>
      </c>
      <c r="H685" s="2">
        <v>11.5</v>
      </c>
      <c r="I685" s="2">
        <v>67</v>
      </c>
      <c r="J685" s="2">
        <v>5</v>
      </c>
      <c r="K685" s="2">
        <v>28</v>
      </c>
      <c r="L685" s="2">
        <v>-1</v>
      </c>
      <c r="M685" s="5">
        <v>-14.5</v>
      </c>
      <c r="N685" s="2">
        <v>2019</v>
      </c>
    </row>
    <row r="686" spans="1:14" ht="15" customHeight="1" x14ac:dyDescent="0.25">
      <c r="A686" s="2">
        <v>685</v>
      </c>
      <c r="B686" s="2">
        <v>1</v>
      </c>
      <c r="C686" s="2">
        <v>12</v>
      </c>
      <c r="D686" s="2">
        <v>53</v>
      </c>
      <c r="E686" s="2">
        <v>2</v>
      </c>
      <c r="F686" s="2">
        <v>-1</v>
      </c>
      <c r="G686" s="2">
        <v>34</v>
      </c>
      <c r="H686" s="2">
        <v>-4</v>
      </c>
      <c r="I686" s="2">
        <v>69</v>
      </c>
      <c r="J686" s="2">
        <v>2</v>
      </c>
      <c r="K686" s="2">
        <v>20</v>
      </c>
      <c r="L686" s="2">
        <v>1</v>
      </c>
      <c r="M686" s="5">
        <v>10</v>
      </c>
      <c r="N686" s="2">
        <v>2019</v>
      </c>
    </row>
    <row r="687" spans="1:14" ht="15" customHeight="1" x14ac:dyDescent="0.25">
      <c r="A687" s="2">
        <v>686</v>
      </c>
      <c r="B687" s="2">
        <v>1</v>
      </c>
      <c r="C687" s="2">
        <v>12</v>
      </c>
      <c r="D687" s="2">
        <v>129</v>
      </c>
      <c r="E687" s="2">
        <v>3</v>
      </c>
      <c r="F687" s="2">
        <v>-1</v>
      </c>
      <c r="G687" s="2">
        <v>37</v>
      </c>
      <c r="H687" s="2">
        <v>-15</v>
      </c>
      <c r="I687" s="2">
        <v>71</v>
      </c>
      <c r="J687" s="2">
        <v>3</v>
      </c>
      <c r="K687" s="2">
        <v>21</v>
      </c>
      <c r="L687" s="2">
        <v>1</v>
      </c>
      <c r="M687" s="5">
        <v>1</v>
      </c>
      <c r="N687" s="2">
        <v>2019</v>
      </c>
    </row>
    <row r="688" spans="1:14" ht="15" customHeight="1" x14ac:dyDescent="0.25">
      <c r="A688" s="2">
        <v>687</v>
      </c>
      <c r="B688" s="2">
        <v>0</v>
      </c>
      <c r="C688" s="2">
        <v>12</v>
      </c>
      <c r="D688" s="2">
        <v>74</v>
      </c>
      <c r="E688" s="2">
        <v>6</v>
      </c>
      <c r="F688" s="2">
        <v>1</v>
      </c>
      <c r="G688" s="2">
        <v>41</v>
      </c>
      <c r="H688" s="2">
        <v>-7.5</v>
      </c>
      <c r="I688" s="2">
        <v>666</v>
      </c>
      <c r="J688" s="2">
        <v>0</v>
      </c>
      <c r="K688" s="2">
        <v>28</v>
      </c>
      <c r="L688" s="2">
        <v>1</v>
      </c>
      <c r="M688" s="5">
        <v>5.5</v>
      </c>
      <c r="N688" s="2">
        <v>2019</v>
      </c>
    </row>
    <row r="689" spans="1:14" ht="15" customHeight="1" x14ac:dyDescent="0.25">
      <c r="A689" s="2">
        <v>688</v>
      </c>
      <c r="B689" s="2">
        <v>0</v>
      </c>
      <c r="C689" s="2">
        <v>12</v>
      </c>
      <c r="D689" s="2">
        <v>77</v>
      </c>
      <c r="E689" s="2">
        <v>3</v>
      </c>
      <c r="F689" s="2">
        <v>1</v>
      </c>
      <c r="G689" s="2">
        <v>45</v>
      </c>
      <c r="H689" s="2">
        <v>-39.5</v>
      </c>
      <c r="I689" s="2">
        <v>666</v>
      </c>
      <c r="J689" s="2">
        <v>0</v>
      </c>
      <c r="K689" s="2">
        <v>6</v>
      </c>
      <c r="L689" s="2">
        <v>1</v>
      </c>
      <c r="M689" s="5">
        <v>-0.5</v>
      </c>
      <c r="N689" s="2">
        <v>2019</v>
      </c>
    </row>
    <row r="690" spans="1:14" ht="15" customHeight="1" x14ac:dyDescent="0.25">
      <c r="A690" s="2">
        <v>689</v>
      </c>
      <c r="B690" s="2">
        <v>0</v>
      </c>
      <c r="C690" s="2">
        <v>12</v>
      </c>
      <c r="D690" s="2">
        <v>78</v>
      </c>
      <c r="E690" s="2">
        <v>6</v>
      </c>
      <c r="F690" s="2">
        <v>1</v>
      </c>
      <c r="G690" s="2">
        <v>52</v>
      </c>
      <c r="H690" s="2">
        <v>-10</v>
      </c>
      <c r="I690" s="2">
        <v>70</v>
      </c>
      <c r="J690" s="2">
        <v>1</v>
      </c>
      <c r="K690" s="2">
        <v>20</v>
      </c>
      <c r="L690" s="2">
        <v>1</v>
      </c>
      <c r="M690" s="5">
        <v>22</v>
      </c>
      <c r="N690" s="2">
        <v>2019</v>
      </c>
    </row>
    <row r="691" spans="1:14" ht="15" customHeight="1" x14ac:dyDescent="0.25">
      <c r="A691" s="2">
        <v>690</v>
      </c>
      <c r="B691" s="2">
        <v>1</v>
      </c>
      <c r="C691" s="2">
        <v>12</v>
      </c>
      <c r="D691" s="2">
        <v>82</v>
      </c>
      <c r="E691" s="2">
        <v>4</v>
      </c>
      <c r="F691" s="2">
        <v>1</v>
      </c>
      <c r="G691" s="2">
        <v>31</v>
      </c>
      <c r="H691" s="2">
        <v>-17.5</v>
      </c>
      <c r="I691" s="2">
        <v>46</v>
      </c>
      <c r="J691" s="2">
        <v>4</v>
      </c>
      <c r="K691" s="2">
        <v>13</v>
      </c>
      <c r="L691" s="2">
        <v>1</v>
      </c>
      <c r="M691" s="5">
        <v>0.5</v>
      </c>
      <c r="N691" s="2">
        <v>2019</v>
      </c>
    </row>
    <row r="692" spans="1:14" ht="15" customHeight="1" x14ac:dyDescent="0.25">
      <c r="A692" s="2">
        <v>691</v>
      </c>
      <c r="B692" s="2">
        <v>1</v>
      </c>
      <c r="C692" s="2">
        <v>12</v>
      </c>
      <c r="D692" s="2">
        <v>84</v>
      </c>
      <c r="E692" s="2">
        <v>9</v>
      </c>
      <c r="F692" s="2">
        <v>1</v>
      </c>
      <c r="G692" s="2">
        <v>34</v>
      </c>
      <c r="H692" s="2">
        <v>-27.5</v>
      </c>
      <c r="I692" s="2">
        <v>5</v>
      </c>
      <c r="J692" s="2">
        <v>9</v>
      </c>
      <c r="K692" s="2">
        <v>6</v>
      </c>
      <c r="L692" s="2">
        <v>1</v>
      </c>
      <c r="M692" s="5">
        <v>0.5</v>
      </c>
      <c r="N692" s="2">
        <v>2019</v>
      </c>
    </row>
    <row r="693" spans="1:14" ht="15" customHeight="1" x14ac:dyDescent="0.25">
      <c r="A693" s="2">
        <v>692</v>
      </c>
      <c r="B693" s="2">
        <v>1</v>
      </c>
      <c r="C693" s="2">
        <v>12</v>
      </c>
      <c r="D693" s="2">
        <v>85</v>
      </c>
      <c r="E693" s="2">
        <v>9</v>
      </c>
      <c r="F693" s="2">
        <v>1</v>
      </c>
      <c r="G693" s="2">
        <v>35</v>
      </c>
      <c r="H693" s="2">
        <v>1.5</v>
      </c>
      <c r="I693" s="2">
        <v>6</v>
      </c>
      <c r="J693" s="2">
        <v>9</v>
      </c>
      <c r="K693" s="2">
        <v>34</v>
      </c>
      <c r="L693" s="2">
        <v>-1</v>
      </c>
      <c r="M693" s="5">
        <v>-2.5</v>
      </c>
      <c r="N693" s="2">
        <v>2019</v>
      </c>
    </row>
    <row r="694" spans="1:14" ht="15" customHeight="1" x14ac:dyDescent="0.25">
      <c r="A694" s="2">
        <v>693</v>
      </c>
      <c r="B694" s="2">
        <v>1</v>
      </c>
      <c r="C694" s="2">
        <v>12</v>
      </c>
      <c r="D694" s="2">
        <v>86</v>
      </c>
      <c r="E694" s="2">
        <v>3</v>
      </c>
      <c r="F694" s="2">
        <v>1</v>
      </c>
      <c r="G694" s="2">
        <v>34</v>
      </c>
      <c r="H694" s="2">
        <v>-14</v>
      </c>
      <c r="I694" s="2">
        <v>43</v>
      </c>
      <c r="J694" s="2">
        <v>3</v>
      </c>
      <c r="K694" s="2">
        <v>27</v>
      </c>
      <c r="L694" s="2">
        <v>1</v>
      </c>
      <c r="M694" s="5">
        <v>-7</v>
      </c>
      <c r="N694" s="2">
        <v>2019</v>
      </c>
    </row>
    <row r="695" spans="1:14" ht="15" customHeight="1" x14ac:dyDescent="0.25">
      <c r="A695" s="2">
        <v>694</v>
      </c>
      <c r="B695" s="2">
        <v>1</v>
      </c>
      <c r="C695" s="2">
        <v>12</v>
      </c>
      <c r="D695" s="2">
        <v>80</v>
      </c>
      <c r="E695" s="2">
        <v>3</v>
      </c>
      <c r="F695" s="2">
        <v>-1</v>
      </c>
      <c r="G695" s="2">
        <v>56</v>
      </c>
      <c r="H695" s="2">
        <v>-50.5</v>
      </c>
      <c r="I695" s="2">
        <v>90</v>
      </c>
      <c r="J695" s="2">
        <v>3</v>
      </c>
      <c r="K695" s="2">
        <v>21</v>
      </c>
      <c r="L695" s="2">
        <v>1</v>
      </c>
      <c r="M695" s="5">
        <v>-15.5</v>
      </c>
      <c r="N695" s="2">
        <v>2019</v>
      </c>
    </row>
    <row r="696" spans="1:14" ht="15" customHeight="1" x14ac:dyDescent="0.25">
      <c r="A696" s="2">
        <v>695</v>
      </c>
      <c r="B696" s="2">
        <v>1</v>
      </c>
      <c r="C696" s="2">
        <v>12</v>
      </c>
      <c r="D696" s="2">
        <v>51</v>
      </c>
      <c r="E696" s="2">
        <v>10</v>
      </c>
      <c r="F696" s="2">
        <v>-1</v>
      </c>
      <c r="G696" s="2">
        <v>37</v>
      </c>
      <c r="H696" s="2">
        <v>-25</v>
      </c>
      <c r="I696" s="2">
        <v>94</v>
      </c>
      <c r="J696" s="2">
        <v>10</v>
      </c>
      <c r="K696" s="2">
        <v>27</v>
      </c>
      <c r="L696" s="2">
        <v>1</v>
      </c>
      <c r="M696" s="5">
        <v>-15</v>
      </c>
      <c r="N696" s="2">
        <v>2019</v>
      </c>
    </row>
    <row r="697" spans="1:14" ht="15" customHeight="1" x14ac:dyDescent="0.25">
      <c r="A697" s="2">
        <v>696</v>
      </c>
      <c r="B697" s="2">
        <v>1</v>
      </c>
      <c r="C697" s="2">
        <v>12</v>
      </c>
      <c r="D697" s="2">
        <v>21</v>
      </c>
      <c r="E697" s="2">
        <v>1</v>
      </c>
      <c r="F697" s="2">
        <v>-1</v>
      </c>
      <c r="G697" s="2">
        <v>20</v>
      </c>
      <c r="H697" s="2">
        <v>-12</v>
      </c>
      <c r="I697" s="2">
        <v>96</v>
      </c>
      <c r="J697" s="2">
        <v>1</v>
      </c>
      <c r="K697" s="2">
        <v>17</v>
      </c>
      <c r="L697" s="2">
        <v>1</v>
      </c>
      <c r="M697" s="5">
        <v>-9</v>
      </c>
      <c r="N697" s="2">
        <v>2019</v>
      </c>
    </row>
    <row r="698" spans="1:14" ht="15" customHeight="1" x14ac:dyDescent="0.25">
      <c r="A698" s="2">
        <v>697</v>
      </c>
      <c r="B698" s="2">
        <v>1</v>
      </c>
      <c r="C698" s="2">
        <v>12</v>
      </c>
      <c r="D698" s="2">
        <v>102</v>
      </c>
      <c r="E698" s="2">
        <v>1</v>
      </c>
      <c r="F698" s="2">
        <v>1</v>
      </c>
      <c r="G698" s="2">
        <v>29</v>
      </c>
      <c r="H698" s="2">
        <v>4.5</v>
      </c>
      <c r="I698" s="2">
        <v>110</v>
      </c>
      <c r="J698" s="2">
        <v>1</v>
      </c>
      <c r="K698" s="2">
        <v>21</v>
      </c>
      <c r="L698" s="2">
        <v>-1</v>
      </c>
      <c r="M698" s="5">
        <v>-12.5</v>
      </c>
      <c r="N698" s="2">
        <v>2019</v>
      </c>
    </row>
    <row r="699" spans="1:14" ht="15" customHeight="1" x14ac:dyDescent="0.25">
      <c r="A699" s="2">
        <v>698</v>
      </c>
      <c r="B699" s="2">
        <v>1</v>
      </c>
      <c r="C699" s="2">
        <v>12</v>
      </c>
      <c r="D699" s="2">
        <v>105</v>
      </c>
      <c r="E699" s="2">
        <v>11</v>
      </c>
      <c r="F699" s="2">
        <v>1</v>
      </c>
      <c r="G699" s="2">
        <v>30</v>
      </c>
      <c r="H699" s="2">
        <v>-11.5</v>
      </c>
      <c r="I699" s="2">
        <v>95</v>
      </c>
      <c r="J699" s="2">
        <v>11</v>
      </c>
      <c r="K699" s="2">
        <v>6</v>
      </c>
      <c r="L699" s="2">
        <v>1</v>
      </c>
      <c r="M699" s="5">
        <v>12.5</v>
      </c>
      <c r="N699" s="2">
        <v>2019</v>
      </c>
    </row>
    <row r="700" spans="1:14" ht="15" customHeight="1" x14ac:dyDescent="0.25">
      <c r="A700" s="2">
        <v>699</v>
      </c>
      <c r="B700" s="2">
        <v>1</v>
      </c>
      <c r="C700" s="2">
        <v>12</v>
      </c>
      <c r="D700" s="2">
        <v>109</v>
      </c>
      <c r="E700" s="2">
        <v>10</v>
      </c>
      <c r="F700" s="2">
        <v>-1</v>
      </c>
      <c r="G700" s="2">
        <v>63</v>
      </c>
      <c r="H700" s="2">
        <v>-8</v>
      </c>
      <c r="I700" s="2">
        <v>106</v>
      </c>
      <c r="J700" s="2">
        <v>10</v>
      </c>
      <c r="K700" s="2">
        <v>27</v>
      </c>
      <c r="L700" s="2">
        <v>1</v>
      </c>
      <c r="M700" s="5">
        <v>28</v>
      </c>
      <c r="N700" s="2">
        <v>2019</v>
      </c>
    </row>
    <row r="701" spans="1:14" ht="15" customHeight="1" x14ac:dyDescent="0.25">
      <c r="A701" s="2">
        <v>700</v>
      </c>
      <c r="B701" s="2">
        <v>1</v>
      </c>
      <c r="C701" s="2">
        <v>12</v>
      </c>
      <c r="D701" s="2">
        <v>101</v>
      </c>
      <c r="E701" s="2">
        <v>4</v>
      </c>
      <c r="F701" s="2">
        <v>-1</v>
      </c>
      <c r="G701" s="2">
        <v>33</v>
      </c>
      <c r="H701" s="2">
        <v>-2.5</v>
      </c>
      <c r="I701" s="2">
        <v>107</v>
      </c>
      <c r="J701" s="2">
        <v>4</v>
      </c>
      <c r="K701" s="2">
        <v>31</v>
      </c>
      <c r="L701" s="2">
        <v>1</v>
      </c>
      <c r="M701" s="5">
        <v>-0.5</v>
      </c>
      <c r="N701" s="2">
        <v>2019</v>
      </c>
    </row>
    <row r="702" spans="1:14" ht="15" customHeight="1" x14ac:dyDescent="0.25">
      <c r="A702" s="2">
        <v>701</v>
      </c>
      <c r="B702" s="2">
        <v>1</v>
      </c>
      <c r="C702" s="2">
        <v>12</v>
      </c>
      <c r="D702" s="2">
        <v>112</v>
      </c>
      <c r="E702" s="2">
        <v>5</v>
      </c>
      <c r="F702" s="2">
        <v>1</v>
      </c>
      <c r="G702" s="2">
        <v>37</v>
      </c>
      <c r="H702" s="2">
        <v>-18</v>
      </c>
      <c r="I702" s="2">
        <v>118</v>
      </c>
      <c r="J702" s="2">
        <v>5</v>
      </c>
      <c r="K702" s="2">
        <v>10</v>
      </c>
      <c r="L702" s="2">
        <v>1</v>
      </c>
      <c r="M702" s="5">
        <v>9</v>
      </c>
      <c r="N702" s="2">
        <v>2019</v>
      </c>
    </row>
    <row r="703" spans="1:14" ht="15" customHeight="1" x14ac:dyDescent="0.25">
      <c r="A703" s="2">
        <v>702</v>
      </c>
      <c r="B703" s="2">
        <v>1</v>
      </c>
      <c r="C703" s="2">
        <v>12</v>
      </c>
      <c r="D703" s="2">
        <v>39</v>
      </c>
      <c r="E703" s="2">
        <v>8</v>
      </c>
      <c r="F703" s="2">
        <v>-1</v>
      </c>
      <c r="G703" s="2">
        <v>21</v>
      </c>
      <c r="H703" s="2">
        <v>-7</v>
      </c>
      <c r="I703" s="2">
        <v>115</v>
      </c>
      <c r="J703" s="2">
        <v>8</v>
      </c>
      <c r="K703" s="2">
        <v>7</v>
      </c>
      <c r="L703" s="2">
        <v>1</v>
      </c>
      <c r="M703" s="5">
        <v>7</v>
      </c>
      <c r="N703" s="2">
        <v>2019</v>
      </c>
    </row>
    <row r="704" spans="1:14" ht="15" customHeight="1" x14ac:dyDescent="0.25">
      <c r="A704" s="2">
        <v>703</v>
      </c>
      <c r="B704" s="2">
        <v>1</v>
      </c>
      <c r="C704" s="2">
        <v>12</v>
      </c>
      <c r="D704" s="2">
        <v>116</v>
      </c>
      <c r="E704" s="2">
        <v>9</v>
      </c>
      <c r="F704" s="2">
        <v>1</v>
      </c>
      <c r="G704" s="2">
        <v>49</v>
      </c>
      <c r="H704" s="2">
        <v>-22</v>
      </c>
      <c r="I704" s="2">
        <v>114</v>
      </c>
      <c r="J704" s="2">
        <v>9</v>
      </c>
      <c r="K704" s="2">
        <v>3</v>
      </c>
      <c r="L704" s="2">
        <v>1</v>
      </c>
      <c r="M704" s="5">
        <v>24</v>
      </c>
      <c r="N704" s="2">
        <v>2019</v>
      </c>
    </row>
    <row r="705" spans="1:14" ht="15" customHeight="1" x14ac:dyDescent="0.25">
      <c r="A705" s="2">
        <v>704</v>
      </c>
      <c r="B705" s="2">
        <v>1</v>
      </c>
      <c r="C705" s="2">
        <v>12</v>
      </c>
      <c r="D705" s="2">
        <v>98</v>
      </c>
      <c r="E705" s="2">
        <v>5</v>
      </c>
      <c r="F705" s="2">
        <v>-1</v>
      </c>
      <c r="G705" s="2">
        <v>36</v>
      </c>
      <c r="H705" s="2">
        <v>-17</v>
      </c>
      <c r="I705" s="2">
        <v>119</v>
      </c>
      <c r="J705" s="2">
        <v>5</v>
      </c>
      <c r="K705" s="2">
        <v>17</v>
      </c>
      <c r="L705" s="2">
        <v>1</v>
      </c>
      <c r="M705" s="5">
        <v>2</v>
      </c>
      <c r="N705" s="2">
        <v>2019</v>
      </c>
    </row>
    <row r="706" spans="1:14" ht="15" customHeight="1" x14ac:dyDescent="0.25">
      <c r="A706" s="2">
        <v>705</v>
      </c>
      <c r="B706" s="2">
        <v>1</v>
      </c>
      <c r="C706" s="2">
        <v>12</v>
      </c>
      <c r="D706" s="2">
        <v>117</v>
      </c>
      <c r="E706" s="2">
        <v>8</v>
      </c>
      <c r="F706" s="2">
        <v>1</v>
      </c>
      <c r="G706" s="2">
        <v>26</v>
      </c>
      <c r="H706" s="2">
        <v>-5</v>
      </c>
      <c r="I706" s="2">
        <v>130</v>
      </c>
      <c r="J706" s="2">
        <v>8</v>
      </c>
      <c r="K706" s="2">
        <v>21</v>
      </c>
      <c r="L706" s="2">
        <v>1</v>
      </c>
      <c r="M706" s="5">
        <v>0</v>
      </c>
      <c r="N706" s="2">
        <v>2019</v>
      </c>
    </row>
    <row r="707" spans="1:14" ht="15" customHeight="1" x14ac:dyDescent="0.25">
      <c r="A707" s="2">
        <v>706</v>
      </c>
      <c r="B707" s="2">
        <v>1</v>
      </c>
      <c r="C707" s="2">
        <v>12</v>
      </c>
      <c r="D707" s="2">
        <v>49</v>
      </c>
      <c r="E707" s="2">
        <v>11</v>
      </c>
      <c r="F707" s="2">
        <v>-1</v>
      </c>
      <c r="G707" s="2">
        <v>38</v>
      </c>
      <c r="H707" s="2">
        <v>-10.5</v>
      </c>
      <c r="I707" s="2">
        <v>120</v>
      </c>
      <c r="J707" s="2">
        <v>11</v>
      </c>
      <c r="K707" s="2">
        <v>14</v>
      </c>
      <c r="L707" s="2">
        <v>1</v>
      </c>
      <c r="M707" s="5">
        <v>13.5</v>
      </c>
      <c r="N707" s="2">
        <v>2019</v>
      </c>
    </row>
    <row r="708" spans="1:14" ht="15" customHeight="1" x14ac:dyDescent="0.25">
      <c r="A708" s="2">
        <v>707</v>
      </c>
      <c r="B708" s="2">
        <v>1</v>
      </c>
      <c r="C708" s="2">
        <v>12</v>
      </c>
      <c r="D708" s="2">
        <v>127</v>
      </c>
      <c r="E708" s="2">
        <v>9</v>
      </c>
      <c r="F708" s="2">
        <v>1</v>
      </c>
      <c r="G708" s="2">
        <v>49</v>
      </c>
      <c r="H708" s="2">
        <v>-12</v>
      </c>
      <c r="I708" s="2">
        <v>99</v>
      </c>
      <c r="J708" s="2">
        <v>9</v>
      </c>
      <c r="K708" s="2">
        <v>22</v>
      </c>
      <c r="L708" s="2">
        <v>1</v>
      </c>
      <c r="M708" s="5">
        <v>15</v>
      </c>
      <c r="N708" s="2">
        <v>2019</v>
      </c>
    </row>
    <row r="709" spans="1:14" ht="15" customHeight="1" x14ac:dyDescent="0.25">
      <c r="A709" s="2">
        <v>708</v>
      </c>
      <c r="B709" s="2">
        <v>0</v>
      </c>
      <c r="C709" s="2">
        <v>12</v>
      </c>
      <c r="D709" s="2">
        <v>33</v>
      </c>
      <c r="E709" s="2">
        <v>2</v>
      </c>
      <c r="F709" s="2">
        <v>1</v>
      </c>
      <c r="G709" s="2">
        <v>49</v>
      </c>
      <c r="H709" s="2">
        <v>-40.5</v>
      </c>
      <c r="I709" s="2">
        <v>666</v>
      </c>
      <c r="J709" s="2">
        <v>0</v>
      </c>
      <c r="K709" s="2">
        <v>12</v>
      </c>
      <c r="L709" s="2">
        <v>1</v>
      </c>
      <c r="M709" s="5">
        <v>-3.5</v>
      </c>
      <c r="N709" s="2">
        <v>2019</v>
      </c>
    </row>
    <row r="710" spans="1:14" ht="15" customHeight="1" x14ac:dyDescent="0.25">
      <c r="A710" s="2">
        <v>709</v>
      </c>
      <c r="B710" s="2">
        <v>1</v>
      </c>
      <c r="C710" s="2">
        <v>13</v>
      </c>
      <c r="D710" s="2">
        <v>79</v>
      </c>
      <c r="E710" s="2">
        <v>7</v>
      </c>
      <c r="F710" s="2">
        <v>-1</v>
      </c>
      <c r="G710" s="2">
        <v>66</v>
      </c>
      <c r="H710" s="2">
        <v>-21</v>
      </c>
      <c r="I710" s="2">
        <v>15</v>
      </c>
      <c r="J710" s="2">
        <v>7</v>
      </c>
      <c r="K710" s="2">
        <v>24</v>
      </c>
      <c r="L710" s="2">
        <v>1</v>
      </c>
      <c r="M710" s="5">
        <v>21</v>
      </c>
      <c r="N710" s="2">
        <v>2019</v>
      </c>
    </row>
    <row r="711" spans="1:14" ht="15" customHeight="1" x14ac:dyDescent="0.25">
      <c r="A711" s="2">
        <v>710</v>
      </c>
      <c r="B711" s="2">
        <v>1</v>
      </c>
      <c r="C711" s="2">
        <v>13</v>
      </c>
      <c r="D711" s="2">
        <v>28</v>
      </c>
      <c r="E711" s="2">
        <v>7</v>
      </c>
      <c r="F711" s="2">
        <v>-1</v>
      </c>
      <c r="G711" s="2">
        <v>45</v>
      </c>
      <c r="H711" s="2">
        <v>3.5</v>
      </c>
      <c r="I711" s="2">
        <v>68</v>
      </c>
      <c r="J711" s="2">
        <v>7</v>
      </c>
      <c r="K711" s="2">
        <v>17</v>
      </c>
      <c r="L711" s="2">
        <v>-1</v>
      </c>
      <c r="M711" s="5">
        <v>-31.5</v>
      </c>
      <c r="N711" s="2">
        <v>2019</v>
      </c>
    </row>
    <row r="712" spans="1:14" ht="15" customHeight="1" x14ac:dyDescent="0.25">
      <c r="A712" s="2">
        <v>711</v>
      </c>
      <c r="B712" s="2">
        <v>1</v>
      </c>
      <c r="C712" s="2">
        <v>13</v>
      </c>
      <c r="D712" s="2">
        <v>16</v>
      </c>
      <c r="E712" s="2">
        <v>7</v>
      </c>
      <c r="F712" s="2">
        <v>1</v>
      </c>
      <c r="G712" s="2">
        <v>49</v>
      </c>
      <c r="H712" s="2">
        <v>-9.5</v>
      </c>
      <c r="I712" s="2">
        <v>108</v>
      </c>
      <c r="J712" s="2">
        <v>7</v>
      </c>
      <c r="K712" s="2">
        <v>30</v>
      </c>
      <c r="L712" s="2">
        <v>1</v>
      </c>
      <c r="M712" s="5">
        <v>9.5</v>
      </c>
      <c r="N712" s="2">
        <v>2019</v>
      </c>
    </row>
    <row r="713" spans="1:14" ht="15" customHeight="1" x14ac:dyDescent="0.25">
      <c r="A713" s="2">
        <v>712</v>
      </c>
      <c r="B713" s="2">
        <v>1</v>
      </c>
      <c r="C713" s="2">
        <v>13</v>
      </c>
      <c r="D713" s="2">
        <v>60</v>
      </c>
      <c r="E713" s="2">
        <v>7</v>
      </c>
      <c r="F713" s="2">
        <v>1</v>
      </c>
      <c r="G713" s="2">
        <v>20</v>
      </c>
      <c r="H713" s="2">
        <v>-30</v>
      </c>
      <c r="I713" s="2">
        <v>2</v>
      </c>
      <c r="J713" s="2">
        <v>7</v>
      </c>
      <c r="K713" s="2">
        <v>17</v>
      </c>
      <c r="L713" s="2">
        <v>1</v>
      </c>
      <c r="M713" s="5">
        <v>-27</v>
      </c>
      <c r="N713" s="2">
        <v>2019</v>
      </c>
    </row>
    <row r="714" spans="1:14" ht="15" customHeight="1" x14ac:dyDescent="0.25">
      <c r="A714" s="2">
        <v>713</v>
      </c>
      <c r="B714" s="2">
        <v>1</v>
      </c>
      <c r="C714" s="2">
        <v>13</v>
      </c>
      <c r="D714" s="2">
        <v>38</v>
      </c>
      <c r="E714" s="2">
        <v>2</v>
      </c>
      <c r="F714" s="2">
        <v>1</v>
      </c>
      <c r="G714" s="2">
        <v>28</v>
      </c>
      <c r="H714" s="2">
        <v>0</v>
      </c>
      <c r="I714" s="2">
        <v>69</v>
      </c>
      <c r="J714" s="2">
        <v>2</v>
      </c>
      <c r="K714" s="2">
        <v>26</v>
      </c>
      <c r="L714" s="2">
        <v>1</v>
      </c>
      <c r="M714" s="5">
        <v>2</v>
      </c>
      <c r="N714" s="2">
        <v>2019</v>
      </c>
    </row>
    <row r="715" spans="1:14" ht="15" customHeight="1" x14ac:dyDescent="0.25">
      <c r="A715" s="2">
        <v>714</v>
      </c>
      <c r="B715" s="2">
        <v>1</v>
      </c>
      <c r="C715" s="2">
        <v>13</v>
      </c>
      <c r="D715" s="2">
        <v>130</v>
      </c>
      <c r="E715" s="2">
        <v>8</v>
      </c>
      <c r="F715" s="2">
        <v>1</v>
      </c>
      <c r="G715" s="2">
        <v>17</v>
      </c>
      <c r="H715" s="2">
        <v>-7</v>
      </c>
      <c r="I715" s="2">
        <v>25</v>
      </c>
      <c r="J715" s="2">
        <v>8</v>
      </c>
      <c r="K715" s="2">
        <v>7</v>
      </c>
      <c r="L715" s="2">
        <v>1</v>
      </c>
      <c r="M715" s="5">
        <v>3</v>
      </c>
      <c r="N715" s="2">
        <v>2019</v>
      </c>
    </row>
    <row r="716" spans="1:14" ht="15" customHeight="1" x14ac:dyDescent="0.25">
      <c r="A716" s="2">
        <v>715</v>
      </c>
      <c r="B716" s="2">
        <v>1</v>
      </c>
      <c r="C716" s="2">
        <v>13</v>
      </c>
      <c r="D716" s="2">
        <v>8</v>
      </c>
      <c r="E716" s="2">
        <v>10</v>
      </c>
      <c r="F716" s="2">
        <v>1</v>
      </c>
      <c r="G716" s="2">
        <v>38</v>
      </c>
      <c r="H716" s="2">
        <v>-1.5</v>
      </c>
      <c r="I716" s="2">
        <v>36</v>
      </c>
      <c r="J716" s="2">
        <v>10</v>
      </c>
      <c r="K716" s="2">
        <v>33</v>
      </c>
      <c r="L716" s="2">
        <v>1</v>
      </c>
      <c r="M716" s="5">
        <v>3.5</v>
      </c>
      <c r="N716" s="2">
        <v>2019</v>
      </c>
    </row>
    <row r="717" spans="1:14" ht="15" customHeight="1" x14ac:dyDescent="0.25">
      <c r="A717" s="2">
        <v>716</v>
      </c>
      <c r="B717" s="2">
        <v>0</v>
      </c>
      <c r="C717" s="2">
        <v>13</v>
      </c>
      <c r="D717" s="2">
        <v>3</v>
      </c>
      <c r="E717" s="2">
        <v>11</v>
      </c>
      <c r="F717" s="2">
        <v>1</v>
      </c>
      <c r="G717" s="2">
        <v>66</v>
      </c>
      <c r="H717" s="2">
        <v>-58</v>
      </c>
      <c r="I717" s="2">
        <v>666</v>
      </c>
      <c r="J717" s="2">
        <v>0</v>
      </c>
      <c r="K717" s="2">
        <v>3</v>
      </c>
      <c r="L717" s="2">
        <v>1</v>
      </c>
      <c r="M717" s="5">
        <v>5</v>
      </c>
      <c r="N717" s="2">
        <v>2019</v>
      </c>
    </row>
    <row r="718" spans="1:14" ht="15" customHeight="1" x14ac:dyDescent="0.25">
      <c r="A718" s="2">
        <v>717</v>
      </c>
      <c r="B718" s="2">
        <v>1</v>
      </c>
      <c r="C718" s="2">
        <v>13</v>
      </c>
      <c r="D718" s="2">
        <v>4</v>
      </c>
      <c r="E718" s="2">
        <v>10</v>
      </c>
      <c r="F718" s="2">
        <v>1</v>
      </c>
      <c r="G718" s="2">
        <v>35</v>
      </c>
      <c r="H718" s="2">
        <v>-28.5</v>
      </c>
      <c r="I718" s="2">
        <v>106</v>
      </c>
      <c r="J718" s="2">
        <v>10</v>
      </c>
      <c r="K718" s="2">
        <v>13</v>
      </c>
      <c r="L718" s="2">
        <v>1</v>
      </c>
      <c r="M718" s="5">
        <v>-6.5</v>
      </c>
      <c r="N718" s="2">
        <v>2019</v>
      </c>
    </row>
    <row r="719" spans="1:14" ht="15" customHeight="1" x14ac:dyDescent="0.25">
      <c r="A719" s="2">
        <v>718</v>
      </c>
      <c r="B719" s="2">
        <v>1</v>
      </c>
      <c r="C719" s="2">
        <v>13</v>
      </c>
      <c r="D719" s="2">
        <v>116</v>
      </c>
      <c r="E719" s="2">
        <v>9</v>
      </c>
      <c r="F719" s="2">
        <v>-1</v>
      </c>
      <c r="G719" s="2">
        <v>35</v>
      </c>
      <c r="H719" s="2">
        <v>-23</v>
      </c>
      <c r="I719" s="2">
        <v>5</v>
      </c>
      <c r="J719" s="2">
        <v>9</v>
      </c>
      <c r="K719" s="2">
        <v>7</v>
      </c>
      <c r="L719" s="2">
        <v>1</v>
      </c>
      <c r="M719" s="5">
        <v>5</v>
      </c>
      <c r="N719" s="2">
        <v>2019</v>
      </c>
    </row>
    <row r="720" spans="1:14" ht="15" customHeight="1" x14ac:dyDescent="0.25">
      <c r="A720" s="2">
        <v>719</v>
      </c>
      <c r="B720" s="2">
        <v>0</v>
      </c>
      <c r="C720" s="2">
        <v>13</v>
      </c>
      <c r="D720" s="2">
        <v>10</v>
      </c>
      <c r="E720" s="2">
        <v>11</v>
      </c>
      <c r="F720" s="2">
        <v>1</v>
      </c>
      <c r="G720" s="2">
        <v>52</v>
      </c>
      <c r="H720" s="2">
        <v>-48.5</v>
      </c>
      <c r="I720" s="2">
        <v>666</v>
      </c>
      <c r="J720" s="2">
        <v>0</v>
      </c>
      <c r="K720" s="2">
        <v>0</v>
      </c>
      <c r="L720" s="2">
        <v>1</v>
      </c>
      <c r="M720" s="5">
        <v>3.5</v>
      </c>
      <c r="N720" s="2">
        <v>2019</v>
      </c>
    </row>
    <row r="721" spans="1:14" ht="15" customHeight="1" x14ac:dyDescent="0.25">
      <c r="A721" s="2">
        <v>720</v>
      </c>
      <c r="B721" s="2">
        <v>1</v>
      </c>
      <c r="C721" s="2">
        <v>13</v>
      </c>
      <c r="D721" s="2">
        <v>6</v>
      </c>
      <c r="E721" s="2">
        <v>9</v>
      </c>
      <c r="F721" s="2">
        <v>1</v>
      </c>
      <c r="G721" s="2">
        <v>31</v>
      </c>
      <c r="H721" s="2">
        <v>14</v>
      </c>
      <c r="I721" s="2">
        <v>84</v>
      </c>
      <c r="J721" s="2">
        <v>9</v>
      </c>
      <c r="K721" s="2">
        <v>28</v>
      </c>
      <c r="L721" s="2">
        <v>-1</v>
      </c>
      <c r="M721" s="5">
        <v>-17</v>
      </c>
      <c r="N721" s="2">
        <v>2019</v>
      </c>
    </row>
    <row r="722" spans="1:14" ht="15" customHeight="1" x14ac:dyDescent="0.25">
      <c r="A722" s="2">
        <v>721</v>
      </c>
      <c r="B722" s="2">
        <v>1</v>
      </c>
      <c r="C722" s="2">
        <v>13</v>
      </c>
      <c r="D722" s="2">
        <v>12</v>
      </c>
      <c r="E722" s="2">
        <v>4</v>
      </c>
      <c r="F722" s="2">
        <v>1</v>
      </c>
      <c r="G722" s="2">
        <v>24</v>
      </c>
      <c r="H722" s="2">
        <v>-6</v>
      </c>
      <c r="I722" s="2">
        <v>104</v>
      </c>
      <c r="J722" s="2">
        <v>4</v>
      </c>
      <c r="K722" s="2">
        <v>10</v>
      </c>
      <c r="L722" s="2">
        <v>1</v>
      </c>
      <c r="M722" s="5">
        <v>8</v>
      </c>
      <c r="N722" s="2">
        <v>2019</v>
      </c>
    </row>
    <row r="723" spans="1:14" ht="15" customHeight="1" x14ac:dyDescent="0.25">
      <c r="A723" s="2">
        <v>722</v>
      </c>
      <c r="B723" s="2">
        <v>1</v>
      </c>
      <c r="C723" s="2">
        <v>13</v>
      </c>
      <c r="D723" s="2">
        <v>20</v>
      </c>
      <c r="E723" s="2">
        <v>5</v>
      </c>
      <c r="F723" s="2">
        <v>1</v>
      </c>
      <c r="G723" s="2">
        <v>24</v>
      </c>
      <c r="H723" s="2">
        <v>6.5</v>
      </c>
      <c r="I723" s="2">
        <v>55</v>
      </c>
      <c r="J723" s="2">
        <v>5</v>
      </c>
      <c r="K723" s="2">
        <v>13</v>
      </c>
      <c r="L723" s="2">
        <v>-1</v>
      </c>
      <c r="M723" s="5">
        <v>-17.5</v>
      </c>
      <c r="N723" s="2">
        <v>2019</v>
      </c>
    </row>
    <row r="724" spans="1:14" ht="15" customHeight="1" x14ac:dyDescent="0.25">
      <c r="A724" s="2">
        <v>723</v>
      </c>
      <c r="B724" s="2">
        <v>1</v>
      </c>
      <c r="C724" s="2">
        <v>13</v>
      </c>
      <c r="D724" s="2">
        <v>21</v>
      </c>
      <c r="E724" s="2">
        <v>1</v>
      </c>
      <c r="F724" s="2">
        <v>1</v>
      </c>
      <c r="G724" s="2">
        <v>15</v>
      </c>
      <c r="H724" s="2">
        <v>-10</v>
      </c>
      <c r="I724" s="2">
        <v>102</v>
      </c>
      <c r="J724" s="2">
        <v>1</v>
      </c>
      <c r="K724" s="2">
        <v>13</v>
      </c>
      <c r="L724" s="2">
        <v>1</v>
      </c>
      <c r="M724" s="5">
        <v>-8</v>
      </c>
      <c r="N724" s="2">
        <v>2019</v>
      </c>
    </row>
    <row r="725" spans="1:14" ht="15" customHeight="1" x14ac:dyDescent="0.25">
      <c r="A725" s="2">
        <v>724</v>
      </c>
      <c r="B725" s="2">
        <v>1</v>
      </c>
      <c r="C725" s="2">
        <v>13</v>
      </c>
      <c r="D725" s="2">
        <v>24</v>
      </c>
      <c r="E725" s="2">
        <v>9</v>
      </c>
      <c r="F725" s="2">
        <v>1</v>
      </c>
      <c r="G725" s="2">
        <v>20</v>
      </c>
      <c r="H725" s="2">
        <v>14.5</v>
      </c>
      <c r="I725" s="2">
        <v>126</v>
      </c>
      <c r="J725" s="2">
        <v>9</v>
      </c>
      <c r="K725" s="2">
        <v>14</v>
      </c>
      <c r="L725" s="2">
        <v>-1</v>
      </c>
      <c r="M725" s="5">
        <v>-20.5</v>
      </c>
      <c r="N725" s="2">
        <v>2019</v>
      </c>
    </row>
    <row r="726" spans="1:14" ht="15" customHeight="1" x14ac:dyDescent="0.25">
      <c r="A726" s="2">
        <v>725</v>
      </c>
      <c r="B726" s="2">
        <v>1</v>
      </c>
      <c r="C726" s="2">
        <v>13</v>
      </c>
      <c r="D726" s="2">
        <v>29</v>
      </c>
      <c r="E726" s="2">
        <v>1</v>
      </c>
      <c r="F726" s="2">
        <v>-1</v>
      </c>
      <c r="G726" s="2">
        <v>31</v>
      </c>
      <c r="H726" s="2">
        <v>-13.5</v>
      </c>
      <c r="I726" s="2">
        <v>26</v>
      </c>
      <c r="J726" s="2">
        <v>1</v>
      </c>
      <c r="K726" s="2">
        <v>24</v>
      </c>
      <c r="L726" s="2">
        <v>1</v>
      </c>
      <c r="M726" s="5">
        <v>-6.5</v>
      </c>
      <c r="N726" s="2">
        <v>2019</v>
      </c>
    </row>
    <row r="727" spans="1:14" ht="15" customHeight="1" x14ac:dyDescent="0.25">
      <c r="A727" s="2">
        <v>726</v>
      </c>
      <c r="B727" s="2">
        <v>0</v>
      </c>
      <c r="C727" s="2">
        <v>13</v>
      </c>
      <c r="D727" s="2">
        <v>31</v>
      </c>
      <c r="E727" s="2">
        <v>5</v>
      </c>
      <c r="F727" s="2">
        <v>0</v>
      </c>
      <c r="G727" s="2">
        <v>30</v>
      </c>
      <c r="H727" s="2">
        <v>18.5</v>
      </c>
      <c r="I727" s="2">
        <v>59</v>
      </c>
      <c r="J727" s="2">
        <v>2</v>
      </c>
      <c r="K727" s="2">
        <v>24</v>
      </c>
      <c r="L727" s="2">
        <v>-1</v>
      </c>
      <c r="M727" s="5">
        <v>-24.5</v>
      </c>
      <c r="N727" s="2">
        <v>2019</v>
      </c>
    </row>
    <row r="728" spans="1:14" ht="15" customHeight="1" x14ac:dyDescent="0.25">
      <c r="A728" s="2">
        <v>727</v>
      </c>
      <c r="B728" s="2">
        <v>1</v>
      </c>
      <c r="C728" s="2">
        <v>13</v>
      </c>
      <c r="D728" s="2">
        <v>72</v>
      </c>
      <c r="E728" s="2">
        <v>8</v>
      </c>
      <c r="F728" s="2">
        <v>-1</v>
      </c>
      <c r="G728" s="2">
        <v>35</v>
      </c>
      <c r="H728" s="2">
        <v>13.5</v>
      </c>
      <c r="I728" s="2">
        <v>34</v>
      </c>
      <c r="J728" s="2">
        <v>8</v>
      </c>
      <c r="K728" s="2">
        <v>28</v>
      </c>
      <c r="L728" s="2">
        <v>-1</v>
      </c>
      <c r="M728" s="5">
        <v>-20.5</v>
      </c>
      <c r="N728" s="2">
        <v>2019</v>
      </c>
    </row>
    <row r="729" spans="1:14" ht="15" customHeight="1" x14ac:dyDescent="0.25">
      <c r="A729" s="2">
        <v>728</v>
      </c>
      <c r="B729" s="2">
        <v>1</v>
      </c>
      <c r="C729" s="2">
        <v>13</v>
      </c>
      <c r="D729" s="2">
        <v>37</v>
      </c>
      <c r="E729" s="2">
        <v>10</v>
      </c>
      <c r="F729" s="2">
        <v>1</v>
      </c>
      <c r="G729" s="2">
        <v>28</v>
      </c>
      <c r="H729" s="2">
        <v>-10.5</v>
      </c>
      <c r="I729" s="2">
        <v>94</v>
      </c>
      <c r="J729" s="2">
        <v>10</v>
      </c>
      <c r="K729" s="2">
        <v>15</v>
      </c>
      <c r="L729" s="2">
        <v>1</v>
      </c>
      <c r="M729" s="5">
        <v>2.5</v>
      </c>
      <c r="N729" s="2">
        <v>2019</v>
      </c>
    </row>
    <row r="730" spans="1:14" ht="15" customHeight="1" x14ac:dyDescent="0.25">
      <c r="A730" s="2">
        <v>729</v>
      </c>
      <c r="B730" s="2">
        <v>1</v>
      </c>
      <c r="C730" s="2">
        <v>13</v>
      </c>
      <c r="D730" s="2">
        <v>35</v>
      </c>
      <c r="E730" s="2">
        <v>11</v>
      </c>
      <c r="F730" s="2">
        <v>1</v>
      </c>
      <c r="G730" s="2">
        <v>19</v>
      </c>
      <c r="H730" s="2">
        <v>-13</v>
      </c>
      <c r="I730" s="2">
        <v>105</v>
      </c>
      <c r="J730" s="2">
        <v>11</v>
      </c>
      <c r="K730" s="2">
        <v>13</v>
      </c>
      <c r="L730" s="2">
        <v>1</v>
      </c>
      <c r="M730" s="5">
        <v>-7</v>
      </c>
      <c r="N730" s="2">
        <v>2019</v>
      </c>
    </row>
    <row r="731" spans="1:14" ht="15" customHeight="1" x14ac:dyDescent="0.25">
      <c r="A731" s="2">
        <v>730</v>
      </c>
      <c r="B731" s="2">
        <v>1</v>
      </c>
      <c r="C731" s="2">
        <v>13</v>
      </c>
      <c r="D731" s="2">
        <v>39</v>
      </c>
      <c r="E731" s="2">
        <v>8</v>
      </c>
      <c r="F731" s="2">
        <v>1</v>
      </c>
      <c r="G731" s="2">
        <v>14</v>
      </c>
      <c r="H731" s="2">
        <v>-2.5</v>
      </c>
      <c r="I731" s="2">
        <v>91</v>
      </c>
      <c r="J731" s="2">
        <v>8</v>
      </c>
      <c r="K731" s="2">
        <v>11</v>
      </c>
      <c r="L731" s="2">
        <v>1</v>
      </c>
      <c r="M731" s="5">
        <v>0.5</v>
      </c>
      <c r="N731" s="2">
        <v>2019</v>
      </c>
    </row>
    <row r="732" spans="1:14" ht="15" customHeight="1" x14ac:dyDescent="0.25">
      <c r="A732" s="2">
        <v>731</v>
      </c>
      <c r="B732" s="2">
        <v>1</v>
      </c>
      <c r="C732" s="2">
        <v>13</v>
      </c>
      <c r="D732" s="2">
        <v>61</v>
      </c>
      <c r="E732" s="2">
        <v>3</v>
      </c>
      <c r="F732" s="2">
        <v>-1</v>
      </c>
      <c r="G732" s="2">
        <v>39</v>
      </c>
      <c r="H732" s="2">
        <v>-10</v>
      </c>
      <c r="I732" s="2">
        <v>43</v>
      </c>
      <c r="J732" s="2">
        <v>3</v>
      </c>
      <c r="K732" s="2">
        <v>14</v>
      </c>
      <c r="L732" s="2">
        <v>1</v>
      </c>
      <c r="M732" s="5">
        <v>15</v>
      </c>
      <c r="N732" s="2">
        <v>2019</v>
      </c>
    </row>
    <row r="733" spans="1:14" ht="15" customHeight="1" x14ac:dyDescent="0.25">
      <c r="A733" s="2">
        <v>732</v>
      </c>
      <c r="B733" s="2">
        <v>1</v>
      </c>
      <c r="C733" s="2">
        <v>13</v>
      </c>
      <c r="D733" s="2">
        <v>44</v>
      </c>
      <c r="E733" s="2">
        <v>3</v>
      </c>
      <c r="F733" s="2">
        <v>1</v>
      </c>
      <c r="G733" s="2">
        <v>19</v>
      </c>
      <c r="H733" s="2">
        <v>-15.5</v>
      </c>
      <c r="I733" s="2">
        <v>42</v>
      </c>
      <c r="J733" s="2">
        <v>3</v>
      </c>
      <c r="K733" s="2">
        <v>10</v>
      </c>
      <c r="L733" s="2">
        <v>1</v>
      </c>
      <c r="M733" s="5">
        <v>-6.5</v>
      </c>
      <c r="N733" s="2">
        <v>2019</v>
      </c>
    </row>
    <row r="734" spans="1:14" ht="15" customHeight="1" x14ac:dyDescent="0.25">
      <c r="A734" s="2">
        <v>733</v>
      </c>
      <c r="B734" s="2">
        <v>1</v>
      </c>
      <c r="C734" s="2">
        <v>13</v>
      </c>
      <c r="D734" s="2">
        <v>45</v>
      </c>
      <c r="E734" s="2">
        <v>4</v>
      </c>
      <c r="F734" s="2">
        <v>1</v>
      </c>
      <c r="G734" s="2">
        <v>41</v>
      </c>
      <c r="H734" s="2">
        <v>-23</v>
      </c>
      <c r="I734" s="2">
        <v>46</v>
      </c>
      <c r="J734" s="2">
        <v>4</v>
      </c>
      <c r="K734" s="2">
        <v>31</v>
      </c>
      <c r="L734" s="2">
        <v>1</v>
      </c>
      <c r="M734" s="5">
        <v>-13</v>
      </c>
      <c r="N734" s="2">
        <v>2019</v>
      </c>
    </row>
    <row r="735" spans="1:14" ht="15" customHeight="1" x14ac:dyDescent="0.25">
      <c r="A735" s="2">
        <v>734</v>
      </c>
      <c r="B735" s="2">
        <v>1</v>
      </c>
      <c r="C735" s="2">
        <v>13</v>
      </c>
      <c r="D735" s="2">
        <v>48</v>
      </c>
      <c r="E735" s="2">
        <v>7</v>
      </c>
      <c r="F735" s="2">
        <v>1</v>
      </c>
      <c r="G735" s="2">
        <v>41</v>
      </c>
      <c r="H735" s="2">
        <v>3.5</v>
      </c>
      <c r="I735" s="2">
        <v>11</v>
      </c>
      <c r="J735" s="2">
        <v>7</v>
      </c>
      <c r="K735" s="2">
        <v>38</v>
      </c>
      <c r="L735" s="2">
        <v>-1</v>
      </c>
      <c r="M735" s="5">
        <v>-6.5</v>
      </c>
      <c r="N735" s="2">
        <v>2019</v>
      </c>
    </row>
    <row r="736" spans="1:14" ht="15" customHeight="1" x14ac:dyDescent="0.25">
      <c r="A736" s="2">
        <v>735</v>
      </c>
      <c r="B736" s="2">
        <v>0</v>
      </c>
      <c r="C736" s="2">
        <v>13</v>
      </c>
      <c r="D736" s="2">
        <v>49</v>
      </c>
      <c r="E736" s="2">
        <v>11</v>
      </c>
      <c r="F736" s="2">
        <v>1</v>
      </c>
      <c r="G736" s="2">
        <v>50</v>
      </c>
      <c r="H736" s="2">
        <v>-29.5</v>
      </c>
      <c r="I736" s="2">
        <v>666</v>
      </c>
      <c r="J736" s="2">
        <v>0</v>
      </c>
      <c r="K736" s="2">
        <v>7</v>
      </c>
      <c r="L736" s="2">
        <v>1</v>
      </c>
      <c r="M736" s="5">
        <v>13.5</v>
      </c>
      <c r="N736" s="2">
        <v>2019</v>
      </c>
    </row>
    <row r="737" spans="1:14" ht="15" customHeight="1" x14ac:dyDescent="0.25">
      <c r="A737" s="2">
        <v>736</v>
      </c>
      <c r="B737" s="2">
        <v>1</v>
      </c>
      <c r="C737" s="2">
        <v>13</v>
      </c>
      <c r="D737" s="2">
        <v>51</v>
      </c>
      <c r="E737" s="2">
        <v>10</v>
      </c>
      <c r="F737" s="2">
        <v>1</v>
      </c>
      <c r="G737" s="2">
        <v>53</v>
      </c>
      <c r="H737" s="2">
        <v>-15</v>
      </c>
      <c r="I737" s="2">
        <v>109</v>
      </c>
      <c r="J737" s="2">
        <v>10</v>
      </c>
      <c r="K737" s="2">
        <v>3</v>
      </c>
      <c r="L737" s="2">
        <v>1</v>
      </c>
      <c r="M737" s="5">
        <v>35</v>
      </c>
      <c r="N737" s="2">
        <v>2019</v>
      </c>
    </row>
    <row r="738" spans="1:14" ht="15" customHeight="1" x14ac:dyDescent="0.25">
      <c r="A738" s="2">
        <v>737</v>
      </c>
      <c r="B738" s="2">
        <v>1</v>
      </c>
      <c r="C738" s="2">
        <v>13</v>
      </c>
      <c r="D738" s="2">
        <v>52</v>
      </c>
      <c r="E738" s="2">
        <v>10</v>
      </c>
      <c r="F738" s="2">
        <v>1</v>
      </c>
      <c r="G738" s="2">
        <v>45</v>
      </c>
      <c r="H738" s="2">
        <v>-5.5</v>
      </c>
      <c r="I738" s="2">
        <v>23</v>
      </c>
      <c r="J738" s="2">
        <v>10</v>
      </c>
      <c r="K738" s="2">
        <v>42</v>
      </c>
      <c r="L738" s="2">
        <v>1</v>
      </c>
      <c r="M738" s="5">
        <v>-2.5</v>
      </c>
      <c r="N738" s="2">
        <v>2019</v>
      </c>
    </row>
    <row r="739" spans="1:14" ht="15" customHeight="1" x14ac:dyDescent="0.25">
      <c r="A739" s="2">
        <v>738</v>
      </c>
      <c r="B739" s="2">
        <v>1</v>
      </c>
      <c r="C739" s="2">
        <v>13</v>
      </c>
      <c r="D739" s="2">
        <v>53</v>
      </c>
      <c r="E739" s="2">
        <v>2</v>
      </c>
      <c r="F739" s="2">
        <v>1</v>
      </c>
      <c r="G739" s="2">
        <v>56</v>
      </c>
      <c r="H739" s="2">
        <v>-9.5</v>
      </c>
      <c r="I739" s="2">
        <v>100</v>
      </c>
      <c r="J739" s="2">
        <v>2</v>
      </c>
      <c r="K739" s="2">
        <v>34</v>
      </c>
      <c r="L739" s="2">
        <v>1</v>
      </c>
      <c r="M739" s="5">
        <v>12.5</v>
      </c>
      <c r="N739" s="2">
        <v>2019</v>
      </c>
    </row>
    <row r="740" spans="1:14" ht="15" customHeight="1" x14ac:dyDescent="0.25">
      <c r="A740" s="2">
        <v>739</v>
      </c>
      <c r="B740" s="2">
        <v>1</v>
      </c>
      <c r="C740" s="2">
        <v>13</v>
      </c>
      <c r="D740" s="2">
        <v>54</v>
      </c>
      <c r="E740" s="2">
        <v>11</v>
      </c>
      <c r="F740" s="2">
        <v>1</v>
      </c>
      <c r="G740" s="2">
        <v>56</v>
      </c>
      <c r="H740" s="2">
        <v>-43</v>
      </c>
      <c r="I740" s="2">
        <v>7</v>
      </c>
      <c r="J740" s="2">
        <v>11</v>
      </c>
      <c r="K740" s="2">
        <v>20</v>
      </c>
      <c r="L740" s="2">
        <v>1</v>
      </c>
      <c r="M740" s="5">
        <v>-7</v>
      </c>
      <c r="N740" s="2">
        <v>2019</v>
      </c>
    </row>
    <row r="741" spans="1:14" ht="15" customHeight="1" x14ac:dyDescent="0.25">
      <c r="A741" s="2">
        <v>740</v>
      </c>
      <c r="B741" s="2">
        <v>1</v>
      </c>
      <c r="C741" s="2">
        <v>13</v>
      </c>
      <c r="D741" s="2">
        <v>71</v>
      </c>
      <c r="E741" s="2">
        <v>3</v>
      </c>
      <c r="F741" s="2">
        <v>-1</v>
      </c>
      <c r="G741" s="2">
        <v>54</v>
      </c>
      <c r="H741" s="2">
        <v>-7</v>
      </c>
      <c r="I741" s="2">
        <v>56</v>
      </c>
      <c r="J741" s="2">
        <v>3</v>
      </c>
      <c r="K741" s="2">
        <v>7</v>
      </c>
      <c r="L741" s="2">
        <v>1</v>
      </c>
      <c r="M741" s="5">
        <v>40</v>
      </c>
      <c r="N741" s="2">
        <v>2019</v>
      </c>
    </row>
    <row r="742" spans="1:14" ht="15" customHeight="1" x14ac:dyDescent="0.25">
      <c r="A742" s="2">
        <v>741</v>
      </c>
      <c r="B742" s="2">
        <v>1</v>
      </c>
      <c r="C742" s="2">
        <v>13</v>
      </c>
      <c r="D742" s="2">
        <v>17</v>
      </c>
      <c r="E742" s="2">
        <v>6</v>
      </c>
      <c r="F742" s="2">
        <v>-1</v>
      </c>
      <c r="G742" s="2">
        <v>56</v>
      </c>
      <c r="H742" s="2">
        <v>-40.5</v>
      </c>
      <c r="I742" s="2">
        <v>666</v>
      </c>
      <c r="J742" s="2">
        <v>0</v>
      </c>
      <c r="K742" s="2">
        <v>24</v>
      </c>
      <c r="L742" s="2">
        <v>1</v>
      </c>
      <c r="M742" s="5">
        <v>-8.5</v>
      </c>
      <c r="N742" s="2">
        <v>2019</v>
      </c>
    </row>
    <row r="743" spans="1:14" ht="15" customHeight="1" x14ac:dyDescent="0.25">
      <c r="A743" s="2">
        <v>742</v>
      </c>
      <c r="B743" s="2">
        <v>1</v>
      </c>
      <c r="C743" s="2">
        <v>13</v>
      </c>
      <c r="D743" s="2">
        <v>103</v>
      </c>
      <c r="E743" s="2">
        <v>11</v>
      </c>
      <c r="F743" s="2">
        <v>-1</v>
      </c>
      <c r="G743" s="2">
        <v>24</v>
      </c>
      <c r="H743" s="2">
        <v>3.5</v>
      </c>
      <c r="I743" s="2">
        <v>66</v>
      </c>
      <c r="J743" s="2">
        <v>11</v>
      </c>
      <c r="K743" s="2">
        <v>20</v>
      </c>
      <c r="L743" s="2">
        <v>-1</v>
      </c>
      <c r="M743" s="5">
        <v>-7.5</v>
      </c>
      <c r="N743" s="2">
        <v>2019</v>
      </c>
    </row>
    <row r="744" spans="1:14" ht="15" customHeight="1" x14ac:dyDescent="0.25">
      <c r="A744" s="2">
        <v>743</v>
      </c>
      <c r="B744" s="2">
        <v>0</v>
      </c>
      <c r="C744" s="2">
        <v>13</v>
      </c>
      <c r="D744" s="2">
        <v>65</v>
      </c>
      <c r="E744" s="2">
        <v>11</v>
      </c>
      <c r="F744" s="2">
        <v>1</v>
      </c>
      <c r="G744" s="2">
        <v>45</v>
      </c>
      <c r="H744" s="2">
        <v>-37</v>
      </c>
      <c r="I744" s="2">
        <v>666</v>
      </c>
      <c r="J744" s="2">
        <v>0</v>
      </c>
      <c r="K744" s="2">
        <v>7</v>
      </c>
      <c r="L744" s="2">
        <v>1</v>
      </c>
      <c r="M744" s="5">
        <v>1</v>
      </c>
      <c r="N744" s="2">
        <v>2019</v>
      </c>
    </row>
    <row r="745" spans="1:14" ht="15" customHeight="1" x14ac:dyDescent="0.25">
      <c r="A745" s="2">
        <v>744</v>
      </c>
      <c r="B745" s="2">
        <v>1</v>
      </c>
      <c r="C745" s="2">
        <v>13</v>
      </c>
      <c r="D745" s="2">
        <v>67</v>
      </c>
      <c r="E745" s="2">
        <v>5</v>
      </c>
      <c r="F745" s="2">
        <v>1</v>
      </c>
      <c r="G745" s="2">
        <v>38</v>
      </c>
      <c r="H745" s="2">
        <v>-15</v>
      </c>
      <c r="I745" s="2">
        <v>83</v>
      </c>
      <c r="J745" s="2">
        <v>5</v>
      </c>
      <c r="K745" s="2">
        <v>17</v>
      </c>
      <c r="L745" s="2">
        <v>1</v>
      </c>
      <c r="M745" s="5">
        <v>6</v>
      </c>
      <c r="N745" s="2">
        <v>2019</v>
      </c>
    </row>
    <row r="746" spans="1:14" ht="15" customHeight="1" x14ac:dyDescent="0.25">
      <c r="A746" s="2">
        <v>745</v>
      </c>
      <c r="B746" s="2">
        <v>1</v>
      </c>
      <c r="C746" s="2">
        <v>13</v>
      </c>
      <c r="D746" s="2">
        <v>70</v>
      </c>
      <c r="E746" s="2">
        <v>1</v>
      </c>
      <c r="F746" s="2">
        <v>1</v>
      </c>
      <c r="G746" s="2">
        <v>35</v>
      </c>
      <c r="H746" s="2">
        <v>-4</v>
      </c>
      <c r="I746" s="2">
        <v>93</v>
      </c>
      <c r="J746" s="2">
        <v>1</v>
      </c>
      <c r="K746" s="2">
        <v>28</v>
      </c>
      <c r="L746" s="2">
        <v>1</v>
      </c>
      <c r="M746" s="5">
        <v>3</v>
      </c>
      <c r="N746" s="2">
        <v>2019</v>
      </c>
    </row>
    <row r="747" spans="1:14" ht="15" customHeight="1" x14ac:dyDescent="0.25">
      <c r="A747" s="2">
        <v>746</v>
      </c>
      <c r="B747" s="2">
        <v>0</v>
      </c>
      <c r="C747" s="2">
        <v>13</v>
      </c>
      <c r="D747" s="2">
        <v>75</v>
      </c>
      <c r="E747" s="2">
        <v>2</v>
      </c>
      <c r="F747" s="2">
        <v>1</v>
      </c>
      <c r="G747" s="2">
        <v>56</v>
      </c>
      <c r="H747" s="2">
        <v>-39</v>
      </c>
      <c r="I747" s="2">
        <v>666</v>
      </c>
      <c r="J747" s="2">
        <v>0</v>
      </c>
      <c r="K747" s="2">
        <v>7</v>
      </c>
      <c r="L747" s="2">
        <v>1</v>
      </c>
      <c r="M747" s="5">
        <v>10</v>
      </c>
      <c r="N747" s="2">
        <v>2019</v>
      </c>
    </row>
    <row r="748" spans="1:14" ht="15" customHeight="1" x14ac:dyDescent="0.25">
      <c r="A748" s="2">
        <v>747</v>
      </c>
      <c r="B748" s="2">
        <v>0</v>
      </c>
      <c r="C748" s="2">
        <v>13</v>
      </c>
      <c r="D748" s="2">
        <v>74</v>
      </c>
      <c r="E748" s="2">
        <v>6</v>
      </c>
      <c r="F748" s="2">
        <v>1</v>
      </c>
      <c r="G748" s="2">
        <v>44</v>
      </c>
      <c r="H748" s="2">
        <v>-7.5</v>
      </c>
      <c r="I748" s="2">
        <v>118</v>
      </c>
      <c r="J748" s="2">
        <v>5</v>
      </c>
      <c r="K748" s="2">
        <v>35</v>
      </c>
      <c r="L748" s="2">
        <v>1</v>
      </c>
      <c r="M748" s="5">
        <v>1.5</v>
      </c>
      <c r="N748" s="2">
        <v>2019</v>
      </c>
    </row>
    <row r="749" spans="1:14" ht="15" customHeight="1" x14ac:dyDescent="0.25">
      <c r="A749" s="2">
        <v>748</v>
      </c>
      <c r="B749" s="2">
        <v>1</v>
      </c>
      <c r="C749" s="2">
        <v>13</v>
      </c>
      <c r="D749" s="2">
        <v>1</v>
      </c>
      <c r="E749" s="2">
        <v>8</v>
      </c>
      <c r="F749" s="2">
        <v>-1</v>
      </c>
      <c r="G749" s="2">
        <v>44</v>
      </c>
      <c r="H749" s="2">
        <v>-23.5</v>
      </c>
      <c r="I749" s="2">
        <v>73</v>
      </c>
      <c r="J749" s="2">
        <v>8</v>
      </c>
      <c r="K749" s="2">
        <v>22</v>
      </c>
      <c r="L749" s="2">
        <v>1</v>
      </c>
      <c r="M749" s="5">
        <v>-1.5</v>
      </c>
      <c r="N749" s="2">
        <v>2019</v>
      </c>
    </row>
    <row r="750" spans="1:14" ht="15" customHeight="1" x14ac:dyDescent="0.25">
      <c r="A750" s="2">
        <v>749</v>
      </c>
      <c r="B750" s="2">
        <v>1</v>
      </c>
      <c r="C750" s="2">
        <v>13</v>
      </c>
      <c r="D750" s="2">
        <v>63</v>
      </c>
      <c r="E750" s="2">
        <v>3</v>
      </c>
      <c r="F750" s="2">
        <v>-1</v>
      </c>
      <c r="G750" s="2">
        <v>38</v>
      </c>
      <c r="H750" s="2">
        <v>-15.5</v>
      </c>
      <c r="I750" s="2">
        <v>77</v>
      </c>
      <c r="J750" s="2">
        <v>3</v>
      </c>
      <c r="K750" s="2">
        <v>22</v>
      </c>
      <c r="L750" s="2">
        <v>1</v>
      </c>
      <c r="M750" s="5">
        <v>0.5</v>
      </c>
      <c r="N750" s="2">
        <v>2019</v>
      </c>
    </row>
    <row r="751" spans="1:14" ht="15" customHeight="1" x14ac:dyDescent="0.25">
      <c r="A751" s="2">
        <v>750</v>
      </c>
      <c r="B751" s="2">
        <v>0</v>
      </c>
      <c r="C751" s="2">
        <v>13</v>
      </c>
      <c r="D751" s="2">
        <v>78</v>
      </c>
      <c r="E751" s="2">
        <v>6</v>
      </c>
      <c r="F751" s="2">
        <v>1</v>
      </c>
      <c r="G751" s="2">
        <v>40</v>
      </c>
      <c r="H751" s="2">
        <v>-21</v>
      </c>
      <c r="I751" s="2">
        <v>14</v>
      </c>
      <c r="J751" s="2">
        <v>2</v>
      </c>
      <c r="K751" s="2">
        <v>7</v>
      </c>
      <c r="L751" s="2">
        <v>1</v>
      </c>
      <c r="M751" s="5">
        <v>12</v>
      </c>
      <c r="N751" s="2">
        <v>2019</v>
      </c>
    </row>
    <row r="752" spans="1:14" ht="15" customHeight="1" x14ac:dyDescent="0.25">
      <c r="A752" s="2">
        <v>751</v>
      </c>
      <c r="B752" s="2">
        <v>1</v>
      </c>
      <c r="C752" s="2">
        <v>13</v>
      </c>
      <c r="D752" s="2">
        <v>80</v>
      </c>
      <c r="E752" s="2">
        <v>3</v>
      </c>
      <c r="F752" s="2">
        <v>1</v>
      </c>
      <c r="G752" s="2">
        <v>28</v>
      </c>
      <c r="H752" s="2">
        <v>-18.5</v>
      </c>
      <c r="I752" s="2">
        <v>86</v>
      </c>
      <c r="J752" s="2">
        <v>3</v>
      </c>
      <c r="K752" s="2">
        <v>17</v>
      </c>
      <c r="L752" s="2">
        <v>1</v>
      </c>
      <c r="M752" s="5">
        <v>-7.5</v>
      </c>
      <c r="N752" s="2">
        <v>2019</v>
      </c>
    </row>
    <row r="753" spans="1:14" ht="15" customHeight="1" x14ac:dyDescent="0.25">
      <c r="A753" s="2">
        <v>752</v>
      </c>
      <c r="B753" s="2">
        <v>1</v>
      </c>
      <c r="C753" s="2">
        <v>13</v>
      </c>
      <c r="D753" s="2">
        <v>81</v>
      </c>
      <c r="E753" s="2">
        <v>4</v>
      </c>
      <c r="F753" s="2">
        <v>1</v>
      </c>
      <c r="G753" s="2">
        <v>28</v>
      </c>
      <c r="H753" s="2">
        <v>-17.5</v>
      </c>
      <c r="I753" s="2">
        <v>101</v>
      </c>
      <c r="J753" s="2">
        <v>4</v>
      </c>
      <c r="K753" s="2">
        <v>24</v>
      </c>
      <c r="L753" s="2">
        <v>1</v>
      </c>
      <c r="M753" s="5">
        <v>-13.5</v>
      </c>
      <c r="N753" s="2">
        <v>2019</v>
      </c>
    </row>
    <row r="754" spans="1:14" ht="15" customHeight="1" x14ac:dyDescent="0.25">
      <c r="A754" s="2">
        <v>753</v>
      </c>
      <c r="B754" s="2">
        <v>1</v>
      </c>
      <c r="C754" s="2">
        <v>13</v>
      </c>
      <c r="D754" s="2">
        <v>89</v>
      </c>
      <c r="E754" s="2">
        <v>5</v>
      </c>
      <c r="F754" s="2">
        <v>1</v>
      </c>
      <c r="G754" s="2">
        <v>20</v>
      </c>
      <c r="H754" s="2">
        <v>4.5</v>
      </c>
      <c r="I754" s="2">
        <v>76</v>
      </c>
      <c r="J754" s="2">
        <v>5</v>
      </c>
      <c r="K754" s="2">
        <v>14</v>
      </c>
      <c r="L754" s="2">
        <v>-1</v>
      </c>
      <c r="M754" s="5">
        <v>-10.5</v>
      </c>
      <c r="N754" s="2">
        <v>2019</v>
      </c>
    </row>
    <row r="755" spans="1:14" ht="15" customHeight="1" x14ac:dyDescent="0.25">
      <c r="A755" s="2">
        <v>754</v>
      </c>
      <c r="B755" s="2">
        <v>1</v>
      </c>
      <c r="C755" s="2">
        <v>13</v>
      </c>
      <c r="D755" s="2">
        <v>62</v>
      </c>
      <c r="E755" s="2">
        <v>3</v>
      </c>
      <c r="F755" s="2">
        <v>-1</v>
      </c>
      <c r="G755" s="2">
        <v>27</v>
      </c>
      <c r="H755" s="2">
        <v>-22</v>
      </c>
      <c r="I755" s="2">
        <v>90</v>
      </c>
      <c r="J755" s="2">
        <v>3</v>
      </c>
      <c r="K755" s="2">
        <v>0</v>
      </c>
      <c r="L755" s="2">
        <v>1</v>
      </c>
      <c r="M755" s="5">
        <v>5</v>
      </c>
      <c r="N755" s="2">
        <v>2019</v>
      </c>
    </row>
    <row r="756" spans="1:14" ht="15" customHeight="1" x14ac:dyDescent="0.25">
      <c r="A756" s="2">
        <v>755</v>
      </c>
      <c r="B756" s="2">
        <v>1</v>
      </c>
      <c r="C756" s="2">
        <v>13</v>
      </c>
      <c r="D756" s="2">
        <v>58</v>
      </c>
      <c r="E756" s="2">
        <v>1</v>
      </c>
      <c r="F756" s="2">
        <v>-1</v>
      </c>
      <c r="G756" s="2">
        <v>49</v>
      </c>
      <c r="H756" s="2">
        <v>-15.5</v>
      </c>
      <c r="I756" s="2">
        <v>96</v>
      </c>
      <c r="J756" s="2">
        <v>1</v>
      </c>
      <c r="K756" s="2">
        <v>10</v>
      </c>
      <c r="L756" s="2">
        <v>1</v>
      </c>
      <c r="M756" s="5">
        <v>23.5</v>
      </c>
      <c r="N756" s="2">
        <v>2019</v>
      </c>
    </row>
    <row r="757" spans="1:14" ht="15" customHeight="1" x14ac:dyDescent="0.25">
      <c r="A757" s="2">
        <v>756</v>
      </c>
      <c r="B757" s="2">
        <v>1</v>
      </c>
      <c r="C757" s="2">
        <v>13</v>
      </c>
      <c r="D757" s="2">
        <v>123</v>
      </c>
      <c r="E757" s="2">
        <v>5</v>
      </c>
      <c r="F757" s="2">
        <v>-1</v>
      </c>
      <c r="G757" s="2">
        <v>28</v>
      </c>
      <c r="H757" s="2">
        <v>4</v>
      </c>
      <c r="I757" s="2">
        <v>98</v>
      </c>
      <c r="J757" s="2">
        <v>5</v>
      </c>
      <c r="K757" s="2">
        <v>10</v>
      </c>
      <c r="L757" s="2">
        <v>-1</v>
      </c>
      <c r="M757" s="5">
        <v>-22</v>
      </c>
      <c r="N757" s="2">
        <v>2019</v>
      </c>
    </row>
    <row r="758" spans="1:14" ht="15" customHeight="1" x14ac:dyDescent="0.25">
      <c r="A758" s="2">
        <v>757</v>
      </c>
      <c r="B758" s="2">
        <v>1</v>
      </c>
      <c r="C758" s="2">
        <v>13</v>
      </c>
      <c r="D758" s="2">
        <v>19</v>
      </c>
      <c r="E758" s="2">
        <v>9</v>
      </c>
      <c r="F758" s="2">
        <v>-1</v>
      </c>
      <c r="G758" s="2">
        <v>24</v>
      </c>
      <c r="H758" s="2">
        <v>2</v>
      </c>
      <c r="I758" s="2">
        <v>99</v>
      </c>
      <c r="J758" s="2">
        <v>9</v>
      </c>
      <c r="K758" s="2">
        <v>20</v>
      </c>
      <c r="L758" s="2">
        <v>-1</v>
      </c>
      <c r="M758" s="5">
        <v>-6</v>
      </c>
      <c r="N758" s="2">
        <v>2019</v>
      </c>
    </row>
    <row r="759" spans="1:14" ht="15" customHeight="1" x14ac:dyDescent="0.25">
      <c r="A759" s="2">
        <v>758</v>
      </c>
      <c r="B759" s="2">
        <v>1</v>
      </c>
      <c r="C759" s="2">
        <v>13</v>
      </c>
      <c r="D759" s="2">
        <v>113</v>
      </c>
      <c r="E759" s="2">
        <v>1</v>
      </c>
      <c r="F759" s="2">
        <v>-1</v>
      </c>
      <c r="G759" s="2">
        <v>34</v>
      </c>
      <c r="H759" s="2">
        <v>-5</v>
      </c>
      <c r="I759" s="2">
        <v>110</v>
      </c>
      <c r="J759" s="2">
        <v>1</v>
      </c>
      <c r="K759" s="2">
        <v>31</v>
      </c>
      <c r="L759" s="2">
        <v>1</v>
      </c>
      <c r="M759" s="5">
        <v>-2</v>
      </c>
      <c r="N759" s="2">
        <v>2019</v>
      </c>
    </row>
    <row r="760" spans="1:14" ht="15" customHeight="1" x14ac:dyDescent="0.25">
      <c r="A760" s="2">
        <v>759</v>
      </c>
      <c r="B760" s="2">
        <v>1</v>
      </c>
      <c r="C760" s="2">
        <v>13</v>
      </c>
      <c r="D760" s="2">
        <v>40</v>
      </c>
      <c r="E760" s="2">
        <v>1</v>
      </c>
      <c r="F760" s="2">
        <v>-1</v>
      </c>
      <c r="G760" s="2">
        <v>24</v>
      </c>
      <c r="H760" s="2">
        <v>3</v>
      </c>
      <c r="I760" s="2">
        <v>111</v>
      </c>
      <c r="J760" s="2">
        <v>1</v>
      </c>
      <c r="K760" s="2">
        <v>14</v>
      </c>
      <c r="L760" s="2">
        <v>-1</v>
      </c>
      <c r="M760" s="5">
        <v>-13</v>
      </c>
      <c r="N760" s="2">
        <v>2019</v>
      </c>
    </row>
    <row r="761" spans="1:14" ht="15" customHeight="1" x14ac:dyDescent="0.25">
      <c r="A761" s="2">
        <v>760</v>
      </c>
      <c r="B761" s="2">
        <v>1</v>
      </c>
      <c r="C761" s="2">
        <v>13</v>
      </c>
      <c r="D761" s="2">
        <v>47</v>
      </c>
      <c r="E761" s="2">
        <v>4</v>
      </c>
      <c r="F761" s="2">
        <v>-1</v>
      </c>
      <c r="G761" s="2">
        <v>30</v>
      </c>
      <c r="H761" s="2">
        <v>0</v>
      </c>
      <c r="I761" s="2">
        <v>107</v>
      </c>
      <c r="J761" s="2">
        <v>4</v>
      </c>
      <c r="K761" s="2">
        <v>27</v>
      </c>
      <c r="L761" s="2">
        <v>1</v>
      </c>
      <c r="M761" s="5">
        <v>3</v>
      </c>
      <c r="N761" s="2">
        <v>2019</v>
      </c>
    </row>
    <row r="762" spans="1:14" ht="15" customHeight="1" x14ac:dyDescent="0.25">
      <c r="A762" s="2">
        <v>761</v>
      </c>
      <c r="B762" s="2">
        <v>1</v>
      </c>
      <c r="C762" s="2">
        <v>13</v>
      </c>
      <c r="D762" s="2">
        <v>112</v>
      </c>
      <c r="E762" s="2">
        <v>5</v>
      </c>
      <c r="F762" s="2">
        <v>1</v>
      </c>
      <c r="G762" s="2">
        <v>20</v>
      </c>
      <c r="H762" s="2">
        <v>-6</v>
      </c>
      <c r="I762" s="2">
        <v>50</v>
      </c>
      <c r="J762" s="2">
        <v>5</v>
      </c>
      <c r="K762" s="2">
        <v>14</v>
      </c>
      <c r="L762" s="2">
        <v>1</v>
      </c>
      <c r="M762" s="5">
        <v>0</v>
      </c>
      <c r="N762" s="2">
        <v>2019</v>
      </c>
    </row>
    <row r="763" spans="1:14" ht="15" customHeight="1" x14ac:dyDescent="0.25">
      <c r="A763" s="2">
        <v>762</v>
      </c>
      <c r="B763" s="2">
        <v>1</v>
      </c>
      <c r="C763" s="2">
        <v>13</v>
      </c>
      <c r="D763" s="2">
        <v>115</v>
      </c>
      <c r="E763" s="2">
        <v>8</v>
      </c>
      <c r="F763" s="2">
        <v>1</v>
      </c>
      <c r="G763" s="2">
        <v>38</v>
      </c>
      <c r="H763" s="2">
        <v>6.5</v>
      </c>
      <c r="I763" s="2">
        <v>92</v>
      </c>
      <c r="J763" s="2">
        <v>8</v>
      </c>
      <c r="K763" s="2">
        <v>35</v>
      </c>
      <c r="L763" s="2">
        <v>-1</v>
      </c>
      <c r="M763" s="5">
        <v>-9.5</v>
      </c>
      <c r="N763" s="2">
        <v>2019</v>
      </c>
    </row>
    <row r="764" spans="1:14" ht="15" customHeight="1" x14ac:dyDescent="0.25">
      <c r="A764" s="2">
        <v>763</v>
      </c>
      <c r="B764" s="2">
        <v>1</v>
      </c>
      <c r="C764" s="2">
        <v>13</v>
      </c>
      <c r="D764" s="2">
        <v>97</v>
      </c>
      <c r="E764" s="2">
        <v>9</v>
      </c>
      <c r="F764" s="2">
        <v>1</v>
      </c>
      <c r="G764" s="2">
        <v>52</v>
      </c>
      <c r="H764" s="2">
        <v>-13.5</v>
      </c>
      <c r="I764" s="2">
        <v>114</v>
      </c>
      <c r="J764" s="2">
        <v>9</v>
      </c>
      <c r="K764" s="2">
        <v>35</v>
      </c>
      <c r="L764" s="2">
        <v>1</v>
      </c>
      <c r="M764" s="5">
        <v>3.5</v>
      </c>
      <c r="N764" s="2">
        <v>2019</v>
      </c>
    </row>
    <row r="765" spans="1:14" ht="15" customHeight="1" x14ac:dyDescent="0.25">
      <c r="A765" s="2">
        <v>764</v>
      </c>
      <c r="B765" s="2">
        <v>1</v>
      </c>
      <c r="C765" s="2">
        <v>13</v>
      </c>
      <c r="D765" s="2">
        <v>30</v>
      </c>
      <c r="E765" s="2">
        <v>5</v>
      </c>
      <c r="F765" s="2">
        <v>-1</v>
      </c>
      <c r="G765" s="2">
        <v>40</v>
      </c>
      <c r="H765" s="2">
        <v>-18.5</v>
      </c>
      <c r="I765" s="2">
        <v>119</v>
      </c>
      <c r="J765" s="2">
        <v>5</v>
      </c>
      <c r="K765" s="2">
        <v>26</v>
      </c>
      <c r="L765" s="2">
        <v>1</v>
      </c>
      <c r="M765" s="5">
        <v>-4.5</v>
      </c>
      <c r="N765" s="2">
        <v>2019</v>
      </c>
    </row>
    <row r="766" spans="1:14" ht="15" customHeight="1" x14ac:dyDescent="0.25">
      <c r="A766" s="2">
        <v>765</v>
      </c>
      <c r="B766" s="2">
        <v>1</v>
      </c>
      <c r="C766" s="2">
        <v>13</v>
      </c>
      <c r="D766" s="2">
        <v>13</v>
      </c>
      <c r="E766" s="2">
        <v>8</v>
      </c>
      <c r="F766" s="2">
        <v>-1</v>
      </c>
      <c r="G766" s="2">
        <v>56</v>
      </c>
      <c r="H766" s="2">
        <v>-9</v>
      </c>
      <c r="I766" s="2">
        <v>117</v>
      </c>
      <c r="J766" s="2">
        <v>8</v>
      </c>
      <c r="K766" s="2">
        <v>21</v>
      </c>
      <c r="L766" s="2">
        <v>1</v>
      </c>
      <c r="M766" s="5">
        <v>26</v>
      </c>
      <c r="N766" s="2">
        <v>2019</v>
      </c>
    </row>
    <row r="767" spans="1:14" ht="15" customHeight="1" x14ac:dyDescent="0.25">
      <c r="A767" s="2">
        <v>766</v>
      </c>
      <c r="B767" s="2">
        <v>0</v>
      </c>
      <c r="C767" s="2">
        <v>13</v>
      </c>
      <c r="D767" s="2">
        <v>120</v>
      </c>
      <c r="E767" s="2">
        <v>11</v>
      </c>
      <c r="F767" s="2">
        <v>1</v>
      </c>
      <c r="G767" s="2">
        <v>38</v>
      </c>
      <c r="H767" s="2">
        <v>-20.5</v>
      </c>
      <c r="I767" s="2">
        <v>666</v>
      </c>
      <c r="J767" s="2">
        <v>0</v>
      </c>
      <c r="K767" s="2">
        <v>0</v>
      </c>
      <c r="L767" s="2">
        <v>1</v>
      </c>
      <c r="M767" s="5">
        <v>17.5</v>
      </c>
      <c r="N767" s="2">
        <v>2019</v>
      </c>
    </row>
    <row r="768" spans="1:14" ht="15" customHeight="1" x14ac:dyDescent="0.25">
      <c r="A768" s="2">
        <v>767</v>
      </c>
      <c r="B768" s="2">
        <v>0</v>
      </c>
      <c r="C768" s="2">
        <v>13</v>
      </c>
      <c r="D768" s="2">
        <v>121</v>
      </c>
      <c r="E768" s="2">
        <v>2</v>
      </c>
      <c r="F768" s="2">
        <v>1</v>
      </c>
      <c r="G768" s="2">
        <v>55</v>
      </c>
      <c r="H768" s="2">
        <v>-17</v>
      </c>
      <c r="I768" s="2">
        <v>164</v>
      </c>
      <c r="J768" s="2">
        <v>6</v>
      </c>
      <c r="K768" s="2">
        <v>27</v>
      </c>
      <c r="L768" s="2">
        <v>1</v>
      </c>
      <c r="M768" s="5">
        <v>11</v>
      </c>
      <c r="N768" s="2">
        <v>2019</v>
      </c>
    </row>
    <row r="769" spans="1:14" ht="15" customHeight="1" x14ac:dyDescent="0.25">
      <c r="A769" s="2">
        <v>768</v>
      </c>
      <c r="B769" s="2">
        <v>1</v>
      </c>
      <c r="C769" s="2">
        <v>13</v>
      </c>
      <c r="D769" s="2">
        <v>122</v>
      </c>
      <c r="E769" s="2">
        <v>2</v>
      </c>
      <c r="F769" s="2">
        <v>1</v>
      </c>
      <c r="G769" s="2">
        <v>28</v>
      </c>
      <c r="H769" s="2">
        <v>-4</v>
      </c>
      <c r="I769" s="2">
        <v>87</v>
      </c>
      <c r="J769" s="2">
        <v>2</v>
      </c>
      <c r="K769" s="2">
        <v>0</v>
      </c>
      <c r="L769" s="2">
        <v>1</v>
      </c>
      <c r="M769" s="5">
        <v>24</v>
      </c>
      <c r="N769" s="2">
        <v>2019</v>
      </c>
    </row>
    <row r="770" spans="1:14" ht="15" customHeight="1" x14ac:dyDescent="0.25">
      <c r="A770" s="2">
        <v>769</v>
      </c>
      <c r="B770" s="2">
        <v>1</v>
      </c>
      <c r="C770" s="2">
        <v>13</v>
      </c>
      <c r="D770" s="2">
        <v>125</v>
      </c>
      <c r="E770" s="2">
        <v>2</v>
      </c>
      <c r="F770" s="2">
        <v>1</v>
      </c>
      <c r="G770" s="2">
        <v>39</v>
      </c>
      <c r="H770" s="2">
        <v>-7</v>
      </c>
      <c r="I770" s="2">
        <v>27</v>
      </c>
      <c r="J770" s="2">
        <v>2</v>
      </c>
      <c r="K770" s="2">
        <v>27</v>
      </c>
      <c r="L770" s="2">
        <v>1</v>
      </c>
      <c r="M770" s="5">
        <v>5</v>
      </c>
      <c r="N770" s="2">
        <v>2019</v>
      </c>
    </row>
    <row r="771" spans="1:14" ht="15" customHeight="1" x14ac:dyDescent="0.25">
      <c r="A771" s="2">
        <v>770</v>
      </c>
      <c r="B771" s="2">
        <v>1</v>
      </c>
      <c r="C771" s="2">
        <v>13</v>
      </c>
      <c r="D771" s="2">
        <v>127</v>
      </c>
      <c r="E771" s="2">
        <v>9</v>
      </c>
      <c r="F771" s="2">
        <v>1</v>
      </c>
      <c r="G771" s="2">
        <v>54</v>
      </c>
      <c r="H771" s="2">
        <v>-10.5</v>
      </c>
      <c r="I771" s="2">
        <v>85</v>
      </c>
      <c r="J771" s="2">
        <v>9</v>
      </c>
      <c r="K771" s="2">
        <v>53</v>
      </c>
      <c r="L771" s="2">
        <v>1</v>
      </c>
      <c r="M771" s="5">
        <v>-9.5</v>
      </c>
      <c r="N771" s="2">
        <v>2019</v>
      </c>
    </row>
    <row r="772" spans="1:14" ht="15" customHeight="1" x14ac:dyDescent="0.25">
      <c r="A772" s="2">
        <v>771</v>
      </c>
      <c r="B772" s="2">
        <v>1</v>
      </c>
      <c r="C772" s="2">
        <v>13</v>
      </c>
      <c r="D772" s="2">
        <v>129</v>
      </c>
      <c r="E772" s="2">
        <v>3</v>
      </c>
      <c r="F772" s="2">
        <v>1</v>
      </c>
      <c r="G772" s="2">
        <v>45</v>
      </c>
      <c r="H772" s="2">
        <v>-24</v>
      </c>
      <c r="I772" s="2">
        <v>88</v>
      </c>
      <c r="J772" s="2">
        <v>3</v>
      </c>
      <c r="K772" s="2">
        <v>24</v>
      </c>
      <c r="L772" s="2">
        <v>1</v>
      </c>
      <c r="M772" s="5">
        <v>-3</v>
      </c>
      <c r="N772" s="2">
        <v>2019</v>
      </c>
    </row>
    <row r="773" spans="1:14" ht="15" customHeight="1" x14ac:dyDescent="0.25">
      <c r="A773" s="2">
        <v>772</v>
      </c>
      <c r="B773" s="2">
        <v>1</v>
      </c>
      <c r="C773" s="2">
        <v>13</v>
      </c>
      <c r="D773" s="2">
        <v>82</v>
      </c>
      <c r="E773" s="2">
        <v>4</v>
      </c>
      <c r="F773" s="2">
        <v>-1</v>
      </c>
      <c r="G773" s="2">
        <v>20</v>
      </c>
      <c r="H773" s="2">
        <v>-7</v>
      </c>
      <c r="I773" s="2">
        <v>128</v>
      </c>
      <c r="J773" s="2">
        <v>4</v>
      </c>
      <c r="K773" s="2">
        <v>13</v>
      </c>
      <c r="L773" s="2">
        <v>1</v>
      </c>
      <c r="M773" s="5">
        <v>0</v>
      </c>
      <c r="N773" s="2">
        <v>2019</v>
      </c>
    </row>
    <row r="774" spans="1:14" ht="15" customHeight="1" x14ac:dyDescent="0.25">
      <c r="A774" s="2">
        <v>773</v>
      </c>
      <c r="B774" s="2">
        <v>1</v>
      </c>
      <c r="C774" s="2">
        <v>14</v>
      </c>
      <c r="D774" s="2">
        <v>79</v>
      </c>
      <c r="E774" s="2">
        <v>7</v>
      </c>
      <c r="F774" s="2">
        <v>-1</v>
      </c>
      <c r="G774" s="2">
        <v>52</v>
      </c>
      <c r="H774" s="2">
        <v>-28</v>
      </c>
      <c r="I774" s="2">
        <v>2</v>
      </c>
      <c r="J774" s="2">
        <v>7</v>
      </c>
      <c r="K774" s="2">
        <v>3</v>
      </c>
      <c r="L774" s="2">
        <v>1</v>
      </c>
      <c r="M774" s="5">
        <v>21</v>
      </c>
      <c r="N774" s="2">
        <v>2019</v>
      </c>
    </row>
    <row r="775" spans="1:14" ht="15" customHeight="1" x14ac:dyDescent="0.25">
      <c r="A775" s="2">
        <v>774</v>
      </c>
      <c r="B775" s="2">
        <v>1</v>
      </c>
      <c r="C775" s="2">
        <v>14</v>
      </c>
      <c r="D775" s="2">
        <v>68</v>
      </c>
      <c r="E775" s="2">
        <v>7</v>
      </c>
      <c r="F775" s="2">
        <v>1</v>
      </c>
      <c r="G775" s="2">
        <v>17</v>
      </c>
      <c r="H775" s="2">
        <v>8</v>
      </c>
      <c r="I775" s="2">
        <v>124</v>
      </c>
      <c r="J775" s="2">
        <v>7</v>
      </c>
      <c r="K775" s="2">
        <v>14</v>
      </c>
      <c r="L775" s="2">
        <v>-1</v>
      </c>
      <c r="M775" s="5">
        <v>-11</v>
      </c>
      <c r="N775" s="2">
        <v>2019</v>
      </c>
    </row>
    <row r="776" spans="1:14" ht="15" customHeight="1" x14ac:dyDescent="0.25">
      <c r="A776" s="2">
        <v>775</v>
      </c>
      <c r="B776" s="2">
        <v>1</v>
      </c>
      <c r="C776" s="2">
        <v>14</v>
      </c>
      <c r="D776" s="2">
        <v>65</v>
      </c>
      <c r="E776" s="2">
        <v>11</v>
      </c>
      <c r="F776" s="2">
        <v>1</v>
      </c>
      <c r="G776" s="2">
        <v>21</v>
      </c>
      <c r="H776" s="2">
        <v>-1</v>
      </c>
      <c r="I776" s="2">
        <v>64</v>
      </c>
      <c r="J776" s="2">
        <v>11</v>
      </c>
      <c r="K776" s="2">
        <v>20</v>
      </c>
      <c r="L776" s="2">
        <v>1</v>
      </c>
      <c r="M776" s="5">
        <v>0</v>
      </c>
      <c r="N776" s="2">
        <v>2019</v>
      </c>
    </row>
    <row r="777" spans="1:14" ht="15" customHeight="1" x14ac:dyDescent="0.25">
      <c r="A777" s="2">
        <v>776</v>
      </c>
      <c r="B777" s="2">
        <v>1</v>
      </c>
      <c r="C777" s="2">
        <v>14</v>
      </c>
      <c r="D777" s="2">
        <v>66</v>
      </c>
      <c r="E777" s="2">
        <v>11</v>
      </c>
      <c r="F777" s="2">
        <v>0</v>
      </c>
      <c r="G777" s="2">
        <v>24</v>
      </c>
      <c r="H777" s="2">
        <v>-12</v>
      </c>
      <c r="I777" s="2">
        <v>7</v>
      </c>
      <c r="J777" s="2">
        <v>11</v>
      </c>
      <c r="K777" s="2">
        <v>14</v>
      </c>
      <c r="L777" s="2">
        <v>1</v>
      </c>
      <c r="M777" s="5">
        <v>-2</v>
      </c>
      <c r="N777" s="2">
        <v>2019</v>
      </c>
    </row>
    <row r="778" spans="1:14" ht="15" customHeight="1" x14ac:dyDescent="0.25">
      <c r="A778" s="2">
        <v>777</v>
      </c>
      <c r="B778" s="2">
        <v>1</v>
      </c>
      <c r="C778" s="2">
        <v>14</v>
      </c>
      <c r="D778" s="2">
        <v>11</v>
      </c>
      <c r="E778" s="2">
        <v>7</v>
      </c>
      <c r="F778" s="2">
        <v>1</v>
      </c>
      <c r="G778" s="2">
        <v>41</v>
      </c>
      <c r="H778" s="2">
        <v>-3.5</v>
      </c>
      <c r="I778" s="2">
        <v>60</v>
      </c>
      <c r="J778" s="2">
        <v>7</v>
      </c>
      <c r="K778" s="2">
        <v>27</v>
      </c>
      <c r="L778" s="2">
        <v>1</v>
      </c>
      <c r="M778" s="5">
        <v>10.5</v>
      </c>
      <c r="N778" s="2">
        <v>2019</v>
      </c>
    </row>
    <row r="779" spans="1:14" ht="15" customHeight="1" x14ac:dyDescent="0.25">
      <c r="A779" s="2">
        <v>778</v>
      </c>
      <c r="B779" s="2">
        <v>1</v>
      </c>
      <c r="C779" s="2">
        <v>14</v>
      </c>
      <c r="D779" s="2">
        <v>16</v>
      </c>
      <c r="E779" s="2">
        <v>7</v>
      </c>
      <c r="F779" s="2">
        <v>1</v>
      </c>
      <c r="G779" s="2">
        <v>49</v>
      </c>
      <c r="H779" s="2">
        <v>-29</v>
      </c>
      <c r="I779" s="2">
        <v>15</v>
      </c>
      <c r="J779" s="2">
        <v>7</v>
      </c>
      <c r="K779" s="2">
        <v>7</v>
      </c>
      <c r="L779" s="2">
        <v>1</v>
      </c>
      <c r="M779" s="5">
        <v>13</v>
      </c>
      <c r="N779" s="2">
        <v>2019</v>
      </c>
    </row>
    <row r="780" spans="1:14" ht="15" customHeight="1" x14ac:dyDescent="0.25">
      <c r="A780" s="2">
        <v>779</v>
      </c>
      <c r="B780" s="2">
        <v>1</v>
      </c>
      <c r="C780" s="2">
        <v>14</v>
      </c>
      <c r="D780" s="2">
        <v>113</v>
      </c>
      <c r="E780" s="2">
        <v>1</v>
      </c>
      <c r="F780" s="2">
        <v>1</v>
      </c>
      <c r="G780" s="2">
        <v>34</v>
      </c>
      <c r="H780" s="2">
        <v>-24.5</v>
      </c>
      <c r="I780" s="2">
        <v>96</v>
      </c>
      <c r="J780" s="2">
        <v>1</v>
      </c>
      <c r="K780" s="2">
        <v>7</v>
      </c>
      <c r="L780" s="2">
        <v>1</v>
      </c>
      <c r="M780" s="5">
        <v>2.5</v>
      </c>
      <c r="N780" s="2">
        <v>2019</v>
      </c>
    </row>
    <row r="781" spans="1:14" ht="15" customHeight="1" x14ac:dyDescent="0.25">
      <c r="A781" s="2">
        <v>780</v>
      </c>
      <c r="B781" s="2">
        <v>1</v>
      </c>
      <c r="C781" s="2">
        <v>14</v>
      </c>
      <c r="D781" s="2">
        <v>18</v>
      </c>
      <c r="E781" s="2">
        <v>7</v>
      </c>
      <c r="F781" s="2">
        <v>1</v>
      </c>
      <c r="G781" s="2">
        <v>49</v>
      </c>
      <c r="H781" s="2">
        <v>-15</v>
      </c>
      <c r="I781" s="2">
        <v>108</v>
      </c>
      <c r="J781" s="2">
        <v>7</v>
      </c>
      <c r="K781" s="2">
        <v>7</v>
      </c>
      <c r="L781" s="2">
        <v>1</v>
      </c>
      <c r="M781" s="5">
        <v>27</v>
      </c>
      <c r="N781" s="2">
        <v>2019</v>
      </c>
    </row>
    <row r="782" spans="1:14" ht="15" customHeight="1" x14ac:dyDescent="0.25">
      <c r="A782" s="2">
        <v>781</v>
      </c>
      <c r="B782" s="2">
        <v>1</v>
      </c>
      <c r="C782" s="2">
        <v>14</v>
      </c>
      <c r="D782" s="2">
        <v>13</v>
      </c>
      <c r="E782" s="2">
        <v>8</v>
      </c>
      <c r="F782" s="2">
        <v>-1</v>
      </c>
      <c r="G782" s="2">
        <v>31</v>
      </c>
      <c r="H782" s="2">
        <v>-13</v>
      </c>
      <c r="I782" s="2">
        <v>25</v>
      </c>
      <c r="J782" s="2">
        <v>8</v>
      </c>
      <c r="K782" s="2">
        <v>24</v>
      </c>
      <c r="L782" s="2">
        <v>1</v>
      </c>
      <c r="M782" s="5">
        <v>-6</v>
      </c>
      <c r="N782" s="2">
        <v>2019</v>
      </c>
    </row>
    <row r="783" spans="1:14" ht="15" customHeight="1" x14ac:dyDescent="0.25">
      <c r="A783" s="2">
        <v>782</v>
      </c>
      <c r="B783" s="2">
        <v>1</v>
      </c>
      <c r="C783" s="2">
        <v>14</v>
      </c>
      <c r="D783" s="2">
        <v>48</v>
      </c>
      <c r="E783" s="2">
        <v>7</v>
      </c>
      <c r="F783" s="2">
        <v>-1</v>
      </c>
      <c r="G783" s="2">
        <v>34</v>
      </c>
      <c r="H783" s="2">
        <v>4</v>
      </c>
      <c r="I783" s="2">
        <v>28</v>
      </c>
      <c r="J783" s="2">
        <v>7</v>
      </c>
      <c r="K783" s="2">
        <v>26</v>
      </c>
      <c r="L783" s="2">
        <v>-1</v>
      </c>
      <c r="M783" s="5">
        <v>-12</v>
      </c>
      <c r="N783" s="2">
        <v>2019</v>
      </c>
    </row>
    <row r="784" spans="1:14" ht="15" customHeight="1" x14ac:dyDescent="0.25">
      <c r="A784" s="2">
        <v>783</v>
      </c>
      <c r="B784" s="2">
        <v>1</v>
      </c>
      <c r="C784" s="2">
        <v>14</v>
      </c>
      <c r="D784" s="2">
        <v>58</v>
      </c>
      <c r="E784" s="2">
        <v>1</v>
      </c>
      <c r="F784" s="2">
        <v>1</v>
      </c>
      <c r="G784" s="2">
        <v>34</v>
      </c>
      <c r="H784" s="2">
        <v>-11</v>
      </c>
      <c r="I784" s="2">
        <v>21</v>
      </c>
      <c r="J784" s="2">
        <v>1</v>
      </c>
      <c r="K784" s="2">
        <v>24</v>
      </c>
      <c r="L784" s="2">
        <v>1</v>
      </c>
      <c r="M784" s="5">
        <v>-1</v>
      </c>
      <c r="N784" s="2">
        <v>2019</v>
      </c>
    </row>
    <row r="785" spans="1:14" ht="15" customHeight="1" x14ac:dyDescent="0.25">
      <c r="A785" s="2">
        <v>784</v>
      </c>
      <c r="B785" s="2">
        <v>1</v>
      </c>
      <c r="C785" s="2">
        <v>14</v>
      </c>
      <c r="D785" s="2">
        <v>44</v>
      </c>
      <c r="E785" s="2">
        <v>3</v>
      </c>
      <c r="F785" s="2">
        <v>-1</v>
      </c>
      <c r="G785" s="2">
        <v>27</v>
      </c>
      <c r="H785" s="2">
        <v>-4.5</v>
      </c>
      <c r="I785" s="2">
        <v>71</v>
      </c>
      <c r="J785" s="2">
        <v>3</v>
      </c>
      <c r="K785" s="2">
        <v>24</v>
      </c>
      <c r="L785" s="2">
        <v>1</v>
      </c>
      <c r="M785" s="5">
        <v>-1.5</v>
      </c>
      <c r="N785" s="2">
        <v>2019</v>
      </c>
    </row>
    <row r="786" spans="1:14" ht="15" customHeight="1" x14ac:dyDescent="0.25">
      <c r="A786" s="2">
        <v>785</v>
      </c>
      <c r="B786" s="2">
        <v>1</v>
      </c>
      <c r="C786" s="2">
        <v>14</v>
      </c>
      <c r="D786" s="2">
        <v>94</v>
      </c>
      <c r="E786" s="2">
        <v>10</v>
      </c>
      <c r="F786" s="2">
        <v>1</v>
      </c>
      <c r="G786" s="2">
        <v>34</v>
      </c>
      <c r="H786" s="2">
        <v>10.5</v>
      </c>
      <c r="I786" s="2">
        <v>8</v>
      </c>
      <c r="J786" s="2">
        <v>10</v>
      </c>
      <c r="K786" s="2">
        <v>30</v>
      </c>
      <c r="L786" s="2">
        <v>-1</v>
      </c>
      <c r="M786" s="5">
        <v>-14.5</v>
      </c>
      <c r="N786" s="2">
        <v>2019</v>
      </c>
    </row>
    <row r="787" spans="1:14" ht="15" customHeight="1" x14ac:dyDescent="0.25">
      <c r="A787" s="2">
        <v>786</v>
      </c>
      <c r="B787" s="2">
        <v>1</v>
      </c>
      <c r="C787" s="2">
        <v>14</v>
      </c>
      <c r="D787" s="2">
        <v>128</v>
      </c>
      <c r="E787" s="2">
        <v>4</v>
      </c>
      <c r="F787" s="2">
        <v>-1</v>
      </c>
      <c r="G787" s="2">
        <v>20</v>
      </c>
      <c r="H787" s="2">
        <v>12.5</v>
      </c>
      <c r="I787" s="2">
        <v>101</v>
      </c>
      <c r="J787" s="2">
        <v>4</v>
      </c>
      <c r="K787" s="2">
        <v>17</v>
      </c>
      <c r="L787" s="2">
        <v>-1</v>
      </c>
      <c r="M787" s="5">
        <v>-15.5</v>
      </c>
      <c r="N787" s="2">
        <v>2019</v>
      </c>
    </row>
    <row r="788" spans="1:14" ht="15" customHeight="1" x14ac:dyDescent="0.25">
      <c r="A788" s="2">
        <v>787</v>
      </c>
      <c r="B788" s="2">
        <v>1</v>
      </c>
      <c r="C788" s="2">
        <v>14</v>
      </c>
      <c r="D788" s="2">
        <v>104</v>
      </c>
      <c r="E788" s="2">
        <v>4</v>
      </c>
      <c r="F788" s="2">
        <v>1</v>
      </c>
      <c r="G788" s="2">
        <v>49</v>
      </c>
      <c r="H788" s="2">
        <v>-10</v>
      </c>
      <c r="I788" s="2">
        <v>107</v>
      </c>
      <c r="J788" s="2">
        <v>4</v>
      </c>
      <c r="K788" s="2">
        <v>24</v>
      </c>
      <c r="L788" s="2">
        <v>1</v>
      </c>
      <c r="M788" s="5">
        <v>15</v>
      </c>
      <c r="N788" s="2">
        <v>2019</v>
      </c>
    </row>
    <row r="789" spans="1:14" ht="15" customHeight="1" x14ac:dyDescent="0.25">
      <c r="A789" s="2">
        <v>788</v>
      </c>
      <c r="B789" s="2">
        <v>1</v>
      </c>
      <c r="C789" s="2">
        <v>14</v>
      </c>
      <c r="D789" s="2">
        <v>4</v>
      </c>
      <c r="E789" s="2">
        <v>10</v>
      </c>
      <c r="F789" s="2">
        <v>-1</v>
      </c>
      <c r="G789" s="2">
        <v>48</v>
      </c>
      <c r="H789" s="2">
        <v>-12.5</v>
      </c>
      <c r="I789" s="2">
        <v>109</v>
      </c>
      <c r="J789" s="2">
        <v>10</v>
      </c>
      <c r="K789" s="2">
        <v>13</v>
      </c>
      <c r="L789" s="2">
        <v>1</v>
      </c>
      <c r="M789" s="5">
        <v>22.5</v>
      </c>
      <c r="N789" s="2">
        <v>2019</v>
      </c>
    </row>
    <row r="790" spans="1:14" ht="15" customHeight="1" x14ac:dyDescent="0.25">
      <c r="A790" s="2">
        <v>789</v>
      </c>
      <c r="B790" s="2">
        <v>1</v>
      </c>
      <c r="C790" s="2">
        <v>14</v>
      </c>
      <c r="D790" s="2">
        <v>121</v>
      </c>
      <c r="E790" s="2">
        <v>2</v>
      </c>
      <c r="F790" s="2">
        <v>1</v>
      </c>
      <c r="G790" s="2">
        <v>39</v>
      </c>
      <c r="H790" s="2">
        <v>1.5</v>
      </c>
      <c r="I790" s="2">
        <v>122</v>
      </c>
      <c r="J790" s="2">
        <v>2</v>
      </c>
      <c r="K790" s="2">
        <v>30</v>
      </c>
      <c r="L790" s="2">
        <v>-1</v>
      </c>
      <c r="M790" s="5">
        <v>-10.5</v>
      </c>
      <c r="N790" s="2">
        <v>2019</v>
      </c>
    </row>
    <row r="791" spans="1:14" ht="15" customHeight="1" x14ac:dyDescent="0.25">
      <c r="A791" s="2">
        <v>790</v>
      </c>
      <c r="B791" s="2">
        <v>1</v>
      </c>
      <c r="C791" s="2">
        <v>14</v>
      </c>
      <c r="D791" s="2">
        <v>126</v>
      </c>
      <c r="E791" s="2">
        <v>9</v>
      </c>
      <c r="F791" s="2">
        <v>1</v>
      </c>
      <c r="G791" s="2">
        <v>31</v>
      </c>
      <c r="H791" s="2">
        <v>-7.5</v>
      </c>
      <c r="I791" s="2">
        <v>127</v>
      </c>
      <c r="J791" s="2">
        <v>9</v>
      </c>
      <c r="K791" s="2">
        <v>13</v>
      </c>
      <c r="L791" s="2">
        <v>1</v>
      </c>
      <c r="M791" s="5">
        <v>10.5</v>
      </c>
      <c r="N791" s="2">
        <v>2019</v>
      </c>
    </row>
    <row r="792" spans="1:14" ht="15" customHeight="1" x14ac:dyDescent="0.25">
      <c r="A792" s="2">
        <v>791</v>
      </c>
      <c r="B792" s="2">
        <v>1</v>
      </c>
      <c r="C792" s="2">
        <v>14</v>
      </c>
      <c r="D792" s="2">
        <v>1</v>
      </c>
      <c r="E792" s="2">
        <v>8</v>
      </c>
      <c r="F792" s="2">
        <v>1</v>
      </c>
      <c r="G792" s="2">
        <v>20</v>
      </c>
      <c r="H792" s="2">
        <v>-11.5</v>
      </c>
      <c r="I792" s="2">
        <v>130</v>
      </c>
      <c r="J792" s="2">
        <v>8</v>
      </c>
      <c r="K792" s="2">
        <v>6</v>
      </c>
      <c r="L792" s="2">
        <v>1</v>
      </c>
      <c r="M792" s="5">
        <v>2.5</v>
      </c>
      <c r="N792" s="2">
        <v>2019</v>
      </c>
    </row>
    <row r="793" spans="1:14" ht="15" customHeight="1" x14ac:dyDescent="0.25">
      <c r="A793" s="2">
        <v>792</v>
      </c>
      <c r="B793" s="2">
        <v>1</v>
      </c>
      <c r="C793" s="2">
        <v>14</v>
      </c>
      <c r="D793" s="2">
        <v>10</v>
      </c>
      <c r="E793" s="2">
        <v>11</v>
      </c>
      <c r="F793" s="2">
        <v>1</v>
      </c>
      <c r="G793" s="2">
        <v>48</v>
      </c>
      <c r="H793" s="2">
        <v>3.5</v>
      </c>
      <c r="I793" s="2">
        <v>3</v>
      </c>
      <c r="J793" s="2">
        <v>11</v>
      </c>
      <c r="K793" s="2">
        <v>45</v>
      </c>
      <c r="L793" s="2">
        <v>-1</v>
      </c>
      <c r="M793" s="5">
        <v>-6.5</v>
      </c>
      <c r="N793" s="2">
        <v>2019</v>
      </c>
    </row>
    <row r="794" spans="1:14" ht="15" customHeight="1" x14ac:dyDescent="0.25">
      <c r="A794" s="2">
        <v>793</v>
      </c>
      <c r="B794" s="2">
        <v>1</v>
      </c>
      <c r="C794" s="2">
        <v>14</v>
      </c>
      <c r="D794" s="2">
        <v>6</v>
      </c>
      <c r="E794" s="2">
        <v>9</v>
      </c>
      <c r="F794" s="2">
        <v>1</v>
      </c>
      <c r="G794" s="2">
        <v>24</v>
      </c>
      <c r="H794" s="2">
        <v>-12.5</v>
      </c>
      <c r="I794" s="2">
        <v>5</v>
      </c>
      <c r="J794" s="2">
        <v>9</v>
      </c>
      <c r="K794" s="2">
        <v>14</v>
      </c>
      <c r="L794" s="2">
        <v>1</v>
      </c>
      <c r="M794" s="5">
        <v>-2.5</v>
      </c>
      <c r="N794" s="2">
        <v>2019</v>
      </c>
    </row>
    <row r="795" spans="1:14" ht="15" customHeight="1" x14ac:dyDescent="0.25">
      <c r="A795" s="2">
        <v>794</v>
      </c>
      <c r="B795" s="2">
        <v>1</v>
      </c>
      <c r="C795" s="2">
        <v>14</v>
      </c>
      <c r="D795" s="2">
        <v>23</v>
      </c>
      <c r="E795" s="2">
        <v>10</v>
      </c>
      <c r="F795" s="2">
        <v>1</v>
      </c>
      <c r="G795" s="2">
        <v>24</v>
      </c>
      <c r="H795" s="2">
        <v>-7</v>
      </c>
      <c r="I795" s="2">
        <v>106</v>
      </c>
      <c r="J795" s="2">
        <v>10</v>
      </c>
      <c r="K795" s="2">
        <v>21</v>
      </c>
      <c r="L795" s="2">
        <v>1</v>
      </c>
      <c r="M795" s="5">
        <v>-4</v>
      </c>
      <c r="N795" s="2">
        <v>2019</v>
      </c>
    </row>
    <row r="796" spans="1:14" ht="15" customHeight="1" x14ac:dyDescent="0.25">
      <c r="A796" s="2">
        <v>795</v>
      </c>
      <c r="B796" s="2">
        <v>1</v>
      </c>
      <c r="C796" s="2">
        <v>14</v>
      </c>
      <c r="D796" s="2">
        <v>27</v>
      </c>
      <c r="E796" s="2">
        <v>2</v>
      </c>
      <c r="F796" s="2">
        <v>1</v>
      </c>
      <c r="G796" s="2">
        <v>27</v>
      </c>
      <c r="H796" s="2">
        <v>6.5</v>
      </c>
      <c r="I796" s="2">
        <v>59</v>
      </c>
      <c r="J796" s="2">
        <v>2</v>
      </c>
      <c r="K796" s="2">
        <v>17</v>
      </c>
      <c r="L796" s="2">
        <v>-1</v>
      </c>
      <c r="M796" s="5">
        <v>-16.5</v>
      </c>
      <c r="N796" s="2">
        <v>2019</v>
      </c>
    </row>
    <row r="797" spans="1:14" ht="15" customHeight="1" x14ac:dyDescent="0.25">
      <c r="A797" s="2">
        <v>796</v>
      </c>
      <c r="B797" s="2">
        <v>1</v>
      </c>
      <c r="C797" s="2">
        <v>14</v>
      </c>
      <c r="D797" s="2">
        <v>111</v>
      </c>
      <c r="E797" s="2">
        <v>1</v>
      </c>
      <c r="F797" s="2">
        <v>-1</v>
      </c>
      <c r="G797" s="2">
        <v>49</v>
      </c>
      <c r="H797" s="2">
        <v>-7</v>
      </c>
      <c r="I797" s="2">
        <v>29</v>
      </c>
      <c r="J797" s="2">
        <v>1</v>
      </c>
      <c r="K797" s="2">
        <v>24</v>
      </c>
      <c r="L797" s="2">
        <v>1</v>
      </c>
      <c r="M797" s="5">
        <v>18</v>
      </c>
      <c r="N797" s="2">
        <v>2019</v>
      </c>
    </row>
    <row r="798" spans="1:14" ht="15" customHeight="1" x14ac:dyDescent="0.25">
      <c r="A798" s="2">
        <v>797</v>
      </c>
      <c r="B798" s="2">
        <v>1</v>
      </c>
      <c r="C798" s="2">
        <v>14</v>
      </c>
      <c r="D798" s="2">
        <v>30</v>
      </c>
      <c r="E798" s="2">
        <v>5</v>
      </c>
      <c r="F798" s="2">
        <v>1</v>
      </c>
      <c r="G798" s="2">
        <v>34</v>
      </c>
      <c r="H798" s="2">
        <v>-9.5</v>
      </c>
      <c r="I798" s="2">
        <v>98</v>
      </c>
      <c r="J798" s="2">
        <v>5</v>
      </c>
      <c r="K798" s="2">
        <v>17</v>
      </c>
      <c r="L798" s="2">
        <v>1</v>
      </c>
      <c r="M798" s="5">
        <v>7.5</v>
      </c>
      <c r="N798" s="2">
        <v>2019</v>
      </c>
    </row>
    <row r="799" spans="1:14" ht="15" customHeight="1" x14ac:dyDescent="0.25">
      <c r="A799" s="2">
        <v>798</v>
      </c>
      <c r="B799" s="2">
        <v>0</v>
      </c>
      <c r="C799" s="2">
        <v>14</v>
      </c>
      <c r="D799" s="2">
        <v>32</v>
      </c>
      <c r="E799" s="2">
        <v>11</v>
      </c>
      <c r="F799" s="2">
        <v>1</v>
      </c>
      <c r="G799" s="2">
        <v>40</v>
      </c>
      <c r="H799" s="2">
        <v>-17.5</v>
      </c>
      <c r="I799" s="2">
        <v>33</v>
      </c>
      <c r="J799" s="2">
        <v>2</v>
      </c>
      <c r="K799" s="2">
        <v>17</v>
      </c>
      <c r="L799" s="2">
        <v>1</v>
      </c>
      <c r="M799" s="5">
        <v>5.5</v>
      </c>
      <c r="N799" s="2">
        <v>2019</v>
      </c>
    </row>
    <row r="800" spans="1:14" ht="15" customHeight="1" x14ac:dyDescent="0.25">
      <c r="A800" s="2">
        <v>799</v>
      </c>
      <c r="B800" s="2">
        <v>1</v>
      </c>
      <c r="C800" s="2">
        <v>14</v>
      </c>
      <c r="D800" s="2">
        <v>36</v>
      </c>
      <c r="E800" s="2">
        <v>10</v>
      </c>
      <c r="F800" s="2">
        <v>1</v>
      </c>
      <c r="G800" s="2">
        <v>38</v>
      </c>
      <c r="H800" s="2">
        <v>-7.5</v>
      </c>
      <c r="I800" s="2">
        <v>37</v>
      </c>
      <c r="J800" s="2">
        <v>10</v>
      </c>
      <c r="K800" s="2">
        <v>10</v>
      </c>
      <c r="L800" s="2">
        <v>1</v>
      </c>
      <c r="M800" s="5">
        <v>20.5</v>
      </c>
      <c r="N800" s="2">
        <v>2019</v>
      </c>
    </row>
    <row r="801" spans="1:14" ht="15" customHeight="1" x14ac:dyDescent="0.25">
      <c r="A801" s="2">
        <v>800</v>
      </c>
      <c r="B801" s="2">
        <v>0</v>
      </c>
      <c r="C801" s="2">
        <v>14</v>
      </c>
      <c r="D801" s="2">
        <v>35</v>
      </c>
      <c r="E801" s="2">
        <v>11</v>
      </c>
      <c r="F801" s="2">
        <v>-1</v>
      </c>
      <c r="G801" s="2">
        <v>52</v>
      </c>
      <c r="H801" s="2">
        <v>-29</v>
      </c>
      <c r="I801" s="2">
        <v>38</v>
      </c>
      <c r="J801" s="2">
        <v>2</v>
      </c>
      <c r="K801" s="2">
        <v>7</v>
      </c>
      <c r="L801" s="2">
        <v>1</v>
      </c>
      <c r="M801" s="5">
        <v>16</v>
      </c>
      <c r="N801" s="2">
        <v>2019</v>
      </c>
    </row>
    <row r="802" spans="1:14" ht="15" customHeight="1" x14ac:dyDescent="0.25">
      <c r="A802" s="2">
        <v>801</v>
      </c>
      <c r="B802" s="2">
        <v>0</v>
      </c>
      <c r="C802" s="2">
        <v>14</v>
      </c>
      <c r="D802" s="2">
        <v>39</v>
      </c>
      <c r="E802" s="2">
        <v>8</v>
      </c>
      <c r="F802" s="2">
        <v>1</v>
      </c>
      <c r="G802" s="2">
        <v>52</v>
      </c>
      <c r="H802" s="2">
        <v>-4</v>
      </c>
      <c r="I802" s="2">
        <v>9</v>
      </c>
      <c r="J802" s="2">
        <v>6</v>
      </c>
      <c r="K802" s="2">
        <v>31</v>
      </c>
      <c r="L802" s="2">
        <v>1</v>
      </c>
      <c r="M802" s="5">
        <v>17</v>
      </c>
      <c r="N802" s="2">
        <v>2019</v>
      </c>
    </row>
    <row r="803" spans="1:14" ht="15" customHeight="1" x14ac:dyDescent="0.25">
      <c r="A803" s="2">
        <v>802</v>
      </c>
      <c r="B803" s="2">
        <v>1</v>
      </c>
      <c r="C803" s="2">
        <v>14</v>
      </c>
      <c r="D803" s="2">
        <v>70</v>
      </c>
      <c r="E803" s="2">
        <v>1</v>
      </c>
      <c r="F803" s="2">
        <v>-1</v>
      </c>
      <c r="G803" s="2">
        <v>56</v>
      </c>
      <c r="H803" s="2">
        <v>-8.5</v>
      </c>
      <c r="I803" s="2">
        <v>40</v>
      </c>
      <c r="J803" s="2">
        <v>1</v>
      </c>
      <c r="K803" s="2">
        <v>41</v>
      </c>
      <c r="L803" s="2">
        <v>1</v>
      </c>
      <c r="M803" s="5">
        <v>6.5</v>
      </c>
      <c r="N803" s="2">
        <v>2019</v>
      </c>
    </row>
    <row r="804" spans="1:14" ht="15" customHeight="1" x14ac:dyDescent="0.25">
      <c r="A804" s="2">
        <v>803</v>
      </c>
      <c r="B804" s="2">
        <v>1</v>
      </c>
      <c r="C804" s="2">
        <v>14</v>
      </c>
      <c r="D804" s="2">
        <v>77</v>
      </c>
      <c r="E804" s="2">
        <v>3</v>
      </c>
      <c r="F804" s="2">
        <v>-1</v>
      </c>
      <c r="G804" s="2">
        <v>29</v>
      </c>
      <c r="H804" s="2">
        <v>6.5</v>
      </c>
      <c r="I804" s="2">
        <v>42</v>
      </c>
      <c r="J804" s="2">
        <v>3</v>
      </c>
      <c r="K804" s="2">
        <v>10</v>
      </c>
      <c r="L804" s="2">
        <v>-1</v>
      </c>
      <c r="M804" s="5">
        <v>-25.5</v>
      </c>
      <c r="N804" s="2">
        <v>2019</v>
      </c>
    </row>
    <row r="805" spans="1:14" ht="15" customHeight="1" x14ac:dyDescent="0.25">
      <c r="A805" s="2">
        <v>804</v>
      </c>
      <c r="B805" s="2">
        <v>1</v>
      </c>
      <c r="C805" s="2">
        <v>14</v>
      </c>
      <c r="D805" s="2">
        <v>12</v>
      </c>
      <c r="E805" s="2">
        <v>4</v>
      </c>
      <c r="F805" s="2">
        <v>-1</v>
      </c>
      <c r="G805" s="2">
        <v>61</v>
      </c>
      <c r="H805" s="2">
        <v>-14</v>
      </c>
      <c r="I805" s="2">
        <v>46</v>
      </c>
      <c r="J805" s="2">
        <v>4</v>
      </c>
      <c r="K805" s="2">
        <v>6</v>
      </c>
      <c r="L805" s="2">
        <v>1</v>
      </c>
      <c r="M805" s="5">
        <v>41</v>
      </c>
      <c r="N805" s="2">
        <v>2019</v>
      </c>
    </row>
    <row r="806" spans="1:14" ht="15" customHeight="1" x14ac:dyDescent="0.25">
      <c r="A806" s="2">
        <v>805</v>
      </c>
      <c r="B806" s="2">
        <v>1</v>
      </c>
      <c r="C806" s="2">
        <v>14</v>
      </c>
      <c r="D806" s="2">
        <v>47</v>
      </c>
      <c r="E806" s="2">
        <v>4</v>
      </c>
      <c r="F806" s="2">
        <v>1</v>
      </c>
      <c r="G806" s="2">
        <v>27</v>
      </c>
      <c r="H806" s="2">
        <v>3.5</v>
      </c>
      <c r="I806" s="2">
        <v>45</v>
      </c>
      <c r="J806" s="2">
        <v>4</v>
      </c>
      <c r="K806" s="2">
        <v>17</v>
      </c>
      <c r="L806" s="2">
        <v>-1</v>
      </c>
      <c r="M806" s="5">
        <v>-13.5</v>
      </c>
      <c r="N806" s="2">
        <v>2019</v>
      </c>
    </row>
    <row r="807" spans="1:14" ht="15" customHeight="1" x14ac:dyDescent="0.25">
      <c r="A807" s="2">
        <v>806</v>
      </c>
      <c r="B807" s="2">
        <v>0</v>
      </c>
      <c r="C807" s="2">
        <v>14</v>
      </c>
      <c r="D807" s="2">
        <v>49</v>
      </c>
      <c r="E807" s="2">
        <v>11</v>
      </c>
      <c r="F807" s="2">
        <v>1</v>
      </c>
      <c r="G807" s="2">
        <v>45</v>
      </c>
      <c r="H807" s="2">
        <v>-3.5</v>
      </c>
      <c r="I807" s="2">
        <v>53</v>
      </c>
      <c r="J807" s="2">
        <v>2</v>
      </c>
      <c r="K807" s="2">
        <v>13</v>
      </c>
      <c r="L807" s="2">
        <v>1</v>
      </c>
      <c r="M807" s="5">
        <v>28.5</v>
      </c>
      <c r="N807" s="2">
        <v>2019</v>
      </c>
    </row>
    <row r="808" spans="1:14" ht="15" customHeight="1" x14ac:dyDescent="0.25">
      <c r="A808" s="2">
        <v>807</v>
      </c>
      <c r="B808" s="2">
        <v>1</v>
      </c>
      <c r="C808" s="2">
        <v>14</v>
      </c>
      <c r="D808" s="2">
        <v>164</v>
      </c>
      <c r="E808" s="2">
        <v>6</v>
      </c>
      <c r="F808" s="2">
        <v>1</v>
      </c>
      <c r="G808" s="2">
        <v>49</v>
      </c>
      <c r="H808" s="2">
        <v>-15</v>
      </c>
      <c r="I808" s="2">
        <v>74</v>
      </c>
      <c r="J808" s="2">
        <v>6</v>
      </c>
      <c r="K808" s="2">
        <v>28</v>
      </c>
      <c r="L808" s="2">
        <v>1</v>
      </c>
      <c r="M808" s="5">
        <v>6</v>
      </c>
      <c r="N808" s="2">
        <v>2019</v>
      </c>
    </row>
    <row r="809" spans="1:14" ht="15" customHeight="1" x14ac:dyDescent="0.25">
      <c r="A809" s="2">
        <v>808</v>
      </c>
      <c r="B809" s="2">
        <v>1</v>
      </c>
      <c r="C809" s="2">
        <v>14</v>
      </c>
      <c r="D809" s="2">
        <v>51</v>
      </c>
      <c r="E809" s="2">
        <v>10</v>
      </c>
      <c r="F809" s="2">
        <v>1</v>
      </c>
      <c r="G809" s="2">
        <v>31</v>
      </c>
      <c r="H809" s="2">
        <v>-20</v>
      </c>
      <c r="I809" s="2">
        <v>52</v>
      </c>
      <c r="J809" s="2">
        <v>10</v>
      </c>
      <c r="K809" s="2">
        <v>30</v>
      </c>
      <c r="L809" s="2">
        <v>1</v>
      </c>
      <c r="M809" s="5">
        <v>-19</v>
      </c>
      <c r="N809" s="2">
        <v>2019</v>
      </c>
    </row>
    <row r="810" spans="1:14" ht="15" customHeight="1" x14ac:dyDescent="0.25">
      <c r="A810" s="2">
        <v>809</v>
      </c>
      <c r="B810" s="2">
        <v>1</v>
      </c>
      <c r="C810" s="2">
        <v>14</v>
      </c>
      <c r="D810" s="2">
        <v>54</v>
      </c>
      <c r="E810" s="2">
        <v>11</v>
      </c>
      <c r="F810" s="2">
        <v>1</v>
      </c>
      <c r="G810" s="2">
        <v>50</v>
      </c>
      <c r="H810" s="2">
        <v>-18</v>
      </c>
      <c r="I810" s="2">
        <v>105</v>
      </c>
      <c r="J810" s="2">
        <v>11</v>
      </c>
      <c r="K810" s="2">
        <v>7</v>
      </c>
      <c r="L810" s="2">
        <v>1</v>
      </c>
      <c r="M810" s="5">
        <v>25</v>
      </c>
      <c r="N810" s="2">
        <v>2019</v>
      </c>
    </row>
    <row r="811" spans="1:14" ht="15" customHeight="1" x14ac:dyDescent="0.25">
      <c r="A811" s="2">
        <v>810</v>
      </c>
      <c r="B811" s="2">
        <v>1</v>
      </c>
      <c r="C811" s="2">
        <v>14</v>
      </c>
      <c r="D811" s="2">
        <v>50</v>
      </c>
      <c r="E811" s="2">
        <v>5</v>
      </c>
      <c r="F811" s="2">
        <v>1</v>
      </c>
      <c r="G811" s="2">
        <v>41</v>
      </c>
      <c r="H811" s="2">
        <v>-19</v>
      </c>
      <c r="I811" s="2">
        <v>119</v>
      </c>
      <c r="J811" s="2">
        <v>5</v>
      </c>
      <c r="K811" s="2">
        <v>27</v>
      </c>
      <c r="L811" s="2">
        <v>1</v>
      </c>
      <c r="M811" s="5">
        <v>-5</v>
      </c>
      <c r="N811" s="2">
        <v>2019</v>
      </c>
    </row>
    <row r="812" spans="1:14" ht="15" customHeight="1" x14ac:dyDescent="0.25">
      <c r="A812" s="2">
        <v>811</v>
      </c>
      <c r="B812" s="2">
        <v>1</v>
      </c>
      <c r="C812" s="2">
        <v>14</v>
      </c>
      <c r="D812" s="2">
        <v>62</v>
      </c>
      <c r="E812" s="2">
        <v>3</v>
      </c>
      <c r="F812" s="2">
        <v>1</v>
      </c>
      <c r="G812" s="2">
        <v>19</v>
      </c>
      <c r="H812" s="2">
        <v>-19</v>
      </c>
      <c r="I812" s="2">
        <v>56</v>
      </c>
      <c r="J812" s="2">
        <v>3</v>
      </c>
      <c r="K812" s="2">
        <v>16</v>
      </c>
      <c r="L812" s="2">
        <v>1</v>
      </c>
      <c r="M812" s="5">
        <v>-16</v>
      </c>
      <c r="N812" s="2">
        <v>2019</v>
      </c>
    </row>
    <row r="813" spans="1:14" ht="15" customHeight="1" x14ac:dyDescent="0.25">
      <c r="A813" s="2">
        <v>812</v>
      </c>
      <c r="B813" s="2">
        <v>1</v>
      </c>
      <c r="C813" s="2">
        <v>14</v>
      </c>
      <c r="D813" s="2">
        <v>80</v>
      </c>
      <c r="E813" s="2">
        <v>3</v>
      </c>
      <c r="F813" s="2">
        <v>-1</v>
      </c>
      <c r="G813" s="2">
        <v>56</v>
      </c>
      <c r="H813" s="2">
        <v>-9.5</v>
      </c>
      <c r="I813" s="2">
        <v>61</v>
      </c>
      <c r="J813" s="2">
        <v>3</v>
      </c>
      <c r="K813" s="2">
        <v>27</v>
      </c>
      <c r="L813" s="2">
        <v>1</v>
      </c>
      <c r="M813" s="5">
        <v>19.5</v>
      </c>
      <c r="N813" s="2">
        <v>2019</v>
      </c>
    </row>
    <row r="814" spans="1:14" ht="15" customHeight="1" x14ac:dyDescent="0.25">
      <c r="A814" s="2">
        <v>813</v>
      </c>
      <c r="B814" s="2">
        <v>1</v>
      </c>
      <c r="C814" s="2">
        <v>14</v>
      </c>
      <c r="D814" s="2">
        <v>129</v>
      </c>
      <c r="E814" s="2">
        <v>3</v>
      </c>
      <c r="F814" s="2">
        <v>-1</v>
      </c>
      <c r="G814" s="2">
        <v>38</v>
      </c>
      <c r="H814" s="2">
        <v>-3</v>
      </c>
      <c r="I814" s="2">
        <v>63</v>
      </c>
      <c r="J814" s="2">
        <v>3</v>
      </c>
      <c r="K814" s="2">
        <v>17</v>
      </c>
      <c r="L814" s="2">
        <v>1</v>
      </c>
      <c r="M814" s="5">
        <v>18</v>
      </c>
      <c r="N814" s="2">
        <v>2019</v>
      </c>
    </row>
    <row r="815" spans="1:14" ht="15" customHeight="1" x14ac:dyDescent="0.25">
      <c r="A815" s="2">
        <v>814</v>
      </c>
      <c r="B815" s="2">
        <v>1</v>
      </c>
      <c r="C815" s="2">
        <v>14</v>
      </c>
      <c r="D815" s="2">
        <v>55</v>
      </c>
      <c r="E815" s="2">
        <v>5</v>
      </c>
      <c r="F815" s="2">
        <v>1</v>
      </c>
      <c r="G815" s="2">
        <v>30</v>
      </c>
      <c r="H815" s="2">
        <v>-7.5</v>
      </c>
      <c r="I815" s="2">
        <v>31</v>
      </c>
      <c r="J815" s="2">
        <v>5</v>
      </c>
      <c r="K815" s="2">
        <v>27</v>
      </c>
      <c r="L815" s="2">
        <v>1</v>
      </c>
      <c r="M815" s="5">
        <v>-4.5</v>
      </c>
      <c r="N815" s="2">
        <v>2019</v>
      </c>
    </row>
    <row r="816" spans="1:14" ht="15" customHeight="1" x14ac:dyDescent="0.25">
      <c r="A816" s="2">
        <v>815</v>
      </c>
      <c r="B816" s="2">
        <v>1</v>
      </c>
      <c r="C816" s="2">
        <v>14</v>
      </c>
      <c r="D816" s="2">
        <v>75</v>
      </c>
      <c r="E816" s="2">
        <v>2</v>
      </c>
      <c r="F816" s="2">
        <v>-1</v>
      </c>
      <c r="G816" s="2">
        <v>41</v>
      </c>
      <c r="H816" s="2">
        <v>-10</v>
      </c>
      <c r="I816" s="2">
        <v>69</v>
      </c>
      <c r="J816" s="2">
        <v>2</v>
      </c>
      <c r="K816" s="2">
        <v>10</v>
      </c>
      <c r="L816" s="2">
        <v>1</v>
      </c>
      <c r="M816" s="5">
        <v>21</v>
      </c>
      <c r="N816" s="2">
        <v>2019</v>
      </c>
    </row>
    <row r="817" spans="1:14" ht="15" customHeight="1" x14ac:dyDescent="0.25">
      <c r="A817" s="2">
        <v>816</v>
      </c>
      <c r="B817" s="2">
        <v>1</v>
      </c>
      <c r="C817" s="2">
        <v>14</v>
      </c>
      <c r="D817" s="2">
        <v>115</v>
      </c>
      <c r="E817" s="2">
        <v>8</v>
      </c>
      <c r="F817" s="2">
        <v>-1</v>
      </c>
      <c r="G817" s="2">
        <v>33</v>
      </c>
      <c r="H817" s="2">
        <v>7</v>
      </c>
      <c r="I817" s="2">
        <v>72</v>
      </c>
      <c r="J817" s="2">
        <v>8</v>
      </c>
      <c r="K817" s="2">
        <v>30</v>
      </c>
      <c r="L817" s="2">
        <v>-1</v>
      </c>
      <c r="M817" s="5">
        <v>-10</v>
      </c>
      <c r="N817" s="2">
        <v>2019</v>
      </c>
    </row>
    <row r="818" spans="1:14" ht="15" customHeight="1" x14ac:dyDescent="0.25">
      <c r="A818" s="2">
        <v>817</v>
      </c>
      <c r="B818" s="2">
        <v>1</v>
      </c>
      <c r="C818" s="2">
        <v>14</v>
      </c>
      <c r="D818" s="2">
        <v>117</v>
      </c>
      <c r="E818" s="2">
        <v>8</v>
      </c>
      <c r="F818" s="2">
        <v>-1</v>
      </c>
      <c r="G818" s="2">
        <v>38</v>
      </c>
      <c r="H818" s="2">
        <v>-12.5</v>
      </c>
      <c r="I818" s="2">
        <v>73</v>
      </c>
      <c r="J818" s="2">
        <v>8</v>
      </c>
      <c r="K818" s="2">
        <v>25</v>
      </c>
      <c r="L818" s="2">
        <v>1</v>
      </c>
      <c r="M818" s="5">
        <v>0.5</v>
      </c>
      <c r="N818" s="2">
        <v>2019</v>
      </c>
    </row>
    <row r="819" spans="1:14" ht="15" customHeight="1" x14ac:dyDescent="0.25">
      <c r="A819" s="2">
        <v>818</v>
      </c>
      <c r="B819" s="2">
        <v>1</v>
      </c>
      <c r="C819" s="2">
        <v>14</v>
      </c>
      <c r="D819" s="2">
        <v>112</v>
      </c>
      <c r="E819" s="2">
        <v>5</v>
      </c>
      <c r="F819" s="2">
        <v>-1</v>
      </c>
      <c r="G819" s="2">
        <v>26</v>
      </c>
      <c r="H819" s="2">
        <v>-3</v>
      </c>
      <c r="I819" s="2">
        <v>76</v>
      </c>
      <c r="J819" s="2">
        <v>5</v>
      </c>
      <c r="K819" s="2">
        <v>21</v>
      </c>
      <c r="L819" s="2">
        <v>1</v>
      </c>
      <c r="M819" s="5">
        <v>2</v>
      </c>
      <c r="N819" s="2">
        <v>2019</v>
      </c>
    </row>
    <row r="820" spans="1:14" ht="15" customHeight="1" x14ac:dyDescent="0.25">
      <c r="A820" s="2">
        <v>819</v>
      </c>
      <c r="B820" s="2">
        <v>1</v>
      </c>
      <c r="C820" s="2">
        <v>14</v>
      </c>
      <c r="D820" s="2">
        <v>81</v>
      </c>
      <c r="E820" s="2">
        <v>4</v>
      </c>
      <c r="F820" s="2">
        <v>-1</v>
      </c>
      <c r="G820" s="2">
        <v>34</v>
      </c>
      <c r="H820" s="2">
        <v>-14</v>
      </c>
      <c r="I820" s="2">
        <v>82</v>
      </c>
      <c r="J820" s="2">
        <v>4</v>
      </c>
      <c r="K820" s="2">
        <v>16</v>
      </c>
      <c r="L820" s="2">
        <v>1</v>
      </c>
      <c r="M820" s="5">
        <v>4</v>
      </c>
      <c r="N820" s="2">
        <v>2019</v>
      </c>
    </row>
    <row r="821" spans="1:14" ht="15" customHeight="1" x14ac:dyDescent="0.25">
      <c r="A821" s="2">
        <v>820</v>
      </c>
      <c r="B821" s="2">
        <v>1</v>
      </c>
      <c r="C821" s="2">
        <v>14</v>
      </c>
      <c r="D821" s="2">
        <v>20</v>
      </c>
      <c r="E821" s="2">
        <v>5</v>
      </c>
      <c r="F821" s="2">
        <v>-1</v>
      </c>
      <c r="G821" s="2">
        <v>38</v>
      </c>
      <c r="H821" s="2">
        <v>-10</v>
      </c>
      <c r="I821" s="2">
        <v>83</v>
      </c>
      <c r="J821" s="2">
        <v>5</v>
      </c>
      <c r="K821" s="2">
        <v>22</v>
      </c>
      <c r="L821" s="2">
        <v>1</v>
      </c>
      <c r="M821" s="5">
        <v>6</v>
      </c>
      <c r="N821" s="2">
        <v>2019</v>
      </c>
    </row>
    <row r="822" spans="1:14" ht="15" customHeight="1" x14ac:dyDescent="0.25">
      <c r="A822" s="2">
        <v>821</v>
      </c>
      <c r="B822" s="2">
        <v>1</v>
      </c>
      <c r="C822" s="2">
        <v>14</v>
      </c>
      <c r="D822" s="2">
        <v>84</v>
      </c>
      <c r="E822" s="2">
        <v>9</v>
      </c>
      <c r="F822" s="2">
        <v>1</v>
      </c>
      <c r="G822" s="2">
        <v>24</v>
      </c>
      <c r="H822" s="2">
        <v>-17.5</v>
      </c>
      <c r="I822" s="2">
        <v>85</v>
      </c>
      <c r="J822" s="2">
        <v>9</v>
      </c>
      <c r="K822" s="2">
        <v>10</v>
      </c>
      <c r="L822" s="2">
        <v>1</v>
      </c>
      <c r="M822" s="5">
        <v>-3.5</v>
      </c>
      <c r="N822" s="2">
        <v>2019</v>
      </c>
    </row>
    <row r="823" spans="1:14" ht="15" customHeight="1" x14ac:dyDescent="0.25">
      <c r="A823" s="2">
        <v>822</v>
      </c>
      <c r="B823" s="2">
        <v>1</v>
      </c>
      <c r="C823" s="2">
        <v>14</v>
      </c>
      <c r="D823" s="2">
        <v>14</v>
      </c>
      <c r="E823" s="2">
        <v>2</v>
      </c>
      <c r="F823" s="2">
        <v>-1</v>
      </c>
      <c r="G823" s="2">
        <v>26</v>
      </c>
      <c r="H823" s="2">
        <v>8</v>
      </c>
      <c r="I823" s="2">
        <v>87</v>
      </c>
      <c r="J823" s="2">
        <v>2</v>
      </c>
      <c r="K823" s="2">
        <v>19</v>
      </c>
      <c r="L823" s="2">
        <v>-1</v>
      </c>
      <c r="M823" s="5">
        <v>-15</v>
      </c>
      <c r="N823" s="2">
        <v>2019</v>
      </c>
    </row>
    <row r="824" spans="1:14" ht="15" customHeight="1" x14ac:dyDescent="0.25">
      <c r="A824" s="2">
        <v>823</v>
      </c>
      <c r="B824" s="2">
        <v>1</v>
      </c>
      <c r="C824" s="2">
        <v>14</v>
      </c>
      <c r="D824" s="2">
        <v>86</v>
      </c>
      <c r="E824" s="2">
        <v>3</v>
      </c>
      <c r="F824" s="2">
        <v>1</v>
      </c>
      <c r="G824" s="2">
        <v>27</v>
      </c>
      <c r="H824" s="2">
        <v>-38.5</v>
      </c>
      <c r="I824" s="2">
        <v>90</v>
      </c>
      <c r="J824" s="2">
        <v>3</v>
      </c>
      <c r="K824" s="2">
        <v>6</v>
      </c>
      <c r="L824" s="2">
        <v>1</v>
      </c>
      <c r="M824" s="5">
        <v>-17.5</v>
      </c>
      <c r="N824" s="2">
        <v>2019</v>
      </c>
    </row>
    <row r="825" spans="1:14" ht="15" customHeight="1" x14ac:dyDescent="0.25">
      <c r="A825" s="2">
        <v>824</v>
      </c>
      <c r="B825" s="2">
        <v>1</v>
      </c>
      <c r="C825" s="2">
        <v>14</v>
      </c>
      <c r="D825" s="2">
        <v>43</v>
      </c>
      <c r="E825" s="2">
        <v>3</v>
      </c>
      <c r="F825" s="2">
        <v>-1</v>
      </c>
      <c r="G825" s="2">
        <v>44</v>
      </c>
      <c r="H825" s="2">
        <v>-7</v>
      </c>
      <c r="I825" s="2">
        <v>88</v>
      </c>
      <c r="J825" s="2">
        <v>3</v>
      </c>
      <c r="K825" s="2">
        <v>41</v>
      </c>
      <c r="L825" s="2">
        <v>1</v>
      </c>
      <c r="M825" s="5">
        <v>-4</v>
      </c>
      <c r="N825" s="2">
        <v>2019</v>
      </c>
    </row>
    <row r="826" spans="1:14" ht="15" customHeight="1" x14ac:dyDescent="0.25">
      <c r="A826" s="2">
        <v>825</v>
      </c>
      <c r="B826" s="2">
        <v>0</v>
      </c>
      <c r="C826" s="2">
        <v>14</v>
      </c>
      <c r="D826" s="2">
        <v>22</v>
      </c>
      <c r="E826" s="2">
        <v>2</v>
      </c>
      <c r="F826" s="2">
        <v>-1</v>
      </c>
      <c r="G826" s="2">
        <v>38</v>
      </c>
      <c r="H826" s="2">
        <v>-27.5</v>
      </c>
      <c r="I826" s="2">
        <v>95</v>
      </c>
      <c r="J826" s="2">
        <v>11</v>
      </c>
      <c r="K826" s="2">
        <v>3</v>
      </c>
      <c r="L826" s="2">
        <v>1</v>
      </c>
      <c r="M826" s="5">
        <v>7.5</v>
      </c>
      <c r="N826" s="2">
        <v>2019</v>
      </c>
    </row>
    <row r="827" spans="1:14" ht="15" customHeight="1" x14ac:dyDescent="0.25">
      <c r="A827" s="2">
        <v>826</v>
      </c>
      <c r="B827" s="2">
        <v>0</v>
      </c>
      <c r="C827" s="2">
        <v>14</v>
      </c>
      <c r="D827" s="2">
        <v>91</v>
      </c>
      <c r="E827" s="2">
        <v>8</v>
      </c>
      <c r="F827" s="2">
        <v>1</v>
      </c>
      <c r="G827" s="2">
        <v>13</v>
      </c>
      <c r="H827" s="2">
        <v>3</v>
      </c>
      <c r="I827" s="2">
        <v>17</v>
      </c>
      <c r="J827" s="2">
        <v>6</v>
      </c>
      <c r="K827" s="2">
        <v>3</v>
      </c>
      <c r="L827" s="2">
        <v>-1</v>
      </c>
      <c r="M827" s="5">
        <v>-13</v>
      </c>
      <c r="N827" s="2">
        <v>2019</v>
      </c>
    </row>
    <row r="828" spans="1:14" ht="15" customHeight="1" x14ac:dyDescent="0.25">
      <c r="A828" s="2">
        <v>827</v>
      </c>
      <c r="B828" s="2">
        <v>1</v>
      </c>
      <c r="C828" s="2">
        <v>14</v>
      </c>
      <c r="D828" s="2">
        <v>92</v>
      </c>
      <c r="E828" s="2">
        <v>8</v>
      </c>
      <c r="F828" s="2">
        <v>1</v>
      </c>
      <c r="G828" s="2">
        <v>17</v>
      </c>
      <c r="H828" s="2">
        <v>1</v>
      </c>
      <c r="I828" s="2">
        <v>34</v>
      </c>
      <c r="J828" s="2">
        <v>8</v>
      </c>
      <c r="K828" s="2">
        <v>16</v>
      </c>
      <c r="L828" s="2">
        <v>-1</v>
      </c>
      <c r="M828" s="5">
        <v>-2</v>
      </c>
      <c r="N828" s="2">
        <v>2019</v>
      </c>
    </row>
    <row r="829" spans="1:14" ht="15" customHeight="1" x14ac:dyDescent="0.25">
      <c r="A829" s="2">
        <v>828</v>
      </c>
      <c r="B829" s="2">
        <v>1</v>
      </c>
      <c r="C829" s="2">
        <v>14</v>
      </c>
      <c r="D829" s="2">
        <v>93</v>
      </c>
      <c r="E829" s="2">
        <v>1</v>
      </c>
      <c r="F829" s="2">
        <v>1</v>
      </c>
      <c r="G829" s="2">
        <v>37</v>
      </c>
      <c r="H829" s="2">
        <v>-4.5</v>
      </c>
      <c r="I829" s="2">
        <v>110</v>
      </c>
      <c r="J829" s="2">
        <v>1</v>
      </c>
      <c r="K829" s="2">
        <v>20</v>
      </c>
      <c r="L829" s="2">
        <v>1</v>
      </c>
      <c r="M829" s="5">
        <v>12.5</v>
      </c>
      <c r="N829" s="2">
        <v>2019</v>
      </c>
    </row>
    <row r="830" spans="1:14" ht="15" customHeight="1" x14ac:dyDescent="0.25">
      <c r="A830" s="2">
        <v>829</v>
      </c>
      <c r="B830" s="2">
        <v>0</v>
      </c>
      <c r="C830" s="2">
        <v>14</v>
      </c>
      <c r="D830" s="2">
        <v>78</v>
      </c>
      <c r="E830" s="2">
        <v>6</v>
      </c>
      <c r="F830" s="2">
        <v>-1</v>
      </c>
      <c r="G830" s="2">
        <v>45</v>
      </c>
      <c r="H830" s="2">
        <v>-17</v>
      </c>
      <c r="I830" s="2">
        <v>99</v>
      </c>
      <c r="J830" s="2">
        <v>9</v>
      </c>
      <c r="K830" s="2">
        <v>24</v>
      </c>
      <c r="L830" s="2">
        <v>1</v>
      </c>
      <c r="M830" s="5">
        <v>4</v>
      </c>
      <c r="N830" s="2">
        <v>2019</v>
      </c>
    </row>
    <row r="831" spans="1:14" ht="15" customHeight="1" x14ac:dyDescent="0.25">
      <c r="A831" s="2">
        <v>830</v>
      </c>
      <c r="B831" s="2">
        <v>1</v>
      </c>
      <c r="C831" s="2">
        <v>14</v>
      </c>
      <c r="D831" s="2">
        <v>100</v>
      </c>
      <c r="E831" s="2">
        <v>2</v>
      </c>
      <c r="F831" s="2">
        <v>1</v>
      </c>
      <c r="G831" s="2">
        <v>39</v>
      </c>
      <c r="H831" s="2">
        <v>3.5</v>
      </c>
      <c r="I831" s="2">
        <v>125</v>
      </c>
      <c r="J831" s="2">
        <v>2</v>
      </c>
      <c r="K831" s="2">
        <v>30</v>
      </c>
      <c r="L831" s="2">
        <v>-1</v>
      </c>
      <c r="M831" s="5">
        <v>-12.5</v>
      </c>
      <c r="N831" s="2">
        <v>2019</v>
      </c>
    </row>
    <row r="832" spans="1:14" ht="15" customHeight="1" x14ac:dyDescent="0.25">
      <c r="A832" s="2">
        <v>831</v>
      </c>
      <c r="B832" s="2">
        <v>1</v>
      </c>
      <c r="C832" s="2">
        <v>14</v>
      </c>
      <c r="D832" s="2">
        <v>102</v>
      </c>
      <c r="E832" s="2">
        <v>1</v>
      </c>
      <c r="F832" s="2">
        <v>1</v>
      </c>
      <c r="G832" s="2">
        <v>49</v>
      </c>
      <c r="H832" s="2">
        <v>-29.5</v>
      </c>
      <c r="I832" s="2">
        <v>26</v>
      </c>
      <c r="J832" s="2">
        <v>1</v>
      </c>
      <c r="K832" s="2">
        <v>17</v>
      </c>
      <c r="L832" s="2">
        <v>1</v>
      </c>
      <c r="M832" s="5">
        <v>2.5</v>
      </c>
      <c r="N832" s="2">
        <v>2019</v>
      </c>
    </row>
    <row r="833" spans="1:14" ht="15" customHeight="1" x14ac:dyDescent="0.25">
      <c r="A833" s="2">
        <v>832</v>
      </c>
      <c r="B833" s="2">
        <v>1</v>
      </c>
      <c r="C833" s="2">
        <v>14</v>
      </c>
      <c r="D833" s="2">
        <v>103</v>
      </c>
      <c r="E833" s="2">
        <v>11</v>
      </c>
      <c r="F833" s="2">
        <v>1</v>
      </c>
      <c r="G833" s="2">
        <v>28</v>
      </c>
      <c r="H833" s="2">
        <v>-21</v>
      </c>
      <c r="I833" s="2">
        <v>120</v>
      </c>
      <c r="J833" s="2">
        <v>11</v>
      </c>
      <c r="K833" s="2">
        <v>10</v>
      </c>
      <c r="L833" s="2">
        <v>1</v>
      </c>
      <c r="M833" s="5">
        <v>-3</v>
      </c>
      <c r="N833" s="2">
        <v>2019</v>
      </c>
    </row>
    <row r="834" spans="1:14" ht="15" customHeight="1" x14ac:dyDescent="0.25">
      <c r="A834" s="2">
        <v>833</v>
      </c>
      <c r="B834" s="2">
        <v>1</v>
      </c>
      <c r="C834" s="2">
        <v>14</v>
      </c>
      <c r="D834" s="2">
        <v>19</v>
      </c>
      <c r="E834" s="2">
        <v>9</v>
      </c>
      <c r="F834" s="2">
        <v>-1</v>
      </c>
      <c r="G834" s="2">
        <v>28</v>
      </c>
      <c r="H834" s="2">
        <v>-1</v>
      </c>
      <c r="I834" s="2">
        <v>114</v>
      </c>
      <c r="J834" s="2">
        <v>9</v>
      </c>
      <c r="K834" s="2">
        <v>18</v>
      </c>
      <c r="L834" s="2">
        <v>1</v>
      </c>
      <c r="M834" s="5">
        <v>9</v>
      </c>
      <c r="N834" s="2">
        <v>2019</v>
      </c>
    </row>
    <row r="835" spans="1:14" ht="15" customHeight="1" x14ac:dyDescent="0.25">
      <c r="A835" s="2">
        <v>834</v>
      </c>
      <c r="B835" s="2">
        <v>1</v>
      </c>
      <c r="C835" s="2">
        <v>14</v>
      </c>
      <c r="D835" s="2">
        <v>116</v>
      </c>
      <c r="E835" s="2">
        <v>9</v>
      </c>
      <c r="F835" s="2">
        <v>1</v>
      </c>
      <c r="G835" s="2">
        <v>45</v>
      </c>
      <c r="H835" s="2">
        <v>-28.5</v>
      </c>
      <c r="I835" s="2">
        <v>24</v>
      </c>
      <c r="J835" s="2">
        <v>9</v>
      </c>
      <c r="K835" s="2">
        <v>15</v>
      </c>
      <c r="L835" s="2">
        <v>1</v>
      </c>
      <c r="M835" s="5">
        <v>1.5</v>
      </c>
      <c r="N835" s="2">
        <v>2019</v>
      </c>
    </row>
    <row r="836" spans="1:14" ht="15" customHeight="1" x14ac:dyDescent="0.25">
      <c r="A836" s="2">
        <v>835</v>
      </c>
      <c r="B836" s="2">
        <v>1</v>
      </c>
      <c r="C836" s="2">
        <v>14</v>
      </c>
      <c r="D836" s="2">
        <v>89</v>
      </c>
      <c r="E836" s="2">
        <v>5</v>
      </c>
      <c r="F836" s="2">
        <v>-1</v>
      </c>
      <c r="G836" s="2">
        <v>30</v>
      </c>
      <c r="H836" s="2">
        <v>-7</v>
      </c>
      <c r="I836" s="2">
        <v>118</v>
      </c>
      <c r="J836" s="2">
        <v>5</v>
      </c>
      <c r="K836" s="2">
        <v>16</v>
      </c>
      <c r="L836" s="2">
        <v>1</v>
      </c>
      <c r="M836" s="5">
        <v>7</v>
      </c>
      <c r="N836" s="2">
        <v>2019</v>
      </c>
    </row>
    <row r="837" spans="1:14" ht="15" customHeight="1" x14ac:dyDescent="0.25">
      <c r="A837" s="2">
        <v>836</v>
      </c>
      <c r="B837" s="2">
        <v>1</v>
      </c>
      <c r="C837" s="2">
        <v>14</v>
      </c>
      <c r="D837" s="2">
        <v>123</v>
      </c>
      <c r="E837" s="2">
        <v>5</v>
      </c>
      <c r="F837" s="2">
        <v>1</v>
      </c>
      <c r="G837" s="2">
        <v>31</v>
      </c>
      <c r="H837" s="2">
        <v>-8.5</v>
      </c>
      <c r="I837" s="2">
        <v>67</v>
      </c>
      <c r="J837" s="2">
        <v>5</v>
      </c>
      <c r="K837" s="2">
        <v>26</v>
      </c>
      <c r="L837" s="2">
        <v>1</v>
      </c>
      <c r="M837" s="5">
        <v>-3.5</v>
      </c>
      <c r="N837" s="2">
        <v>2019</v>
      </c>
    </row>
    <row r="838" spans="1:14" ht="15" customHeight="1" x14ac:dyDescent="0.25">
      <c r="A838" s="2">
        <v>837</v>
      </c>
      <c r="B838" s="2">
        <v>1</v>
      </c>
      <c r="C838" s="2">
        <v>15</v>
      </c>
      <c r="D838" s="2">
        <v>84</v>
      </c>
      <c r="E838" s="2">
        <v>9</v>
      </c>
      <c r="F838" s="2">
        <v>0</v>
      </c>
      <c r="G838" s="2">
        <v>37</v>
      </c>
      <c r="H838" s="2">
        <v>6</v>
      </c>
      <c r="I838" s="2">
        <v>116</v>
      </c>
      <c r="J838" s="2">
        <v>9</v>
      </c>
      <c r="K838" s="2">
        <v>15</v>
      </c>
      <c r="L838" s="2">
        <v>-1</v>
      </c>
      <c r="M838" s="5">
        <v>-28</v>
      </c>
      <c r="N838" s="2">
        <v>2019</v>
      </c>
    </row>
    <row r="839" spans="1:14" ht="15" customHeight="1" x14ac:dyDescent="0.25">
      <c r="A839" s="2">
        <v>838</v>
      </c>
      <c r="B839" s="2">
        <v>1</v>
      </c>
      <c r="C839" s="2">
        <v>15</v>
      </c>
      <c r="D839" s="2">
        <v>4</v>
      </c>
      <c r="E839" s="2">
        <v>10</v>
      </c>
      <c r="F839" s="2">
        <v>1</v>
      </c>
      <c r="G839" s="2">
        <v>45</v>
      </c>
      <c r="H839" s="2">
        <v>-6.5</v>
      </c>
      <c r="I839" s="2">
        <v>51</v>
      </c>
      <c r="J839" s="2">
        <v>10</v>
      </c>
      <c r="K839" s="2">
        <v>38</v>
      </c>
      <c r="L839" s="2">
        <v>1</v>
      </c>
      <c r="M839" s="5">
        <v>0.5</v>
      </c>
      <c r="N839" s="2">
        <v>2019</v>
      </c>
    </row>
    <row r="840" spans="1:14" ht="15" customHeight="1" x14ac:dyDescent="0.25">
      <c r="A840" s="2">
        <v>839</v>
      </c>
      <c r="B840" s="2">
        <v>1</v>
      </c>
      <c r="C840" s="2">
        <v>15</v>
      </c>
      <c r="D840" s="2">
        <v>13</v>
      </c>
      <c r="E840" s="2">
        <v>8</v>
      </c>
      <c r="F840" s="2">
        <v>1</v>
      </c>
      <c r="G840" s="2">
        <v>31</v>
      </c>
      <c r="H840" s="2">
        <v>-14</v>
      </c>
      <c r="I840" s="2">
        <v>39</v>
      </c>
      <c r="J840" s="2">
        <v>8</v>
      </c>
      <c r="K840" s="2">
        <v>10</v>
      </c>
      <c r="L840" s="2">
        <v>1</v>
      </c>
      <c r="M840" s="5">
        <v>7</v>
      </c>
      <c r="N840" s="2">
        <v>2019</v>
      </c>
    </row>
    <row r="841" spans="1:14" ht="15" customHeight="1" x14ac:dyDescent="0.25">
      <c r="A841" s="2">
        <v>840</v>
      </c>
      <c r="B841" s="2">
        <v>1</v>
      </c>
      <c r="C841" s="2">
        <v>15</v>
      </c>
      <c r="D841" s="2">
        <v>22</v>
      </c>
      <c r="E841" s="2">
        <v>2</v>
      </c>
      <c r="F841" s="2">
        <v>0</v>
      </c>
      <c r="G841" s="2">
        <v>62</v>
      </c>
      <c r="H841" s="2">
        <v>-29.5</v>
      </c>
      <c r="I841" s="2">
        <v>121</v>
      </c>
      <c r="J841" s="2">
        <v>2</v>
      </c>
      <c r="K841" s="2">
        <v>17</v>
      </c>
      <c r="L841" s="2">
        <v>1</v>
      </c>
      <c r="M841" s="5">
        <v>15.5</v>
      </c>
      <c r="N841" s="2">
        <v>2019</v>
      </c>
    </row>
    <row r="842" spans="1:14" ht="15" customHeight="1" x14ac:dyDescent="0.25">
      <c r="A842" s="2">
        <v>841</v>
      </c>
      <c r="B842" s="2">
        <v>1</v>
      </c>
      <c r="C842" s="2">
        <v>15</v>
      </c>
      <c r="D842" s="2">
        <v>60</v>
      </c>
      <c r="E842" s="2">
        <v>7</v>
      </c>
      <c r="F842" s="2">
        <v>0</v>
      </c>
      <c r="G842" s="2">
        <v>26</v>
      </c>
      <c r="H842" s="2">
        <v>5.5</v>
      </c>
      <c r="I842" s="2">
        <v>18</v>
      </c>
      <c r="J842" s="2">
        <v>7</v>
      </c>
      <c r="K842" s="2">
        <v>21</v>
      </c>
      <c r="L842" s="2">
        <v>-1</v>
      </c>
      <c r="M842" s="5">
        <v>-10.5</v>
      </c>
      <c r="N842" s="2">
        <v>2019</v>
      </c>
    </row>
    <row r="843" spans="1:14" ht="15" customHeight="1" x14ac:dyDescent="0.25">
      <c r="A843" s="2">
        <v>842</v>
      </c>
      <c r="B843" s="2">
        <v>1</v>
      </c>
      <c r="C843" s="2">
        <v>15</v>
      </c>
      <c r="D843" s="2">
        <v>30</v>
      </c>
      <c r="E843" s="2">
        <v>5</v>
      </c>
      <c r="F843" s="2">
        <v>1</v>
      </c>
      <c r="G843" s="2">
        <v>49</v>
      </c>
      <c r="H843" s="2">
        <v>-8.5</v>
      </c>
      <c r="I843" s="2">
        <v>112</v>
      </c>
      <c r="J843" s="2">
        <v>5</v>
      </c>
      <c r="K843" s="2">
        <v>6</v>
      </c>
      <c r="L843" s="2">
        <v>1</v>
      </c>
      <c r="M843" s="5">
        <v>34.5</v>
      </c>
      <c r="N843" s="2">
        <v>2019</v>
      </c>
    </row>
    <row r="844" spans="1:14" ht="15" customHeight="1" x14ac:dyDescent="0.25">
      <c r="A844" s="2">
        <v>843</v>
      </c>
      <c r="B844" s="2">
        <v>1</v>
      </c>
      <c r="C844" s="2">
        <v>15</v>
      </c>
      <c r="D844" s="2">
        <v>54</v>
      </c>
      <c r="E844" s="2">
        <v>11</v>
      </c>
      <c r="F844" s="2">
        <v>0</v>
      </c>
      <c r="G844" s="2">
        <v>37</v>
      </c>
      <c r="H844" s="2">
        <v>-7</v>
      </c>
      <c r="I844" s="2">
        <v>35</v>
      </c>
      <c r="J844" s="2">
        <v>11</v>
      </c>
      <c r="K844" s="2">
        <v>10</v>
      </c>
      <c r="L844" s="2">
        <v>1</v>
      </c>
      <c r="M844" s="5">
        <v>20</v>
      </c>
      <c r="N844" s="2">
        <v>2019</v>
      </c>
    </row>
    <row r="845" spans="1:14" ht="15" customHeight="1" x14ac:dyDescent="0.25">
      <c r="A845" s="2">
        <v>844</v>
      </c>
      <c r="B845" s="2">
        <v>1</v>
      </c>
      <c r="C845" s="2">
        <v>15</v>
      </c>
      <c r="D845" s="2">
        <v>58</v>
      </c>
      <c r="E845" s="2">
        <v>1</v>
      </c>
      <c r="F845" s="2">
        <v>1</v>
      </c>
      <c r="G845" s="2">
        <v>29</v>
      </c>
      <c r="H845" s="2">
        <v>-9.5</v>
      </c>
      <c r="I845" s="2">
        <v>21</v>
      </c>
      <c r="J845" s="2">
        <v>1</v>
      </c>
      <c r="K845" s="2">
        <v>24</v>
      </c>
      <c r="L845" s="2">
        <v>1</v>
      </c>
      <c r="M845" s="5">
        <v>-4.5</v>
      </c>
      <c r="N845" s="2">
        <v>2019</v>
      </c>
    </row>
    <row r="846" spans="1:14" ht="15" customHeight="1" x14ac:dyDescent="0.25">
      <c r="A846" s="2">
        <v>845</v>
      </c>
      <c r="B846" s="2">
        <v>1</v>
      </c>
      <c r="C846" s="2">
        <v>15</v>
      </c>
      <c r="D846" s="2">
        <v>80</v>
      </c>
      <c r="E846" s="2">
        <v>3</v>
      </c>
      <c r="F846" s="2">
        <v>0</v>
      </c>
      <c r="G846" s="2">
        <v>34</v>
      </c>
      <c r="H846" s="2">
        <v>-16</v>
      </c>
      <c r="I846" s="2">
        <v>129</v>
      </c>
      <c r="J846" s="2">
        <v>3</v>
      </c>
      <c r="K846" s="2">
        <v>21</v>
      </c>
      <c r="L846" s="2">
        <v>1</v>
      </c>
      <c r="M846" s="5">
        <v>-3</v>
      </c>
      <c r="N846" s="2">
        <v>2019</v>
      </c>
    </row>
    <row r="847" spans="1:14" ht="15" customHeight="1" x14ac:dyDescent="0.25">
      <c r="A847" s="2">
        <v>846</v>
      </c>
      <c r="B847" s="2">
        <v>1</v>
      </c>
      <c r="C847" s="2">
        <v>15</v>
      </c>
      <c r="D847" s="2">
        <v>81</v>
      </c>
      <c r="E847" s="2">
        <v>4</v>
      </c>
      <c r="F847" s="2">
        <v>0</v>
      </c>
      <c r="G847" s="2">
        <v>30</v>
      </c>
      <c r="H847" s="2">
        <v>-9</v>
      </c>
      <c r="I847" s="2">
        <v>12</v>
      </c>
      <c r="J847" s="2">
        <v>4</v>
      </c>
      <c r="K847" s="2">
        <v>23</v>
      </c>
      <c r="L847" s="2">
        <v>1</v>
      </c>
      <c r="M847" s="5">
        <v>-2</v>
      </c>
      <c r="N847" s="2">
        <v>2019</v>
      </c>
    </row>
    <row r="848" spans="1:14" ht="15" customHeight="1" x14ac:dyDescent="0.25">
      <c r="A848" s="2">
        <v>847</v>
      </c>
      <c r="B848" s="2">
        <v>0</v>
      </c>
      <c r="C848" s="2">
        <v>16</v>
      </c>
      <c r="D848" s="2">
        <v>70</v>
      </c>
      <c r="E848" s="2">
        <v>1</v>
      </c>
      <c r="F848" s="2">
        <v>0</v>
      </c>
      <c r="G848" s="2">
        <v>31</v>
      </c>
      <c r="H848" s="2">
        <v>-11.5</v>
      </c>
      <c r="I848" s="2">
        <v>9</v>
      </c>
      <c r="J848" s="2">
        <v>6</v>
      </c>
      <c r="K848" s="2">
        <v>7</v>
      </c>
      <c r="L848" s="2">
        <v>1</v>
      </c>
      <c r="M848" s="5">
        <v>12.5</v>
      </c>
      <c r="N848" s="2">
        <v>2019</v>
      </c>
    </row>
    <row r="849" spans="1:14" ht="15" customHeight="1" x14ac:dyDescent="0.25">
      <c r="A849" s="2">
        <v>848</v>
      </c>
      <c r="B849" s="2">
        <v>0</v>
      </c>
      <c r="C849" s="2">
        <v>17</v>
      </c>
      <c r="D849" s="2">
        <v>16</v>
      </c>
      <c r="E849" s="2">
        <v>7</v>
      </c>
      <c r="F849" s="2">
        <v>0</v>
      </c>
      <c r="G849" s="2">
        <v>31</v>
      </c>
      <c r="H849" s="2">
        <v>-7</v>
      </c>
      <c r="I849" s="2">
        <v>20</v>
      </c>
      <c r="J849" s="2">
        <v>5</v>
      </c>
      <c r="K849" s="2">
        <v>9</v>
      </c>
      <c r="L849" s="2">
        <v>1</v>
      </c>
      <c r="M849" s="5">
        <v>15</v>
      </c>
      <c r="N849" s="2">
        <v>2019</v>
      </c>
    </row>
    <row r="850" spans="1:14" ht="15" customHeight="1" x14ac:dyDescent="0.25">
      <c r="A850" s="2">
        <v>849</v>
      </c>
      <c r="B850" s="2">
        <v>0</v>
      </c>
      <c r="C850" s="2">
        <v>17</v>
      </c>
      <c r="D850" s="2">
        <v>48</v>
      </c>
      <c r="E850" s="2">
        <v>7</v>
      </c>
      <c r="F850" s="2">
        <v>0</v>
      </c>
      <c r="G850" s="2">
        <v>51</v>
      </c>
      <c r="H850" s="2">
        <v>6.5</v>
      </c>
      <c r="I850" s="2">
        <v>117</v>
      </c>
      <c r="J850" s="2">
        <v>8</v>
      </c>
      <c r="K850" s="2">
        <v>41</v>
      </c>
      <c r="L850" s="2">
        <v>-1</v>
      </c>
      <c r="M850" s="5">
        <v>-16.5</v>
      </c>
      <c r="N850" s="2">
        <v>2019</v>
      </c>
    </row>
    <row r="851" spans="1:14" ht="15" customHeight="1" x14ac:dyDescent="0.25">
      <c r="A851" s="2">
        <v>850</v>
      </c>
      <c r="B851" s="2">
        <v>0</v>
      </c>
      <c r="C851" s="2">
        <v>17</v>
      </c>
      <c r="D851" s="2">
        <v>8</v>
      </c>
      <c r="E851" s="2">
        <v>10</v>
      </c>
      <c r="F851" s="2">
        <v>0</v>
      </c>
      <c r="G851" s="2">
        <v>34</v>
      </c>
      <c r="H851" s="2">
        <v>-2</v>
      </c>
      <c r="I851" s="2">
        <v>31</v>
      </c>
      <c r="J851" s="2">
        <v>5</v>
      </c>
      <c r="K851" s="2">
        <v>26</v>
      </c>
      <c r="L851" s="2">
        <v>1</v>
      </c>
      <c r="M851" s="5">
        <v>6</v>
      </c>
      <c r="N851" s="2">
        <v>2019</v>
      </c>
    </row>
    <row r="852" spans="1:14" ht="15" customHeight="1" x14ac:dyDescent="0.25">
      <c r="A852" s="2">
        <v>851</v>
      </c>
      <c r="B852" s="2">
        <v>0</v>
      </c>
      <c r="C852" s="2">
        <v>17</v>
      </c>
      <c r="D852" s="2">
        <v>4</v>
      </c>
      <c r="E852" s="2">
        <v>10</v>
      </c>
      <c r="F852" s="2">
        <v>0</v>
      </c>
      <c r="G852" s="2">
        <v>31</v>
      </c>
      <c r="H852" s="2">
        <v>-16</v>
      </c>
      <c r="I852" s="2">
        <v>112</v>
      </c>
      <c r="J852" s="2">
        <v>5</v>
      </c>
      <c r="K852" s="2">
        <v>17</v>
      </c>
      <c r="L852" s="2">
        <v>1</v>
      </c>
      <c r="M852" s="5">
        <v>-2</v>
      </c>
      <c r="N852" s="2">
        <v>2019</v>
      </c>
    </row>
    <row r="853" spans="1:14" ht="15" customHeight="1" x14ac:dyDescent="0.25">
      <c r="A853" s="2">
        <v>852</v>
      </c>
      <c r="B853" s="2">
        <v>0</v>
      </c>
      <c r="C853" s="2">
        <v>17</v>
      </c>
      <c r="D853" s="2">
        <v>126</v>
      </c>
      <c r="E853" s="2">
        <v>9</v>
      </c>
      <c r="F853" s="2">
        <v>0</v>
      </c>
      <c r="G853" s="2">
        <v>38</v>
      </c>
      <c r="H853" s="2">
        <v>-3.5</v>
      </c>
      <c r="I853" s="2">
        <v>13</v>
      </c>
      <c r="J853" s="2">
        <v>8</v>
      </c>
      <c r="K853" s="2">
        <v>7</v>
      </c>
      <c r="L853" s="2">
        <v>1</v>
      </c>
      <c r="M853" s="5">
        <v>27.5</v>
      </c>
      <c r="N853" s="2">
        <v>2019</v>
      </c>
    </row>
    <row r="854" spans="1:14" ht="15" customHeight="1" x14ac:dyDescent="0.25">
      <c r="A854" s="2">
        <v>853</v>
      </c>
      <c r="B854" s="2">
        <v>0</v>
      </c>
      <c r="C854" s="2">
        <v>17</v>
      </c>
      <c r="D854" s="2">
        <v>30</v>
      </c>
      <c r="E854" s="2">
        <v>5</v>
      </c>
      <c r="F854" s="2">
        <v>1</v>
      </c>
      <c r="G854" s="2">
        <v>52</v>
      </c>
      <c r="H854" s="2">
        <v>3.5</v>
      </c>
      <c r="I854" s="2">
        <v>93</v>
      </c>
      <c r="J854" s="2">
        <v>1</v>
      </c>
      <c r="K854" s="2">
        <v>28</v>
      </c>
      <c r="L854" s="2">
        <v>-1</v>
      </c>
      <c r="M854" s="5">
        <v>-27.5</v>
      </c>
      <c r="N854" s="2">
        <v>2019</v>
      </c>
    </row>
    <row r="855" spans="1:14" ht="15" customHeight="1" x14ac:dyDescent="0.25">
      <c r="A855" s="2">
        <v>854</v>
      </c>
      <c r="B855" s="2">
        <v>0</v>
      </c>
      <c r="C855" s="2">
        <v>17</v>
      </c>
      <c r="D855" s="2">
        <v>164</v>
      </c>
      <c r="E855" s="2">
        <v>6</v>
      </c>
      <c r="F855" s="2">
        <v>0</v>
      </c>
      <c r="G855" s="2">
        <v>23</v>
      </c>
      <c r="H855" s="2">
        <v>5</v>
      </c>
      <c r="I855" s="2">
        <v>36</v>
      </c>
      <c r="J855" s="2">
        <v>10</v>
      </c>
      <c r="K855" s="2">
        <v>16</v>
      </c>
      <c r="L855" s="2">
        <v>-1</v>
      </c>
      <c r="M855" s="5">
        <v>-12</v>
      </c>
      <c r="N855" s="2">
        <v>2019</v>
      </c>
    </row>
    <row r="856" spans="1:14" ht="15" customHeight="1" x14ac:dyDescent="0.25">
      <c r="A856" s="2">
        <v>855</v>
      </c>
      <c r="B856" s="2">
        <v>0</v>
      </c>
      <c r="C856" s="2">
        <v>17</v>
      </c>
      <c r="D856" s="2">
        <v>91</v>
      </c>
      <c r="E856" s="2">
        <v>8</v>
      </c>
      <c r="F856" s="2">
        <v>0</v>
      </c>
      <c r="G856" s="2">
        <v>48</v>
      </c>
      <c r="H856" s="2">
        <v>-3.5</v>
      </c>
      <c r="I856" s="2">
        <v>18</v>
      </c>
      <c r="J856" s="2">
        <v>7</v>
      </c>
      <c r="K856" s="2">
        <v>11</v>
      </c>
      <c r="L856" s="2">
        <v>1</v>
      </c>
      <c r="M856" s="5">
        <v>33.5</v>
      </c>
      <c r="N856" s="2">
        <v>2019</v>
      </c>
    </row>
    <row r="857" spans="1:14" ht="15" customHeight="1" x14ac:dyDescent="0.25">
      <c r="A857" s="2">
        <v>856</v>
      </c>
      <c r="B857" s="2">
        <v>0</v>
      </c>
      <c r="C857" s="2">
        <v>17</v>
      </c>
      <c r="D857" s="2">
        <v>113</v>
      </c>
      <c r="E857" s="2">
        <v>1</v>
      </c>
      <c r="F857" s="2">
        <v>0</v>
      </c>
      <c r="G857" s="2">
        <v>48</v>
      </c>
      <c r="H857" s="2">
        <v>-17</v>
      </c>
      <c r="I857" s="2">
        <v>55</v>
      </c>
      <c r="J857" s="2">
        <v>5</v>
      </c>
      <c r="K857" s="2">
        <v>25</v>
      </c>
      <c r="L857" s="2">
        <v>1</v>
      </c>
      <c r="M857" s="5">
        <v>6</v>
      </c>
      <c r="N857" s="2">
        <v>2019</v>
      </c>
    </row>
    <row r="858" spans="1:14" ht="15" customHeight="1" x14ac:dyDescent="0.25">
      <c r="A858" s="2">
        <v>857</v>
      </c>
      <c r="B858" s="2">
        <v>0</v>
      </c>
      <c r="C858" s="2">
        <v>18</v>
      </c>
      <c r="D858" s="2">
        <v>39</v>
      </c>
      <c r="E858" s="2">
        <v>8</v>
      </c>
      <c r="F858" s="2">
        <v>1</v>
      </c>
      <c r="G858" s="2">
        <v>38</v>
      </c>
      <c r="H858" s="2">
        <v>1.5</v>
      </c>
      <c r="I858" s="2">
        <v>17</v>
      </c>
      <c r="J858" s="2">
        <v>6</v>
      </c>
      <c r="K858" s="2">
        <v>34</v>
      </c>
      <c r="L858" s="2">
        <v>-1</v>
      </c>
      <c r="M858" s="5">
        <v>-5.5</v>
      </c>
      <c r="N858" s="2">
        <v>2019</v>
      </c>
    </row>
    <row r="859" spans="1:14" ht="15" customHeight="1" x14ac:dyDescent="0.25">
      <c r="A859" s="2">
        <v>858</v>
      </c>
      <c r="B859" s="2">
        <v>0</v>
      </c>
      <c r="C859" s="2">
        <v>18</v>
      </c>
      <c r="D859" s="2">
        <v>87</v>
      </c>
      <c r="E859" s="2">
        <v>2</v>
      </c>
      <c r="F859" s="2">
        <v>0</v>
      </c>
      <c r="G859" s="2">
        <v>34</v>
      </c>
      <c r="H859" s="2">
        <v>-11.5</v>
      </c>
      <c r="I859" s="2">
        <v>28</v>
      </c>
      <c r="J859" s="2">
        <v>7</v>
      </c>
      <c r="K859" s="2">
        <v>30</v>
      </c>
      <c r="L859" s="2">
        <v>1</v>
      </c>
      <c r="M859" s="5">
        <v>-7.5</v>
      </c>
      <c r="N859" s="2">
        <v>2019</v>
      </c>
    </row>
    <row r="860" spans="1:14" ht="15" customHeight="1" x14ac:dyDescent="0.25">
      <c r="A860" s="2">
        <v>859</v>
      </c>
      <c r="B860" s="2">
        <v>0</v>
      </c>
      <c r="C860" s="2">
        <v>18</v>
      </c>
      <c r="D860" s="2">
        <v>50</v>
      </c>
      <c r="E860" s="2">
        <v>5</v>
      </c>
      <c r="F860" s="2">
        <v>0</v>
      </c>
      <c r="G860" s="2">
        <v>14</v>
      </c>
      <c r="H860" s="2">
        <v>6.5</v>
      </c>
      <c r="I860" s="2">
        <v>59</v>
      </c>
      <c r="J860" s="2">
        <v>2</v>
      </c>
      <c r="K860" s="2">
        <v>0</v>
      </c>
      <c r="L860" s="2">
        <v>-1</v>
      </c>
      <c r="M860" s="5">
        <v>-20.5</v>
      </c>
      <c r="N860" s="2">
        <v>2019</v>
      </c>
    </row>
    <row r="861" spans="1:14" ht="15" customHeight="1" x14ac:dyDescent="0.25">
      <c r="A861" s="2">
        <v>860</v>
      </c>
      <c r="B861" s="2">
        <v>0</v>
      </c>
      <c r="C861" s="2">
        <v>18</v>
      </c>
      <c r="D861" s="2">
        <v>1</v>
      </c>
      <c r="E861" s="2">
        <v>8</v>
      </c>
      <c r="F861" s="2">
        <v>0</v>
      </c>
      <c r="G861" s="2">
        <v>31</v>
      </c>
      <c r="H861" s="2">
        <v>-3</v>
      </c>
      <c r="I861" s="2">
        <v>127</v>
      </c>
      <c r="J861" s="2">
        <v>9</v>
      </c>
      <c r="K861" s="2">
        <v>21</v>
      </c>
      <c r="L861" s="2">
        <v>1</v>
      </c>
      <c r="M861" s="5">
        <v>7</v>
      </c>
      <c r="N861" s="2">
        <v>2019</v>
      </c>
    </row>
    <row r="862" spans="1:14" ht="15" customHeight="1" x14ac:dyDescent="0.25">
      <c r="A862" s="2">
        <v>861</v>
      </c>
      <c r="B862" s="2">
        <v>0</v>
      </c>
      <c r="C862" s="2">
        <v>18</v>
      </c>
      <c r="D862" s="2">
        <v>44</v>
      </c>
      <c r="E862" s="2">
        <v>3</v>
      </c>
      <c r="F862" s="2">
        <v>0</v>
      </c>
      <c r="G862" s="2">
        <v>49</v>
      </c>
      <c r="H862" s="2">
        <v>-1</v>
      </c>
      <c r="I862" s="2">
        <v>97</v>
      </c>
      <c r="J862" s="2">
        <v>9</v>
      </c>
      <c r="K862" s="2">
        <v>24</v>
      </c>
      <c r="L862" s="2">
        <v>1</v>
      </c>
      <c r="M862" s="5">
        <v>24</v>
      </c>
      <c r="N862" s="2">
        <v>2019</v>
      </c>
    </row>
    <row r="863" spans="1:14" ht="15" customHeight="1" x14ac:dyDescent="0.25">
      <c r="A863" s="2">
        <v>862</v>
      </c>
      <c r="B863" s="2">
        <v>0</v>
      </c>
      <c r="C863" s="2">
        <v>18</v>
      </c>
      <c r="D863" s="2">
        <v>75</v>
      </c>
      <c r="E863" s="2">
        <v>2</v>
      </c>
      <c r="F863" s="2">
        <v>0</v>
      </c>
      <c r="G863" s="2">
        <v>55</v>
      </c>
      <c r="H863" s="2">
        <v>-6</v>
      </c>
      <c r="I863" s="2">
        <v>102</v>
      </c>
      <c r="J863" s="2">
        <v>1</v>
      </c>
      <c r="K863" s="2">
        <v>13</v>
      </c>
      <c r="L863" s="2">
        <v>1</v>
      </c>
      <c r="M863" s="5">
        <v>36</v>
      </c>
      <c r="N863" s="2">
        <v>2019</v>
      </c>
    </row>
    <row r="864" spans="1:14" ht="15" customHeight="1" x14ac:dyDescent="0.25">
      <c r="A864" s="2">
        <v>863</v>
      </c>
      <c r="B864" s="2">
        <v>0</v>
      </c>
      <c r="C864" s="2">
        <v>18</v>
      </c>
      <c r="D864" s="2">
        <v>105</v>
      </c>
      <c r="E864" s="2">
        <v>11</v>
      </c>
      <c r="F864" s="2">
        <v>0</v>
      </c>
      <c r="G864" s="2">
        <v>24</v>
      </c>
      <c r="H864" s="2">
        <v>-4.5</v>
      </c>
      <c r="I864" s="2">
        <v>82</v>
      </c>
      <c r="J864" s="2">
        <v>4</v>
      </c>
      <c r="K864" s="2">
        <v>21</v>
      </c>
      <c r="L864" s="2">
        <v>1</v>
      </c>
      <c r="M864" s="5">
        <v>-1.5</v>
      </c>
      <c r="N864" s="2">
        <v>2019</v>
      </c>
    </row>
    <row r="865" spans="1:14" ht="15" customHeight="1" x14ac:dyDescent="0.25">
      <c r="A865" s="2">
        <v>864</v>
      </c>
      <c r="B865" s="2">
        <v>0</v>
      </c>
      <c r="C865" s="2">
        <v>18</v>
      </c>
      <c r="D865" s="2">
        <v>62</v>
      </c>
      <c r="E865" s="2">
        <v>3</v>
      </c>
      <c r="F865" s="2">
        <v>0</v>
      </c>
      <c r="G865" s="2">
        <v>27</v>
      </c>
      <c r="H865" s="2">
        <v>-4</v>
      </c>
      <c r="I865" s="2">
        <v>125</v>
      </c>
      <c r="J865" s="2">
        <v>2</v>
      </c>
      <c r="K865" s="2">
        <v>21</v>
      </c>
      <c r="L865" s="2">
        <v>1</v>
      </c>
      <c r="M865" s="5">
        <v>2</v>
      </c>
      <c r="N865" s="2">
        <v>2019</v>
      </c>
    </row>
    <row r="866" spans="1:14" ht="15" customHeight="1" x14ac:dyDescent="0.25">
      <c r="A866" s="2">
        <v>865</v>
      </c>
      <c r="B866" s="2">
        <v>0</v>
      </c>
      <c r="C866" s="2">
        <v>18</v>
      </c>
      <c r="D866" s="2">
        <v>54</v>
      </c>
      <c r="E866" s="2">
        <v>11</v>
      </c>
      <c r="F866" s="2">
        <v>0</v>
      </c>
      <c r="G866" s="2">
        <v>63</v>
      </c>
      <c r="H866" s="2">
        <v>-13.5</v>
      </c>
      <c r="I866" s="2">
        <v>81</v>
      </c>
      <c r="J866" s="2">
        <v>4</v>
      </c>
      <c r="K866" s="2">
        <v>28</v>
      </c>
      <c r="L866" s="2">
        <v>1</v>
      </c>
      <c r="M866" s="5">
        <v>21.5</v>
      </c>
      <c r="N866" s="2">
        <v>2019</v>
      </c>
    </row>
    <row r="867" spans="1:14" ht="15" customHeight="1" x14ac:dyDescent="0.25">
      <c r="A867" s="2">
        <v>866</v>
      </c>
      <c r="B867" s="2">
        <v>0</v>
      </c>
      <c r="C867" s="2">
        <v>18</v>
      </c>
      <c r="D867" s="2">
        <v>78</v>
      </c>
      <c r="E867" s="2">
        <v>6</v>
      </c>
      <c r="F867" s="2">
        <v>0</v>
      </c>
      <c r="G867" s="2">
        <v>33</v>
      </c>
      <c r="H867" s="2">
        <v>-3.5</v>
      </c>
      <c r="I867" s="2">
        <v>45</v>
      </c>
      <c r="J867" s="2">
        <v>4</v>
      </c>
      <c r="K867" s="2">
        <v>9</v>
      </c>
      <c r="L867" s="2">
        <v>1</v>
      </c>
      <c r="M867" s="5">
        <v>20.5</v>
      </c>
      <c r="N867" s="2">
        <v>2019</v>
      </c>
    </row>
    <row r="868" spans="1:14" ht="15" customHeight="1" x14ac:dyDescent="0.25">
      <c r="A868" s="2">
        <v>867</v>
      </c>
      <c r="B868" s="2">
        <v>0</v>
      </c>
      <c r="C868" s="2">
        <v>18</v>
      </c>
      <c r="D868" s="2">
        <v>22</v>
      </c>
      <c r="E868" s="2">
        <v>2</v>
      </c>
      <c r="F868" s="2">
        <v>0</v>
      </c>
      <c r="G868" s="2">
        <v>29</v>
      </c>
      <c r="H868" s="2">
        <v>-2.5</v>
      </c>
      <c r="I868" s="2">
        <v>80</v>
      </c>
      <c r="J868" s="2">
        <v>3</v>
      </c>
      <c r="K868" s="2">
        <v>23</v>
      </c>
      <c r="L868" s="2">
        <v>1</v>
      </c>
      <c r="M868" s="5">
        <v>3.5</v>
      </c>
      <c r="N868" s="2">
        <v>2019</v>
      </c>
    </row>
    <row r="869" spans="1:14" ht="15" customHeight="1" x14ac:dyDescent="0.25">
      <c r="A869" s="2">
        <v>868</v>
      </c>
      <c r="B869" s="2">
        <v>0</v>
      </c>
      <c r="C869" s="2">
        <v>18</v>
      </c>
      <c r="D869" s="2">
        <v>86</v>
      </c>
      <c r="E869" s="2">
        <v>3</v>
      </c>
      <c r="F869" s="2">
        <v>0</v>
      </c>
      <c r="G869" s="2">
        <v>53</v>
      </c>
      <c r="H869" s="2">
        <v>-7.5</v>
      </c>
      <c r="I869" s="2">
        <v>58</v>
      </c>
      <c r="J869" s="2">
        <v>1</v>
      </c>
      <c r="K869" s="2">
        <v>39</v>
      </c>
      <c r="L869" s="2">
        <v>1</v>
      </c>
      <c r="M869" s="5">
        <v>6.5</v>
      </c>
      <c r="N869" s="2">
        <v>2019</v>
      </c>
    </row>
    <row r="870" spans="1:14" ht="15" customHeight="1" x14ac:dyDescent="0.25">
      <c r="A870" s="2">
        <v>869</v>
      </c>
      <c r="B870" s="2">
        <v>0</v>
      </c>
      <c r="C870" s="2">
        <v>18</v>
      </c>
      <c r="D870" s="2">
        <v>19</v>
      </c>
      <c r="E870" s="2">
        <v>9</v>
      </c>
      <c r="F870" s="2">
        <v>0</v>
      </c>
      <c r="G870" s="2">
        <v>35</v>
      </c>
      <c r="H870" s="2">
        <v>-7</v>
      </c>
      <c r="I870" s="2">
        <v>42</v>
      </c>
      <c r="J870" s="2">
        <v>3</v>
      </c>
      <c r="K870" s="2">
        <v>20</v>
      </c>
      <c r="L870" s="2">
        <v>1</v>
      </c>
      <c r="M870" s="5">
        <v>8</v>
      </c>
      <c r="N870" s="2">
        <v>2019</v>
      </c>
    </row>
    <row r="871" spans="1:14" ht="15" customHeight="1" x14ac:dyDescent="0.25">
      <c r="A871" s="2">
        <v>870</v>
      </c>
      <c r="B871" s="2">
        <v>0</v>
      </c>
      <c r="C871" s="2">
        <v>18</v>
      </c>
      <c r="D871" s="2">
        <v>32</v>
      </c>
      <c r="E871" s="2">
        <v>11</v>
      </c>
      <c r="F871" s="2">
        <v>0</v>
      </c>
      <c r="G871" s="2">
        <v>36</v>
      </c>
      <c r="H871" s="2">
        <v>-14.5</v>
      </c>
      <c r="I871" s="2">
        <v>121</v>
      </c>
      <c r="J871" s="2">
        <v>2</v>
      </c>
      <c r="K871" s="2">
        <v>28</v>
      </c>
      <c r="L871" s="2">
        <v>1</v>
      </c>
      <c r="M871" s="5">
        <v>-6.5</v>
      </c>
      <c r="N871" s="2">
        <v>2019</v>
      </c>
    </row>
    <row r="872" spans="1:14" ht="15" customHeight="1" x14ac:dyDescent="0.25">
      <c r="A872" s="2">
        <v>871</v>
      </c>
      <c r="B872" s="2">
        <v>0</v>
      </c>
      <c r="C872" s="2">
        <v>18</v>
      </c>
      <c r="D872" s="2">
        <v>53</v>
      </c>
      <c r="E872" s="2">
        <v>2</v>
      </c>
      <c r="F872" s="2">
        <v>0</v>
      </c>
      <c r="G872" s="2">
        <v>38</v>
      </c>
      <c r="H872" s="2">
        <v>4</v>
      </c>
      <c r="I872" s="2">
        <v>65</v>
      </c>
      <c r="J872" s="2">
        <v>11</v>
      </c>
      <c r="K872" s="2">
        <v>28</v>
      </c>
      <c r="L872" s="2">
        <v>-1</v>
      </c>
      <c r="M872" s="5">
        <v>-14</v>
      </c>
      <c r="N872" s="2">
        <v>2019</v>
      </c>
    </row>
    <row r="873" spans="1:14" ht="15" customHeight="1" x14ac:dyDescent="0.25">
      <c r="A873" s="2">
        <v>872</v>
      </c>
      <c r="B873" s="2">
        <v>0</v>
      </c>
      <c r="C873" s="2">
        <v>18</v>
      </c>
      <c r="D873" s="2">
        <v>123</v>
      </c>
      <c r="E873" s="2">
        <v>5</v>
      </c>
      <c r="F873" s="2">
        <v>0</v>
      </c>
      <c r="G873" s="2">
        <v>23</v>
      </c>
      <c r="H873" s="2">
        <v>-3</v>
      </c>
      <c r="I873" s="2">
        <v>124</v>
      </c>
      <c r="J873" s="2">
        <v>7</v>
      </c>
      <c r="K873" s="2">
        <v>20</v>
      </c>
      <c r="L873" s="2">
        <v>1</v>
      </c>
      <c r="M873" s="5">
        <v>0</v>
      </c>
      <c r="N873" s="2">
        <v>2019</v>
      </c>
    </row>
    <row r="874" spans="1:14" ht="15" customHeight="1" x14ac:dyDescent="0.25">
      <c r="A874" s="2">
        <v>873</v>
      </c>
      <c r="B874" s="2">
        <v>0</v>
      </c>
      <c r="C874" s="2">
        <v>19</v>
      </c>
      <c r="D874" s="2">
        <v>6</v>
      </c>
      <c r="E874" s="2">
        <v>9</v>
      </c>
      <c r="F874" s="2">
        <v>0</v>
      </c>
      <c r="G874" s="2">
        <v>20</v>
      </c>
      <c r="H874" s="2">
        <v>-4.5</v>
      </c>
      <c r="I874" s="2">
        <v>33</v>
      </c>
      <c r="J874" s="2">
        <v>2</v>
      </c>
      <c r="K874" s="2">
        <v>14</v>
      </c>
      <c r="L874" s="2">
        <v>1</v>
      </c>
      <c r="M874" s="5">
        <v>1.5</v>
      </c>
      <c r="N874" s="2">
        <v>2019</v>
      </c>
    </row>
    <row r="875" spans="1:14" ht="15" customHeight="1" x14ac:dyDescent="0.25">
      <c r="A875" s="2">
        <v>874</v>
      </c>
      <c r="B875" s="2">
        <v>0</v>
      </c>
      <c r="C875" s="2">
        <v>19</v>
      </c>
      <c r="D875" s="2">
        <v>70</v>
      </c>
      <c r="E875" s="2">
        <v>1</v>
      </c>
      <c r="F875" s="2">
        <v>0</v>
      </c>
      <c r="G875" s="2">
        <v>20</v>
      </c>
      <c r="H875" s="2">
        <v>-2.5</v>
      </c>
      <c r="I875" s="2">
        <v>47</v>
      </c>
      <c r="J875" s="2">
        <v>4</v>
      </c>
      <c r="K875" s="2">
        <v>17</v>
      </c>
      <c r="L875" s="2">
        <v>1</v>
      </c>
      <c r="M875" s="5">
        <v>0.5</v>
      </c>
      <c r="N875" s="2">
        <v>2019</v>
      </c>
    </row>
    <row r="876" spans="1:14" x14ac:dyDescent="0.25">
      <c r="A876" s="2">
        <v>875</v>
      </c>
      <c r="B876" s="2">
        <v>0</v>
      </c>
      <c r="C876" s="2">
        <v>19</v>
      </c>
      <c r="D876" s="2">
        <v>104</v>
      </c>
      <c r="E876" s="2">
        <v>4</v>
      </c>
      <c r="F876" s="2">
        <v>0</v>
      </c>
      <c r="G876" s="2">
        <v>38</v>
      </c>
      <c r="H876" s="2">
        <v>7</v>
      </c>
      <c r="I876" s="2">
        <v>116</v>
      </c>
      <c r="J876" s="2">
        <v>9</v>
      </c>
      <c r="K876" s="2">
        <v>10</v>
      </c>
      <c r="L876" s="2">
        <v>-1</v>
      </c>
      <c r="M876" s="5">
        <v>-35</v>
      </c>
      <c r="N876" s="2">
        <v>2019</v>
      </c>
    </row>
    <row r="877" spans="1:14" x14ac:dyDescent="0.25">
      <c r="A877" s="2">
        <v>876</v>
      </c>
      <c r="B877" s="2">
        <v>0</v>
      </c>
      <c r="C877" s="2">
        <v>19</v>
      </c>
      <c r="D877" s="2">
        <v>49</v>
      </c>
      <c r="E877" s="2">
        <v>11</v>
      </c>
      <c r="F877" s="2">
        <v>0</v>
      </c>
      <c r="G877" s="2">
        <v>37</v>
      </c>
      <c r="H877" s="2">
        <v>2</v>
      </c>
      <c r="I877" s="2">
        <v>122</v>
      </c>
      <c r="J877" s="2">
        <v>2</v>
      </c>
      <c r="K877" s="2">
        <v>30</v>
      </c>
      <c r="L877" s="2">
        <v>-1</v>
      </c>
      <c r="M877" s="5">
        <v>-9</v>
      </c>
      <c r="N877" s="2">
        <v>2019</v>
      </c>
    </row>
    <row r="878" spans="1:14" x14ac:dyDescent="0.25">
      <c r="A878" s="2">
        <v>877</v>
      </c>
      <c r="B878" s="2">
        <v>0</v>
      </c>
      <c r="C878" s="2">
        <v>19</v>
      </c>
      <c r="D878" s="2">
        <v>130</v>
      </c>
      <c r="E878" s="2">
        <v>8</v>
      </c>
      <c r="F878" s="2">
        <v>0</v>
      </c>
      <c r="G878" s="2">
        <v>38</v>
      </c>
      <c r="H878" s="2">
        <v>-7.5</v>
      </c>
      <c r="I878" s="2">
        <v>37</v>
      </c>
      <c r="J878" s="2">
        <v>10</v>
      </c>
      <c r="K878" s="2">
        <v>17</v>
      </c>
      <c r="L878" s="2">
        <v>1</v>
      </c>
      <c r="M878" s="5">
        <v>13.5</v>
      </c>
      <c r="N878" s="2">
        <v>2019</v>
      </c>
    </row>
    <row r="879" spans="1:14" x14ac:dyDescent="0.25">
      <c r="A879" s="2">
        <v>878</v>
      </c>
      <c r="B879" s="2">
        <v>0</v>
      </c>
      <c r="C879" s="2">
        <v>19</v>
      </c>
      <c r="D879" s="2">
        <v>3</v>
      </c>
      <c r="E879" s="2">
        <v>11</v>
      </c>
      <c r="F879" s="2">
        <v>0</v>
      </c>
      <c r="G879" s="2">
        <v>35</v>
      </c>
      <c r="H879" s="2">
        <v>-7.5</v>
      </c>
      <c r="I879" s="2">
        <v>61</v>
      </c>
      <c r="J879" s="2">
        <v>3</v>
      </c>
      <c r="K879" s="2">
        <v>16</v>
      </c>
      <c r="L879" s="2">
        <v>1</v>
      </c>
      <c r="M879" s="5">
        <v>11.5</v>
      </c>
      <c r="N879" s="2">
        <v>2019</v>
      </c>
    </row>
    <row r="880" spans="1:14" x14ac:dyDescent="0.25">
      <c r="A880" s="2">
        <v>879</v>
      </c>
      <c r="B880" s="2">
        <v>0</v>
      </c>
      <c r="C880" s="2">
        <v>19</v>
      </c>
      <c r="D880" s="2">
        <v>63</v>
      </c>
      <c r="E880" s="2">
        <v>3</v>
      </c>
      <c r="F880" s="2">
        <v>0</v>
      </c>
      <c r="G880" s="2">
        <v>31</v>
      </c>
      <c r="H880" s="2">
        <v>7</v>
      </c>
      <c r="I880" s="2">
        <v>10</v>
      </c>
      <c r="J880" s="2">
        <v>11</v>
      </c>
      <c r="K880" s="2">
        <v>24</v>
      </c>
      <c r="L880" s="2">
        <v>-1</v>
      </c>
      <c r="M880" s="5">
        <v>-14</v>
      </c>
      <c r="N880" s="2">
        <v>2019</v>
      </c>
    </row>
    <row r="881" spans="1:14" x14ac:dyDescent="0.25">
      <c r="A881" s="2">
        <v>880</v>
      </c>
      <c r="B881" s="2">
        <v>0</v>
      </c>
      <c r="C881" s="2">
        <v>19</v>
      </c>
      <c r="D881" s="2">
        <v>35</v>
      </c>
      <c r="E881" s="2">
        <v>11</v>
      </c>
      <c r="F881" s="2">
        <v>0</v>
      </c>
      <c r="G881" s="2">
        <v>26</v>
      </c>
      <c r="H881" s="2">
        <v>-5.5</v>
      </c>
      <c r="I881" s="2">
        <v>12</v>
      </c>
      <c r="J881" s="2">
        <v>4</v>
      </c>
      <c r="K881" s="2">
        <v>14</v>
      </c>
      <c r="L881" s="2">
        <v>1</v>
      </c>
      <c r="M881" s="5">
        <v>6.5</v>
      </c>
      <c r="N881" s="2">
        <v>2019</v>
      </c>
    </row>
    <row r="882" spans="1:14" x14ac:dyDescent="0.25">
      <c r="A882" s="2">
        <v>881</v>
      </c>
      <c r="B882" s="2">
        <v>0</v>
      </c>
      <c r="C882" s="2">
        <v>19</v>
      </c>
      <c r="D882" s="2">
        <v>84</v>
      </c>
      <c r="E882" s="2">
        <v>9</v>
      </c>
      <c r="F882" s="2">
        <v>0</v>
      </c>
      <c r="G882" s="2">
        <v>28</v>
      </c>
      <c r="H882" s="2">
        <v>3</v>
      </c>
      <c r="I882" s="2">
        <v>129</v>
      </c>
      <c r="J882" s="2">
        <v>3</v>
      </c>
      <c r="K882" s="2">
        <v>27</v>
      </c>
      <c r="L882" s="2">
        <v>-1</v>
      </c>
      <c r="M882" s="5">
        <v>-4</v>
      </c>
      <c r="N882" s="2">
        <v>2019</v>
      </c>
    </row>
    <row r="883" spans="1:14" x14ac:dyDescent="0.25">
      <c r="A883" s="2">
        <v>882</v>
      </c>
      <c r="B883" s="2">
        <v>0</v>
      </c>
      <c r="C883" s="2">
        <v>19</v>
      </c>
      <c r="D883" s="2">
        <v>21</v>
      </c>
      <c r="E883" s="2">
        <v>1</v>
      </c>
      <c r="F883" s="2">
        <v>0</v>
      </c>
      <c r="G883" s="2">
        <v>38</v>
      </c>
      <c r="H883" s="2">
        <v>-7.5</v>
      </c>
      <c r="I883" s="2">
        <v>14</v>
      </c>
      <c r="J883" s="2">
        <v>2</v>
      </c>
      <c r="K883" s="2">
        <v>6</v>
      </c>
      <c r="L883" s="2">
        <v>1</v>
      </c>
      <c r="M883" s="5">
        <v>24.5</v>
      </c>
      <c r="N883" s="2">
        <v>2019</v>
      </c>
    </row>
    <row r="884" spans="1:14" x14ac:dyDescent="0.25">
      <c r="A884" s="2">
        <v>883</v>
      </c>
      <c r="B884" s="2">
        <v>0</v>
      </c>
      <c r="C884" s="2">
        <v>19</v>
      </c>
      <c r="D884" s="2">
        <v>103</v>
      </c>
      <c r="E884" s="2">
        <v>11</v>
      </c>
      <c r="F884" s="2">
        <v>0</v>
      </c>
      <c r="G884" s="2">
        <v>23</v>
      </c>
      <c r="H884" s="2">
        <v>-2</v>
      </c>
      <c r="I884" s="2">
        <v>43</v>
      </c>
      <c r="J884" s="2">
        <v>3</v>
      </c>
      <c r="K884" s="2">
        <v>22</v>
      </c>
      <c r="L884" s="2">
        <v>1</v>
      </c>
      <c r="M884" s="5">
        <v>-1</v>
      </c>
      <c r="N884" s="2">
        <v>2019</v>
      </c>
    </row>
    <row r="885" spans="1:14" x14ac:dyDescent="0.25">
      <c r="A885" s="2">
        <v>884</v>
      </c>
      <c r="B885" s="2">
        <v>0</v>
      </c>
      <c r="C885" s="2">
        <v>19</v>
      </c>
      <c r="D885" s="2">
        <v>79</v>
      </c>
      <c r="E885" s="2">
        <v>7</v>
      </c>
      <c r="F885" s="2">
        <v>0</v>
      </c>
      <c r="G885" s="2">
        <v>30</v>
      </c>
      <c r="H885" s="2">
        <v>-8.5</v>
      </c>
      <c r="I885" s="2">
        <v>72</v>
      </c>
      <c r="J885" s="2">
        <v>8</v>
      </c>
      <c r="K885" s="2">
        <v>21</v>
      </c>
      <c r="L885" s="2">
        <v>1</v>
      </c>
      <c r="M885" s="5">
        <v>0.5</v>
      </c>
      <c r="N885" s="2">
        <v>2019</v>
      </c>
    </row>
    <row r="886" spans="1:14" x14ac:dyDescent="0.25">
      <c r="A886" s="2">
        <v>885</v>
      </c>
      <c r="B886" s="2">
        <v>0</v>
      </c>
      <c r="C886" s="2">
        <v>19</v>
      </c>
      <c r="D886" s="2">
        <v>110</v>
      </c>
      <c r="E886" s="2">
        <v>1</v>
      </c>
      <c r="F886" s="2">
        <v>0</v>
      </c>
      <c r="G886" s="2">
        <v>30</v>
      </c>
      <c r="H886" s="2">
        <v>-7.5</v>
      </c>
      <c r="I886" s="2">
        <v>98</v>
      </c>
      <c r="J886" s="2">
        <v>5</v>
      </c>
      <c r="K886" s="2">
        <v>13</v>
      </c>
      <c r="L886" s="2">
        <v>1</v>
      </c>
      <c r="M886" s="5">
        <v>9.5</v>
      </c>
      <c r="N886" s="2">
        <v>2019</v>
      </c>
    </row>
    <row r="887" spans="1:14" x14ac:dyDescent="0.25">
      <c r="A887" s="2">
        <v>886</v>
      </c>
      <c r="B887" s="2">
        <v>0</v>
      </c>
      <c r="C887" s="2">
        <v>19</v>
      </c>
      <c r="D887" s="2">
        <v>51</v>
      </c>
      <c r="E887" s="2">
        <v>10</v>
      </c>
      <c r="F887" s="2">
        <v>0</v>
      </c>
      <c r="G887" s="2">
        <v>27</v>
      </c>
      <c r="H887" s="2">
        <v>-14</v>
      </c>
      <c r="I887" s="2">
        <v>60</v>
      </c>
      <c r="J887" s="2">
        <v>7</v>
      </c>
      <c r="K887" s="2">
        <v>17</v>
      </c>
      <c r="L887" s="2">
        <v>1</v>
      </c>
      <c r="M887" s="5">
        <v>-4</v>
      </c>
      <c r="N887" s="2">
        <v>2019</v>
      </c>
    </row>
    <row r="888" spans="1:14" x14ac:dyDescent="0.25">
      <c r="A888" s="2">
        <v>887</v>
      </c>
      <c r="B888" s="2">
        <v>0</v>
      </c>
      <c r="C888" s="2">
        <v>20</v>
      </c>
      <c r="D888" s="2">
        <v>54</v>
      </c>
      <c r="E888" s="2">
        <v>11</v>
      </c>
      <c r="F888" s="2">
        <v>0</v>
      </c>
      <c r="G888" s="2">
        <v>42</v>
      </c>
      <c r="H888" s="2">
        <v>-5.5</v>
      </c>
      <c r="I888" s="2">
        <v>22</v>
      </c>
      <c r="J888" s="2">
        <v>2</v>
      </c>
      <c r="K888" s="2">
        <v>25</v>
      </c>
      <c r="L888" s="2">
        <v>1</v>
      </c>
      <c r="M888" s="5">
        <v>11.5</v>
      </c>
      <c r="N888" s="2">
        <v>2019</v>
      </c>
    </row>
  </sheetData>
  <sortState ref="A2:N2323">
    <sortCondition ref="N2:N2323"/>
    <sortCondition ref="A2:A2323"/>
  </sortState>
  <pageMargins left="0.7" right="0.7" top="0.75" bottom="0.75" header="0.3" footer="0.3"/>
</worksheet>
</file>

<file path=xl/worksheets/sheet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N764"/>
  <sheetViews>
    <sheetView tabSelected="1" workbookViewId="0"/>
  </sheetViews>
  <sheetFormatPr defaultRowHeight="15" x14ac:dyDescent="0.25"/>
  <cols>
    <col min="1" max="1" width="6.85546875" customWidth="1"/>
    <col min="2" max="2" width="7.7109375" customWidth="1"/>
    <col min="3" max="3" width="8.140625" customWidth="1"/>
    <col min="4" max="4" width="8.42578125" customWidth="1"/>
    <col min="5" max="5" width="7.7109375" customWidth="1"/>
    <col min="6" max="6" width="7" customWidth="1"/>
    <col min="9" max="9" width="8.28515625" customWidth="1"/>
    <col min="10" max="10" width="9.5703125" customWidth="1"/>
    <col min="11" max="11" width="8" customWidth="1"/>
    <col min="12" max="12" width="6.5703125" customWidth="1"/>
    <col min="13" max="13" width="7.42578125" customWidth="1"/>
  </cols>
  <sheetData>
    <row r="1" spans="1:14" ht="15" customHeight="1" x14ac:dyDescent="0.25">
      <c r="A1" s="6" t="s">
        <v>324</v>
      </c>
      <c r="B1" s="6" t="s">
        <v>327</v>
      </c>
      <c r="C1" s="6" t="s">
        <v>1</v>
      </c>
      <c r="D1" s="6" t="s">
        <v>325</v>
      </c>
      <c r="E1" s="6" t="s">
        <v>328</v>
      </c>
      <c r="F1" s="6" t="s">
        <v>326</v>
      </c>
      <c r="G1" s="6" t="s">
        <v>329</v>
      </c>
      <c r="H1" s="6" t="s">
        <v>330</v>
      </c>
      <c r="I1" s="6" t="s">
        <v>331</v>
      </c>
      <c r="J1" s="6" t="s">
        <v>332</v>
      </c>
      <c r="K1" s="6" t="s">
        <v>333</v>
      </c>
      <c r="L1" s="6" t="s">
        <v>334</v>
      </c>
      <c r="M1" s="6" t="s">
        <v>335</v>
      </c>
      <c r="N1" s="6" t="s">
        <v>336</v>
      </c>
    </row>
    <row r="2" spans="1:14" ht="15" customHeight="1" x14ac:dyDescent="0.25">
      <c r="A2" s="2">
        <v>1</v>
      </c>
      <c r="B2" s="2">
        <v>0</v>
      </c>
      <c r="C2" s="2">
        <v>1</v>
      </c>
      <c r="D2" s="2">
        <v>39</v>
      </c>
      <c r="E2" s="2">
        <v>8</v>
      </c>
      <c r="F2" s="2">
        <v>1</v>
      </c>
      <c r="G2" s="2">
        <v>45</v>
      </c>
      <c r="H2" s="2">
        <v>10.5</v>
      </c>
      <c r="I2" s="2">
        <v>5</v>
      </c>
      <c r="J2" s="2">
        <v>9</v>
      </c>
      <c r="K2" s="2">
        <v>38</v>
      </c>
      <c r="L2" s="2">
        <v>-1</v>
      </c>
      <c r="M2" s="5">
        <v>-17.5</v>
      </c>
      <c r="N2" s="2">
        <v>2019</v>
      </c>
    </row>
    <row r="3" spans="1:14" ht="15" customHeight="1" x14ac:dyDescent="0.25">
      <c r="A3" s="2">
        <v>2</v>
      </c>
      <c r="B3" s="2">
        <v>0</v>
      </c>
      <c r="C3" s="2">
        <v>1</v>
      </c>
      <c r="D3" s="2">
        <v>32</v>
      </c>
      <c r="E3" s="2">
        <v>11</v>
      </c>
      <c r="F3" s="2">
        <v>0</v>
      </c>
      <c r="G3" s="2">
        <v>24</v>
      </c>
      <c r="H3" s="2">
        <v>-7</v>
      </c>
      <c r="I3" s="2">
        <v>59</v>
      </c>
      <c r="J3" s="2">
        <v>2</v>
      </c>
      <c r="K3" s="2">
        <v>20</v>
      </c>
      <c r="L3" s="2">
        <v>1</v>
      </c>
      <c r="M3" s="5">
        <v>-3</v>
      </c>
      <c r="N3" s="2">
        <v>2019</v>
      </c>
    </row>
    <row r="4" spans="1:14" ht="15" customHeight="1" x14ac:dyDescent="0.25">
      <c r="A4" s="2">
        <v>3</v>
      </c>
      <c r="B4" s="2">
        <v>0</v>
      </c>
      <c r="C4" s="2">
        <v>1</v>
      </c>
      <c r="D4" s="2">
        <v>6</v>
      </c>
      <c r="E4" s="2">
        <v>9</v>
      </c>
      <c r="F4" s="2">
        <v>1</v>
      </c>
      <c r="G4" s="2">
        <v>30</v>
      </c>
      <c r="H4" s="2">
        <v>-24.5</v>
      </c>
      <c r="I4" s="2">
        <v>48</v>
      </c>
      <c r="J4" s="2">
        <v>7</v>
      </c>
      <c r="K4" s="2">
        <v>7</v>
      </c>
      <c r="L4" s="2">
        <v>1</v>
      </c>
      <c r="M4" s="5">
        <v>-1.5</v>
      </c>
      <c r="N4" s="2">
        <v>2019</v>
      </c>
    </row>
    <row r="5" spans="1:14" ht="15" customHeight="1" x14ac:dyDescent="0.25">
      <c r="A5" s="2">
        <v>4</v>
      </c>
      <c r="B5" s="2">
        <v>0</v>
      </c>
      <c r="C5" s="2">
        <v>1</v>
      </c>
      <c r="D5" s="2">
        <v>116</v>
      </c>
      <c r="E5" s="2">
        <v>9</v>
      </c>
      <c r="F5" s="2">
        <v>-1</v>
      </c>
      <c r="G5" s="2">
        <v>30</v>
      </c>
      <c r="H5" s="2">
        <v>-6.5</v>
      </c>
      <c r="I5" s="2">
        <v>17</v>
      </c>
      <c r="J5" s="2">
        <v>6</v>
      </c>
      <c r="K5" s="2">
        <v>12</v>
      </c>
      <c r="L5" s="2">
        <v>1</v>
      </c>
      <c r="M5" s="5">
        <v>11.5</v>
      </c>
      <c r="N5" s="2">
        <v>2019</v>
      </c>
    </row>
    <row r="6" spans="1:14" ht="15" customHeight="1" x14ac:dyDescent="0.25">
      <c r="A6" s="2">
        <v>5</v>
      </c>
      <c r="B6" s="2">
        <v>0</v>
      </c>
      <c r="C6" s="2">
        <v>1</v>
      </c>
      <c r="D6" s="2">
        <v>21</v>
      </c>
      <c r="E6" s="2">
        <v>1</v>
      </c>
      <c r="F6" s="2">
        <v>1</v>
      </c>
      <c r="G6" s="2">
        <v>24</v>
      </c>
      <c r="H6" s="2">
        <v>-2.5</v>
      </c>
      <c r="I6" s="2">
        <v>114</v>
      </c>
      <c r="J6" s="2">
        <v>9</v>
      </c>
      <c r="K6" s="2">
        <v>14</v>
      </c>
      <c r="L6" s="2">
        <v>1</v>
      </c>
      <c r="M6" s="5">
        <v>7.5</v>
      </c>
      <c r="N6" s="2">
        <v>2019</v>
      </c>
    </row>
    <row r="7" spans="1:14" ht="15" customHeight="1" x14ac:dyDescent="0.25">
      <c r="A7" s="2">
        <v>6</v>
      </c>
      <c r="B7" s="2">
        <v>1</v>
      </c>
      <c r="C7" s="2">
        <v>1</v>
      </c>
      <c r="D7" s="2">
        <v>22</v>
      </c>
      <c r="E7" s="2">
        <v>2</v>
      </c>
      <c r="F7" s="2">
        <v>1</v>
      </c>
      <c r="G7" s="2">
        <v>52</v>
      </c>
      <c r="H7" s="2">
        <v>-37</v>
      </c>
      <c r="I7" s="2">
        <v>38</v>
      </c>
      <c r="J7" s="2">
        <v>2</v>
      </c>
      <c r="K7" s="2">
        <v>14</v>
      </c>
      <c r="L7" s="2">
        <v>1</v>
      </c>
      <c r="M7" s="5">
        <v>1</v>
      </c>
      <c r="N7" s="2">
        <v>2019</v>
      </c>
    </row>
    <row r="8" spans="1:14" ht="15" customHeight="1" x14ac:dyDescent="0.25">
      <c r="A8" s="2">
        <v>7</v>
      </c>
      <c r="B8" s="2">
        <v>0</v>
      </c>
      <c r="C8" s="2">
        <v>1</v>
      </c>
      <c r="D8" s="2">
        <v>110</v>
      </c>
      <c r="E8" s="2">
        <v>1</v>
      </c>
      <c r="F8" s="2">
        <v>1</v>
      </c>
      <c r="G8" s="2">
        <v>42</v>
      </c>
      <c r="H8" s="2">
        <v>-3</v>
      </c>
      <c r="I8" s="2">
        <v>31</v>
      </c>
      <c r="J8" s="2">
        <v>5</v>
      </c>
      <c r="K8" s="2">
        <v>14</v>
      </c>
      <c r="L8" s="2">
        <v>1</v>
      </c>
      <c r="M8" s="5">
        <v>25</v>
      </c>
      <c r="N8" s="2">
        <v>2019</v>
      </c>
    </row>
    <row r="9" spans="1:14" ht="15" customHeight="1" x14ac:dyDescent="0.25">
      <c r="A9" s="2">
        <v>8</v>
      </c>
      <c r="B9" s="2">
        <v>0</v>
      </c>
      <c r="C9" s="2">
        <v>1</v>
      </c>
      <c r="D9" s="2">
        <v>105</v>
      </c>
      <c r="E9" s="2">
        <v>11</v>
      </c>
      <c r="F9" s="2">
        <v>1</v>
      </c>
      <c r="G9" s="2">
        <v>41</v>
      </c>
      <c r="H9" s="2">
        <v>-34</v>
      </c>
      <c r="I9" s="2">
        <v>106</v>
      </c>
      <c r="J9" s="2">
        <v>10</v>
      </c>
      <c r="K9" s="2">
        <v>7</v>
      </c>
      <c r="L9" s="2">
        <v>1</v>
      </c>
      <c r="M9" s="5">
        <v>0</v>
      </c>
      <c r="N9" s="2">
        <v>2019</v>
      </c>
    </row>
    <row r="10" spans="1:14" ht="15" customHeight="1" x14ac:dyDescent="0.25">
      <c r="A10" s="2">
        <v>9</v>
      </c>
      <c r="B10" s="2">
        <v>0</v>
      </c>
      <c r="C10" s="2">
        <v>1</v>
      </c>
      <c r="D10" s="2">
        <v>9</v>
      </c>
      <c r="E10" s="2">
        <v>6</v>
      </c>
      <c r="F10" s="2">
        <v>1</v>
      </c>
      <c r="G10" s="2">
        <v>14</v>
      </c>
      <c r="H10" s="2">
        <v>-22.5</v>
      </c>
      <c r="I10" s="2">
        <v>89</v>
      </c>
      <c r="J10" s="2">
        <v>5</v>
      </c>
      <c r="K10" s="2">
        <v>7</v>
      </c>
      <c r="L10" s="2">
        <v>1</v>
      </c>
      <c r="M10" s="5">
        <v>-15.5</v>
      </c>
      <c r="N10" s="2">
        <v>2019</v>
      </c>
    </row>
    <row r="11" spans="1:14" ht="15" customHeight="1" x14ac:dyDescent="0.25">
      <c r="A11" s="2">
        <v>10</v>
      </c>
      <c r="B11" s="2">
        <v>0</v>
      </c>
      <c r="C11" s="2">
        <v>1</v>
      </c>
      <c r="D11" s="2">
        <v>24</v>
      </c>
      <c r="E11" s="2">
        <v>9</v>
      </c>
      <c r="F11" s="2">
        <v>0</v>
      </c>
      <c r="G11" s="2">
        <v>52</v>
      </c>
      <c r="H11" s="2">
        <v>-13.5</v>
      </c>
      <c r="I11" s="2">
        <v>25</v>
      </c>
      <c r="J11" s="2">
        <v>8</v>
      </c>
      <c r="K11" s="2">
        <v>31</v>
      </c>
      <c r="L11" s="2">
        <v>1</v>
      </c>
      <c r="M11" s="5">
        <v>7.5</v>
      </c>
      <c r="N11" s="2">
        <v>2019</v>
      </c>
    </row>
    <row r="12" spans="1:14" ht="15" customHeight="1" x14ac:dyDescent="0.25">
      <c r="A12" s="2">
        <v>11</v>
      </c>
      <c r="B12" s="2">
        <v>0</v>
      </c>
      <c r="C12" s="2">
        <v>1</v>
      </c>
      <c r="D12" s="2">
        <v>62</v>
      </c>
      <c r="E12" s="2">
        <v>3</v>
      </c>
      <c r="F12" s="2">
        <v>1</v>
      </c>
      <c r="G12" s="2">
        <v>28</v>
      </c>
      <c r="H12" s="2">
        <v>-23.5</v>
      </c>
      <c r="I12" s="2">
        <v>111</v>
      </c>
      <c r="J12" s="2">
        <v>1</v>
      </c>
      <c r="K12" s="2">
        <v>7</v>
      </c>
      <c r="L12" s="2">
        <v>1</v>
      </c>
      <c r="M12" s="5">
        <v>-2.5</v>
      </c>
      <c r="N12" s="2">
        <v>2019</v>
      </c>
    </row>
    <row r="13" spans="1:14" ht="15" customHeight="1" x14ac:dyDescent="0.25">
      <c r="A13" s="2">
        <v>12</v>
      </c>
      <c r="B13" s="2">
        <v>0</v>
      </c>
      <c r="C13" s="2">
        <v>1</v>
      </c>
      <c r="D13" s="2">
        <v>72</v>
      </c>
      <c r="E13" s="2">
        <v>8</v>
      </c>
      <c r="F13" s="2">
        <v>1</v>
      </c>
      <c r="G13" s="2">
        <v>34</v>
      </c>
      <c r="H13" s="2">
        <v>9</v>
      </c>
      <c r="I13" s="2">
        <v>88</v>
      </c>
      <c r="J13" s="2">
        <v>3</v>
      </c>
      <c r="K13" s="2">
        <v>31</v>
      </c>
      <c r="L13" s="2">
        <v>-1</v>
      </c>
      <c r="M13" s="5">
        <v>-12</v>
      </c>
      <c r="N13" s="2">
        <v>2019</v>
      </c>
    </row>
    <row r="14" spans="1:14" ht="15" customHeight="1" x14ac:dyDescent="0.25">
      <c r="A14" s="2">
        <v>13</v>
      </c>
      <c r="B14" s="2">
        <v>0</v>
      </c>
      <c r="C14" s="2">
        <v>1</v>
      </c>
      <c r="D14" s="2">
        <v>82</v>
      </c>
      <c r="E14" s="2">
        <v>4</v>
      </c>
      <c r="F14" s="2">
        <v>-1</v>
      </c>
      <c r="G14" s="2">
        <v>52</v>
      </c>
      <c r="H14" s="2">
        <v>-15.5</v>
      </c>
      <c r="I14" s="2">
        <v>85</v>
      </c>
      <c r="J14" s="2">
        <v>9</v>
      </c>
      <c r="K14" s="2">
        <v>36</v>
      </c>
      <c r="L14" s="2">
        <v>1</v>
      </c>
      <c r="M14" s="5">
        <v>0.5</v>
      </c>
      <c r="N14" s="2">
        <v>2019</v>
      </c>
    </row>
    <row r="15" spans="1:14" ht="15" customHeight="1" x14ac:dyDescent="0.25">
      <c r="A15" s="2">
        <v>14</v>
      </c>
      <c r="B15" s="2">
        <v>0</v>
      </c>
      <c r="C15" s="2">
        <v>1</v>
      </c>
      <c r="D15" s="2">
        <v>129</v>
      </c>
      <c r="E15" s="2">
        <v>3</v>
      </c>
      <c r="F15" s="2">
        <v>-1</v>
      </c>
      <c r="G15" s="2">
        <v>49</v>
      </c>
      <c r="H15" s="2">
        <v>-13.5</v>
      </c>
      <c r="I15" s="2">
        <v>96</v>
      </c>
      <c r="J15" s="2">
        <v>1</v>
      </c>
      <c r="K15" s="2">
        <v>0</v>
      </c>
      <c r="L15" s="2">
        <v>1</v>
      </c>
      <c r="M15" s="5">
        <v>35.5</v>
      </c>
      <c r="N15" s="2">
        <v>2019</v>
      </c>
    </row>
    <row r="16" spans="1:14" ht="15" customHeight="1" x14ac:dyDescent="0.25">
      <c r="A16" s="2">
        <v>15</v>
      </c>
      <c r="B16" s="2">
        <v>0</v>
      </c>
      <c r="C16" s="2">
        <v>1</v>
      </c>
      <c r="D16" s="2">
        <v>125</v>
      </c>
      <c r="E16" s="2">
        <v>2</v>
      </c>
      <c r="F16" s="2">
        <v>1</v>
      </c>
      <c r="G16" s="2">
        <v>38</v>
      </c>
      <c r="H16" s="2">
        <v>-3.5</v>
      </c>
      <c r="I16" s="2">
        <v>117</v>
      </c>
      <c r="J16" s="2">
        <v>8</v>
      </c>
      <c r="K16" s="2">
        <v>35</v>
      </c>
      <c r="L16" s="2">
        <v>1</v>
      </c>
      <c r="M16" s="5">
        <v>-0.5</v>
      </c>
      <c r="N16" s="2">
        <v>2019</v>
      </c>
    </row>
    <row r="17" spans="1:14" ht="15" customHeight="1" x14ac:dyDescent="0.25">
      <c r="A17" s="2">
        <v>16</v>
      </c>
      <c r="B17" s="2">
        <v>0</v>
      </c>
      <c r="C17" s="2">
        <v>1</v>
      </c>
      <c r="D17" s="2">
        <v>93</v>
      </c>
      <c r="E17" s="2">
        <v>1</v>
      </c>
      <c r="F17" s="2">
        <v>-1</v>
      </c>
      <c r="G17" s="2">
        <v>37</v>
      </c>
      <c r="H17" s="2">
        <v>1.5</v>
      </c>
      <c r="I17" s="2">
        <v>8</v>
      </c>
      <c r="J17" s="2">
        <v>10</v>
      </c>
      <c r="K17" s="2">
        <v>30</v>
      </c>
      <c r="L17" s="2">
        <v>-1</v>
      </c>
      <c r="M17" s="5">
        <v>-8.5</v>
      </c>
      <c r="N17" s="2">
        <v>2019</v>
      </c>
    </row>
    <row r="18" spans="1:14" ht="15" customHeight="1" x14ac:dyDescent="0.25">
      <c r="A18" s="2">
        <v>17</v>
      </c>
      <c r="B18" s="2">
        <v>0</v>
      </c>
      <c r="C18" s="2">
        <v>1</v>
      </c>
      <c r="D18" s="2">
        <v>43</v>
      </c>
      <c r="E18" s="2">
        <v>3</v>
      </c>
      <c r="F18" s="2">
        <v>0</v>
      </c>
      <c r="G18" s="2">
        <v>34</v>
      </c>
      <c r="H18" s="2">
        <v>-16.5</v>
      </c>
      <c r="I18" s="2">
        <v>11</v>
      </c>
      <c r="J18" s="2">
        <v>7</v>
      </c>
      <c r="K18" s="2">
        <v>24</v>
      </c>
      <c r="L18" s="2">
        <v>1</v>
      </c>
      <c r="M18" s="5">
        <v>-6.5</v>
      </c>
      <c r="N18" s="2">
        <v>2019</v>
      </c>
    </row>
    <row r="19" spans="1:14" ht="15" customHeight="1" x14ac:dyDescent="0.25">
      <c r="A19" s="2">
        <v>18</v>
      </c>
      <c r="B19" s="2">
        <v>1</v>
      </c>
      <c r="C19" s="2">
        <v>1</v>
      </c>
      <c r="D19" s="2">
        <v>14</v>
      </c>
      <c r="E19" s="2">
        <v>2</v>
      </c>
      <c r="F19" s="2">
        <v>1</v>
      </c>
      <c r="G19" s="2">
        <v>35</v>
      </c>
      <c r="H19" s="2">
        <v>2.5</v>
      </c>
      <c r="I19" s="2">
        <v>122</v>
      </c>
      <c r="J19" s="2">
        <v>2</v>
      </c>
      <c r="K19" s="2">
        <v>28</v>
      </c>
      <c r="L19" s="2">
        <v>-1</v>
      </c>
      <c r="M19" s="5">
        <v>-9.5</v>
      </c>
      <c r="N19" s="2">
        <v>2019</v>
      </c>
    </row>
    <row r="20" spans="1:14" ht="15" customHeight="1" x14ac:dyDescent="0.25">
      <c r="A20" s="2">
        <v>19</v>
      </c>
      <c r="B20" s="2">
        <v>0</v>
      </c>
      <c r="C20" s="2">
        <v>1</v>
      </c>
      <c r="D20" s="2">
        <v>13</v>
      </c>
      <c r="E20" s="2">
        <v>8</v>
      </c>
      <c r="F20" s="2">
        <v>0</v>
      </c>
      <c r="G20" s="2">
        <v>36</v>
      </c>
      <c r="H20" s="2">
        <v>4.5</v>
      </c>
      <c r="I20" s="2">
        <v>33</v>
      </c>
      <c r="J20" s="2">
        <v>2</v>
      </c>
      <c r="K20" s="2">
        <v>31</v>
      </c>
      <c r="L20" s="2">
        <v>-1</v>
      </c>
      <c r="M20" s="5">
        <v>-9.5</v>
      </c>
      <c r="N20" s="2">
        <v>2019</v>
      </c>
    </row>
    <row r="21" spans="1:14" ht="15" customHeight="1" x14ac:dyDescent="0.25">
      <c r="A21" s="2">
        <v>20</v>
      </c>
      <c r="B21" s="2">
        <v>0</v>
      </c>
      <c r="C21" s="2">
        <v>1</v>
      </c>
      <c r="D21" s="2">
        <v>28</v>
      </c>
      <c r="E21" s="2">
        <v>7</v>
      </c>
      <c r="F21" s="2">
        <v>-1</v>
      </c>
      <c r="G21" s="2">
        <v>30</v>
      </c>
      <c r="H21" s="2">
        <v>-4.5</v>
      </c>
      <c r="I21" s="2">
        <v>23</v>
      </c>
      <c r="J21" s="2">
        <v>10</v>
      </c>
      <c r="K21" s="2">
        <v>23</v>
      </c>
      <c r="L21" s="2">
        <v>1</v>
      </c>
      <c r="M21" s="5">
        <v>2.5</v>
      </c>
      <c r="N21" s="2">
        <v>2019</v>
      </c>
    </row>
    <row r="22" spans="1:14" ht="15" customHeight="1" x14ac:dyDescent="0.25">
      <c r="A22" s="2">
        <v>21</v>
      </c>
      <c r="B22" s="2">
        <v>0</v>
      </c>
      <c r="C22" s="2">
        <v>1</v>
      </c>
      <c r="D22" s="2">
        <v>3</v>
      </c>
      <c r="E22" s="2">
        <v>11</v>
      </c>
      <c r="F22" s="2">
        <v>0</v>
      </c>
      <c r="G22" s="2">
        <v>42</v>
      </c>
      <c r="H22" s="2">
        <v>-34.5</v>
      </c>
      <c r="I22" s="2">
        <v>27</v>
      </c>
      <c r="J22" s="2">
        <v>2</v>
      </c>
      <c r="K22" s="2">
        <v>3</v>
      </c>
      <c r="L22" s="2">
        <v>1</v>
      </c>
      <c r="M22" s="5">
        <v>4.5</v>
      </c>
      <c r="N22" s="2">
        <v>2019</v>
      </c>
    </row>
    <row r="23" spans="1:14" ht="15" customHeight="1" x14ac:dyDescent="0.25">
      <c r="A23" s="2">
        <v>22</v>
      </c>
      <c r="B23" s="2">
        <v>0</v>
      </c>
      <c r="C23" s="2">
        <v>1</v>
      </c>
      <c r="D23" s="2">
        <v>42</v>
      </c>
      <c r="E23" s="2">
        <v>3</v>
      </c>
      <c r="F23" s="2">
        <v>1</v>
      </c>
      <c r="G23" s="2">
        <v>42</v>
      </c>
      <c r="H23" s="2">
        <v>-18</v>
      </c>
      <c r="I23" s="2">
        <v>2</v>
      </c>
      <c r="J23" s="2">
        <v>7</v>
      </c>
      <c r="K23" s="2">
        <v>3</v>
      </c>
      <c r="L23" s="2">
        <v>1</v>
      </c>
      <c r="M23" s="5">
        <v>21</v>
      </c>
      <c r="N23" s="2">
        <v>2019</v>
      </c>
    </row>
    <row r="24" spans="1:14" ht="15" customHeight="1" x14ac:dyDescent="0.25">
      <c r="A24" s="2">
        <v>23</v>
      </c>
      <c r="B24" s="2">
        <v>0</v>
      </c>
      <c r="C24" s="2">
        <v>1</v>
      </c>
      <c r="D24" s="2">
        <v>44</v>
      </c>
      <c r="E24" s="2">
        <v>3</v>
      </c>
      <c r="F24" s="2">
        <v>1</v>
      </c>
      <c r="G24" s="2">
        <v>38</v>
      </c>
      <c r="H24" s="2">
        <v>-22</v>
      </c>
      <c r="I24" s="2">
        <v>60</v>
      </c>
      <c r="J24" s="2">
        <v>7</v>
      </c>
      <c r="K24" s="2">
        <v>14</v>
      </c>
      <c r="L24" s="2">
        <v>1</v>
      </c>
      <c r="M24" s="5">
        <v>2</v>
      </c>
      <c r="N24" s="2">
        <v>2019</v>
      </c>
    </row>
    <row r="25" spans="1:14" ht="15" customHeight="1" x14ac:dyDescent="0.25">
      <c r="A25" s="2">
        <v>24</v>
      </c>
      <c r="B25" s="2">
        <v>0</v>
      </c>
      <c r="C25" s="2">
        <v>1</v>
      </c>
      <c r="D25" s="2">
        <v>49</v>
      </c>
      <c r="E25" s="2">
        <v>11</v>
      </c>
      <c r="F25" s="2">
        <v>1</v>
      </c>
      <c r="G25" s="2">
        <v>38</v>
      </c>
      <c r="H25" s="2">
        <v>-12</v>
      </c>
      <c r="I25" s="2">
        <v>108</v>
      </c>
      <c r="J25" s="2">
        <v>7</v>
      </c>
      <c r="K25" s="2">
        <v>24</v>
      </c>
      <c r="L25" s="2">
        <v>1</v>
      </c>
      <c r="M25" s="5">
        <v>2</v>
      </c>
      <c r="N25" s="2">
        <v>2019</v>
      </c>
    </row>
    <row r="26" spans="1:14" ht="15" customHeight="1" x14ac:dyDescent="0.25">
      <c r="A26" s="2">
        <v>25</v>
      </c>
      <c r="B26" s="2">
        <v>0</v>
      </c>
      <c r="C26" s="2">
        <v>1</v>
      </c>
      <c r="D26" s="2">
        <v>100</v>
      </c>
      <c r="E26" s="2">
        <v>2</v>
      </c>
      <c r="F26" s="2">
        <v>-1</v>
      </c>
      <c r="G26" s="2">
        <v>24</v>
      </c>
      <c r="H26" s="2">
        <v>-19.5</v>
      </c>
      <c r="I26" s="2">
        <v>164</v>
      </c>
      <c r="J26" s="2">
        <v>6</v>
      </c>
      <c r="K26" s="2">
        <v>0</v>
      </c>
      <c r="L26" s="2">
        <v>1</v>
      </c>
      <c r="M26" s="5">
        <v>4.5</v>
      </c>
      <c r="N26" s="2">
        <v>2019</v>
      </c>
    </row>
    <row r="27" spans="1:14" ht="15" customHeight="1" x14ac:dyDescent="0.25">
      <c r="A27" s="2">
        <v>26</v>
      </c>
      <c r="B27" s="2">
        <v>0</v>
      </c>
      <c r="C27" s="2">
        <v>1</v>
      </c>
      <c r="D27" s="2">
        <v>65</v>
      </c>
      <c r="E27" s="2">
        <v>11</v>
      </c>
      <c r="F27" s="2">
        <v>0</v>
      </c>
      <c r="G27" s="2">
        <v>38</v>
      </c>
      <c r="H27" s="2">
        <v>-19</v>
      </c>
      <c r="I27" s="2">
        <v>51</v>
      </c>
      <c r="J27" s="2">
        <v>10</v>
      </c>
      <c r="K27" s="2">
        <v>28</v>
      </c>
      <c r="L27" s="2">
        <v>1</v>
      </c>
      <c r="M27" s="5">
        <v>-9</v>
      </c>
      <c r="N27" s="2">
        <v>2019</v>
      </c>
    </row>
    <row r="28" spans="1:14" ht="15" customHeight="1" x14ac:dyDescent="0.25">
      <c r="A28" s="2">
        <v>27</v>
      </c>
      <c r="B28" s="2">
        <v>0</v>
      </c>
      <c r="C28" s="2">
        <v>1</v>
      </c>
      <c r="D28" s="2">
        <v>54</v>
      </c>
      <c r="E28" s="2">
        <v>11</v>
      </c>
      <c r="F28" s="2">
        <v>1</v>
      </c>
      <c r="G28" s="2">
        <v>55</v>
      </c>
      <c r="H28" s="2">
        <v>-28</v>
      </c>
      <c r="I28" s="2">
        <v>36</v>
      </c>
      <c r="J28" s="2">
        <v>10</v>
      </c>
      <c r="K28" s="2">
        <v>3</v>
      </c>
      <c r="L28" s="2">
        <v>1</v>
      </c>
      <c r="M28" s="5">
        <v>24</v>
      </c>
      <c r="N28" s="2">
        <v>2019</v>
      </c>
    </row>
    <row r="29" spans="1:14" ht="15" customHeight="1" x14ac:dyDescent="0.25">
      <c r="A29" s="2">
        <v>28</v>
      </c>
      <c r="B29" s="2">
        <v>0</v>
      </c>
      <c r="C29" s="2">
        <v>1</v>
      </c>
      <c r="D29" s="2">
        <v>58</v>
      </c>
      <c r="E29" s="2">
        <v>1</v>
      </c>
      <c r="F29" s="2">
        <v>1</v>
      </c>
      <c r="G29" s="2">
        <v>15</v>
      </c>
      <c r="H29" s="2">
        <v>-5</v>
      </c>
      <c r="I29" s="2">
        <v>64</v>
      </c>
      <c r="J29" s="2">
        <v>11</v>
      </c>
      <c r="K29" s="2">
        <v>10</v>
      </c>
      <c r="L29" s="2">
        <v>1</v>
      </c>
      <c r="M29" s="5">
        <v>0</v>
      </c>
      <c r="N29" s="2">
        <v>2019</v>
      </c>
    </row>
    <row r="30" spans="1:14" ht="15" customHeight="1" x14ac:dyDescent="0.25">
      <c r="A30" s="2">
        <v>29</v>
      </c>
      <c r="B30" s="2">
        <v>0</v>
      </c>
      <c r="C30" s="2">
        <v>1</v>
      </c>
      <c r="D30" s="2">
        <v>61</v>
      </c>
      <c r="E30" s="2">
        <v>3</v>
      </c>
      <c r="F30" s="2">
        <v>1</v>
      </c>
      <c r="G30" s="2">
        <v>40</v>
      </c>
      <c r="H30" s="2">
        <v>-33</v>
      </c>
      <c r="I30" s="2">
        <v>67</v>
      </c>
      <c r="J30" s="2">
        <v>5</v>
      </c>
      <c r="K30" s="2">
        <v>21</v>
      </c>
      <c r="L30" s="2">
        <v>1</v>
      </c>
      <c r="M30" s="5">
        <v>-14</v>
      </c>
      <c r="N30" s="2">
        <v>2019</v>
      </c>
    </row>
    <row r="31" spans="1:14" ht="15" customHeight="1" x14ac:dyDescent="0.25">
      <c r="A31" s="2">
        <v>30</v>
      </c>
      <c r="B31" s="2">
        <v>0</v>
      </c>
      <c r="C31" s="2">
        <v>1</v>
      </c>
      <c r="D31" s="2">
        <v>75</v>
      </c>
      <c r="E31" s="2">
        <v>2</v>
      </c>
      <c r="F31" s="2">
        <v>0</v>
      </c>
      <c r="G31" s="2">
        <v>24</v>
      </c>
      <c r="H31" s="2">
        <v>8.5</v>
      </c>
      <c r="I31" s="2">
        <v>95</v>
      </c>
      <c r="J31" s="2">
        <v>11</v>
      </c>
      <c r="K31" s="2">
        <v>20</v>
      </c>
      <c r="L31" s="2">
        <v>-1</v>
      </c>
      <c r="M31" s="5">
        <v>-12.5</v>
      </c>
      <c r="N31" s="2">
        <v>2019</v>
      </c>
    </row>
    <row r="32" spans="1:14" ht="15" customHeight="1" x14ac:dyDescent="0.25">
      <c r="A32" s="2">
        <v>31</v>
      </c>
      <c r="B32" s="2">
        <v>0</v>
      </c>
      <c r="C32" s="2">
        <v>1</v>
      </c>
      <c r="D32" s="2">
        <v>69</v>
      </c>
      <c r="E32" s="2">
        <v>2</v>
      </c>
      <c r="F32" s="2">
        <v>1</v>
      </c>
      <c r="G32" s="2">
        <v>34</v>
      </c>
      <c r="H32" s="2">
        <v>-17.5</v>
      </c>
      <c r="I32" s="2">
        <v>29</v>
      </c>
      <c r="J32" s="2">
        <v>1</v>
      </c>
      <c r="K32" s="2">
        <v>6</v>
      </c>
      <c r="L32" s="2">
        <v>1</v>
      </c>
      <c r="M32" s="5">
        <v>10.5</v>
      </c>
      <c r="N32" s="2">
        <v>2019</v>
      </c>
    </row>
    <row r="33" spans="1:14" ht="15" customHeight="1" x14ac:dyDescent="0.25">
      <c r="A33" s="2">
        <v>32</v>
      </c>
      <c r="B33" s="2">
        <v>0</v>
      </c>
      <c r="C33" s="2">
        <v>1</v>
      </c>
      <c r="D33" s="2">
        <v>71</v>
      </c>
      <c r="E33" s="2">
        <v>3</v>
      </c>
      <c r="F33" s="2">
        <v>1</v>
      </c>
      <c r="G33" s="2">
        <v>35</v>
      </c>
      <c r="H33" s="2">
        <v>-35</v>
      </c>
      <c r="I33" s="2">
        <v>94</v>
      </c>
      <c r="J33" s="2">
        <v>10</v>
      </c>
      <c r="K33" s="2">
        <v>21</v>
      </c>
      <c r="L33" s="2">
        <v>1</v>
      </c>
      <c r="M33" s="5">
        <v>-21</v>
      </c>
      <c r="N33" s="2">
        <v>2019</v>
      </c>
    </row>
    <row r="34" spans="1:14" ht="15" customHeight="1" x14ac:dyDescent="0.25">
      <c r="A34" s="2">
        <v>33</v>
      </c>
      <c r="B34" s="2">
        <v>0</v>
      </c>
      <c r="C34" s="2">
        <v>1</v>
      </c>
      <c r="D34" s="2">
        <v>80</v>
      </c>
      <c r="E34" s="2">
        <v>3</v>
      </c>
      <c r="F34" s="2">
        <v>1</v>
      </c>
      <c r="G34" s="2">
        <v>45</v>
      </c>
      <c r="H34" s="2">
        <v>-27.5</v>
      </c>
      <c r="I34" s="2">
        <v>30</v>
      </c>
      <c r="J34" s="2">
        <v>5</v>
      </c>
      <c r="K34" s="2">
        <v>21</v>
      </c>
      <c r="L34" s="2">
        <v>1</v>
      </c>
      <c r="M34" s="5">
        <v>-3.5</v>
      </c>
      <c r="N34" s="2">
        <v>2019</v>
      </c>
    </row>
    <row r="35" spans="1:14" ht="15" customHeight="1" x14ac:dyDescent="0.25">
      <c r="A35" s="2">
        <v>34</v>
      </c>
      <c r="B35" s="2">
        <v>0</v>
      </c>
      <c r="C35" s="2">
        <v>1</v>
      </c>
      <c r="D35" s="2">
        <v>10</v>
      </c>
      <c r="E35" s="2">
        <v>11</v>
      </c>
      <c r="F35" s="2">
        <v>0</v>
      </c>
      <c r="G35" s="2">
        <v>27</v>
      </c>
      <c r="H35" s="2">
        <v>-3.5</v>
      </c>
      <c r="I35" s="2">
        <v>84</v>
      </c>
      <c r="J35" s="2">
        <v>9</v>
      </c>
      <c r="K35" s="2">
        <v>21</v>
      </c>
      <c r="L35" s="2">
        <v>1</v>
      </c>
      <c r="M35" s="5">
        <v>2.5</v>
      </c>
      <c r="N35" s="2">
        <v>2019</v>
      </c>
    </row>
    <row r="36" spans="1:14" ht="15" customHeight="1" x14ac:dyDescent="0.25">
      <c r="A36" s="2">
        <v>35</v>
      </c>
      <c r="B36" s="2">
        <v>1</v>
      </c>
      <c r="C36" s="2">
        <v>1</v>
      </c>
      <c r="D36" s="2">
        <v>121</v>
      </c>
      <c r="E36" s="2">
        <v>2</v>
      </c>
      <c r="F36" s="2">
        <v>-1</v>
      </c>
      <c r="G36" s="2">
        <v>30</v>
      </c>
      <c r="H36" s="2">
        <v>-2.5</v>
      </c>
      <c r="I36" s="2">
        <v>87</v>
      </c>
      <c r="J36" s="2">
        <v>2</v>
      </c>
      <c r="K36" s="2">
        <v>14</v>
      </c>
      <c r="L36" s="2">
        <v>1</v>
      </c>
      <c r="M36" s="5">
        <v>13.5</v>
      </c>
      <c r="N36" s="2">
        <v>2019</v>
      </c>
    </row>
    <row r="37" spans="1:14" ht="15" customHeight="1" x14ac:dyDescent="0.25">
      <c r="A37" s="2">
        <v>36</v>
      </c>
      <c r="B37" s="2">
        <v>0</v>
      </c>
      <c r="C37" s="2">
        <v>1</v>
      </c>
      <c r="D37" s="2">
        <v>99</v>
      </c>
      <c r="E37" s="2">
        <v>9</v>
      </c>
      <c r="F37" s="2">
        <v>1</v>
      </c>
      <c r="G37" s="2">
        <v>17</v>
      </c>
      <c r="H37" s="2">
        <v>-6.5</v>
      </c>
      <c r="I37" s="2">
        <v>77</v>
      </c>
      <c r="J37" s="2">
        <v>3</v>
      </c>
      <c r="K37" s="2">
        <v>7</v>
      </c>
      <c r="L37" s="2">
        <v>1</v>
      </c>
      <c r="M37" s="5">
        <v>3.5</v>
      </c>
      <c r="N37" s="2">
        <v>2019</v>
      </c>
    </row>
    <row r="38" spans="1:14" ht="15" customHeight="1" x14ac:dyDescent="0.25">
      <c r="A38" s="2">
        <v>37</v>
      </c>
      <c r="B38" s="2">
        <v>0</v>
      </c>
      <c r="C38" s="2">
        <v>1</v>
      </c>
      <c r="D38" s="2">
        <v>37</v>
      </c>
      <c r="E38" s="2">
        <v>10</v>
      </c>
      <c r="F38" s="2">
        <v>-1</v>
      </c>
      <c r="G38" s="2">
        <v>38</v>
      </c>
      <c r="H38" s="2">
        <v>24.5</v>
      </c>
      <c r="I38" s="2">
        <v>103</v>
      </c>
      <c r="J38" s="2">
        <v>11</v>
      </c>
      <c r="K38" s="2">
        <v>30</v>
      </c>
      <c r="L38" s="2">
        <v>-1</v>
      </c>
      <c r="M38" s="5">
        <v>-32.5</v>
      </c>
      <c r="N38" s="2">
        <v>2019</v>
      </c>
    </row>
    <row r="39" spans="1:14" ht="15" customHeight="1" x14ac:dyDescent="0.25">
      <c r="A39" s="2">
        <v>38</v>
      </c>
      <c r="B39" s="2">
        <v>0</v>
      </c>
      <c r="C39" s="2">
        <v>1</v>
      </c>
      <c r="D39" s="2">
        <v>104</v>
      </c>
      <c r="E39" s="2">
        <v>4</v>
      </c>
      <c r="F39" s="2">
        <v>1</v>
      </c>
      <c r="G39" s="2">
        <v>45</v>
      </c>
      <c r="H39" s="2">
        <v>-21</v>
      </c>
      <c r="I39" s="2">
        <v>50</v>
      </c>
      <c r="J39" s="2">
        <v>5</v>
      </c>
      <c r="K39" s="2">
        <v>14</v>
      </c>
      <c r="L39" s="2">
        <v>1</v>
      </c>
      <c r="M39" s="5">
        <v>10</v>
      </c>
      <c r="N39" s="2">
        <v>2019</v>
      </c>
    </row>
    <row r="40" spans="1:14" ht="15" customHeight="1" x14ac:dyDescent="0.25">
      <c r="A40" s="2">
        <v>39</v>
      </c>
      <c r="B40" s="2">
        <v>0</v>
      </c>
      <c r="C40" s="2">
        <v>1</v>
      </c>
      <c r="D40" s="2">
        <v>97</v>
      </c>
      <c r="E40" s="2">
        <v>9</v>
      </c>
      <c r="F40" s="2">
        <v>1</v>
      </c>
      <c r="G40" s="2">
        <v>31</v>
      </c>
      <c r="H40" s="2">
        <v>-13.5</v>
      </c>
      <c r="I40" s="2">
        <v>34</v>
      </c>
      <c r="J40" s="2">
        <v>8</v>
      </c>
      <c r="K40" s="2">
        <v>23</v>
      </c>
      <c r="L40" s="2">
        <v>1</v>
      </c>
      <c r="M40" s="5">
        <v>-5.5</v>
      </c>
      <c r="N40" s="2">
        <v>2019</v>
      </c>
    </row>
    <row r="41" spans="1:14" ht="15" customHeight="1" x14ac:dyDescent="0.25">
      <c r="A41" s="2">
        <v>40</v>
      </c>
      <c r="B41" s="2">
        <v>1</v>
      </c>
      <c r="C41" s="2">
        <v>1</v>
      </c>
      <c r="D41" s="2">
        <v>35</v>
      </c>
      <c r="E41" s="2">
        <v>11</v>
      </c>
      <c r="F41" s="2">
        <v>-1</v>
      </c>
      <c r="G41" s="2">
        <v>30</v>
      </c>
      <c r="H41" s="2">
        <v>-23</v>
      </c>
      <c r="I41" s="2">
        <v>120</v>
      </c>
      <c r="J41" s="2">
        <v>11</v>
      </c>
      <c r="K41" s="2">
        <v>6</v>
      </c>
      <c r="L41" s="2">
        <v>1</v>
      </c>
      <c r="M41" s="5">
        <v>1</v>
      </c>
      <c r="N41" s="2">
        <v>2019</v>
      </c>
    </row>
    <row r="42" spans="1:14" ht="15" customHeight="1" x14ac:dyDescent="0.25">
      <c r="A42" s="2">
        <v>41</v>
      </c>
      <c r="B42" s="2">
        <v>0</v>
      </c>
      <c r="C42" s="2">
        <v>1</v>
      </c>
      <c r="D42" s="2">
        <v>127</v>
      </c>
      <c r="E42" s="2">
        <v>9</v>
      </c>
      <c r="F42" s="2">
        <v>1</v>
      </c>
      <c r="G42" s="2">
        <v>58</v>
      </c>
      <c r="H42" s="2">
        <v>-33</v>
      </c>
      <c r="I42" s="2">
        <v>74</v>
      </c>
      <c r="J42" s="2">
        <v>6</v>
      </c>
      <c r="K42" s="2">
        <v>7</v>
      </c>
      <c r="L42" s="2">
        <v>1</v>
      </c>
      <c r="M42" s="5">
        <v>18</v>
      </c>
      <c r="N42" s="2">
        <v>2019</v>
      </c>
    </row>
    <row r="43" spans="1:14" ht="15" customHeight="1" x14ac:dyDescent="0.25">
      <c r="A43" s="2">
        <v>42</v>
      </c>
      <c r="B43" s="2">
        <v>0</v>
      </c>
      <c r="C43" s="2">
        <v>1</v>
      </c>
      <c r="D43" s="2">
        <v>130</v>
      </c>
      <c r="E43" s="2">
        <v>8</v>
      </c>
      <c r="F43" s="2">
        <v>1</v>
      </c>
      <c r="G43" s="2">
        <v>37</v>
      </c>
      <c r="H43" s="2">
        <v>15.5</v>
      </c>
      <c r="I43" s="2">
        <v>66</v>
      </c>
      <c r="J43" s="2">
        <v>11</v>
      </c>
      <c r="K43" s="2">
        <v>31</v>
      </c>
      <c r="L43" s="2">
        <v>-1</v>
      </c>
      <c r="M43" s="5">
        <v>-21.5</v>
      </c>
      <c r="N43" s="2">
        <v>2019</v>
      </c>
    </row>
    <row r="44" spans="1:14" ht="15" customHeight="1" x14ac:dyDescent="0.25">
      <c r="A44" s="2">
        <v>43</v>
      </c>
      <c r="B44" s="2">
        <v>0</v>
      </c>
      <c r="C44" s="2">
        <v>1</v>
      </c>
      <c r="D44" s="2">
        <v>81</v>
      </c>
      <c r="E44" s="2">
        <v>4</v>
      </c>
      <c r="F44" s="2">
        <v>1</v>
      </c>
      <c r="G44" s="2">
        <v>49</v>
      </c>
      <c r="H44" s="2">
        <v>-22</v>
      </c>
      <c r="I44" s="2">
        <v>40</v>
      </c>
      <c r="J44" s="2">
        <v>1</v>
      </c>
      <c r="K44" s="2">
        <v>31</v>
      </c>
      <c r="L44" s="2">
        <v>1</v>
      </c>
      <c r="M44" s="5">
        <v>-4</v>
      </c>
      <c r="N44" s="2">
        <v>2019</v>
      </c>
    </row>
    <row r="45" spans="1:14" ht="15" customHeight="1" x14ac:dyDescent="0.25">
      <c r="A45" s="2">
        <v>44</v>
      </c>
      <c r="B45" s="2">
        <v>0</v>
      </c>
      <c r="C45" s="2">
        <v>1</v>
      </c>
      <c r="D45" s="2">
        <v>78</v>
      </c>
      <c r="E45" s="2">
        <v>6</v>
      </c>
      <c r="F45" s="2">
        <v>-1</v>
      </c>
      <c r="G45" s="2">
        <v>35</v>
      </c>
      <c r="H45" s="2">
        <v>-18.5</v>
      </c>
      <c r="I45" s="2">
        <v>53</v>
      </c>
      <c r="J45" s="2">
        <v>2</v>
      </c>
      <c r="K45" s="2">
        <v>17</v>
      </c>
      <c r="L45" s="2">
        <v>1</v>
      </c>
      <c r="M45" s="5">
        <v>-0.5</v>
      </c>
      <c r="N45" s="2">
        <v>2019</v>
      </c>
    </row>
    <row r="46" spans="1:14" ht="15" customHeight="1" x14ac:dyDescent="0.25">
      <c r="A46" s="2">
        <v>45</v>
      </c>
      <c r="B46" s="2">
        <v>0</v>
      </c>
      <c r="C46" s="2">
        <v>2</v>
      </c>
      <c r="D46" s="2">
        <v>13</v>
      </c>
      <c r="E46" s="2">
        <v>8</v>
      </c>
      <c r="F46" s="2">
        <v>1</v>
      </c>
      <c r="G46" s="2">
        <v>14</v>
      </c>
      <c r="H46" s="2">
        <v>-11.5</v>
      </c>
      <c r="I46" s="2">
        <v>55</v>
      </c>
      <c r="J46" s="2">
        <v>5</v>
      </c>
      <c r="K46" s="2">
        <v>7</v>
      </c>
      <c r="L46" s="2">
        <v>1</v>
      </c>
      <c r="M46" s="5">
        <v>-4.5</v>
      </c>
      <c r="N46" s="2">
        <v>2019</v>
      </c>
    </row>
    <row r="47" spans="1:14" ht="15" customHeight="1" x14ac:dyDescent="0.25">
      <c r="A47" s="2">
        <v>46</v>
      </c>
      <c r="B47" s="2">
        <v>0</v>
      </c>
      <c r="C47" s="2">
        <v>2</v>
      </c>
      <c r="D47" s="2">
        <v>125</v>
      </c>
      <c r="E47" s="2">
        <v>2</v>
      </c>
      <c r="F47" s="2">
        <v>-1</v>
      </c>
      <c r="G47" s="2">
        <v>41</v>
      </c>
      <c r="H47" s="2">
        <v>-19.5</v>
      </c>
      <c r="I47" s="2">
        <v>89</v>
      </c>
      <c r="J47" s="2">
        <v>5</v>
      </c>
      <c r="K47" s="2">
        <v>21</v>
      </c>
      <c r="L47" s="2">
        <v>1</v>
      </c>
      <c r="M47" s="5">
        <v>0.5</v>
      </c>
      <c r="N47" s="2">
        <v>2019</v>
      </c>
    </row>
    <row r="48" spans="1:14" ht="15" customHeight="1" x14ac:dyDescent="0.25">
      <c r="A48" s="2">
        <v>47</v>
      </c>
      <c r="B48" s="2">
        <v>0</v>
      </c>
      <c r="C48" s="2">
        <v>2</v>
      </c>
      <c r="D48" s="2">
        <v>112</v>
      </c>
      <c r="E48" s="2">
        <v>5</v>
      </c>
      <c r="F48" s="2">
        <v>-1</v>
      </c>
      <c r="G48" s="2">
        <v>31</v>
      </c>
      <c r="H48" s="2">
        <v>-9.5</v>
      </c>
      <c r="I48" s="2">
        <v>2</v>
      </c>
      <c r="J48" s="2">
        <v>7</v>
      </c>
      <c r="K48" s="2">
        <v>20</v>
      </c>
      <c r="L48" s="2">
        <v>1</v>
      </c>
      <c r="M48" s="5">
        <v>1.5</v>
      </c>
      <c r="N48" s="2">
        <v>2019</v>
      </c>
    </row>
    <row r="49" spans="1:14" ht="15" customHeight="1" x14ac:dyDescent="0.25">
      <c r="A49" s="2">
        <v>48</v>
      </c>
      <c r="B49" s="2">
        <v>0</v>
      </c>
      <c r="C49" s="2">
        <v>2</v>
      </c>
      <c r="D49" s="2">
        <v>3</v>
      </c>
      <c r="E49" s="2">
        <v>11</v>
      </c>
      <c r="F49" s="2">
        <v>1</v>
      </c>
      <c r="G49" s="2">
        <v>62</v>
      </c>
      <c r="H49" s="2">
        <v>-54</v>
      </c>
      <c r="I49" s="2">
        <v>74</v>
      </c>
      <c r="J49" s="2">
        <v>6</v>
      </c>
      <c r="K49" s="2">
        <v>10</v>
      </c>
      <c r="L49" s="2">
        <v>1</v>
      </c>
      <c r="M49" s="5">
        <v>-2</v>
      </c>
      <c r="N49" s="2">
        <v>2019</v>
      </c>
    </row>
    <row r="50" spans="1:14" ht="15" customHeight="1" x14ac:dyDescent="0.25">
      <c r="A50" s="2">
        <v>49</v>
      </c>
      <c r="B50" s="2">
        <v>0</v>
      </c>
      <c r="C50" s="2">
        <v>2</v>
      </c>
      <c r="D50" s="2">
        <v>4</v>
      </c>
      <c r="E50" s="2">
        <v>10</v>
      </c>
      <c r="F50" s="2">
        <v>1</v>
      </c>
      <c r="G50" s="2">
        <v>56</v>
      </c>
      <c r="H50" s="2">
        <v>-22.5</v>
      </c>
      <c r="I50" s="2">
        <v>20</v>
      </c>
      <c r="J50" s="2">
        <v>5</v>
      </c>
      <c r="K50" s="2">
        <v>41</v>
      </c>
      <c r="L50" s="2">
        <v>1</v>
      </c>
      <c r="M50" s="5">
        <v>-7.5</v>
      </c>
      <c r="N50" s="2">
        <v>2019</v>
      </c>
    </row>
    <row r="51" spans="1:14" ht="15" customHeight="1" x14ac:dyDescent="0.25">
      <c r="A51" s="2">
        <v>50</v>
      </c>
      <c r="B51" s="2">
        <v>0</v>
      </c>
      <c r="C51" s="2">
        <v>2</v>
      </c>
      <c r="D51" s="2">
        <v>10</v>
      </c>
      <c r="E51" s="2">
        <v>11</v>
      </c>
      <c r="F51" s="2">
        <v>1</v>
      </c>
      <c r="G51" s="2">
        <v>24</v>
      </c>
      <c r="H51" s="2">
        <v>-17</v>
      </c>
      <c r="I51" s="2">
        <v>110</v>
      </c>
      <c r="J51" s="2">
        <v>1</v>
      </c>
      <c r="K51" s="2">
        <v>6</v>
      </c>
      <c r="L51" s="2">
        <v>1</v>
      </c>
      <c r="M51" s="5">
        <v>1</v>
      </c>
      <c r="N51" s="2">
        <v>2019</v>
      </c>
    </row>
    <row r="52" spans="1:14" ht="15" customHeight="1" x14ac:dyDescent="0.25">
      <c r="A52" s="2">
        <v>51</v>
      </c>
      <c r="B52" s="2">
        <v>0</v>
      </c>
      <c r="C52" s="2">
        <v>2</v>
      </c>
      <c r="D52" s="2">
        <v>12</v>
      </c>
      <c r="E52" s="2">
        <v>4</v>
      </c>
      <c r="F52" s="2">
        <v>1</v>
      </c>
      <c r="G52" s="2">
        <v>63</v>
      </c>
      <c r="H52" s="2">
        <v>-27</v>
      </c>
      <c r="I52" s="2">
        <v>119</v>
      </c>
      <c r="J52" s="2">
        <v>5</v>
      </c>
      <c r="K52" s="2">
        <v>14</v>
      </c>
      <c r="L52" s="2">
        <v>1</v>
      </c>
      <c r="M52" s="5">
        <v>22</v>
      </c>
      <c r="N52" s="2">
        <v>2019</v>
      </c>
    </row>
    <row r="53" spans="1:14" ht="15" customHeight="1" x14ac:dyDescent="0.25">
      <c r="A53" s="2">
        <v>52</v>
      </c>
      <c r="B53" s="2">
        <v>0</v>
      </c>
      <c r="C53" s="2">
        <v>2</v>
      </c>
      <c r="D53" s="2">
        <v>22</v>
      </c>
      <c r="E53" s="2">
        <v>2</v>
      </c>
      <c r="F53" s="2">
        <v>1</v>
      </c>
      <c r="G53" s="2">
        <v>24</v>
      </c>
      <c r="H53" s="2">
        <v>-16.5</v>
      </c>
      <c r="I53" s="2">
        <v>105</v>
      </c>
      <c r="J53" s="2">
        <v>11</v>
      </c>
      <c r="K53" s="2">
        <v>10</v>
      </c>
      <c r="L53" s="2">
        <v>1</v>
      </c>
      <c r="M53" s="5">
        <v>-2.5</v>
      </c>
      <c r="N53" s="2">
        <v>2019</v>
      </c>
    </row>
    <row r="54" spans="1:14" ht="15" customHeight="1" x14ac:dyDescent="0.25">
      <c r="A54" s="2">
        <v>53</v>
      </c>
      <c r="B54" s="2">
        <v>0</v>
      </c>
      <c r="C54" s="2">
        <v>2</v>
      </c>
      <c r="D54" s="2">
        <v>24</v>
      </c>
      <c r="E54" s="2">
        <v>9</v>
      </c>
      <c r="F54" s="2">
        <v>1</v>
      </c>
      <c r="G54" s="2">
        <v>34</v>
      </c>
      <c r="H54" s="2">
        <v>4</v>
      </c>
      <c r="I54" s="2">
        <v>71</v>
      </c>
      <c r="J54" s="2">
        <v>3</v>
      </c>
      <c r="K54" s="2">
        <v>31</v>
      </c>
      <c r="L54" s="2">
        <v>-1</v>
      </c>
      <c r="M54" s="5">
        <v>-7</v>
      </c>
      <c r="N54" s="2">
        <v>2019</v>
      </c>
    </row>
    <row r="55" spans="1:14" ht="15" customHeight="1" x14ac:dyDescent="0.25">
      <c r="A55" s="2">
        <v>54</v>
      </c>
      <c r="B55" s="2">
        <v>0</v>
      </c>
      <c r="C55" s="2">
        <v>2</v>
      </c>
      <c r="D55" s="2">
        <v>42</v>
      </c>
      <c r="E55" s="2">
        <v>3</v>
      </c>
      <c r="F55" s="2">
        <v>-1</v>
      </c>
      <c r="G55" s="2">
        <v>31</v>
      </c>
      <c r="H55" s="2">
        <v>-20.5</v>
      </c>
      <c r="I55" s="2">
        <v>26</v>
      </c>
      <c r="J55" s="2">
        <v>1</v>
      </c>
      <c r="K55" s="2">
        <v>23</v>
      </c>
      <c r="L55" s="2">
        <v>1</v>
      </c>
      <c r="M55" s="5">
        <v>-12.5</v>
      </c>
      <c r="N55" s="2">
        <v>2019</v>
      </c>
    </row>
    <row r="56" spans="1:14" ht="15" customHeight="1" x14ac:dyDescent="0.25">
      <c r="A56" s="2">
        <v>55</v>
      </c>
      <c r="B56" s="2">
        <v>0</v>
      </c>
      <c r="C56" s="2">
        <v>2</v>
      </c>
      <c r="D56" s="2">
        <v>113</v>
      </c>
      <c r="E56" s="2">
        <v>1</v>
      </c>
      <c r="F56" s="2">
        <v>-1</v>
      </c>
      <c r="G56" s="2">
        <v>48</v>
      </c>
      <c r="H56" s="2">
        <v>-12.5</v>
      </c>
      <c r="I56" s="2">
        <v>30</v>
      </c>
      <c r="J56" s="2">
        <v>5</v>
      </c>
      <c r="K56" s="2">
        <v>14</v>
      </c>
      <c r="L56" s="2">
        <v>1</v>
      </c>
      <c r="M56" s="5">
        <v>21.5</v>
      </c>
      <c r="N56" s="2">
        <v>2019</v>
      </c>
    </row>
    <row r="57" spans="1:14" ht="15" customHeight="1" x14ac:dyDescent="0.25">
      <c r="A57" s="2">
        <v>56</v>
      </c>
      <c r="B57" s="2">
        <v>1</v>
      </c>
      <c r="C57" s="2">
        <v>2</v>
      </c>
      <c r="D57" s="2">
        <v>123</v>
      </c>
      <c r="E57" s="2">
        <v>5</v>
      </c>
      <c r="F57" s="2">
        <v>-1</v>
      </c>
      <c r="G57" s="2">
        <v>20</v>
      </c>
      <c r="H57" s="2">
        <v>7</v>
      </c>
      <c r="I57" s="2">
        <v>31</v>
      </c>
      <c r="J57" s="2">
        <v>5</v>
      </c>
      <c r="K57" s="2">
        <v>14</v>
      </c>
      <c r="L57" s="2">
        <v>-1</v>
      </c>
      <c r="M57" s="5">
        <v>-13</v>
      </c>
      <c r="N57" s="2">
        <v>2019</v>
      </c>
    </row>
    <row r="58" spans="1:14" ht="15" customHeight="1" x14ac:dyDescent="0.25">
      <c r="A58" s="2">
        <v>57</v>
      </c>
      <c r="B58" s="2">
        <v>0</v>
      </c>
      <c r="C58" s="2">
        <v>2</v>
      </c>
      <c r="D58" s="2">
        <v>33</v>
      </c>
      <c r="E58" s="2">
        <v>2</v>
      </c>
      <c r="F58" s="2">
        <v>1</v>
      </c>
      <c r="G58" s="2">
        <v>45</v>
      </c>
      <c r="H58" s="2">
        <v>-21.5</v>
      </c>
      <c r="I58" s="2">
        <v>52</v>
      </c>
      <c r="J58" s="2">
        <v>10</v>
      </c>
      <c r="K58" s="2">
        <v>44</v>
      </c>
      <c r="L58" s="2">
        <v>1</v>
      </c>
      <c r="M58" s="5">
        <v>-20.5</v>
      </c>
      <c r="N58" s="2">
        <v>2019</v>
      </c>
    </row>
    <row r="59" spans="1:14" ht="15" customHeight="1" x14ac:dyDescent="0.25">
      <c r="A59" s="2">
        <v>58</v>
      </c>
      <c r="B59" s="2">
        <v>0</v>
      </c>
      <c r="C59" s="2">
        <v>2</v>
      </c>
      <c r="D59" s="2">
        <v>63</v>
      </c>
      <c r="E59" s="2">
        <v>3</v>
      </c>
      <c r="F59" s="2">
        <v>-1</v>
      </c>
      <c r="G59" s="2">
        <v>38</v>
      </c>
      <c r="H59" s="2">
        <v>-3</v>
      </c>
      <c r="I59" s="2">
        <v>34</v>
      </c>
      <c r="J59" s="2">
        <v>8</v>
      </c>
      <c r="K59" s="2">
        <v>35</v>
      </c>
      <c r="L59" s="2">
        <v>1</v>
      </c>
      <c r="M59" s="5">
        <v>0</v>
      </c>
      <c r="N59" s="2">
        <v>2019</v>
      </c>
    </row>
    <row r="60" spans="1:14" ht="15" customHeight="1" x14ac:dyDescent="0.25">
      <c r="A60" s="2">
        <v>59</v>
      </c>
      <c r="B60" s="2">
        <v>0</v>
      </c>
      <c r="C60" s="2">
        <v>2</v>
      </c>
      <c r="D60" s="2">
        <v>38</v>
      </c>
      <c r="E60" s="2">
        <v>2</v>
      </c>
      <c r="F60" s="2">
        <v>1</v>
      </c>
      <c r="G60" s="2">
        <v>14</v>
      </c>
      <c r="H60" s="2">
        <v>-4.5</v>
      </c>
      <c r="I60" s="2">
        <v>96</v>
      </c>
      <c r="J60" s="2">
        <v>1</v>
      </c>
      <c r="K60" s="2">
        <v>10</v>
      </c>
      <c r="L60" s="2">
        <v>1</v>
      </c>
      <c r="M60" s="5">
        <v>-0.5</v>
      </c>
      <c r="N60" s="2">
        <v>2019</v>
      </c>
    </row>
    <row r="61" spans="1:14" ht="15" customHeight="1" x14ac:dyDescent="0.25">
      <c r="A61" s="2">
        <v>60</v>
      </c>
      <c r="B61" s="2">
        <v>0</v>
      </c>
      <c r="C61" s="2">
        <v>2</v>
      </c>
      <c r="D61" s="2">
        <v>39</v>
      </c>
      <c r="E61" s="2">
        <v>8</v>
      </c>
      <c r="F61" s="2">
        <v>1</v>
      </c>
      <c r="G61" s="2">
        <v>31</v>
      </c>
      <c r="H61" s="2">
        <v>-4.5</v>
      </c>
      <c r="I61" s="2">
        <v>85</v>
      </c>
      <c r="J61" s="2">
        <v>9</v>
      </c>
      <c r="K61" s="2">
        <v>28</v>
      </c>
      <c r="L61" s="2">
        <v>1</v>
      </c>
      <c r="M61" s="5">
        <v>-1.5</v>
      </c>
      <c r="N61" s="2">
        <v>2019</v>
      </c>
    </row>
    <row r="62" spans="1:14" ht="15" customHeight="1" x14ac:dyDescent="0.25">
      <c r="A62" s="2">
        <v>61</v>
      </c>
      <c r="B62" s="2">
        <v>1</v>
      </c>
      <c r="C62" s="2">
        <v>2</v>
      </c>
      <c r="D62" s="2">
        <v>44</v>
      </c>
      <c r="E62" s="2">
        <v>3</v>
      </c>
      <c r="F62" s="2">
        <v>1</v>
      </c>
      <c r="G62" s="2">
        <v>30</v>
      </c>
      <c r="H62" s="2">
        <v>-20.5</v>
      </c>
      <c r="I62" s="2">
        <v>90</v>
      </c>
      <c r="J62" s="2">
        <v>3</v>
      </c>
      <c r="K62" s="2">
        <v>0</v>
      </c>
      <c r="L62" s="2">
        <v>1</v>
      </c>
      <c r="M62" s="5">
        <v>9.5</v>
      </c>
      <c r="N62" s="2">
        <v>2019</v>
      </c>
    </row>
    <row r="63" spans="1:14" ht="15" customHeight="1" x14ac:dyDescent="0.25">
      <c r="A63" s="2">
        <v>62</v>
      </c>
      <c r="B63" s="2">
        <v>0</v>
      </c>
      <c r="C63" s="2">
        <v>2</v>
      </c>
      <c r="D63" s="2">
        <v>23</v>
      </c>
      <c r="E63" s="2">
        <v>10</v>
      </c>
      <c r="F63" s="2">
        <v>-1</v>
      </c>
      <c r="G63" s="2">
        <v>12</v>
      </c>
      <c r="H63" s="2">
        <v>7</v>
      </c>
      <c r="I63" s="2">
        <v>46</v>
      </c>
      <c r="J63" s="2">
        <v>4</v>
      </c>
      <c r="K63" s="2">
        <v>7</v>
      </c>
      <c r="L63" s="2">
        <v>-1</v>
      </c>
      <c r="M63" s="5">
        <v>-12</v>
      </c>
      <c r="N63" s="2">
        <v>2019</v>
      </c>
    </row>
    <row r="64" spans="1:14" ht="15" customHeight="1" x14ac:dyDescent="0.25">
      <c r="A64" s="2">
        <v>63</v>
      </c>
      <c r="B64" s="2">
        <v>0</v>
      </c>
      <c r="C64" s="2">
        <v>2</v>
      </c>
      <c r="D64" s="2">
        <v>47</v>
      </c>
      <c r="E64" s="2">
        <v>4</v>
      </c>
      <c r="F64" s="2">
        <v>1</v>
      </c>
      <c r="G64" s="2">
        <v>52</v>
      </c>
      <c r="H64" s="2">
        <v>-25</v>
      </c>
      <c r="I64" s="2">
        <v>15</v>
      </c>
      <c r="J64" s="2">
        <v>7</v>
      </c>
      <c r="K64" s="2">
        <v>0</v>
      </c>
      <c r="L64" s="2">
        <v>1</v>
      </c>
      <c r="M64" s="5">
        <v>27</v>
      </c>
      <c r="N64" s="2">
        <v>2019</v>
      </c>
    </row>
    <row r="65" spans="1:14" ht="15" customHeight="1" x14ac:dyDescent="0.25">
      <c r="A65" s="2">
        <v>64</v>
      </c>
      <c r="B65" s="2">
        <v>0</v>
      </c>
      <c r="C65" s="2">
        <v>2</v>
      </c>
      <c r="D65" s="2">
        <v>49</v>
      </c>
      <c r="E65" s="2">
        <v>11</v>
      </c>
      <c r="F65" s="2">
        <v>1</v>
      </c>
      <c r="G65" s="2">
        <v>38</v>
      </c>
      <c r="H65" s="2">
        <v>-15</v>
      </c>
      <c r="I65" s="2">
        <v>28</v>
      </c>
      <c r="J65" s="2">
        <v>7</v>
      </c>
      <c r="K65" s="2">
        <v>17</v>
      </c>
      <c r="L65" s="2">
        <v>1</v>
      </c>
      <c r="M65" s="5">
        <v>6</v>
      </c>
      <c r="N65" s="2">
        <v>2019</v>
      </c>
    </row>
    <row r="66" spans="1:14" ht="15" customHeight="1" x14ac:dyDescent="0.25">
      <c r="A66" s="2">
        <v>65</v>
      </c>
      <c r="B66" s="2">
        <v>0</v>
      </c>
      <c r="C66" s="2">
        <v>2</v>
      </c>
      <c r="D66" s="2">
        <v>51</v>
      </c>
      <c r="E66" s="2">
        <v>10</v>
      </c>
      <c r="F66" s="2">
        <v>1</v>
      </c>
      <c r="G66" s="2">
        <v>35</v>
      </c>
      <c r="H66" s="2">
        <v>-14</v>
      </c>
      <c r="I66" s="2">
        <v>164</v>
      </c>
      <c r="J66" s="2">
        <v>6</v>
      </c>
      <c r="K66" s="2">
        <v>14</v>
      </c>
      <c r="L66" s="2">
        <v>1</v>
      </c>
      <c r="M66" s="5">
        <v>7</v>
      </c>
      <c r="N66" s="2">
        <v>2019</v>
      </c>
    </row>
    <row r="67" spans="1:14" ht="15" customHeight="1" x14ac:dyDescent="0.25">
      <c r="A67" s="2">
        <v>66</v>
      </c>
      <c r="B67" s="2">
        <v>0</v>
      </c>
      <c r="C67" s="2">
        <v>2</v>
      </c>
      <c r="D67" s="2">
        <v>56</v>
      </c>
      <c r="E67" s="2">
        <v>3</v>
      </c>
      <c r="F67" s="2">
        <v>1</v>
      </c>
      <c r="G67" s="2">
        <v>63</v>
      </c>
      <c r="H67" s="2">
        <v>-2</v>
      </c>
      <c r="I67" s="2">
        <v>100</v>
      </c>
      <c r="J67" s="2">
        <v>2</v>
      </c>
      <c r="K67" s="2">
        <v>20</v>
      </c>
      <c r="L67" s="2">
        <v>1</v>
      </c>
      <c r="M67" s="5">
        <v>41</v>
      </c>
      <c r="N67" s="2">
        <v>2019</v>
      </c>
    </row>
    <row r="68" spans="1:14" ht="15" customHeight="1" x14ac:dyDescent="0.25">
      <c r="A68" s="2">
        <v>67</v>
      </c>
      <c r="B68" s="2">
        <v>0</v>
      </c>
      <c r="C68" s="2">
        <v>2</v>
      </c>
      <c r="D68" s="2">
        <v>62</v>
      </c>
      <c r="E68" s="2">
        <v>3</v>
      </c>
      <c r="F68" s="2">
        <v>1</v>
      </c>
      <c r="G68" s="2">
        <v>51</v>
      </c>
      <c r="H68" s="2">
        <v>-17.5</v>
      </c>
      <c r="I68" s="2">
        <v>124</v>
      </c>
      <c r="J68" s="2">
        <v>7</v>
      </c>
      <c r="K68" s="2">
        <v>17</v>
      </c>
      <c r="L68" s="2">
        <v>1</v>
      </c>
      <c r="M68" s="5">
        <v>16.5</v>
      </c>
      <c r="N68" s="2">
        <v>2019</v>
      </c>
    </row>
    <row r="69" spans="1:14" ht="15" customHeight="1" x14ac:dyDescent="0.25">
      <c r="A69" s="2">
        <v>68</v>
      </c>
      <c r="B69" s="2">
        <v>0</v>
      </c>
      <c r="C69" s="2">
        <v>2</v>
      </c>
      <c r="D69" s="2">
        <v>61</v>
      </c>
      <c r="E69" s="2">
        <v>3</v>
      </c>
      <c r="F69" s="2">
        <v>1</v>
      </c>
      <c r="G69" s="2">
        <v>24</v>
      </c>
      <c r="H69" s="2">
        <v>-22</v>
      </c>
      <c r="I69" s="2">
        <v>9</v>
      </c>
      <c r="J69" s="2">
        <v>6</v>
      </c>
      <c r="K69" s="2">
        <v>21</v>
      </c>
      <c r="L69" s="2">
        <v>1</v>
      </c>
      <c r="M69" s="5">
        <v>-19</v>
      </c>
      <c r="N69" s="2">
        <v>2019</v>
      </c>
    </row>
    <row r="70" spans="1:14" ht="15" customHeight="1" x14ac:dyDescent="0.25">
      <c r="A70" s="2">
        <v>69</v>
      </c>
      <c r="B70" s="2">
        <v>1</v>
      </c>
      <c r="C70" s="2">
        <v>2</v>
      </c>
      <c r="D70" s="2">
        <v>64</v>
      </c>
      <c r="E70" s="2">
        <v>11</v>
      </c>
      <c r="F70" s="2">
        <v>1</v>
      </c>
      <c r="G70" s="2">
        <v>31</v>
      </c>
      <c r="H70" s="2">
        <v>-7</v>
      </c>
      <c r="I70" s="2">
        <v>7</v>
      </c>
      <c r="J70" s="2">
        <v>11</v>
      </c>
      <c r="K70" s="2">
        <v>17</v>
      </c>
      <c r="L70" s="2">
        <v>1</v>
      </c>
      <c r="M70" s="5">
        <v>7</v>
      </c>
      <c r="N70" s="2">
        <v>2019</v>
      </c>
    </row>
    <row r="71" spans="1:14" ht="15" customHeight="1" x14ac:dyDescent="0.25">
      <c r="A71" s="2">
        <v>70</v>
      </c>
      <c r="B71" s="2">
        <v>0</v>
      </c>
      <c r="C71" s="2">
        <v>2</v>
      </c>
      <c r="D71" s="2">
        <v>66</v>
      </c>
      <c r="E71" s="2">
        <v>11</v>
      </c>
      <c r="F71" s="2">
        <v>1</v>
      </c>
      <c r="G71" s="2">
        <v>38</v>
      </c>
      <c r="H71" s="2">
        <v>-14</v>
      </c>
      <c r="I71" s="2">
        <v>128</v>
      </c>
      <c r="J71" s="2">
        <v>4</v>
      </c>
      <c r="K71" s="2">
        <v>7</v>
      </c>
      <c r="L71" s="2">
        <v>1</v>
      </c>
      <c r="M71" s="5">
        <v>17</v>
      </c>
      <c r="N71" s="2">
        <v>2019</v>
      </c>
    </row>
    <row r="72" spans="1:14" ht="15" customHeight="1" x14ac:dyDescent="0.25">
      <c r="A72" s="2">
        <v>71</v>
      </c>
      <c r="B72" s="2">
        <v>0</v>
      </c>
      <c r="C72" s="2">
        <v>2</v>
      </c>
      <c r="D72" s="2">
        <v>65</v>
      </c>
      <c r="E72" s="2">
        <v>11</v>
      </c>
      <c r="F72" s="2">
        <v>1</v>
      </c>
      <c r="G72" s="2">
        <v>38</v>
      </c>
      <c r="H72" s="2">
        <v>-16.5</v>
      </c>
      <c r="I72" s="2">
        <v>98</v>
      </c>
      <c r="J72" s="2">
        <v>5</v>
      </c>
      <c r="K72" s="2">
        <v>15</v>
      </c>
      <c r="L72" s="2">
        <v>1</v>
      </c>
      <c r="M72" s="5">
        <v>6.5</v>
      </c>
      <c r="N72" s="2">
        <v>2019</v>
      </c>
    </row>
    <row r="73" spans="1:14" ht="15" customHeight="1" x14ac:dyDescent="0.25">
      <c r="A73" s="2">
        <v>72</v>
      </c>
      <c r="B73" s="2">
        <v>1</v>
      </c>
      <c r="C73" s="2">
        <v>2</v>
      </c>
      <c r="D73" s="2">
        <v>75</v>
      </c>
      <c r="E73" s="2">
        <v>2</v>
      </c>
      <c r="F73" s="2">
        <v>1</v>
      </c>
      <c r="G73" s="2">
        <v>28</v>
      </c>
      <c r="H73" s="2">
        <v>4</v>
      </c>
      <c r="I73" s="2">
        <v>59</v>
      </c>
      <c r="J73" s="2">
        <v>2</v>
      </c>
      <c r="K73" s="2">
        <v>25</v>
      </c>
      <c r="L73" s="2">
        <v>-1</v>
      </c>
      <c r="M73" s="5">
        <v>-7</v>
      </c>
      <c r="N73" s="2">
        <v>2019</v>
      </c>
    </row>
    <row r="74" spans="1:14" ht="15" customHeight="1" x14ac:dyDescent="0.25">
      <c r="A74" s="2">
        <v>73</v>
      </c>
      <c r="B74" s="2">
        <v>0</v>
      </c>
      <c r="C74" s="2">
        <v>2</v>
      </c>
      <c r="D74" s="2">
        <v>80</v>
      </c>
      <c r="E74" s="2">
        <v>3</v>
      </c>
      <c r="F74" s="2">
        <v>1</v>
      </c>
      <c r="G74" s="2">
        <v>42</v>
      </c>
      <c r="H74" s="2">
        <v>-17.5</v>
      </c>
      <c r="I74" s="2">
        <v>21</v>
      </c>
      <c r="J74" s="2">
        <v>1</v>
      </c>
      <c r="K74" s="2">
        <v>0</v>
      </c>
      <c r="L74" s="2">
        <v>1</v>
      </c>
      <c r="M74" s="5">
        <v>24.5</v>
      </c>
      <c r="N74" s="2">
        <v>2019</v>
      </c>
    </row>
    <row r="75" spans="1:14" ht="15" customHeight="1" x14ac:dyDescent="0.25">
      <c r="A75" s="2">
        <v>74</v>
      </c>
      <c r="B75" s="2">
        <v>0</v>
      </c>
      <c r="C75" s="2">
        <v>2</v>
      </c>
      <c r="D75" s="2">
        <v>84</v>
      </c>
      <c r="E75" s="2">
        <v>9</v>
      </c>
      <c r="F75" s="2">
        <v>1</v>
      </c>
      <c r="G75" s="2">
        <v>77</v>
      </c>
      <c r="H75" s="2">
        <v>-24</v>
      </c>
      <c r="I75" s="2">
        <v>72</v>
      </c>
      <c r="J75" s="2">
        <v>8</v>
      </c>
      <c r="K75" s="2">
        <v>6</v>
      </c>
      <c r="L75" s="2">
        <v>1</v>
      </c>
      <c r="M75" s="5">
        <v>47</v>
      </c>
      <c r="N75" s="2">
        <v>2019</v>
      </c>
    </row>
    <row r="76" spans="1:14" ht="15" customHeight="1" x14ac:dyDescent="0.25">
      <c r="A76" s="2">
        <v>75</v>
      </c>
      <c r="B76" s="2">
        <v>0</v>
      </c>
      <c r="C76" s="2">
        <v>2</v>
      </c>
      <c r="D76" s="2">
        <v>87</v>
      </c>
      <c r="E76" s="2">
        <v>2</v>
      </c>
      <c r="F76" s="2">
        <v>1</v>
      </c>
      <c r="G76" s="2">
        <v>20</v>
      </c>
      <c r="H76" s="2">
        <v>-6.5</v>
      </c>
      <c r="I76" s="2">
        <v>79</v>
      </c>
      <c r="J76" s="2">
        <v>7</v>
      </c>
      <c r="K76" s="2">
        <v>10</v>
      </c>
      <c r="L76" s="2">
        <v>1</v>
      </c>
      <c r="M76" s="5">
        <v>3.5</v>
      </c>
      <c r="N76" s="2">
        <v>2019</v>
      </c>
    </row>
    <row r="77" spans="1:14" ht="15" customHeight="1" x14ac:dyDescent="0.25">
      <c r="A77" s="2">
        <v>76</v>
      </c>
      <c r="B77" s="2">
        <v>0</v>
      </c>
      <c r="C77" s="2">
        <v>2</v>
      </c>
      <c r="D77" s="2">
        <v>86</v>
      </c>
      <c r="E77" s="2">
        <v>3</v>
      </c>
      <c r="F77" s="2">
        <v>1</v>
      </c>
      <c r="G77" s="2">
        <v>45</v>
      </c>
      <c r="H77" s="2">
        <v>-30.5</v>
      </c>
      <c r="I77" s="2">
        <v>16</v>
      </c>
      <c r="J77" s="2">
        <v>7</v>
      </c>
      <c r="K77" s="2">
        <v>13</v>
      </c>
      <c r="L77" s="2">
        <v>1</v>
      </c>
      <c r="M77" s="5">
        <v>1.5</v>
      </c>
      <c r="N77" s="2">
        <v>2019</v>
      </c>
    </row>
    <row r="78" spans="1:14" ht="15" customHeight="1" x14ac:dyDescent="0.25">
      <c r="A78" s="2">
        <v>77</v>
      </c>
      <c r="B78" s="2">
        <v>0</v>
      </c>
      <c r="C78" s="2">
        <v>2</v>
      </c>
      <c r="D78" s="2">
        <v>88</v>
      </c>
      <c r="E78" s="2">
        <v>3</v>
      </c>
      <c r="F78" s="2">
        <v>1</v>
      </c>
      <c r="G78" s="2">
        <v>42</v>
      </c>
      <c r="H78" s="2">
        <v>-8.5</v>
      </c>
      <c r="I78" s="2">
        <v>120</v>
      </c>
      <c r="J78" s="2">
        <v>11</v>
      </c>
      <c r="K78" s="2">
        <v>24</v>
      </c>
      <c r="L78" s="2">
        <v>1</v>
      </c>
      <c r="M78" s="5">
        <v>9.5</v>
      </c>
      <c r="N78" s="2">
        <v>2019</v>
      </c>
    </row>
    <row r="79" spans="1:14" ht="15" customHeight="1" x14ac:dyDescent="0.25">
      <c r="A79" s="2">
        <v>78</v>
      </c>
      <c r="B79" s="2">
        <v>0</v>
      </c>
      <c r="C79" s="2">
        <v>2</v>
      </c>
      <c r="D79" s="2">
        <v>111</v>
      </c>
      <c r="E79" s="2">
        <v>1</v>
      </c>
      <c r="F79" s="2">
        <v>-1</v>
      </c>
      <c r="G79" s="2">
        <v>34</v>
      </c>
      <c r="H79" s="2">
        <v>-7</v>
      </c>
      <c r="I79" s="2">
        <v>92</v>
      </c>
      <c r="J79" s="2">
        <v>8</v>
      </c>
      <c r="K79" s="2">
        <v>16</v>
      </c>
      <c r="L79" s="2">
        <v>1</v>
      </c>
      <c r="M79" s="5">
        <v>11</v>
      </c>
      <c r="N79" s="2">
        <v>2019</v>
      </c>
    </row>
    <row r="80" spans="1:14" ht="15" customHeight="1" x14ac:dyDescent="0.25">
      <c r="A80" s="2">
        <v>79</v>
      </c>
      <c r="B80" s="2">
        <v>0</v>
      </c>
      <c r="C80" s="2">
        <v>2</v>
      </c>
      <c r="D80" s="2">
        <v>93</v>
      </c>
      <c r="E80" s="2">
        <v>1</v>
      </c>
      <c r="F80" s="2">
        <v>1</v>
      </c>
      <c r="G80" s="2">
        <v>49</v>
      </c>
      <c r="H80" s="2">
        <v>-4</v>
      </c>
      <c r="I80" s="2">
        <v>76</v>
      </c>
      <c r="J80" s="2">
        <v>5</v>
      </c>
      <c r="K80" s="2">
        <v>27</v>
      </c>
      <c r="L80" s="2">
        <v>1</v>
      </c>
      <c r="M80" s="5">
        <v>18</v>
      </c>
      <c r="N80" s="2">
        <v>2019</v>
      </c>
    </row>
    <row r="81" spans="1:14" ht="15" customHeight="1" x14ac:dyDescent="0.25">
      <c r="A81" s="2">
        <v>80</v>
      </c>
      <c r="B81" s="2">
        <v>0</v>
      </c>
      <c r="C81" s="2">
        <v>2</v>
      </c>
      <c r="D81" s="2">
        <v>17</v>
      </c>
      <c r="E81" s="2">
        <v>6</v>
      </c>
      <c r="F81" s="2">
        <v>-1</v>
      </c>
      <c r="G81" s="2">
        <v>29</v>
      </c>
      <c r="H81" s="2">
        <v>3.5</v>
      </c>
      <c r="I81" s="2">
        <v>103</v>
      </c>
      <c r="J81" s="2">
        <v>11</v>
      </c>
      <c r="K81" s="2">
        <v>26</v>
      </c>
      <c r="L81" s="2">
        <v>-1</v>
      </c>
      <c r="M81" s="5">
        <v>-6.5</v>
      </c>
      <c r="N81" s="2">
        <v>2019</v>
      </c>
    </row>
    <row r="82" spans="1:14" ht="15" customHeight="1" x14ac:dyDescent="0.25">
      <c r="A82" s="2">
        <v>81</v>
      </c>
      <c r="B82" s="2">
        <v>0</v>
      </c>
      <c r="C82" s="2">
        <v>2</v>
      </c>
      <c r="D82" s="2">
        <v>54</v>
      </c>
      <c r="E82" s="2">
        <v>11</v>
      </c>
      <c r="F82" s="2">
        <v>-1</v>
      </c>
      <c r="G82" s="2">
        <v>45</v>
      </c>
      <c r="H82" s="2">
        <v>-6.5</v>
      </c>
      <c r="I82" s="2">
        <v>104</v>
      </c>
      <c r="J82" s="2">
        <v>4</v>
      </c>
      <c r="K82" s="2">
        <v>38</v>
      </c>
      <c r="L82" s="2">
        <v>1</v>
      </c>
      <c r="M82" s="5">
        <v>0.5</v>
      </c>
      <c r="N82" s="2">
        <v>2019</v>
      </c>
    </row>
    <row r="83" spans="1:14" ht="15" customHeight="1" x14ac:dyDescent="0.25">
      <c r="A83" s="2">
        <v>82</v>
      </c>
      <c r="B83" s="2">
        <v>0</v>
      </c>
      <c r="C83" s="2">
        <v>2</v>
      </c>
      <c r="D83" s="2">
        <v>130</v>
      </c>
      <c r="E83" s="2">
        <v>8</v>
      </c>
      <c r="F83" s="2">
        <v>-1</v>
      </c>
      <c r="G83" s="2">
        <v>23</v>
      </c>
      <c r="H83" s="2">
        <v>-7</v>
      </c>
      <c r="I83" s="2">
        <v>106</v>
      </c>
      <c r="J83" s="2">
        <v>10</v>
      </c>
      <c r="K83" s="2">
        <v>14</v>
      </c>
      <c r="L83" s="2">
        <v>1</v>
      </c>
      <c r="M83" s="5">
        <v>2</v>
      </c>
      <c r="N83" s="2">
        <v>2019</v>
      </c>
    </row>
    <row r="84" spans="1:14" ht="15" customHeight="1" x14ac:dyDescent="0.25">
      <c r="A84" s="2">
        <v>83</v>
      </c>
      <c r="B84" s="2">
        <v>0</v>
      </c>
      <c r="C84" s="2">
        <v>2</v>
      </c>
      <c r="D84" s="2">
        <v>107</v>
      </c>
      <c r="E84" s="2">
        <v>4</v>
      </c>
      <c r="F84" s="2">
        <v>1</v>
      </c>
      <c r="G84" s="2">
        <v>38</v>
      </c>
      <c r="H84" s="2">
        <v>-34.5</v>
      </c>
      <c r="I84" s="2">
        <v>118</v>
      </c>
      <c r="J84" s="2">
        <v>5</v>
      </c>
      <c r="K84" s="2">
        <v>3</v>
      </c>
      <c r="L84" s="2">
        <v>1</v>
      </c>
      <c r="M84" s="5">
        <v>0.5</v>
      </c>
      <c r="N84" s="2">
        <v>2019</v>
      </c>
    </row>
    <row r="85" spans="1:14" ht="15" customHeight="1" x14ac:dyDescent="0.25">
      <c r="A85" s="2">
        <v>84</v>
      </c>
      <c r="B85" s="2">
        <v>0</v>
      </c>
      <c r="C85" s="2">
        <v>2</v>
      </c>
      <c r="D85" s="2">
        <v>91</v>
      </c>
      <c r="E85" s="2">
        <v>8</v>
      </c>
      <c r="F85" s="2">
        <v>-1</v>
      </c>
      <c r="G85" s="2">
        <v>23</v>
      </c>
      <c r="H85" s="2">
        <v>7.5</v>
      </c>
      <c r="I85" s="2">
        <v>114</v>
      </c>
      <c r="J85" s="2">
        <v>9</v>
      </c>
      <c r="K85" s="2">
        <v>14</v>
      </c>
      <c r="L85" s="2">
        <v>-1</v>
      </c>
      <c r="M85" s="5">
        <v>-16.5</v>
      </c>
      <c r="N85" s="2">
        <v>2019</v>
      </c>
    </row>
    <row r="86" spans="1:14" ht="15" customHeight="1" x14ac:dyDescent="0.25">
      <c r="A86" s="2">
        <v>85</v>
      </c>
      <c r="B86" s="2">
        <v>0</v>
      </c>
      <c r="C86" s="2">
        <v>2</v>
      </c>
      <c r="D86" s="2">
        <v>8</v>
      </c>
      <c r="E86" s="2">
        <v>10</v>
      </c>
      <c r="F86" s="2">
        <v>-1</v>
      </c>
      <c r="G86" s="2">
        <v>43</v>
      </c>
      <c r="H86" s="2">
        <v>0</v>
      </c>
      <c r="I86" s="2">
        <v>115</v>
      </c>
      <c r="J86" s="2">
        <v>8</v>
      </c>
      <c r="K86" s="2">
        <v>17</v>
      </c>
      <c r="L86" s="2">
        <v>1</v>
      </c>
      <c r="M86" s="5">
        <v>26</v>
      </c>
      <c r="N86" s="2">
        <v>2019</v>
      </c>
    </row>
    <row r="87" spans="1:14" ht="15" customHeight="1" x14ac:dyDescent="0.25">
      <c r="A87" s="2">
        <v>86</v>
      </c>
      <c r="B87" s="2">
        <v>1</v>
      </c>
      <c r="C87" s="2">
        <v>2</v>
      </c>
      <c r="D87" s="2">
        <v>97</v>
      </c>
      <c r="E87" s="2">
        <v>9</v>
      </c>
      <c r="F87" s="2">
        <v>1</v>
      </c>
      <c r="G87" s="2">
        <v>45</v>
      </c>
      <c r="H87" s="2">
        <v>-3</v>
      </c>
      <c r="I87" s="2">
        <v>99</v>
      </c>
      <c r="J87" s="2">
        <v>9</v>
      </c>
      <c r="K87" s="2">
        <v>20</v>
      </c>
      <c r="L87" s="2">
        <v>1</v>
      </c>
      <c r="M87" s="5">
        <v>22</v>
      </c>
      <c r="N87" s="2">
        <v>2019</v>
      </c>
    </row>
    <row r="88" spans="1:14" ht="15" customHeight="1" x14ac:dyDescent="0.25">
      <c r="A88" s="2">
        <v>87</v>
      </c>
      <c r="B88" s="2">
        <v>0</v>
      </c>
      <c r="C88" s="2">
        <v>2</v>
      </c>
      <c r="D88" s="2">
        <v>116</v>
      </c>
      <c r="E88" s="2">
        <v>9</v>
      </c>
      <c r="F88" s="2">
        <v>1</v>
      </c>
      <c r="G88" s="2">
        <v>35</v>
      </c>
      <c r="H88" s="2">
        <v>-21.5</v>
      </c>
      <c r="I88" s="2">
        <v>68</v>
      </c>
      <c r="J88" s="2">
        <v>7</v>
      </c>
      <c r="K88" s="2">
        <v>17</v>
      </c>
      <c r="L88" s="2">
        <v>1</v>
      </c>
      <c r="M88" s="5">
        <v>-3.5</v>
      </c>
      <c r="N88" s="2">
        <v>2019</v>
      </c>
    </row>
    <row r="89" spans="1:14" ht="15" customHeight="1" x14ac:dyDescent="0.25">
      <c r="A89" s="2">
        <v>88</v>
      </c>
      <c r="B89" s="2">
        <v>0</v>
      </c>
      <c r="C89" s="2">
        <v>2</v>
      </c>
      <c r="D89" s="2">
        <v>122</v>
      </c>
      <c r="E89" s="2">
        <v>2</v>
      </c>
      <c r="F89" s="2">
        <v>1</v>
      </c>
      <c r="G89" s="2">
        <v>31</v>
      </c>
      <c r="H89" s="2">
        <v>-28.5</v>
      </c>
      <c r="I89" s="2">
        <v>83</v>
      </c>
      <c r="J89" s="2">
        <v>5</v>
      </c>
      <c r="K89" s="2">
        <v>17</v>
      </c>
      <c r="L89" s="2">
        <v>1</v>
      </c>
      <c r="M89" s="5">
        <v>-14.5</v>
      </c>
      <c r="N89" s="2">
        <v>2019</v>
      </c>
    </row>
    <row r="90" spans="1:14" ht="15" customHeight="1" x14ac:dyDescent="0.25">
      <c r="A90" s="2">
        <v>89</v>
      </c>
      <c r="B90" s="2">
        <v>1</v>
      </c>
      <c r="C90" s="2">
        <v>2</v>
      </c>
      <c r="D90" s="2">
        <v>19</v>
      </c>
      <c r="E90" s="2">
        <v>9</v>
      </c>
      <c r="F90" s="2">
        <v>-1</v>
      </c>
      <c r="G90" s="2">
        <v>20</v>
      </c>
      <c r="H90" s="2">
        <v>13.5</v>
      </c>
      <c r="I90" s="2">
        <v>126</v>
      </c>
      <c r="J90" s="2">
        <v>9</v>
      </c>
      <c r="K90" s="2">
        <v>19</v>
      </c>
      <c r="L90" s="2">
        <v>-1</v>
      </c>
      <c r="M90" s="5">
        <v>-14.5</v>
      </c>
      <c r="N90" s="2">
        <v>2019</v>
      </c>
    </row>
    <row r="91" spans="1:14" ht="15" customHeight="1" x14ac:dyDescent="0.25">
      <c r="A91" s="2">
        <v>90</v>
      </c>
      <c r="B91" s="2">
        <v>0</v>
      </c>
      <c r="C91" s="2">
        <v>2</v>
      </c>
      <c r="D91" s="2">
        <v>129</v>
      </c>
      <c r="E91" s="2">
        <v>3</v>
      </c>
      <c r="F91" s="2">
        <v>1</v>
      </c>
      <c r="G91" s="2">
        <v>61</v>
      </c>
      <c r="H91" s="2">
        <v>-35</v>
      </c>
      <c r="I91" s="2">
        <v>18</v>
      </c>
      <c r="J91" s="2">
        <v>7</v>
      </c>
      <c r="K91" s="2">
        <v>0</v>
      </c>
      <c r="L91" s="2">
        <v>1</v>
      </c>
      <c r="M91" s="5">
        <v>26</v>
      </c>
      <c r="N91" s="2">
        <v>2019</v>
      </c>
    </row>
    <row r="92" spans="1:14" ht="15" customHeight="1" x14ac:dyDescent="0.25">
      <c r="A92" s="2">
        <v>91</v>
      </c>
      <c r="B92" s="2">
        <v>0</v>
      </c>
      <c r="C92" s="2">
        <v>3</v>
      </c>
      <c r="D92" s="2">
        <v>46</v>
      </c>
      <c r="E92" s="2">
        <v>4</v>
      </c>
      <c r="F92" s="2">
        <v>-1</v>
      </c>
      <c r="G92" s="2">
        <v>48</v>
      </c>
      <c r="H92" s="2">
        <v>18.5</v>
      </c>
      <c r="I92" s="2">
        <v>14</v>
      </c>
      <c r="J92" s="2">
        <v>2</v>
      </c>
      <c r="K92" s="2">
        <v>24</v>
      </c>
      <c r="L92" s="2">
        <v>-1</v>
      </c>
      <c r="M92" s="5">
        <v>-42.5</v>
      </c>
      <c r="N92" s="2">
        <v>2019</v>
      </c>
    </row>
    <row r="93" spans="1:14" ht="15" customHeight="1" x14ac:dyDescent="0.25">
      <c r="A93" s="2">
        <v>92</v>
      </c>
      <c r="B93" s="2">
        <v>0</v>
      </c>
      <c r="C93" s="2">
        <v>3</v>
      </c>
      <c r="D93" s="2">
        <v>127</v>
      </c>
      <c r="E93" s="2">
        <v>9</v>
      </c>
      <c r="F93" s="2">
        <v>0</v>
      </c>
      <c r="G93" s="2">
        <v>31</v>
      </c>
      <c r="H93" s="2">
        <v>-8</v>
      </c>
      <c r="I93" s="2">
        <v>40</v>
      </c>
      <c r="J93" s="2">
        <v>1</v>
      </c>
      <c r="K93" s="2">
        <v>24</v>
      </c>
      <c r="L93" s="2">
        <v>1</v>
      </c>
      <c r="M93" s="5">
        <v>-1</v>
      </c>
      <c r="N93" s="2">
        <v>2019</v>
      </c>
    </row>
    <row r="94" spans="1:14" ht="15" customHeight="1" x14ac:dyDescent="0.25">
      <c r="A94" s="2">
        <v>93</v>
      </c>
      <c r="B94" s="2">
        <v>1</v>
      </c>
      <c r="C94" s="2">
        <v>3</v>
      </c>
      <c r="D94" s="2">
        <v>125</v>
      </c>
      <c r="E94" s="2">
        <v>2</v>
      </c>
      <c r="F94" s="2">
        <v>1</v>
      </c>
      <c r="G94" s="2">
        <v>24</v>
      </c>
      <c r="H94" s="2">
        <v>-3</v>
      </c>
      <c r="I94" s="2">
        <v>75</v>
      </c>
      <c r="J94" s="2">
        <v>2</v>
      </c>
      <c r="K94" s="2">
        <v>18</v>
      </c>
      <c r="L94" s="2">
        <v>1</v>
      </c>
      <c r="M94" s="5">
        <v>3</v>
      </c>
      <c r="N94" s="2">
        <v>2019</v>
      </c>
    </row>
    <row r="95" spans="1:14" ht="15" customHeight="1" x14ac:dyDescent="0.25">
      <c r="A95" s="2">
        <v>94</v>
      </c>
      <c r="B95" s="2">
        <v>0</v>
      </c>
      <c r="C95" s="2">
        <v>3</v>
      </c>
      <c r="D95" s="2">
        <v>7</v>
      </c>
      <c r="E95" s="2">
        <v>11</v>
      </c>
      <c r="F95" s="2">
        <v>1</v>
      </c>
      <c r="G95" s="2">
        <v>55</v>
      </c>
      <c r="H95" s="2">
        <v>-12</v>
      </c>
      <c r="I95" s="2">
        <v>25</v>
      </c>
      <c r="J95" s="2">
        <v>8</v>
      </c>
      <c r="K95" s="2">
        <v>34</v>
      </c>
      <c r="L95" s="2">
        <v>1</v>
      </c>
      <c r="M95" s="5">
        <v>9</v>
      </c>
      <c r="N95" s="2">
        <v>2019</v>
      </c>
    </row>
    <row r="96" spans="1:14" ht="15" customHeight="1" x14ac:dyDescent="0.25">
      <c r="A96" s="2">
        <v>95</v>
      </c>
      <c r="B96" s="2">
        <v>0</v>
      </c>
      <c r="C96" s="2">
        <v>3</v>
      </c>
      <c r="D96" s="2">
        <v>5</v>
      </c>
      <c r="E96" s="2">
        <v>9</v>
      </c>
      <c r="F96" s="2">
        <v>1</v>
      </c>
      <c r="G96" s="2">
        <v>28</v>
      </c>
      <c r="H96" s="2">
        <v>2</v>
      </c>
      <c r="I96" s="2">
        <v>107</v>
      </c>
      <c r="J96" s="2">
        <v>4</v>
      </c>
      <c r="K96" s="2">
        <v>14</v>
      </c>
      <c r="L96" s="2">
        <v>-1</v>
      </c>
      <c r="M96" s="5">
        <v>-16</v>
      </c>
      <c r="N96" s="2">
        <v>2019</v>
      </c>
    </row>
    <row r="97" spans="1:14" ht="15" customHeight="1" x14ac:dyDescent="0.25">
      <c r="A97" s="2">
        <v>96</v>
      </c>
      <c r="B97" s="2">
        <v>0</v>
      </c>
      <c r="C97" s="2">
        <v>3</v>
      </c>
      <c r="D97" s="2">
        <v>10</v>
      </c>
      <c r="E97" s="2">
        <v>11</v>
      </c>
      <c r="F97" s="2">
        <v>1</v>
      </c>
      <c r="G97" s="2">
        <v>55</v>
      </c>
      <c r="H97" s="2">
        <v>-36</v>
      </c>
      <c r="I97" s="2">
        <v>48</v>
      </c>
      <c r="J97" s="2">
        <v>7</v>
      </c>
      <c r="K97" s="2">
        <v>16</v>
      </c>
      <c r="L97" s="2">
        <v>1</v>
      </c>
      <c r="M97" s="5">
        <v>3</v>
      </c>
      <c r="N97" s="2">
        <v>2019</v>
      </c>
    </row>
    <row r="98" spans="1:14" ht="15" customHeight="1" x14ac:dyDescent="0.25">
      <c r="A98" s="2">
        <v>97</v>
      </c>
      <c r="B98" s="2">
        <v>0</v>
      </c>
      <c r="C98" s="2">
        <v>3</v>
      </c>
      <c r="D98" s="2">
        <v>30</v>
      </c>
      <c r="E98" s="2">
        <v>5</v>
      </c>
      <c r="F98" s="2">
        <v>-1</v>
      </c>
      <c r="G98" s="2">
        <v>41</v>
      </c>
      <c r="H98" s="2">
        <v>-3</v>
      </c>
      <c r="I98" s="2">
        <v>11</v>
      </c>
      <c r="J98" s="2">
        <v>7</v>
      </c>
      <c r="K98" s="2">
        <v>31</v>
      </c>
      <c r="L98" s="2">
        <v>1</v>
      </c>
      <c r="M98" s="5">
        <v>7</v>
      </c>
      <c r="N98" s="2">
        <v>2019</v>
      </c>
    </row>
    <row r="99" spans="1:14" ht="15" customHeight="1" x14ac:dyDescent="0.25">
      <c r="A99" s="2">
        <v>98</v>
      </c>
      <c r="B99" s="2">
        <v>0</v>
      </c>
      <c r="C99" s="2">
        <v>3</v>
      </c>
      <c r="D99" s="2">
        <v>50</v>
      </c>
      <c r="E99" s="2">
        <v>5</v>
      </c>
      <c r="F99" s="2">
        <v>-1</v>
      </c>
      <c r="G99" s="2">
        <v>35</v>
      </c>
      <c r="H99" s="2">
        <v>-11</v>
      </c>
      <c r="I99" s="2">
        <v>15</v>
      </c>
      <c r="J99" s="2">
        <v>7</v>
      </c>
      <c r="K99" s="2">
        <v>7</v>
      </c>
      <c r="L99" s="2">
        <v>1</v>
      </c>
      <c r="M99" s="5">
        <v>17</v>
      </c>
      <c r="N99" s="2">
        <v>2019</v>
      </c>
    </row>
    <row r="100" spans="1:14" ht="15" customHeight="1" x14ac:dyDescent="0.25">
      <c r="A100" s="2">
        <v>99</v>
      </c>
      <c r="B100" s="2">
        <v>0</v>
      </c>
      <c r="C100" s="2">
        <v>3</v>
      </c>
      <c r="D100" s="2">
        <v>17</v>
      </c>
      <c r="E100" s="2">
        <v>6</v>
      </c>
      <c r="F100" s="2">
        <v>1</v>
      </c>
      <c r="G100" s="2">
        <v>30</v>
      </c>
      <c r="H100" s="2">
        <v>2.5</v>
      </c>
      <c r="I100" s="2">
        <v>97</v>
      </c>
      <c r="J100" s="2">
        <v>9</v>
      </c>
      <c r="K100" s="2">
        <v>27</v>
      </c>
      <c r="L100" s="2">
        <v>-1</v>
      </c>
      <c r="M100" s="5">
        <v>-5.5</v>
      </c>
      <c r="N100" s="2">
        <v>2019</v>
      </c>
    </row>
    <row r="101" spans="1:14" ht="15" customHeight="1" x14ac:dyDescent="0.25">
      <c r="A101" s="2">
        <v>100</v>
      </c>
      <c r="B101" s="2">
        <v>0</v>
      </c>
      <c r="C101" s="2">
        <v>3</v>
      </c>
      <c r="D101" s="2">
        <v>19</v>
      </c>
      <c r="E101" s="2">
        <v>9</v>
      </c>
      <c r="F101" s="2">
        <v>1</v>
      </c>
      <c r="G101" s="2">
        <v>23</v>
      </c>
      <c r="H101" s="2">
        <v>-13</v>
      </c>
      <c r="I101" s="2">
        <v>76</v>
      </c>
      <c r="J101" s="2">
        <v>5</v>
      </c>
      <c r="K101" s="2">
        <v>17</v>
      </c>
      <c r="L101" s="2">
        <v>1</v>
      </c>
      <c r="M101" s="5">
        <v>-7</v>
      </c>
      <c r="N101" s="2">
        <v>2019</v>
      </c>
    </row>
    <row r="102" spans="1:14" ht="15" customHeight="1" x14ac:dyDescent="0.25">
      <c r="A102" s="2">
        <v>101</v>
      </c>
      <c r="B102" s="2">
        <v>0</v>
      </c>
      <c r="C102" s="2">
        <v>3</v>
      </c>
      <c r="D102" s="2">
        <v>113</v>
      </c>
      <c r="E102" s="2">
        <v>1</v>
      </c>
      <c r="F102" s="2">
        <v>1</v>
      </c>
      <c r="G102" s="2">
        <v>45</v>
      </c>
      <c r="H102" s="2">
        <v>-10</v>
      </c>
      <c r="I102" s="2">
        <v>99</v>
      </c>
      <c r="J102" s="2">
        <v>9</v>
      </c>
      <c r="K102" s="2">
        <v>27</v>
      </c>
      <c r="L102" s="2">
        <v>1</v>
      </c>
      <c r="M102" s="5">
        <v>8</v>
      </c>
      <c r="N102" s="2">
        <v>2019</v>
      </c>
    </row>
    <row r="103" spans="1:14" ht="15" customHeight="1" x14ac:dyDescent="0.25">
      <c r="A103" s="2">
        <v>102</v>
      </c>
      <c r="B103" s="2">
        <v>0</v>
      </c>
      <c r="C103" s="2">
        <v>3</v>
      </c>
      <c r="D103" s="2">
        <v>21</v>
      </c>
      <c r="E103" s="2">
        <v>1</v>
      </c>
      <c r="F103" s="2">
        <v>1</v>
      </c>
      <c r="G103" s="2">
        <v>35</v>
      </c>
      <c r="H103" s="2">
        <v>-17</v>
      </c>
      <c r="I103" s="2">
        <v>60</v>
      </c>
      <c r="J103" s="2">
        <v>7</v>
      </c>
      <c r="K103" s="2">
        <v>13</v>
      </c>
      <c r="L103" s="2">
        <v>1</v>
      </c>
      <c r="M103" s="5">
        <v>5</v>
      </c>
      <c r="N103" s="2">
        <v>2019</v>
      </c>
    </row>
    <row r="104" spans="1:14" ht="15" customHeight="1" x14ac:dyDescent="0.25">
      <c r="A104" s="2">
        <v>103</v>
      </c>
      <c r="B104" s="2">
        <v>1</v>
      </c>
      <c r="C104" s="2">
        <v>3</v>
      </c>
      <c r="D104" s="2">
        <v>18</v>
      </c>
      <c r="E104" s="2">
        <v>7</v>
      </c>
      <c r="F104" s="2">
        <v>1</v>
      </c>
      <c r="G104" s="2">
        <v>45</v>
      </c>
      <c r="H104" s="2">
        <v>-6</v>
      </c>
      <c r="I104" s="2">
        <v>2</v>
      </c>
      <c r="J104" s="2">
        <v>7</v>
      </c>
      <c r="K104" s="2">
        <v>24</v>
      </c>
      <c r="L104" s="2">
        <v>1</v>
      </c>
      <c r="M104" s="5">
        <v>15</v>
      </c>
      <c r="N104" s="2">
        <v>2019</v>
      </c>
    </row>
    <row r="105" spans="1:14" ht="15" customHeight="1" x14ac:dyDescent="0.25">
      <c r="A105" s="2">
        <v>104</v>
      </c>
      <c r="B105" s="2">
        <v>0</v>
      </c>
      <c r="C105" s="2">
        <v>3</v>
      </c>
      <c r="D105" s="2">
        <v>1</v>
      </c>
      <c r="E105" s="2">
        <v>8</v>
      </c>
      <c r="F105" s="2">
        <v>-1</v>
      </c>
      <c r="G105" s="2">
        <v>30</v>
      </c>
      <c r="H105" s="2">
        <v>3</v>
      </c>
      <c r="I105" s="2">
        <v>24</v>
      </c>
      <c r="J105" s="2">
        <v>9</v>
      </c>
      <c r="K105" s="2">
        <v>23</v>
      </c>
      <c r="L105" s="2">
        <v>-1</v>
      </c>
      <c r="M105" s="5">
        <v>-10</v>
      </c>
      <c r="N105" s="2">
        <v>2019</v>
      </c>
    </row>
    <row r="106" spans="1:14" ht="15" customHeight="1" x14ac:dyDescent="0.25">
      <c r="A106" s="2">
        <v>105</v>
      </c>
      <c r="B106" s="2">
        <v>0</v>
      </c>
      <c r="C106" s="2">
        <v>3</v>
      </c>
      <c r="D106" s="2">
        <v>35</v>
      </c>
      <c r="E106" s="2">
        <v>11</v>
      </c>
      <c r="F106" s="2">
        <v>1</v>
      </c>
      <c r="G106" s="2">
        <v>55</v>
      </c>
      <c r="H106" s="2">
        <v>-33.5</v>
      </c>
      <c r="I106" s="2">
        <v>8</v>
      </c>
      <c r="J106" s="2">
        <v>10</v>
      </c>
      <c r="K106" s="2">
        <v>0</v>
      </c>
      <c r="L106" s="2">
        <v>1</v>
      </c>
      <c r="M106" s="5">
        <v>21.5</v>
      </c>
      <c r="N106" s="2">
        <v>2019</v>
      </c>
    </row>
    <row r="107" spans="1:14" ht="15" customHeight="1" x14ac:dyDescent="0.25">
      <c r="A107" s="2">
        <v>106</v>
      </c>
      <c r="B107" s="2">
        <v>0</v>
      </c>
      <c r="C107" s="2">
        <v>3</v>
      </c>
      <c r="D107" s="2">
        <v>28</v>
      </c>
      <c r="E107" s="2">
        <v>7</v>
      </c>
      <c r="F107" s="2">
        <v>-1</v>
      </c>
      <c r="G107" s="2">
        <v>34</v>
      </c>
      <c r="H107" s="2">
        <v>7</v>
      </c>
      <c r="I107" s="2">
        <v>42</v>
      </c>
      <c r="J107" s="2">
        <v>3</v>
      </c>
      <c r="K107" s="2">
        <v>31</v>
      </c>
      <c r="L107" s="2">
        <v>-1</v>
      </c>
      <c r="M107" s="5">
        <v>-10</v>
      </c>
      <c r="N107" s="2">
        <v>2019</v>
      </c>
    </row>
    <row r="108" spans="1:14" ht="15" customHeight="1" x14ac:dyDescent="0.25">
      <c r="A108" s="2">
        <v>107</v>
      </c>
      <c r="B108" s="2">
        <v>1</v>
      </c>
      <c r="C108" s="2">
        <v>3</v>
      </c>
      <c r="D108" s="2">
        <v>80</v>
      </c>
      <c r="E108" s="2">
        <v>3</v>
      </c>
      <c r="F108" s="2">
        <v>-1</v>
      </c>
      <c r="G108" s="2">
        <v>51</v>
      </c>
      <c r="H108" s="2">
        <v>-18.5</v>
      </c>
      <c r="I108" s="2">
        <v>43</v>
      </c>
      <c r="J108" s="2">
        <v>3</v>
      </c>
      <c r="K108" s="2">
        <v>10</v>
      </c>
      <c r="L108" s="2">
        <v>1</v>
      </c>
      <c r="M108" s="5">
        <v>22.5</v>
      </c>
      <c r="N108" s="2">
        <v>2019</v>
      </c>
    </row>
    <row r="109" spans="1:14" ht="15" customHeight="1" x14ac:dyDescent="0.25">
      <c r="A109" s="2">
        <v>108</v>
      </c>
      <c r="B109" s="2">
        <v>0</v>
      </c>
      <c r="C109" s="2">
        <v>3</v>
      </c>
      <c r="D109" s="2">
        <v>44</v>
      </c>
      <c r="E109" s="2">
        <v>3</v>
      </c>
      <c r="F109" s="2">
        <v>-1</v>
      </c>
      <c r="G109" s="2">
        <v>18</v>
      </c>
      <c r="H109" s="2">
        <v>-2.5</v>
      </c>
      <c r="I109" s="2">
        <v>45</v>
      </c>
      <c r="J109" s="2">
        <v>4</v>
      </c>
      <c r="K109" s="2">
        <v>17</v>
      </c>
      <c r="L109" s="2">
        <v>1</v>
      </c>
      <c r="M109" s="5">
        <v>-1.5</v>
      </c>
      <c r="N109" s="2">
        <v>2019</v>
      </c>
    </row>
    <row r="110" spans="1:14" ht="15" customHeight="1" x14ac:dyDescent="0.25">
      <c r="A110" s="2">
        <v>109</v>
      </c>
      <c r="B110" s="2">
        <v>1</v>
      </c>
      <c r="C110" s="2">
        <v>3</v>
      </c>
      <c r="D110" s="2">
        <v>32</v>
      </c>
      <c r="E110" s="2">
        <v>11</v>
      </c>
      <c r="F110" s="2">
        <v>-1</v>
      </c>
      <c r="G110" s="2">
        <v>29</v>
      </c>
      <c r="H110" s="2">
        <v>-8.5</v>
      </c>
      <c r="I110" s="2">
        <v>49</v>
      </c>
      <c r="J110" s="2">
        <v>11</v>
      </c>
      <c r="K110" s="2">
        <v>21</v>
      </c>
      <c r="L110" s="2">
        <v>1</v>
      </c>
      <c r="M110" s="5">
        <v>-0.5</v>
      </c>
      <c r="N110" s="2">
        <v>2019</v>
      </c>
    </row>
    <row r="111" spans="1:14" ht="15" customHeight="1" x14ac:dyDescent="0.25">
      <c r="A111" s="2">
        <v>110</v>
      </c>
      <c r="B111" s="2">
        <v>0</v>
      </c>
      <c r="C111" s="2">
        <v>3</v>
      </c>
      <c r="D111" s="2">
        <v>164</v>
      </c>
      <c r="E111" s="2">
        <v>6</v>
      </c>
      <c r="F111" s="2">
        <v>1</v>
      </c>
      <c r="G111" s="2">
        <v>35</v>
      </c>
      <c r="H111" s="2">
        <v>4.5</v>
      </c>
      <c r="I111" s="2">
        <v>16</v>
      </c>
      <c r="J111" s="2">
        <v>7</v>
      </c>
      <c r="K111" s="2">
        <v>17</v>
      </c>
      <c r="L111" s="2">
        <v>-1</v>
      </c>
      <c r="M111" s="5">
        <v>-22.5</v>
      </c>
      <c r="N111" s="2">
        <v>2019</v>
      </c>
    </row>
    <row r="112" spans="1:14" ht="15" customHeight="1" x14ac:dyDescent="0.25">
      <c r="A112" s="2">
        <v>111</v>
      </c>
      <c r="B112" s="2">
        <v>0</v>
      </c>
      <c r="C112" s="2">
        <v>3</v>
      </c>
      <c r="D112" s="2">
        <v>6</v>
      </c>
      <c r="E112" s="2">
        <v>9</v>
      </c>
      <c r="F112" s="2">
        <v>-1</v>
      </c>
      <c r="G112" s="2">
        <v>10</v>
      </c>
      <c r="H112" s="2">
        <v>10.5</v>
      </c>
      <c r="I112" s="2">
        <v>62</v>
      </c>
      <c r="J112" s="2">
        <v>3</v>
      </c>
      <c r="K112" s="2">
        <v>7</v>
      </c>
      <c r="L112" s="2">
        <v>-1</v>
      </c>
      <c r="M112" s="5">
        <v>-13.5</v>
      </c>
      <c r="N112" s="2">
        <v>2019</v>
      </c>
    </row>
    <row r="113" spans="1:14" ht="15" customHeight="1" x14ac:dyDescent="0.25">
      <c r="A113" s="2">
        <v>112</v>
      </c>
      <c r="B113" s="2">
        <v>0</v>
      </c>
      <c r="C113" s="2">
        <v>3</v>
      </c>
      <c r="D113" s="2">
        <v>63</v>
      </c>
      <c r="E113" s="2">
        <v>3</v>
      </c>
      <c r="F113" s="2">
        <v>1</v>
      </c>
      <c r="G113" s="2">
        <v>35</v>
      </c>
      <c r="H113" s="2">
        <v>-15.5</v>
      </c>
      <c r="I113" s="2">
        <v>36</v>
      </c>
      <c r="J113" s="2">
        <v>10</v>
      </c>
      <c r="K113" s="2">
        <v>32</v>
      </c>
      <c r="L113" s="2">
        <v>1</v>
      </c>
      <c r="M113" s="5">
        <v>-12.5</v>
      </c>
      <c r="N113" s="2">
        <v>2019</v>
      </c>
    </row>
    <row r="114" spans="1:14" ht="15" customHeight="1" x14ac:dyDescent="0.25">
      <c r="A114" s="2">
        <v>113</v>
      </c>
      <c r="B114" s="2">
        <v>0</v>
      </c>
      <c r="C114" s="2">
        <v>3</v>
      </c>
      <c r="D114" s="2">
        <v>55</v>
      </c>
      <c r="E114" s="2">
        <v>5</v>
      </c>
      <c r="F114" s="2">
        <v>1</v>
      </c>
      <c r="G114" s="2">
        <v>33</v>
      </c>
      <c r="H114" s="2">
        <v>-4</v>
      </c>
      <c r="I114" s="2">
        <v>79</v>
      </c>
      <c r="J114" s="2">
        <v>7</v>
      </c>
      <c r="K114" s="2">
        <v>31</v>
      </c>
      <c r="L114" s="2">
        <v>1</v>
      </c>
      <c r="M114" s="5">
        <v>-2</v>
      </c>
      <c r="N114" s="2">
        <v>2019</v>
      </c>
    </row>
    <row r="115" spans="1:14" ht="15" customHeight="1" x14ac:dyDescent="0.25">
      <c r="A115" s="2">
        <v>114</v>
      </c>
      <c r="B115" s="2">
        <v>0</v>
      </c>
      <c r="C115" s="2">
        <v>3</v>
      </c>
      <c r="D115" s="2">
        <v>47</v>
      </c>
      <c r="E115" s="2">
        <v>4</v>
      </c>
      <c r="F115" s="2">
        <v>-1</v>
      </c>
      <c r="G115" s="2">
        <v>31</v>
      </c>
      <c r="H115" s="2">
        <v>7</v>
      </c>
      <c r="I115" s="2">
        <v>65</v>
      </c>
      <c r="J115" s="2">
        <v>11</v>
      </c>
      <c r="K115" s="2">
        <v>24</v>
      </c>
      <c r="L115" s="2">
        <v>-1</v>
      </c>
      <c r="M115" s="5">
        <v>-14</v>
      </c>
      <c r="N115" s="2">
        <v>2019</v>
      </c>
    </row>
    <row r="116" spans="1:14" ht="15" customHeight="1" x14ac:dyDescent="0.25">
      <c r="A116" s="2">
        <v>115</v>
      </c>
      <c r="B116" s="2">
        <v>0</v>
      </c>
      <c r="C116" s="2">
        <v>3</v>
      </c>
      <c r="D116" s="2">
        <v>27</v>
      </c>
      <c r="E116" s="2">
        <v>2</v>
      </c>
      <c r="F116" s="2">
        <v>-1</v>
      </c>
      <c r="G116" s="2">
        <v>41</v>
      </c>
      <c r="H116" s="2">
        <v>-6.5</v>
      </c>
      <c r="I116" s="2">
        <v>67</v>
      </c>
      <c r="J116" s="2">
        <v>5</v>
      </c>
      <c r="K116" s="2">
        <v>18</v>
      </c>
      <c r="L116" s="2">
        <v>1</v>
      </c>
      <c r="M116" s="5">
        <v>16.5</v>
      </c>
      <c r="N116" s="2">
        <v>2019</v>
      </c>
    </row>
    <row r="117" spans="1:14" ht="15" customHeight="1" x14ac:dyDescent="0.25">
      <c r="A117" s="2">
        <v>116</v>
      </c>
      <c r="B117" s="2">
        <v>1</v>
      </c>
      <c r="C117" s="2">
        <v>3</v>
      </c>
      <c r="D117" s="2">
        <v>70</v>
      </c>
      <c r="E117" s="2">
        <v>1</v>
      </c>
      <c r="F117" s="2">
        <v>1</v>
      </c>
      <c r="G117" s="2">
        <v>42</v>
      </c>
      <c r="H117" s="2">
        <v>-7.5</v>
      </c>
      <c r="I117" s="2">
        <v>29</v>
      </c>
      <c r="J117" s="2">
        <v>1</v>
      </c>
      <c r="K117" s="2">
        <v>10</v>
      </c>
      <c r="L117" s="2">
        <v>1</v>
      </c>
      <c r="M117" s="5">
        <v>24.5</v>
      </c>
      <c r="N117" s="2">
        <v>2019</v>
      </c>
    </row>
    <row r="118" spans="1:14" ht="15" customHeight="1" x14ac:dyDescent="0.25">
      <c r="A118" s="2">
        <v>117</v>
      </c>
      <c r="B118" s="2">
        <v>0</v>
      </c>
      <c r="C118" s="2">
        <v>3</v>
      </c>
      <c r="D118" s="2">
        <v>71</v>
      </c>
      <c r="E118" s="2">
        <v>3</v>
      </c>
      <c r="F118" s="2">
        <v>1</v>
      </c>
      <c r="G118" s="2">
        <v>44</v>
      </c>
      <c r="H118" s="2">
        <v>-14</v>
      </c>
      <c r="I118" s="2">
        <v>68</v>
      </c>
      <c r="J118" s="2">
        <v>7</v>
      </c>
      <c r="K118" s="2">
        <v>8</v>
      </c>
      <c r="L118" s="2">
        <v>1</v>
      </c>
      <c r="M118" s="5">
        <v>22</v>
      </c>
      <c r="N118" s="2">
        <v>2019</v>
      </c>
    </row>
    <row r="119" spans="1:14" ht="15" customHeight="1" x14ac:dyDescent="0.25">
      <c r="A119" s="2">
        <v>118</v>
      </c>
      <c r="B119" s="2">
        <v>0</v>
      </c>
      <c r="C119" s="2">
        <v>3</v>
      </c>
      <c r="D119" s="2">
        <v>91</v>
      </c>
      <c r="E119" s="2">
        <v>8</v>
      </c>
      <c r="F119" s="2">
        <v>-1</v>
      </c>
      <c r="G119" s="2">
        <v>31</v>
      </c>
      <c r="H119" s="2">
        <v>-16.5</v>
      </c>
      <c r="I119" s="2">
        <v>74</v>
      </c>
      <c r="J119" s="2">
        <v>6</v>
      </c>
      <c r="K119" s="2">
        <v>10</v>
      </c>
      <c r="L119" s="2">
        <v>1</v>
      </c>
      <c r="M119" s="5">
        <v>4.5</v>
      </c>
      <c r="N119" s="2">
        <v>2019</v>
      </c>
    </row>
    <row r="120" spans="1:14" ht="15" customHeight="1" x14ac:dyDescent="0.25">
      <c r="A120" s="2">
        <v>119</v>
      </c>
      <c r="B120" s="2">
        <v>0</v>
      </c>
      <c r="C120" s="2">
        <v>3</v>
      </c>
      <c r="D120" s="2">
        <v>77</v>
      </c>
      <c r="E120" s="2">
        <v>3</v>
      </c>
      <c r="F120" s="2">
        <v>1</v>
      </c>
      <c r="G120" s="2">
        <v>30</v>
      </c>
      <c r="H120" s="2">
        <v>-17</v>
      </c>
      <c r="I120" s="2">
        <v>115</v>
      </c>
      <c r="J120" s="2">
        <v>8</v>
      </c>
      <c r="K120" s="2">
        <v>14</v>
      </c>
      <c r="L120" s="2">
        <v>1</v>
      </c>
      <c r="M120" s="5">
        <v>-1</v>
      </c>
      <c r="N120" s="2">
        <v>2019</v>
      </c>
    </row>
    <row r="121" spans="1:14" ht="15" customHeight="1" x14ac:dyDescent="0.25">
      <c r="A121" s="2">
        <v>120</v>
      </c>
      <c r="B121" s="2">
        <v>0</v>
      </c>
      <c r="C121" s="2">
        <v>3</v>
      </c>
      <c r="D121" s="2">
        <v>78</v>
      </c>
      <c r="E121" s="2">
        <v>6</v>
      </c>
      <c r="F121" s="2">
        <v>1</v>
      </c>
      <c r="G121" s="2">
        <v>66</v>
      </c>
      <c r="H121" s="2">
        <v>-36</v>
      </c>
      <c r="I121" s="2">
        <v>73</v>
      </c>
      <c r="J121" s="2">
        <v>8</v>
      </c>
      <c r="K121" s="2">
        <v>14</v>
      </c>
      <c r="L121" s="2">
        <v>1</v>
      </c>
      <c r="M121" s="5">
        <v>16</v>
      </c>
      <c r="N121" s="2">
        <v>2019</v>
      </c>
    </row>
    <row r="122" spans="1:14" ht="15" customHeight="1" x14ac:dyDescent="0.25">
      <c r="A122" s="2">
        <v>121</v>
      </c>
      <c r="B122" s="2">
        <v>0</v>
      </c>
      <c r="C122" s="2">
        <v>3</v>
      </c>
      <c r="D122" s="2">
        <v>86</v>
      </c>
      <c r="E122" s="2">
        <v>3</v>
      </c>
      <c r="F122" s="2">
        <v>1</v>
      </c>
      <c r="G122" s="2">
        <v>17</v>
      </c>
      <c r="H122" s="2">
        <v>-17</v>
      </c>
      <c r="I122" s="2">
        <v>87</v>
      </c>
      <c r="J122" s="2">
        <v>2</v>
      </c>
      <c r="K122" s="2">
        <v>10</v>
      </c>
      <c r="L122" s="2">
        <v>1</v>
      </c>
      <c r="M122" s="5">
        <v>-10</v>
      </c>
      <c r="N122" s="2">
        <v>2019</v>
      </c>
    </row>
    <row r="123" spans="1:14" ht="15" customHeight="1" x14ac:dyDescent="0.25">
      <c r="A123" s="2">
        <v>122</v>
      </c>
      <c r="B123" s="2">
        <v>0</v>
      </c>
      <c r="C123" s="2">
        <v>3</v>
      </c>
      <c r="D123" s="2">
        <v>101</v>
      </c>
      <c r="E123" s="2">
        <v>4</v>
      </c>
      <c r="F123" s="2">
        <v>-1</v>
      </c>
      <c r="G123" s="2">
        <v>34</v>
      </c>
      <c r="H123" s="2">
        <v>-2.5</v>
      </c>
      <c r="I123" s="2">
        <v>88</v>
      </c>
      <c r="J123" s="2">
        <v>3</v>
      </c>
      <c r="K123" s="2">
        <v>13</v>
      </c>
      <c r="L123" s="2">
        <v>1</v>
      </c>
      <c r="M123" s="5">
        <v>18.5</v>
      </c>
      <c r="N123" s="2">
        <v>2019</v>
      </c>
    </row>
    <row r="124" spans="1:14" ht="15" customHeight="1" x14ac:dyDescent="0.25">
      <c r="A124" s="2">
        <v>123</v>
      </c>
      <c r="B124" s="2">
        <v>0</v>
      </c>
      <c r="C124" s="2">
        <v>3</v>
      </c>
      <c r="D124" s="2">
        <v>104</v>
      </c>
      <c r="E124" s="2">
        <v>4</v>
      </c>
      <c r="F124" s="2">
        <v>0</v>
      </c>
      <c r="G124" s="2">
        <v>48</v>
      </c>
      <c r="H124" s="2">
        <v>-32</v>
      </c>
      <c r="I124" s="2">
        <v>89</v>
      </c>
      <c r="J124" s="2">
        <v>5</v>
      </c>
      <c r="K124" s="2">
        <v>13</v>
      </c>
      <c r="L124" s="2">
        <v>1</v>
      </c>
      <c r="M124" s="5">
        <v>3</v>
      </c>
      <c r="N124" s="2">
        <v>2019</v>
      </c>
    </row>
    <row r="125" spans="1:14" ht="15" customHeight="1" x14ac:dyDescent="0.25">
      <c r="A125" s="2">
        <v>124</v>
      </c>
      <c r="B125" s="2">
        <v>0</v>
      </c>
      <c r="C125" s="2">
        <v>3</v>
      </c>
      <c r="D125" s="2">
        <v>58</v>
      </c>
      <c r="E125" s="2">
        <v>1</v>
      </c>
      <c r="F125" s="2">
        <v>-1</v>
      </c>
      <c r="G125" s="2">
        <v>42</v>
      </c>
      <c r="H125" s="2">
        <v>-20.5</v>
      </c>
      <c r="I125" s="2">
        <v>94</v>
      </c>
      <c r="J125" s="2">
        <v>10</v>
      </c>
      <c r="K125" s="2">
        <v>6</v>
      </c>
      <c r="L125" s="2">
        <v>1</v>
      </c>
      <c r="M125" s="5">
        <v>15.5</v>
      </c>
      <c r="N125" s="2">
        <v>2019</v>
      </c>
    </row>
    <row r="126" spans="1:14" ht="15" customHeight="1" x14ac:dyDescent="0.25">
      <c r="A126" s="2">
        <v>125</v>
      </c>
      <c r="B126" s="2">
        <v>1</v>
      </c>
      <c r="C126" s="2">
        <v>3</v>
      </c>
      <c r="D126" s="2">
        <v>3</v>
      </c>
      <c r="E126" s="2">
        <v>11</v>
      </c>
      <c r="F126" s="2">
        <v>-1</v>
      </c>
      <c r="G126" s="2">
        <v>47</v>
      </c>
      <c r="H126" s="2">
        <v>-24.5</v>
      </c>
      <c r="I126" s="2">
        <v>95</v>
      </c>
      <c r="J126" s="2">
        <v>11</v>
      </c>
      <c r="K126" s="2">
        <v>23</v>
      </c>
      <c r="L126" s="2">
        <v>1</v>
      </c>
      <c r="M126" s="5">
        <v>-0.5</v>
      </c>
      <c r="N126" s="2">
        <v>2019</v>
      </c>
    </row>
    <row r="127" spans="1:14" ht="15" customHeight="1" x14ac:dyDescent="0.25">
      <c r="A127" s="2">
        <v>126</v>
      </c>
      <c r="B127" s="2">
        <v>0</v>
      </c>
      <c r="C127" s="2">
        <v>3</v>
      </c>
      <c r="D127" s="2">
        <v>93</v>
      </c>
      <c r="E127" s="2">
        <v>1</v>
      </c>
      <c r="F127" s="2">
        <v>1</v>
      </c>
      <c r="G127" s="2">
        <v>47</v>
      </c>
      <c r="H127" s="2">
        <v>-18</v>
      </c>
      <c r="I127" s="2">
        <v>106</v>
      </c>
      <c r="J127" s="2">
        <v>10</v>
      </c>
      <c r="K127" s="2">
        <v>17</v>
      </c>
      <c r="L127" s="2">
        <v>1</v>
      </c>
      <c r="M127" s="5">
        <v>12</v>
      </c>
      <c r="N127" s="2">
        <v>2019</v>
      </c>
    </row>
    <row r="128" spans="1:14" ht="15" customHeight="1" x14ac:dyDescent="0.25">
      <c r="A128" s="2">
        <v>127</v>
      </c>
      <c r="B128" s="2">
        <v>1</v>
      </c>
      <c r="C128" s="2">
        <v>3</v>
      </c>
      <c r="D128" s="2">
        <v>22</v>
      </c>
      <c r="E128" s="2">
        <v>2</v>
      </c>
      <c r="F128" s="2">
        <v>-1</v>
      </c>
      <c r="G128" s="2">
        <v>41</v>
      </c>
      <c r="H128" s="2">
        <v>-28</v>
      </c>
      <c r="I128" s="2">
        <v>100</v>
      </c>
      <c r="J128" s="2">
        <v>2</v>
      </c>
      <c r="K128" s="2">
        <v>6</v>
      </c>
      <c r="L128" s="2">
        <v>1</v>
      </c>
      <c r="M128" s="5">
        <v>7</v>
      </c>
      <c r="N128" s="2">
        <v>2019</v>
      </c>
    </row>
    <row r="129" spans="1:14" ht="15" customHeight="1" x14ac:dyDescent="0.25">
      <c r="A129" s="2">
        <v>128</v>
      </c>
      <c r="B129" s="2">
        <v>0</v>
      </c>
      <c r="C129" s="2">
        <v>3</v>
      </c>
      <c r="D129" s="2">
        <v>102</v>
      </c>
      <c r="E129" s="2">
        <v>1</v>
      </c>
      <c r="F129" s="2">
        <v>1</v>
      </c>
      <c r="G129" s="2">
        <v>20</v>
      </c>
      <c r="H129" s="2">
        <v>4.5</v>
      </c>
      <c r="I129" s="2">
        <v>56</v>
      </c>
      <c r="J129" s="2">
        <v>3</v>
      </c>
      <c r="K129" s="2">
        <v>17</v>
      </c>
      <c r="L129" s="2">
        <v>-1</v>
      </c>
      <c r="M129" s="5">
        <v>-7.5</v>
      </c>
      <c r="N129" s="2">
        <v>2019</v>
      </c>
    </row>
    <row r="130" spans="1:14" ht="15" customHeight="1" x14ac:dyDescent="0.25">
      <c r="A130" s="2">
        <v>129</v>
      </c>
      <c r="B130" s="2">
        <v>0</v>
      </c>
      <c r="C130" s="2">
        <v>3</v>
      </c>
      <c r="D130" s="2">
        <v>82</v>
      </c>
      <c r="E130" s="2">
        <v>4</v>
      </c>
      <c r="F130" s="2">
        <v>-1</v>
      </c>
      <c r="G130" s="2">
        <v>40</v>
      </c>
      <c r="H130" s="2">
        <v>-14</v>
      </c>
      <c r="I130" s="2">
        <v>111</v>
      </c>
      <c r="J130" s="2">
        <v>1</v>
      </c>
      <c r="K130" s="2">
        <v>21</v>
      </c>
      <c r="L130" s="2">
        <v>1</v>
      </c>
      <c r="M130" s="5">
        <v>5</v>
      </c>
      <c r="N130" s="2">
        <v>2019</v>
      </c>
    </row>
    <row r="131" spans="1:14" ht="15" customHeight="1" x14ac:dyDescent="0.25">
      <c r="A131" s="2">
        <v>130</v>
      </c>
      <c r="B131" s="2">
        <v>0</v>
      </c>
      <c r="C131" s="2">
        <v>3</v>
      </c>
      <c r="D131" s="2">
        <v>98</v>
      </c>
      <c r="E131" s="2">
        <v>5</v>
      </c>
      <c r="F131" s="2">
        <v>-1</v>
      </c>
      <c r="G131" s="2">
        <v>47</v>
      </c>
      <c r="H131" s="2">
        <v>1.5</v>
      </c>
      <c r="I131" s="2">
        <v>109</v>
      </c>
      <c r="J131" s="2">
        <v>10</v>
      </c>
      <c r="K131" s="2">
        <v>42</v>
      </c>
      <c r="L131" s="2">
        <v>-1</v>
      </c>
      <c r="M131" s="5">
        <v>-6.5</v>
      </c>
      <c r="N131" s="2">
        <v>2019</v>
      </c>
    </row>
    <row r="132" spans="1:14" ht="15" customHeight="1" x14ac:dyDescent="0.25">
      <c r="A132" s="2">
        <v>131</v>
      </c>
      <c r="B132" s="2">
        <v>0</v>
      </c>
      <c r="C132" s="2">
        <v>3</v>
      </c>
      <c r="D132" s="2">
        <v>81</v>
      </c>
      <c r="E132" s="2">
        <v>4</v>
      </c>
      <c r="F132" s="2">
        <v>-1</v>
      </c>
      <c r="G132" s="2">
        <v>48</v>
      </c>
      <c r="H132" s="2">
        <v>-23.5</v>
      </c>
      <c r="I132" s="2">
        <v>114</v>
      </c>
      <c r="J132" s="2">
        <v>9</v>
      </c>
      <c r="K132" s="2">
        <v>14</v>
      </c>
      <c r="L132" s="2">
        <v>1</v>
      </c>
      <c r="M132" s="5">
        <v>10.5</v>
      </c>
      <c r="N132" s="2">
        <v>2019</v>
      </c>
    </row>
    <row r="133" spans="1:14" ht="15" customHeight="1" x14ac:dyDescent="0.25">
      <c r="A133" s="2">
        <v>132</v>
      </c>
      <c r="B133" s="2">
        <v>0</v>
      </c>
      <c r="C133" s="2">
        <v>3</v>
      </c>
      <c r="D133" s="2">
        <v>9</v>
      </c>
      <c r="E133" s="2">
        <v>6</v>
      </c>
      <c r="F133" s="2">
        <v>-1</v>
      </c>
      <c r="G133" s="2">
        <v>31</v>
      </c>
      <c r="H133" s="2">
        <v>-17</v>
      </c>
      <c r="I133" s="2">
        <v>119</v>
      </c>
      <c r="J133" s="2">
        <v>5</v>
      </c>
      <c r="K133" s="2">
        <v>13</v>
      </c>
      <c r="L133" s="2">
        <v>1</v>
      </c>
      <c r="M133" s="5">
        <v>1</v>
      </c>
      <c r="N133" s="2">
        <v>2019</v>
      </c>
    </row>
    <row r="134" spans="1:14" ht="15" customHeight="1" x14ac:dyDescent="0.25">
      <c r="A134" s="2">
        <v>133</v>
      </c>
      <c r="B134" s="2">
        <v>1</v>
      </c>
      <c r="C134" s="2">
        <v>3</v>
      </c>
      <c r="D134" s="2">
        <v>121</v>
      </c>
      <c r="E134" s="2">
        <v>2</v>
      </c>
      <c r="F134" s="2">
        <v>1</v>
      </c>
      <c r="G134" s="2">
        <v>31</v>
      </c>
      <c r="H134" s="2">
        <v>-7.5</v>
      </c>
      <c r="I134" s="2">
        <v>33</v>
      </c>
      <c r="J134" s="2">
        <v>2</v>
      </c>
      <c r="K134" s="2">
        <v>24</v>
      </c>
      <c r="L134" s="2">
        <v>1</v>
      </c>
      <c r="M134" s="5">
        <v>-0.5</v>
      </c>
      <c r="N134" s="2">
        <v>2019</v>
      </c>
    </row>
    <row r="135" spans="1:14" ht="15" customHeight="1" x14ac:dyDescent="0.25">
      <c r="A135" s="2">
        <v>134</v>
      </c>
      <c r="B135" s="2">
        <v>0</v>
      </c>
      <c r="C135" s="2">
        <v>3</v>
      </c>
      <c r="D135" s="2">
        <v>126</v>
      </c>
      <c r="E135" s="2">
        <v>9</v>
      </c>
      <c r="F135" s="2">
        <v>1</v>
      </c>
      <c r="G135" s="2">
        <v>52</v>
      </c>
      <c r="H135" s="2">
        <v>-22</v>
      </c>
      <c r="I135" s="2">
        <v>39</v>
      </c>
      <c r="J135" s="2">
        <v>8</v>
      </c>
      <c r="K135" s="2">
        <v>20</v>
      </c>
      <c r="L135" s="2">
        <v>1</v>
      </c>
      <c r="M135" s="5">
        <v>10</v>
      </c>
      <c r="N135" s="2">
        <v>2019</v>
      </c>
    </row>
    <row r="136" spans="1:14" ht="15" customHeight="1" x14ac:dyDescent="0.25">
      <c r="A136" s="2">
        <v>135</v>
      </c>
      <c r="B136" s="2">
        <v>0</v>
      </c>
      <c r="C136" s="2">
        <v>3</v>
      </c>
      <c r="D136" s="2">
        <v>53</v>
      </c>
      <c r="E136" s="2">
        <v>2</v>
      </c>
      <c r="F136" s="2">
        <v>0</v>
      </c>
      <c r="G136" s="2">
        <v>38</v>
      </c>
      <c r="H136" s="2">
        <v>-10.5</v>
      </c>
      <c r="I136" s="2">
        <v>123</v>
      </c>
      <c r="J136" s="2">
        <v>5</v>
      </c>
      <c r="K136" s="2">
        <v>21</v>
      </c>
      <c r="L136" s="2">
        <v>1</v>
      </c>
      <c r="M136" s="5">
        <v>6.5</v>
      </c>
      <c r="N136" s="2">
        <v>2019</v>
      </c>
    </row>
    <row r="137" spans="1:14" ht="15" customHeight="1" x14ac:dyDescent="0.25">
      <c r="A137" s="2">
        <v>136</v>
      </c>
      <c r="B137" s="2">
        <v>0</v>
      </c>
      <c r="C137" s="2">
        <v>3</v>
      </c>
      <c r="D137" s="2">
        <v>124</v>
      </c>
      <c r="E137" s="2">
        <v>7</v>
      </c>
      <c r="F137" s="2">
        <v>1</v>
      </c>
      <c r="G137" s="2">
        <v>57</v>
      </c>
      <c r="H137" s="2">
        <v>-11.5</v>
      </c>
      <c r="I137" s="2">
        <v>37</v>
      </c>
      <c r="J137" s="2">
        <v>10</v>
      </c>
      <c r="K137" s="2">
        <v>10</v>
      </c>
      <c r="L137" s="2">
        <v>1</v>
      </c>
      <c r="M137" s="5">
        <v>35.5</v>
      </c>
      <c r="N137" s="2">
        <v>2019</v>
      </c>
    </row>
    <row r="138" spans="1:14" ht="15" customHeight="1" x14ac:dyDescent="0.25">
      <c r="A138" s="2">
        <v>137</v>
      </c>
      <c r="B138" s="2">
        <v>0</v>
      </c>
      <c r="C138" s="2">
        <v>3</v>
      </c>
      <c r="D138" s="2">
        <v>128</v>
      </c>
      <c r="E138" s="2">
        <v>4</v>
      </c>
      <c r="F138" s="2">
        <v>1</v>
      </c>
      <c r="G138" s="2">
        <v>44</v>
      </c>
      <c r="H138" s="2">
        <v>6.5</v>
      </c>
      <c r="I138" s="2">
        <v>69</v>
      </c>
      <c r="J138" s="2">
        <v>2</v>
      </c>
      <c r="K138" s="2">
        <v>27</v>
      </c>
      <c r="L138" s="2">
        <v>-1</v>
      </c>
      <c r="M138" s="5">
        <v>-23.5</v>
      </c>
      <c r="N138" s="2">
        <v>2019</v>
      </c>
    </row>
    <row r="139" spans="1:14" ht="15" customHeight="1" x14ac:dyDescent="0.25">
      <c r="A139" s="2">
        <v>138</v>
      </c>
      <c r="B139" s="2">
        <v>1</v>
      </c>
      <c r="C139" s="2">
        <v>4</v>
      </c>
      <c r="D139" s="2">
        <v>110</v>
      </c>
      <c r="E139" s="2">
        <v>1</v>
      </c>
      <c r="F139" s="2">
        <v>1</v>
      </c>
      <c r="G139" s="2">
        <v>38</v>
      </c>
      <c r="H139" s="2">
        <v>-5</v>
      </c>
      <c r="I139" s="2">
        <v>40</v>
      </c>
      <c r="J139" s="2">
        <v>1</v>
      </c>
      <c r="K139" s="2">
        <v>31</v>
      </c>
      <c r="L139" s="2">
        <v>1</v>
      </c>
      <c r="M139" s="5">
        <v>2</v>
      </c>
      <c r="N139" s="2">
        <v>2019</v>
      </c>
    </row>
    <row r="140" spans="1:14" ht="15" customHeight="1" x14ac:dyDescent="0.25">
      <c r="A140" s="2">
        <v>139</v>
      </c>
      <c r="B140" s="2">
        <v>1</v>
      </c>
      <c r="C140" s="2">
        <v>4</v>
      </c>
      <c r="D140" s="2">
        <v>13</v>
      </c>
      <c r="E140" s="2">
        <v>8</v>
      </c>
      <c r="F140" s="2">
        <v>1</v>
      </c>
      <c r="G140" s="2">
        <v>30</v>
      </c>
      <c r="H140" s="2">
        <v>-9</v>
      </c>
      <c r="I140" s="2">
        <v>1</v>
      </c>
      <c r="J140" s="2">
        <v>8</v>
      </c>
      <c r="K140" s="2">
        <v>19</v>
      </c>
      <c r="L140" s="2">
        <v>1</v>
      </c>
      <c r="M140" s="5">
        <v>2</v>
      </c>
      <c r="N140" s="2">
        <v>2019</v>
      </c>
    </row>
    <row r="141" spans="1:14" ht="15" customHeight="1" x14ac:dyDescent="0.25">
      <c r="A141" s="2">
        <v>140</v>
      </c>
      <c r="B141" s="2">
        <v>1</v>
      </c>
      <c r="C141" s="2">
        <v>4</v>
      </c>
      <c r="D141" s="2">
        <v>50</v>
      </c>
      <c r="E141" s="2">
        <v>5</v>
      </c>
      <c r="F141" s="2">
        <v>1</v>
      </c>
      <c r="G141" s="2">
        <v>43</v>
      </c>
      <c r="H141" s="2">
        <v>-9</v>
      </c>
      <c r="I141" s="2">
        <v>31</v>
      </c>
      <c r="J141" s="2">
        <v>5</v>
      </c>
      <c r="K141" s="2">
        <v>31</v>
      </c>
      <c r="L141" s="2">
        <v>1</v>
      </c>
      <c r="M141" s="5">
        <v>3</v>
      </c>
      <c r="N141" s="2">
        <v>2019</v>
      </c>
    </row>
    <row r="142" spans="1:14" ht="15" customHeight="1" x14ac:dyDescent="0.25">
      <c r="A142" s="2">
        <v>141</v>
      </c>
      <c r="B142" s="2">
        <v>1</v>
      </c>
      <c r="C142" s="2">
        <v>4</v>
      </c>
      <c r="D142" s="2">
        <v>97</v>
      </c>
      <c r="E142" s="2">
        <v>9</v>
      </c>
      <c r="F142" s="2">
        <v>1</v>
      </c>
      <c r="G142" s="2">
        <v>30</v>
      </c>
      <c r="H142" s="2">
        <v>3.5</v>
      </c>
      <c r="I142" s="2">
        <v>116</v>
      </c>
      <c r="J142" s="2">
        <v>9</v>
      </c>
      <c r="K142" s="2">
        <v>23</v>
      </c>
      <c r="L142" s="2">
        <v>-1</v>
      </c>
      <c r="M142" s="5">
        <v>-10.5</v>
      </c>
      <c r="N142" s="2">
        <v>2019</v>
      </c>
    </row>
    <row r="143" spans="1:14" ht="15" customHeight="1" x14ac:dyDescent="0.25">
      <c r="A143" s="2">
        <v>142</v>
      </c>
      <c r="B143" s="2">
        <v>0</v>
      </c>
      <c r="C143" s="2">
        <v>4</v>
      </c>
      <c r="D143" s="2">
        <v>109</v>
      </c>
      <c r="E143" s="2">
        <v>10</v>
      </c>
      <c r="F143" s="2">
        <v>-1</v>
      </c>
      <c r="G143" s="2">
        <v>35</v>
      </c>
      <c r="H143" s="2">
        <v>-19</v>
      </c>
      <c r="I143" s="2">
        <v>2</v>
      </c>
      <c r="J143" s="2">
        <v>7</v>
      </c>
      <c r="K143" s="2">
        <v>7</v>
      </c>
      <c r="L143" s="2">
        <v>1</v>
      </c>
      <c r="M143" s="5">
        <v>9</v>
      </c>
      <c r="N143" s="2">
        <v>2019</v>
      </c>
    </row>
    <row r="144" spans="1:14" ht="15" customHeight="1" x14ac:dyDescent="0.25">
      <c r="A144" s="2">
        <v>143</v>
      </c>
      <c r="B144" s="2">
        <v>0</v>
      </c>
      <c r="C144" s="2">
        <v>4</v>
      </c>
      <c r="D144" s="2">
        <v>3</v>
      </c>
      <c r="E144" s="2">
        <v>11</v>
      </c>
      <c r="F144" s="2">
        <v>1</v>
      </c>
      <c r="G144" s="2">
        <v>49</v>
      </c>
      <c r="H144" s="2">
        <v>-39</v>
      </c>
      <c r="I144" s="2">
        <v>98</v>
      </c>
      <c r="J144" s="2">
        <v>5</v>
      </c>
      <c r="K144" s="2">
        <v>7</v>
      </c>
      <c r="L144" s="2">
        <v>1</v>
      </c>
      <c r="M144" s="5">
        <v>3</v>
      </c>
      <c r="N144" s="2">
        <v>2019</v>
      </c>
    </row>
    <row r="145" spans="1:14" ht="15" customHeight="1" x14ac:dyDescent="0.25">
      <c r="A145" s="2">
        <v>144</v>
      </c>
      <c r="B145" s="2">
        <v>0</v>
      </c>
      <c r="C145" s="2">
        <v>4</v>
      </c>
      <c r="D145" s="2">
        <v>92</v>
      </c>
      <c r="E145" s="2">
        <v>8</v>
      </c>
      <c r="F145" s="2">
        <v>-1</v>
      </c>
      <c r="G145" s="2">
        <v>31</v>
      </c>
      <c r="H145" s="2">
        <v>19</v>
      </c>
      <c r="I145" s="2">
        <v>7</v>
      </c>
      <c r="J145" s="2">
        <v>11</v>
      </c>
      <c r="K145" s="2">
        <v>24</v>
      </c>
      <c r="L145" s="2">
        <v>-1</v>
      </c>
      <c r="M145" s="5">
        <v>-26</v>
      </c>
      <c r="N145" s="2">
        <v>2019</v>
      </c>
    </row>
    <row r="146" spans="1:14" ht="15" customHeight="1" x14ac:dyDescent="0.25">
      <c r="A146" s="2">
        <v>145</v>
      </c>
      <c r="B146" s="2">
        <v>1</v>
      </c>
      <c r="C146" s="2">
        <v>4</v>
      </c>
      <c r="D146" s="2">
        <v>24</v>
      </c>
      <c r="E146" s="2">
        <v>9</v>
      </c>
      <c r="F146" s="2">
        <v>-1</v>
      </c>
      <c r="G146" s="2">
        <v>34</v>
      </c>
      <c r="H146" s="2">
        <v>7.5</v>
      </c>
      <c r="I146" s="2">
        <v>6</v>
      </c>
      <c r="J146" s="2">
        <v>9</v>
      </c>
      <c r="K146" s="2">
        <v>31</v>
      </c>
      <c r="L146" s="2">
        <v>-1</v>
      </c>
      <c r="M146" s="5">
        <v>-10.5</v>
      </c>
      <c r="N146" s="2">
        <v>2019</v>
      </c>
    </row>
    <row r="147" spans="1:14" ht="15" customHeight="1" x14ac:dyDescent="0.25">
      <c r="A147" s="2">
        <v>146</v>
      </c>
      <c r="B147" s="2">
        <v>0</v>
      </c>
      <c r="C147" s="2">
        <v>4</v>
      </c>
      <c r="D147" s="2">
        <v>16</v>
      </c>
      <c r="E147" s="2">
        <v>7</v>
      </c>
      <c r="F147" s="2">
        <v>1</v>
      </c>
      <c r="G147" s="2">
        <v>38</v>
      </c>
      <c r="H147" s="2">
        <v>12</v>
      </c>
      <c r="I147" s="2">
        <v>102</v>
      </c>
      <c r="J147" s="2">
        <v>1</v>
      </c>
      <c r="K147" s="2">
        <v>22</v>
      </c>
      <c r="L147" s="2">
        <v>-1</v>
      </c>
      <c r="M147" s="5">
        <v>-28</v>
      </c>
      <c r="N147" s="2">
        <v>2019</v>
      </c>
    </row>
    <row r="148" spans="1:14" ht="15" customHeight="1" x14ac:dyDescent="0.25">
      <c r="A148" s="2">
        <v>147</v>
      </c>
      <c r="B148" s="2">
        <v>0</v>
      </c>
      <c r="C148" s="2">
        <v>4</v>
      </c>
      <c r="D148" s="2">
        <v>126</v>
      </c>
      <c r="E148" s="2">
        <v>9</v>
      </c>
      <c r="F148" s="2">
        <v>-1</v>
      </c>
      <c r="G148" s="2">
        <v>45</v>
      </c>
      <c r="H148" s="2">
        <v>-7</v>
      </c>
      <c r="I148" s="2">
        <v>17</v>
      </c>
      <c r="J148" s="2">
        <v>6</v>
      </c>
      <c r="K148" s="2">
        <v>19</v>
      </c>
      <c r="L148" s="2">
        <v>1</v>
      </c>
      <c r="M148" s="5">
        <v>19</v>
      </c>
      <c r="N148" s="2">
        <v>2019</v>
      </c>
    </row>
    <row r="149" spans="1:14" ht="15" customHeight="1" x14ac:dyDescent="0.25">
      <c r="A149" s="2">
        <v>148</v>
      </c>
      <c r="B149" s="2">
        <v>0</v>
      </c>
      <c r="C149" s="2">
        <v>4</v>
      </c>
      <c r="D149" s="2">
        <v>22</v>
      </c>
      <c r="E149" s="2">
        <v>2</v>
      </c>
      <c r="F149" s="2">
        <v>1</v>
      </c>
      <c r="G149" s="2">
        <v>52</v>
      </c>
      <c r="H149" s="2">
        <v>-41.5</v>
      </c>
      <c r="I149" s="2">
        <v>20</v>
      </c>
      <c r="J149" s="2">
        <v>5</v>
      </c>
      <c r="K149" s="2">
        <v>10</v>
      </c>
      <c r="L149" s="2">
        <v>1</v>
      </c>
      <c r="M149" s="5">
        <v>0.5</v>
      </c>
      <c r="N149" s="2">
        <v>2019</v>
      </c>
    </row>
    <row r="150" spans="1:14" ht="15" customHeight="1" x14ac:dyDescent="0.25">
      <c r="A150" s="2">
        <v>149</v>
      </c>
      <c r="B150" s="2">
        <v>0</v>
      </c>
      <c r="C150" s="2">
        <v>4</v>
      </c>
      <c r="D150" s="2">
        <v>108</v>
      </c>
      <c r="E150" s="2">
        <v>7</v>
      </c>
      <c r="F150" s="2">
        <v>-1</v>
      </c>
      <c r="G150" s="2">
        <v>41</v>
      </c>
      <c r="H150" s="2">
        <v>-6.5</v>
      </c>
      <c r="I150" s="2">
        <v>25</v>
      </c>
      <c r="J150" s="2">
        <v>8</v>
      </c>
      <c r="K150" s="2">
        <v>35</v>
      </c>
      <c r="L150" s="2">
        <v>1</v>
      </c>
      <c r="M150" s="5">
        <v>-0.5</v>
      </c>
      <c r="N150" s="2">
        <v>2019</v>
      </c>
    </row>
    <row r="151" spans="1:14" ht="15" customHeight="1" x14ac:dyDescent="0.25">
      <c r="A151" s="2">
        <v>150</v>
      </c>
      <c r="B151" s="2">
        <v>1</v>
      </c>
      <c r="C151" s="2">
        <v>4</v>
      </c>
      <c r="D151" s="2">
        <v>32</v>
      </c>
      <c r="E151" s="2">
        <v>11</v>
      </c>
      <c r="F151" s="2">
        <v>1</v>
      </c>
      <c r="G151" s="2">
        <v>34</v>
      </c>
      <c r="H151" s="2">
        <v>-14</v>
      </c>
      <c r="I151" s="2">
        <v>103</v>
      </c>
      <c r="J151" s="2">
        <v>11</v>
      </c>
      <c r="K151" s="2">
        <v>3</v>
      </c>
      <c r="L151" s="2">
        <v>1</v>
      </c>
      <c r="M151" s="5">
        <v>17</v>
      </c>
      <c r="N151" s="2">
        <v>2019</v>
      </c>
    </row>
    <row r="152" spans="1:14" ht="15" customHeight="1" x14ac:dyDescent="0.25">
      <c r="A152" s="2">
        <v>151</v>
      </c>
      <c r="B152" s="2">
        <v>1</v>
      </c>
      <c r="C152" s="2">
        <v>4</v>
      </c>
      <c r="D152" s="2">
        <v>33</v>
      </c>
      <c r="E152" s="2">
        <v>2</v>
      </c>
      <c r="F152" s="2">
        <v>1</v>
      </c>
      <c r="G152" s="2">
        <v>35</v>
      </c>
      <c r="H152" s="2">
        <v>-8</v>
      </c>
      <c r="I152" s="2">
        <v>53</v>
      </c>
      <c r="J152" s="2">
        <v>2</v>
      </c>
      <c r="K152" s="2">
        <v>24</v>
      </c>
      <c r="L152" s="2">
        <v>1</v>
      </c>
      <c r="M152" s="5">
        <v>3</v>
      </c>
      <c r="N152" s="2">
        <v>2019</v>
      </c>
    </row>
    <row r="153" spans="1:14" ht="15" customHeight="1" x14ac:dyDescent="0.25">
      <c r="A153" s="2">
        <v>152</v>
      </c>
      <c r="B153" s="2">
        <v>0</v>
      </c>
      <c r="C153" s="2">
        <v>4</v>
      </c>
      <c r="D153" s="2">
        <v>35</v>
      </c>
      <c r="E153" s="2">
        <v>11</v>
      </c>
      <c r="F153" s="2">
        <v>1</v>
      </c>
      <c r="G153" s="2">
        <v>23</v>
      </c>
      <c r="H153" s="2">
        <v>-14</v>
      </c>
      <c r="I153" s="2">
        <v>78</v>
      </c>
      <c r="J153" s="2">
        <v>6</v>
      </c>
      <c r="K153" s="2">
        <v>17</v>
      </c>
      <c r="L153" s="2">
        <v>1</v>
      </c>
      <c r="M153" s="5">
        <v>-8</v>
      </c>
      <c r="N153" s="2">
        <v>2019</v>
      </c>
    </row>
    <row r="154" spans="1:14" ht="15" customHeight="1" x14ac:dyDescent="0.25">
      <c r="A154" s="2">
        <v>153</v>
      </c>
      <c r="B154" s="2">
        <v>1</v>
      </c>
      <c r="C154" s="2">
        <v>4</v>
      </c>
      <c r="D154" s="2">
        <v>71</v>
      </c>
      <c r="E154" s="2">
        <v>3</v>
      </c>
      <c r="F154" s="2">
        <v>-1</v>
      </c>
      <c r="G154" s="2">
        <v>42</v>
      </c>
      <c r="H154" s="2">
        <v>-10.5</v>
      </c>
      <c r="I154" s="2">
        <v>42</v>
      </c>
      <c r="J154" s="2">
        <v>3</v>
      </c>
      <c r="K154" s="2">
        <v>38</v>
      </c>
      <c r="L154" s="2">
        <v>1</v>
      </c>
      <c r="M154" s="5">
        <v>-6.5</v>
      </c>
      <c r="N154" s="2">
        <v>2019</v>
      </c>
    </row>
    <row r="155" spans="1:14" ht="15" customHeight="1" x14ac:dyDescent="0.25">
      <c r="A155" s="2">
        <v>154</v>
      </c>
      <c r="B155" s="2">
        <v>0</v>
      </c>
      <c r="C155" s="2">
        <v>4</v>
      </c>
      <c r="D155" s="2">
        <v>43</v>
      </c>
      <c r="E155" s="2">
        <v>3</v>
      </c>
      <c r="F155" s="2">
        <v>1</v>
      </c>
      <c r="G155" s="2">
        <v>38</v>
      </c>
      <c r="H155" s="2">
        <v>-28</v>
      </c>
      <c r="I155" s="2">
        <v>26</v>
      </c>
      <c r="J155" s="2">
        <v>1</v>
      </c>
      <c r="K155" s="2">
        <v>3</v>
      </c>
      <c r="L155" s="2">
        <v>1</v>
      </c>
      <c r="M155" s="5">
        <v>7</v>
      </c>
      <c r="N155" s="2">
        <v>2019</v>
      </c>
    </row>
    <row r="156" spans="1:14" ht="15" customHeight="1" x14ac:dyDescent="0.25">
      <c r="A156" s="2">
        <v>155</v>
      </c>
      <c r="B156" s="2">
        <v>0</v>
      </c>
      <c r="C156" s="2">
        <v>4</v>
      </c>
      <c r="D156" s="2">
        <v>45</v>
      </c>
      <c r="E156" s="2">
        <v>4</v>
      </c>
      <c r="F156" s="2">
        <v>1</v>
      </c>
      <c r="G156" s="2">
        <v>72</v>
      </c>
      <c r="H156" s="2">
        <v>-20.5</v>
      </c>
      <c r="I156" s="2">
        <v>52</v>
      </c>
      <c r="J156" s="2">
        <v>10</v>
      </c>
      <c r="K156" s="2">
        <v>20</v>
      </c>
      <c r="L156" s="2">
        <v>1</v>
      </c>
      <c r="M156" s="5">
        <v>31.5</v>
      </c>
      <c r="N156" s="2">
        <v>2019</v>
      </c>
    </row>
    <row r="157" spans="1:14" ht="15" customHeight="1" x14ac:dyDescent="0.25">
      <c r="A157" s="2">
        <v>156</v>
      </c>
      <c r="B157" s="2">
        <v>1</v>
      </c>
      <c r="C157" s="2">
        <v>4</v>
      </c>
      <c r="D157" s="2">
        <v>128</v>
      </c>
      <c r="E157" s="2">
        <v>4</v>
      </c>
      <c r="F157" s="2">
        <v>-1</v>
      </c>
      <c r="G157" s="2">
        <v>29</v>
      </c>
      <c r="H157" s="2">
        <v>-4.5</v>
      </c>
      <c r="I157" s="2">
        <v>46</v>
      </c>
      <c r="J157" s="2">
        <v>4</v>
      </c>
      <c r="K157" s="2">
        <v>24</v>
      </c>
      <c r="L157" s="2">
        <v>1</v>
      </c>
      <c r="M157" s="5">
        <v>0.5</v>
      </c>
      <c r="N157" s="2">
        <v>2019</v>
      </c>
    </row>
    <row r="158" spans="1:14" ht="15" customHeight="1" x14ac:dyDescent="0.25">
      <c r="A158" s="2">
        <v>157</v>
      </c>
      <c r="B158" s="2">
        <v>1</v>
      </c>
      <c r="C158" s="2">
        <v>4</v>
      </c>
      <c r="D158" s="2">
        <v>48</v>
      </c>
      <c r="E158" s="2">
        <v>7</v>
      </c>
      <c r="F158" s="2">
        <v>1</v>
      </c>
      <c r="G158" s="2">
        <v>62</v>
      </c>
      <c r="H158" s="2">
        <v>-11.5</v>
      </c>
      <c r="I158" s="2">
        <v>15</v>
      </c>
      <c r="J158" s="2">
        <v>7</v>
      </c>
      <c r="K158" s="2">
        <v>20</v>
      </c>
      <c r="L158" s="2">
        <v>1</v>
      </c>
      <c r="M158" s="5">
        <v>30.5</v>
      </c>
      <c r="N158" s="2">
        <v>2019</v>
      </c>
    </row>
    <row r="159" spans="1:14" ht="15" customHeight="1" x14ac:dyDescent="0.25">
      <c r="A159" s="2">
        <v>158</v>
      </c>
      <c r="B159" s="2">
        <v>0</v>
      </c>
      <c r="C159" s="2">
        <v>4</v>
      </c>
      <c r="D159" s="2">
        <v>59</v>
      </c>
      <c r="E159" s="2">
        <v>2</v>
      </c>
      <c r="F159" s="2">
        <v>1</v>
      </c>
      <c r="G159" s="2">
        <v>17</v>
      </c>
      <c r="H159" s="2">
        <v>-29</v>
      </c>
      <c r="I159" s="2">
        <v>18</v>
      </c>
      <c r="J159" s="2">
        <v>7</v>
      </c>
      <c r="K159" s="2">
        <v>12</v>
      </c>
      <c r="L159" s="2">
        <v>1</v>
      </c>
      <c r="M159" s="5">
        <v>-24</v>
      </c>
      <c r="N159" s="2">
        <v>2019</v>
      </c>
    </row>
    <row r="160" spans="1:14" ht="15" customHeight="1" x14ac:dyDescent="0.25">
      <c r="A160" s="2">
        <v>159</v>
      </c>
      <c r="B160" s="2">
        <v>0</v>
      </c>
      <c r="C160" s="2">
        <v>4</v>
      </c>
      <c r="D160" s="2">
        <v>19</v>
      </c>
      <c r="E160" s="2">
        <v>9</v>
      </c>
      <c r="F160" s="2">
        <v>-1</v>
      </c>
      <c r="G160" s="2">
        <v>28</v>
      </c>
      <c r="H160" s="2">
        <v>0</v>
      </c>
      <c r="I160" s="2">
        <v>64</v>
      </c>
      <c r="J160" s="2">
        <v>11</v>
      </c>
      <c r="K160" s="2">
        <v>20</v>
      </c>
      <c r="L160" s="2">
        <v>1</v>
      </c>
      <c r="M160" s="5">
        <v>8</v>
      </c>
      <c r="N160" s="2">
        <v>2019</v>
      </c>
    </row>
    <row r="161" spans="1:14" ht="15" customHeight="1" x14ac:dyDescent="0.25">
      <c r="A161" s="2">
        <v>160</v>
      </c>
      <c r="B161" s="2">
        <v>1</v>
      </c>
      <c r="C161" s="2">
        <v>4</v>
      </c>
      <c r="D161" s="2">
        <v>66</v>
      </c>
      <c r="E161" s="2">
        <v>11</v>
      </c>
      <c r="F161" s="2">
        <v>1</v>
      </c>
      <c r="G161" s="2">
        <v>34</v>
      </c>
      <c r="H161" s="2">
        <v>-9.5</v>
      </c>
      <c r="I161" s="2">
        <v>95</v>
      </c>
      <c r="J161" s="2">
        <v>11</v>
      </c>
      <c r="K161" s="2">
        <v>14</v>
      </c>
      <c r="L161" s="2">
        <v>1</v>
      </c>
      <c r="M161" s="5">
        <v>10.5</v>
      </c>
      <c r="N161" s="2">
        <v>2019</v>
      </c>
    </row>
    <row r="162" spans="1:14" ht="15" customHeight="1" x14ac:dyDescent="0.25">
      <c r="A162" s="2">
        <v>161</v>
      </c>
      <c r="B162" s="2">
        <v>1</v>
      </c>
      <c r="C162" s="2">
        <v>4</v>
      </c>
      <c r="D162" s="2">
        <v>65</v>
      </c>
      <c r="E162" s="2">
        <v>11</v>
      </c>
      <c r="F162" s="2">
        <v>1</v>
      </c>
      <c r="G162" s="2">
        <v>28</v>
      </c>
      <c r="H162" s="2">
        <v>-8.5</v>
      </c>
      <c r="I162" s="2">
        <v>49</v>
      </c>
      <c r="J162" s="2">
        <v>11</v>
      </c>
      <c r="K162" s="2">
        <v>13</v>
      </c>
      <c r="L162" s="2">
        <v>1</v>
      </c>
      <c r="M162" s="5">
        <v>6.5</v>
      </c>
      <c r="N162" s="2">
        <v>2019</v>
      </c>
    </row>
    <row r="163" spans="1:14" ht="15" customHeight="1" x14ac:dyDescent="0.25">
      <c r="A163" s="2">
        <v>162</v>
      </c>
      <c r="B163" s="2">
        <v>0</v>
      </c>
      <c r="C163" s="2">
        <v>4</v>
      </c>
      <c r="D163" s="2">
        <v>4</v>
      </c>
      <c r="E163" s="2">
        <v>10</v>
      </c>
      <c r="F163" s="2">
        <v>-1</v>
      </c>
      <c r="G163" s="2">
        <v>34</v>
      </c>
      <c r="H163" s="2">
        <v>2.5</v>
      </c>
      <c r="I163" s="2">
        <v>75</v>
      </c>
      <c r="J163" s="2">
        <v>2</v>
      </c>
      <c r="K163" s="2">
        <v>31</v>
      </c>
      <c r="L163" s="2">
        <v>-1</v>
      </c>
      <c r="M163" s="5">
        <v>-5.5</v>
      </c>
      <c r="N163" s="2">
        <v>2019</v>
      </c>
    </row>
    <row r="164" spans="1:14" ht="15" customHeight="1" x14ac:dyDescent="0.25">
      <c r="A164" s="2">
        <v>163</v>
      </c>
      <c r="B164" s="2">
        <v>0</v>
      </c>
      <c r="C164" s="2">
        <v>4</v>
      </c>
      <c r="D164" s="2">
        <v>69</v>
      </c>
      <c r="E164" s="2">
        <v>2</v>
      </c>
      <c r="F164" s="2">
        <v>1</v>
      </c>
      <c r="G164" s="2">
        <v>34</v>
      </c>
      <c r="H164" s="2">
        <v>-19</v>
      </c>
      <c r="I164" s="2">
        <v>11</v>
      </c>
      <c r="J164" s="2">
        <v>7</v>
      </c>
      <c r="K164" s="2">
        <v>23</v>
      </c>
      <c r="L164" s="2">
        <v>1</v>
      </c>
      <c r="M164" s="5">
        <v>-8</v>
      </c>
      <c r="N164" s="2">
        <v>2019</v>
      </c>
    </row>
    <row r="165" spans="1:14" ht="15" customHeight="1" x14ac:dyDescent="0.25">
      <c r="A165" s="2">
        <v>164</v>
      </c>
      <c r="B165" s="2">
        <v>0</v>
      </c>
      <c r="C165" s="2">
        <v>4</v>
      </c>
      <c r="D165" s="2">
        <v>73</v>
      </c>
      <c r="E165" s="2">
        <v>8</v>
      </c>
      <c r="F165" s="2">
        <v>1</v>
      </c>
      <c r="G165" s="2">
        <v>55</v>
      </c>
      <c r="H165" s="2">
        <v>-3.5</v>
      </c>
      <c r="I165" s="2">
        <v>74</v>
      </c>
      <c r="J165" s="2">
        <v>6</v>
      </c>
      <c r="K165" s="2">
        <v>52</v>
      </c>
      <c r="L165" s="2">
        <v>1</v>
      </c>
      <c r="M165" s="5">
        <v>-0.5</v>
      </c>
      <c r="N165" s="2">
        <v>2019</v>
      </c>
    </row>
    <row r="166" spans="1:14" ht="15" customHeight="1" x14ac:dyDescent="0.25">
      <c r="A166" s="2">
        <v>165</v>
      </c>
      <c r="B166" s="2">
        <v>1</v>
      </c>
      <c r="C166" s="2">
        <v>4</v>
      </c>
      <c r="D166" s="2">
        <v>62</v>
      </c>
      <c r="E166" s="2">
        <v>3</v>
      </c>
      <c r="F166" s="2">
        <v>-1</v>
      </c>
      <c r="G166" s="2">
        <v>31</v>
      </c>
      <c r="H166" s="2">
        <v>-9.5</v>
      </c>
      <c r="I166" s="2">
        <v>77</v>
      </c>
      <c r="J166" s="2">
        <v>3</v>
      </c>
      <c r="K166" s="2">
        <v>10</v>
      </c>
      <c r="L166" s="2">
        <v>1</v>
      </c>
      <c r="M166" s="5">
        <v>11.5</v>
      </c>
      <c r="N166" s="2">
        <v>2019</v>
      </c>
    </row>
    <row r="167" spans="1:14" ht="15" customHeight="1" x14ac:dyDescent="0.25">
      <c r="A167" s="2">
        <v>166</v>
      </c>
      <c r="B167" s="2">
        <v>1</v>
      </c>
      <c r="C167" s="2">
        <v>4</v>
      </c>
      <c r="D167" s="2">
        <v>76</v>
      </c>
      <c r="E167" s="2">
        <v>5</v>
      </c>
      <c r="F167" s="2">
        <v>1</v>
      </c>
      <c r="G167" s="2">
        <v>45</v>
      </c>
      <c r="H167" s="2">
        <v>-19</v>
      </c>
      <c r="I167" s="2">
        <v>119</v>
      </c>
      <c r="J167" s="2">
        <v>5</v>
      </c>
      <c r="K167" s="2">
        <v>3</v>
      </c>
      <c r="L167" s="2">
        <v>1</v>
      </c>
      <c r="M167" s="5">
        <v>23</v>
      </c>
      <c r="N167" s="2">
        <v>2019</v>
      </c>
    </row>
    <row r="168" spans="1:14" ht="15" customHeight="1" x14ac:dyDescent="0.25">
      <c r="A168" s="2">
        <v>167</v>
      </c>
      <c r="B168" s="2">
        <v>0</v>
      </c>
      <c r="C168" s="2">
        <v>4</v>
      </c>
      <c r="D168" s="2">
        <v>80</v>
      </c>
      <c r="E168" s="2">
        <v>3</v>
      </c>
      <c r="F168" s="2">
        <v>1</v>
      </c>
      <c r="G168" s="2">
        <v>76</v>
      </c>
      <c r="H168" s="2">
        <v>-40</v>
      </c>
      <c r="I168" s="2">
        <v>60</v>
      </c>
      <c r="J168" s="2">
        <v>7</v>
      </c>
      <c r="K168" s="2">
        <v>5</v>
      </c>
      <c r="L168" s="2">
        <v>1</v>
      </c>
      <c r="M168" s="5">
        <v>31</v>
      </c>
      <c r="N168" s="2">
        <v>2019</v>
      </c>
    </row>
    <row r="169" spans="1:14" ht="15" customHeight="1" x14ac:dyDescent="0.25">
      <c r="A169" s="2">
        <v>168</v>
      </c>
      <c r="B169" s="2">
        <v>0</v>
      </c>
      <c r="C169" s="2">
        <v>4</v>
      </c>
      <c r="D169" s="2">
        <v>51</v>
      </c>
      <c r="E169" s="2">
        <v>10</v>
      </c>
      <c r="F169" s="2">
        <v>-1</v>
      </c>
      <c r="G169" s="2">
        <v>45</v>
      </c>
      <c r="H169" s="2">
        <v>3</v>
      </c>
      <c r="I169" s="2">
        <v>79</v>
      </c>
      <c r="J169" s="2">
        <v>7</v>
      </c>
      <c r="K169" s="2">
        <v>25</v>
      </c>
      <c r="L169" s="2">
        <v>-1</v>
      </c>
      <c r="M169" s="5">
        <v>-23</v>
      </c>
      <c r="N169" s="2">
        <v>2019</v>
      </c>
    </row>
    <row r="170" spans="1:14" ht="15" customHeight="1" x14ac:dyDescent="0.25">
      <c r="A170" s="2">
        <v>169</v>
      </c>
      <c r="B170" s="2">
        <v>0</v>
      </c>
      <c r="C170" s="2">
        <v>4</v>
      </c>
      <c r="D170" s="2">
        <v>87</v>
      </c>
      <c r="E170" s="2">
        <v>2</v>
      </c>
      <c r="F170" s="2">
        <v>1</v>
      </c>
      <c r="G170" s="2">
        <v>35</v>
      </c>
      <c r="H170" s="2">
        <v>11</v>
      </c>
      <c r="I170" s="2">
        <v>113</v>
      </c>
      <c r="J170" s="2">
        <v>1</v>
      </c>
      <c r="K170" s="2">
        <v>34</v>
      </c>
      <c r="L170" s="2">
        <v>-1</v>
      </c>
      <c r="M170" s="5">
        <v>-12</v>
      </c>
      <c r="N170" s="2">
        <v>2019</v>
      </c>
    </row>
    <row r="171" spans="1:14" ht="15" customHeight="1" x14ac:dyDescent="0.25">
      <c r="A171" s="2">
        <v>170</v>
      </c>
      <c r="B171" s="2">
        <v>0</v>
      </c>
      <c r="C171" s="2">
        <v>4</v>
      </c>
      <c r="D171" s="2">
        <v>12</v>
      </c>
      <c r="E171" s="2">
        <v>4</v>
      </c>
      <c r="F171" s="2">
        <v>-1</v>
      </c>
      <c r="G171" s="2">
        <v>21</v>
      </c>
      <c r="H171" s="2">
        <v>-26.5</v>
      </c>
      <c r="I171" s="2">
        <v>89</v>
      </c>
      <c r="J171" s="2">
        <v>5</v>
      </c>
      <c r="K171" s="2">
        <v>13</v>
      </c>
      <c r="L171" s="2">
        <v>1</v>
      </c>
      <c r="M171" s="5">
        <v>-18.5</v>
      </c>
      <c r="N171" s="2">
        <v>2019</v>
      </c>
    </row>
    <row r="172" spans="1:14" ht="15" customHeight="1" x14ac:dyDescent="0.25">
      <c r="A172" s="2">
        <v>171</v>
      </c>
      <c r="B172" s="2">
        <v>0</v>
      </c>
      <c r="C172" s="2">
        <v>4</v>
      </c>
      <c r="D172" s="2">
        <v>14</v>
      </c>
      <c r="E172" s="2">
        <v>2</v>
      </c>
      <c r="F172" s="2">
        <v>-1</v>
      </c>
      <c r="G172" s="2">
        <v>30</v>
      </c>
      <c r="H172" s="2">
        <v>-8.5</v>
      </c>
      <c r="I172" s="2">
        <v>90</v>
      </c>
      <c r="J172" s="2">
        <v>3</v>
      </c>
      <c r="K172" s="2">
        <v>16</v>
      </c>
      <c r="L172" s="2">
        <v>1</v>
      </c>
      <c r="M172" s="5">
        <v>5.5</v>
      </c>
      <c r="N172" s="2">
        <v>2019</v>
      </c>
    </row>
    <row r="173" spans="1:14" ht="15" customHeight="1" x14ac:dyDescent="0.25">
      <c r="A173" s="2">
        <v>172</v>
      </c>
      <c r="B173" s="2">
        <v>1</v>
      </c>
      <c r="C173" s="2">
        <v>4</v>
      </c>
      <c r="D173" s="2">
        <v>117</v>
      </c>
      <c r="E173" s="2">
        <v>8</v>
      </c>
      <c r="F173" s="2">
        <v>-1</v>
      </c>
      <c r="G173" s="2">
        <v>23</v>
      </c>
      <c r="H173" s="2">
        <v>-4</v>
      </c>
      <c r="I173" s="2">
        <v>91</v>
      </c>
      <c r="J173" s="2">
        <v>8</v>
      </c>
      <c r="K173" s="2">
        <v>17</v>
      </c>
      <c r="L173" s="2">
        <v>1</v>
      </c>
      <c r="M173" s="5">
        <v>2</v>
      </c>
      <c r="N173" s="2">
        <v>2019</v>
      </c>
    </row>
    <row r="174" spans="1:14" ht="15" customHeight="1" x14ac:dyDescent="0.25">
      <c r="A174" s="2">
        <v>173</v>
      </c>
      <c r="B174" s="2">
        <v>1</v>
      </c>
      <c r="C174" s="2">
        <v>4</v>
      </c>
      <c r="D174" s="2">
        <v>84</v>
      </c>
      <c r="E174" s="2">
        <v>9</v>
      </c>
      <c r="F174" s="2">
        <v>-1</v>
      </c>
      <c r="G174" s="2">
        <v>21</v>
      </c>
      <c r="H174" s="2">
        <v>-13</v>
      </c>
      <c r="I174" s="2">
        <v>99</v>
      </c>
      <c r="J174" s="2">
        <v>9</v>
      </c>
      <c r="K174" s="2">
        <v>6</v>
      </c>
      <c r="L174" s="2">
        <v>1</v>
      </c>
      <c r="M174" s="5">
        <v>2</v>
      </c>
      <c r="N174" s="2">
        <v>2019</v>
      </c>
    </row>
    <row r="175" spans="1:14" ht="15" customHeight="1" x14ac:dyDescent="0.25">
      <c r="A175" s="2">
        <v>174</v>
      </c>
      <c r="B175" s="2">
        <v>0</v>
      </c>
      <c r="C175" s="2">
        <v>4</v>
      </c>
      <c r="D175" s="2">
        <v>100</v>
      </c>
      <c r="E175" s="2">
        <v>2</v>
      </c>
      <c r="F175" s="2">
        <v>1</v>
      </c>
      <c r="G175" s="2">
        <v>52</v>
      </c>
      <c r="H175" s="2">
        <v>-6.5</v>
      </c>
      <c r="I175" s="2">
        <v>124</v>
      </c>
      <c r="J175" s="2">
        <v>7</v>
      </c>
      <c r="K175" s="2">
        <v>33</v>
      </c>
      <c r="L175" s="2">
        <v>1</v>
      </c>
      <c r="M175" s="5">
        <v>12.5</v>
      </c>
      <c r="N175" s="2">
        <v>2019</v>
      </c>
    </row>
    <row r="176" spans="1:14" ht="15" customHeight="1" x14ac:dyDescent="0.25">
      <c r="A176" s="2">
        <v>175</v>
      </c>
      <c r="B176" s="2">
        <v>0</v>
      </c>
      <c r="C176" s="2">
        <v>4</v>
      </c>
      <c r="D176" s="2">
        <v>93</v>
      </c>
      <c r="E176" s="2">
        <v>1</v>
      </c>
      <c r="F176" s="2">
        <v>-1</v>
      </c>
      <c r="G176" s="2">
        <v>41</v>
      </c>
      <c r="H176" s="2">
        <v>8</v>
      </c>
      <c r="I176" s="2">
        <v>101</v>
      </c>
      <c r="J176" s="2">
        <v>4</v>
      </c>
      <c r="K176" s="2">
        <v>38</v>
      </c>
      <c r="L176" s="2">
        <v>-1</v>
      </c>
      <c r="M176" s="5">
        <v>-11</v>
      </c>
      <c r="N176" s="2">
        <v>2019</v>
      </c>
    </row>
    <row r="177" spans="1:14" ht="15" customHeight="1" x14ac:dyDescent="0.25">
      <c r="A177" s="2">
        <v>176</v>
      </c>
      <c r="B177" s="2">
        <v>1</v>
      </c>
      <c r="C177" s="2">
        <v>4</v>
      </c>
      <c r="D177" s="2">
        <v>104</v>
      </c>
      <c r="E177" s="2">
        <v>4</v>
      </c>
      <c r="F177" s="2">
        <v>1</v>
      </c>
      <c r="G177" s="2">
        <v>36</v>
      </c>
      <c r="H177" s="2">
        <v>-6.5</v>
      </c>
      <c r="I177" s="2">
        <v>82</v>
      </c>
      <c r="J177" s="2">
        <v>4</v>
      </c>
      <c r="K177" s="2">
        <v>30</v>
      </c>
      <c r="L177" s="2">
        <v>1</v>
      </c>
      <c r="M177" s="5">
        <v>-0.5</v>
      </c>
      <c r="N177" s="2">
        <v>2019</v>
      </c>
    </row>
    <row r="178" spans="1:14" ht="15" customHeight="1" x14ac:dyDescent="0.25">
      <c r="A178" s="2">
        <v>177</v>
      </c>
      <c r="B178" s="2">
        <v>0</v>
      </c>
      <c r="C178" s="2">
        <v>4</v>
      </c>
      <c r="D178" s="2">
        <v>111</v>
      </c>
      <c r="E178" s="2">
        <v>1</v>
      </c>
      <c r="F178" s="2">
        <v>1</v>
      </c>
      <c r="G178" s="2">
        <v>24</v>
      </c>
      <c r="H178" s="2">
        <v>-3.5</v>
      </c>
      <c r="I178" s="2">
        <v>130</v>
      </c>
      <c r="J178" s="2">
        <v>8</v>
      </c>
      <c r="K178" s="2">
        <v>21</v>
      </c>
      <c r="L178" s="2">
        <v>1</v>
      </c>
      <c r="M178" s="5">
        <v>-0.5</v>
      </c>
      <c r="N178" s="2">
        <v>2019</v>
      </c>
    </row>
    <row r="179" spans="1:14" ht="15" customHeight="1" x14ac:dyDescent="0.25">
      <c r="A179" s="2">
        <v>178</v>
      </c>
      <c r="B179" s="2">
        <v>1</v>
      </c>
      <c r="C179" s="2">
        <v>4</v>
      </c>
      <c r="D179" s="2">
        <v>10</v>
      </c>
      <c r="E179" s="2">
        <v>11</v>
      </c>
      <c r="F179" s="2">
        <v>-1</v>
      </c>
      <c r="G179" s="2">
        <v>28</v>
      </c>
      <c r="H179" s="2">
        <v>3</v>
      </c>
      <c r="I179" s="2">
        <v>105</v>
      </c>
      <c r="J179" s="2">
        <v>11</v>
      </c>
      <c r="K179" s="2">
        <v>20</v>
      </c>
      <c r="L179" s="2">
        <v>-1</v>
      </c>
      <c r="M179" s="5">
        <v>-11</v>
      </c>
      <c r="N179" s="2">
        <v>2019</v>
      </c>
    </row>
    <row r="180" spans="1:14" ht="15" customHeight="1" x14ac:dyDescent="0.25">
      <c r="A180" s="2">
        <v>179</v>
      </c>
      <c r="B180" s="2">
        <v>1</v>
      </c>
      <c r="C180" s="2">
        <v>4</v>
      </c>
      <c r="D180" s="2">
        <v>106</v>
      </c>
      <c r="E180" s="2">
        <v>10</v>
      </c>
      <c r="F180" s="2">
        <v>1</v>
      </c>
      <c r="G180" s="2">
        <v>37</v>
      </c>
      <c r="H180" s="2">
        <v>-3</v>
      </c>
      <c r="I180" s="2">
        <v>37</v>
      </c>
      <c r="J180" s="2">
        <v>10</v>
      </c>
      <c r="K180" s="2">
        <v>34</v>
      </c>
      <c r="L180" s="2">
        <v>1</v>
      </c>
      <c r="M180" s="5">
        <v>0</v>
      </c>
      <c r="N180" s="2">
        <v>2019</v>
      </c>
    </row>
    <row r="181" spans="1:14" ht="15" customHeight="1" x14ac:dyDescent="0.25">
      <c r="A181" s="2">
        <v>180</v>
      </c>
      <c r="B181" s="2">
        <v>0</v>
      </c>
      <c r="C181" s="2">
        <v>4</v>
      </c>
      <c r="D181" s="2">
        <v>112</v>
      </c>
      <c r="E181" s="2">
        <v>5</v>
      </c>
      <c r="F181" s="2">
        <v>1</v>
      </c>
      <c r="G181" s="2">
        <v>35</v>
      </c>
      <c r="H181" s="2">
        <v>-12</v>
      </c>
      <c r="I181" s="2">
        <v>94</v>
      </c>
      <c r="J181" s="2">
        <v>10</v>
      </c>
      <c r="K181" s="2">
        <v>3</v>
      </c>
      <c r="L181" s="2">
        <v>1</v>
      </c>
      <c r="M181" s="5">
        <v>20</v>
      </c>
      <c r="N181" s="2">
        <v>2019</v>
      </c>
    </row>
    <row r="182" spans="1:14" ht="15" customHeight="1" x14ac:dyDescent="0.25">
      <c r="A182" s="2">
        <v>181</v>
      </c>
      <c r="B182" s="2">
        <v>0</v>
      </c>
      <c r="C182" s="2">
        <v>4</v>
      </c>
      <c r="D182" s="2">
        <v>72</v>
      </c>
      <c r="E182" s="2">
        <v>8</v>
      </c>
      <c r="F182" s="2">
        <v>-1</v>
      </c>
      <c r="G182" s="2">
        <v>37</v>
      </c>
      <c r="H182" s="2">
        <v>-15</v>
      </c>
      <c r="I182" s="2">
        <v>118</v>
      </c>
      <c r="J182" s="2">
        <v>5</v>
      </c>
      <c r="K182" s="2">
        <v>21</v>
      </c>
      <c r="L182" s="2">
        <v>1</v>
      </c>
      <c r="M182" s="5">
        <v>1</v>
      </c>
      <c r="N182" s="2">
        <v>2019</v>
      </c>
    </row>
    <row r="183" spans="1:14" ht="15" customHeight="1" x14ac:dyDescent="0.25">
      <c r="A183" s="2">
        <v>182</v>
      </c>
      <c r="B183" s="2">
        <v>1</v>
      </c>
      <c r="C183" s="2">
        <v>4</v>
      </c>
      <c r="D183" s="2">
        <v>54</v>
      </c>
      <c r="E183" s="2">
        <v>11</v>
      </c>
      <c r="F183" s="2">
        <v>-1</v>
      </c>
      <c r="G183" s="2">
        <v>66</v>
      </c>
      <c r="H183" s="2">
        <v>-24.5</v>
      </c>
      <c r="I183" s="2">
        <v>120</v>
      </c>
      <c r="J183" s="2">
        <v>11</v>
      </c>
      <c r="K183" s="2">
        <v>38</v>
      </c>
      <c r="L183" s="2">
        <v>1</v>
      </c>
      <c r="M183" s="5">
        <v>3.5</v>
      </c>
      <c r="N183" s="2">
        <v>2019</v>
      </c>
    </row>
    <row r="184" spans="1:14" ht="15" customHeight="1" x14ac:dyDescent="0.25">
      <c r="A184" s="2">
        <v>183</v>
      </c>
      <c r="B184" s="2">
        <v>0</v>
      </c>
      <c r="C184" s="2">
        <v>4</v>
      </c>
      <c r="D184" s="2">
        <v>121</v>
      </c>
      <c r="E184" s="2">
        <v>2</v>
      </c>
      <c r="F184" s="2">
        <v>1</v>
      </c>
      <c r="G184" s="2">
        <v>28</v>
      </c>
      <c r="H184" s="2">
        <v>-28</v>
      </c>
      <c r="I184" s="2">
        <v>83</v>
      </c>
      <c r="J184" s="2">
        <v>5</v>
      </c>
      <c r="K184" s="2">
        <v>17</v>
      </c>
      <c r="L184" s="2">
        <v>1</v>
      </c>
      <c r="M184" s="5">
        <v>-17</v>
      </c>
      <c r="N184" s="2">
        <v>2019</v>
      </c>
    </row>
    <row r="185" spans="1:14" ht="15" customHeight="1" x14ac:dyDescent="0.25">
      <c r="A185" s="2">
        <v>184</v>
      </c>
      <c r="B185" s="2">
        <v>1</v>
      </c>
      <c r="C185" s="2">
        <v>4</v>
      </c>
      <c r="D185" s="2">
        <v>114</v>
      </c>
      <c r="E185" s="2">
        <v>9</v>
      </c>
      <c r="F185" s="2">
        <v>-1</v>
      </c>
      <c r="G185" s="2">
        <v>67</v>
      </c>
      <c r="H185" s="2">
        <v>18</v>
      </c>
      <c r="I185" s="2">
        <v>127</v>
      </c>
      <c r="J185" s="2">
        <v>9</v>
      </c>
      <c r="K185" s="2">
        <v>63</v>
      </c>
      <c r="L185" s="2">
        <v>-1</v>
      </c>
      <c r="M185" s="5">
        <v>-22</v>
      </c>
      <c r="N185" s="2">
        <v>2019</v>
      </c>
    </row>
    <row r="186" spans="1:14" ht="15" customHeight="1" x14ac:dyDescent="0.25">
      <c r="A186" s="2">
        <v>185</v>
      </c>
      <c r="B186" s="2">
        <v>1</v>
      </c>
      <c r="C186" s="2">
        <v>4</v>
      </c>
      <c r="D186" s="2">
        <v>129</v>
      </c>
      <c r="E186" s="2">
        <v>3</v>
      </c>
      <c r="F186" s="2">
        <v>1</v>
      </c>
      <c r="G186" s="2">
        <v>35</v>
      </c>
      <c r="H186" s="2">
        <v>-3.5</v>
      </c>
      <c r="I186" s="2">
        <v>61</v>
      </c>
      <c r="J186" s="2">
        <v>3</v>
      </c>
      <c r="K186" s="2">
        <v>14</v>
      </c>
      <c r="L186" s="2">
        <v>1</v>
      </c>
      <c r="M186" s="5">
        <v>17.5</v>
      </c>
      <c r="N186" s="2">
        <v>2019</v>
      </c>
    </row>
    <row r="187" spans="1:14" ht="15" customHeight="1" x14ac:dyDescent="0.25">
      <c r="A187" s="2">
        <v>186</v>
      </c>
      <c r="B187" s="2">
        <v>1</v>
      </c>
      <c r="C187" s="2">
        <v>5</v>
      </c>
      <c r="D187" s="2">
        <v>58</v>
      </c>
      <c r="E187" s="2">
        <v>1</v>
      </c>
      <c r="F187" s="2">
        <v>1</v>
      </c>
      <c r="G187" s="2">
        <v>35</v>
      </c>
      <c r="H187" s="2">
        <v>-11.5</v>
      </c>
      <c r="I187" s="2">
        <v>70</v>
      </c>
      <c r="J187" s="2">
        <v>1</v>
      </c>
      <c r="K187" s="2">
        <v>23</v>
      </c>
      <c r="L187" s="2">
        <v>1</v>
      </c>
      <c r="M187" s="5">
        <v>0.5</v>
      </c>
      <c r="N187" s="2">
        <v>2019</v>
      </c>
    </row>
    <row r="188" spans="1:14" ht="15" customHeight="1" x14ac:dyDescent="0.25">
      <c r="A188" s="2">
        <v>187</v>
      </c>
      <c r="B188" s="2">
        <v>1</v>
      </c>
      <c r="C188" s="2">
        <v>5</v>
      </c>
      <c r="D188" s="2">
        <v>1</v>
      </c>
      <c r="E188" s="2">
        <v>8</v>
      </c>
      <c r="F188" s="2">
        <v>1</v>
      </c>
      <c r="G188" s="2">
        <v>41</v>
      </c>
      <c r="H188" s="2">
        <v>-19</v>
      </c>
      <c r="I188" s="2">
        <v>92</v>
      </c>
      <c r="J188" s="2">
        <v>8</v>
      </c>
      <c r="K188" s="2">
        <v>24</v>
      </c>
      <c r="L188" s="2">
        <v>1</v>
      </c>
      <c r="M188" s="5">
        <v>-2</v>
      </c>
      <c r="N188" s="2">
        <v>2019</v>
      </c>
    </row>
    <row r="189" spans="1:14" ht="15" customHeight="1" x14ac:dyDescent="0.25">
      <c r="A189" s="2">
        <v>188</v>
      </c>
      <c r="B189" s="2">
        <v>1</v>
      </c>
      <c r="C189" s="2">
        <v>5</v>
      </c>
      <c r="D189" s="2">
        <v>6</v>
      </c>
      <c r="E189" s="2">
        <v>9</v>
      </c>
      <c r="F189" s="2">
        <v>-1</v>
      </c>
      <c r="G189" s="2">
        <v>24</v>
      </c>
      <c r="H189" s="2">
        <v>4</v>
      </c>
      <c r="I189" s="2">
        <v>19</v>
      </c>
      <c r="J189" s="2">
        <v>9</v>
      </c>
      <c r="K189" s="2">
        <v>17</v>
      </c>
      <c r="L189" s="2">
        <v>-1</v>
      </c>
      <c r="M189" s="5">
        <v>-11</v>
      </c>
      <c r="N189" s="2">
        <v>2019</v>
      </c>
    </row>
    <row r="190" spans="1:14" ht="15" customHeight="1" x14ac:dyDescent="0.25">
      <c r="A190" s="2">
        <v>189</v>
      </c>
      <c r="B190" s="2">
        <v>1</v>
      </c>
      <c r="C190" s="2">
        <v>5</v>
      </c>
      <c r="D190" s="2">
        <v>86</v>
      </c>
      <c r="E190" s="2">
        <v>3</v>
      </c>
      <c r="F190" s="2">
        <v>-1</v>
      </c>
      <c r="G190" s="2">
        <v>59</v>
      </c>
      <c r="H190" s="2">
        <v>-7.5</v>
      </c>
      <c r="I190" s="2">
        <v>56</v>
      </c>
      <c r="J190" s="2">
        <v>3</v>
      </c>
      <c r="K190" s="2">
        <v>0</v>
      </c>
      <c r="L190" s="2">
        <v>1</v>
      </c>
      <c r="M190" s="5">
        <v>51.5</v>
      </c>
      <c r="N190" s="2">
        <v>2019</v>
      </c>
    </row>
    <row r="191" spans="1:14" ht="15" customHeight="1" x14ac:dyDescent="0.25">
      <c r="A191" s="2">
        <v>190</v>
      </c>
      <c r="B191" s="2">
        <v>1</v>
      </c>
      <c r="C191" s="2">
        <v>5</v>
      </c>
      <c r="D191" s="2">
        <v>27</v>
      </c>
      <c r="E191" s="2">
        <v>2</v>
      </c>
      <c r="F191" s="2">
        <v>-1</v>
      </c>
      <c r="G191" s="2">
        <v>45</v>
      </c>
      <c r="H191" s="2">
        <v>2.5</v>
      </c>
      <c r="I191" s="2">
        <v>122</v>
      </c>
      <c r="J191" s="2">
        <v>2</v>
      </c>
      <c r="K191" s="2">
        <v>10</v>
      </c>
      <c r="L191" s="2">
        <v>-1</v>
      </c>
      <c r="M191" s="5">
        <v>-37.5</v>
      </c>
      <c r="N191" s="2">
        <v>2019</v>
      </c>
    </row>
    <row r="192" spans="1:14" ht="15" customHeight="1" x14ac:dyDescent="0.25">
      <c r="A192" s="2">
        <v>191</v>
      </c>
      <c r="B192" s="2">
        <v>1</v>
      </c>
      <c r="C192" s="2">
        <v>5</v>
      </c>
      <c r="D192" s="2">
        <v>3</v>
      </c>
      <c r="E192" s="2">
        <v>11</v>
      </c>
      <c r="F192" s="2">
        <v>1</v>
      </c>
      <c r="G192" s="2">
        <v>59</v>
      </c>
      <c r="H192" s="2">
        <v>-34</v>
      </c>
      <c r="I192" s="2">
        <v>64</v>
      </c>
      <c r="J192" s="2">
        <v>11</v>
      </c>
      <c r="K192" s="2">
        <v>31</v>
      </c>
      <c r="L192" s="2">
        <v>1</v>
      </c>
      <c r="M192" s="5">
        <v>-6</v>
      </c>
      <c r="N192" s="2">
        <v>2019</v>
      </c>
    </row>
    <row r="193" spans="1:14" ht="15" customHeight="1" x14ac:dyDescent="0.25">
      <c r="A193" s="2">
        <v>192</v>
      </c>
      <c r="B193" s="2">
        <v>1</v>
      </c>
      <c r="C193" s="2">
        <v>5</v>
      </c>
      <c r="D193" s="2">
        <v>4</v>
      </c>
      <c r="E193" s="2">
        <v>10</v>
      </c>
      <c r="F193" s="2">
        <v>1</v>
      </c>
      <c r="G193" s="2">
        <v>56</v>
      </c>
      <c r="H193" s="2">
        <v>-16.5</v>
      </c>
      <c r="I193" s="2">
        <v>23</v>
      </c>
      <c r="J193" s="2">
        <v>10</v>
      </c>
      <c r="K193" s="2">
        <v>37</v>
      </c>
      <c r="L193" s="2">
        <v>1</v>
      </c>
      <c r="M193" s="5">
        <v>2.5</v>
      </c>
      <c r="N193" s="2">
        <v>2019</v>
      </c>
    </row>
    <row r="194" spans="1:14" ht="15" customHeight="1" x14ac:dyDescent="0.25">
      <c r="A194" s="2">
        <v>193</v>
      </c>
      <c r="B194" s="2">
        <v>1</v>
      </c>
      <c r="C194" s="2">
        <v>5</v>
      </c>
      <c r="D194" s="2">
        <v>105</v>
      </c>
      <c r="E194" s="2">
        <v>11</v>
      </c>
      <c r="F194" s="2">
        <v>0</v>
      </c>
      <c r="G194" s="2">
        <v>31</v>
      </c>
      <c r="H194" s="2">
        <v>-22</v>
      </c>
      <c r="I194" s="2">
        <v>7</v>
      </c>
      <c r="J194" s="2">
        <v>11</v>
      </c>
      <c r="K194" s="2">
        <v>27</v>
      </c>
      <c r="L194" s="2">
        <v>1</v>
      </c>
      <c r="M194" s="5">
        <v>-18</v>
      </c>
      <c r="N194" s="2">
        <v>2019</v>
      </c>
    </row>
    <row r="195" spans="1:14" ht="15" customHeight="1" x14ac:dyDescent="0.25">
      <c r="A195" s="2">
        <v>194</v>
      </c>
      <c r="B195" s="2">
        <v>1</v>
      </c>
      <c r="C195" s="2">
        <v>5</v>
      </c>
      <c r="D195" s="2">
        <v>5</v>
      </c>
      <c r="E195" s="2">
        <v>9</v>
      </c>
      <c r="F195" s="2">
        <v>1</v>
      </c>
      <c r="G195" s="2">
        <v>20</v>
      </c>
      <c r="H195" s="2">
        <v>-6.5</v>
      </c>
      <c r="I195" s="2">
        <v>114</v>
      </c>
      <c r="J195" s="2">
        <v>9</v>
      </c>
      <c r="K195" s="2">
        <v>17</v>
      </c>
      <c r="L195" s="2">
        <v>1</v>
      </c>
      <c r="M195" s="5">
        <v>-3.5</v>
      </c>
      <c r="N195" s="2">
        <v>2019</v>
      </c>
    </row>
    <row r="196" spans="1:14" ht="15" customHeight="1" x14ac:dyDescent="0.25">
      <c r="A196" s="2">
        <v>195</v>
      </c>
      <c r="B196" s="2">
        <v>1</v>
      </c>
      <c r="C196" s="2">
        <v>5</v>
      </c>
      <c r="D196" s="2">
        <v>10</v>
      </c>
      <c r="E196" s="2">
        <v>11</v>
      </c>
      <c r="F196" s="2">
        <v>1</v>
      </c>
      <c r="G196" s="2">
        <v>56</v>
      </c>
      <c r="H196" s="2">
        <v>-11</v>
      </c>
      <c r="I196" s="2">
        <v>65</v>
      </c>
      <c r="J196" s="2">
        <v>11</v>
      </c>
      <c r="K196" s="2">
        <v>23</v>
      </c>
      <c r="L196" s="2">
        <v>1</v>
      </c>
      <c r="M196" s="5">
        <v>22</v>
      </c>
      <c r="N196" s="2">
        <v>2019</v>
      </c>
    </row>
    <row r="197" spans="1:14" ht="15" customHeight="1" x14ac:dyDescent="0.25">
      <c r="A197" s="2">
        <v>196</v>
      </c>
      <c r="B197" s="2">
        <v>1</v>
      </c>
      <c r="C197" s="2">
        <v>5</v>
      </c>
      <c r="D197" s="2">
        <v>12</v>
      </c>
      <c r="E197" s="2">
        <v>4</v>
      </c>
      <c r="F197" s="2">
        <v>1</v>
      </c>
      <c r="G197" s="2">
        <v>23</v>
      </c>
      <c r="H197" s="2">
        <v>2</v>
      </c>
      <c r="I197" s="2">
        <v>45</v>
      </c>
      <c r="J197" s="2">
        <v>4</v>
      </c>
      <c r="K197" s="2">
        <v>21</v>
      </c>
      <c r="L197" s="2">
        <v>-1</v>
      </c>
      <c r="M197" s="5">
        <v>-4</v>
      </c>
      <c r="N197" s="2">
        <v>2019</v>
      </c>
    </row>
    <row r="198" spans="1:14" ht="15" customHeight="1" x14ac:dyDescent="0.25">
      <c r="A198" s="2">
        <v>197</v>
      </c>
      <c r="B198" s="2">
        <v>1</v>
      </c>
      <c r="C198" s="2">
        <v>5</v>
      </c>
      <c r="D198" s="2">
        <v>125</v>
      </c>
      <c r="E198" s="2">
        <v>2</v>
      </c>
      <c r="F198" s="2">
        <v>-1</v>
      </c>
      <c r="G198" s="2">
        <v>27</v>
      </c>
      <c r="H198" s="2">
        <v>-4</v>
      </c>
      <c r="I198" s="2">
        <v>14</v>
      </c>
      <c r="J198" s="2">
        <v>2</v>
      </c>
      <c r="K198" s="2">
        <v>24</v>
      </c>
      <c r="L198" s="2">
        <v>1</v>
      </c>
      <c r="M198" s="5">
        <v>-1</v>
      </c>
      <c r="N198" s="2">
        <v>2019</v>
      </c>
    </row>
    <row r="199" spans="1:14" ht="15" customHeight="1" x14ac:dyDescent="0.25">
      <c r="A199" s="2">
        <v>198</v>
      </c>
      <c r="B199" s="2">
        <v>1</v>
      </c>
      <c r="C199" s="2">
        <v>5</v>
      </c>
      <c r="D199" s="2">
        <v>113</v>
      </c>
      <c r="E199" s="2">
        <v>1</v>
      </c>
      <c r="F199" s="2">
        <v>1</v>
      </c>
      <c r="G199" s="2">
        <v>56</v>
      </c>
      <c r="H199" s="2">
        <v>-39</v>
      </c>
      <c r="I199" s="2">
        <v>26</v>
      </c>
      <c r="J199" s="2">
        <v>1</v>
      </c>
      <c r="K199" s="2">
        <v>21</v>
      </c>
      <c r="L199" s="2">
        <v>1</v>
      </c>
      <c r="M199" s="5">
        <v>-4</v>
      </c>
      <c r="N199" s="2">
        <v>2019</v>
      </c>
    </row>
    <row r="200" spans="1:14" ht="15" customHeight="1" x14ac:dyDescent="0.25">
      <c r="A200" s="2">
        <v>199</v>
      </c>
      <c r="B200" s="2">
        <v>1</v>
      </c>
      <c r="C200" s="2">
        <v>5</v>
      </c>
      <c r="D200" s="2">
        <v>30</v>
      </c>
      <c r="E200" s="2">
        <v>5</v>
      </c>
      <c r="F200" s="2">
        <v>-1</v>
      </c>
      <c r="G200" s="2">
        <v>45</v>
      </c>
      <c r="H200" s="2">
        <v>0</v>
      </c>
      <c r="I200" s="2">
        <v>20</v>
      </c>
      <c r="J200" s="2">
        <v>5</v>
      </c>
      <c r="K200" s="2">
        <v>27</v>
      </c>
      <c r="L200" s="2">
        <v>1</v>
      </c>
      <c r="M200" s="5">
        <v>18</v>
      </c>
      <c r="N200" s="2">
        <v>2019</v>
      </c>
    </row>
    <row r="201" spans="1:14" ht="15" customHeight="1" x14ac:dyDescent="0.25">
      <c r="A201" s="2">
        <v>200</v>
      </c>
      <c r="B201" s="2">
        <v>1</v>
      </c>
      <c r="C201" s="2">
        <v>5</v>
      </c>
      <c r="D201" s="2">
        <v>33</v>
      </c>
      <c r="E201" s="2">
        <v>2</v>
      </c>
      <c r="F201" s="2">
        <v>1</v>
      </c>
      <c r="G201" s="2">
        <v>31</v>
      </c>
      <c r="H201" s="2">
        <v>-7</v>
      </c>
      <c r="I201" s="2">
        <v>69</v>
      </c>
      <c r="J201" s="2">
        <v>2</v>
      </c>
      <c r="K201" s="2">
        <v>13</v>
      </c>
      <c r="L201" s="2">
        <v>1</v>
      </c>
      <c r="M201" s="5">
        <v>11</v>
      </c>
      <c r="N201" s="2">
        <v>2019</v>
      </c>
    </row>
    <row r="202" spans="1:14" ht="15" customHeight="1" x14ac:dyDescent="0.25">
      <c r="A202" s="2">
        <v>201</v>
      </c>
      <c r="B202" s="2">
        <v>1</v>
      </c>
      <c r="C202" s="2">
        <v>5</v>
      </c>
      <c r="D202" s="2">
        <v>51</v>
      </c>
      <c r="E202" s="2">
        <v>10</v>
      </c>
      <c r="F202" s="2">
        <v>-1</v>
      </c>
      <c r="G202" s="2">
        <v>37</v>
      </c>
      <c r="H202" s="2">
        <v>-3.5</v>
      </c>
      <c r="I202" s="2">
        <v>36</v>
      </c>
      <c r="J202" s="2">
        <v>10</v>
      </c>
      <c r="K202" s="2">
        <v>24</v>
      </c>
      <c r="L202" s="2">
        <v>1</v>
      </c>
      <c r="M202" s="5">
        <v>9.5</v>
      </c>
      <c r="N202" s="2">
        <v>2019</v>
      </c>
    </row>
    <row r="203" spans="1:14" ht="15" customHeight="1" x14ac:dyDescent="0.25">
      <c r="A203" s="2">
        <v>202</v>
      </c>
      <c r="B203" s="2">
        <v>0</v>
      </c>
      <c r="C203" s="2">
        <v>5</v>
      </c>
      <c r="D203" s="2">
        <v>44</v>
      </c>
      <c r="E203" s="2">
        <v>3</v>
      </c>
      <c r="F203" s="2">
        <v>1</v>
      </c>
      <c r="G203" s="2">
        <v>48</v>
      </c>
      <c r="H203" s="2">
        <v>-24</v>
      </c>
      <c r="I203" s="2">
        <v>67</v>
      </c>
      <c r="J203" s="2">
        <v>5</v>
      </c>
      <c r="K203" s="2">
        <v>3</v>
      </c>
      <c r="L203" s="2">
        <v>1</v>
      </c>
      <c r="M203" s="5">
        <v>21</v>
      </c>
      <c r="N203" s="2">
        <v>2019</v>
      </c>
    </row>
    <row r="204" spans="1:14" ht="15" customHeight="1" x14ac:dyDescent="0.25">
      <c r="A204" s="2">
        <v>203</v>
      </c>
      <c r="B204" s="2">
        <v>0</v>
      </c>
      <c r="C204" s="2">
        <v>5</v>
      </c>
      <c r="D204" s="2">
        <v>164</v>
      </c>
      <c r="E204" s="2">
        <v>6</v>
      </c>
      <c r="F204" s="2">
        <v>1</v>
      </c>
      <c r="G204" s="2">
        <v>17</v>
      </c>
      <c r="H204" s="2">
        <v>-7.5</v>
      </c>
      <c r="I204" s="2">
        <v>73</v>
      </c>
      <c r="J204" s="2">
        <v>8</v>
      </c>
      <c r="K204" s="2">
        <v>10</v>
      </c>
      <c r="L204" s="2">
        <v>1</v>
      </c>
      <c r="M204" s="5">
        <v>-0.5</v>
      </c>
      <c r="N204" s="2">
        <v>2019</v>
      </c>
    </row>
    <row r="205" spans="1:14" ht="15" customHeight="1" x14ac:dyDescent="0.25">
      <c r="A205" s="2">
        <v>204</v>
      </c>
      <c r="B205" s="2">
        <v>1</v>
      </c>
      <c r="C205" s="2">
        <v>5</v>
      </c>
      <c r="D205" s="2">
        <v>52</v>
      </c>
      <c r="E205" s="2">
        <v>10</v>
      </c>
      <c r="F205" s="2">
        <v>1</v>
      </c>
      <c r="G205" s="2">
        <v>30</v>
      </c>
      <c r="H205" s="2">
        <v>-15.5</v>
      </c>
      <c r="I205" s="2">
        <v>94</v>
      </c>
      <c r="J205" s="2">
        <v>10</v>
      </c>
      <c r="K205" s="2">
        <v>17</v>
      </c>
      <c r="L205" s="2">
        <v>1</v>
      </c>
      <c r="M205" s="5">
        <v>-2.5</v>
      </c>
      <c r="N205" s="2">
        <v>2019</v>
      </c>
    </row>
    <row r="206" spans="1:14" ht="15" customHeight="1" x14ac:dyDescent="0.25">
      <c r="A206" s="2">
        <v>205</v>
      </c>
      <c r="B206" s="2">
        <v>1</v>
      </c>
      <c r="C206" s="2">
        <v>5</v>
      </c>
      <c r="D206" s="2">
        <v>62</v>
      </c>
      <c r="E206" s="2">
        <v>3</v>
      </c>
      <c r="F206" s="2">
        <v>1</v>
      </c>
      <c r="G206" s="2">
        <v>40</v>
      </c>
      <c r="H206" s="2">
        <v>-14</v>
      </c>
      <c r="I206" s="2">
        <v>43</v>
      </c>
      <c r="J206" s="2">
        <v>3</v>
      </c>
      <c r="K206" s="2">
        <v>31</v>
      </c>
      <c r="L206" s="2">
        <v>1</v>
      </c>
      <c r="M206" s="5">
        <v>-5</v>
      </c>
      <c r="N206" s="2">
        <v>2019</v>
      </c>
    </row>
    <row r="207" spans="1:14" ht="15" customHeight="1" x14ac:dyDescent="0.25">
      <c r="A207" s="2">
        <v>206</v>
      </c>
      <c r="B207" s="2">
        <v>1</v>
      </c>
      <c r="C207" s="2">
        <v>5</v>
      </c>
      <c r="D207" s="2">
        <v>60</v>
      </c>
      <c r="E207" s="2">
        <v>7</v>
      </c>
      <c r="F207" s="2">
        <v>1</v>
      </c>
      <c r="G207" s="2">
        <v>34</v>
      </c>
      <c r="H207" s="2">
        <v>-1.5</v>
      </c>
      <c r="I207" s="2">
        <v>16</v>
      </c>
      <c r="J207" s="2">
        <v>7</v>
      </c>
      <c r="K207" s="2">
        <v>20</v>
      </c>
      <c r="L207" s="2">
        <v>1</v>
      </c>
      <c r="M207" s="5">
        <v>12.5</v>
      </c>
      <c r="N207" s="2">
        <v>2019</v>
      </c>
    </row>
    <row r="208" spans="1:14" ht="15" customHeight="1" x14ac:dyDescent="0.25">
      <c r="A208" s="2">
        <v>207</v>
      </c>
      <c r="B208" s="2">
        <v>1</v>
      </c>
      <c r="C208" s="2">
        <v>5</v>
      </c>
      <c r="D208" s="2">
        <v>61</v>
      </c>
      <c r="E208" s="2">
        <v>3</v>
      </c>
      <c r="F208" s="2">
        <v>1</v>
      </c>
      <c r="G208" s="2">
        <v>52</v>
      </c>
      <c r="H208" s="2">
        <v>-27.5</v>
      </c>
      <c r="I208" s="2">
        <v>90</v>
      </c>
      <c r="J208" s="2">
        <v>3</v>
      </c>
      <c r="K208" s="2">
        <v>0</v>
      </c>
      <c r="L208" s="2">
        <v>1</v>
      </c>
      <c r="M208" s="5">
        <v>24.5</v>
      </c>
      <c r="N208" s="2">
        <v>2019</v>
      </c>
    </row>
    <row r="209" spans="1:14" ht="15" customHeight="1" x14ac:dyDescent="0.25">
      <c r="A209" s="2">
        <v>208</v>
      </c>
      <c r="B209" s="2">
        <v>0</v>
      </c>
      <c r="C209" s="2">
        <v>5</v>
      </c>
      <c r="D209" s="2">
        <v>21</v>
      </c>
      <c r="E209" s="2">
        <v>1</v>
      </c>
      <c r="F209" s="2">
        <v>-1</v>
      </c>
      <c r="G209" s="2">
        <v>52</v>
      </c>
      <c r="H209" s="2">
        <v>-3.5</v>
      </c>
      <c r="I209" s="2">
        <v>55</v>
      </c>
      <c r="J209" s="2">
        <v>5</v>
      </c>
      <c r="K209" s="2">
        <v>14</v>
      </c>
      <c r="L209" s="2">
        <v>1</v>
      </c>
      <c r="M209" s="5">
        <v>34.5</v>
      </c>
      <c r="N209" s="2">
        <v>2019</v>
      </c>
    </row>
    <row r="210" spans="1:14" ht="15" customHeight="1" x14ac:dyDescent="0.25">
      <c r="A210" s="2">
        <v>209</v>
      </c>
      <c r="B210" s="2">
        <v>1</v>
      </c>
      <c r="C210" s="2">
        <v>5</v>
      </c>
      <c r="D210" s="2">
        <v>22</v>
      </c>
      <c r="E210" s="2">
        <v>2</v>
      </c>
      <c r="F210" s="2">
        <v>-1</v>
      </c>
      <c r="G210" s="2">
        <v>21</v>
      </c>
      <c r="H210" s="2">
        <v>-26.5</v>
      </c>
      <c r="I210" s="2">
        <v>75</v>
      </c>
      <c r="J210" s="2">
        <v>2</v>
      </c>
      <c r="K210" s="2">
        <v>20</v>
      </c>
      <c r="L210" s="2">
        <v>1</v>
      </c>
      <c r="M210" s="5">
        <v>-25.5</v>
      </c>
      <c r="N210" s="2">
        <v>2019</v>
      </c>
    </row>
    <row r="211" spans="1:14" ht="15" customHeight="1" x14ac:dyDescent="0.25">
      <c r="A211" s="2">
        <v>210</v>
      </c>
      <c r="B211" s="2">
        <v>1</v>
      </c>
      <c r="C211" s="2">
        <v>5</v>
      </c>
      <c r="D211" s="2">
        <v>80</v>
      </c>
      <c r="E211" s="2">
        <v>3</v>
      </c>
      <c r="F211" s="2">
        <v>-1</v>
      </c>
      <c r="G211" s="2">
        <v>48</v>
      </c>
      <c r="H211" s="2">
        <v>-17.5</v>
      </c>
      <c r="I211" s="2">
        <v>71</v>
      </c>
      <c r="J211" s="2">
        <v>3</v>
      </c>
      <c r="K211" s="2">
        <v>7</v>
      </c>
      <c r="L211" s="2">
        <v>1</v>
      </c>
      <c r="M211" s="5">
        <v>23.5</v>
      </c>
      <c r="N211" s="2">
        <v>2019</v>
      </c>
    </row>
    <row r="212" spans="1:14" ht="15" customHeight="1" x14ac:dyDescent="0.25">
      <c r="A212" s="2">
        <v>211</v>
      </c>
      <c r="B212" s="2">
        <v>1</v>
      </c>
      <c r="C212" s="2">
        <v>5</v>
      </c>
      <c r="D212" s="2">
        <v>39</v>
      </c>
      <c r="E212" s="2">
        <v>8</v>
      </c>
      <c r="F212" s="2">
        <v>-1</v>
      </c>
      <c r="G212" s="2">
        <v>54</v>
      </c>
      <c r="H212" s="2">
        <v>2</v>
      </c>
      <c r="I212" s="2">
        <v>72</v>
      </c>
      <c r="J212" s="2">
        <v>8</v>
      </c>
      <c r="K212" s="2">
        <v>3</v>
      </c>
      <c r="L212" s="2">
        <v>-1</v>
      </c>
      <c r="M212" s="5">
        <v>-53</v>
      </c>
      <c r="N212" s="2">
        <v>2019</v>
      </c>
    </row>
    <row r="213" spans="1:14" ht="15" customHeight="1" x14ac:dyDescent="0.25">
      <c r="A213" s="2">
        <v>212</v>
      </c>
      <c r="B213" s="2">
        <v>0</v>
      </c>
      <c r="C213" s="2">
        <v>5</v>
      </c>
      <c r="D213" s="2">
        <v>34</v>
      </c>
      <c r="E213" s="2">
        <v>8</v>
      </c>
      <c r="F213" s="2">
        <v>-1</v>
      </c>
      <c r="G213" s="2">
        <v>30</v>
      </c>
      <c r="H213" s="2">
        <v>-17.5</v>
      </c>
      <c r="I213" s="2">
        <v>74</v>
      </c>
      <c r="J213" s="2">
        <v>6</v>
      </c>
      <c r="K213" s="2">
        <v>17</v>
      </c>
      <c r="L213" s="2">
        <v>1</v>
      </c>
      <c r="M213" s="5">
        <v>-4.5</v>
      </c>
      <c r="N213" s="2">
        <v>2019</v>
      </c>
    </row>
    <row r="214" spans="1:14" ht="15" customHeight="1" x14ac:dyDescent="0.25">
      <c r="A214" s="2">
        <v>213</v>
      </c>
      <c r="B214" s="2">
        <v>0</v>
      </c>
      <c r="C214" s="2">
        <v>5</v>
      </c>
      <c r="D214" s="2">
        <v>78</v>
      </c>
      <c r="E214" s="2">
        <v>6</v>
      </c>
      <c r="F214" s="2">
        <v>1</v>
      </c>
      <c r="G214" s="2">
        <v>35</v>
      </c>
      <c r="H214" s="2">
        <v>-12.5</v>
      </c>
      <c r="I214" s="2">
        <v>121</v>
      </c>
      <c r="J214" s="2">
        <v>2</v>
      </c>
      <c r="K214" s="2">
        <v>20</v>
      </c>
      <c r="L214" s="2">
        <v>1</v>
      </c>
      <c r="M214" s="5">
        <v>2.5</v>
      </c>
      <c r="N214" s="2">
        <v>2019</v>
      </c>
    </row>
    <row r="215" spans="1:14" ht="15" customHeight="1" x14ac:dyDescent="0.25">
      <c r="A215" s="2">
        <v>214</v>
      </c>
      <c r="B215" s="2">
        <v>0</v>
      </c>
      <c r="C215" s="2">
        <v>5</v>
      </c>
      <c r="D215" s="2">
        <v>40</v>
      </c>
      <c r="E215" s="2">
        <v>1</v>
      </c>
      <c r="F215" s="2">
        <v>-1</v>
      </c>
      <c r="G215" s="2">
        <v>46</v>
      </c>
      <c r="H215" s="2">
        <v>6</v>
      </c>
      <c r="I215" s="2">
        <v>76</v>
      </c>
      <c r="J215" s="2">
        <v>5</v>
      </c>
      <c r="K215" s="2">
        <v>25</v>
      </c>
      <c r="L215" s="2">
        <v>-1</v>
      </c>
      <c r="M215" s="5">
        <v>-27</v>
      </c>
      <c r="N215" s="2">
        <v>2019</v>
      </c>
    </row>
    <row r="216" spans="1:14" ht="15" customHeight="1" x14ac:dyDescent="0.25">
      <c r="A216" s="2">
        <v>215</v>
      </c>
      <c r="B216" s="2">
        <v>1</v>
      </c>
      <c r="C216" s="2">
        <v>5</v>
      </c>
      <c r="D216" s="2">
        <v>81</v>
      </c>
      <c r="E216" s="2">
        <v>4</v>
      </c>
      <c r="F216" s="2">
        <v>1</v>
      </c>
      <c r="G216" s="2">
        <v>55</v>
      </c>
      <c r="H216" s="2">
        <v>-27.5</v>
      </c>
      <c r="I216" s="2">
        <v>107</v>
      </c>
      <c r="J216" s="2">
        <v>4</v>
      </c>
      <c r="K216" s="2">
        <v>16</v>
      </c>
      <c r="L216" s="2">
        <v>1</v>
      </c>
      <c r="M216" s="5">
        <v>11.5</v>
      </c>
      <c r="N216" s="2">
        <v>2019</v>
      </c>
    </row>
    <row r="217" spans="1:14" ht="15" customHeight="1" x14ac:dyDescent="0.25">
      <c r="A217" s="2">
        <v>216</v>
      </c>
      <c r="B217" s="2">
        <v>1</v>
      </c>
      <c r="C217" s="2">
        <v>5</v>
      </c>
      <c r="D217" s="2">
        <v>82</v>
      </c>
      <c r="E217" s="2">
        <v>4</v>
      </c>
      <c r="F217" s="2">
        <v>1</v>
      </c>
      <c r="G217" s="2">
        <v>26</v>
      </c>
      <c r="H217" s="2">
        <v>-6.5</v>
      </c>
      <c r="I217" s="2">
        <v>47</v>
      </c>
      <c r="J217" s="2">
        <v>4</v>
      </c>
      <c r="K217" s="2">
        <v>13</v>
      </c>
      <c r="L217" s="2">
        <v>1</v>
      </c>
      <c r="M217" s="5">
        <v>6.5</v>
      </c>
      <c r="N217" s="2">
        <v>2019</v>
      </c>
    </row>
    <row r="218" spans="1:14" ht="15" customHeight="1" x14ac:dyDescent="0.25">
      <c r="A218" s="2">
        <v>217</v>
      </c>
      <c r="B218" s="2">
        <v>0</v>
      </c>
      <c r="C218" s="2">
        <v>5</v>
      </c>
      <c r="D218" s="2">
        <v>29</v>
      </c>
      <c r="E218" s="2">
        <v>1</v>
      </c>
      <c r="F218" s="2">
        <v>-1</v>
      </c>
      <c r="G218" s="2">
        <v>24</v>
      </c>
      <c r="H218" s="2">
        <v>1.5</v>
      </c>
      <c r="I218" s="2">
        <v>83</v>
      </c>
      <c r="J218" s="2">
        <v>5</v>
      </c>
      <c r="K218" s="2">
        <v>21</v>
      </c>
      <c r="L218" s="2">
        <v>-1</v>
      </c>
      <c r="M218" s="5">
        <v>-4.5</v>
      </c>
      <c r="N218" s="2">
        <v>2019</v>
      </c>
    </row>
    <row r="219" spans="1:14" ht="15" customHeight="1" x14ac:dyDescent="0.25">
      <c r="A219" s="2">
        <v>218</v>
      </c>
      <c r="B219" s="2">
        <v>1</v>
      </c>
      <c r="C219" s="2">
        <v>5</v>
      </c>
      <c r="D219" s="2">
        <v>99</v>
      </c>
      <c r="E219" s="2">
        <v>9</v>
      </c>
      <c r="F219" s="2">
        <v>-1</v>
      </c>
      <c r="G219" s="2">
        <v>31</v>
      </c>
      <c r="H219" s="2">
        <v>-3.5</v>
      </c>
      <c r="I219" s="2">
        <v>85</v>
      </c>
      <c r="J219" s="2">
        <v>9</v>
      </c>
      <c r="K219" s="2">
        <v>28</v>
      </c>
      <c r="L219" s="2">
        <v>1</v>
      </c>
      <c r="M219" s="5">
        <v>-0.5</v>
      </c>
      <c r="N219" s="2">
        <v>2019</v>
      </c>
    </row>
    <row r="220" spans="1:14" ht="15" customHeight="1" x14ac:dyDescent="0.25">
      <c r="A220" s="2">
        <v>219</v>
      </c>
      <c r="B220" s="2">
        <v>1</v>
      </c>
      <c r="C220" s="2">
        <v>5</v>
      </c>
      <c r="D220" s="2">
        <v>63</v>
      </c>
      <c r="E220" s="2">
        <v>3</v>
      </c>
      <c r="F220" s="2">
        <v>-1</v>
      </c>
      <c r="G220" s="2">
        <v>38</v>
      </c>
      <c r="H220" s="2">
        <v>-1</v>
      </c>
      <c r="I220" s="2">
        <v>88</v>
      </c>
      <c r="J220" s="2">
        <v>3</v>
      </c>
      <c r="K220" s="2">
        <v>31</v>
      </c>
      <c r="L220" s="2">
        <v>1</v>
      </c>
      <c r="M220" s="5">
        <v>6</v>
      </c>
      <c r="N220" s="2">
        <v>2019</v>
      </c>
    </row>
    <row r="221" spans="1:14" ht="15" customHeight="1" x14ac:dyDescent="0.25">
      <c r="A221" s="2">
        <v>220</v>
      </c>
      <c r="B221" s="2">
        <v>1</v>
      </c>
      <c r="C221" s="2">
        <v>5</v>
      </c>
      <c r="D221" s="2">
        <v>50</v>
      </c>
      <c r="E221" s="2">
        <v>5</v>
      </c>
      <c r="F221" s="2">
        <v>-1</v>
      </c>
      <c r="G221" s="2">
        <v>23</v>
      </c>
      <c r="H221" s="2">
        <v>-9</v>
      </c>
      <c r="I221" s="2">
        <v>89</v>
      </c>
      <c r="J221" s="2">
        <v>5</v>
      </c>
      <c r="K221" s="2">
        <v>20</v>
      </c>
      <c r="L221" s="2">
        <v>1</v>
      </c>
      <c r="M221" s="5">
        <v>-6</v>
      </c>
      <c r="N221" s="2">
        <v>2019</v>
      </c>
    </row>
    <row r="222" spans="1:14" ht="15" customHeight="1" x14ac:dyDescent="0.25">
      <c r="A222" s="2">
        <v>221</v>
      </c>
      <c r="B222" s="2">
        <v>1</v>
      </c>
      <c r="C222" s="2">
        <v>5</v>
      </c>
      <c r="D222" s="2">
        <v>95</v>
      </c>
      <c r="E222" s="2">
        <v>11</v>
      </c>
      <c r="F222" s="2">
        <v>1</v>
      </c>
      <c r="G222" s="2">
        <v>24</v>
      </c>
      <c r="H222" s="2">
        <v>-3</v>
      </c>
      <c r="I222" s="2">
        <v>49</v>
      </c>
      <c r="J222" s="2">
        <v>11</v>
      </c>
      <c r="K222" s="2">
        <v>7</v>
      </c>
      <c r="L222" s="2">
        <v>1</v>
      </c>
      <c r="M222" s="5">
        <v>14</v>
      </c>
      <c r="N222" s="2">
        <v>2019</v>
      </c>
    </row>
    <row r="223" spans="1:14" ht="15" customHeight="1" x14ac:dyDescent="0.25">
      <c r="A223" s="2">
        <v>222</v>
      </c>
      <c r="B223" s="2">
        <v>1</v>
      </c>
      <c r="C223" s="2">
        <v>5</v>
      </c>
      <c r="D223" s="2">
        <v>93</v>
      </c>
      <c r="E223" s="2">
        <v>1</v>
      </c>
      <c r="F223" s="2">
        <v>-1</v>
      </c>
      <c r="G223" s="2">
        <v>48</v>
      </c>
      <c r="H223" s="2">
        <v>-8.5</v>
      </c>
      <c r="I223" s="2">
        <v>96</v>
      </c>
      <c r="J223" s="2">
        <v>1</v>
      </c>
      <c r="K223" s="2">
        <v>21</v>
      </c>
      <c r="L223" s="2">
        <v>1</v>
      </c>
      <c r="M223" s="5">
        <v>18.5</v>
      </c>
      <c r="N223" s="2">
        <v>2019</v>
      </c>
    </row>
    <row r="224" spans="1:14" ht="15" customHeight="1" x14ac:dyDescent="0.25">
      <c r="A224" s="2">
        <v>223</v>
      </c>
      <c r="B224" s="2">
        <v>1</v>
      </c>
      <c r="C224" s="2">
        <v>5</v>
      </c>
      <c r="D224" s="2">
        <v>98</v>
      </c>
      <c r="E224" s="2">
        <v>5</v>
      </c>
      <c r="F224" s="2">
        <v>1</v>
      </c>
      <c r="G224" s="2">
        <v>31</v>
      </c>
      <c r="H224" s="2">
        <v>-25.5</v>
      </c>
      <c r="I224" s="2">
        <v>118</v>
      </c>
      <c r="J224" s="2">
        <v>5</v>
      </c>
      <c r="K224" s="2">
        <v>13</v>
      </c>
      <c r="L224" s="2">
        <v>1</v>
      </c>
      <c r="M224" s="5">
        <v>-7.5</v>
      </c>
      <c r="N224" s="2">
        <v>2019</v>
      </c>
    </row>
    <row r="225" spans="1:14" ht="15" customHeight="1" x14ac:dyDescent="0.25">
      <c r="A225" s="2">
        <v>224</v>
      </c>
      <c r="B225" s="2">
        <v>1</v>
      </c>
      <c r="C225" s="2">
        <v>5</v>
      </c>
      <c r="D225" s="2">
        <v>101</v>
      </c>
      <c r="E225" s="2">
        <v>4</v>
      </c>
      <c r="F225" s="2">
        <v>1</v>
      </c>
      <c r="G225" s="2">
        <v>51</v>
      </c>
      <c r="H225" s="2">
        <v>-16.5</v>
      </c>
      <c r="I225" s="2">
        <v>46</v>
      </c>
      <c r="J225" s="2">
        <v>4</v>
      </c>
      <c r="K225" s="2">
        <v>14</v>
      </c>
      <c r="L225" s="2">
        <v>1</v>
      </c>
      <c r="M225" s="5">
        <v>20.5</v>
      </c>
      <c r="N225" s="2">
        <v>2019</v>
      </c>
    </row>
    <row r="226" spans="1:14" ht="15" customHeight="1" x14ac:dyDescent="0.25">
      <c r="A226" s="2">
        <v>225</v>
      </c>
      <c r="B226" s="2">
        <v>0</v>
      </c>
      <c r="C226" s="2">
        <v>5</v>
      </c>
      <c r="D226" s="2">
        <v>102</v>
      </c>
      <c r="E226" s="2">
        <v>1</v>
      </c>
      <c r="F226" s="2">
        <v>1</v>
      </c>
      <c r="G226" s="2">
        <v>24</v>
      </c>
      <c r="H226" s="2">
        <v>-10.5</v>
      </c>
      <c r="I226" s="2">
        <v>38</v>
      </c>
      <c r="J226" s="2">
        <v>2</v>
      </c>
      <c r="K226" s="2">
        <v>2</v>
      </c>
      <c r="L226" s="2">
        <v>1</v>
      </c>
      <c r="M226" s="5">
        <v>11.5</v>
      </c>
      <c r="N226" s="2">
        <v>2019</v>
      </c>
    </row>
    <row r="227" spans="1:14" ht="15" customHeight="1" x14ac:dyDescent="0.25">
      <c r="A227" s="2">
        <v>226</v>
      </c>
      <c r="B227" s="2">
        <v>0</v>
      </c>
      <c r="C227" s="2">
        <v>5</v>
      </c>
      <c r="D227" s="2">
        <v>108</v>
      </c>
      <c r="E227" s="2">
        <v>7</v>
      </c>
      <c r="F227" s="2">
        <v>1</v>
      </c>
      <c r="G227" s="2">
        <v>28</v>
      </c>
      <c r="H227" s="2">
        <v>2</v>
      </c>
      <c r="I227" s="2">
        <v>17</v>
      </c>
      <c r="J227" s="2">
        <v>6</v>
      </c>
      <c r="K227" s="2">
        <v>21</v>
      </c>
      <c r="L227" s="2">
        <v>-1</v>
      </c>
      <c r="M227" s="5">
        <v>-9</v>
      </c>
      <c r="N227" s="2">
        <v>2019</v>
      </c>
    </row>
    <row r="228" spans="1:14" ht="15" customHeight="1" x14ac:dyDescent="0.25">
      <c r="A228" s="2">
        <v>227</v>
      </c>
      <c r="B228" s="2">
        <v>1</v>
      </c>
      <c r="C228" s="2">
        <v>5</v>
      </c>
      <c r="D228" s="2">
        <v>8</v>
      </c>
      <c r="E228" s="2">
        <v>10</v>
      </c>
      <c r="F228" s="2">
        <v>-1</v>
      </c>
      <c r="G228" s="2">
        <v>50</v>
      </c>
      <c r="H228" s="2">
        <v>5.5</v>
      </c>
      <c r="I228" s="2">
        <v>109</v>
      </c>
      <c r="J228" s="2">
        <v>10</v>
      </c>
      <c r="K228" s="2">
        <v>43</v>
      </c>
      <c r="L228" s="2">
        <v>-1</v>
      </c>
      <c r="M228" s="5">
        <v>-12.5</v>
      </c>
      <c r="N228" s="2">
        <v>2019</v>
      </c>
    </row>
    <row r="229" spans="1:14" ht="15" customHeight="1" x14ac:dyDescent="0.25">
      <c r="A229" s="2">
        <v>228</v>
      </c>
      <c r="B229" s="2">
        <v>1</v>
      </c>
      <c r="C229" s="2">
        <v>5</v>
      </c>
      <c r="D229" s="2">
        <v>116</v>
      </c>
      <c r="E229" s="2">
        <v>9</v>
      </c>
      <c r="F229" s="2">
        <v>1</v>
      </c>
      <c r="G229" s="2">
        <v>38</v>
      </c>
      <c r="H229" s="2">
        <v>-7</v>
      </c>
      <c r="I229" s="2">
        <v>127</v>
      </c>
      <c r="J229" s="2">
        <v>9</v>
      </c>
      <c r="K229" s="2">
        <v>13</v>
      </c>
      <c r="L229" s="2">
        <v>1</v>
      </c>
      <c r="M229" s="5">
        <v>18</v>
      </c>
      <c r="N229" s="2">
        <v>2019</v>
      </c>
    </row>
    <row r="230" spans="1:14" ht="15" customHeight="1" x14ac:dyDescent="0.25">
      <c r="A230" s="2">
        <v>229</v>
      </c>
      <c r="B230" s="2">
        <v>1</v>
      </c>
      <c r="C230" s="2">
        <v>5</v>
      </c>
      <c r="D230" s="2">
        <v>117</v>
      </c>
      <c r="E230" s="2">
        <v>8</v>
      </c>
      <c r="F230" s="2">
        <v>1</v>
      </c>
      <c r="G230" s="2">
        <v>34</v>
      </c>
      <c r="H230" s="2">
        <v>-22</v>
      </c>
      <c r="I230" s="2">
        <v>25</v>
      </c>
      <c r="J230" s="2">
        <v>8</v>
      </c>
      <c r="K230" s="2">
        <v>24</v>
      </c>
      <c r="L230" s="2">
        <v>1</v>
      </c>
      <c r="M230" s="5">
        <v>-12</v>
      </c>
      <c r="N230" s="2">
        <v>2019</v>
      </c>
    </row>
    <row r="231" spans="1:14" ht="15" customHeight="1" x14ac:dyDescent="0.25">
      <c r="A231" s="2">
        <v>230</v>
      </c>
      <c r="B231" s="2">
        <v>0</v>
      </c>
      <c r="C231" s="2">
        <v>5</v>
      </c>
      <c r="D231" s="2">
        <v>120</v>
      </c>
      <c r="E231" s="2">
        <v>11</v>
      </c>
      <c r="F231" s="2">
        <v>1</v>
      </c>
      <c r="G231" s="2">
        <v>24</v>
      </c>
      <c r="H231" s="2">
        <v>-6.5</v>
      </c>
      <c r="I231" s="2">
        <v>68</v>
      </c>
      <c r="J231" s="2">
        <v>7</v>
      </c>
      <c r="K231" s="2">
        <v>18</v>
      </c>
      <c r="L231" s="2">
        <v>1</v>
      </c>
      <c r="M231" s="5">
        <v>-0.5</v>
      </c>
      <c r="N231" s="2">
        <v>2019</v>
      </c>
    </row>
    <row r="232" spans="1:14" ht="15" customHeight="1" x14ac:dyDescent="0.25">
      <c r="A232" s="2">
        <v>231</v>
      </c>
      <c r="B232" s="2">
        <v>1</v>
      </c>
      <c r="C232" s="2">
        <v>5</v>
      </c>
      <c r="D232" s="2">
        <v>126</v>
      </c>
      <c r="E232" s="2">
        <v>9</v>
      </c>
      <c r="F232" s="2">
        <v>1</v>
      </c>
      <c r="G232" s="2">
        <v>28</v>
      </c>
      <c r="H232" s="2">
        <v>-11</v>
      </c>
      <c r="I232" s="2">
        <v>97</v>
      </c>
      <c r="J232" s="2">
        <v>9</v>
      </c>
      <c r="K232" s="2">
        <v>14</v>
      </c>
      <c r="L232" s="2">
        <v>1</v>
      </c>
      <c r="M232" s="5">
        <v>3</v>
      </c>
      <c r="N232" s="2">
        <v>2019</v>
      </c>
    </row>
    <row r="233" spans="1:14" ht="15" customHeight="1" x14ac:dyDescent="0.25">
      <c r="A233" s="2">
        <v>232</v>
      </c>
      <c r="B233" s="2">
        <v>1</v>
      </c>
      <c r="C233" s="2">
        <v>5</v>
      </c>
      <c r="D233" s="2">
        <v>129</v>
      </c>
      <c r="E233" s="2">
        <v>3</v>
      </c>
      <c r="F233" s="2">
        <v>1</v>
      </c>
      <c r="G233" s="2">
        <v>24</v>
      </c>
      <c r="H233" s="2">
        <v>-22.5</v>
      </c>
      <c r="I233" s="2">
        <v>77</v>
      </c>
      <c r="J233" s="2">
        <v>3</v>
      </c>
      <c r="K233" s="2">
        <v>15</v>
      </c>
      <c r="L233" s="2">
        <v>1</v>
      </c>
      <c r="M233" s="5">
        <v>-13.5</v>
      </c>
      <c r="N233" s="2">
        <v>2019</v>
      </c>
    </row>
    <row r="234" spans="1:14" ht="15" customHeight="1" x14ac:dyDescent="0.25">
      <c r="A234" s="2">
        <v>233</v>
      </c>
      <c r="B234" s="2">
        <v>1</v>
      </c>
      <c r="C234" s="2">
        <v>5</v>
      </c>
      <c r="D234" s="2">
        <v>123</v>
      </c>
      <c r="E234" s="2">
        <v>5</v>
      </c>
      <c r="F234" s="2">
        <v>1</v>
      </c>
      <c r="G234" s="2">
        <v>20</v>
      </c>
      <c r="H234" s="2">
        <v>3</v>
      </c>
      <c r="I234" s="2">
        <v>112</v>
      </c>
      <c r="J234" s="2">
        <v>5</v>
      </c>
      <c r="K234" s="2">
        <v>13</v>
      </c>
      <c r="L234" s="2">
        <v>-1</v>
      </c>
      <c r="M234" s="5">
        <v>-10</v>
      </c>
      <c r="N234" s="2">
        <v>2019</v>
      </c>
    </row>
    <row r="235" spans="1:14" ht="15" customHeight="1" x14ac:dyDescent="0.25">
      <c r="A235" s="2">
        <v>234</v>
      </c>
      <c r="B235" s="2">
        <v>1</v>
      </c>
      <c r="C235" s="2">
        <v>5</v>
      </c>
      <c r="D235" s="2">
        <v>124</v>
      </c>
      <c r="E235" s="2">
        <v>7</v>
      </c>
      <c r="F235" s="2">
        <v>1</v>
      </c>
      <c r="G235" s="2">
        <v>31</v>
      </c>
      <c r="H235" s="2">
        <v>-16</v>
      </c>
      <c r="I235" s="2">
        <v>18</v>
      </c>
      <c r="J235" s="2">
        <v>7</v>
      </c>
      <c r="K235" s="2">
        <v>15</v>
      </c>
      <c r="L235" s="2">
        <v>1</v>
      </c>
      <c r="M235" s="5">
        <v>0</v>
      </c>
      <c r="N235" s="2">
        <v>2019</v>
      </c>
    </row>
    <row r="236" spans="1:14" ht="15" customHeight="1" x14ac:dyDescent="0.25">
      <c r="A236" s="2">
        <v>235</v>
      </c>
      <c r="B236" s="2">
        <v>1</v>
      </c>
      <c r="C236" s="2">
        <v>5</v>
      </c>
      <c r="D236" s="2">
        <v>130</v>
      </c>
      <c r="E236" s="2">
        <v>8</v>
      </c>
      <c r="F236" s="2">
        <v>1</v>
      </c>
      <c r="G236" s="2">
        <v>53</v>
      </c>
      <c r="H236" s="2">
        <v>-10</v>
      </c>
      <c r="I236" s="2">
        <v>115</v>
      </c>
      <c r="J236" s="2">
        <v>8</v>
      </c>
      <c r="K236" s="2">
        <v>17</v>
      </c>
      <c r="L236" s="2">
        <v>1</v>
      </c>
      <c r="M236" s="5">
        <v>26</v>
      </c>
      <c r="N236" s="2">
        <v>2019</v>
      </c>
    </row>
    <row r="237" spans="1:14" ht="15" customHeight="1" x14ac:dyDescent="0.25">
      <c r="A237" s="2">
        <v>236</v>
      </c>
      <c r="B237" s="2">
        <v>1</v>
      </c>
      <c r="C237" s="2">
        <v>6</v>
      </c>
      <c r="D237" s="2">
        <v>102</v>
      </c>
      <c r="E237" s="2">
        <v>1</v>
      </c>
      <c r="F237" s="2">
        <v>-1</v>
      </c>
      <c r="G237" s="2">
        <v>27</v>
      </c>
      <c r="H237" s="2">
        <v>-11</v>
      </c>
      <c r="I237" s="2">
        <v>29</v>
      </c>
      <c r="J237" s="2">
        <v>1</v>
      </c>
      <c r="K237" s="2">
        <v>17</v>
      </c>
      <c r="L237" s="2">
        <v>1</v>
      </c>
      <c r="M237" s="5">
        <v>-1</v>
      </c>
      <c r="N237" s="2">
        <v>2019</v>
      </c>
    </row>
    <row r="238" spans="1:14" ht="15" customHeight="1" x14ac:dyDescent="0.25">
      <c r="A238" s="2">
        <v>237</v>
      </c>
      <c r="B238" s="2">
        <v>1</v>
      </c>
      <c r="C238" s="2">
        <v>6</v>
      </c>
      <c r="D238" s="2">
        <v>36</v>
      </c>
      <c r="E238" s="2">
        <v>10</v>
      </c>
      <c r="F238" s="2">
        <v>-1</v>
      </c>
      <c r="G238" s="2">
        <v>20</v>
      </c>
      <c r="H238" s="2">
        <v>-9.5</v>
      </c>
      <c r="I238" s="2">
        <v>94</v>
      </c>
      <c r="J238" s="2">
        <v>10</v>
      </c>
      <c r="K238" s="2">
        <v>17</v>
      </c>
      <c r="L238" s="2">
        <v>1</v>
      </c>
      <c r="M238" s="5">
        <v>-6.5</v>
      </c>
      <c r="N238" s="2">
        <v>2019</v>
      </c>
    </row>
    <row r="239" spans="1:14" ht="15" customHeight="1" x14ac:dyDescent="0.25">
      <c r="A239" s="2">
        <v>238</v>
      </c>
      <c r="B239" s="2">
        <v>1</v>
      </c>
      <c r="C239" s="2">
        <v>6</v>
      </c>
      <c r="D239" s="2">
        <v>21</v>
      </c>
      <c r="E239" s="2">
        <v>1</v>
      </c>
      <c r="F239" s="2">
        <v>1</v>
      </c>
      <c r="G239" s="2">
        <v>27</v>
      </c>
      <c r="H239" s="2">
        <v>3.5</v>
      </c>
      <c r="I239" s="2">
        <v>113</v>
      </c>
      <c r="J239" s="2">
        <v>1</v>
      </c>
      <c r="K239" s="2">
        <v>24</v>
      </c>
      <c r="L239" s="2">
        <v>-1</v>
      </c>
      <c r="M239" s="5">
        <v>-6.5</v>
      </c>
      <c r="N239" s="2">
        <v>2019</v>
      </c>
    </row>
    <row r="240" spans="1:14" ht="15" customHeight="1" x14ac:dyDescent="0.25">
      <c r="A240" s="2">
        <v>239</v>
      </c>
      <c r="B240" s="2">
        <v>1</v>
      </c>
      <c r="C240" s="2">
        <v>6</v>
      </c>
      <c r="D240" s="2">
        <v>92</v>
      </c>
      <c r="E240" s="2">
        <v>8</v>
      </c>
      <c r="F240" s="2">
        <v>1</v>
      </c>
      <c r="G240" s="2">
        <v>32</v>
      </c>
      <c r="H240" s="2">
        <v>-8</v>
      </c>
      <c r="I240" s="2">
        <v>73</v>
      </c>
      <c r="J240" s="2">
        <v>8</v>
      </c>
      <c r="K240" s="2">
        <v>21</v>
      </c>
      <c r="L240" s="2">
        <v>1</v>
      </c>
      <c r="M240" s="5">
        <v>3</v>
      </c>
      <c r="N240" s="2">
        <v>2019</v>
      </c>
    </row>
    <row r="241" spans="1:14" ht="15" customHeight="1" x14ac:dyDescent="0.25">
      <c r="A241" s="2">
        <v>240</v>
      </c>
      <c r="B241" s="2">
        <v>0</v>
      </c>
      <c r="C241" s="2">
        <v>6</v>
      </c>
      <c r="D241" s="2">
        <v>110</v>
      </c>
      <c r="E241" s="2">
        <v>1</v>
      </c>
      <c r="F241" s="2">
        <v>-1</v>
      </c>
      <c r="G241" s="2">
        <v>42</v>
      </c>
      <c r="H241" s="2">
        <v>-3</v>
      </c>
      <c r="I241" s="2">
        <v>9</v>
      </c>
      <c r="J241" s="2">
        <v>6</v>
      </c>
      <c r="K241" s="2">
        <v>33</v>
      </c>
      <c r="L241" s="2">
        <v>1</v>
      </c>
      <c r="M241" s="5">
        <v>6</v>
      </c>
      <c r="N241" s="2">
        <v>2019</v>
      </c>
    </row>
    <row r="242" spans="1:14" ht="15" customHeight="1" x14ac:dyDescent="0.25">
      <c r="A242" s="2">
        <v>241</v>
      </c>
      <c r="B242" s="2">
        <v>1</v>
      </c>
      <c r="C242" s="2">
        <v>6</v>
      </c>
      <c r="D242" s="2">
        <v>79</v>
      </c>
      <c r="E242" s="2">
        <v>7</v>
      </c>
      <c r="F242" s="2">
        <v>-1</v>
      </c>
      <c r="G242" s="2">
        <v>21</v>
      </c>
      <c r="H242" s="2">
        <v>-2.5</v>
      </c>
      <c r="I242" s="2">
        <v>16</v>
      </c>
      <c r="J242" s="2">
        <v>7</v>
      </c>
      <c r="K242" s="2">
        <v>20</v>
      </c>
      <c r="L242" s="2">
        <v>1</v>
      </c>
      <c r="M242" s="5">
        <v>-1.5</v>
      </c>
      <c r="N242" s="2">
        <v>2019</v>
      </c>
    </row>
    <row r="243" spans="1:14" ht="15" customHeight="1" x14ac:dyDescent="0.25">
      <c r="A243" s="2">
        <v>242</v>
      </c>
      <c r="B243" s="2">
        <v>1</v>
      </c>
      <c r="C243" s="2">
        <v>6</v>
      </c>
      <c r="D243" s="2">
        <v>18</v>
      </c>
      <c r="E243" s="2">
        <v>7</v>
      </c>
      <c r="F243" s="2">
        <v>1</v>
      </c>
      <c r="G243" s="2">
        <v>42</v>
      </c>
      <c r="H243" s="2">
        <v>5</v>
      </c>
      <c r="I243" s="2">
        <v>28</v>
      </c>
      <c r="J243" s="2">
        <v>7</v>
      </c>
      <c r="K243" s="2">
        <v>16</v>
      </c>
      <c r="L243" s="2">
        <v>-1</v>
      </c>
      <c r="M243" s="5">
        <v>-31</v>
      </c>
      <c r="N243" s="2">
        <v>2019</v>
      </c>
    </row>
    <row r="244" spans="1:14" ht="15" customHeight="1" x14ac:dyDescent="0.25">
      <c r="A244" s="2">
        <v>243</v>
      </c>
      <c r="B244" s="2">
        <v>1</v>
      </c>
      <c r="C244" s="2">
        <v>6</v>
      </c>
      <c r="D244" s="2">
        <v>5</v>
      </c>
      <c r="E244" s="2">
        <v>9</v>
      </c>
      <c r="F244" s="2">
        <v>-1</v>
      </c>
      <c r="G244" s="2">
        <v>35</v>
      </c>
      <c r="H244" s="2">
        <v>2.5</v>
      </c>
      <c r="I244" s="2">
        <v>24</v>
      </c>
      <c r="J244" s="2">
        <v>9</v>
      </c>
      <c r="K244" s="2">
        <v>30</v>
      </c>
      <c r="L244" s="2">
        <v>-1</v>
      </c>
      <c r="M244" s="5">
        <v>-7.5</v>
      </c>
      <c r="N244" s="2">
        <v>2019</v>
      </c>
    </row>
    <row r="245" spans="1:14" ht="15" customHeight="1" x14ac:dyDescent="0.25">
      <c r="A245" s="2">
        <v>244</v>
      </c>
      <c r="B245" s="2">
        <v>1</v>
      </c>
      <c r="C245" s="2">
        <v>6</v>
      </c>
      <c r="D245" s="2">
        <v>96</v>
      </c>
      <c r="E245" s="2">
        <v>1</v>
      </c>
      <c r="F245" s="2">
        <v>-1</v>
      </c>
      <c r="G245" s="2">
        <v>48</v>
      </c>
      <c r="H245" s="2">
        <v>-13.5</v>
      </c>
      <c r="I245" s="2">
        <v>26</v>
      </c>
      <c r="J245" s="2">
        <v>1</v>
      </c>
      <c r="K245" s="2">
        <v>22</v>
      </c>
      <c r="L245" s="2">
        <v>1</v>
      </c>
      <c r="M245" s="5">
        <v>12.5</v>
      </c>
      <c r="N245" s="2">
        <v>2019</v>
      </c>
    </row>
    <row r="246" spans="1:14" ht="15" customHeight="1" x14ac:dyDescent="0.25">
      <c r="A246" s="2">
        <v>245</v>
      </c>
      <c r="B246" s="2">
        <v>1</v>
      </c>
      <c r="C246" s="2">
        <v>6</v>
      </c>
      <c r="D246" s="2">
        <v>91</v>
      </c>
      <c r="E246" s="2">
        <v>8</v>
      </c>
      <c r="F246" s="2">
        <v>-1</v>
      </c>
      <c r="G246" s="2">
        <v>24</v>
      </c>
      <c r="H246" s="2">
        <v>-7.5</v>
      </c>
      <c r="I246" s="2">
        <v>25</v>
      </c>
      <c r="J246" s="2">
        <v>8</v>
      </c>
      <c r="K246" s="2">
        <v>10</v>
      </c>
      <c r="L246" s="2">
        <v>1</v>
      </c>
      <c r="M246" s="5">
        <v>6.5</v>
      </c>
      <c r="N246" s="2">
        <v>2019</v>
      </c>
    </row>
    <row r="247" spans="1:14" ht="15" customHeight="1" x14ac:dyDescent="0.25">
      <c r="A247" s="2">
        <v>246</v>
      </c>
      <c r="B247" s="2">
        <v>1</v>
      </c>
      <c r="C247" s="2">
        <v>6</v>
      </c>
      <c r="D247" s="2">
        <v>87</v>
      </c>
      <c r="E247" s="2">
        <v>2</v>
      </c>
      <c r="F247" s="2">
        <v>-1</v>
      </c>
      <c r="G247" s="2">
        <v>33</v>
      </c>
      <c r="H247" s="2">
        <v>4</v>
      </c>
      <c r="I247" s="2">
        <v>27</v>
      </c>
      <c r="J247" s="2">
        <v>2</v>
      </c>
      <c r="K247" s="2">
        <v>30</v>
      </c>
      <c r="L247" s="2">
        <v>-1</v>
      </c>
      <c r="M247" s="5">
        <v>-7</v>
      </c>
      <c r="N247" s="2">
        <v>2019</v>
      </c>
    </row>
    <row r="248" spans="1:14" ht="15" customHeight="1" x14ac:dyDescent="0.25">
      <c r="A248" s="2">
        <v>247</v>
      </c>
      <c r="B248" s="2">
        <v>1</v>
      </c>
      <c r="C248" s="2">
        <v>6</v>
      </c>
      <c r="D248" s="2">
        <v>32</v>
      </c>
      <c r="E248" s="2">
        <v>11</v>
      </c>
      <c r="F248" s="2">
        <v>1</v>
      </c>
      <c r="G248" s="2">
        <v>24</v>
      </c>
      <c r="H248" s="2">
        <v>2.5</v>
      </c>
      <c r="I248" s="2">
        <v>10</v>
      </c>
      <c r="J248" s="2">
        <v>11</v>
      </c>
      <c r="K248" s="2">
        <v>13</v>
      </c>
      <c r="L248" s="2">
        <v>-1</v>
      </c>
      <c r="M248" s="5">
        <v>-13.5</v>
      </c>
      <c r="N248" s="2">
        <v>2019</v>
      </c>
    </row>
    <row r="249" spans="1:14" ht="15" customHeight="1" x14ac:dyDescent="0.25">
      <c r="A249" s="2">
        <v>248</v>
      </c>
      <c r="B249" s="2">
        <v>1</v>
      </c>
      <c r="C249" s="2">
        <v>6</v>
      </c>
      <c r="D249" s="2">
        <v>37</v>
      </c>
      <c r="E249" s="2">
        <v>10</v>
      </c>
      <c r="F249" s="2">
        <v>1</v>
      </c>
      <c r="G249" s="2">
        <v>52</v>
      </c>
      <c r="H249" s="2">
        <v>7</v>
      </c>
      <c r="I249" s="2">
        <v>8</v>
      </c>
      <c r="J249" s="2">
        <v>10</v>
      </c>
      <c r="K249" s="2">
        <v>38</v>
      </c>
      <c r="L249" s="2">
        <v>-1</v>
      </c>
      <c r="M249" s="5">
        <v>-21</v>
      </c>
      <c r="N249" s="2">
        <v>2019</v>
      </c>
    </row>
    <row r="250" spans="1:14" ht="15" customHeight="1" x14ac:dyDescent="0.25">
      <c r="A250" s="2">
        <v>249</v>
      </c>
      <c r="B250" s="2">
        <v>1</v>
      </c>
      <c r="C250" s="2">
        <v>6</v>
      </c>
      <c r="D250" s="2">
        <v>75</v>
      </c>
      <c r="E250" s="2">
        <v>2</v>
      </c>
      <c r="F250" s="2">
        <v>-1</v>
      </c>
      <c r="G250" s="2">
        <v>38</v>
      </c>
      <c r="H250" s="2">
        <v>-10.5</v>
      </c>
      <c r="I250" s="2">
        <v>38</v>
      </c>
      <c r="J250" s="2">
        <v>2</v>
      </c>
      <c r="K250" s="2">
        <v>22</v>
      </c>
      <c r="L250" s="2">
        <v>1</v>
      </c>
      <c r="M250" s="5">
        <v>5.5</v>
      </c>
      <c r="N250" s="2">
        <v>2019</v>
      </c>
    </row>
    <row r="251" spans="1:14" ht="15" customHeight="1" x14ac:dyDescent="0.25">
      <c r="A251" s="2">
        <v>250</v>
      </c>
      <c r="B251" s="2">
        <v>1</v>
      </c>
      <c r="C251" s="2">
        <v>6</v>
      </c>
      <c r="D251" s="2">
        <v>45</v>
      </c>
      <c r="E251" s="2">
        <v>4</v>
      </c>
      <c r="F251" s="2">
        <v>1</v>
      </c>
      <c r="G251" s="2">
        <v>49</v>
      </c>
      <c r="H251" s="2">
        <v>-3.5</v>
      </c>
      <c r="I251" s="2">
        <v>101</v>
      </c>
      <c r="J251" s="2">
        <v>4</v>
      </c>
      <c r="K251" s="2">
        <v>24</v>
      </c>
      <c r="L251" s="2">
        <v>1</v>
      </c>
      <c r="M251" s="5">
        <v>21.5</v>
      </c>
      <c r="N251" s="2">
        <v>2019</v>
      </c>
    </row>
    <row r="252" spans="1:14" ht="15" customHeight="1" x14ac:dyDescent="0.25">
      <c r="A252" s="2">
        <v>251</v>
      </c>
      <c r="B252" s="2">
        <v>1</v>
      </c>
      <c r="C252" s="2">
        <v>6</v>
      </c>
      <c r="D252" s="2">
        <v>81</v>
      </c>
      <c r="E252" s="2">
        <v>4</v>
      </c>
      <c r="F252" s="2">
        <v>-1</v>
      </c>
      <c r="G252" s="2">
        <v>45</v>
      </c>
      <c r="H252" s="2">
        <v>-32.5</v>
      </c>
      <c r="I252" s="2">
        <v>46</v>
      </c>
      <c r="J252" s="2">
        <v>4</v>
      </c>
      <c r="K252" s="2">
        <v>20</v>
      </c>
      <c r="L252" s="2">
        <v>1</v>
      </c>
      <c r="M252" s="5">
        <v>-7.5</v>
      </c>
      <c r="N252" s="2">
        <v>2019</v>
      </c>
    </row>
    <row r="253" spans="1:14" ht="15" customHeight="1" x14ac:dyDescent="0.25">
      <c r="A253" s="2">
        <v>252</v>
      </c>
      <c r="B253" s="2">
        <v>1</v>
      </c>
      <c r="C253" s="2">
        <v>6</v>
      </c>
      <c r="D253" s="2">
        <v>12</v>
      </c>
      <c r="E253" s="2">
        <v>4</v>
      </c>
      <c r="F253" s="2">
        <v>-1</v>
      </c>
      <c r="G253" s="2">
        <v>31</v>
      </c>
      <c r="H253" s="2">
        <v>1.5</v>
      </c>
      <c r="I253" s="2">
        <v>47</v>
      </c>
      <c r="J253" s="2">
        <v>4</v>
      </c>
      <c r="K253" s="2">
        <v>12</v>
      </c>
      <c r="L253" s="2">
        <v>-1</v>
      </c>
      <c r="M253" s="5">
        <v>-20.5</v>
      </c>
      <c r="N253" s="2">
        <v>2019</v>
      </c>
    </row>
    <row r="254" spans="1:14" ht="15" customHeight="1" x14ac:dyDescent="0.25">
      <c r="A254" s="2">
        <v>253</v>
      </c>
      <c r="B254" s="2">
        <v>0</v>
      </c>
      <c r="C254" s="2">
        <v>6</v>
      </c>
      <c r="D254" s="2">
        <v>58</v>
      </c>
      <c r="E254" s="2">
        <v>1</v>
      </c>
      <c r="F254" s="2">
        <v>-1</v>
      </c>
      <c r="G254" s="2">
        <v>52</v>
      </c>
      <c r="H254" s="2">
        <v>-16</v>
      </c>
      <c r="I254" s="2">
        <v>52</v>
      </c>
      <c r="J254" s="2">
        <v>10</v>
      </c>
      <c r="K254" s="2">
        <v>33</v>
      </c>
      <c r="L254" s="2">
        <v>1</v>
      </c>
      <c r="M254" s="5">
        <v>3</v>
      </c>
      <c r="N254" s="2">
        <v>2019</v>
      </c>
    </row>
    <row r="255" spans="1:14" ht="15" customHeight="1" x14ac:dyDescent="0.25">
      <c r="A255" s="2">
        <v>254</v>
      </c>
      <c r="B255" s="2">
        <v>1</v>
      </c>
      <c r="C255" s="2">
        <v>6</v>
      </c>
      <c r="D255" s="2">
        <v>53</v>
      </c>
      <c r="E255" s="2">
        <v>2</v>
      </c>
      <c r="F255" s="2">
        <v>1</v>
      </c>
      <c r="G255" s="2">
        <v>41</v>
      </c>
      <c r="H255" s="2">
        <v>-4</v>
      </c>
      <c r="I255" s="2">
        <v>14</v>
      </c>
      <c r="J255" s="2">
        <v>2</v>
      </c>
      <c r="K255" s="2">
        <v>39</v>
      </c>
      <c r="L255" s="2">
        <v>1</v>
      </c>
      <c r="M255" s="5">
        <v>-2</v>
      </c>
      <c r="N255" s="2">
        <v>2019</v>
      </c>
    </row>
    <row r="256" spans="1:14" ht="15" customHeight="1" x14ac:dyDescent="0.25">
      <c r="A256" s="2">
        <v>255</v>
      </c>
      <c r="B256" s="2">
        <v>0</v>
      </c>
      <c r="C256" s="2">
        <v>6</v>
      </c>
      <c r="D256" s="2">
        <v>54</v>
      </c>
      <c r="E256" s="2">
        <v>11</v>
      </c>
      <c r="F256" s="2">
        <v>1</v>
      </c>
      <c r="G256" s="2">
        <v>42</v>
      </c>
      <c r="H256" s="2">
        <v>-28</v>
      </c>
      <c r="I256" s="2">
        <v>117</v>
      </c>
      <c r="J256" s="2">
        <v>8</v>
      </c>
      <c r="K256" s="2">
        <v>6</v>
      </c>
      <c r="L256" s="2">
        <v>1</v>
      </c>
      <c r="M256" s="5">
        <v>8</v>
      </c>
      <c r="N256" s="2">
        <v>2019</v>
      </c>
    </row>
    <row r="257" spans="1:14" ht="15" customHeight="1" x14ac:dyDescent="0.25">
      <c r="A257" s="2">
        <v>256</v>
      </c>
      <c r="B257" s="2">
        <v>1</v>
      </c>
      <c r="C257" s="2">
        <v>6</v>
      </c>
      <c r="D257" s="2">
        <v>122</v>
      </c>
      <c r="E257" s="2">
        <v>2</v>
      </c>
      <c r="F257" s="2">
        <v>-1</v>
      </c>
      <c r="G257" s="2">
        <v>42</v>
      </c>
      <c r="H257" s="2">
        <v>10</v>
      </c>
      <c r="I257" s="2">
        <v>59</v>
      </c>
      <c r="J257" s="2">
        <v>2</v>
      </c>
      <c r="K257" s="2">
        <v>35</v>
      </c>
      <c r="L257" s="2">
        <v>-1</v>
      </c>
      <c r="M257" s="5">
        <v>-17</v>
      </c>
      <c r="N257" s="2">
        <v>2019</v>
      </c>
    </row>
    <row r="258" spans="1:14" ht="15" customHeight="1" x14ac:dyDescent="0.25">
      <c r="A258" s="2">
        <v>257</v>
      </c>
      <c r="B258" s="2">
        <v>1</v>
      </c>
      <c r="C258" s="2">
        <v>6</v>
      </c>
      <c r="D258" s="2">
        <v>61</v>
      </c>
      <c r="E258" s="2">
        <v>3</v>
      </c>
      <c r="F258" s="2">
        <v>1</v>
      </c>
      <c r="G258" s="2">
        <v>10</v>
      </c>
      <c r="H258" s="2">
        <v>-4</v>
      </c>
      <c r="I258" s="2">
        <v>44</v>
      </c>
      <c r="J258" s="2">
        <v>3</v>
      </c>
      <c r="K258" s="2">
        <v>3</v>
      </c>
      <c r="L258" s="2">
        <v>1</v>
      </c>
      <c r="M258" s="5">
        <v>3</v>
      </c>
      <c r="N258" s="2">
        <v>2019</v>
      </c>
    </row>
    <row r="259" spans="1:14" ht="15" customHeight="1" x14ac:dyDescent="0.25">
      <c r="A259" s="2">
        <v>258</v>
      </c>
      <c r="B259" s="2">
        <v>1</v>
      </c>
      <c r="C259" s="2">
        <v>6</v>
      </c>
      <c r="D259" s="2">
        <v>63</v>
      </c>
      <c r="E259" s="2">
        <v>3</v>
      </c>
      <c r="F259" s="2">
        <v>1</v>
      </c>
      <c r="G259" s="2">
        <v>40</v>
      </c>
      <c r="H259" s="2">
        <v>-14.5</v>
      </c>
      <c r="I259" s="2">
        <v>42</v>
      </c>
      <c r="J259" s="2">
        <v>3</v>
      </c>
      <c r="K259" s="2">
        <v>17</v>
      </c>
      <c r="L259" s="2">
        <v>1</v>
      </c>
      <c r="M259" s="5">
        <v>8.5</v>
      </c>
      <c r="N259" s="2">
        <v>2019</v>
      </c>
    </row>
    <row r="260" spans="1:14" ht="15" customHeight="1" x14ac:dyDescent="0.25">
      <c r="A260" s="2">
        <v>259</v>
      </c>
      <c r="B260" s="2">
        <v>1</v>
      </c>
      <c r="C260" s="2">
        <v>6</v>
      </c>
      <c r="D260" s="2">
        <v>64</v>
      </c>
      <c r="E260" s="2">
        <v>11</v>
      </c>
      <c r="F260" s="2">
        <v>1</v>
      </c>
      <c r="G260" s="2">
        <v>31</v>
      </c>
      <c r="H260" s="2">
        <v>-7.5</v>
      </c>
      <c r="I260" s="2">
        <v>120</v>
      </c>
      <c r="J260" s="2">
        <v>11</v>
      </c>
      <c r="K260" s="2">
        <v>6</v>
      </c>
      <c r="L260" s="2">
        <v>1</v>
      </c>
      <c r="M260" s="5">
        <v>17.5</v>
      </c>
      <c r="N260" s="2">
        <v>2019</v>
      </c>
    </row>
    <row r="261" spans="1:14" ht="15" customHeight="1" x14ac:dyDescent="0.25">
      <c r="A261" s="2">
        <v>260</v>
      </c>
      <c r="B261" s="2">
        <v>0</v>
      </c>
      <c r="C261" s="2">
        <v>6</v>
      </c>
      <c r="D261" s="2">
        <v>66</v>
      </c>
      <c r="E261" s="2">
        <v>11</v>
      </c>
      <c r="F261" s="2">
        <v>1</v>
      </c>
      <c r="G261" s="2">
        <v>42</v>
      </c>
      <c r="H261" s="2">
        <v>-26</v>
      </c>
      <c r="I261" s="2">
        <v>109</v>
      </c>
      <c r="J261" s="2">
        <v>10</v>
      </c>
      <c r="K261" s="2">
        <v>10</v>
      </c>
      <c r="L261" s="2">
        <v>1</v>
      </c>
      <c r="M261" s="5">
        <v>6</v>
      </c>
      <c r="N261" s="2">
        <v>2019</v>
      </c>
    </row>
    <row r="262" spans="1:14" ht="15" customHeight="1" x14ac:dyDescent="0.25">
      <c r="A262" s="2">
        <v>261</v>
      </c>
      <c r="B262" s="2">
        <v>1</v>
      </c>
      <c r="C262" s="2">
        <v>6</v>
      </c>
      <c r="D262" s="2">
        <v>67</v>
      </c>
      <c r="E262" s="2">
        <v>5</v>
      </c>
      <c r="F262" s="2">
        <v>1</v>
      </c>
      <c r="G262" s="2">
        <v>24</v>
      </c>
      <c r="H262" s="2">
        <v>4</v>
      </c>
      <c r="I262" s="2">
        <v>55</v>
      </c>
      <c r="J262" s="2">
        <v>5</v>
      </c>
      <c r="K262" s="2">
        <v>13</v>
      </c>
      <c r="L262" s="2">
        <v>-1</v>
      </c>
      <c r="M262" s="5">
        <v>-15</v>
      </c>
      <c r="N262" s="2">
        <v>2019</v>
      </c>
    </row>
    <row r="263" spans="1:14" ht="15" customHeight="1" x14ac:dyDescent="0.25">
      <c r="A263" s="2">
        <v>262</v>
      </c>
      <c r="B263" s="2">
        <v>0</v>
      </c>
      <c r="C263" s="2">
        <v>6</v>
      </c>
      <c r="D263" s="2">
        <v>70</v>
      </c>
      <c r="E263" s="2">
        <v>1</v>
      </c>
      <c r="F263" s="2">
        <v>1</v>
      </c>
      <c r="G263" s="2">
        <v>34</v>
      </c>
      <c r="H263" s="2">
        <v>2.5</v>
      </c>
      <c r="I263" s="2">
        <v>1</v>
      </c>
      <c r="J263" s="2">
        <v>8</v>
      </c>
      <c r="K263" s="2">
        <v>25</v>
      </c>
      <c r="L263" s="2">
        <v>-1</v>
      </c>
      <c r="M263" s="5">
        <v>-11.5</v>
      </c>
      <c r="N263" s="2">
        <v>2019</v>
      </c>
    </row>
    <row r="264" spans="1:14" ht="15" customHeight="1" x14ac:dyDescent="0.25">
      <c r="A264" s="2">
        <v>263</v>
      </c>
      <c r="B264" s="2">
        <v>1</v>
      </c>
      <c r="C264" s="2">
        <v>6</v>
      </c>
      <c r="D264" s="2">
        <v>71</v>
      </c>
      <c r="E264" s="2">
        <v>3</v>
      </c>
      <c r="F264" s="2">
        <v>1</v>
      </c>
      <c r="G264" s="2">
        <v>13</v>
      </c>
      <c r="H264" s="2">
        <v>-7</v>
      </c>
      <c r="I264" s="2">
        <v>77</v>
      </c>
      <c r="J264" s="2">
        <v>3</v>
      </c>
      <c r="K264" s="2">
        <v>10</v>
      </c>
      <c r="L264" s="2">
        <v>1</v>
      </c>
      <c r="M264" s="5">
        <v>-4</v>
      </c>
      <c r="N264" s="2">
        <v>2019</v>
      </c>
    </row>
    <row r="265" spans="1:14" ht="15" customHeight="1" x14ac:dyDescent="0.25">
      <c r="A265" s="2">
        <v>264</v>
      </c>
      <c r="B265" s="2">
        <v>1</v>
      </c>
      <c r="C265" s="2">
        <v>6</v>
      </c>
      <c r="D265" s="2">
        <v>11</v>
      </c>
      <c r="E265" s="2">
        <v>7</v>
      </c>
      <c r="F265" s="2">
        <v>-1</v>
      </c>
      <c r="G265" s="2">
        <v>27</v>
      </c>
      <c r="H265" s="2">
        <v>4.5</v>
      </c>
      <c r="I265" s="2">
        <v>68</v>
      </c>
      <c r="J265" s="2">
        <v>7</v>
      </c>
      <c r="K265" s="2">
        <v>20</v>
      </c>
      <c r="L265" s="2">
        <v>-1</v>
      </c>
      <c r="M265" s="5">
        <v>-11.5</v>
      </c>
      <c r="N265" s="2">
        <v>2019</v>
      </c>
    </row>
    <row r="266" spans="1:14" ht="15" customHeight="1" x14ac:dyDescent="0.25">
      <c r="A266" s="2">
        <v>265</v>
      </c>
      <c r="B266" s="2">
        <v>1</v>
      </c>
      <c r="C266" s="2">
        <v>6</v>
      </c>
      <c r="D266" s="2">
        <v>164</v>
      </c>
      <c r="E266" s="2">
        <v>6</v>
      </c>
      <c r="F266" s="2">
        <v>-1</v>
      </c>
      <c r="G266" s="2">
        <v>20</v>
      </c>
      <c r="H266" s="2">
        <v>-6.5</v>
      </c>
      <c r="I266" s="2">
        <v>74</v>
      </c>
      <c r="J266" s="2">
        <v>6</v>
      </c>
      <c r="K266" s="2">
        <v>13</v>
      </c>
      <c r="L266" s="2">
        <v>1</v>
      </c>
      <c r="M266" s="5">
        <v>0.5</v>
      </c>
      <c r="N266" s="2">
        <v>2019</v>
      </c>
    </row>
    <row r="267" spans="1:14" ht="15" customHeight="1" x14ac:dyDescent="0.25">
      <c r="A267" s="2">
        <v>266</v>
      </c>
      <c r="B267" s="2">
        <v>0</v>
      </c>
      <c r="C267" s="2">
        <v>6</v>
      </c>
      <c r="D267" s="2">
        <v>78</v>
      </c>
      <c r="E267" s="2">
        <v>6</v>
      </c>
      <c r="F267" s="2">
        <v>1</v>
      </c>
      <c r="G267" s="2">
        <v>52</v>
      </c>
      <c r="H267" s="2">
        <v>-45.5</v>
      </c>
      <c r="I267" s="2">
        <v>15</v>
      </c>
      <c r="J267" s="2">
        <v>7</v>
      </c>
      <c r="K267" s="2">
        <v>0</v>
      </c>
      <c r="L267" s="2">
        <v>1</v>
      </c>
      <c r="M267" s="5">
        <v>6.5</v>
      </c>
      <c r="N267" s="2">
        <v>2019</v>
      </c>
    </row>
    <row r="268" spans="1:14" ht="15" customHeight="1" x14ac:dyDescent="0.25">
      <c r="A268" s="2">
        <v>267</v>
      </c>
      <c r="B268" s="2">
        <v>1</v>
      </c>
      <c r="C268" s="2">
        <v>6</v>
      </c>
      <c r="D268" s="2">
        <v>80</v>
      </c>
      <c r="E268" s="2">
        <v>3</v>
      </c>
      <c r="F268" s="2">
        <v>1</v>
      </c>
      <c r="G268" s="2">
        <v>34</v>
      </c>
      <c r="H268" s="2">
        <v>-20</v>
      </c>
      <c r="I268" s="2">
        <v>62</v>
      </c>
      <c r="J268" s="2">
        <v>3</v>
      </c>
      <c r="K268" s="2">
        <v>10</v>
      </c>
      <c r="L268" s="2">
        <v>1</v>
      </c>
      <c r="M268" s="5">
        <v>4</v>
      </c>
      <c r="N268" s="2">
        <v>2019</v>
      </c>
    </row>
    <row r="269" spans="1:14" ht="15" customHeight="1" x14ac:dyDescent="0.25">
      <c r="A269" s="2">
        <v>268</v>
      </c>
      <c r="B269" s="2">
        <v>1</v>
      </c>
      <c r="C269" s="2">
        <v>6</v>
      </c>
      <c r="D269" s="2">
        <v>123</v>
      </c>
      <c r="E269" s="2">
        <v>5</v>
      </c>
      <c r="F269" s="2">
        <v>-1</v>
      </c>
      <c r="G269" s="2">
        <v>20</v>
      </c>
      <c r="H269" s="2">
        <v>-3.5</v>
      </c>
      <c r="I269" s="2">
        <v>83</v>
      </c>
      <c r="J269" s="2">
        <v>5</v>
      </c>
      <c r="K269" s="2">
        <v>3</v>
      </c>
      <c r="L269" s="2">
        <v>1</v>
      </c>
      <c r="M269" s="5">
        <v>13.5</v>
      </c>
      <c r="N269" s="2">
        <v>2019</v>
      </c>
    </row>
    <row r="270" spans="1:14" ht="15" customHeight="1" x14ac:dyDescent="0.25">
      <c r="A270" s="2">
        <v>269</v>
      </c>
      <c r="B270" s="2">
        <v>1</v>
      </c>
      <c r="C270" s="2">
        <v>6</v>
      </c>
      <c r="D270" s="2">
        <v>84</v>
      </c>
      <c r="E270" s="2">
        <v>9</v>
      </c>
      <c r="F270" s="2">
        <v>1</v>
      </c>
      <c r="G270" s="2">
        <v>17</v>
      </c>
      <c r="H270" s="2">
        <v>-15</v>
      </c>
      <c r="I270" s="2">
        <v>19</v>
      </c>
      <c r="J270" s="2">
        <v>9</v>
      </c>
      <c r="K270" s="2">
        <v>7</v>
      </c>
      <c r="L270" s="2">
        <v>1</v>
      </c>
      <c r="M270" s="5">
        <v>-5</v>
      </c>
      <c r="N270" s="2">
        <v>2019</v>
      </c>
    </row>
    <row r="271" spans="1:14" ht="15" customHeight="1" x14ac:dyDescent="0.25">
      <c r="A271" s="2">
        <v>270</v>
      </c>
      <c r="B271" s="2">
        <v>1</v>
      </c>
      <c r="C271" s="2">
        <v>6</v>
      </c>
      <c r="D271" s="2">
        <v>86</v>
      </c>
      <c r="E271" s="2">
        <v>3</v>
      </c>
      <c r="F271" s="2">
        <v>1</v>
      </c>
      <c r="G271" s="2">
        <v>35</v>
      </c>
      <c r="H271" s="2">
        <v>-28.5</v>
      </c>
      <c r="I271" s="2">
        <v>88</v>
      </c>
      <c r="J271" s="2">
        <v>3</v>
      </c>
      <c r="K271" s="2">
        <v>7</v>
      </c>
      <c r="L271" s="2">
        <v>1</v>
      </c>
      <c r="M271" s="5">
        <v>-0.5</v>
      </c>
      <c r="N271" s="2">
        <v>2019</v>
      </c>
    </row>
    <row r="272" spans="1:14" ht="15" customHeight="1" x14ac:dyDescent="0.25">
      <c r="A272" s="2">
        <v>271</v>
      </c>
      <c r="B272" s="2">
        <v>1</v>
      </c>
      <c r="C272" s="2">
        <v>6</v>
      </c>
      <c r="D272" s="2">
        <v>56</v>
      </c>
      <c r="E272" s="2">
        <v>3</v>
      </c>
      <c r="F272" s="2">
        <v>-1</v>
      </c>
      <c r="G272" s="2">
        <v>48</v>
      </c>
      <c r="H272" s="2">
        <v>-14.5</v>
      </c>
      <c r="I272" s="2">
        <v>90</v>
      </c>
      <c r="J272" s="2">
        <v>3</v>
      </c>
      <c r="K272" s="2">
        <v>7</v>
      </c>
      <c r="L272" s="2">
        <v>1</v>
      </c>
      <c r="M272" s="5">
        <v>26.5</v>
      </c>
      <c r="N272" s="2">
        <v>2019</v>
      </c>
    </row>
    <row r="273" spans="1:14" ht="15" customHeight="1" x14ac:dyDescent="0.25">
      <c r="A273" s="2">
        <v>272</v>
      </c>
      <c r="B273" s="2">
        <v>1</v>
      </c>
      <c r="C273" s="2">
        <v>6</v>
      </c>
      <c r="D273" s="2">
        <v>93</v>
      </c>
      <c r="E273" s="2">
        <v>1</v>
      </c>
      <c r="F273" s="2">
        <v>1</v>
      </c>
      <c r="G273" s="2">
        <v>43</v>
      </c>
      <c r="H273" s="2">
        <v>-13</v>
      </c>
      <c r="I273" s="2">
        <v>111</v>
      </c>
      <c r="J273" s="2">
        <v>1</v>
      </c>
      <c r="K273" s="2">
        <v>37</v>
      </c>
      <c r="L273" s="2">
        <v>1</v>
      </c>
      <c r="M273" s="5">
        <v>-7</v>
      </c>
      <c r="N273" s="2">
        <v>2019</v>
      </c>
    </row>
    <row r="274" spans="1:14" ht="15" customHeight="1" x14ac:dyDescent="0.25">
      <c r="A274" s="2">
        <v>273</v>
      </c>
      <c r="B274" s="2">
        <v>1</v>
      </c>
      <c r="C274" s="2">
        <v>6</v>
      </c>
      <c r="D274" s="2">
        <v>99</v>
      </c>
      <c r="E274" s="2">
        <v>9</v>
      </c>
      <c r="F274" s="2">
        <v>1</v>
      </c>
      <c r="G274" s="2">
        <v>23</v>
      </c>
      <c r="H274" s="2">
        <v>14</v>
      </c>
      <c r="I274" s="2">
        <v>126</v>
      </c>
      <c r="J274" s="2">
        <v>9</v>
      </c>
      <c r="K274" s="2">
        <v>13</v>
      </c>
      <c r="L274" s="2">
        <v>-1</v>
      </c>
      <c r="M274" s="5">
        <v>-24</v>
      </c>
      <c r="N274" s="2">
        <v>2019</v>
      </c>
    </row>
    <row r="275" spans="1:14" ht="15" customHeight="1" x14ac:dyDescent="0.25">
      <c r="A275" s="2">
        <v>274</v>
      </c>
      <c r="B275" s="2">
        <v>1</v>
      </c>
      <c r="C275" s="2">
        <v>6</v>
      </c>
      <c r="D275" s="2">
        <v>35</v>
      </c>
      <c r="E275" s="2">
        <v>11</v>
      </c>
      <c r="F275" s="2">
        <v>-1</v>
      </c>
      <c r="G275" s="2">
        <v>43</v>
      </c>
      <c r="H275" s="2">
        <v>-26</v>
      </c>
      <c r="I275" s="2">
        <v>103</v>
      </c>
      <c r="J275" s="2">
        <v>11</v>
      </c>
      <c r="K275" s="2">
        <v>14</v>
      </c>
      <c r="L275" s="2">
        <v>1</v>
      </c>
      <c r="M275" s="5">
        <v>3</v>
      </c>
      <c r="N275" s="2">
        <v>2019</v>
      </c>
    </row>
    <row r="276" spans="1:14" ht="15" customHeight="1" x14ac:dyDescent="0.25">
      <c r="A276" s="2">
        <v>275</v>
      </c>
      <c r="B276" s="2">
        <v>1</v>
      </c>
      <c r="C276" s="2">
        <v>6</v>
      </c>
      <c r="D276" s="2">
        <v>108</v>
      </c>
      <c r="E276" s="2">
        <v>7</v>
      </c>
      <c r="F276" s="2">
        <v>1</v>
      </c>
      <c r="G276" s="2">
        <v>31</v>
      </c>
      <c r="H276" s="2">
        <v>-3.5</v>
      </c>
      <c r="I276" s="2">
        <v>124</v>
      </c>
      <c r="J276" s="2">
        <v>7</v>
      </c>
      <c r="K276" s="2">
        <v>24</v>
      </c>
      <c r="L276" s="2">
        <v>1</v>
      </c>
      <c r="M276" s="5">
        <v>3.5</v>
      </c>
      <c r="N276" s="2">
        <v>2019</v>
      </c>
    </row>
    <row r="277" spans="1:14" ht="15" customHeight="1" x14ac:dyDescent="0.25">
      <c r="A277" s="2">
        <v>276</v>
      </c>
      <c r="B277" s="2">
        <v>1</v>
      </c>
      <c r="C277" s="2">
        <v>6</v>
      </c>
      <c r="D277" s="2">
        <v>107</v>
      </c>
      <c r="E277" s="2">
        <v>4</v>
      </c>
      <c r="F277" s="2">
        <v>1</v>
      </c>
      <c r="G277" s="2">
        <v>45</v>
      </c>
      <c r="H277" s="2">
        <v>7</v>
      </c>
      <c r="I277" s="2">
        <v>82</v>
      </c>
      <c r="J277" s="2">
        <v>4</v>
      </c>
      <c r="K277" s="2">
        <v>35</v>
      </c>
      <c r="L277" s="2">
        <v>-1</v>
      </c>
      <c r="M277" s="5">
        <v>-17</v>
      </c>
      <c r="N277" s="2">
        <v>2019</v>
      </c>
    </row>
    <row r="278" spans="1:14" ht="15" customHeight="1" x14ac:dyDescent="0.25">
      <c r="A278" s="2">
        <v>277</v>
      </c>
      <c r="B278" s="2">
        <v>1</v>
      </c>
      <c r="C278" s="2">
        <v>6</v>
      </c>
      <c r="D278" s="2">
        <v>112</v>
      </c>
      <c r="E278" s="2">
        <v>5</v>
      </c>
      <c r="F278" s="2">
        <v>1</v>
      </c>
      <c r="G278" s="2">
        <v>35</v>
      </c>
      <c r="H278" s="2">
        <v>-9.5</v>
      </c>
      <c r="I278" s="2">
        <v>89</v>
      </c>
      <c r="J278" s="2">
        <v>5</v>
      </c>
      <c r="K278" s="2">
        <v>20</v>
      </c>
      <c r="L278" s="2">
        <v>1</v>
      </c>
      <c r="M278" s="5">
        <v>5.5</v>
      </c>
      <c r="N278" s="2">
        <v>2019</v>
      </c>
    </row>
    <row r="279" spans="1:14" ht="15" customHeight="1" x14ac:dyDescent="0.25">
      <c r="A279" s="2">
        <v>278</v>
      </c>
      <c r="B279" s="2">
        <v>1</v>
      </c>
      <c r="C279" s="2">
        <v>6</v>
      </c>
      <c r="D279" s="2">
        <v>85</v>
      </c>
      <c r="E279" s="2">
        <v>9</v>
      </c>
      <c r="F279" s="2">
        <v>-1</v>
      </c>
      <c r="G279" s="2">
        <v>48</v>
      </c>
      <c r="H279" s="2">
        <v>4.5</v>
      </c>
      <c r="I279" s="2">
        <v>114</v>
      </c>
      <c r="J279" s="2">
        <v>9</v>
      </c>
      <c r="K279" s="2">
        <v>31</v>
      </c>
      <c r="L279" s="2">
        <v>-1</v>
      </c>
      <c r="M279" s="5">
        <v>-21.5</v>
      </c>
      <c r="N279" s="2">
        <v>2019</v>
      </c>
    </row>
    <row r="280" spans="1:14" ht="15" customHeight="1" x14ac:dyDescent="0.25">
      <c r="A280" s="2">
        <v>279</v>
      </c>
      <c r="B280" s="2">
        <v>1</v>
      </c>
      <c r="C280" s="2">
        <v>6</v>
      </c>
      <c r="D280" s="2">
        <v>13</v>
      </c>
      <c r="E280" s="2">
        <v>8</v>
      </c>
      <c r="F280" s="2">
        <v>-1</v>
      </c>
      <c r="G280" s="2">
        <v>38</v>
      </c>
      <c r="H280" s="2">
        <v>-23.5</v>
      </c>
      <c r="I280" s="2">
        <v>115</v>
      </c>
      <c r="J280" s="2">
        <v>8</v>
      </c>
      <c r="K280" s="2">
        <v>13</v>
      </c>
      <c r="L280" s="2">
        <v>1</v>
      </c>
      <c r="M280" s="5">
        <v>1.5</v>
      </c>
      <c r="N280" s="2">
        <v>2019</v>
      </c>
    </row>
    <row r="281" spans="1:14" ht="15" customHeight="1" x14ac:dyDescent="0.25">
      <c r="A281" s="2">
        <v>280</v>
      </c>
      <c r="B281" s="2">
        <v>1</v>
      </c>
      <c r="C281" s="2">
        <v>6</v>
      </c>
      <c r="D281" s="2">
        <v>119</v>
      </c>
      <c r="E281" s="2">
        <v>5</v>
      </c>
      <c r="F281" s="2">
        <v>-1</v>
      </c>
      <c r="G281" s="2">
        <v>26</v>
      </c>
      <c r="H281" s="2">
        <v>-2.5</v>
      </c>
      <c r="I281" s="2">
        <v>118</v>
      </c>
      <c r="J281" s="2">
        <v>5</v>
      </c>
      <c r="K281" s="2">
        <v>16</v>
      </c>
      <c r="L281" s="2">
        <v>1</v>
      </c>
      <c r="M281" s="5">
        <v>7.5</v>
      </c>
      <c r="N281" s="2">
        <v>2019</v>
      </c>
    </row>
    <row r="282" spans="1:14" ht="15" customHeight="1" x14ac:dyDescent="0.25">
      <c r="A282" s="2">
        <v>281</v>
      </c>
      <c r="B282" s="2">
        <v>0</v>
      </c>
      <c r="C282" s="2">
        <v>6</v>
      </c>
      <c r="D282" s="2">
        <v>129</v>
      </c>
      <c r="E282" s="2">
        <v>3</v>
      </c>
      <c r="F282" s="2">
        <v>1</v>
      </c>
      <c r="G282" s="2">
        <v>48</v>
      </c>
      <c r="H282" s="2">
        <v>-37</v>
      </c>
      <c r="I282" s="2">
        <v>48</v>
      </c>
      <c r="J282" s="2">
        <v>7</v>
      </c>
      <c r="K282" s="2">
        <v>0</v>
      </c>
      <c r="L282" s="2">
        <v>1</v>
      </c>
      <c r="M282" s="5">
        <v>11</v>
      </c>
      <c r="N282" s="2">
        <v>2019</v>
      </c>
    </row>
    <row r="283" spans="1:14" ht="15" customHeight="1" x14ac:dyDescent="0.25">
      <c r="A283" s="2">
        <v>282</v>
      </c>
      <c r="B283" s="2">
        <v>1</v>
      </c>
      <c r="C283" s="2">
        <v>6</v>
      </c>
      <c r="D283" s="2">
        <v>104</v>
      </c>
      <c r="E283" s="2">
        <v>4</v>
      </c>
      <c r="F283" s="2">
        <v>-1</v>
      </c>
      <c r="G283" s="2">
        <v>42</v>
      </c>
      <c r="H283" s="2">
        <v>-11</v>
      </c>
      <c r="I283" s="2">
        <v>128</v>
      </c>
      <c r="J283" s="2">
        <v>4</v>
      </c>
      <c r="K283" s="2">
        <v>31</v>
      </c>
      <c r="L283" s="2">
        <v>1</v>
      </c>
      <c r="M283" s="5">
        <v>0</v>
      </c>
      <c r="N283" s="2">
        <v>2019</v>
      </c>
    </row>
    <row r="284" spans="1:14" ht="15" customHeight="1" x14ac:dyDescent="0.25">
      <c r="A284" s="2">
        <v>283</v>
      </c>
      <c r="B284" s="2">
        <v>1</v>
      </c>
      <c r="C284" s="2">
        <v>7</v>
      </c>
      <c r="D284" s="2">
        <v>4</v>
      </c>
      <c r="E284" s="2">
        <v>10</v>
      </c>
      <c r="F284" s="2">
        <v>-1</v>
      </c>
      <c r="G284" s="2">
        <v>17</v>
      </c>
      <c r="H284" s="2">
        <v>1.5</v>
      </c>
      <c r="I284" s="2">
        <v>51</v>
      </c>
      <c r="J284" s="2">
        <v>10</v>
      </c>
      <c r="K284" s="2">
        <v>7</v>
      </c>
      <c r="L284" s="2">
        <v>-1</v>
      </c>
      <c r="M284" s="5">
        <v>-11.5</v>
      </c>
      <c r="N284" s="2">
        <v>2019</v>
      </c>
    </row>
    <row r="285" spans="1:14" ht="15" customHeight="1" x14ac:dyDescent="0.25">
      <c r="A285" s="2">
        <v>284</v>
      </c>
      <c r="B285" s="2">
        <v>1</v>
      </c>
      <c r="C285" s="2">
        <v>7</v>
      </c>
      <c r="D285" s="2">
        <v>69</v>
      </c>
      <c r="E285" s="2">
        <v>2</v>
      </c>
      <c r="F285" s="2">
        <v>1</v>
      </c>
      <c r="G285" s="2">
        <v>16</v>
      </c>
      <c r="H285" s="2">
        <v>-4.5</v>
      </c>
      <c r="I285" s="2">
        <v>100</v>
      </c>
      <c r="J285" s="2">
        <v>2</v>
      </c>
      <c r="K285" s="2">
        <v>10</v>
      </c>
      <c r="L285" s="2">
        <v>1</v>
      </c>
      <c r="M285" s="5">
        <v>1.5</v>
      </c>
      <c r="N285" s="2">
        <v>2019</v>
      </c>
    </row>
    <row r="286" spans="1:14" ht="15" customHeight="1" x14ac:dyDescent="0.25">
      <c r="A286" s="2">
        <v>285</v>
      </c>
      <c r="B286" s="2">
        <v>1</v>
      </c>
      <c r="C286" s="2">
        <v>7</v>
      </c>
      <c r="D286" s="2">
        <v>52</v>
      </c>
      <c r="E286" s="2">
        <v>10</v>
      </c>
      <c r="F286" s="2">
        <v>-1</v>
      </c>
      <c r="G286" s="2">
        <v>24</v>
      </c>
      <c r="H286" s="2">
        <v>-3</v>
      </c>
      <c r="I286" s="2">
        <v>106</v>
      </c>
      <c r="J286" s="2">
        <v>10</v>
      </c>
      <c r="K286" s="2">
        <v>14</v>
      </c>
      <c r="L286" s="2">
        <v>1</v>
      </c>
      <c r="M286" s="5">
        <v>7</v>
      </c>
      <c r="N286" s="2">
        <v>2019</v>
      </c>
    </row>
    <row r="287" spans="1:14" ht="15" customHeight="1" x14ac:dyDescent="0.25">
      <c r="A287" s="2">
        <v>286</v>
      </c>
      <c r="B287" s="2">
        <v>1</v>
      </c>
      <c r="C287" s="2">
        <v>7</v>
      </c>
      <c r="D287" s="2">
        <v>59</v>
      </c>
      <c r="E287" s="2">
        <v>2</v>
      </c>
      <c r="F287" s="2">
        <v>1</v>
      </c>
      <c r="G287" s="2">
        <v>17</v>
      </c>
      <c r="H287" s="2">
        <v>-2.5</v>
      </c>
      <c r="I287" s="2">
        <v>121</v>
      </c>
      <c r="J287" s="2">
        <v>2</v>
      </c>
      <c r="K287" s="2">
        <v>9</v>
      </c>
      <c r="L287" s="2">
        <v>1</v>
      </c>
      <c r="M287" s="5">
        <v>5.5</v>
      </c>
      <c r="N287" s="2">
        <v>2019</v>
      </c>
    </row>
    <row r="288" spans="1:14" ht="15" customHeight="1" x14ac:dyDescent="0.25">
      <c r="A288" s="2">
        <v>287</v>
      </c>
      <c r="B288" s="2">
        <v>1</v>
      </c>
      <c r="C288" s="2">
        <v>7</v>
      </c>
      <c r="D288" s="2">
        <v>25</v>
      </c>
      <c r="E288" s="2">
        <v>8</v>
      </c>
      <c r="F288" s="2">
        <v>-1</v>
      </c>
      <c r="G288" s="2">
        <v>35</v>
      </c>
      <c r="H288" s="2">
        <v>-4.5</v>
      </c>
      <c r="I288" s="2">
        <v>73</v>
      </c>
      <c r="J288" s="2">
        <v>8</v>
      </c>
      <c r="K288" s="2">
        <v>21</v>
      </c>
      <c r="L288" s="2">
        <v>1</v>
      </c>
      <c r="M288" s="5">
        <v>9.5</v>
      </c>
      <c r="N288" s="2">
        <v>2019</v>
      </c>
    </row>
    <row r="289" spans="1:14" ht="15" customHeight="1" x14ac:dyDescent="0.25">
      <c r="A289" s="2">
        <v>288</v>
      </c>
      <c r="B289" s="2">
        <v>1</v>
      </c>
      <c r="C289" s="2">
        <v>7</v>
      </c>
      <c r="D289" s="2">
        <v>84</v>
      </c>
      <c r="E289" s="2">
        <v>9</v>
      </c>
      <c r="F289" s="2">
        <v>1</v>
      </c>
      <c r="G289" s="2">
        <v>45</v>
      </c>
      <c r="H289" s="2">
        <v>-22</v>
      </c>
      <c r="I289" s="2">
        <v>24</v>
      </c>
      <c r="J289" s="2">
        <v>9</v>
      </c>
      <c r="K289" s="2">
        <v>3</v>
      </c>
      <c r="L289" s="2">
        <v>1</v>
      </c>
      <c r="M289" s="5">
        <v>20</v>
      </c>
      <c r="N289" s="2">
        <v>2019</v>
      </c>
    </row>
    <row r="290" spans="1:14" ht="15" customHeight="1" x14ac:dyDescent="0.25">
      <c r="A290" s="2">
        <v>289</v>
      </c>
      <c r="B290" s="2">
        <v>1</v>
      </c>
      <c r="C290" s="2">
        <v>7</v>
      </c>
      <c r="D290" s="2">
        <v>1</v>
      </c>
      <c r="E290" s="2">
        <v>8</v>
      </c>
      <c r="F290" s="2">
        <v>1</v>
      </c>
      <c r="G290" s="2">
        <v>43</v>
      </c>
      <c r="H290" s="2">
        <v>-3.5</v>
      </c>
      <c r="I290" s="2">
        <v>34</v>
      </c>
      <c r="J290" s="2">
        <v>8</v>
      </c>
      <c r="K290" s="2">
        <v>24</v>
      </c>
      <c r="L290" s="2">
        <v>1</v>
      </c>
      <c r="M290" s="5">
        <v>15.5</v>
      </c>
      <c r="N290" s="2">
        <v>2019</v>
      </c>
    </row>
    <row r="291" spans="1:14" ht="15" customHeight="1" x14ac:dyDescent="0.25">
      <c r="A291" s="2">
        <v>290</v>
      </c>
      <c r="B291" s="2">
        <v>1</v>
      </c>
      <c r="C291" s="2">
        <v>7</v>
      </c>
      <c r="D291" s="2">
        <v>48</v>
      </c>
      <c r="E291" s="2">
        <v>7</v>
      </c>
      <c r="F291" s="2">
        <v>-1</v>
      </c>
      <c r="G291" s="2">
        <v>26</v>
      </c>
      <c r="H291" s="2">
        <v>-14.5</v>
      </c>
      <c r="I291" s="2">
        <v>2</v>
      </c>
      <c r="J291" s="2">
        <v>7</v>
      </c>
      <c r="K291" s="2">
        <v>3</v>
      </c>
      <c r="L291" s="2">
        <v>1</v>
      </c>
      <c r="M291" s="5">
        <v>8.5</v>
      </c>
      <c r="N291" s="2">
        <v>2019</v>
      </c>
    </row>
    <row r="292" spans="1:14" ht="15" customHeight="1" x14ac:dyDescent="0.25">
      <c r="A292" s="2">
        <v>291</v>
      </c>
      <c r="B292" s="2">
        <v>1</v>
      </c>
      <c r="C292" s="2">
        <v>7</v>
      </c>
      <c r="D292" s="2">
        <v>126</v>
      </c>
      <c r="E292" s="2">
        <v>9</v>
      </c>
      <c r="F292" s="2">
        <v>-1</v>
      </c>
      <c r="G292" s="2">
        <v>51</v>
      </c>
      <c r="H292" s="2">
        <v>-6.5</v>
      </c>
      <c r="I292" s="2">
        <v>5</v>
      </c>
      <c r="J292" s="2">
        <v>9</v>
      </c>
      <c r="K292" s="2">
        <v>27</v>
      </c>
      <c r="L292" s="2">
        <v>1</v>
      </c>
      <c r="M292" s="5">
        <v>17.5</v>
      </c>
      <c r="N292" s="2">
        <v>2019</v>
      </c>
    </row>
    <row r="293" spans="1:14" ht="15" customHeight="1" x14ac:dyDescent="0.25">
      <c r="A293" s="2">
        <v>292</v>
      </c>
      <c r="B293" s="2">
        <v>1</v>
      </c>
      <c r="C293" s="2">
        <v>7</v>
      </c>
      <c r="D293" s="2">
        <v>6</v>
      </c>
      <c r="E293" s="2">
        <v>9</v>
      </c>
      <c r="F293" s="2">
        <v>1</v>
      </c>
      <c r="G293" s="2">
        <v>38</v>
      </c>
      <c r="H293" s="2">
        <v>-2</v>
      </c>
      <c r="I293" s="2">
        <v>127</v>
      </c>
      <c r="J293" s="2">
        <v>9</v>
      </c>
      <c r="K293" s="2">
        <v>34</v>
      </c>
      <c r="L293" s="2">
        <v>1</v>
      </c>
      <c r="M293" s="5">
        <v>2</v>
      </c>
      <c r="N293" s="2">
        <v>2019</v>
      </c>
    </row>
    <row r="294" spans="1:14" ht="15" customHeight="1" x14ac:dyDescent="0.25">
      <c r="A294" s="2">
        <v>293</v>
      </c>
      <c r="B294" s="2">
        <v>1</v>
      </c>
      <c r="C294" s="2">
        <v>7</v>
      </c>
      <c r="D294" s="2">
        <v>12</v>
      </c>
      <c r="E294" s="2">
        <v>4</v>
      </c>
      <c r="F294" s="2">
        <v>1</v>
      </c>
      <c r="G294" s="2">
        <v>33</v>
      </c>
      <c r="H294" s="2">
        <v>-11</v>
      </c>
      <c r="I294" s="2">
        <v>107</v>
      </c>
      <c r="J294" s="2">
        <v>4</v>
      </c>
      <c r="K294" s="2">
        <v>30</v>
      </c>
      <c r="L294" s="2">
        <v>1</v>
      </c>
      <c r="M294" s="5">
        <v>-8</v>
      </c>
      <c r="N294" s="2">
        <v>2019</v>
      </c>
    </row>
    <row r="295" spans="1:14" ht="15" customHeight="1" x14ac:dyDescent="0.25">
      <c r="A295" s="2">
        <v>294</v>
      </c>
      <c r="B295" s="2">
        <v>1</v>
      </c>
      <c r="C295" s="2">
        <v>7</v>
      </c>
      <c r="D295" s="2">
        <v>13</v>
      </c>
      <c r="E295" s="2">
        <v>8</v>
      </c>
      <c r="F295" s="2">
        <v>1</v>
      </c>
      <c r="G295" s="2">
        <v>59</v>
      </c>
      <c r="H295" s="2">
        <v>-13</v>
      </c>
      <c r="I295" s="2">
        <v>39</v>
      </c>
      <c r="J295" s="2">
        <v>8</v>
      </c>
      <c r="K295" s="2">
        <v>37</v>
      </c>
      <c r="L295" s="2">
        <v>1</v>
      </c>
      <c r="M295" s="5">
        <v>9</v>
      </c>
      <c r="N295" s="2">
        <v>2019</v>
      </c>
    </row>
    <row r="296" spans="1:14" ht="15" customHeight="1" x14ac:dyDescent="0.25">
      <c r="A296" s="2">
        <v>295</v>
      </c>
      <c r="B296" s="2">
        <v>1</v>
      </c>
      <c r="C296" s="2">
        <v>7</v>
      </c>
      <c r="D296" s="2">
        <v>15</v>
      </c>
      <c r="E296" s="2">
        <v>7</v>
      </c>
      <c r="F296" s="2">
        <v>1</v>
      </c>
      <c r="G296" s="2">
        <v>20</v>
      </c>
      <c r="H296" s="2">
        <v>24.5</v>
      </c>
      <c r="I296" s="2">
        <v>108</v>
      </c>
      <c r="J296" s="2">
        <v>7</v>
      </c>
      <c r="K296" s="2">
        <v>7</v>
      </c>
      <c r="L296" s="2">
        <v>-1</v>
      </c>
      <c r="M296" s="5">
        <v>-37.5</v>
      </c>
      <c r="N296" s="2">
        <v>2019</v>
      </c>
    </row>
    <row r="297" spans="1:14" ht="15" customHeight="1" x14ac:dyDescent="0.25">
      <c r="A297" s="2">
        <v>296</v>
      </c>
      <c r="B297" s="2">
        <v>1</v>
      </c>
      <c r="C297" s="2">
        <v>7</v>
      </c>
      <c r="D297" s="2">
        <v>22</v>
      </c>
      <c r="E297" s="2">
        <v>2</v>
      </c>
      <c r="F297" s="2">
        <v>1</v>
      </c>
      <c r="G297" s="2">
        <v>45</v>
      </c>
      <c r="H297" s="2">
        <v>-27</v>
      </c>
      <c r="I297" s="2">
        <v>33</v>
      </c>
      <c r="J297" s="2">
        <v>2</v>
      </c>
      <c r="K297" s="2">
        <v>14</v>
      </c>
      <c r="L297" s="2">
        <v>1</v>
      </c>
      <c r="M297" s="5">
        <v>4</v>
      </c>
      <c r="N297" s="2">
        <v>2019</v>
      </c>
    </row>
    <row r="298" spans="1:14" ht="15" customHeight="1" x14ac:dyDescent="0.25">
      <c r="A298" s="2">
        <v>297</v>
      </c>
      <c r="B298" s="2">
        <v>0</v>
      </c>
      <c r="C298" s="2">
        <v>7</v>
      </c>
      <c r="D298" s="2">
        <v>18</v>
      </c>
      <c r="E298" s="2">
        <v>7</v>
      </c>
      <c r="F298" s="2">
        <v>1</v>
      </c>
      <c r="G298" s="2">
        <v>42</v>
      </c>
      <c r="H298" s="2">
        <v>-12.5</v>
      </c>
      <c r="I298" s="2">
        <v>74</v>
      </c>
      <c r="J298" s="2">
        <v>6</v>
      </c>
      <c r="K298" s="2">
        <v>28</v>
      </c>
      <c r="L298" s="2">
        <v>1</v>
      </c>
      <c r="M298" s="5">
        <v>1.5</v>
      </c>
      <c r="N298" s="2">
        <v>2019</v>
      </c>
    </row>
    <row r="299" spans="1:14" ht="15" customHeight="1" x14ac:dyDescent="0.25">
      <c r="A299" s="2">
        <v>298</v>
      </c>
      <c r="B299" s="2">
        <v>1</v>
      </c>
      <c r="C299" s="2">
        <v>7</v>
      </c>
      <c r="D299" s="2">
        <v>37</v>
      </c>
      <c r="E299" s="2">
        <v>10</v>
      </c>
      <c r="F299" s="2">
        <v>-1</v>
      </c>
      <c r="G299" s="2">
        <v>31</v>
      </c>
      <c r="H299" s="2">
        <v>4.5</v>
      </c>
      <c r="I299" s="2">
        <v>23</v>
      </c>
      <c r="J299" s="2">
        <v>10</v>
      </c>
      <c r="K299" s="2">
        <v>21</v>
      </c>
      <c r="L299" s="2">
        <v>-1</v>
      </c>
      <c r="M299" s="5">
        <v>-14.5</v>
      </c>
      <c r="N299" s="2">
        <v>2019</v>
      </c>
    </row>
    <row r="300" spans="1:14" ht="15" customHeight="1" x14ac:dyDescent="0.25">
      <c r="A300" s="2">
        <v>299</v>
      </c>
      <c r="B300" s="2">
        <v>1</v>
      </c>
      <c r="C300" s="2">
        <v>7</v>
      </c>
      <c r="D300" s="2">
        <v>27</v>
      </c>
      <c r="E300" s="2">
        <v>2</v>
      </c>
      <c r="F300" s="2">
        <v>1</v>
      </c>
      <c r="G300" s="2">
        <v>41</v>
      </c>
      <c r="H300" s="2">
        <v>-18</v>
      </c>
      <c r="I300" s="2">
        <v>38</v>
      </c>
      <c r="J300" s="2">
        <v>2</v>
      </c>
      <c r="K300" s="2">
        <v>23</v>
      </c>
      <c r="L300" s="2">
        <v>1</v>
      </c>
      <c r="M300" s="5">
        <v>0</v>
      </c>
      <c r="N300" s="2">
        <v>2019</v>
      </c>
    </row>
    <row r="301" spans="1:14" ht="15" customHeight="1" x14ac:dyDescent="0.25">
      <c r="A301" s="2">
        <v>300</v>
      </c>
      <c r="B301" s="2">
        <v>1</v>
      </c>
      <c r="C301" s="2">
        <v>7</v>
      </c>
      <c r="D301" s="2">
        <v>11</v>
      </c>
      <c r="E301" s="2">
        <v>7</v>
      </c>
      <c r="F301" s="2">
        <v>-1</v>
      </c>
      <c r="G301" s="2">
        <v>29</v>
      </c>
      <c r="H301" s="2">
        <v>-1</v>
      </c>
      <c r="I301" s="2">
        <v>28</v>
      </c>
      <c r="J301" s="2">
        <v>7</v>
      </c>
      <c r="K301" s="2">
        <v>23</v>
      </c>
      <c r="L301" s="2">
        <v>1</v>
      </c>
      <c r="M301" s="5">
        <v>5</v>
      </c>
      <c r="N301" s="2">
        <v>2019</v>
      </c>
    </row>
    <row r="302" spans="1:14" ht="15" customHeight="1" x14ac:dyDescent="0.25">
      <c r="A302" s="2">
        <v>301</v>
      </c>
      <c r="B302" s="2">
        <v>1</v>
      </c>
      <c r="C302" s="2">
        <v>7</v>
      </c>
      <c r="D302" s="2">
        <v>30</v>
      </c>
      <c r="E302" s="2">
        <v>5</v>
      </c>
      <c r="F302" s="2">
        <v>1</v>
      </c>
      <c r="G302" s="2">
        <v>28</v>
      </c>
      <c r="H302" s="2">
        <v>-13</v>
      </c>
      <c r="I302" s="2">
        <v>67</v>
      </c>
      <c r="J302" s="2">
        <v>5</v>
      </c>
      <c r="K302" s="2">
        <v>13</v>
      </c>
      <c r="L302" s="2">
        <v>1</v>
      </c>
      <c r="M302" s="5">
        <v>2</v>
      </c>
      <c r="N302" s="2">
        <v>2019</v>
      </c>
    </row>
    <row r="303" spans="1:14" ht="15" customHeight="1" x14ac:dyDescent="0.25">
      <c r="A303" s="2">
        <v>302</v>
      </c>
      <c r="B303" s="2">
        <v>1</v>
      </c>
      <c r="C303" s="2">
        <v>7</v>
      </c>
      <c r="D303" s="2">
        <v>31</v>
      </c>
      <c r="E303" s="2">
        <v>5</v>
      </c>
      <c r="F303" s="2">
        <v>1</v>
      </c>
      <c r="G303" s="2">
        <v>48</v>
      </c>
      <c r="H303" s="2">
        <v>-6</v>
      </c>
      <c r="I303" s="2">
        <v>20</v>
      </c>
      <c r="J303" s="2">
        <v>5</v>
      </c>
      <c r="K303" s="2">
        <v>23</v>
      </c>
      <c r="L303" s="2">
        <v>1</v>
      </c>
      <c r="M303" s="5">
        <v>19</v>
      </c>
      <c r="N303" s="2">
        <v>2019</v>
      </c>
    </row>
    <row r="304" spans="1:14" ht="15" customHeight="1" x14ac:dyDescent="0.25">
      <c r="A304" s="2">
        <v>303</v>
      </c>
      <c r="B304" s="2">
        <v>1</v>
      </c>
      <c r="C304" s="2">
        <v>7</v>
      </c>
      <c r="D304" s="2">
        <v>95</v>
      </c>
      <c r="E304" s="2">
        <v>11</v>
      </c>
      <c r="F304" s="2">
        <v>-1</v>
      </c>
      <c r="G304" s="2">
        <v>20</v>
      </c>
      <c r="H304" s="2">
        <v>21.5</v>
      </c>
      <c r="I304" s="2">
        <v>35</v>
      </c>
      <c r="J304" s="2">
        <v>11</v>
      </c>
      <c r="K304" s="2">
        <v>17</v>
      </c>
      <c r="L304" s="2">
        <v>-1</v>
      </c>
      <c r="M304" s="5">
        <v>-24.5</v>
      </c>
      <c r="N304" s="2">
        <v>2019</v>
      </c>
    </row>
    <row r="305" spans="1:14" ht="15" customHeight="1" x14ac:dyDescent="0.25">
      <c r="A305" s="2">
        <v>304</v>
      </c>
      <c r="B305" s="2">
        <v>1</v>
      </c>
      <c r="C305" s="2">
        <v>7</v>
      </c>
      <c r="D305" s="2">
        <v>21</v>
      </c>
      <c r="E305" s="2">
        <v>1</v>
      </c>
      <c r="F305" s="2">
        <v>-1</v>
      </c>
      <c r="G305" s="2">
        <v>38</v>
      </c>
      <c r="H305" s="2">
        <v>-7</v>
      </c>
      <c r="I305" s="2">
        <v>40</v>
      </c>
      <c r="J305" s="2">
        <v>1</v>
      </c>
      <c r="K305" s="2">
        <v>23</v>
      </c>
      <c r="L305" s="2">
        <v>1</v>
      </c>
      <c r="M305" s="5">
        <v>8</v>
      </c>
      <c r="N305" s="2">
        <v>2019</v>
      </c>
    </row>
    <row r="306" spans="1:14" ht="15" customHeight="1" x14ac:dyDescent="0.25">
      <c r="A306" s="2">
        <v>305</v>
      </c>
      <c r="B306" s="2">
        <v>1</v>
      </c>
      <c r="C306" s="2">
        <v>7</v>
      </c>
      <c r="D306" s="2">
        <v>61</v>
      </c>
      <c r="E306" s="2">
        <v>3</v>
      </c>
      <c r="F306" s="2">
        <v>-1</v>
      </c>
      <c r="G306" s="2">
        <v>42</v>
      </c>
      <c r="H306" s="2">
        <v>-21.5</v>
      </c>
      <c r="I306" s="2">
        <v>42</v>
      </c>
      <c r="J306" s="2">
        <v>3</v>
      </c>
      <c r="K306" s="2">
        <v>25</v>
      </c>
      <c r="L306" s="2">
        <v>1</v>
      </c>
      <c r="M306" s="5">
        <v>-4.5</v>
      </c>
      <c r="N306" s="2">
        <v>2019</v>
      </c>
    </row>
    <row r="307" spans="1:14" ht="15" customHeight="1" x14ac:dyDescent="0.25">
      <c r="A307" s="2">
        <v>306</v>
      </c>
      <c r="B307" s="2">
        <v>1</v>
      </c>
      <c r="C307" s="2">
        <v>7</v>
      </c>
      <c r="D307" s="2">
        <v>43</v>
      </c>
      <c r="E307" s="2">
        <v>3</v>
      </c>
      <c r="F307" s="2">
        <v>1</v>
      </c>
      <c r="G307" s="2">
        <v>35</v>
      </c>
      <c r="H307" s="2">
        <v>-28</v>
      </c>
      <c r="I307" s="2">
        <v>90</v>
      </c>
      <c r="J307" s="2">
        <v>3</v>
      </c>
      <c r="K307" s="2">
        <v>0</v>
      </c>
      <c r="L307" s="2">
        <v>1</v>
      </c>
      <c r="M307" s="5">
        <v>7</v>
      </c>
      <c r="N307" s="2">
        <v>2019</v>
      </c>
    </row>
    <row r="308" spans="1:14" ht="15" customHeight="1" x14ac:dyDescent="0.25">
      <c r="A308" s="2">
        <v>307</v>
      </c>
      <c r="B308" s="2">
        <v>1</v>
      </c>
      <c r="C308" s="2">
        <v>7</v>
      </c>
      <c r="D308" s="2">
        <v>86</v>
      </c>
      <c r="E308" s="2">
        <v>3</v>
      </c>
      <c r="F308" s="2">
        <v>-1</v>
      </c>
      <c r="G308" s="2">
        <v>17</v>
      </c>
      <c r="H308" s="2">
        <v>-3.5</v>
      </c>
      <c r="I308" s="2">
        <v>44</v>
      </c>
      <c r="J308" s="2">
        <v>3</v>
      </c>
      <c r="K308" s="2">
        <v>12</v>
      </c>
      <c r="L308" s="2">
        <v>1</v>
      </c>
      <c r="M308" s="5">
        <v>1.5</v>
      </c>
      <c r="N308" s="2">
        <v>2019</v>
      </c>
    </row>
    <row r="309" spans="1:14" ht="15" customHeight="1" x14ac:dyDescent="0.25">
      <c r="A309" s="2">
        <v>308</v>
      </c>
      <c r="B309" s="2">
        <v>1</v>
      </c>
      <c r="C309" s="2">
        <v>7</v>
      </c>
      <c r="D309" s="2">
        <v>49</v>
      </c>
      <c r="E309" s="2">
        <v>11</v>
      </c>
      <c r="F309" s="2">
        <v>1</v>
      </c>
      <c r="G309" s="2">
        <v>24</v>
      </c>
      <c r="H309" s="2">
        <v>-6.5</v>
      </c>
      <c r="I309" s="2">
        <v>7</v>
      </c>
      <c r="J309" s="2">
        <v>11</v>
      </c>
      <c r="K309" s="2">
        <v>20</v>
      </c>
      <c r="L309" s="2">
        <v>1</v>
      </c>
      <c r="M309" s="5">
        <v>-2.5</v>
      </c>
      <c r="N309" s="2">
        <v>2019</v>
      </c>
    </row>
    <row r="310" spans="1:14" ht="15" customHeight="1" x14ac:dyDescent="0.25">
      <c r="A310" s="2">
        <v>309</v>
      </c>
      <c r="B310" s="2">
        <v>1</v>
      </c>
      <c r="C310" s="2">
        <v>7</v>
      </c>
      <c r="D310" s="2">
        <v>54</v>
      </c>
      <c r="E310" s="2">
        <v>11</v>
      </c>
      <c r="F310" s="2">
        <v>1</v>
      </c>
      <c r="G310" s="2">
        <v>42</v>
      </c>
      <c r="H310" s="2">
        <v>-14.5</v>
      </c>
      <c r="I310" s="2">
        <v>32</v>
      </c>
      <c r="J310" s="2">
        <v>11</v>
      </c>
      <c r="K310" s="2">
        <v>28</v>
      </c>
      <c r="L310" s="2">
        <v>1</v>
      </c>
      <c r="M310" s="5">
        <v>-0.5</v>
      </c>
      <c r="N310" s="2">
        <v>2019</v>
      </c>
    </row>
    <row r="311" spans="1:14" ht="15" customHeight="1" x14ac:dyDescent="0.25">
      <c r="A311" s="2">
        <v>310</v>
      </c>
      <c r="B311" s="2">
        <v>1</v>
      </c>
      <c r="C311" s="2">
        <v>7</v>
      </c>
      <c r="D311" s="2">
        <v>63</v>
      </c>
      <c r="E311" s="2">
        <v>3</v>
      </c>
      <c r="F311" s="2">
        <v>1</v>
      </c>
      <c r="G311" s="2">
        <v>34</v>
      </c>
      <c r="H311" s="2">
        <v>-7.5</v>
      </c>
      <c r="I311" s="2">
        <v>71</v>
      </c>
      <c r="J311" s="2">
        <v>3</v>
      </c>
      <c r="K311" s="2">
        <v>7</v>
      </c>
      <c r="L311" s="2">
        <v>1</v>
      </c>
      <c r="M311" s="5">
        <v>19.5</v>
      </c>
      <c r="N311" s="2">
        <v>2019</v>
      </c>
    </row>
    <row r="312" spans="1:14" ht="15" customHeight="1" x14ac:dyDescent="0.25">
      <c r="A312" s="2">
        <v>311</v>
      </c>
      <c r="B312" s="2">
        <v>1</v>
      </c>
      <c r="C312" s="2">
        <v>7</v>
      </c>
      <c r="D312" s="2">
        <v>66</v>
      </c>
      <c r="E312" s="2">
        <v>11</v>
      </c>
      <c r="F312" s="2">
        <v>1</v>
      </c>
      <c r="G312" s="2">
        <v>38</v>
      </c>
      <c r="H312" s="2">
        <v>-11.5</v>
      </c>
      <c r="I312" s="2">
        <v>64</v>
      </c>
      <c r="J312" s="2">
        <v>11</v>
      </c>
      <c r="K312" s="2">
        <v>27</v>
      </c>
      <c r="L312" s="2">
        <v>1</v>
      </c>
      <c r="M312" s="5">
        <v>-0.5</v>
      </c>
      <c r="N312" s="2">
        <v>2019</v>
      </c>
    </row>
    <row r="313" spans="1:14" ht="15" customHeight="1" x14ac:dyDescent="0.25">
      <c r="A313" s="2">
        <v>312</v>
      </c>
      <c r="B313" s="2">
        <v>1</v>
      </c>
      <c r="C313" s="2">
        <v>7</v>
      </c>
      <c r="D313" s="2">
        <v>55</v>
      </c>
      <c r="E313" s="2">
        <v>5</v>
      </c>
      <c r="F313" s="2">
        <v>1</v>
      </c>
      <c r="G313" s="2">
        <v>31</v>
      </c>
      <c r="H313" s="2">
        <v>-14.5</v>
      </c>
      <c r="I313" s="2">
        <v>83</v>
      </c>
      <c r="J313" s="2">
        <v>5</v>
      </c>
      <c r="K313" s="2">
        <v>17</v>
      </c>
      <c r="L313" s="2">
        <v>1</v>
      </c>
      <c r="M313" s="5">
        <v>-0.5</v>
      </c>
      <c r="N313" s="2">
        <v>2019</v>
      </c>
    </row>
    <row r="314" spans="1:14" ht="15" customHeight="1" x14ac:dyDescent="0.25">
      <c r="A314" s="2">
        <v>313</v>
      </c>
      <c r="B314" s="2">
        <v>1</v>
      </c>
      <c r="C314" s="2">
        <v>7</v>
      </c>
      <c r="D314" s="2">
        <v>72</v>
      </c>
      <c r="E314" s="2">
        <v>8</v>
      </c>
      <c r="F314" s="2">
        <v>1</v>
      </c>
      <c r="G314" s="2">
        <v>41</v>
      </c>
      <c r="H314" s="2">
        <v>-2.5</v>
      </c>
      <c r="I314" s="2">
        <v>92</v>
      </c>
      <c r="J314" s="2">
        <v>8</v>
      </c>
      <c r="K314" s="2">
        <v>38</v>
      </c>
      <c r="L314" s="2">
        <v>1</v>
      </c>
      <c r="M314" s="5">
        <v>0.5</v>
      </c>
      <c r="N314" s="2">
        <v>2019</v>
      </c>
    </row>
    <row r="315" spans="1:14" ht="15" customHeight="1" x14ac:dyDescent="0.25">
      <c r="A315" s="2">
        <v>314</v>
      </c>
      <c r="B315" s="2">
        <v>0</v>
      </c>
      <c r="C315" s="2">
        <v>7</v>
      </c>
      <c r="D315" s="2">
        <v>78</v>
      </c>
      <c r="E315" s="2">
        <v>6</v>
      </c>
      <c r="F315" s="2">
        <v>1</v>
      </c>
      <c r="G315" s="2">
        <v>30</v>
      </c>
      <c r="H315" s="2">
        <v>-10.5</v>
      </c>
      <c r="I315" s="2">
        <v>97</v>
      </c>
      <c r="J315" s="2">
        <v>9</v>
      </c>
      <c r="K315" s="2">
        <v>27</v>
      </c>
      <c r="L315" s="2">
        <v>1</v>
      </c>
      <c r="M315" s="5">
        <v>-7.5</v>
      </c>
      <c r="N315" s="2">
        <v>2019</v>
      </c>
    </row>
    <row r="316" spans="1:14" ht="15" customHeight="1" x14ac:dyDescent="0.25">
      <c r="A316" s="2">
        <v>315</v>
      </c>
      <c r="B316" s="2">
        <v>1</v>
      </c>
      <c r="C316" s="2">
        <v>7</v>
      </c>
      <c r="D316" s="2">
        <v>68</v>
      </c>
      <c r="E316" s="2">
        <v>7</v>
      </c>
      <c r="F316" s="2">
        <v>-1</v>
      </c>
      <c r="G316" s="2">
        <v>39</v>
      </c>
      <c r="H316" s="2">
        <v>4.5</v>
      </c>
      <c r="I316" s="2">
        <v>79</v>
      </c>
      <c r="J316" s="2">
        <v>7</v>
      </c>
      <c r="K316" s="2">
        <v>36</v>
      </c>
      <c r="L316" s="2">
        <v>-1</v>
      </c>
      <c r="M316" s="5">
        <v>-7.5</v>
      </c>
      <c r="N316" s="2">
        <v>2019</v>
      </c>
    </row>
    <row r="317" spans="1:14" ht="15" customHeight="1" x14ac:dyDescent="0.25">
      <c r="A317" s="2">
        <v>316</v>
      </c>
      <c r="B317" s="2">
        <v>1</v>
      </c>
      <c r="C317" s="2">
        <v>7</v>
      </c>
      <c r="D317" s="2">
        <v>116</v>
      </c>
      <c r="E317" s="2">
        <v>9</v>
      </c>
      <c r="F317" s="2">
        <v>-1</v>
      </c>
      <c r="G317" s="2">
        <v>52</v>
      </c>
      <c r="H317" s="2">
        <v>-15</v>
      </c>
      <c r="I317" s="2">
        <v>85</v>
      </c>
      <c r="J317" s="2">
        <v>9</v>
      </c>
      <c r="K317" s="2">
        <v>7</v>
      </c>
      <c r="L317" s="2">
        <v>1</v>
      </c>
      <c r="M317" s="5">
        <v>30</v>
      </c>
      <c r="N317" s="2">
        <v>2019</v>
      </c>
    </row>
    <row r="318" spans="1:14" ht="15" customHeight="1" x14ac:dyDescent="0.25">
      <c r="A318" s="2">
        <v>317</v>
      </c>
      <c r="B318" s="2">
        <v>1</v>
      </c>
      <c r="C318" s="2">
        <v>7</v>
      </c>
      <c r="D318" s="2">
        <v>88</v>
      </c>
      <c r="E318" s="2">
        <v>3</v>
      </c>
      <c r="F318" s="2">
        <v>1</v>
      </c>
      <c r="G318" s="2">
        <v>40</v>
      </c>
      <c r="H318" s="2">
        <v>3.5</v>
      </c>
      <c r="I318" s="2">
        <v>56</v>
      </c>
      <c r="J318" s="2">
        <v>3</v>
      </c>
      <c r="K318" s="2">
        <v>14</v>
      </c>
      <c r="L318" s="2">
        <v>-1</v>
      </c>
      <c r="M318" s="5">
        <v>-29.5</v>
      </c>
      <c r="N318" s="2">
        <v>2019</v>
      </c>
    </row>
    <row r="319" spans="1:14" ht="15" customHeight="1" x14ac:dyDescent="0.25">
      <c r="A319" s="2">
        <v>318</v>
      </c>
      <c r="B319" s="2">
        <v>1</v>
      </c>
      <c r="C319" s="2">
        <v>7</v>
      </c>
      <c r="D319" s="2">
        <v>91</v>
      </c>
      <c r="E319" s="2">
        <v>8</v>
      </c>
      <c r="F319" s="2">
        <v>1</v>
      </c>
      <c r="G319" s="2">
        <v>26</v>
      </c>
      <c r="H319" s="2">
        <v>-4</v>
      </c>
      <c r="I319" s="2">
        <v>130</v>
      </c>
      <c r="J319" s="2">
        <v>8</v>
      </c>
      <c r="K319" s="2">
        <v>22</v>
      </c>
      <c r="L319" s="2">
        <v>1</v>
      </c>
      <c r="M319" s="5">
        <v>0</v>
      </c>
      <c r="N319" s="2">
        <v>2019</v>
      </c>
    </row>
    <row r="320" spans="1:14" ht="15" customHeight="1" x14ac:dyDescent="0.25">
      <c r="A320" s="2">
        <v>319</v>
      </c>
      <c r="B320" s="2">
        <v>0</v>
      </c>
      <c r="C320" s="2">
        <v>7</v>
      </c>
      <c r="D320" s="2">
        <v>96</v>
      </c>
      <c r="E320" s="2">
        <v>1</v>
      </c>
      <c r="F320" s="2">
        <v>1</v>
      </c>
      <c r="G320" s="2">
        <v>27</v>
      </c>
      <c r="H320" s="2">
        <v>4</v>
      </c>
      <c r="I320" s="2">
        <v>17</v>
      </c>
      <c r="J320" s="2">
        <v>6</v>
      </c>
      <c r="K320" s="2">
        <v>23</v>
      </c>
      <c r="L320" s="2">
        <v>-1</v>
      </c>
      <c r="M320" s="5">
        <v>-8</v>
      </c>
      <c r="N320" s="2">
        <v>2019</v>
      </c>
    </row>
    <row r="321" spans="1:14" ht="15" customHeight="1" x14ac:dyDescent="0.25">
      <c r="A321" s="2">
        <v>320</v>
      </c>
      <c r="B321" s="2">
        <v>1</v>
      </c>
      <c r="C321" s="2">
        <v>7</v>
      </c>
      <c r="D321" s="2">
        <v>98</v>
      </c>
      <c r="E321" s="2">
        <v>5</v>
      </c>
      <c r="F321" s="2">
        <v>1</v>
      </c>
      <c r="G321" s="2">
        <v>45</v>
      </c>
      <c r="H321" s="2">
        <v>-3</v>
      </c>
      <c r="I321" s="2">
        <v>76</v>
      </c>
      <c r="J321" s="2">
        <v>5</v>
      </c>
      <c r="K321" s="2">
        <v>27</v>
      </c>
      <c r="L321" s="2">
        <v>1</v>
      </c>
      <c r="M321" s="5">
        <v>15</v>
      </c>
      <c r="N321" s="2">
        <v>2019</v>
      </c>
    </row>
    <row r="322" spans="1:14" ht="15" customHeight="1" x14ac:dyDescent="0.25">
      <c r="A322" s="2">
        <v>321</v>
      </c>
      <c r="B322" s="2">
        <v>1</v>
      </c>
      <c r="C322" s="2">
        <v>7</v>
      </c>
      <c r="D322" s="2">
        <v>102</v>
      </c>
      <c r="E322" s="2">
        <v>1</v>
      </c>
      <c r="F322" s="2">
        <v>1</v>
      </c>
      <c r="G322" s="2">
        <v>30</v>
      </c>
      <c r="H322" s="2">
        <v>3.5</v>
      </c>
      <c r="I322" s="2">
        <v>58</v>
      </c>
      <c r="J322" s="2">
        <v>1</v>
      </c>
      <c r="K322" s="2">
        <v>28</v>
      </c>
      <c r="L322" s="2">
        <v>-1</v>
      </c>
      <c r="M322" s="5">
        <v>-5.5</v>
      </c>
      <c r="N322" s="2">
        <v>2019</v>
      </c>
    </row>
    <row r="323" spans="1:14" ht="15" customHeight="1" x14ac:dyDescent="0.25">
      <c r="A323" s="2">
        <v>322</v>
      </c>
      <c r="B323" s="2">
        <v>1</v>
      </c>
      <c r="C323" s="2">
        <v>7</v>
      </c>
      <c r="D323" s="2">
        <v>103</v>
      </c>
      <c r="E323" s="2">
        <v>11</v>
      </c>
      <c r="F323" s="2">
        <v>1</v>
      </c>
      <c r="G323" s="2">
        <v>20</v>
      </c>
      <c r="H323" s="2">
        <v>5.5</v>
      </c>
      <c r="I323" s="2">
        <v>65</v>
      </c>
      <c r="J323" s="2">
        <v>11</v>
      </c>
      <c r="K323" s="2">
        <v>10</v>
      </c>
      <c r="L323" s="2">
        <v>-1</v>
      </c>
      <c r="M323" s="5">
        <v>-15.5</v>
      </c>
      <c r="N323" s="2">
        <v>2019</v>
      </c>
    </row>
    <row r="324" spans="1:14" ht="15" customHeight="1" x14ac:dyDescent="0.25">
      <c r="A324" s="2">
        <v>323</v>
      </c>
      <c r="B324" s="2">
        <v>1</v>
      </c>
      <c r="C324" s="2">
        <v>7</v>
      </c>
      <c r="D324" s="2">
        <v>81</v>
      </c>
      <c r="E324" s="2">
        <v>4</v>
      </c>
      <c r="F324" s="2">
        <v>0</v>
      </c>
      <c r="G324" s="2">
        <v>34</v>
      </c>
      <c r="H324" s="2">
        <v>-10.5</v>
      </c>
      <c r="I324" s="2">
        <v>104</v>
      </c>
      <c r="J324" s="2">
        <v>4</v>
      </c>
      <c r="K324" s="2">
        <v>27</v>
      </c>
      <c r="L324" s="2">
        <v>1</v>
      </c>
      <c r="M324" s="5">
        <v>-3.5</v>
      </c>
      <c r="N324" s="2">
        <v>2019</v>
      </c>
    </row>
    <row r="325" spans="1:14" ht="15" customHeight="1" x14ac:dyDescent="0.25">
      <c r="A325" s="2">
        <v>324</v>
      </c>
      <c r="B325" s="2">
        <v>1</v>
      </c>
      <c r="C325" s="2">
        <v>7</v>
      </c>
      <c r="D325" s="2">
        <v>110</v>
      </c>
      <c r="E325" s="2">
        <v>1</v>
      </c>
      <c r="F325" s="2">
        <v>1</v>
      </c>
      <c r="G325" s="2">
        <v>49</v>
      </c>
      <c r="H325" s="2">
        <v>-34</v>
      </c>
      <c r="I325" s="2">
        <v>26</v>
      </c>
      <c r="J325" s="2">
        <v>1</v>
      </c>
      <c r="K325" s="2">
        <v>7</v>
      </c>
      <c r="L325" s="2">
        <v>1</v>
      </c>
      <c r="M325" s="5">
        <v>8</v>
      </c>
      <c r="N325" s="2">
        <v>2019</v>
      </c>
    </row>
    <row r="326" spans="1:14" ht="15" customHeight="1" x14ac:dyDescent="0.25">
      <c r="A326" s="2">
        <v>325</v>
      </c>
      <c r="B326" s="2">
        <v>1</v>
      </c>
      <c r="C326" s="2">
        <v>7</v>
      </c>
      <c r="D326" s="2">
        <v>70</v>
      </c>
      <c r="E326" s="2">
        <v>1</v>
      </c>
      <c r="F326" s="2">
        <v>-1</v>
      </c>
      <c r="G326" s="2">
        <v>45</v>
      </c>
      <c r="H326" s="2">
        <v>-1</v>
      </c>
      <c r="I326" s="2">
        <v>111</v>
      </c>
      <c r="J326" s="2">
        <v>1</v>
      </c>
      <c r="K326" s="2">
        <v>17</v>
      </c>
      <c r="L326" s="2">
        <v>1</v>
      </c>
      <c r="M326" s="5">
        <v>27</v>
      </c>
      <c r="N326" s="2">
        <v>2019</v>
      </c>
    </row>
    <row r="327" spans="1:14" ht="15" customHeight="1" x14ac:dyDescent="0.25">
      <c r="A327" s="2">
        <v>326</v>
      </c>
      <c r="B327" s="2">
        <v>1</v>
      </c>
      <c r="C327" s="2">
        <v>7</v>
      </c>
      <c r="D327" s="2">
        <v>3</v>
      </c>
      <c r="E327" s="2">
        <v>11</v>
      </c>
      <c r="F327" s="2">
        <v>-1</v>
      </c>
      <c r="G327" s="2">
        <v>47</v>
      </c>
      <c r="H327" s="2">
        <v>-17</v>
      </c>
      <c r="I327" s="2">
        <v>105</v>
      </c>
      <c r="J327" s="2">
        <v>11</v>
      </c>
      <c r="K327" s="2">
        <v>28</v>
      </c>
      <c r="L327" s="2">
        <v>1</v>
      </c>
      <c r="M327" s="5">
        <v>2</v>
      </c>
      <c r="N327" s="2">
        <v>2019</v>
      </c>
    </row>
    <row r="328" spans="1:14" ht="15" customHeight="1" x14ac:dyDescent="0.25">
      <c r="A328" s="2">
        <v>327</v>
      </c>
      <c r="B328" s="2">
        <v>1</v>
      </c>
      <c r="C328" s="2">
        <v>7</v>
      </c>
      <c r="D328" s="2">
        <v>112</v>
      </c>
      <c r="E328" s="2">
        <v>5</v>
      </c>
      <c r="F328" s="2">
        <v>-1</v>
      </c>
      <c r="G328" s="2">
        <v>33</v>
      </c>
      <c r="H328" s="2">
        <v>-12</v>
      </c>
      <c r="I328" s="2">
        <v>119</v>
      </c>
      <c r="J328" s="2">
        <v>5</v>
      </c>
      <c r="K328" s="2">
        <v>14</v>
      </c>
      <c r="L328" s="2">
        <v>1</v>
      </c>
      <c r="M328" s="5">
        <v>7</v>
      </c>
      <c r="N328" s="2">
        <v>2019</v>
      </c>
    </row>
    <row r="329" spans="1:14" ht="15" customHeight="1" x14ac:dyDescent="0.25">
      <c r="A329" s="2">
        <v>328</v>
      </c>
      <c r="B329" s="2">
        <v>0</v>
      </c>
      <c r="C329" s="2">
        <v>7</v>
      </c>
      <c r="D329" s="2">
        <v>115</v>
      </c>
      <c r="E329" s="2">
        <v>8</v>
      </c>
      <c r="F329" s="2">
        <v>-1</v>
      </c>
      <c r="G329" s="2">
        <v>34</v>
      </c>
      <c r="H329" s="2">
        <v>15.5</v>
      </c>
      <c r="I329" s="2">
        <v>120</v>
      </c>
      <c r="J329" s="2">
        <v>11</v>
      </c>
      <c r="K329" s="2">
        <v>10</v>
      </c>
      <c r="L329" s="2">
        <v>-1</v>
      </c>
      <c r="M329" s="5">
        <v>-39.5</v>
      </c>
      <c r="N329" s="2">
        <v>2019</v>
      </c>
    </row>
    <row r="330" spans="1:14" ht="15" customHeight="1" x14ac:dyDescent="0.25">
      <c r="A330" s="2">
        <v>329</v>
      </c>
      <c r="B330" s="2">
        <v>1</v>
      </c>
      <c r="C330" s="2">
        <v>7</v>
      </c>
      <c r="D330" s="2">
        <v>53</v>
      </c>
      <c r="E330" s="2">
        <v>2</v>
      </c>
      <c r="F330" s="2">
        <v>-1</v>
      </c>
      <c r="G330" s="2">
        <v>62</v>
      </c>
      <c r="H330" s="2">
        <v>6</v>
      </c>
      <c r="I330" s="2">
        <v>125</v>
      </c>
      <c r="J330" s="2">
        <v>2</v>
      </c>
      <c r="K330" s="2">
        <v>59</v>
      </c>
      <c r="L330" s="2">
        <v>-1</v>
      </c>
      <c r="M330" s="5">
        <v>-9</v>
      </c>
      <c r="N330" s="2">
        <v>2019</v>
      </c>
    </row>
    <row r="331" spans="1:14" ht="15" customHeight="1" x14ac:dyDescent="0.25">
      <c r="A331" s="2">
        <v>330</v>
      </c>
      <c r="B331" s="2">
        <v>1</v>
      </c>
      <c r="C331" s="2">
        <v>7</v>
      </c>
      <c r="D331" s="2">
        <v>129</v>
      </c>
      <c r="E331" s="2">
        <v>3</v>
      </c>
      <c r="F331" s="2">
        <v>1</v>
      </c>
      <c r="G331" s="2">
        <v>38</v>
      </c>
      <c r="H331" s="2">
        <v>-10</v>
      </c>
      <c r="I331" s="2">
        <v>62</v>
      </c>
      <c r="J331" s="2">
        <v>3</v>
      </c>
      <c r="K331" s="2">
        <v>0</v>
      </c>
      <c r="L331" s="2">
        <v>1</v>
      </c>
      <c r="M331" s="5">
        <v>28</v>
      </c>
      <c r="N331" s="2">
        <v>2019</v>
      </c>
    </row>
    <row r="332" spans="1:14" ht="15" customHeight="1" x14ac:dyDescent="0.25">
      <c r="A332" s="2">
        <v>331</v>
      </c>
      <c r="B332" s="2">
        <v>0</v>
      </c>
      <c r="C332" s="2">
        <v>7</v>
      </c>
      <c r="D332" s="2">
        <v>123</v>
      </c>
      <c r="E332" s="2">
        <v>5</v>
      </c>
      <c r="F332" s="2">
        <v>1</v>
      </c>
      <c r="G332" s="2">
        <v>17</v>
      </c>
      <c r="H332" s="2">
        <v>5</v>
      </c>
      <c r="I332" s="2">
        <v>9</v>
      </c>
      <c r="J332" s="2">
        <v>6</v>
      </c>
      <c r="K332" s="2">
        <v>8</v>
      </c>
      <c r="L332" s="2">
        <v>-1</v>
      </c>
      <c r="M332" s="5">
        <v>-14</v>
      </c>
      <c r="N332" s="2">
        <v>2019</v>
      </c>
    </row>
    <row r="333" spans="1:14" ht="15" customHeight="1" x14ac:dyDescent="0.25">
      <c r="A333" s="2">
        <v>332</v>
      </c>
      <c r="B333" s="2">
        <v>1</v>
      </c>
      <c r="C333" s="2">
        <v>7</v>
      </c>
      <c r="D333" s="2">
        <v>124</v>
      </c>
      <c r="E333" s="2">
        <v>7</v>
      </c>
      <c r="F333" s="2">
        <v>1</v>
      </c>
      <c r="G333" s="2">
        <v>38</v>
      </c>
      <c r="H333" s="2">
        <v>-13</v>
      </c>
      <c r="I333" s="2">
        <v>60</v>
      </c>
      <c r="J333" s="2">
        <v>7</v>
      </c>
      <c r="K333" s="2">
        <v>16</v>
      </c>
      <c r="L333" s="2">
        <v>1</v>
      </c>
      <c r="M333" s="5">
        <v>9</v>
      </c>
      <c r="N333" s="2">
        <v>2019</v>
      </c>
    </row>
    <row r="334" spans="1:14" ht="15" customHeight="1" x14ac:dyDescent="0.25">
      <c r="A334" s="2">
        <v>333</v>
      </c>
      <c r="B334" s="2">
        <v>1</v>
      </c>
      <c r="C334" s="2">
        <v>7</v>
      </c>
      <c r="D334" s="2">
        <v>45</v>
      </c>
      <c r="E334" s="2">
        <v>4</v>
      </c>
      <c r="F334" s="2">
        <v>-1</v>
      </c>
      <c r="G334" s="2">
        <v>38</v>
      </c>
      <c r="H334" s="2">
        <v>-10.5</v>
      </c>
      <c r="I334" s="2">
        <v>128</v>
      </c>
      <c r="J334" s="2">
        <v>4</v>
      </c>
      <c r="K334" s="2">
        <v>14</v>
      </c>
      <c r="L334" s="2">
        <v>1</v>
      </c>
      <c r="M334" s="5">
        <v>13.5</v>
      </c>
      <c r="N334" s="2">
        <v>2019</v>
      </c>
    </row>
    <row r="335" spans="1:14" ht="15" customHeight="1" x14ac:dyDescent="0.25">
      <c r="A335" s="2">
        <v>334</v>
      </c>
      <c r="B335" s="2">
        <v>1</v>
      </c>
      <c r="C335" s="2">
        <v>8</v>
      </c>
      <c r="D335" s="2">
        <v>109</v>
      </c>
      <c r="E335" s="2">
        <v>10</v>
      </c>
      <c r="F335" s="2">
        <v>1</v>
      </c>
      <c r="G335" s="2">
        <v>37</v>
      </c>
      <c r="H335" s="2">
        <v>-17.5</v>
      </c>
      <c r="I335" s="2">
        <v>94</v>
      </c>
      <c r="J335" s="2">
        <v>10</v>
      </c>
      <c r="K335" s="2">
        <v>13</v>
      </c>
      <c r="L335" s="2">
        <v>1</v>
      </c>
      <c r="M335" s="5">
        <v>6.5</v>
      </c>
      <c r="N335" s="2">
        <v>2019</v>
      </c>
    </row>
    <row r="336" spans="1:14" ht="15" customHeight="1" x14ac:dyDescent="0.25">
      <c r="A336" s="2">
        <v>335</v>
      </c>
      <c r="B336" s="2">
        <v>1</v>
      </c>
      <c r="C336" s="2">
        <v>8</v>
      </c>
      <c r="D336" s="2">
        <v>51</v>
      </c>
      <c r="E336" s="2">
        <v>10</v>
      </c>
      <c r="F336" s="2">
        <v>-1</v>
      </c>
      <c r="G336" s="2">
        <v>37</v>
      </c>
      <c r="H336" s="2">
        <v>-6.5</v>
      </c>
      <c r="I336" s="2">
        <v>8</v>
      </c>
      <c r="J336" s="2">
        <v>10</v>
      </c>
      <c r="K336" s="2">
        <v>20</v>
      </c>
      <c r="L336" s="2">
        <v>1</v>
      </c>
      <c r="M336" s="5">
        <v>10.5</v>
      </c>
      <c r="N336" s="2">
        <v>2019</v>
      </c>
    </row>
    <row r="337" spans="1:14" ht="15" customHeight="1" x14ac:dyDescent="0.25">
      <c r="A337" s="2">
        <v>336</v>
      </c>
      <c r="B337" s="2">
        <v>1</v>
      </c>
      <c r="C337" s="2">
        <v>8</v>
      </c>
      <c r="D337" s="2">
        <v>114</v>
      </c>
      <c r="E337" s="2">
        <v>9</v>
      </c>
      <c r="F337" s="2">
        <v>-1</v>
      </c>
      <c r="G337" s="2">
        <v>34</v>
      </c>
      <c r="H337" s="2">
        <v>4</v>
      </c>
      <c r="I337" s="2">
        <v>99</v>
      </c>
      <c r="J337" s="2">
        <v>9</v>
      </c>
      <c r="K337" s="2">
        <v>16</v>
      </c>
      <c r="L337" s="2">
        <v>-1</v>
      </c>
      <c r="M337" s="5">
        <v>-22</v>
      </c>
      <c r="N337" s="2">
        <v>2019</v>
      </c>
    </row>
    <row r="338" spans="1:14" ht="15" customHeight="1" x14ac:dyDescent="0.25">
      <c r="A338" s="2">
        <v>337</v>
      </c>
      <c r="B338" s="2">
        <v>1</v>
      </c>
      <c r="C338" s="2">
        <v>8</v>
      </c>
      <c r="D338" s="2">
        <v>55</v>
      </c>
      <c r="E338" s="2">
        <v>5</v>
      </c>
      <c r="F338" s="2">
        <v>-1</v>
      </c>
      <c r="G338" s="2">
        <v>36</v>
      </c>
      <c r="H338" s="2">
        <v>4.5</v>
      </c>
      <c r="I338" s="2">
        <v>30</v>
      </c>
      <c r="J338" s="2">
        <v>5</v>
      </c>
      <c r="K338" s="2">
        <v>31</v>
      </c>
      <c r="L338" s="2">
        <v>-1</v>
      </c>
      <c r="M338" s="5">
        <v>-9.5</v>
      </c>
      <c r="N338" s="2">
        <v>2019</v>
      </c>
    </row>
    <row r="339" spans="1:14" ht="15" customHeight="1" x14ac:dyDescent="0.25">
      <c r="A339" s="2">
        <v>338</v>
      </c>
      <c r="B339" s="2">
        <v>1</v>
      </c>
      <c r="C339" s="2">
        <v>8</v>
      </c>
      <c r="D339" s="2">
        <v>34</v>
      </c>
      <c r="E339" s="2">
        <v>8</v>
      </c>
      <c r="F339" s="2">
        <v>1</v>
      </c>
      <c r="G339" s="2">
        <v>56</v>
      </c>
      <c r="H339" s="2">
        <v>-15.5</v>
      </c>
      <c r="I339" s="2">
        <v>115</v>
      </c>
      <c r="J339" s="2">
        <v>8</v>
      </c>
      <c r="K339" s="2">
        <v>27</v>
      </c>
      <c r="L339" s="2">
        <v>1</v>
      </c>
      <c r="M339" s="5">
        <v>13.5</v>
      </c>
      <c r="N339" s="2">
        <v>2019</v>
      </c>
    </row>
    <row r="340" spans="1:14" ht="15" customHeight="1" x14ac:dyDescent="0.25">
      <c r="A340" s="2">
        <v>339</v>
      </c>
      <c r="B340" s="2">
        <v>1</v>
      </c>
      <c r="C340" s="2">
        <v>8</v>
      </c>
      <c r="D340" s="2">
        <v>80</v>
      </c>
      <c r="E340" s="2">
        <v>3</v>
      </c>
      <c r="F340" s="2">
        <v>-1</v>
      </c>
      <c r="G340" s="2">
        <v>52</v>
      </c>
      <c r="H340" s="2">
        <v>-28.5</v>
      </c>
      <c r="I340" s="2">
        <v>77</v>
      </c>
      <c r="J340" s="2">
        <v>3</v>
      </c>
      <c r="K340" s="2">
        <v>3</v>
      </c>
      <c r="L340" s="2">
        <v>1</v>
      </c>
      <c r="M340" s="5">
        <v>20.5</v>
      </c>
      <c r="N340" s="2">
        <v>2019</v>
      </c>
    </row>
    <row r="341" spans="1:14" ht="15" customHeight="1" x14ac:dyDescent="0.25">
      <c r="A341" s="2">
        <v>340</v>
      </c>
      <c r="B341" s="2">
        <v>1</v>
      </c>
      <c r="C341" s="2">
        <v>8</v>
      </c>
      <c r="D341" s="2">
        <v>87</v>
      </c>
      <c r="E341" s="2">
        <v>2</v>
      </c>
      <c r="F341" s="2">
        <v>-1</v>
      </c>
      <c r="G341" s="2">
        <v>27</v>
      </c>
      <c r="H341" s="2">
        <v>-4</v>
      </c>
      <c r="I341" s="2">
        <v>100</v>
      </c>
      <c r="J341" s="2">
        <v>2</v>
      </c>
      <c r="K341" s="2">
        <v>20</v>
      </c>
      <c r="L341" s="2">
        <v>1</v>
      </c>
      <c r="M341" s="5">
        <v>3</v>
      </c>
      <c r="N341" s="2">
        <v>2019</v>
      </c>
    </row>
    <row r="342" spans="1:14" ht="15" customHeight="1" x14ac:dyDescent="0.25">
      <c r="A342" s="2">
        <v>341</v>
      </c>
      <c r="B342" s="2">
        <v>1</v>
      </c>
      <c r="C342" s="2">
        <v>8</v>
      </c>
      <c r="D342" s="2">
        <v>16</v>
      </c>
      <c r="E342" s="2">
        <v>7</v>
      </c>
      <c r="F342" s="2">
        <v>-1</v>
      </c>
      <c r="G342" s="2">
        <v>21</v>
      </c>
      <c r="H342" s="2">
        <v>-19</v>
      </c>
      <c r="I342" s="2">
        <v>2</v>
      </c>
      <c r="J342" s="2">
        <v>7</v>
      </c>
      <c r="K342" s="2">
        <v>0</v>
      </c>
      <c r="L342" s="2">
        <v>1</v>
      </c>
      <c r="M342" s="5">
        <v>2</v>
      </c>
      <c r="N342" s="2">
        <v>2019</v>
      </c>
    </row>
    <row r="343" spans="1:14" ht="15" customHeight="1" x14ac:dyDescent="0.25">
      <c r="A343" s="2">
        <v>342</v>
      </c>
      <c r="B343" s="2">
        <v>1</v>
      </c>
      <c r="C343" s="2">
        <v>8</v>
      </c>
      <c r="D343" s="2">
        <v>3</v>
      </c>
      <c r="E343" s="2">
        <v>11</v>
      </c>
      <c r="F343" s="2">
        <v>1</v>
      </c>
      <c r="G343" s="2">
        <v>35</v>
      </c>
      <c r="H343" s="2">
        <v>-34.5</v>
      </c>
      <c r="I343" s="2">
        <v>103</v>
      </c>
      <c r="J343" s="2">
        <v>11</v>
      </c>
      <c r="K343" s="2">
        <v>13</v>
      </c>
      <c r="L343" s="2">
        <v>1</v>
      </c>
      <c r="M343" s="5">
        <v>-12.5</v>
      </c>
      <c r="N343" s="2">
        <v>2019</v>
      </c>
    </row>
    <row r="344" spans="1:14" ht="15" customHeight="1" x14ac:dyDescent="0.25">
      <c r="A344" s="2">
        <v>343</v>
      </c>
      <c r="B344" s="2">
        <v>1</v>
      </c>
      <c r="C344" s="2">
        <v>8</v>
      </c>
      <c r="D344" s="2">
        <v>4</v>
      </c>
      <c r="E344" s="2">
        <v>10</v>
      </c>
      <c r="F344" s="2">
        <v>1</v>
      </c>
      <c r="G344" s="2">
        <v>52</v>
      </c>
      <c r="H344" s="2">
        <v>-16</v>
      </c>
      <c r="I344" s="2">
        <v>52</v>
      </c>
      <c r="J344" s="2">
        <v>10</v>
      </c>
      <c r="K344" s="2">
        <v>7</v>
      </c>
      <c r="L344" s="2">
        <v>1</v>
      </c>
      <c r="M344" s="5">
        <v>29</v>
      </c>
      <c r="N344" s="2">
        <v>2019</v>
      </c>
    </row>
    <row r="345" spans="1:14" ht="15" customHeight="1" x14ac:dyDescent="0.25">
      <c r="A345" s="2">
        <v>344</v>
      </c>
      <c r="B345" s="2">
        <v>1</v>
      </c>
      <c r="C345" s="2">
        <v>8</v>
      </c>
      <c r="D345" s="2">
        <v>10</v>
      </c>
      <c r="E345" s="2">
        <v>11</v>
      </c>
      <c r="F345" s="2">
        <v>-1</v>
      </c>
      <c r="G345" s="2">
        <v>51</v>
      </c>
      <c r="H345" s="2">
        <v>-20</v>
      </c>
      <c r="I345" s="2">
        <v>7</v>
      </c>
      <c r="J345" s="2">
        <v>11</v>
      </c>
      <c r="K345" s="2">
        <v>10</v>
      </c>
      <c r="L345" s="2">
        <v>1</v>
      </c>
      <c r="M345" s="5">
        <v>21</v>
      </c>
      <c r="N345" s="2">
        <v>2019</v>
      </c>
    </row>
    <row r="346" spans="1:14" ht="15" customHeight="1" x14ac:dyDescent="0.25">
      <c r="A346" s="2">
        <v>345</v>
      </c>
      <c r="B346" s="2">
        <v>1</v>
      </c>
      <c r="C346" s="2">
        <v>8</v>
      </c>
      <c r="D346" s="2">
        <v>11</v>
      </c>
      <c r="E346" s="2">
        <v>7</v>
      </c>
      <c r="F346" s="2">
        <v>1</v>
      </c>
      <c r="G346" s="2">
        <v>52</v>
      </c>
      <c r="H346" s="2">
        <v>-3</v>
      </c>
      <c r="I346" s="2">
        <v>108</v>
      </c>
      <c r="J346" s="2">
        <v>7</v>
      </c>
      <c r="K346" s="2">
        <v>14</v>
      </c>
      <c r="L346" s="2">
        <v>1</v>
      </c>
      <c r="M346" s="5">
        <v>35</v>
      </c>
      <c r="N346" s="2">
        <v>2019</v>
      </c>
    </row>
    <row r="347" spans="1:14" ht="15" customHeight="1" x14ac:dyDescent="0.25">
      <c r="A347" s="2">
        <v>346</v>
      </c>
      <c r="B347" s="2">
        <v>1</v>
      </c>
      <c r="C347" s="2">
        <v>8</v>
      </c>
      <c r="D347" s="2">
        <v>14</v>
      </c>
      <c r="E347" s="2">
        <v>2</v>
      </c>
      <c r="F347" s="2">
        <v>1</v>
      </c>
      <c r="G347" s="2">
        <v>45</v>
      </c>
      <c r="H347" s="2">
        <v>1.5</v>
      </c>
      <c r="I347" s="2">
        <v>69</v>
      </c>
      <c r="J347" s="2">
        <v>2</v>
      </c>
      <c r="K347" s="2">
        <v>24</v>
      </c>
      <c r="L347" s="2">
        <v>-1</v>
      </c>
      <c r="M347" s="5">
        <v>-22.5</v>
      </c>
      <c r="N347" s="2">
        <v>2019</v>
      </c>
    </row>
    <row r="348" spans="1:14" ht="15" customHeight="1" x14ac:dyDescent="0.25">
      <c r="A348" s="2">
        <v>347</v>
      </c>
      <c r="B348" s="2">
        <v>1</v>
      </c>
      <c r="C348" s="2">
        <v>8</v>
      </c>
      <c r="D348" s="2">
        <v>18</v>
      </c>
      <c r="E348" s="2">
        <v>7</v>
      </c>
      <c r="F348" s="2">
        <v>-1</v>
      </c>
      <c r="G348" s="2">
        <v>38</v>
      </c>
      <c r="H348" s="2">
        <v>-10.5</v>
      </c>
      <c r="I348" s="2">
        <v>15</v>
      </c>
      <c r="J348" s="2">
        <v>7</v>
      </c>
      <c r="K348" s="2">
        <v>20</v>
      </c>
      <c r="L348" s="2">
        <v>1</v>
      </c>
      <c r="M348" s="5">
        <v>7.5</v>
      </c>
      <c r="N348" s="2">
        <v>2019</v>
      </c>
    </row>
    <row r="349" spans="1:14" ht="15" customHeight="1" x14ac:dyDescent="0.25">
      <c r="A349" s="2">
        <v>348</v>
      </c>
      <c r="B349" s="2">
        <v>0</v>
      </c>
      <c r="C349" s="2">
        <v>8</v>
      </c>
      <c r="D349" s="2">
        <v>17</v>
      </c>
      <c r="E349" s="2">
        <v>6</v>
      </c>
      <c r="F349" s="2">
        <v>1</v>
      </c>
      <c r="G349" s="2">
        <v>28</v>
      </c>
      <c r="H349" s="2">
        <v>5.5</v>
      </c>
      <c r="I349" s="2">
        <v>13</v>
      </c>
      <c r="J349" s="2">
        <v>8</v>
      </c>
      <c r="K349" s="2">
        <v>25</v>
      </c>
      <c r="L349" s="2">
        <v>-1</v>
      </c>
      <c r="M349" s="5">
        <v>-8.5</v>
      </c>
      <c r="N349" s="2">
        <v>2019</v>
      </c>
    </row>
    <row r="350" spans="1:14" ht="15" customHeight="1" x14ac:dyDescent="0.25">
      <c r="A350" s="2">
        <v>349</v>
      </c>
      <c r="B350" s="2">
        <v>1</v>
      </c>
      <c r="C350" s="2">
        <v>8</v>
      </c>
      <c r="D350" s="2">
        <v>85</v>
      </c>
      <c r="E350" s="2">
        <v>9</v>
      </c>
      <c r="F350" s="2">
        <v>-1</v>
      </c>
      <c r="G350" s="2">
        <v>21</v>
      </c>
      <c r="H350" s="2">
        <v>9.5</v>
      </c>
      <c r="I350" s="2">
        <v>19</v>
      </c>
      <c r="J350" s="2">
        <v>9</v>
      </c>
      <c r="K350" s="2">
        <v>17</v>
      </c>
      <c r="L350" s="2">
        <v>-1</v>
      </c>
      <c r="M350" s="5">
        <v>-13.5</v>
      </c>
      <c r="N350" s="2">
        <v>2019</v>
      </c>
    </row>
    <row r="351" spans="1:14" ht="15" customHeight="1" x14ac:dyDescent="0.25">
      <c r="A351" s="2">
        <v>350</v>
      </c>
      <c r="B351" s="2">
        <v>1</v>
      </c>
      <c r="C351" s="2">
        <v>8</v>
      </c>
      <c r="D351" s="2">
        <v>113</v>
      </c>
      <c r="E351" s="2">
        <v>1</v>
      </c>
      <c r="F351" s="2">
        <v>1</v>
      </c>
      <c r="G351" s="2">
        <v>41</v>
      </c>
      <c r="H351" s="2">
        <v>-33</v>
      </c>
      <c r="I351" s="2">
        <v>29</v>
      </c>
      <c r="J351" s="2">
        <v>1</v>
      </c>
      <c r="K351" s="2">
        <v>28</v>
      </c>
      <c r="L351" s="2">
        <v>1</v>
      </c>
      <c r="M351" s="5">
        <v>-20</v>
      </c>
      <c r="N351" s="2">
        <v>2019</v>
      </c>
    </row>
    <row r="352" spans="1:14" ht="15" customHeight="1" x14ac:dyDescent="0.25">
      <c r="A352" s="2">
        <v>351</v>
      </c>
      <c r="B352" s="2">
        <v>1</v>
      </c>
      <c r="C352" s="2">
        <v>8</v>
      </c>
      <c r="D352" s="2">
        <v>21</v>
      </c>
      <c r="E352" s="2">
        <v>1</v>
      </c>
      <c r="F352" s="2">
        <v>1</v>
      </c>
      <c r="G352" s="2">
        <v>24</v>
      </c>
      <c r="H352" s="2">
        <v>-14.5</v>
      </c>
      <c r="I352" s="2">
        <v>111</v>
      </c>
      <c r="J352" s="2">
        <v>1</v>
      </c>
      <c r="K352" s="2">
        <v>13</v>
      </c>
      <c r="L352" s="2">
        <v>1</v>
      </c>
      <c r="M352" s="5">
        <v>-3.5</v>
      </c>
      <c r="N352" s="2">
        <v>2019</v>
      </c>
    </row>
    <row r="353" spans="1:14" ht="15" customHeight="1" x14ac:dyDescent="0.25">
      <c r="A353" s="2">
        <v>352</v>
      </c>
      <c r="B353" s="2">
        <v>1</v>
      </c>
      <c r="C353" s="2">
        <v>8</v>
      </c>
      <c r="D353" s="2">
        <v>40</v>
      </c>
      <c r="E353" s="2">
        <v>1</v>
      </c>
      <c r="F353" s="2">
        <v>-1</v>
      </c>
      <c r="G353" s="2">
        <v>24</v>
      </c>
      <c r="H353" s="2">
        <v>-21</v>
      </c>
      <c r="I353" s="2">
        <v>26</v>
      </c>
      <c r="J353" s="2">
        <v>1</v>
      </c>
      <c r="K353" s="2">
        <v>17</v>
      </c>
      <c r="L353" s="2">
        <v>1</v>
      </c>
      <c r="M353" s="5">
        <v>-14</v>
      </c>
      <c r="N353" s="2">
        <v>2019</v>
      </c>
    </row>
    <row r="354" spans="1:14" ht="15" customHeight="1" x14ac:dyDescent="0.25">
      <c r="A354" s="2">
        <v>353</v>
      </c>
      <c r="B354" s="2">
        <v>1</v>
      </c>
      <c r="C354" s="2">
        <v>8</v>
      </c>
      <c r="D354" s="2">
        <v>28</v>
      </c>
      <c r="E354" s="2">
        <v>7</v>
      </c>
      <c r="F354" s="2">
        <v>1</v>
      </c>
      <c r="G354" s="2">
        <v>34</v>
      </c>
      <c r="H354" s="2">
        <v>9</v>
      </c>
      <c r="I354" s="2">
        <v>124</v>
      </c>
      <c r="J354" s="2">
        <v>7</v>
      </c>
      <c r="K354" s="2">
        <v>27</v>
      </c>
      <c r="L354" s="2">
        <v>-1</v>
      </c>
      <c r="M354" s="5">
        <v>-16</v>
      </c>
      <c r="N354" s="2">
        <v>2019</v>
      </c>
    </row>
    <row r="355" spans="1:14" ht="15" customHeight="1" x14ac:dyDescent="0.25">
      <c r="A355" s="2">
        <v>354</v>
      </c>
      <c r="B355" s="2">
        <v>1</v>
      </c>
      <c r="C355" s="2">
        <v>8</v>
      </c>
      <c r="D355" s="2">
        <v>31</v>
      </c>
      <c r="E355" s="2">
        <v>5</v>
      </c>
      <c r="F355" s="2">
        <v>1</v>
      </c>
      <c r="G355" s="2">
        <v>32</v>
      </c>
      <c r="H355" s="2">
        <v>-20.5</v>
      </c>
      <c r="I355" s="2">
        <v>118</v>
      </c>
      <c r="J355" s="2">
        <v>5</v>
      </c>
      <c r="K355" s="2">
        <v>17</v>
      </c>
      <c r="L355" s="2">
        <v>1</v>
      </c>
      <c r="M355" s="5">
        <v>-5.5</v>
      </c>
      <c r="N355" s="2">
        <v>2019</v>
      </c>
    </row>
    <row r="356" spans="1:14" ht="15" customHeight="1" x14ac:dyDescent="0.25">
      <c r="A356" s="2">
        <v>355</v>
      </c>
      <c r="B356" s="2">
        <v>0</v>
      </c>
      <c r="C356" s="2">
        <v>8</v>
      </c>
      <c r="D356" s="2">
        <v>37</v>
      </c>
      <c r="E356" s="2">
        <v>10</v>
      </c>
      <c r="F356" s="2">
        <v>1</v>
      </c>
      <c r="G356" s="2">
        <v>28</v>
      </c>
      <c r="H356" s="2">
        <v>5</v>
      </c>
      <c r="I356" s="2">
        <v>9</v>
      </c>
      <c r="J356" s="2">
        <v>6</v>
      </c>
      <c r="K356" s="2">
        <v>21</v>
      </c>
      <c r="L356" s="2">
        <v>-1</v>
      </c>
      <c r="M356" s="5">
        <v>-12</v>
      </c>
      <c r="N356" s="2">
        <v>2019</v>
      </c>
    </row>
    <row r="357" spans="1:14" ht="15" customHeight="1" x14ac:dyDescent="0.25">
      <c r="A357" s="2">
        <v>356</v>
      </c>
      <c r="B357" s="2">
        <v>1</v>
      </c>
      <c r="C357" s="2">
        <v>8</v>
      </c>
      <c r="D357" s="2">
        <v>35</v>
      </c>
      <c r="E357" s="2">
        <v>11</v>
      </c>
      <c r="F357" s="2">
        <v>1</v>
      </c>
      <c r="G357" s="2">
        <v>21</v>
      </c>
      <c r="H357" s="2">
        <v>-24</v>
      </c>
      <c r="I357" s="2">
        <v>49</v>
      </c>
      <c r="J357" s="2">
        <v>11</v>
      </c>
      <c r="K357" s="2">
        <v>0</v>
      </c>
      <c r="L357" s="2">
        <v>1</v>
      </c>
      <c r="M357" s="5">
        <v>-3</v>
      </c>
      <c r="N357" s="2">
        <v>2019</v>
      </c>
    </row>
    <row r="358" spans="1:14" ht="15" customHeight="1" x14ac:dyDescent="0.25">
      <c r="A358" s="2">
        <v>357</v>
      </c>
      <c r="B358" s="2">
        <v>1</v>
      </c>
      <c r="C358" s="2">
        <v>8</v>
      </c>
      <c r="D358" s="2">
        <v>36</v>
      </c>
      <c r="E358" s="2">
        <v>10</v>
      </c>
      <c r="F358" s="2">
        <v>1</v>
      </c>
      <c r="G358" s="2">
        <v>30</v>
      </c>
      <c r="H358" s="2">
        <v>-4</v>
      </c>
      <c r="I358" s="2">
        <v>23</v>
      </c>
      <c r="J358" s="2">
        <v>10</v>
      </c>
      <c r="K358" s="2">
        <v>27</v>
      </c>
      <c r="L358" s="2">
        <v>1</v>
      </c>
      <c r="M358" s="5">
        <v>-1</v>
      </c>
      <c r="N358" s="2">
        <v>2019</v>
      </c>
    </row>
    <row r="359" spans="1:14" ht="15" customHeight="1" x14ac:dyDescent="0.25">
      <c r="A359" s="2">
        <v>358</v>
      </c>
      <c r="B359" s="2">
        <v>1</v>
      </c>
      <c r="C359" s="2">
        <v>8</v>
      </c>
      <c r="D359" s="2">
        <v>1</v>
      </c>
      <c r="E359" s="2">
        <v>8</v>
      </c>
      <c r="F359" s="2">
        <v>-1</v>
      </c>
      <c r="G359" s="2">
        <v>56</v>
      </c>
      <c r="H359" s="2">
        <v>-4</v>
      </c>
      <c r="I359" s="2">
        <v>39</v>
      </c>
      <c r="J359" s="2">
        <v>8</v>
      </c>
      <c r="K359" s="2">
        <v>26</v>
      </c>
      <c r="L359" s="2">
        <v>1</v>
      </c>
      <c r="M359" s="5">
        <v>26</v>
      </c>
      <c r="N359" s="2">
        <v>2019</v>
      </c>
    </row>
    <row r="360" spans="1:14" ht="15" customHeight="1" x14ac:dyDescent="0.25">
      <c r="A360" s="2">
        <v>359</v>
      </c>
      <c r="B360" s="2">
        <v>1</v>
      </c>
      <c r="C360" s="2">
        <v>8</v>
      </c>
      <c r="D360" s="2">
        <v>42</v>
      </c>
      <c r="E360" s="2">
        <v>3</v>
      </c>
      <c r="F360" s="2">
        <v>1</v>
      </c>
      <c r="G360" s="2">
        <v>24</v>
      </c>
      <c r="H360" s="2">
        <v>29.5</v>
      </c>
      <c r="I360" s="2">
        <v>129</v>
      </c>
      <c r="J360" s="2">
        <v>3</v>
      </c>
      <c r="K360" s="2">
        <v>23</v>
      </c>
      <c r="L360" s="2">
        <v>-1</v>
      </c>
      <c r="M360" s="5">
        <v>-30.5</v>
      </c>
      <c r="N360" s="2">
        <v>2019</v>
      </c>
    </row>
    <row r="361" spans="1:14" ht="15" customHeight="1" x14ac:dyDescent="0.25">
      <c r="A361" s="2">
        <v>360</v>
      </c>
      <c r="B361" s="2">
        <v>1</v>
      </c>
      <c r="C361" s="2">
        <v>8</v>
      </c>
      <c r="D361" s="2">
        <v>44</v>
      </c>
      <c r="E361" s="2">
        <v>3</v>
      </c>
      <c r="F361" s="2">
        <v>1</v>
      </c>
      <c r="G361" s="2">
        <v>26</v>
      </c>
      <c r="H361" s="2">
        <v>-17.5</v>
      </c>
      <c r="I361" s="2">
        <v>88</v>
      </c>
      <c r="J361" s="2">
        <v>3</v>
      </c>
      <c r="K361" s="2">
        <v>20</v>
      </c>
      <c r="L361" s="2">
        <v>1</v>
      </c>
      <c r="M361" s="5">
        <v>-11.5</v>
      </c>
      <c r="N361" s="2">
        <v>2019</v>
      </c>
    </row>
    <row r="362" spans="1:14" ht="15" customHeight="1" x14ac:dyDescent="0.25">
      <c r="A362" s="2">
        <v>361</v>
      </c>
      <c r="B362" s="2">
        <v>1</v>
      </c>
      <c r="C362" s="2">
        <v>8</v>
      </c>
      <c r="D362" s="2">
        <v>47</v>
      </c>
      <c r="E362" s="2">
        <v>4</v>
      </c>
      <c r="F362" s="2">
        <v>1</v>
      </c>
      <c r="G362" s="2">
        <v>24</v>
      </c>
      <c r="H362" s="2">
        <v>3.5</v>
      </c>
      <c r="I362" s="2">
        <v>101</v>
      </c>
      <c r="J362" s="2">
        <v>4</v>
      </c>
      <c r="K362" s="2">
        <v>17</v>
      </c>
      <c r="L362" s="2">
        <v>-1</v>
      </c>
      <c r="M362" s="5">
        <v>-10.5</v>
      </c>
      <c r="N362" s="2">
        <v>2019</v>
      </c>
    </row>
    <row r="363" spans="1:14" ht="15" customHeight="1" x14ac:dyDescent="0.25">
      <c r="A363" s="2">
        <v>362</v>
      </c>
      <c r="B363" s="2">
        <v>1</v>
      </c>
      <c r="C363" s="2">
        <v>8</v>
      </c>
      <c r="D363" s="2">
        <v>22</v>
      </c>
      <c r="E363" s="2">
        <v>2</v>
      </c>
      <c r="F363" s="2">
        <v>-1</v>
      </c>
      <c r="G363" s="2">
        <v>45</v>
      </c>
      <c r="H363" s="2">
        <v>-24.5</v>
      </c>
      <c r="I363" s="2">
        <v>53</v>
      </c>
      <c r="J363" s="2">
        <v>2</v>
      </c>
      <c r="K363" s="2">
        <v>10</v>
      </c>
      <c r="L363" s="2">
        <v>1</v>
      </c>
      <c r="M363" s="5">
        <v>10.5</v>
      </c>
      <c r="N363" s="2">
        <v>2019</v>
      </c>
    </row>
    <row r="364" spans="1:14" ht="15" customHeight="1" x14ac:dyDescent="0.25">
      <c r="A364" s="2">
        <v>363</v>
      </c>
      <c r="B364" s="2">
        <v>1</v>
      </c>
      <c r="C364" s="2">
        <v>8</v>
      </c>
      <c r="D364" s="2">
        <v>50</v>
      </c>
      <c r="E364" s="2">
        <v>5</v>
      </c>
      <c r="F364" s="2">
        <v>1</v>
      </c>
      <c r="G364" s="2">
        <v>45</v>
      </c>
      <c r="H364" s="2">
        <v>-1.5</v>
      </c>
      <c r="I364" s="2">
        <v>98</v>
      </c>
      <c r="J364" s="2">
        <v>5</v>
      </c>
      <c r="K364" s="2">
        <v>30</v>
      </c>
      <c r="L364" s="2">
        <v>1</v>
      </c>
      <c r="M364" s="5">
        <v>13.5</v>
      </c>
      <c r="N364" s="2">
        <v>2019</v>
      </c>
    </row>
    <row r="365" spans="1:14" ht="15" customHeight="1" x14ac:dyDescent="0.25">
      <c r="A365" s="2">
        <v>364</v>
      </c>
      <c r="B365" s="2">
        <v>1</v>
      </c>
      <c r="C365" s="2">
        <v>8</v>
      </c>
      <c r="D365" s="2">
        <v>43</v>
      </c>
      <c r="E365" s="2">
        <v>3</v>
      </c>
      <c r="F365" s="2">
        <v>-1</v>
      </c>
      <c r="G365" s="2">
        <v>34</v>
      </c>
      <c r="H365" s="2">
        <v>-6</v>
      </c>
      <c r="I365" s="2">
        <v>56</v>
      </c>
      <c r="J365" s="2">
        <v>3</v>
      </c>
      <c r="K365" s="2">
        <v>28</v>
      </c>
      <c r="L365" s="2">
        <v>1</v>
      </c>
      <c r="M365" s="5">
        <v>0</v>
      </c>
      <c r="N365" s="2">
        <v>2019</v>
      </c>
    </row>
    <row r="366" spans="1:14" ht="15" customHeight="1" x14ac:dyDescent="0.25">
      <c r="A366" s="2">
        <v>365</v>
      </c>
      <c r="B366" s="2">
        <v>1</v>
      </c>
      <c r="C366" s="2">
        <v>8</v>
      </c>
      <c r="D366" s="2">
        <v>58</v>
      </c>
      <c r="E366" s="2">
        <v>1</v>
      </c>
      <c r="F366" s="2">
        <v>1</v>
      </c>
      <c r="G366" s="2">
        <v>47</v>
      </c>
      <c r="H366" s="2">
        <v>-5.5</v>
      </c>
      <c r="I366" s="2">
        <v>110</v>
      </c>
      <c r="J366" s="2">
        <v>1</v>
      </c>
      <c r="K366" s="2">
        <v>17</v>
      </c>
      <c r="L366" s="2">
        <v>1</v>
      </c>
      <c r="M366" s="5">
        <v>24.5</v>
      </c>
      <c r="N366" s="2">
        <v>2019</v>
      </c>
    </row>
    <row r="367" spans="1:14" ht="15" customHeight="1" x14ac:dyDescent="0.25">
      <c r="A367" s="2">
        <v>366</v>
      </c>
      <c r="B367" s="2">
        <v>1</v>
      </c>
      <c r="C367" s="2">
        <v>8</v>
      </c>
      <c r="D367" s="2">
        <v>38</v>
      </c>
      <c r="E367" s="2">
        <v>2</v>
      </c>
      <c r="F367" s="2">
        <v>-1</v>
      </c>
      <c r="G367" s="2">
        <v>28</v>
      </c>
      <c r="H367" s="2">
        <v>18</v>
      </c>
      <c r="I367" s="2">
        <v>59</v>
      </c>
      <c r="J367" s="2">
        <v>2</v>
      </c>
      <c r="K367" s="2">
        <v>21</v>
      </c>
      <c r="L367" s="2">
        <v>-1</v>
      </c>
      <c r="M367" s="5">
        <v>-25</v>
      </c>
      <c r="N367" s="2">
        <v>2019</v>
      </c>
    </row>
    <row r="368" spans="1:14" ht="15" customHeight="1" x14ac:dyDescent="0.25">
      <c r="A368" s="2">
        <v>367</v>
      </c>
      <c r="B368" s="2">
        <v>1</v>
      </c>
      <c r="C368" s="2">
        <v>8</v>
      </c>
      <c r="D368" s="2">
        <v>60</v>
      </c>
      <c r="E368" s="2">
        <v>7</v>
      </c>
      <c r="F368" s="2">
        <v>1</v>
      </c>
      <c r="G368" s="2">
        <v>27</v>
      </c>
      <c r="H368" s="2">
        <v>1.5</v>
      </c>
      <c r="I368" s="2">
        <v>68</v>
      </c>
      <c r="J368" s="2">
        <v>7</v>
      </c>
      <c r="K368" s="2">
        <v>24</v>
      </c>
      <c r="L368" s="2">
        <v>-1</v>
      </c>
      <c r="M368" s="5">
        <v>-4.5</v>
      </c>
      <c r="N368" s="2">
        <v>2019</v>
      </c>
    </row>
    <row r="369" spans="1:14" ht="15" customHeight="1" x14ac:dyDescent="0.25">
      <c r="A369" s="2">
        <v>368</v>
      </c>
      <c r="B369" s="2">
        <v>1</v>
      </c>
      <c r="C369" s="2">
        <v>8</v>
      </c>
      <c r="D369" s="2">
        <v>105</v>
      </c>
      <c r="E369" s="2">
        <v>11</v>
      </c>
      <c r="F369" s="2">
        <v>-1</v>
      </c>
      <c r="G369" s="2">
        <v>24</v>
      </c>
      <c r="H369" s="2">
        <v>-6.5</v>
      </c>
      <c r="I369" s="2">
        <v>64</v>
      </c>
      <c r="J369" s="2">
        <v>11</v>
      </c>
      <c r="K369" s="2">
        <v>17</v>
      </c>
      <c r="L369" s="2">
        <v>1</v>
      </c>
      <c r="M369" s="5">
        <v>0.5</v>
      </c>
      <c r="N369" s="2">
        <v>2019</v>
      </c>
    </row>
    <row r="370" spans="1:14" ht="15" customHeight="1" x14ac:dyDescent="0.25">
      <c r="A370" s="2">
        <v>369</v>
      </c>
      <c r="B370" s="2">
        <v>1</v>
      </c>
      <c r="C370" s="2">
        <v>8</v>
      </c>
      <c r="D370" s="2">
        <v>54</v>
      </c>
      <c r="E370" s="2">
        <v>11</v>
      </c>
      <c r="F370" s="2">
        <v>-1</v>
      </c>
      <c r="G370" s="2">
        <v>36</v>
      </c>
      <c r="H370" s="2">
        <v>-19.5</v>
      </c>
      <c r="I370" s="2">
        <v>65</v>
      </c>
      <c r="J370" s="2">
        <v>11</v>
      </c>
      <c r="K370" s="2">
        <v>13</v>
      </c>
      <c r="L370" s="2">
        <v>1</v>
      </c>
      <c r="M370" s="5">
        <v>3.5</v>
      </c>
      <c r="N370" s="2">
        <v>2019</v>
      </c>
    </row>
    <row r="371" spans="1:14" ht="15" customHeight="1" x14ac:dyDescent="0.25">
      <c r="A371" s="2">
        <v>370</v>
      </c>
      <c r="B371" s="2">
        <v>1</v>
      </c>
      <c r="C371" s="2">
        <v>8</v>
      </c>
      <c r="D371" s="2">
        <v>70</v>
      </c>
      <c r="E371" s="2">
        <v>1</v>
      </c>
      <c r="F371" s="2">
        <v>1</v>
      </c>
      <c r="G371" s="2">
        <v>35</v>
      </c>
      <c r="H371" s="2">
        <v>-16</v>
      </c>
      <c r="I371" s="2">
        <v>96</v>
      </c>
      <c r="J371" s="2">
        <v>1</v>
      </c>
      <c r="K371" s="2">
        <v>3</v>
      </c>
      <c r="L371" s="2">
        <v>1</v>
      </c>
      <c r="M371" s="5">
        <v>16</v>
      </c>
      <c r="N371" s="2">
        <v>2019</v>
      </c>
    </row>
    <row r="372" spans="1:14" ht="15" customHeight="1" x14ac:dyDescent="0.25">
      <c r="A372" s="2">
        <v>371</v>
      </c>
      <c r="B372" s="2">
        <v>1</v>
      </c>
      <c r="C372" s="2">
        <v>8</v>
      </c>
      <c r="D372" s="2">
        <v>76</v>
      </c>
      <c r="E372" s="2">
        <v>5</v>
      </c>
      <c r="F372" s="2">
        <v>1</v>
      </c>
      <c r="G372" s="2">
        <v>33</v>
      </c>
      <c r="H372" s="2">
        <v>-7.5</v>
      </c>
      <c r="I372" s="2">
        <v>67</v>
      </c>
      <c r="J372" s="2">
        <v>5</v>
      </c>
      <c r="K372" s="2">
        <v>30</v>
      </c>
      <c r="L372" s="2">
        <v>1</v>
      </c>
      <c r="M372" s="5">
        <v>-4.5</v>
      </c>
      <c r="N372" s="2">
        <v>2019</v>
      </c>
    </row>
    <row r="373" spans="1:14" ht="15" customHeight="1" x14ac:dyDescent="0.25">
      <c r="A373" s="2">
        <v>372</v>
      </c>
      <c r="B373" s="2">
        <v>1</v>
      </c>
      <c r="C373" s="2">
        <v>8</v>
      </c>
      <c r="D373" s="2">
        <v>79</v>
      </c>
      <c r="E373" s="2">
        <v>7</v>
      </c>
      <c r="F373" s="2">
        <v>1</v>
      </c>
      <c r="G373" s="2">
        <v>45</v>
      </c>
      <c r="H373" s="2">
        <v>-7.5</v>
      </c>
      <c r="I373" s="2">
        <v>48</v>
      </c>
      <c r="J373" s="2">
        <v>7</v>
      </c>
      <c r="K373" s="2">
        <v>38</v>
      </c>
      <c r="L373" s="2">
        <v>1</v>
      </c>
      <c r="M373" s="5">
        <v>-0.5</v>
      </c>
      <c r="N373" s="2">
        <v>2019</v>
      </c>
    </row>
    <row r="374" spans="1:14" ht="15" customHeight="1" x14ac:dyDescent="0.25">
      <c r="A374" s="2">
        <v>373</v>
      </c>
      <c r="B374" s="2">
        <v>1</v>
      </c>
      <c r="C374" s="2">
        <v>8</v>
      </c>
      <c r="D374" s="2">
        <v>81</v>
      </c>
      <c r="E374" s="2">
        <v>4</v>
      </c>
      <c r="F374" s="2">
        <v>1</v>
      </c>
      <c r="G374" s="2">
        <v>52</v>
      </c>
      <c r="H374" s="2">
        <v>-33.5</v>
      </c>
      <c r="I374" s="2">
        <v>128</v>
      </c>
      <c r="J374" s="2">
        <v>4</v>
      </c>
      <c r="K374" s="2">
        <v>14</v>
      </c>
      <c r="L374" s="2">
        <v>1</v>
      </c>
      <c r="M374" s="5">
        <v>4.5</v>
      </c>
      <c r="N374" s="2">
        <v>2019</v>
      </c>
    </row>
    <row r="375" spans="1:14" ht="15" customHeight="1" x14ac:dyDescent="0.25">
      <c r="A375" s="2">
        <v>374</v>
      </c>
      <c r="B375" s="2">
        <v>1</v>
      </c>
      <c r="C375" s="2">
        <v>8</v>
      </c>
      <c r="D375" s="2">
        <v>12</v>
      </c>
      <c r="E375" s="2">
        <v>4</v>
      </c>
      <c r="F375" s="2">
        <v>-1</v>
      </c>
      <c r="G375" s="2">
        <v>45</v>
      </c>
      <c r="H375" s="2">
        <v>3.5</v>
      </c>
      <c r="I375" s="2">
        <v>82</v>
      </c>
      <c r="J375" s="2">
        <v>4</v>
      </c>
      <c r="K375" s="2">
        <v>27</v>
      </c>
      <c r="L375" s="2">
        <v>-1</v>
      </c>
      <c r="M375" s="5">
        <v>-21.5</v>
      </c>
      <c r="N375" s="2">
        <v>2019</v>
      </c>
    </row>
    <row r="376" spans="1:14" ht="15" customHeight="1" x14ac:dyDescent="0.25">
      <c r="A376" s="2">
        <v>375</v>
      </c>
      <c r="B376" s="2">
        <v>1</v>
      </c>
      <c r="C376" s="2">
        <v>8</v>
      </c>
      <c r="D376" s="2">
        <v>86</v>
      </c>
      <c r="E376" s="2">
        <v>3</v>
      </c>
      <c r="F376" s="2">
        <v>1</v>
      </c>
      <c r="G376" s="2">
        <v>28</v>
      </c>
      <c r="H376" s="2">
        <v>-7.5</v>
      </c>
      <c r="I376" s="2">
        <v>61</v>
      </c>
      <c r="J376" s="2">
        <v>3</v>
      </c>
      <c r="K376" s="2">
        <v>21</v>
      </c>
      <c r="L376" s="2">
        <v>1</v>
      </c>
      <c r="M376" s="5">
        <v>-0.5</v>
      </c>
      <c r="N376" s="2">
        <v>2019</v>
      </c>
    </row>
    <row r="377" spans="1:14" ht="15" customHeight="1" x14ac:dyDescent="0.25">
      <c r="A377" s="2">
        <v>376</v>
      </c>
      <c r="B377" s="2">
        <v>1</v>
      </c>
      <c r="C377" s="2">
        <v>8</v>
      </c>
      <c r="D377" s="2">
        <v>63</v>
      </c>
      <c r="E377" s="2">
        <v>3</v>
      </c>
      <c r="F377" s="2">
        <v>-1</v>
      </c>
      <c r="G377" s="2">
        <v>42</v>
      </c>
      <c r="H377" s="2">
        <v>-30</v>
      </c>
      <c r="I377" s="2">
        <v>90</v>
      </c>
      <c r="J377" s="2">
        <v>3</v>
      </c>
      <c r="K377" s="2">
        <v>7</v>
      </c>
      <c r="L377" s="2">
        <v>1</v>
      </c>
      <c r="M377" s="5">
        <v>5</v>
      </c>
      <c r="N377" s="2">
        <v>2019</v>
      </c>
    </row>
    <row r="378" spans="1:14" ht="15" customHeight="1" x14ac:dyDescent="0.25">
      <c r="A378" s="2">
        <v>377</v>
      </c>
      <c r="B378" s="2">
        <v>1</v>
      </c>
      <c r="C378" s="2">
        <v>8</v>
      </c>
      <c r="D378" s="2">
        <v>32</v>
      </c>
      <c r="E378" s="2">
        <v>11</v>
      </c>
      <c r="F378" s="2">
        <v>-1</v>
      </c>
      <c r="G378" s="2">
        <v>38</v>
      </c>
      <c r="H378" s="2">
        <v>-7</v>
      </c>
      <c r="I378" s="2">
        <v>95</v>
      </c>
      <c r="J378" s="2">
        <v>11</v>
      </c>
      <c r="K378" s="2">
        <v>27</v>
      </c>
      <c r="L378" s="2">
        <v>1</v>
      </c>
      <c r="M378" s="5">
        <v>4</v>
      </c>
      <c r="N378" s="2">
        <v>2019</v>
      </c>
    </row>
    <row r="379" spans="1:14" ht="15" customHeight="1" x14ac:dyDescent="0.25">
      <c r="A379" s="2">
        <v>378</v>
      </c>
      <c r="B379" s="2">
        <v>1</v>
      </c>
      <c r="C379" s="2">
        <v>8</v>
      </c>
      <c r="D379" s="2">
        <v>91</v>
      </c>
      <c r="E379" s="2">
        <v>8</v>
      </c>
      <c r="F379" s="2">
        <v>-1</v>
      </c>
      <c r="G379" s="2">
        <v>27</v>
      </c>
      <c r="H379" s="2">
        <v>-8</v>
      </c>
      <c r="I379" s="2">
        <v>92</v>
      </c>
      <c r="J379" s="2">
        <v>8</v>
      </c>
      <c r="K379" s="2">
        <v>17</v>
      </c>
      <c r="L379" s="2">
        <v>1</v>
      </c>
      <c r="M379" s="5">
        <v>2</v>
      </c>
      <c r="N379" s="2">
        <v>2019</v>
      </c>
    </row>
    <row r="380" spans="1:14" ht="15" customHeight="1" x14ac:dyDescent="0.25">
      <c r="A380" s="2">
        <v>379</v>
      </c>
      <c r="B380" s="2">
        <v>1</v>
      </c>
      <c r="C380" s="2">
        <v>8</v>
      </c>
      <c r="D380" s="2">
        <v>93</v>
      </c>
      <c r="E380" s="2">
        <v>1</v>
      </c>
      <c r="F380" s="2">
        <v>1</v>
      </c>
      <c r="G380" s="2">
        <v>45</v>
      </c>
      <c r="H380" s="2">
        <v>-9.5</v>
      </c>
      <c r="I380" s="2">
        <v>102</v>
      </c>
      <c r="J380" s="2">
        <v>1</v>
      </c>
      <c r="K380" s="2">
        <v>21</v>
      </c>
      <c r="L380" s="2">
        <v>1</v>
      </c>
      <c r="M380" s="5">
        <v>14.5</v>
      </c>
      <c r="N380" s="2">
        <v>2019</v>
      </c>
    </row>
    <row r="381" spans="1:14" ht="15" customHeight="1" x14ac:dyDescent="0.25">
      <c r="A381" s="2">
        <v>380</v>
      </c>
      <c r="B381" s="2">
        <v>1</v>
      </c>
      <c r="C381" s="2">
        <v>8</v>
      </c>
      <c r="D381" s="2">
        <v>104</v>
      </c>
      <c r="E381" s="2">
        <v>4</v>
      </c>
      <c r="F381" s="2">
        <v>1</v>
      </c>
      <c r="G381" s="2">
        <v>50</v>
      </c>
      <c r="H381" s="2">
        <v>-21</v>
      </c>
      <c r="I381" s="2">
        <v>46</v>
      </c>
      <c r="J381" s="2">
        <v>4</v>
      </c>
      <c r="K381" s="2">
        <v>48</v>
      </c>
      <c r="L381" s="2">
        <v>1</v>
      </c>
      <c r="M381" s="5">
        <v>-19</v>
      </c>
      <c r="N381" s="2">
        <v>2019</v>
      </c>
    </row>
    <row r="382" spans="1:14" ht="15" customHeight="1" x14ac:dyDescent="0.25">
      <c r="A382" s="2">
        <v>381</v>
      </c>
      <c r="B382" s="2">
        <v>1</v>
      </c>
      <c r="C382" s="2">
        <v>8</v>
      </c>
      <c r="D382" s="2">
        <v>45</v>
      </c>
      <c r="E382" s="2">
        <v>4</v>
      </c>
      <c r="F382" s="2">
        <v>-1</v>
      </c>
      <c r="G382" s="2">
        <v>34</v>
      </c>
      <c r="H382" s="2">
        <v>-7.5</v>
      </c>
      <c r="I382" s="2">
        <v>107</v>
      </c>
      <c r="J382" s="2">
        <v>4</v>
      </c>
      <c r="K382" s="2">
        <v>24</v>
      </c>
      <c r="L382" s="2">
        <v>1</v>
      </c>
      <c r="M382" s="5">
        <v>2.5</v>
      </c>
      <c r="N382" s="2">
        <v>2019</v>
      </c>
    </row>
    <row r="383" spans="1:14" ht="15" customHeight="1" x14ac:dyDescent="0.25">
      <c r="A383" s="2">
        <v>382</v>
      </c>
      <c r="B383" s="2">
        <v>1</v>
      </c>
      <c r="C383" s="2">
        <v>8</v>
      </c>
      <c r="D383" s="2">
        <v>112</v>
      </c>
      <c r="E383" s="2">
        <v>5</v>
      </c>
      <c r="F383" s="2">
        <v>1</v>
      </c>
      <c r="G383" s="2">
        <v>38</v>
      </c>
      <c r="H383" s="2">
        <v>-16.5</v>
      </c>
      <c r="I383" s="2">
        <v>83</v>
      </c>
      <c r="J383" s="2">
        <v>5</v>
      </c>
      <c r="K383" s="2">
        <v>14</v>
      </c>
      <c r="L383" s="2">
        <v>1</v>
      </c>
      <c r="M383" s="5">
        <v>7.5</v>
      </c>
      <c r="N383" s="2">
        <v>2019</v>
      </c>
    </row>
    <row r="384" spans="1:14" ht="15" customHeight="1" x14ac:dyDescent="0.25">
      <c r="A384" s="2">
        <v>383</v>
      </c>
      <c r="B384" s="2">
        <v>1</v>
      </c>
      <c r="C384" s="2">
        <v>8</v>
      </c>
      <c r="D384" s="2">
        <v>97</v>
      </c>
      <c r="E384" s="2">
        <v>9</v>
      </c>
      <c r="F384" s="2">
        <v>1</v>
      </c>
      <c r="G384" s="2">
        <v>41</v>
      </c>
      <c r="H384" s="2">
        <v>-10.5</v>
      </c>
      <c r="I384" s="2">
        <v>5</v>
      </c>
      <c r="J384" s="2">
        <v>9</v>
      </c>
      <c r="K384" s="2">
        <v>14</v>
      </c>
      <c r="L384" s="2">
        <v>1</v>
      </c>
      <c r="M384" s="5">
        <v>16.5</v>
      </c>
      <c r="N384" s="2">
        <v>2019</v>
      </c>
    </row>
    <row r="385" spans="1:14" ht="15" customHeight="1" x14ac:dyDescent="0.25">
      <c r="A385" s="2">
        <v>384</v>
      </c>
      <c r="B385" s="2">
        <v>1</v>
      </c>
      <c r="C385" s="2">
        <v>8</v>
      </c>
      <c r="D385" s="2">
        <v>116</v>
      </c>
      <c r="E385" s="2">
        <v>9</v>
      </c>
      <c r="F385" s="2">
        <v>1</v>
      </c>
      <c r="G385" s="2">
        <v>21</v>
      </c>
      <c r="H385" s="2">
        <v>-14</v>
      </c>
      <c r="I385" s="2">
        <v>6</v>
      </c>
      <c r="J385" s="2">
        <v>9</v>
      </c>
      <c r="K385" s="2">
        <v>3</v>
      </c>
      <c r="L385" s="2">
        <v>1</v>
      </c>
      <c r="M385" s="5">
        <v>4</v>
      </c>
      <c r="N385" s="2">
        <v>2019</v>
      </c>
    </row>
    <row r="386" spans="1:14" ht="15" customHeight="1" x14ac:dyDescent="0.25">
      <c r="A386" s="2">
        <v>385</v>
      </c>
      <c r="B386" s="2">
        <v>1</v>
      </c>
      <c r="C386" s="2">
        <v>8</v>
      </c>
      <c r="D386" s="2">
        <v>119</v>
      </c>
      <c r="E386" s="2">
        <v>5</v>
      </c>
      <c r="F386" s="2">
        <v>1</v>
      </c>
      <c r="G386" s="2">
        <v>31</v>
      </c>
      <c r="H386" s="2">
        <v>2.5</v>
      </c>
      <c r="I386" s="2">
        <v>89</v>
      </c>
      <c r="J386" s="2">
        <v>5</v>
      </c>
      <c r="K386" s="2">
        <v>27</v>
      </c>
      <c r="L386" s="2">
        <v>-1</v>
      </c>
      <c r="M386" s="5">
        <v>-6.5</v>
      </c>
      <c r="N386" s="2">
        <v>2019</v>
      </c>
    </row>
    <row r="387" spans="1:14" ht="15" customHeight="1" x14ac:dyDescent="0.25">
      <c r="A387" s="2">
        <v>386</v>
      </c>
      <c r="B387" s="2">
        <v>1</v>
      </c>
      <c r="C387" s="2">
        <v>8</v>
      </c>
      <c r="D387" s="2">
        <v>117</v>
      </c>
      <c r="E387" s="2">
        <v>8</v>
      </c>
      <c r="F387" s="2">
        <v>1</v>
      </c>
      <c r="G387" s="2">
        <v>36</v>
      </c>
      <c r="H387" s="2">
        <v>-24</v>
      </c>
      <c r="I387" s="2">
        <v>72</v>
      </c>
      <c r="J387" s="2">
        <v>8</v>
      </c>
      <c r="K387" s="2">
        <v>10</v>
      </c>
      <c r="L387" s="2">
        <v>1</v>
      </c>
      <c r="M387" s="5">
        <v>2</v>
      </c>
      <c r="N387" s="2">
        <v>2019</v>
      </c>
    </row>
    <row r="388" spans="1:14" ht="15" customHeight="1" x14ac:dyDescent="0.25">
      <c r="A388" s="2">
        <v>387</v>
      </c>
      <c r="B388" s="2">
        <v>1</v>
      </c>
      <c r="C388" s="2">
        <v>8</v>
      </c>
      <c r="D388" s="2">
        <v>120</v>
      </c>
      <c r="E388" s="2">
        <v>11</v>
      </c>
      <c r="F388" s="2">
        <v>1</v>
      </c>
      <c r="G388" s="2">
        <v>21</v>
      </c>
      <c r="H388" s="2">
        <v>21</v>
      </c>
      <c r="I388" s="2">
        <v>66</v>
      </c>
      <c r="J388" s="2">
        <v>11</v>
      </c>
      <c r="K388" s="2">
        <v>14</v>
      </c>
      <c r="L388" s="2">
        <v>-1</v>
      </c>
      <c r="M388" s="5">
        <v>-28</v>
      </c>
      <c r="N388" s="2">
        <v>2019</v>
      </c>
    </row>
    <row r="389" spans="1:14" ht="15" customHeight="1" x14ac:dyDescent="0.25">
      <c r="A389" s="2">
        <v>388</v>
      </c>
      <c r="B389" s="2">
        <v>1</v>
      </c>
      <c r="C389" s="2">
        <v>8</v>
      </c>
      <c r="D389" s="2">
        <v>121</v>
      </c>
      <c r="E389" s="2">
        <v>2</v>
      </c>
      <c r="F389" s="2">
        <v>1</v>
      </c>
      <c r="G389" s="2">
        <v>48</v>
      </c>
      <c r="H389" s="2">
        <v>-4</v>
      </c>
      <c r="I389" s="2">
        <v>27</v>
      </c>
      <c r="J389" s="2">
        <v>2</v>
      </c>
      <c r="K389" s="2">
        <v>14</v>
      </c>
      <c r="L389" s="2">
        <v>1</v>
      </c>
      <c r="M389" s="5">
        <v>30</v>
      </c>
      <c r="N389" s="2">
        <v>2019</v>
      </c>
    </row>
    <row r="390" spans="1:14" ht="15" customHeight="1" x14ac:dyDescent="0.25">
      <c r="A390" s="2">
        <v>389</v>
      </c>
      <c r="B390" s="2">
        <v>1</v>
      </c>
      <c r="C390" s="2">
        <v>8</v>
      </c>
      <c r="D390" s="2">
        <v>122</v>
      </c>
      <c r="E390" s="2">
        <v>2</v>
      </c>
      <c r="F390" s="2">
        <v>1</v>
      </c>
      <c r="G390" s="2">
        <v>43</v>
      </c>
      <c r="H390" s="2">
        <v>3</v>
      </c>
      <c r="I390" s="2">
        <v>75</v>
      </c>
      <c r="J390" s="2">
        <v>2</v>
      </c>
      <c r="K390" s="2">
        <v>41</v>
      </c>
      <c r="L390" s="2">
        <v>-1</v>
      </c>
      <c r="M390" s="5">
        <v>-5</v>
      </c>
      <c r="N390" s="2">
        <v>2019</v>
      </c>
    </row>
    <row r="391" spans="1:14" ht="15" customHeight="1" x14ac:dyDescent="0.25">
      <c r="A391" s="2">
        <v>390</v>
      </c>
      <c r="B391" s="2">
        <v>1</v>
      </c>
      <c r="C391" s="2">
        <v>8</v>
      </c>
      <c r="D391" s="2">
        <v>125</v>
      </c>
      <c r="E391" s="2">
        <v>2</v>
      </c>
      <c r="F391" s="2">
        <v>1</v>
      </c>
      <c r="G391" s="2">
        <v>22</v>
      </c>
      <c r="H391" s="2">
        <v>-2</v>
      </c>
      <c r="I391" s="2">
        <v>33</v>
      </c>
      <c r="J391" s="2">
        <v>2</v>
      </c>
      <c r="K391" s="2">
        <v>20</v>
      </c>
      <c r="L391" s="2">
        <v>1</v>
      </c>
      <c r="M391" s="5">
        <v>0</v>
      </c>
      <c r="N391" s="2">
        <v>2019</v>
      </c>
    </row>
    <row r="392" spans="1:14" ht="15" customHeight="1" x14ac:dyDescent="0.25">
      <c r="A392" s="2">
        <v>391</v>
      </c>
      <c r="B392" s="2">
        <v>1</v>
      </c>
      <c r="C392" s="2">
        <v>8</v>
      </c>
      <c r="D392" s="2">
        <v>84</v>
      </c>
      <c r="E392" s="2">
        <v>9</v>
      </c>
      <c r="F392" s="2">
        <v>-1</v>
      </c>
      <c r="G392" s="2">
        <v>35</v>
      </c>
      <c r="H392" s="2">
        <v>-3</v>
      </c>
      <c r="I392" s="2">
        <v>126</v>
      </c>
      <c r="J392" s="2">
        <v>9</v>
      </c>
      <c r="K392" s="2">
        <v>31</v>
      </c>
      <c r="L392" s="2">
        <v>1</v>
      </c>
      <c r="M392" s="5">
        <v>1</v>
      </c>
      <c r="N392" s="2">
        <v>2019</v>
      </c>
    </row>
    <row r="393" spans="1:14" ht="15" customHeight="1" x14ac:dyDescent="0.25">
      <c r="A393" s="2">
        <v>392</v>
      </c>
      <c r="B393" s="2">
        <v>1</v>
      </c>
      <c r="C393" s="2">
        <v>8</v>
      </c>
      <c r="D393" s="2">
        <v>127</v>
      </c>
      <c r="E393" s="2">
        <v>9</v>
      </c>
      <c r="F393" s="2">
        <v>1</v>
      </c>
      <c r="G393" s="2">
        <v>41</v>
      </c>
      <c r="H393" s="2">
        <v>-14</v>
      </c>
      <c r="I393" s="2">
        <v>24</v>
      </c>
      <c r="J393" s="2">
        <v>9</v>
      </c>
      <c r="K393" s="2">
        <v>10</v>
      </c>
      <c r="L393" s="2">
        <v>1</v>
      </c>
      <c r="M393" s="5">
        <v>17</v>
      </c>
      <c r="N393" s="2">
        <v>2019</v>
      </c>
    </row>
    <row r="394" spans="1:14" ht="15" customHeight="1" x14ac:dyDescent="0.25">
      <c r="A394" s="2">
        <v>393</v>
      </c>
      <c r="B394" s="2">
        <v>1</v>
      </c>
      <c r="C394" s="2">
        <v>8</v>
      </c>
      <c r="D394" s="2">
        <v>123</v>
      </c>
      <c r="E394" s="2">
        <v>5</v>
      </c>
      <c r="F394" s="2">
        <v>1</v>
      </c>
      <c r="G394" s="2">
        <v>30</v>
      </c>
      <c r="H394" s="2">
        <v>-10</v>
      </c>
      <c r="I394" s="2">
        <v>20</v>
      </c>
      <c r="J394" s="2">
        <v>5</v>
      </c>
      <c r="K394" s="2">
        <v>14</v>
      </c>
      <c r="L394" s="2">
        <v>1</v>
      </c>
      <c r="M394" s="5">
        <v>6</v>
      </c>
      <c r="N394" s="2">
        <v>2019</v>
      </c>
    </row>
    <row r="395" spans="1:14" ht="15" customHeight="1" x14ac:dyDescent="0.25">
      <c r="A395" s="2">
        <v>394</v>
      </c>
      <c r="B395" s="2">
        <v>1</v>
      </c>
      <c r="C395" s="2">
        <v>8</v>
      </c>
      <c r="D395" s="2">
        <v>130</v>
      </c>
      <c r="E395" s="2">
        <v>8</v>
      </c>
      <c r="F395" s="2">
        <v>1</v>
      </c>
      <c r="G395" s="2">
        <v>23</v>
      </c>
      <c r="H395" s="2">
        <v>-18</v>
      </c>
      <c r="I395" s="2">
        <v>73</v>
      </c>
      <c r="J395" s="2">
        <v>8</v>
      </c>
      <c r="K395" s="2">
        <v>10</v>
      </c>
      <c r="L395" s="2">
        <v>1</v>
      </c>
      <c r="M395" s="5">
        <v>-5</v>
      </c>
      <c r="N395" s="2">
        <v>2019</v>
      </c>
    </row>
    <row r="396" spans="1:14" ht="15" customHeight="1" x14ac:dyDescent="0.25">
      <c r="A396" s="2">
        <v>395</v>
      </c>
      <c r="B396" s="2">
        <v>1</v>
      </c>
      <c r="C396" s="2">
        <v>9</v>
      </c>
      <c r="D396" s="2">
        <v>93</v>
      </c>
      <c r="E396" s="2">
        <v>1</v>
      </c>
      <c r="F396" s="2">
        <v>-1</v>
      </c>
      <c r="G396" s="2">
        <v>34</v>
      </c>
      <c r="H396" s="2">
        <v>-12.5</v>
      </c>
      <c r="I396" s="2">
        <v>40</v>
      </c>
      <c r="J396" s="2">
        <v>1</v>
      </c>
      <c r="K396" s="2">
        <v>31</v>
      </c>
      <c r="L396" s="2">
        <v>1</v>
      </c>
      <c r="M396" s="5">
        <v>-9.5</v>
      </c>
      <c r="N396" s="2">
        <v>2019</v>
      </c>
    </row>
    <row r="397" spans="1:14" ht="15" customHeight="1" x14ac:dyDescent="0.25">
      <c r="A397" s="2">
        <v>396</v>
      </c>
      <c r="B397" s="2">
        <v>1</v>
      </c>
      <c r="C397" s="2">
        <v>9</v>
      </c>
      <c r="D397" s="2">
        <v>97</v>
      </c>
      <c r="E397" s="2">
        <v>9</v>
      </c>
      <c r="F397" s="2">
        <v>-1</v>
      </c>
      <c r="G397" s="2">
        <v>35</v>
      </c>
      <c r="H397" s="2">
        <v>-11</v>
      </c>
      <c r="I397" s="2">
        <v>24</v>
      </c>
      <c r="J397" s="2">
        <v>9</v>
      </c>
      <c r="K397" s="2">
        <v>31</v>
      </c>
      <c r="L397" s="2">
        <v>1</v>
      </c>
      <c r="M397" s="5">
        <v>-7</v>
      </c>
      <c r="N397" s="2">
        <v>2019</v>
      </c>
    </row>
    <row r="398" spans="1:14" ht="15" customHeight="1" x14ac:dyDescent="0.25">
      <c r="A398" s="2">
        <v>397</v>
      </c>
      <c r="B398" s="2">
        <v>1</v>
      </c>
      <c r="C398" s="2">
        <v>9</v>
      </c>
      <c r="D398" s="2">
        <v>1</v>
      </c>
      <c r="E398" s="2">
        <v>8</v>
      </c>
      <c r="F398" s="2">
        <v>1</v>
      </c>
      <c r="G398" s="2">
        <v>31</v>
      </c>
      <c r="H398" s="2">
        <v>-4</v>
      </c>
      <c r="I398" s="2">
        <v>117</v>
      </c>
      <c r="J398" s="2">
        <v>8</v>
      </c>
      <c r="K398" s="2">
        <v>7</v>
      </c>
      <c r="L398" s="2">
        <v>1</v>
      </c>
      <c r="M398" s="5">
        <v>20</v>
      </c>
      <c r="N398" s="2">
        <v>2019</v>
      </c>
    </row>
    <row r="399" spans="1:14" ht="15" customHeight="1" x14ac:dyDescent="0.25">
      <c r="A399" s="2">
        <v>398</v>
      </c>
      <c r="B399" s="2">
        <v>1</v>
      </c>
      <c r="C399" s="2">
        <v>9</v>
      </c>
      <c r="D399" s="2">
        <v>8</v>
      </c>
      <c r="E399" s="2">
        <v>10</v>
      </c>
      <c r="F399" s="2">
        <v>1</v>
      </c>
      <c r="G399" s="2">
        <v>38</v>
      </c>
      <c r="H399" s="2">
        <v>-14</v>
      </c>
      <c r="I399" s="2">
        <v>106</v>
      </c>
      <c r="J399" s="2">
        <v>10</v>
      </c>
      <c r="K399" s="2">
        <v>14</v>
      </c>
      <c r="L399" s="2">
        <v>1</v>
      </c>
      <c r="M399" s="5">
        <v>10</v>
      </c>
      <c r="N399" s="2">
        <v>2019</v>
      </c>
    </row>
    <row r="400" spans="1:14" ht="15" customHeight="1" x14ac:dyDescent="0.25">
      <c r="A400" s="2">
        <v>399</v>
      </c>
      <c r="B400" s="2">
        <v>1</v>
      </c>
      <c r="C400" s="2">
        <v>9</v>
      </c>
      <c r="D400" s="2">
        <v>3</v>
      </c>
      <c r="E400" s="2">
        <v>11</v>
      </c>
      <c r="F400" s="2">
        <v>1</v>
      </c>
      <c r="G400" s="2">
        <v>48</v>
      </c>
      <c r="H400" s="2">
        <v>-33</v>
      </c>
      <c r="I400" s="2">
        <v>7</v>
      </c>
      <c r="J400" s="2">
        <v>11</v>
      </c>
      <c r="K400" s="2">
        <v>7</v>
      </c>
      <c r="L400" s="2">
        <v>1</v>
      </c>
      <c r="M400" s="5">
        <v>8</v>
      </c>
      <c r="N400" s="2">
        <v>2019</v>
      </c>
    </row>
    <row r="401" spans="1:14" ht="15" customHeight="1" x14ac:dyDescent="0.25">
      <c r="A401" s="2">
        <v>400</v>
      </c>
      <c r="B401" s="2">
        <v>0</v>
      </c>
      <c r="C401" s="2">
        <v>9</v>
      </c>
      <c r="D401" s="2">
        <v>92</v>
      </c>
      <c r="E401" s="2">
        <v>8</v>
      </c>
      <c r="F401" s="2">
        <v>-1</v>
      </c>
      <c r="G401" s="2">
        <v>34</v>
      </c>
      <c r="H401" s="2">
        <v>9.5</v>
      </c>
      <c r="I401" s="2">
        <v>9</v>
      </c>
      <c r="J401" s="2">
        <v>6</v>
      </c>
      <c r="K401" s="2">
        <v>29</v>
      </c>
      <c r="L401" s="2">
        <v>-1</v>
      </c>
      <c r="M401" s="5">
        <v>-14.5</v>
      </c>
      <c r="N401" s="2">
        <v>2019</v>
      </c>
    </row>
    <row r="402" spans="1:14" ht="15" customHeight="1" x14ac:dyDescent="0.25">
      <c r="A402" s="2">
        <v>401</v>
      </c>
      <c r="B402" s="2">
        <v>1</v>
      </c>
      <c r="C402" s="2">
        <v>9</v>
      </c>
      <c r="D402" s="2">
        <v>79</v>
      </c>
      <c r="E402" s="2">
        <v>7</v>
      </c>
      <c r="F402" s="2">
        <v>-1</v>
      </c>
      <c r="G402" s="2">
        <v>34</v>
      </c>
      <c r="H402" s="2">
        <v>2.5</v>
      </c>
      <c r="I402" s="2">
        <v>11</v>
      </c>
      <c r="J402" s="2">
        <v>7</v>
      </c>
      <c r="K402" s="2">
        <v>21</v>
      </c>
      <c r="L402" s="2">
        <v>-1</v>
      </c>
      <c r="M402" s="5">
        <v>-15.5</v>
      </c>
      <c r="N402" s="2">
        <v>2019</v>
      </c>
    </row>
    <row r="403" spans="1:14" ht="15" customHeight="1" x14ac:dyDescent="0.25">
      <c r="A403" s="2">
        <v>402</v>
      </c>
      <c r="B403" s="2">
        <v>1</v>
      </c>
      <c r="C403" s="2">
        <v>9</v>
      </c>
      <c r="D403" s="2">
        <v>16</v>
      </c>
      <c r="E403" s="2">
        <v>7</v>
      </c>
      <c r="F403" s="2">
        <v>1</v>
      </c>
      <c r="G403" s="2">
        <v>43</v>
      </c>
      <c r="H403" s="2">
        <v>-2.5</v>
      </c>
      <c r="I403" s="2">
        <v>18</v>
      </c>
      <c r="J403" s="2">
        <v>7</v>
      </c>
      <c r="K403" s="2">
        <v>20</v>
      </c>
      <c r="L403" s="2">
        <v>1</v>
      </c>
      <c r="M403" s="5">
        <v>20.5</v>
      </c>
      <c r="N403" s="2">
        <v>2019</v>
      </c>
    </row>
    <row r="404" spans="1:14" ht="15" customHeight="1" x14ac:dyDescent="0.25">
      <c r="A404" s="2">
        <v>403</v>
      </c>
      <c r="B404" s="2">
        <v>1</v>
      </c>
      <c r="C404" s="2">
        <v>9</v>
      </c>
      <c r="D404" s="2">
        <v>20</v>
      </c>
      <c r="E404" s="2">
        <v>5</v>
      </c>
      <c r="F404" s="2">
        <v>1</v>
      </c>
      <c r="G404" s="2">
        <v>39</v>
      </c>
      <c r="H404" s="2">
        <v>3.5</v>
      </c>
      <c r="I404" s="2">
        <v>76</v>
      </c>
      <c r="J404" s="2">
        <v>5</v>
      </c>
      <c r="K404" s="2">
        <v>38</v>
      </c>
      <c r="L404" s="2">
        <v>-1</v>
      </c>
      <c r="M404" s="5">
        <v>-4.5</v>
      </c>
      <c r="N404" s="2">
        <v>2019</v>
      </c>
    </row>
    <row r="405" spans="1:14" ht="15" customHeight="1" x14ac:dyDescent="0.25">
      <c r="A405" s="2">
        <v>404</v>
      </c>
      <c r="B405" s="2">
        <v>1</v>
      </c>
      <c r="C405" s="2">
        <v>9</v>
      </c>
      <c r="D405" s="2">
        <v>22</v>
      </c>
      <c r="E405" s="2">
        <v>2</v>
      </c>
      <c r="F405" s="2">
        <v>1</v>
      </c>
      <c r="G405" s="2">
        <v>59</v>
      </c>
      <c r="H405" s="2">
        <v>-35</v>
      </c>
      <c r="I405" s="2">
        <v>14</v>
      </c>
      <c r="J405" s="2">
        <v>2</v>
      </c>
      <c r="K405" s="2">
        <v>7</v>
      </c>
      <c r="L405" s="2">
        <v>1</v>
      </c>
      <c r="M405" s="5">
        <v>17</v>
      </c>
      <c r="N405" s="2">
        <v>2019</v>
      </c>
    </row>
    <row r="406" spans="1:14" ht="15" customHeight="1" x14ac:dyDescent="0.25">
      <c r="A406" s="2">
        <v>405</v>
      </c>
      <c r="B406" s="2">
        <v>1</v>
      </c>
      <c r="C406" s="2">
        <v>9</v>
      </c>
      <c r="D406" s="2">
        <v>96</v>
      </c>
      <c r="E406" s="2">
        <v>1</v>
      </c>
      <c r="F406" s="2">
        <v>-1</v>
      </c>
      <c r="G406" s="2">
        <v>45</v>
      </c>
      <c r="H406" s="2">
        <v>-2</v>
      </c>
      <c r="I406" s="2">
        <v>29</v>
      </c>
      <c r="J406" s="2">
        <v>1</v>
      </c>
      <c r="K406" s="2">
        <v>20</v>
      </c>
      <c r="L406" s="2">
        <v>1</v>
      </c>
      <c r="M406" s="5">
        <v>23</v>
      </c>
      <c r="N406" s="2">
        <v>2019</v>
      </c>
    </row>
    <row r="407" spans="1:14" ht="15" customHeight="1" x14ac:dyDescent="0.25">
      <c r="A407" s="2">
        <v>406</v>
      </c>
      <c r="B407" s="2">
        <v>1</v>
      </c>
      <c r="C407" s="2">
        <v>9</v>
      </c>
      <c r="D407" s="2">
        <v>33</v>
      </c>
      <c r="E407" s="2">
        <v>2</v>
      </c>
      <c r="F407" s="2">
        <v>1</v>
      </c>
      <c r="G407" s="2">
        <v>35</v>
      </c>
      <c r="H407" s="2">
        <v>-11</v>
      </c>
      <c r="I407" s="2">
        <v>100</v>
      </c>
      <c r="J407" s="2">
        <v>2</v>
      </c>
      <c r="K407" s="2">
        <v>17</v>
      </c>
      <c r="L407" s="2">
        <v>1</v>
      </c>
      <c r="M407" s="5">
        <v>7</v>
      </c>
      <c r="N407" s="2">
        <v>2019</v>
      </c>
    </row>
    <row r="408" spans="1:14" ht="15" customHeight="1" x14ac:dyDescent="0.25">
      <c r="A408" s="2">
        <v>407</v>
      </c>
      <c r="B408" s="2">
        <v>1</v>
      </c>
      <c r="C408" s="2">
        <v>9</v>
      </c>
      <c r="D408" s="2">
        <v>25</v>
      </c>
      <c r="E408" s="2">
        <v>8</v>
      </c>
      <c r="F408" s="2">
        <v>-1</v>
      </c>
      <c r="G408" s="2">
        <v>41</v>
      </c>
      <c r="H408" s="2">
        <v>13.5</v>
      </c>
      <c r="I408" s="2">
        <v>34</v>
      </c>
      <c r="J408" s="2">
        <v>8</v>
      </c>
      <c r="K408" s="2">
        <v>31</v>
      </c>
      <c r="L408" s="2">
        <v>-1</v>
      </c>
      <c r="M408" s="5">
        <v>-23.5</v>
      </c>
      <c r="N408" s="2">
        <v>2019</v>
      </c>
    </row>
    <row r="409" spans="1:14" ht="15" customHeight="1" x14ac:dyDescent="0.25">
      <c r="A409" s="2">
        <v>408</v>
      </c>
      <c r="B409" s="2">
        <v>1</v>
      </c>
      <c r="C409" s="2">
        <v>9</v>
      </c>
      <c r="D409" s="2">
        <v>37</v>
      </c>
      <c r="E409" s="2">
        <v>10</v>
      </c>
      <c r="F409" s="2">
        <v>1</v>
      </c>
      <c r="G409" s="2">
        <v>52</v>
      </c>
      <c r="H409" s="2">
        <v>-1.5</v>
      </c>
      <c r="I409" s="2">
        <v>109</v>
      </c>
      <c r="J409" s="2">
        <v>10</v>
      </c>
      <c r="K409" s="2">
        <v>33</v>
      </c>
      <c r="L409" s="2">
        <v>1</v>
      </c>
      <c r="M409" s="5">
        <v>17.5</v>
      </c>
      <c r="N409" s="2">
        <v>2019</v>
      </c>
    </row>
    <row r="410" spans="1:14" ht="15" customHeight="1" x14ac:dyDescent="0.25">
      <c r="A410" s="2">
        <v>409</v>
      </c>
      <c r="B410" s="2">
        <v>0</v>
      </c>
      <c r="C410" s="2">
        <v>9</v>
      </c>
      <c r="D410" s="2">
        <v>36</v>
      </c>
      <c r="E410" s="2">
        <v>10</v>
      </c>
      <c r="F410" s="2">
        <v>1</v>
      </c>
      <c r="G410" s="2">
        <v>41</v>
      </c>
      <c r="H410" s="2">
        <v>-16</v>
      </c>
      <c r="I410" s="2">
        <v>74</v>
      </c>
      <c r="J410" s="2">
        <v>6</v>
      </c>
      <c r="K410" s="2">
        <v>7</v>
      </c>
      <c r="L410" s="2">
        <v>1</v>
      </c>
      <c r="M410" s="5">
        <v>18</v>
      </c>
      <c r="N410" s="2">
        <v>2019</v>
      </c>
    </row>
    <row r="411" spans="1:14" ht="15" customHeight="1" x14ac:dyDescent="0.25">
      <c r="A411" s="2">
        <v>410</v>
      </c>
      <c r="B411" s="2">
        <v>1</v>
      </c>
      <c r="C411" s="2">
        <v>9</v>
      </c>
      <c r="D411" s="2">
        <v>82</v>
      </c>
      <c r="E411" s="2">
        <v>4</v>
      </c>
      <c r="F411" s="2">
        <v>-1</v>
      </c>
      <c r="G411" s="2">
        <v>34</v>
      </c>
      <c r="H411" s="2">
        <v>7.5</v>
      </c>
      <c r="I411" s="2">
        <v>45</v>
      </c>
      <c r="J411" s="2">
        <v>4</v>
      </c>
      <c r="K411" s="2">
        <v>27</v>
      </c>
      <c r="L411" s="2">
        <v>-1</v>
      </c>
      <c r="M411" s="5">
        <v>-14.5</v>
      </c>
      <c r="N411" s="2">
        <v>2019</v>
      </c>
    </row>
    <row r="412" spans="1:14" ht="15" customHeight="1" x14ac:dyDescent="0.25">
      <c r="A412" s="2">
        <v>411</v>
      </c>
      <c r="B412" s="2">
        <v>1</v>
      </c>
      <c r="C412" s="2">
        <v>9</v>
      </c>
      <c r="D412" s="2">
        <v>46</v>
      </c>
      <c r="E412" s="2">
        <v>4</v>
      </c>
      <c r="F412" s="2">
        <v>1</v>
      </c>
      <c r="G412" s="2">
        <v>37</v>
      </c>
      <c r="H412" s="2">
        <v>3.5</v>
      </c>
      <c r="I412" s="2">
        <v>107</v>
      </c>
      <c r="J412" s="2">
        <v>4</v>
      </c>
      <c r="K412" s="2">
        <v>34</v>
      </c>
      <c r="L412" s="2">
        <v>-1</v>
      </c>
      <c r="M412" s="5">
        <v>-6.5</v>
      </c>
      <c r="N412" s="2">
        <v>2019</v>
      </c>
    </row>
    <row r="413" spans="1:14" ht="15" customHeight="1" x14ac:dyDescent="0.25">
      <c r="A413" s="2">
        <v>412</v>
      </c>
      <c r="B413" s="2">
        <v>1</v>
      </c>
      <c r="C413" s="2">
        <v>9</v>
      </c>
      <c r="D413" s="2">
        <v>47</v>
      </c>
      <c r="E413" s="2">
        <v>4</v>
      </c>
      <c r="F413" s="2">
        <v>1</v>
      </c>
      <c r="G413" s="2">
        <v>48</v>
      </c>
      <c r="H413" s="2">
        <v>21.5</v>
      </c>
      <c r="I413" s="2">
        <v>81</v>
      </c>
      <c r="J413" s="2">
        <v>4</v>
      </c>
      <c r="K413" s="2">
        <v>41</v>
      </c>
      <c r="L413" s="2">
        <v>-1</v>
      </c>
      <c r="M413" s="5">
        <v>-28.5</v>
      </c>
      <c r="N413" s="2">
        <v>2019</v>
      </c>
    </row>
    <row r="414" spans="1:14" ht="15" customHeight="1" x14ac:dyDescent="0.25">
      <c r="A414" s="2">
        <v>413</v>
      </c>
      <c r="B414" s="2">
        <v>1</v>
      </c>
      <c r="C414" s="2">
        <v>9</v>
      </c>
      <c r="D414" s="2">
        <v>60</v>
      </c>
      <c r="E414" s="2">
        <v>7</v>
      </c>
      <c r="F414" s="2">
        <v>-1</v>
      </c>
      <c r="G414" s="2">
        <v>23</v>
      </c>
      <c r="H414" s="2">
        <v>2</v>
      </c>
      <c r="I414" s="2">
        <v>48</v>
      </c>
      <c r="J414" s="2">
        <v>7</v>
      </c>
      <c r="K414" s="2">
        <v>16</v>
      </c>
      <c r="L414" s="2">
        <v>-1</v>
      </c>
      <c r="M414" s="5">
        <v>-9</v>
      </c>
      <c r="N414" s="2">
        <v>2019</v>
      </c>
    </row>
    <row r="415" spans="1:14" ht="15" customHeight="1" x14ac:dyDescent="0.25">
      <c r="A415" s="2">
        <v>414</v>
      </c>
      <c r="B415" s="2">
        <v>1</v>
      </c>
      <c r="C415" s="2">
        <v>9</v>
      </c>
      <c r="D415" s="2">
        <v>49</v>
      </c>
      <c r="E415" s="2">
        <v>11</v>
      </c>
      <c r="F415" s="2">
        <v>1</v>
      </c>
      <c r="G415" s="2">
        <v>29</v>
      </c>
      <c r="H415" s="2">
        <v>9.5</v>
      </c>
      <c r="I415" s="2">
        <v>66</v>
      </c>
      <c r="J415" s="2">
        <v>11</v>
      </c>
      <c r="K415" s="2">
        <v>7</v>
      </c>
      <c r="L415" s="2">
        <v>-1</v>
      </c>
      <c r="M415" s="5">
        <v>-31.5</v>
      </c>
      <c r="N415" s="2">
        <v>2019</v>
      </c>
    </row>
    <row r="416" spans="1:14" ht="15" customHeight="1" x14ac:dyDescent="0.25">
      <c r="A416" s="2">
        <v>415</v>
      </c>
      <c r="B416" s="2">
        <v>1</v>
      </c>
      <c r="C416" s="2">
        <v>9</v>
      </c>
      <c r="D416" s="2">
        <v>53</v>
      </c>
      <c r="E416" s="2">
        <v>2</v>
      </c>
      <c r="F416" s="2">
        <v>1</v>
      </c>
      <c r="G416" s="2">
        <v>28</v>
      </c>
      <c r="H416" s="2">
        <v>3.5</v>
      </c>
      <c r="I416" s="2">
        <v>121</v>
      </c>
      <c r="J416" s="2">
        <v>2</v>
      </c>
      <c r="K416" s="2">
        <v>21</v>
      </c>
      <c r="L416" s="2">
        <v>-1</v>
      </c>
      <c r="M416" s="5">
        <v>-10.5</v>
      </c>
      <c r="N416" s="2">
        <v>2019</v>
      </c>
    </row>
    <row r="417" spans="1:14" ht="15" customHeight="1" x14ac:dyDescent="0.25">
      <c r="A417" s="2">
        <v>416</v>
      </c>
      <c r="B417" s="2">
        <v>1</v>
      </c>
      <c r="C417" s="2">
        <v>9</v>
      </c>
      <c r="D417" s="2">
        <v>54</v>
      </c>
      <c r="E417" s="2">
        <v>11</v>
      </c>
      <c r="F417" s="2">
        <v>1</v>
      </c>
      <c r="G417" s="2">
        <v>23</v>
      </c>
      <c r="H417" s="2">
        <v>-10.5</v>
      </c>
      <c r="I417" s="2">
        <v>10</v>
      </c>
      <c r="J417" s="2">
        <v>11</v>
      </c>
      <c r="K417" s="2">
        <v>20</v>
      </c>
      <c r="L417" s="2">
        <v>1</v>
      </c>
      <c r="M417" s="5">
        <v>-7.5</v>
      </c>
      <c r="N417" s="2">
        <v>2019</v>
      </c>
    </row>
    <row r="418" spans="1:14" ht="15" customHeight="1" x14ac:dyDescent="0.25">
      <c r="A418" s="2">
        <v>417</v>
      </c>
      <c r="B418" s="2">
        <v>1</v>
      </c>
      <c r="C418" s="2">
        <v>9</v>
      </c>
      <c r="D418" s="2">
        <v>86</v>
      </c>
      <c r="E418" s="2">
        <v>3</v>
      </c>
      <c r="F418" s="2">
        <v>-1</v>
      </c>
      <c r="G418" s="2">
        <v>28</v>
      </c>
      <c r="H418" s="2">
        <v>-6.5</v>
      </c>
      <c r="I418" s="2">
        <v>62</v>
      </c>
      <c r="J418" s="2">
        <v>3</v>
      </c>
      <c r="K418" s="2">
        <v>7</v>
      </c>
      <c r="L418" s="2">
        <v>1</v>
      </c>
      <c r="M418" s="5">
        <v>14.5</v>
      </c>
      <c r="N418" s="2">
        <v>2019</v>
      </c>
    </row>
    <row r="419" spans="1:14" ht="15" customHeight="1" x14ac:dyDescent="0.25">
      <c r="A419" s="2">
        <v>418</v>
      </c>
      <c r="B419" s="2">
        <v>0</v>
      </c>
      <c r="C419" s="2">
        <v>9</v>
      </c>
      <c r="D419" s="2">
        <v>61</v>
      </c>
      <c r="E419" s="2">
        <v>3</v>
      </c>
      <c r="F419" s="2">
        <v>1</v>
      </c>
      <c r="G419" s="2">
        <v>45</v>
      </c>
      <c r="H419" s="2">
        <v>1</v>
      </c>
      <c r="I419" s="2">
        <v>78</v>
      </c>
      <c r="J419" s="2">
        <v>6</v>
      </c>
      <c r="K419" s="2">
        <v>14</v>
      </c>
      <c r="L419" s="2">
        <v>-1</v>
      </c>
      <c r="M419" s="5">
        <v>-32</v>
      </c>
      <c r="N419" s="2">
        <v>2019</v>
      </c>
    </row>
    <row r="420" spans="1:14" ht="15" customHeight="1" x14ac:dyDescent="0.25">
      <c r="A420" s="2">
        <v>419</v>
      </c>
      <c r="B420" s="2">
        <v>1</v>
      </c>
      <c r="C420" s="2">
        <v>9</v>
      </c>
      <c r="D420" s="2">
        <v>63</v>
      </c>
      <c r="E420" s="2">
        <v>3</v>
      </c>
      <c r="F420" s="2">
        <v>1</v>
      </c>
      <c r="G420" s="2">
        <v>52</v>
      </c>
      <c r="H420" s="2">
        <v>-17</v>
      </c>
      <c r="I420" s="2">
        <v>56</v>
      </c>
      <c r="J420" s="2">
        <v>3</v>
      </c>
      <c r="K420" s="2">
        <v>10</v>
      </c>
      <c r="L420" s="2">
        <v>1</v>
      </c>
      <c r="M420" s="5">
        <v>25</v>
      </c>
      <c r="N420" s="2">
        <v>2019</v>
      </c>
    </row>
    <row r="421" spans="1:14" ht="15" customHeight="1" x14ac:dyDescent="0.25">
      <c r="A421" s="2">
        <v>420</v>
      </c>
      <c r="B421" s="2">
        <v>1</v>
      </c>
      <c r="C421" s="2">
        <v>9</v>
      </c>
      <c r="D421" s="2">
        <v>55</v>
      </c>
      <c r="E421" s="2">
        <v>5</v>
      </c>
      <c r="F421" s="2">
        <v>1</v>
      </c>
      <c r="G421" s="2">
        <v>26</v>
      </c>
      <c r="H421" s="2">
        <v>-4.5</v>
      </c>
      <c r="I421" s="2">
        <v>123</v>
      </c>
      <c r="J421" s="2">
        <v>5</v>
      </c>
      <c r="K421" s="2">
        <v>23</v>
      </c>
      <c r="L421" s="2">
        <v>1</v>
      </c>
      <c r="M421" s="5">
        <v>-1.5</v>
      </c>
      <c r="N421" s="2">
        <v>2019</v>
      </c>
    </row>
    <row r="422" spans="1:14" ht="15" customHeight="1" x14ac:dyDescent="0.25">
      <c r="A422" s="2">
        <v>421</v>
      </c>
      <c r="B422" s="2">
        <v>1</v>
      </c>
      <c r="C422" s="2">
        <v>9</v>
      </c>
      <c r="D422" s="2">
        <v>67</v>
      </c>
      <c r="E422" s="2">
        <v>5</v>
      </c>
      <c r="F422" s="2">
        <v>1</v>
      </c>
      <c r="G422" s="2">
        <v>50</v>
      </c>
      <c r="H422" s="2">
        <v>1.5</v>
      </c>
      <c r="I422" s="2">
        <v>31</v>
      </c>
      <c r="J422" s="2">
        <v>5</v>
      </c>
      <c r="K422" s="2">
        <v>17</v>
      </c>
      <c r="L422" s="2">
        <v>-1</v>
      </c>
      <c r="M422" s="5">
        <v>-34.5</v>
      </c>
      <c r="N422" s="2">
        <v>2019</v>
      </c>
    </row>
    <row r="423" spans="1:14" ht="15" customHeight="1" x14ac:dyDescent="0.25">
      <c r="A423" s="2">
        <v>422</v>
      </c>
      <c r="B423" s="2">
        <v>1</v>
      </c>
      <c r="C423" s="2">
        <v>9</v>
      </c>
      <c r="D423" s="2">
        <v>70</v>
      </c>
      <c r="E423" s="2">
        <v>1</v>
      </c>
      <c r="F423" s="2">
        <v>1</v>
      </c>
      <c r="G423" s="2">
        <v>41</v>
      </c>
      <c r="H423" s="2">
        <v>-3.5</v>
      </c>
      <c r="I423" s="2">
        <v>110</v>
      </c>
      <c r="J423" s="2">
        <v>1</v>
      </c>
      <c r="K423" s="2">
        <v>38</v>
      </c>
      <c r="L423" s="2">
        <v>1</v>
      </c>
      <c r="M423" s="5">
        <v>-0.5</v>
      </c>
      <c r="N423" s="2">
        <v>2019</v>
      </c>
    </row>
    <row r="424" spans="1:14" ht="15" customHeight="1" x14ac:dyDescent="0.25">
      <c r="A424" s="2">
        <v>423</v>
      </c>
      <c r="B424" s="2">
        <v>1</v>
      </c>
      <c r="C424" s="2">
        <v>9</v>
      </c>
      <c r="D424" s="2">
        <v>75</v>
      </c>
      <c r="E424" s="2">
        <v>2</v>
      </c>
      <c r="F424" s="2">
        <v>1</v>
      </c>
      <c r="G424" s="2">
        <v>20</v>
      </c>
      <c r="H424" s="2">
        <v>-3.5</v>
      </c>
      <c r="I424" s="2">
        <v>27</v>
      </c>
      <c r="J424" s="2">
        <v>2</v>
      </c>
      <c r="K424" s="2">
        <v>17</v>
      </c>
      <c r="L424" s="2">
        <v>1</v>
      </c>
      <c r="M424" s="5">
        <v>-0.5</v>
      </c>
      <c r="N424" s="2">
        <v>2019</v>
      </c>
    </row>
    <row r="425" spans="1:14" ht="15" customHeight="1" x14ac:dyDescent="0.25">
      <c r="A425" s="2">
        <v>424</v>
      </c>
      <c r="B425" s="2">
        <v>1</v>
      </c>
      <c r="C425" s="2">
        <v>9</v>
      </c>
      <c r="D425" s="2">
        <v>43</v>
      </c>
      <c r="E425" s="2">
        <v>3</v>
      </c>
      <c r="F425" s="2">
        <v>-1</v>
      </c>
      <c r="G425" s="2">
        <v>38</v>
      </c>
      <c r="H425" s="2">
        <v>2</v>
      </c>
      <c r="I425" s="2">
        <v>71</v>
      </c>
      <c r="J425" s="2">
        <v>3</v>
      </c>
      <c r="K425" s="2">
        <v>31</v>
      </c>
      <c r="L425" s="2">
        <v>-1</v>
      </c>
      <c r="M425" s="5">
        <v>-9</v>
      </c>
      <c r="N425" s="2">
        <v>2019</v>
      </c>
    </row>
    <row r="426" spans="1:14" ht="15" customHeight="1" x14ac:dyDescent="0.25">
      <c r="A426" s="2">
        <v>425</v>
      </c>
      <c r="B426" s="2">
        <v>1</v>
      </c>
      <c r="C426" s="2">
        <v>9</v>
      </c>
      <c r="D426" s="2">
        <v>68</v>
      </c>
      <c r="E426" s="2">
        <v>7</v>
      </c>
      <c r="F426" s="2">
        <v>1</v>
      </c>
      <c r="G426" s="2">
        <v>49</v>
      </c>
      <c r="H426" s="2">
        <v>-24</v>
      </c>
      <c r="I426" s="2">
        <v>2</v>
      </c>
      <c r="J426" s="2">
        <v>7</v>
      </c>
      <c r="K426" s="2">
        <v>0</v>
      </c>
      <c r="L426" s="2">
        <v>1</v>
      </c>
      <c r="M426" s="5">
        <v>25</v>
      </c>
      <c r="N426" s="2">
        <v>2019</v>
      </c>
    </row>
    <row r="427" spans="1:14" ht="15" customHeight="1" x14ac:dyDescent="0.25">
      <c r="A427" s="2">
        <v>426</v>
      </c>
      <c r="B427" s="2">
        <v>1</v>
      </c>
      <c r="C427" s="2">
        <v>9</v>
      </c>
      <c r="D427" s="2">
        <v>39</v>
      </c>
      <c r="E427" s="2">
        <v>8</v>
      </c>
      <c r="F427" s="2">
        <v>-1</v>
      </c>
      <c r="G427" s="2">
        <v>45</v>
      </c>
      <c r="H427" s="2">
        <v>-11</v>
      </c>
      <c r="I427" s="2">
        <v>73</v>
      </c>
      <c r="J427" s="2">
        <v>8</v>
      </c>
      <c r="K427" s="2">
        <v>31</v>
      </c>
      <c r="L427" s="2">
        <v>1</v>
      </c>
      <c r="M427" s="5">
        <v>3</v>
      </c>
      <c r="N427" s="2">
        <v>2019</v>
      </c>
    </row>
    <row r="428" spans="1:14" ht="15" customHeight="1" x14ac:dyDescent="0.25">
      <c r="A428" s="2">
        <v>427</v>
      </c>
      <c r="B428" s="2">
        <v>1</v>
      </c>
      <c r="C428" s="2">
        <v>9</v>
      </c>
      <c r="D428" s="2">
        <v>44</v>
      </c>
      <c r="E428" s="2">
        <v>3</v>
      </c>
      <c r="F428" s="2">
        <v>-1</v>
      </c>
      <c r="G428" s="2">
        <v>20</v>
      </c>
      <c r="H428" s="2">
        <v>-10.5</v>
      </c>
      <c r="I428" s="2">
        <v>77</v>
      </c>
      <c r="J428" s="2">
        <v>3</v>
      </c>
      <c r="K428" s="2">
        <v>0</v>
      </c>
      <c r="L428" s="2">
        <v>1</v>
      </c>
      <c r="M428" s="5">
        <v>9.5</v>
      </c>
      <c r="N428" s="2">
        <v>2019</v>
      </c>
    </row>
    <row r="429" spans="1:14" ht="15" customHeight="1" x14ac:dyDescent="0.25">
      <c r="A429" s="2">
        <v>428</v>
      </c>
      <c r="B429" s="2">
        <v>1</v>
      </c>
      <c r="C429" s="2">
        <v>9</v>
      </c>
      <c r="D429" s="2">
        <v>80</v>
      </c>
      <c r="E429" s="2">
        <v>3</v>
      </c>
      <c r="F429" s="2">
        <v>1</v>
      </c>
      <c r="G429" s="2">
        <v>38</v>
      </c>
      <c r="H429" s="2">
        <v>-14.5</v>
      </c>
      <c r="I429" s="2">
        <v>129</v>
      </c>
      <c r="J429" s="2">
        <v>3</v>
      </c>
      <c r="K429" s="2">
        <v>7</v>
      </c>
      <c r="L429" s="2">
        <v>1</v>
      </c>
      <c r="M429" s="5">
        <v>16.5</v>
      </c>
      <c r="N429" s="2">
        <v>2019</v>
      </c>
    </row>
    <row r="430" spans="1:14" ht="15" customHeight="1" x14ac:dyDescent="0.25">
      <c r="A430" s="2">
        <v>429</v>
      </c>
      <c r="B430" s="2">
        <v>1</v>
      </c>
      <c r="C430" s="2">
        <v>9</v>
      </c>
      <c r="D430" s="2">
        <v>30</v>
      </c>
      <c r="E430" s="2">
        <v>5</v>
      </c>
      <c r="F430" s="2">
        <v>-1</v>
      </c>
      <c r="G430" s="2">
        <v>41</v>
      </c>
      <c r="H430" s="2">
        <v>-16</v>
      </c>
      <c r="I430" s="2">
        <v>83</v>
      </c>
      <c r="J430" s="2">
        <v>5</v>
      </c>
      <c r="K430" s="2">
        <v>3</v>
      </c>
      <c r="L430" s="2">
        <v>1</v>
      </c>
      <c r="M430" s="5">
        <v>22</v>
      </c>
      <c r="N430" s="2">
        <v>2019</v>
      </c>
    </row>
    <row r="431" spans="1:14" ht="15" customHeight="1" x14ac:dyDescent="0.25">
      <c r="A431" s="2">
        <v>430</v>
      </c>
      <c r="B431" s="2">
        <v>1</v>
      </c>
      <c r="C431" s="2">
        <v>9</v>
      </c>
      <c r="D431" s="2">
        <v>84</v>
      </c>
      <c r="E431" s="2">
        <v>9</v>
      </c>
      <c r="F431" s="2">
        <v>1</v>
      </c>
      <c r="G431" s="2">
        <v>37</v>
      </c>
      <c r="H431" s="2">
        <v>-14</v>
      </c>
      <c r="I431" s="2">
        <v>127</v>
      </c>
      <c r="J431" s="2">
        <v>9</v>
      </c>
      <c r="K431" s="2">
        <v>35</v>
      </c>
      <c r="L431" s="2">
        <v>1</v>
      </c>
      <c r="M431" s="5">
        <v>-12</v>
      </c>
      <c r="N431" s="2">
        <v>2019</v>
      </c>
    </row>
    <row r="432" spans="1:14" ht="15" customHeight="1" x14ac:dyDescent="0.25">
      <c r="A432" s="2">
        <v>431</v>
      </c>
      <c r="B432" s="2">
        <v>1</v>
      </c>
      <c r="C432" s="2">
        <v>9</v>
      </c>
      <c r="D432" s="2">
        <v>59</v>
      </c>
      <c r="E432" s="2">
        <v>2</v>
      </c>
      <c r="F432" s="2">
        <v>-1</v>
      </c>
      <c r="G432" s="2">
        <v>16</v>
      </c>
      <c r="H432" s="2">
        <v>4.5</v>
      </c>
      <c r="I432" s="2">
        <v>87</v>
      </c>
      <c r="J432" s="2">
        <v>2</v>
      </c>
      <c r="K432" s="2">
        <v>12</v>
      </c>
      <c r="L432" s="2">
        <v>-1</v>
      </c>
      <c r="M432" s="5">
        <v>-8.5</v>
      </c>
      <c r="N432" s="2">
        <v>2019</v>
      </c>
    </row>
    <row r="433" spans="1:14" ht="15" customHeight="1" x14ac:dyDescent="0.25">
      <c r="A433" s="2">
        <v>432</v>
      </c>
      <c r="B433" s="2">
        <v>1</v>
      </c>
      <c r="C433" s="2">
        <v>9</v>
      </c>
      <c r="D433" s="2">
        <v>42</v>
      </c>
      <c r="E433" s="2">
        <v>3</v>
      </c>
      <c r="F433" s="2">
        <v>-1</v>
      </c>
      <c r="G433" s="2">
        <v>24</v>
      </c>
      <c r="H433" s="2">
        <v>7.5</v>
      </c>
      <c r="I433" s="2">
        <v>88</v>
      </c>
      <c r="J433" s="2">
        <v>3</v>
      </c>
      <c r="K433" s="2">
        <v>6</v>
      </c>
      <c r="L433" s="2">
        <v>-1</v>
      </c>
      <c r="M433" s="5">
        <v>-25.5</v>
      </c>
      <c r="N433" s="2">
        <v>2019</v>
      </c>
    </row>
    <row r="434" spans="1:14" ht="15" customHeight="1" x14ac:dyDescent="0.25">
      <c r="A434" s="2">
        <v>433</v>
      </c>
      <c r="B434" s="2">
        <v>1</v>
      </c>
      <c r="C434" s="2">
        <v>9</v>
      </c>
      <c r="D434" s="2">
        <v>98</v>
      </c>
      <c r="E434" s="2">
        <v>5</v>
      </c>
      <c r="F434" s="2">
        <v>-1</v>
      </c>
      <c r="G434" s="2">
        <v>20</v>
      </c>
      <c r="H434" s="2">
        <v>-12</v>
      </c>
      <c r="I434" s="2">
        <v>89</v>
      </c>
      <c r="J434" s="2">
        <v>5</v>
      </c>
      <c r="K434" s="2">
        <v>6</v>
      </c>
      <c r="L434" s="2">
        <v>1</v>
      </c>
      <c r="M434" s="5">
        <v>2</v>
      </c>
      <c r="N434" s="2">
        <v>2019</v>
      </c>
    </row>
    <row r="435" spans="1:14" ht="15" customHeight="1" x14ac:dyDescent="0.25">
      <c r="A435" s="2">
        <v>434</v>
      </c>
      <c r="B435" s="2">
        <v>0</v>
      </c>
      <c r="C435" s="2">
        <v>9</v>
      </c>
      <c r="D435" s="2">
        <v>90</v>
      </c>
      <c r="E435" s="2">
        <v>3</v>
      </c>
      <c r="F435" s="2">
        <v>1</v>
      </c>
      <c r="G435" s="2">
        <v>44</v>
      </c>
      <c r="H435" s="2">
        <v>7</v>
      </c>
      <c r="I435" s="2">
        <v>164</v>
      </c>
      <c r="J435" s="2">
        <v>6</v>
      </c>
      <c r="K435" s="2">
        <v>34</v>
      </c>
      <c r="L435" s="2">
        <v>-1</v>
      </c>
      <c r="M435" s="5">
        <v>-17</v>
      </c>
      <c r="N435" s="2">
        <v>2019</v>
      </c>
    </row>
    <row r="436" spans="1:14" ht="15" customHeight="1" x14ac:dyDescent="0.25">
      <c r="A436" s="2">
        <v>435</v>
      </c>
      <c r="B436" s="2">
        <v>1</v>
      </c>
      <c r="C436" s="2">
        <v>9</v>
      </c>
      <c r="D436" s="2">
        <v>4</v>
      </c>
      <c r="E436" s="2">
        <v>10</v>
      </c>
      <c r="F436" s="2">
        <v>-1</v>
      </c>
      <c r="G436" s="2">
        <v>30</v>
      </c>
      <c r="H436" s="2">
        <v>-26.5</v>
      </c>
      <c r="I436" s="2">
        <v>94</v>
      </c>
      <c r="J436" s="2">
        <v>10</v>
      </c>
      <c r="K436" s="2">
        <v>3</v>
      </c>
      <c r="L436" s="2">
        <v>1</v>
      </c>
      <c r="M436" s="5">
        <v>0.5</v>
      </c>
      <c r="N436" s="2">
        <v>2019</v>
      </c>
    </row>
    <row r="437" spans="1:14" ht="15" customHeight="1" x14ac:dyDescent="0.25">
      <c r="A437" s="2">
        <v>436</v>
      </c>
      <c r="B437" s="2">
        <v>1</v>
      </c>
      <c r="C437" s="2">
        <v>9</v>
      </c>
      <c r="D437" s="2">
        <v>99</v>
      </c>
      <c r="E437" s="2">
        <v>9</v>
      </c>
      <c r="F437" s="2">
        <v>1</v>
      </c>
      <c r="G437" s="2">
        <v>41</v>
      </c>
      <c r="H437" s="2">
        <v>-1.5</v>
      </c>
      <c r="I437" s="2">
        <v>5</v>
      </c>
      <c r="J437" s="2">
        <v>9</v>
      </c>
      <c r="K437" s="2">
        <v>31</v>
      </c>
      <c r="L437" s="2">
        <v>1</v>
      </c>
      <c r="M437" s="5">
        <v>8.5</v>
      </c>
      <c r="N437" s="2">
        <v>2019</v>
      </c>
    </row>
    <row r="438" spans="1:14" ht="15" customHeight="1" x14ac:dyDescent="0.25">
      <c r="A438" s="2">
        <v>437</v>
      </c>
      <c r="B438" s="2">
        <v>1</v>
      </c>
      <c r="C438" s="2">
        <v>9</v>
      </c>
      <c r="D438" s="2">
        <v>101</v>
      </c>
      <c r="E438" s="2">
        <v>4</v>
      </c>
      <c r="F438" s="2">
        <v>1</v>
      </c>
      <c r="G438" s="2">
        <v>37</v>
      </c>
      <c r="H438" s="2">
        <v>-1</v>
      </c>
      <c r="I438" s="2">
        <v>104</v>
      </c>
      <c r="J438" s="2">
        <v>4</v>
      </c>
      <c r="K438" s="2">
        <v>27</v>
      </c>
      <c r="L438" s="2">
        <v>1</v>
      </c>
      <c r="M438" s="5">
        <v>9</v>
      </c>
      <c r="N438" s="2">
        <v>2019</v>
      </c>
    </row>
    <row r="439" spans="1:14" ht="15" customHeight="1" x14ac:dyDescent="0.25">
      <c r="A439" s="2">
        <v>438</v>
      </c>
      <c r="B439" s="2">
        <v>1</v>
      </c>
      <c r="C439" s="2">
        <v>9</v>
      </c>
      <c r="D439" s="2">
        <v>113</v>
      </c>
      <c r="E439" s="2">
        <v>1</v>
      </c>
      <c r="F439" s="2">
        <v>-1</v>
      </c>
      <c r="G439" s="2">
        <v>63</v>
      </c>
      <c r="H439" s="2">
        <v>-11.5</v>
      </c>
      <c r="I439" s="2">
        <v>102</v>
      </c>
      <c r="J439" s="2">
        <v>1</v>
      </c>
      <c r="K439" s="2">
        <v>21</v>
      </c>
      <c r="L439" s="2">
        <v>1</v>
      </c>
      <c r="M439" s="5">
        <v>30.5</v>
      </c>
      <c r="N439" s="2">
        <v>2019</v>
      </c>
    </row>
    <row r="440" spans="1:14" ht="15" customHeight="1" x14ac:dyDescent="0.25">
      <c r="A440" s="2">
        <v>439</v>
      </c>
      <c r="B440" s="2">
        <v>1</v>
      </c>
      <c r="C440" s="2">
        <v>9</v>
      </c>
      <c r="D440" s="2">
        <v>103</v>
      </c>
      <c r="E440" s="2">
        <v>11</v>
      </c>
      <c r="F440" s="2">
        <v>1</v>
      </c>
      <c r="G440" s="2">
        <v>41</v>
      </c>
      <c r="H440" s="2">
        <v>4</v>
      </c>
      <c r="I440" s="2">
        <v>95</v>
      </c>
      <c r="J440" s="2">
        <v>11</v>
      </c>
      <c r="K440" s="2">
        <v>21</v>
      </c>
      <c r="L440" s="2">
        <v>-1</v>
      </c>
      <c r="M440" s="5">
        <v>-24</v>
      </c>
      <c r="N440" s="2">
        <v>2019</v>
      </c>
    </row>
    <row r="441" spans="1:14" ht="15" customHeight="1" x14ac:dyDescent="0.25">
      <c r="A441" s="2">
        <v>440</v>
      </c>
      <c r="B441" s="2">
        <v>1</v>
      </c>
      <c r="C441" s="2">
        <v>9</v>
      </c>
      <c r="D441" s="2">
        <v>58</v>
      </c>
      <c r="E441" s="2">
        <v>1</v>
      </c>
      <c r="F441" s="2">
        <v>-1</v>
      </c>
      <c r="G441" s="2">
        <v>42</v>
      </c>
      <c r="H441" s="2">
        <v>-10.5</v>
      </c>
      <c r="I441" s="2">
        <v>111</v>
      </c>
      <c r="J441" s="2">
        <v>1</v>
      </c>
      <c r="K441" s="2">
        <v>41</v>
      </c>
      <c r="L441" s="2">
        <v>1</v>
      </c>
      <c r="M441" s="5">
        <v>-9.5</v>
      </c>
      <c r="N441" s="2">
        <v>2019</v>
      </c>
    </row>
    <row r="442" spans="1:14" ht="15" customHeight="1" x14ac:dyDescent="0.25">
      <c r="A442" s="2">
        <v>441</v>
      </c>
      <c r="B442" s="2">
        <v>1</v>
      </c>
      <c r="C442" s="2">
        <v>9</v>
      </c>
      <c r="D442" s="2">
        <v>108</v>
      </c>
      <c r="E442" s="2">
        <v>7</v>
      </c>
      <c r="F442" s="2">
        <v>1</v>
      </c>
      <c r="G442" s="2">
        <v>37</v>
      </c>
      <c r="H442" s="2">
        <v>-3</v>
      </c>
      <c r="I442" s="2">
        <v>28</v>
      </c>
      <c r="J442" s="2">
        <v>7</v>
      </c>
      <c r="K442" s="2">
        <v>34</v>
      </c>
      <c r="L442" s="2">
        <v>1</v>
      </c>
      <c r="M442" s="5">
        <v>0</v>
      </c>
      <c r="N442" s="2">
        <v>2019</v>
      </c>
    </row>
    <row r="443" spans="1:14" ht="15" customHeight="1" x14ac:dyDescent="0.25">
      <c r="A443" s="2">
        <v>442</v>
      </c>
      <c r="B443" s="2">
        <v>1</v>
      </c>
      <c r="C443" s="2">
        <v>9</v>
      </c>
      <c r="D443" s="2">
        <v>105</v>
      </c>
      <c r="E443" s="2">
        <v>11</v>
      </c>
      <c r="F443" s="2">
        <v>1</v>
      </c>
      <c r="G443" s="2">
        <v>49</v>
      </c>
      <c r="H443" s="2">
        <v>-11</v>
      </c>
      <c r="I443" s="2">
        <v>65</v>
      </c>
      <c r="J443" s="2">
        <v>11</v>
      </c>
      <c r="K443" s="2">
        <v>30</v>
      </c>
      <c r="L443" s="2">
        <v>1</v>
      </c>
      <c r="M443" s="5">
        <v>8</v>
      </c>
      <c r="N443" s="2">
        <v>2019</v>
      </c>
    </row>
    <row r="444" spans="1:14" ht="15" customHeight="1" x14ac:dyDescent="0.25">
      <c r="A444" s="2">
        <v>443</v>
      </c>
      <c r="B444" s="2">
        <v>1</v>
      </c>
      <c r="C444" s="2">
        <v>9</v>
      </c>
      <c r="D444" s="2">
        <v>114</v>
      </c>
      <c r="E444" s="2">
        <v>9</v>
      </c>
      <c r="F444" s="2">
        <v>1</v>
      </c>
      <c r="G444" s="2">
        <v>42</v>
      </c>
      <c r="H444" s="2">
        <v>2.5</v>
      </c>
      <c r="I444" s="2">
        <v>6</v>
      </c>
      <c r="J444" s="2">
        <v>9</v>
      </c>
      <c r="K444" s="2">
        <v>32</v>
      </c>
      <c r="L444" s="2">
        <v>-1</v>
      </c>
      <c r="M444" s="5">
        <v>-12.5</v>
      </c>
      <c r="N444" s="2">
        <v>2019</v>
      </c>
    </row>
    <row r="445" spans="1:14" ht="15" customHeight="1" x14ac:dyDescent="0.25">
      <c r="A445" s="2">
        <v>444</v>
      </c>
      <c r="B445" s="2">
        <v>1</v>
      </c>
      <c r="C445" s="2">
        <v>9</v>
      </c>
      <c r="D445" s="2">
        <v>91</v>
      </c>
      <c r="E445" s="2">
        <v>8</v>
      </c>
      <c r="F445" s="2">
        <v>-1</v>
      </c>
      <c r="G445" s="2">
        <v>20</v>
      </c>
      <c r="H445" s="2">
        <v>-11</v>
      </c>
      <c r="I445" s="2">
        <v>115</v>
      </c>
      <c r="J445" s="2">
        <v>8</v>
      </c>
      <c r="K445" s="2">
        <v>17</v>
      </c>
      <c r="L445" s="2">
        <v>1</v>
      </c>
      <c r="M445" s="5">
        <v>-8</v>
      </c>
      <c r="N445" s="2">
        <v>2019</v>
      </c>
    </row>
    <row r="446" spans="1:14" ht="15" customHeight="1" x14ac:dyDescent="0.25">
      <c r="A446" s="2">
        <v>445</v>
      </c>
      <c r="B446" s="2">
        <v>1</v>
      </c>
      <c r="C446" s="2">
        <v>9</v>
      </c>
      <c r="D446" s="2">
        <v>116</v>
      </c>
      <c r="E446" s="2">
        <v>9</v>
      </c>
      <c r="F446" s="2">
        <v>1</v>
      </c>
      <c r="G446" s="2">
        <v>35</v>
      </c>
      <c r="H446" s="2">
        <v>-21.5</v>
      </c>
      <c r="I446" s="2">
        <v>19</v>
      </c>
      <c r="J446" s="2">
        <v>9</v>
      </c>
      <c r="K446" s="2">
        <v>0</v>
      </c>
      <c r="L446" s="2">
        <v>1</v>
      </c>
      <c r="M446" s="5">
        <v>13.5</v>
      </c>
      <c r="N446" s="2">
        <v>2019</v>
      </c>
    </row>
    <row r="447" spans="1:14" ht="15" customHeight="1" x14ac:dyDescent="0.25">
      <c r="A447" s="2">
        <v>446</v>
      </c>
      <c r="B447" s="2">
        <v>1</v>
      </c>
      <c r="C447" s="2">
        <v>9</v>
      </c>
      <c r="D447" s="2">
        <v>50</v>
      </c>
      <c r="E447" s="2">
        <v>5</v>
      </c>
      <c r="F447" s="2">
        <v>-1</v>
      </c>
      <c r="G447" s="2">
        <v>42</v>
      </c>
      <c r="H447" s="2">
        <v>-20</v>
      </c>
      <c r="I447" s="2">
        <v>118</v>
      </c>
      <c r="J447" s="2">
        <v>5</v>
      </c>
      <c r="K447" s="2">
        <v>21</v>
      </c>
      <c r="L447" s="2">
        <v>1</v>
      </c>
      <c r="M447" s="5">
        <v>1</v>
      </c>
      <c r="N447" s="2">
        <v>2019</v>
      </c>
    </row>
    <row r="448" spans="1:14" ht="15" customHeight="1" x14ac:dyDescent="0.25">
      <c r="A448" s="2">
        <v>447</v>
      </c>
      <c r="B448" s="2">
        <v>1</v>
      </c>
      <c r="C448" s="2">
        <v>9</v>
      </c>
      <c r="D448" s="2">
        <v>124</v>
      </c>
      <c r="E448" s="2">
        <v>7</v>
      </c>
      <c r="F448" s="2">
        <v>1</v>
      </c>
      <c r="G448" s="2">
        <v>49</v>
      </c>
      <c r="H448" s="2">
        <v>-27.5</v>
      </c>
      <c r="I448" s="2">
        <v>15</v>
      </c>
      <c r="J448" s="2">
        <v>7</v>
      </c>
      <c r="K448" s="2">
        <v>10</v>
      </c>
      <c r="L448" s="2">
        <v>1</v>
      </c>
      <c r="M448" s="5">
        <v>11.5</v>
      </c>
      <c r="N448" s="2">
        <v>2019</v>
      </c>
    </row>
    <row r="449" spans="1:14" ht="15" customHeight="1" x14ac:dyDescent="0.25">
      <c r="A449" s="2">
        <v>448</v>
      </c>
      <c r="B449" s="2">
        <v>1</v>
      </c>
      <c r="C449" s="2">
        <v>9</v>
      </c>
      <c r="D449" s="2">
        <v>130</v>
      </c>
      <c r="E449" s="2">
        <v>8</v>
      </c>
      <c r="F449" s="2">
        <v>1</v>
      </c>
      <c r="G449" s="2">
        <v>31</v>
      </c>
      <c r="H449" s="2">
        <v>-14</v>
      </c>
      <c r="I449" s="2">
        <v>72</v>
      </c>
      <c r="J449" s="2">
        <v>8</v>
      </c>
      <c r="K449" s="2">
        <v>3</v>
      </c>
      <c r="L449" s="2">
        <v>1</v>
      </c>
      <c r="M449" s="5">
        <v>14</v>
      </c>
      <c r="N449" s="2">
        <v>2019</v>
      </c>
    </row>
    <row r="450" spans="1:14" ht="15" customHeight="1" x14ac:dyDescent="0.25">
      <c r="A450" s="2">
        <v>449</v>
      </c>
      <c r="B450" s="2">
        <v>1</v>
      </c>
      <c r="C450" s="2">
        <v>10</v>
      </c>
      <c r="D450" s="2">
        <v>36</v>
      </c>
      <c r="E450" s="2">
        <v>10</v>
      </c>
      <c r="F450" s="2">
        <v>-1</v>
      </c>
      <c r="G450" s="2">
        <v>24</v>
      </c>
      <c r="H450" s="2">
        <v>14</v>
      </c>
      <c r="I450" s="2">
        <v>4</v>
      </c>
      <c r="J450" s="2">
        <v>10</v>
      </c>
      <c r="K450" s="2">
        <v>21</v>
      </c>
      <c r="L450" s="2">
        <v>-1</v>
      </c>
      <c r="M450" s="5">
        <v>-17</v>
      </c>
      <c r="N450" s="2">
        <v>2019</v>
      </c>
    </row>
    <row r="451" spans="1:14" ht="15" customHeight="1" x14ac:dyDescent="0.25">
      <c r="A451" s="2">
        <v>450</v>
      </c>
      <c r="B451" s="2">
        <v>1</v>
      </c>
      <c r="C451" s="2">
        <v>10</v>
      </c>
      <c r="D451" s="2">
        <v>12</v>
      </c>
      <c r="E451" s="2">
        <v>4</v>
      </c>
      <c r="F451" s="2">
        <v>1</v>
      </c>
      <c r="G451" s="2">
        <v>17</v>
      </c>
      <c r="H451" s="2">
        <v>-17.5</v>
      </c>
      <c r="I451" s="2">
        <v>128</v>
      </c>
      <c r="J451" s="2">
        <v>4</v>
      </c>
      <c r="K451" s="2">
        <v>14</v>
      </c>
      <c r="L451" s="2">
        <v>1</v>
      </c>
      <c r="M451" s="5">
        <v>-14.5</v>
      </c>
      <c r="N451" s="2">
        <v>2019</v>
      </c>
    </row>
    <row r="452" spans="1:14" ht="15" customHeight="1" x14ac:dyDescent="0.25">
      <c r="A452" s="2">
        <v>451</v>
      </c>
      <c r="B452" s="2">
        <v>1</v>
      </c>
      <c r="C452" s="2">
        <v>10</v>
      </c>
      <c r="D452" s="2">
        <v>70</v>
      </c>
      <c r="E452" s="2">
        <v>1</v>
      </c>
      <c r="F452" s="2">
        <v>-1</v>
      </c>
      <c r="G452" s="2">
        <v>56</v>
      </c>
      <c r="H452" s="2">
        <v>-27</v>
      </c>
      <c r="I452" s="2">
        <v>26</v>
      </c>
      <c r="J452" s="2">
        <v>1</v>
      </c>
      <c r="K452" s="2">
        <v>10</v>
      </c>
      <c r="L452" s="2">
        <v>1</v>
      </c>
      <c r="M452" s="5">
        <v>19</v>
      </c>
      <c r="N452" s="2">
        <v>2019</v>
      </c>
    </row>
    <row r="453" spans="1:14" ht="15" customHeight="1" x14ac:dyDescent="0.25">
      <c r="A453" s="2">
        <v>452</v>
      </c>
      <c r="B453" s="2">
        <v>0</v>
      </c>
      <c r="C453" s="2">
        <v>10</v>
      </c>
      <c r="D453" s="2">
        <v>1</v>
      </c>
      <c r="E453" s="2">
        <v>8</v>
      </c>
      <c r="F453" s="2">
        <v>1</v>
      </c>
      <c r="G453" s="2">
        <v>17</v>
      </c>
      <c r="H453" s="2">
        <v>-15</v>
      </c>
      <c r="I453" s="2">
        <v>9</v>
      </c>
      <c r="J453" s="2">
        <v>6</v>
      </c>
      <c r="K453" s="2">
        <v>13</v>
      </c>
      <c r="L453" s="2">
        <v>1</v>
      </c>
      <c r="M453" s="5">
        <v>-11</v>
      </c>
      <c r="N453" s="2">
        <v>2019</v>
      </c>
    </row>
    <row r="454" spans="1:14" ht="15" customHeight="1" x14ac:dyDescent="0.25">
      <c r="A454" s="2">
        <v>453</v>
      </c>
      <c r="B454" s="2">
        <v>1</v>
      </c>
      <c r="C454" s="2">
        <v>10</v>
      </c>
      <c r="D454" s="2">
        <v>65</v>
      </c>
      <c r="E454" s="2">
        <v>11</v>
      </c>
      <c r="F454" s="2">
        <v>-1</v>
      </c>
      <c r="G454" s="2">
        <v>54</v>
      </c>
      <c r="H454" s="2">
        <v>-7.5</v>
      </c>
      <c r="I454" s="2">
        <v>7</v>
      </c>
      <c r="J454" s="2">
        <v>11</v>
      </c>
      <c r="K454" s="2">
        <v>24</v>
      </c>
      <c r="L454" s="2">
        <v>1</v>
      </c>
      <c r="M454" s="5">
        <v>22.5</v>
      </c>
      <c r="N454" s="2">
        <v>2019</v>
      </c>
    </row>
    <row r="455" spans="1:14" ht="15" customHeight="1" x14ac:dyDescent="0.25">
      <c r="A455" s="2">
        <v>454</v>
      </c>
      <c r="B455" s="2">
        <v>1</v>
      </c>
      <c r="C455" s="2">
        <v>10</v>
      </c>
      <c r="D455" s="2">
        <v>85</v>
      </c>
      <c r="E455" s="2">
        <v>9</v>
      </c>
      <c r="F455" s="2">
        <v>-1</v>
      </c>
      <c r="G455" s="2">
        <v>56</v>
      </c>
      <c r="H455" s="2">
        <v>5</v>
      </c>
      <c r="I455" s="2">
        <v>5</v>
      </c>
      <c r="J455" s="2">
        <v>9</v>
      </c>
      <c r="K455" s="2">
        <v>38</v>
      </c>
      <c r="L455" s="2">
        <v>-1</v>
      </c>
      <c r="M455" s="5">
        <v>-23</v>
      </c>
      <c r="N455" s="2">
        <v>2019</v>
      </c>
    </row>
    <row r="456" spans="1:14" ht="15" customHeight="1" x14ac:dyDescent="0.25">
      <c r="A456" s="2">
        <v>455</v>
      </c>
      <c r="B456" s="2">
        <v>1</v>
      </c>
      <c r="C456" s="2">
        <v>10</v>
      </c>
      <c r="D456" s="2">
        <v>10</v>
      </c>
      <c r="E456" s="2">
        <v>11</v>
      </c>
      <c r="F456" s="2">
        <v>1</v>
      </c>
      <c r="G456" s="2">
        <v>20</v>
      </c>
      <c r="H456" s="2">
        <v>-17.5</v>
      </c>
      <c r="I456" s="2">
        <v>64</v>
      </c>
      <c r="J456" s="2">
        <v>11</v>
      </c>
      <c r="K456" s="2">
        <v>14</v>
      </c>
      <c r="L456" s="2">
        <v>1</v>
      </c>
      <c r="M456" s="5">
        <v>-11.5</v>
      </c>
      <c r="N456" s="2">
        <v>2019</v>
      </c>
    </row>
    <row r="457" spans="1:14" ht="15" customHeight="1" x14ac:dyDescent="0.25">
      <c r="A457" s="2">
        <v>456</v>
      </c>
      <c r="B457" s="2">
        <v>1</v>
      </c>
      <c r="C457" s="2">
        <v>10</v>
      </c>
      <c r="D457" s="2">
        <v>15</v>
      </c>
      <c r="E457" s="2">
        <v>7</v>
      </c>
      <c r="F457" s="2">
        <v>1</v>
      </c>
      <c r="G457" s="2">
        <v>35</v>
      </c>
      <c r="H457" s="2">
        <v>-6</v>
      </c>
      <c r="I457" s="2">
        <v>2</v>
      </c>
      <c r="J457" s="2">
        <v>7</v>
      </c>
      <c r="K457" s="2">
        <v>6</v>
      </c>
      <c r="L457" s="2">
        <v>1</v>
      </c>
      <c r="M457" s="5">
        <v>23</v>
      </c>
      <c r="N457" s="2">
        <v>2019</v>
      </c>
    </row>
    <row r="458" spans="1:14" ht="15" customHeight="1" x14ac:dyDescent="0.25">
      <c r="A458" s="2">
        <v>457</v>
      </c>
      <c r="B458" s="2">
        <v>1</v>
      </c>
      <c r="C458" s="2">
        <v>10</v>
      </c>
      <c r="D458" s="2">
        <v>113</v>
      </c>
      <c r="E458" s="2">
        <v>1</v>
      </c>
      <c r="F458" s="2">
        <v>1</v>
      </c>
      <c r="G458" s="2">
        <v>44</v>
      </c>
      <c r="H458" s="2">
        <v>-22</v>
      </c>
      <c r="I458" s="2">
        <v>40</v>
      </c>
      <c r="J458" s="2">
        <v>1</v>
      </c>
      <c r="K458" s="2">
        <v>29</v>
      </c>
      <c r="L458" s="2">
        <v>1</v>
      </c>
      <c r="M458" s="5">
        <v>-7</v>
      </c>
      <c r="N458" s="2">
        <v>2019</v>
      </c>
    </row>
    <row r="459" spans="1:14" ht="15" customHeight="1" x14ac:dyDescent="0.25">
      <c r="A459" s="2">
        <v>458</v>
      </c>
      <c r="B459" s="2">
        <v>1</v>
      </c>
      <c r="C459" s="2">
        <v>10</v>
      </c>
      <c r="D459" s="2">
        <v>20</v>
      </c>
      <c r="E459" s="2">
        <v>5</v>
      </c>
      <c r="F459" s="2">
        <v>1</v>
      </c>
      <c r="G459" s="2">
        <v>34</v>
      </c>
      <c r="H459" s="2">
        <v>2.5</v>
      </c>
      <c r="I459" s="2">
        <v>67</v>
      </c>
      <c r="J459" s="2">
        <v>5</v>
      </c>
      <c r="K459" s="2">
        <v>20</v>
      </c>
      <c r="L459" s="2">
        <v>-1</v>
      </c>
      <c r="M459" s="5">
        <v>-16.5</v>
      </c>
      <c r="N459" s="2">
        <v>2019</v>
      </c>
    </row>
    <row r="460" spans="1:14" ht="15" customHeight="1" x14ac:dyDescent="0.25">
      <c r="A460" s="2">
        <v>459</v>
      </c>
      <c r="B460" s="2">
        <v>1</v>
      </c>
      <c r="C460" s="2">
        <v>10</v>
      </c>
      <c r="D460" s="2">
        <v>18</v>
      </c>
      <c r="E460" s="2">
        <v>7</v>
      </c>
      <c r="F460" s="2">
        <v>1</v>
      </c>
      <c r="G460" s="2">
        <v>48</v>
      </c>
      <c r="H460" s="2">
        <v>-1</v>
      </c>
      <c r="I460" s="2">
        <v>68</v>
      </c>
      <c r="J460" s="2">
        <v>7</v>
      </c>
      <c r="K460" s="2">
        <v>10</v>
      </c>
      <c r="L460" s="2">
        <v>1</v>
      </c>
      <c r="M460" s="5">
        <v>37</v>
      </c>
      <c r="N460" s="2">
        <v>2019</v>
      </c>
    </row>
    <row r="461" spans="1:14" ht="15" customHeight="1" x14ac:dyDescent="0.25">
      <c r="A461" s="2">
        <v>460</v>
      </c>
      <c r="B461" s="2">
        <v>1</v>
      </c>
      <c r="C461" s="2">
        <v>10</v>
      </c>
      <c r="D461" s="2">
        <v>25</v>
      </c>
      <c r="E461" s="2">
        <v>8</v>
      </c>
      <c r="F461" s="2">
        <v>1</v>
      </c>
      <c r="G461" s="2">
        <v>37</v>
      </c>
      <c r="H461" s="2">
        <v>-10</v>
      </c>
      <c r="I461" s="2">
        <v>115</v>
      </c>
      <c r="J461" s="2">
        <v>8</v>
      </c>
      <c r="K461" s="2">
        <v>17</v>
      </c>
      <c r="L461" s="2">
        <v>1</v>
      </c>
      <c r="M461" s="5">
        <v>10</v>
      </c>
      <c r="N461" s="2">
        <v>2019</v>
      </c>
    </row>
    <row r="462" spans="1:14" ht="15" customHeight="1" x14ac:dyDescent="0.25">
      <c r="A462" s="2">
        <v>461</v>
      </c>
      <c r="B462" s="2">
        <v>1</v>
      </c>
      <c r="C462" s="2">
        <v>10</v>
      </c>
      <c r="D462" s="2">
        <v>23</v>
      </c>
      <c r="E462" s="2">
        <v>10</v>
      </c>
      <c r="F462" s="2">
        <v>1</v>
      </c>
      <c r="G462" s="2">
        <v>36</v>
      </c>
      <c r="H462" s="2">
        <v>1</v>
      </c>
      <c r="I462" s="2">
        <v>109</v>
      </c>
      <c r="J462" s="2">
        <v>10</v>
      </c>
      <c r="K462" s="2">
        <v>35</v>
      </c>
      <c r="L462" s="2">
        <v>-1</v>
      </c>
      <c r="M462" s="5">
        <v>-2</v>
      </c>
      <c r="N462" s="2">
        <v>2019</v>
      </c>
    </row>
    <row r="463" spans="1:14" ht="15" customHeight="1" x14ac:dyDescent="0.25">
      <c r="A463" s="2">
        <v>462</v>
      </c>
      <c r="B463" s="2">
        <v>1</v>
      </c>
      <c r="C463" s="2">
        <v>10</v>
      </c>
      <c r="D463" s="2">
        <v>21</v>
      </c>
      <c r="E463" s="2">
        <v>1</v>
      </c>
      <c r="F463" s="2">
        <v>-1</v>
      </c>
      <c r="G463" s="2">
        <v>46</v>
      </c>
      <c r="H463" s="2">
        <v>-21.5</v>
      </c>
      <c r="I463" s="2">
        <v>29</v>
      </c>
      <c r="J463" s="2">
        <v>1</v>
      </c>
      <c r="K463" s="2">
        <v>43</v>
      </c>
      <c r="L463" s="2">
        <v>1</v>
      </c>
      <c r="M463" s="5">
        <v>-18.5</v>
      </c>
      <c r="N463" s="2">
        <v>2019</v>
      </c>
    </row>
    <row r="464" spans="1:14" ht="15" customHeight="1" x14ac:dyDescent="0.25">
      <c r="A464" s="2">
        <v>463</v>
      </c>
      <c r="B464" s="2">
        <v>1</v>
      </c>
      <c r="C464" s="2">
        <v>10</v>
      </c>
      <c r="D464" s="2">
        <v>16</v>
      </c>
      <c r="E464" s="2">
        <v>7</v>
      </c>
      <c r="F464" s="2">
        <v>-1</v>
      </c>
      <c r="G464" s="2">
        <v>43</v>
      </c>
      <c r="H464" s="2">
        <v>-1</v>
      </c>
      <c r="I464" s="2">
        <v>28</v>
      </c>
      <c r="J464" s="2">
        <v>7</v>
      </c>
      <c r="K464" s="2">
        <v>14</v>
      </c>
      <c r="L464" s="2">
        <v>1</v>
      </c>
      <c r="M464" s="5">
        <v>28</v>
      </c>
      <c r="N464" s="2">
        <v>2019</v>
      </c>
    </row>
    <row r="465" spans="1:14" ht="15" customHeight="1" x14ac:dyDescent="0.25">
      <c r="A465" s="2">
        <v>464</v>
      </c>
      <c r="B465" s="2">
        <v>1</v>
      </c>
      <c r="C465" s="2">
        <v>10</v>
      </c>
      <c r="D465" s="2">
        <v>31</v>
      </c>
      <c r="E465" s="2">
        <v>5</v>
      </c>
      <c r="F465" s="2">
        <v>1</v>
      </c>
      <c r="G465" s="2">
        <v>24</v>
      </c>
      <c r="H465" s="2">
        <v>-16</v>
      </c>
      <c r="I465" s="2">
        <v>83</v>
      </c>
      <c r="J465" s="2">
        <v>5</v>
      </c>
      <c r="K465" s="2">
        <v>17</v>
      </c>
      <c r="L465" s="2">
        <v>1</v>
      </c>
      <c r="M465" s="5">
        <v>-9</v>
      </c>
      <c r="N465" s="2">
        <v>2019</v>
      </c>
    </row>
    <row r="466" spans="1:14" ht="15" customHeight="1" x14ac:dyDescent="0.25">
      <c r="A466" s="2">
        <v>465</v>
      </c>
      <c r="B466" s="2">
        <v>1</v>
      </c>
      <c r="C466" s="2">
        <v>10</v>
      </c>
      <c r="D466" s="2">
        <v>35</v>
      </c>
      <c r="E466" s="2">
        <v>11</v>
      </c>
      <c r="F466" s="2">
        <v>0</v>
      </c>
      <c r="G466" s="2">
        <v>24</v>
      </c>
      <c r="H466" s="2">
        <v>-6.5</v>
      </c>
      <c r="I466" s="2">
        <v>32</v>
      </c>
      <c r="J466" s="2">
        <v>11</v>
      </c>
      <c r="K466" s="2">
        <v>17</v>
      </c>
      <c r="L466" s="2">
        <v>1</v>
      </c>
      <c r="M466" s="5">
        <v>0.5</v>
      </c>
      <c r="N466" s="2">
        <v>2019</v>
      </c>
    </row>
    <row r="467" spans="1:14" ht="15" customHeight="1" x14ac:dyDescent="0.25">
      <c r="A467" s="2">
        <v>466</v>
      </c>
      <c r="B467" s="2">
        <v>1</v>
      </c>
      <c r="C467" s="2">
        <v>10</v>
      </c>
      <c r="D467" s="2">
        <v>59</v>
      </c>
      <c r="E467" s="2">
        <v>2</v>
      </c>
      <c r="F467" s="2">
        <v>-1</v>
      </c>
      <c r="G467" s="2">
        <v>27</v>
      </c>
      <c r="H467" s="2">
        <v>3</v>
      </c>
      <c r="I467" s="2">
        <v>33</v>
      </c>
      <c r="J467" s="2">
        <v>2</v>
      </c>
      <c r="K467" s="2">
        <v>10</v>
      </c>
      <c r="L467" s="2">
        <v>-1</v>
      </c>
      <c r="M467" s="5">
        <v>-20</v>
      </c>
      <c r="N467" s="2">
        <v>2019</v>
      </c>
    </row>
    <row r="468" spans="1:14" ht="15" customHeight="1" x14ac:dyDescent="0.25">
      <c r="A468" s="2">
        <v>467</v>
      </c>
      <c r="B468" s="2">
        <v>1</v>
      </c>
      <c r="C468" s="2">
        <v>10</v>
      </c>
      <c r="D468" s="2">
        <v>87</v>
      </c>
      <c r="E468" s="2">
        <v>2</v>
      </c>
      <c r="F468" s="2">
        <v>-1</v>
      </c>
      <c r="G468" s="2">
        <v>20</v>
      </c>
      <c r="H468" s="2">
        <v>-9</v>
      </c>
      <c r="I468" s="2">
        <v>38</v>
      </c>
      <c r="J468" s="2">
        <v>2</v>
      </c>
      <c r="K468" s="2">
        <v>10</v>
      </c>
      <c r="L468" s="2">
        <v>1</v>
      </c>
      <c r="M468" s="5">
        <v>1</v>
      </c>
      <c r="N468" s="2">
        <v>2019</v>
      </c>
    </row>
    <row r="469" spans="1:14" ht="15" customHeight="1" x14ac:dyDescent="0.25">
      <c r="A469" s="2">
        <v>468</v>
      </c>
      <c r="B469" s="2">
        <v>1</v>
      </c>
      <c r="C469" s="2">
        <v>10</v>
      </c>
      <c r="D469" s="2">
        <v>34</v>
      </c>
      <c r="E469" s="2">
        <v>8</v>
      </c>
      <c r="F469" s="2">
        <v>-1</v>
      </c>
      <c r="G469" s="2">
        <v>41</v>
      </c>
      <c r="H469" s="2">
        <v>2.5</v>
      </c>
      <c r="I469" s="2">
        <v>39</v>
      </c>
      <c r="J469" s="2">
        <v>8</v>
      </c>
      <c r="K469" s="2">
        <v>38</v>
      </c>
      <c r="L469" s="2">
        <v>-1</v>
      </c>
      <c r="M469" s="5">
        <v>-5.5</v>
      </c>
      <c r="N469" s="2">
        <v>2019</v>
      </c>
    </row>
    <row r="470" spans="1:14" ht="15" customHeight="1" x14ac:dyDescent="0.25">
      <c r="A470" s="2">
        <v>469</v>
      </c>
      <c r="B470" s="2">
        <v>1</v>
      </c>
      <c r="C470" s="2">
        <v>10</v>
      </c>
      <c r="D470" s="2">
        <v>42</v>
      </c>
      <c r="E470" s="2">
        <v>3</v>
      </c>
      <c r="F470" s="2">
        <v>1</v>
      </c>
      <c r="G470" s="2">
        <v>38</v>
      </c>
      <c r="H470" s="2">
        <v>-20.5</v>
      </c>
      <c r="I470" s="2">
        <v>90</v>
      </c>
      <c r="J470" s="2">
        <v>3</v>
      </c>
      <c r="K470" s="2">
        <v>10</v>
      </c>
      <c r="L470" s="2">
        <v>1</v>
      </c>
      <c r="M470" s="5">
        <v>7.5</v>
      </c>
      <c r="N470" s="2">
        <v>2019</v>
      </c>
    </row>
    <row r="471" spans="1:14" ht="15" customHeight="1" x14ac:dyDescent="0.25">
      <c r="A471" s="2">
        <v>470</v>
      </c>
      <c r="B471" s="2">
        <v>1</v>
      </c>
      <c r="C471" s="2">
        <v>10</v>
      </c>
      <c r="D471" s="2">
        <v>43</v>
      </c>
      <c r="E471" s="2">
        <v>3</v>
      </c>
      <c r="F471" s="2">
        <v>1</v>
      </c>
      <c r="G471" s="2">
        <v>34</v>
      </c>
      <c r="H471" s="2">
        <v>-12</v>
      </c>
      <c r="I471" s="2">
        <v>77</v>
      </c>
      <c r="J471" s="2">
        <v>3</v>
      </c>
      <c r="K471" s="2">
        <v>3</v>
      </c>
      <c r="L471" s="2">
        <v>1</v>
      </c>
      <c r="M471" s="5">
        <v>19</v>
      </c>
      <c r="N471" s="2">
        <v>2019</v>
      </c>
    </row>
    <row r="472" spans="1:14" ht="15" customHeight="1" x14ac:dyDescent="0.25">
      <c r="A472" s="2">
        <v>471</v>
      </c>
      <c r="B472" s="2">
        <v>1</v>
      </c>
      <c r="C472" s="2">
        <v>10</v>
      </c>
      <c r="D472" s="2">
        <v>47</v>
      </c>
      <c r="E472" s="2">
        <v>4</v>
      </c>
      <c r="F472" s="2">
        <v>-1</v>
      </c>
      <c r="G472" s="2">
        <v>38</v>
      </c>
      <c r="H472" s="2">
        <v>-6</v>
      </c>
      <c r="I472" s="2">
        <v>46</v>
      </c>
      <c r="J472" s="2">
        <v>4</v>
      </c>
      <c r="K472" s="2">
        <v>10</v>
      </c>
      <c r="L472" s="2">
        <v>1</v>
      </c>
      <c r="M472" s="5">
        <v>22</v>
      </c>
      <c r="N472" s="2">
        <v>2019</v>
      </c>
    </row>
    <row r="473" spans="1:14" ht="15" customHeight="1" x14ac:dyDescent="0.25">
      <c r="A473" s="2">
        <v>472</v>
      </c>
      <c r="B473" s="2">
        <v>1</v>
      </c>
      <c r="C473" s="2">
        <v>10</v>
      </c>
      <c r="D473" s="2">
        <v>51</v>
      </c>
      <c r="E473" s="2">
        <v>10</v>
      </c>
      <c r="F473" s="2">
        <v>1</v>
      </c>
      <c r="G473" s="2">
        <v>31</v>
      </c>
      <c r="H473" s="2">
        <v>-23</v>
      </c>
      <c r="I473" s="2">
        <v>106</v>
      </c>
      <c r="J473" s="2">
        <v>10</v>
      </c>
      <c r="K473" s="2">
        <v>3</v>
      </c>
      <c r="L473" s="2">
        <v>1</v>
      </c>
      <c r="M473" s="5">
        <v>5</v>
      </c>
      <c r="N473" s="2">
        <v>2019</v>
      </c>
    </row>
    <row r="474" spans="1:14" ht="15" customHeight="1" x14ac:dyDescent="0.25">
      <c r="A474" s="2">
        <v>473</v>
      </c>
      <c r="B474" s="2">
        <v>1</v>
      </c>
      <c r="C474" s="2">
        <v>10</v>
      </c>
      <c r="D474" s="2">
        <v>8</v>
      </c>
      <c r="E474" s="2">
        <v>10</v>
      </c>
      <c r="F474" s="2">
        <v>-1</v>
      </c>
      <c r="G474" s="2">
        <v>48</v>
      </c>
      <c r="H474" s="2">
        <v>-2</v>
      </c>
      <c r="I474" s="2">
        <v>52</v>
      </c>
      <c r="J474" s="2">
        <v>10</v>
      </c>
      <c r="K474" s="2">
        <v>41</v>
      </c>
      <c r="L474" s="2">
        <v>1</v>
      </c>
      <c r="M474" s="5">
        <v>5</v>
      </c>
      <c r="N474" s="2">
        <v>2019</v>
      </c>
    </row>
    <row r="475" spans="1:14" ht="15" customHeight="1" x14ac:dyDescent="0.25">
      <c r="A475" s="2">
        <v>474</v>
      </c>
      <c r="B475" s="2">
        <v>1</v>
      </c>
      <c r="C475" s="2">
        <v>10</v>
      </c>
      <c r="D475" s="2">
        <v>61</v>
      </c>
      <c r="E475" s="2">
        <v>3</v>
      </c>
      <c r="F475" s="2">
        <v>-1</v>
      </c>
      <c r="G475" s="2">
        <v>38</v>
      </c>
      <c r="H475" s="2">
        <v>-21.5</v>
      </c>
      <c r="I475" s="2">
        <v>56</v>
      </c>
      <c r="J475" s="2">
        <v>3</v>
      </c>
      <c r="K475" s="2">
        <v>7</v>
      </c>
      <c r="L475" s="2">
        <v>1</v>
      </c>
      <c r="M475" s="5">
        <v>9.5</v>
      </c>
      <c r="N475" s="2">
        <v>2019</v>
      </c>
    </row>
    <row r="476" spans="1:14" ht="15" customHeight="1" x14ac:dyDescent="0.25">
      <c r="A476" s="2">
        <v>475</v>
      </c>
      <c r="B476" s="2">
        <v>1</v>
      </c>
      <c r="C476" s="2">
        <v>10</v>
      </c>
      <c r="D476" s="2">
        <v>58</v>
      </c>
      <c r="E476" s="2">
        <v>1</v>
      </c>
      <c r="F476" s="2">
        <v>1</v>
      </c>
      <c r="G476" s="2">
        <v>54</v>
      </c>
      <c r="H476" s="2">
        <v>-5.5</v>
      </c>
      <c r="I476" s="2">
        <v>93</v>
      </c>
      <c r="J476" s="2">
        <v>1</v>
      </c>
      <c r="K476" s="2">
        <v>48</v>
      </c>
      <c r="L476" s="2">
        <v>1</v>
      </c>
      <c r="M476" s="5">
        <v>0.5</v>
      </c>
      <c r="N476" s="2">
        <v>2019</v>
      </c>
    </row>
    <row r="477" spans="1:14" ht="15" customHeight="1" x14ac:dyDescent="0.25">
      <c r="A477" s="2">
        <v>476</v>
      </c>
      <c r="B477" s="2">
        <v>1</v>
      </c>
      <c r="C477" s="2">
        <v>10</v>
      </c>
      <c r="D477" s="2">
        <v>121</v>
      </c>
      <c r="E477" s="2">
        <v>2</v>
      </c>
      <c r="F477" s="2">
        <v>-1</v>
      </c>
      <c r="G477" s="2">
        <v>38</v>
      </c>
      <c r="H477" s="2">
        <v>1</v>
      </c>
      <c r="I477" s="2">
        <v>75</v>
      </c>
      <c r="J477" s="2">
        <v>2</v>
      </c>
      <c r="K477" s="2">
        <v>31</v>
      </c>
      <c r="L477" s="2">
        <v>-1</v>
      </c>
      <c r="M477" s="5">
        <v>-8</v>
      </c>
      <c r="N477" s="2">
        <v>2019</v>
      </c>
    </row>
    <row r="478" spans="1:14" ht="15" customHeight="1" x14ac:dyDescent="0.25">
      <c r="A478" s="2">
        <v>477</v>
      </c>
      <c r="B478" s="2">
        <v>1</v>
      </c>
      <c r="C478" s="2">
        <v>10</v>
      </c>
      <c r="D478" s="2">
        <v>72</v>
      </c>
      <c r="E478" s="2">
        <v>8</v>
      </c>
      <c r="F478" s="2">
        <v>1</v>
      </c>
      <c r="G478" s="2">
        <v>21</v>
      </c>
      <c r="H478" s="2">
        <v>-3.5</v>
      </c>
      <c r="I478" s="2">
        <v>73</v>
      </c>
      <c r="J478" s="2">
        <v>8</v>
      </c>
      <c r="K478" s="2">
        <v>10</v>
      </c>
      <c r="L478" s="2">
        <v>1</v>
      </c>
      <c r="M478" s="5">
        <v>7.5</v>
      </c>
      <c r="N478" s="2">
        <v>2019</v>
      </c>
    </row>
    <row r="479" spans="1:14" ht="15" customHeight="1" x14ac:dyDescent="0.25">
      <c r="A479" s="2">
        <v>478</v>
      </c>
      <c r="B479" s="2">
        <v>0</v>
      </c>
      <c r="C479" s="2">
        <v>10</v>
      </c>
      <c r="D479" s="2">
        <v>78</v>
      </c>
      <c r="E479" s="2">
        <v>6</v>
      </c>
      <c r="F479" s="2">
        <v>1</v>
      </c>
      <c r="G479" s="2">
        <v>21</v>
      </c>
      <c r="H479" s="2">
        <v>-17.5</v>
      </c>
      <c r="I479" s="2">
        <v>122</v>
      </c>
      <c r="J479" s="2">
        <v>2</v>
      </c>
      <c r="K479" s="2">
        <v>20</v>
      </c>
      <c r="L479" s="2">
        <v>1</v>
      </c>
      <c r="M479" s="5">
        <v>-16.5</v>
      </c>
      <c r="N479" s="2">
        <v>2019</v>
      </c>
    </row>
    <row r="480" spans="1:14" ht="15" customHeight="1" x14ac:dyDescent="0.25">
      <c r="A480" s="2">
        <v>479</v>
      </c>
      <c r="B480" s="2">
        <v>1</v>
      </c>
      <c r="C480" s="2">
        <v>10</v>
      </c>
      <c r="D480" s="2">
        <v>76</v>
      </c>
      <c r="E480" s="2">
        <v>5</v>
      </c>
      <c r="F480" s="2">
        <v>1</v>
      </c>
      <c r="G480" s="2">
        <v>52</v>
      </c>
      <c r="H480" s="2">
        <v>-23</v>
      </c>
      <c r="I480" s="2">
        <v>118</v>
      </c>
      <c r="J480" s="2">
        <v>5</v>
      </c>
      <c r="K480" s="2">
        <v>26</v>
      </c>
      <c r="L480" s="2">
        <v>1</v>
      </c>
      <c r="M480" s="5">
        <v>3</v>
      </c>
      <c r="N480" s="2">
        <v>2019</v>
      </c>
    </row>
    <row r="481" spans="1:14" ht="15" customHeight="1" x14ac:dyDescent="0.25">
      <c r="A481" s="2">
        <v>480</v>
      </c>
      <c r="B481" s="2">
        <v>1</v>
      </c>
      <c r="C481" s="2">
        <v>10</v>
      </c>
      <c r="D481" s="2">
        <v>82</v>
      </c>
      <c r="E481" s="2">
        <v>4</v>
      </c>
      <c r="F481" s="2">
        <v>1</v>
      </c>
      <c r="G481" s="2">
        <v>34</v>
      </c>
      <c r="H481" s="2">
        <v>-4.5</v>
      </c>
      <c r="I481" s="2">
        <v>101</v>
      </c>
      <c r="J481" s="2">
        <v>4</v>
      </c>
      <c r="K481" s="2">
        <v>27</v>
      </c>
      <c r="L481" s="2">
        <v>1</v>
      </c>
      <c r="M481" s="5">
        <v>2.5</v>
      </c>
      <c r="N481" s="2">
        <v>2019</v>
      </c>
    </row>
    <row r="482" spans="1:14" ht="15" customHeight="1" x14ac:dyDescent="0.25">
      <c r="A482" s="2">
        <v>481</v>
      </c>
      <c r="B482" s="2">
        <v>1</v>
      </c>
      <c r="C482" s="2">
        <v>10</v>
      </c>
      <c r="D482" s="2">
        <v>88</v>
      </c>
      <c r="E482" s="2">
        <v>3</v>
      </c>
      <c r="F482" s="2">
        <v>1</v>
      </c>
      <c r="G482" s="2">
        <v>31</v>
      </c>
      <c r="H482" s="2">
        <v>3</v>
      </c>
      <c r="I482" s="2">
        <v>71</v>
      </c>
      <c r="J482" s="2">
        <v>3</v>
      </c>
      <c r="K482" s="2">
        <v>27</v>
      </c>
      <c r="L482" s="2">
        <v>-1</v>
      </c>
      <c r="M482" s="5">
        <v>-7</v>
      </c>
      <c r="N482" s="2">
        <v>2019</v>
      </c>
    </row>
    <row r="483" spans="1:14" ht="15" customHeight="1" x14ac:dyDescent="0.25">
      <c r="A483" s="2">
        <v>482</v>
      </c>
      <c r="B483" s="2">
        <v>1</v>
      </c>
      <c r="C483" s="2">
        <v>10</v>
      </c>
      <c r="D483" s="2">
        <v>55</v>
      </c>
      <c r="E483" s="2">
        <v>5</v>
      </c>
      <c r="F483" s="2">
        <v>-1</v>
      </c>
      <c r="G483" s="2">
        <v>20</v>
      </c>
      <c r="H483" s="2">
        <v>-12</v>
      </c>
      <c r="I483" s="2">
        <v>89</v>
      </c>
      <c r="J483" s="2">
        <v>5</v>
      </c>
      <c r="K483" s="2">
        <v>7</v>
      </c>
      <c r="L483" s="2">
        <v>1</v>
      </c>
      <c r="M483" s="5">
        <v>1</v>
      </c>
      <c r="N483" s="2">
        <v>2019</v>
      </c>
    </row>
    <row r="484" spans="1:14" ht="15" customHeight="1" x14ac:dyDescent="0.25">
      <c r="A484" s="2">
        <v>483</v>
      </c>
      <c r="B484" s="2">
        <v>1</v>
      </c>
      <c r="C484" s="2">
        <v>10</v>
      </c>
      <c r="D484" s="2">
        <v>95</v>
      </c>
      <c r="E484" s="2">
        <v>11</v>
      </c>
      <c r="F484" s="2">
        <v>1</v>
      </c>
      <c r="G484" s="2">
        <v>24</v>
      </c>
      <c r="H484" s="2">
        <v>-16</v>
      </c>
      <c r="I484" s="2">
        <v>120</v>
      </c>
      <c r="J484" s="2">
        <v>11</v>
      </c>
      <c r="K484" s="2">
        <v>7</v>
      </c>
      <c r="L484" s="2">
        <v>1</v>
      </c>
      <c r="M484" s="5">
        <v>1</v>
      </c>
      <c r="N484" s="2">
        <v>2019</v>
      </c>
    </row>
    <row r="485" spans="1:14" ht="15" customHeight="1" x14ac:dyDescent="0.25">
      <c r="A485" s="2">
        <v>484</v>
      </c>
      <c r="B485" s="2">
        <v>1</v>
      </c>
      <c r="C485" s="2">
        <v>10</v>
      </c>
      <c r="D485" s="2">
        <v>13</v>
      </c>
      <c r="E485" s="2">
        <v>8</v>
      </c>
      <c r="F485" s="2">
        <v>-1</v>
      </c>
      <c r="G485" s="2">
        <v>52</v>
      </c>
      <c r="H485" s="2">
        <v>-16.5</v>
      </c>
      <c r="I485" s="2">
        <v>92</v>
      </c>
      <c r="J485" s="2">
        <v>8</v>
      </c>
      <c r="K485" s="2">
        <v>42</v>
      </c>
      <c r="L485" s="2">
        <v>1</v>
      </c>
      <c r="M485" s="5">
        <v>-6.5</v>
      </c>
      <c r="N485" s="2">
        <v>2019</v>
      </c>
    </row>
    <row r="486" spans="1:14" ht="15" customHeight="1" x14ac:dyDescent="0.25">
      <c r="A486" s="2">
        <v>485</v>
      </c>
      <c r="B486" s="2">
        <v>1</v>
      </c>
      <c r="C486" s="2">
        <v>10</v>
      </c>
      <c r="D486" s="2">
        <v>14</v>
      </c>
      <c r="E486" s="2">
        <v>2</v>
      </c>
      <c r="F486" s="2">
        <v>-1</v>
      </c>
      <c r="G486" s="2">
        <v>58</v>
      </c>
      <c r="H486" s="2">
        <v>2.5</v>
      </c>
      <c r="I486" s="2">
        <v>100</v>
      </c>
      <c r="J486" s="2">
        <v>2</v>
      </c>
      <c r="K486" s="2">
        <v>27</v>
      </c>
      <c r="L486" s="2">
        <v>-1</v>
      </c>
      <c r="M486" s="5">
        <v>-33.5</v>
      </c>
      <c r="N486" s="2">
        <v>2019</v>
      </c>
    </row>
    <row r="487" spans="1:14" ht="15" customHeight="1" x14ac:dyDescent="0.25">
      <c r="A487" s="2">
        <v>486</v>
      </c>
      <c r="B487" s="2">
        <v>0</v>
      </c>
      <c r="C487" s="2">
        <v>10</v>
      </c>
      <c r="D487" s="2">
        <v>103</v>
      </c>
      <c r="E487" s="2">
        <v>11</v>
      </c>
      <c r="F487" s="2">
        <v>1</v>
      </c>
      <c r="G487" s="2">
        <v>30</v>
      </c>
      <c r="H487" s="2">
        <v>-13</v>
      </c>
      <c r="I487" s="2">
        <v>112</v>
      </c>
      <c r="J487" s="2">
        <v>5</v>
      </c>
      <c r="K487" s="2">
        <v>7</v>
      </c>
      <c r="L487" s="2">
        <v>1</v>
      </c>
      <c r="M487" s="5">
        <v>10</v>
      </c>
      <c r="N487" s="2">
        <v>2019</v>
      </c>
    </row>
    <row r="488" spans="1:14" ht="15" customHeight="1" x14ac:dyDescent="0.25">
      <c r="A488" s="2">
        <v>487</v>
      </c>
      <c r="B488" s="2">
        <v>1</v>
      </c>
      <c r="C488" s="2">
        <v>10</v>
      </c>
      <c r="D488" s="2">
        <v>110</v>
      </c>
      <c r="E488" s="2">
        <v>1</v>
      </c>
      <c r="F488" s="2">
        <v>1</v>
      </c>
      <c r="G488" s="2">
        <v>38</v>
      </c>
      <c r="H488" s="2">
        <v>-10</v>
      </c>
      <c r="I488" s="2">
        <v>111</v>
      </c>
      <c r="J488" s="2">
        <v>1</v>
      </c>
      <c r="K488" s="2">
        <v>26</v>
      </c>
      <c r="L488" s="2">
        <v>1</v>
      </c>
      <c r="M488" s="5">
        <v>2</v>
      </c>
      <c r="N488" s="2">
        <v>2019</v>
      </c>
    </row>
    <row r="489" spans="1:14" ht="15" customHeight="1" x14ac:dyDescent="0.25">
      <c r="A489" s="2">
        <v>488</v>
      </c>
      <c r="B489" s="2">
        <v>0</v>
      </c>
      <c r="C489" s="2">
        <v>10</v>
      </c>
      <c r="D489" s="2">
        <v>105</v>
      </c>
      <c r="E489" s="2">
        <v>11</v>
      </c>
      <c r="F489" s="2">
        <v>1</v>
      </c>
      <c r="G489" s="2">
        <v>45</v>
      </c>
      <c r="H489" s="2">
        <v>-38</v>
      </c>
      <c r="I489" s="2">
        <v>119</v>
      </c>
      <c r="J489" s="2">
        <v>5</v>
      </c>
      <c r="K489" s="2">
        <v>14</v>
      </c>
      <c r="L489" s="2">
        <v>1</v>
      </c>
      <c r="M489" s="5">
        <v>-7</v>
      </c>
      <c r="N489" s="2">
        <v>2019</v>
      </c>
    </row>
    <row r="490" spans="1:14" ht="15" customHeight="1" x14ac:dyDescent="0.25">
      <c r="A490" s="2">
        <v>489</v>
      </c>
      <c r="B490" s="2">
        <v>1</v>
      </c>
      <c r="C490" s="2">
        <v>10</v>
      </c>
      <c r="D490" s="2">
        <v>114</v>
      </c>
      <c r="E490" s="2">
        <v>9</v>
      </c>
      <c r="F490" s="2">
        <v>1</v>
      </c>
      <c r="G490" s="2">
        <v>31</v>
      </c>
      <c r="H490" s="2">
        <v>-6.5</v>
      </c>
      <c r="I490" s="2">
        <v>24</v>
      </c>
      <c r="J490" s="2">
        <v>9</v>
      </c>
      <c r="K490" s="2">
        <v>14</v>
      </c>
      <c r="L490" s="2">
        <v>1</v>
      </c>
      <c r="M490" s="5">
        <v>10.5</v>
      </c>
      <c r="N490" s="2">
        <v>2019</v>
      </c>
    </row>
    <row r="491" spans="1:14" ht="15" customHeight="1" x14ac:dyDescent="0.25">
      <c r="A491" s="2">
        <v>490</v>
      </c>
      <c r="B491" s="2">
        <v>1</v>
      </c>
      <c r="C491" s="2">
        <v>10</v>
      </c>
      <c r="D491" s="2">
        <v>84</v>
      </c>
      <c r="E491" s="2">
        <v>9</v>
      </c>
      <c r="F491" s="2">
        <v>-1</v>
      </c>
      <c r="G491" s="2">
        <v>56</v>
      </c>
      <c r="H491" s="2">
        <v>-6</v>
      </c>
      <c r="I491" s="2">
        <v>97</v>
      </c>
      <c r="J491" s="2">
        <v>9</v>
      </c>
      <c r="K491" s="2">
        <v>24</v>
      </c>
      <c r="L491" s="2">
        <v>1</v>
      </c>
      <c r="M491" s="5">
        <v>26</v>
      </c>
      <c r="N491" s="2">
        <v>2019</v>
      </c>
    </row>
    <row r="492" spans="1:14" ht="15" customHeight="1" x14ac:dyDescent="0.25">
      <c r="A492" s="2">
        <v>491</v>
      </c>
      <c r="B492" s="2">
        <v>0</v>
      </c>
      <c r="C492" s="2">
        <v>10</v>
      </c>
      <c r="D492" s="2">
        <v>17</v>
      </c>
      <c r="E492" s="2">
        <v>6</v>
      </c>
      <c r="F492" s="2">
        <v>-1</v>
      </c>
      <c r="G492" s="2">
        <v>42</v>
      </c>
      <c r="H492" s="2">
        <v>3</v>
      </c>
      <c r="I492" s="2">
        <v>117</v>
      </c>
      <c r="J492" s="2">
        <v>8</v>
      </c>
      <c r="K492" s="2">
        <v>14</v>
      </c>
      <c r="L492" s="2">
        <v>-1</v>
      </c>
      <c r="M492" s="5">
        <v>-31</v>
      </c>
      <c r="N492" s="2">
        <v>2019</v>
      </c>
    </row>
    <row r="493" spans="1:14" ht="15" customHeight="1" x14ac:dyDescent="0.25">
      <c r="A493" s="2">
        <v>492</v>
      </c>
      <c r="B493" s="2">
        <v>1</v>
      </c>
      <c r="C493" s="2">
        <v>10</v>
      </c>
      <c r="D493" s="2">
        <v>125</v>
      </c>
      <c r="E493" s="2">
        <v>2</v>
      </c>
      <c r="F493" s="2">
        <v>1</v>
      </c>
      <c r="G493" s="2">
        <v>44</v>
      </c>
      <c r="H493" s="2">
        <v>-8.5</v>
      </c>
      <c r="I493" s="2">
        <v>69</v>
      </c>
      <c r="J493" s="2">
        <v>2</v>
      </c>
      <c r="K493" s="2">
        <v>10</v>
      </c>
      <c r="L493" s="2">
        <v>1</v>
      </c>
      <c r="M493" s="5">
        <v>25.5</v>
      </c>
      <c r="N493" s="2">
        <v>2019</v>
      </c>
    </row>
    <row r="494" spans="1:14" ht="15" customHeight="1" x14ac:dyDescent="0.25">
      <c r="A494" s="2">
        <v>493</v>
      </c>
      <c r="B494" s="2">
        <v>1</v>
      </c>
      <c r="C494" s="2">
        <v>10</v>
      </c>
      <c r="D494" s="2">
        <v>116</v>
      </c>
      <c r="E494" s="2">
        <v>9</v>
      </c>
      <c r="F494" s="2">
        <v>-1</v>
      </c>
      <c r="G494" s="2">
        <v>33</v>
      </c>
      <c r="H494" s="2">
        <v>-3.5</v>
      </c>
      <c r="I494" s="2">
        <v>126</v>
      </c>
      <c r="J494" s="2">
        <v>9</v>
      </c>
      <c r="K494" s="2">
        <v>28</v>
      </c>
      <c r="L494" s="2">
        <v>1</v>
      </c>
      <c r="M494" s="5">
        <v>1.5</v>
      </c>
      <c r="N494" s="2">
        <v>2019</v>
      </c>
    </row>
    <row r="495" spans="1:14" ht="15" customHeight="1" x14ac:dyDescent="0.25">
      <c r="A495" s="2">
        <v>494</v>
      </c>
      <c r="B495" s="2">
        <v>1</v>
      </c>
      <c r="C495" s="2">
        <v>10</v>
      </c>
      <c r="D495" s="2">
        <v>30</v>
      </c>
      <c r="E495" s="2">
        <v>5</v>
      </c>
      <c r="F495" s="2">
        <v>-1</v>
      </c>
      <c r="G495" s="2">
        <v>35</v>
      </c>
      <c r="H495" s="2">
        <v>-1</v>
      </c>
      <c r="I495" s="2">
        <v>123</v>
      </c>
      <c r="J495" s="2">
        <v>5</v>
      </c>
      <c r="K495" s="2">
        <v>24</v>
      </c>
      <c r="L495" s="2">
        <v>1</v>
      </c>
      <c r="M495" s="5">
        <v>10</v>
      </c>
      <c r="N495" s="2">
        <v>2019</v>
      </c>
    </row>
    <row r="496" spans="1:14" ht="15" customHeight="1" x14ac:dyDescent="0.25">
      <c r="A496" s="2">
        <v>495</v>
      </c>
      <c r="B496" s="2">
        <v>1</v>
      </c>
      <c r="C496" s="2">
        <v>11</v>
      </c>
      <c r="D496" s="2">
        <v>108</v>
      </c>
      <c r="E496" s="2">
        <v>7</v>
      </c>
      <c r="F496" s="2">
        <v>1</v>
      </c>
      <c r="G496" s="2">
        <v>35</v>
      </c>
      <c r="H496" s="2">
        <v>-4</v>
      </c>
      <c r="I496" s="2">
        <v>48</v>
      </c>
      <c r="J496" s="2">
        <v>7</v>
      </c>
      <c r="K496" s="2">
        <v>33</v>
      </c>
      <c r="L496" s="2">
        <v>1</v>
      </c>
      <c r="M496" s="5">
        <v>-2</v>
      </c>
      <c r="N496" s="2">
        <v>2019</v>
      </c>
    </row>
    <row r="497" spans="1:14" ht="15" customHeight="1" x14ac:dyDescent="0.25">
      <c r="A497" s="2">
        <v>496</v>
      </c>
      <c r="B497" s="2">
        <v>1</v>
      </c>
      <c r="C497" s="2">
        <v>11</v>
      </c>
      <c r="D497" s="2">
        <v>124</v>
      </c>
      <c r="E497" s="2">
        <v>7</v>
      </c>
      <c r="F497" s="2">
        <v>1</v>
      </c>
      <c r="G497" s="2">
        <v>35</v>
      </c>
      <c r="H497" s="2">
        <v>-6.5</v>
      </c>
      <c r="I497" s="2">
        <v>11</v>
      </c>
      <c r="J497" s="2">
        <v>7</v>
      </c>
      <c r="K497" s="2">
        <v>31</v>
      </c>
      <c r="L497" s="2">
        <v>1</v>
      </c>
      <c r="M497" s="5">
        <v>-2.5</v>
      </c>
      <c r="N497" s="2">
        <v>2019</v>
      </c>
    </row>
    <row r="498" spans="1:14" ht="15" customHeight="1" x14ac:dyDescent="0.25">
      <c r="A498" s="2">
        <v>497</v>
      </c>
      <c r="B498" s="2">
        <v>1</v>
      </c>
      <c r="C498" s="2">
        <v>11</v>
      </c>
      <c r="D498" s="2">
        <v>60</v>
      </c>
      <c r="E498" s="2">
        <v>7</v>
      </c>
      <c r="F498" s="2">
        <v>-1</v>
      </c>
      <c r="G498" s="2">
        <v>24</v>
      </c>
      <c r="H498" s="2">
        <v>7</v>
      </c>
      <c r="I498" s="2">
        <v>79</v>
      </c>
      <c r="J498" s="2">
        <v>7</v>
      </c>
      <c r="K498" s="2">
        <v>21</v>
      </c>
      <c r="L498" s="2">
        <v>-1</v>
      </c>
      <c r="M498" s="5">
        <v>-10</v>
      </c>
      <c r="N498" s="2">
        <v>2019</v>
      </c>
    </row>
    <row r="499" spans="1:14" ht="15" customHeight="1" x14ac:dyDescent="0.25">
      <c r="A499" s="2">
        <v>498</v>
      </c>
      <c r="B499" s="2">
        <v>1</v>
      </c>
      <c r="C499" s="2">
        <v>11</v>
      </c>
      <c r="D499" s="2">
        <v>51</v>
      </c>
      <c r="E499" s="2">
        <v>10</v>
      </c>
      <c r="F499" s="2">
        <v>-1</v>
      </c>
      <c r="G499" s="2">
        <v>48</v>
      </c>
      <c r="H499" s="2">
        <v>-14</v>
      </c>
      <c r="I499" s="2">
        <v>23</v>
      </c>
      <c r="J499" s="2">
        <v>10</v>
      </c>
      <c r="K499" s="2">
        <v>7</v>
      </c>
      <c r="L499" s="2">
        <v>1</v>
      </c>
      <c r="M499" s="5">
        <v>27</v>
      </c>
      <c r="N499" s="2">
        <v>2019</v>
      </c>
    </row>
    <row r="500" spans="1:14" ht="15" customHeight="1" x14ac:dyDescent="0.25">
      <c r="A500" s="2">
        <v>499</v>
      </c>
      <c r="B500" s="2">
        <v>1</v>
      </c>
      <c r="C500" s="2">
        <v>11</v>
      </c>
      <c r="D500" s="2">
        <v>102</v>
      </c>
      <c r="E500" s="2">
        <v>1</v>
      </c>
      <c r="F500" s="2">
        <v>-1</v>
      </c>
      <c r="G500" s="2">
        <v>17</v>
      </c>
      <c r="H500" s="2">
        <v>-2</v>
      </c>
      <c r="I500" s="2">
        <v>96</v>
      </c>
      <c r="J500" s="2">
        <v>1</v>
      </c>
      <c r="K500" s="2">
        <v>7</v>
      </c>
      <c r="L500" s="2">
        <v>1</v>
      </c>
      <c r="M500" s="5">
        <v>8</v>
      </c>
      <c r="N500" s="2">
        <v>2019</v>
      </c>
    </row>
    <row r="501" spans="1:14" ht="15" customHeight="1" x14ac:dyDescent="0.25">
      <c r="A501" s="2">
        <v>500</v>
      </c>
      <c r="B501" s="2">
        <v>1</v>
      </c>
      <c r="C501" s="2">
        <v>11</v>
      </c>
      <c r="D501" s="2">
        <v>126</v>
      </c>
      <c r="E501" s="2">
        <v>9</v>
      </c>
      <c r="F501" s="2">
        <v>-1</v>
      </c>
      <c r="G501" s="2">
        <v>19</v>
      </c>
      <c r="H501" s="2">
        <v>-11</v>
      </c>
      <c r="I501" s="2">
        <v>85</v>
      </c>
      <c r="J501" s="2">
        <v>9</v>
      </c>
      <c r="K501" s="2">
        <v>7</v>
      </c>
      <c r="L501" s="2">
        <v>1</v>
      </c>
      <c r="M501" s="5">
        <v>1</v>
      </c>
      <c r="N501" s="2">
        <v>2019</v>
      </c>
    </row>
    <row r="502" spans="1:14" ht="15" customHeight="1" x14ac:dyDescent="0.25">
      <c r="A502" s="2">
        <v>501</v>
      </c>
      <c r="B502" s="2">
        <v>1</v>
      </c>
      <c r="C502" s="2">
        <v>11</v>
      </c>
      <c r="D502" s="2">
        <v>111</v>
      </c>
      <c r="E502" s="2">
        <v>1</v>
      </c>
      <c r="F502" s="2">
        <v>1</v>
      </c>
      <c r="G502" s="2">
        <v>34</v>
      </c>
      <c r="H502" s="2">
        <v>16</v>
      </c>
      <c r="I502" s="2">
        <v>113</v>
      </c>
      <c r="J502" s="2">
        <v>1</v>
      </c>
      <c r="K502" s="2">
        <v>31</v>
      </c>
      <c r="L502" s="2">
        <v>-1</v>
      </c>
      <c r="M502" s="5">
        <v>-19</v>
      </c>
      <c r="N502" s="2">
        <v>2019</v>
      </c>
    </row>
    <row r="503" spans="1:14" ht="15" customHeight="1" x14ac:dyDescent="0.25">
      <c r="A503" s="2">
        <v>502</v>
      </c>
      <c r="B503" s="2">
        <v>1</v>
      </c>
      <c r="C503" s="2">
        <v>11</v>
      </c>
      <c r="D503" s="2">
        <v>54</v>
      </c>
      <c r="E503" s="2">
        <v>11</v>
      </c>
      <c r="F503" s="2">
        <v>-1</v>
      </c>
      <c r="G503" s="2">
        <v>46</v>
      </c>
      <c r="H503" s="2">
        <v>5.5</v>
      </c>
      <c r="I503" s="2">
        <v>3</v>
      </c>
      <c r="J503" s="2">
        <v>11</v>
      </c>
      <c r="K503" s="2">
        <v>41</v>
      </c>
      <c r="L503" s="2">
        <v>-1</v>
      </c>
      <c r="M503" s="5">
        <v>-10.5</v>
      </c>
      <c r="N503" s="2">
        <v>2019</v>
      </c>
    </row>
    <row r="504" spans="1:14" ht="15" customHeight="1" x14ac:dyDescent="0.25">
      <c r="A504" s="2">
        <v>503</v>
      </c>
      <c r="B504" s="2">
        <v>0</v>
      </c>
      <c r="C504" s="2">
        <v>11</v>
      </c>
      <c r="D504" s="2">
        <v>123</v>
      </c>
      <c r="E504" s="2">
        <v>5</v>
      </c>
      <c r="F504" s="2">
        <v>-1</v>
      </c>
      <c r="G504" s="2">
        <v>45</v>
      </c>
      <c r="H504" s="2">
        <v>1</v>
      </c>
      <c r="I504" s="2">
        <v>7</v>
      </c>
      <c r="J504" s="2">
        <v>11</v>
      </c>
      <c r="K504" s="2">
        <v>19</v>
      </c>
      <c r="L504" s="2">
        <v>-1</v>
      </c>
      <c r="M504" s="5">
        <v>-27</v>
      </c>
      <c r="N504" s="2">
        <v>2019</v>
      </c>
    </row>
    <row r="505" spans="1:14" ht="15" customHeight="1" x14ac:dyDescent="0.25">
      <c r="A505" s="2">
        <v>504</v>
      </c>
      <c r="B505" s="2">
        <v>1</v>
      </c>
      <c r="C505" s="2">
        <v>11</v>
      </c>
      <c r="D505" s="2">
        <v>97</v>
      </c>
      <c r="E505" s="2">
        <v>9</v>
      </c>
      <c r="F505" s="2">
        <v>-1</v>
      </c>
      <c r="G505" s="2">
        <v>31</v>
      </c>
      <c r="H505" s="2">
        <v>1</v>
      </c>
      <c r="I505" s="2">
        <v>6</v>
      </c>
      <c r="J505" s="2">
        <v>9</v>
      </c>
      <c r="K505" s="2">
        <v>26</v>
      </c>
      <c r="L505" s="2">
        <v>-1</v>
      </c>
      <c r="M505" s="5">
        <v>-6</v>
      </c>
      <c r="N505" s="2">
        <v>2019</v>
      </c>
    </row>
    <row r="506" spans="1:14" ht="15" customHeight="1" x14ac:dyDescent="0.25">
      <c r="A506" s="2">
        <v>505</v>
      </c>
      <c r="B506" s="2">
        <v>1</v>
      </c>
      <c r="C506" s="2">
        <v>11</v>
      </c>
      <c r="D506" s="2">
        <v>33</v>
      </c>
      <c r="E506" s="2">
        <v>2</v>
      </c>
      <c r="F506" s="2">
        <v>-1</v>
      </c>
      <c r="G506" s="2">
        <v>38</v>
      </c>
      <c r="H506" s="2">
        <v>1</v>
      </c>
      <c r="I506" s="2">
        <v>14</v>
      </c>
      <c r="J506" s="2">
        <v>2</v>
      </c>
      <c r="K506" s="2">
        <v>31</v>
      </c>
      <c r="L506" s="2">
        <v>-1</v>
      </c>
      <c r="M506" s="5">
        <v>-8</v>
      </c>
      <c r="N506" s="2">
        <v>2019</v>
      </c>
    </row>
    <row r="507" spans="1:14" ht="15" customHeight="1" x14ac:dyDescent="0.25">
      <c r="A507" s="2">
        <v>506</v>
      </c>
      <c r="B507" s="2">
        <v>1</v>
      </c>
      <c r="C507" s="2">
        <v>11</v>
      </c>
      <c r="D507" s="2">
        <v>13</v>
      </c>
      <c r="E507" s="2">
        <v>8</v>
      </c>
      <c r="F507" s="2">
        <v>1</v>
      </c>
      <c r="G507" s="2">
        <v>20</v>
      </c>
      <c r="H507" s="2">
        <v>-12.5</v>
      </c>
      <c r="I507" s="2">
        <v>130</v>
      </c>
      <c r="J507" s="2">
        <v>8</v>
      </c>
      <c r="K507" s="2">
        <v>17</v>
      </c>
      <c r="L507" s="2">
        <v>1</v>
      </c>
      <c r="M507" s="5">
        <v>-9.5</v>
      </c>
      <c r="N507" s="2">
        <v>2019</v>
      </c>
    </row>
    <row r="508" spans="1:14" ht="15" customHeight="1" x14ac:dyDescent="0.25">
      <c r="A508" s="2">
        <v>507</v>
      </c>
      <c r="B508" s="2">
        <v>1</v>
      </c>
      <c r="C508" s="2">
        <v>11</v>
      </c>
      <c r="D508" s="2">
        <v>17</v>
      </c>
      <c r="E508" s="2">
        <v>6</v>
      </c>
      <c r="F508" s="2">
        <v>1</v>
      </c>
      <c r="G508" s="2">
        <v>31</v>
      </c>
      <c r="H508" s="2">
        <v>-17</v>
      </c>
      <c r="I508" s="2">
        <v>164</v>
      </c>
      <c r="J508" s="2">
        <v>6</v>
      </c>
      <c r="K508" s="2">
        <v>24</v>
      </c>
      <c r="L508" s="2">
        <v>1</v>
      </c>
      <c r="M508" s="5">
        <v>-10</v>
      </c>
      <c r="N508" s="2">
        <v>2019</v>
      </c>
    </row>
    <row r="509" spans="1:14" ht="15" customHeight="1" x14ac:dyDescent="0.25">
      <c r="A509" s="2">
        <v>508</v>
      </c>
      <c r="B509" s="2">
        <v>1</v>
      </c>
      <c r="C509" s="2">
        <v>11</v>
      </c>
      <c r="D509" s="2">
        <v>19</v>
      </c>
      <c r="E509" s="2">
        <v>9</v>
      </c>
      <c r="F509" s="2">
        <v>1</v>
      </c>
      <c r="G509" s="2">
        <v>33</v>
      </c>
      <c r="H509" s="2">
        <v>7.5</v>
      </c>
      <c r="I509" s="2">
        <v>127</v>
      </c>
      <c r="J509" s="2">
        <v>9</v>
      </c>
      <c r="K509" s="2">
        <v>20</v>
      </c>
      <c r="L509" s="2">
        <v>-1</v>
      </c>
      <c r="M509" s="5">
        <v>-20.5</v>
      </c>
      <c r="N509" s="2">
        <v>2019</v>
      </c>
    </row>
    <row r="510" spans="1:14" ht="15" customHeight="1" x14ac:dyDescent="0.25">
      <c r="A510" s="2">
        <v>509</v>
      </c>
      <c r="B510" s="2">
        <v>1</v>
      </c>
      <c r="C510" s="2">
        <v>11</v>
      </c>
      <c r="D510" s="2">
        <v>21</v>
      </c>
      <c r="E510" s="2">
        <v>1</v>
      </c>
      <c r="F510" s="2">
        <v>1</v>
      </c>
      <c r="G510" s="2">
        <v>48</v>
      </c>
      <c r="H510" s="2">
        <v>-35</v>
      </c>
      <c r="I510" s="2">
        <v>26</v>
      </c>
      <c r="J510" s="2">
        <v>1</v>
      </c>
      <c r="K510" s="2">
        <v>3</v>
      </c>
      <c r="L510" s="2">
        <v>1</v>
      </c>
      <c r="M510" s="5">
        <v>10</v>
      </c>
      <c r="N510" s="2">
        <v>2019</v>
      </c>
    </row>
    <row r="511" spans="1:14" ht="15" customHeight="1" x14ac:dyDescent="0.25">
      <c r="A511" s="2">
        <v>510</v>
      </c>
      <c r="B511" s="2">
        <v>1</v>
      </c>
      <c r="C511" s="2">
        <v>11</v>
      </c>
      <c r="D511" s="2">
        <v>24</v>
      </c>
      <c r="E511" s="2">
        <v>9</v>
      </c>
      <c r="F511" s="2">
        <v>1</v>
      </c>
      <c r="G511" s="2">
        <v>16</v>
      </c>
      <c r="H511" s="2">
        <v>3</v>
      </c>
      <c r="I511" s="2">
        <v>99</v>
      </c>
      <c r="J511" s="2">
        <v>9</v>
      </c>
      <c r="K511" s="2">
        <v>13</v>
      </c>
      <c r="L511" s="2">
        <v>-1</v>
      </c>
      <c r="M511" s="5">
        <v>-6</v>
      </c>
      <c r="N511" s="2">
        <v>2019</v>
      </c>
    </row>
    <row r="512" spans="1:14" ht="15" customHeight="1" x14ac:dyDescent="0.25">
      <c r="A512" s="2">
        <v>511</v>
      </c>
      <c r="B512" s="2">
        <v>0</v>
      </c>
      <c r="C512" s="2">
        <v>11</v>
      </c>
      <c r="D512" s="2">
        <v>78</v>
      </c>
      <c r="E512" s="2">
        <v>6</v>
      </c>
      <c r="F512" s="2">
        <v>-1</v>
      </c>
      <c r="G512" s="2">
        <v>38</v>
      </c>
      <c r="H512" s="2">
        <v>-8</v>
      </c>
      <c r="I512" s="2">
        <v>27</v>
      </c>
      <c r="J512" s="2">
        <v>2</v>
      </c>
      <c r="K512" s="2">
        <v>7</v>
      </c>
      <c r="L512" s="2">
        <v>1</v>
      </c>
      <c r="M512" s="5">
        <v>23</v>
      </c>
      <c r="N512" s="2">
        <v>2019</v>
      </c>
    </row>
    <row r="513" spans="1:14" ht="15" customHeight="1" x14ac:dyDescent="0.25">
      <c r="A513" s="2">
        <v>512</v>
      </c>
      <c r="B513" s="2">
        <v>1</v>
      </c>
      <c r="C513" s="2">
        <v>11</v>
      </c>
      <c r="D513" s="2">
        <v>30</v>
      </c>
      <c r="E513" s="2">
        <v>5</v>
      </c>
      <c r="F513" s="2">
        <v>1</v>
      </c>
      <c r="G513" s="2">
        <v>37</v>
      </c>
      <c r="H513" s="2">
        <v>-10.5</v>
      </c>
      <c r="I513" s="2">
        <v>31</v>
      </c>
      <c r="J513" s="2">
        <v>5</v>
      </c>
      <c r="K513" s="2">
        <v>7</v>
      </c>
      <c r="L513" s="2">
        <v>1</v>
      </c>
      <c r="M513" s="5">
        <v>19.5</v>
      </c>
      <c r="N513" s="2">
        <v>2019</v>
      </c>
    </row>
    <row r="514" spans="1:14" ht="15" customHeight="1" x14ac:dyDescent="0.25">
      <c r="A514" s="2">
        <v>513</v>
      </c>
      <c r="B514" s="2">
        <v>1</v>
      </c>
      <c r="C514" s="2">
        <v>11</v>
      </c>
      <c r="D514" s="2">
        <v>32</v>
      </c>
      <c r="E514" s="2">
        <v>11</v>
      </c>
      <c r="F514" s="2">
        <v>1</v>
      </c>
      <c r="G514" s="2">
        <v>56</v>
      </c>
      <c r="H514" s="2">
        <v>-27</v>
      </c>
      <c r="I514" s="2">
        <v>120</v>
      </c>
      <c r="J514" s="2">
        <v>11</v>
      </c>
      <c r="K514" s="2">
        <v>0</v>
      </c>
      <c r="L514" s="2">
        <v>1</v>
      </c>
      <c r="M514" s="5">
        <v>29</v>
      </c>
      <c r="N514" s="2">
        <v>2019</v>
      </c>
    </row>
    <row r="515" spans="1:14" ht="15" customHeight="1" x14ac:dyDescent="0.25">
      <c r="A515" s="2">
        <v>514</v>
      </c>
      <c r="B515" s="2">
        <v>1</v>
      </c>
      <c r="C515" s="2">
        <v>11</v>
      </c>
      <c r="D515" s="2">
        <v>117</v>
      </c>
      <c r="E515" s="2">
        <v>8</v>
      </c>
      <c r="F515" s="2">
        <v>-1</v>
      </c>
      <c r="G515" s="2">
        <v>37</v>
      </c>
      <c r="H515" s="2">
        <v>3.5</v>
      </c>
      <c r="I515" s="2">
        <v>34</v>
      </c>
      <c r="J515" s="2">
        <v>8</v>
      </c>
      <c r="K515" s="2">
        <v>35</v>
      </c>
      <c r="L515" s="2">
        <v>-1</v>
      </c>
      <c r="M515" s="5">
        <v>-5.5</v>
      </c>
      <c r="N515" s="2">
        <v>2019</v>
      </c>
    </row>
    <row r="516" spans="1:14" ht="15" customHeight="1" x14ac:dyDescent="0.25">
      <c r="A516" s="2">
        <v>515</v>
      </c>
      <c r="B516" s="2">
        <v>1</v>
      </c>
      <c r="C516" s="2">
        <v>11</v>
      </c>
      <c r="D516" s="2">
        <v>35</v>
      </c>
      <c r="E516" s="2">
        <v>11</v>
      </c>
      <c r="F516" s="2">
        <v>1</v>
      </c>
      <c r="G516" s="2">
        <v>27</v>
      </c>
      <c r="H516" s="2">
        <v>-18.5</v>
      </c>
      <c r="I516" s="2">
        <v>66</v>
      </c>
      <c r="J516" s="2">
        <v>11</v>
      </c>
      <c r="K516" s="2">
        <v>0</v>
      </c>
      <c r="L516" s="2">
        <v>1</v>
      </c>
      <c r="M516" s="5">
        <v>8.5</v>
      </c>
      <c r="N516" s="2">
        <v>2019</v>
      </c>
    </row>
    <row r="517" spans="1:14" ht="15" customHeight="1" x14ac:dyDescent="0.25">
      <c r="A517" s="2">
        <v>516</v>
      </c>
      <c r="B517" s="2">
        <v>1</v>
      </c>
      <c r="C517" s="2">
        <v>11</v>
      </c>
      <c r="D517" s="2">
        <v>39</v>
      </c>
      <c r="E517" s="2">
        <v>8</v>
      </c>
      <c r="F517" s="2">
        <v>1</v>
      </c>
      <c r="G517" s="2">
        <v>42</v>
      </c>
      <c r="H517" s="2">
        <v>-7</v>
      </c>
      <c r="I517" s="2">
        <v>92</v>
      </c>
      <c r="J517" s="2">
        <v>8</v>
      </c>
      <c r="K517" s="2">
        <v>40</v>
      </c>
      <c r="L517" s="2">
        <v>1</v>
      </c>
      <c r="M517" s="5">
        <v>-5</v>
      </c>
      <c r="N517" s="2">
        <v>2019</v>
      </c>
    </row>
    <row r="518" spans="1:14" ht="15" customHeight="1" x14ac:dyDescent="0.25">
      <c r="A518" s="2">
        <v>517</v>
      </c>
      <c r="B518" s="2">
        <v>1</v>
      </c>
      <c r="C518" s="2">
        <v>11</v>
      </c>
      <c r="D518" s="2">
        <v>103</v>
      </c>
      <c r="E518" s="2">
        <v>11</v>
      </c>
      <c r="F518" s="2">
        <v>-1</v>
      </c>
      <c r="G518" s="2">
        <v>17</v>
      </c>
      <c r="H518" s="2">
        <v>1</v>
      </c>
      <c r="I518" s="2">
        <v>49</v>
      </c>
      <c r="J518" s="2">
        <v>11</v>
      </c>
      <c r="K518" s="2">
        <v>13</v>
      </c>
      <c r="L518" s="2">
        <v>-1</v>
      </c>
      <c r="M518" s="5">
        <v>-5</v>
      </c>
      <c r="N518" s="2">
        <v>2019</v>
      </c>
    </row>
    <row r="519" spans="1:14" ht="15" customHeight="1" x14ac:dyDescent="0.25">
      <c r="A519" s="2">
        <v>518</v>
      </c>
      <c r="B519" s="2">
        <v>1</v>
      </c>
      <c r="C519" s="2">
        <v>11</v>
      </c>
      <c r="D519" s="2">
        <v>52</v>
      </c>
      <c r="E519" s="2">
        <v>10</v>
      </c>
      <c r="F519" s="2">
        <v>1</v>
      </c>
      <c r="G519" s="2">
        <v>45</v>
      </c>
      <c r="H519" s="2">
        <v>1.5</v>
      </c>
      <c r="I519" s="2">
        <v>37</v>
      </c>
      <c r="J519" s="2">
        <v>10</v>
      </c>
      <c r="K519" s="2">
        <v>31</v>
      </c>
      <c r="L519" s="2">
        <v>-1</v>
      </c>
      <c r="M519" s="5">
        <v>-15.5</v>
      </c>
      <c r="N519" s="2">
        <v>2019</v>
      </c>
    </row>
    <row r="520" spans="1:14" ht="15" customHeight="1" x14ac:dyDescent="0.25">
      <c r="A520" s="2">
        <v>519</v>
      </c>
      <c r="B520" s="2">
        <v>1</v>
      </c>
      <c r="C520" s="2">
        <v>11</v>
      </c>
      <c r="D520" s="2">
        <v>50</v>
      </c>
      <c r="E520" s="2">
        <v>5</v>
      </c>
      <c r="F520" s="2">
        <v>1</v>
      </c>
      <c r="G520" s="2">
        <v>52</v>
      </c>
      <c r="H520" s="2">
        <v>-6</v>
      </c>
      <c r="I520" s="2">
        <v>76</v>
      </c>
      <c r="J520" s="2">
        <v>5</v>
      </c>
      <c r="K520" s="2">
        <v>17</v>
      </c>
      <c r="L520" s="2">
        <v>1</v>
      </c>
      <c r="M520" s="5">
        <v>29</v>
      </c>
      <c r="N520" s="2">
        <v>2019</v>
      </c>
    </row>
    <row r="521" spans="1:14" ht="15" customHeight="1" x14ac:dyDescent="0.25">
      <c r="A521" s="2">
        <v>520</v>
      </c>
      <c r="B521" s="2">
        <v>1</v>
      </c>
      <c r="C521" s="2">
        <v>11</v>
      </c>
      <c r="D521" s="2">
        <v>42</v>
      </c>
      <c r="E521" s="2">
        <v>3</v>
      </c>
      <c r="F521" s="2">
        <v>-1</v>
      </c>
      <c r="G521" s="2">
        <v>37</v>
      </c>
      <c r="H521" s="2">
        <v>13.5</v>
      </c>
      <c r="I521" s="2">
        <v>62</v>
      </c>
      <c r="J521" s="2">
        <v>3</v>
      </c>
      <c r="K521" s="2">
        <v>34</v>
      </c>
      <c r="L521" s="2">
        <v>-1</v>
      </c>
      <c r="M521" s="5">
        <v>-16.5</v>
      </c>
      <c r="N521" s="2">
        <v>2019</v>
      </c>
    </row>
    <row r="522" spans="1:14" ht="15" customHeight="1" x14ac:dyDescent="0.25">
      <c r="A522" s="2">
        <v>521</v>
      </c>
      <c r="B522" s="2">
        <v>1</v>
      </c>
      <c r="C522" s="2">
        <v>11</v>
      </c>
      <c r="D522" s="2">
        <v>59</v>
      </c>
      <c r="E522" s="2">
        <v>2</v>
      </c>
      <c r="F522" s="2">
        <v>1</v>
      </c>
      <c r="G522" s="2">
        <v>52</v>
      </c>
      <c r="H522" s="2">
        <v>-6.5</v>
      </c>
      <c r="I522" s="2">
        <v>53</v>
      </c>
      <c r="J522" s="2">
        <v>2</v>
      </c>
      <c r="K522" s="2">
        <v>27</v>
      </c>
      <c r="L522" s="2">
        <v>1</v>
      </c>
      <c r="M522" s="5">
        <v>18.5</v>
      </c>
      <c r="N522" s="2">
        <v>2019</v>
      </c>
    </row>
    <row r="523" spans="1:14" ht="15" customHeight="1" x14ac:dyDescent="0.25">
      <c r="A523" s="2">
        <v>522</v>
      </c>
      <c r="B523" s="2">
        <v>1</v>
      </c>
      <c r="C523" s="2">
        <v>11</v>
      </c>
      <c r="D523" s="2">
        <v>63</v>
      </c>
      <c r="E523" s="2">
        <v>3</v>
      </c>
      <c r="F523" s="2">
        <v>1</v>
      </c>
      <c r="G523" s="2">
        <v>31</v>
      </c>
      <c r="H523" s="2">
        <v>6.5</v>
      </c>
      <c r="I523" s="2">
        <v>86</v>
      </c>
      <c r="J523" s="2">
        <v>3</v>
      </c>
      <c r="K523" s="2">
        <v>26</v>
      </c>
      <c r="L523" s="2">
        <v>-1</v>
      </c>
      <c r="M523" s="5">
        <v>-11.5</v>
      </c>
      <c r="N523" s="2">
        <v>2019</v>
      </c>
    </row>
    <row r="524" spans="1:14" ht="15" customHeight="1" x14ac:dyDescent="0.25">
      <c r="A524" s="2">
        <v>523</v>
      </c>
      <c r="B524" s="2">
        <v>0</v>
      </c>
      <c r="C524" s="2">
        <v>11</v>
      </c>
      <c r="D524" s="2">
        <v>64</v>
      </c>
      <c r="E524" s="2">
        <v>11</v>
      </c>
      <c r="F524" s="2">
        <v>1</v>
      </c>
      <c r="G524" s="2">
        <v>41</v>
      </c>
      <c r="H524" s="2">
        <v>-28.5</v>
      </c>
      <c r="I524" s="2">
        <v>74</v>
      </c>
      <c r="J524" s="2">
        <v>6</v>
      </c>
      <c r="K524" s="2">
        <v>3</v>
      </c>
      <c r="L524" s="2">
        <v>1</v>
      </c>
      <c r="M524" s="5">
        <v>9.5</v>
      </c>
      <c r="N524" s="2">
        <v>2019</v>
      </c>
    </row>
    <row r="525" spans="1:14" ht="15" customHeight="1" x14ac:dyDescent="0.25">
      <c r="A525" s="2">
        <v>524</v>
      </c>
      <c r="B525" s="2">
        <v>1</v>
      </c>
      <c r="C525" s="2">
        <v>11</v>
      </c>
      <c r="D525" s="2">
        <v>22</v>
      </c>
      <c r="E525" s="2">
        <v>2</v>
      </c>
      <c r="F525" s="2">
        <v>-1</v>
      </c>
      <c r="G525" s="2">
        <v>55</v>
      </c>
      <c r="H525" s="2">
        <v>-34</v>
      </c>
      <c r="I525" s="2">
        <v>69</v>
      </c>
      <c r="J525" s="2">
        <v>2</v>
      </c>
      <c r="K525" s="2">
        <v>10</v>
      </c>
      <c r="L525" s="2">
        <v>1</v>
      </c>
      <c r="M525" s="5">
        <v>11</v>
      </c>
      <c r="N525" s="2">
        <v>2019</v>
      </c>
    </row>
    <row r="526" spans="1:14" ht="15" customHeight="1" x14ac:dyDescent="0.25">
      <c r="A526" s="2">
        <v>525</v>
      </c>
      <c r="B526" s="2">
        <v>1</v>
      </c>
      <c r="C526" s="2">
        <v>11</v>
      </c>
      <c r="D526" s="2">
        <v>88</v>
      </c>
      <c r="E526" s="2">
        <v>3</v>
      </c>
      <c r="F526" s="2">
        <v>-1</v>
      </c>
      <c r="G526" s="2">
        <v>24</v>
      </c>
      <c r="H526" s="2">
        <v>0</v>
      </c>
      <c r="I526" s="2">
        <v>77</v>
      </c>
      <c r="J526" s="2">
        <v>3</v>
      </c>
      <c r="K526" s="2">
        <v>22</v>
      </c>
      <c r="L526" s="2">
        <v>1</v>
      </c>
      <c r="M526" s="5">
        <v>2</v>
      </c>
      <c r="N526" s="2">
        <v>2019</v>
      </c>
    </row>
    <row r="527" spans="1:14" ht="15" customHeight="1" x14ac:dyDescent="0.25">
      <c r="A527" s="2">
        <v>526</v>
      </c>
      <c r="B527" s="2">
        <v>1</v>
      </c>
      <c r="C527" s="2">
        <v>11</v>
      </c>
      <c r="D527" s="2">
        <v>80</v>
      </c>
      <c r="E527" s="2">
        <v>3</v>
      </c>
      <c r="F527" s="2">
        <v>1</v>
      </c>
      <c r="G527" s="2">
        <v>73</v>
      </c>
      <c r="H527" s="2">
        <v>-43.5</v>
      </c>
      <c r="I527" s="2">
        <v>56</v>
      </c>
      <c r="J527" s="2">
        <v>3</v>
      </c>
      <c r="K527" s="2">
        <v>14</v>
      </c>
      <c r="L527" s="2">
        <v>1</v>
      </c>
      <c r="M527" s="5">
        <v>15.5</v>
      </c>
      <c r="N527" s="2">
        <v>2019</v>
      </c>
    </row>
    <row r="528" spans="1:14" ht="15" customHeight="1" x14ac:dyDescent="0.25">
      <c r="A528" s="2">
        <v>527</v>
      </c>
      <c r="B528" s="2">
        <v>1</v>
      </c>
      <c r="C528" s="2">
        <v>11</v>
      </c>
      <c r="D528" s="2">
        <v>81</v>
      </c>
      <c r="E528" s="2">
        <v>4</v>
      </c>
      <c r="F528" s="2">
        <v>1</v>
      </c>
      <c r="G528" s="2">
        <v>42</v>
      </c>
      <c r="H528" s="2">
        <v>-14</v>
      </c>
      <c r="I528" s="2">
        <v>45</v>
      </c>
      <c r="J528" s="2">
        <v>4</v>
      </c>
      <c r="K528" s="2">
        <v>41</v>
      </c>
      <c r="L528" s="2">
        <v>1</v>
      </c>
      <c r="M528" s="5">
        <v>-13</v>
      </c>
      <c r="N528" s="2">
        <v>2019</v>
      </c>
    </row>
    <row r="529" spans="1:14" ht="15" customHeight="1" x14ac:dyDescent="0.25">
      <c r="A529" s="2">
        <v>528</v>
      </c>
      <c r="B529" s="2">
        <v>1</v>
      </c>
      <c r="C529" s="2">
        <v>11</v>
      </c>
      <c r="D529" s="2">
        <v>119</v>
      </c>
      <c r="E529" s="2">
        <v>5</v>
      </c>
      <c r="F529" s="2">
        <v>-1</v>
      </c>
      <c r="G529" s="2">
        <v>24</v>
      </c>
      <c r="H529" s="2">
        <v>3</v>
      </c>
      <c r="I529" s="2">
        <v>83</v>
      </c>
      <c r="J529" s="2">
        <v>5</v>
      </c>
      <c r="K529" s="2">
        <v>23</v>
      </c>
      <c r="L529" s="2">
        <v>-1</v>
      </c>
      <c r="M529" s="5">
        <v>-4</v>
      </c>
      <c r="N529" s="2">
        <v>2019</v>
      </c>
    </row>
    <row r="530" spans="1:14" ht="15" customHeight="1" x14ac:dyDescent="0.25">
      <c r="A530" s="2">
        <v>529</v>
      </c>
      <c r="B530" s="2">
        <v>0</v>
      </c>
      <c r="C530" s="2">
        <v>11</v>
      </c>
      <c r="D530" s="2">
        <v>4</v>
      </c>
      <c r="E530" s="2">
        <v>10</v>
      </c>
      <c r="F530" s="2">
        <v>-1</v>
      </c>
      <c r="G530" s="2">
        <v>20</v>
      </c>
      <c r="H530" s="2">
        <v>3.5</v>
      </c>
      <c r="I530" s="2">
        <v>95</v>
      </c>
      <c r="J530" s="2">
        <v>11</v>
      </c>
      <c r="K530" s="2">
        <v>15</v>
      </c>
      <c r="L530" s="2">
        <v>-1</v>
      </c>
      <c r="M530" s="5">
        <v>-8.5</v>
      </c>
      <c r="N530" s="2">
        <v>2019</v>
      </c>
    </row>
    <row r="531" spans="1:14" ht="15" customHeight="1" x14ac:dyDescent="0.25">
      <c r="A531" s="2">
        <v>530</v>
      </c>
      <c r="B531" s="2">
        <v>1</v>
      </c>
      <c r="C531" s="2">
        <v>11</v>
      </c>
      <c r="D531" s="2">
        <v>72</v>
      </c>
      <c r="E531" s="2">
        <v>8</v>
      </c>
      <c r="F531" s="2">
        <v>-1</v>
      </c>
      <c r="G531" s="2">
        <v>17</v>
      </c>
      <c r="H531" s="2">
        <v>15.5</v>
      </c>
      <c r="I531" s="2">
        <v>91</v>
      </c>
      <c r="J531" s="2">
        <v>8</v>
      </c>
      <c r="K531" s="2">
        <v>13</v>
      </c>
      <c r="L531" s="2">
        <v>-1</v>
      </c>
      <c r="M531" s="5">
        <v>-19.5</v>
      </c>
      <c r="N531" s="2">
        <v>2019</v>
      </c>
    </row>
    <row r="532" spans="1:14" ht="15" customHeight="1" x14ac:dyDescent="0.25">
      <c r="A532" s="2">
        <v>531</v>
      </c>
      <c r="B532" s="2">
        <v>1</v>
      </c>
      <c r="C532" s="2">
        <v>11</v>
      </c>
      <c r="D532" s="2">
        <v>98</v>
      </c>
      <c r="E532" s="2">
        <v>5</v>
      </c>
      <c r="F532" s="2">
        <v>1</v>
      </c>
      <c r="G532" s="2">
        <v>37</v>
      </c>
      <c r="H532" s="2">
        <v>-7.5</v>
      </c>
      <c r="I532" s="2">
        <v>112</v>
      </c>
      <c r="J532" s="2">
        <v>5</v>
      </c>
      <c r="K532" s="2">
        <v>2</v>
      </c>
      <c r="L532" s="2">
        <v>1</v>
      </c>
      <c r="M532" s="5">
        <v>27.5</v>
      </c>
      <c r="N532" s="2">
        <v>2019</v>
      </c>
    </row>
    <row r="533" spans="1:14" ht="15" customHeight="1" x14ac:dyDescent="0.25">
      <c r="A533" s="2">
        <v>532</v>
      </c>
      <c r="B533" s="2">
        <v>1</v>
      </c>
      <c r="C533" s="2">
        <v>11</v>
      </c>
      <c r="D533" s="2">
        <v>93</v>
      </c>
      <c r="E533" s="2">
        <v>1</v>
      </c>
      <c r="F533" s="2">
        <v>1</v>
      </c>
      <c r="G533" s="2">
        <v>59</v>
      </c>
      <c r="H533" s="2">
        <v>-21.5</v>
      </c>
      <c r="I533" s="2">
        <v>29</v>
      </c>
      <c r="J533" s="2">
        <v>1</v>
      </c>
      <c r="K533" s="2">
        <v>51</v>
      </c>
      <c r="L533" s="2">
        <v>1</v>
      </c>
      <c r="M533" s="5">
        <v>-13.5</v>
      </c>
      <c r="N533" s="2">
        <v>2019</v>
      </c>
    </row>
    <row r="534" spans="1:14" ht="15" customHeight="1" x14ac:dyDescent="0.25">
      <c r="A534" s="2">
        <v>533</v>
      </c>
      <c r="B534" s="2">
        <v>1</v>
      </c>
      <c r="C534" s="2">
        <v>11</v>
      </c>
      <c r="D534" s="2">
        <v>12</v>
      </c>
      <c r="E534" s="2">
        <v>4</v>
      </c>
      <c r="F534" s="2">
        <v>-1</v>
      </c>
      <c r="G534" s="2">
        <v>29</v>
      </c>
      <c r="H534" s="2">
        <v>-2.5</v>
      </c>
      <c r="I534" s="2">
        <v>101</v>
      </c>
      <c r="J534" s="2">
        <v>4</v>
      </c>
      <c r="K534" s="2">
        <v>23</v>
      </c>
      <c r="L534" s="2">
        <v>1</v>
      </c>
      <c r="M534" s="5">
        <v>3.5</v>
      </c>
      <c r="N534" s="2">
        <v>2019</v>
      </c>
    </row>
    <row r="535" spans="1:14" ht="15" customHeight="1" x14ac:dyDescent="0.25">
      <c r="A535" s="2">
        <v>534</v>
      </c>
      <c r="B535" s="2">
        <v>1</v>
      </c>
      <c r="C535" s="2">
        <v>11</v>
      </c>
      <c r="D535" s="2">
        <v>104</v>
      </c>
      <c r="E535" s="2">
        <v>4</v>
      </c>
      <c r="F535" s="2">
        <v>1</v>
      </c>
      <c r="G535" s="2">
        <v>27</v>
      </c>
      <c r="H535" s="2">
        <v>-6</v>
      </c>
      <c r="I535" s="2">
        <v>47</v>
      </c>
      <c r="J535" s="2">
        <v>4</v>
      </c>
      <c r="K535" s="2">
        <v>24</v>
      </c>
      <c r="L535" s="2">
        <v>1</v>
      </c>
      <c r="M535" s="5">
        <v>-3</v>
      </c>
      <c r="N535" s="2">
        <v>2019</v>
      </c>
    </row>
    <row r="536" spans="1:14" ht="15" customHeight="1" x14ac:dyDescent="0.25">
      <c r="A536" s="2">
        <v>535</v>
      </c>
      <c r="B536" s="2">
        <v>1</v>
      </c>
      <c r="C536" s="2">
        <v>11</v>
      </c>
      <c r="D536" s="2">
        <v>109</v>
      </c>
      <c r="E536" s="2">
        <v>10</v>
      </c>
      <c r="F536" s="2">
        <v>1</v>
      </c>
      <c r="G536" s="2">
        <v>49</v>
      </c>
      <c r="H536" s="2">
        <v>1</v>
      </c>
      <c r="I536" s="2">
        <v>36</v>
      </c>
      <c r="J536" s="2">
        <v>10</v>
      </c>
      <c r="K536" s="2">
        <v>28</v>
      </c>
      <c r="L536" s="2">
        <v>-1</v>
      </c>
      <c r="M536" s="5">
        <v>-22</v>
      </c>
      <c r="N536" s="2">
        <v>2019</v>
      </c>
    </row>
    <row r="537" spans="1:14" ht="15" customHeight="1" x14ac:dyDescent="0.25">
      <c r="A537" s="2">
        <v>536</v>
      </c>
      <c r="B537" s="2">
        <v>1</v>
      </c>
      <c r="C537" s="2">
        <v>11</v>
      </c>
      <c r="D537" s="2">
        <v>106</v>
      </c>
      <c r="E537" s="2">
        <v>10</v>
      </c>
      <c r="F537" s="2">
        <v>1</v>
      </c>
      <c r="G537" s="2">
        <v>30</v>
      </c>
      <c r="H537" s="2">
        <v>-7.5</v>
      </c>
      <c r="I537" s="2">
        <v>94</v>
      </c>
      <c r="J537" s="2">
        <v>10</v>
      </c>
      <c r="K537" s="2">
        <v>28</v>
      </c>
      <c r="L537" s="2">
        <v>1</v>
      </c>
      <c r="M537" s="5">
        <v>-5.5</v>
      </c>
      <c r="N537" s="2">
        <v>2019</v>
      </c>
    </row>
    <row r="538" spans="1:14" ht="15" customHeight="1" x14ac:dyDescent="0.25">
      <c r="A538" s="2">
        <v>537</v>
      </c>
      <c r="B538" s="2">
        <v>1</v>
      </c>
      <c r="C538" s="2">
        <v>11</v>
      </c>
      <c r="D538" s="2">
        <v>20</v>
      </c>
      <c r="E538" s="2">
        <v>5</v>
      </c>
      <c r="F538" s="2">
        <v>-1</v>
      </c>
      <c r="G538" s="2">
        <v>28</v>
      </c>
      <c r="H538" s="2">
        <v>-12</v>
      </c>
      <c r="I538" s="2">
        <v>118</v>
      </c>
      <c r="J538" s="2">
        <v>5</v>
      </c>
      <c r="K538" s="2">
        <v>21</v>
      </c>
      <c r="L538" s="2">
        <v>1</v>
      </c>
      <c r="M538" s="5">
        <v>-5</v>
      </c>
      <c r="N538" s="2">
        <v>2019</v>
      </c>
    </row>
    <row r="539" spans="1:14" ht="15" customHeight="1" x14ac:dyDescent="0.25">
      <c r="A539" s="2">
        <v>538</v>
      </c>
      <c r="B539" s="2">
        <v>1</v>
      </c>
      <c r="C539" s="2">
        <v>11</v>
      </c>
      <c r="D539" s="2">
        <v>121</v>
      </c>
      <c r="E539" s="2">
        <v>2</v>
      </c>
      <c r="F539" s="2">
        <v>1</v>
      </c>
      <c r="G539" s="2">
        <v>33</v>
      </c>
      <c r="H539" s="2">
        <v>-16</v>
      </c>
      <c r="I539" s="2">
        <v>38</v>
      </c>
      <c r="J539" s="2">
        <v>2</v>
      </c>
      <c r="K539" s="2">
        <v>28</v>
      </c>
      <c r="L539" s="2">
        <v>1</v>
      </c>
      <c r="M539" s="5">
        <v>-11</v>
      </c>
      <c r="N539" s="2">
        <v>2019</v>
      </c>
    </row>
    <row r="540" spans="1:14" ht="15" customHeight="1" x14ac:dyDescent="0.25">
      <c r="A540" s="2">
        <v>539</v>
      </c>
      <c r="B540" s="2">
        <v>1</v>
      </c>
      <c r="C540" s="2">
        <v>11</v>
      </c>
      <c r="D540" s="2">
        <v>122</v>
      </c>
      <c r="E540" s="2">
        <v>2</v>
      </c>
      <c r="F540" s="2">
        <v>1</v>
      </c>
      <c r="G540" s="2">
        <v>36</v>
      </c>
      <c r="H540" s="2">
        <v>1.5</v>
      </c>
      <c r="I540" s="2">
        <v>125</v>
      </c>
      <c r="J540" s="2">
        <v>2</v>
      </c>
      <c r="K540" s="2">
        <v>17</v>
      </c>
      <c r="L540" s="2">
        <v>-1</v>
      </c>
      <c r="M540" s="5">
        <v>-20.5</v>
      </c>
      <c r="N540" s="2">
        <v>2019</v>
      </c>
    </row>
    <row r="541" spans="1:14" ht="15" customHeight="1" x14ac:dyDescent="0.25">
      <c r="A541" s="2">
        <v>540</v>
      </c>
      <c r="B541" s="2">
        <v>1</v>
      </c>
      <c r="C541" s="2">
        <v>11</v>
      </c>
      <c r="D541" s="2">
        <v>129</v>
      </c>
      <c r="E541" s="2">
        <v>3</v>
      </c>
      <c r="F541" s="2">
        <v>1</v>
      </c>
      <c r="G541" s="2">
        <v>24</v>
      </c>
      <c r="H541" s="2">
        <v>-8.5</v>
      </c>
      <c r="I541" s="2">
        <v>44</v>
      </c>
      <c r="J541" s="2">
        <v>3</v>
      </c>
      <c r="K541" s="2">
        <v>22</v>
      </c>
      <c r="L541" s="2">
        <v>1</v>
      </c>
      <c r="M541" s="5">
        <v>-6.5</v>
      </c>
      <c r="N541" s="2">
        <v>2019</v>
      </c>
    </row>
    <row r="542" spans="1:14" ht="15" customHeight="1" x14ac:dyDescent="0.25">
      <c r="A542" s="2">
        <v>541</v>
      </c>
      <c r="B542" s="2">
        <v>1</v>
      </c>
      <c r="C542" s="2">
        <v>11</v>
      </c>
      <c r="D542" s="2">
        <v>107</v>
      </c>
      <c r="E542" s="2">
        <v>4</v>
      </c>
      <c r="F542" s="2">
        <v>-1</v>
      </c>
      <c r="G542" s="2">
        <v>38</v>
      </c>
      <c r="H542" s="2">
        <v>-2.5</v>
      </c>
      <c r="I542" s="2">
        <v>128</v>
      </c>
      <c r="J542" s="2">
        <v>4</v>
      </c>
      <c r="K542" s="2">
        <v>17</v>
      </c>
      <c r="L542" s="2">
        <v>1</v>
      </c>
      <c r="M542" s="5">
        <v>18.5</v>
      </c>
      <c r="N542" s="2">
        <v>2019</v>
      </c>
    </row>
    <row r="543" spans="1:14" ht="15" customHeight="1" x14ac:dyDescent="0.25">
      <c r="A543" s="2">
        <v>542</v>
      </c>
      <c r="B543" s="2">
        <v>1</v>
      </c>
      <c r="C543" s="2">
        <v>12</v>
      </c>
      <c r="D543" s="2">
        <v>28</v>
      </c>
      <c r="E543" s="2">
        <v>7</v>
      </c>
      <c r="F543" s="2">
        <v>-1</v>
      </c>
      <c r="G543" s="2">
        <v>42</v>
      </c>
      <c r="H543" s="2">
        <v>-17</v>
      </c>
      <c r="I543" s="2">
        <v>2</v>
      </c>
      <c r="J543" s="2">
        <v>7</v>
      </c>
      <c r="K543" s="2">
        <v>14</v>
      </c>
      <c r="L543" s="2">
        <v>1</v>
      </c>
      <c r="M543" s="5">
        <v>11</v>
      </c>
      <c r="N543" s="2">
        <v>2019</v>
      </c>
    </row>
    <row r="544" spans="1:14" ht="15" customHeight="1" x14ac:dyDescent="0.25">
      <c r="A544" s="2">
        <v>543</v>
      </c>
      <c r="B544" s="2">
        <v>1</v>
      </c>
      <c r="C544" s="2">
        <v>12</v>
      </c>
      <c r="D544" s="2">
        <v>124</v>
      </c>
      <c r="E544" s="2">
        <v>7</v>
      </c>
      <c r="F544" s="2">
        <v>-1</v>
      </c>
      <c r="G544" s="2">
        <v>37</v>
      </c>
      <c r="H544" s="2">
        <v>-1</v>
      </c>
      <c r="I544" s="2">
        <v>79</v>
      </c>
      <c r="J544" s="2">
        <v>7</v>
      </c>
      <c r="K544" s="2">
        <v>34</v>
      </c>
      <c r="L544" s="2">
        <v>1</v>
      </c>
      <c r="M544" s="5">
        <v>2</v>
      </c>
      <c r="N544" s="2">
        <v>2019</v>
      </c>
    </row>
    <row r="545" spans="1:14" ht="15" customHeight="1" x14ac:dyDescent="0.25">
      <c r="A545" s="2">
        <v>544</v>
      </c>
      <c r="B545" s="2">
        <v>1</v>
      </c>
      <c r="C545" s="2">
        <v>12</v>
      </c>
      <c r="D545" s="2">
        <v>60</v>
      </c>
      <c r="E545" s="2">
        <v>7</v>
      </c>
      <c r="F545" s="2">
        <v>1</v>
      </c>
      <c r="G545" s="2">
        <v>44</v>
      </c>
      <c r="H545" s="2">
        <v>-18</v>
      </c>
      <c r="I545" s="2">
        <v>15</v>
      </c>
      <c r="J545" s="2">
        <v>7</v>
      </c>
      <c r="K545" s="2">
        <v>3</v>
      </c>
      <c r="L545" s="2">
        <v>1</v>
      </c>
      <c r="M545" s="5">
        <v>23</v>
      </c>
      <c r="N545" s="2">
        <v>2019</v>
      </c>
    </row>
    <row r="546" spans="1:14" ht="15" customHeight="1" x14ac:dyDescent="0.25">
      <c r="A546" s="2">
        <v>545</v>
      </c>
      <c r="B546" s="2">
        <v>1</v>
      </c>
      <c r="C546" s="2">
        <v>12</v>
      </c>
      <c r="D546" s="2">
        <v>68</v>
      </c>
      <c r="E546" s="2">
        <v>7</v>
      </c>
      <c r="F546" s="2">
        <v>-1</v>
      </c>
      <c r="G546" s="2">
        <v>31</v>
      </c>
      <c r="H546" s="2">
        <v>2</v>
      </c>
      <c r="I546" s="2">
        <v>108</v>
      </c>
      <c r="J546" s="2">
        <v>7</v>
      </c>
      <c r="K546" s="2">
        <v>28</v>
      </c>
      <c r="L546" s="2">
        <v>-1</v>
      </c>
      <c r="M546" s="5">
        <v>-5</v>
      </c>
      <c r="N546" s="2">
        <v>2019</v>
      </c>
    </row>
    <row r="547" spans="1:14" ht="15" customHeight="1" x14ac:dyDescent="0.25">
      <c r="A547" s="2">
        <v>546</v>
      </c>
      <c r="B547" s="2">
        <v>1</v>
      </c>
      <c r="C547" s="2">
        <v>12</v>
      </c>
      <c r="D547" s="2">
        <v>48</v>
      </c>
      <c r="E547" s="2">
        <v>7</v>
      </c>
      <c r="F547" s="2">
        <v>1</v>
      </c>
      <c r="G547" s="2">
        <v>30</v>
      </c>
      <c r="H547" s="2">
        <v>6</v>
      </c>
      <c r="I547" s="2">
        <v>16</v>
      </c>
      <c r="J547" s="2">
        <v>7</v>
      </c>
      <c r="K547" s="2">
        <v>27</v>
      </c>
      <c r="L547" s="2">
        <v>-1</v>
      </c>
      <c r="M547" s="5">
        <v>-9</v>
      </c>
      <c r="N547" s="2">
        <v>2019</v>
      </c>
    </row>
    <row r="548" spans="1:14" ht="15" customHeight="1" x14ac:dyDescent="0.25">
      <c r="A548" s="2">
        <v>547</v>
      </c>
      <c r="B548" s="2">
        <v>1</v>
      </c>
      <c r="C548" s="2">
        <v>12</v>
      </c>
      <c r="D548" s="2">
        <v>87</v>
      </c>
      <c r="E548" s="2">
        <v>2</v>
      </c>
      <c r="F548" s="2">
        <v>1</v>
      </c>
      <c r="G548" s="2">
        <v>34</v>
      </c>
      <c r="H548" s="2">
        <v>-4</v>
      </c>
      <c r="I548" s="2">
        <v>75</v>
      </c>
      <c r="J548" s="2">
        <v>2</v>
      </c>
      <c r="K548" s="2">
        <v>27</v>
      </c>
      <c r="L548" s="2">
        <v>1</v>
      </c>
      <c r="M548" s="5">
        <v>3</v>
      </c>
      <c r="N548" s="2">
        <v>2019</v>
      </c>
    </row>
    <row r="549" spans="1:14" ht="15" customHeight="1" x14ac:dyDescent="0.25">
      <c r="A549" s="2">
        <v>548</v>
      </c>
      <c r="B549" s="2">
        <v>1</v>
      </c>
      <c r="C549" s="2">
        <v>12</v>
      </c>
      <c r="D549" s="2">
        <v>55</v>
      </c>
      <c r="E549" s="2">
        <v>5</v>
      </c>
      <c r="F549" s="2">
        <v>1</v>
      </c>
      <c r="G549" s="2">
        <v>31</v>
      </c>
      <c r="H549" s="2">
        <v>-6.5</v>
      </c>
      <c r="I549" s="2">
        <v>50</v>
      </c>
      <c r="J549" s="2">
        <v>5</v>
      </c>
      <c r="K549" s="2">
        <v>10</v>
      </c>
      <c r="L549" s="2">
        <v>1</v>
      </c>
      <c r="M549" s="5">
        <v>14.5</v>
      </c>
      <c r="N549" s="2">
        <v>2019</v>
      </c>
    </row>
    <row r="550" spans="1:14" ht="15" customHeight="1" x14ac:dyDescent="0.25">
      <c r="A550" s="2">
        <v>549</v>
      </c>
      <c r="B550" s="2">
        <v>1</v>
      </c>
      <c r="C550" s="2">
        <v>12</v>
      </c>
      <c r="D550" s="2">
        <v>91</v>
      </c>
      <c r="E550" s="2">
        <v>8</v>
      </c>
      <c r="F550" s="2">
        <v>1</v>
      </c>
      <c r="G550" s="2">
        <v>17</v>
      </c>
      <c r="H550" s="2">
        <v>-1.5</v>
      </c>
      <c r="I550" s="2">
        <v>34</v>
      </c>
      <c r="J550" s="2">
        <v>8</v>
      </c>
      <c r="K550" s="2">
        <v>7</v>
      </c>
      <c r="L550" s="2">
        <v>1</v>
      </c>
      <c r="M550" s="5">
        <v>8.5</v>
      </c>
      <c r="N550" s="2">
        <v>2019</v>
      </c>
    </row>
    <row r="551" spans="1:14" ht="15" customHeight="1" x14ac:dyDescent="0.25">
      <c r="A551" s="2">
        <v>550</v>
      </c>
      <c r="B551" s="2">
        <v>1</v>
      </c>
      <c r="C551" s="2">
        <v>12</v>
      </c>
      <c r="D551" s="2">
        <v>8</v>
      </c>
      <c r="E551" s="2">
        <v>10</v>
      </c>
      <c r="F551" s="2">
        <v>1</v>
      </c>
      <c r="G551" s="2">
        <v>28</v>
      </c>
      <c r="H551" s="2">
        <v>-11</v>
      </c>
      <c r="I551" s="2">
        <v>23</v>
      </c>
      <c r="J551" s="2">
        <v>10</v>
      </c>
      <c r="K551" s="2">
        <v>27</v>
      </c>
      <c r="L551" s="2">
        <v>1</v>
      </c>
      <c r="M551" s="5">
        <v>-10</v>
      </c>
      <c r="N551" s="2">
        <v>2019</v>
      </c>
    </row>
    <row r="552" spans="1:14" ht="15" customHeight="1" x14ac:dyDescent="0.25">
      <c r="A552" s="2">
        <v>551</v>
      </c>
      <c r="B552" s="2">
        <v>1</v>
      </c>
      <c r="C552" s="2">
        <v>12</v>
      </c>
      <c r="D552" s="2">
        <v>35</v>
      </c>
      <c r="E552" s="2">
        <v>11</v>
      </c>
      <c r="F552" s="2">
        <v>-1</v>
      </c>
      <c r="G552" s="2">
        <v>21</v>
      </c>
      <c r="H552" s="2">
        <v>-3</v>
      </c>
      <c r="I552" s="2">
        <v>10</v>
      </c>
      <c r="J552" s="2">
        <v>11</v>
      </c>
      <c r="K552" s="2">
        <v>14</v>
      </c>
      <c r="L552" s="2">
        <v>1</v>
      </c>
      <c r="M552" s="5">
        <v>4</v>
      </c>
      <c r="N552" s="2">
        <v>2019</v>
      </c>
    </row>
    <row r="553" spans="1:14" ht="15" customHeight="1" x14ac:dyDescent="0.25">
      <c r="A553" s="2">
        <v>552</v>
      </c>
      <c r="B553" s="2">
        <v>1</v>
      </c>
      <c r="C553" s="2">
        <v>12</v>
      </c>
      <c r="D553" s="2">
        <v>18</v>
      </c>
      <c r="E553" s="2">
        <v>7</v>
      </c>
      <c r="F553" s="2">
        <v>-1</v>
      </c>
      <c r="G553" s="2">
        <v>45</v>
      </c>
      <c r="H553" s="2">
        <v>2</v>
      </c>
      <c r="I553" s="2">
        <v>11</v>
      </c>
      <c r="J553" s="2">
        <v>7</v>
      </c>
      <c r="K553" s="2">
        <v>44</v>
      </c>
      <c r="L553" s="2">
        <v>-1</v>
      </c>
      <c r="M553" s="5">
        <v>-3</v>
      </c>
      <c r="N553" s="2">
        <v>2019</v>
      </c>
    </row>
    <row r="554" spans="1:14" ht="15" customHeight="1" x14ac:dyDescent="0.25">
      <c r="A554" s="2">
        <v>553</v>
      </c>
      <c r="B554" s="2">
        <v>1</v>
      </c>
      <c r="C554" s="2">
        <v>12</v>
      </c>
      <c r="D554" s="2">
        <v>81</v>
      </c>
      <c r="E554" s="2">
        <v>4</v>
      </c>
      <c r="F554" s="2">
        <v>-1</v>
      </c>
      <c r="G554" s="2">
        <v>34</v>
      </c>
      <c r="H554" s="2">
        <v>-9.5</v>
      </c>
      <c r="I554" s="2">
        <v>12</v>
      </c>
      <c r="J554" s="2">
        <v>4</v>
      </c>
      <c r="K554" s="2">
        <v>31</v>
      </c>
      <c r="L554" s="2">
        <v>1</v>
      </c>
      <c r="M554" s="5">
        <v>-6.5</v>
      </c>
      <c r="N554" s="2">
        <v>2019</v>
      </c>
    </row>
    <row r="555" spans="1:14" ht="15" customHeight="1" x14ac:dyDescent="0.25">
      <c r="A555" s="2">
        <v>554</v>
      </c>
      <c r="B555" s="2">
        <v>1</v>
      </c>
      <c r="C555" s="2">
        <v>12</v>
      </c>
      <c r="D555" s="2">
        <v>13</v>
      </c>
      <c r="E555" s="2">
        <v>8</v>
      </c>
      <c r="F555" s="2">
        <v>1</v>
      </c>
      <c r="G555" s="2">
        <v>42</v>
      </c>
      <c r="H555" s="2">
        <v>-28</v>
      </c>
      <c r="I555" s="2">
        <v>73</v>
      </c>
      <c r="J555" s="2">
        <v>8</v>
      </c>
      <c r="K555" s="2">
        <v>9</v>
      </c>
      <c r="L555" s="2">
        <v>1</v>
      </c>
      <c r="M555" s="5">
        <v>5</v>
      </c>
      <c r="N555" s="2">
        <v>2019</v>
      </c>
    </row>
    <row r="556" spans="1:14" ht="15" customHeight="1" x14ac:dyDescent="0.25">
      <c r="A556" s="2">
        <v>555</v>
      </c>
      <c r="B556" s="2">
        <v>1</v>
      </c>
      <c r="C556" s="2">
        <v>12</v>
      </c>
      <c r="D556" s="2">
        <v>97</v>
      </c>
      <c r="E556" s="2">
        <v>9</v>
      </c>
      <c r="F556" s="2">
        <v>-1</v>
      </c>
      <c r="G556" s="2">
        <v>41</v>
      </c>
      <c r="H556" s="2">
        <v>-6.5</v>
      </c>
      <c r="I556" s="2">
        <v>19</v>
      </c>
      <c r="J556" s="2">
        <v>9</v>
      </c>
      <c r="K556" s="2">
        <v>17</v>
      </c>
      <c r="L556" s="2">
        <v>1</v>
      </c>
      <c r="M556" s="5">
        <v>17.5</v>
      </c>
      <c r="N556" s="2">
        <v>2019</v>
      </c>
    </row>
    <row r="557" spans="1:14" ht="15" customHeight="1" x14ac:dyDescent="0.25">
      <c r="A557" s="2">
        <v>556</v>
      </c>
      <c r="B557" s="2">
        <v>1</v>
      </c>
      <c r="C557" s="2">
        <v>12</v>
      </c>
      <c r="D557" s="2">
        <v>22</v>
      </c>
      <c r="E557" s="2">
        <v>2</v>
      </c>
      <c r="F557" s="2">
        <v>1</v>
      </c>
      <c r="G557" s="2">
        <v>52</v>
      </c>
      <c r="H557" s="2">
        <v>-34.5</v>
      </c>
      <c r="I557" s="2">
        <v>125</v>
      </c>
      <c r="J557" s="2">
        <v>2</v>
      </c>
      <c r="K557" s="2">
        <v>3</v>
      </c>
      <c r="L557" s="2">
        <v>1</v>
      </c>
      <c r="M557" s="5">
        <v>14.5</v>
      </c>
      <c r="N557" s="2">
        <v>2019</v>
      </c>
    </row>
    <row r="558" spans="1:14" ht="15" customHeight="1" x14ac:dyDescent="0.25">
      <c r="A558" s="2">
        <v>557</v>
      </c>
      <c r="B558" s="2">
        <v>1</v>
      </c>
      <c r="C558" s="2">
        <v>12</v>
      </c>
      <c r="D558" s="2">
        <v>1</v>
      </c>
      <c r="E558" s="2">
        <v>8</v>
      </c>
      <c r="F558" s="2">
        <v>-1</v>
      </c>
      <c r="G558" s="2">
        <v>38</v>
      </c>
      <c r="H558" s="2">
        <v>-10.5</v>
      </c>
      <c r="I558" s="2">
        <v>25</v>
      </c>
      <c r="J558" s="2">
        <v>8</v>
      </c>
      <c r="K558" s="2">
        <v>21</v>
      </c>
      <c r="L558" s="2">
        <v>1</v>
      </c>
      <c r="M558" s="5">
        <v>6.5</v>
      </c>
      <c r="N558" s="2">
        <v>2019</v>
      </c>
    </row>
    <row r="559" spans="1:14" ht="15" customHeight="1" x14ac:dyDescent="0.25">
      <c r="A559" s="2">
        <v>558</v>
      </c>
      <c r="B559" s="2">
        <v>1</v>
      </c>
      <c r="C559" s="2">
        <v>12</v>
      </c>
      <c r="D559" s="2">
        <v>100</v>
      </c>
      <c r="E559" s="2">
        <v>2</v>
      </c>
      <c r="F559" s="2">
        <v>-1</v>
      </c>
      <c r="G559" s="2">
        <v>49</v>
      </c>
      <c r="H559" s="2">
        <v>10</v>
      </c>
      <c r="I559" s="2">
        <v>27</v>
      </c>
      <c r="J559" s="2">
        <v>2</v>
      </c>
      <c r="K559" s="2">
        <v>6</v>
      </c>
      <c r="L559" s="2">
        <v>-1</v>
      </c>
      <c r="M559" s="5">
        <v>-53</v>
      </c>
      <c r="N559" s="2">
        <v>2019</v>
      </c>
    </row>
    <row r="560" spans="1:14" ht="15" customHeight="1" x14ac:dyDescent="0.25">
      <c r="A560" s="2">
        <v>559</v>
      </c>
      <c r="B560" s="2">
        <v>1</v>
      </c>
      <c r="C560" s="2">
        <v>12</v>
      </c>
      <c r="D560" s="2">
        <v>4</v>
      </c>
      <c r="E560" s="2">
        <v>10</v>
      </c>
      <c r="F560" s="2">
        <v>-1</v>
      </c>
      <c r="G560" s="2">
        <v>56</v>
      </c>
      <c r="H560" s="2">
        <v>-17</v>
      </c>
      <c r="I560" s="2">
        <v>37</v>
      </c>
      <c r="J560" s="2">
        <v>10</v>
      </c>
      <c r="K560" s="2">
        <v>27</v>
      </c>
      <c r="L560" s="2">
        <v>1</v>
      </c>
      <c r="M560" s="5">
        <v>12</v>
      </c>
      <c r="N560" s="2">
        <v>2019</v>
      </c>
    </row>
    <row r="561" spans="1:14" ht="15" customHeight="1" x14ac:dyDescent="0.25">
      <c r="A561" s="2">
        <v>560</v>
      </c>
      <c r="B561" s="2">
        <v>1</v>
      </c>
      <c r="C561" s="2">
        <v>12</v>
      </c>
      <c r="D561" s="2">
        <v>36</v>
      </c>
      <c r="E561" s="2">
        <v>10</v>
      </c>
      <c r="F561" s="2">
        <v>1</v>
      </c>
      <c r="G561" s="2">
        <v>51</v>
      </c>
      <c r="H561" s="2">
        <v>-7</v>
      </c>
      <c r="I561" s="2">
        <v>52</v>
      </c>
      <c r="J561" s="2">
        <v>10</v>
      </c>
      <c r="K561" s="2">
        <v>29</v>
      </c>
      <c r="L561" s="2">
        <v>1</v>
      </c>
      <c r="M561" s="5">
        <v>15</v>
      </c>
      <c r="N561" s="2">
        <v>2019</v>
      </c>
    </row>
    <row r="562" spans="1:14" ht="15" customHeight="1" x14ac:dyDescent="0.25">
      <c r="A562" s="2">
        <v>561</v>
      </c>
      <c r="B562" s="2">
        <v>1</v>
      </c>
      <c r="C562" s="2">
        <v>12</v>
      </c>
      <c r="D562" s="2">
        <v>122</v>
      </c>
      <c r="E562" s="2">
        <v>2</v>
      </c>
      <c r="F562" s="2">
        <v>-1</v>
      </c>
      <c r="G562" s="2">
        <v>45</v>
      </c>
      <c r="H562" s="2">
        <v>-6.5</v>
      </c>
      <c r="I562" s="2">
        <v>38</v>
      </c>
      <c r="J562" s="2">
        <v>2</v>
      </c>
      <c r="K562" s="2">
        <v>0</v>
      </c>
      <c r="L562" s="2">
        <v>1</v>
      </c>
      <c r="M562" s="5">
        <v>38.5</v>
      </c>
      <c r="N562" s="2">
        <v>2019</v>
      </c>
    </row>
    <row r="563" spans="1:14" ht="15" customHeight="1" x14ac:dyDescent="0.25">
      <c r="A563" s="2">
        <v>562</v>
      </c>
      <c r="B563" s="2">
        <v>1</v>
      </c>
      <c r="C563" s="2">
        <v>12</v>
      </c>
      <c r="D563" s="2">
        <v>58</v>
      </c>
      <c r="E563" s="2">
        <v>1</v>
      </c>
      <c r="F563" s="2">
        <v>-1</v>
      </c>
      <c r="G563" s="2">
        <v>45</v>
      </c>
      <c r="H563" s="2">
        <v>-10.5</v>
      </c>
      <c r="I563" s="2">
        <v>40</v>
      </c>
      <c r="J563" s="2">
        <v>1</v>
      </c>
      <c r="K563" s="2">
        <v>27</v>
      </c>
      <c r="L563" s="2">
        <v>1</v>
      </c>
      <c r="M563" s="5">
        <v>7.5</v>
      </c>
      <c r="N563" s="2">
        <v>2019</v>
      </c>
    </row>
    <row r="564" spans="1:14" ht="15" customHeight="1" x14ac:dyDescent="0.25">
      <c r="A564" s="2">
        <v>563</v>
      </c>
      <c r="B564" s="2">
        <v>1</v>
      </c>
      <c r="C564" s="2">
        <v>12</v>
      </c>
      <c r="D564" s="2">
        <v>44</v>
      </c>
      <c r="E564" s="2">
        <v>3</v>
      </c>
      <c r="F564" s="2">
        <v>1</v>
      </c>
      <c r="G564" s="2">
        <v>23</v>
      </c>
      <c r="H564" s="2">
        <v>-3.5</v>
      </c>
      <c r="I564" s="2">
        <v>63</v>
      </c>
      <c r="J564" s="2">
        <v>3</v>
      </c>
      <c r="K564" s="2">
        <v>19</v>
      </c>
      <c r="L564" s="2">
        <v>1</v>
      </c>
      <c r="M564" s="5">
        <v>0.5</v>
      </c>
      <c r="N564" s="2">
        <v>2019</v>
      </c>
    </row>
    <row r="565" spans="1:14" ht="15" customHeight="1" x14ac:dyDescent="0.25">
      <c r="A565" s="2">
        <v>564</v>
      </c>
      <c r="B565" s="2">
        <v>1</v>
      </c>
      <c r="C565" s="2">
        <v>12</v>
      </c>
      <c r="D565" s="2">
        <v>45</v>
      </c>
      <c r="E565" s="2">
        <v>4</v>
      </c>
      <c r="F565" s="2">
        <v>1</v>
      </c>
      <c r="G565" s="2">
        <v>23</v>
      </c>
      <c r="H565" s="2">
        <v>-5</v>
      </c>
      <c r="I565" s="2">
        <v>104</v>
      </c>
      <c r="J565" s="2">
        <v>4</v>
      </c>
      <c r="K565" s="2">
        <v>21</v>
      </c>
      <c r="L565" s="2">
        <v>1</v>
      </c>
      <c r="M565" s="5">
        <v>-3</v>
      </c>
      <c r="N565" s="2">
        <v>2019</v>
      </c>
    </row>
    <row r="566" spans="1:14" ht="15" customHeight="1" x14ac:dyDescent="0.25">
      <c r="A566" s="2">
        <v>565</v>
      </c>
      <c r="B566" s="2">
        <v>1</v>
      </c>
      <c r="C566" s="2">
        <v>12</v>
      </c>
      <c r="D566" s="2">
        <v>128</v>
      </c>
      <c r="E566" s="2">
        <v>4</v>
      </c>
      <c r="F566" s="2">
        <v>-1</v>
      </c>
      <c r="G566" s="2">
        <v>24</v>
      </c>
      <c r="H566" s="2">
        <v>13</v>
      </c>
      <c r="I566" s="2">
        <v>47</v>
      </c>
      <c r="J566" s="2">
        <v>4</v>
      </c>
      <c r="K566" s="2">
        <v>20</v>
      </c>
      <c r="L566" s="2">
        <v>-1</v>
      </c>
      <c r="M566" s="5">
        <v>-17</v>
      </c>
      <c r="N566" s="2">
        <v>2019</v>
      </c>
    </row>
    <row r="567" spans="1:14" ht="15" customHeight="1" x14ac:dyDescent="0.25">
      <c r="A567" s="2">
        <v>566</v>
      </c>
      <c r="B567" s="2">
        <v>1</v>
      </c>
      <c r="C567" s="2">
        <v>12</v>
      </c>
      <c r="D567" s="2">
        <v>61</v>
      </c>
      <c r="E567" s="2">
        <v>3</v>
      </c>
      <c r="F567" s="2">
        <v>1</v>
      </c>
      <c r="G567" s="2">
        <v>44</v>
      </c>
      <c r="H567" s="2">
        <v>-14</v>
      </c>
      <c r="I567" s="2">
        <v>62</v>
      </c>
      <c r="J567" s="2">
        <v>3</v>
      </c>
      <c r="K567" s="2">
        <v>10</v>
      </c>
      <c r="L567" s="2">
        <v>1</v>
      </c>
      <c r="M567" s="5">
        <v>20</v>
      </c>
      <c r="N567" s="2">
        <v>2019</v>
      </c>
    </row>
    <row r="568" spans="1:14" ht="15" customHeight="1" x14ac:dyDescent="0.25">
      <c r="A568" s="2">
        <v>567</v>
      </c>
      <c r="B568" s="2">
        <v>1</v>
      </c>
      <c r="C568" s="2">
        <v>12</v>
      </c>
      <c r="D568" s="2">
        <v>54</v>
      </c>
      <c r="E568" s="2">
        <v>11</v>
      </c>
      <c r="F568" s="2">
        <v>-1</v>
      </c>
      <c r="G568" s="2">
        <v>58</v>
      </c>
      <c r="H568" s="2">
        <v>-21.5</v>
      </c>
      <c r="I568" s="2">
        <v>64</v>
      </c>
      <c r="J568" s="2">
        <v>11</v>
      </c>
      <c r="K568" s="2">
        <v>37</v>
      </c>
      <c r="L568" s="2">
        <v>1</v>
      </c>
      <c r="M568" s="5">
        <v>-0.5</v>
      </c>
      <c r="N568" s="2">
        <v>2019</v>
      </c>
    </row>
    <row r="569" spans="1:14" ht="15" customHeight="1" x14ac:dyDescent="0.25">
      <c r="A569" s="2">
        <v>568</v>
      </c>
      <c r="B569" s="2">
        <v>1</v>
      </c>
      <c r="C569" s="2">
        <v>12</v>
      </c>
      <c r="D569" s="2">
        <v>32</v>
      </c>
      <c r="E569" s="2">
        <v>11</v>
      </c>
      <c r="F569" s="2">
        <v>-1</v>
      </c>
      <c r="G569" s="2">
        <v>23</v>
      </c>
      <c r="H569" s="2">
        <v>-7</v>
      </c>
      <c r="I569" s="2">
        <v>66</v>
      </c>
      <c r="J569" s="2">
        <v>11</v>
      </c>
      <c r="K569" s="2">
        <v>6</v>
      </c>
      <c r="L569" s="2">
        <v>1</v>
      </c>
      <c r="M569" s="5">
        <v>10</v>
      </c>
      <c r="N569" s="2">
        <v>2019</v>
      </c>
    </row>
    <row r="570" spans="1:14" ht="15" customHeight="1" x14ac:dyDescent="0.25">
      <c r="A570" s="2">
        <v>569</v>
      </c>
      <c r="B570" s="2">
        <v>1</v>
      </c>
      <c r="C570" s="2">
        <v>12</v>
      </c>
      <c r="D570" s="2">
        <v>3</v>
      </c>
      <c r="E570" s="2">
        <v>11</v>
      </c>
      <c r="F570" s="2">
        <v>-1</v>
      </c>
      <c r="G570" s="2">
        <v>38</v>
      </c>
      <c r="H570" s="2">
        <v>-20.5</v>
      </c>
      <c r="I570" s="2">
        <v>65</v>
      </c>
      <c r="J570" s="2">
        <v>11</v>
      </c>
      <c r="K570" s="2">
        <v>7</v>
      </c>
      <c r="L570" s="2">
        <v>1</v>
      </c>
      <c r="M570" s="5">
        <v>10.5</v>
      </c>
      <c r="N570" s="2">
        <v>2019</v>
      </c>
    </row>
    <row r="571" spans="1:14" ht="15" customHeight="1" x14ac:dyDescent="0.25">
      <c r="A571" s="2">
        <v>570</v>
      </c>
      <c r="B571" s="2">
        <v>1</v>
      </c>
      <c r="C571" s="2">
        <v>12</v>
      </c>
      <c r="D571" s="2">
        <v>89</v>
      </c>
      <c r="E571" s="2">
        <v>5</v>
      </c>
      <c r="F571" s="2">
        <v>-1</v>
      </c>
      <c r="G571" s="2">
        <v>31</v>
      </c>
      <c r="H571" s="2">
        <v>11.5</v>
      </c>
      <c r="I571" s="2">
        <v>67</v>
      </c>
      <c r="J571" s="2">
        <v>5</v>
      </c>
      <c r="K571" s="2">
        <v>28</v>
      </c>
      <c r="L571" s="2">
        <v>-1</v>
      </c>
      <c r="M571" s="5">
        <v>-14.5</v>
      </c>
      <c r="N571" s="2">
        <v>2019</v>
      </c>
    </row>
    <row r="572" spans="1:14" ht="15" customHeight="1" x14ac:dyDescent="0.25">
      <c r="A572" s="2">
        <v>571</v>
      </c>
      <c r="B572" s="2">
        <v>1</v>
      </c>
      <c r="C572" s="2">
        <v>12</v>
      </c>
      <c r="D572" s="2">
        <v>53</v>
      </c>
      <c r="E572" s="2">
        <v>2</v>
      </c>
      <c r="F572" s="2">
        <v>-1</v>
      </c>
      <c r="G572" s="2">
        <v>34</v>
      </c>
      <c r="H572" s="2">
        <v>-4</v>
      </c>
      <c r="I572" s="2">
        <v>69</v>
      </c>
      <c r="J572" s="2">
        <v>2</v>
      </c>
      <c r="K572" s="2">
        <v>20</v>
      </c>
      <c r="L572" s="2">
        <v>1</v>
      </c>
      <c r="M572" s="5">
        <v>10</v>
      </c>
      <c r="N572" s="2">
        <v>2019</v>
      </c>
    </row>
    <row r="573" spans="1:14" ht="15" customHeight="1" x14ac:dyDescent="0.25">
      <c r="A573" s="2">
        <v>572</v>
      </c>
      <c r="B573" s="2">
        <v>1</v>
      </c>
      <c r="C573" s="2">
        <v>12</v>
      </c>
      <c r="D573" s="2">
        <v>129</v>
      </c>
      <c r="E573" s="2">
        <v>3</v>
      </c>
      <c r="F573" s="2">
        <v>-1</v>
      </c>
      <c r="G573" s="2">
        <v>37</v>
      </c>
      <c r="H573" s="2">
        <v>-15</v>
      </c>
      <c r="I573" s="2">
        <v>71</v>
      </c>
      <c r="J573" s="2">
        <v>3</v>
      </c>
      <c r="K573" s="2">
        <v>21</v>
      </c>
      <c r="L573" s="2">
        <v>1</v>
      </c>
      <c r="M573" s="5">
        <v>1</v>
      </c>
      <c r="N573" s="2">
        <v>2019</v>
      </c>
    </row>
    <row r="574" spans="1:14" ht="15" customHeight="1" x14ac:dyDescent="0.25">
      <c r="A574" s="2">
        <v>573</v>
      </c>
      <c r="B574" s="2">
        <v>0</v>
      </c>
      <c r="C574" s="2">
        <v>12</v>
      </c>
      <c r="D574" s="2">
        <v>78</v>
      </c>
      <c r="E574" s="2">
        <v>6</v>
      </c>
      <c r="F574" s="2">
        <v>1</v>
      </c>
      <c r="G574" s="2">
        <v>52</v>
      </c>
      <c r="H574" s="2">
        <v>-10</v>
      </c>
      <c r="I574" s="2">
        <v>70</v>
      </c>
      <c r="J574" s="2">
        <v>1</v>
      </c>
      <c r="K574" s="2">
        <v>20</v>
      </c>
      <c r="L574" s="2">
        <v>1</v>
      </c>
      <c r="M574" s="5">
        <v>22</v>
      </c>
      <c r="N574" s="2">
        <v>2019</v>
      </c>
    </row>
    <row r="575" spans="1:14" ht="15" customHeight="1" x14ac:dyDescent="0.25">
      <c r="A575" s="2">
        <v>574</v>
      </c>
      <c r="B575" s="2">
        <v>1</v>
      </c>
      <c r="C575" s="2">
        <v>12</v>
      </c>
      <c r="D575" s="2">
        <v>82</v>
      </c>
      <c r="E575" s="2">
        <v>4</v>
      </c>
      <c r="F575" s="2">
        <v>1</v>
      </c>
      <c r="G575" s="2">
        <v>31</v>
      </c>
      <c r="H575" s="2">
        <v>-17.5</v>
      </c>
      <c r="I575" s="2">
        <v>46</v>
      </c>
      <c r="J575" s="2">
        <v>4</v>
      </c>
      <c r="K575" s="2">
        <v>13</v>
      </c>
      <c r="L575" s="2">
        <v>1</v>
      </c>
      <c r="M575" s="5">
        <v>0.5</v>
      </c>
      <c r="N575" s="2">
        <v>2019</v>
      </c>
    </row>
    <row r="576" spans="1:14" ht="15" customHeight="1" x14ac:dyDescent="0.25">
      <c r="A576" s="2">
        <v>575</v>
      </c>
      <c r="B576" s="2">
        <v>1</v>
      </c>
      <c r="C576" s="2">
        <v>12</v>
      </c>
      <c r="D576" s="2">
        <v>84</v>
      </c>
      <c r="E576" s="2">
        <v>9</v>
      </c>
      <c r="F576" s="2">
        <v>1</v>
      </c>
      <c r="G576" s="2">
        <v>34</v>
      </c>
      <c r="H576" s="2">
        <v>-27.5</v>
      </c>
      <c r="I576" s="2">
        <v>5</v>
      </c>
      <c r="J576" s="2">
        <v>9</v>
      </c>
      <c r="K576" s="2">
        <v>6</v>
      </c>
      <c r="L576" s="2">
        <v>1</v>
      </c>
      <c r="M576" s="5">
        <v>0.5</v>
      </c>
      <c r="N576" s="2">
        <v>2019</v>
      </c>
    </row>
    <row r="577" spans="1:14" ht="15" customHeight="1" x14ac:dyDescent="0.25">
      <c r="A577" s="2">
        <v>576</v>
      </c>
      <c r="B577" s="2">
        <v>1</v>
      </c>
      <c r="C577" s="2">
        <v>12</v>
      </c>
      <c r="D577" s="2">
        <v>85</v>
      </c>
      <c r="E577" s="2">
        <v>9</v>
      </c>
      <c r="F577" s="2">
        <v>1</v>
      </c>
      <c r="G577" s="2">
        <v>35</v>
      </c>
      <c r="H577" s="2">
        <v>1.5</v>
      </c>
      <c r="I577" s="2">
        <v>6</v>
      </c>
      <c r="J577" s="2">
        <v>9</v>
      </c>
      <c r="K577" s="2">
        <v>34</v>
      </c>
      <c r="L577" s="2">
        <v>-1</v>
      </c>
      <c r="M577" s="5">
        <v>-2.5</v>
      </c>
      <c r="N577" s="2">
        <v>2019</v>
      </c>
    </row>
    <row r="578" spans="1:14" ht="15" customHeight="1" x14ac:dyDescent="0.25">
      <c r="A578" s="2">
        <v>577</v>
      </c>
      <c r="B578" s="2">
        <v>1</v>
      </c>
      <c r="C578" s="2">
        <v>12</v>
      </c>
      <c r="D578" s="2">
        <v>86</v>
      </c>
      <c r="E578" s="2">
        <v>3</v>
      </c>
      <c r="F578" s="2">
        <v>1</v>
      </c>
      <c r="G578" s="2">
        <v>34</v>
      </c>
      <c r="H578" s="2">
        <v>-14</v>
      </c>
      <c r="I578" s="2">
        <v>43</v>
      </c>
      <c r="J578" s="2">
        <v>3</v>
      </c>
      <c r="K578" s="2">
        <v>27</v>
      </c>
      <c r="L578" s="2">
        <v>1</v>
      </c>
      <c r="M578" s="5">
        <v>-7</v>
      </c>
      <c r="N578" s="2">
        <v>2019</v>
      </c>
    </row>
    <row r="579" spans="1:14" ht="15" customHeight="1" x14ac:dyDescent="0.25">
      <c r="A579" s="2">
        <v>578</v>
      </c>
      <c r="B579" s="2">
        <v>1</v>
      </c>
      <c r="C579" s="2">
        <v>12</v>
      </c>
      <c r="D579" s="2">
        <v>80</v>
      </c>
      <c r="E579" s="2">
        <v>3</v>
      </c>
      <c r="F579" s="2">
        <v>-1</v>
      </c>
      <c r="G579" s="2">
        <v>56</v>
      </c>
      <c r="H579" s="2">
        <v>-50.5</v>
      </c>
      <c r="I579" s="2">
        <v>90</v>
      </c>
      <c r="J579" s="2">
        <v>3</v>
      </c>
      <c r="K579" s="2">
        <v>21</v>
      </c>
      <c r="L579" s="2">
        <v>1</v>
      </c>
      <c r="M579" s="5">
        <v>-15.5</v>
      </c>
      <c r="N579" s="2">
        <v>2019</v>
      </c>
    </row>
    <row r="580" spans="1:14" ht="15" customHeight="1" x14ac:dyDescent="0.25">
      <c r="A580" s="2">
        <v>579</v>
      </c>
      <c r="B580" s="2">
        <v>1</v>
      </c>
      <c r="C580" s="2">
        <v>12</v>
      </c>
      <c r="D580" s="2">
        <v>51</v>
      </c>
      <c r="E580" s="2">
        <v>10</v>
      </c>
      <c r="F580" s="2">
        <v>-1</v>
      </c>
      <c r="G580" s="2">
        <v>37</v>
      </c>
      <c r="H580" s="2">
        <v>-25</v>
      </c>
      <c r="I580" s="2">
        <v>94</v>
      </c>
      <c r="J580" s="2">
        <v>10</v>
      </c>
      <c r="K580" s="2">
        <v>27</v>
      </c>
      <c r="L580" s="2">
        <v>1</v>
      </c>
      <c r="M580" s="5">
        <v>-15</v>
      </c>
      <c r="N580" s="2">
        <v>2019</v>
      </c>
    </row>
    <row r="581" spans="1:14" ht="15" customHeight="1" x14ac:dyDescent="0.25">
      <c r="A581" s="2">
        <v>580</v>
      </c>
      <c r="B581" s="2">
        <v>1</v>
      </c>
      <c r="C581" s="2">
        <v>12</v>
      </c>
      <c r="D581" s="2">
        <v>21</v>
      </c>
      <c r="E581" s="2">
        <v>1</v>
      </c>
      <c r="F581" s="2">
        <v>-1</v>
      </c>
      <c r="G581" s="2">
        <v>20</v>
      </c>
      <c r="H581" s="2">
        <v>-12</v>
      </c>
      <c r="I581" s="2">
        <v>96</v>
      </c>
      <c r="J581" s="2">
        <v>1</v>
      </c>
      <c r="K581" s="2">
        <v>17</v>
      </c>
      <c r="L581" s="2">
        <v>1</v>
      </c>
      <c r="M581" s="5">
        <v>-9</v>
      </c>
      <c r="N581" s="2">
        <v>2019</v>
      </c>
    </row>
    <row r="582" spans="1:14" ht="15" customHeight="1" x14ac:dyDescent="0.25">
      <c r="A582" s="2">
        <v>581</v>
      </c>
      <c r="B582" s="2">
        <v>1</v>
      </c>
      <c r="C582" s="2">
        <v>12</v>
      </c>
      <c r="D582" s="2">
        <v>102</v>
      </c>
      <c r="E582" s="2">
        <v>1</v>
      </c>
      <c r="F582" s="2">
        <v>1</v>
      </c>
      <c r="G582" s="2">
        <v>29</v>
      </c>
      <c r="H582" s="2">
        <v>4.5</v>
      </c>
      <c r="I582" s="2">
        <v>110</v>
      </c>
      <c r="J582" s="2">
        <v>1</v>
      </c>
      <c r="K582" s="2">
        <v>21</v>
      </c>
      <c r="L582" s="2">
        <v>-1</v>
      </c>
      <c r="M582" s="5">
        <v>-12.5</v>
      </c>
      <c r="N582" s="2">
        <v>2019</v>
      </c>
    </row>
    <row r="583" spans="1:14" ht="15" customHeight="1" x14ac:dyDescent="0.25">
      <c r="A583" s="2">
        <v>582</v>
      </c>
      <c r="B583" s="2">
        <v>1</v>
      </c>
      <c r="C583" s="2">
        <v>12</v>
      </c>
      <c r="D583" s="2">
        <v>105</v>
      </c>
      <c r="E583" s="2">
        <v>11</v>
      </c>
      <c r="F583" s="2">
        <v>1</v>
      </c>
      <c r="G583" s="2">
        <v>30</v>
      </c>
      <c r="H583" s="2">
        <v>-11.5</v>
      </c>
      <c r="I583" s="2">
        <v>95</v>
      </c>
      <c r="J583" s="2">
        <v>11</v>
      </c>
      <c r="K583" s="2">
        <v>6</v>
      </c>
      <c r="L583" s="2">
        <v>1</v>
      </c>
      <c r="M583" s="5">
        <v>12.5</v>
      </c>
      <c r="N583" s="2">
        <v>2019</v>
      </c>
    </row>
    <row r="584" spans="1:14" ht="15" customHeight="1" x14ac:dyDescent="0.25">
      <c r="A584" s="2">
        <v>583</v>
      </c>
      <c r="B584" s="2">
        <v>1</v>
      </c>
      <c r="C584" s="2">
        <v>12</v>
      </c>
      <c r="D584" s="2">
        <v>109</v>
      </c>
      <c r="E584" s="2">
        <v>10</v>
      </c>
      <c r="F584" s="2">
        <v>-1</v>
      </c>
      <c r="G584" s="2">
        <v>63</v>
      </c>
      <c r="H584" s="2">
        <v>-8</v>
      </c>
      <c r="I584" s="2">
        <v>106</v>
      </c>
      <c r="J584" s="2">
        <v>10</v>
      </c>
      <c r="K584" s="2">
        <v>27</v>
      </c>
      <c r="L584" s="2">
        <v>1</v>
      </c>
      <c r="M584" s="5">
        <v>28</v>
      </c>
      <c r="N584" s="2">
        <v>2019</v>
      </c>
    </row>
    <row r="585" spans="1:14" ht="15" customHeight="1" x14ac:dyDescent="0.25">
      <c r="A585" s="2">
        <v>584</v>
      </c>
      <c r="B585" s="2">
        <v>1</v>
      </c>
      <c r="C585" s="2">
        <v>12</v>
      </c>
      <c r="D585" s="2">
        <v>101</v>
      </c>
      <c r="E585" s="2">
        <v>4</v>
      </c>
      <c r="F585" s="2">
        <v>-1</v>
      </c>
      <c r="G585" s="2">
        <v>33</v>
      </c>
      <c r="H585" s="2">
        <v>-2.5</v>
      </c>
      <c r="I585" s="2">
        <v>107</v>
      </c>
      <c r="J585" s="2">
        <v>4</v>
      </c>
      <c r="K585" s="2">
        <v>31</v>
      </c>
      <c r="L585" s="2">
        <v>1</v>
      </c>
      <c r="M585" s="5">
        <v>-0.5</v>
      </c>
      <c r="N585" s="2">
        <v>2019</v>
      </c>
    </row>
    <row r="586" spans="1:14" ht="15" customHeight="1" x14ac:dyDescent="0.25">
      <c r="A586" s="2">
        <v>585</v>
      </c>
      <c r="B586" s="2">
        <v>1</v>
      </c>
      <c r="C586" s="2">
        <v>12</v>
      </c>
      <c r="D586" s="2">
        <v>112</v>
      </c>
      <c r="E586" s="2">
        <v>5</v>
      </c>
      <c r="F586" s="2">
        <v>1</v>
      </c>
      <c r="G586" s="2">
        <v>37</v>
      </c>
      <c r="H586" s="2">
        <v>-18</v>
      </c>
      <c r="I586" s="2">
        <v>118</v>
      </c>
      <c r="J586" s="2">
        <v>5</v>
      </c>
      <c r="K586" s="2">
        <v>10</v>
      </c>
      <c r="L586" s="2">
        <v>1</v>
      </c>
      <c r="M586" s="5">
        <v>9</v>
      </c>
      <c r="N586" s="2">
        <v>2019</v>
      </c>
    </row>
    <row r="587" spans="1:14" ht="15" customHeight="1" x14ac:dyDescent="0.25">
      <c r="A587" s="2">
        <v>586</v>
      </c>
      <c r="B587" s="2">
        <v>1</v>
      </c>
      <c r="C587" s="2">
        <v>12</v>
      </c>
      <c r="D587" s="2">
        <v>39</v>
      </c>
      <c r="E587" s="2">
        <v>8</v>
      </c>
      <c r="F587" s="2">
        <v>-1</v>
      </c>
      <c r="G587" s="2">
        <v>21</v>
      </c>
      <c r="H587" s="2">
        <v>-7</v>
      </c>
      <c r="I587" s="2">
        <v>115</v>
      </c>
      <c r="J587" s="2">
        <v>8</v>
      </c>
      <c r="K587" s="2">
        <v>7</v>
      </c>
      <c r="L587" s="2">
        <v>1</v>
      </c>
      <c r="M587" s="5">
        <v>7</v>
      </c>
      <c r="N587" s="2">
        <v>2019</v>
      </c>
    </row>
    <row r="588" spans="1:14" ht="15" customHeight="1" x14ac:dyDescent="0.25">
      <c r="A588" s="2">
        <v>587</v>
      </c>
      <c r="B588" s="2">
        <v>1</v>
      </c>
      <c r="C588" s="2">
        <v>12</v>
      </c>
      <c r="D588" s="2">
        <v>116</v>
      </c>
      <c r="E588" s="2">
        <v>9</v>
      </c>
      <c r="F588" s="2">
        <v>1</v>
      </c>
      <c r="G588" s="2">
        <v>49</v>
      </c>
      <c r="H588" s="2">
        <v>-22</v>
      </c>
      <c r="I588" s="2">
        <v>114</v>
      </c>
      <c r="J588" s="2">
        <v>9</v>
      </c>
      <c r="K588" s="2">
        <v>3</v>
      </c>
      <c r="L588" s="2">
        <v>1</v>
      </c>
      <c r="M588" s="5">
        <v>24</v>
      </c>
      <c r="N588" s="2">
        <v>2019</v>
      </c>
    </row>
    <row r="589" spans="1:14" ht="15" customHeight="1" x14ac:dyDescent="0.25">
      <c r="A589" s="2">
        <v>588</v>
      </c>
      <c r="B589" s="2">
        <v>1</v>
      </c>
      <c r="C589" s="2">
        <v>12</v>
      </c>
      <c r="D589" s="2">
        <v>98</v>
      </c>
      <c r="E589" s="2">
        <v>5</v>
      </c>
      <c r="F589" s="2">
        <v>-1</v>
      </c>
      <c r="G589" s="2">
        <v>36</v>
      </c>
      <c r="H589" s="2">
        <v>-17</v>
      </c>
      <c r="I589" s="2">
        <v>119</v>
      </c>
      <c r="J589" s="2">
        <v>5</v>
      </c>
      <c r="K589" s="2">
        <v>17</v>
      </c>
      <c r="L589" s="2">
        <v>1</v>
      </c>
      <c r="M589" s="5">
        <v>2</v>
      </c>
      <c r="N589" s="2">
        <v>2019</v>
      </c>
    </row>
    <row r="590" spans="1:14" ht="15" customHeight="1" x14ac:dyDescent="0.25">
      <c r="A590" s="2">
        <v>589</v>
      </c>
      <c r="B590" s="2">
        <v>1</v>
      </c>
      <c r="C590" s="2">
        <v>12</v>
      </c>
      <c r="D590" s="2">
        <v>117</v>
      </c>
      <c r="E590" s="2">
        <v>8</v>
      </c>
      <c r="F590" s="2">
        <v>1</v>
      </c>
      <c r="G590" s="2">
        <v>26</v>
      </c>
      <c r="H590" s="2">
        <v>-5</v>
      </c>
      <c r="I590" s="2">
        <v>130</v>
      </c>
      <c r="J590" s="2">
        <v>8</v>
      </c>
      <c r="K590" s="2">
        <v>21</v>
      </c>
      <c r="L590" s="2">
        <v>1</v>
      </c>
      <c r="M590" s="5">
        <v>0</v>
      </c>
      <c r="N590" s="2">
        <v>2019</v>
      </c>
    </row>
    <row r="591" spans="1:14" ht="15" customHeight="1" x14ac:dyDescent="0.25">
      <c r="A591" s="2">
        <v>590</v>
      </c>
      <c r="B591" s="2">
        <v>1</v>
      </c>
      <c r="C591" s="2">
        <v>12</v>
      </c>
      <c r="D591" s="2">
        <v>49</v>
      </c>
      <c r="E591" s="2">
        <v>11</v>
      </c>
      <c r="F591" s="2">
        <v>-1</v>
      </c>
      <c r="G591" s="2">
        <v>38</v>
      </c>
      <c r="H591" s="2">
        <v>-10.5</v>
      </c>
      <c r="I591" s="2">
        <v>120</v>
      </c>
      <c r="J591" s="2">
        <v>11</v>
      </c>
      <c r="K591" s="2">
        <v>14</v>
      </c>
      <c r="L591" s="2">
        <v>1</v>
      </c>
      <c r="M591" s="5">
        <v>13.5</v>
      </c>
      <c r="N591" s="2">
        <v>2019</v>
      </c>
    </row>
    <row r="592" spans="1:14" ht="15" customHeight="1" x14ac:dyDescent="0.25">
      <c r="A592" s="2">
        <v>591</v>
      </c>
      <c r="B592" s="2">
        <v>1</v>
      </c>
      <c r="C592" s="2">
        <v>12</v>
      </c>
      <c r="D592" s="2">
        <v>127</v>
      </c>
      <c r="E592" s="2">
        <v>9</v>
      </c>
      <c r="F592" s="2">
        <v>1</v>
      </c>
      <c r="G592" s="2">
        <v>49</v>
      </c>
      <c r="H592" s="2">
        <v>-12</v>
      </c>
      <c r="I592" s="2">
        <v>99</v>
      </c>
      <c r="J592" s="2">
        <v>9</v>
      </c>
      <c r="K592" s="2">
        <v>22</v>
      </c>
      <c r="L592" s="2">
        <v>1</v>
      </c>
      <c r="M592" s="5">
        <v>15</v>
      </c>
      <c r="N592" s="2">
        <v>2019</v>
      </c>
    </row>
    <row r="593" spans="1:14" ht="15" customHeight="1" x14ac:dyDescent="0.25">
      <c r="A593" s="2">
        <v>592</v>
      </c>
      <c r="B593" s="2">
        <v>1</v>
      </c>
      <c r="C593" s="2">
        <v>13</v>
      </c>
      <c r="D593" s="2">
        <v>79</v>
      </c>
      <c r="E593" s="2">
        <v>7</v>
      </c>
      <c r="F593" s="2">
        <v>-1</v>
      </c>
      <c r="G593" s="2">
        <v>66</v>
      </c>
      <c r="H593" s="2">
        <v>-21</v>
      </c>
      <c r="I593" s="2">
        <v>15</v>
      </c>
      <c r="J593" s="2">
        <v>7</v>
      </c>
      <c r="K593" s="2">
        <v>24</v>
      </c>
      <c r="L593" s="2">
        <v>1</v>
      </c>
      <c r="M593" s="5">
        <v>21</v>
      </c>
      <c r="N593" s="2">
        <v>2019</v>
      </c>
    </row>
    <row r="594" spans="1:14" ht="15" customHeight="1" x14ac:dyDescent="0.25">
      <c r="A594" s="2">
        <v>593</v>
      </c>
      <c r="B594" s="2">
        <v>1</v>
      </c>
      <c r="C594" s="2">
        <v>13</v>
      </c>
      <c r="D594" s="2">
        <v>28</v>
      </c>
      <c r="E594" s="2">
        <v>7</v>
      </c>
      <c r="F594" s="2">
        <v>-1</v>
      </c>
      <c r="G594" s="2">
        <v>45</v>
      </c>
      <c r="H594" s="2">
        <v>3.5</v>
      </c>
      <c r="I594" s="2">
        <v>68</v>
      </c>
      <c r="J594" s="2">
        <v>7</v>
      </c>
      <c r="K594" s="2">
        <v>17</v>
      </c>
      <c r="L594" s="2">
        <v>-1</v>
      </c>
      <c r="M594" s="5">
        <v>-31.5</v>
      </c>
      <c r="N594" s="2">
        <v>2019</v>
      </c>
    </row>
    <row r="595" spans="1:14" ht="15" customHeight="1" x14ac:dyDescent="0.25">
      <c r="A595" s="2">
        <v>594</v>
      </c>
      <c r="B595" s="2">
        <v>1</v>
      </c>
      <c r="C595" s="2">
        <v>13</v>
      </c>
      <c r="D595" s="2">
        <v>16</v>
      </c>
      <c r="E595" s="2">
        <v>7</v>
      </c>
      <c r="F595" s="2">
        <v>1</v>
      </c>
      <c r="G595" s="2">
        <v>49</v>
      </c>
      <c r="H595" s="2">
        <v>-9.5</v>
      </c>
      <c r="I595" s="2">
        <v>108</v>
      </c>
      <c r="J595" s="2">
        <v>7</v>
      </c>
      <c r="K595" s="2">
        <v>30</v>
      </c>
      <c r="L595" s="2">
        <v>1</v>
      </c>
      <c r="M595" s="5">
        <v>9.5</v>
      </c>
      <c r="N595" s="2">
        <v>2019</v>
      </c>
    </row>
    <row r="596" spans="1:14" ht="15" customHeight="1" x14ac:dyDescent="0.25">
      <c r="A596" s="2">
        <v>595</v>
      </c>
      <c r="B596" s="2">
        <v>1</v>
      </c>
      <c r="C596" s="2">
        <v>13</v>
      </c>
      <c r="D596" s="2">
        <v>60</v>
      </c>
      <c r="E596" s="2">
        <v>7</v>
      </c>
      <c r="F596" s="2">
        <v>1</v>
      </c>
      <c r="G596" s="2">
        <v>20</v>
      </c>
      <c r="H596" s="2">
        <v>-30</v>
      </c>
      <c r="I596" s="2">
        <v>2</v>
      </c>
      <c r="J596" s="2">
        <v>7</v>
      </c>
      <c r="K596" s="2">
        <v>17</v>
      </c>
      <c r="L596" s="2">
        <v>1</v>
      </c>
      <c r="M596" s="5">
        <v>-27</v>
      </c>
      <c r="N596" s="2">
        <v>2019</v>
      </c>
    </row>
    <row r="597" spans="1:14" ht="15" customHeight="1" x14ac:dyDescent="0.25">
      <c r="A597" s="2">
        <v>596</v>
      </c>
      <c r="B597" s="2">
        <v>1</v>
      </c>
      <c r="C597" s="2">
        <v>13</v>
      </c>
      <c r="D597" s="2">
        <v>38</v>
      </c>
      <c r="E597" s="2">
        <v>2</v>
      </c>
      <c r="F597" s="2">
        <v>1</v>
      </c>
      <c r="G597" s="2">
        <v>28</v>
      </c>
      <c r="H597" s="2">
        <v>0</v>
      </c>
      <c r="I597" s="2">
        <v>69</v>
      </c>
      <c r="J597" s="2">
        <v>2</v>
      </c>
      <c r="K597" s="2">
        <v>26</v>
      </c>
      <c r="L597" s="2">
        <v>1</v>
      </c>
      <c r="M597" s="5">
        <v>2</v>
      </c>
      <c r="N597" s="2">
        <v>2019</v>
      </c>
    </row>
    <row r="598" spans="1:14" ht="15" customHeight="1" x14ac:dyDescent="0.25">
      <c r="A598" s="2">
        <v>597</v>
      </c>
      <c r="B598" s="2">
        <v>1</v>
      </c>
      <c r="C598" s="2">
        <v>13</v>
      </c>
      <c r="D598" s="2">
        <v>130</v>
      </c>
      <c r="E598" s="2">
        <v>8</v>
      </c>
      <c r="F598" s="2">
        <v>1</v>
      </c>
      <c r="G598" s="2">
        <v>17</v>
      </c>
      <c r="H598" s="2">
        <v>-7</v>
      </c>
      <c r="I598" s="2">
        <v>25</v>
      </c>
      <c r="J598" s="2">
        <v>8</v>
      </c>
      <c r="K598" s="2">
        <v>7</v>
      </c>
      <c r="L598" s="2">
        <v>1</v>
      </c>
      <c r="M598" s="5">
        <v>3</v>
      </c>
      <c r="N598" s="2">
        <v>2019</v>
      </c>
    </row>
    <row r="599" spans="1:14" ht="15" customHeight="1" x14ac:dyDescent="0.25">
      <c r="A599" s="2">
        <v>598</v>
      </c>
      <c r="B599" s="2">
        <v>1</v>
      </c>
      <c r="C599" s="2">
        <v>13</v>
      </c>
      <c r="D599" s="2">
        <v>8</v>
      </c>
      <c r="E599" s="2">
        <v>10</v>
      </c>
      <c r="F599" s="2">
        <v>1</v>
      </c>
      <c r="G599" s="2">
        <v>38</v>
      </c>
      <c r="H599" s="2">
        <v>-1.5</v>
      </c>
      <c r="I599" s="2">
        <v>36</v>
      </c>
      <c r="J599" s="2">
        <v>10</v>
      </c>
      <c r="K599" s="2">
        <v>33</v>
      </c>
      <c r="L599" s="2">
        <v>1</v>
      </c>
      <c r="M599" s="5">
        <v>3.5</v>
      </c>
      <c r="N599" s="2">
        <v>2019</v>
      </c>
    </row>
    <row r="600" spans="1:14" ht="15" customHeight="1" x14ac:dyDescent="0.25">
      <c r="A600" s="2">
        <v>599</v>
      </c>
      <c r="B600" s="2">
        <v>1</v>
      </c>
      <c r="C600" s="2">
        <v>13</v>
      </c>
      <c r="D600" s="2">
        <v>4</v>
      </c>
      <c r="E600" s="2">
        <v>10</v>
      </c>
      <c r="F600" s="2">
        <v>1</v>
      </c>
      <c r="G600" s="2">
        <v>35</v>
      </c>
      <c r="H600" s="2">
        <v>-28.5</v>
      </c>
      <c r="I600" s="2">
        <v>106</v>
      </c>
      <c r="J600" s="2">
        <v>10</v>
      </c>
      <c r="K600" s="2">
        <v>13</v>
      </c>
      <c r="L600" s="2">
        <v>1</v>
      </c>
      <c r="M600" s="5">
        <v>-6.5</v>
      </c>
      <c r="N600" s="2">
        <v>2019</v>
      </c>
    </row>
    <row r="601" spans="1:14" ht="15" customHeight="1" x14ac:dyDescent="0.25">
      <c r="A601" s="2">
        <v>600</v>
      </c>
      <c r="B601" s="2">
        <v>1</v>
      </c>
      <c r="C601" s="2">
        <v>13</v>
      </c>
      <c r="D601" s="2">
        <v>116</v>
      </c>
      <c r="E601" s="2">
        <v>9</v>
      </c>
      <c r="F601" s="2">
        <v>-1</v>
      </c>
      <c r="G601" s="2">
        <v>35</v>
      </c>
      <c r="H601" s="2">
        <v>-23</v>
      </c>
      <c r="I601" s="2">
        <v>5</v>
      </c>
      <c r="J601" s="2">
        <v>9</v>
      </c>
      <c r="K601" s="2">
        <v>7</v>
      </c>
      <c r="L601" s="2">
        <v>1</v>
      </c>
      <c r="M601" s="5">
        <v>5</v>
      </c>
      <c r="N601" s="2">
        <v>2019</v>
      </c>
    </row>
    <row r="602" spans="1:14" ht="15" customHeight="1" x14ac:dyDescent="0.25">
      <c r="A602" s="2">
        <v>601</v>
      </c>
      <c r="B602" s="2">
        <v>1</v>
      </c>
      <c r="C602" s="2">
        <v>13</v>
      </c>
      <c r="D602" s="2">
        <v>6</v>
      </c>
      <c r="E602" s="2">
        <v>9</v>
      </c>
      <c r="F602" s="2">
        <v>1</v>
      </c>
      <c r="G602" s="2">
        <v>31</v>
      </c>
      <c r="H602" s="2">
        <v>14</v>
      </c>
      <c r="I602" s="2">
        <v>84</v>
      </c>
      <c r="J602" s="2">
        <v>9</v>
      </c>
      <c r="K602" s="2">
        <v>28</v>
      </c>
      <c r="L602" s="2">
        <v>-1</v>
      </c>
      <c r="M602" s="5">
        <v>-17</v>
      </c>
      <c r="N602" s="2">
        <v>2019</v>
      </c>
    </row>
    <row r="603" spans="1:14" ht="15" customHeight="1" x14ac:dyDescent="0.25">
      <c r="A603" s="2">
        <v>602</v>
      </c>
      <c r="B603" s="2">
        <v>1</v>
      </c>
      <c r="C603" s="2">
        <v>13</v>
      </c>
      <c r="D603" s="2">
        <v>12</v>
      </c>
      <c r="E603" s="2">
        <v>4</v>
      </c>
      <c r="F603" s="2">
        <v>1</v>
      </c>
      <c r="G603" s="2">
        <v>24</v>
      </c>
      <c r="H603" s="2">
        <v>-6</v>
      </c>
      <c r="I603" s="2">
        <v>104</v>
      </c>
      <c r="J603" s="2">
        <v>4</v>
      </c>
      <c r="K603" s="2">
        <v>10</v>
      </c>
      <c r="L603" s="2">
        <v>1</v>
      </c>
      <c r="M603" s="5">
        <v>8</v>
      </c>
      <c r="N603" s="2">
        <v>2019</v>
      </c>
    </row>
    <row r="604" spans="1:14" ht="15" customHeight="1" x14ac:dyDescent="0.25">
      <c r="A604" s="2">
        <v>603</v>
      </c>
      <c r="B604" s="2">
        <v>1</v>
      </c>
      <c r="C604" s="2">
        <v>13</v>
      </c>
      <c r="D604" s="2">
        <v>20</v>
      </c>
      <c r="E604" s="2">
        <v>5</v>
      </c>
      <c r="F604" s="2">
        <v>1</v>
      </c>
      <c r="G604" s="2">
        <v>24</v>
      </c>
      <c r="H604" s="2">
        <v>6.5</v>
      </c>
      <c r="I604" s="2">
        <v>55</v>
      </c>
      <c r="J604" s="2">
        <v>5</v>
      </c>
      <c r="K604" s="2">
        <v>13</v>
      </c>
      <c r="L604" s="2">
        <v>-1</v>
      </c>
      <c r="M604" s="5">
        <v>-17.5</v>
      </c>
      <c r="N604" s="2">
        <v>2019</v>
      </c>
    </row>
    <row r="605" spans="1:14" ht="15" customHeight="1" x14ac:dyDescent="0.25">
      <c r="A605" s="2">
        <v>604</v>
      </c>
      <c r="B605" s="2">
        <v>1</v>
      </c>
      <c r="C605" s="2">
        <v>13</v>
      </c>
      <c r="D605" s="2">
        <v>21</v>
      </c>
      <c r="E605" s="2">
        <v>1</v>
      </c>
      <c r="F605" s="2">
        <v>1</v>
      </c>
      <c r="G605" s="2">
        <v>15</v>
      </c>
      <c r="H605" s="2">
        <v>-10</v>
      </c>
      <c r="I605" s="2">
        <v>102</v>
      </c>
      <c r="J605" s="2">
        <v>1</v>
      </c>
      <c r="K605" s="2">
        <v>13</v>
      </c>
      <c r="L605" s="2">
        <v>1</v>
      </c>
      <c r="M605" s="5">
        <v>-8</v>
      </c>
      <c r="N605" s="2">
        <v>2019</v>
      </c>
    </row>
    <row r="606" spans="1:14" ht="15" customHeight="1" x14ac:dyDescent="0.25">
      <c r="A606" s="2">
        <v>605</v>
      </c>
      <c r="B606" s="2">
        <v>1</v>
      </c>
      <c r="C606" s="2">
        <v>13</v>
      </c>
      <c r="D606" s="2">
        <v>24</v>
      </c>
      <c r="E606" s="2">
        <v>9</v>
      </c>
      <c r="F606" s="2">
        <v>1</v>
      </c>
      <c r="G606" s="2">
        <v>20</v>
      </c>
      <c r="H606" s="2">
        <v>14.5</v>
      </c>
      <c r="I606" s="2">
        <v>126</v>
      </c>
      <c r="J606" s="2">
        <v>9</v>
      </c>
      <c r="K606" s="2">
        <v>14</v>
      </c>
      <c r="L606" s="2">
        <v>-1</v>
      </c>
      <c r="M606" s="5">
        <v>-20.5</v>
      </c>
      <c r="N606" s="2">
        <v>2019</v>
      </c>
    </row>
    <row r="607" spans="1:14" ht="15" customHeight="1" x14ac:dyDescent="0.25">
      <c r="A607" s="2">
        <v>606</v>
      </c>
      <c r="B607" s="2">
        <v>1</v>
      </c>
      <c r="C607" s="2">
        <v>13</v>
      </c>
      <c r="D607" s="2">
        <v>29</v>
      </c>
      <c r="E607" s="2">
        <v>1</v>
      </c>
      <c r="F607" s="2">
        <v>-1</v>
      </c>
      <c r="G607" s="2">
        <v>31</v>
      </c>
      <c r="H607" s="2">
        <v>-13.5</v>
      </c>
      <c r="I607" s="2">
        <v>26</v>
      </c>
      <c r="J607" s="2">
        <v>1</v>
      </c>
      <c r="K607" s="2">
        <v>24</v>
      </c>
      <c r="L607" s="2">
        <v>1</v>
      </c>
      <c r="M607" s="5">
        <v>-6.5</v>
      </c>
      <c r="N607" s="2">
        <v>2019</v>
      </c>
    </row>
    <row r="608" spans="1:14" ht="15" customHeight="1" x14ac:dyDescent="0.25">
      <c r="A608" s="2">
        <v>607</v>
      </c>
      <c r="B608" s="2">
        <v>0</v>
      </c>
      <c r="C608" s="2">
        <v>13</v>
      </c>
      <c r="D608" s="2">
        <v>31</v>
      </c>
      <c r="E608" s="2">
        <v>5</v>
      </c>
      <c r="F608" s="2">
        <v>0</v>
      </c>
      <c r="G608" s="2">
        <v>30</v>
      </c>
      <c r="H608" s="2">
        <v>18.5</v>
      </c>
      <c r="I608" s="2">
        <v>59</v>
      </c>
      <c r="J608" s="2">
        <v>2</v>
      </c>
      <c r="K608" s="2">
        <v>24</v>
      </c>
      <c r="L608" s="2">
        <v>-1</v>
      </c>
      <c r="M608" s="5">
        <v>-24.5</v>
      </c>
      <c r="N608" s="2">
        <v>2019</v>
      </c>
    </row>
    <row r="609" spans="1:14" ht="15" customHeight="1" x14ac:dyDescent="0.25">
      <c r="A609" s="2">
        <v>608</v>
      </c>
      <c r="B609" s="2">
        <v>1</v>
      </c>
      <c r="C609" s="2">
        <v>13</v>
      </c>
      <c r="D609" s="2">
        <v>72</v>
      </c>
      <c r="E609" s="2">
        <v>8</v>
      </c>
      <c r="F609" s="2">
        <v>-1</v>
      </c>
      <c r="G609" s="2">
        <v>35</v>
      </c>
      <c r="H609" s="2">
        <v>13.5</v>
      </c>
      <c r="I609" s="2">
        <v>34</v>
      </c>
      <c r="J609" s="2">
        <v>8</v>
      </c>
      <c r="K609" s="2">
        <v>28</v>
      </c>
      <c r="L609" s="2">
        <v>-1</v>
      </c>
      <c r="M609" s="5">
        <v>-20.5</v>
      </c>
      <c r="N609" s="2">
        <v>2019</v>
      </c>
    </row>
    <row r="610" spans="1:14" ht="15" customHeight="1" x14ac:dyDescent="0.25">
      <c r="A610" s="2">
        <v>609</v>
      </c>
      <c r="B610" s="2">
        <v>1</v>
      </c>
      <c r="C610" s="2">
        <v>13</v>
      </c>
      <c r="D610" s="2">
        <v>37</v>
      </c>
      <c r="E610" s="2">
        <v>10</v>
      </c>
      <c r="F610" s="2">
        <v>1</v>
      </c>
      <c r="G610" s="2">
        <v>28</v>
      </c>
      <c r="H610" s="2">
        <v>-10.5</v>
      </c>
      <c r="I610" s="2">
        <v>94</v>
      </c>
      <c r="J610" s="2">
        <v>10</v>
      </c>
      <c r="K610" s="2">
        <v>15</v>
      </c>
      <c r="L610" s="2">
        <v>1</v>
      </c>
      <c r="M610" s="5">
        <v>2.5</v>
      </c>
      <c r="N610" s="2">
        <v>2019</v>
      </c>
    </row>
    <row r="611" spans="1:14" ht="15" customHeight="1" x14ac:dyDescent="0.25">
      <c r="A611" s="2">
        <v>610</v>
      </c>
      <c r="B611" s="2">
        <v>1</v>
      </c>
      <c r="C611" s="2">
        <v>13</v>
      </c>
      <c r="D611" s="2">
        <v>35</v>
      </c>
      <c r="E611" s="2">
        <v>11</v>
      </c>
      <c r="F611" s="2">
        <v>1</v>
      </c>
      <c r="G611" s="2">
        <v>19</v>
      </c>
      <c r="H611" s="2">
        <v>-13</v>
      </c>
      <c r="I611" s="2">
        <v>105</v>
      </c>
      <c r="J611" s="2">
        <v>11</v>
      </c>
      <c r="K611" s="2">
        <v>13</v>
      </c>
      <c r="L611" s="2">
        <v>1</v>
      </c>
      <c r="M611" s="5">
        <v>-7</v>
      </c>
      <c r="N611" s="2">
        <v>2019</v>
      </c>
    </row>
    <row r="612" spans="1:14" ht="15" customHeight="1" x14ac:dyDescent="0.25">
      <c r="A612" s="2">
        <v>611</v>
      </c>
      <c r="B612" s="2">
        <v>1</v>
      </c>
      <c r="C612" s="2">
        <v>13</v>
      </c>
      <c r="D612" s="2">
        <v>39</v>
      </c>
      <c r="E612" s="2">
        <v>8</v>
      </c>
      <c r="F612" s="2">
        <v>1</v>
      </c>
      <c r="G612" s="2">
        <v>14</v>
      </c>
      <c r="H612" s="2">
        <v>-2.5</v>
      </c>
      <c r="I612" s="2">
        <v>91</v>
      </c>
      <c r="J612" s="2">
        <v>8</v>
      </c>
      <c r="K612" s="2">
        <v>11</v>
      </c>
      <c r="L612" s="2">
        <v>1</v>
      </c>
      <c r="M612" s="5">
        <v>0.5</v>
      </c>
      <c r="N612" s="2">
        <v>2019</v>
      </c>
    </row>
    <row r="613" spans="1:14" ht="15" customHeight="1" x14ac:dyDescent="0.25">
      <c r="A613" s="2">
        <v>612</v>
      </c>
      <c r="B613" s="2">
        <v>1</v>
      </c>
      <c r="C613" s="2">
        <v>13</v>
      </c>
      <c r="D613" s="2">
        <v>61</v>
      </c>
      <c r="E613" s="2">
        <v>3</v>
      </c>
      <c r="F613" s="2">
        <v>-1</v>
      </c>
      <c r="G613" s="2">
        <v>39</v>
      </c>
      <c r="H613" s="2">
        <v>-10</v>
      </c>
      <c r="I613" s="2">
        <v>43</v>
      </c>
      <c r="J613" s="2">
        <v>3</v>
      </c>
      <c r="K613" s="2">
        <v>14</v>
      </c>
      <c r="L613" s="2">
        <v>1</v>
      </c>
      <c r="M613" s="5">
        <v>15</v>
      </c>
      <c r="N613" s="2">
        <v>2019</v>
      </c>
    </row>
    <row r="614" spans="1:14" ht="15" customHeight="1" x14ac:dyDescent="0.25">
      <c r="A614" s="2">
        <v>613</v>
      </c>
      <c r="B614" s="2">
        <v>1</v>
      </c>
      <c r="C614" s="2">
        <v>13</v>
      </c>
      <c r="D614" s="2">
        <v>44</v>
      </c>
      <c r="E614" s="2">
        <v>3</v>
      </c>
      <c r="F614" s="2">
        <v>1</v>
      </c>
      <c r="G614" s="2">
        <v>19</v>
      </c>
      <c r="H614" s="2">
        <v>-15.5</v>
      </c>
      <c r="I614" s="2">
        <v>42</v>
      </c>
      <c r="J614" s="2">
        <v>3</v>
      </c>
      <c r="K614" s="2">
        <v>10</v>
      </c>
      <c r="L614" s="2">
        <v>1</v>
      </c>
      <c r="M614" s="5">
        <v>-6.5</v>
      </c>
      <c r="N614" s="2">
        <v>2019</v>
      </c>
    </row>
    <row r="615" spans="1:14" ht="15" customHeight="1" x14ac:dyDescent="0.25">
      <c r="A615" s="2">
        <v>614</v>
      </c>
      <c r="B615" s="2">
        <v>1</v>
      </c>
      <c r="C615" s="2">
        <v>13</v>
      </c>
      <c r="D615" s="2">
        <v>45</v>
      </c>
      <c r="E615" s="2">
        <v>4</v>
      </c>
      <c r="F615" s="2">
        <v>1</v>
      </c>
      <c r="G615" s="2">
        <v>41</v>
      </c>
      <c r="H615" s="2">
        <v>-23</v>
      </c>
      <c r="I615" s="2">
        <v>46</v>
      </c>
      <c r="J615" s="2">
        <v>4</v>
      </c>
      <c r="K615" s="2">
        <v>31</v>
      </c>
      <c r="L615" s="2">
        <v>1</v>
      </c>
      <c r="M615" s="5">
        <v>-13</v>
      </c>
      <c r="N615" s="2">
        <v>2019</v>
      </c>
    </row>
    <row r="616" spans="1:14" ht="15" customHeight="1" x14ac:dyDescent="0.25">
      <c r="A616" s="2">
        <v>615</v>
      </c>
      <c r="B616" s="2">
        <v>1</v>
      </c>
      <c r="C616" s="2">
        <v>13</v>
      </c>
      <c r="D616" s="2">
        <v>48</v>
      </c>
      <c r="E616" s="2">
        <v>7</v>
      </c>
      <c r="F616" s="2">
        <v>1</v>
      </c>
      <c r="G616" s="2">
        <v>41</v>
      </c>
      <c r="H616" s="2">
        <v>3.5</v>
      </c>
      <c r="I616" s="2">
        <v>11</v>
      </c>
      <c r="J616" s="2">
        <v>7</v>
      </c>
      <c r="K616" s="2">
        <v>38</v>
      </c>
      <c r="L616" s="2">
        <v>-1</v>
      </c>
      <c r="M616" s="5">
        <v>-6.5</v>
      </c>
      <c r="N616" s="2">
        <v>2019</v>
      </c>
    </row>
    <row r="617" spans="1:14" ht="15" customHeight="1" x14ac:dyDescent="0.25">
      <c r="A617" s="2">
        <v>616</v>
      </c>
      <c r="B617" s="2">
        <v>1</v>
      </c>
      <c r="C617" s="2">
        <v>13</v>
      </c>
      <c r="D617" s="2">
        <v>51</v>
      </c>
      <c r="E617" s="2">
        <v>10</v>
      </c>
      <c r="F617" s="2">
        <v>1</v>
      </c>
      <c r="G617" s="2">
        <v>53</v>
      </c>
      <c r="H617" s="2">
        <v>-15</v>
      </c>
      <c r="I617" s="2">
        <v>109</v>
      </c>
      <c r="J617" s="2">
        <v>10</v>
      </c>
      <c r="K617" s="2">
        <v>3</v>
      </c>
      <c r="L617" s="2">
        <v>1</v>
      </c>
      <c r="M617" s="5">
        <v>35</v>
      </c>
      <c r="N617" s="2">
        <v>2019</v>
      </c>
    </row>
    <row r="618" spans="1:14" ht="15" customHeight="1" x14ac:dyDescent="0.25">
      <c r="A618" s="2">
        <v>617</v>
      </c>
      <c r="B618" s="2">
        <v>1</v>
      </c>
      <c r="C618" s="2">
        <v>13</v>
      </c>
      <c r="D618" s="2">
        <v>52</v>
      </c>
      <c r="E618" s="2">
        <v>10</v>
      </c>
      <c r="F618" s="2">
        <v>1</v>
      </c>
      <c r="G618" s="2">
        <v>45</v>
      </c>
      <c r="H618" s="2">
        <v>-5.5</v>
      </c>
      <c r="I618" s="2">
        <v>23</v>
      </c>
      <c r="J618" s="2">
        <v>10</v>
      </c>
      <c r="K618" s="2">
        <v>42</v>
      </c>
      <c r="L618" s="2">
        <v>1</v>
      </c>
      <c r="M618" s="5">
        <v>-2.5</v>
      </c>
      <c r="N618" s="2">
        <v>2019</v>
      </c>
    </row>
    <row r="619" spans="1:14" ht="15" customHeight="1" x14ac:dyDescent="0.25">
      <c r="A619" s="2">
        <v>618</v>
      </c>
      <c r="B619" s="2">
        <v>1</v>
      </c>
      <c r="C619" s="2">
        <v>13</v>
      </c>
      <c r="D619" s="2">
        <v>53</v>
      </c>
      <c r="E619" s="2">
        <v>2</v>
      </c>
      <c r="F619" s="2">
        <v>1</v>
      </c>
      <c r="G619" s="2">
        <v>56</v>
      </c>
      <c r="H619" s="2">
        <v>-9.5</v>
      </c>
      <c r="I619" s="2">
        <v>100</v>
      </c>
      <c r="J619" s="2">
        <v>2</v>
      </c>
      <c r="K619" s="2">
        <v>34</v>
      </c>
      <c r="L619" s="2">
        <v>1</v>
      </c>
      <c r="M619" s="5">
        <v>12.5</v>
      </c>
      <c r="N619" s="2">
        <v>2019</v>
      </c>
    </row>
    <row r="620" spans="1:14" ht="15" customHeight="1" x14ac:dyDescent="0.25">
      <c r="A620" s="2">
        <v>619</v>
      </c>
      <c r="B620" s="2">
        <v>1</v>
      </c>
      <c r="C620" s="2">
        <v>13</v>
      </c>
      <c r="D620" s="2">
        <v>54</v>
      </c>
      <c r="E620" s="2">
        <v>11</v>
      </c>
      <c r="F620" s="2">
        <v>1</v>
      </c>
      <c r="G620" s="2">
        <v>56</v>
      </c>
      <c r="H620" s="2">
        <v>-43</v>
      </c>
      <c r="I620" s="2">
        <v>7</v>
      </c>
      <c r="J620" s="2">
        <v>11</v>
      </c>
      <c r="K620" s="2">
        <v>20</v>
      </c>
      <c r="L620" s="2">
        <v>1</v>
      </c>
      <c r="M620" s="5">
        <v>-7</v>
      </c>
      <c r="N620" s="2">
        <v>2019</v>
      </c>
    </row>
    <row r="621" spans="1:14" ht="15" customHeight="1" x14ac:dyDescent="0.25">
      <c r="A621" s="2">
        <v>620</v>
      </c>
      <c r="B621" s="2">
        <v>1</v>
      </c>
      <c r="C621" s="2">
        <v>13</v>
      </c>
      <c r="D621" s="2">
        <v>71</v>
      </c>
      <c r="E621" s="2">
        <v>3</v>
      </c>
      <c r="F621" s="2">
        <v>-1</v>
      </c>
      <c r="G621" s="2">
        <v>54</v>
      </c>
      <c r="H621" s="2">
        <v>-7</v>
      </c>
      <c r="I621" s="2">
        <v>56</v>
      </c>
      <c r="J621" s="2">
        <v>3</v>
      </c>
      <c r="K621" s="2">
        <v>7</v>
      </c>
      <c r="L621" s="2">
        <v>1</v>
      </c>
      <c r="M621" s="5">
        <v>40</v>
      </c>
      <c r="N621" s="2">
        <v>2019</v>
      </c>
    </row>
    <row r="622" spans="1:14" ht="15" customHeight="1" x14ac:dyDescent="0.25">
      <c r="A622" s="2">
        <v>621</v>
      </c>
      <c r="B622" s="2">
        <v>1</v>
      </c>
      <c r="C622" s="2">
        <v>13</v>
      </c>
      <c r="D622" s="2">
        <v>103</v>
      </c>
      <c r="E622" s="2">
        <v>11</v>
      </c>
      <c r="F622" s="2">
        <v>-1</v>
      </c>
      <c r="G622" s="2">
        <v>24</v>
      </c>
      <c r="H622" s="2">
        <v>3.5</v>
      </c>
      <c r="I622" s="2">
        <v>66</v>
      </c>
      <c r="J622" s="2">
        <v>11</v>
      </c>
      <c r="K622" s="2">
        <v>20</v>
      </c>
      <c r="L622" s="2">
        <v>-1</v>
      </c>
      <c r="M622" s="5">
        <v>-7.5</v>
      </c>
      <c r="N622" s="2">
        <v>2019</v>
      </c>
    </row>
    <row r="623" spans="1:14" ht="15" customHeight="1" x14ac:dyDescent="0.25">
      <c r="A623" s="2">
        <v>622</v>
      </c>
      <c r="B623" s="2">
        <v>1</v>
      </c>
      <c r="C623" s="2">
        <v>13</v>
      </c>
      <c r="D623" s="2">
        <v>67</v>
      </c>
      <c r="E623" s="2">
        <v>5</v>
      </c>
      <c r="F623" s="2">
        <v>1</v>
      </c>
      <c r="G623" s="2">
        <v>38</v>
      </c>
      <c r="H623" s="2">
        <v>-15</v>
      </c>
      <c r="I623" s="2">
        <v>83</v>
      </c>
      <c r="J623" s="2">
        <v>5</v>
      </c>
      <c r="K623" s="2">
        <v>17</v>
      </c>
      <c r="L623" s="2">
        <v>1</v>
      </c>
      <c r="M623" s="5">
        <v>6</v>
      </c>
      <c r="N623" s="2">
        <v>2019</v>
      </c>
    </row>
    <row r="624" spans="1:14" ht="15" customHeight="1" x14ac:dyDescent="0.25">
      <c r="A624" s="2">
        <v>623</v>
      </c>
      <c r="B624" s="2">
        <v>1</v>
      </c>
      <c r="C624" s="2">
        <v>13</v>
      </c>
      <c r="D624" s="2">
        <v>70</v>
      </c>
      <c r="E624" s="2">
        <v>1</v>
      </c>
      <c r="F624" s="2">
        <v>1</v>
      </c>
      <c r="G624" s="2">
        <v>35</v>
      </c>
      <c r="H624" s="2">
        <v>-4</v>
      </c>
      <c r="I624" s="2">
        <v>93</v>
      </c>
      <c r="J624" s="2">
        <v>1</v>
      </c>
      <c r="K624" s="2">
        <v>28</v>
      </c>
      <c r="L624" s="2">
        <v>1</v>
      </c>
      <c r="M624" s="5">
        <v>3</v>
      </c>
      <c r="N624" s="2">
        <v>2019</v>
      </c>
    </row>
    <row r="625" spans="1:14" ht="15" customHeight="1" x14ac:dyDescent="0.25">
      <c r="A625" s="2">
        <v>624</v>
      </c>
      <c r="B625" s="2">
        <v>0</v>
      </c>
      <c r="C625" s="2">
        <v>13</v>
      </c>
      <c r="D625" s="2">
        <v>74</v>
      </c>
      <c r="E625" s="2">
        <v>6</v>
      </c>
      <c r="F625" s="2">
        <v>1</v>
      </c>
      <c r="G625" s="2">
        <v>44</v>
      </c>
      <c r="H625" s="2">
        <v>-7.5</v>
      </c>
      <c r="I625" s="2">
        <v>118</v>
      </c>
      <c r="J625" s="2">
        <v>5</v>
      </c>
      <c r="K625" s="2">
        <v>35</v>
      </c>
      <c r="L625" s="2">
        <v>1</v>
      </c>
      <c r="M625" s="5">
        <v>1.5</v>
      </c>
      <c r="N625" s="2">
        <v>2019</v>
      </c>
    </row>
    <row r="626" spans="1:14" ht="15" customHeight="1" x14ac:dyDescent="0.25">
      <c r="A626" s="2">
        <v>625</v>
      </c>
      <c r="B626" s="2">
        <v>1</v>
      </c>
      <c r="C626" s="2">
        <v>13</v>
      </c>
      <c r="D626" s="2">
        <v>1</v>
      </c>
      <c r="E626" s="2">
        <v>8</v>
      </c>
      <c r="F626" s="2">
        <v>-1</v>
      </c>
      <c r="G626" s="2">
        <v>44</v>
      </c>
      <c r="H626" s="2">
        <v>-23.5</v>
      </c>
      <c r="I626" s="2">
        <v>73</v>
      </c>
      <c r="J626" s="2">
        <v>8</v>
      </c>
      <c r="K626" s="2">
        <v>22</v>
      </c>
      <c r="L626" s="2">
        <v>1</v>
      </c>
      <c r="M626" s="5">
        <v>-1.5</v>
      </c>
      <c r="N626" s="2">
        <v>2019</v>
      </c>
    </row>
    <row r="627" spans="1:14" ht="15" customHeight="1" x14ac:dyDescent="0.25">
      <c r="A627" s="2">
        <v>626</v>
      </c>
      <c r="B627" s="2">
        <v>1</v>
      </c>
      <c r="C627" s="2">
        <v>13</v>
      </c>
      <c r="D627" s="2">
        <v>63</v>
      </c>
      <c r="E627" s="2">
        <v>3</v>
      </c>
      <c r="F627" s="2">
        <v>-1</v>
      </c>
      <c r="G627" s="2">
        <v>38</v>
      </c>
      <c r="H627" s="2">
        <v>-15.5</v>
      </c>
      <c r="I627" s="2">
        <v>77</v>
      </c>
      <c r="J627" s="2">
        <v>3</v>
      </c>
      <c r="K627" s="2">
        <v>22</v>
      </c>
      <c r="L627" s="2">
        <v>1</v>
      </c>
      <c r="M627" s="5">
        <v>0.5</v>
      </c>
      <c r="N627" s="2">
        <v>2019</v>
      </c>
    </row>
    <row r="628" spans="1:14" ht="15" customHeight="1" x14ac:dyDescent="0.25">
      <c r="A628" s="2">
        <v>627</v>
      </c>
      <c r="B628" s="2">
        <v>0</v>
      </c>
      <c r="C628" s="2">
        <v>13</v>
      </c>
      <c r="D628" s="2">
        <v>78</v>
      </c>
      <c r="E628" s="2">
        <v>6</v>
      </c>
      <c r="F628" s="2">
        <v>1</v>
      </c>
      <c r="G628" s="2">
        <v>40</v>
      </c>
      <c r="H628" s="2">
        <v>-21</v>
      </c>
      <c r="I628" s="2">
        <v>14</v>
      </c>
      <c r="J628" s="2">
        <v>2</v>
      </c>
      <c r="K628" s="2">
        <v>7</v>
      </c>
      <c r="L628" s="2">
        <v>1</v>
      </c>
      <c r="M628" s="5">
        <v>12</v>
      </c>
      <c r="N628" s="2">
        <v>2019</v>
      </c>
    </row>
    <row r="629" spans="1:14" ht="15" customHeight="1" x14ac:dyDescent="0.25">
      <c r="A629" s="2">
        <v>628</v>
      </c>
      <c r="B629" s="2">
        <v>1</v>
      </c>
      <c r="C629" s="2">
        <v>13</v>
      </c>
      <c r="D629" s="2">
        <v>80</v>
      </c>
      <c r="E629" s="2">
        <v>3</v>
      </c>
      <c r="F629" s="2">
        <v>1</v>
      </c>
      <c r="G629" s="2">
        <v>28</v>
      </c>
      <c r="H629" s="2">
        <v>-18.5</v>
      </c>
      <c r="I629" s="2">
        <v>86</v>
      </c>
      <c r="J629" s="2">
        <v>3</v>
      </c>
      <c r="K629" s="2">
        <v>17</v>
      </c>
      <c r="L629" s="2">
        <v>1</v>
      </c>
      <c r="M629" s="5">
        <v>-7.5</v>
      </c>
      <c r="N629" s="2">
        <v>2019</v>
      </c>
    </row>
    <row r="630" spans="1:14" ht="15" customHeight="1" x14ac:dyDescent="0.25">
      <c r="A630" s="2">
        <v>629</v>
      </c>
      <c r="B630" s="2">
        <v>1</v>
      </c>
      <c r="C630" s="2">
        <v>13</v>
      </c>
      <c r="D630" s="2">
        <v>81</v>
      </c>
      <c r="E630" s="2">
        <v>4</v>
      </c>
      <c r="F630" s="2">
        <v>1</v>
      </c>
      <c r="G630" s="2">
        <v>28</v>
      </c>
      <c r="H630" s="2">
        <v>-17.5</v>
      </c>
      <c r="I630" s="2">
        <v>101</v>
      </c>
      <c r="J630" s="2">
        <v>4</v>
      </c>
      <c r="K630" s="2">
        <v>24</v>
      </c>
      <c r="L630" s="2">
        <v>1</v>
      </c>
      <c r="M630" s="5">
        <v>-13.5</v>
      </c>
      <c r="N630" s="2">
        <v>2019</v>
      </c>
    </row>
    <row r="631" spans="1:14" ht="15" customHeight="1" x14ac:dyDescent="0.25">
      <c r="A631" s="2">
        <v>630</v>
      </c>
      <c r="B631" s="2">
        <v>1</v>
      </c>
      <c r="C631" s="2">
        <v>13</v>
      </c>
      <c r="D631" s="2">
        <v>89</v>
      </c>
      <c r="E631" s="2">
        <v>5</v>
      </c>
      <c r="F631" s="2">
        <v>1</v>
      </c>
      <c r="G631" s="2">
        <v>20</v>
      </c>
      <c r="H631" s="2">
        <v>4.5</v>
      </c>
      <c r="I631" s="2">
        <v>76</v>
      </c>
      <c r="J631" s="2">
        <v>5</v>
      </c>
      <c r="K631" s="2">
        <v>14</v>
      </c>
      <c r="L631" s="2">
        <v>-1</v>
      </c>
      <c r="M631" s="5">
        <v>-10.5</v>
      </c>
      <c r="N631" s="2">
        <v>2019</v>
      </c>
    </row>
    <row r="632" spans="1:14" ht="15" customHeight="1" x14ac:dyDescent="0.25">
      <c r="A632" s="2">
        <v>631</v>
      </c>
      <c r="B632" s="2">
        <v>1</v>
      </c>
      <c r="C632" s="2">
        <v>13</v>
      </c>
      <c r="D632" s="2">
        <v>62</v>
      </c>
      <c r="E632" s="2">
        <v>3</v>
      </c>
      <c r="F632" s="2">
        <v>-1</v>
      </c>
      <c r="G632" s="2">
        <v>27</v>
      </c>
      <c r="H632" s="2">
        <v>-22</v>
      </c>
      <c r="I632" s="2">
        <v>90</v>
      </c>
      <c r="J632" s="2">
        <v>3</v>
      </c>
      <c r="K632" s="2">
        <v>0</v>
      </c>
      <c r="L632" s="2">
        <v>1</v>
      </c>
      <c r="M632" s="5">
        <v>5</v>
      </c>
      <c r="N632" s="2">
        <v>2019</v>
      </c>
    </row>
    <row r="633" spans="1:14" ht="15" customHeight="1" x14ac:dyDescent="0.25">
      <c r="A633" s="2">
        <v>632</v>
      </c>
      <c r="B633" s="2">
        <v>1</v>
      </c>
      <c r="C633" s="2">
        <v>13</v>
      </c>
      <c r="D633" s="2">
        <v>58</v>
      </c>
      <c r="E633" s="2">
        <v>1</v>
      </c>
      <c r="F633" s="2">
        <v>-1</v>
      </c>
      <c r="G633" s="2">
        <v>49</v>
      </c>
      <c r="H633" s="2">
        <v>-15.5</v>
      </c>
      <c r="I633" s="2">
        <v>96</v>
      </c>
      <c r="J633" s="2">
        <v>1</v>
      </c>
      <c r="K633" s="2">
        <v>10</v>
      </c>
      <c r="L633" s="2">
        <v>1</v>
      </c>
      <c r="M633" s="5">
        <v>23.5</v>
      </c>
      <c r="N633" s="2">
        <v>2019</v>
      </c>
    </row>
    <row r="634" spans="1:14" ht="15" customHeight="1" x14ac:dyDescent="0.25">
      <c r="A634" s="2">
        <v>633</v>
      </c>
      <c r="B634" s="2">
        <v>1</v>
      </c>
      <c r="C634" s="2">
        <v>13</v>
      </c>
      <c r="D634" s="2">
        <v>123</v>
      </c>
      <c r="E634" s="2">
        <v>5</v>
      </c>
      <c r="F634" s="2">
        <v>-1</v>
      </c>
      <c r="G634" s="2">
        <v>28</v>
      </c>
      <c r="H634" s="2">
        <v>4</v>
      </c>
      <c r="I634" s="2">
        <v>98</v>
      </c>
      <c r="J634" s="2">
        <v>5</v>
      </c>
      <c r="K634" s="2">
        <v>10</v>
      </c>
      <c r="L634" s="2">
        <v>-1</v>
      </c>
      <c r="M634" s="5">
        <v>-22</v>
      </c>
      <c r="N634" s="2">
        <v>2019</v>
      </c>
    </row>
    <row r="635" spans="1:14" ht="15" customHeight="1" x14ac:dyDescent="0.25">
      <c r="A635" s="2">
        <v>634</v>
      </c>
      <c r="B635" s="2">
        <v>1</v>
      </c>
      <c r="C635" s="2">
        <v>13</v>
      </c>
      <c r="D635" s="2">
        <v>19</v>
      </c>
      <c r="E635" s="2">
        <v>9</v>
      </c>
      <c r="F635" s="2">
        <v>-1</v>
      </c>
      <c r="G635" s="2">
        <v>24</v>
      </c>
      <c r="H635" s="2">
        <v>2</v>
      </c>
      <c r="I635" s="2">
        <v>99</v>
      </c>
      <c r="J635" s="2">
        <v>9</v>
      </c>
      <c r="K635" s="2">
        <v>20</v>
      </c>
      <c r="L635" s="2">
        <v>-1</v>
      </c>
      <c r="M635" s="5">
        <v>-6</v>
      </c>
      <c r="N635" s="2">
        <v>2019</v>
      </c>
    </row>
    <row r="636" spans="1:14" ht="15" customHeight="1" x14ac:dyDescent="0.25">
      <c r="A636" s="2">
        <v>635</v>
      </c>
      <c r="B636" s="2">
        <v>1</v>
      </c>
      <c r="C636" s="2">
        <v>13</v>
      </c>
      <c r="D636" s="2">
        <v>113</v>
      </c>
      <c r="E636" s="2">
        <v>1</v>
      </c>
      <c r="F636" s="2">
        <v>-1</v>
      </c>
      <c r="G636" s="2">
        <v>34</v>
      </c>
      <c r="H636" s="2">
        <v>-5</v>
      </c>
      <c r="I636" s="2">
        <v>110</v>
      </c>
      <c r="J636" s="2">
        <v>1</v>
      </c>
      <c r="K636" s="2">
        <v>31</v>
      </c>
      <c r="L636" s="2">
        <v>1</v>
      </c>
      <c r="M636" s="5">
        <v>-2</v>
      </c>
      <c r="N636" s="2">
        <v>2019</v>
      </c>
    </row>
    <row r="637" spans="1:14" ht="15" customHeight="1" x14ac:dyDescent="0.25">
      <c r="A637" s="2">
        <v>636</v>
      </c>
      <c r="B637" s="2">
        <v>1</v>
      </c>
      <c r="C637" s="2">
        <v>13</v>
      </c>
      <c r="D637" s="2">
        <v>40</v>
      </c>
      <c r="E637" s="2">
        <v>1</v>
      </c>
      <c r="F637" s="2">
        <v>-1</v>
      </c>
      <c r="G637" s="2">
        <v>24</v>
      </c>
      <c r="H637" s="2">
        <v>3</v>
      </c>
      <c r="I637" s="2">
        <v>111</v>
      </c>
      <c r="J637" s="2">
        <v>1</v>
      </c>
      <c r="K637" s="2">
        <v>14</v>
      </c>
      <c r="L637" s="2">
        <v>-1</v>
      </c>
      <c r="M637" s="5">
        <v>-13</v>
      </c>
      <c r="N637" s="2">
        <v>2019</v>
      </c>
    </row>
    <row r="638" spans="1:14" ht="15" customHeight="1" x14ac:dyDescent="0.25">
      <c r="A638" s="2">
        <v>637</v>
      </c>
      <c r="B638" s="2">
        <v>1</v>
      </c>
      <c r="C638" s="2">
        <v>13</v>
      </c>
      <c r="D638" s="2">
        <v>47</v>
      </c>
      <c r="E638" s="2">
        <v>4</v>
      </c>
      <c r="F638" s="2">
        <v>-1</v>
      </c>
      <c r="G638" s="2">
        <v>30</v>
      </c>
      <c r="H638" s="2">
        <v>0</v>
      </c>
      <c r="I638" s="2">
        <v>107</v>
      </c>
      <c r="J638" s="2">
        <v>4</v>
      </c>
      <c r="K638" s="2">
        <v>27</v>
      </c>
      <c r="L638" s="2">
        <v>1</v>
      </c>
      <c r="M638" s="5">
        <v>3</v>
      </c>
      <c r="N638" s="2">
        <v>2019</v>
      </c>
    </row>
    <row r="639" spans="1:14" ht="15" customHeight="1" x14ac:dyDescent="0.25">
      <c r="A639" s="2">
        <v>638</v>
      </c>
      <c r="B639" s="2">
        <v>1</v>
      </c>
      <c r="C639" s="2">
        <v>13</v>
      </c>
      <c r="D639" s="2">
        <v>112</v>
      </c>
      <c r="E639" s="2">
        <v>5</v>
      </c>
      <c r="F639" s="2">
        <v>1</v>
      </c>
      <c r="G639" s="2">
        <v>20</v>
      </c>
      <c r="H639" s="2">
        <v>-6</v>
      </c>
      <c r="I639" s="2">
        <v>50</v>
      </c>
      <c r="J639" s="2">
        <v>5</v>
      </c>
      <c r="K639" s="2">
        <v>14</v>
      </c>
      <c r="L639" s="2">
        <v>1</v>
      </c>
      <c r="M639" s="5">
        <v>0</v>
      </c>
      <c r="N639" s="2">
        <v>2019</v>
      </c>
    </row>
    <row r="640" spans="1:14" ht="15" customHeight="1" x14ac:dyDescent="0.25">
      <c r="A640" s="2">
        <v>639</v>
      </c>
      <c r="B640" s="2">
        <v>1</v>
      </c>
      <c r="C640" s="2">
        <v>13</v>
      </c>
      <c r="D640" s="2">
        <v>115</v>
      </c>
      <c r="E640" s="2">
        <v>8</v>
      </c>
      <c r="F640" s="2">
        <v>1</v>
      </c>
      <c r="G640" s="2">
        <v>38</v>
      </c>
      <c r="H640" s="2">
        <v>6.5</v>
      </c>
      <c r="I640" s="2">
        <v>92</v>
      </c>
      <c r="J640" s="2">
        <v>8</v>
      </c>
      <c r="K640" s="2">
        <v>35</v>
      </c>
      <c r="L640" s="2">
        <v>-1</v>
      </c>
      <c r="M640" s="5">
        <v>-9.5</v>
      </c>
      <c r="N640" s="2">
        <v>2019</v>
      </c>
    </row>
    <row r="641" spans="1:14" ht="15" customHeight="1" x14ac:dyDescent="0.25">
      <c r="A641" s="2">
        <v>640</v>
      </c>
      <c r="B641" s="2">
        <v>1</v>
      </c>
      <c r="C641" s="2">
        <v>13</v>
      </c>
      <c r="D641" s="2">
        <v>97</v>
      </c>
      <c r="E641" s="2">
        <v>9</v>
      </c>
      <c r="F641" s="2">
        <v>1</v>
      </c>
      <c r="G641" s="2">
        <v>52</v>
      </c>
      <c r="H641" s="2">
        <v>-13.5</v>
      </c>
      <c r="I641" s="2">
        <v>114</v>
      </c>
      <c r="J641" s="2">
        <v>9</v>
      </c>
      <c r="K641" s="2">
        <v>35</v>
      </c>
      <c r="L641" s="2">
        <v>1</v>
      </c>
      <c r="M641" s="5">
        <v>3.5</v>
      </c>
      <c r="N641" s="2">
        <v>2019</v>
      </c>
    </row>
    <row r="642" spans="1:14" ht="15" customHeight="1" x14ac:dyDescent="0.25">
      <c r="A642" s="2">
        <v>641</v>
      </c>
      <c r="B642" s="2">
        <v>1</v>
      </c>
      <c r="C642" s="2">
        <v>13</v>
      </c>
      <c r="D642" s="2">
        <v>30</v>
      </c>
      <c r="E642" s="2">
        <v>5</v>
      </c>
      <c r="F642" s="2">
        <v>-1</v>
      </c>
      <c r="G642" s="2">
        <v>40</v>
      </c>
      <c r="H642" s="2">
        <v>-18.5</v>
      </c>
      <c r="I642" s="2">
        <v>119</v>
      </c>
      <c r="J642" s="2">
        <v>5</v>
      </c>
      <c r="K642" s="2">
        <v>26</v>
      </c>
      <c r="L642" s="2">
        <v>1</v>
      </c>
      <c r="M642" s="5">
        <v>-4.5</v>
      </c>
      <c r="N642" s="2">
        <v>2019</v>
      </c>
    </row>
    <row r="643" spans="1:14" ht="15" customHeight="1" x14ac:dyDescent="0.25">
      <c r="A643" s="2">
        <v>642</v>
      </c>
      <c r="B643" s="2">
        <v>1</v>
      </c>
      <c r="C643" s="2">
        <v>13</v>
      </c>
      <c r="D643" s="2">
        <v>13</v>
      </c>
      <c r="E643" s="2">
        <v>8</v>
      </c>
      <c r="F643" s="2">
        <v>-1</v>
      </c>
      <c r="G643" s="2">
        <v>56</v>
      </c>
      <c r="H643" s="2">
        <v>-9</v>
      </c>
      <c r="I643" s="2">
        <v>117</v>
      </c>
      <c r="J643" s="2">
        <v>8</v>
      </c>
      <c r="K643" s="2">
        <v>21</v>
      </c>
      <c r="L643" s="2">
        <v>1</v>
      </c>
      <c r="M643" s="5">
        <v>26</v>
      </c>
      <c r="N643" s="2">
        <v>2019</v>
      </c>
    </row>
    <row r="644" spans="1:14" ht="15" customHeight="1" x14ac:dyDescent="0.25">
      <c r="A644" s="2">
        <v>643</v>
      </c>
      <c r="B644" s="2">
        <v>0</v>
      </c>
      <c r="C644" s="2">
        <v>13</v>
      </c>
      <c r="D644" s="2">
        <v>121</v>
      </c>
      <c r="E644" s="2">
        <v>2</v>
      </c>
      <c r="F644" s="2">
        <v>1</v>
      </c>
      <c r="G644" s="2">
        <v>55</v>
      </c>
      <c r="H644" s="2">
        <v>-17</v>
      </c>
      <c r="I644" s="2">
        <v>164</v>
      </c>
      <c r="J644" s="2">
        <v>6</v>
      </c>
      <c r="K644" s="2">
        <v>27</v>
      </c>
      <c r="L644" s="2">
        <v>1</v>
      </c>
      <c r="M644" s="5">
        <v>11</v>
      </c>
      <c r="N644" s="2">
        <v>2019</v>
      </c>
    </row>
    <row r="645" spans="1:14" ht="15" customHeight="1" x14ac:dyDescent="0.25">
      <c r="A645" s="2">
        <v>644</v>
      </c>
      <c r="B645" s="2">
        <v>1</v>
      </c>
      <c r="C645" s="2">
        <v>13</v>
      </c>
      <c r="D645" s="2">
        <v>122</v>
      </c>
      <c r="E645" s="2">
        <v>2</v>
      </c>
      <c r="F645" s="2">
        <v>1</v>
      </c>
      <c r="G645" s="2">
        <v>28</v>
      </c>
      <c r="H645" s="2">
        <v>-4</v>
      </c>
      <c r="I645" s="2">
        <v>87</v>
      </c>
      <c r="J645" s="2">
        <v>2</v>
      </c>
      <c r="K645" s="2">
        <v>0</v>
      </c>
      <c r="L645" s="2">
        <v>1</v>
      </c>
      <c r="M645" s="5">
        <v>24</v>
      </c>
      <c r="N645" s="2">
        <v>2019</v>
      </c>
    </row>
    <row r="646" spans="1:14" ht="15" customHeight="1" x14ac:dyDescent="0.25">
      <c r="A646" s="2">
        <v>645</v>
      </c>
      <c r="B646" s="2">
        <v>1</v>
      </c>
      <c r="C646" s="2">
        <v>13</v>
      </c>
      <c r="D646" s="2">
        <v>125</v>
      </c>
      <c r="E646" s="2">
        <v>2</v>
      </c>
      <c r="F646" s="2">
        <v>1</v>
      </c>
      <c r="G646" s="2">
        <v>39</v>
      </c>
      <c r="H646" s="2">
        <v>-7</v>
      </c>
      <c r="I646" s="2">
        <v>27</v>
      </c>
      <c r="J646" s="2">
        <v>2</v>
      </c>
      <c r="K646" s="2">
        <v>27</v>
      </c>
      <c r="L646" s="2">
        <v>1</v>
      </c>
      <c r="M646" s="5">
        <v>5</v>
      </c>
      <c r="N646" s="2">
        <v>2019</v>
      </c>
    </row>
    <row r="647" spans="1:14" ht="15" customHeight="1" x14ac:dyDescent="0.25">
      <c r="A647" s="2">
        <v>646</v>
      </c>
      <c r="B647" s="2">
        <v>1</v>
      </c>
      <c r="C647" s="2">
        <v>13</v>
      </c>
      <c r="D647" s="2">
        <v>127</v>
      </c>
      <c r="E647" s="2">
        <v>9</v>
      </c>
      <c r="F647" s="2">
        <v>1</v>
      </c>
      <c r="G647" s="2">
        <v>54</v>
      </c>
      <c r="H647" s="2">
        <v>-10.5</v>
      </c>
      <c r="I647" s="2">
        <v>85</v>
      </c>
      <c r="J647" s="2">
        <v>9</v>
      </c>
      <c r="K647" s="2">
        <v>53</v>
      </c>
      <c r="L647" s="2">
        <v>1</v>
      </c>
      <c r="M647" s="5">
        <v>-9.5</v>
      </c>
      <c r="N647" s="2">
        <v>2019</v>
      </c>
    </row>
    <row r="648" spans="1:14" ht="15" customHeight="1" x14ac:dyDescent="0.25">
      <c r="A648" s="2">
        <v>647</v>
      </c>
      <c r="B648" s="2">
        <v>1</v>
      </c>
      <c r="C648" s="2">
        <v>13</v>
      </c>
      <c r="D648" s="2">
        <v>129</v>
      </c>
      <c r="E648" s="2">
        <v>3</v>
      </c>
      <c r="F648" s="2">
        <v>1</v>
      </c>
      <c r="G648" s="2">
        <v>45</v>
      </c>
      <c r="H648" s="2">
        <v>-24</v>
      </c>
      <c r="I648" s="2">
        <v>88</v>
      </c>
      <c r="J648" s="2">
        <v>3</v>
      </c>
      <c r="K648" s="2">
        <v>24</v>
      </c>
      <c r="L648" s="2">
        <v>1</v>
      </c>
      <c r="M648" s="5">
        <v>-3</v>
      </c>
      <c r="N648" s="2">
        <v>2019</v>
      </c>
    </row>
    <row r="649" spans="1:14" ht="15" customHeight="1" x14ac:dyDescent="0.25">
      <c r="A649" s="2">
        <v>648</v>
      </c>
      <c r="B649" s="2">
        <v>1</v>
      </c>
      <c r="C649" s="2">
        <v>13</v>
      </c>
      <c r="D649" s="2">
        <v>82</v>
      </c>
      <c r="E649" s="2">
        <v>4</v>
      </c>
      <c r="F649" s="2">
        <v>-1</v>
      </c>
      <c r="G649" s="2">
        <v>20</v>
      </c>
      <c r="H649" s="2">
        <v>-7</v>
      </c>
      <c r="I649" s="2">
        <v>128</v>
      </c>
      <c r="J649" s="2">
        <v>4</v>
      </c>
      <c r="K649" s="2">
        <v>13</v>
      </c>
      <c r="L649" s="2">
        <v>1</v>
      </c>
      <c r="M649" s="5">
        <v>0</v>
      </c>
      <c r="N649" s="2">
        <v>2019</v>
      </c>
    </row>
    <row r="650" spans="1:14" ht="15" customHeight="1" x14ac:dyDescent="0.25">
      <c r="A650" s="2">
        <v>649</v>
      </c>
      <c r="B650" s="2">
        <v>1</v>
      </c>
      <c r="C650" s="2">
        <v>14</v>
      </c>
      <c r="D650" s="2">
        <v>79</v>
      </c>
      <c r="E650" s="2">
        <v>7</v>
      </c>
      <c r="F650" s="2">
        <v>-1</v>
      </c>
      <c r="G650" s="2">
        <v>52</v>
      </c>
      <c r="H650" s="2">
        <v>-28</v>
      </c>
      <c r="I650" s="2">
        <v>2</v>
      </c>
      <c r="J650" s="2">
        <v>7</v>
      </c>
      <c r="K650" s="2">
        <v>3</v>
      </c>
      <c r="L650" s="2">
        <v>1</v>
      </c>
      <c r="M650" s="5">
        <v>21</v>
      </c>
      <c r="N650" s="2">
        <v>2019</v>
      </c>
    </row>
    <row r="651" spans="1:14" ht="15" customHeight="1" x14ac:dyDescent="0.25">
      <c r="A651" s="2">
        <v>650</v>
      </c>
      <c r="B651" s="2">
        <v>1</v>
      </c>
      <c r="C651" s="2">
        <v>14</v>
      </c>
      <c r="D651" s="2">
        <v>68</v>
      </c>
      <c r="E651" s="2">
        <v>7</v>
      </c>
      <c r="F651" s="2">
        <v>1</v>
      </c>
      <c r="G651" s="2">
        <v>17</v>
      </c>
      <c r="H651" s="2">
        <v>8</v>
      </c>
      <c r="I651" s="2">
        <v>124</v>
      </c>
      <c r="J651" s="2">
        <v>7</v>
      </c>
      <c r="K651" s="2">
        <v>14</v>
      </c>
      <c r="L651" s="2">
        <v>-1</v>
      </c>
      <c r="M651" s="5">
        <v>-11</v>
      </c>
      <c r="N651" s="2">
        <v>2019</v>
      </c>
    </row>
    <row r="652" spans="1:14" ht="15" customHeight="1" x14ac:dyDescent="0.25">
      <c r="A652" s="2">
        <v>651</v>
      </c>
      <c r="B652" s="2">
        <v>1</v>
      </c>
      <c r="C652" s="2">
        <v>14</v>
      </c>
      <c r="D652" s="2">
        <v>65</v>
      </c>
      <c r="E652" s="2">
        <v>11</v>
      </c>
      <c r="F652" s="2">
        <v>1</v>
      </c>
      <c r="G652" s="2">
        <v>21</v>
      </c>
      <c r="H652" s="2">
        <v>-1</v>
      </c>
      <c r="I652" s="2">
        <v>64</v>
      </c>
      <c r="J652" s="2">
        <v>11</v>
      </c>
      <c r="K652" s="2">
        <v>20</v>
      </c>
      <c r="L652" s="2">
        <v>1</v>
      </c>
      <c r="M652" s="5">
        <v>0</v>
      </c>
      <c r="N652" s="2">
        <v>2019</v>
      </c>
    </row>
    <row r="653" spans="1:14" ht="15" customHeight="1" x14ac:dyDescent="0.25">
      <c r="A653" s="2">
        <v>652</v>
      </c>
      <c r="B653" s="2">
        <v>1</v>
      </c>
      <c r="C653" s="2">
        <v>14</v>
      </c>
      <c r="D653" s="2">
        <v>66</v>
      </c>
      <c r="E653" s="2">
        <v>11</v>
      </c>
      <c r="F653" s="2">
        <v>0</v>
      </c>
      <c r="G653" s="2">
        <v>24</v>
      </c>
      <c r="H653" s="2">
        <v>-12</v>
      </c>
      <c r="I653" s="2">
        <v>7</v>
      </c>
      <c r="J653" s="2">
        <v>11</v>
      </c>
      <c r="K653" s="2">
        <v>14</v>
      </c>
      <c r="L653" s="2">
        <v>1</v>
      </c>
      <c r="M653" s="5">
        <v>-2</v>
      </c>
      <c r="N653" s="2">
        <v>2019</v>
      </c>
    </row>
    <row r="654" spans="1:14" ht="15" customHeight="1" x14ac:dyDescent="0.25">
      <c r="A654" s="2">
        <v>653</v>
      </c>
      <c r="B654" s="2">
        <v>1</v>
      </c>
      <c r="C654" s="2">
        <v>14</v>
      </c>
      <c r="D654" s="2">
        <v>11</v>
      </c>
      <c r="E654" s="2">
        <v>7</v>
      </c>
      <c r="F654" s="2">
        <v>1</v>
      </c>
      <c r="G654" s="2">
        <v>41</v>
      </c>
      <c r="H654" s="2">
        <v>-3.5</v>
      </c>
      <c r="I654" s="2">
        <v>60</v>
      </c>
      <c r="J654" s="2">
        <v>7</v>
      </c>
      <c r="K654" s="2">
        <v>27</v>
      </c>
      <c r="L654" s="2">
        <v>1</v>
      </c>
      <c r="M654" s="5">
        <v>10.5</v>
      </c>
      <c r="N654" s="2">
        <v>2019</v>
      </c>
    </row>
    <row r="655" spans="1:14" ht="15" customHeight="1" x14ac:dyDescent="0.25">
      <c r="A655" s="2">
        <v>654</v>
      </c>
      <c r="B655" s="2">
        <v>1</v>
      </c>
      <c r="C655" s="2">
        <v>14</v>
      </c>
      <c r="D655" s="2">
        <v>16</v>
      </c>
      <c r="E655" s="2">
        <v>7</v>
      </c>
      <c r="F655" s="2">
        <v>1</v>
      </c>
      <c r="G655" s="2">
        <v>49</v>
      </c>
      <c r="H655" s="2">
        <v>-29</v>
      </c>
      <c r="I655" s="2">
        <v>15</v>
      </c>
      <c r="J655" s="2">
        <v>7</v>
      </c>
      <c r="K655" s="2">
        <v>7</v>
      </c>
      <c r="L655" s="2">
        <v>1</v>
      </c>
      <c r="M655" s="5">
        <v>13</v>
      </c>
      <c r="N655" s="2">
        <v>2019</v>
      </c>
    </row>
    <row r="656" spans="1:14" ht="15" customHeight="1" x14ac:dyDescent="0.25">
      <c r="A656" s="2">
        <v>655</v>
      </c>
      <c r="B656" s="2">
        <v>1</v>
      </c>
      <c r="C656" s="2">
        <v>14</v>
      </c>
      <c r="D656" s="2">
        <v>113</v>
      </c>
      <c r="E656" s="2">
        <v>1</v>
      </c>
      <c r="F656" s="2">
        <v>1</v>
      </c>
      <c r="G656" s="2">
        <v>34</v>
      </c>
      <c r="H656" s="2">
        <v>-24.5</v>
      </c>
      <c r="I656" s="2">
        <v>96</v>
      </c>
      <c r="J656" s="2">
        <v>1</v>
      </c>
      <c r="K656" s="2">
        <v>7</v>
      </c>
      <c r="L656" s="2">
        <v>1</v>
      </c>
      <c r="M656" s="5">
        <v>2.5</v>
      </c>
      <c r="N656" s="2">
        <v>2019</v>
      </c>
    </row>
    <row r="657" spans="1:14" ht="15" customHeight="1" x14ac:dyDescent="0.25">
      <c r="A657" s="2">
        <v>656</v>
      </c>
      <c r="B657" s="2">
        <v>1</v>
      </c>
      <c r="C657" s="2">
        <v>14</v>
      </c>
      <c r="D657" s="2">
        <v>18</v>
      </c>
      <c r="E657" s="2">
        <v>7</v>
      </c>
      <c r="F657" s="2">
        <v>1</v>
      </c>
      <c r="G657" s="2">
        <v>49</v>
      </c>
      <c r="H657" s="2">
        <v>-15</v>
      </c>
      <c r="I657" s="2">
        <v>108</v>
      </c>
      <c r="J657" s="2">
        <v>7</v>
      </c>
      <c r="K657" s="2">
        <v>7</v>
      </c>
      <c r="L657" s="2">
        <v>1</v>
      </c>
      <c r="M657" s="5">
        <v>27</v>
      </c>
      <c r="N657" s="2">
        <v>2019</v>
      </c>
    </row>
    <row r="658" spans="1:14" ht="15" customHeight="1" x14ac:dyDescent="0.25">
      <c r="A658" s="2">
        <v>657</v>
      </c>
      <c r="B658" s="2">
        <v>1</v>
      </c>
      <c r="C658" s="2">
        <v>14</v>
      </c>
      <c r="D658" s="2">
        <v>13</v>
      </c>
      <c r="E658" s="2">
        <v>8</v>
      </c>
      <c r="F658" s="2">
        <v>-1</v>
      </c>
      <c r="G658" s="2">
        <v>31</v>
      </c>
      <c r="H658" s="2">
        <v>-13</v>
      </c>
      <c r="I658" s="2">
        <v>25</v>
      </c>
      <c r="J658" s="2">
        <v>8</v>
      </c>
      <c r="K658" s="2">
        <v>24</v>
      </c>
      <c r="L658" s="2">
        <v>1</v>
      </c>
      <c r="M658" s="5">
        <v>-6</v>
      </c>
      <c r="N658" s="2">
        <v>2019</v>
      </c>
    </row>
    <row r="659" spans="1:14" ht="15" customHeight="1" x14ac:dyDescent="0.25">
      <c r="A659" s="2">
        <v>658</v>
      </c>
      <c r="B659" s="2">
        <v>1</v>
      </c>
      <c r="C659" s="2">
        <v>14</v>
      </c>
      <c r="D659" s="2">
        <v>48</v>
      </c>
      <c r="E659" s="2">
        <v>7</v>
      </c>
      <c r="F659" s="2">
        <v>-1</v>
      </c>
      <c r="G659" s="2">
        <v>34</v>
      </c>
      <c r="H659" s="2">
        <v>4</v>
      </c>
      <c r="I659" s="2">
        <v>28</v>
      </c>
      <c r="J659" s="2">
        <v>7</v>
      </c>
      <c r="K659" s="2">
        <v>26</v>
      </c>
      <c r="L659" s="2">
        <v>-1</v>
      </c>
      <c r="M659" s="5">
        <v>-12</v>
      </c>
      <c r="N659" s="2">
        <v>2019</v>
      </c>
    </row>
    <row r="660" spans="1:14" ht="15" customHeight="1" x14ac:dyDescent="0.25">
      <c r="A660" s="2">
        <v>659</v>
      </c>
      <c r="B660" s="2">
        <v>1</v>
      </c>
      <c r="C660" s="2">
        <v>14</v>
      </c>
      <c r="D660" s="2">
        <v>58</v>
      </c>
      <c r="E660" s="2">
        <v>1</v>
      </c>
      <c r="F660" s="2">
        <v>1</v>
      </c>
      <c r="G660" s="2">
        <v>34</v>
      </c>
      <c r="H660" s="2">
        <v>-11</v>
      </c>
      <c r="I660" s="2">
        <v>21</v>
      </c>
      <c r="J660" s="2">
        <v>1</v>
      </c>
      <c r="K660" s="2">
        <v>24</v>
      </c>
      <c r="L660" s="2">
        <v>1</v>
      </c>
      <c r="M660" s="5">
        <v>-1</v>
      </c>
      <c r="N660" s="2">
        <v>2019</v>
      </c>
    </row>
    <row r="661" spans="1:14" ht="15" customHeight="1" x14ac:dyDescent="0.25">
      <c r="A661" s="2">
        <v>660</v>
      </c>
      <c r="B661" s="2">
        <v>1</v>
      </c>
      <c r="C661" s="2">
        <v>14</v>
      </c>
      <c r="D661" s="2">
        <v>44</v>
      </c>
      <c r="E661" s="2">
        <v>3</v>
      </c>
      <c r="F661" s="2">
        <v>-1</v>
      </c>
      <c r="G661" s="2">
        <v>27</v>
      </c>
      <c r="H661" s="2">
        <v>-4.5</v>
      </c>
      <c r="I661" s="2">
        <v>71</v>
      </c>
      <c r="J661" s="2">
        <v>3</v>
      </c>
      <c r="K661" s="2">
        <v>24</v>
      </c>
      <c r="L661" s="2">
        <v>1</v>
      </c>
      <c r="M661" s="5">
        <v>-1.5</v>
      </c>
      <c r="N661" s="2">
        <v>2019</v>
      </c>
    </row>
    <row r="662" spans="1:14" ht="15" customHeight="1" x14ac:dyDescent="0.25">
      <c r="A662" s="2">
        <v>661</v>
      </c>
      <c r="B662" s="2">
        <v>1</v>
      </c>
      <c r="C662" s="2">
        <v>14</v>
      </c>
      <c r="D662" s="2">
        <v>94</v>
      </c>
      <c r="E662" s="2">
        <v>10</v>
      </c>
      <c r="F662" s="2">
        <v>1</v>
      </c>
      <c r="G662" s="2">
        <v>34</v>
      </c>
      <c r="H662" s="2">
        <v>10.5</v>
      </c>
      <c r="I662" s="2">
        <v>8</v>
      </c>
      <c r="J662" s="2">
        <v>10</v>
      </c>
      <c r="K662" s="2">
        <v>30</v>
      </c>
      <c r="L662" s="2">
        <v>-1</v>
      </c>
      <c r="M662" s="5">
        <v>-14.5</v>
      </c>
      <c r="N662" s="2">
        <v>2019</v>
      </c>
    </row>
    <row r="663" spans="1:14" ht="15" customHeight="1" x14ac:dyDescent="0.25">
      <c r="A663" s="2">
        <v>662</v>
      </c>
      <c r="B663" s="2">
        <v>1</v>
      </c>
      <c r="C663" s="2">
        <v>14</v>
      </c>
      <c r="D663" s="2">
        <v>128</v>
      </c>
      <c r="E663" s="2">
        <v>4</v>
      </c>
      <c r="F663" s="2">
        <v>-1</v>
      </c>
      <c r="G663" s="2">
        <v>20</v>
      </c>
      <c r="H663" s="2">
        <v>12.5</v>
      </c>
      <c r="I663" s="2">
        <v>101</v>
      </c>
      <c r="J663" s="2">
        <v>4</v>
      </c>
      <c r="K663" s="2">
        <v>17</v>
      </c>
      <c r="L663" s="2">
        <v>-1</v>
      </c>
      <c r="M663" s="5">
        <v>-15.5</v>
      </c>
      <c r="N663" s="2">
        <v>2019</v>
      </c>
    </row>
    <row r="664" spans="1:14" ht="15" customHeight="1" x14ac:dyDescent="0.25">
      <c r="A664" s="2">
        <v>663</v>
      </c>
      <c r="B664" s="2">
        <v>1</v>
      </c>
      <c r="C664" s="2">
        <v>14</v>
      </c>
      <c r="D664" s="2">
        <v>104</v>
      </c>
      <c r="E664" s="2">
        <v>4</v>
      </c>
      <c r="F664" s="2">
        <v>1</v>
      </c>
      <c r="G664" s="2">
        <v>49</v>
      </c>
      <c r="H664" s="2">
        <v>-10</v>
      </c>
      <c r="I664" s="2">
        <v>107</v>
      </c>
      <c r="J664" s="2">
        <v>4</v>
      </c>
      <c r="K664" s="2">
        <v>24</v>
      </c>
      <c r="L664" s="2">
        <v>1</v>
      </c>
      <c r="M664" s="5">
        <v>15</v>
      </c>
      <c r="N664" s="2">
        <v>2019</v>
      </c>
    </row>
    <row r="665" spans="1:14" ht="15" customHeight="1" x14ac:dyDescent="0.25">
      <c r="A665" s="2">
        <v>664</v>
      </c>
      <c r="B665" s="2">
        <v>1</v>
      </c>
      <c r="C665" s="2">
        <v>14</v>
      </c>
      <c r="D665" s="2">
        <v>4</v>
      </c>
      <c r="E665" s="2">
        <v>10</v>
      </c>
      <c r="F665" s="2">
        <v>-1</v>
      </c>
      <c r="G665" s="2">
        <v>48</v>
      </c>
      <c r="H665" s="2">
        <v>-12.5</v>
      </c>
      <c r="I665" s="2">
        <v>109</v>
      </c>
      <c r="J665" s="2">
        <v>10</v>
      </c>
      <c r="K665" s="2">
        <v>13</v>
      </c>
      <c r="L665" s="2">
        <v>1</v>
      </c>
      <c r="M665" s="5">
        <v>22.5</v>
      </c>
      <c r="N665" s="2">
        <v>2019</v>
      </c>
    </row>
    <row r="666" spans="1:14" ht="15" customHeight="1" x14ac:dyDescent="0.25">
      <c r="A666" s="2">
        <v>665</v>
      </c>
      <c r="B666" s="2">
        <v>1</v>
      </c>
      <c r="C666" s="2">
        <v>14</v>
      </c>
      <c r="D666" s="2">
        <v>121</v>
      </c>
      <c r="E666" s="2">
        <v>2</v>
      </c>
      <c r="F666" s="2">
        <v>1</v>
      </c>
      <c r="G666" s="2">
        <v>39</v>
      </c>
      <c r="H666" s="2">
        <v>1.5</v>
      </c>
      <c r="I666" s="2">
        <v>122</v>
      </c>
      <c r="J666" s="2">
        <v>2</v>
      </c>
      <c r="K666" s="2">
        <v>30</v>
      </c>
      <c r="L666" s="2">
        <v>-1</v>
      </c>
      <c r="M666" s="5">
        <v>-10.5</v>
      </c>
      <c r="N666" s="2">
        <v>2019</v>
      </c>
    </row>
    <row r="667" spans="1:14" ht="15" customHeight="1" x14ac:dyDescent="0.25">
      <c r="A667" s="2">
        <v>666</v>
      </c>
      <c r="B667" s="2">
        <v>1</v>
      </c>
      <c r="C667" s="2">
        <v>14</v>
      </c>
      <c r="D667" s="2">
        <v>126</v>
      </c>
      <c r="E667" s="2">
        <v>9</v>
      </c>
      <c r="F667" s="2">
        <v>1</v>
      </c>
      <c r="G667" s="2">
        <v>31</v>
      </c>
      <c r="H667" s="2">
        <v>-7.5</v>
      </c>
      <c r="I667" s="2">
        <v>127</v>
      </c>
      <c r="J667" s="2">
        <v>9</v>
      </c>
      <c r="K667" s="2">
        <v>13</v>
      </c>
      <c r="L667" s="2">
        <v>1</v>
      </c>
      <c r="M667" s="5">
        <v>10.5</v>
      </c>
      <c r="N667" s="2">
        <v>2019</v>
      </c>
    </row>
    <row r="668" spans="1:14" ht="15" customHeight="1" x14ac:dyDescent="0.25">
      <c r="A668" s="2">
        <v>667</v>
      </c>
      <c r="B668" s="2">
        <v>1</v>
      </c>
      <c r="C668" s="2">
        <v>14</v>
      </c>
      <c r="D668" s="2">
        <v>1</v>
      </c>
      <c r="E668" s="2">
        <v>8</v>
      </c>
      <c r="F668" s="2">
        <v>1</v>
      </c>
      <c r="G668" s="2">
        <v>20</v>
      </c>
      <c r="H668" s="2">
        <v>-11.5</v>
      </c>
      <c r="I668" s="2">
        <v>130</v>
      </c>
      <c r="J668" s="2">
        <v>8</v>
      </c>
      <c r="K668" s="2">
        <v>6</v>
      </c>
      <c r="L668" s="2">
        <v>1</v>
      </c>
      <c r="M668" s="5">
        <v>2.5</v>
      </c>
      <c r="N668" s="2">
        <v>2019</v>
      </c>
    </row>
    <row r="669" spans="1:14" ht="15" customHeight="1" x14ac:dyDescent="0.25">
      <c r="A669" s="2">
        <v>668</v>
      </c>
      <c r="B669" s="2">
        <v>1</v>
      </c>
      <c r="C669" s="2">
        <v>14</v>
      </c>
      <c r="D669" s="2">
        <v>10</v>
      </c>
      <c r="E669" s="2">
        <v>11</v>
      </c>
      <c r="F669" s="2">
        <v>1</v>
      </c>
      <c r="G669" s="2">
        <v>48</v>
      </c>
      <c r="H669" s="2">
        <v>3.5</v>
      </c>
      <c r="I669" s="2">
        <v>3</v>
      </c>
      <c r="J669" s="2">
        <v>11</v>
      </c>
      <c r="K669" s="2">
        <v>45</v>
      </c>
      <c r="L669" s="2">
        <v>-1</v>
      </c>
      <c r="M669" s="5">
        <v>-6.5</v>
      </c>
      <c r="N669" s="2">
        <v>2019</v>
      </c>
    </row>
    <row r="670" spans="1:14" ht="15" customHeight="1" x14ac:dyDescent="0.25">
      <c r="A670" s="2">
        <v>669</v>
      </c>
      <c r="B670" s="2">
        <v>1</v>
      </c>
      <c r="C670" s="2">
        <v>14</v>
      </c>
      <c r="D670" s="2">
        <v>6</v>
      </c>
      <c r="E670" s="2">
        <v>9</v>
      </c>
      <c r="F670" s="2">
        <v>1</v>
      </c>
      <c r="G670" s="2">
        <v>24</v>
      </c>
      <c r="H670" s="2">
        <v>-12.5</v>
      </c>
      <c r="I670" s="2">
        <v>5</v>
      </c>
      <c r="J670" s="2">
        <v>9</v>
      </c>
      <c r="K670" s="2">
        <v>14</v>
      </c>
      <c r="L670" s="2">
        <v>1</v>
      </c>
      <c r="M670" s="5">
        <v>-2.5</v>
      </c>
      <c r="N670" s="2">
        <v>2019</v>
      </c>
    </row>
    <row r="671" spans="1:14" ht="15" customHeight="1" x14ac:dyDescent="0.25">
      <c r="A671" s="2">
        <v>670</v>
      </c>
      <c r="B671" s="2">
        <v>1</v>
      </c>
      <c r="C671" s="2">
        <v>14</v>
      </c>
      <c r="D671" s="2">
        <v>23</v>
      </c>
      <c r="E671" s="2">
        <v>10</v>
      </c>
      <c r="F671" s="2">
        <v>1</v>
      </c>
      <c r="G671" s="2">
        <v>24</v>
      </c>
      <c r="H671" s="2">
        <v>-7</v>
      </c>
      <c r="I671" s="2">
        <v>106</v>
      </c>
      <c r="J671" s="2">
        <v>10</v>
      </c>
      <c r="K671" s="2">
        <v>21</v>
      </c>
      <c r="L671" s="2">
        <v>1</v>
      </c>
      <c r="M671" s="5">
        <v>-4</v>
      </c>
      <c r="N671" s="2">
        <v>2019</v>
      </c>
    </row>
    <row r="672" spans="1:14" ht="15" customHeight="1" x14ac:dyDescent="0.25">
      <c r="A672" s="2">
        <v>671</v>
      </c>
      <c r="B672" s="2">
        <v>1</v>
      </c>
      <c r="C672" s="2">
        <v>14</v>
      </c>
      <c r="D672" s="2">
        <v>27</v>
      </c>
      <c r="E672" s="2">
        <v>2</v>
      </c>
      <c r="F672" s="2">
        <v>1</v>
      </c>
      <c r="G672" s="2">
        <v>27</v>
      </c>
      <c r="H672" s="2">
        <v>6.5</v>
      </c>
      <c r="I672" s="2">
        <v>59</v>
      </c>
      <c r="J672" s="2">
        <v>2</v>
      </c>
      <c r="K672" s="2">
        <v>17</v>
      </c>
      <c r="L672" s="2">
        <v>-1</v>
      </c>
      <c r="M672" s="5">
        <v>-16.5</v>
      </c>
      <c r="N672" s="2">
        <v>2019</v>
      </c>
    </row>
    <row r="673" spans="1:14" ht="15" customHeight="1" x14ac:dyDescent="0.25">
      <c r="A673" s="2">
        <v>672</v>
      </c>
      <c r="B673" s="2">
        <v>1</v>
      </c>
      <c r="C673" s="2">
        <v>14</v>
      </c>
      <c r="D673" s="2">
        <v>111</v>
      </c>
      <c r="E673" s="2">
        <v>1</v>
      </c>
      <c r="F673" s="2">
        <v>-1</v>
      </c>
      <c r="G673" s="2">
        <v>49</v>
      </c>
      <c r="H673" s="2">
        <v>-7</v>
      </c>
      <c r="I673" s="2">
        <v>29</v>
      </c>
      <c r="J673" s="2">
        <v>1</v>
      </c>
      <c r="K673" s="2">
        <v>24</v>
      </c>
      <c r="L673" s="2">
        <v>1</v>
      </c>
      <c r="M673" s="5">
        <v>18</v>
      </c>
      <c r="N673" s="2">
        <v>2019</v>
      </c>
    </row>
    <row r="674" spans="1:14" ht="15" customHeight="1" x14ac:dyDescent="0.25">
      <c r="A674" s="2">
        <v>673</v>
      </c>
      <c r="B674" s="2">
        <v>1</v>
      </c>
      <c r="C674" s="2">
        <v>14</v>
      </c>
      <c r="D674" s="2">
        <v>30</v>
      </c>
      <c r="E674" s="2">
        <v>5</v>
      </c>
      <c r="F674" s="2">
        <v>1</v>
      </c>
      <c r="G674" s="2">
        <v>34</v>
      </c>
      <c r="H674" s="2">
        <v>-9.5</v>
      </c>
      <c r="I674" s="2">
        <v>98</v>
      </c>
      <c r="J674" s="2">
        <v>5</v>
      </c>
      <c r="K674" s="2">
        <v>17</v>
      </c>
      <c r="L674" s="2">
        <v>1</v>
      </c>
      <c r="M674" s="5">
        <v>7.5</v>
      </c>
      <c r="N674" s="2">
        <v>2019</v>
      </c>
    </row>
    <row r="675" spans="1:14" ht="15" customHeight="1" x14ac:dyDescent="0.25">
      <c r="A675" s="2">
        <v>674</v>
      </c>
      <c r="B675" s="2">
        <v>0</v>
      </c>
      <c r="C675" s="2">
        <v>14</v>
      </c>
      <c r="D675" s="2">
        <v>32</v>
      </c>
      <c r="E675" s="2">
        <v>11</v>
      </c>
      <c r="F675" s="2">
        <v>1</v>
      </c>
      <c r="G675" s="2">
        <v>40</v>
      </c>
      <c r="H675" s="2">
        <v>-17.5</v>
      </c>
      <c r="I675" s="2">
        <v>33</v>
      </c>
      <c r="J675" s="2">
        <v>2</v>
      </c>
      <c r="K675" s="2">
        <v>17</v>
      </c>
      <c r="L675" s="2">
        <v>1</v>
      </c>
      <c r="M675" s="5">
        <v>5.5</v>
      </c>
      <c r="N675" s="2">
        <v>2019</v>
      </c>
    </row>
    <row r="676" spans="1:14" ht="15" customHeight="1" x14ac:dyDescent="0.25">
      <c r="A676" s="2">
        <v>675</v>
      </c>
      <c r="B676" s="2">
        <v>1</v>
      </c>
      <c r="C676" s="2">
        <v>14</v>
      </c>
      <c r="D676" s="2">
        <v>36</v>
      </c>
      <c r="E676" s="2">
        <v>10</v>
      </c>
      <c r="F676" s="2">
        <v>1</v>
      </c>
      <c r="G676" s="2">
        <v>38</v>
      </c>
      <c r="H676" s="2">
        <v>-7.5</v>
      </c>
      <c r="I676" s="2">
        <v>37</v>
      </c>
      <c r="J676" s="2">
        <v>10</v>
      </c>
      <c r="K676" s="2">
        <v>10</v>
      </c>
      <c r="L676" s="2">
        <v>1</v>
      </c>
      <c r="M676" s="5">
        <v>20.5</v>
      </c>
      <c r="N676" s="2">
        <v>2019</v>
      </c>
    </row>
    <row r="677" spans="1:14" ht="15" customHeight="1" x14ac:dyDescent="0.25">
      <c r="A677" s="2">
        <v>676</v>
      </c>
      <c r="B677" s="2">
        <v>0</v>
      </c>
      <c r="C677" s="2">
        <v>14</v>
      </c>
      <c r="D677" s="2">
        <v>35</v>
      </c>
      <c r="E677" s="2">
        <v>11</v>
      </c>
      <c r="F677" s="2">
        <v>-1</v>
      </c>
      <c r="G677" s="2">
        <v>52</v>
      </c>
      <c r="H677" s="2">
        <v>-29</v>
      </c>
      <c r="I677" s="2">
        <v>38</v>
      </c>
      <c r="J677" s="2">
        <v>2</v>
      </c>
      <c r="K677" s="2">
        <v>7</v>
      </c>
      <c r="L677" s="2">
        <v>1</v>
      </c>
      <c r="M677" s="5">
        <v>16</v>
      </c>
      <c r="N677" s="2">
        <v>2019</v>
      </c>
    </row>
    <row r="678" spans="1:14" ht="15" customHeight="1" x14ac:dyDescent="0.25">
      <c r="A678" s="2">
        <v>677</v>
      </c>
      <c r="B678" s="2">
        <v>0</v>
      </c>
      <c r="C678" s="2">
        <v>14</v>
      </c>
      <c r="D678" s="2">
        <v>39</v>
      </c>
      <c r="E678" s="2">
        <v>8</v>
      </c>
      <c r="F678" s="2">
        <v>1</v>
      </c>
      <c r="G678" s="2">
        <v>52</v>
      </c>
      <c r="H678" s="2">
        <v>-4</v>
      </c>
      <c r="I678" s="2">
        <v>9</v>
      </c>
      <c r="J678" s="2">
        <v>6</v>
      </c>
      <c r="K678" s="2">
        <v>31</v>
      </c>
      <c r="L678" s="2">
        <v>1</v>
      </c>
      <c r="M678" s="5">
        <v>17</v>
      </c>
      <c r="N678" s="2">
        <v>2019</v>
      </c>
    </row>
    <row r="679" spans="1:14" ht="15" customHeight="1" x14ac:dyDescent="0.25">
      <c r="A679" s="2">
        <v>678</v>
      </c>
      <c r="B679" s="2">
        <v>1</v>
      </c>
      <c r="C679" s="2">
        <v>14</v>
      </c>
      <c r="D679" s="2">
        <v>70</v>
      </c>
      <c r="E679" s="2">
        <v>1</v>
      </c>
      <c r="F679" s="2">
        <v>-1</v>
      </c>
      <c r="G679" s="2">
        <v>56</v>
      </c>
      <c r="H679" s="2">
        <v>-8.5</v>
      </c>
      <c r="I679" s="2">
        <v>40</v>
      </c>
      <c r="J679" s="2">
        <v>1</v>
      </c>
      <c r="K679" s="2">
        <v>41</v>
      </c>
      <c r="L679" s="2">
        <v>1</v>
      </c>
      <c r="M679" s="5">
        <v>6.5</v>
      </c>
      <c r="N679" s="2">
        <v>2019</v>
      </c>
    </row>
    <row r="680" spans="1:14" ht="15" customHeight="1" x14ac:dyDescent="0.25">
      <c r="A680" s="2">
        <v>679</v>
      </c>
      <c r="B680" s="2">
        <v>1</v>
      </c>
      <c r="C680" s="2">
        <v>14</v>
      </c>
      <c r="D680" s="2">
        <v>77</v>
      </c>
      <c r="E680" s="2">
        <v>3</v>
      </c>
      <c r="F680" s="2">
        <v>-1</v>
      </c>
      <c r="G680" s="2">
        <v>29</v>
      </c>
      <c r="H680" s="2">
        <v>6.5</v>
      </c>
      <c r="I680" s="2">
        <v>42</v>
      </c>
      <c r="J680" s="2">
        <v>3</v>
      </c>
      <c r="K680" s="2">
        <v>10</v>
      </c>
      <c r="L680" s="2">
        <v>-1</v>
      </c>
      <c r="M680" s="5">
        <v>-25.5</v>
      </c>
      <c r="N680" s="2">
        <v>2019</v>
      </c>
    </row>
    <row r="681" spans="1:14" ht="15" customHeight="1" x14ac:dyDescent="0.25">
      <c r="A681" s="2">
        <v>680</v>
      </c>
      <c r="B681" s="2">
        <v>1</v>
      </c>
      <c r="C681" s="2">
        <v>14</v>
      </c>
      <c r="D681" s="2">
        <v>12</v>
      </c>
      <c r="E681" s="2">
        <v>4</v>
      </c>
      <c r="F681" s="2">
        <v>-1</v>
      </c>
      <c r="G681" s="2">
        <v>61</v>
      </c>
      <c r="H681" s="2">
        <v>-14</v>
      </c>
      <c r="I681" s="2">
        <v>46</v>
      </c>
      <c r="J681" s="2">
        <v>4</v>
      </c>
      <c r="K681" s="2">
        <v>6</v>
      </c>
      <c r="L681" s="2">
        <v>1</v>
      </c>
      <c r="M681" s="5">
        <v>41</v>
      </c>
      <c r="N681" s="2">
        <v>2019</v>
      </c>
    </row>
    <row r="682" spans="1:14" ht="15" customHeight="1" x14ac:dyDescent="0.25">
      <c r="A682" s="2">
        <v>681</v>
      </c>
      <c r="B682" s="2">
        <v>1</v>
      </c>
      <c r="C682" s="2">
        <v>14</v>
      </c>
      <c r="D682" s="2">
        <v>47</v>
      </c>
      <c r="E682" s="2">
        <v>4</v>
      </c>
      <c r="F682" s="2">
        <v>1</v>
      </c>
      <c r="G682" s="2">
        <v>27</v>
      </c>
      <c r="H682" s="2">
        <v>3.5</v>
      </c>
      <c r="I682" s="2">
        <v>45</v>
      </c>
      <c r="J682" s="2">
        <v>4</v>
      </c>
      <c r="K682" s="2">
        <v>17</v>
      </c>
      <c r="L682" s="2">
        <v>-1</v>
      </c>
      <c r="M682" s="5">
        <v>-13.5</v>
      </c>
      <c r="N682" s="2">
        <v>2019</v>
      </c>
    </row>
    <row r="683" spans="1:14" ht="15" customHeight="1" x14ac:dyDescent="0.25">
      <c r="A683" s="2">
        <v>682</v>
      </c>
      <c r="B683" s="2">
        <v>0</v>
      </c>
      <c r="C683" s="2">
        <v>14</v>
      </c>
      <c r="D683" s="2">
        <v>49</v>
      </c>
      <c r="E683" s="2">
        <v>11</v>
      </c>
      <c r="F683" s="2">
        <v>1</v>
      </c>
      <c r="G683" s="2">
        <v>45</v>
      </c>
      <c r="H683" s="2">
        <v>-3.5</v>
      </c>
      <c r="I683" s="2">
        <v>53</v>
      </c>
      <c r="J683" s="2">
        <v>2</v>
      </c>
      <c r="K683" s="2">
        <v>13</v>
      </c>
      <c r="L683" s="2">
        <v>1</v>
      </c>
      <c r="M683" s="5">
        <v>28.5</v>
      </c>
      <c r="N683" s="2">
        <v>2019</v>
      </c>
    </row>
    <row r="684" spans="1:14" ht="15" customHeight="1" x14ac:dyDescent="0.25">
      <c r="A684" s="2">
        <v>683</v>
      </c>
      <c r="B684" s="2">
        <v>1</v>
      </c>
      <c r="C684" s="2">
        <v>14</v>
      </c>
      <c r="D684" s="2">
        <v>164</v>
      </c>
      <c r="E684" s="2">
        <v>6</v>
      </c>
      <c r="F684" s="2">
        <v>1</v>
      </c>
      <c r="G684" s="2">
        <v>49</v>
      </c>
      <c r="H684" s="2">
        <v>-15</v>
      </c>
      <c r="I684" s="2">
        <v>74</v>
      </c>
      <c r="J684" s="2">
        <v>6</v>
      </c>
      <c r="K684" s="2">
        <v>28</v>
      </c>
      <c r="L684" s="2">
        <v>1</v>
      </c>
      <c r="M684" s="5">
        <v>6</v>
      </c>
      <c r="N684" s="2">
        <v>2019</v>
      </c>
    </row>
    <row r="685" spans="1:14" ht="15" customHeight="1" x14ac:dyDescent="0.25">
      <c r="A685" s="2">
        <v>684</v>
      </c>
      <c r="B685" s="2">
        <v>1</v>
      </c>
      <c r="C685" s="2">
        <v>14</v>
      </c>
      <c r="D685" s="2">
        <v>51</v>
      </c>
      <c r="E685" s="2">
        <v>10</v>
      </c>
      <c r="F685" s="2">
        <v>1</v>
      </c>
      <c r="G685" s="2">
        <v>31</v>
      </c>
      <c r="H685" s="2">
        <v>-20</v>
      </c>
      <c r="I685" s="2">
        <v>52</v>
      </c>
      <c r="J685" s="2">
        <v>10</v>
      </c>
      <c r="K685" s="2">
        <v>30</v>
      </c>
      <c r="L685" s="2">
        <v>1</v>
      </c>
      <c r="M685" s="5">
        <v>-19</v>
      </c>
      <c r="N685" s="2">
        <v>2019</v>
      </c>
    </row>
    <row r="686" spans="1:14" ht="15" customHeight="1" x14ac:dyDescent="0.25">
      <c r="A686" s="2">
        <v>685</v>
      </c>
      <c r="B686" s="2">
        <v>1</v>
      </c>
      <c r="C686" s="2">
        <v>14</v>
      </c>
      <c r="D686" s="2">
        <v>54</v>
      </c>
      <c r="E686" s="2">
        <v>11</v>
      </c>
      <c r="F686" s="2">
        <v>1</v>
      </c>
      <c r="G686" s="2">
        <v>50</v>
      </c>
      <c r="H686" s="2">
        <v>-18</v>
      </c>
      <c r="I686" s="2">
        <v>105</v>
      </c>
      <c r="J686" s="2">
        <v>11</v>
      </c>
      <c r="K686" s="2">
        <v>7</v>
      </c>
      <c r="L686" s="2">
        <v>1</v>
      </c>
      <c r="M686" s="5">
        <v>25</v>
      </c>
      <c r="N686" s="2">
        <v>2019</v>
      </c>
    </row>
    <row r="687" spans="1:14" ht="15" customHeight="1" x14ac:dyDescent="0.25">
      <c r="A687" s="2">
        <v>686</v>
      </c>
      <c r="B687" s="2">
        <v>1</v>
      </c>
      <c r="C687" s="2">
        <v>14</v>
      </c>
      <c r="D687" s="2">
        <v>50</v>
      </c>
      <c r="E687" s="2">
        <v>5</v>
      </c>
      <c r="F687" s="2">
        <v>1</v>
      </c>
      <c r="G687" s="2">
        <v>41</v>
      </c>
      <c r="H687" s="2">
        <v>-19</v>
      </c>
      <c r="I687" s="2">
        <v>119</v>
      </c>
      <c r="J687" s="2">
        <v>5</v>
      </c>
      <c r="K687" s="2">
        <v>27</v>
      </c>
      <c r="L687" s="2">
        <v>1</v>
      </c>
      <c r="M687" s="5">
        <v>-5</v>
      </c>
      <c r="N687" s="2">
        <v>2019</v>
      </c>
    </row>
    <row r="688" spans="1:14" ht="15" customHeight="1" x14ac:dyDescent="0.25">
      <c r="A688" s="2">
        <v>687</v>
      </c>
      <c r="B688" s="2">
        <v>1</v>
      </c>
      <c r="C688" s="2">
        <v>14</v>
      </c>
      <c r="D688" s="2">
        <v>62</v>
      </c>
      <c r="E688" s="2">
        <v>3</v>
      </c>
      <c r="F688" s="2">
        <v>1</v>
      </c>
      <c r="G688" s="2">
        <v>19</v>
      </c>
      <c r="H688" s="2">
        <v>-19</v>
      </c>
      <c r="I688" s="2">
        <v>56</v>
      </c>
      <c r="J688" s="2">
        <v>3</v>
      </c>
      <c r="K688" s="2">
        <v>16</v>
      </c>
      <c r="L688" s="2">
        <v>1</v>
      </c>
      <c r="M688" s="5">
        <v>-16</v>
      </c>
      <c r="N688" s="2">
        <v>2019</v>
      </c>
    </row>
    <row r="689" spans="1:14" ht="15" customHeight="1" x14ac:dyDescent="0.25">
      <c r="A689" s="2">
        <v>688</v>
      </c>
      <c r="B689" s="2">
        <v>1</v>
      </c>
      <c r="C689" s="2">
        <v>14</v>
      </c>
      <c r="D689" s="2">
        <v>80</v>
      </c>
      <c r="E689" s="2">
        <v>3</v>
      </c>
      <c r="F689" s="2">
        <v>-1</v>
      </c>
      <c r="G689" s="2">
        <v>56</v>
      </c>
      <c r="H689" s="2">
        <v>-9.5</v>
      </c>
      <c r="I689" s="2">
        <v>61</v>
      </c>
      <c r="J689" s="2">
        <v>3</v>
      </c>
      <c r="K689" s="2">
        <v>27</v>
      </c>
      <c r="L689" s="2">
        <v>1</v>
      </c>
      <c r="M689" s="5">
        <v>19.5</v>
      </c>
      <c r="N689" s="2">
        <v>2019</v>
      </c>
    </row>
    <row r="690" spans="1:14" ht="15" customHeight="1" x14ac:dyDescent="0.25">
      <c r="A690" s="2">
        <v>689</v>
      </c>
      <c r="B690" s="2">
        <v>1</v>
      </c>
      <c r="C690" s="2">
        <v>14</v>
      </c>
      <c r="D690" s="2">
        <v>129</v>
      </c>
      <c r="E690" s="2">
        <v>3</v>
      </c>
      <c r="F690" s="2">
        <v>-1</v>
      </c>
      <c r="G690" s="2">
        <v>38</v>
      </c>
      <c r="H690" s="2">
        <v>-3</v>
      </c>
      <c r="I690" s="2">
        <v>63</v>
      </c>
      <c r="J690" s="2">
        <v>3</v>
      </c>
      <c r="K690" s="2">
        <v>17</v>
      </c>
      <c r="L690" s="2">
        <v>1</v>
      </c>
      <c r="M690" s="5">
        <v>18</v>
      </c>
      <c r="N690" s="2">
        <v>2019</v>
      </c>
    </row>
    <row r="691" spans="1:14" ht="15" customHeight="1" x14ac:dyDescent="0.25">
      <c r="A691" s="2">
        <v>690</v>
      </c>
      <c r="B691" s="2">
        <v>1</v>
      </c>
      <c r="C691" s="2">
        <v>14</v>
      </c>
      <c r="D691" s="2">
        <v>55</v>
      </c>
      <c r="E691" s="2">
        <v>5</v>
      </c>
      <c r="F691" s="2">
        <v>1</v>
      </c>
      <c r="G691" s="2">
        <v>30</v>
      </c>
      <c r="H691" s="2">
        <v>-7.5</v>
      </c>
      <c r="I691" s="2">
        <v>31</v>
      </c>
      <c r="J691" s="2">
        <v>5</v>
      </c>
      <c r="K691" s="2">
        <v>27</v>
      </c>
      <c r="L691" s="2">
        <v>1</v>
      </c>
      <c r="M691" s="5">
        <v>-4.5</v>
      </c>
      <c r="N691" s="2">
        <v>2019</v>
      </c>
    </row>
    <row r="692" spans="1:14" ht="15" customHeight="1" x14ac:dyDescent="0.25">
      <c r="A692" s="2">
        <v>691</v>
      </c>
      <c r="B692" s="2">
        <v>1</v>
      </c>
      <c r="C692" s="2">
        <v>14</v>
      </c>
      <c r="D692" s="2">
        <v>75</v>
      </c>
      <c r="E692" s="2">
        <v>2</v>
      </c>
      <c r="F692" s="2">
        <v>-1</v>
      </c>
      <c r="G692" s="2">
        <v>41</v>
      </c>
      <c r="H692" s="2">
        <v>-10</v>
      </c>
      <c r="I692" s="2">
        <v>69</v>
      </c>
      <c r="J692" s="2">
        <v>2</v>
      </c>
      <c r="K692" s="2">
        <v>10</v>
      </c>
      <c r="L692" s="2">
        <v>1</v>
      </c>
      <c r="M692" s="5">
        <v>21</v>
      </c>
      <c r="N692" s="2">
        <v>2019</v>
      </c>
    </row>
    <row r="693" spans="1:14" ht="15" customHeight="1" x14ac:dyDescent="0.25">
      <c r="A693" s="2">
        <v>692</v>
      </c>
      <c r="B693" s="2">
        <v>1</v>
      </c>
      <c r="C693" s="2">
        <v>14</v>
      </c>
      <c r="D693" s="2">
        <v>115</v>
      </c>
      <c r="E693" s="2">
        <v>8</v>
      </c>
      <c r="F693" s="2">
        <v>-1</v>
      </c>
      <c r="G693" s="2">
        <v>33</v>
      </c>
      <c r="H693" s="2">
        <v>7</v>
      </c>
      <c r="I693" s="2">
        <v>72</v>
      </c>
      <c r="J693" s="2">
        <v>8</v>
      </c>
      <c r="K693" s="2">
        <v>30</v>
      </c>
      <c r="L693" s="2">
        <v>-1</v>
      </c>
      <c r="M693" s="5">
        <v>-10</v>
      </c>
      <c r="N693" s="2">
        <v>2019</v>
      </c>
    </row>
    <row r="694" spans="1:14" ht="15" customHeight="1" x14ac:dyDescent="0.25">
      <c r="A694" s="2">
        <v>693</v>
      </c>
      <c r="B694" s="2">
        <v>1</v>
      </c>
      <c r="C694" s="2">
        <v>14</v>
      </c>
      <c r="D694" s="2">
        <v>117</v>
      </c>
      <c r="E694" s="2">
        <v>8</v>
      </c>
      <c r="F694" s="2">
        <v>-1</v>
      </c>
      <c r="G694" s="2">
        <v>38</v>
      </c>
      <c r="H694" s="2">
        <v>-12.5</v>
      </c>
      <c r="I694" s="2">
        <v>73</v>
      </c>
      <c r="J694" s="2">
        <v>8</v>
      </c>
      <c r="K694" s="2">
        <v>25</v>
      </c>
      <c r="L694" s="2">
        <v>1</v>
      </c>
      <c r="M694" s="5">
        <v>0.5</v>
      </c>
      <c r="N694" s="2">
        <v>2019</v>
      </c>
    </row>
    <row r="695" spans="1:14" ht="15" customHeight="1" x14ac:dyDescent="0.25">
      <c r="A695" s="2">
        <v>694</v>
      </c>
      <c r="B695" s="2">
        <v>1</v>
      </c>
      <c r="C695" s="2">
        <v>14</v>
      </c>
      <c r="D695" s="2">
        <v>112</v>
      </c>
      <c r="E695" s="2">
        <v>5</v>
      </c>
      <c r="F695" s="2">
        <v>-1</v>
      </c>
      <c r="G695" s="2">
        <v>26</v>
      </c>
      <c r="H695" s="2">
        <v>-3</v>
      </c>
      <c r="I695" s="2">
        <v>76</v>
      </c>
      <c r="J695" s="2">
        <v>5</v>
      </c>
      <c r="K695" s="2">
        <v>21</v>
      </c>
      <c r="L695" s="2">
        <v>1</v>
      </c>
      <c r="M695" s="5">
        <v>2</v>
      </c>
      <c r="N695" s="2">
        <v>2019</v>
      </c>
    </row>
    <row r="696" spans="1:14" ht="15" customHeight="1" x14ac:dyDescent="0.25">
      <c r="A696" s="2">
        <v>695</v>
      </c>
      <c r="B696" s="2">
        <v>1</v>
      </c>
      <c r="C696" s="2">
        <v>14</v>
      </c>
      <c r="D696" s="2">
        <v>81</v>
      </c>
      <c r="E696" s="2">
        <v>4</v>
      </c>
      <c r="F696" s="2">
        <v>-1</v>
      </c>
      <c r="G696" s="2">
        <v>34</v>
      </c>
      <c r="H696" s="2">
        <v>-14</v>
      </c>
      <c r="I696" s="2">
        <v>82</v>
      </c>
      <c r="J696" s="2">
        <v>4</v>
      </c>
      <c r="K696" s="2">
        <v>16</v>
      </c>
      <c r="L696" s="2">
        <v>1</v>
      </c>
      <c r="M696" s="5">
        <v>4</v>
      </c>
      <c r="N696" s="2">
        <v>2019</v>
      </c>
    </row>
    <row r="697" spans="1:14" ht="15" customHeight="1" x14ac:dyDescent="0.25">
      <c r="A697" s="2">
        <v>696</v>
      </c>
      <c r="B697" s="2">
        <v>1</v>
      </c>
      <c r="C697" s="2">
        <v>14</v>
      </c>
      <c r="D697" s="2">
        <v>20</v>
      </c>
      <c r="E697" s="2">
        <v>5</v>
      </c>
      <c r="F697" s="2">
        <v>-1</v>
      </c>
      <c r="G697" s="2">
        <v>38</v>
      </c>
      <c r="H697" s="2">
        <v>-10</v>
      </c>
      <c r="I697" s="2">
        <v>83</v>
      </c>
      <c r="J697" s="2">
        <v>5</v>
      </c>
      <c r="K697" s="2">
        <v>22</v>
      </c>
      <c r="L697" s="2">
        <v>1</v>
      </c>
      <c r="M697" s="5">
        <v>6</v>
      </c>
      <c r="N697" s="2">
        <v>2019</v>
      </c>
    </row>
    <row r="698" spans="1:14" ht="15" customHeight="1" x14ac:dyDescent="0.25">
      <c r="A698" s="2">
        <v>697</v>
      </c>
      <c r="B698" s="2">
        <v>1</v>
      </c>
      <c r="C698" s="2">
        <v>14</v>
      </c>
      <c r="D698" s="2">
        <v>84</v>
      </c>
      <c r="E698" s="2">
        <v>9</v>
      </c>
      <c r="F698" s="2">
        <v>1</v>
      </c>
      <c r="G698" s="2">
        <v>24</v>
      </c>
      <c r="H698" s="2">
        <v>-17.5</v>
      </c>
      <c r="I698" s="2">
        <v>85</v>
      </c>
      <c r="J698" s="2">
        <v>9</v>
      </c>
      <c r="K698" s="2">
        <v>10</v>
      </c>
      <c r="L698" s="2">
        <v>1</v>
      </c>
      <c r="M698" s="5">
        <v>-3.5</v>
      </c>
      <c r="N698" s="2">
        <v>2019</v>
      </c>
    </row>
    <row r="699" spans="1:14" ht="15" customHeight="1" x14ac:dyDescent="0.25">
      <c r="A699" s="2">
        <v>698</v>
      </c>
      <c r="B699" s="2">
        <v>1</v>
      </c>
      <c r="C699" s="2">
        <v>14</v>
      </c>
      <c r="D699" s="2">
        <v>14</v>
      </c>
      <c r="E699" s="2">
        <v>2</v>
      </c>
      <c r="F699" s="2">
        <v>-1</v>
      </c>
      <c r="G699" s="2">
        <v>26</v>
      </c>
      <c r="H699" s="2">
        <v>8</v>
      </c>
      <c r="I699" s="2">
        <v>87</v>
      </c>
      <c r="J699" s="2">
        <v>2</v>
      </c>
      <c r="K699" s="2">
        <v>19</v>
      </c>
      <c r="L699" s="2">
        <v>-1</v>
      </c>
      <c r="M699" s="5">
        <v>-15</v>
      </c>
      <c r="N699" s="2">
        <v>2019</v>
      </c>
    </row>
    <row r="700" spans="1:14" ht="15" customHeight="1" x14ac:dyDescent="0.25">
      <c r="A700" s="2">
        <v>699</v>
      </c>
      <c r="B700" s="2">
        <v>1</v>
      </c>
      <c r="C700" s="2">
        <v>14</v>
      </c>
      <c r="D700" s="2">
        <v>86</v>
      </c>
      <c r="E700" s="2">
        <v>3</v>
      </c>
      <c r="F700" s="2">
        <v>1</v>
      </c>
      <c r="G700" s="2">
        <v>27</v>
      </c>
      <c r="H700" s="2">
        <v>-38.5</v>
      </c>
      <c r="I700" s="2">
        <v>90</v>
      </c>
      <c r="J700" s="2">
        <v>3</v>
      </c>
      <c r="K700" s="2">
        <v>6</v>
      </c>
      <c r="L700" s="2">
        <v>1</v>
      </c>
      <c r="M700" s="5">
        <v>-17.5</v>
      </c>
      <c r="N700" s="2">
        <v>2019</v>
      </c>
    </row>
    <row r="701" spans="1:14" ht="15" customHeight="1" x14ac:dyDescent="0.25">
      <c r="A701" s="2">
        <v>700</v>
      </c>
      <c r="B701" s="2">
        <v>1</v>
      </c>
      <c r="C701" s="2">
        <v>14</v>
      </c>
      <c r="D701" s="2">
        <v>43</v>
      </c>
      <c r="E701" s="2">
        <v>3</v>
      </c>
      <c r="F701" s="2">
        <v>-1</v>
      </c>
      <c r="G701" s="2">
        <v>44</v>
      </c>
      <c r="H701" s="2">
        <v>-7</v>
      </c>
      <c r="I701" s="2">
        <v>88</v>
      </c>
      <c r="J701" s="2">
        <v>3</v>
      </c>
      <c r="K701" s="2">
        <v>41</v>
      </c>
      <c r="L701" s="2">
        <v>1</v>
      </c>
      <c r="M701" s="5">
        <v>-4</v>
      </c>
      <c r="N701" s="2">
        <v>2019</v>
      </c>
    </row>
    <row r="702" spans="1:14" ht="15" customHeight="1" x14ac:dyDescent="0.25">
      <c r="A702" s="2">
        <v>701</v>
      </c>
      <c r="B702" s="2">
        <v>0</v>
      </c>
      <c r="C702" s="2">
        <v>14</v>
      </c>
      <c r="D702" s="2">
        <v>22</v>
      </c>
      <c r="E702" s="2">
        <v>2</v>
      </c>
      <c r="F702" s="2">
        <v>-1</v>
      </c>
      <c r="G702" s="2">
        <v>38</v>
      </c>
      <c r="H702" s="2">
        <v>-27.5</v>
      </c>
      <c r="I702" s="2">
        <v>95</v>
      </c>
      <c r="J702" s="2">
        <v>11</v>
      </c>
      <c r="K702" s="2">
        <v>3</v>
      </c>
      <c r="L702" s="2">
        <v>1</v>
      </c>
      <c r="M702" s="5">
        <v>7.5</v>
      </c>
      <c r="N702" s="2">
        <v>2019</v>
      </c>
    </row>
    <row r="703" spans="1:14" ht="15" customHeight="1" x14ac:dyDescent="0.25">
      <c r="A703" s="2">
        <v>702</v>
      </c>
      <c r="B703" s="2">
        <v>0</v>
      </c>
      <c r="C703" s="2">
        <v>14</v>
      </c>
      <c r="D703" s="2">
        <v>91</v>
      </c>
      <c r="E703" s="2">
        <v>8</v>
      </c>
      <c r="F703" s="2">
        <v>1</v>
      </c>
      <c r="G703" s="2">
        <v>13</v>
      </c>
      <c r="H703" s="2">
        <v>3</v>
      </c>
      <c r="I703" s="2">
        <v>17</v>
      </c>
      <c r="J703" s="2">
        <v>6</v>
      </c>
      <c r="K703" s="2">
        <v>3</v>
      </c>
      <c r="L703" s="2">
        <v>-1</v>
      </c>
      <c r="M703" s="5">
        <v>-13</v>
      </c>
      <c r="N703" s="2">
        <v>2019</v>
      </c>
    </row>
    <row r="704" spans="1:14" ht="15" customHeight="1" x14ac:dyDescent="0.25">
      <c r="A704" s="2">
        <v>703</v>
      </c>
      <c r="B704" s="2">
        <v>1</v>
      </c>
      <c r="C704" s="2">
        <v>14</v>
      </c>
      <c r="D704" s="2">
        <v>92</v>
      </c>
      <c r="E704" s="2">
        <v>8</v>
      </c>
      <c r="F704" s="2">
        <v>1</v>
      </c>
      <c r="G704" s="2">
        <v>17</v>
      </c>
      <c r="H704" s="2">
        <v>1</v>
      </c>
      <c r="I704" s="2">
        <v>34</v>
      </c>
      <c r="J704" s="2">
        <v>8</v>
      </c>
      <c r="K704" s="2">
        <v>16</v>
      </c>
      <c r="L704" s="2">
        <v>-1</v>
      </c>
      <c r="M704" s="5">
        <v>-2</v>
      </c>
      <c r="N704" s="2">
        <v>2019</v>
      </c>
    </row>
    <row r="705" spans="1:14" ht="15" customHeight="1" x14ac:dyDescent="0.25">
      <c r="A705" s="2">
        <v>704</v>
      </c>
      <c r="B705" s="2">
        <v>1</v>
      </c>
      <c r="C705" s="2">
        <v>14</v>
      </c>
      <c r="D705" s="2">
        <v>93</v>
      </c>
      <c r="E705" s="2">
        <v>1</v>
      </c>
      <c r="F705" s="2">
        <v>1</v>
      </c>
      <c r="G705" s="2">
        <v>37</v>
      </c>
      <c r="H705" s="2">
        <v>-4.5</v>
      </c>
      <c r="I705" s="2">
        <v>110</v>
      </c>
      <c r="J705" s="2">
        <v>1</v>
      </c>
      <c r="K705" s="2">
        <v>20</v>
      </c>
      <c r="L705" s="2">
        <v>1</v>
      </c>
      <c r="M705" s="5">
        <v>12.5</v>
      </c>
      <c r="N705" s="2">
        <v>2019</v>
      </c>
    </row>
    <row r="706" spans="1:14" ht="15" customHeight="1" x14ac:dyDescent="0.25">
      <c r="A706" s="2">
        <v>705</v>
      </c>
      <c r="B706" s="2">
        <v>0</v>
      </c>
      <c r="C706" s="2">
        <v>14</v>
      </c>
      <c r="D706" s="2">
        <v>78</v>
      </c>
      <c r="E706" s="2">
        <v>6</v>
      </c>
      <c r="F706" s="2">
        <v>-1</v>
      </c>
      <c r="G706" s="2">
        <v>45</v>
      </c>
      <c r="H706" s="2">
        <v>-17</v>
      </c>
      <c r="I706" s="2">
        <v>99</v>
      </c>
      <c r="J706" s="2">
        <v>9</v>
      </c>
      <c r="K706" s="2">
        <v>24</v>
      </c>
      <c r="L706" s="2">
        <v>1</v>
      </c>
      <c r="M706" s="5">
        <v>4</v>
      </c>
      <c r="N706" s="2">
        <v>2019</v>
      </c>
    </row>
    <row r="707" spans="1:14" ht="15" customHeight="1" x14ac:dyDescent="0.25">
      <c r="A707" s="2">
        <v>706</v>
      </c>
      <c r="B707" s="2">
        <v>1</v>
      </c>
      <c r="C707" s="2">
        <v>14</v>
      </c>
      <c r="D707" s="2">
        <v>100</v>
      </c>
      <c r="E707" s="2">
        <v>2</v>
      </c>
      <c r="F707" s="2">
        <v>1</v>
      </c>
      <c r="G707" s="2">
        <v>39</v>
      </c>
      <c r="H707" s="2">
        <v>3.5</v>
      </c>
      <c r="I707" s="2">
        <v>125</v>
      </c>
      <c r="J707" s="2">
        <v>2</v>
      </c>
      <c r="K707" s="2">
        <v>30</v>
      </c>
      <c r="L707" s="2">
        <v>-1</v>
      </c>
      <c r="M707" s="5">
        <v>-12.5</v>
      </c>
      <c r="N707" s="2">
        <v>2019</v>
      </c>
    </row>
    <row r="708" spans="1:14" ht="15" customHeight="1" x14ac:dyDescent="0.25">
      <c r="A708" s="2">
        <v>707</v>
      </c>
      <c r="B708" s="2">
        <v>1</v>
      </c>
      <c r="C708" s="2">
        <v>14</v>
      </c>
      <c r="D708" s="2">
        <v>102</v>
      </c>
      <c r="E708" s="2">
        <v>1</v>
      </c>
      <c r="F708" s="2">
        <v>1</v>
      </c>
      <c r="G708" s="2">
        <v>49</v>
      </c>
      <c r="H708" s="2">
        <v>-29.5</v>
      </c>
      <c r="I708" s="2">
        <v>26</v>
      </c>
      <c r="J708" s="2">
        <v>1</v>
      </c>
      <c r="K708" s="2">
        <v>17</v>
      </c>
      <c r="L708" s="2">
        <v>1</v>
      </c>
      <c r="M708" s="5">
        <v>2.5</v>
      </c>
      <c r="N708" s="2">
        <v>2019</v>
      </c>
    </row>
    <row r="709" spans="1:14" ht="15" customHeight="1" x14ac:dyDescent="0.25">
      <c r="A709" s="2">
        <v>708</v>
      </c>
      <c r="B709" s="2">
        <v>1</v>
      </c>
      <c r="C709" s="2">
        <v>14</v>
      </c>
      <c r="D709" s="2">
        <v>103</v>
      </c>
      <c r="E709" s="2">
        <v>11</v>
      </c>
      <c r="F709" s="2">
        <v>1</v>
      </c>
      <c r="G709" s="2">
        <v>28</v>
      </c>
      <c r="H709" s="2">
        <v>-21</v>
      </c>
      <c r="I709" s="2">
        <v>120</v>
      </c>
      <c r="J709" s="2">
        <v>11</v>
      </c>
      <c r="K709" s="2">
        <v>10</v>
      </c>
      <c r="L709" s="2">
        <v>1</v>
      </c>
      <c r="M709" s="5">
        <v>-3</v>
      </c>
      <c r="N709" s="2">
        <v>2019</v>
      </c>
    </row>
    <row r="710" spans="1:14" ht="15" customHeight="1" x14ac:dyDescent="0.25">
      <c r="A710" s="2">
        <v>709</v>
      </c>
      <c r="B710" s="2">
        <v>1</v>
      </c>
      <c r="C710" s="2">
        <v>14</v>
      </c>
      <c r="D710" s="2">
        <v>19</v>
      </c>
      <c r="E710" s="2">
        <v>9</v>
      </c>
      <c r="F710" s="2">
        <v>-1</v>
      </c>
      <c r="G710" s="2">
        <v>28</v>
      </c>
      <c r="H710" s="2">
        <v>-1</v>
      </c>
      <c r="I710" s="2">
        <v>114</v>
      </c>
      <c r="J710" s="2">
        <v>9</v>
      </c>
      <c r="K710" s="2">
        <v>18</v>
      </c>
      <c r="L710" s="2">
        <v>1</v>
      </c>
      <c r="M710" s="5">
        <v>9</v>
      </c>
      <c r="N710" s="2">
        <v>2019</v>
      </c>
    </row>
    <row r="711" spans="1:14" ht="15" customHeight="1" x14ac:dyDescent="0.25">
      <c r="A711" s="2">
        <v>710</v>
      </c>
      <c r="B711" s="2">
        <v>1</v>
      </c>
      <c r="C711" s="2">
        <v>14</v>
      </c>
      <c r="D711" s="2">
        <v>116</v>
      </c>
      <c r="E711" s="2">
        <v>9</v>
      </c>
      <c r="F711" s="2">
        <v>1</v>
      </c>
      <c r="G711" s="2">
        <v>45</v>
      </c>
      <c r="H711" s="2">
        <v>-28.5</v>
      </c>
      <c r="I711" s="2">
        <v>24</v>
      </c>
      <c r="J711" s="2">
        <v>9</v>
      </c>
      <c r="K711" s="2">
        <v>15</v>
      </c>
      <c r="L711" s="2">
        <v>1</v>
      </c>
      <c r="M711" s="5">
        <v>1.5</v>
      </c>
      <c r="N711" s="2">
        <v>2019</v>
      </c>
    </row>
    <row r="712" spans="1:14" ht="15" customHeight="1" x14ac:dyDescent="0.25">
      <c r="A712" s="2">
        <v>711</v>
      </c>
      <c r="B712" s="2">
        <v>1</v>
      </c>
      <c r="C712" s="2">
        <v>14</v>
      </c>
      <c r="D712" s="2">
        <v>89</v>
      </c>
      <c r="E712" s="2">
        <v>5</v>
      </c>
      <c r="F712" s="2">
        <v>-1</v>
      </c>
      <c r="G712" s="2">
        <v>30</v>
      </c>
      <c r="H712" s="2">
        <v>-7</v>
      </c>
      <c r="I712" s="2">
        <v>118</v>
      </c>
      <c r="J712" s="2">
        <v>5</v>
      </c>
      <c r="K712" s="2">
        <v>16</v>
      </c>
      <c r="L712" s="2">
        <v>1</v>
      </c>
      <c r="M712" s="5">
        <v>7</v>
      </c>
      <c r="N712" s="2">
        <v>2019</v>
      </c>
    </row>
    <row r="713" spans="1:14" ht="15" customHeight="1" x14ac:dyDescent="0.25">
      <c r="A713" s="2">
        <v>712</v>
      </c>
      <c r="B713" s="2">
        <v>1</v>
      </c>
      <c r="C713" s="2">
        <v>14</v>
      </c>
      <c r="D713" s="2">
        <v>123</v>
      </c>
      <c r="E713" s="2">
        <v>5</v>
      </c>
      <c r="F713" s="2">
        <v>1</v>
      </c>
      <c r="G713" s="2">
        <v>31</v>
      </c>
      <c r="H713" s="2">
        <v>-8.5</v>
      </c>
      <c r="I713" s="2">
        <v>67</v>
      </c>
      <c r="J713" s="2">
        <v>5</v>
      </c>
      <c r="K713" s="2">
        <v>26</v>
      </c>
      <c r="L713" s="2">
        <v>1</v>
      </c>
      <c r="M713" s="5">
        <v>-3.5</v>
      </c>
      <c r="N713" s="2">
        <v>2019</v>
      </c>
    </row>
    <row r="714" spans="1:14" ht="15" customHeight="1" x14ac:dyDescent="0.25">
      <c r="A714" s="2">
        <v>713</v>
      </c>
      <c r="B714" s="2">
        <v>1</v>
      </c>
      <c r="C714" s="2">
        <v>15</v>
      </c>
      <c r="D714" s="2">
        <v>84</v>
      </c>
      <c r="E714" s="2">
        <v>9</v>
      </c>
      <c r="F714" s="2">
        <v>0</v>
      </c>
      <c r="G714" s="2">
        <v>37</v>
      </c>
      <c r="H714" s="2">
        <v>6</v>
      </c>
      <c r="I714" s="2">
        <v>116</v>
      </c>
      <c r="J714" s="2">
        <v>9</v>
      </c>
      <c r="K714" s="2">
        <v>15</v>
      </c>
      <c r="L714" s="2">
        <v>-1</v>
      </c>
      <c r="M714" s="5">
        <v>-28</v>
      </c>
      <c r="N714" s="2">
        <v>2019</v>
      </c>
    </row>
    <row r="715" spans="1:14" ht="15" customHeight="1" x14ac:dyDescent="0.25">
      <c r="A715" s="2">
        <v>714</v>
      </c>
      <c r="B715" s="2">
        <v>1</v>
      </c>
      <c r="C715" s="2">
        <v>15</v>
      </c>
      <c r="D715" s="2">
        <v>4</v>
      </c>
      <c r="E715" s="2">
        <v>10</v>
      </c>
      <c r="F715" s="2">
        <v>1</v>
      </c>
      <c r="G715" s="2">
        <v>45</v>
      </c>
      <c r="H715" s="2">
        <v>-6.5</v>
      </c>
      <c r="I715" s="2">
        <v>51</v>
      </c>
      <c r="J715" s="2">
        <v>10</v>
      </c>
      <c r="K715" s="2">
        <v>38</v>
      </c>
      <c r="L715" s="2">
        <v>1</v>
      </c>
      <c r="M715" s="5">
        <v>0.5</v>
      </c>
      <c r="N715" s="2">
        <v>2019</v>
      </c>
    </row>
    <row r="716" spans="1:14" ht="15" customHeight="1" x14ac:dyDescent="0.25">
      <c r="A716" s="2">
        <v>715</v>
      </c>
      <c r="B716" s="2">
        <v>1</v>
      </c>
      <c r="C716" s="2">
        <v>15</v>
      </c>
      <c r="D716" s="2">
        <v>13</v>
      </c>
      <c r="E716" s="2">
        <v>8</v>
      </c>
      <c r="F716" s="2">
        <v>1</v>
      </c>
      <c r="G716" s="2">
        <v>31</v>
      </c>
      <c r="H716" s="2">
        <v>-14</v>
      </c>
      <c r="I716" s="2">
        <v>39</v>
      </c>
      <c r="J716" s="2">
        <v>8</v>
      </c>
      <c r="K716" s="2">
        <v>10</v>
      </c>
      <c r="L716" s="2">
        <v>1</v>
      </c>
      <c r="M716" s="5">
        <v>7</v>
      </c>
      <c r="N716" s="2">
        <v>2019</v>
      </c>
    </row>
    <row r="717" spans="1:14" ht="15" customHeight="1" x14ac:dyDescent="0.25">
      <c r="A717" s="2">
        <v>716</v>
      </c>
      <c r="B717" s="2">
        <v>1</v>
      </c>
      <c r="C717" s="2">
        <v>15</v>
      </c>
      <c r="D717" s="2">
        <v>22</v>
      </c>
      <c r="E717" s="2">
        <v>2</v>
      </c>
      <c r="F717" s="2">
        <v>0</v>
      </c>
      <c r="G717" s="2">
        <v>62</v>
      </c>
      <c r="H717" s="2">
        <v>-29.5</v>
      </c>
      <c r="I717" s="2">
        <v>121</v>
      </c>
      <c r="J717" s="2">
        <v>2</v>
      </c>
      <c r="K717" s="2">
        <v>17</v>
      </c>
      <c r="L717" s="2">
        <v>1</v>
      </c>
      <c r="M717" s="5">
        <v>15.5</v>
      </c>
      <c r="N717" s="2">
        <v>2019</v>
      </c>
    </row>
    <row r="718" spans="1:14" ht="15" customHeight="1" x14ac:dyDescent="0.25">
      <c r="A718" s="2">
        <v>717</v>
      </c>
      <c r="B718" s="2">
        <v>1</v>
      </c>
      <c r="C718" s="2">
        <v>15</v>
      </c>
      <c r="D718" s="2">
        <v>60</v>
      </c>
      <c r="E718" s="2">
        <v>7</v>
      </c>
      <c r="F718" s="2">
        <v>0</v>
      </c>
      <c r="G718" s="2">
        <v>26</v>
      </c>
      <c r="H718" s="2">
        <v>5.5</v>
      </c>
      <c r="I718" s="2">
        <v>18</v>
      </c>
      <c r="J718" s="2">
        <v>7</v>
      </c>
      <c r="K718" s="2">
        <v>21</v>
      </c>
      <c r="L718" s="2">
        <v>-1</v>
      </c>
      <c r="M718" s="5">
        <v>-10.5</v>
      </c>
      <c r="N718" s="2">
        <v>2019</v>
      </c>
    </row>
    <row r="719" spans="1:14" ht="15" customHeight="1" x14ac:dyDescent="0.25">
      <c r="A719" s="2">
        <v>718</v>
      </c>
      <c r="B719" s="2">
        <v>1</v>
      </c>
      <c r="C719" s="2">
        <v>15</v>
      </c>
      <c r="D719" s="2">
        <v>30</v>
      </c>
      <c r="E719" s="2">
        <v>5</v>
      </c>
      <c r="F719" s="2">
        <v>1</v>
      </c>
      <c r="G719" s="2">
        <v>49</v>
      </c>
      <c r="H719" s="2">
        <v>-8.5</v>
      </c>
      <c r="I719" s="2">
        <v>112</v>
      </c>
      <c r="J719" s="2">
        <v>5</v>
      </c>
      <c r="K719" s="2">
        <v>6</v>
      </c>
      <c r="L719" s="2">
        <v>1</v>
      </c>
      <c r="M719" s="5">
        <v>34.5</v>
      </c>
      <c r="N719" s="2">
        <v>2019</v>
      </c>
    </row>
    <row r="720" spans="1:14" ht="15" customHeight="1" x14ac:dyDescent="0.25">
      <c r="A720" s="2">
        <v>719</v>
      </c>
      <c r="B720" s="2">
        <v>1</v>
      </c>
      <c r="C720" s="2">
        <v>15</v>
      </c>
      <c r="D720" s="2">
        <v>54</v>
      </c>
      <c r="E720" s="2">
        <v>11</v>
      </c>
      <c r="F720" s="2">
        <v>0</v>
      </c>
      <c r="G720" s="2">
        <v>37</v>
      </c>
      <c r="H720" s="2">
        <v>-7</v>
      </c>
      <c r="I720" s="2">
        <v>35</v>
      </c>
      <c r="J720" s="2">
        <v>11</v>
      </c>
      <c r="K720" s="2">
        <v>10</v>
      </c>
      <c r="L720" s="2">
        <v>1</v>
      </c>
      <c r="M720" s="5">
        <v>20</v>
      </c>
      <c r="N720" s="2">
        <v>2019</v>
      </c>
    </row>
    <row r="721" spans="1:14" ht="15" customHeight="1" x14ac:dyDescent="0.25">
      <c r="A721" s="2">
        <v>720</v>
      </c>
      <c r="B721" s="2">
        <v>1</v>
      </c>
      <c r="C721" s="2">
        <v>15</v>
      </c>
      <c r="D721" s="2">
        <v>58</v>
      </c>
      <c r="E721" s="2">
        <v>1</v>
      </c>
      <c r="F721" s="2">
        <v>1</v>
      </c>
      <c r="G721" s="2">
        <v>29</v>
      </c>
      <c r="H721" s="2">
        <v>-9.5</v>
      </c>
      <c r="I721" s="2">
        <v>21</v>
      </c>
      <c r="J721" s="2">
        <v>1</v>
      </c>
      <c r="K721" s="2">
        <v>24</v>
      </c>
      <c r="L721" s="2">
        <v>1</v>
      </c>
      <c r="M721" s="5">
        <v>-4.5</v>
      </c>
      <c r="N721" s="2">
        <v>2019</v>
      </c>
    </row>
    <row r="722" spans="1:14" ht="15" customHeight="1" x14ac:dyDescent="0.25">
      <c r="A722" s="2">
        <v>721</v>
      </c>
      <c r="B722" s="2">
        <v>1</v>
      </c>
      <c r="C722" s="2">
        <v>15</v>
      </c>
      <c r="D722" s="2">
        <v>80</v>
      </c>
      <c r="E722" s="2">
        <v>3</v>
      </c>
      <c r="F722" s="2">
        <v>0</v>
      </c>
      <c r="G722" s="2">
        <v>34</v>
      </c>
      <c r="H722" s="2">
        <v>-16</v>
      </c>
      <c r="I722" s="2">
        <v>129</v>
      </c>
      <c r="J722" s="2">
        <v>3</v>
      </c>
      <c r="K722" s="2">
        <v>21</v>
      </c>
      <c r="L722" s="2">
        <v>1</v>
      </c>
      <c r="M722" s="5">
        <v>-3</v>
      </c>
      <c r="N722" s="2">
        <v>2019</v>
      </c>
    </row>
    <row r="723" spans="1:14" ht="15" customHeight="1" x14ac:dyDescent="0.25">
      <c r="A723" s="2">
        <v>722</v>
      </c>
      <c r="B723" s="2">
        <v>1</v>
      </c>
      <c r="C723" s="2">
        <v>15</v>
      </c>
      <c r="D723" s="2">
        <v>81</v>
      </c>
      <c r="E723" s="2">
        <v>4</v>
      </c>
      <c r="F723" s="2">
        <v>0</v>
      </c>
      <c r="G723" s="2">
        <v>30</v>
      </c>
      <c r="H723" s="2">
        <v>-9</v>
      </c>
      <c r="I723" s="2">
        <v>12</v>
      </c>
      <c r="J723" s="2">
        <v>4</v>
      </c>
      <c r="K723" s="2">
        <v>23</v>
      </c>
      <c r="L723" s="2">
        <v>1</v>
      </c>
      <c r="M723" s="5">
        <v>-2</v>
      </c>
      <c r="N723" s="2">
        <v>2019</v>
      </c>
    </row>
    <row r="724" spans="1:14" ht="15" customHeight="1" x14ac:dyDescent="0.25">
      <c r="A724" s="2">
        <v>723</v>
      </c>
      <c r="B724" s="2">
        <v>0</v>
      </c>
      <c r="C724" s="2">
        <v>16</v>
      </c>
      <c r="D724" s="2">
        <v>70</v>
      </c>
      <c r="E724" s="2">
        <v>1</v>
      </c>
      <c r="F724" s="2">
        <v>0</v>
      </c>
      <c r="G724" s="2">
        <v>31</v>
      </c>
      <c r="H724" s="2">
        <v>-11.5</v>
      </c>
      <c r="I724" s="2">
        <v>9</v>
      </c>
      <c r="J724" s="2">
        <v>6</v>
      </c>
      <c r="K724" s="2">
        <v>7</v>
      </c>
      <c r="L724" s="2">
        <v>1</v>
      </c>
      <c r="M724" s="5">
        <v>12.5</v>
      </c>
      <c r="N724" s="2">
        <v>2019</v>
      </c>
    </row>
    <row r="725" spans="1:14" ht="15" customHeight="1" x14ac:dyDescent="0.25">
      <c r="A725" s="2">
        <v>724</v>
      </c>
      <c r="B725" s="2">
        <v>0</v>
      </c>
      <c r="C725" s="2">
        <v>17</v>
      </c>
      <c r="D725" s="2">
        <v>16</v>
      </c>
      <c r="E725" s="2">
        <v>7</v>
      </c>
      <c r="F725" s="2">
        <v>0</v>
      </c>
      <c r="G725" s="2">
        <v>31</v>
      </c>
      <c r="H725" s="2">
        <v>-7</v>
      </c>
      <c r="I725" s="2">
        <v>20</v>
      </c>
      <c r="J725" s="2">
        <v>5</v>
      </c>
      <c r="K725" s="2">
        <v>9</v>
      </c>
      <c r="L725" s="2">
        <v>1</v>
      </c>
      <c r="M725" s="5">
        <v>15</v>
      </c>
      <c r="N725" s="2">
        <v>2019</v>
      </c>
    </row>
    <row r="726" spans="1:14" ht="15" customHeight="1" x14ac:dyDescent="0.25">
      <c r="A726" s="2">
        <v>725</v>
      </c>
      <c r="B726" s="2">
        <v>0</v>
      </c>
      <c r="C726" s="2">
        <v>17</v>
      </c>
      <c r="D726" s="2">
        <v>48</v>
      </c>
      <c r="E726" s="2">
        <v>7</v>
      </c>
      <c r="F726" s="2">
        <v>0</v>
      </c>
      <c r="G726" s="2">
        <v>51</v>
      </c>
      <c r="H726" s="2">
        <v>6.5</v>
      </c>
      <c r="I726" s="2">
        <v>117</v>
      </c>
      <c r="J726" s="2">
        <v>8</v>
      </c>
      <c r="K726" s="2">
        <v>41</v>
      </c>
      <c r="L726" s="2">
        <v>-1</v>
      </c>
      <c r="M726" s="5">
        <v>-16.5</v>
      </c>
      <c r="N726" s="2">
        <v>2019</v>
      </c>
    </row>
    <row r="727" spans="1:14" ht="15" customHeight="1" x14ac:dyDescent="0.25">
      <c r="A727" s="2">
        <v>726</v>
      </c>
      <c r="B727" s="2">
        <v>0</v>
      </c>
      <c r="C727" s="2">
        <v>17</v>
      </c>
      <c r="D727" s="2">
        <v>8</v>
      </c>
      <c r="E727" s="2">
        <v>10</v>
      </c>
      <c r="F727" s="2">
        <v>0</v>
      </c>
      <c r="G727" s="2">
        <v>34</v>
      </c>
      <c r="H727" s="2">
        <v>-2</v>
      </c>
      <c r="I727" s="2">
        <v>31</v>
      </c>
      <c r="J727" s="2">
        <v>5</v>
      </c>
      <c r="K727" s="2">
        <v>26</v>
      </c>
      <c r="L727" s="2">
        <v>1</v>
      </c>
      <c r="M727" s="5">
        <v>6</v>
      </c>
      <c r="N727" s="2">
        <v>2019</v>
      </c>
    </row>
    <row r="728" spans="1:14" ht="15" customHeight="1" x14ac:dyDescent="0.25">
      <c r="A728" s="2">
        <v>727</v>
      </c>
      <c r="B728" s="2">
        <v>0</v>
      </c>
      <c r="C728" s="2">
        <v>17</v>
      </c>
      <c r="D728" s="2">
        <v>4</v>
      </c>
      <c r="E728" s="2">
        <v>10</v>
      </c>
      <c r="F728" s="2">
        <v>0</v>
      </c>
      <c r="G728" s="2">
        <v>31</v>
      </c>
      <c r="H728" s="2">
        <v>-16</v>
      </c>
      <c r="I728" s="2">
        <v>112</v>
      </c>
      <c r="J728" s="2">
        <v>5</v>
      </c>
      <c r="K728" s="2">
        <v>17</v>
      </c>
      <c r="L728" s="2">
        <v>1</v>
      </c>
      <c r="M728" s="5">
        <v>-2</v>
      </c>
      <c r="N728" s="2">
        <v>2019</v>
      </c>
    </row>
    <row r="729" spans="1:14" ht="15" customHeight="1" x14ac:dyDescent="0.25">
      <c r="A729" s="2">
        <v>728</v>
      </c>
      <c r="B729" s="2">
        <v>0</v>
      </c>
      <c r="C729" s="2">
        <v>17</v>
      </c>
      <c r="D729" s="2">
        <v>126</v>
      </c>
      <c r="E729" s="2">
        <v>9</v>
      </c>
      <c r="F729" s="2">
        <v>0</v>
      </c>
      <c r="G729" s="2">
        <v>38</v>
      </c>
      <c r="H729" s="2">
        <v>-3.5</v>
      </c>
      <c r="I729" s="2">
        <v>13</v>
      </c>
      <c r="J729" s="2">
        <v>8</v>
      </c>
      <c r="K729" s="2">
        <v>7</v>
      </c>
      <c r="L729" s="2">
        <v>1</v>
      </c>
      <c r="M729" s="5">
        <v>27.5</v>
      </c>
      <c r="N729" s="2">
        <v>2019</v>
      </c>
    </row>
    <row r="730" spans="1:14" ht="15" customHeight="1" x14ac:dyDescent="0.25">
      <c r="A730" s="2">
        <v>729</v>
      </c>
      <c r="B730" s="2">
        <v>0</v>
      </c>
      <c r="C730" s="2">
        <v>17</v>
      </c>
      <c r="D730" s="2">
        <v>30</v>
      </c>
      <c r="E730" s="2">
        <v>5</v>
      </c>
      <c r="F730" s="2">
        <v>1</v>
      </c>
      <c r="G730" s="2">
        <v>52</v>
      </c>
      <c r="H730" s="2">
        <v>3.5</v>
      </c>
      <c r="I730" s="2">
        <v>93</v>
      </c>
      <c r="J730" s="2">
        <v>1</v>
      </c>
      <c r="K730" s="2">
        <v>28</v>
      </c>
      <c r="L730" s="2">
        <v>-1</v>
      </c>
      <c r="M730" s="5">
        <v>-27.5</v>
      </c>
      <c r="N730" s="2">
        <v>2019</v>
      </c>
    </row>
    <row r="731" spans="1:14" ht="15" customHeight="1" x14ac:dyDescent="0.25">
      <c r="A731" s="2">
        <v>730</v>
      </c>
      <c r="B731" s="2">
        <v>0</v>
      </c>
      <c r="C731" s="2">
        <v>17</v>
      </c>
      <c r="D731" s="2">
        <v>164</v>
      </c>
      <c r="E731" s="2">
        <v>6</v>
      </c>
      <c r="F731" s="2">
        <v>0</v>
      </c>
      <c r="G731" s="2">
        <v>23</v>
      </c>
      <c r="H731" s="2">
        <v>5</v>
      </c>
      <c r="I731" s="2">
        <v>36</v>
      </c>
      <c r="J731" s="2">
        <v>10</v>
      </c>
      <c r="K731" s="2">
        <v>16</v>
      </c>
      <c r="L731" s="2">
        <v>-1</v>
      </c>
      <c r="M731" s="5">
        <v>-12</v>
      </c>
      <c r="N731" s="2">
        <v>2019</v>
      </c>
    </row>
    <row r="732" spans="1:14" ht="15" customHeight="1" x14ac:dyDescent="0.25">
      <c r="A732" s="2">
        <v>731</v>
      </c>
      <c r="B732" s="2">
        <v>0</v>
      </c>
      <c r="C732" s="2">
        <v>17</v>
      </c>
      <c r="D732" s="2">
        <v>91</v>
      </c>
      <c r="E732" s="2">
        <v>8</v>
      </c>
      <c r="F732" s="2">
        <v>0</v>
      </c>
      <c r="G732" s="2">
        <v>48</v>
      </c>
      <c r="H732" s="2">
        <v>-3.5</v>
      </c>
      <c r="I732" s="2">
        <v>18</v>
      </c>
      <c r="J732" s="2">
        <v>7</v>
      </c>
      <c r="K732" s="2">
        <v>11</v>
      </c>
      <c r="L732" s="2">
        <v>1</v>
      </c>
      <c r="M732" s="5">
        <v>33.5</v>
      </c>
      <c r="N732" s="2">
        <v>2019</v>
      </c>
    </row>
    <row r="733" spans="1:14" ht="15" customHeight="1" x14ac:dyDescent="0.25">
      <c r="A733" s="2">
        <v>732</v>
      </c>
      <c r="B733" s="2">
        <v>0</v>
      </c>
      <c r="C733" s="2">
        <v>17</v>
      </c>
      <c r="D733" s="2">
        <v>113</v>
      </c>
      <c r="E733" s="2">
        <v>1</v>
      </c>
      <c r="F733" s="2">
        <v>0</v>
      </c>
      <c r="G733" s="2">
        <v>48</v>
      </c>
      <c r="H733" s="2">
        <v>-17</v>
      </c>
      <c r="I733" s="2">
        <v>55</v>
      </c>
      <c r="J733" s="2">
        <v>5</v>
      </c>
      <c r="K733" s="2">
        <v>25</v>
      </c>
      <c r="L733" s="2">
        <v>1</v>
      </c>
      <c r="M733" s="5">
        <v>6</v>
      </c>
      <c r="N733" s="2">
        <v>2019</v>
      </c>
    </row>
    <row r="734" spans="1:14" ht="15" customHeight="1" x14ac:dyDescent="0.25">
      <c r="A734" s="2">
        <v>733</v>
      </c>
      <c r="B734" s="2">
        <v>0</v>
      </c>
      <c r="C734" s="2">
        <v>18</v>
      </c>
      <c r="D734" s="2">
        <v>39</v>
      </c>
      <c r="E734" s="2">
        <v>8</v>
      </c>
      <c r="F734" s="2">
        <v>1</v>
      </c>
      <c r="G734" s="2">
        <v>38</v>
      </c>
      <c r="H734" s="2">
        <v>1.5</v>
      </c>
      <c r="I734" s="2">
        <v>17</v>
      </c>
      <c r="J734" s="2">
        <v>6</v>
      </c>
      <c r="K734" s="2">
        <v>34</v>
      </c>
      <c r="L734" s="2">
        <v>-1</v>
      </c>
      <c r="M734" s="5">
        <v>-5.5</v>
      </c>
      <c r="N734" s="2">
        <v>2019</v>
      </c>
    </row>
    <row r="735" spans="1:14" ht="15" customHeight="1" x14ac:dyDescent="0.25">
      <c r="A735" s="2">
        <v>734</v>
      </c>
      <c r="B735" s="2">
        <v>0</v>
      </c>
      <c r="C735" s="2">
        <v>18</v>
      </c>
      <c r="D735" s="2">
        <v>87</v>
      </c>
      <c r="E735" s="2">
        <v>2</v>
      </c>
      <c r="F735" s="2">
        <v>0</v>
      </c>
      <c r="G735" s="2">
        <v>34</v>
      </c>
      <c r="H735" s="2">
        <v>-11.5</v>
      </c>
      <c r="I735" s="2">
        <v>28</v>
      </c>
      <c r="J735" s="2">
        <v>7</v>
      </c>
      <c r="K735" s="2">
        <v>30</v>
      </c>
      <c r="L735" s="2">
        <v>1</v>
      </c>
      <c r="M735" s="5">
        <v>-7.5</v>
      </c>
      <c r="N735" s="2">
        <v>2019</v>
      </c>
    </row>
    <row r="736" spans="1:14" ht="15" customHeight="1" x14ac:dyDescent="0.25">
      <c r="A736" s="2">
        <v>735</v>
      </c>
      <c r="B736" s="2">
        <v>0</v>
      </c>
      <c r="C736" s="2">
        <v>18</v>
      </c>
      <c r="D736" s="2">
        <v>50</v>
      </c>
      <c r="E736" s="2">
        <v>5</v>
      </c>
      <c r="F736" s="2">
        <v>0</v>
      </c>
      <c r="G736" s="2">
        <v>14</v>
      </c>
      <c r="H736" s="2">
        <v>6.5</v>
      </c>
      <c r="I736" s="2">
        <v>59</v>
      </c>
      <c r="J736" s="2">
        <v>2</v>
      </c>
      <c r="K736" s="2">
        <v>0</v>
      </c>
      <c r="L736" s="2">
        <v>-1</v>
      </c>
      <c r="M736" s="5">
        <v>-20.5</v>
      </c>
      <c r="N736" s="2">
        <v>2019</v>
      </c>
    </row>
    <row r="737" spans="1:14" ht="15" customHeight="1" x14ac:dyDescent="0.25">
      <c r="A737" s="2">
        <v>736</v>
      </c>
      <c r="B737" s="2">
        <v>0</v>
      </c>
      <c r="C737" s="2">
        <v>18</v>
      </c>
      <c r="D737" s="2">
        <v>1</v>
      </c>
      <c r="E737" s="2">
        <v>8</v>
      </c>
      <c r="F737" s="2">
        <v>0</v>
      </c>
      <c r="G737" s="2">
        <v>31</v>
      </c>
      <c r="H737" s="2">
        <v>-3</v>
      </c>
      <c r="I737" s="2">
        <v>127</v>
      </c>
      <c r="J737" s="2">
        <v>9</v>
      </c>
      <c r="K737" s="2">
        <v>21</v>
      </c>
      <c r="L737" s="2">
        <v>1</v>
      </c>
      <c r="M737" s="5">
        <v>7</v>
      </c>
      <c r="N737" s="2">
        <v>2019</v>
      </c>
    </row>
    <row r="738" spans="1:14" ht="15" customHeight="1" x14ac:dyDescent="0.25">
      <c r="A738" s="2">
        <v>737</v>
      </c>
      <c r="B738" s="2">
        <v>0</v>
      </c>
      <c r="C738" s="2">
        <v>18</v>
      </c>
      <c r="D738" s="2">
        <v>44</v>
      </c>
      <c r="E738" s="2">
        <v>3</v>
      </c>
      <c r="F738" s="2">
        <v>0</v>
      </c>
      <c r="G738" s="2">
        <v>49</v>
      </c>
      <c r="H738" s="2">
        <v>-1</v>
      </c>
      <c r="I738" s="2">
        <v>97</v>
      </c>
      <c r="J738" s="2">
        <v>9</v>
      </c>
      <c r="K738" s="2">
        <v>24</v>
      </c>
      <c r="L738" s="2">
        <v>1</v>
      </c>
      <c r="M738" s="5">
        <v>24</v>
      </c>
      <c r="N738" s="2">
        <v>2019</v>
      </c>
    </row>
    <row r="739" spans="1:14" ht="15" customHeight="1" x14ac:dyDescent="0.25">
      <c r="A739" s="2">
        <v>738</v>
      </c>
      <c r="B739" s="2">
        <v>0</v>
      </c>
      <c r="C739" s="2">
        <v>18</v>
      </c>
      <c r="D739" s="2">
        <v>75</v>
      </c>
      <c r="E739" s="2">
        <v>2</v>
      </c>
      <c r="F739" s="2">
        <v>0</v>
      </c>
      <c r="G739" s="2">
        <v>55</v>
      </c>
      <c r="H739" s="2">
        <v>-6</v>
      </c>
      <c r="I739" s="2">
        <v>102</v>
      </c>
      <c r="J739" s="2">
        <v>1</v>
      </c>
      <c r="K739" s="2">
        <v>13</v>
      </c>
      <c r="L739" s="2">
        <v>1</v>
      </c>
      <c r="M739" s="5">
        <v>36</v>
      </c>
      <c r="N739" s="2">
        <v>2019</v>
      </c>
    </row>
    <row r="740" spans="1:14" ht="15" customHeight="1" x14ac:dyDescent="0.25">
      <c r="A740" s="2">
        <v>739</v>
      </c>
      <c r="B740" s="2">
        <v>0</v>
      </c>
      <c r="C740" s="2">
        <v>18</v>
      </c>
      <c r="D740" s="2">
        <v>105</v>
      </c>
      <c r="E740" s="2">
        <v>11</v>
      </c>
      <c r="F740" s="2">
        <v>0</v>
      </c>
      <c r="G740" s="2">
        <v>24</v>
      </c>
      <c r="H740" s="2">
        <v>-4.5</v>
      </c>
      <c r="I740" s="2">
        <v>82</v>
      </c>
      <c r="J740" s="2">
        <v>4</v>
      </c>
      <c r="K740" s="2">
        <v>21</v>
      </c>
      <c r="L740" s="2">
        <v>1</v>
      </c>
      <c r="M740" s="5">
        <v>-1.5</v>
      </c>
      <c r="N740" s="2">
        <v>2019</v>
      </c>
    </row>
    <row r="741" spans="1:14" ht="15" customHeight="1" x14ac:dyDescent="0.25">
      <c r="A741" s="2">
        <v>740</v>
      </c>
      <c r="B741" s="2">
        <v>0</v>
      </c>
      <c r="C741" s="2">
        <v>18</v>
      </c>
      <c r="D741" s="2">
        <v>62</v>
      </c>
      <c r="E741" s="2">
        <v>3</v>
      </c>
      <c r="F741" s="2">
        <v>0</v>
      </c>
      <c r="G741" s="2">
        <v>27</v>
      </c>
      <c r="H741" s="2">
        <v>-4</v>
      </c>
      <c r="I741" s="2">
        <v>125</v>
      </c>
      <c r="J741" s="2">
        <v>2</v>
      </c>
      <c r="K741" s="2">
        <v>21</v>
      </c>
      <c r="L741" s="2">
        <v>1</v>
      </c>
      <c r="M741" s="5">
        <v>2</v>
      </c>
      <c r="N741" s="2">
        <v>2019</v>
      </c>
    </row>
    <row r="742" spans="1:14" ht="15" customHeight="1" x14ac:dyDescent="0.25">
      <c r="A742" s="2">
        <v>741</v>
      </c>
      <c r="B742" s="2">
        <v>0</v>
      </c>
      <c r="C742" s="2">
        <v>18</v>
      </c>
      <c r="D742" s="2">
        <v>54</v>
      </c>
      <c r="E742" s="2">
        <v>11</v>
      </c>
      <c r="F742" s="2">
        <v>0</v>
      </c>
      <c r="G742" s="2">
        <v>63</v>
      </c>
      <c r="H742" s="2">
        <v>-13.5</v>
      </c>
      <c r="I742" s="2">
        <v>81</v>
      </c>
      <c r="J742" s="2">
        <v>4</v>
      </c>
      <c r="K742" s="2">
        <v>28</v>
      </c>
      <c r="L742" s="2">
        <v>1</v>
      </c>
      <c r="M742" s="5">
        <v>21.5</v>
      </c>
      <c r="N742" s="2">
        <v>2019</v>
      </c>
    </row>
    <row r="743" spans="1:14" ht="15" customHeight="1" x14ac:dyDescent="0.25">
      <c r="A743" s="2">
        <v>742</v>
      </c>
      <c r="B743" s="2">
        <v>0</v>
      </c>
      <c r="C743" s="2">
        <v>18</v>
      </c>
      <c r="D743" s="2">
        <v>78</v>
      </c>
      <c r="E743" s="2">
        <v>6</v>
      </c>
      <c r="F743" s="2">
        <v>0</v>
      </c>
      <c r="G743" s="2">
        <v>33</v>
      </c>
      <c r="H743" s="2">
        <v>-3.5</v>
      </c>
      <c r="I743" s="2">
        <v>45</v>
      </c>
      <c r="J743" s="2">
        <v>4</v>
      </c>
      <c r="K743" s="2">
        <v>9</v>
      </c>
      <c r="L743" s="2">
        <v>1</v>
      </c>
      <c r="M743" s="5">
        <v>20.5</v>
      </c>
      <c r="N743" s="2">
        <v>2019</v>
      </c>
    </row>
    <row r="744" spans="1:14" ht="15" customHeight="1" x14ac:dyDescent="0.25">
      <c r="A744" s="2">
        <v>743</v>
      </c>
      <c r="B744" s="2">
        <v>0</v>
      </c>
      <c r="C744" s="2">
        <v>18</v>
      </c>
      <c r="D744" s="2">
        <v>22</v>
      </c>
      <c r="E744" s="2">
        <v>2</v>
      </c>
      <c r="F744" s="2">
        <v>0</v>
      </c>
      <c r="G744" s="2">
        <v>29</v>
      </c>
      <c r="H744" s="2">
        <v>-2.5</v>
      </c>
      <c r="I744" s="2">
        <v>80</v>
      </c>
      <c r="J744" s="2">
        <v>3</v>
      </c>
      <c r="K744" s="2">
        <v>23</v>
      </c>
      <c r="L744" s="2">
        <v>1</v>
      </c>
      <c r="M744" s="5">
        <v>3.5</v>
      </c>
      <c r="N744" s="2">
        <v>2019</v>
      </c>
    </row>
    <row r="745" spans="1:14" ht="15" customHeight="1" x14ac:dyDescent="0.25">
      <c r="A745" s="2">
        <v>744</v>
      </c>
      <c r="B745" s="2">
        <v>0</v>
      </c>
      <c r="C745" s="2">
        <v>18</v>
      </c>
      <c r="D745" s="2">
        <v>86</v>
      </c>
      <c r="E745" s="2">
        <v>3</v>
      </c>
      <c r="F745" s="2">
        <v>0</v>
      </c>
      <c r="G745" s="2">
        <v>53</v>
      </c>
      <c r="H745" s="2">
        <v>-7.5</v>
      </c>
      <c r="I745" s="2">
        <v>58</v>
      </c>
      <c r="J745" s="2">
        <v>1</v>
      </c>
      <c r="K745" s="2">
        <v>39</v>
      </c>
      <c r="L745" s="2">
        <v>1</v>
      </c>
      <c r="M745" s="5">
        <v>6.5</v>
      </c>
      <c r="N745" s="2">
        <v>2019</v>
      </c>
    </row>
    <row r="746" spans="1:14" ht="15" customHeight="1" x14ac:dyDescent="0.25">
      <c r="A746" s="2">
        <v>745</v>
      </c>
      <c r="B746" s="2">
        <v>0</v>
      </c>
      <c r="C746" s="2">
        <v>18</v>
      </c>
      <c r="D746" s="2">
        <v>19</v>
      </c>
      <c r="E746" s="2">
        <v>9</v>
      </c>
      <c r="F746" s="2">
        <v>0</v>
      </c>
      <c r="G746" s="2">
        <v>35</v>
      </c>
      <c r="H746" s="2">
        <v>-7</v>
      </c>
      <c r="I746" s="2">
        <v>42</v>
      </c>
      <c r="J746" s="2">
        <v>3</v>
      </c>
      <c r="K746" s="2">
        <v>20</v>
      </c>
      <c r="L746" s="2">
        <v>1</v>
      </c>
      <c r="M746" s="5">
        <v>8</v>
      </c>
      <c r="N746" s="2">
        <v>2019</v>
      </c>
    </row>
    <row r="747" spans="1:14" ht="15" customHeight="1" x14ac:dyDescent="0.25">
      <c r="A747" s="2">
        <v>746</v>
      </c>
      <c r="B747" s="2">
        <v>0</v>
      </c>
      <c r="C747" s="2">
        <v>18</v>
      </c>
      <c r="D747" s="2">
        <v>32</v>
      </c>
      <c r="E747" s="2">
        <v>11</v>
      </c>
      <c r="F747" s="2">
        <v>0</v>
      </c>
      <c r="G747" s="2">
        <v>36</v>
      </c>
      <c r="H747" s="2">
        <v>-14.5</v>
      </c>
      <c r="I747" s="2">
        <v>121</v>
      </c>
      <c r="J747" s="2">
        <v>2</v>
      </c>
      <c r="K747" s="2">
        <v>28</v>
      </c>
      <c r="L747" s="2">
        <v>1</v>
      </c>
      <c r="M747" s="5">
        <v>-6.5</v>
      </c>
      <c r="N747" s="2">
        <v>2019</v>
      </c>
    </row>
    <row r="748" spans="1:14" ht="15" customHeight="1" x14ac:dyDescent="0.25">
      <c r="A748" s="2">
        <v>747</v>
      </c>
      <c r="B748" s="2">
        <v>0</v>
      </c>
      <c r="C748" s="2">
        <v>18</v>
      </c>
      <c r="D748" s="2">
        <v>53</v>
      </c>
      <c r="E748" s="2">
        <v>2</v>
      </c>
      <c r="F748" s="2">
        <v>0</v>
      </c>
      <c r="G748" s="2">
        <v>38</v>
      </c>
      <c r="H748" s="2">
        <v>4</v>
      </c>
      <c r="I748" s="2">
        <v>65</v>
      </c>
      <c r="J748" s="2">
        <v>11</v>
      </c>
      <c r="K748" s="2">
        <v>28</v>
      </c>
      <c r="L748" s="2">
        <v>-1</v>
      </c>
      <c r="M748" s="5">
        <v>-14</v>
      </c>
      <c r="N748" s="2">
        <v>2019</v>
      </c>
    </row>
    <row r="749" spans="1:14" ht="15" customHeight="1" x14ac:dyDescent="0.25">
      <c r="A749" s="2">
        <v>748</v>
      </c>
      <c r="B749" s="2">
        <v>0</v>
      </c>
      <c r="C749" s="2">
        <v>18</v>
      </c>
      <c r="D749" s="2">
        <v>123</v>
      </c>
      <c r="E749" s="2">
        <v>5</v>
      </c>
      <c r="F749" s="2">
        <v>0</v>
      </c>
      <c r="G749" s="2">
        <v>23</v>
      </c>
      <c r="H749" s="2">
        <v>-3</v>
      </c>
      <c r="I749" s="2">
        <v>124</v>
      </c>
      <c r="J749" s="2">
        <v>7</v>
      </c>
      <c r="K749" s="2">
        <v>20</v>
      </c>
      <c r="L749" s="2">
        <v>1</v>
      </c>
      <c r="M749" s="5">
        <v>0</v>
      </c>
      <c r="N749" s="2">
        <v>2019</v>
      </c>
    </row>
    <row r="750" spans="1:14" ht="15" customHeight="1" x14ac:dyDescent="0.25">
      <c r="A750" s="2">
        <v>749</v>
      </c>
      <c r="B750" s="2">
        <v>0</v>
      </c>
      <c r="C750" s="2">
        <v>19</v>
      </c>
      <c r="D750" s="2">
        <v>6</v>
      </c>
      <c r="E750" s="2">
        <v>9</v>
      </c>
      <c r="F750" s="2">
        <v>0</v>
      </c>
      <c r="G750" s="2">
        <v>20</v>
      </c>
      <c r="H750" s="2">
        <v>-4.5</v>
      </c>
      <c r="I750" s="2">
        <v>33</v>
      </c>
      <c r="J750" s="2">
        <v>2</v>
      </c>
      <c r="K750" s="2">
        <v>14</v>
      </c>
      <c r="L750" s="2">
        <v>1</v>
      </c>
      <c r="M750" s="5">
        <v>1.5</v>
      </c>
      <c r="N750" s="2">
        <v>2019</v>
      </c>
    </row>
    <row r="751" spans="1:14" ht="15" customHeight="1" x14ac:dyDescent="0.25">
      <c r="A751" s="2">
        <v>750</v>
      </c>
      <c r="B751" s="2">
        <v>0</v>
      </c>
      <c r="C751" s="2">
        <v>19</v>
      </c>
      <c r="D751" s="2">
        <v>70</v>
      </c>
      <c r="E751" s="2">
        <v>1</v>
      </c>
      <c r="F751" s="2">
        <v>0</v>
      </c>
      <c r="G751" s="2">
        <v>20</v>
      </c>
      <c r="H751" s="2">
        <v>-2.5</v>
      </c>
      <c r="I751" s="2">
        <v>47</v>
      </c>
      <c r="J751" s="2">
        <v>4</v>
      </c>
      <c r="K751" s="2">
        <v>17</v>
      </c>
      <c r="L751" s="2">
        <v>1</v>
      </c>
      <c r="M751" s="5">
        <v>0.5</v>
      </c>
      <c r="N751" s="2">
        <v>2019</v>
      </c>
    </row>
    <row r="752" spans="1:14" x14ac:dyDescent="0.25">
      <c r="A752" s="2">
        <v>751</v>
      </c>
      <c r="B752" s="2">
        <v>0</v>
      </c>
      <c r="C752" s="2">
        <v>19</v>
      </c>
      <c r="D752" s="2">
        <v>104</v>
      </c>
      <c r="E752" s="2">
        <v>4</v>
      </c>
      <c r="F752" s="2">
        <v>0</v>
      </c>
      <c r="G752" s="2">
        <v>38</v>
      </c>
      <c r="H752" s="2">
        <v>7</v>
      </c>
      <c r="I752" s="2">
        <v>116</v>
      </c>
      <c r="J752" s="2">
        <v>9</v>
      </c>
      <c r="K752" s="2">
        <v>10</v>
      </c>
      <c r="L752" s="2">
        <v>-1</v>
      </c>
      <c r="M752" s="5">
        <v>-35</v>
      </c>
      <c r="N752" s="2">
        <v>2019</v>
      </c>
    </row>
    <row r="753" spans="1:14" x14ac:dyDescent="0.25">
      <c r="A753" s="2">
        <v>752</v>
      </c>
      <c r="B753" s="2">
        <v>0</v>
      </c>
      <c r="C753" s="2">
        <v>19</v>
      </c>
      <c r="D753" s="2">
        <v>49</v>
      </c>
      <c r="E753" s="2">
        <v>11</v>
      </c>
      <c r="F753" s="2">
        <v>0</v>
      </c>
      <c r="G753" s="2">
        <v>37</v>
      </c>
      <c r="H753" s="2">
        <v>2</v>
      </c>
      <c r="I753" s="2">
        <v>122</v>
      </c>
      <c r="J753" s="2">
        <v>2</v>
      </c>
      <c r="K753" s="2">
        <v>30</v>
      </c>
      <c r="L753" s="2">
        <v>-1</v>
      </c>
      <c r="M753" s="5">
        <v>-9</v>
      </c>
      <c r="N753" s="2">
        <v>2019</v>
      </c>
    </row>
    <row r="754" spans="1:14" x14ac:dyDescent="0.25">
      <c r="A754" s="2">
        <v>753</v>
      </c>
      <c r="B754" s="2">
        <v>0</v>
      </c>
      <c r="C754" s="2">
        <v>19</v>
      </c>
      <c r="D754" s="2">
        <v>130</v>
      </c>
      <c r="E754" s="2">
        <v>8</v>
      </c>
      <c r="F754" s="2">
        <v>0</v>
      </c>
      <c r="G754" s="2">
        <v>38</v>
      </c>
      <c r="H754" s="2">
        <v>-7.5</v>
      </c>
      <c r="I754" s="2">
        <v>37</v>
      </c>
      <c r="J754" s="2">
        <v>10</v>
      </c>
      <c r="K754" s="2">
        <v>17</v>
      </c>
      <c r="L754" s="2">
        <v>1</v>
      </c>
      <c r="M754" s="5">
        <v>13.5</v>
      </c>
      <c r="N754" s="2">
        <v>2019</v>
      </c>
    </row>
    <row r="755" spans="1:14" x14ac:dyDescent="0.25">
      <c r="A755" s="2">
        <v>754</v>
      </c>
      <c r="B755" s="2">
        <v>0</v>
      </c>
      <c r="C755" s="2">
        <v>19</v>
      </c>
      <c r="D755" s="2">
        <v>3</v>
      </c>
      <c r="E755" s="2">
        <v>11</v>
      </c>
      <c r="F755" s="2">
        <v>0</v>
      </c>
      <c r="G755" s="2">
        <v>35</v>
      </c>
      <c r="H755" s="2">
        <v>-7.5</v>
      </c>
      <c r="I755" s="2">
        <v>61</v>
      </c>
      <c r="J755" s="2">
        <v>3</v>
      </c>
      <c r="K755" s="2">
        <v>16</v>
      </c>
      <c r="L755" s="2">
        <v>1</v>
      </c>
      <c r="M755" s="5">
        <v>11.5</v>
      </c>
      <c r="N755" s="2">
        <v>2019</v>
      </c>
    </row>
    <row r="756" spans="1:14" x14ac:dyDescent="0.25">
      <c r="A756" s="2">
        <v>755</v>
      </c>
      <c r="B756" s="2">
        <v>0</v>
      </c>
      <c r="C756" s="2">
        <v>19</v>
      </c>
      <c r="D756" s="2">
        <v>63</v>
      </c>
      <c r="E756" s="2">
        <v>3</v>
      </c>
      <c r="F756" s="2">
        <v>0</v>
      </c>
      <c r="G756" s="2">
        <v>31</v>
      </c>
      <c r="H756" s="2">
        <v>7</v>
      </c>
      <c r="I756" s="2">
        <v>10</v>
      </c>
      <c r="J756" s="2">
        <v>11</v>
      </c>
      <c r="K756" s="2">
        <v>24</v>
      </c>
      <c r="L756" s="2">
        <v>-1</v>
      </c>
      <c r="M756" s="5">
        <v>-14</v>
      </c>
      <c r="N756" s="2">
        <v>2019</v>
      </c>
    </row>
    <row r="757" spans="1:14" x14ac:dyDescent="0.25">
      <c r="A757" s="2">
        <v>756</v>
      </c>
      <c r="B757" s="2">
        <v>0</v>
      </c>
      <c r="C757" s="2">
        <v>19</v>
      </c>
      <c r="D757" s="2">
        <v>35</v>
      </c>
      <c r="E757" s="2">
        <v>11</v>
      </c>
      <c r="F757" s="2">
        <v>0</v>
      </c>
      <c r="G757" s="2">
        <v>26</v>
      </c>
      <c r="H757" s="2">
        <v>-5.5</v>
      </c>
      <c r="I757" s="2">
        <v>12</v>
      </c>
      <c r="J757" s="2">
        <v>4</v>
      </c>
      <c r="K757" s="2">
        <v>14</v>
      </c>
      <c r="L757" s="2">
        <v>1</v>
      </c>
      <c r="M757" s="5">
        <v>6.5</v>
      </c>
      <c r="N757" s="2">
        <v>2019</v>
      </c>
    </row>
    <row r="758" spans="1:14" x14ac:dyDescent="0.25">
      <c r="A758" s="2">
        <v>757</v>
      </c>
      <c r="B758" s="2">
        <v>0</v>
      </c>
      <c r="C758" s="2">
        <v>19</v>
      </c>
      <c r="D758" s="2">
        <v>84</v>
      </c>
      <c r="E758" s="2">
        <v>9</v>
      </c>
      <c r="F758" s="2">
        <v>0</v>
      </c>
      <c r="G758" s="2">
        <v>28</v>
      </c>
      <c r="H758" s="2">
        <v>3</v>
      </c>
      <c r="I758" s="2">
        <v>129</v>
      </c>
      <c r="J758" s="2">
        <v>3</v>
      </c>
      <c r="K758" s="2">
        <v>27</v>
      </c>
      <c r="L758" s="2">
        <v>-1</v>
      </c>
      <c r="M758" s="5">
        <v>-4</v>
      </c>
      <c r="N758" s="2">
        <v>2019</v>
      </c>
    </row>
    <row r="759" spans="1:14" x14ac:dyDescent="0.25">
      <c r="A759" s="2">
        <v>758</v>
      </c>
      <c r="B759" s="2">
        <v>0</v>
      </c>
      <c r="C759" s="2">
        <v>19</v>
      </c>
      <c r="D759" s="2">
        <v>21</v>
      </c>
      <c r="E759" s="2">
        <v>1</v>
      </c>
      <c r="F759" s="2">
        <v>0</v>
      </c>
      <c r="G759" s="2">
        <v>38</v>
      </c>
      <c r="H759" s="2">
        <v>-7.5</v>
      </c>
      <c r="I759" s="2">
        <v>14</v>
      </c>
      <c r="J759" s="2">
        <v>2</v>
      </c>
      <c r="K759" s="2">
        <v>6</v>
      </c>
      <c r="L759" s="2">
        <v>1</v>
      </c>
      <c r="M759" s="5">
        <v>24.5</v>
      </c>
      <c r="N759" s="2">
        <v>2019</v>
      </c>
    </row>
    <row r="760" spans="1:14" x14ac:dyDescent="0.25">
      <c r="A760" s="2">
        <v>759</v>
      </c>
      <c r="B760" s="2">
        <v>0</v>
      </c>
      <c r="C760" s="2">
        <v>19</v>
      </c>
      <c r="D760" s="2">
        <v>103</v>
      </c>
      <c r="E760" s="2">
        <v>11</v>
      </c>
      <c r="F760" s="2">
        <v>0</v>
      </c>
      <c r="G760" s="2">
        <v>23</v>
      </c>
      <c r="H760" s="2">
        <v>-2</v>
      </c>
      <c r="I760" s="2">
        <v>43</v>
      </c>
      <c r="J760" s="2">
        <v>3</v>
      </c>
      <c r="K760" s="2">
        <v>22</v>
      </c>
      <c r="L760" s="2">
        <v>1</v>
      </c>
      <c r="M760" s="5">
        <v>-1</v>
      </c>
      <c r="N760" s="2">
        <v>2019</v>
      </c>
    </row>
    <row r="761" spans="1:14" x14ac:dyDescent="0.25">
      <c r="A761" s="2">
        <v>760</v>
      </c>
      <c r="B761" s="2">
        <v>0</v>
      </c>
      <c r="C761" s="2">
        <v>19</v>
      </c>
      <c r="D761" s="2">
        <v>79</v>
      </c>
      <c r="E761" s="2">
        <v>7</v>
      </c>
      <c r="F761" s="2">
        <v>0</v>
      </c>
      <c r="G761" s="2">
        <v>30</v>
      </c>
      <c r="H761" s="2">
        <v>-8.5</v>
      </c>
      <c r="I761" s="2">
        <v>72</v>
      </c>
      <c r="J761" s="2">
        <v>8</v>
      </c>
      <c r="K761" s="2">
        <v>21</v>
      </c>
      <c r="L761" s="2">
        <v>1</v>
      </c>
      <c r="M761" s="5">
        <v>0.5</v>
      </c>
      <c r="N761" s="2">
        <v>2019</v>
      </c>
    </row>
    <row r="762" spans="1:14" x14ac:dyDescent="0.25">
      <c r="A762" s="2">
        <v>761</v>
      </c>
      <c r="B762" s="2">
        <v>0</v>
      </c>
      <c r="C762" s="2">
        <v>19</v>
      </c>
      <c r="D762" s="2">
        <v>110</v>
      </c>
      <c r="E762" s="2">
        <v>1</v>
      </c>
      <c r="F762" s="2">
        <v>0</v>
      </c>
      <c r="G762" s="2">
        <v>30</v>
      </c>
      <c r="H762" s="2">
        <v>-7.5</v>
      </c>
      <c r="I762" s="2">
        <v>98</v>
      </c>
      <c r="J762" s="2">
        <v>5</v>
      </c>
      <c r="K762" s="2">
        <v>13</v>
      </c>
      <c r="L762" s="2">
        <v>1</v>
      </c>
      <c r="M762" s="5">
        <v>9.5</v>
      </c>
      <c r="N762" s="2">
        <v>2019</v>
      </c>
    </row>
    <row r="763" spans="1:14" x14ac:dyDescent="0.25">
      <c r="A763" s="2">
        <v>762</v>
      </c>
      <c r="B763" s="2">
        <v>0</v>
      </c>
      <c r="C763" s="2">
        <v>19</v>
      </c>
      <c r="D763" s="2">
        <v>51</v>
      </c>
      <c r="E763" s="2">
        <v>10</v>
      </c>
      <c r="F763" s="2">
        <v>0</v>
      </c>
      <c r="G763" s="2">
        <v>27</v>
      </c>
      <c r="H763" s="2">
        <v>-14</v>
      </c>
      <c r="I763" s="2">
        <v>60</v>
      </c>
      <c r="J763" s="2">
        <v>7</v>
      </c>
      <c r="K763" s="2">
        <v>17</v>
      </c>
      <c r="L763" s="2">
        <v>1</v>
      </c>
      <c r="M763" s="5">
        <v>-4</v>
      </c>
      <c r="N763" s="2">
        <v>2019</v>
      </c>
    </row>
    <row r="764" spans="1:14" x14ac:dyDescent="0.25">
      <c r="A764" s="2">
        <v>763</v>
      </c>
      <c r="B764" s="2">
        <v>0</v>
      </c>
      <c r="C764" s="2">
        <v>20</v>
      </c>
      <c r="D764" s="2">
        <v>54</v>
      </c>
      <c r="E764" s="2">
        <v>11</v>
      </c>
      <c r="F764" s="2">
        <v>0</v>
      </c>
      <c r="G764" s="2">
        <v>42</v>
      </c>
      <c r="H764" s="2">
        <v>-5.5</v>
      </c>
      <c r="I764" s="2">
        <v>22</v>
      </c>
      <c r="J764" s="2">
        <v>2</v>
      </c>
      <c r="K764" s="2">
        <v>25</v>
      </c>
      <c r="L764" s="2">
        <v>1</v>
      </c>
      <c r="M764" s="5">
        <v>11.5</v>
      </c>
      <c r="N764" s="2">
        <v>2019</v>
      </c>
    </row>
  </sheetData>
  <sortState ref="A2:N1524">
    <sortCondition ref="N2:N1524"/>
    <sortCondition ref="A2:A1524"/>
  </sortState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6</vt:i4>
      </vt:variant>
    </vt:vector>
  </HeadingPairs>
  <TitlesOfParts>
    <vt:vector size="6" baseType="lpstr">
      <vt:lpstr>Sheet1</vt:lpstr>
      <vt:lpstr>Sheet2</vt:lpstr>
      <vt:lpstr>Sheet3</vt:lpstr>
      <vt:lpstr>WithAllDiv1AA</vt:lpstr>
      <vt:lpstr>AtLeastOneDiv1A</vt:lpstr>
      <vt:lpstr>OnlyDiv1A</vt:lpstr>
    </vt:vector>
  </TitlesOfParts>
  <Company>Arizona State University</Company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Fernando Leiva Bertran</dc:creator>
  <cp:lastModifiedBy>Fernando Leiva Bertran</cp:lastModifiedBy>
  <dcterms:created xsi:type="dcterms:W3CDTF">2021-01-04T00:44:19Z</dcterms:created>
  <dcterms:modified xsi:type="dcterms:W3CDTF">2021-01-04T02:36:51Z</dcterms:modified>
</cp:coreProperties>
</file>